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09"/>
  <workbookPr showInkAnnotation="0" autoCompressPictures="0"/>
  <mc:AlternateContent xmlns:mc="http://schemas.openxmlformats.org/markup-compatibility/2006">
    <mc:Choice Requires="x15">
      <x15ac:absPath xmlns:x15ac="http://schemas.microsoft.com/office/spreadsheetml/2010/11/ac" url="/Users/lssbh/Google Drive/Current work/Research/manuscripts/LHY ChIP-seq:ABA/latest/Final/"/>
    </mc:Choice>
  </mc:AlternateContent>
  <xr:revisionPtr revIDLastSave="0" documentId="10_ncr:8100000_{267886B8-2335-3A41-A63C-5AEBCF8680E8}" xr6:coauthVersionLast="34" xr6:coauthVersionMax="34" xr10:uidLastSave="{00000000-0000-0000-0000-000000000000}"/>
  <bookViews>
    <workbookView xWindow="11200" yWindow="460" windowWidth="28800" windowHeight="16200" tabRatio="500" xr2:uid="{00000000-000D-0000-FFFF-FFFF00000000}"/>
  </bookViews>
  <sheets>
    <sheet name="Title page" sheetId="17" r:id="rId1"/>
    <sheet name="(A) ChIP-seq 1" sheetId="14" r:id="rId2"/>
    <sheet name="(B) ChIP-seq 2" sheetId="13" r:id="rId3"/>
    <sheet name="(C) High confidence targets" sheetId="16" r:id="rId4"/>
  </sheets>
  <definedNames>
    <definedName name="_xlnm._FilterDatabase" localSheetId="2" hidden="1">'(B) ChIP-seq 2'!$A$4:$A$6</definedName>
  </definedNames>
  <calcPr calcId="162913"/>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C727" i="16" l="1"/>
  <c r="C730" i="16" s="1"/>
  <c r="C8495" i="13"/>
  <c r="C8494" i="13"/>
  <c r="C8497" i="13" s="1"/>
  <c r="D5" i="16"/>
  <c r="D6" i="16"/>
  <c r="D7" i="16"/>
  <c r="D8" i="16"/>
  <c r="D9" i="16"/>
  <c r="D10" i="16"/>
  <c r="D11" i="16"/>
  <c r="D12" i="16"/>
  <c r="D13" i="16"/>
  <c r="D14" i="16"/>
  <c r="D15" i="16"/>
  <c r="D16" i="16"/>
  <c r="D17" i="16"/>
  <c r="D18" i="16"/>
  <c r="D19" i="16"/>
  <c r="D20" i="16"/>
  <c r="D21" i="16"/>
  <c r="D22" i="16"/>
  <c r="D23" i="16"/>
  <c r="D24" i="16"/>
  <c r="D25" i="16"/>
  <c r="D26" i="16"/>
  <c r="D27" i="16"/>
  <c r="D28" i="16"/>
  <c r="D29" i="16"/>
  <c r="D30" i="16"/>
  <c r="D31" i="16"/>
  <c r="D32" i="16"/>
  <c r="D33" i="16"/>
  <c r="D34" i="16"/>
  <c r="D35" i="16"/>
  <c r="D36" i="16"/>
  <c r="D37" i="16"/>
  <c r="D38" i="16"/>
  <c r="D39" i="16"/>
  <c r="D40" i="16"/>
  <c r="D41" i="16"/>
  <c r="D42" i="16"/>
  <c r="D43" i="16"/>
  <c r="D44" i="16"/>
  <c r="D45" i="16"/>
  <c r="D46" i="16"/>
  <c r="D47" i="16"/>
  <c r="D48" i="16"/>
  <c r="D49" i="16"/>
  <c r="D50" i="16"/>
  <c r="D51" i="16"/>
  <c r="D52" i="16"/>
  <c r="D53" i="16"/>
  <c r="D54" i="16"/>
  <c r="D55" i="16"/>
  <c r="D56" i="16"/>
  <c r="D57" i="16"/>
  <c r="D58" i="16"/>
  <c r="D59" i="16"/>
  <c r="D60" i="16"/>
  <c r="D61" i="16"/>
  <c r="D62" i="16"/>
  <c r="D63" i="16"/>
  <c r="D64" i="16"/>
  <c r="D65" i="16"/>
  <c r="D66" i="16"/>
  <c r="D67" i="16"/>
  <c r="D68" i="16"/>
  <c r="D69" i="16"/>
  <c r="D70" i="16"/>
  <c r="D71" i="16"/>
  <c r="D72" i="16"/>
  <c r="D73" i="16"/>
  <c r="D74" i="16"/>
  <c r="D75" i="16"/>
  <c r="D76" i="16"/>
  <c r="D77"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D141" i="16"/>
  <c r="D142"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220" i="16"/>
  <c r="D221" i="16"/>
  <c r="D222" i="16"/>
  <c r="D223" i="16"/>
  <c r="D224" i="16"/>
  <c r="D225" i="16"/>
  <c r="D226" i="16"/>
  <c r="D227" i="16"/>
  <c r="D228" i="16"/>
  <c r="D229" i="16"/>
  <c r="D230" i="16"/>
  <c r="D231" i="16"/>
  <c r="D232" i="16"/>
  <c r="D233" i="16"/>
  <c r="D234" i="16"/>
  <c r="D235" i="16"/>
  <c r="D236" i="16"/>
  <c r="D237" i="16"/>
  <c r="D238" i="16"/>
  <c r="D239" i="16"/>
  <c r="D240" i="16"/>
  <c r="D241" i="16"/>
  <c r="D242" i="16"/>
  <c r="D243" i="16"/>
  <c r="D244" i="16"/>
  <c r="D245" i="16"/>
  <c r="D246" i="16"/>
  <c r="D247" i="16"/>
  <c r="D248" i="16"/>
  <c r="D249" i="16"/>
  <c r="D250" i="16"/>
  <c r="D251" i="16"/>
  <c r="D252" i="16"/>
  <c r="D253" i="16"/>
  <c r="D254" i="16"/>
  <c r="D255" i="16"/>
  <c r="D256" i="16"/>
  <c r="D257" i="16"/>
  <c r="D258" i="16"/>
  <c r="D259" i="16"/>
  <c r="D260" i="16"/>
  <c r="D261" i="16"/>
  <c r="D262" i="16"/>
  <c r="D263" i="16"/>
  <c r="D264" i="16"/>
  <c r="D265" i="16"/>
  <c r="D266" i="16"/>
  <c r="D267" i="16"/>
  <c r="D268" i="16"/>
  <c r="D269" i="16"/>
  <c r="D270" i="16"/>
  <c r="D271" i="16"/>
  <c r="D272" i="16"/>
  <c r="D273" i="16"/>
  <c r="D274" i="16"/>
  <c r="D275" i="16"/>
  <c r="D276" i="16"/>
  <c r="D277" i="16"/>
  <c r="D278" i="16"/>
  <c r="D279" i="16"/>
  <c r="D280" i="16"/>
  <c r="D281" i="16"/>
  <c r="D282" i="16"/>
  <c r="D283" i="16"/>
  <c r="D284" i="16"/>
  <c r="D285" i="16"/>
  <c r="D286" i="16"/>
  <c r="D287" i="16"/>
  <c r="D288" i="16"/>
  <c r="D289" i="16"/>
  <c r="D290" i="16"/>
  <c r="D291" i="16"/>
  <c r="D292" i="16"/>
  <c r="D293" i="16"/>
  <c r="D294" i="16"/>
  <c r="D295" i="16"/>
  <c r="D296" i="16"/>
  <c r="D297" i="16"/>
  <c r="D298" i="16"/>
  <c r="D299" i="16"/>
  <c r="D300" i="16"/>
  <c r="D301" i="16"/>
  <c r="D302" i="16"/>
  <c r="D303" i="16"/>
  <c r="D304" i="16"/>
  <c r="D305" i="16"/>
  <c r="D306" i="16"/>
  <c r="D307" i="16"/>
  <c r="D308" i="16"/>
  <c r="D309" i="16"/>
  <c r="D310" i="16"/>
  <c r="D311" i="16"/>
  <c r="D312" i="16"/>
  <c r="D313" i="16"/>
  <c r="D314" i="16"/>
  <c r="D315" i="16"/>
  <c r="D316" i="16"/>
  <c r="D317" i="16"/>
  <c r="D318" i="16"/>
  <c r="D319" i="16"/>
  <c r="D320" i="16"/>
  <c r="D321" i="16"/>
  <c r="D322" i="16"/>
  <c r="D323" i="16"/>
  <c r="D324" i="16"/>
  <c r="D325" i="16"/>
  <c r="D326" i="16"/>
  <c r="D327" i="16"/>
  <c r="D328" i="16"/>
  <c r="D329" i="16"/>
  <c r="D330" i="16"/>
  <c r="D331" i="16"/>
  <c r="D332" i="16"/>
  <c r="D333" i="16"/>
  <c r="D334" i="16"/>
  <c r="D335" i="16"/>
  <c r="D336" i="16"/>
  <c r="D337" i="16"/>
  <c r="D338" i="16"/>
  <c r="D339" i="16"/>
  <c r="D340" i="16"/>
  <c r="D341" i="16"/>
  <c r="D342" i="16"/>
  <c r="D343" i="16"/>
  <c r="D344" i="16"/>
  <c r="D345" i="16"/>
  <c r="D346" i="16"/>
  <c r="D347" i="16"/>
  <c r="D348" i="16"/>
  <c r="D349" i="16"/>
  <c r="D350" i="16"/>
  <c r="D351" i="16"/>
  <c r="D352" i="16"/>
  <c r="D353" i="16"/>
  <c r="D354" i="16"/>
  <c r="D355" i="16"/>
  <c r="D356" i="16"/>
  <c r="D357" i="16"/>
  <c r="D358" i="16"/>
  <c r="D359" i="16"/>
  <c r="D360" i="16"/>
  <c r="D361" i="16"/>
  <c r="D362" i="16"/>
  <c r="D363" i="16"/>
  <c r="D364" i="16"/>
  <c r="D365" i="16"/>
  <c r="D366" i="16"/>
  <c r="D367" i="16"/>
  <c r="D368" i="16"/>
  <c r="D369" i="16"/>
  <c r="D370" i="16"/>
  <c r="D371" i="16"/>
  <c r="D372" i="16"/>
  <c r="D373" i="16"/>
  <c r="D374" i="16"/>
  <c r="D375" i="16"/>
  <c r="D376" i="16"/>
  <c r="D377" i="16"/>
  <c r="D378" i="16"/>
  <c r="D379" i="16"/>
  <c r="D380" i="16"/>
  <c r="D381" i="16"/>
  <c r="D382" i="16"/>
  <c r="D383" i="16"/>
  <c r="D384" i="16"/>
  <c r="D385" i="16"/>
  <c r="D386" i="16"/>
  <c r="D387" i="16"/>
  <c r="D388" i="16"/>
  <c r="D389" i="16"/>
  <c r="D390" i="16"/>
  <c r="D391" i="16"/>
  <c r="D392" i="16"/>
  <c r="D393" i="16"/>
  <c r="D394" i="16"/>
  <c r="D395" i="16"/>
  <c r="D396" i="16"/>
  <c r="D397" i="16"/>
  <c r="D398" i="16"/>
  <c r="D399" i="16"/>
  <c r="D400" i="16"/>
  <c r="D401" i="16"/>
  <c r="D402" i="16"/>
  <c r="D403" i="16"/>
  <c r="D404" i="16"/>
  <c r="D405" i="16"/>
  <c r="D406" i="16"/>
  <c r="D407" i="16"/>
  <c r="D408" i="16"/>
  <c r="D409" i="16"/>
  <c r="D410" i="16"/>
  <c r="D411" i="16"/>
  <c r="D412" i="16"/>
  <c r="D413" i="16"/>
  <c r="D414" i="16"/>
  <c r="D415" i="16"/>
  <c r="D416" i="16"/>
  <c r="D417" i="16"/>
  <c r="D418" i="16"/>
  <c r="D419" i="16"/>
  <c r="D420" i="16"/>
  <c r="D421" i="16"/>
  <c r="D422" i="16"/>
  <c r="D423" i="16"/>
  <c r="D424" i="16"/>
  <c r="D425" i="16"/>
  <c r="D426" i="16"/>
  <c r="D427" i="16"/>
  <c r="D428" i="16"/>
  <c r="D429" i="16"/>
  <c r="D430" i="16"/>
  <c r="D431" i="16"/>
  <c r="D432" i="16"/>
  <c r="D433" i="16"/>
  <c r="D434" i="16"/>
  <c r="D435" i="16"/>
  <c r="D436" i="16"/>
  <c r="D437" i="16"/>
  <c r="D438" i="16"/>
  <c r="D439" i="16"/>
  <c r="D440" i="16"/>
  <c r="D441" i="16"/>
  <c r="D442" i="16"/>
  <c r="D443" i="16"/>
  <c r="D444" i="16"/>
  <c r="D445" i="16"/>
  <c r="D446" i="16"/>
  <c r="D447" i="16"/>
  <c r="D448" i="16"/>
  <c r="D449" i="16"/>
  <c r="D450" i="16"/>
  <c r="D451" i="16"/>
  <c r="D452" i="16"/>
  <c r="D453" i="16"/>
  <c r="D454" i="16"/>
  <c r="D455" i="16"/>
  <c r="D456" i="16"/>
  <c r="D457" i="16"/>
  <c r="D458" i="16"/>
  <c r="D459" i="16"/>
  <c r="D460" i="16"/>
  <c r="D461" i="16"/>
  <c r="D462" i="16"/>
  <c r="D463" i="16"/>
  <c r="D464" i="16"/>
  <c r="D465" i="16"/>
  <c r="D466" i="16"/>
  <c r="D467" i="16"/>
  <c r="D468" i="16"/>
  <c r="D469" i="16"/>
  <c r="D470" i="16"/>
  <c r="D471" i="16"/>
  <c r="D472" i="16"/>
  <c r="D473" i="16"/>
  <c r="D474" i="16"/>
  <c r="D475" i="16"/>
  <c r="D476" i="16"/>
  <c r="D477" i="16"/>
  <c r="D478" i="16"/>
  <c r="D479" i="16"/>
  <c r="D480" i="16"/>
  <c r="D481" i="16"/>
  <c r="D482" i="16"/>
  <c r="D483" i="16"/>
  <c r="D484" i="16"/>
  <c r="D485" i="16"/>
  <c r="D486" i="16"/>
  <c r="D487" i="16"/>
  <c r="D488" i="16"/>
  <c r="D489" i="16"/>
  <c r="D490" i="16"/>
  <c r="D491" i="16"/>
  <c r="D492" i="16"/>
  <c r="D493" i="16"/>
  <c r="D494" i="16"/>
  <c r="D495" i="16"/>
  <c r="D496" i="16"/>
  <c r="D497" i="16"/>
  <c r="D498" i="16"/>
  <c r="D500" i="16"/>
  <c r="D501" i="16"/>
  <c r="D502" i="16"/>
  <c r="D503" i="16"/>
  <c r="D504" i="16"/>
  <c r="D505" i="16"/>
  <c r="D506" i="16"/>
  <c r="D507" i="16"/>
  <c r="D508" i="16"/>
  <c r="D509" i="16"/>
  <c r="D510" i="16"/>
  <c r="D511" i="16"/>
  <c r="D512" i="16"/>
  <c r="D513" i="16"/>
  <c r="D514" i="16"/>
  <c r="D515" i="16"/>
  <c r="D516" i="16"/>
  <c r="D517" i="16"/>
  <c r="D518" i="16"/>
  <c r="D519" i="16"/>
  <c r="D520" i="16"/>
  <c r="D521" i="16"/>
  <c r="D522" i="16"/>
  <c r="D523" i="16"/>
  <c r="D524" i="16"/>
  <c r="D525" i="16"/>
  <c r="D526" i="16"/>
  <c r="D527" i="16"/>
  <c r="D528" i="16"/>
  <c r="D529" i="16"/>
  <c r="D530" i="16"/>
  <c r="D531" i="16"/>
  <c r="D532" i="16"/>
  <c r="D533" i="16"/>
  <c r="D534" i="16"/>
  <c r="D535" i="16"/>
  <c r="D536" i="16"/>
  <c r="D537" i="16"/>
  <c r="D538" i="16"/>
  <c r="D539" i="16"/>
  <c r="D540" i="16"/>
  <c r="D541" i="16"/>
  <c r="D542" i="16"/>
  <c r="D543" i="16"/>
  <c r="D544" i="16"/>
  <c r="D545" i="16"/>
  <c r="D546" i="16"/>
  <c r="D547" i="16"/>
  <c r="D548" i="16"/>
  <c r="D549" i="16"/>
  <c r="D550" i="16"/>
  <c r="D551" i="16"/>
  <c r="D552" i="16"/>
  <c r="D553" i="16"/>
  <c r="D554" i="16"/>
  <c r="D555" i="16"/>
  <c r="D556" i="16"/>
  <c r="D557" i="16"/>
  <c r="D558" i="16"/>
  <c r="D559" i="16"/>
  <c r="D560" i="16"/>
  <c r="D561" i="16"/>
  <c r="D562" i="16"/>
  <c r="D563" i="16"/>
  <c r="D564" i="16"/>
  <c r="D565" i="16"/>
  <c r="D566" i="16"/>
  <c r="D567" i="16"/>
  <c r="D568" i="16"/>
  <c r="D569" i="16"/>
  <c r="D570" i="16"/>
  <c r="D571" i="16"/>
  <c r="D572" i="16"/>
  <c r="D573" i="16"/>
  <c r="D574" i="16"/>
  <c r="D575" i="16"/>
  <c r="D576" i="16"/>
  <c r="D577" i="16"/>
  <c r="D578" i="16"/>
  <c r="D579" i="16"/>
  <c r="D580" i="16"/>
  <c r="D581" i="16"/>
  <c r="D582" i="16"/>
  <c r="D583" i="16"/>
  <c r="D584" i="16"/>
  <c r="D585" i="16"/>
  <c r="D586" i="16"/>
  <c r="D587" i="16"/>
  <c r="D588" i="16"/>
  <c r="D589" i="16"/>
  <c r="D590" i="16"/>
  <c r="D591" i="16"/>
  <c r="D592" i="16"/>
  <c r="D593" i="16"/>
  <c r="D594" i="16"/>
  <c r="D595" i="16"/>
  <c r="D596" i="16"/>
  <c r="D597" i="16"/>
  <c r="D598" i="16"/>
  <c r="D599" i="16"/>
  <c r="D600" i="16"/>
  <c r="D601" i="16"/>
  <c r="D602" i="16"/>
  <c r="D603" i="16"/>
  <c r="D604" i="16"/>
  <c r="D605" i="16"/>
  <c r="D606" i="16"/>
  <c r="D607" i="16"/>
  <c r="D608" i="16"/>
  <c r="D609" i="16"/>
  <c r="D610" i="16"/>
  <c r="D611" i="16"/>
  <c r="D612" i="16"/>
  <c r="D613" i="16"/>
  <c r="D614" i="16"/>
  <c r="D615" i="16"/>
  <c r="D616" i="16"/>
  <c r="D617" i="16"/>
  <c r="D618" i="16"/>
  <c r="D619" i="16"/>
  <c r="D620" i="16"/>
  <c r="D621" i="16"/>
  <c r="D622" i="16"/>
  <c r="D623" i="16"/>
  <c r="D624" i="16"/>
  <c r="D625" i="16"/>
  <c r="D626" i="16"/>
  <c r="D627" i="16"/>
  <c r="D628" i="16"/>
  <c r="D629" i="16"/>
  <c r="D630" i="16"/>
  <c r="D631" i="16"/>
  <c r="D632" i="16"/>
  <c r="D633" i="16"/>
  <c r="D634" i="16"/>
  <c r="D635" i="16"/>
  <c r="D636" i="16"/>
  <c r="D637" i="16"/>
  <c r="D638" i="16"/>
  <c r="D639" i="16"/>
  <c r="D640" i="16"/>
  <c r="D641" i="16"/>
  <c r="D642" i="16"/>
  <c r="D643" i="16"/>
  <c r="D644" i="16"/>
  <c r="D645" i="16"/>
  <c r="D646" i="16"/>
  <c r="D647" i="16"/>
  <c r="D648" i="16"/>
  <c r="D649" i="16"/>
  <c r="D650" i="16"/>
  <c r="D651" i="16"/>
  <c r="D652" i="16"/>
  <c r="D653" i="16"/>
  <c r="D654" i="16"/>
  <c r="D655" i="16"/>
  <c r="D656" i="16"/>
  <c r="D657" i="16"/>
  <c r="D658" i="16"/>
  <c r="D659" i="16"/>
  <c r="D660" i="16"/>
  <c r="D661" i="16"/>
  <c r="D662" i="16"/>
  <c r="D663" i="16"/>
  <c r="D664" i="16"/>
  <c r="D665" i="16"/>
  <c r="D666" i="16"/>
  <c r="D667" i="16"/>
  <c r="D668" i="16"/>
  <c r="D669" i="16"/>
  <c r="D670" i="16"/>
  <c r="D671" i="16"/>
  <c r="D672" i="16"/>
  <c r="D673" i="16"/>
  <c r="D674" i="16"/>
  <c r="D675" i="16"/>
  <c r="D676" i="16"/>
  <c r="D677" i="16"/>
  <c r="D678" i="16"/>
  <c r="D679" i="16"/>
  <c r="D680" i="16"/>
  <c r="D681" i="16"/>
  <c r="D682" i="16"/>
  <c r="D683" i="16"/>
  <c r="D684" i="16"/>
  <c r="D685" i="16"/>
  <c r="D686" i="16"/>
  <c r="D687" i="16"/>
  <c r="D688" i="16"/>
  <c r="D689" i="16"/>
  <c r="D690" i="16"/>
  <c r="D691" i="16"/>
  <c r="D692" i="16"/>
  <c r="D693" i="16"/>
  <c r="D694" i="16"/>
  <c r="D695" i="16"/>
  <c r="D696" i="16"/>
  <c r="D697" i="16"/>
  <c r="D698" i="16"/>
  <c r="D699" i="16"/>
  <c r="D700" i="16"/>
  <c r="D701" i="16"/>
  <c r="D702" i="16"/>
  <c r="D703" i="16"/>
  <c r="D704" i="16"/>
  <c r="D705" i="16"/>
  <c r="D706" i="16"/>
  <c r="D707" i="16"/>
  <c r="D708" i="16"/>
  <c r="D709" i="16"/>
  <c r="D710" i="16"/>
  <c r="D711" i="16"/>
  <c r="D712" i="16"/>
  <c r="D713" i="16"/>
  <c r="D714" i="16"/>
  <c r="D715" i="16"/>
  <c r="D716" i="16"/>
  <c r="D717" i="16"/>
  <c r="D718" i="16"/>
  <c r="D719" i="16"/>
  <c r="D720" i="16"/>
  <c r="D721" i="16"/>
  <c r="D722" i="16"/>
  <c r="D723" i="16"/>
  <c r="D724" i="16"/>
  <c r="D725" i="16"/>
  <c r="D4" i="16"/>
  <c r="B5" i="16"/>
  <c r="B6" i="16"/>
  <c r="B7" i="16"/>
  <c r="B8" i="16"/>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1" i="16"/>
  <c r="B102" i="16"/>
  <c r="B103" i="16"/>
  <c r="B104" i="16"/>
  <c r="B105" i="16"/>
  <c r="B106" i="16"/>
  <c r="B107" i="16"/>
  <c r="B108" i="16"/>
  <c r="B109" i="16"/>
  <c r="B110" i="16"/>
  <c r="B111" i="16"/>
  <c r="B112" i="16"/>
  <c r="B113" i="16"/>
  <c r="B114" i="16"/>
  <c r="B115" i="16"/>
  <c r="B116" i="16"/>
  <c r="B117" i="16"/>
  <c r="B118" i="16"/>
  <c r="B119" i="16"/>
  <c r="B120" i="16"/>
  <c r="B121" i="16"/>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151" i="16"/>
  <c r="B152" i="16"/>
  <c r="B153" i="16"/>
  <c r="B154" i="16"/>
  <c r="B155" i="16"/>
  <c r="B156" i="16"/>
  <c r="B157" i="16"/>
  <c r="B158" i="16"/>
  <c r="B159" i="16"/>
  <c r="B160" i="16"/>
  <c r="B161" i="16"/>
  <c r="B162" i="16"/>
  <c r="B163" i="16"/>
  <c r="B164" i="16"/>
  <c r="B165" i="16"/>
  <c r="B166" i="16"/>
  <c r="B167" i="16"/>
  <c r="B168" i="16"/>
  <c r="B169" i="16"/>
  <c r="B170" i="16"/>
  <c r="B171" i="16"/>
  <c r="B172" i="16"/>
  <c r="B173" i="16"/>
  <c r="B174" i="16"/>
  <c r="B175" i="16"/>
  <c r="B176" i="16"/>
  <c r="B177" i="16"/>
  <c r="B178" i="16"/>
  <c r="B179" i="16"/>
  <c r="B180" i="16"/>
  <c r="B181" i="16"/>
  <c r="B182" i="16"/>
  <c r="B183" i="16"/>
  <c r="B184" i="16"/>
  <c r="B185" i="16"/>
  <c r="B186" i="16"/>
  <c r="B187" i="16"/>
  <c r="B188" i="16"/>
  <c r="B189" i="16"/>
  <c r="B190" i="16"/>
  <c r="B191" i="16"/>
  <c r="B192" i="16"/>
  <c r="B193" i="16"/>
  <c r="B194" i="16"/>
  <c r="B195" i="16"/>
  <c r="B196" i="16"/>
  <c r="B197" i="16"/>
  <c r="B198" i="16"/>
  <c r="B199" i="16"/>
  <c r="B200" i="16"/>
  <c r="B201" i="16"/>
  <c r="B202" i="16"/>
  <c r="B203" i="16"/>
  <c r="B204" i="16"/>
  <c r="B205" i="16"/>
  <c r="B206" i="16"/>
  <c r="B207" i="16"/>
  <c r="B208" i="16"/>
  <c r="B209" i="16"/>
  <c r="B210" i="16"/>
  <c r="B211" i="16"/>
  <c r="B212" i="16"/>
  <c r="B213" i="16"/>
  <c r="B214" i="16"/>
  <c r="B215" i="16"/>
  <c r="B216" i="16"/>
  <c r="B217" i="16"/>
  <c r="B218" i="16"/>
  <c r="B219" i="16"/>
  <c r="B220" i="16"/>
  <c r="B221" i="16"/>
  <c r="B222" i="16"/>
  <c r="B223" i="16"/>
  <c r="B224" i="16"/>
  <c r="B225" i="16"/>
  <c r="B226" i="16"/>
  <c r="B227" i="16"/>
  <c r="B228" i="16"/>
  <c r="B229" i="16"/>
  <c r="B230" i="16"/>
  <c r="B231" i="16"/>
  <c r="B232" i="16"/>
  <c r="B233" i="16"/>
  <c r="B234" i="16"/>
  <c r="B235" i="16"/>
  <c r="B236" i="16"/>
  <c r="B237" i="16"/>
  <c r="B238" i="16"/>
  <c r="B239" i="16"/>
  <c r="B240" i="16"/>
  <c r="B241" i="16"/>
  <c r="B242" i="16"/>
  <c r="B243" i="16"/>
  <c r="B244" i="16"/>
  <c r="B245" i="16"/>
  <c r="B246" i="16"/>
  <c r="B247" i="16"/>
  <c r="B248" i="16"/>
  <c r="B249" i="16"/>
  <c r="B250" i="16"/>
  <c r="B251" i="16"/>
  <c r="B252" i="16"/>
  <c r="B253" i="16"/>
  <c r="B254" i="16"/>
  <c r="B255" i="16"/>
  <c r="B256" i="16"/>
  <c r="B257" i="16"/>
  <c r="B258" i="16"/>
  <c r="B259" i="16"/>
  <c r="B260" i="16"/>
  <c r="B261" i="16"/>
  <c r="B262" i="16"/>
  <c r="B263" i="16"/>
  <c r="B264" i="16"/>
  <c r="B265" i="16"/>
  <c r="B266" i="16"/>
  <c r="B267" i="16"/>
  <c r="B268" i="16"/>
  <c r="B269" i="16"/>
  <c r="B270" i="16"/>
  <c r="B271" i="16"/>
  <c r="B272" i="16"/>
  <c r="B273" i="16"/>
  <c r="B274" i="16"/>
  <c r="B275" i="16"/>
  <c r="B276" i="16"/>
  <c r="B277" i="16"/>
  <c r="B278" i="16"/>
  <c r="B279" i="16"/>
  <c r="B280" i="16"/>
  <c r="B281" i="16"/>
  <c r="B282" i="16"/>
  <c r="B283" i="16"/>
  <c r="B284" i="16"/>
  <c r="B285" i="16"/>
  <c r="B286" i="16"/>
  <c r="B287" i="16"/>
  <c r="B288" i="16"/>
  <c r="B289" i="16"/>
  <c r="B290" i="16"/>
  <c r="B291" i="16"/>
  <c r="B292" i="16"/>
  <c r="B293" i="16"/>
  <c r="B294" i="16"/>
  <c r="B295" i="16"/>
  <c r="B296" i="16"/>
  <c r="B297" i="16"/>
  <c r="B298" i="16"/>
  <c r="B299" i="16"/>
  <c r="B300" i="16"/>
  <c r="B301" i="16"/>
  <c r="B302" i="16"/>
  <c r="B303" i="16"/>
  <c r="B304" i="16"/>
  <c r="B305" i="16"/>
  <c r="B306" i="16"/>
  <c r="B307" i="16"/>
  <c r="B308" i="16"/>
  <c r="B309" i="16"/>
  <c r="B310" i="16"/>
  <c r="B311" i="16"/>
  <c r="B312" i="16"/>
  <c r="B313" i="16"/>
  <c r="B314" i="16"/>
  <c r="B315" i="16"/>
  <c r="B316" i="16"/>
  <c r="B317" i="16"/>
  <c r="B318" i="16"/>
  <c r="B319" i="16"/>
  <c r="B320" i="16"/>
  <c r="B321" i="16"/>
  <c r="B322" i="16"/>
  <c r="B323" i="16"/>
  <c r="B324" i="16"/>
  <c r="B325" i="16"/>
  <c r="B326" i="16"/>
  <c r="B327" i="16"/>
  <c r="B328" i="16"/>
  <c r="B329" i="16"/>
  <c r="B330" i="16"/>
  <c r="B331" i="16"/>
  <c r="B332" i="16"/>
  <c r="B333" i="16"/>
  <c r="B334" i="16"/>
  <c r="B335" i="16"/>
  <c r="B336" i="16"/>
  <c r="B337" i="16"/>
  <c r="B338" i="16"/>
  <c r="B339" i="16"/>
  <c r="B340" i="16"/>
  <c r="B341" i="16"/>
  <c r="B342" i="16"/>
  <c r="B343" i="16"/>
  <c r="B344" i="16"/>
  <c r="B345" i="16"/>
  <c r="B346" i="16"/>
  <c r="B347" i="16"/>
  <c r="B348" i="16"/>
  <c r="B349" i="16"/>
  <c r="B350" i="16"/>
  <c r="B351" i="16"/>
  <c r="B352" i="16"/>
  <c r="B353" i="16"/>
  <c r="B354" i="16"/>
  <c r="B355" i="16"/>
  <c r="B356" i="16"/>
  <c r="B357" i="16"/>
  <c r="B358" i="16"/>
  <c r="B359" i="16"/>
  <c r="B360" i="16"/>
  <c r="B361" i="16"/>
  <c r="B362" i="16"/>
  <c r="B363" i="16"/>
  <c r="B364" i="16"/>
  <c r="B365" i="16"/>
  <c r="B366" i="16"/>
  <c r="B367" i="16"/>
  <c r="B368" i="16"/>
  <c r="B369" i="16"/>
  <c r="B370" i="16"/>
  <c r="B371" i="16"/>
  <c r="B372" i="16"/>
  <c r="B373" i="16"/>
  <c r="B374" i="16"/>
  <c r="B375" i="16"/>
  <c r="B376" i="16"/>
  <c r="B377" i="16"/>
  <c r="B378" i="16"/>
  <c r="B379" i="16"/>
  <c r="B380" i="16"/>
  <c r="B381" i="16"/>
  <c r="B382" i="16"/>
  <c r="B383" i="16"/>
  <c r="B384" i="16"/>
  <c r="B385" i="16"/>
  <c r="B386" i="16"/>
  <c r="B387" i="16"/>
  <c r="B388" i="16"/>
  <c r="B389" i="16"/>
  <c r="B390" i="16"/>
  <c r="B391" i="16"/>
  <c r="B392" i="16"/>
  <c r="B393" i="16"/>
  <c r="B394" i="16"/>
  <c r="B395" i="16"/>
  <c r="B396" i="16"/>
  <c r="B397" i="16"/>
  <c r="B398" i="16"/>
  <c r="B399" i="16"/>
  <c r="B400" i="16"/>
  <c r="B401" i="16"/>
  <c r="B402" i="16"/>
  <c r="B403" i="16"/>
  <c r="B404" i="16"/>
  <c r="B405" i="16"/>
  <c r="B406" i="16"/>
  <c r="B407" i="16"/>
  <c r="B408" i="16"/>
  <c r="B409" i="16"/>
  <c r="B410" i="16"/>
  <c r="B411" i="16"/>
  <c r="B412" i="16"/>
  <c r="B413" i="16"/>
  <c r="B414" i="16"/>
  <c r="B415" i="16"/>
  <c r="B416" i="16"/>
  <c r="B417" i="16"/>
  <c r="B418" i="16"/>
  <c r="B419" i="16"/>
  <c r="B420" i="16"/>
  <c r="B421" i="16"/>
  <c r="B422" i="16"/>
  <c r="B423" i="16"/>
  <c r="B424" i="16"/>
  <c r="B425" i="16"/>
  <c r="B426" i="16"/>
  <c r="B427" i="16"/>
  <c r="B428" i="16"/>
  <c r="B429" i="16"/>
  <c r="B430" i="16"/>
  <c r="B431" i="16"/>
  <c r="B432" i="16"/>
  <c r="B433" i="16"/>
  <c r="B434" i="16"/>
  <c r="B435" i="16"/>
  <c r="B436" i="16"/>
  <c r="B437" i="16"/>
  <c r="B438" i="16"/>
  <c r="B439" i="16"/>
  <c r="B440" i="16"/>
  <c r="B441" i="16"/>
  <c r="B442" i="16"/>
  <c r="B443" i="16"/>
  <c r="B444" i="16"/>
  <c r="B445" i="16"/>
  <c r="B446" i="16"/>
  <c r="B447" i="16"/>
  <c r="B448" i="16"/>
  <c r="B449" i="16"/>
  <c r="B450" i="16"/>
  <c r="B451" i="16"/>
  <c r="B452" i="16"/>
  <c r="B453" i="16"/>
  <c r="B454" i="16"/>
  <c r="B455" i="16"/>
  <c r="B456" i="16"/>
  <c r="B457" i="16"/>
  <c r="B458" i="16"/>
  <c r="B459" i="16"/>
  <c r="B460" i="16"/>
  <c r="B461" i="16"/>
  <c r="B462" i="16"/>
  <c r="B463" i="16"/>
  <c r="B464" i="16"/>
  <c r="B465" i="16"/>
  <c r="B466" i="16"/>
  <c r="B467" i="16"/>
  <c r="B468" i="16"/>
  <c r="B469" i="16"/>
  <c r="B470" i="16"/>
  <c r="B471" i="16"/>
  <c r="B472" i="16"/>
  <c r="B473" i="16"/>
  <c r="B474" i="16"/>
  <c r="B475" i="16"/>
  <c r="B476" i="16"/>
  <c r="B477" i="16"/>
  <c r="B478" i="16"/>
  <c r="B479" i="16"/>
  <c r="B480" i="16"/>
  <c r="B481" i="16"/>
  <c r="B482" i="16"/>
  <c r="B483" i="16"/>
  <c r="B484" i="16"/>
  <c r="B485" i="16"/>
  <c r="B486" i="16"/>
  <c r="B487" i="16"/>
  <c r="B488" i="16"/>
  <c r="B489" i="16"/>
  <c r="B490" i="16"/>
  <c r="B491" i="16"/>
  <c r="B492" i="16"/>
  <c r="B493" i="16"/>
  <c r="B494" i="16"/>
  <c r="B495" i="16"/>
  <c r="B496" i="16"/>
  <c r="B497" i="16"/>
  <c r="B498" i="16"/>
  <c r="B500" i="16"/>
  <c r="B501" i="16"/>
  <c r="B502" i="16"/>
  <c r="B503" i="16"/>
  <c r="B504" i="16"/>
  <c r="B505" i="16"/>
  <c r="B506" i="16"/>
  <c r="B507" i="16"/>
  <c r="B508" i="16"/>
  <c r="B509" i="16"/>
  <c r="B510" i="16"/>
  <c r="B511" i="16"/>
  <c r="B512" i="16"/>
  <c r="B513" i="16"/>
  <c r="B514" i="16"/>
  <c r="B515" i="16"/>
  <c r="B516" i="16"/>
  <c r="B517" i="16"/>
  <c r="B518" i="16"/>
  <c r="B519" i="16"/>
  <c r="B520" i="16"/>
  <c r="B521" i="16"/>
  <c r="B522" i="16"/>
  <c r="B523" i="16"/>
  <c r="B524" i="16"/>
  <c r="B525" i="16"/>
  <c r="B526" i="16"/>
  <c r="B527" i="16"/>
  <c r="B528" i="16"/>
  <c r="B529" i="16"/>
  <c r="B530" i="16"/>
  <c r="B531" i="16"/>
  <c r="B532" i="16"/>
  <c r="B533" i="16"/>
  <c r="B534" i="16"/>
  <c r="B535" i="16"/>
  <c r="B536" i="16"/>
  <c r="B537" i="16"/>
  <c r="B538" i="16"/>
  <c r="B539" i="16"/>
  <c r="B540" i="16"/>
  <c r="B541" i="16"/>
  <c r="B542" i="16"/>
  <c r="B543" i="16"/>
  <c r="B544" i="16"/>
  <c r="B545" i="16"/>
  <c r="B546" i="16"/>
  <c r="B547" i="16"/>
  <c r="B548" i="16"/>
  <c r="B549" i="16"/>
  <c r="B550" i="16"/>
  <c r="B551" i="16"/>
  <c r="B552" i="16"/>
  <c r="B553" i="16"/>
  <c r="B554" i="16"/>
  <c r="B555" i="16"/>
  <c r="B556" i="16"/>
  <c r="B557" i="16"/>
  <c r="B558" i="16"/>
  <c r="B559" i="16"/>
  <c r="B560" i="16"/>
  <c r="B561" i="16"/>
  <c r="B562" i="16"/>
  <c r="B563" i="16"/>
  <c r="B564" i="16"/>
  <c r="B565" i="16"/>
  <c r="B566" i="16"/>
  <c r="B567" i="16"/>
  <c r="B568" i="16"/>
  <c r="B569" i="16"/>
  <c r="B570" i="16"/>
  <c r="B571" i="16"/>
  <c r="B572"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4" i="16"/>
  <c r="C1610" i="14"/>
  <c r="C1613" i="14"/>
</calcChain>
</file>

<file path=xl/sharedStrings.xml><?xml version="1.0" encoding="utf-8"?>
<sst xmlns="http://schemas.openxmlformats.org/spreadsheetml/2006/main" count="205268" uniqueCount="22079">
  <si>
    <t>Locus ID</t>
  </si>
  <si>
    <t>AT1G01010</t>
  </si>
  <si>
    <t>AT1G01040</t>
  </si>
  <si>
    <t>AT1G01060</t>
  </si>
  <si>
    <t>AT1G01120</t>
  </si>
  <si>
    <t>AT1G01140</t>
  </si>
  <si>
    <t>AT1G01183</t>
  </si>
  <si>
    <t>AT1G01210</t>
  </si>
  <si>
    <t>AT1G01230</t>
  </si>
  <si>
    <t>AT1G01240</t>
  </si>
  <si>
    <t>AT1G01260</t>
  </si>
  <si>
    <t>AT1G01300</t>
  </si>
  <si>
    <t>AT1G01320</t>
  </si>
  <si>
    <t>AT1G01360</t>
  </si>
  <si>
    <t>AT1G01380</t>
  </si>
  <si>
    <t>AT1G01390</t>
  </si>
  <si>
    <t>AT1G01420</t>
  </si>
  <si>
    <t>AT1G01430</t>
  </si>
  <si>
    <t>AT1G01453</t>
  </si>
  <si>
    <t>AT1G01490</t>
  </si>
  <si>
    <t>AT1G01500</t>
  </si>
  <si>
    <t>AT1G01520</t>
  </si>
  <si>
    <t>AT1G01540</t>
  </si>
  <si>
    <t>AT1G01550</t>
  </si>
  <si>
    <t>AT1G01580</t>
  </si>
  <si>
    <t>AT1G01620</t>
  </si>
  <si>
    <t>AT1G01630</t>
  </si>
  <si>
    <t>AT1G01640</t>
  </si>
  <si>
    <t>AT1G01650</t>
  </si>
  <si>
    <t>AT1G01680</t>
  </si>
  <si>
    <t>AT1G01690</t>
  </si>
  <si>
    <t>AT1G01710</t>
  </si>
  <si>
    <t>AT1G01720</t>
  </si>
  <si>
    <t>AT1G01740</t>
  </si>
  <si>
    <t>AT1G01790</t>
  </si>
  <si>
    <t>AT1G01800</t>
  </si>
  <si>
    <t>AT1G01810</t>
  </si>
  <si>
    <t>AT1G01820</t>
  </si>
  <si>
    <t>AT1G01830</t>
  </si>
  <si>
    <t>AT1G01840</t>
  </si>
  <si>
    <t>AT1G01890</t>
  </si>
  <si>
    <t>AT1G01910</t>
  </si>
  <si>
    <t>AT1G01950</t>
  </si>
  <si>
    <t>AT1G01960</t>
  </si>
  <si>
    <t>AT1G01980</t>
  </si>
  <si>
    <t>AT1G01990</t>
  </si>
  <si>
    <t>AT1G02030</t>
  </si>
  <si>
    <t>AT1G02065</t>
  </si>
  <si>
    <t>AT1G02130</t>
  </si>
  <si>
    <t>AT1G02160</t>
  </si>
  <si>
    <t>AT1G02205</t>
  </si>
  <si>
    <t>AT1G02220</t>
  </si>
  <si>
    <t>AT1G02228</t>
  </si>
  <si>
    <t>AT1G02230</t>
  </si>
  <si>
    <t>AT1G02270</t>
  </si>
  <si>
    <t>AT1G02300</t>
  </si>
  <si>
    <t>AT1G02340</t>
  </si>
  <si>
    <t>AT1G02350</t>
  </si>
  <si>
    <t>AT1G02390</t>
  </si>
  <si>
    <t>AT1G02400</t>
  </si>
  <si>
    <t>AT1G02405</t>
  </si>
  <si>
    <t>AT1G02450</t>
  </si>
  <si>
    <t>AT1G02500</t>
  </si>
  <si>
    <t>AT1G02510</t>
  </si>
  <si>
    <t>AT1G02530</t>
  </si>
  <si>
    <t>AT1G02560</t>
  </si>
  <si>
    <t>AT1G02640</t>
  </si>
  <si>
    <t>AT1G02660</t>
  </si>
  <si>
    <t>AT1G02670</t>
  </si>
  <si>
    <t>AT1G02720</t>
  </si>
  <si>
    <t>AT1G02730</t>
  </si>
  <si>
    <t>AT1G02740</t>
  </si>
  <si>
    <t>AT1G02750</t>
  </si>
  <si>
    <t>AT1G02770</t>
  </si>
  <si>
    <t>AT1G02780</t>
  </si>
  <si>
    <t>AT1G02820</t>
  </si>
  <si>
    <t>AT1G02830</t>
  </si>
  <si>
    <t>AT1G02850</t>
  </si>
  <si>
    <t>AT1G02860</t>
  </si>
  <si>
    <t>AT1G02880</t>
  </si>
  <si>
    <t>AT1G02890</t>
  </si>
  <si>
    <t>AT1G02900</t>
  </si>
  <si>
    <t>AT1G02930</t>
  </si>
  <si>
    <t>AT1G02960</t>
  </si>
  <si>
    <t>AT1G02970</t>
  </si>
  <si>
    <t>AT1G03000</t>
  </si>
  <si>
    <t>AT1G03040</t>
  </si>
  <si>
    <t>AT1G03055</t>
  </si>
  <si>
    <t>AT1G03090</t>
  </si>
  <si>
    <t>AT1G03130</t>
  </si>
  <si>
    <t>AT1G03160</t>
  </si>
  <si>
    <t>AT1G03170</t>
  </si>
  <si>
    <t>AT1G03180</t>
  </si>
  <si>
    <t>AT1G03220</t>
  </si>
  <si>
    <t>AT1G03230</t>
  </si>
  <si>
    <t>AT1G03250</t>
  </si>
  <si>
    <t>AT1G03280</t>
  </si>
  <si>
    <t>AT1G03290</t>
  </si>
  <si>
    <t>AT1G03310</t>
  </si>
  <si>
    <t>AT1G03330</t>
  </si>
  <si>
    <t>AT1G03400</t>
  </si>
  <si>
    <t>AT1G03410</t>
  </si>
  <si>
    <t>AT1G03457</t>
  </si>
  <si>
    <t>AT1G03470</t>
  </si>
  <si>
    <t>AT1G03475</t>
  </si>
  <si>
    <t>AT1G03580</t>
  </si>
  <si>
    <t>AT1G03590</t>
  </si>
  <si>
    <t>AT1G03600</t>
  </si>
  <si>
    <t>AT1G03610</t>
  </si>
  <si>
    <t>AT1G03630</t>
  </si>
  <si>
    <t>AT1G03680</t>
  </si>
  <si>
    <t>AT1G03720</t>
  </si>
  <si>
    <t>AT1G03730</t>
  </si>
  <si>
    <t>AT1G03740</t>
  </si>
  <si>
    <t>AT1G03780</t>
  </si>
  <si>
    <t>AT1G03830</t>
  </si>
  <si>
    <t>AT1G03840</t>
  </si>
  <si>
    <t>AT1G03850</t>
  </si>
  <si>
    <t>AT1G03860</t>
  </si>
  <si>
    <t>AT1G03870</t>
  </si>
  <si>
    <t>AT1G03905</t>
  </si>
  <si>
    <t>AT1G03920</t>
  </si>
  <si>
    <t>AT1G03960</t>
  </si>
  <si>
    <t>AT1G03970</t>
  </si>
  <si>
    <t>AT1G03982</t>
  </si>
  <si>
    <t>AT1G03990</t>
  </si>
  <si>
    <t>AT1G04000</t>
  </si>
  <si>
    <t>AT1G04130</t>
  </si>
  <si>
    <t>AT1G04150</t>
  </si>
  <si>
    <t>AT1G04160</t>
  </si>
  <si>
    <t>AT1G04180</t>
  </si>
  <si>
    <t>AT1G04210</t>
  </si>
  <si>
    <t>AT1G04240</t>
  </si>
  <si>
    <t>AT1G04250</t>
  </si>
  <si>
    <t>AT1G04260</t>
  </si>
  <si>
    <t>AT1G04280</t>
  </si>
  <si>
    <t>AT1G04310</t>
  </si>
  <si>
    <t>AT1G04360</t>
  </si>
  <si>
    <t>AT1G04370</t>
  </si>
  <si>
    <t>AT1G04400</t>
  </si>
  <si>
    <t>AT1G04410</t>
  </si>
  <si>
    <t>AT1G04430</t>
  </si>
  <si>
    <t>AT1G04440</t>
  </si>
  <si>
    <t>AT1G04480</t>
  </si>
  <si>
    <t>AT1G04530</t>
  </si>
  <si>
    <t>AT1G04570</t>
  </si>
  <si>
    <t>AT1G04635</t>
  </si>
  <si>
    <t>AT1G04650</t>
  </si>
  <si>
    <t>AT1G04680</t>
  </si>
  <si>
    <t>AT1G04690</t>
  </si>
  <si>
    <t>AT1G04750</t>
  </si>
  <si>
    <t>AT1G04770</t>
  </si>
  <si>
    <t>AT1G04780</t>
  </si>
  <si>
    <t>AT1G04810</t>
  </si>
  <si>
    <t>AT1G04820</t>
  </si>
  <si>
    <t>AT1G04970</t>
  </si>
  <si>
    <t>AT1G04985</t>
  </si>
  <si>
    <t>AT1G04990</t>
  </si>
  <si>
    <t>AT1G05000</t>
  </si>
  <si>
    <t>AT1G05010</t>
  </si>
  <si>
    <t>AT1G05065</t>
  </si>
  <si>
    <t>AT1G05070</t>
  </si>
  <si>
    <t>AT1G05090</t>
  </si>
  <si>
    <t>AT1G05100</t>
  </si>
  <si>
    <t>AT1G05120</t>
  </si>
  <si>
    <t>AT1G05135</t>
  </si>
  <si>
    <t>AT1G05170</t>
  </si>
  <si>
    <t>AT1G05180</t>
  </si>
  <si>
    <t>AT1G05190</t>
  </si>
  <si>
    <t>AT1G05230</t>
  </si>
  <si>
    <t>AT1G05291</t>
  </si>
  <si>
    <t>AT1G05300</t>
  </si>
  <si>
    <t>AT1G05340</t>
  </si>
  <si>
    <t>AT1G05350</t>
  </si>
  <si>
    <t>AT1G05410</t>
  </si>
  <si>
    <t>AT1G05490</t>
  </si>
  <si>
    <t>AT1G05530</t>
  </si>
  <si>
    <t>AT1G05560</t>
  </si>
  <si>
    <t>AT1G05570</t>
  </si>
  <si>
    <t>AT1G05630</t>
  </si>
  <si>
    <t>AT1G05670</t>
  </si>
  <si>
    <t>AT1G05680</t>
  </si>
  <si>
    <t>AT1G05710</t>
  </si>
  <si>
    <t>AT1G05750</t>
  </si>
  <si>
    <t>AT1G05805</t>
  </si>
  <si>
    <t>AT1G05830</t>
  </si>
  <si>
    <t>AT1G05860</t>
  </si>
  <si>
    <t>AT1G05870</t>
  </si>
  <si>
    <t>AT1G05900</t>
  </si>
  <si>
    <t>AT1G05960</t>
  </si>
  <si>
    <t>AT1G05990</t>
  </si>
  <si>
    <t>AT1G06000</t>
  </si>
  <si>
    <t>AT1G06010</t>
  </si>
  <si>
    <t>AT1G06020</t>
  </si>
  <si>
    <t>AT1G06040</t>
  </si>
  <si>
    <t>AT1G06050</t>
  </si>
  <si>
    <t>AT1G06070</t>
  </si>
  <si>
    <t>AT1G06110</t>
  </si>
  <si>
    <t>AT1G06150</t>
  </si>
  <si>
    <t>AT1G06148</t>
  </si>
  <si>
    <t>AT1G06160</t>
  </si>
  <si>
    <t>AT1G06170</t>
  </si>
  <si>
    <t>AT1G06180</t>
  </si>
  <si>
    <t>AT1G06200</t>
  </si>
  <si>
    <t>AT1G06220</t>
  </si>
  <si>
    <t>AT1G06290</t>
  </si>
  <si>
    <t>AT1G06350</t>
  </si>
  <si>
    <t>AT1G06360</t>
  </si>
  <si>
    <t>AT1G06400</t>
  </si>
  <si>
    <t>AT1G06410</t>
  </si>
  <si>
    <t>AT1G06460</t>
  </si>
  <si>
    <t>AT1G06475</t>
  </si>
  <si>
    <t>AT1G06530</t>
  </si>
  <si>
    <t>AT1G06570</t>
  </si>
  <si>
    <t>AT1G06680</t>
  </si>
  <si>
    <t>AT1G06700</t>
  </si>
  <si>
    <t>AT1G06840</t>
  </si>
  <si>
    <t>AT1G06870</t>
  </si>
  <si>
    <t>AT1G06890</t>
  </si>
  <si>
    <t>AT1G06920</t>
  </si>
  <si>
    <t>AT1G06980</t>
  </si>
  <si>
    <t>AT1G07020</t>
  </si>
  <si>
    <t>AT1G07040</t>
  </si>
  <si>
    <t>AT1G07090</t>
  </si>
  <si>
    <t>AT1G07100</t>
  </si>
  <si>
    <t>AT1G07135</t>
  </si>
  <si>
    <t>AT1G07140</t>
  </si>
  <si>
    <t>AT1G07150</t>
  </si>
  <si>
    <t>AT1G07170</t>
  </si>
  <si>
    <t>AT1G07180</t>
  </si>
  <si>
    <t>AT1G07190</t>
  </si>
  <si>
    <t>AT1G07200</t>
  </si>
  <si>
    <t>AT1G07210</t>
  </si>
  <si>
    <t>AT1G07230</t>
  </si>
  <si>
    <t>AT1G07270</t>
  </si>
  <si>
    <t>AT1G07280</t>
  </si>
  <si>
    <t>AT1G07310</t>
  </si>
  <si>
    <t>AT1G07330</t>
  </si>
  <si>
    <t>AT1G07360</t>
  </si>
  <si>
    <t>AT1G07390</t>
  </si>
  <si>
    <t>AT1G07420</t>
  </si>
  <si>
    <t>AT1G07430</t>
  </si>
  <si>
    <t>AT1G07440</t>
  </si>
  <si>
    <t>AT1G07480</t>
  </si>
  <si>
    <t>AT1G07510</t>
  </si>
  <si>
    <t>AT1G07520</t>
  </si>
  <si>
    <t>AT1G07530</t>
  </si>
  <si>
    <t>AT1G07580</t>
  </si>
  <si>
    <t>AT1G07590</t>
  </si>
  <si>
    <t>AT1G07610</t>
  </si>
  <si>
    <t>AT1G07630</t>
  </si>
  <si>
    <t>AT1G07650</t>
  </si>
  <si>
    <t>AT1G07670</t>
  </si>
  <si>
    <t>AT1G07700</t>
  </si>
  <si>
    <t>AT1G07705</t>
  </si>
  <si>
    <t>AT1G07820</t>
  </si>
  <si>
    <t>AT1G07870</t>
  </si>
  <si>
    <t>AT1G07890</t>
  </si>
  <si>
    <t>AT1G07910</t>
  </si>
  <si>
    <t>AT1G07920</t>
  </si>
  <si>
    <t>AT1G07980</t>
  </si>
  <si>
    <t>AT1G07990</t>
  </si>
  <si>
    <t>AT1G08010</t>
  </si>
  <si>
    <t>AT1G08032</t>
  </si>
  <si>
    <t>AT1G08040</t>
  </si>
  <si>
    <t>AT1G08080</t>
  </si>
  <si>
    <t>AT1G08090</t>
  </si>
  <si>
    <t>AT1G08110</t>
  </si>
  <si>
    <t>AT1G08130</t>
  </si>
  <si>
    <t>AT1G08170</t>
  </si>
  <si>
    <t>AT1G08180</t>
  </si>
  <si>
    <t>AT1G08200</t>
  </si>
  <si>
    <t>AT1G08220</t>
  </si>
  <si>
    <t>AT1G08260</t>
  </si>
  <si>
    <t>AT1G08315</t>
  </si>
  <si>
    <t>AT1G08380</t>
  </si>
  <si>
    <t>AT1G08440</t>
  </si>
  <si>
    <t>AT1G08470</t>
  </si>
  <si>
    <t>AT1G08490</t>
  </si>
  <si>
    <t>AT1G08510</t>
  </si>
  <si>
    <t>AT1G08520</t>
  </si>
  <si>
    <t>AT1G08550</t>
  </si>
  <si>
    <t>AT1G08560</t>
  </si>
  <si>
    <t>AT1G08570</t>
  </si>
  <si>
    <t>AT1G08580</t>
  </si>
  <si>
    <t>AT1G08630</t>
  </si>
  <si>
    <t>AT1G08650</t>
  </si>
  <si>
    <t>AT1G08660</t>
  </si>
  <si>
    <t>AT1G08820</t>
  </si>
  <si>
    <t>AT1G08830</t>
  </si>
  <si>
    <t>AT1G08890</t>
  </si>
  <si>
    <t>AT1G08920</t>
  </si>
  <si>
    <t>AT1G08930</t>
  </si>
  <si>
    <t>AT1G08980</t>
  </si>
  <si>
    <t>AT1G09040</t>
  </si>
  <si>
    <t>AT1G09060</t>
  </si>
  <si>
    <t>AT1G09070</t>
  </si>
  <si>
    <t>AT1G09140</t>
  </si>
  <si>
    <t>AT1G09155</t>
  </si>
  <si>
    <t>AT1G09176</t>
  </si>
  <si>
    <t>AT1G09200</t>
  </si>
  <si>
    <t>AT1G09210</t>
  </si>
  <si>
    <t>AT1G09240</t>
  </si>
  <si>
    <t>AT1G09245</t>
  </si>
  <si>
    <t>AT1G09250</t>
  </si>
  <si>
    <t>AT1G09260</t>
  </si>
  <si>
    <t>AT1G09270</t>
  </si>
  <si>
    <t>AT1G09310</t>
  </si>
  <si>
    <t>AT1G09320</t>
  </si>
  <si>
    <t>AT1G09350</t>
  </si>
  <si>
    <t>AT1G09390</t>
  </si>
  <si>
    <t>AT1G09500</t>
  </si>
  <si>
    <t>AT1G09520</t>
  </si>
  <si>
    <t>AT1G09530</t>
  </si>
  <si>
    <t>AT1G09540</t>
  </si>
  <si>
    <t>AT1G09570</t>
  </si>
  <si>
    <t>AT1G09580</t>
  </si>
  <si>
    <t>AT1G09620</t>
  </si>
  <si>
    <t>AT1G09660</t>
  </si>
  <si>
    <t>AT1G09710</t>
  </si>
  <si>
    <t>AT1G09750</t>
  </si>
  <si>
    <t>AT1G09760</t>
  </si>
  <si>
    <t>AT1G09780</t>
  </si>
  <si>
    <t>AT1G09795</t>
  </si>
  <si>
    <t>AT1G09800</t>
  </si>
  <si>
    <t>AT1G09830</t>
  </si>
  <si>
    <t>AT1G09850</t>
  </si>
  <si>
    <t>AT1G09870</t>
  </si>
  <si>
    <t>AT1G09920</t>
  </si>
  <si>
    <t>AT1G09940</t>
  </si>
  <si>
    <t>AT1G09950</t>
  </si>
  <si>
    <t>AT1G09970</t>
  </si>
  <si>
    <t>AT1G10020</t>
  </si>
  <si>
    <t>AT1G10060</t>
  </si>
  <si>
    <t>AT1G10070</t>
  </si>
  <si>
    <t>AT1G10090</t>
  </si>
  <si>
    <t>AT1G10130</t>
  </si>
  <si>
    <t>AT1G10140</t>
  </si>
  <si>
    <t>AT1G10150</t>
  </si>
  <si>
    <t>AT1G10200</t>
  </si>
  <si>
    <t>AT1G10230</t>
  </si>
  <si>
    <t>AT1G10270</t>
  </si>
  <si>
    <t>AT1G10280</t>
  </si>
  <si>
    <t>AT1G10290</t>
  </si>
  <si>
    <t>AT1G10340</t>
  </si>
  <si>
    <t>AT1G10350</t>
  </si>
  <si>
    <t>AT1G10360</t>
  </si>
  <si>
    <t>AT1G10370</t>
  </si>
  <si>
    <t>AT1G10390</t>
  </si>
  <si>
    <t>AT1G10410</t>
  </si>
  <si>
    <t>AT1G10470</t>
  </si>
  <si>
    <t>AT1G10560</t>
  </si>
  <si>
    <t>AT1G10580</t>
  </si>
  <si>
    <t>AT1G10585</t>
  </si>
  <si>
    <t>AT1G10590</t>
  </si>
  <si>
    <t>AT1G10640</t>
  </si>
  <si>
    <t>AT1G10657</t>
  </si>
  <si>
    <t>AT1G10660</t>
  </si>
  <si>
    <t>AT1G10682</t>
  </si>
  <si>
    <t>AT1G10690</t>
  </si>
  <si>
    <t>AT1G10700</t>
  </si>
  <si>
    <t>AT1G10710</t>
  </si>
  <si>
    <t>AT1G10720</t>
  </si>
  <si>
    <t>AT1G10740</t>
  </si>
  <si>
    <t>AT1G10745</t>
  </si>
  <si>
    <t>AT1G10760</t>
  </si>
  <si>
    <t>AT1G10840</t>
  </si>
  <si>
    <t>AT1G10850</t>
  </si>
  <si>
    <t>AT1G10870</t>
  </si>
  <si>
    <t>AT1G10900</t>
  </si>
  <si>
    <t>AT1G10910</t>
  </si>
  <si>
    <t>AT1G10920</t>
  </si>
  <si>
    <t>AT1G10940</t>
  </si>
  <si>
    <t>AT1G10950</t>
  </si>
  <si>
    <t>AT1G10960</t>
  </si>
  <si>
    <t>AT1G11000</t>
  </si>
  <si>
    <t>AT1G11050</t>
  </si>
  <si>
    <t>AT1G11130</t>
  </si>
  <si>
    <t>AT1G11170</t>
  </si>
  <si>
    <t>AT1G11210</t>
  </si>
  <si>
    <t>AT1G11220</t>
  </si>
  <si>
    <t>AT1G11230</t>
  </si>
  <si>
    <t>AT1G11260</t>
  </si>
  <si>
    <t>AT1G11310</t>
  </si>
  <si>
    <t>AT1G11330</t>
  </si>
  <si>
    <t>AT1G11360</t>
  </si>
  <si>
    <t>AT1G11380</t>
  </si>
  <si>
    <t>AT1G11430</t>
  </si>
  <si>
    <t>AT1G11480</t>
  </si>
  <si>
    <t>AT1G11530</t>
  </si>
  <si>
    <t>AT1G11572</t>
  </si>
  <si>
    <t>AT1G11608</t>
  </si>
  <si>
    <t>AT1G11630</t>
  </si>
  <si>
    <t>AT1G11660</t>
  </si>
  <si>
    <t>AT1G11670</t>
  </si>
  <si>
    <t>AT1G11680</t>
  </si>
  <si>
    <t>AT1G11700</t>
  </si>
  <si>
    <t>AT1G11710</t>
  </si>
  <si>
    <t>AT1G11790</t>
  </si>
  <si>
    <t>AT1G11820</t>
  </si>
  <si>
    <t>AT1G11840</t>
  </si>
  <si>
    <t>AT1G11860</t>
  </si>
  <si>
    <t>AT1G11910</t>
  </si>
  <si>
    <t>AT1G11925</t>
  </si>
  <si>
    <t>AT1G11950</t>
  </si>
  <si>
    <t>AT1G11970</t>
  </si>
  <si>
    <t>AT1G12030</t>
  </si>
  <si>
    <t>AT1G12060</t>
  </si>
  <si>
    <t>AT1G12070</t>
  </si>
  <si>
    <t>AT1G12080</t>
  </si>
  <si>
    <t>AT1G12090</t>
  </si>
  <si>
    <t>AT1G12110</t>
  </si>
  <si>
    <t>AT1G12120</t>
  </si>
  <si>
    <t>AT1G12140</t>
  </si>
  <si>
    <t>AT1G12180</t>
  </si>
  <si>
    <t>AT1G12190</t>
  </si>
  <si>
    <t>AT1G12200</t>
  </si>
  <si>
    <t>AT1G12230</t>
  </si>
  <si>
    <t>AT1G12240</t>
  </si>
  <si>
    <t>AT1G12270</t>
  </si>
  <si>
    <t>AT1G12300</t>
  </si>
  <si>
    <t>AT1G12310</t>
  </si>
  <si>
    <t>AT1G12330</t>
  </si>
  <si>
    <t>AT1G12380</t>
  </si>
  <si>
    <t>AT1G12420</t>
  </si>
  <si>
    <t>AT1G12440</t>
  </si>
  <si>
    <t>AT1G12450</t>
  </si>
  <si>
    <t>AT1G12500</t>
  </si>
  <si>
    <t>AT1G12530</t>
  </si>
  <si>
    <t>AT1G12570</t>
  </si>
  <si>
    <t>AT1G12610</t>
  </si>
  <si>
    <t>AT1G12670</t>
  </si>
  <si>
    <t>AT1G12680</t>
  </si>
  <si>
    <t>AT1G12710</t>
  </si>
  <si>
    <t>AT1G12730</t>
  </si>
  <si>
    <t>AT1G12750</t>
  </si>
  <si>
    <t>AT1G12760</t>
  </si>
  <si>
    <t>AT1G12780</t>
  </si>
  <si>
    <t>AT1G12800</t>
  </si>
  <si>
    <t>AT1G12810</t>
  </si>
  <si>
    <t>AT1G12820</t>
  </si>
  <si>
    <t>AT1G12830</t>
  </si>
  <si>
    <t>AT1G12845</t>
  </si>
  <si>
    <t>AT1G12900</t>
  </si>
  <si>
    <t>AT1G12950</t>
  </si>
  <si>
    <t>AT1G12960</t>
  </si>
  <si>
    <t>AT1G12980</t>
  </si>
  <si>
    <t>AT1G12990</t>
  </si>
  <si>
    <t>AT1G13000</t>
  </si>
  <si>
    <t>AT1G13080</t>
  </si>
  <si>
    <t>AT1G13090</t>
  </si>
  <si>
    <t>AT1G13110</t>
  </si>
  <si>
    <t>AT1G13145</t>
  </si>
  <si>
    <t>AT1G13150</t>
  </si>
  <si>
    <t>AT1G13190</t>
  </si>
  <si>
    <t>AT1G13210</t>
  </si>
  <si>
    <t>AT1G13220</t>
  </si>
  <si>
    <t>AT1G13240</t>
  </si>
  <si>
    <t>AT1G13245</t>
  </si>
  <si>
    <t>AT1G13250</t>
  </si>
  <si>
    <t>AT1G13260</t>
  </si>
  <si>
    <t>AT1G13270</t>
  </si>
  <si>
    <t>AT1G13330</t>
  </si>
  <si>
    <t>AT1G13350</t>
  </si>
  <si>
    <t>AT1G13360</t>
  </si>
  <si>
    <t>AT1G13380</t>
  </si>
  <si>
    <t>AT1G13390</t>
  </si>
  <si>
    <t>AT1G13400</t>
  </si>
  <si>
    <t>AT1G13440</t>
  </si>
  <si>
    <t>AT1G13448</t>
  </si>
  <si>
    <t>AT1G13470</t>
  </si>
  <si>
    <t>AT1G13560</t>
  </si>
  <si>
    <t>AT1G13590</t>
  </si>
  <si>
    <t>AT1G13605</t>
  </si>
  <si>
    <t>AT1G13607</t>
  </si>
  <si>
    <t>AT1G13609</t>
  </si>
  <si>
    <t>AT1G13640</t>
  </si>
  <si>
    <t>AT1G13690</t>
  </si>
  <si>
    <t>AT1G13700</t>
  </si>
  <si>
    <t>AT1G13720</t>
  </si>
  <si>
    <t>AT1G13740</t>
  </si>
  <si>
    <t>AT1G13870</t>
  </si>
  <si>
    <t>AT1G13930</t>
  </si>
  <si>
    <t>AT1G13940</t>
  </si>
  <si>
    <t>AT1G13950</t>
  </si>
  <si>
    <t>AT1G13960</t>
  </si>
  <si>
    <t>AT1G13980</t>
  </si>
  <si>
    <t>AT1G14000</t>
  </si>
  <si>
    <t>AT1G14010</t>
  </si>
  <si>
    <t>AT1G14030</t>
  </si>
  <si>
    <t>AT1G14160</t>
  </si>
  <si>
    <t>AT1G14170</t>
  </si>
  <si>
    <t>AT1G14182</t>
  </si>
  <si>
    <t>AT1G14205</t>
  </si>
  <si>
    <t>AT1G14280</t>
  </si>
  <si>
    <t>AT1G14330</t>
  </si>
  <si>
    <t>AT1G14340</t>
  </si>
  <si>
    <t>AT1G14345</t>
  </si>
  <si>
    <t>AT1G14350</t>
  </si>
  <si>
    <t>AT1G14360</t>
  </si>
  <si>
    <t>AT1G14370</t>
  </si>
  <si>
    <t>AT1G14380</t>
  </si>
  <si>
    <t>AT1G14400</t>
  </si>
  <si>
    <t>AT1G14440</t>
  </si>
  <si>
    <t>AT1G14470</t>
  </si>
  <si>
    <t>AT1G14520</t>
  </si>
  <si>
    <t>AT1G14530</t>
  </si>
  <si>
    <t>AT1G14540</t>
  </si>
  <si>
    <t>AT1G14560</t>
  </si>
  <si>
    <t>AT1G14570</t>
  </si>
  <si>
    <t>AT1G14580</t>
  </si>
  <si>
    <t>AT1G14600</t>
  </si>
  <si>
    <t>AT1G14610</t>
  </si>
  <si>
    <t>AT1G14620</t>
  </si>
  <si>
    <t>AT1G14680</t>
  </si>
  <si>
    <t>AT1G14685</t>
  </si>
  <si>
    <t>AT1G14688</t>
  </si>
  <si>
    <t>AT1G14690</t>
  </si>
  <si>
    <t>AT1G14710</t>
  </si>
  <si>
    <t>AT1G14720</t>
  </si>
  <si>
    <t>AT1G14730</t>
  </si>
  <si>
    <t>AT1G14740</t>
  </si>
  <si>
    <t>AT1G14770</t>
  </si>
  <si>
    <t>AT1G14840</t>
  </si>
  <si>
    <t>AT1G14870</t>
  </si>
  <si>
    <t>AT1G14890</t>
  </si>
  <si>
    <t>AT1G14900</t>
  </si>
  <si>
    <t>AT1G14910</t>
  </si>
  <si>
    <t>AT1G14920</t>
  </si>
  <si>
    <t>AT1G14980</t>
  </si>
  <si>
    <t>AT1G15010</t>
  </si>
  <si>
    <t>AT1G15015</t>
  </si>
  <si>
    <t>AT1G15040</t>
  </si>
  <si>
    <t>AT1G15060</t>
  </si>
  <si>
    <t>AT1G15080</t>
  </si>
  <si>
    <t>AT1G15090</t>
  </si>
  <si>
    <t>AT1G15100</t>
  </si>
  <si>
    <t>AT1G15110</t>
  </si>
  <si>
    <t>AT1G15120</t>
  </si>
  <si>
    <t>AT1G15125</t>
  </si>
  <si>
    <t>AT1G15140</t>
  </si>
  <si>
    <t>AT1G15170</t>
  </si>
  <si>
    <t>AT1G15175</t>
  </si>
  <si>
    <t>AT1G15290</t>
  </si>
  <si>
    <t>AT1G15340</t>
  </si>
  <si>
    <t>AT1G15360</t>
  </si>
  <si>
    <t>AT1G15370</t>
  </si>
  <si>
    <t>AT1G15380</t>
  </si>
  <si>
    <t>AT1G15390</t>
  </si>
  <si>
    <t>AT1G15410</t>
  </si>
  <si>
    <t>AT1G15430</t>
  </si>
  <si>
    <t>AT1G15480</t>
  </si>
  <si>
    <t>AT1G15500</t>
  </si>
  <si>
    <t>AT1G15530</t>
  </si>
  <si>
    <t>AT1G15550</t>
  </si>
  <si>
    <t>AT1G15570</t>
  </si>
  <si>
    <t>AT1G15590</t>
  </si>
  <si>
    <t>AT1G15670</t>
  </si>
  <si>
    <t>AT1G15690</t>
  </si>
  <si>
    <t>AT1G15740</t>
  </si>
  <si>
    <t>AT1G15750</t>
  </si>
  <si>
    <t>AT1G15800</t>
  </si>
  <si>
    <t>AT1G15810</t>
  </si>
  <si>
    <t>AT1G15820</t>
  </si>
  <si>
    <t>AT1G15840</t>
  </si>
  <si>
    <t>AT1G15860</t>
  </si>
  <si>
    <t>AT1G15930</t>
  </si>
  <si>
    <t>AT1G15950</t>
  </si>
  <si>
    <t>AT1G15970</t>
  </si>
  <si>
    <t>AT1G15980</t>
  </si>
  <si>
    <t>AT1G16010</t>
  </si>
  <si>
    <t>AT1G16060</t>
  </si>
  <si>
    <t>AT1G16100</t>
  </si>
  <si>
    <t>AT1G16260</t>
  </si>
  <si>
    <t>AT1G16440</t>
  </si>
  <si>
    <t>AT1G16500</t>
  </si>
  <si>
    <t>AT1G16510</t>
  </si>
  <si>
    <t>AT1G16520</t>
  </si>
  <si>
    <t>AT1G16530</t>
  </si>
  <si>
    <t>AT1G16630</t>
  </si>
  <si>
    <t>AT1G16640</t>
  </si>
  <si>
    <t>AT1G16750</t>
  </si>
  <si>
    <t>AT1G16790</t>
  </si>
  <si>
    <t>AT1G16840</t>
  </si>
  <si>
    <t>AT1G16850</t>
  </si>
  <si>
    <t>AT1G16870</t>
  </si>
  <si>
    <t>AT1G16900</t>
  </si>
  <si>
    <t>AT1G17050</t>
  </si>
  <si>
    <t>AT1G17090</t>
  </si>
  <si>
    <t>AT1G17120</t>
  </si>
  <si>
    <t>AT1G17130</t>
  </si>
  <si>
    <t>AT1G17145</t>
  </si>
  <si>
    <t>AT1G17147</t>
  </si>
  <si>
    <t>AT1G17190</t>
  </si>
  <si>
    <t>AT1G17200</t>
  </si>
  <si>
    <t>AT1G17290</t>
  </si>
  <si>
    <t>AT1G17345</t>
  </si>
  <si>
    <t>AT1G17350</t>
  </si>
  <si>
    <t>AT1G17360</t>
  </si>
  <si>
    <t>AT1G17380</t>
  </si>
  <si>
    <t>AT1G17400</t>
  </si>
  <si>
    <t>AT1G17410</t>
  </si>
  <si>
    <t>AT1G17420</t>
  </si>
  <si>
    <t>AT1G17430</t>
  </si>
  <si>
    <t>AT1G17440</t>
  </si>
  <si>
    <t>AT1G17455</t>
  </si>
  <si>
    <t>AT1G17460</t>
  </si>
  <si>
    <t>AT1G17495</t>
  </si>
  <si>
    <t>AT1G17660</t>
  </si>
  <si>
    <t>AT1G17710</t>
  </si>
  <si>
    <t>AT1G17720</t>
  </si>
  <si>
    <t>AT1G17730</t>
  </si>
  <si>
    <t>AT1G17760</t>
  </si>
  <si>
    <t>AT1G17830</t>
  </si>
  <si>
    <t>AT1G17840</t>
  </si>
  <si>
    <t>AT1G17860</t>
  </si>
  <si>
    <t>AT1G17880</t>
  </si>
  <si>
    <t>AT1G17890</t>
  </si>
  <si>
    <t>AT1G17940</t>
  </si>
  <si>
    <t>AT1G17960</t>
  </si>
  <si>
    <t>AT1G17970</t>
  </si>
  <si>
    <t>AT1G18070</t>
  </si>
  <si>
    <t>AT1G18075</t>
  </si>
  <si>
    <t>AT1G18140</t>
  </si>
  <si>
    <t>AT1G18150</t>
  </si>
  <si>
    <t>AT1G18160</t>
  </si>
  <si>
    <t>AT1G18200</t>
  </si>
  <si>
    <t>AT1G18210</t>
  </si>
  <si>
    <t>AT1G18265</t>
  </si>
  <si>
    <t>AT1G18270</t>
  </si>
  <si>
    <t>AT1G18280</t>
  </si>
  <si>
    <t>AT1G18290</t>
  </si>
  <si>
    <t>AT1G18300</t>
  </si>
  <si>
    <t>AT1G18310</t>
  </si>
  <si>
    <t>AT1G18330</t>
  </si>
  <si>
    <t>AT1G18360</t>
  </si>
  <si>
    <t>AT1G18390</t>
  </si>
  <si>
    <t>AT1G18400</t>
  </si>
  <si>
    <t>AT1G18410</t>
  </si>
  <si>
    <t>AT1G18460</t>
  </si>
  <si>
    <t>AT1G18470</t>
  </si>
  <si>
    <t>AT1G18480</t>
  </si>
  <si>
    <t>AT1G18540</t>
  </si>
  <si>
    <t>AT1G18570</t>
  </si>
  <si>
    <t>AT1G18620</t>
  </si>
  <si>
    <t>AT1G18670</t>
  </si>
  <si>
    <t>AT1G18710</t>
  </si>
  <si>
    <t>AT1G18730</t>
  </si>
  <si>
    <t>AT1G18735</t>
  </si>
  <si>
    <t>AT1G18740</t>
  </si>
  <si>
    <t>AT1G18750</t>
  </si>
  <si>
    <t>AT1G18800</t>
  </si>
  <si>
    <t>AT1G18810</t>
  </si>
  <si>
    <t>AT1G18820</t>
  </si>
  <si>
    <t>AT1G18830</t>
  </si>
  <si>
    <t>AT1G18835</t>
  </si>
  <si>
    <t>AT1G18870</t>
  </si>
  <si>
    <t>AT1G18890</t>
  </si>
  <si>
    <t>AT1G18900</t>
  </si>
  <si>
    <t>AT1G18910</t>
  </si>
  <si>
    <t>AT1G18970</t>
  </si>
  <si>
    <t>AT1G19000</t>
  </si>
  <si>
    <t>AT1G19050</t>
  </si>
  <si>
    <t>AT1G19180</t>
  </si>
  <si>
    <t>AT1G19200</t>
  </si>
  <si>
    <t>AT1G19210</t>
  </si>
  <si>
    <t>AT1G19220</t>
  </si>
  <si>
    <t>AT1G19230</t>
  </si>
  <si>
    <t>AT1G19250</t>
  </si>
  <si>
    <t>AT1G19270</t>
  </si>
  <si>
    <t>AT1G19300</t>
  </si>
  <si>
    <t>AT1G19310</t>
  </si>
  <si>
    <t>AT1G19330</t>
  </si>
  <si>
    <t>AT1G19340</t>
  </si>
  <si>
    <t>AT1G19350</t>
  </si>
  <si>
    <t>AT1G19370</t>
  </si>
  <si>
    <t>AT1G19371</t>
  </si>
  <si>
    <t>AT1G19400</t>
  </si>
  <si>
    <t>AT1G19410</t>
  </si>
  <si>
    <t>AT1G19450</t>
  </si>
  <si>
    <t>AT1G19460</t>
  </si>
  <si>
    <t>AT1G19480</t>
  </si>
  <si>
    <t>AT1G19490</t>
  </si>
  <si>
    <t>AT1G19510</t>
  </si>
  <si>
    <t>AT1G19530</t>
  </si>
  <si>
    <t>AT1G19580</t>
  </si>
  <si>
    <t>AT1G19660</t>
  </si>
  <si>
    <t>AT1G19700</t>
  </si>
  <si>
    <t>AT1G19730</t>
  </si>
  <si>
    <t>AT1G19770</t>
  </si>
  <si>
    <t>AT1G19835</t>
  </si>
  <si>
    <t>AT1G19840</t>
  </si>
  <si>
    <t>AT1G19850</t>
  </si>
  <si>
    <t>AT1G19860</t>
  </si>
  <si>
    <t>AT1G19870</t>
  </si>
  <si>
    <t>AT1G19880</t>
  </si>
  <si>
    <t>AT1G19890</t>
  </si>
  <si>
    <t>AT1G19920</t>
  </si>
  <si>
    <t>AT1G19940</t>
  </si>
  <si>
    <t>AT1G19950</t>
  </si>
  <si>
    <t>AT1G19960</t>
  </si>
  <si>
    <t>AT1G20020</t>
  </si>
  <si>
    <t>AT1G20030</t>
  </si>
  <si>
    <t>AT1G20060</t>
  </si>
  <si>
    <t>AT1G20070</t>
  </si>
  <si>
    <t>AT1G20090</t>
  </si>
  <si>
    <t>AT1G20110</t>
  </si>
  <si>
    <t>AT1G20180</t>
  </si>
  <si>
    <t>AT1G20190</t>
  </si>
  <si>
    <t>AT1G20225</t>
  </si>
  <si>
    <t>AT1G20250</t>
  </si>
  <si>
    <t>AT1G20260</t>
  </si>
  <si>
    <t>AT1G20270</t>
  </si>
  <si>
    <t>AT1G20320</t>
  </si>
  <si>
    <t>AT1G20330</t>
  </si>
  <si>
    <t>AT1G20340</t>
  </si>
  <si>
    <t>AT1G20370</t>
  </si>
  <si>
    <t>AT1G20380</t>
  </si>
  <si>
    <t>AT1G20430</t>
  </si>
  <si>
    <t>AT1G20440</t>
  </si>
  <si>
    <t>AT1G20450</t>
  </si>
  <si>
    <t>AT1G20460</t>
  </si>
  <si>
    <t>AT1G20470</t>
  </si>
  <si>
    <t>AT1G20510</t>
  </si>
  <si>
    <t>AT1G20610</t>
  </si>
  <si>
    <t>AT1G20620</t>
  </si>
  <si>
    <t>AT1G20630</t>
  </si>
  <si>
    <t>AT1G20640</t>
  </si>
  <si>
    <t>AT1G20650</t>
  </si>
  <si>
    <t>AT1G20693</t>
  </si>
  <si>
    <t>AT1G20696</t>
  </si>
  <si>
    <t>AT1G20780</t>
  </si>
  <si>
    <t>AT1G20823</t>
  </si>
  <si>
    <t>AT1G20840</t>
  </si>
  <si>
    <t>AT1G20850</t>
  </si>
  <si>
    <t>AT1G20890</t>
  </si>
  <si>
    <t>AT1G20920</t>
  </si>
  <si>
    <t>AT1G20980</t>
  </si>
  <si>
    <t>AT1G21000</t>
  </si>
  <si>
    <t>AT1G21010</t>
  </si>
  <si>
    <t>AT1G21020</t>
  </si>
  <si>
    <t>AT1G21050</t>
  </si>
  <si>
    <t>AT1G21060</t>
  </si>
  <si>
    <t>AT1G21070</t>
  </si>
  <si>
    <t>AT1G21080</t>
  </si>
  <si>
    <t>AT1G21090</t>
  </si>
  <si>
    <t>AT1G21100</t>
  </si>
  <si>
    <t>AT1G21110</t>
  </si>
  <si>
    <t>AT1G21120</t>
  </si>
  <si>
    <t>AT1G21130</t>
  </si>
  <si>
    <t>AT1G21190</t>
  </si>
  <si>
    <t>AT1G21220</t>
  </si>
  <si>
    <t>AT1G21270</t>
  </si>
  <si>
    <t>AT1G21280</t>
  </si>
  <si>
    <t>AT1G21290</t>
  </si>
  <si>
    <t>AT1G21310</t>
  </si>
  <si>
    <t>AT1G21326</t>
  </si>
  <si>
    <t>AT1G21380</t>
  </si>
  <si>
    <t>AT1G21390</t>
  </si>
  <si>
    <t>AT1G21410</t>
  </si>
  <si>
    <t>AT1G21420</t>
  </si>
  <si>
    <t>AT1G21450</t>
  </si>
  <si>
    <t>AT1G21510</t>
  </si>
  <si>
    <t>AT1G21525</t>
  </si>
  <si>
    <t>AT1G21530</t>
  </si>
  <si>
    <t>AT1G21560</t>
  </si>
  <si>
    <t>AT1G21580</t>
  </si>
  <si>
    <t>AT1G21590</t>
  </si>
  <si>
    <t>AT1G21600</t>
  </si>
  <si>
    <t>AT1G21640</t>
  </si>
  <si>
    <t>AT1G21660</t>
  </si>
  <si>
    <t>AT1G21670</t>
  </si>
  <si>
    <t>AT1G21680</t>
  </si>
  <si>
    <t>AT1G21730</t>
  </si>
  <si>
    <t>AT1G21790</t>
  </si>
  <si>
    <t>AT1G21810</t>
  </si>
  <si>
    <t>AT1G21830</t>
  </si>
  <si>
    <t>AT1G21835</t>
  </si>
  <si>
    <t>AT1G21880</t>
  </si>
  <si>
    <t>AT1G21900</t>
  </si>
  <si>
    <t>AT1G21910</t>
  </si>
  <si>
    <t>AT1G21920</t>
  </si>
  <si>
    <t>AT1G21980</t>
  </si>
  <si>
    <t>AT1G22030</t>
  </si>
  <si>
    <t>AT1G22050</t>
  </si>
  <si>
    <t>AT1G22070</t>
  </si>
  <si>
    <t>AT1G22110</t>
  </si>
  <si>
    <t>AT1G22140</t>
  </si>
  <si>
    <t>AT1G22160</t>
  </si>
  <si>
    <t>AT1G22180</t>
  </si>
  <si>
    <t>AT1G22220</t>
  </si>
  <si>
    <t>AT1G22250</t>
  </si>
  <si>
    <t>AT1G22270</t>
  </si>
  <si>
    <t>AT1G22280</t>
  </si>
  <si>
    <t>AT1G22310</t>
  </si>
  <si>
    <t>AT1G22330</t>
  </si>
  <si>
    <t>AT1G22360</t>
  </si>
  <si>
    <t>AT1G22370</t>
  </si>
  <si>
    <t>AT1G22400</t>
  </si>
  <si>
    <t>AT1G22403</t>
  </si>
  <si>
    <t>AT1G22430</t>
  </si>
  <si>
    <t>AT1G22470</t>
  </si>
  <si>
    <t>AT1G22480</t>
  </si>
  <si>
    <t>AT1G22490</t>
  </si>
  <si>
    <t>AT1G22520</t>
  </si>
  <si>
    <t>AT1G22530</t>
  </si>
  <si>
    <t>AT1G22550</t>
  </si>
  <si>
    <t>AT1G22570</t>
  </si>
  <si>
    <t>AT1G22580</t>
  </si>
  <si>
    <t>AT1G22600</t>
  </si>
  <si>
    <t>AT1G22610</t>
  </si>
  <si>
    <t>AT1G22630</t>
  </si>
  <si>
    <t>AT1G22640</t>
  </si>
  <si>
    <t>AT1G22700</t>
  </si>
  <si>
    <t>AT1G22710</t>
  </si>
  <si>
    <t>AT1G22740</t>
  </si>
  <si>
    <t>AT1G22750</t>
  </si>
  <si>
    <t>AT1G22850</t>
  </si>
  <si>
    <t>AT1G22890</t>
  </si>
  <si>
    <t>AT1G22900</t>
  </si>
  <si>
    <t>AT1G22910</t>
  </si>
  <si>
    <t>AT1G22920</t>
  </si>
  <si>
    <t>AT1G22990</t>
  </si>
  <si>
    <t>AT1G23000</t>
  </si>
  <si>
    <t>AT1G23010</t>
  </si>
  <si>
    <t>AT1G23020</t>
  </si>
  <si>
    <t>AT1G23050</t>
  </si>
  <si>
    <t>AT1G23060</t>
  </si>
  <si>
    <t>AT1G23070</t>
  </si>
  <si>
    <t>AT1G23080</t>
  </si>
  <si>
    <t>AT1G23090</t>
  </si>
  <si>
    <t>AT1G23100</t>
  </si>
  <si>
    <t>AT1G23110</t>
  </si>
  <si>
    <t>AT1G23170</t>
  </si>
  <si>
    <t>AT1G23300</t>
  </si>
  <si>
    <t>AT1G23310</t>
  </si>
  <si>
    <t>AT1G23330</t>
  </si>
  <si>
    <t>AT1G23340</t>
  </si>
  <si>
    <t>AT1G23390</t>
  </si>
  <si>
    <t>AT1G23440</t>
  </si>
  <si>
    <t>AT1G23490</t>
  </si>
  <si>
    <t>AT1G23540</t>
  </si>
  <si>
    <t>AT1G23710</t>
  </si>
  <si>
    <t>AT1G23750</t>
  </si>
  <si>
    <t>AT1G23860</t>
  </si>
  <si>
    <t>AT1G23870</t>
  </si>
  <si>
    <t>AT1G23880</t>
  </si>
  <si>
    <t>AT1G23980</t>
  </si>
  <si>
    <t>AT1G24070</t>
  </si>
  <si>
    <t>AT1G24120</t>
  </si>
  <si>
    <t>AT1G24148</t>
  </si>
  <si>
    <t>AT1G24150</t>
  </si>
  <si>
    <t>AT1G24160</t>
  </si>
  <si>
    <t>AT1G24170</t>
  </si>
  <si>
    <t>AT1G24250</t>
  </si>
  <si>
    <t>AT1G24260</t>
  </si>
  <si>
    <t>AT1G24265</t>
  </si>
  <si>
    <t>AT1G24267</t>
  </si>
  <si>
    <t>AT1G24330</t>
  </si>
  <si>
    <t>AT1G24400</t>
  </si>
  <si>
    <t>AT1G24440</t>
  </si>
  <si>
    <t>AT1G24530</t>
  </si>
  <si>
    <t>AT1G24540</t>
  </si>
  <si>
    <t>AT1G24580</t>
  </si>
  <si>
    <t>AT1G24575</t>
  </si>
  <si>
    <t>AT1G24577</t>
  </si>
  <si>
    <t>AT1G24600</t>
  </si>
  <si>
    <t>AT1G24625</t>
  </si>
  <si>
    <t>AT1G24640</t>
  </si>
  <si>
    <t>AT1G24733</t>
  </si>
  <si>
    <t>AT1G25220</t>
  </si>
  <si>
    <t>AT1G25230</t>
  </si>
  <si>
    <t>AT1G25250</t>
  </si>
  <si>
    <t>AT1G25275</t>
  </si>
  <si>
    <t>AT1G25280</t>
  </si>
  <si>
    <t>AT1G25320</t>
  </si>
  <si>
    <t>AT1G25340</t>
  </si>
  <si>
    <t>AT1G25370</t>
  </si>
  <si>
    <t>AT1G25390</t>
  </si>
  <si>
    <t>AT1G25400</t>
  </si>
  <si>
    <t>AT1G25422</t>
  </si>
  <si>
    <t>AT1G25425</t>
  </si>
  <si>
    <t>AT1G25430</t>
  </si>
  <si>
    <t>AT1G25440</t>
  </si>
  <si>
    <t>AT1G25460</t>
  </si>
  <si>
    <t>AT1G25470</t>
  </si>
  <si>
    <t>AT1G25490</t>
  </si>
  <si>
    <t>AT1G25500</t>
  </si>
  <si>
    <t>AT1G25520</t>
  </si>
  <si>
    <t>AT1G25540</t>
  </si>
  <si>
    <t>AT1G25550</t>
  </si>
  <si>
    <t>AT1G25560</t>
  </si>
  <si>
    <t>AT1G26090</t>
  </si>
  <si>
    <t>AT1G26110</t>
  </si>
  <si>
    <t>AT1G26130</t>
  </si>
  <si>
    <t>AT1G26150</t>
  </si>
  <si>
    <t>AT1G26190</t>
  </si>
  <si>
    <t>AT1G26208</t>
  </si>
  <si>
    <t>AT1G26210</t>
  </si>
  <si>
    <t>AT1G26230</t>
  </si>
  <si>
    <t>AT1G26235</t>
  </si>
  <si>
    <t>AT1G26270</t>
  </si>
  <si>
    <t>AT1G26355</t>
  </si>
  <si>
    <t>AT1G26420</t>
  </si>
  <si>
    <t>AT1G26440</t>
  </si>
  <si>
    <t>AT1G26460</t>
  </si>
  <si>
    <t>AT1G26550</t>
  </si>
  <si>
    <t>AT1G26580</t>
  </si>
  <si>
    <t>AT1G26600</t>
  </si>
  <si>
    <t>AT1G26610</t>
  </si>
  <si>
    <t>AT1G26620</t>
  </si>
  <si>
    <t>AT1G26630</t>
  </si>
  <si>
    <t>AT1G26665</t>
  </si>
  <si>
    <t>AT1G26730</t>
  </si>
  <si>
    <t>AT1G26761</t>
  </si>
  <si>
    <t>AT1G26762</t>
  </si>
  <si>
    <t>AT1G26770</t>
  </si>
  <si>
    <t>AT1G26790</t>
  </si>
  <si>
    <t>AT1G26797</t>
  </si>
  <si>
    <t>AT1G26800</t>
  </si>
  <si>
    <t>AT1G26850</t>
  </si>
  <si>
    <t>AT1G26920</t>
  </si>
  <si>
    <t>AT1G26930</t>
  </si>
  <si>
    <t>AT1G26940</t>
  </si>
  <si>
    <t>AT1G26960</t>
  </si>
  <si>
    <t>AT1G26985</t>
  </si>
  <si>
    <t>AT1G27020</t>
  </si>
  <si>
    <t>AT1G27090</t>
  </si>
  <si>
    <t>AT1G27100</t>
  </si>
  <si>
    <t>AT1G27120</t>
  </si>
  <si>
    <t>AT1G27170</t>
  </si>
  <si>
    <t>AT1G27190</t>
  </si>
  <si>
    <t>AT1G27200</t>
  </si>
  <si>
    <t>AT1G27270</t>
  </si>
  <si>
    <t>AT1G27290</t>
  </si>
  <si>
    <t>AT1G27300</t>
  </si>
  <si>
    <t>AT1G27330</t>
  </si>
  <si>
    <t>AT1G27340</t>
  </si>
  <si>
    <t>AT1G27350</t>
  </si>
  <si>
    <t>AT1G27360</t>
  </si>
  <si>
    <t>AT1G27450</t>
  </si>
  <si>
    <t>AT1G27460</t>
  </si>
  <si>
    <t>AT1G27480</t>
  </si>
  <si>
    <t>AT1G27630</t>
  </si>
  <si>
    <t>AT1G27680</t>
  </si>
  <si>
    <t>AT1G27690</t>
  </si>
  <si>
    <t>AT1G27730</t>
  </si>
  <si>
    <t>AT1G27770</t>
  </si>
  <si>
    <t>AT1G27840</t>
  </si>
  <si>
    <t>AT1G27900</t>
  </si>
  <si>
    <t>AT1G27910</t>
  </si>
  <si>
    <t>AT1G27921</t>
  </si>
  <si>
    <t>AT1G27930</t>
  </si>
  <si>
    <t>AT1G27980</t>
  </si>
  <si>
    <t>AT1G28050</t>
  </si>
  <si>
    <t>AT1G28060</t>
  </si>
  <si>
    <t>AT1G28090</t>
  </si>
  <si>
    <t>AT1G28100</t>
  </si>
  <si>
    <t>AT1G28110</t>
  </si>
  <si>
    <t>AT1G28120</t>
  </si>
  <si>
    <t>AT1G28130</t>
  </si>
  <si>
    <t>AT1G28140</t>
  </si>
  <si>
    <t>AT1G28150</t>
  </si>
  <si>
    <t>AT1G28180</t>
  </si>
  <si>
    <t>AT1G28190</t>
  </si>
  <si>
    <t>AT1G28200</t>
  </si>
  <si>
    <t>AT1G28230</t>
  </si>
  <si>
    <t>AT1G28240</t>
  </si>
  <si>
    <t>AT1G28250</t>
  </si>
  <si>
    <t>AT1G28260</t>
  </si>
  <si>
    <t>AT1G28310</t>
  </si>
  <si>
    <t>AT1G28335</t>
  </si>
  <si>
    <t>AT1G28340</t>
  </si>
  <si>
    <t>AT1G28360</t>
  </si>
  <si>
    <t>AT1G28375</t>
  </si>
  <si>
    <t>AT1G28380</t>
  </si>
  <si>
    <t>AT1G28400</t>
  </si>
  <si>
    <t>AT1G28410</t>
  </si>
  <si>
    <t>AT1G28440</t>
  </si>
  <si>
    <t>AT1G28447</t>
  </si>
  <si>
    <t>AT1G28580</t>
  </si>
  <si>
    <t>AT1G28591</t>
  </si>
  <si>
    <t>AT1G28610</t>
  </si>
  <si>
    <t>AT1G29060</t>
  </si>
  <si>
    <t>AT1G29120</t>
  </si>
  <si>
    <t>AT1G29160</t>
  </si>
  <si>
    <t>AT1G29220</t>
  </si>
  <si>
    <t>AT1G29280</t>
  </si>
  <si>
    <t>AT1G29330</t>
  </si>
  <si>
    <t>AT1G29340</t>
  </si>
  <si>
    <t>AT1G29390</t>
  </si>
  <si>
    <t>AT1G29395</t>
  </si>
  <si>
    <t>AT1G29400</t>
  </si>
  <si>
    <t>AT1G29640</t>
  </si>
  <si>
    <t>AT1G29660</t>
  </si>
  <si>
    <t>AT1G29670</t>
  </si>
  <si>
    <t>AT1G29690</t>
  </si>
  <si>
    <t>AT1G29710</t>
  </si>
  <si>
    <t>AT1G29785</t>
  </si>
  <si>
    <t>AT1G29880</t>
  </si>
  <si>
    <t>AT1G29900</t>
  </si>
  <si>
    <t>AT1G29910</t>
  </si>
  <si>
    <t>AT1G29920</t>
  </si>
  <si>
    <t>AT1G29930</t>
  </si>
  <si>
    <t>AT1G30020</t>
  </si>
  <si>
    <t>AT1G30040</t>
  </si>
  <si>
    <t>AT1G30050</t>
  </si>
  <si>
    <t>AT1G30090</t>
  </si>
  <si>
    <t>AT1G30110</t>
  </si>
  <si>
    <t>AT1G30120</t>
  </si>
  <si>
    <t>AT1G30130</t>
  </si>
  <si>
    <t>AT1G30190</t>
  </si>
  <si>
    <t>AT1G30200</t>
  </si>
  <si>
    <t>AT1G30210</t>
  </si>
  <si>
    <t>AT1G30220</t>
  </si>
  <si>
    <t>AT1G30260</t>
  </si>
  <si>
    <t>AT1G30280</t>
  </si>
  <si>
    <t>AT1G30310</t>
  </si>
  <si>
    <t>AT1G30320</t>
  </si>
  <si>
    <t>AT1G30330</t>
  </si>
  <si>
    <t>AT1G30340</t>
  </si>
  <si>
    <t>AT1G30350</t>
  </si>
  <si>
    <t>AT1G30360</t>
  </si>
  <si>
    <t>AT1G30370</t>
  </si>
  <si>
    <t>AT1G30380</t>
  </si>
  <si>
    <t>AT1G30400</t>
  </si>
  <si>
    <t>AT1G30410</t>
  </si>
  <si>
    <t>AT1G30430</t>
  </si>
  <si>
    <t>AT1G30440</t>
  </si>
  <si>
    <t>AT1G30473</t>
  </si>
  <si>
    <t>AT1G30490</t>
  </si>
  <si>
    <t>AT1G30500</t>
  </si>
  <si>
    <t>AT1G30530</t>
  </si>
  <si>
    <t>AT1G30620</t>
  </si>
  <si>
    <t>AT1G30690</t>
  </si>
  <si>
    <t>AT1G30730</t>
  </si>
  <si>
    <t>AT1G30810</t>
  </si>
  <si>
    <t>AT1G30820</t>
  </si>
  <si>
    <t>AT1G30825</t>
  </si>
  <si>
    <t>AT1G30970</t>
  </si>
  <si>
    <t>AT1G31120</t>
  </si>
  <si>
    <t>AT1G31173</t>
  </si>
  <si>
    <t>AT1G31200</t>
  </si>
  <si>
    <t>AT1G31220</t>
  </si>
  <si>
    <t>AT1G31240</t>
  </si>
  <si>
    <t>AT1G31320</t>
  </si>
  <si>
    <t>AT1G31330</t>
  </si>
  <si>
    <t>AT1G31350</t>
  </si>
  <si>
    <t>AT1G31355</t>
  </si>
  <si>
    <t>AT1G31358</t>
  </si>
  <si>
    <t>AT1G31540</t>
  </si>
  <si>
    <t>AT1G31650</t>
  </si>
  <si>
    <t>AT1G31690</t>
  </si>
  <si>
    <t>AT1G31760</t>
  </si>
  <si>
    <t>AT1G31812</t>
  </si>
  <si>
    <t>AT1G31814</t>
  </si>
  <si>
    <t>AT1G31830</t>
  </si>
  <si>
    <t>AT1G31850</t>
  </si>
  <si>
    <t>AT1G31920</t>
  </si>
  <si>
    <t>AT1G31930</t>
  </si>
  <si>
    <t>AT1G31940</t>
  </si>
  <si>
    <t>AT1G32045</t>
  </si>
  <si>
    <t>AT1G32060</t>
  </si>
  <si>
    <t>AT1G32080</t>
  </si>
  <si>
    <t>AT1G32090</t>
  </si>
  <si>
    <t>AT1G32100</t>
  </si>
  <si>
    <t>AT1G32120</t>
  </si>
  <si>
    <t>AT1G32150</t>
  </si>
  <si>
    <t>AT1G32170</t>
  </si>
  <si>
    <t>AT1G32180</t>
  </si>
  <si>
    <t>AT1G32190</t>
  </si>
  <si>
    <t>AT1G32200</t>
  </si>
  <si>
    <t>AT1G32210</t>
  </si>
  <si>
    <t>AT1G32230</t>
  </si>
  <si>
    <t>AT1G32240</t>
  </si>
  <si>
    <t>AT1G32260</t>
  </si>
  <si>
    <t>AT1G32300</t>
  </si>
  <si>
    <t>AT1G32350</t>
  </si>
  <si>
    <t>AT1G32360</t>
  </si>
  <si>
    <t>AT1G32380</t>
  </si>
  <si>
    <t>AT1G32400</t>
  </si>
  <si>
    <t>AT1G32410</t>
  </si>
  <si>
    <t>AT1G32440</t>
  </si>
  <si>
    <t>AT1G32450</t>
  </si>
  <si>
    <t>AT1G32460</t>
  </si>
  <si>
    <t>AT1G32510</t>
  </si>
  <si>
    <t>AT1G32530</t>
  </si>
  <si>
    <t>AT1G32540</t>
  </si>
  <si>
    <t>AT1G32550</t>
  </si>
  <si>
    <t>AT1G32640</t>
  </si>
  <si>
    <t>AT1G32690</t>
  </si>
  <si>
    <t>AT1G32710</t>
  </si>
  <si>
    <t>AT1G32730</t>
  </si>
  <si>
    <t>AT1G32740</t>
  </si>
  <si>
    <t>AT1G32760</t>
  </si>
  <si>
    <t>AT1G32780</t>
  </si>
  <si>
    <t>AT1G32860</t>
  </si>
  <si>
    <t>AT1G32870</t>
  </si>
  <si>
    <t>AT1G32890</t>
  </si>
  <si>
    <t>AT1G32900</t>
  </si>
  <si>
    <t>AT1G32910</t>
  </si>
  <si>
    <t>AT1G32920</t>
  </si>
  <si>
    <t>AT1G32928</t>
  </si>
  <si>
    <t>AT1G32930</t>
  </si>
  <si>
    <t>AT1G32940</t>
  </si>
  <si>
    <t>AT1G32960</t>
  </si>
  <si>
    <t>AT1G33050</t>
  </si>
  <si>
    <t>AT1G33055</t>
  </si>
  <si>
    <t>AT1G33060</t>
  </si>
  <si>
    <t>AT1G33110</t>
  </si>
  <si>
    <t>AT1G33170</t>
  </si>
  <si>
    <t>AT1G33240</t>
  </si>
  <si>
    <t>AT1G33250</t>
  </si>
  <si>
    <t>AT1G33260</t>
  </si>
  <si>
    <t>AT1G33270</t>
  </si>
  <si>
    <t>AT1G33290</t>
  </si>
  <si>
    <t>AT1G33415</t>
  </si>
  <si>
    <t>AT1G33440</t>
  </si>
  <si>
    <t>AT1G33450</t>
  </si>
  <si>
    <t>AT1G33550</t>
  </si>
  <si>
    <t>AT1G33560</t>
  </si>
  <si>
    <t>AT1G33590</t>
  </si>
  <si>
    <t>AT1G33600</t>
  </si>
  <si>
    <t>AT1G33610</t>
  </si>
  <si>
    <t>AT1G33770</t>
  </si>
  <si>
    <t>AT1G33780</t>
  </si>
  <si>
    <t>AT1G33810</t>
  </si>
  <si>
    <t>AT1G33960</t>
  </si>
  <si>
    <t>AT1G33970</t>
  </si>
  <si>
    <t>AT1G33990</t>
  </si>
  <si>
    <t>AT1G34110</t>
  </si>
  <si>
    <t>AT1G34130</t>
  </si>
  <si>
    <t>AT1G34180</t>
  </si>
  <si>
    <t>AT1G34210</t>
  </si>
  <si>
    <t>AT1G34220</t>
  </si>
  <si>
    <t>AT1G34350</t>
  </si>
  <si>
    <t>AT1G34360</t>
  </si>
  <si>
    <t>AT1G34370</t>
  </si>
  <si>
    <t>AT1G34380</t>
  </si>
  <si>
    <t>AT1G34420</t>
  </si>
  <si>
    <t>AT1G34570</t>
  </si>
  <si>
    <t>AT1G34630</t>
  </si>
  <si>
    <t>AT1G34770</t>
  </si>
  <si>
    <t>AT1G35140</t>
  </si>
  <si>
    <t>AT1G35160</t>
  </si>
  <si>
    <t>AT1G35190</t>
  </si>
  <si>
    <t>AT1G35210</t>
  </si>
  <si>
    <t>AT1G35220</t>
  </si>
  <si>
    <t>AT1G35230</t>
  </si>
  <si>
    <t>AT1G35350</t>
  </si>
  <si>
    <t>AT1G35420</t>
  </si>
  <si>
    <t>AT1G35460</t>
  </si>
  <si>
    <t>AT1G35465</t>
  </si>
  <si>
    <t>AT1G35513</t>
  </si>
  <si>
    <t>AT1G35545</t>
  </si>
  <si>
    <t>AT1G35560</t>
  </si>
  <si>
    <t>AT1G35580</t>
  </si>
  <si>
    <t>AT1G35614</t>
  </si>
  <si>
    <t>AT1G35670</t>
  </si>
  <si>
    <t>AT1G35720</t>
  </si>
  <si>
    <t>AT1G35780</t>
  </si>
  <si>
    <t>AT1G35830</t>
  </si>
  <si>
    <t>AT1G36370</t>
  </si>
  <si>
    <t>AT1G36380</t>
  </si>
  <si>
    <t>AT1G36622</t>
  </si>
  <si>
    <t>AT1G36940</t>
  </si>
  <si>
    <t>AT1G37120</t>
  </si>
  <si>
    <t>AT1G37130</t>
  </si>
  <si>
    <t>AT1G38131</t>
  </si>
  <si>
    <t>AT1G38149</t>
  </si>
  <si>
    <t>AT1G42420</t>
  </si>
  <si>
    <t>AT1G42440</t>
  </si>
  <si>
    <t>AT1G42470</t>
  </si>
  <si>
    <t>AT1G42480</t>
  </si>
  <si>
    <t>AT1G42960</t>
  </si>
  <si>
    <t>AT1G42970</t>
  </si>
  <si>
    <t>AT1G43040</t>
  </si>
  <si>
    <t>AT1G43130</t>
  </si>
  <si>
    <t>AT1G43190</t>
  </si>
  <si>
    <t>AT1G43620</t>
  </si>
  <si>
    <t>AT1G43670</t>
  </si>
  <si>
    <t>AT1G43710</t>
  </si>
  <si>
    <t>AT1G43777</t>
  </si>
  <si>
    <t>AT1G44000</t>
  </si>
  <si>
    <t>AT1G44080</t>
  </si>
  <si>
    <t>AT1G44170</t>
  </si>
  <si>
    <t>AT1G44350</t>
  </si>
  <si>
    <t>AT1G44446</t>
  </si>
  <si>
    <t>AT1G44575</t>
  </si>
  <si>
    <t>AT1G44608</t>
  </si>
  <si>
    <t>AT1G44780</t>
  </si>
  <si>
    <t>AT1G44830</t>
  </si>
  <si>
    <t>AT1G44835</t>
  </si>
  <si>
    <t>AT1G44890</t>
  </si>
  <si>
    <t>AT1G44910</t>
  </si>
  <si>
    <t>AT1G45130</t>
  </si>
  <si>
    <t>AT1G45160</t>
  </si>
  <si>
    <t>AT1G45249</t>
  </si>
  <si>
    <t>AT1G45230</t>
  </si>
  <si>
    <t>AT1G45976</t>
  </si>
  <si>
    <t>AT1G46768</t>
  </si>
  <si>
    <t>AT1G46840</t>
  </si>
  <si>
    <t>AT1G47056</t>
  </si>
  <si>
    <t>AT1G47128</t>
  </si>
  <si>
    <t>AT1G47400</t>
  </si>
  <si>
    <t>AT1G47410</t>
  </si>
  <si>
    <t>AT1G47490</t>
  </si>
  <si>
    <t>AT1G47550</t>
  </si>
  <si>
    <t>AT1G47710</t>
  </si>
  <si>
    <t>AT1G47765</t>
  </si>
  <si>
    <t>AT1G47860</t>
  </si>
  <si>
    <t>AT1G47910</t>
  </si>
  <si>
    <t>AT1G47980</t>
  </si>
  <si>
    <t>AT1G48050</t>
  </si>
  <si>
    <t>AT1G48090</t>
  </si>
  <si>
    <t>AT1G48100</t>
  </si>
  <si>
    <t>AT1G48110</t>
  </si>
  <si>
    <t>AT1G48210</t>
  </si>
  <si>
    <t>AT1G48230</t>
  </si>
  <si>
    <t>AT1G48290</t>
  </si>
  <si>
    <t>AT1G48300</t>
  </si>
  <si>
    <t>AT1G48330</t>
  </si>
  <si>
    <t>AT1G48360</t>
  </si>
  <si>
    <t>AT1G48370</t>
  </si>
  <si>
    <t>AT1G48410</t>
  </si>
  <si>
    <t>AT1G48540</t>
  </si>
  <si>
    <t>AT1G48590</t>
  </si>
  <si>
    <t>AT1G48620</t>
  </si>
  <si>
    <t>AT1G48625</t>
  </si>
  <si>
    <t>AT1G48630</t>
  </si>
  <si>
    <t>AT1G48745</t>
  </si>
  <si>
    <t>AT1G48840</t>
  </si>
  <si>
    <t>AT1G48880</t>
  </si>
  <si>
    <t>AT1G48920</t>
  </si>
  <si>
    <t>AT1G48940</t>
  </si>
  <si>
    <t>AT1G49032</t>
  </si>
  <si>
    <t>AT1G49130</t>
  </si>
  <si>
    <t>AT1G49160</t>
  </si>
  <si>
    <t>AT1G49190</t>
  </si>
  <si>
    <t>AT1G49200</t>
  </si>
  <si>
    <t>AT1G49210</t>
  </si>
  <si>
    <t>AT1G49220</t>
  </si>
  <si>
    <t>AT1G49230</t>
  </si>
  <si>
    <t>AT1G49240</t>
  </si>
  <si>
    <t>AT1G49300</t>
  </si>
  <si>
    <t>AT1G49330</t>
  </si>
  <si>
    <t>AT1G49430</t>
  </si>
  <si>
    <t>AT1G49450</t>
  </si>
  <si>
    <t>AT1G49480</t>
  </si>
  <si>
    <t>AT1G49490</t>
  </si>
  <si>
    <t>AT1G49500</t>
  </si>
  <si>
    <t>AT1G49560</t>
  </si>
  <si>
    <t>AT1G49650</t>
  </si>
  <si>
    <t>AT1G49660</t>
  </si>
  <si>
    <t>AT1G49710</t>
  </si>
  <si>
    <t>AT1G49720</t>
  </si>
  <si>
    <t>AT1G49730</t>
  </si>
  <si>
    <t>AT1G49750</t>
  </si>
  <si>
    <t>AT1G49760</t>
  </si>
  <si>
    <t>AT1G49780</t>
  </si>
  <si>
    <t>AT1G49820</t>
  </si>
  <si>
    <t>AT1G49840</t>
  </si>
  <si>
    <t>AT1G49870</t>
  </si>
  <si>
    <t>AT1G49950</t>
  </si>
  <si>
    <t>AT1G49970</t>
  </si>
  <si>
    <t>AT1G50010</t>
  </si>
  <si>
    <t>AT1G50040</t>
  </si>
  <si>
    <t>AT1G50140</t>
  </si>
  <si>
    <t>AT1G50170</t>
  </si>
  <si>
    <t>AT1G50190</t>
  </si>
  <si>
    <t>AT1G50300</t>
  </si>
  <si>
    <t>AT1G50330</t>
  </si>
  <si>
    <t>AT1G50370</t>
  </si>
  <si>
    <t>AT1G50410</t>
  </si>
  <si>
    <t>AT1G50420</t>
  </si>
  <si>
    <t>AT1G50450</t>
  </si>
  <si>
    <t>AT1G50470</t>
  </si>
  <si>
    <t>AT1G50480</t>
  </si>
  <si>
    <t>AT1G50510</t>
  </si>
  <si>
    <t>AT1G50630</t>
  </si>
  <si>
    <t>AT1G50640</t>
  </si>
  <si>
    <t>AT1G50660</t>
  </si>
  <si>
    <t>AT1G50890</t>
  </si>
  <si>
    <t>AT1G51060</t>
  </si>
  <si>
    <t>AT1G51070</t>
  </si>
  <si>
    <t>AT1G51090</t>
  </si>
  <si>
    <t>AT1G51110</t>
  </si>
  <si>
    <t>AT1G51130</t>
  </si>
  <si>
    <t>AT1G51140</t>
  </si>
  <si>
    <t>AT1G51350</t>
  </si>
  <si>
    <t>AT1G51360</t>
  </si>
  <si>
    <t>AT1G51405</t>
  </si>
  <si>
    <t>AT1G51430</t>
  </si>
  <si>
    <t>AT1G51500</t>
  </si>
  <si>
    <t>AT1G51510</t>
  </si>
  <si>
    <t>AT1G51538</t>
  </si>
  <si>
    <t>AT1G51550</t>
  </si>
  <si>
    <t>AT1G51560</t>
  </si>
  <si>
    <t>AT1G51610</t>
  </si>
  <si>
    <t>AT1G51650</t>
  </si>
  <si>
    <t>AT1G51660</t>
  </si>
  <si>
    <t>AT1G51680</t>
  </si>
  <si>
    <t>AT1G51700</t>
  </si>
  <si>
    <t>AT1G51710</t>
  </si>
  <si>
    <t>AT1G51780</t>
  </si>
  <si>
    <t>AT1G51790</t>
  </si>
  <si>
    <t>AT1G51805</t>
  </si>
  <si>
    <t>AT1G51820</t>
  </si>
  <si>
    <t>AT1G51930</t>
  </si>
  <si>
    <t>AT1G51940</t>
  </si>
  <si>
    <t>AT1G51950</t>
  </si>
  <si>
    <t>AT1G51965</t>
  </si>
  <si>
    <t>AT1G51980</t>
  </si>
  <si>
    <t>AT1G52140</t>
  </si>
  <si>
    <t>AT1G52150</t>
  </si>
  <si>
    <t>AT1G52180</t>
  </si>
  <si>
    <t>AT1G52185</t>
  </si>
  <si>
    <t>AT1G52190</t>
  </si>
  <si>
    <t>AT1G52191</t>
  </si>
  <si>
    <t>AT1G52200</t>
  </si>
  <si>
    <t>AT1G52230</t>
  </si>
  <si>
    <t>AT1G52240</t>
  </si>
  <si>
    <t>AT1G52290</t>
  </si>
  <si>
    <t>AT1G52342</t>
  </si>
  <si>
    <t>AT1G52450</t>
  </si>
  <si>
    <t>AT1G52540</t>
  </si>
  <si>
    <t>AT1G52565</t>
  </si>
  <si>
    <t>AT1G52615</t>
  </si>
  <si>
    <t>AT1G52700</t>
  </si>
  <si>
    <t>AT1G52720</t>
  </si>
  <si>
    <t>AT1G52740</t>
  </si>
  <si>
    <t>AT1G52770</t>
  </si>
  <si>
    <t>AT1G52780</t>
  </si>
  <si>
    <t>AT1G52840</t>
  </si>
  <si>
    <t>AT1G52857</t>
  </si>
  <si>
    <t>AT1G52860</t>
  </si>
  <si>
    <t>AT1G52890</t>
  </si>
  <si>
    <t>AT1G52900</t>
  </si>
  <si>
    <t>AT1G53030</t>
  </si>
  <si>
    <t>AT1G53050</t>
  </si>
  <si>
    <t>AT1G53080</t>
  </si>
  <si>
    <t>AT1G53090</t>
  </si>
  <si>
    <t>AT1G53100</t>
  </si>
  <si>
    <t>AT1G53110</t>
  </si>
  <si>
    <t>AT1G53160</t>
  </si>
  <si>
    <t>AT1G53170</t>
  </si>
  <si>
    <t>AT1G53180</t>
  </si>
  <si>
    <t>AT1G53190</t>
  </si>
  <si>
    <t>AT1G53200</t>
  </si>
  <si>
    <t>AT1G53233</t>
  </si>
  <si>
    <t>AT1G53240</t>
  </si>
  <si>
    <t>AT1G53270</t>
  </si>
  <si>
    <t>AT1G53300</t>
  </si>
  <si>
    <t>AT1G53310</t>
  </si>
  <si>
    <t>AT1G53320</t>
  </si>
  <si>
    <t>AT1G53340</t>
  </si>
  <si>
    <t>AT1G53345</t>
  </si>
  <si>
    <t>AT1G53380</t>
  </si>
  <si>
    <t>AT1G53390</t>
  </si>
  <si>
    <t>AT1G53400</t>
  </si>
  <si>
    <t>AT1G53420</t>
  </si>
  <si>
    <t>AT1G53440</t>
  </si>
  <si>
    <t>AT1G53450</t>
  </si>
  <si>
    <t>AT1G53460</t>
  </si>
  <si>
    <t>AT1G53470</t>
  </si>
  <si>
    <t>AT1G53510</t>
  </si>
  <si>
    <t>AT1G53570</t>
  </si>
  <si>
    <t>AT1G53580</t>
  </si>
  <si>
    <t>AT1G53590</t>
  </si>
  <si>
    <t>AT1G53620</t>
  </si>
  <si>
    <t>AT1G53690</t>
  </si>
  <si>
    <t>AT1G53710</t>
  </si>
  <si>
    <t>AT1G53800</t>
  </si>
  <si>
    <t>AT1G53830</t>
  </si>
  <si>
    <t>AT1G53840</t>
  </si>
  <si>
    <t>AT1G53860</t>
  </si>
  <si>
    <t>AT1G53920</t>
  </si>
  <si>
    <t>AT1G54020</t>
  </si>
  <si>
    <t>AT1G54040</t>
  </si>
  <si>
    <t>AT1G54060</t>
  </si>
  <si>
    <t>AT1G54100</t>
  </si>
  <si>
    <t>AT1G54120</t>
  </si>
  <si>
    <t>AT1G54130</t>
  </si>
  <si>
    <t>AT1G54140</t>
  </si>
  <si>
    <t>AT1G54160</t>
  </si>
  <si>
    <t>AT1G54170</t>
  </si>
  <si>
    <t>AT1G54180</t>
  </si>
  <si>
    <t>AT1G54210</t>
  </si>
  <si>
    <t>AT1G54217</t>
  </si>
  <si>
    <t>AT1G54260</t>
  </si>
  <si>
    <t>AT1G54310</t>
  </si>
  <si>
    <t>AT1G54360</t>
  </si>
  <si>
    <t>AT1G54385</t>
  </si>
  <si>
    <t>AT1G54410</t>
  </si>
  <si>
    <t>AT1G54500</t>
  </si>
  <si>
    <t>AT1G54510</t>
  </si>
  <si>
    <t>AT1G54520</t>
  </si>
  <si>
    <t>AT1G54660</t>
  </si>
  <si>
    <t>AT1G54740</t>
  </si>
  <si>
    <t>AT1G54830</t>
  </si>
  <si>
    <t>AT1G55020</t>
  </si>
  <si>
    <t>AT1G55110</t>
  </si>
  <si>
    <t>AT1G55120</t>
  </si>
  <si>
    <t>AT1G55180</t>
  </si>
  <si>
    <t>AT1G55210</t>
  </si>
  <si>
    <t>AT1G55250</t>
  </si>
  <si>
    <t>AT1G55260</t>
  </si>
  <si>
    <t>AT1G55265</t>
  </si>
  <si>
    <t>AT1G55270</t>
  </si>
  <si>
    <t>AT1G55340</t>
  </si>
  <si>
    <t>AT1G55350</t>
  </si>
  <si>
    <t>AT1G55360</t>
  </si>
  <si>
    <t>AT1G55370</t>
  </si>
  <si>
    <t>AT1G55450</t>
  </si>
  <si>
    <t>AT1G55460</t>
  </si>
  <si>
    <t>AT1G55500</t>
  </si>
  <si>
    <t>AT1G55510</t>
  </si>
  <si>
    <t>AT1G55520</t>
  </si>
  <si>
    <t>AT1G55530</t>
  </si>
  <si>
    <t>AT1G55580</t>
  </si>
  <si>
    <t>AT1G55591</t>
  </si>
  <si>
    <t>AT1G55610</t>
  </si>
  <si>
    <t>AT1G55670</t>
  </si>
  <si>
    <t>AT1G55675</t>
  </si>
  <si>
    <t>AT1G55690</t>
  </si>
  <si>
    <t>AT1G55740</t>
  </si>
  <si>
    <t>AT1G55760</t>
  </si>
  <si>
    <t>AT1G55770</t>
  </si>
  <si>
    <t>AT1G55840</t>
  </si>
  <si>
    <t>AT1G55920</t>
  </si>
  <si>
    <t>AT1G55960</t>
  </si>
  <si>
    <t>AT1G56010</t>
  </si>
  <si>
    <t>AT1G56020</t>
  </si>
  <si>
    <t>AT1G56030</t>
  </si>
  <si>
    <t>AT1G56080</t>
  </si>
  <si>
    <t>AT1G56120</t>
  </si>
  <si>
    <t>AT1G56140</t>
  </si>
  <si>
    <t>AT1G56170</t>
  </si>
  <si>
    <t>AT1G56220</t>
  </si>
  <si>
    <t>AT1G56233</t>
  </si>
  <si>
    <t>AT1G56240</t>
  </si>
  <si>
    <t>AT1G56300</t>
  </si>
  <si>
    <t>AT1G56310</t>
  </si>
  <si>
    <t>AT1G56330</t>
  </si>
  <si>
    <t>AT1G56350</t>
  </si>
  <si>
    <t>AT1G56440</t>
  </si>
  <si>
    <t>AT1G56450</t>
  </si>
  <si>
    <t>AT1G56550</t>
  </si>
  <si>
    <t>AT1G56590</t>
  </si>
  <si>
    <t>AT1G56600</t>
  </si>
  <si>
    <t>AT1G56612</t>
  </si>
  <si>
    <t>AT1G56630</t>
  </si>
  <si>
    <t>AT1G56640</t>
  </si>
  <si>
    <t>AT1G56670</t>
  </si>
  <si>
    <t>AT1G56700</t>
  </si>
  <si>
    <t>AT1G56730</t>
  </si>
  <si>
    <t>AT1G57540</t>
  </si>
  <si>
    <t>AT1G57590</t>
  </si>
  <si>
    <t>AT1G57680</t>
  </si>
  <si>
    <t>AT1G57820</t>
  </si>
  <si>
    <t>AT1G57980</t>
  </si>
  <si>
    <t>AT1G57990</t>
  </si>
  <si>
    <t>AT1G58100</t>
  </si>
  <si>
    <t>AT1G58110</t>
  </si>
  <si>
    <t>AT1G58180</t>
  </si>
  <si>
    <t>AT1G58190</t>
  </si>
  <si>
    <t>AT1G58200</t>
  </si>
  <si>
    <t>AT1G58220</t>
  </si>
  <si>
    <t>AT1G58290</t>
  </si>
  <si>
    <t>AT1G58320</t>
  </si>
  <si>
    <t>AT1G58420</t>
  </si>
  <si>
    <t>AT1G58440</t>
  </si>
  <si>
    <t>AT1G58470</t>
  </si>
  <si>
    <t>AT1G58520</t>
  </si>
  <si>
    <t>AT1G59510</t>
  </si>
  <si>
    <t>AT1G59600</t>
  </si>
  <si>
    <t>AT1G59620</t>
  </si>
  <si>
    <t>AT1G59640</t>
  </si>
  <si>
    <t>AT1G59710</t>
  </si>
  <si>
    <t>AT1G59740</t>
  </si>
  <si>
    <t>AT1G59835</t>
  </si>
  <si>
    <t>AT1G59870</t>
  </si>
  <si>
    <t>AT1G60000</t>
  </si>
  <si>
    <t>AT1G60010</t>
  </si>
  <si>
    <t>AT1G60050</t>
  </si>
  <si>
    <t>AT1G60140</t>
  </si>
  <si>
    <t>AT1G60150</t>
  </si>
  <si>
    <t>AT1G60160</t>
  </si>
  <si>
    <t>AT1G60170</t>
  </si>
  <si>
    <t>AT1G60190</t>
  </si>
  <si>
    <t>AT1G60200</t>
  </si>
  <si>
    <t>AT1G60270</t>
  </si>
  <si>
    <t>AT1G60340</t>
  </si>
  <si>
    <t>AT1G60420</t>
  </si>
  <si>
    <t>AT1G60440</t>
  </si>
  <si>
    <t>AT1G60580</t>
  </si>
  <si>
    <t>AT1G60590</t>
  </si>
  <si>
    <t>AT1G60790</t>
  </si>
  <si>
    <t>AT1G60800</t>
  </si>
  <si>
    <t>AT1G60860</t>
  </si>
  <si>
    <t>AT1G60890</t>
  </si>
  <si>
    <t>AT1G60900</t>
  </si>
  <si>
    <t>AT1G60940</t>
  </si>
  <si>
    <t>AT1G60950</t>
  </si>
  <si>
    <t>AT1G60970</t>
  </si>
  <si>
    <t>AT1G60989</t>
  </si>
  <si>
    <t>AT1G61100</t>
  </si>
  <si>
    <t>AT1G61110</t>
  </si>
  <si>
    <t>AT1G61215</t>
  </si>
  <si>
    <t>AT1G61340</t>
  </si>
  <si>
    <t>AT1G61350</t>
  </si>
  <si>
    <t>AT1G61380</t>
  </si>
  <si>
    <t>AT1G61520</t>
  </si>
  <si>
    <t>AT1G61540</t>
  </si>
  <si>
    <t>AT1G61560</t>
  </si>
  <si>
    <t>AT1G61600</t>
  </si>
  <si>
    <t>AT1G61660</t>
  </si>
  <si>
    <t>AT1G61667</t>
  </si>
  <si>
    <t>AT1G61730</t>
  </si>
  <si>
    <t>AT1G61740</t>
  </si>
  <si>
    <t>AT1G61780</t>
  </si>
  <si>
    <t>AT1G61795</t>
  </si>
  <si>
    <t>AT1G61800</t>
  </si>
  <si>
    <t>AT1G61810</t>
  </si>
  <si>
    <t>AT1G61890</t>
  </si>
  <si>
    <t>AT1G61910</t>
  </si>
  <si>
    <t>AT1G61920</t>
  </si>
  <si>
    <t>AT1G61960</t>
  </si>
  <si>
    <t>AT1G61970</t>
  </si>
  <si>
    <t>AT1G62030</t>
  </si>
  <si>
    <t>AT1G62045</t>
  </si>
  <si>
    <t>AT1G62050</t>
  </si>
  <si>
    <t>AT1G62180</t>
  </si>
  <si>
    <t>AT1G62190</t>
  </si>
  <si>
    <t>AT1G62262</t>
  </si>
  <si>
    <t>AT1G62290</t>
  </si>
  <si>
    <t>AT1G62310</t>
  </si>
  <si>
    <t>AT1G62370</t>
  </si>
  <si>
    <t>AT1G62380</t>
  </si>
  <si>
    <t>AT1G62422</t>
  </si>
  <si>
    <t>AT1G62420</t>
  </si>
  <si>
    <t>AT1G62430</t>
  </si>
  <si>
    <t>AT1G62440</t>
  </si>
  <si>
    <t>AT1G62480</t>
  </si>
  <si>
    <t>AT1G62510</t>
  </si>
  <si>
    <t>AT1G62520</t>
  </si>
  <si>
    <t>AT1G62570</t>
  </si>
  <si>
    <t>AT1G62700</t>
  </si>
  <si>
    <t>AT1G62720</t>
  </si>
  <si>
    <t>AT1G62750</t>
  </si>
  <si>
    <t>AT1G62770</t>
  </si>
  <si>
    <t>AT1G62870</t>
  </si>
  <si>
    <t>AT1G62960</t>
  </si>
  <si>
    <t>AT1G62970</t>
  </si>
  <si>
    <t>AT1G62990</t>
  </si>
  <si>
    <t>AT1G63080</t>
  </si>
  <si>
    <t>AT1G63090</t>
  </si>
  <si>
    <t>AT1G63120</t>
  </si>
  <si>
    <t>AT1G63130</t>
  </si>
  <si>
    <t>AT1G63240</t>
  </si>
  <si>
    <t>AT1G63250</t>
  </si>
  <si>
    <t>AT1G63430</t>
  </si>
  <si>
    <t>AT1G63480</t>
  </si>
  <si>
    <t>AT1G63490</t>
  </si>
  <si>
    <t>AT1G63580</t>
  </si>
  <si>
    <t>AT1G63640</t>
  </si>
  <si>
    <t>AT1G63670</t>
  </si>
  <si>
    <t>AT1G63680</t>
  </si>
  <si>
    <t>AT1G63690</t>
  </si>
  <si>
    <t>AT1G63700</t>
  </si>
  <si>
    <t>AT1G63710</t>
  </si>
  <si>
    <t>AT1G63720</t>
  </si>
  <si>
    <t>AT1G63730</t>
  </si>
  <si>
    <t>AT1G63750</t>
  </si>
  <si>
    <t>AT1G63770</t>
  </si>
  <si>
    <t>AT1G63830</t>
  </si>
  <si>
    <t>AT1G63835</t>
  </si>
  <si>
    <t>AT1G63840</t>
  </si>
  <si>
    <t>AT1G63850</t>
  </si>
  <si>
    <t>AT1G63950</t>
  </si>
  <si>
    <t>AT1G64040</t>
  </si>
  <si>
    <t>AT1G64050</t>
  </si>
  <si>
    <t>AT1G64060</t>
  </si>
  <si>
    <t>AT1G64080</t>
  </si>
  <si>
    <t>AT1G64120</t>
  </si>
  <si>
    <t>AT1G64140</t>
  </si>
  <si>
    <t>AT1G64170</t>
  </si>
  <si>
    <t>AT1G64180</t>
  </si>
  <si>
    <t>AT1G64190</t>
  </si>
  <si>
    <t>AT1G64280</t>
  </si>
  <si>
    <t>AT1G64330</t>
  </si>
  <si>
    <t>AT1G64380</t>
  </si>
  <si>
    <t>AT1G64385</t>
  </si>
  <si>
    <t>AT1G64390</t>
  </si>
  <si>
    <t>AT1G64470</t>
  </si>
  <si>
    <t>AT1G64500</t>
  </si>
  <si>
    <t>AT1G64530</t>
  </si>
  <si>
    <t>AT1G64540</t>
  </si>
  <si>
    <t>AT1G64620</t>
  </si>
  <si>
    <t>AT1G64670</t>
  </si>
  <si>
    <t>AT1G64710</t>
  </si>
  <si>
    <t>AT1G64740</t>
  </si>
  <si>
    <t>AT1G64750</t>
  </si>
  <si>
    <t>AT1G64760</t>
  </si>
  <si>
    <t>AT1G64860</t>
  </si>
  <si>
    <t>AT1G64890</t>
  </si>
  <si>
    <t>AT1G64900</t>
  </si>
  <si>
    <t>AT1G64940</t>
  </si>
  <si>
    <t>AT1G64950</t>
  </si>
  <si>
    <t>AT1G64970</t>
  </si>
  <si>
    <t>AT1G65010</t>
  </si>
  <si>
    <t>AT1G65190</t>
  </si>
  <si>
    <t>AT1G65270</t>
  </si>
  <si>
    <t>AT1G65290</t>
  </si>
  <si>
    <t>AT1G65310</t>
  </si>
  <si>
    <t>AT1G65320</t>
  </si>
  <si>
    <t>AT1G65430</t>
  </si>
  <si>
    <t>AT1G65470</t>
  </si>
  <si>
    <t>AT1G65480</t>
  </si>
  <si>
    <t>AT1G65486</t>
  </si>
  <si>
    <t>AT1G65580</t>
  </si>
  <si>
    <t>AT1G65585</t>
  </si>
  <si>
    <t>AT1G65700</t>
  </si>
  <si>
    <t>AT1G65710</t>
  </si>
  <si>
    <t>AT1G65720</t>
  </si>
  <si>
    <t>AT1G65790</t>
  </si>
  <si>
    <t>AT1G65800</t>
  </si>
  <si>
    <t>AT1G65820</t>
  </si>
  <si>
    <t>AT1G65830</t>
  </si>
  <si>
    <t>AT1G65840</t>
  </si>
  <si>
    <t>AT1G65850</t>
  </si>
  <si>
    <t>AT1G65900</t>
  </si>
  <si>
    <t>AT1G65930</t>
  </si>
  <si>
    <t>AT1G65940</t>
  </si>
  <si>
    <t>AT1G65950</t>
  </si>
  <si>
    <t>AT1G65960</t>
  </si>
  <si>
    <t>AT1G65980</t>
  </si>
  <si>
    <t>AT1G66050</t>
  </si>
  <si>
    <t>AT1G66060</t>
  </si>
  <si>
    <t>AT1G66070</t>
  </si>
  <si>
    <t>AT1G66110</t>
  </si>
  <si>
    <t>AT1G66130</t>
  </si>
  <si>
    <t>AT1G66140</t>
  </si>
  <si>
    <t>AT1G66150</t>
  </si>
  <si>
    <t>AT1G66160</t>
  </si>
  <si>
    <t>AT1G66190</t>
  </si>
  <si>
    <t>AT1G66200</t>
  </si>
  <si>
    <t>AT1G66230</t>
  </si>
  <si>
    <t>AT1G66250</t>
  </si>
  <si>
    <t>AT1G66310</t>
  </si>
  <si>
    <t>AT1G66330</t>
  </si>
  <si>
    <t>AT1G66350</t>
  </si>
  <si>
    <t>AT1G66390</t>
  </si>
  <si>
    <t>AT1G66410</t>
  </si>
  <si>
    <t>AT1G66460</t>
  </si>
  <si>
    <t>AT1G66570</t>
  </si>
  <si>
    <t>AT1G66580</t>
  </si>
  <si>
    <t>AT1G66600</t>
  </si>
  <si>
    <t>AT1G66670</t>
  </si>
  <si>
    <t>AT1G66700</t>
  </si>
  <si>
    <t>AT1G66725</t>
  </si>
  <si>
    <t>AT1G66750</t>
  </si>
  <si>
    <t>AT1G66760</t>
  </si>
  <si>
    <t>AT1G66783</t>
  </si>
  <si>
    <t>AT1G66810</t>
  </si>
  <si>
    <t>AT1G66820</t>
  </si>
  <si>
    <t>AT1G66830</t>
  </si>
  <si>
    <t>AT1G66890</t>
  </si>
  <si>
    <t>AT1G66900</t>
  </si>
  <si>
    <t>AT1G66970</t>
  </si>
  <si>
    <t>AT1G66980</t>
  </si>
  <si>
    <t>AT1G67040</t>
  </si>
  <si>
    <t>AT1G67050</t>
  </si>
  <si>
    <t>AT1G67070</t>
  </si>
  <si>
    <t>AT1G67080</t>
  </si>
  <si>
    <t>AT1G67090</t>
  </si>
  <si>
    <t>AT1G67105</t>
  </si>
  <si>
    <t>AT1G67110</t>
  </si>
  <si>
    <t>AT1G67190</t>
  </si>
  <si>
    <t>AT1G67195</t>
  </si>
  <si>
    <t>AT1G67230</t>
  </si>
  <si>
    <t>AT1G67260</t>
  </si>
  <si>
    <t>AT1G67265</t>
  </si>
  <si>
    <t>AT1G67300</t>
  </si>
  <si>
    <t>AT1G67328</t>
  </si>
  <si>
    <t>AT1G67340</t>
  </si>
  <si>
    <t>AT1G67350</t>
  </si>
  <si>
    <t>AT1G67360</t>
  </si>
  <si>
    <t>AT1G67370</t>
  </si>
  <si>
    <t>AT1G67410</t>
  </si>
  <si>
    <t>AT1G67420</t>
  </si>
  <si>
    <t>AT1G67440</t>
  </si>
  <si>
    <t>AT1G67470</t>
  </si>
  <si>
    <t>AT1G67480</t>
  </si>
  <si>
    <t>AT1G67500</t>
  </si>
  <si>
    <t>AT1G67510</t>
  </si>
  <si>
    <t>AT1G67530</t>
  </si>
  <si>
    <t>AT1G67560</t>
  </si>
  <si>
    <t>AT1G67590</t>
  </si>
  <si>
    <t>AT1G67626</t>
  </si>
  <si>
    <t>AT1G67660</t>
  </si>
  <si>
    <t>AT1G67680</t>
  </si>
  <si>
    <t>AT1G67740</t>
  </si>
  <si>
    <t>AT1G67800</t>
  </si>
  <si>
    <t>AT1G67810</t>
  </si>
  <si>
    <t>AT1G67820</t>
  </si>
  <si>
    <t>AT1G67830</t>
  </si>
  <si>
    <t>AT1G67855</t>
  </si>
  <si>
    <t>AT1G67880</t>
  </si>
  <si>
    <t>AT1G67890</t>
  </si>
  <si>
    <t>AT1G67900</t>
  </si>
  <si>
    <t>AT1G67920</t>
  </si>
  <si>
    <t>AT1G67960</t>
  </si>
  <si>
    <t>AT1G67970</t>
  </si>
  <si>
    <t>AT1G68010</t>
  </si>
  <si>
    <t>AT1G68020</t>
  </si>
  <si>
    <t>AT1G68050</t>
  </si>
  <si>
    <t>AT1G68060</t>
  </si>
  <si>
    <t>AT1G68110</t>
  </si>
  <si>
    <t>AT1G68130</t>
  </si>
  <si>
    <t>AT1G68190</t>
  </si>
  <si>
    <t>AT1G68220</t>
  </si>
  <si>
    <t>AT1G68330</t>
  </si>
  <si>
    <t>AT1G68360</t>
  </si>
  <si>
    <t>AT1G68400</t>
  </si>
  <si>
    <t>AT1G68440</t>
  </si>
  <si>
    <t>AT1G68470</t>
  </si>
  <si>
    <t>AT1G68480</t>
  </si>
  <si>
    <t>AT1G68490</t>
  </si>
  <si>
    <t>AT1G68500</t>
  </si>
  <si>
    <t>AT1G68510</t>
  </si>
  <si>
    <t>AT1G68520</t>
  </si>
  <si>
    <t>AT1G68530</t>
  </si>
  <si>
    <t>AT1G68540</t>
  </si>
  <si>
    <t>AT1G68550</t>
  </si>
  <si>
    <t>AT1G68560</t>
  </si>
  <si>
    <t>AT1G68570</t>
  </si>
  <si>
    <t>AT1G68580</t>
  </si>
  <si>
    <t>AT1G68585</t>
  </si>
  <si>
    <t>AT1G68590</t>
  </si>
  <si>
    <t>AT1G68620</t>
  </si>
  <si>
    <t>AT1G68630</t>
  </si>
  <si>
    <t>AT1G68650</t>
  </si>
  <si>
    <t>AT1G68670</t>
  </si>
  <si>
    <t>AT1G68680</t>
  </si>
  <si>
    <t>AT1G68710</t>
  </si>
  <si>
    <t>AT1G68720</t>
  </si>
  <si>
    <t>AT1G68780</t>
  </si>
  <si>
    <t>AT1G68820</t>
  </si>
  <si>
    <t>AT1G68830</t>
  </si>
  <si>
    <t>AT1G68840</t>
  </si>
  <si>
    <t>AT1G68890</t>
  </si>
  <si>
    <t>AT1G68945</t>
  </si>
  <si>
    <t>AT1G69010</t>
  </si>
  <si>
    <t>AT1G69030</t>
  </si>
  <si>
    <t>AT1G69040</t>
  </si>
  <si>
    <t>AT1G69050</t>
  </si>
  <si>
    <t>AT1G69080</t>
  </si>
  <si>
    <t>AT1G69120</t>
  </si>
  <si>
    <t>AT1G69130</t>
  </si>
  <si>
    <t>AT1G69150</t>
  </si>
  <si>
    <t>AT1G69160</t>
  </si>
  <si>
    <t>AT1G69170</t>
  </si>
  <si>
    <t>AT1G69180</t>
  </si>
  <si>
    <t>AT1G69252</t>
  </si>
  <si>
    <t>AT1G69260</t>
  </si>
  <si>
    <t>AT1G69270</t>
  </si>
  <si>
    <t>AT1G69295</t>
  </si>
  <si>
    <t>AT1G69310</t>
  </si>
  <si>
    <t>AT1G69325</t>
  </si>
  <si>
    <t>AT1G69330</t>
  </si>
  <si>
    <t>AT1G69370</t>
  </si>
  <si>
    <t>AT1G69380</t>
  </si>
  <si>
    <t>AT1G69410</t>
  </si>
  <si>
    <t>AT1G69420</t>
  </si>
  <si>
    <t>AT1G69440</t>
  </si>
  <si>
    <t>AT1G69450</t>
  </si>
  <si>
    <t>AT1G69490</t>
  </si>
  <si>
    <t>AT1G69500</t>
  </si>
  <si>
    <t>AT1G69530</t>
  </si>
  <si>
    <t>AT1G69540</t>
  </si>
  <si>
    <t>AT1G69570</t>
  </si>
  <si>
    <t>AT1G69572</t>
  </si>
  <si>
    <t>AT1G69588</t>
  </si>
  <si>
    <t>AT1G69610</t>
  </si>
  <si>
    <t>AT1G69640</t>
  </si>
  <si>
    <t>AT1G69690</t>
  </si>
  <si>
    <t>AT1G69700</t>
  </si>
  <si>
    <t>AT1G69750</t>
  </si>
  <si>
    <t>AT1G69760</t>
  </si>
  <si>
    <t>AT1G69780</t>
  </si>
  <si>
    <t>AT1G69790</t>
  </si>
  <si>
    <t>AT1G69800</t>
  </si>
  <si>
    <t>AT1G69830</t>
  </si>
  <si>
    <t>AT1G69840</t>
  </si>
  <si>
    <t>AT1G69850</t>
  </si>
  <si>
    <t>AT1G69860</t>
  </si>
  <si>
    <t>AT1G69870</t>
  </si>
  <si>
    <t>AT1G69880</t>
  </si>
  <si>
    <t>AT1G69890</t>
  </si>
  <si>
    <t>AT1G69900</t>
  </si>
  <si>
    <t>AT1G69910</t>
  </si>
  <si>
    <t>AT1G69935</t>
  </si>
  <si>
    <t>AT1G69950</t>
  </si>
  <si>
    <t>AT1G70000</t>
  </si>
  <si>
    <t>AT1G70010</t>
  </si>
  <si>
    <t>AT1G70020</t>
  </si>
  <si>
    <t>AT1G70090</t>
  </si>
  <si>
    <t>AT1G70100</t>
  </si>
  <si>
    <t>AT1G70140</t>
  </si>
  <si>
    <t>AT1G70150</t>
  </si>
  <si>
    <t>AT1G70160</t>
  </si>
  <si>
    <t>AT1G70180</t>
  </si>
  <si>
    <t>AT1G70190</t>
  </si>
  <si>
    <t>AT1G70200</t>
  </si>
  <si>
    <t>AT1G70220</t>
  </si>
  <si>
    <t>AT1G70230</t>
  </si>
  <si>
    <t>AT1G70250</t>
  </si>
  <si>
    <t>AT1G70260</t>
  </si>
  <si>
    <t>AT1G70280</t>
  </si>
  <si>
    <t>AT1G70290</t>
  </si>
  <si>
    <t>AT1G70300</t>
  </si>
  <si>
    <t>AT1G70310</t>
  </si>
  <si>
    <t>AT1G70330</t>
  </si>
  <si>
    <t>AT1G70350</t>
  </si>
  <si>
    <t>AT1G70370</t>
  </si>
  <si>
    <t>AT1G70390</t>
  </si>
  <si>
    <t>AT1G70410</t>
  </si>
  <si>
    <t>AT1G70420</t>
  </si>
  <si>
    <t>AT1G70460</t>
  </si>
  <si>
    <t>AT1G70480</t>
  </si>
  <si>
    <t>AT1G70520</t>
  </si>
  <si>
    <t>AT1G70530</t>
  </si>
  <si>
    <t>AT1G70540</t>
  </si>
  <si>
    <t>AT1G70550</t>
  </si>
  <si>
    <t>AT1G70560</t>
  </si>
  <si>
    <t>AT1G70580</t>
  </si>
  <si>
    <t>AT1G70590</t>
  </si>
  <si>
    <t>AT1G70600</t>
  </si>
  <si>
    <t>AT1G70640</t>
  </si>
  <si>
    <t>AT1G70670</t>
  </si>
  <si>
    <t>AT1G70680</t>
  </si>
  <si>
    <t>AT1G70690</t>
  </si>
  <si>
    <t>AT1G70700</t>
  </si>
  <si>
    <t>AT1G70720</t>
  </si>
  <si>
    <t>AT1G70740</t>
  </si>
  <si>
    <t>AT1G70770</t>
  </si>
  <si>
    <t>AT1G70780</t>
  </si>
  <si>
    <t>AT1G70790</t>
  </si>
  <si>
    <t>AT1G70800</t>
  </si>
  <si>
    <t>AT1G70810</t>
  </si>
  <si>
    <t>AT1G70820</t>
  </si>
  <si>
    <t>AT1G70880</t>
  </si>
  <si>
    <t>AT1G70885</t>
  </si>
  <si>
    <t>AT1G70890</t>
  </si>
  <si>
    <t>AT1G70940</t>
  </si>
  <si>
    <t>AT1G70985</t>
  </si>
  <si>
    <t>AT1G70990</t>
  </si>
  <si>
    <t>AT1G71000</t>
  </si>
  <si>
    <t>AT1G71002</t>
  </si>
  <si>
    <t>AT1G71030</t>
  </si>
  <si>
    <t>AT1G71040</t>
  </si>
  <si>
    <t>AT1G71080</t>
  </si>
  <si>
    <t>AT1G71100</t>
  </si>
  <si>
    <t>AT1G71110</t>
  </si>
  <si>
    <t>AT1G71140</t>
  </si>
  <si>
    <t>AT1G71240</t>
  </si>
  <si>
    <t>AT1G71340</t>
  </si>
  <si>
    <t>AT1G71350</t>
  </si>
  <si>
    <t>AT1G71360</t>
  </si>
  <si>
    <t>AT1G71370</t>
  </si>
  <si>
    <t>AT1G71500</t>
  </si>
  <si>
    <t>AT1G71520</t>
  </si>
  <si>
    <t>AT1G71528</t>
  </si>
  <si>
    <t>AT1G71692</t>
  </si>
  <si>
    <t>AT1G71695</t>
  </si>
  <si>
    <t>AT1G71697</t>
  </si>
  <si>
    <t>AT1G71710</t>
  </si>
  <si>
    <t>AT1G71720</t>
  </si>
  <si>
    <t>AT1G71730</t>
  </si>
  <si>
    <t>AT1G71770</t>
  </si>
  <si>
    <t>AT1G71800</t>
  </si>
  <si>
    <t>AT1G71810</t>
  </si>
  <si>
    <t>AT1G71820</t>
  </si>
  <si>
    <t>AT1G71870</t>
  </si>
  <si>
    <t>AT1G71880</t>
  </si>
  <si>
    <t>AT1G71910</t>
  </si>
  <si>
    <t>AT1G71950</t>
  </si>
  <si>
    <t>AT1G71970</t>
  </si>
  <si>
    <t>AT1G71980</t>
  </si>
  <si>
    <t>AT1G72010</t>
  </si>
  <si>
    <t>AT1G72030</t>
  </si>
  <si>
    <t>AT1G72050</t>
  </si>
  <si>
    <t>AT1G72110</t>
  </si>
  <si>
    <t>AT1G72130</t>
  </si>
  <si>
    <t>AT1G72150</t>
  </si>
  <si>
    <t>AT1G72180</t>
  </si>
  <si>
    <t>AT1G72190</t>
  </si>
  <si>
    <t>AT1G72250</t>
  </si>
  <si>
    <t>AT1G72300</t>
  </si>
  <si>
    <t>AT1G72330</t>
  </si>
  <si>
    <t>AT1G72340</t>
  </si>
  <si>
    <t>AT1G72360</t>
  </si>
  <si>
    <t>AT1G72390</t>
  </si>
  <si>
    <t>AT1G72410</t>
  </si>
  <si>
    <t>AT1G72416</t>
  </si>
  <si>
    <t>AT1G72420</t>
  </si>
  <si>
    <t>AT1G72430</t>
  </si>
  <si>
    <t>AT1G72450</t>
  </si>
  <si>
    <t>AT1G72460</t>
  </si>
  <si>
    <t>AT1G72500</t>
  </si>
  <si>
    <t>AT1G72510</t>
  </si>
  <si>
    <t>AT1G72520</t>
  </si>
  <si>
    <t>AT1G72570</t>
  </si>
  <si>
    <t>AT1G72600</t>
  </si>
  <si>
    <t>AT1G72620</t>
  </si>
  <si>
    <t>AT1G72630</t>
  </si>
  <si>
    <t>AT1G72650</t>
  </si>
  <si>
    <t>AT1G72670</t>
  </si>
  <si>
    <t>AT1G72700</t>
  </si>
  <si>
    <t>AT1G72710</t>
  </si>
  <si>
    <t>AT1G72730</t>
  </si>
  <si>
    <t>AT1G72750</t>
  </si>
  <si>
    <t>AT1G72770</t>
  </si>
  <si>
    <t>AT1G72790</t>
  </si>
  <si>
    <t>AT1G72810</t>
  </si>
  <si>
    <t>AT1G72820</t>
  </si>
  <si>
    <t>AT1G72890</t>
  </si>
  <si>
    <t>AT1G72900</t>
  </si>
  <si>
    <t>AT1G72940</t>
  </si>
  <si>
    <t>AT1G73030</t>
  </si>
  <si>
    <t>AT1G73100</t>
  </si>
  <si>
    <t>AT1G73110</t>
  </si>
  <si>
    <t>AT1G73150</t>
  </si>
  <si>
    <t>AT1G73170</t>
  </si>
  <si>
    <t>AT1G73210</t>
  </si>
  <si>
    <t>AT1G73230</t>
  </si>
  <si>
    <t>AT1G73250</t>
  </si>
  <si>
    <t>AT1G73380</t>
  </si>
  <si>
    <t>AT1G73390</t>
  </si>
  <si>
    <t>AT1G73400</t>
  </si>
  <si>
    <t>AT1G73480</t>
  </si>
  <si>
    <t>AT1G73500</t>
  </si>
  <si>
    <t>AT1G73590</t>
  </si>
  <si>
    <t>AT1G73602</t>
  </si>
  <si>
    <t>AT1G73630</t>
  </si>
  <si>
    <t>AT1G73640</t>
  </si>
  <si>
    <t>AT1G73655</t>
  </si>
  <si>
    <t>AT1G73660</t>
  </si>
  <si>
    <t>AT1G73670</t>
  </si>
  <si>
    <t>AT1G73680</t>
  </si>
  <si>
    <t>AT1G73687</t>
  </si>
  <si>
    <t>AT1G73700</t>
  </si>
  <si>
    <t>AT1G73710</t>
  </si>
  <si>
    <t>AT1G73740</t>
  </si>
  <si>
    <t>AT1G73750</t>
  </si>
  <si>
    <t>AT1G73760</t>
  </si>
  <si>
    <t>AT1G73805</t>
  </si>
  <si>
    <t>AT1G73810</t>
  </si>
  <si>
    <t>AT1G73830</t>
  </si>
  <si>
    <t>AT1G73840</t>
  </si>
  <si>
    <t>AT1G73870</t>
  </si>
  <si>
    <t>AT1G73880</t>
  </si>
  <si>
    <t>AT1G73920</t>
  </si>
  <si>
    <t>AT1G73940</t>
  </si>
  <si>
    <t>AT1G73980</t>
  </si>
  <si>
    <t>AT1G74010</t>
  </si>
  <si>
    <t>AT1G74020</t>
  </si>
  <si>
    <t>AT1G74070</t>
  </si>
  <si>
    <t>AT1G74088</t>
  </si>
  <si>
    <t>AT1G74160</t>
  </si>
  <si>
    <t>AT1G74200</t>
  </si>
  <si>
    <t>AT1G74320</t>
  </si>
  <si>
    <t>AT1G74360</t>
  </si>
  <si>
    <t>AT1G74410</t>
  </si>
  <si>
    <t>AT1G74420</t>
  </si>
  <si>
    <t>AT1G74430</t>
  </si>
  <si>
    <t>AT1G74440</t>
  </si>
  <si>
    <t>AT1G74456</t>
  </si>
  <si>
    <t>AT1G74470</t>
  </si>
  <si>
    <t>AT1G74490</t>
  </si>
  <si>
    <t>AT1G74520</t>
  </si>
  <si>
    <t>AT1G74620</t>
  </si>
  <si>
    <t>AT1G74640</t>
  </si>
  <si>
    <t>AT1G74650</t>
  </si>
  <si>
    <t>AT1G74670</t>
  </si>
  <si>
    <t>AT1G74680</t>
  </si>
  <si>
    <t>AT1G74690</t>
  </si>
  <si>
    <t>AT1G74710</t>
  </si>
  <si>
    <t>AT1G74740</t>
  </si>
  <si>
    <t>AT1G74750</t>
  </si>
  <si>
    <t>AT1G74800</t>
  </si>
  <si>
    <t>AT1G74830</t>
  </si>
  <si>
    <t>AT1G74840</t>
  </si>
  <si>
    <t>AT1G74890</t>
  </si>
  <si>
    <t>AT1G74910</t>
  </si>
  <si>
    <t>AT1G74940</t>
  </si>
  <si>
    <t>AT1G74950</t>
  </si>
  <si>
    <t>AT1G75010</t>
  </si>
  <si>
    <t>AT1G75020</t>
  </si>
  <si>
    <t>AT1G75060</t>
  </si>
  <si>
    <t>AT1G75090</t>
  </si>
  <si>
    <t>AT1G75100</t>
  </si>
  <si>
    <t>AT1G75140</t>
  </si>
  <si>
    <t>AT1G75170</t>
  </si>
  <si>
    <t>AT1G75180</t>
  </si>
  <si>
    <t>AT1G75190</t>
  </si>
  <si>
    <t>AT1G75230</t>
  </si>
  <si>
    <t>AT1G75270</t>
  </si>
  <si>
    <t>AT1G75280</t>
  </si>
  <si>
    <t>AT1G75295</t>
  </si>
  <si>
    <t>AT1G75310</t>
  </si>
  <si>
    <t>AT1G75350</t>
  </si>
  <si>
    <t>AT1G75360</t>
  </si>
  <si>
    <t>AT1G75370</t>
  </si>
  <si>
    <t>AT1G75380</t>
  </si>
  <si>
    <t>AT1G75388</t>
  </si>
  <si>
    <t>AT1G75394</t>
  </si>
  <si>
    <t>AT1G75410</t>
  </si>
  <si>
    <t>AT1G75440</t>
  </si>
  <si>
    <t>AT1G75460</t>
  </si>
  <si>
    <t>AT1G75480</t>
  </si>
  <si>
    <t>AT1G75490</t>
  </si>
  <si>
    <t>AT1G75500</t>
  </si>
  <si>
    <t>AT1G75540</t>
  </si>
  <si>
    <t>AT1G75570</t>
  </si>
  <si>
    <t>AT1G75580</t>
  </si>
  <si>
    <t>AT1G75630</t>
  </si>
  <si>
    <t>AT1G75640</t>
  </si>
  <si>
    <t>AT1G75680</t>
  </si>
  <si>
    <t>AT1G75690</t>
  </si>
  <si>
    <t>AT1G75710</t>
  </si>
  <si>
    <t>AT1G75730</t>
  </si>
  <si>
    <t>AT1G75750</t>
  </si>
  <si>
    <t>AT1G75790</t>
  </si>
  <si>
    <t>AT1G75820</t>
  </si>
  <si>
    <t>AT1G75840</t>
  </si>
  <si>
    <t>AT1G75870</t>
  </si>
  <si>
    <t>AT1G75880</t>
  </si>
  <si>
    <t>AT1G75890</t>
  </si>
  <si>
    <t>AT1G75900</t>
  </si>
  <si>
    <t>AT1G75950</t>
  </si>
  <si>
    <t>AT1G75960</t>
  </si>
  <si>
    <t>AT1G75970</t>
  </si>
  <si>
    <t>AT1G76010</t>
  </si>
  <si>
    <t>AT1G76020</t>
  </si>
  <si>
    <t>AT1G76080</t>
  </si>
  <si>
    <t>AT1G76090</t>
  </si>
  <si>
    <t>AT1G76100</t>
  </si>
  <si>
    <t>AT1G76110</t>
  </si>
  <si>
    <t>AT1G76135</t>
  </si>
  <si>
    <t>AT1G76140</t>
  </si>
  <si>
    <t>AT1G76150</t>
  </si>
  <si>
    <t>AT1G76160</t>
  </si>
  <si>
    <t>AT1G76170</t>
  </si>
  <si>
    <t>AT1G76180</t>
  </si>
  <si>
    <t>AT1G76185</t>
  </si>
  <si>
    <t>AT1G76320</t>
  </si>
  <si>
    <t>AT1G76350</t>
  </si>
  <si>
    <t>AT1G76360</t>
  </si>
  <si>
    <t>AT1G76380</t>
  </si>
  <si>
    <t>AT1G76410</t>
  </si>
  <si>
    <t>AT1G76420</t>
  </si>
  <si>
    <t>AT1G76450</t>
  </si>
  <si>
    <t>AT1G76460</t>
  </si>
  <si>
    <t>AT1G76500</t>
  </si>
  <si>
    <t>AT1G76510</t>
  </si>
  <si>
    <t>AT1G76520</t>
  </si>
  <si>
    <t>AT1G76570</t>
  </si>
  <si>
    <t>AT1G76580</t>
  </si>
  <si>
    <t>AT1G76590</t>
  </si>
  <si>
    <t>AT1G76600</t>
  </si>
  <si>
    <t>AT1G76610</t>
  </si>
  <si>
    <t>AT1G76620</t>
  </si>
  <si>
    <t>AT1G76630</t>
  </si>
  <si>
    <t>AT1G76640</t>
  </si>
  <si>
    <t>AT1G76650</t>
  </si>
  <si>
    <t>AT1G76660</t>
  </si>
  <si>
    <t>AT1G76680</t>
  </si>
  <si>
    <t>AT1G76700</t>
  </si>
  <si>
    <t>AT1G76705</t>
  </si>
  <si>
    <t>AT1G76790</t>
  </si>
  <si>
    <t>AT1G76800</t>
  </si>
  <si>
    <t>AT1G76870</t>
  </si>
  <si>
    <t>AT1G76880</t>
  </si>
  <si>
    <t>AT1G76878</t>
  </si>
  <si>
    <t>AT1G76892</t>
  </si>
  <si>
    <t>AT1G76900</t>
  </si>
  <si>
    <t>AT1G76920</t>
  </si>
  <si>
    <t>AT1G76930</t>
  </si>
  <si>
    <t>AT1G76952</t>
  </si>
  <si>
    <t>AT1G76955</t>
  </si>
  <si>
    <t>AT1G76970</t>
  </si>
  <si>
    <t>AT1G76980</t>
  </si>
  <si>
    <t>AT1G76990</t>
  </si>
  <si>
    <t>AT1G77000</t>
  </si>
  <si>
    <t>AT1G77060</t>
  </si>
  <si>
    <t>AT1G77120</t>
  </si>
  <si>
    <t>AT1G77190</t>
  </si>
  <si>
    <t>AT1G77200</t>
  </si>
  <si>
    <t>AT1G77220</t>
  </si>
  <si>
    <t>AT1G77260</t>
  </si>
  <si>
    <t>AT1G77280</t>
  </si>
  <si>
    <t>AT1G77290</t>
  </si>
  <si>
    <t>AT1G77300</t>
  </si>
  <si>
    <t>AT1G77390</t>
  </si>
  <si>
    <t>AT1G77400</t>
  </si>
  <si>
    <t>AT1G77450</t>
  </si>
  <si>
    <t>AT1G77460</t>
  </si>
  <si>
    <t>AT1G77490</t>
  </si>
  <si>
    <t>AT1G77500</t>
  </si>
  <si>
    <t>AT1G77510</t>
  </si>
  <si>
    <t>AT1G77520</t>
  </si>
  <si>
    <t>AT1G77620</t>
  </si>
  <si>
    <t>AT1G77640</t>
  </si>
  <si>
    <t>AT1G77660</t>
  </si>
  <si>
    <t>AT1G77682</t>
  </si>
  <si>
    <t>AT1G77690</t>
  </si>
  <si>
    <t>AT1G77700</t>
  </si>
  <si>
    <t>AT1G77740</t>
  </si>
  <si>
    <t>AT1G77750</t>
  </si>
  <si>
    <t>AT1G77760</t>
  </si>
  <si>
    <t>AT1G77765</t>
  </si>
  <si>
    <t>AT1G77770</t>
  </si>
  <si>
    <t>AT1G77800</t>
  </si>
  <si>
    <t>AT1G77810</t>
  </si>
  <si>
    <t>AT1G77840</t>
  </si>
  <si>
    <t>AT1G77850</t>
  </si>
  <si>
    <t>AT1G77890</t>
  </si>
  <si>
    <t>AT1G77920</t>
  </si>
  <si>
    <t>AT1G78000</t>
  </si>
  <si>
    <t>AT1G78010</t>
  </si>
  <si>
    <t>AT1G78020</t>
  </si>
  <si>
    <t>AT1G78030</t>
  </si>
  <si>
    <t>AT1G78040</t>
  </si>
  <si>
    <t>AT1G78050</t>
  </si>
  <si>
    <t>AT1G78060</t>
  </si>
  <si>
    <t>AT1G78070</t>
  </si>
  <si>
    <t>AT1G78080</t>
  </si>
  <si>
    <t>AT1G78090</t>
  </si>
  <si>
    <t>AT1G78100</t>
  </si>
  <si>
    <t>AT1G78110</t>
  </si>
  <si>
    <t>AT1G78120</t>
  </si>
  <si>
    <t>AT1G78130</t>
  </si>
  <si>
    <t>AT1G78170</t>
  </si>
  <si>
    <t>AT1G78190</t>
  </si>
  <si>
    <t>AT1G78200</t>
  </si>
  <si>
    <t>AT1G78210</t>
  </si>
  <si>
    <t>AT1G78230</t>
  </si>
  <si>
    <t>AT1G78240</t>
  </si>
  <si>
    <t>AT1G78250</t>
  </si>
  <si>
    <t>AT1G78260</t>
  </si>
  <si>
    <t>AT1G78280</t>
  </si>
  <si>
    <t>AT1G78300</t>
  </si>
  <si>
    <t>AT1G78310</t>
  </si>
  <si>
    <t>AT1G78380</t>
  </si>
  <si>
    <t>AT1G78390</t>
  </si>
  <si>
    <t>AT1G78400</t>
  </si>
  <si>
    <t>AT1G78420</t>
  </si>
  <si>
    <t>AT1G78440</t>
  </si>
  <si>
    <t>AT1G78460</t>
  </si>
  <si>
    <t>AT1G78490</t>
  </si>
  <si>
    <t>AT1G78500</t>
  </si>
  <si>
    <t>AT1G78510</t>
  </si>
  <si>
    <t>AT1G78560</t>
  </si>
  <si>
    <t>AT1G78580</t>
  </si>
  <si>
    <t>AT1G78590</t>
  </si>
  <si>
    <t>AT1G78680</t>
  </si>
  <si>
    <t>AT1G78690</t>
  </si>
  <si>
    <t>AT1G78790</t>
  </si>
  <si>
    <t>AT1G78800</t>
  </si>
  <si>
    <t>AT1G78815</t>
  </si>
  <si>
    <t>AT1G78820</t>
  </si>
  <si>
    <t>AT1G78830</t>
  </si>
  <si>
    <t>AT1G78850</t>
  </si>
  <si>
    <t>AT1G78870</t>
  </si>
  <si>
    <t>AT1G78900</t>
  </si>
  <si>
    <t>AT1G78955</t>
  </si>
  <si>
    <t>AT1G78995</t>
  </si>
  <si>
    <t>AT1G79010</t>
  </si>
  <si>
    <t>AT1G79030</t>
  </si>
  <si>
    <t>AT1G79040</t>
  </si>
  <si>
    <t>AT1G79075</t>
  </si>
  <si>
    <t>AT1G79090</t>
  </si>
  <si>
    <t>AT1G79110</t>
  </si>
  <si>
    <t>AT1G79120</t>
  </si>
  <si>
    <t>AT1G79150</t>
  </si>
  <si>
    <t>AT1G79180</t>
  </si>
  <si>
    <t>AT1G79245</t>
  </si>
  <si>
    <t>AT1G79270</t>
  </si>
  <si>
    <t>AT1G79290</t>
  </si>
  <si>
    <t>AT1G79350</t>
  </si>
  <si>
    <t>AT1G79360</t>
  </si>
  <si>
    <t>AT1G79380</t>
  </si>
  <si>
    <t>AT1G79410</t>
  </si>
  <si>
    <t>AT1G79420</t>
  </si>
  <si>
    <t>AT1G79440</t>
  </si>
  <si>
    <t>AT1G79460</t>
  </si>
  <si>
    <t>AT1G79500</t>
  </si>
  <si>
    <t>AT1G79510</t>
  </si>
  <si>
    <t>AT1G79520</t>
  </si>
  <si>
    <t>AT1G79530</t>
  </si>
  <si>
    <t>AT1G79550</t>
  </si>
  <si>
    <t>AT1G79570</t>
  </si>
  <si>
    <t>AT1G79590</t>
  </si>
  <si>
    <t>AT1G79600</t>
  </si>
  <si>
    <t>AT1G79610</t>
  </si>
  <si>
    <t>AT1G79630</t>
  </si>
  <si>
    <t>AT1G79680</t>
  </si>
  <si>
    <t>AT1G79730</t>
  </si>
  <si>
    <t>AT1G79750</t>
  </si>
  <si>
    <t>AT1G79820</t>
  </si>
  <si>
    <t>AT1G79830</t>
  </si>
  <si>
    <t>AT1G79850</t>
  </si>
  <si>
    <t>AT1G79930</t>
  </si>
  <si>
    <t>AT1G80020</t>
  </si>
  <si>
    <t>AT1G80040</t>
  </si>
  <si>
    <t>AT1G80080</t>
  </si>
  <si>
    <t>AT1G80110</t>
  </si>
  <si>
    <t>AT1G80120</t>
  </si>
  <si>
    <t>AT1G80130</t>
  </si>
  <si>
    <t>AT1G80180</t>
  </si>
  <si>
    <t>AT1G80280</t>
  </si>
  <si>
    <t>AT1G80290</t>
  </si>
  <si>
    <t>AT1G80300</t>
  </si>
  <si>
    <t>AT1G80310</t>
  </si>
  <si>
    <t>AT1G80380</t>
  </si>
  <si>
    <t>AT1G80400</t>
  </si>
  <si>
    <t>AT1G80440</t>
  </si>
  <si>
    <t>AT1G80460</t>
  </si>
  <si>
    <t>AT1G80480</t>
  </si>
  <si>
    <t>AT1G80490</t>
  </si>
  <si>
    <t>AT1G80500</t>
  </si>
  <si>
    <t>AT1G80530</t>
  </si>
  <si>
    <t>AT1G80555</t>
  </si>
  <si>
    <t>AT1G80570</t>
  </si>
  <si>
    <t>AT1G80600</t>
  </si>
  <si>
    <t>AT1G80610</t>
  </si>
  <si>
    <t>AT1G80630</t>
  </si>
  <si>
    <t>AT1G80740</t>
  </si>
  <si>
    <t>AT1G80745</t>
  </si>
  <si>
    <t>AT1G80780</t>
  </si>
  <si>
    <t>AT1G80790</t>
  </si>
  <si>
    <t>AT1G80830</t>
  </si>
  <si>
    <t>AT1G80840</t>
  </si>
  <si>
    <t>AT1G80850</t>
  </si>
  <si>
    <t>AT1G80860</t>
  </si>
  <si>
    <t>AT1G80870</t>
  </si>
  <si>
    <t>AT1G80890</t>
  </si>
  <si>
    <t>AT1G80920</t>
  </si>
  <si>
    <t>AT1G80930</t>
  </si>
  <si>
    <t>AT1G80950</t>
  </si>
  <si>
    <t>AT2G01140</t>
  </si>
  <si>
    <t>AT2G01150</t>
  </si>
  <si>
    <t>AT2G01170</t>
  </si>
  <si>
    <t>AT2G01180</t>
  </si>
  <si>
    <t>AT2G01190</t>
  </si>
  <si>
    <t>AT2G01200</t>
  </si>
  <si>
    <t>AT2G01270</t>
  </si>
  <si>
    <t>AT2G01300</t>
  </si>
  <si>
    <t>AT2G01340</t>
  </si>
  <si>
    <t>AT2G01390</t>
  </si>
  <si>
    <t>AT2G01410</t>
  </si>
  <si>
    <t>AT2G01490</t>
  </si>
  <si>
    <t>AT2G01500</t>
  </si>
  <si>
    <t>AT2G01505</t>
  </si>
  <si>
    <t>AT2G01520</t>
  </si>
  <si>
    <t>AT2G01530</t>
  </si>
  <si>
    <t>AT2G01540</t>
  </si>
  <si>
    <t>AT2G01560</t>
  </si>
  <si>
    <t>AT2G01570</t>
  </si>
  <si>
    <t>AT2G01590</t>
  </si>
  <si>
    <t>AT2G01610</t>
  </si>
  <si>
    <t>AT2G01650</t>
  </si>
  <si>
    <t>AT2G01670</t>
  </si>
  <si>
    <t>AT2G01680</t>
  </si>
  <si>
    <t>AT2G01820</t>
  </si>
  <si>
    <t>AT2G01830</t>
  </si>
  <si>
    <t>AT2G01840</t>
  </si>
  <si>
    <t>AT2G01850</t>
  </si>
  <si>
    <t>AT2G01860</t>
  </si>
  <si>
    <t>AT2G01870</t>
  </si>
  <si>
    <t>AT2G01890</t>
  </si>
  <si>
    <t>AT2G01905</t>
  </si>
  <si>
    <t>AT2G01918</t>
  </si>
  <si>
    <t>AT2G01930</t>
  </si>
  <si>
    <t>AT2G01940</t>
  </si>
  <si>
    <t>AT2G01990</t>
  </si>
  <si>
    <t>AT2G02060</t>
  </si>
  <si>
    <t>AT2G02070</t>
  </si>
  <si>
    <t>AT2G02080</t>
  </si>
  <si>
    <t>AT2G02100</t>
  </si>
  <si>
    <t>AT2G02160</t>
  </si>
  <si>
    <t>AT2G02180</t>
  </si>
  <si>
    <t>AT2G02220</t>
  </si>
  <si>
    <t>AT2G02230</t>
  </si>
  <si>
    <t>AT2G02370</t>
  </si>
  <si>
    <t>AT2G02400</t>
  </si>
  <si>
    <t>AT2G02450</t>
  </si>
  <si>
    <t>AT2G02470</t>
  </si>
  <si>
    <t>AT2G02570</t>
  </si>
  <si>
    <t>AT2G02710</t>
  </si>
  <si>
    <t>AT2G02730</t>
  </si>
  <si>
    <t>AT2G02760</t>
  </si>
  <si>
    <t>AT2G02810</t>
  </si>
  <si>
    <t>AT2G02860</t>
  </si>
  <si>
    <t>AT2G02910</t>
  </si>
  <si>
    <t>AT2G02930</t>
  </si>
  <si>
    <t>AT2G02950</t>
  </si>
  <si>
    <t>AT2G02990</t>
  </si>
  <si>
    <t>AT2G03010</t>
  </si>
  <si>
    <t>AT2G03020</t>
  </si>
  <si>
    <t>AT2G03120</t>
  </si>
  <si>
    <t>AT2G03220</t>
  </si>
  <si>
    <t>AT2G03240</t>
  </si>
  <si>
    <t>AT2G03291</t>
  </si>
  <si>
    <t>AT2G03310</t>
  </si>
  <si>
    <t>AT2G03340</t>
  </si>
  <si>
    <t>AT2G03380</t>
  </si>
  <si>
    <t>AT2G03390</t>
  </si>
  <si>
    <t>AT2G03430</t>
  </si>
  <si>
    <t>AT2G03440</t>
  </si>
  <si>
    <t>AT2G03460</t>
  </si>
  <si>
    <t>AT2G03470</t>
  </si>
  <si>
    <t>AT2G03480</t>
  </si>
  <si>
    <t>AT2G03500</t>
  </si>
  <si>
    <t>AT2G03505</t>
  </si>
  <si>
    <t>AT2G03530</t>
  </si>
  <si>
    <t>AT2G03550</t>
  </si>
  <si>
    <t>AT2G03590</t>
  </si>
  <si>
    <t>AT2G03620</t>
  </si>
  <si>
    <t>AT2G03640</t>
  </si>
  <si>
    <t>AT2G03650</t>
  </si>
  <si>
    <t>AT2G03680</t>
  </si>
  <si>
    <t>AT2G03700</t>
  </si>
  <si>
    <t>AT2G03710</t>
  </si>
  <si>
    <t>AT2G03740</t>
  </si>
  <si>
    <t>AT2G03750</t>
  </si>
  <si>
    <t>AT2G03760</t>
  </si>
  <si>
    <t>AT2G03810</t>
  </si>
  <si>
    <t>AT2G03820</t>
  </si>
  <si>
    <t>AT2G03890</t>
  </si>
  <si>
    <t>AT2G04030</t>
  </si>
  <si>
    <t>AT2G04039</t>
  </si>
  <si>
    <t>AT2G04080</t>
  </si>
  <si>
    <t>AT2G04190</t>
  </si>
  <si>
    <t>AT2G04240</t>
  </si>
  <si>
    <t>AT2G04270</t>
  </si>
  <si>
    <t>AT2G04410</t>
  </si>
  <si>
    <t>AT2G04520</t>
  </si>
  <si>
    <t>AT2G04550</t>
  </si>
  <si>
    <t>AT2G04700</t>
  </si>
  <si>
    <t>AT2G04750</t>
  </si>
  <si>
    <t>AT2G04790</t>
  </si>
  <si>
    <t>AT2G04795</t>
  </si>
  <si>
    <t>AT2G04860</t>
  </si>
  <si>
    <t>AT2G04864</t>
  </si>
  <si>
    <t>AT2G04880</t>
  </si>
  <si>
    <t>AT2G05060</t>
  </si>
  <si>
    <t>AT2G05070</t>
  </si>
  <si>
    <t>AT2G05100</t>
  </si>
  <si>
    <t>AT2G05160</t>
  </si>
  <si>
    <t>AT2G05310</t>
  </si>
  <si>
    <t>AT2G05380</t>
  </si>
  <si>
    <t>AT2G05520</t>
  </si>
  <si>
    <t>AT2G05530</t>
  </si>
  <si>
    <t>AT2G05630</t>
  </si>
  <si>
    <t>AT2G05760</t>
  </si>
  <si>
    <t>AT2G05765</t>
  </si>
  <si>
    <t>AT2G05845</t>
  </si>
  <si>
    <t>AT2G05920</t>
  </si>
  <si>
    <t>AT2G05940</t>
  </si>
  <si>
    <t>AT2G06025</t>
  </si>
  <si>
    <t>AT2G06050</t>
  </si>
  <si>
    <t>AT2G06255</t>
  </si>
  <si>
    <t>AT2G06510</t>
  </si>
  <si>
    <t>AT2G06520</t>
  </si>
  <si>
    <t>AT2G06530</t>
  </si>
  <si>
    <t>AT2G06822</t>
  </si>
  <si>
    <t>AT2G06850</t>
  </si>
  <si>
    <t>AT2G06925</t>
  </si>
  <si>
    <t>AT2G10606</t>
  </si>
  <si>
    <t>AT2G10940</t>
  </si>
  <si>
    <t>AT2G12400</t>
  </si>
  <si>
    <t>AT2G12462</t>
  </si>
  <si>
    <t>AT2G12550</t>
  </si>
  <si>
    <t>AT2G13100</t>
  </si>
  <si>
    <t>AT2G13290</t>
  </si>
  <si>
    <t>AT2G13360</t>
  </si>
  <si>
    <t>AT2G13370</t>
  </si>
  <si>
    <t>AT2G13660</t>
  </si>
  <si>
    <t>AT2G13790</t>
  </si>
  <si>
    <t>AT2G13800</t>
  </si>
  <si>
    <t>AT2G14080</t>
  </si>
  <si>
    <t>AT2G14170</t>
  </si>
  <si>
    <t>AT2G14210</t>
  </si>
  <si>
    <t>AT2G14255</t>
  </si>
  <si>
    <t>AT2G14510</t>
  </si>
  <si>
    <t>AT2G14560</t>
  </si>
  <si>
    <t>AT2G14790</t>
  </si>
  <si>
    <t>AT2G14840</t>
  </si>
  <si>
    <t>AT2G14860</t>
  </si>
  <si>
    <t>AT2G14890</t>
  </si>
  <si>
    <t>AT2G15020</t>
  </si>
  <si>
    <t>AT2G15040</t>
  </si>
  <si>
    <t>AT2G15090</t>
  </si>
  <si>
    <t>AT2G15430</t>
  </si>
  <si>
    <t>AT2G15480</t>
  </si>
  <si>
    <t>AT2G15560</t>
  </si>
  <si>
    <t>AT2G15590</t>
  </si>
  <si>
    <t>AT2G15620</t>
  </si>
  <si>
    <t>AT2G15630</t>
  </si>
  <si>
    <t>AT2G15690</t>
  </si>
  <si>
    <t>AT2G15695</t>
  </si>
  <si>
    <t>AT2G15830</t>
  </si>
  <si>
    <t>AT2G15860</t>
  </si>
  <si>
    <t>AT2G15870</t>
  </si>
  <si>
    <t>AT2G15890</t>
  </si>
  <si>
    <t>AT2G15900</t>
  </si>
  <si>
    <t>AT2G15970</t>
  </si>
  <si>
    <t>AT2G16070</t>
  </si>
  <si>
    <t>AT2G16245</t>
  </si>
  <si>
    <t>AT2G16250</t>
  </si>
  <si>
    <t>AT2G16260</t>
  </si>
  <si>
    <t>AT2G16280</t>
  </si>
  <si>
    <t>AT2G16365</t>
  </si>
  <si>
    <t>AT2G16370</t>
  </si>
  <si>
    <t>AT2G16380</t>
  </si>
  <si>
    <t>AT2G16400</t>
  </si>
  <si>
    <t>AT2G16430</t>
  </si>
  <si>
    <t>AT2G16500</t>
  </si>
  <si>
    <t>AT2G16570</t>
  </si>
  <si>
    <t>AT2G16600</t>
  </si>
  <si>
    <t>AT2G16640</t>
  </si>
  <si>
    <t>AT2G16660</t>
  </si>
  <si>
    <t>AT2G16700</t>
  </si>
  <si>
    <t>AT2G16710</t>
  </si>
  <si>
    <t>AT2G16720</t>
  </si>
  <si>
    <t>AT2G16750</t>
  </si>
  <si>
    <t>AT2G16850</t>
  </si>
  <si>
    <t>AT2G16860</t>
  </si>
  <si>
    <t>AT2G17040</t>
  </si>
  <si>
    <t>AT2G17220</t>
  </si>
  <si>
    <t>AT2G17230</t>
  </si>
  <si>
    <t>AT2G17280</t>
  </si>
  <si>
    <t>AT2G17305</t>
  </si>
  <si>
    <t>AT2G17370</t>
  </si>
  <si>
    <t>AT2G17410</t>
  </si>
  <si>
    <t>AT2G17440</t>
  </si>
  <si>
    <t>AT2G17442</t>
  </si>
  <si>
    <t>AT2G17450</t>
  </si>
  <si>
    <t>AT2G17460</t>
  </si>
  <si>
    <t>AT2G17470</t>
  </si>
  <si>
    <t>AT2G17480</t>
  </si>
  <si>
    <t>AT2G17500</t>
  </si>
  <si>
    <t>AT2G17525</t>
  </si>
  <si>
    <t>AT2G17550</t>
  </si>
  <si>
    <t>AT2G17560</t>
  </si>
  <si>
    <t>AT2G17710</t>
  </si>
  <si>
    <t>AT2G17730</t>
  </si>
  <si>
    <t>AT2G17770</t>
  </si>
  <si>
    <t>AT2G17820</t>
  </si>
  <si>
    <t>AT2G17840</t>
  </si>
  <si>
    <t>AT2G17880</t>
  </si>
  <si>
    <t>AT2G17950</t>
  </si>
  <si>
    <t>AT2G17970</t>
  </si>
  <si>
    <t>AT2G17990</t>
  </si>
  <si>
    <t>AT2G18010</t>
  </si>
  <si>
    <t>AT2G18020</t>
  </si>
  <si>
    <t>AT2G18040</t>
  </si>
  <si>
    <t>AT2G18090</t>
  </si>
  <si>
    <t>AT2G18110</t>
  </si>
  <si>
    <t>AT2G18150</t>
  </si>
  <si>
    <t>AT2G18170</t>
  </si>
  <si>
    <t>AT2G18196</t>
  </si>
  <si>
    <t>AT2G18220</t>
  </si>
  <si>
    <t>AT2G18240</t>
  </si>
  <si>
    <t>AT2G18245</t>
  </si>
  <si>
    <t>AT2G18280</t>
  </si>
  <si>
    <t>AT2G18290</t>
  </si>
  <si>
    <t>AT2G18300</t>
  </si>
  <si>
    <t>AT2G18310</t>
  </si>
  <si>
    <t>AT2G18350</t>
  </si>
  <si>
    <t>AT2G18390</t>
  </si>
  <si>
    <t>AT2G18510</t>
  </si>
  <si>
    <t>AT2G18550</t>
  </si>
  <si>
    <t>AT2G18600</t>
  </si>
  <si>
    <t>AT2G18630</t>
  </si>
  <si>
    <t>AT2G18650</t>
  </si>
  <si>
    <t>AT2G18670</t>
  </si>
  <si>
    <t>AT2G18700</t>
  </si>
  <si>
    <t>AT2G18730</t>
  </si>
  <si>
    <t>AT2G18790</t>
  </si>
  <si>
    <t>AT2G18840</t>
  </si>
  <si>
    <t>AT2G18860</t>
  </si>
  <si>
    <t>AT2G18876</t>
  </si>
  <si>
    <t>AT2G18890</t>
  </si>
  <si>
    <t>AT2G18900</t>
  </si>
  <si>
    <t>AT2G18940</t>
  </si>
  <si>
    <t>AT2G18950</t>
  </si>
  <si>
    <t>AT2G18960</t>
  </si>
  <si>
    <t>AT2G18969</t>
  </si>
  <si>
    <t>AT2G19090</t>
  </si>
  <si>
    <t>AT2G19160</t>
  </si>
  <si>
    <t>AT2G19170</t>
  </si>
  <si>
    <t>AT2G19180</t>
  </si>
  <si>
    <t>AT2G19190</t>
  </si>
  <si>
    <t>AT2G19300</t>
  </si>
  <si>
    <t>AT2G19350</t>
  </si>
  <si>
    <t>AT2G19450</t>
  </si>
  <si>
    <t>AT2G19460</t>
  </si>
  <si>
    <t>AT2G19470</t>
  </si>
  <si>
    <t>AT2G19480</t>
  </si>
  <si>
    <t>AT2G19560</t>
  </si>
  <si>
    <t>AT2G19650</t>
  </si>
  <si>
    <t>AT2G19690</t>
  </si>
  <si>
    <t>AT2G19700</t>
  </si>
  <si>
    <t>AT2G19780</t>
  </si>
  <si>
    <t>AT2G19800</t>
  </si>
  <si>
    <t>AT2G19806</t>
  </si>
  <si>
    <t>AT2G19810</t>
  </si>
  <si>
    <t>AT2G19830</t>
  </si>
  <si>
    <t>AT2G19840</t>
  </si>
  <si>
    <t>AT2G19860</t>
  </si>
  <si>
    <t>AT2G19880</t>
  </si>
  <si>
    <t>AT2G19910</t>
  </si>
  <si>
    <t>AT2G19930</t>
  </si>
  <si>
    <t>AT2G19990</t>
  </si>
  <si>
    <t>AT2G20050</t>
  </si>
  <si>
    <t>AT2G20060</t>
  </si>
  <si>
    <t>AT2G20130</t>
  </si>
  <si>
    <t>AT2G20142</t>
  </si>
  <si>
    <t>AT2G20180</t>
  </si>
  <si>
    <t>AT2G20230</t>
  </si>
  <si>
    <t>AT2G20260</t>
  </si>
  <si>
    <t>AT2G20270</t>
  </si>
  <si>
    <t>AT2G20298</t>
  </si>
  <si>
    <t>AT2G20310</t>
  </si>
  <si>
    <t>AT2G20340</t>
  </si>
  <si>
    <t>AT2G20350</t>
  </si>
  <si>
    <t>AT2G20360</t>
  </si>
  <si>
    <t>AT2G20410</t>
  </si>
  <si>
    <t>AT2G20420</t>
  </si>
  <si>
    <t>AT2G20450</t>
  </si>
  <si>
    <t>AT2G20560</t>
  </si>
  <si>
    <t>AT2G20562</t>
  </si>
  <si>
    <t>AT2G20570</t>
  </si>
  <si>
    <t>AT2G20580</t>
  </si>
  <si>
    <t>AT2G20630</t>
  </si>
  <si>
    <t>AT2G20670</t>
  </si>
  <si>
    <t>AT2G20725</t>
  </si>
  <si>
    <t>AT2G20780</t>
  </si>
  <si>
    <t>AT2G20880</t>
  </si>
  <si>
    <t>AT2G20900</t>
  </si>
  <si>
    <t>AT2G20920</t>
  </si>
  <si>
    <t>AT2G20960</t>
  </si>
  <si>
    <t>AT2G20980</t>
  </si>
  <si>
    <t>AT2G21050</t>
  </si>
  <si>
    <t>AT2G21060</t>
  </si>
  <si>
    <t>AT2G21120</t>
  </si>
  <si>
    <t>AT2G21130</t>
  </si>
  <si>
    <t>AT2G21150</t>
  </si>
  <si>
    <t>AT2G21180</t>
  </si>
  <si>
    <t>AT2G21185</t>
  </si>
  <si>
    <t>AT2G21200</t>
  </si>
  <si>
    <t>AT2G21210</t>
  </si>
  <si>
    <t>AT2G21220</t>
  </si>
  <si>
    <t>AT2G21240</t>
  </si>
  <si>
    <t>AT2G21250</t>
  </si>
  <si>
    <t>AT2G21300</t>
  </si>
  <si>
    <t>AT2G21320</t>
  </si>
  <si>
    <t>AT2G21330</t>
  </si>
  <si>
    <t>AT2G21340</t>
  </si>
  <si>
    <t>AT2G21370</t>
  </si>
  <si>
    <t>AT2G21380</t>
  </si>
  <si>
    <t>AT2G21470</t>
  </si>
  <si>
    <t>AT2G21520</t>
  </si>
  <si>
    <t>AT2G21530</t>
  </si>
  <si>
    <t>AT2G21540</t>
  </si>
  <si>
    <t>AT2G21580</t>
  </si>
  <si>
    <t>AT2G21590</t>
  </si>
  <si>
    <t>AT2G21620</t>
  </si>
  <si>
    <t>AT2G21660</t>
  </si>
  <si>
    <t>AT2G21780</t>
  </si>
  <si>
    <t>AT2G21880</t>
  </si>
  <si>
    <t>AT2G21940</t>
  </si>
  <si>
    <t>AT2G21970</t>
  </si>
  <si>
    <t>AT2G22080</t>
  </si>
  <si>
    <t>AT2G22090</t>
  </si>
  <si>
    <t>AT2G22122</t>
  </si>
  <si>
    <t>AT2G22125</t>
  </si>
  <si>
    <t>AT2G22170</t>
  </si>
  <si>
    <t>AT2G22190</t>
  </si>
  <si>
    <t>AT2G22280</t>
  </si>
  <si>
    <t>AT2G22300</t>
  </si>
  <si>
    <t>AT2G22390</t>
  </si>
  <si>
    <t>AT2G22400</t>
  </si>
  <si>
    <t>AT2G22420</t>
  </si>
  <si>
    <t>AT2G22430</t>
  </si>
  <si>
    <t>AT2G22450</t>
  </si>
  <si>
    <t>AT2G22490</t>
  </si>
  <si>
    <t>AT2G22496</t>
  </si>
  <si>
    <t>AT2G22530</t>
  </si>
  <si>
    <t>AT2G22540</t>
  </si>
  <si>
    <t>AT2G22560</t>
  </si>
  <si>
    <t>AT2G22630</t>
  </si>
  <si>
    <t>AT2G22640</t>
  </si>
  <si>
    <t>AT2G22660</t>
  </si>
  <si>
    <t>AT2G22668</t>
  </si>
  <si>
    <t>AT2G22670</t>
  </si>
  <si>
    <t>AT2G22720</t>
  </si>
  <si>
    <t>AT2G22760</t>
  </si>
  <si>
    <t>AT2G22770</t>
  </si>
  <si>
    <t>AT2G22795</t>
  </si>
  <si>
    <t>AT2G22805</t>
  </si>
  <si>
    <t>AT2G22820</t>
  </si>
  <si>
    <t>AT2G22830</t>
  </si>
  <si>
    <t>AT2G22840</t>
  </si>
  <si>
    <t>AT2G22850</t>
  </si>
  <si>
    <t>AT2G22860</t>
  </si>
  <si>
    <t>AT2G22880</t>
  </si>
  <si>
    <t>AT2G22905</t>
  </si>
  <si>
    <t>AT2G22960</t>
  </si>
  <si>
    <t>AT2G22970</t>
  </si>
  <si>
    <t>AT2G22980</t>
  </si>
  <si>
    <t>AT2G22990</t>
  </si>
  <si>
    <t>AT2G23000</t>
  </si>
  <si>
    <t>AT2G23010</t>
  </si>
  <si>
    <t>AT2G23020</t>
  </si>
  <si>
    <t>AT2G23030</t>
  </si>
  <si>
    <t>AT2G23060</t>
  </si>
  <si>
    <t>AT2G23080</t>
  </si>
  <si>
    <t>AT2G23090</t>
  </si>
  <si>
    <t>AT2G23093</t>
  </si>
  <si>
    <t>AT2G23100</t>
  </si>
  <si>
    <t>AT2G23130</t>
  </si>
  <si>
    <t>AT2G23150</t>
  </si>
  <si>
    <t>AT2G23160</t>
  </si>
  <si>
    <t>AT2G23180</t>
  </si>
  <si>
    <t>AT2G23290</t>
  </si>
  <si>
    <t>AT2G23310</t>
  </si>
  <si>
    <t>AT2G23320</t>
  </si>
  <si>
    <t>AT2G23330</t>
  </si>
  <si>
    <t>AT2G23340</t>
  </si>
  <si>
    <t>AT2G23348</t>
  </si>
  <si>
    <t>AT2G23370</t>
  </si>
  <si>
    <t>AT2G23390</t>
  </si>
  <si>
    <t>AT2G23430</t>
  </si>
  <si>
    <t>AT2G23450</t>
  </si>
  <si>
    <t>AT2G23460</t>
  </si>
  <si>
    <t>AT2G23600</t>
  </si>
  <si>
    <t>AT2G23610</t>
  </si>
  <si>
    <t>AT2G23620</t>
  </si>
  <si>
    <t>AT2G23672</t>
  </si>
  <si>
    <t>AT2G23680</t>
  </si>
  <si>
    <t>AT2G23690</t>
  </si>
  <si>
    <t>AT2G23700</t>
  </si>
  <si>
    <t>AT2G23710</t>
  </si>
  <si>
    <t>AT2G23755</t>
  </si>
  <si>
    <t>AT2G23760</t>
  </si>
  <si>
    <t>AT2G23790</t>
  </si>
  <si>
    <t>AT2G23810</t>
  </si>
  <si>
    <t>AT2G23820</t>
  </si>
  <si>
    <t>AT2G23834</t>
  </si>
  <si>
    <t>AT2G23840</t>
  </si>
  <si>
    <t>AT2G23910</t>
  </si>
  <si>
    <t>AT2G23950</t>
  </si>
  <si>
    <t>AT2G24040</t>
  </si>
  <si>
    <t>AT2G24100</t>
  </si>
  <si>
    <t>AT2G24120</t>
  </si>
  <si>
    <t>AT2G24150</t>
  </si>
  <si>
    <t>AT2G24160</t>
  </si>
  <si>
    <t>AT2G24170</t>
  </si>
  <si>
    <t>AT2G24180</t>
  </si>
  <si>
    <t>AT2G24230</t>
  </si>
  <si>
    <t>AT2G24240</t>
  </si>
  <si>
    <t>AT2G24250</t>
  </si>
  <si>
    <t>AT2G24255</t>
  </si>
  <si>
    <t>AT2G24260</t>
  </si>
  <si>
    <t>AT2G24270</t>
  </si>
  <si>
    <t>AT2G24280</t>
  </si>
  <si>
    <t>AT2G24290</t>
  </si>
  <si>
    <t>AT2G24360</t>
  </si>
  <si>
    <t>AT2G24395</t>
  </si>
  <si>
    <t>AT2G24420</t>
  </si>
  <si>
    <t>AT2G24490</t>
  </si>
  <si>
    <t>AT2G24550</t>
  </si>
  <si>
    <t>AT2G24570</t>
  </si>
  <si>
    <t>AT2G24580</t>
  </si>
  <si>
    <t>AT2G24650</t>
  </si>
  <si>
    <t>AT2G24748</t>
  </si>
  <si>
    <t>AT2G24765</t>
  </si>
  <si>
    <t>AT2G25011</t>
  </si>
  <si>
    <t>AT2G25080</t>
  </si>
  <si>
    <t>AT2G25090</t>
  </si>
  <si>
    <t>AT2G25095</t>
  </si>
  <si>
    <t>AT2G25160</t>
  </si>
  <si>
    <t>AT2G25180</t>
  </si>
  <si>
    <t>AT2G25190</t>
  </si>
  <si>
    <t>AT2G25200</t>
  </si>
  <si>
    <t>AT2G25210</t>
  </si>
  <si>
    <t>AT2G25250</t>
  </si>
  <si>
    <t>AT2G25280</t>
  </si>
  <si>
    <t>AT2G25440</t>
  </si>
  <si>
    <t>AT2G25450</t>
  </si>
  <si>
    <t>AT2G25470</t>
  </si>
  <si>
    <t>AT2G25482</t>
  </si>
  <si>
    <t>AT2G25490</t>
  </si>
  <si>
    <t>AT2G25605</t>
  </si>
  <si>
    <t>AT2G25625</t>
  </si>
  <si>
    <t>AT2G25650</t>
  </si>
  <si>
    <t>AT2G25660</t>
  </si>
  <si>
    <t>AT2G25680</t>
  </si>
  <si>
    <t>AT2G25687</t>
  </si>
  <si>
    <t>AT2G25690</t>
  </si>
  <si>
    <t>AT2G25730</t>
  </si>
  <si>
    <t>AT2G25735</t>
  </si>
  <si>
    <t>AT2G25760</t>
  </si>
  <si>
    <t>AT2G25780</t>
  </si>
  <si>
    <t>AT2G25850</t>
  </si>
  <si>
    <t>AT2G25880</t>
  </si>
  <si>
    <t>AT2G25900</t>
  </si>
  <si>
    <t>AT2G25920</t>
  </si>
  <si>
    <t>AT2G25930</t>
  </si>
  <si>
    <t>AT2G25950</t>
  </si>
  <si>
    <t>AT2G25964</t>
  </si>
  <si>
    <t>AT2G25970</t>
  </si>
  <si>
    <t>AT2G26000</t>
  </si>
  <si>
    <t>AT2G26030</t>
  </si>
  <si>
    <t>AT2G26040</t>
  </si>
  <si>
    <t>AT2G26070</t>
  </si>
  <si>
    <t>AT2G26080</t>
  </si>
  <si>
    <t>AT2G26100</t>
  </si>
  <si>
    <t>AT2G26130</t>
  </si>
  <si>
    <t>AT2G26140</t>
  </si>
  <si>
    <t>AT2G26170</t>
  </si>
  <si>
    <t>AT2G26190</t>
  </si>
  <si>
    <t>AT2G26200</t>
  </si>
  <si>
    <t>AT2G26211</t>
  </si>
  <si>
    <t>AT2G26230</t>
  </si>
  <si>
    <t>AT2G26300</t>
  </si>
  <si>
    <t>AT2G26330</t>
  </si>
  <si>
    <t>AT2G26350</t>
  </si>
  <si>
    <t>AT2G26360</t>
  </si>
  <si>
    <t>AT2G26440</t>
  </si>
  <si>
    <t>AT2G26500</t>
  </si>
  <si>
    <t>AT2G26510</t>
  </si>
  <si>
    <t>AT2G26520</t>
  </si>
  <si>
    <t>AT2G26530</t>
  </si>
  <si>
    <t>AT2G26560</t>
  </si>
  <si>
    <t>AT2G26590</t>
  </si>
  <si>
    <t>AT2G26640</t>
  </si>
  <si>
    <t>AT2G26660</t>
  </si>
  <si>
    <t>AT2G26690</t>
  </si>
  <si>
    <t>AT2G26695</t>
  </si>
  <si>
    <t>AT2G26710</t>
  </si>
  <si>
    <t>AT2G26730</t>
  </si>
  <si>
    <t>AT2G26760</t>
  </si>
  <si>
    <t>AT2G26780</t>
  </si>
  <si>
    <t>AT2G26790</t>
  </si>
  <si>
    <t>AT2G26900</t>
  </si>
  <si>
    <t>AT2G26910</t>
  </si>
  <si>
    <t>AT2G26940</t>
  </si>
  <si>
    <t>AT2G26980</t>
  </si>
  <si>
    <t>AT2G26990</t>
  </si>
  <si>
    <t>AT2G27050</t>
  </si>
  <si>
    <t>AT2G27060</t>
  </si>
  <si>
    <t>AT2G27180</t>
  </si>
  <si>
    <t>AT2G27190</t>
  </si>
  <si>
    <t>AT2G27200</t>
  </si>
  <si>
    <t>AT2G27229</t>
  </si>
  <si>
    <t>AT2G27230</t>
  </si>
  <si>
    <t>AT2G27250</t>
  </si>
  <si>
    <t>AT2G27260</t>
  </si>
  <si>
    <t>AT2G27270</t>
  </si>
  <si>
    <t>AT2G27300</t>
  </si>
  <si>
    <t>AT2G27310</t>
  </si>
  <si>
    <t>AT2G27350</t>
  </si>
  <si>
    <t>AT2G27360</t>
  </si>
  <si>
    <t>AT2G27385</t>
  </si>
  <si>
    <t>AT2G27400</t>
  </si>
  <si>
    <t>AT2G27420</t>
  </si>
  <si>
    <t>AT2G27490</t>
  </si>
  <si>
    <t>AT2G27500</t>
  </si>
  <si>
    <t>AT2G27505</t>
  </si>
  <si>
    <t>AT2G27600</t>
  </si>
  <si>
    <t>AT2G27660</t>
  </si>
  <si>
    <t>AT2G27680</t>
  </si>
  <si>
    <t>AT2G27770</t>
  </si>
  <si>
    <t>AT2G27780</t>
  </si>
  <si>
    <t>AT2G27820</t>
  </si>
  <si>
    <t>AT2G27830</t>
  </si>
  <si>
    <t>AT2G27840</t>
  </si>
  <si>
    <t>AT2G27860</t>
  </si>
  <si>
    <t>AT2G27880</t>
  </si>
  <si>
    <t>AT2G27900</t>
  </si>
  <si>
    <t>AT2G27920</t>
  </si>
  <si>
    <t>AT2G27950</t>
  </si>
  <si>
    <t>AT2G27960</t>
  </si>
  <si>
    <t>AT2G28000</t>
  </si>
  <si>
    <t>AT2G28053</t>
  </si>
  <si>
    <t>AT2G28056</t>
  </si>
  <si>
    <t>AT2G28080</t>
  </si>
  <si>
    <t>AT2G28085</t>
  </si>
  <si>
    <t>AT2G28110</t>
  </si>
  <si>
    <t>AT2G28120</t>
  </si>
  <si>
    <t>AT2G28140</t>
  </si>
  <si>
    <t>AT2G28160</t>
  </si>
  <si>
    <t>AT2G28180</t>
  </si>
  <si>
    <t>AT2G28200</t>
  </si>
  <si>
    <t>AT2G28210</t>
  </si>
  <si>
    <t>AT2G28250</t>
  </si>
  <si>
    <t>AT2G28305</t>
  </si>
  <si>
    <t>AT2G28320</t>
  </si>
  <si>
    <t>AT2G28330</t>
  </si>
  <si>
    <t>AT2G28350</t>
  </si>
  <si>
    <t>AT2G28355</t>
  </si>
  <si>
    <t>AT2G28360</t>
  </si>
  <si>
    <t>AT2G28380</t>
  </si>
  <si>
    <t>AT2G28390</t>
  </si>
  <si>
    <t>AT2G28470</t>
  </si>
  <si>
    <t>AT2G28490</t>
  </si>
  <si>
    <t>AT2G28510</t>
  </si>
  <si>
    <t>AT2G28520</t>
  </si>
  <si>
    <t>AT2G28540</t>
  </si>
  <si>
    <t>AT2G28550</t>
  </si>
  <si>
    <t>AT2G28630</t>
  </si>
  <si>
    <t>AT2G28660</t>
  </si>
  <si>
    <t>AT2G28671</t>
  </si>
  <si>
    <t>AT2G28720</t>
  </si>
  <si>
    <t>AT2G28740</t>
  </si>
  <si>
    <t>AT2G28790</t>
  </si>
  <si>
    <t>AT2G28800</t>
  </si>
  <si>
    <t>AT2G28830</t>
  </si>
  <si>
    <t>AT2G28840</t>
  </si>
  <si>
    <t>AT2G28850</t>
  </si>
  <si>
    <t>AT2G28870</t>
  </si>
  <si>
    <t>AT2G28890</t>
  </si>
  <si>
    <t>AT2G28900</t>
  </si>
  <si>
    <t>AT2G28930</t>
  </si>
  <si>
    <t>AT2G28940</t>
  </si>
  <si>
    <t>AT2G28950</t>
  </si>
  <si>
    <t>AT2G29090</t>
  </si>
  <si>
    <t>AT2G29100</t>
  </si>
  <si>
    <t>AT2G29120</t>
  </si>
  <si>
    <t>AT2G29170</t>
  </si>
  <si>
    <t>AT2G29280</t>
  </si>
  <si>
    <t>AT2G29290</t>
  </si>
  <si>
    <t>AT2G29310</t>
  </si>
  <si>
    <t>AT2G29320</t>
  </si>
  <si>
    <t>AT2G29330</t>
  </si>
  <si>
    <t>AT2G29340</t>
  </si>
  <si>
    <t>AT2G29360</t>
  </si>
  <si>
    <t>AT2G29370</t>
  </si>
  <si>
    <t>AT2G29430</t>
  </si>
  <si>
    <t>AT2G29440</t>
  </si>
  <si>
    <t>AT2G29460</t>
  </si>
  <si>
    <t>AT2G29490</t>
  </si>
  <si>
    <t>AT2G29500</t>
  </si>
  <si>
    <t>AT2G29510</t>
  </si>
  <si>
    <t>AT2G29530</t>
  </si>
  <si>
    <t>AT2G29550</t>
  </si>
  <si>
    <t>AT2G29580</t>
  </si>
  <si>
    <t>AT2G29600</t>
  </si>
  <si>
    <t>AT2G29650</t>
  </si>
  <si>
    <t>AT2G29670</t>
  </si>
  <si>
    <t>AT2G29690</t>
  </si>
  <si>
    <t>AT2G29720</t>
  </si>
  <si>
    <t>AT2G29910</t>
  </si>
  <si>
    <t>AT2G29970</t>
  </si>
  <si>
    <t>AT2G29980</t>
  </si>
  <si>
    <t>AT2G29990</t>
  </si>
  <si>
    <t>AT2G30000</t>
  </si>
  <si>
    <t>AT2G30040</t>
  </si>
  <si>
    <t>AT2G30060</t>
  </si>
  <si>
    <t>AT2G30070</t>
  </si>
  <si>
    <t>AT2G30080</t>
  </si>
  <si>
    <t>AT2G30100</t>
  </si>
  <si>
    <t>AT2G30110</t>
  </si>
  <si>
    <t>AT2G30140</t>
  </si>
  <si>
    <t>AT2G30220</t>
  </si>
  <si>
    <t>AT2G30230</t>
  </si>
  <si>
    <t>AT2G30250</t>
  </si>
  <si>
    <t>AT2G30350</t>
  </si>
  <si>
    <t>AT2G30370</t>
  </si>
  <si>
    <t>AT2G30380</t>
  </si>
  <si>
    <t>AT2G30390</t>
  </si>
  <si>
    <t>AT2G30395</t>
  </si>
  <si>
    <t>AT2G30420</t>
  </si>
  <si>
    <t>AT2G30424</t>
  </si>
  <si>
    <t>AT2G30430</t>
  </si>
  <si>
    <t>AT2G30440</t>
  </si>
  <si>
    <t>AT2G30470</t>
  </si>
  <si>
    <t>AT2G30480</t>
  </si>
  <si>
    <t>AT2G30490</t>
  </si>
  <si>
    <t>AT2G30500</t>
  </si>
  <si>
    <t>AT2G30520</t>
  </si>
  <si>
    <t>AT2G30530</t>
  </si>
  <si>
    <t>AT2G30570</t>
  </si>
  <si>
    <t>AT2G30575</t>
  </si>
  <si>
    <t>AT2G30590</t>
  </si>
  <si>
    <t>AT2G30600</t>
  </si>
  <si>
    <t>AT2G30700</t>
  </si>
  <si>
    <t>AT2G30750</t>
  </si>
  <si>
    <t>AT2G30850</t>
  </si>
  <si>
    <t>AT2G30860</t>
  </si>
  <si>
    <t>AT2G30925</t>
  </si>
  <si>
    <t>AT2G30930</t>
  </si>
  <si>
    <t>AT2G30942</t>
  </si>
  <si>
    <t>AT2G30950</t>
  </si>
  <si>
    <t>AT2G30990</t>
  </si>
  <si>
    <t>AT2G31040</t>
  </si>
  <si>
    <t>AT2G31060</t>
  </si>
  <si>
    <t>AT2G31070</t>
  </si>
  <si>
    <t>AT2G31080</t>
  </si>
  <si>
    <t>AT2G31081</t>
  </si>
  <si>
    <t>AT2G31083</t>
  </si>
  <si>
    <t>AT2G31110</t>
  </si>
  <si>
    <t>AT2G31130</t>
  </si>
  <si>
    <t>AT2G31140</t>
  </si>
  <si>
    <t>AT2G31160</t>
  </si>
  <si>
    <t>AT2G31180</t>
  </si>
  <si>
    <t>AT2G31190</t>
  </si>
  <si>
    <t>AT2G31210</t>
  </si>
  <si>
    <t>AT2G31230</t>
  </si>
  <si>
    <t>AT2G31360</t>
  </si>
  <si>
    <t>AT2G31370</t>
  </si>
  <si>
    <t>AT2G31380</t>
  </si>
  <si>
    <t>AT2G31390</t>
  </si>
  <si>
    <t>AT2G31400</t>
  </si>
  <si>
    <t>AT2G31460</t>
  </si>
  <si>
    <t>AT2G31560</t>
  </si>
  <si>
    <t>AT2G31570</t>
  </si>
  <si>
    <t>AT2G31610</t>
  </si>
  <si>
    <t>AT2G31650</t>
  </si>
  <si>
    <t>AT2G31710</t>
  </si>
  <si>
    <t>AT2G31730</t>
  </si>
  <si>
    <t>AT2G31740</t>
  </si>
  <si>
    <t>AT2G31750</t>
  </si>
  <si>
    <t>AT2G31800</t>
  </si>
  <si>
    <t>AT2G31870</t>
  </si>
  <si>
    <t>AT2G31957</t>
  </si>
  <si>
    <t>AT2G32000</t>
  </si>
  <si>
    <t>AT2G32010</t>
  </si>
  <si>
    <t>AT2G32020</t>
  </si>
  <si>
    <t>AT2G32060</t>
  </si>
  <si>
    <t>AT2G32100</t>
  </si>
  <si>
    <t>AT2G32110</t>
  </si>
  <si>
    <t>AT2G32140</t>
  </si>
  <si>
    <t>AT2G32150</t>
  </si>
  <si>
    <t>AT2G32180</t>
  </si>
  <si>
    <t>AT2G32190</t>
  </si>
  <si>
    <t>AT2G32200</t>
  </si>
  <si>
    <t>AT2G32210</t>
  </si>
  <si>
    <t>AT2G32220</t>
  </si>
  <si>
    <t>AT2G32230</t>
  </si>
  <si>
    <t>AT2G32240</t>
  </si>
  <si>
    <t>AT2G32280</t>
  </si>
  <si>
    <t>AT2G32290</t>
  </si>
  <si>
    <t>AT2G32295</t>
  </si>
  <si>
    <t>AT2G32390</t>
  </si>
  <si>
    <t>AT2G32470</t>
  </si>
  <si>
    <t>AT2G32500</t>
  </si>
  <si>
    <t>AT2G32510</t>
  </si>
  <si>
    <t>AT2G32520</t>
  </si>
  <si>
    <t>AT2G32530</t>
  </si>
  <si>
    <t>AT2G32540</t>
  </si>
  <si>
    <t>AT2G32560</t>
  </si>
  <si>
    <t>AT2G32580</t>
  </si>
  <si>
    <t>AT2G32590</t>
  </si>
  <si>
    <t>AT2G32600</t>
  </si>
  <si>
    <t>AT2G32660</t>
  </si>
  <si>
    <t>AT2G32680</t>
  </si>
  <si>
    <t>AT2G32730</t>
  </si>
  <si>
    <t>AT2G32788</t>
  </si>
  <si>
    <t>AT2G32800</t>
  </si>
  <si>
    <t>AT2G32830</t>
  </si>
  <si>
    <t>AT2G32930</t>
  </si>
  <si>
    <t>AT2G32960</t>
  </si>
  <si>
    <t>AT2G32970</t>
  </si>
  <si>
    <t>AT2G33030</t>
  </si>
  <si>
    <t>AT2G33050</t>
  </si>
  <si>
    <t>AT2G33060</t>
  </si>
  <si>
    <t>AT2G33120</t>
  </si>
  <si>
    <t>AT2G33150</t>
  </si>
  <si>
    <t>AT2G33170</t>
  </si>
  <si>
    <t>AT2G33175</t>
  </si>
  <si>
    <t>AT2G33180</t>
  </si>
  <si>
    <t>AT2G33280</t>
  </si>
  <si>
    <t>AT2G33330</t>
  </si>
  <si>
    <t>AT2G33350</t>
  </si>
  <si>
    <t>AT2G33360</t>
  </si>
  <si>
    <t>AT2G33390</t>
  </si>
  <si>
    <t>AT2G33470</t>
  </si>
  <si>
    <t>AT2G33480</t>
  </si>
  <si>
    <t>AT2G33500</t>
  </si>
  <si>
    <t>AT2G33540</t>
  </si>
  <si>
    <t>AT2G33550</t>
  </si>
  <si>
    <t>AT2G33570</t>
  </si>
  <si>
    <t>AT2G33590</t>
  </si>
  <si>
    <t>AT2G33610</t>
  </si>
  <si>
    <t>AT2G33700</t>
  </si>
  <si>
    <t>AT2G33710</t>
  </si>
  <si>
    <t>AT2G33730</t>
  </si>
  <si>
    <t>AT2G33770</t>
  </si>
  <si>
    <t>AT2G33800</t>
  </si>
  <si>
    <t>AT2G33810</t>
  </si>
  <si>
    <t>AT2G33830</t>
  </si>
  <si>
    <t>AT2G33860</t>
  </si>
  <si>
    <t>AT2G34010</t>
  </si>
  <si>
    <t>AT2G34060</t>
  </si>
  <si>
    <t>AT2G34070</t>
  </si>
  <si>
    <t>AT2G34110</t>
  </si>
  <si>
    <t>AT2G34160</t>
  </si>
  <si>
    <t>AT2G34170</t>
  </si>
  <si>
    <t>AT2G34180</t>
  </si>
  <si>
    <t>AT2G34200</t>
  </si>
  <si>
    <t>AT2G34260</t>
  </si>
  <si>
    <t>AT2G34300</t>
  </si>
  <si>
    <t>AT2G34340</t>
  </si>
  <si>
    <t>AT2G34430</t>
  </si>
  <si>
    <t>AT2G34510</t>
  </si>
  <si>
    <t>AT2G34560</t>
  </si>
  <si>
    <t>AT2G34610</t>
  </si>
  <si>
    <t>AT2G34620</t>
  </si>
  <si>
    <t>AT2G34640</t>
  </si>
  <si>
    <t>AT2G34650</t>
  </si>
  <si>
    <t>AT2G34655</t>
  </si>
  <si>
    <t>AT2G34660</t>
  </si>
  <si>
    <t>AT2G34700</t>
  </si>
  <si>
    <t>AT2G34710</t>
  </si>
  <si>
    <t>AT2G34720</t>
  </si>
  <si>
    <t>AT2G34770</t>
  </si>
  <si>
    <t>AT2G34780</t>
  </si>
  <si>
    <t>AT2G34790</t>
  </si>
  <si>
    <t>AT2G34820</t>
  </si>
  <si>
    <t>AT2G34930</t>
  </si>
  <si>
    <t>AT2G35010</t>
  </si>
  <si>
    <t>AT2G35060</t>
  </si>
  <si>
    <t>AT2G35070</t>
  </si>
  <si>
    <t>AT2G35155</t>
  </si>
  <si>
    <t>AT2G35170</t>
  </si>
  <si>
    <t>AT2G35230</t>
  </si>
  <si>
    <t>AT2G35260</t>
  </si>
  <si>
    <t>AT2G35290</t>
  </si>
  <si>
    <t>AT2G35300</t>
  </si>
  <si>
    <t>AT2G35370</t>
  </si>
  <si>
    <t>AT2G35470</t>
  </si>
  <si>
    <t>AT2G35480</t>
  </si>
  <si>
    <t>AT2G35520</t>
  </si>
  <si>
    <t>AT2G35600</t>
  </si>
  <si>
    <t>AT2G35620</t>
  </si>
  <si>
    <t>AT2G35635</t>
  </si>
  <si>
    <t>AT2G35637</t>
  </si>
  <si>
    <t>AT2G35650</t>
  </si>
  <si>
    <t>AT2G35690</t>
  </si>
  <si>
    <t>AT2G35700</t>
  </si>
  <si>
    <t>AT2G35710</t>
  </si>
  <si>
    <t>AT2G35760</t>
  </si>
  <si>
    <t>AT2G35820</t>
  </si>
  <si>
    <t>AT2G35830</t>
  </si>
  <si>
    <t>AT2G35860</t>
  </si>
  <si>
    <t>AT2G35880</t>
  </si>
  <si>
    <t>AT2G35900</t>
  </si>
  <si>
    <t>AT2G35930</t>
  </si>
  <si>
    <t>AT2G35940</t>
  </si>
  <si>
    <t>AT2G35950</t>
  </si>
  <si>
    <t>AT2G35960</t>
  </si>
  <si>
    <t>AT2G35970</t>
  </si>
  <si>
    <t>AT2G35990</t>
  </si>
  <si>
    <t>AT2G36030</t>
  </si>
  <si>
    <t>AT2G36040</t>
  </si>
  <si>
    <t>AT2G36050</t>
  </si>
  <si>
    <t>AT2G36060</t>
  </si>
  <si>
    <t>AT2G36080</t>
  </si>
  <si>
    <t>AT2G36090</t>
  </si>
  <si>
    <t>AT2G36110</t>
  </si>
  <si>
    <t>AT2G36160</t>
  </si>
  <si>
    <t>AT2G36200</t>
  </si>
  <si>
    <t>AT2G36210</t>
  </si>
  <si>
    <t>AT2G36220</t>
  </si>
  <si>
    <t>AT2G36230</t>
  </si>
  <si>
    <t>AT2G36270</t>
  </si>
  <si>
    <t>AT2G36320</t>
  </si>
  <si>
    <t>AT2G36330</t>
  </si>
  <si>
    <t>AT2G36350</t>
  </si>
  <si>
    <t>AT2G36380</t>
  </si>
  <si>
    <t>AT2G36390</t>
  </si>
  <si>
    <t>AT2G36400</t>
  </si>
  <si>
    <t>AT2G36410</t>
  </si>
  <si>
    <t>AT2G36420</t>
  </si>
  <si>
    <t>AT2G36430</t>
  </si>
  <si>
    <t>AT2G36440</t>
  </si>
  <si>
    <t>AT2G36460</t>
  </si>
  <si>
    <t>AT2G36470</t>
  </si>
  <si>
    <t>AT2G36485</t>
  </si>
  <si>
    <t>AT2G36520</t>
  </si>
  <si>
    <t>AT2G36540</t>
  </si>
  <si>
    <t>AT2G36560</t>
  </si>
  <si>
    <t>AT2G36590</t>
  </si>
  <si>
    <t>AT2G36620</t>
  </si>
  <si>
    <t>AT2G36630</t>
  </si>
  <si>
    <t>AT2G36680</t>
  </si>
  <si>
    <t>AT2G36690</t>
  </si>
  <si>
    <t>AT2G36700</t>
  </si>
  <si>
    <t>AT2G36720</t>
  </si>
  <si>
    <t>AT2G36730</t>
  </si>
  <si>
    <t>AT2G36740</t>
  </si>
  <si>
    <t>AT2G36750</t>
  </si>
  <si>
    <t>AT2G36760</t>
  </si>
  <si>
    <t>AT2G36770</t>
  </si>
  <si>
    <t>AT2G36780</t>
  </si>
  <si>
    <t>AT2G36790</t>
  </si>
  <si>
    <t>AT2G36800</t>
  </si>
  <si>
    <t>AT2G36830</t>
  </si>
  <si>
    <t>AT2G36840</t>
  </si>
  <si>
    <t>AT2G36860</t>
  </si>
  <si>
    <t>AT2G36870</t>
  </si>
  <si>
    <t>AT2G36885</t>
  </si>
  <si>
    <t>AT2G36900</t>
  </si>
  <si>
    <t>AT2G36910</t>
  </si>
  <si>
    <t>AT2G36940</t>
  </si>
  <si>
    <t>AT2G36950</t>
  </si>
  <si>
    <t>AT2G36960</t>
  </si>
  <si>
    <t>AT2G36970</t>
  </si>
  <si>
    <t>AT2G36985</t>
  </si>
  <si>
    <t>AT2G37025</t>
  </si>
  <si>
    <t>AT2G37040</t>
  </si>
  <si>
    <t>AT2G37050</t>
  </si>
  <si>
    <t>AT2G37100</t>
  </si>
  <si>
    <t>AT2G37110</t>
  </si>
  <si>
    <t>AT2G37130</t>
  </si>
  <si>
    <t>AT2G37140</t>
  </si>
  <si>
    <t>AT2G37150</t>
  </si>
  <si>
    <t>AT2G37170</t>
  </si>
  <si>
    <t>AT2G37180</t>
  </si>
  <si>
    <t>AT2G37210</t>
  </si>
  <si>
    <t>AT2G37220</t>
  </si>
  <si>
    <t>AT2G37230</t>
  </si>
  <si>
    <t>AT2G37250</t>
  </si>
  <si>
    <t>AT2G37340</t>
  </si>
  <si>
    <t>AT2G37360</t>
  </si>
  <si>
    <t>AT2G37390</t>
  </si>
  <si>
    <t>AT2G37420</t>
  </si>
  <si>
    <t>AT2G37430</t>
  </si>
  <si>
    <t>AT2G37435</t>
  </si>
  <si>
    <t>AT2G37450</t>
  </si>
  <si>
    <t>AT2G37460</t>
  </si>
  <si>
    <t>AT2G37470</t>
  </si>
  <si>
    <t>AT2G37478</t>
  </si>
  <si>
    <t>AT2G37530</t>
  </si>
  <si>
    <t>AT2G37540</t>
  </si>
  <si>
    <t>AT2G37580</t>
  </si>
  <si>
    <t>AT2G37600</t>
  </si>
  <si>
    <t>AT2G37620</t>
  </si>
  <si>
    <t>AT2G37630</t>
  </si>
  <si>
    <t>AT2G37650</t>
  </si>
  <si>
    <t>AT2G37710</t>
  </si>
  <si>
    <t>AT2G37720</t>
  </si>
  <si>
    <t>AT2G37880</t>
  </si>
  <si>
    <t>AT2G37890</t>
  </si>
  <si>
    <t>AT2G37950</t>
  </si>
  <si>
    <t>AT2G37970</t>
  </si>
  <si>
    <t>AT2G37980</t>
  </si>
  <si>
    <t>AT2G38000</t>
  </si>
  <si>
    <t>AT2G38040</t>
  </si>
  <si>
    <t>AT2G38080</t>
  </si>
  <si>
    <t>AT2G38090</t>
  </si>
  <si>
    <t>AT2G38110</t>
  </si>
  <si>
    <t>AT2G38120</t>
  </si>
  <si>
    <t>AT2G38140</t>
  </si>
  <si>
    <t>AT2G38150</t>
  </si>
  <si>
    <t>AT2G38160</t>
  </si>
  <si>
    <t>AT2G38180</t>
  </si>
  <si>
    <t>AT2G38250</t>
  </si>
  <si>
    <t>AT2G38260</t>
  </si>
  <si>
    <t>AT2G38290</t>
  </si>
  <si>
    <t>AT2G38310</t>
  </si>
  <si>
    <t>AT2G38320</t>
  </si>
  <si>
    <t>AT2G38330</t>
  </si>
  <si>
    <t>AT2G38370</t>
  </si>
  <si>
    <t>AT2G38390</t>
  </si>
  <si>
    <t>AT2G38400</t>
  </si>
  <si>
    <t>AT2G38410</t>
  </si>
  <si>
    <t>AT2G38420</t>
  </si>
  <si>
    <t>AT2G38450</t>
  </si>
  <si>
    <t>AT2G38465</t>
  </si>
  <si>
    <t>AT2G38470</t>
  </si>
  <si>
    <t>AT2G38530</t>
  </si>
  <si>
    <t>AT2G38550</t>
  </si>
  <si>
    <t>AT2G38560</t>
  </si>
  <si>
    <t>AT2G38610</t>
  </si>
  <si>
    <t>AT2G38630</t>
  </si>
  <si>
    <t>AT2G38640</t>
  </si>
  <si>
    <t>AT2G38670</t>
  </si>
  <si>
    <t>AT2G38740</t>
  </si>
  <si>
    <t>AT2G38750</t>
  </si>
  <si>
    <t>AT2G38790</t>
  </si>
  <si>
    <t>AT2G38800</t>
  </si>
  <si>
    <t>AT2G38820</t>
  </si>
  <si>
    <t>AT2G38905</t>
  </si>
  <si>
    <t>AT2G38920</t>
  </si>
  <si>
    <t>AT2G38940</t>
  </si>
  <si>
    <t>AT2G38995</t>
  </si>
  <si>
    <t>AT2G39000</t>
  </si>
  <si>
    <t>AT2G39010</t>
  </si>
  <si>
    <t>AT2G39130</t>
  </si>
  <si>
    <t>AT2G39140</t>
  </si>
  <si>
    <t>AT2G39175</t>
  </si>
  <si>
    <t>AT2G39200</t>
  </si>
  <si>
    <t>AT2G39210</t>
  </si>
  <si>
    <t>AT2G39220</t>
  </si>
  <si>
    <t>AT2G39240</t>
  </si>
  <si>
    <t>AT2G39250</t>
  </si>
  <si>
    <t>AT2G39350</t>
  </si>
  <si>
    <t>AT2G39360</t>
  </si>
  <si>
    <t>AT2G39380</t>
  </si>
  <si>
    <t>AT2G39390</t>
  </si>
  <si>
    <t>AT2G39400</t>
  </si>
  <si>
    <t>AT2G39445</t>
  </si>
  <si>
    <t>AT2G39450</t>
  </si>
  <si>
    <t>AT2G39460</t>
  </si>
  <si>
    <t>AT2G39480</t>
  </si>
  <si>
    <t>AT2G39490</t>
  </si>
  <si>
    <t>AT2G39560</t>
  </si>
  <si>
    <t>AT2G39570</t>
  </si>
  <si>
    <t>AT2G39650</t>
  </si>
  <si>
    <t>AT2G39660</t>
  </si>
  <si>
    <t>AT2G39675</t>
  </si>
  <si>
    <t>AT2G39700</t>
  </si>
  <si>
    <t>AT2G39705</t>
  </si>
  <si>
    <t>AT2G39710</t>
  </si>
  <si>
    <t>AT2G39725</t>
  </si>
  <si>
    <t>AT2G39730</t>
  </si>
  <si>
    <t>AT2G39770</t>
  </si>
  <si>
    <t>AT2G39780</t>
  </si>
  <si>
    <t>AT2G39800</t>
  </si>
  <si>
    <t>AT2G39840</t>
  </si>
  <si>
    <t>AT2G39860</t>
  </si>
  <si>
    <t>AT2G39870</t>
  </si>
  <si>
    <t>AT2G39890</t>
  </si>
  <si>
    <t>AT2G39920</t>
  </si>
  <si>
    <t>AT2G39930</t>
  </si>
  <si>
    <t>AT2G39950</t>
  </si>
  <si>
    <t>AT2G39970</t>
  </si>
  <si>
    <t>AT2G39980</t>
  </si>
  <si>
    <t>AT2G39990</t>
  </si>
  <si>
    <t>AT2G40000</t>
  </si>
  <si>
    <t>AT2G40008</t>
  </si>
  <si>
    <t>AT2G40030</t>
  </si>
  <si>
    <t>AT2G40090</t>
  </si>
  <si>
    <t>AT2G40100</t>
  </si>
  <si>
    <t>AT2G40110</t>
  </si>
  <si>
    <t>AT2G40113</t>
  </si>
  <si>
    <t>AT2G40130</t>
  </si>
  <si>
    <t>AT2G40140</t>
  </si>
  <si>
    <t>AT2G40200</t>
  </si>
  <si>
    <t>AT2G40220</t>
  </si>
  <si>
    <t>AT2G40230</t>
  </si>
  <si>
    <t>AT2G40240</t>
  </si>
  <si>
    <t>AT2G40260</t>
  </si>
  <si>
    <t>AT2G40270</t>
  </si>
  <si>
    <t>AT2G40290</t>
  </si>
  <si>
    <t>AT2G40300</t>
  </si>
  <si>
    <t>AT2G40330</t>
  </si>
  <si>
    <t>AT2G40340</t>
  </si>
  <si>
    <t>AT2G40350</t>
  </si>
  <si>
    <t>AT2G40410</t>
  </si>
  <si>
    <t>AT2G40430</t>
  </si>
  <si>
    <t>AT2G40435</t>
  </si>
  <si>
    <t>AT2G40450</t>
  </si>
  <si>
    <t>AT2G40460</t>
  </si>
  <si>
    <t>AT2G40475</t>
  </si>
  <si>
    <t>AT2G40480</t>
  </si>
  <si>
    <t>AT2G40490</t>
  </si>
  <si>
    <t>AT2G40520</t>
  </si>
  <si>
    <t>AT2G40530</t>
  </si>
  <si>
    <t>AT2G40540</t>
  </si>
  <si>
    <t>AT2G40600</t>
  </si>
  <si>
    <t>AT2G40610</t>
  </si>
  <si>
    <t>AT2G40620</t>
  </si>
  <si>
    <t>AT2G40640</t>
  </si>
  <si>
    <t>AT2G40670</t>
  </si>
  <si>
    <t>AT2G40750</t>
  </si>
  <si>
    <t>AT2G40800</t>
  </si>
  <si>
    <t>AT2G40805</t>
  </si>
  <si>
    <t>AT2G40830</t>
  </si>
  <si>
    <t>AT2G40840</t>
  </si>
  <si>
    <t>AT2G40880</t>
  </si>
  <si>
    <t>AT2G40890</t>
  </si>
  <si>
    <t>AT2G40900</t>
  </si>
  <si>
    <t>AT2G40925</t>
  </si>
  <si>
    <t>AT2G40930</t>
  </si>
  <si>
    <t>AT2G40950</t>
  </si>
  <si>
    <t>AT2G40970</t>
  </si>
  <si>
    <t>AT2G40980</t>
  </si>
  <si>
    <t>AT2G41010</t>
  </si>
  <si>
    <t>AT2G41020</t>
  </si>
  <si>
    <t>AT2G41100</t>
  </si>
  <si>
    <t>AT2G41110</t>
  </si>
  <si>
    <t>AT2G41140</t>
  </si>
  <si>
    <t>AT2G41170</t>
  </si>
  <si>
    <t>AT2G41178</t>
  </si>
  <si>
    <t>AT2G41180</t>
  </si>
  <si>
    <t>AT2G41200</t>
  </si>
  <si>
    <t>AT2G41240</t>
  </si>
  <si>
    <t>AT2G41250</t>
  </si>
  <si>
    <t>AT2G41260</t>
  </si>
  <si>
    <t>AT2G41280</t>
  </si>
  <si>
    <t>AT2G41290</t>
  </si>
  <si>
    <t>AT2G41300</t>
  </si>
  <si>
    <t>AT2G41310</t>
  </si>
  <si>
    <t>AT2G41312</t>
  </si>
  <si>
    <t>AT2G41330</t>
  </si>
  <si>
    <t>AT2G41370</t>
  </si>
  <si>
    <t>AT2G41380</t>
  </si>
  <si>
    <t>AT2G41410</t>
  </si>
  <si>
    <t>AT2G41415</t>
  </si>
  <si>
    <t>AT2G41420</t>
  </si>
  <si>
    <t>AT2G41430</t>
  </si>
  <si>
    <t>AT2G41451</t>
  </si>
  <si>
    <t>AT2G41475</t>
  </si>
  <si>
    <t>AT2G41510</t>
  </si>
  <si>
    <t>AT2G41530</t>
  </si>
  <si>
    <t>AT2G41550</t>
  </si>
  <si>
    <t>AT2G41560</t>
  </si>
  <si>
    <t>AT2G41630</t>
  </si>
  <si>
    <t>AT2G41640</t>
  </si>
  <si>
    <t>AT2G41650</t>
  </si>
  <si>
    <t>AT2G41660</t>
  </si>
  <si>
    <t>AT2G41670</t>
  </si>
  <si>
    <t>AT2G41700</t>
  </si>
  <si>
    <t>AT2G41705</t>
  </si>
  <si>
    <t>AT2G41710</t>
  </si>
  <si>
    <t>AT2G41745</t>
  </si>
  <si>
    <t>AT2G41790</t>
  </si>
  <si>
    <t>AT2G41810</t>
  </si>
  <si>
    <t>AT2G41870</t>
  </si>
  <si>
    <t>AT2G41890</t>
  </si>
  <si>
    <t>AT2G41900</t>
  </si>
  <si>
    <t>AT2G41905</t>
  </si>
  <si>
    <t>AT2G41930</t>
  </si>
  <si>
    <t>AT2G41940</t>
  </si>
  <si>
    <t>AT2G41990</t>
  </si>
  <si>
    <t>AT2G42010</t>
  </si>
  <si>
    <t>AT2G42030</t>
  </si>
  <si>
    <t>AT2G42040</t>
  </si>
  <si>
    <t>AT2G42170</t>
  </si>
  <si>
    <t>AT2G42190</t>
  </si>
  <si>
    <t>AT2G42200</t>
  </si>
  <si>
    <t>AT2G42230</t>
  </si>
  <si>
    <t>AT2G42260</t>
  </si>
  <si>
    <t>AT2G42280</t>
  </si>
  <si>
    <t>AT2G42300</t>
  </si>
  <si>
    <t>AT2G42310</t>
  </si>
  <si>
    <t>AT2G42320</t>
  </si>
  <si>
    <t>AT2G42350</t>
  </si>
  <si>
    <t>AT2G42380</t>
  </si>
  <si>
    <t>AT2G42388</t>
  </si>
  <si>
    <t>AT2G42390</t>
  </si>
  <si>
    <t>AT2G42425</t>
  </si>
  <si>
    <t>AT2G42485</t>
  </si>
  <si>
    <t>AT2G42490</t>
  </si>
  <si>
    <t>AT2G42500</t>
  </si>
  <si>
    <t>AT2G42520</t>
  </si>
  <si>
    <t>AT2G42530</t>
  </si>
  <si>
    <t>AT2G42540</t>
  </si>
  <si>
    <t>AT2G42570</t>
  </si>
  <si>
    <t>AT2G42580</t>
  </si>
  <si>
    <t>AT2G42590</t>
  </si>
  <si>
    <t>AT2G42600</t>
  </si>
  <si>
    <t>AT2G42610</t>
  </si>
  <si>
    <t>AT2G42620</t>
  </si>
  <si>
    <t>AT2G42640</t>
  </si>
  <si>
    <t>AT2G42670</t>
  </si>
  <si>
    <t>AT2G42690</t>
  </si>
  <si>
    <t>AT2G42700</t>
  </si>
  <si>
    <t>AT2G42710</t>
  </si>
  <si>
    <t>AT2G42790</t>
  </si>
  <si>
    <t>AT2G42810</t>
  </si>
  <si>
    <t>AT2G42870</t>
  </si>
  <si>
    <t>AT2G42880</t>
  </si>
  <si>
    <t>AT2G42910</t>
  </si>
  <si>
    <t>AT2G42955</t>
  </si>
  <si>
    <t>AT2G43010</t>
  </si>
  <si>
    <t>AT2G43020</t>
  </si>
  <si>
    <t>AT2G43040</t>
  </si>
  <si>
    <t>AT2G43060</t>
  </si>
  <si>
    <t>AT2G43120</t>
  </si>
  <si>
    <t>AT2G43140</t>
  </si>
  <si>
    <t>AT2G43210</t>
  </si>
  <si>
    <t>AT2G43240</t>
  </si>
  <si>
    <t>AT2G43290</t>
  </si>
  <si>
    <t>AT2G43300</t>
  </si>
  <si>
    <t>AT2G43320</t>
  </si>
  <si>
    <t>AT2G43330</t>
  </si>
  <si>
    <t>AT2G43340</t>
  </si>
  <si>
    <t>AT2G43360</t>
  </si>
  <si>
    <t>AT2G43440</t>
  </si>
  <si>
    <t>AT2G43445</t>
  </si>
  <si>
    <t>AT2G43450</t>
  </si>
  <si>
    <t>AT2G43500</t>
  </si>
  <si>
    <t>AT2G43510</t>
  </si>
  <si>
    <t>AT2G43530</t>
  </si>
  <si>
    <t>AT2G43535</t>
  </si>
  <si>
    <t>AT2G43540</t>
  </si>
  <si>
    <t>AT2G43550</t>
  </si>
  <si>
    <t>AT2G43610</t>
  </si>
  <si>
    <t>AT2G43680</t>
  </si>
  <si>
    <t>AT2G43700</t>
  </si>
  <si>
    <t>AT2G43710</t>
  </si>
  <si>
    <t>AT2G43750</t>
  </si>
  <si>
    <t>AT2G43780</t>
  </si>
  <si>
    <t>AT2G43820</t>
  </si>
  <si>
    <t>AT2G43850</t>
  </si>
  <si>
    <t>AT2G43910</t>
  </si>
  <si>
    <t>AT2G44070</t>
  </si>
  <si>
    <t>AT2G44080</t>
  </si>
  <si>
    <t>AT2G44110</t>
  </si>
  <si>
    <t>AT2G44120</t>
  </si>
  <si>
    <t>AT2G44130</t>
  </si>
  <si>
    <t>AT2G44150</t>
  </si>
  <si>
    <t>AT2G44170</t>
  </si>
  <si>
    <t>AT2G44210</t>
  </si>
  <si>
    <t>AT2G44290</t>
  </si>
  <si>
    <t>AT2G44310</t>
  </si>
  <si>
    <t>AT2G44340</t>
  </si>
  <si>
    <t>AT2G44490</t>
  </si>
  <si>
    <t>AT2G44500</t>
  </si>
  <si>
    <t>AT2G44660</t>
  </si>
  <si>
    <t>AT2G44670</t>
  </si>
  <si>
    <t>AT2G44680</t>
  </si>
  <si>
    <t>AT2G44740</t>
  </si>
  <si>
    <t>AT2G44750</t>
  </si>
  <si>
    <t>AT2G44790</t>
  </si>
  <si>
    <t>AT2G44798</t>
  </si>
  <si>
    <t>AT2G44810</t>
  </si>
  <si>
    <t>AT2G44820</t>
  </si>
  <si>
    <t>AT2G44830</t>
  </si>
  <si>
    <t>AT2G44840</t>
  </si>
  <si>
    <t>AT2G44860</t>
  </si>
  <si>
    <t>AT2G44900</t>
  </si>
  <si>
    <t>AT2G44910</t>
  </si>
  <si>
    <t>AT2G44920</t>
  </si>
  <si>
    <t>AT2G44930</t>
  </si>
  <si>
    <t>AT2G44940</t>
  </si>
  <si>
    <t>AT2G44970</t>
  </si>
  <si>
    <t>AT2G44980</t>
  </si>
  <si>
    <t>AT2G45040</t>
  </si>
  <si>
    <t>AT2G45050</t>
  </si>
  <si>
    <t>AT2G45070</t>
  </si>
  <si>
    <t>AT2G45080</t>
  </si>
  <si>
    <t>AT2G45170</t>
  </si>
  <si>
    <t>AT2G45180</t>
  </si>
  <si>
    <t>AT2G45200</t>
  </si>
  <si>
    <t>AT2G45210</t>
  </si>
  <si>
    <t>AT2G45310</t>
  </si>
  <si>
    <t>AT2G45340</t>
  </si>
  <si>
    <t>AT2G45350</t>
  </si>
  <si>
    <t>AT2G45360</t>
  </si>
  <si>
    <t>AT2G45430</t>
  </si>
  <si>
    <t>AT2G45440</t>
  </si>
  <si>
    <t>AT2G45460</t>
  </si>
  <si>
    <t>AT2G45470</t>
  </si>
  <si>
    <t>AT2G45510</t>
  </si>
  <si>
    <t>AT2G45540</t>
  </si>
  <si>
    <t>AT2G45560</t>
  </si>
  <si>
    <t>AT2G45590</t>
  </si>
  <si>
    <t>AT2G45640</t>
  </si>
  <si>
    <t>AT2G45660</t>
  </si>
  <si>
    <t>AT2G45670</t>
  </si>
  <si>
    <t>AT2G45680</t>
  </si>
  <si>
    <t>AT2G45685</t>
  </si>
  <si>
    <t>AT2G45690</t>
  </si>
  <si>
    <t>AT2G45720</t>
  </si>
  <si>
    <t>AT2G45730</t>
  </si>
  <si>
    <t>AT2G45750</t>
  </si>
  <si>
    <t>AT2G45790</t>
  </si>
  <si>
    <t>AT2G45820</t>
  </si>
  <si>
    <t>AT2G45850</t>
  </si>
  <si>
    <t>AT2G45880</t>
  </si>
  <si>
    <t>AT2G45900</t>
  </si>
  <si>
    <t>AT2G45910</t>
  </si>
  <si>
    <t>AT2G45980</t>
  </si>
  <si>
    <t>AT2G46030</t>
  </si>
  <si>
    <t>AT2G46060</t>
  </si>
  <si>
    <t>AT2G46070</t>
  </si>
  <si>
    <t>AT2G46150</t>
  </si>
  <si>
    <t>AT2G46160</t>
  </si>
  <si>
    <t>AT2G46170</t>
  </si>
  <si>
    <t>AT2G46192</t>
  </si>
  <si>
    <t>AT2G46220</t>
  </si>
  <si>
    <t>AT2G46225</t>
  </si>
  <si>
    <t>AT2G46240</t>
  </si>
  <si>
    <t>AT2G46250</t>
  </si>
  <si>
    <t>AT2G46270</t>
  </si>
  <si>
    <t>AT2G46310</t>
  </si>
  <si>
    <t>AT2G46320</t>
  </si>
  <si>
    <t>AT2G46330</t>
  </si>
  <si>
    <t>AT2G46340</t>
  </si>
  <si>
    <t>AT2G46370</t>
  </si>
  <si>
    <t>AT2G46390</t>
  </si>
  <si>
    <t>AT2G46400</t>
  </si>
  <si>
    <t>AT2G46410</t>
  </si>
  <si>
    <t>AT2G46490</t>
  </si>
  <si>
    <t>AT2G46500</t>
  </si>
  <si>
    <t>AT2G46510</t>
  </si>
  <si>
    <t>AT2G46530</t>
  </si>
  <si>
    <t>AT2G46550</t>
  </si>
  <si>
    <t>AT2G46580</t>
  </si>
  <si>
    <t>AT2G46590</t>
  </si>
  <si>
    <t>AT2G46600</t>
  </si>
  <si>
    <t>AT2G46640</t>
  </si>
  <si>
    <t>AT2G46680</t>
  </si>
  <si>
    <t>AT2G46685</t>
  </si>
  <si>
    <t>AT2G46690</t>
  </si>
  <si>
    <t>AT2G46700</t>
  </si>
  <si>
    <t>AT2G46710</t>
  </si>
  <si>
    <t>AT2G46720</t>
  </si>
  <si>
    <t>AT2G46735</t>
  </si>
  <si>
    <t>AT2G46760</t>
  </si>
  <si>
    <t>AT2G46770</t>
  </si>
  <si>
    <t>AT2G46780</t>
  </si>
  <si>
    <t>AT2G46790</t>
  </si>
  <si>
    <t>AT2G46800</t>
  </si>
  <si>
    <t>AT2G46830</t>
  </si>
  <si>
    <t>AT2G46870</t>
  </si>
  <si>
    <t>AT2G46890</t>
  </si>
  <si>
    <t>AT2G46900</t>
  </si>
  <si>
    <t>AT2G46920</t>
  </si>
  <si>
    <t>AT2G46930</t>
  </si>
  <si>
    <t>AT2G46960</t>
  </si>
  <si>
    <t>AT2G46970</t>
  </si>
  <si>
    <t>AT2G47010</t>
  </si>
  <si>
    <t>AT2G47015</t>
  </si>
  <si>
    <t>AT2G47060</t>
  </si>
  <si>
    <t>AT2G47070</t>
  </si>
  <si>
    <t>AT2G47120</t>
  </si>
  <si>
    <t>AT2G47140</t>
  </si>
  <si>
    <t>AT2G47160</t>
  </si>
  <si>
    <t>AT2G47170</t>
  </si>
  <si>
    <t>AT2G47210</t>
  </si>
  <si>
    <t>AT2G47240</t>
  </si>
  <si>
    <t>AT2G47250</t>
  </si>
  <si>
    <t>AT2G47260</t>
  </si>
  <si>
    <t>AT2G47275</t>
  </si>
  <si>
    <t>AT2G47370</t>
  </si>
  <si>
    <t>AT2G47390</t>
  </si>
  <si>
    <t>AT2G47410</t>
  </si>
  <si>
    <t>AT2G47430</t>
  </si>
  <si>
    <t>AT2G47440</t>
  </si>
  <si>
    <t>AT2G47450</t>
  </si>
  <si>
    <t>AT2G47460</t>
  </si>
  <si>
    <t>AT2G47470</t>
  </si>
  <si>
    <t>AT2G47480</t>
  </si>
  <si>
    <t>AT2G47490</t>
  </si>
  <si>
    <t>AT2G47650</t>
  </si>
  <si>
    <t>AT2G47670</t>
  </si>
  <si>
    <t>AT2G47710</t>
  </si>
  <si>
    <t>AT2G47730</t>
  </si>
  <si>
    <t>AT2G47770</t>
  </si>
  <si>
    <t>AT2G47820</t>
  </si>
  <si>
    <t>AT2G47850</t>
  </si>
  <si>
    <t>AT2G47870</t>
  </si>
  <si>
    <t>AT2G47890</t>
  </si>
  <si>
    <t>AT2G47895</t>
  </si>
  <si>
    <t>AT2G47900</t>
  </si>
  <si>
    <t>AT2G47940</t>
  </si>
  <si>
    <t>AT2G48020</t>
  </si>
  <si>
    <t>AT2G48030</t>
  </si>
  <si>
    <t>AT2G48060</t>
  </si>
  <si>
    <t>AT2G48075</t>
  </si>
  <si>
    <t>AT2G48150</t>
  </si>
  <si>
    <t>AT3G01040</t>
  </si>
  <si>
    <t>AT3G01080</t>
  </si>
  <si>
    <t>AT3G01090</t>
  </si>
  <si>
    <t>AT3G01120</t>
  </si>
  <si>
    <t>AT3G01140</t>
  </si>
  <si>
    <t>AT3G01150</t>
  </si>
  <si>
    <t>AT3G01180</t>
  </si>
  <si>
    <t>AT3G01200</t>
  </si>
  <si>
    <t>AT3G01220</t>
  </si>
  <si>
    <t>AT3G01290</t>
  </si>
  <si>
    <t>AT3G01310</t>
  </si>
  <si>
    <t>AT3G01340</t>
  </si>
  <si>
    <t>AT3G01350</t>
  </si>
  <si>
    <t>AT3G01370</t>
  </si>
  <si>
    <t>AT3G01435</t>
  </si>
  <si>
    <t>AT3G01450</t>
  </si>
  <si>
    <t>AT3G01470</t>
  </si>
  <si>
    <t>AT3G01480</t>
  </si>
  <si>
    <t>AT3G01490</t>
  </si>
  <si>
    <t>AT3G01500</t>
  </si>
  <si>
    <t>AT3G01510</t>
  </si>
  <si>
    <t>AT3G01516</t>
  </si>
  <si>
    <t>AT3G01520</t>
  </si>
  <si>
    <t>AT3G01540</t>
  </si>
  <si>
    <t>AT3G01560</t>
  </si>
  <si>
    <t>AT3G01640</t>
  </si>
  <si>
    <t>AT3G01690</t>
  </si>
  <si>
    <t>AT3G01750</t>
  </si>
  <si>
    <t>AT3G01770</t>
  </si>
  <si>
    <t>AT3G01810</t>
  </si>
  <si>
    <t>AT3G01820</t>
  </si>
  <si>
    <t>AT3G01850</t>
  </si>
  <si>
    <t>AT3G01930</t>
  </si>
  <si>
    <t>AT3G02010</t>
  </si>
  <si>
    <t>AT3G02030</t>
  </si>
  <si>
    <t>AT3G02040</t>
  </si>
  <si>
    <t>AT3G02080</t>
  </si>
  <si>
    <t>AT3G02110</t>
  </si>
  <si>
    <t>AT3G02120</t>
  </si>
  <si>
    <t>AT3G02130</t>
  </si>
  <si>
    <t>AT3G02140</t>
  </si>
  <si>
    <t>AT3G02150</t>
  </si>
  <si>
    <t>AT3G02160</t>
  </si>
  <si>
    <t>AT3G02170</t>
  </si>
  <si>
    <t>AT3G02180</t>
  </si>
  <si>
    <t>AT3G02250</t>
  </si>
  <si>
    <t>AT3G02270</t>
  </si>
  <si>
    <t>AT3G02315</t>
  </si>
  <si>
    <t>AT3G02380</t>
  </si>
  <si>
    <t>AT3G02400</t>
  </si>
  <si>
    <t>AT3G02410</t>
  </si>
  <si>
    <t>AT3G02420</t>
  </si>
  <si>
    <t>AT3G02430</t>
  </si>
  <si>
    <t>AT3G02468</t>
  </si>
  <si>
    <t>AT3G02540</t>
  </si>
  <si>
    <t>AT3G02550</t>
  </si>
  <si>
    <t>AT3G02580</t>
  </si>
  <si>
    <t>AT3G02600</t>
  </si>
  <si>
    <t>AT3G02610</t>
  </si>
  <si>
    <t>AT3G02620</t>
  </si>
  <si>
    <t>AT3G02630</t>
  </si>
  <si>
    <t>AT3G02640</t>
  </si>
  <si>
    <t>AT3G02680</t>
  </si>
  <si>
    <t>AT3G02730</t>
  </si>
  <si>
    <t>AT3G02750</t>
  </si>
  <si>
    <t>AT3G02760</t>
  </si>
  <si>
    <t>AT3G02800</t>
  </si>
  <si>
    <t>AT3G02840</t>
  </si>
  <si>
    <t>AT3G02880</t>
  </si>
  <si>
    <t>AT3G02885</t>
  </si>
  <si>
    <t>AT3G02910</t>
  </si>
  <si>
    <t>AT3G02920</t>
  </si>
  <si>
    <t>AT3G02990</t>
  </si>
  <si>
    <t>AT3G03050</t>
  </si>
  <si>
    <t>AT3G03090</t>
  </si>
  <si>
    <t>AT3G03150</t>
  </si>
  <si>
    <t>AT3G03170</t>
  </si>
  <si>
    <t>AT3G03200</t>
  </si>
  <si>
    <t>AT3G03250</t>
  </si>
  <si>
    <t>AT3G03270</t>
  </si>
  <si>
    <t>AT3G03440</t>
  </si>
  <si>
    <t>AT3G03470</t>
  </si>
  <si>
    <t>AT3G03550</t>
  </si>
  <si>
    <t>AT3G03620</t>
  </si>
  <si>
    <t>AT3G03640</t>
  </si>
  <si>
    <t>AT3G03650</t>
  </si>
  <si>
    <t>AT3G03660</t>
  </si>
  <si>
    <t>AT3G03680</t>
  </si>
  <si>
    <t>AT3G03690</t>
  </si>
  <si>
    <t>AT3G03700</t>
  </si>
  <si>
    <t>AT3G03770</t>
  </si>
  <si>
    <t>AT3G03773</t>
  </si>
  <si>
    <t>AT3G03780</t>
  </si>
  <si>
    <t>AT3G03790</t>
  </si>
  <si>
    <t>AT3G03800</t>
  </si>
  <si>
    <t>AT3G03820</t>
  </si>
  <si>
    <t>AT3G03830</t>
  </si>
  <si>
    <t>AT3G03855</t>
  </si>
  <si>
    <t>AT3G03870</t>
  </si>
  <si>
    <t>AT3G03920</t>
  </si>
  <si>
    <t>AT3G03930</t>
  </si>
  <si>
    <t>AT3G03940</t>
  </si>
  <si>
    <t>AT3G03950</t>
  </si>
  <si>
    <t>AT3G03990</t>
  </si>
  <si>
    <t>AT3G04010</t>
  </si>
  <si>
    <t>AT3G04020</t>
  </si>
  <si>
    <t>AT3G04040</t>
  </si>
  <si>
    <t>AT3G04060</t>
  </si>
  <si>
    <t>AT3G04070</t>
  </si>
  <si>
    <t>AT3G04080</t>
  </si>
  <si>
    <t>AT3G04090</t>
  </si>
  <si>
    <t>AT3G04120</t>
  </si>
  <si>
    <t>AT3G04140</t>
  </si>
  <si>
    <t>AT3G04210</t>
  </si>
  <si>
    <t>AT3G04240</t>
  </si>
  <si>
    <t>AT3G04250</t>
  </si>
  <si>
    <t>AT3G04280</t>
  </si>
  <si>
    <t>AT3G04300</t>
  </si>
  <si>
    <t>AT3G04340</t>
  </si>
  <si>
    <t>AT3G04430</t>
  </si>
  <si>
    <t>AT3G04460</t>
  </si>
  <si>
    <t>AT3G04470</t>
  </si>
  <si>
    <t>AT3G04500</t>
  </si>
  <si>
    <t>AT3G04540</t>
  </si>
  <si>
    <t>AT3G04545</t>
  </si>
  <si>
    <t>AT3G04550</t>
  </si>
  <si>
    <t>AT3G04590</t>
  </si>
  <si>
    <t>AT3G04605</t>
  </si>
  <si>
    <t>AT3G04620</t>
  </si>
  <si>
    <t>AT3G04640</t>
  </si>
  <si>
    <t>AT3G04670</t>
  </si>
  <si>
    <t>AT3G04730</t>
  </si>
  <si>
    <t>AT3G04760</t>
  </si>
  <si>
    <t>AT3G04810</t>
  </si>
  <si>
    <t>AT3G04830</t>
  </si>
  <si>
    <t>AT3G04860</t>
  </si>
  <si>
    <t>AT3G04910</t>
  </si>
  <si>
    <t>AT3G04920</t>
  </si>
  <si>
    <t>AT3G04930</t>
  </si>
  <si>
    <t>AT3G04940</t>
  </si>
  <si>
    <t>AT3G05030</t>
  </si>
  <si>
    <t>AT3G05050</t>
  </si>
  <si>
    <t>AT3G05110</t>
  </si>
  <si>
    <t>AT3G05120</t>
  </si>
  <si>
    <t>AT3G05130</t>
  </si>
  <si>
    <t>AT3G05160</t>
  </si>
  <si>
    <t>AT3G05165</t>
  </si>
  <si>
    <t>AT3G05170</t>
  </si>
  <si>
    <t>AT3G05180</t>
  </si>
  <si>
    <t>AT3G05210</t>
  </si>
  <si>
    <t>AT3G05220</t>
  </si>
  <si>
    <t>AT3G05260</t>
  </si>
  <si>
    <t>AT3G05270</t>
  </si>
  <si>
    <t>AT3G05320</t>
  </si>
  <si>
    <t>AT3G05350</t>
  </si>
  <si>
    <t>AT3G05370</t>
  </si>
  <si>
    <t>AT3G05380</t>
  </si>
  <si>
    <t>AT3G05470</t>
  </si>
  <si>
    <t>AT3G05480</t>
  </si>
  <si>
    <t>AT3G05510</t>
  </si>
  <si>
    <t>AT3G05520</t>
  </si>
  <si>
    <t>AT3G05570</t>
  </si>
  <si>
    <t>AT3G05630</t>
  </si>
  <si>
    <t>AT3G05640</t>
  </si>
  <si>
    <t>AT3G05680</t>
  </si>
  <si>
    <t>AT3G05690</t>
  </si>
  <si>
    <t>AT3G05710</t>
  </si>
  <si>
    <t>AT3G05740</t>
  </si>
  <si>
    <t>AT3G05770</t>
  </si>
  <si>
    <t>AT3G05780</t>
  </si>
  <si>
    <t>AT3G05800</t>
  </si>
  <si>
    <t>AT3G05830</t>
  </si>
  <si>
    <t>AT3G05840</t>
  </si>
  <si>
    <t>AT3G05880</t>
  </si>
  <si>
    <t>AT3G05905</t>
  </si>
  <si>
    <t>AT3G05910</t>
  </si>
  <si>
    <t>AT3G05935</t>
  </si>
  <si>
    <t>AT3G05936</t>
  </si>
  <si>
    <t>AT3G05937</t>
  </si>
  <si>
    <t>AT3G05970</t>
  </si>
  <si>
    <t>AT3G05980</t>
  </si>
  <si>
    <t>AT3G06000</t>
  </si>
  <si>
    <t>AT3G06010</t>
  </si>
  <si>
    <t>AT3G06030</t>
  </si>
  <si>
    <t>AT3G06070</t>
  </si>
  <si>
    <t>AT3G06080</t>
  </si>
  <si>
    <t>AT3G06090</t>
  </si>
  <si>
    <t>AT3G06130</t>
  </si>
  <si>
    <t>AT3G06145</t>
  </si>
  <si>
    <t>AT3G06170</t>
  </si>
  <si>
    <t>AT3G06180</t>
  </si>
  <si>
    <t>AT3G06200</t>
  </si>
  <si>
    <t>AT3G06250</t>
  </si>
  <si>
    <t>AT3G06330</t>
  </si>
  <si>
    <t>AT3G06370</t>
  </si>
  <si>
    <t>AT3G06400</t>
  </si>
  <si>
    <t>AT3G06410</t>
  </si>
  <si>
    <t>AT3G06433</t>
  </si>
  <si>
    <t>AT3G06455</t>
  </si>
  <si>
    <t>AT3G06470</t>
  </si>
  <si>
    <t>AT3G06483</t>
  </si>
  <si>
    <t>AT3G06490</t>
  </si>
  <si>
    <t>AT3G06500</t>
  </si>
  <si>
    <t>AT3G06510</t>
  </si>
  <si>
    <t>AT3G06580</t>
  </si>
  <si>
    <t>AT3G06590</t>
  </si>
  <si>
    <t>AT3G06600</t>
  </si>
  <si>
    <t>AT3G06620</t>
  </si>
  <si>
    <t>AT3G06660</t>
  </si>
  <si>
    <t>AT3G06670</t>
  </si>
  <si>
    <t>AT3G06750</t>
  </si>
  <si>
    <t>AT3G06760</t>
  </si>
  <si>
    <t>AT3G06770</t>
  </si>
  <si>
    <t>AT3G06850</t>
  </si>
  <si>
    <t>AT3G06868</t>
  </si>
  <si>
    <t>AT3G06870</t>
  </si>
  <si>
    <t>AT3G06890</t>
  </si>
  <si>
    <t>AT3G06895</t>
  </si>
  <si>
    <t>AT3G06985</t>
  </si>
  <si>
    <t>AT3G07020</t>
  </si>
  <si>
    <t>AT3G07030</t>
  </si>
  <si>
    <t>AT3G07040</t>
  </si>
  <si>
    <t>AT3G07080</t>
  </si>
  <si>
    <t>AT3G07090</t>
  </si>
  <si>
    <t>AT3G07170</t>
  </si>
  <si>
    <t>AT3G07190</t>
  </si>
  <si>
    <t>AT3G07200</t>
  </si>
  <si>
    <t>AT3G07230</t>
  </si>
  <si>
    <t>AT3G07260</t>
  </si>
  <si>
    <t>AT3G07280</t>
  </si>
  <si>
    <t>AT3G07300</t>
  </si>
  <si>
    <t>AT3G07310</t>
  </si>
  <si>
    <t>AT3G07320</t>
  </si>
  <si>
    <t>AT3G07340</t>
  </si>
  <si>
    <t>AT3G07350</t>
  </si>
  <si>
    <t>AT3G07360</t>
  </si>
  <si>
    <t>AT3G07390</t>
  </si>
  <si>
    <t>AT3G07400</t>
  </si>
  <si>
    <t>AT3G07460</t>
  </si>
  <si>
    <t>AT3G07470</t>
  </si>
  <si>
    <t>AT3G07540</t>
  </si>
  <si>
    <t>AT3G07590</t>
  </si>
  <si>
    <t>AT3G07600</t>
  </si>
  <si>
    <t>AT3G07630</t>
  </si>
  <si>
    <t>AT3G07640</t>
  </si>
  <si>
    <t>AT3G07650</t>
  </si>
  <si>
    <t>AT3G07660</t>
  </si>
  <si>
    <t>AT3G07680</t>
  </si>
  <si>
    <t>AT3G07730</t>
  </si>
  <si>
    <t>AT3G07760</t>
  </si>
  <si>
    <t>AT3G07770</t>
  </si>
  <si>
    <t>AT3G07810</t>
  </si>
  <si>
    <t>AT3G07870</t>
  </si>
  <si>
    <t>AT3G07880</t>
  </si>
  <si>
    <t>AT3G07890</t>
  </si>
  <si>
    <t>AT3G07900</t>
  </si>
  <si>
    <t>AT3G07950</t>
  </si>
  <si>
    <t>AT3G08010</t>
  </si>
  <si>
    <t>AT3G08030</t>
  </si>
  <si>
    <t>AT3G08040</t>
  </si>
  <si>
    <t>AT3G08500</t>
  </si>
  <si>
    <t>AT3G08510</t>
  </si>
  <si>
    <t>AT3G08570</t>
  </si>
  <si>
    <t>AT3G08580</t>
  </si>
  <si>
    <t>AT3G08600</t>
  </si>
  <si>
    <t>AT3G08630</t>
  </si>
  <si>
    <t>AT3G08670</t>
  </si>
  <si>
    <t>AT3G08680</t>
  </si>
  <si>
    <t>AT3G08690</t>
  </si>
  <si>
    <t>AT3G08700</t>
  </si>
  <si>
    <t>AT3G08710</t>
  </si>
  <si>
    <t>AT3G08730</t>
  </si>
  <si>
    <t>AT3G08760</t>
  </si>
  <si>
    <t>AT3G08850</t>
  </si>
  <si>
    <t>AT3G08860</t>
  </si>
  <si>
    <t>AT3G08880</t>
  </si>
  <si>
    <t>AT3G08920</t>
  </si>
  <si>
    <t>AT3G08940</t>
  </si>
  <si>
    <t>AT3G08950</t>
  </si>
  <si>
    <t>AT3G08960</t>
  </si>
  <si>
    <t>AT3G09000</t>
  </si>
  <si>
    <t>AT3G09032</t>
  </si>
  <si>
    <t>AT3G09035</t>
  </si>
  <si>
    <t>AT3G09070</t>
  </si>
  <si>
    <t>AT3G09180</t>
  </si>
  <si>
    <t>AT3G09200</t>
  </si>
  <si>
    <t>AT3G09230</t>
  </si>
  <si>
    <t>AT3G09370</t>
  </si>
  <si>
    <t>AT3G09390</t>
  </si>
  <si>
    <t>AT3G09440</t>
  </si>
  <si>
    <t>AT3G09470</t>
  </si>
  <si>
    <t>AT3G09505</t>
  </si>
  <si>
    <t>AT3G09510</t>
  </si>
  <si>
    <t>AT3G09520</t>
  </si>
  <si>
    <t>AT3G09530</t>
  </si>
  <si>
    <t>AT3G09540</t>
  </si>
  <si>
    <t>AT3G09570</t>
  </si>
  <si>
    <t>AT3G09580</t>
  </si>
  <si>
    <t>AT3G09585</t>
  </si>
  <si>
    <t>AT3G09690</t>
  </si>
  <si>
    <t>AT3G09700</t>
  </si>
  <si>
    <t>AT3G09720</t>
  </si>
  <si>
    <t>AT3G09760</t>
  </si>
  <si>
    <t>AT3G09770</t>
  </si>
  <si>
    <t>AT3G09850</t>
  </si>
  <si>
    <t>AT3G09880</t>
  </si>
  <si>
    <t>AT3G09920</t>
  </si>
  <si>
    <t>AT3G09922</t>
  </si>
  <si>
    <t>AT3G09980</t>
  </si>
  <si>
    <t>AT3G10020</t>
  </si>
  <si>
    <t>AT3G10040</t>
  </si>
  <si>
    <t>AT3G10070</t>
  </si>
  <si>
    <t>AT3G10090</t>
  </si>
  <si>
    <t>AT3G10100</t>
  </si>
  <si>
    <t>AT3G10120</t>
  </si>
  <si>
    <t>AT3G10240</t>
  </si>
  <si>
    <t>AT3G10300</t>
  </si>
  <si>
    <t>AT3G10310</t>
  </si>
  <si>
    <t>AT3G10340</t>
  </si>
  <si>
    <t>AT3G10370</t>
  </si>
  <si>
    <t>AT3G10405</t>
  </si>
  <si>
    <t>AT3G10410</t>
  </si>
  <si>
    <t>AT3G10460</t>
  </si>
  <si>
    <t>AT3G10480</t>
  </si>
  <si>
    <t>AT3G10500</t>
  </si>
  <si>
    <t>AT3G10520</t>
  </si>
  <si>
    <t>AT3G10530</t>
  </si>
  <si>
    <t>AT3G10540</t>
  </si>
  <si>
    <t>AT3G10650</t>
  </si>
  <si>
    <t>AT3G10720</t>
  </si>
  <si>
    <t>AT3G10745</t>
  </si>
  <si>
    <t>AT3G10770</t>
  </si>
  <si>
    <t>AT3G10800</t>
  </si>
  <si>
    <t>AT3G10880</t>
  </si>
  <si>
    <t>AT3G10910</t>
  </si>
  <si>
    <t>AT3G10920</t>
  </si>
  <si>
    <t>AT3G10960</t>
  </si>
  <si>
    <t>AT3G10985</t>
  </si>
  <si>
    <t>AT3G11020</t>
  </si>
  <si>
    <t>AT3G11040</t>
  </si>
  <si>
    <t>AT3G11120</t>
  </si>
  <si>
    <t>AT3G11170</t>
  </si>
  <si>
    <t>AT3G11230</t>
  </si>
  <si>
    <t>AT3G11280</t>
  </si>
  <si>
    <t>AT3G11290</t>
  </si>
  <si>
    <t>AT3G11310</t>
  </si>
  <si>
    <t>AT3G11410</t>
  </si>
  <si>
    <t>AT3G11420</t>
  </si>
  <si>
    <t>AT3G11460</t>
  </si>
  <si>
    <t>AT3G11470</t>
  </si>
  <si>
    <t>AT3G11480</t>
  </si>
  <si>
    <t>AT3G11490</t>
  </si>
  <si>
    <t>AT3G11505</t>
  </si>
  <si>
    <t>AT3G11540</t>
  </si>
  <si>
    <t>AT3G11560</t>
  </si>
  <si>
    <t>AT3G11580</t>
  </si>
  <si>
    <t>AT3G11590</t>
  </si>
  <si>
    <t>AT3G11650</t>
  </si>
  <si>
    <t>AT3G11660</t>
  </si>
  <si>
    <t>AT3G11670</t>
  </si>
  <si>
    <t>AT3G11690</t>
  </si>
  <si>
    <t>AT3G11700</t>
  </si>
  <si>
    <t>AT3G11720</t>
  </si>
  <si>
    <t>AT3G11760</t>
  </si>
  <si>
    <t>AT3G11800</t>
  </si>
  <si>
    <t>AT3G11820</t>
  </si>
  <si>
    <t>AT3G11850</t>
  </si>
  <si>
    <t>AT3G11900</t>
  </si>
  <si>
    <t>AT3G11910</t>
  </si>
  <si>
    <t>AT3G11930</t>
  </si>
  <si>
    <t>AT3G11964</t>
  </si>
  <si>
    <t>AT3G12020</t>
  </si>
  <si>
    <t>AT3G12060</t>
  </si>
  <si>
    <t>AT3G12110</t>
  </si>
  <si>
    <t>AT3G12120</t>
  </si>
  <si>
    <t>AT3G12130</t>
  </si>
  <si>
    <t>AT3G12140</t>
  </si>
  <si>
    <t>AT3G12150</t>
  </si>
  <si>
    <t>AT3G12180</t>
  </si>
  <si>
    <t>AT3G12190</t>
  </si>
  <si>
    <t>AT3G12280</t>
  </si>
  <si>
    <t>AT3G12290</t>
  </si>
  <si>
    <t>AT3G12300</t>
  </si>
  <si>
    <t>AT3G12360</t>
  </si>
  <si>
    <t>AT3G12410</t>
  </si>
  <si>
    <t>AT3G12430</t>
  </si>
  <si>
    <t>AT3G12480</t>
  </si>
  <si>
    <t>AT3G12490</t>
  </si>
  <si>
    <t>AT3G12570</t>
  </si>
  <si>
    <t>AT3G12590</t>
  </si>
  <si>
    <t>AT3G12630</t>
  </si>
  <si>
    <t>AT3G12640</t>
  </si>
  <si>
    <t>AT3G12670</t>
  </si>
  <si>
    <t>AT3G12690</t>
  </si>
  <si>
    <t>AT3G12700</t>
  </si>
  <si>
    <t>AT3G12800</t>
  </si>
  <si>
    <t>AT3G12830</t>
  </si>
  <si>
    <t>AT3G12840</t>
  </si>
  <si>
    <t>AT3G12910</t>
  </si>
  <si>
    <t>AT3G12920</t>
  </si>
  <si>
    <t>AT3G12930</t>
  </si>
  <si>
    <t>AT3G12950</t>
  </si>
  <si>
    <t>AT3G12965</t>
  </si>
  <si>
    <t>AT3G12980</t>
  </si>
  <si>
    <t>AT3G13000</t>
  </si>
  <si>
    <t>AT3G13050</t>
  </si>
  <si>
    <t>AT3G13060</t>
  </si>
  <si>
    <t>AT3G13061</t>
  </si>
  <si>
    <t>AT3G13120</t>
  </si>
  <si>
    <t>AT3G13175</t>
  </si>
  <si>
    <t>AT3G13225</t>
  </si>
  <si>
    <t>AT3G13280</t>
  </si>
  <si>
    <t>AT3G13300</t>
  </si>
  <si>
    <t>AT3G13310</t>
  </si>
  <si>
    <t>AT3G13320</t>
  </si>
  <si>
    <t>AT3G13335</t>
  </si>
  <si>
    <t>AT3G13340</t>
  </si>
  <si>
    <t>AT3G13380</t>
  </si>
  <si>
    <t>AT3G13405</t>
  </si>
  <si>
    <t>AT3G13410</t>
  </si>
  <si>
    <t>AT3G13440</t>
  </si>
  <si>
    <t>AT3G13450</t>
  </si>
  <si>
    <t>AT3G13460</t>
  </si>
  <si>
    <t>AT3G13480</t>
  </si>
  <si>
    <t>AT3G13510</t>
  </si>
  <si>
    <t>AT3G13520</t>
  </si>
  <si>
    <t>AT3G13525</t>
  </si>
  <si>
    <t>AT3G13580</t>
  </si>
  <si>
    <t>AT3G13600</t>
  </si>
  <si>
    <t>AT3G13640</t>
  </si>
  <si>
    <t>AT3G13660</t>
  </si>
  <si>
    <t>AT3G13670</t>
  </si>
  <si>
    <t>AT3G13682</t>
  </si>
  <si>
    <t>AT3G13690</t>
  </si>
  <si>
    <t>AT3G13720</t>
  </si>
  <si>
    <t>AT3G13730</t>
  </si>
  <si>
    <t>AT3G13750</t>
  </si>
  <si>
    <t>AT3G13784</t>
  </si>
  <si>
    <t>AT3G13800</t>
  </si>
  <si>
    <t>AT3G13810</t>
  </si>
  <si>
    <t>AT3G13820</t>
  </si>
  <si>
    <t>AT3G13880</t>
  </si>
  <si>
    <t>AT3G13910</t>
  </si>
  <si>
    <t>AT3G13920</t>
  </si>
  <si>
    <t>AT3G13940</t>
  </si>
  <si>
    <t>AT3G13960</t>
  </si>
  <si>
    <t>AT3G13970</t>
  </si>
  <si>
    <t>AT3G14000</t>
  </si>
  <si>
    <t>AT3G14020</t>
  </si>
  <si>
    <t>AT3G14050</t>
  </si>
  <si>
    <t>AT3G14067</t>
  </si>
  <si>
    <t>AT3G14100</t>
  </si>
  <si>
    <t>AT3G14130</t>
  </si>
  <si>
    <t>AT3G14172</t>
  </si>
  <si>
    <t>AT3G14190</t>
  </si>
  <si>
    <t>AT3G14200</t>
  </si>
  <si>
    <t>AT3G14205</t>
  </si>
  <si>
    <t>AT3G14225</t>
  </si>
  <si>
    <t>AT3G14230</t>
  </si>
  <si>
    <t>AT3G14240</t>
  </si>
  <si>
    <t>AT3G14260</t>
  </si>
  <si>
    <t>AT3G14290</t>
  </si>
  <si>
    <t>AT3G14310</t>
  </si>
  <si>
    <t>AT3G14320</t>
  </si>
  <si>
    <t>AT3G14350</t>
  </si>
  <si>
    <t>AT3G14370</t>
  </si>
  <si>
    <t>AT3G14400</t>
  </si>
  <si>
    <t>AT3G14415</t>
  </si>
  <si>
    <t>AT3G14420</t>
  </si>
  <si>
    <t>AT3G14440</t>
  </si>
  <si>
    <t>AT3G14450</t>
  </si>
  <si>
    <t>AT3G14475</t>
  </si>
  <si>
    <t>AT3G14560</t>
  </si>
  <si>
    <t>AT3G14580</t>
  </si>
  <si>
    <t>AT3G14590</t>
  </si>
  <si>
    <t>AT3G14650</t>
  </si>
  <si>
    <t>AT3G14660</t>
  </si>
  <si>
    <t>AT3G14680</t>
  </si>
  <si>
    <t>AT3G14690</t>
  </si>
  <si>
    <t>AT3G14720</t>
  </si>
  <si>
    <t>AT3G14750</t>
  </si>
  <si>
    <t>AT3G14770</t>
  </si>
  <si>
    <t>AT3G14810</t>
  </si>
  <si>
    <t>AT3G14820</t>
  </si>
  <si>
    <t>AT3G14830</t>
  </si>
  <si>
    <t>AT3G14850</t>
  </si>
  <si>
    <t>AT3G14870</t>
  </si>
  <si>
    <t>AT3G14880</t>
  </si>
  <si>
    <t>AT3G14890</t>
  </si>
  <si>
    <t>AT3G14930</t>
  </si>
  <si>
    <t>AT3G14950</t>
  </si>
  <si>
    <t>AT3G14990</t>
  </si>
  <si>
    <t>AT3G15030</t>
  </si>
  <si>
    <t>AT3G15040</t>
  </si>
  <si>
    <t>AT3G15095</t>
  </si>
  <si>
    <t>AT3G15120</t>
  </si>
  <si>
    <t>AT3G15130</t>
  </si>
  <si>
    <t>AT3G15170</t>
  </si>
  <si>
    <t>AT3G15200</t>
  </si>
  <si>
    <t>AT3G15210</t>
  </si>
  <si>
    <t>AT3G15270</t>
  </si>
  <si>
    <t>AT3G15300</t>
  </si>
  <si>
    <t>AT3G15350</t>
  </si>
  <si>
    <t>AT3G15354</t>
  </si>
  <si>
    <t>AT3G15358</t>
  </si>
  <si>
    <t>AT3G15352</t>
  </si>
  <si>
    <t>AT3G15353</t>
  </si>
  <si>
    <t>AT3G15357</t>
  </si>
  <si>
    <t>AT3G15360</t>
  </si>
  <si>
    <t>AT3G15420</t>
  </si>
  <si>
    <t>AT3G15440</t>
  </si>
  <si>
    <t>AT3G15470</t>
  </si>
  <si>
    <t>AT3G15480</t>
  </si>
  <si>
    <t>AT3G15500</t>
  </si>
  <si>
    <t>AT3G15510</t>
  </si>
  <si>
    <t>AT3G15518</t>
  </si>
  <si>
    <t>AT3G15520</t>
  </si>
  <si>
    <t>AT3G15530</t>
  </si>
  <si>
    <t>AT3G15536</t>
  </si>
  <si>
    <t>AT3G15540</t>
  </si>
  <si>
    <t>AT3G15620</t>
  </si>
  <si>
    <t>AT3G15630</t>
  </si>
  <si>
    <t>AT3G15640</t>
  </si>
  <si>
    <t>AT3G15710</t>
  </si>
  <si>
    <t>AT3G15720</t>
  </si>
  <si>
    <t>AT3G15730</t>
  </si>
  <si>
    <t>AT3G15750</t>
  </si>
  <si>
    <t>AT3G15760</t>
  </si>
  <si>
    <t>AT3G15770</t>
  </si>
  <si>
    <t>AT3G15790</t>
  </si>
  <si>
    <t>AT3G15810</t>
  </si>
  <si>
    <t>AT3G15820</t>
  </si>
  <si>
    <t>AT3G15840</t>
  </si>
  <si>
    <t>AT3G15980</t>
  </si>
  <si>
    <t>AT3G15990</t>
  </si>
  <si>
    <t>AT3G16000</t>
  </si>
  <si>
    <t>AT3G16140</t>
  </si>
  <si>
    <t>AT3G16180</t>
  </si>
  <si>
    <t>AT3G16190</t>
  </si>
  <si>
    <t>AT3G16220</t>
  </si>
  <si>
    <t>AT3G16240</t>
  </si>
  <si>
    <t>AT3G16250</t>
  </si>
  <si>
    <t>AT3G16290</t>
  </si>
  <si>
    <t>AT3G16350</t>
  </si>
  <si>
    <t>AT3G16370</t>
  </si>
  <si>
    <t>AT3G16400</t>
  </si>
  <si>
    <t>AT3G16460</t>
  </si>
  <si>
    <t>AT3G16500</t>
  </si>
  <si>
    <t>AT3G16510</t>
  </si>
  <si>
    <t>AT3G16520</t>
  </si>
  <si>
    <t>AT3G16560</t>
  </si>
  <si>
    <t>AT3G16565</t>
  </si>
  <si>
    <t>AT3G16570</t>
  </si>
  <si>
    <t>AT3G16670</t>
  </si>
  <si>
    <t>AT3G16700</t>
  </si>
  <si>
    <t>AT3G16710</t>
  </si>
  <si>
    <t>AT3G16740</t>
  </si>
  <si>
    <t>AT3G16785</t>
  </si>
  <si>
    <t>AT3G16800</t>
  </si>
  <si>
    <t>AT3G16830</t>
  </si>
  <si>
    <t>AT3G16840</t>
  </si>
  <si>
    <t>AT3G16850</t>
  </si>
  <si>
    <t>AT3G16860</t>
  </si>
  <si>
    <t>AT3G16870</t>
  </si>
  <si>
    <t>AT3G16940</t>
  </si>
  <si>
    <t>AT3G16990</t>
  </si>
  <si>
    <t>AT3G17020</t>
  </si>
  <si>
    <t>AT3G17030</t>
  </si>
  <si>
    <t>AT3G17040</t>
  </si>
  <si>
    <t>AT3G17110</t>
  </si>
  <si>
    <t>AT3G17120</t>
  </si>
  <si>
    <t>AT3G17185</t>
  </si>
  <si>
    <t>AT3G17205</t>
  </si>
  <si>
    <t>AT3G17225</t>
  </si>
  <si>
    <t>AT3G17300</t>
  </si>
  <si>
    <t>AT3G17330</t>
  </si>
  <si>
    <t>AT3G17340</t>
  </si>
  <si>
    <t>AT3G17350</t>
  </si>
  <si>
    <t>AT3G17390</t>
  </si>
  <si>
    <t>AT3G17440</t>
  </si>
  <si>
    <t>AT3G17510</t>
  </si>
  <si>
    <t>AT3G17640</t>
  </si>
  <si>
    <t>AT3G17650</t>
  </si>
  <si>
    <t>AT3G17680</t>
  </si>
  <si>
    <t>AT3G17715</t>
  </si>
  <si>
    <t>AT3G17760</t>
  </si>
  <si>
    <t>AT3G17770</t>
  </si>
  <si>
    <t>AT3G17780</t>
  </si>
  <si>
    <t>AT3G17790</t>
  </si>
  <si>
    <t>AT3G17800</t>
  </si>
  <si>
    <t>AT3G17820</t>
  </si>
  <si>
    <t>AT3G17830</t>
  </si>
  <si>
    <t>AT3G17840</t>
  </si>
  <si>
    <t>AT3G17860</t>
  </si>
  <si>
    <t>AT3G17890</t>
  </si>
  <si>
    <t>AT3G17900</t>
  </si>
  <si>
    <t>AT3G17920</t>
  </si>
  <si>
    <t>AT3G17930</t>
  </si>
  <si>
    <t>AT3G17998</t>
  </si>
  <si>
    <t>AT3G18035</t>
  </si>
  <si>
    <t>AT3G18040</t>
  </si>
  <si>
    <t>AT3G18050</t>
  </si>
  <si>
    <t>AT3G18060</t>
  </si>
  <si>
    <t>AT3G18080</t>
  </si>
  <si>
    <t>AT3G18160</t>
  </si>
  <si>
    <t>AT3G18165</t>
  </si>
  <si>
    <t>AT3G18250</t>
  </si>
  <si>
    <t>AT3G18282</t>
  </si>
  <si>
    <t>AT3G18290</t>
  </si>
  <si>
    <t>AT3G18370</t>
  </si>
  <si>
    <t>AT3G18390</t>
  </si>
  <si>
    <t>AT3G18430</t>
  </si>
  <si>
    <t>AT3G18440</t>
  </si>
  <si>
    <t>AT3G18485</t>
  </si>
  <si>
    <t>AT3G18490</t>
  </si>
  <si>
    <t>AT3G18500</t>
  </si>
  <si>
    <t>AT3G18518</t>
  </si>
  <si>
    <t>AT3G18550</t>
  </si>
  <si>
    <t>AT3G18560</t>
  </si>
  <si>
    <t>AT3G18590</t>
  </si>
  <si>
    <t>AT3G18610</t>
  </si>
  <si>
    <t>AT3G18680</t>
  </si>
  <si>
    <t>AT3G18710</t>
  </si>
  <si>
    <t>AT3G18770</t>
  </si>
  <si>
    <t>AT3G18773</t>
  </si>
  <si>
    <t>AT3G18790</t>
  </si>
  <si>
    <t>AT3G18800</t>
  </si>
  <si>
    <t>AT3G18830</t>
  </si>
  <si>
    <t>AT3G18850</t>
  </si>
  <si>
    <t>AT3G18890</t>
  </si>
  <si>
    <t>AT3G18910</t>
  </si>
  <si>
    <t>AT3G18930</t>
  </si>
  <si>
    <t>AT3G18950</t>
  </si>
  <si>
    <t>AT3G18980</t>
  </si>
  <si>
    <t>AT3G18990</t>
  </si>
  <si>
    <t>AT3G19000</t>
  </si>
  <si>
    <t>AT3G19010</t>
  </si>
  <si>
    <t>AT3G19030</t>
  </si>
  <si>
    <t>AT3G19100</t>
  </si>
  <si>
    <t>AT3G19130</t>
  </si>
  <si>
    <t>AT3G19140</t>
  </si>
  <si>
    <t>AT3G19150</t>
  </si>
  <si>
    <t>AT3G19170</t>
  </si>
  <si>
    <t>AT3G19210</t>
  </si>
  <si>
    <t>AT3G19260</t>
  </si>
  <si>
    <t>AT3G19290</t>
  </si>
  <si>
    <t>AT3G19340</t>
  </si>
  <si>
    <t>AT3G19370</t>
  </si>
  <si>
    <t>AT3G19380</t>
  </si>
  <si>
    <t>AT3G19390</t>
  </si>
  <si>
    <t>AT3G19420</t>
  </si>
  <si>
    <t>AT3G19450</t>
  </si>
  <si>
    <t>AT3G19480</t>
  </si>
  <si>
    <t>AT3G19490</t>
  </si>
  <si>
    <t>AT3G19520</t>
  </si>
  <si>
    <t>AT3G19540</t>
  </si>
  <si>
    <t>AT3G19553</t>
  </si>
  <si>
    <t>AT3G19590</t>
  </si>
  <si>
    <t>AT3G19630</t>
  </si>
  <si>
    <t>AT3G19680</t>
  </si>
  <si>
    <t>AT3G19720</t>
  </si>
  <si>
    <t>AT3G19760</t>
  </si>
  <si>
    <t>AT3G19840</t>
  </si>
  <si>
    <t>AT3G19850</t>
  </si>
  <si>
    <t>AT3G19860</t>
  </si>
  <si>
    <t>AT3G19900</t>
  </si>
  <si>
    <t>AT3G19930</t>
  </si>
  <si>
    <t>AT3G19960</t>
  </si>
  <si>
    <t>AT3G19970</t>
  </si>
  <si>
    <t>AT3G19980</t>
  </si>
  <si>
    <t>AT3G20010</t>
  </si>
  <si>
    <t>AT3G20015</t>
  </si>
  <si>
    <t>AT3G20070</t>
  </si>
  <si>
    <t>AT3G20230</t>
  </si>
  <si>
    <t>AT3G20250</t>
  </si>
  <si>
    <t>AT3G20290</t>
  </si>
  <si>
    <t>AT3G20300</t>
  </si>
  <si>
    <t>AT3G20310</t>
  </si>
  <si>
    <t>AT3G20340</t>
  </si>
  <si>
    <t>AT3G20350</t>
  </si>
  <si>
    <t>AT3G20440</t>
  </si>
  <si>
    <t>AT3G20500</t>
  </si>
  <si>
    <t>AT3G20550</t>
  </si>
  <si>
    <t>AT3G20600</t>
  </si>
  <si>
    <t>AT3G20610</t>
  </si>
  <si>
    <t>AT3G20630</t>
  </si>
  <si>
    <t>AT3G20640</t>
  </si>
  <si>
    <t>AT3G20720</t>
  </si>
  <si>
    <t>AT3G20770</t>
  </si>
  <si>
    <t>AT3G20810</t>
  </si>
  <si>
    <t>AT3G20820</t>
  </si>
  <si>
    <t>AT3G20830</t>
  </si>
  <si>
    <t>AT3G20860</t>
  </si>
  <si>
    <t>AT3G20870</t>
  </si>
  <si>
    <t>AT3G20910</t>
  </si>
  <si>
    <t>AT3G20930</t>
  </si>
  <si>
    <t>AT3G20970</t>
  </si>
  <si>
    <t>AT3G20975</t>
  </si>
  <si>
    <t>AT3G20997</t>
  </si>
  <si>
    <t>AT3G21055</t>
  </si>
  <si>
    <t>AT3G21070</t>
  </si>
  <si>
    <t>AT3G21080</t>
  </si>
  <si>
    <t>AT3G21090</t>
  </si>
  <si>
    <t>AT3G21100</t>
  </si>
  <si>
    <t>AT3G21140</t>
  </si>
  <si>
    <t>AT3G21150</t>
  </si>
  <si>
    <t>AT3G21175</t>
  </si>
  <si>
    <t>AT3G21250</t>
  </si>
  <si>
    <t>AT3G21260</t>
  </si>
  <si>
    <t>AT3G21270</t>
  </si>
  <si>
    <t>AT3G21300</t>
  </si>
  <si>
    <t>AT3G21320</t>
  </si>
  <si>
    <t>AT3G21330</t>
  </si>
  <si>
    <t>AT3G21410</t>
  </si>
  <si>
    <t>AT3G21420</t>
  </si>
  <si>
    <t>AT3G21465</t>
  </si>
  <si>
    <t>AT3G21550</t>
  </si>
  <si>
    <t>AT3G21560</t>
  </si>
  <si>
    <t>AT3G21620</t>
  </si>
  <si>
    <t>AT3G21650</t>
  </si>
  <si>
    <t>AT3G21670</t>
  </si>
  <si>
    <t>AT3G21680</t>
  </si>
  <si>
    <t>AT3G21690</t>
  </si>
  <si>
    <t>AT3G21700</t>
  </si>
  <si>
    <t>AT3G21710</t>
  </si>
  <si>
    <t>AT3G21750</t>
  </si>
  <si>
    <t>AT3G21755</t>
  </si>
  <si>
    <t>AT3G21760</t>
  </si>
  <si>
    <t>AT3G21780</t>
  </si>
  <si>
    <t>AT3G21870</t>
  </si>
  <si>
    <t>AT3G21890</t>
  </si>
  <si>
    <t>AT3G22060</t>
  </si>
  <si>
    <t>AT3G22072</t>
  </si>
  <si>
    <t>AT3G22110</t>
  </si>
  <si>
    <t>AT3G22120</t>
  </si>
  <si>
    <t>AT3G22121</t>
  </si>
  <si>
    <t>AT3G22133</t>
  </si>
  <si>
    <t>AT3G22142</t>
  </si>
  <si>
    <t>AT3G22150</t>
  </si>
  <si>
    <t>AT3G22160</t>
  </si>
  <si>
    <t>AT3G22170</t>
  </si>
  <si>
    <t>AT3G22180</t>
  </si>
  <si>
    <t>AT3G22190</t>
  </si>
  <si>
    <t>AT3G22200</t>
  </si>
  <si>
    <t>AT3G22210</t>
  </si>
  <si>
    <t>AT3G22220</t>
  </si>
  <si>
    <t>AT3G22230</t>
  </si>
  <si>
    <t>AT3G22240</t>
  </si>
  <si>
    <t>AT3G22370</t>
  </si>
  <si>
    <t>AT3G22380</t>
  </si>
  <si>
    <t>AT3G22400</t>
  </si>
  <si>
    <t>AT3G22420</t>
  </si>
  <si>
    <t>AT3G22430</t>
  </si>
  <si>
    <t>AT3G22440</t>
  </si>
  <si>
    <t>AT3G22460</t>
  </si>
  <si>
    <t>AT3G22530</t>
  </si>
  <si>
    <t>AT3G22540</t>
  </si>
  <si>
    <t>AT3G22630</t>
  </si>
  <si>
    <t>AT3G22680</t>
  </si>
  <si>
    <t>AT3G22750</t>
  </si>
  <si>
    <t>AT3G22800</t>
  </si>
  <si>
    <t>AT3G22820</t>
  </si>
  <si>
    <t>AT3G22830</t>
  </si>
  <si>
    <t>AT3G22840</t>
  </si>
  <si>
    <t>AT3G22845</t>
  </si>
  <si>
    <t>AT3G22880</t>
  </si>
  <si>
    <t>AT3G22886</t>
  </si>
  <si>
    <t>AT3G22890</t>
  </si>
  <si>
    <t>AT3G22910</t>
  </si>
  <si>
    <t>AT3G22968</t>
  </si>
  <si>
    <t>AT3G23000</t>
  </si>
  <si>
    <t>AT3G23010</t>
  </si>
  <si>
    <t>AT3G23030</t>
  </si>
  <si>
    <t>AT3G23040</t>
  </si>
  <si>
    <t>AT3G23050</t>
  </si>
  <si>
    <t>AT3G23080</t>
  </si>
  <si>
    <t>AT3G23085</t>
  </si>
  <si>
    <t>AT3G23090</t>
  </si>
  <si>
    <t>AT3G23130</t>
  </si>
  <si>
    <t>AT3G23150</t>
  </si>
  <si>
    <t>AT3G23160</t>
  </si>
  <si>
    <t>AT3G23170</t>
  </si>
  <si>
    <t>AT3G23210</t>
  </si>
  <si>
    <t>AT3G23220</t>
  </si>
  <si>
    <t>AT3G23230</t>
  </si>
  <si>
    <t>AT3G23240</t>
  </si>
  <si>
    <t>AT3G23250</t>
  </si>
  <si>
    <t>AT3G23280</t>
  </si>
  <si>
    <t>AT3G23300</t>
  </si>
  <si>
    <t>AT3G23310</t>
  </si>
  <si>
    <t>AT3G23400</t>
  </si>
  <si>
    <t>AT3G23410</t>
  </si>
  <si>
    <t>AT3G23440</t>
  </si>
  <si>
    <t>AT3G23450</t>
  </si>
  <si>
    <t>AT3G23480</t>
  </si>
  <si>
    <t>AT3G23530</t>
  </si>
  <si>
    <t>AT3G23570</t>
  </si>
  <si>
    <t>AT3G23590</t>
  </si>
  <si>
    <t>AT3G23605</t>
  </si>
  <si>
    <t>AT3G23635</t>
  </si>
  <si>
    <t>AT3G23637</t>
  </si>
  <si>
    <t>AT3G23640</t>
  </si>
  <si>
    <t>AT3G23670</t>
  </si>
  <si>
    <t>AT3G23750</t>
  </si>
  <si>
    <t>AT3G23805</t>
  </si>
  <si>
    <t>AT3G23810</t>
  </si>
  <si>
    <t>AT3G23820</t>
  </si>
  <si>
    <t>AT3G23830</t>
  </si>
  <si>
    <t>AT3G23880</t>
  </si>
  <si>
    <t>AT3G23910</t>
  </si>
  <si>
    <t>AT3G23920</t>
  </si>
  <si>
    <t>AT3G23940</t>
  </si>
  <si>
    <t>AT3G23980</t>
  </si>
  <si>
    <t>AT3G23990</t>
  </si>
  <si>
    <t>AT3G24050</t>
  </si>
  <si>
    <t>AT3G24090</t>
  </si>
  <si>
    <t>AT3G24170</t>
  </si>
  <si>
    <t>AT3G24420</t>
  </si>
  <si>
    <t>AT3G24430</t>
  </si>
  <si>
    <t>AT3G24460</t>
  </si>
  <si>
    <t>AT3G24465</t>
  </si>
  <si>
    <t>AT3G24480</t>
  </si>
  <si>
    <t>AT3G24490</t>
  </si>
  <si>
    <t>AT3G24500</t>
  </si>
  <si>
    <t>AT3G24503</t>
  </si>
  <si>
    <t>AT3G24518</t>
  </si>
  <si>
    <t>AT3G24550</t>
  </si>
  <si>
    <t>AT3G24615</t>
  </si>
  <si>
    <t>AT3G24630</t>
  </si>
  <si>
    <t>AT3G24650</t>
  </si>
  <si>
    <t>AT3G24660</t>
  </si>
  <si>
    <t>AT3G24760</t>
  </si>
  <si>
    <t>AT3G24770</t>
  </si>
  <si>
    <t>AT3G24810</t>
  </si>
  <si>
    <t>AT3G24840</t>
  </si>
  <si>
    <t>AT3G24870</t>
  </si>
  <si>
    <t>AT3G25020</t>
  </si>
  <si>
    <t>AT3G25030</t>
  </si>
  <si>
    <t>AT3G25070</t>
  </si>
  <si>
    <t>AT3G25110</t>
  </si>
  <si>
    <t>AT3G25120</t>
  </si>
  <si>
    <t>AT3G25165</t>
  </si>
  <si>
    <t>AT3G25220</t>
  </si>
  <si>
    <t>AT3G25260</t>
  </si>
  <si>
    <t>AT3G25480</t>
  </si>
  <si>
    <t>AT3G25560</t>
  </si>
  <si>
    <t>AT3G25585</t>
  </si>
  <si>
    <t>AT3G25590</t>
  </si>
  <si>
    <t>AT3G25597</t>
  </si>
  <si>
    <t>AT3G25600</t>
  </si>
  <si>
    <t>AT3G25610</t>
  </si>
  <si>
    <t>AT3G25655</t>
  </si>
  <si>
    <t>AT3G25690</t>
  </si>
  <si>
    <t>AT3G25700</t>
  </si>
  <si>
    <t>AT3G25710</t>
  </si>
  <si>
    <t>AT3G25716</t>
  </si>
  <si>
    <t>AT3G25717</t>
  </si>
  <si>
    <t>AT3G25725</t>
  </si>
  <si>
    <t>AT3G25730</t>
  </si>
  <si>
    <t>AT3G25760</t>
  </si>
  <si>
    <t>AT3G25770</t>
  </si>
  <si>
    <t>AT3G25780</t>
  </si>
  <si>
    <t>AT3G25790</t>
  </si>
  <si>
    <t>AT3G25795</t>
  </si>
  <si>
    <t>AT3G25805</t>
  </si>
  <si>
    <t>AT3G25870</t>
  </si>
  <si>
    <t>AT3G25882</t>
  </si>
  <si>
    <t>AT3G25890</t>
  </si>
  <si>
    <t>AT3G25905</t>
  </si>
  <si>
    <t>AT3G26010</t>
  </si>
  <si>
    <t>AT3G26020</t>
  </si>
  <si>
    <t>AT3G26060</t>
  </si>
  <si>
    <t>AT3G26100</t>
  </si>
  <si>
    <t>AT3G26170</t>
  </si>
  <si>
    <t>AT3G26180</t>
  </si>
  <si>
    <t>AT3G26210</t>
  </si>
  <si>
    <t>AT3G26220</t>
  </si>
  <si>
    <t>AT3G26280</t>
  </si>
  <si>
    <t>AT3G26290</t>
  </si>
  <si>
    <t>AT3G26300</t>
  </si>
  <si>
    <t>AT3G26320</t>
  </si>
  <si>
    <t>AT3G26360</t>
  </si>
  <si>
    <t>AT3G26400</t>
  </si>
  <si>
    <t>AT3G26440</t>
  </si>
  <si>
    <t>AT3G26490</t>
  </si>
  <si>
    <t>AT3G26510</t>
  </si>
  <si>
    <t>AT3G26530</t>
  </si>
  <si>
    <t>AT3G26580</t>
  </si>
  <si>
    <t>AT3G26618</t>
  </si>
  <si>
    <t>AT3G26640</t>
  </si>
  <si>
    <t>AT3G26650</t>
  </si>
  <si>
    <t>AT3G26690</t>
  </si>
  <si>
    <t>AT3G26710</t>
  </si>
  <si>
    <t>AT3G26740</t>
  </si>
  <si>
    <t>AT3G26744</t>
  </si>
  <si>
    <t>AT3G26747</t>
  </si>
  <si>
    <t>AT3G26750</t>
  </si>
  <si>
    <t>AT3G26810</t>
  </si>
  <si>
    <t>AT3G26830</t>
  </si>
  <si>
    <t>AT3G26910</t>
  </si>
  <si>
    <t>AT3G26932</t>
  </si>
  <si>
    <t>AT3G26935</t>
  </si>
  <si>
    <t>AT3G26960</t>
  </si>
  <si>
    <t>AT3G26980</t>
  </si>
  <si>
    <t>AT3G27050</t>
  </si>
  <si>
    <t>AT3G27090</t>
  </si>
  <si>
    <t>AT3G27170</t>
  </si>
  <si>
    <t>AT3G27210</t>
  </si>
  <si>
    <t>AT3G27240</t>
  </si>
  <si>
    <t>AT3G27260</t>
  </si>
  <si>
    <t>AT3G27300</t>
  </si>
  <si>
    <t>AT3G27321</t>
  </si>
  <si>
    <t>AT3G27350</t>
  </si>
  <si>
    <t>AT3G27380</t>
  </si>
  <si>
    <t>AT3G27420</t>
  </si>
  <si>
    <t>AT3G27470</t>
  </si>
  <si>
    <t>AT3G27520</t>
  </si>
  <si>
    <t>AT3G27540</t>
  </si>
  <si>
    <t>AT3G27560</t>
  </si>
  <si>
    <t>AT3G27570</t>
  </si>
  <si>
    <t>AT3G27690</t>
  </si>
  <si>
    <t>AT3G27770</t>
  </si>
  <si>
    <t>AT3G27785</t>
  </si>
  <si>
    <t>AT3G27800</t>
  </si>
  <si>
    <t>AT3G27820</t>
  </si>
  <si>
    <t>AT3G27880</t>
  </si>
  <si>
    <t>AT3G27910</t>
  </si>
  <si>
    <t>AT3G27920</t>
  </si>
  <si>
    <t>AT3G27960</t>
  </si>
  <si>
    <t>AT3G28010</t>
  </si>
  <si>
    <t>AT3G28040</t>
  </si>
  <si>
    <t>AT3G28050</t>
  </si>
  <si>
    <t>AT3G28130</t>
  </si>
  <si>
    <t>AT3G28180</t>
  </si>
  <si>
    <t>AT3G28220</t>
  </si>
  <si>
    <t>AT3G28270</t>
  </si>
  <si>
    <t>AT3G28295</t>
  </si>
  <si>
    <t>AT3G28340</t>
  </si>
  <si>
    <t>AT3G28370</t>
  </si>
  <si>
    <t>AT3G28430</t>
  </si>
  <si>
    <t>AT3G28560</t>
  </si>
  <si>
    <t>AT3G28690</t>
  </si>
  <si>
    <t>AT3G28710</t>
  </si>
  <si>
    <t>AT3G28720</t>
  </si>
  <si>
    <t>AT3G28730</t>
  </si>
  <si>
    <t>AT3G28740</t>
  </si>
  <si>
    <t>AT3G28760</t>
  </si>
  <si>
    <t>AT3G28850</t>
  </si>
  <si>
    <t>AT3G28860</t>
  </si>
  <si>
    <t>AT3G28880</t>
  </si>
  <si>
    <t>AT3G28890</t>
  </si>
  <si>
    <t>AT3G28910</t>
  </si>
  <si>
    <t>AT3G28923</t>
  </si>
  <si>
    <t>AT3G28970</t>
  </si>
  <si>
    <t>AT3G29000</t>
  </si>
  <si>
    <t>AT3G29030</t>
  </si>
  <si>
    <t>AT3G29034</t>
  </si>
  <si>
    <t>AT3G29035</t>
  </si>
  <si>
    <t>AT3G29040</t>
  </si>
  <si>
    <t>AT3G29090</t>
  </si>
  <si>
    <t>AT3G29180</t>
  </si>
  <si>
    <t>AT3G29230</t>
  </si>
  <si>
    <t>AT3G29240</t>
  </si>
  <si>
    <t>AT3G29250</t>
  </si>
  <si>
    <t>AT3G29270</t>
  </si>
  <si>
    <t>AT3G29320</t>
  </si>
  <si>
    <t>AT3G29330</t>
  </si>
  <si>
    <t>AT3G29360</t>
  </si>
  <si>
    <t>AT3G29575</t>
  </si>
  <si>
    <t>AT3G29577</t>
  </si>
  <si>
    <t>AT3G29590</t>
  </si>
  <si>
    <t>AT3G29630</t>
  </si>
  <si>
    <t>AT3G30160</t>
  </si>
  <si>
    <t>AT3G30180</t>
  </si>
  <si>
    <t>AT3G30380</t>
  </si>
  <si>
    <t>AT3G30733</t>
  </si>
  <si>
    <t>AT3G30775</t>
  </si>
  <si>
    <t>AT3G30841</t>
  </si>
  <si>
    <t>AT3G31365</t>
  </si>
  <si>
    <t>AT3G32940</t>
  </si>
  <si>
    <t>AT3G42670</t>
  </si>
  <si>
    <t>AT3G42803</t>
  </si>
  <si>
    <t>AT3G42980</t>
  </si>
  <si>
    <t>AT3G43110</t>
  </si>
  <si>
    <t>AT3G43300</t>
  </si>
  <si>
    <t>AT3G43600</t>
  </si>
  <si>
    <t>AT3G43660</t>
  </si>
  <si>
    <t>AT3G43710</t>
  </si>
  <si>
    <t>AT3G43720</t>
  </si>
  <si>
    <t>AT3G43850</t>
  </si>
  <si>
    <t>AT3G44093</t>
  </si>
  <si>
    <t>AT3G44100</t>
  </si>
  <si>
    <t>AT3G44160</t>
  </si>
  <si>
    <t>AT3G44200</t>
  </si>
  <si>
    <t>AT3G44260</t>
  </si>
  <si>
    <t>AT3G44280</t>
  </si>
  <si>
    <t>AT3G44310</t>
  </si>
  <si>
    <t>AT3G44320</t>
  </si>
  <si>
    <t>AT3G44380</t>
  </si>
  <si>
    <t>AT3G44450</t>
  </si>
  <si>
    <t>AT3G44530</t>
  </si>
  <si>
    <t>AT3G44540</t>
  </si>
  <si>
    <t>AT3G44610</t>
  </si>
  <si>
    <t>AT3G44720</t>
  </si>
  <si>
    <t>AT3G44730</t>
  </si>
  <si>
    <t>AT3G44860</t>
  </si>
  <si>
    <t>AT3G44910</t>
  </si>
  <si>
    <t>AT3G44980</t>
  </si>
  <si>
    <t>AT3G45020</t>
  </si>
  <si>
    <t>AT3G45090</t>
  </si>
  <si>
    <t>AT3G45140</t>
  </si>
  <si>
    <t>AT3G45200</t>
  </si>
  <si>
    <t>AT3G45230</t>
  </si>
  <si>
    <t>AT3G45248</t>
  </si>
  <si>
    <t>AT3G45260</t>
  </si>
  <si>
    <t>AT3G45290</t>
  </si>
  <si>
    <t>AT3G45300</t>
  </si>
  <si>
    <t>AT3G45600</t>
  </si>
  <si>
    <t>AT3G45620</t>
  </si>
  <si>
    <t>AT3G45640</t>
  </si>
  <si>
    <t>AT3G45650</t>
  </si>
  <si>
    <t>AT3G45775</t>
  </si>
  <si>
    <t>AT3G45780</t>
  </si>
  <si>
    <t>AT3G45970</t>
  </si>
  <si>
    <t>AT3G45980</t>
  </si>
  <si>
    <t>AT3G46000</t>
  </si>
  <si>
    <t>AT3G46030</t>
  </si>
  <si>
    <t>AT3G46080</t>
  </si>
  <si>
    <t>AT3G46130</t>
  </si>
  <si>
    <t>AT3G46220</t>
  </si>
  <si>
    <t>AT3G46290</t>
  </si>
  <si>
    <t>AT3G46360</t>
  </si>
  <si>
    <t>AT3G46370</t>
  </si>
  <si>
    <t>AT3G46440</t>
  </si>
  <si>
    <t>AT3G46540</t>
  </si>
  <si>
    <t>AT3G46550</t>
  </si>
  <si>
    <t>AT3G46590</t>
  </si>
  <si>
    <t>AT3G46600</t>
  </si>
  <si>
    <t>AT3G46610</t>
  </si>
  <si>
    <t>AT3G46616</t>
  </si>
  <si>
    <t>AT3G46620</t>
  </si>
  <si>
    <t>AT3G46640</t>
  </si>
  <si>
    <t>AT3G46700</t>
  </si>
  <si>
    <t>AT3G46780</t>
  </si>
  <si>
    <t>AT3G46830</t>
  </si>
  <si>
    <t>AT3G46930</t>
  </si>
  <si>
    <t>AT3G46960</t>
  </si>
  <si>
    <t>AT3G46970</t>
  </si>
  <si>
    <t>AT3G47060</t>
  </si>
  <si>
    <t>AT3G47070</t>
  </si>
  <si>
    <t>AT3G47080</t>
  </si>
  <si>
    <t>AT3G47090</t>
  </si>
  <si>
    <t>AT3G47160</t>
  </si>
  <si>
    <t>AT3G47210</t>
  </si>
  <si>
    <t>AT3G47330</t>
  </si>
  <si>
    <t>AT3G47342</t>
  </si>
  <si>
    <t>AT3G47420</t>
  </si>
  <si>
    <t>AT3G47430</t>
  </si>
  <si>
    <t>AT3G47470</t>
  </si>
  <si>
    <t>AT3G47500</t>
  </si>
  <si>
    <t>AT3G47520</t>
  </si>
  <si>
    <t>AT3G47550</t>
  </si>
  <si>
    <t>AT3G47600</t>
  </si>
  <si>
    <t>AT3G47610</t>
  </si>
  <si>
    <t>AT3G47620</t>
  </si>
  <si>
    <t>AT3G47640</t>
  </si>
  <si>
    <t>AT3G47650</t>
  </si>
  <si>
    <t>AT3G47800</t>
  </si>
  <si>
    <t>AT3G47820</t>
  </si>
  <si>
    <t>AT3G47830</t>
  </si>
  <si>
    <t>AT3G47836</t>
  </si>
  <si>
    <t>AT3G47860</t>
  </si>
  <si>
    <t>AT3G47940</t>
  </si>
  <si>
    <t>AT3G47960</t>
  </si>
  <si>
    <t>AT3G48000</t>
  </si>
  <si>
    <t>AT3G48030</t>
  </si>
  <si>
    <t>AT3G48070</t>
  </si>
  <si>
    <t>AT3G48090</t>
  </si>
  <si>
    <t>AT3G48100</t>
  </si>
  <si>
    <t>AT3G48140</t>
  </si>
  <si>
    <t>AT3G48170</t>
  </si>
  <si>
    <t>AT3G48185</t>
  </si>
  <si>
    <t>AT3G48200</t>
  </si>
  <si>
    <t>AT3G48230</t>
  </si>
  <si>
    <t>AT3G48231</t>
  </si>
  <si>
    <t>AT3G48250</t>
  </si>
  <si>
    <t>AT3G48290</t>
  </si>
  <si>
    <t>AT3G48320</t>
  </si>
  <si>
    <t>AT3G48350</t>
  </si>
  <si>
    <t>AT3G48360</t>
  </si>
  <si>
    <t>AT3G48390</t>
  </si>
  <si>
    <t>AT3G48440</t>
  </si>
  <si>
    <t>AT3G48460</t>
  </si>
  <si>
    <t>AT3G48520</t>
  </si>
  <si>
    <t>AT3G48530</t>
  </si>
  <si>
    <t>AT3G48550</t>
  </si>
  <si>
    <t>AT3G48560</t>
  </si>
  <si>
    <t>AT3G48570</t>
  </si>
  <si>
    <t>AT3G48610</t>
  </si>
  <si>
    <t>AT3G48690</t>
  </si>
  <si>
    <t>AT3G48700</t>
  </si>
  <si>
    <t>AT3G48745</t>
  </si>
  <si>
    <t>AT3G48780</t>
  </si>
  <si>
    <t>AT3G48820</t>
  </si>
  <si>
    <t>AT3G48870</t>
  </si>
  <si>
    <t>AT3G48980</t>
  </si>
  <si>
    <t>AT3G48990</t>
  </si>
  <si>
    <t>AT3G49110</t>
  </si>
  <si>
    <t>AT3G49120</t>
  </si>
  <si>
    <t>AT3G49160</t>
  </si>
  <si>
    <t>AT3G49210</t>
  </si>
  <si>
    <t>AT3G49220</t>
  </si>
  <si>
    <t>AT3G49340</t>
  </si>
  <si>
    <t>AT3G49350</t>
  </si>
  <si>
    <t>AT3G49530</t>
  </si>
  <si>
    <t>AT3G49550</t>
  </si>
  <si>
    <t>AT3G49570</t>
  </si>
  <si>
    <t>AT3G49590</t>
  </si>
  <si>
    <t>AT3G49610</t>
  </si>
  <si>
    <t>AT3G49620</t>
  </si>
  <si>
    <t>AT3G49650</t>
  </si>
  <si>
    <t>AT3G49670</t>
  </si>
  <si>
    <t>AT3G49680</t>
  </si>
  <si>
    <t>AT3G49690</t>
  </si>
  <si>
    <t>AT3G49720</t>
  </si>
  <si>
    <t>AT3G49780</t>
  </si>
  <si>
    <t>AT3G49790</t>
  </si>
  <si>
    <t>AT3G49800</t>
  </si>
  <si>
    <t>AT3G49810</t>
  </si>
  <si>
    <t>AT3G49870</t>
  </si>
  <si>
    <t>AT3G49890</t>
  </si>
  <si>
    <t>AT3G49930</t>
  </si>
  <si>
    <t>AT3G49940</t>
  </si>
  <si>
    <t>AT3G49950</t>
  </si>
  <si>
    <t>AT3G49970</t>
  </si>
  <si>
    <t>AT3G50030</t>
  </si>
  <si>
    <t>AT3G50060</t>
  </si>
  <si>
    <t>AT3G50070</t>
  </si>
  <si>
    <t>AT3G50120</t>
  </si>
  <si>
    <t>AT3G50140</t>
  </si>
  <si>
    <t>AT3G50240</t>
  </si>
  <si>
    <t>AT3G50260</t>
  </si>
  <si>
    <t>AT3G50310</t>
  </si>
  <si>
    <t>AT3G50320</t>
  </si>
  <si>
    <t>AT3G50350</t>
  </si>
  <si>
    <t>AT3G50360</t>
  </si>
  <si>
    <t>AT3G50450</t>
  </si>
  <si>
    <t>AT3G50500</t>
  </si>
  <si>
    <t>AT3G50560</t>
  </si>
  <si>
    <t>AT3G50610</t>
  </si>
  <si>
    <t>AT3G50625</t>
  </si>
  <si>
    <t>AT3G50630</t>
  </si>
  <si>
    <t>AT3G50650</t>
  </si>
  <si>
    <t>AT3G50660</t>
  </si>
  <si>
    <t>AT3G50665</t>
  </si>
  <si>
    <t>AT3G50685</t>
  </si>
  <si>
    <t>AT3G50690</t>
  </si>
  <si>
    <t>AT3G50700</t>
  </si>
  <si>
    <t>AT3G50740</t>
  </si>
  <si>
    <t>AT3G50760</t>
  </si>
  <si>
    <t>AT3G50770</t>
  </si>
  <si>
    <t>AT3G50780</t>
  </si>
  <si>
    <t>AT3G50790</t>
  </si>
  <si>
    <t>AT3G50800</t>
  </si>
  <si>
    <t>AT3G50820</t>
  </si>
  <si>
    <t>AT3G50840</t>
  </si>
  <si>
    <t>AT3G50850</t>
  </si>
  <si>
    <t>AT3G50890</t>
  </si>
  <si>
    <t>AT3G50910</t>
  </si>
  <si>
    <t>AT3G50930</t>
  </si>
  <si>
    <t>AT3G50940</t>
  </si>
  <si>
    <t>AT3G50960</t>
  </si>
  <si>
    <t>AT3G51100</t>
  </si>
  <si>
    <t>AT3G51150</t>
  </si>
  <si>
    <t>AT3G51160</t>
  </si>
  <si>
    <t>AT3G51171</t>
  </si>
  <si>
    <t>AT3G51180</t>
  </si>
  <si>
    <t>AT3G51240</t>
  </si>
  <si>
    <t>AT3G51250</t>
  </si>
  <si>
    <t>AT3G51325</t>
  </si>
  <si>
    <t>AT3G51370</t>
  </si>
  <si>
    <t>AT3G51390</t>
  </si>
  <si>
    <t>AT3G51400</t>
  </si>
  <si>
    <t>AT3G51420</t>
  </si>
  <si>
    <t>AT3G51450</t>
  </si>
  <si>
    <t>AT3G51510</t>
  </si>
  <si>
    <t>AT3G51520</t>
  </si>
  <si>
    <t>AT3G51550</t>
  </si>
  <si>
    <t>AT3G51590</t>
  </si>
  <si>
    <t>AT3G51610</t>
  </si>
  <si>
    <t>AT3G51632</t>
  </si>
  <si>
    <t>AT3G51660</t>
  </si>
  <si>
    <t>AT3G51670</t>
  </si>
  <si>
    <t>AT3G51720</t>
  </si>
  <si>
    <t>AT3G51740</t>
  </si>
  <si>
    <t>AT3G51770</t>
  </si>
  <si>
    <t>AT3G51830</t>
  </si>
  <si>
    <t>AT3G51840</t>
  </si>
  <si>
    <t>AT3G51850</t>
  </si>
  <si>
    <t>AT3G51860</t>
  </si>
  <si>
    <t>AT3G51880</t>
  </si>
  <si>
    <t>AT3G51890</t>
  </si>
  <si>
    <t>AT3G51895</t>
  </si>
  <si>
    <t>AT3G51910</t>
  </si>
  <si>
    <t>AT3G51920</t>
  </si>
  <si>
    <t>AT3G51940</t>
  </si>
  <si>
    <t>AT3G51950</t>
  </si>
  <si>
    <t>AT3G52030</t>
  </si>
  <si>
    <t>AT3G52060</t>
  </si>
  <si>
    <t>AT3G52090</t>
  </si>
  <si>
    <t>AT3G52140</t>
  </si>
  <si>
    <t>AT3G52180</t>
  </si>
  <si>
    <t>AT3G52240</t>
  </si>
  <si>
    <t>AT3G52285</t>
  </si>
  <si>
    <t>AT3G52320</t>
  </si>
  <si>
    <t>AT3G52340</t>
  </si>
  <si>
    <t>AT3G52350</t>
  </si>
  <si>
    <t>AT3G52370</t>
  </si>
  <si>
    <t>AT3G52400</t>
  </si>
  <si>
    <t>AT3G52420</t>
  </si>
  <si>
    <t>AT3G52430</t>
  </si>
  <si>
    <t>AT3G52450</t>
  </si>
  <si>
    <t>AT3G52460</t>
  </si>
  <si>
    <t>AT3G52470</t>
  </si>
  <si>
    <t>AT3G52480</t>
  </si>
  <si>
    <t>AT3G52490</t>
  </si>
  <si>
    <t>AT3G52500</t>
  </si>
  <si>
    <t>AT3G52590</t>
  </si>
  <si>
    <t>AT3G52640</t>
  </si>
  <si>
    <t>AT3G52730</t>
  </si>
  <si>
    <t>AT3G52750</t>
  </si>
  <si>
    <t>AT3G52760</t>
  </si>
  <si>
    <t>AT3G52800</t>
  </si>
  <si>
    <t>AT3G52840</t>
  </si>
  <si>
    <t>AT3G52850</t>
  </si>
  <si>
    <t>AT3G52860</t>
  </si>
  <si>
    <t>AT3G52870</t>
  </si>
  <si>
    <t>AT3G52880</t>
  </si>
  <si>
    <t>AT3G52890</t>
  </si>
  <si>
    <t>AT3G52910</t>
  </si>
  <si>
    <t>AT3G52920</t>
  </si>
  <si>
    <t>AT3G52930</t>
  </si>
  <si>
    <t>AT3G52955</t>
  </si>
  <si>
    <t>AT3G52960</t>
  </si>
  <si>
    <t>AT3G52990</t>
  </si>
  <si>
    <t>AT3G53000</t>
  </si>
  <si>
    <t>AT3G53030</t>
  </si>
  <si>
    <t>AT3G53110</t>
  </si>
  <si>
    <t>AT3G53150</t>
  </si>
  <si>
    <t>AT3G53250</t>
  </si>
  <si>
    <t>AT3G53260</t>
  </si>
  <si>
    <t>AT3G53305</t>
  </si>
  <si>
    <t>AT3G53350</t>
  </si>
  <si>
    <t>AT3G53380</t>
  </si>
  <si>
    <t>AT3G53390</t>
  </si>
  <si>
    <t>AT3G53402</t>
  </si>
  <si>
    <t>AT3G53410</t>
  </si>
  <si>
    <t>AT3G53420</t>
  </si>
  <si>
    <t>AT3G53460</t>
  </si>
  <si>
    <t>AT3G53470</t>
  </si>
  <si>
    <t>AT3G53520</t>
  </si>
  <si>
    <t>AT3G53530</t>
  </si>
  <si>
    <t>AT3G53550</t>
  </si>
  <si>
    <t>AT3G53570</t>
  </si>
  <si>
    <t>AT3G53630</t>
  </si>
  <si>
    <t>AT3G53680</t>
  </si>
  <si>
    <t>AT3G53760</t>
  </si>
  <si>
    <t>AT3G53800</t>
  </si>
  <si>
    <t>AT3G53810</t>
  </si>
  <si>
    <t>AT3G53860</t>
  </si>
  <si>
    <t>AT3G53920</t>
  </si>
  <si>
    <t>AT3G53950</t>
  </si>
  <si>
    <t>AT3G53960</t>
  </si>
  <si>
    <t>AT3G53990</t>
  </si>
  <si>
    <t>AT3G54000</t>
  </si>
  <si>
    <t>AT3G54030</t>
  </si>
  <si>
    <t>AT3G54050</t>
  </si>
  <si>
    <t>AT3G54100</t>
  </si>
  <si>
    <t>AT3G54140</t>
  </si>
  <si>
    <t>AT3G54200</t>
  </si>
  <si>
    <t>AT3G54210</t>
  </si>
  <si>
    <t>AT3G54300</t>
  </si>
  <si>
    <t>AT3G54320</t>
  </si>
  <si>
    <t>AT3G54360</t>
  </si>
  <si>
    <t>AT3G54390</t>
  </si>
  <si>
    <t>AT3G54400</t>
  </si>
  <si>
    <t>AT3G54470</t>
  </si>
  <si>
    <t>AT3G54500</t>
  </si>
  <si>
    <t>AT3G54620</t>
  </si>
  <si>
    <t>AT3G54625</t>
  </si>
  <si>
    <t>AT3G54740</t>
  </si>
  <si>
    <t>AT3G54760</t>
  </si>
  <si>
    <t>AT3G54790</t>
  </si>
  <si>
    <t>AT3G54810</t>
  </si>
  <si>
    <t>AT3G54820</t>
  </si>
  <si>
    <t>AT3G54830</t>
  </si>
  <si>
    <t>AT3G54840</t>
  </si>
  <si>
    <t>AT3G54880</t>
  </si>
  <si>
    <t>AT3G54890</t>
  </si>
  <si>
    <t>AT3G54900</t>
  </si>
  <si>
    <t>AT3G54930</t>
  </si>
  <si>
    <t>AT3G54950</t>
  </si>
  <si>
    <t>AT3G54960</t>
  </si>
  <si>
    <t>AT3G54990</t>
  </si>
  <si>
    <t>AT3G55000</t>
  </si>
  <si>
    <t>AT3G55020</t>
  </si>
  <si>
    <t>AT3G55030</t>
  </si>
  <si>
    <t>AT3G55120</t>
  </si>
  <si>
    <t>AT3G55160</t>
  </si>
  <si>
    <t>AT3G55240</t>
  </si>
  <si>
    <t>AT3G55250</t>
  </si>
  <si>
    <t>AT3G55260</t>
  </si>
  <si>
    <t>AT3G55270</t>
  </si>
  <si>
    <t>AT3G55290</t>
  </si>
  <si>
    <t>AT3G55340</t>
  </si>
  <si>
    <t>AT3G55360</t>
  </si>
  <si>
    <t>AT3G55380</t>
  </si>
  <si>
    <t>AT3G55390</t>
  </si>
  <si>
    <t>AT3G55410</t>
  </si>
  <si>
    <t>AT3G55430</t>
  </si>
  <si>
    <t>AT3G55450</t>
  </si>
  <si>
    <t>AT3G55480</t>
  </si>
  <si>
    <t>AT3G55560</t>
  </si>
  <si>
    <t>AT3G55580</t>
  </si>
  <si>
    <t>AT3G55610</t>
  </si>
  <si>
    <t>AT3G55620</t>
  </si>
  <si>
    <t>AT3G55630</t>
  </si>
  <si>
    <t>AT3G55640</t>
  </si>
  <si>
    <t>AT3G55646</t>
  </si>
  <si>
    <t>AT3G55734</t>
  </si>
  <si>
    <t>AT3G55740</t>
  </si>
  <si>
    <t>AT3G55760</t>
  </si>
  <si>
    <t>AT3G55795</t>
  </si>
  <si>
    <t>AT3G55840</t>
  </si>
  <si>
    <t>AT3G55880</t>
  </si>
  <si>
    <t>AT3G55890</t>
  </si>
  <si>
    <t>AT3G55920</t>
  </si>
  <si>
    <t>AT3G55930</t>
  </si>
  <si>
    <t>AT3G55950</t>
  </si>
  <si>
    <t>AT3G55960</t>
  </si>
  <si>
    <t>AT3G55970</t>
  </si>
  <si>
    <t>AT3G55980</t>
  </si>
  <si>
    <t>AT3G56040</t>
  </si>
  <si>
    <t>AT3G56050</t>
  </si>
  <si>
    <t>AT3G56080</t>
  </si>
  <si>
    <t>AT3G56090</t>
  </si>
  <si>
    <t>AT3G56110</t>
  </si>
  <si>
    <t>AT3G56160</t>
  </si>
  <si>
    <t>AT3G56170</t>
  </si>
  <si>
    <t>AT3G56190</t>
  </si>
  <si>
    <t>AT3G56200</t>
  </si>
  <si>
    <t>AT3G56220</t>
  </si>
  <si>
    <t>AT3G56260</t>
  </si>
  <si>
    <t>AT3G56275</t>
  </si>
  <si>
    <t>AT3G56320</t>
  </si>
  <si>
    <t>AT3G56330</t>
  </si>
  <si>
    <t>AT3G56350</t>
  </si>
  <si>
    <t>AT3G56400</t>
  </si>
  <si>
    <t>AT3G56408</t>
  </si>
  <si>
    <t>AT3G56480</t>
  </si>
  <si>
    <t>AT3G56490</t>
  </si>
  <si>
    <t>AT3G56590</t>
  </si>
  <si>
    <t>AT3G56630</t>
  </si>
  <si>
    <t>AT3G56650</t>
  </si>
  <si>
    <t>AT3G56660</t>
  </si>
  <si>
    <t>AT3G56680</t>
  </si>
  <si>
    <t>AT3G56690</t>
  </si>
  <si>
    <t>AT3G56710</t>
  </si>
  <si>
    <t>AT3G56720</t>
  </si>
  <si>
    <t>AT3G56800</t>
  </si>
  <si>
    <t>AT3G56880</t>
  </si>
  <si>
    <t>AT3G56930</t>
  </si>
  <si>
    <t>AT3G56940</t>
  </si>
  <si>
    <t>AT3G57020</t>
  </si>
  <si>
    <t>AT3G57030</t>
  </si>
  <si>
    <t>AT3G57040</t>
  </si>
  <si>
    <t>AT3G57050</t>
  </si>
  <si>
    <t>AT3G57062</t>
  </si>
  <si>
    <t>AT3G57070</t>
  </si>
  <si>
    <t>AT3G57090</t>
  </si>
  <si>
    <t>AT3G57120</t>
  </si>
  <si>
    <t>AT3G57130</t>
  </si>
  <si>
    <t>AT3G57160</t>
  </si>
  <si>
    <t>AT3G57170</t>
  </si>
  <si>
    <t>AT3G57230</t>
  </si>
  <si>
    <t>AT3G57260</t>
  </si>
  <si>
    <t>AT3G57310</t>
  </si>
  <si>
    <t>AT3G57390</t>
  </si>
  <si>
    <t>AT3G57400</t>
  </si>
  <si>
    <t>AT3G57430</t>
  </si>
  <si>
    <t>AT3G57450</t>
  </si>
  <si>
    <t>AT3G57490</t>
  </si>
  <si>
    <t>AT3G57520</t>
  </si>
  <si>
    <t>AT3G57530</t>
  </si>
  <si>
    <t>AT3G57540</t>
  </si>
  <si>
    <t>AT3G57590</t>
  </si>
  <si>
    <t>AT3G57610</t>
  </si>
  <si>
    <t>AT3G57680</t>
  </si>
  <si>
    <t>AT3G57750</t>
  </si>
  <si>
    <t>AT3G57760</t>
  </si>
  <si>
    <t>AT3G57780</t>
  </si>
  <si>
    <t>AT3G57800</t>
  </si>
  <si>
    <t>AT3G57810</t>
  </si>
  <si>
    <t>AT3G57870</t>
  </si>
  <si>
    <t>AT3G57880</t>
  </si>
  <si>
    <t>AT3G57890</t>
  </si>
  <si>
    <t>AT3G57920</t>
  </si>
  <si>
    <t>AT3G57930</t>
  </si>
  <si>
    <t>AT3G58000</t>
  </si>
  <si>
    <t>AT3G58030</t>
  </si>
  <si>
    <t>AT3G58060</t>
  </si>
  <si>
    <t>AT3G58080</t>
  </si>
  <si>
    <t>AT3G58120</t>
  </si>
  <si>
    <t>AT3G58140</t>
  </si>
  <si>
    <t>AT3G58490</t>
  </si>
  <si>
    <t>AT3G58520</t>
  </si>
  <si>
    <t>AT3G58540</t>
  </si>
  <si>
    <t>AT3G58570</t>
  </si>
  <si>
    <t>AT3G58580</t>
  </si>
  <si>
    <t>AT3G58600</t>
  </si>
  <si>
    <t>AT3G58620</t>
  </si>
  <si>
    <t>AT3G58680</t>
  </si>
  <si>
    <t>AT3G58690</t>
  </si>
  <si>
    <t>AT3G58710</t>
  </si>
  <si>
    <t>AT3G58730</t>
  </si>
  <si>
    <t>AT3G58750</t>
  </si>
  <si>
    <t>AT3G58780</t>
  </si>
  <si>
    <t>AT3G58820</t>
  </si>
  <si>
    <t>AT3G58830</t>
  </si>
  <si>
    <t>AT3G58850</t>
  </si>
  <si>
    <t>AT3G59010</t>
  </si>
  <si>
    <t>AT3G59020</t>
  </si>
  <si>
    <t>AT3G59060</t>
  </si>
  <si>
    <t>AT3G59080</t>
  </si>
  <si>
    <t>AT3G59100</t>
  </si>
  <si>
    <t>AT3G59110</t>
  </si>
  <si>
    <t>AT3G59210</t>
  </si>
  <si>
    <t>AT3G59300</t>
  </si>
  <si>
    <t>AT3G59340</t>
  </si>
  <si>
    <t>AT3G59350</t>
  </si>
  <si>
    <t>AT3G59400</t>
  </si>
  <si>
    <t>AT3G59450</t>
  </si>
  <si>
    <t>AT3G59470</t>
  </si>
  <si>
    <t>AT3G59520</t>
  </si>
  <si>
    <t>AT3G59570</t>
  </si>
  <si>
    <t>AT3G59690</t>
  </si>
  <si>
    <t>AT3G59760</t>
  </si>
  <si>
    <t>AT3G59790</t>
  </si>
  <si>
    <t>AT3G59820</t>
  </si>
  <si>
    <t>AT3G59930</t>
  </si>
  <si>
    <t>AT3G59940</t>
  </si>
  <si>
    <t>AT3G59950</t>
  </si>
  <si>
    <t>AT3G60010</t>
  </si>
  <si>
    <t>AT3G60030</t>
  </si>
  <si>
    <t>AT3G60090</t>
  </si>
  <si>
    <t>AT3G60120</t>
  </si>
  <si>
    <t>AT3G60130</t>
  </si>
  <si>
    <t>AT3G60140</t>
  </si>
  <si>
    <t>AT3G60170</t>
  </si>
  <si>
    <t>AT3G60190</t>
  </si>
  <si>
    <t>AT3G60200</t>
  </si>
  <si>
    <t>AT3G60220</t>
  </si>
  <si>
    <t>AT3G60250</t>
  </si>
  <si>
    <t>AT3G60280</t>
  </si>
  <si>
    <t>AT3G60290</t>
  </si>
  <si>
    <t>AT3G60300</t>
  </si>
  <si>
    <t>AT3G60340</t>
  </si>
  <si>
    <t>AT3G60380</t>
  </si>
  <si>
    <t>AT3G60390</t>
  </si>
  <si>
    <t>AT3G60400</t>
  </si>
  <si>
    <t>AT3G60410</t>
  </si>
  <si>
    <t>AT3G60440</t>
  </si>
  <si>
    <t>AT3G60510</t>
  </si>
  <si>
    <t>AT3G60520</t>
  </si>
  <si>
    <t>AT3G60530</t>
  </si>
  <si>
    <t>AT3G60550</t>
  </si>
  <si>
    <t>AT3G60590</t>
  </si>
  <si>
    <t>AT3G60630</t>
  </si>
  <si>
    <t>AT3G60660</t>
  </si>
  <si>
    <t>AT3G60690</t>
  </si>
  <si>
    <t>AT3G60700</t>
  </si>
  <si>
    <t>AT3G60750</t>
  </si>
  <si>
    <t>AT3G60805</t>
  </si>
  <si>
    <t>AT3G60900</t>
  </si>
  <si>
    <t>AT3G60935</t>
  </si>
  <si>
    <t>AT3G60960</t>
  </si>
  <si>
    <t>AT3G60972</t>
  </si>
  <si>
    <t>AT3G60980</t>
  </si>
  <si>
    <t>AT3G61060</t>
  </si>
  <si>
    <t>AT3G61070</t>
  </si>
  <si>
    <t>AT3G61130</t>
  </si>
  <si>
    <t>AT3G61150</t>
  </si>
  <si>
    <t>AT3G61160</t>
  </si>
  <si>
    <t>AT3G61180</t>
  </si>
  <si>
    <t>AT3G61185</t>
  </si>
  <si>
    <t>AT3G61190</t>
  </si>
  <si>
    <t>AT3G61250</t>
  </si>
  <si>
    <t>AT3G61260</t>
  </si>
  <si>
    <t>AT3G61310</t>
  </si>
  <si>
    <t>AT3G61420</t>
  </si>
  <si>
    <t>AT3G61450</t>
  </si>
  <si>
    <t>AT3G61460</t>
  </si>
  <si>
    <t>AT3G61470</t>
  </si>
  <si>
    <t>AT3G61550</t>
  </si>
  <si>
    <t>AT3G61560</t>
  </si>
  <si>
    <t>AT3G61580</t>
  </si>
  <si>
    <t>AT3G61590</t>
  </si>
  <si>
    <t>AT3G61600</t>
  </si>
  <si>
    <t>AT3G61610</t>
  </si>
  <si>
    <t>AT3G61620</t>
  </si>
  <si>
    <t>AT3G61630</t>
  </si>
  <si>
    <t>AT3G61670</t>
  </si>
  <si>
    <t>AT3G61690</t>
  </si>
  <si>
    <t>AT3G61730</t>
  </si>
  <si>
    <t>AT3G61750</t>
  </si>
  <si>
    <t>AT3G61810</t>
  </si>
  <si>
    <t>AT3G61830</t>
  </si>
  <si>
    <t>AT3G61850</t>
  </si>
  <si>
    <t>AT3G61870</t>
  </si>
  <si>
    <t>AT3G61880</t>
  </si>
  <si>
    <t>AT3G61890</t>
  </si>
  <si>
    <t>AT3G61900</t>
  </si>
  <si>
    <t>AT3G61920</t>
  </si>
  <si>
    <t>AT3G61960</t>
  </si>
  <si>
    <t>AT3G61970</t>
  </si>
  <si>
    <t>AT3G62000</t>
  </si>
  <si>
    <t>AT3G62010</t>
  </si>
  <si>
    <t>AT3G62060</t>
  </si>
  <si>
    <t>AT3G62080</t>
  </si>
  <si>
    <t>AT3G62090</t>
  </si>
  <si>
    <t>AT3G62110</t>
  </si>
  <si>
    <t>AT3G62150</t>
  </si>
  <si>
    <t>AT3G62245</t>
  </si>
  <si>
    <t>AT3G62260</t>
  </si>
  <si>
    <t>AT3G62270</t>
  </si>
  <si>
    <t>AT3G62300</t>
  </si>
  <si>
    <t>AT3G62410</t>
  </si>
  <si>
    <t>AT3G62420</t>
  </si>
  <si>
    <t>AT3G62490</t>
  </si>
  <si>
    <t>AT3G62550</t>
  </si>
  <si>
    <t>AT3G62560</t>
  </si>
  <si>
    <t>AT3G62570</t>
  </si>
  <si>
    <t>AT3G62590</t>
  </si>
  <si>
    <t>AT3G62600</t>
  </si>
  <si>
    <t>AT3G62630</t>
  </si>
  <si>
    <t>AT3G62650</t>
  </si>
  <si>
    <t>AT3G62660</t>
  </si>
  <si>
    <t>AT3G62690</t>
  </si>
  <si>
    <t>AT3G62700</t>
  </si>
  <si>
    <t>AT3G62720</t>
  </si>
  <si>
    <t>AT3G62725</t>
  </si>
  <si>
    <t>AT3G62750</t>
  </si>
  <si>
    <t>AT3G62770</t>
  </si>
  <si>
    <t>AT3G62790</t>
  </si>
  <si>
    <t>AT3G62840</t>
  </si>
  <si>
    <t>AT3G62860</t>
  </si>
  <si>
    <t>AT3G62870</t>
  </si>
  <si>
    <t>AT3G62900</t>
  </si>
  <si>
    <t>AT3G62940</t>
  </si>
  <si>
    <t>AT3G62950</t>
  </si>
  <si>
    <t>AT3G62980</t>
  </si>
  <si>
    <t>AT3G63006</t>
  </si>
  <si>
    <t>AT3G63010</t>
  </si>
  <si>
    <t>AT3G63020</t>
  </si>
  <si>
    <t>AT3G63030</t>
  </si>
  <si>
    <t>AT3G63060</t>
  </si>
  <si>
    <t>AT3G63130</t>
  </si>
  <si>
    <t>AT3G63140</t>
  </si>
  <si>
    <t>AT3G63150</t>
  </si>
  <si>
    <t>AT3G63170</t>
  </si>
  <si>
    <t>AT3G63180</t>
  </si>
  <si>
    <t>AT3G63190</t>
  </si>
  <si>
    <t>AT3G63210</t>
  </si>
  <si>
    <t>AT3G63220</t>
  </si>
  <si>
    <t>AT3G63240</t>
  </si>
  <si>
    <t>AT3G63270</t>
  </si>
  <si>
    <t>AT3G63370</t>
  </si>
  <si>
    <t>AT3G63445</t>
  </si>
  <si>
    <t>AT3G63440</t>
  </si>
  <si>
    <t>AT3G63450</t>
  </si>
  <si>
    <t>AT3G63460</t>
  </si>
  <si>
    <t>AT3G63530</t>
  </si>
  <si>
    <t>AT4G00140</t>
  </si>
  <si>
    <t>AT4G00150</t>
  </si>
  <si>
    <t>AT4G00165</t>
  </si>
  <si>
    <t>AT4G00180</t>
  </si>
  <si>
    <t>AT4G00200</t>
  </si>
  <si>
    <t>AT4G00290</t>
  </si>
  <si>
    <t>AT4G00310</t>
  </si>
  <si>
    <t>AT4G00335</t>
  </si>
  <si>
    <t>AT4G00340</t>
  </si>
  <si>
    <t>AT4G00370</t>
  </si>
  <si>
    <t>AT4G00400</t>
  </si>
  <si>
    <t>AT4G00430</t>
  </si>
  <si>
    <t>AT4G00530</t>
  </si>
  <si>
    <t>AT4G00630</t>
  </si>
  <si>
    <t>AT4G00710</t>
  </si>
  <si>
    <t>AT4G00720</t>
  </si>
  <si>
    <t>AT4G00730</t>
  </si>
  <si>
    <t>AT4G00740</t>
  </si>
  <si>
    <t>AT4G00860</t>
  </si>
  <si>
    <t>AT4G00880</t>
  </si>
  <si>
    <t>AT4G00895</t>
  </si>
  <si>
    <t>AT4G00900</t>
  </si>
  <si>
    <t>AT4G00905</t>
  </si>
  <si>
    <t>AT4G00920</t>
  </si>
  <si>
    <t>AT4G00950</t>
  </si>
  <si>
    <t>AT4G00955</t>
  </si>
  <si>
    <t>AT4G00970</t>
  </si>
  <si>
    <t>AT4G00990</t>
  </si>
  <si>
    <t>AT4G01000</t>
  </si>
  <si>
    <t>AT4G01026</t>
  </si>
  <si>
    <t>AT4G01037</t>
  </si>
  <si>
    <t>AT4G01050</t>
  </si>
  <si>
    <t>AT4G01060</t>
  </si>
  <si>
    <t>AT4G01080</t>
  </si>
  <si>
    <t>AT4G01090</t>
  </si>
  <si>
    <t>AT4G01100</t>
  </si>
  <si>
    <t>AT4G01120</t>
  </si>
  <si>
    <t>AT4G01150</t>
  </si>
  <si>
    <t>AT4G01250</t>
  </si>
  <si>
    <t>AT4G01245</t>
  </si>
  <si>
    <t>AT4G01360</t>
  </si>
  <si>
    <t>AT4G01400</t>
  </si>
  <si>
    <t>AT4G01440</t>
  </si>
  <si>
    <t>AT4G01455</t>
  </si>
  <si>
    <t>AT4G01460</t>
  </si>
  <si>
    <t>AT4G01490</t>
  </si>
  <si>
    <t>AT4G01500</t>
  </si>
  <si>
    <t>AT4G01550</t>
  </si>
  <si>
    <t>AT4G01575</t>
  </si>
  <si>
    <t>AT4G01610</t>
  </si>
  <si>
    <t>AT4G01670</t>
  </si>
  <si>
    <t>AT4G01680</t>
  </si>
  <si>
    <t>AT4G01690</t>
  </si>
  <si>
    <t>AT4G01720</t>
  </si>
  <si>
    <t>AT4G01760</t>
  </si>
  <si>
    <t>AT4G01800</t>
  </si>
  <si>
    <t>AT4G01810</t>
  </si>
  <si>
    <t>AT4G01840</t>
  </si>
  <si>
    <t>AT4G01870</t>
  </si>
  <si>
    <t>AT4G01915</t>
  </si>
  <si>
    <t>AT4G01925</t>
  </si>
  <si>
    <t>AT4G01935</t>
  </si>
  <si>
    <t>AT4G01960</t>
  </si>
  <si>
    <t>AT4G02020</t>
  </si>
  <si>
    <t>AT4G02030</t>
  </si>
  <si>
    <t>AT4G02075</t>
  </si>
  <si>
    <t>AT4G02080</t>
  </si>
  <si>
    <t>AT4G02130</t>
  </si>
  <si>
    <t>AT4G02170</t>
  </si>
  <si>
    <t>AT4G02195</t>
  </si>
  <si>
    <t>AT4G02230</t>
  </si>
  <si>
    <t>AT4G02260</t>
  </si>
  <si>
    <t>AT4G02280</t>
  </si>
  <si>
    <t>AT4G02320</t>
  </si>
  <si>
    <t>AT4G02340</t>
  </si>
  <si>
    <t>AT4G02350</t>
  </si>
  <si>
    <t>AT4G02370</t>
  </si>
  <si>
    <t>AT4G02380</t>
  </si>
  <si>
    <t>AT4G02390</t>
  </si>
  <si>
    <t>AT4G02425</t>
  </si>
  <si>
    <t>AT4G02480</t>
  </si>
  <si>
    <t>AT4G02500</t>
  </si>
  <si>
    <t>AT4G02510</t>
  </si>
  <si>
    <t>AT4G02550</t>
  </si>
  <si>
    <t>AT4G02570</t>
  </si>
  <si>
    <t>AT4G02620</t>
  </si>
  <si>
    <t>AT4G02640</t>
  </si>
  <si>
    <t>AT4G02710</t>
  </si>
  <si>
    <t>AT4G02750</t>
  </si>
  <si>
    <t>AT4G02770</t>
  </si>
  <si>
    <t>AT4G02800</t>
  </si>
  <si>
    <t>AT4G02880</t>
  </si>
  <si>
    <t>AT4G02890</t>
  </si>
  <si>
    <t>AT4G02900</t>
  </si>
  <si>
    <t>AT4G02920</t>
  </si>
  <si>
    <t>AT4G02930</t>
  </si>
  <si>
    <t>AT4G03070</t>
  </si>
  <si>
    <t>AT4G03080</t>
  </si>
  <si>
    <t>AT4G03100</t>
  </si>
  <si>
    <t>AT4G03110</t>
  </si>
  <si>
    <t>AT4G03150</t>
  </si>
  <si>
    <t>AT4G03180</t>
  </si>
  <si>
    <t>AT4G03200</t>
  </si>
  <si>
    <t>AT4G03210</t>
  </si>
  <si>
    <t>AT4G03260</t>
  </si>
  <si>
    <t>AT4G03292</t>
  </si>
  <si>
    <t>AT4G03380</t>
  </si>
  <si>
    <t>AT4G03390</t>
  </si>
  <si>
    <t>AT4G03400</t>
  </si>
  <si>
    <t>AT4G03415</t>
  </si>
  <si>
    <t>AT4G03420</t>
  </si>
  <si>
    <t>AT4G03430</t>
  </si>
  <si>
    <t>AT4G03510</t>
  </si>
  <si>
    <t>AT4G03520</t>
  </si>
  <si>
    <t>AT4G03550</t>
  </si>
  <si>
    <t>AT4G03560</t>
  </si>
  <si>
    <t>AT4G03590</t>
  </si>
  <si>
    <t>AT4G03610</t>
  </si>
  <si>
    <t>AT4G03635</t>
  </si>
  <si>
    <t>AT4G03820</t>
  </si>
  <si>
    <t>AT4G04020</t>
  </si>
  <si>
    <t>AT4G04040</t>
  </si>
  <si>
    <t>AT4G04190</t>
  </si>
  <si>
    <t>AT4G04200</t>
  </si>
  <si>
    <t>AT4G04210</t>
  </si>
  <si>
    <t>AT4G04320</t>
  </si>
  <si>
    <t>AT4G04330</t>
  </si>
  <si>
    <t>AT4G04340</t>
  </si>
  <si>
    <t>AT4G04370</t>
  </si>
  <si>
    <t>AT4G04450</t>
  </si>
  <si>
    <t>AT4G04460</t>
  </si>
  <si>
    <t>AT4G04547</t>
  </si>
  <si>
    <t>AT4G04560</t>
  </si>
  <si>
    <t>AT4G04630</t>
  </si>
  <si>
    <t>AT4G04640</t>
  </si>
  <si>
    <t>AT4G04690</t>
  </si>
  <si>
    <t>AT4G04692</t>
  </si>
  <si>
    <t>AT4G04770</t>
  </si>
  <si>
    <t>AT4G04830</t>
  </si>
  <si>
    <t>AT4G04840</t>
  </si>
  <si>
    <t>AT4G04850</t>
  </si>
  <si>
    <t>AT4G04860</t>
  </si>
  <si>
    <t>AT4G04890</t>
  </si>
  <si>
    <t>AT4G04910</t>
  </si>
  <si>
    <t>AT4G04930</t>
  </si>
  <si>
    <t>AT4G04955</t>
  </si>
  <si>
    <t>AT4G04970</t>
  </si>
  <si>
    <t>AT4G05020</t>
  </si>
  <si>
    <t>AT4G05050</t>
  </si>
  <si>
    <t>AT4G05060</t>
  </si>
  <si>
    <t>AT4G05100</t>
  </si>
  <si>
    <t>AT4G05120</t>
  </si>
  <si>
    <t>AT4G05180</t>
  </si>
  <si>
    <t>AT4G05190</t>
  </si>
  <si>
    <t>AT4G05320</t>
  </si>
  <si>
    <t>AT4G05330</t>
  </si>
  <si>
    <t>AT4G05460</t>
  </si>
  <si>
    <t>AT4G05520</t>
  </si>
  <si>
    <t>AT4G05635</t>
  </si>
  <si>
    <t>AT4G06534</t>
  </si>
  <si>
    <t>AT4G06744</t>
  </si>
  <si>
    <t>AT4G06746</t>
  </si>
  <si>
    <t>AT4G08038</t>
  </si>
  <si>
    <t>AT4G08170</t>
  </si>
  <si>
    <t>AT4G08220</t>
  </si>
  <si>
    <t>AT4G08250</t>
  </si>
  <si>
    <t>AT4G08460</t>
  </si>
  <si>
    <t>AT4G08620</t>
  </si>
  <si>
    <t>AT4G08700</t>
  </si>
  <si>
    <t>AT4G08850</t>
  </si>
  <si>
    <t>AT4G08871</t>
  </si>
  <si>
    <t>AT4G08910</t>
  </si>
  <si>
    <t>AT4G08920</t>
  </si>
  <si>
    <t>AT4G08930</t>
  </si>
  <si>
    <t>AT4G08950</t>
  </si>
  <si>
    <t>AT4G09000</t>
  </si>
  <si>
    <t>AT4G09010</t>
  </si>
  <si>
    <t>AT4G09020</t>
  </si>
  <si>
    <t>AT4G09150</t>
  </si>
  <si>
    <t>AT4G09180</t>
  </si>
  <si>
    <t>AT4G09350</t>
  </si>
  <si>
    <t>AT4G09420</t>
  </si>
  <si>
    <t>AT4G09460</t>
  </si>
  <si>
    <t>AT4G09462</t>
  </si>
  <si>
    <t>AT4G09500</t>
  </si>
  <si>
    <t>AT4G09510</t>
  </si>
  <si>
    <t>AT4G09560</t>
  </si>
  <si>
    <t>AT4G09570</t>
  </si>
  <si>
    <t>AT4G09580</t>
  </si>
  <si>
    <t>AT4G09640</t>
  </si>
  <si>
    <t>AT4G09760</t>
  </si>
  <si>
    <t>AT4G09820</t>
  </si>
  <si>
    <t>AT4G09830</t>
  </si>
  <si>
    <t>AT4G09890</t>
  </si>
  <si>
    <t>AT4G09900</t>
  </si>
  <si>
    <t>AT4G10000</t>
  </si>
  <si>
    <t>AT4G10020</t>
  </si>
  <si>
    <t>AT4G10030</t>
  </si>
  <si>
    <t>AT4G10040</t>
  </si>
  <si>
    <t>AT4G10060</t>
  </si>
  <si>
    <t>AT4G10080</t>
  </si>
  <si>
    <t>AT4G10100</t>
  </si>
  <si>
    <t>AT4G10115</t>
  </si>
  <si>
    <t>AT4G10160</t>
  </si>
  <si>
    <t>AT4G10290</t>
  </si>
  <si>
    <t>AT4G10330</t>
  </si>
  <si>
    <t>AT4G10340</t>
  </si>
  <si>
    <t>AT4G10380</t>
  </si>
  <si>
    <t>AT4G10420</t>
  </si>
  <si>
    <t>AT4G10550</t>
  </si>
  <si>
    <t>AT4G10610</t>
  </si>
  <si>
    <t>AT4G10650</t>
  </si>
  <si>
    <t>AT4G10730</t>
  </si>
  <si>
    <t>AT4G10740</t>
  </si>
  <si>
    <t>AT4G10770</t>
  </si>
  <si>
    <t>AT4G10810</t>
  </si>
  <si>
    <t>AT4G10820</t>
  </si>
  <si>
    <t>AT4G10840</t>
  </si>
  <si>
    <t>AT4G10910</t>
  </si>
  <si>
    <t>AT4G10940</t>
  </si>
  <si>
    <t>AT4G10980</t>
  </si>
  <si>
    <t>AT4G11000</t>
  </si>
  <si>
    <t>AT4G11070</t>
  </si>
  <si>
    <t>AT4G11080</t>
  </si>
  <si>
    <t>AT4G11220</t>
  </si>
  <si>
    <t>AT4G11250</t>
  </si>
  <si>
    <t>AT4G11270</t>
  </si>
  <si>
    <t>AT4G11280</t>
  </si>
  <si>
    <t>AT4G11300</t>
  </si>
  <si>
    <t>AT4G11310</t>
  </si>
  <si>
    <t>AT4G11330</t>
  </si>
  <si>
    <t>AT4G11350</t>
  </si>
  <si>
    <t>AT4G11360</t>
  </si>
  <si>
    <t>AT4G11370</t>
  </si>
  <si>
    <t>AT4G11380</t>
  </si>
  <si>
    <t>AT4G11490</t>
  </si>
  <si>
    <t>AT4G11560</t>
  </si>
  <si>
    <t>AT4G11570</t>
  </si>
  <si>
    <t>AT4G11600</t>
  </si>
  <si>
    <t>AT4G11660</t>
  </si>
  <si>
    <t>AT4G11670</t>
  </si>
  <si>
    <t>AT4G11680</t>
  </si>
  <si>
    <t>AT4G11710</t>
  </si>
  <si>
    <t>AT4G11780</t>
  </si>
  <si>
    <t>AT4G11800</t>
  </si>
  <si>
    <t>AT4G11810</t>
  </si>
  <si>
    <t>AT4G11820</t>
  </si>
  <si>
    <t>AT4G11860</t>
  </si>
  <si>
    <t>AT4G11890</t>
  </si>
  <si>
    <t>AT4G12040</t>
  </si>
  <si>
    <t>AT4G12065</t>
  </si>
  <si>
    <t>AT4G12080</t>
  </si>
  <si>
    <t>AT4G12090</t>
  </si>
  <si>
    <t>AT4G12110</t>
  </si>
  <si>
    <t>AT4G12120</t>
  </si>
  <si>
    <t>AT4G12130</t>
  </si>
  <si>
    <t>AT4G12210</t>
  </si>
  <si>
    <t>AT4G12230</t>
  </si>
  <si>
    <t>AT4G12250</t>
  </si>
  <si>
    <t>AT4G12300</t>
  </si>
  <si>
    <t>AT4G12310</t>
  </si>
  <si>
    <t>AT4G12320</t>
  </si>
  <si>
    <t>AT4G12340</t>
  </si>
  <si>
    <t>AT4G12410</t>
  </si>
  <si>
    <t>AT4G12420</t>
  </si>
  <si>
    <t>AT4G12423</t>
  </si>
  <si>
    <t>AT4G12430</t>
  </si>
  <si>
    <t>AT4G12440</t>
  </si>
  <si>
    <t>AT4G12460</t>
  </si>
  <si>
    <t>AT4G12470</t>
  </si>
  <si>
    <t>AT4G12600</t>
  </si>
  <si>
    <t>AT4G12690</t>
  </si>
  <si>
    <t>AT4G12760</t>
  </si>
  <si>
    <t>AT4G12800</t>
  </si>
  <si>
    <t>AT4G12830</t>
  </si>
  <si>
    <t>AT4G12850</t>
  </si>
  <si>
    <t>AT4G12870</t>
  </si>
  <si>
    <t>AT4G12900</t>
  </si>
  <si>
    <t>AT4G12910</t>
  </si>
  <si>
    <t>AT4G12980</t>
  </si>
  <si>
    <t>AT4G13010</t>
  </si>
  <si>
    <t>AT4G13050</t>
  </si>
  <si>
    <t>AT4G13100</t>
  </si>
  <si>
    <t>AT4G13170</t>
  </si>
  <si>
    <t>AT4G13195</t>
  </si>
  <si>
    <t>AT4G13250</t>
  </si>
  <si>
    <t>AT4G13270</t>
  </si>
  <si>
    <t>AT4G13340</t>
  </si>
  <si>
    <t>AT4G13345</t>
  </si>
  <si>
    <t>AT4G13350</t>
  </si>
  <si>
    <t>AT4G13395</t>
  </si>
  <si>
    <t>AT4G13410</t>
  </si>
  <si>
    <t>AT4G13490</t>
  </si>
  <si>
    <t>AT4G13505</t>
  </si>
  <si>
    <t>AT4G13520</t>
  </si>
  <si>
    <t>AT4G13530</t>
  </si>
  <si>
    <t>AT4G13540</t>
  </si>
  <si>
    <t>AT4G13550</t>
  </si>
  <si>
    <t>AT4G13630</t>
  </si>
  <si>
    <t>AT4G13640</t>
  </si>
  <si>
    <t>AT4G13670</t>
  </si>
  <si>
    <t>AT4G13790</t>
  </si>
  <si>
    <t>AT4G13800</t>
  </si>
  <si>
    <t>AT4G13840</t>
  </si>
  <si>
    <t>AT4G13850</t>
  </si>
  <si>
    <t>AT4G13900</t>
  </si>
  <si>
    <t>AT4G13940</t>
  </si>
  <si>
    <t>AT4G14103</t>
  </si>
  <si>
    <t>AT4G14150</t>
  </si>
  <si>
    <t>AT4G14160</t>
  </si>
  <si>
    <t>AT4G14200</t>
  </si>
  <si>
    <t>AT4G14220</t>
  </si>
  <si>
    <t>AT4G14230</t>
  </si>
  <si>
    <t>AT4G14240</t>
  </si>
  <si>
    <t>AT4G14270</t>
  </si>
  <si>
    <t>AT4G14300</t>
  </si>
  <si>
    <t>AT4G14350</t>
  </si>
  <si>
    <t>AT4G14410</t>
  </si>
  <si>
    <t>AT4G14420</t>
  </si>
  <si>
    <t>AT4G14470</t>
  </si>
  <si>
    <t>AT4G14490</t>
  </si>
  <si>
    <t>AT4G14500</t>
  </si>
  <si>
    <t>AT4G14540</t>
  </si>
  <si>
    <t>AT4G14548</t>
  </si>
  <si>
    <t>AT4G14550</t>
  </si>
  <si>
    <t>AT4G14560</t>
  </si>
  <si>
    <t>AT4G14580</t>
  </si>
  <si>
    <t>AT4G14620</t>
  </si>
  <si>
    <t>AT4G14640</t>
  </si>
  <si>
    <t>AT4G14650</t>
  </si>
  <si>
    <t>AT4G14660</t>
  </si>
  <si>
    <t>AT4G14680</t>
  </si>
  <si>
    <t>AT4G14690</t>
  </si>
  <si>
    <t>AT4G14716</t>
  </si>
  <si>
    <t>AT4G14730</t>
  </si>
  <si>
    <t>AT4G14740</t>
  </si>
  <si>
    <t>AT4G14746</t>
  </si>
  <si>
    <t>AT4G14760</t>
  </si>
  <si>
    <t>AT4G14770</t>
  </si>
  <si>
    <t>AT4G14780</t>
  </si>
  <si>
    <t>AT4G14805</t>
  </si>
  <si>
    <t>AT4G14819</t>
  </si>
  <si>
    <t>AT4G14820</t>
  </si>
  <si>
    <t>AT4G14830</t>
  </si>
  <si>
    <t>AT4G14880</t>
  </si>
  <si>
    <t>AT4G15080</t>
  </si>
  <si>
    <t>AT4G15090</t>
  </si>
  <si>
    <t>AT4G15110</t>
  </si>
  <si>
    <t>AT4G15210</t>
  </si>
  <si>
    <t>AT4G15233</t>
  </si>
  <si>
    <t>AT4G15236</t>
  </si>
  <si>
    <t>AT4G15248</t>
  </si>
  <si>
    <t>AT4G15250</t>
  </si>
  <si>
    <t>AT4G15310</t>
  </si>
  <si>
    <t>AT4G15396</t>
  </si>
  <si>
    <t>AT4G15415</t>
  </si>
  <si>
    <t>AT4G15417</t>
  </si>
  <si>
    <t>AT4G15420</t>
  </si>
  <si>
    <t>AT4G15430</t>
  </si>
  <si>
    <t>AT4G15440</t>
  </si>
  <si>
    <t>AT4G15450</t>
  </si>
  <si>
    <t>AT4G15470</t>
  </si>
  <si>
    <t>AT4G15490</t>
  </si>
  <si>
    <t>AT4G15510</t>
  </si>
  <si>
    <t>AT4G15530</t>
  </si>
  <si>
    <t>AT4G15540</t>
  </si>
  <si>
    <t>AT4G15545</t>
  </si>
  <si>
    <t>AT4G15550</t>
  </si>
  <si>
    <t>AT4G15560</t>
  </si>
  <si>
    <t>AT4G15563</t>
  </si>
  <si>
    <t>AT4G15590</t>
  </si>
  <si>
    <t>AT4G15610</t>
  </si>
  <si>
    <t>AT4G15620</t>
  </si>
  <si>
    <t>AT4G15730</t>
  </si>
  <si>
    <t>AT4G15735</t>
  </si>
  <si>
    <t>AT4G15750</t>
  </si>
  <si>
    <t>AT4G15760</t>
  </si>
  <si>
    <t>AT4G15770</t>
  </si>
  <si>
    <t>AT4G15880</t>
  </si>
  <si>
    <t>AT4G16070</t>
  </si>
  <si>
    <t>AT4G16110</t>
  </si>
  <si>
    <t>AT4G16141</t>
  </si>
  <si>
    <t>AT4G16146</t>
  </si>
  <si>
    <t>AT4G16150</t>
  </si>
  <si>
    <t>AT4G16162</t>
  </si>
  <si>
    <t>AT4G16190</t>
  </si>
  <si>
    <t>AT4G16260</t>
  </si>
  <si>
    <t>AT4G16310</t>
  </si>
  <si>
    <t>AT4G16370</t>
  </si>
  <si>
    <t>AT4G16380</t>
  </si>
  <si>
    <t>AT4G16430</t>
  </si>
  <si>
    <t>AT4G16442</t>
  </si>
  <si>
    <t>AT4G16480</t>
  </si>
  <si>
    <t>AT4G16490</t>
  </si>
  <si>
    <t>AT4G16500</t>
  </si>
  <si>
    <t>AT4G16520</t>
  </si>
  <si>
    <t>AT4G16540</t>
  </si>
  <si>
    <t>AT4G16563</t>
  </si>
  <si>
    <t>AT4G16630</t>
  </si>
  <si>
    <t>AT4G16670</t>
  </si>
  <si>
    <t>AT4G16680</t>
  </si>
  <si>
    <t>AT4G16740</t>
  </si>
  <si>
    <t>AT4G16750</t>
  </si>
  <si>
    <t>AT4G16760</t>
  </si>
  <si>
    <t>AT4G16780</t>
  </si>
  <si>
    <t>AT4G16830</t>
  </si>
  <si>
    <t>AT4G16890</t>
  </si>
  <si>
    <t>AT4G16960</t>
  </si>
  <si>
    <t>AT4G16980</t>
  </si>
  <si>
    <t>AT4G16990</t>
  </si>
  <si>
    <t>AT4G17030</t>
  </si>
  <si>
    <t>AT4G17070</t>
  </si>
  <si>
    <t>AT4G17080</t>
  </si>
  <si>
    <t>AT4G17090</t>
  </si>
  <si>
    <t>AT4G17098</t>
  </si>
  <si>
    <t>AT4G17140</t>
  </si>
  <si>
    <t>AT4G17150</t>
  </si>
  <si>
    <t>AT4G17230</t>
  </si>
  <si>
    <t>AT4G17245</t>
  </si>
  <si>
    <t>AT4G17250</t>
  </si>
  <si>
    <t>AT4G17300</t>
  </si>
  <si>
    <t>AT4G17330</t>
  </si>
  <si>
    <t>AT4G17340</t>
  </si>
  <si>
    <t>AT4G17350</t>
  </si>
  <si>
    <t>AT4G17370</t>
  </si>
  <si>
    <t>AT4G17460</t>
  </si>
  <si>
    <t>AT4G17486</t>
  </si>
  <si>
    <t>AT4G17490</t>
  </si>
  <si>
    <t>AT4G17500</t>
  </si>
  <si>
    <t>AT4G17560</t>
  </si>
  <si>
    <t>AT4G17570</t>
  </si>
  <si>
    <t>AT4G17612</t>
  </si>
  <si>
    <t>AT4G17670</t>
  </si>
  <si>
    <t>AT4G17680</t>
  </si>
  <si>
    <t>AT4G17695</t>
  </si>
  <si>
    <t>AT4G17720</t>
  </si>
  <si>
    <t>AT4G17750</t>
  </si>
  <si>
    <t>AT4G17765</t>
  </si>
  <si>
    <t>AT4G17770</t>
  </si>
  <si>
    <t>AT4G17800</t>
  </si>
  <si>
    <t>AT4G17810</t>
  </si>
  <si>
    <t>AT4G17830</t>
  </si>
  <si>
    <t>AT4G17890</t>
  </si>
  <si>
    <t>AT4G17900</t>
  </si>
  <si>
    <t>AT4G17950</t>
  </si>
  <si>
    <t>AT4G17980</t>
  </si>
  <si>
    <t>AT4G18010</t>
  </si>
  <si>
    <t>AT4G18020</t>
  </si>
  <si>
    <t>AT4G18070</t>
  </si>
  <si>
    <t>AT4G18130</t>
  </si>
  <si>
    <t>AT4G18140</t>
  </si>
  <si>
    <t>AT4G18180</t>
  </si>
  <si>
    <t>AT4G18205</t>
  </si>
  <si>
    <t>AT4G18210</t>
  </si>
  <si>
    <t>AT4G18220</t>
  </si>
  <si>
    <t>AT4G18240</t>
  </si>
  <si>
    <t>AT4G18270</t>
  </si>
  <si>
    <t>AT4G18280</t>
  </si>
  <si>
    <t>AT4G18340</t>
  </si>
  <si>
    <t>AT4G18350</t>
  </si>
  <si>
    <t>AT4G18390</t>
  </si>
  <si>
    <t>AT4G18395</t>
  </si>
  <si>
    <t>AT4G18422</t>
  </si>
  <si>
    <t>AT4G18501</t>
  </si>
  <si>
    <t>AT4G18520</t>
  </si>
  <si>
    <t>AT4G18540</t>
  </si>
  <si>
    <t>AT4G18570</t>
  </si>
  <si>
    <t>AT4G18600</t>
  </si>
  <si>
    <t>AT4G18620</t>
  </si>
  <si>
    <t>AT4G18630</t>
  </si>
  <si>
    <t>AT4G18650</t>
  </si>
  <si>
    <t>AT4G18660</t>
  </si>
  <si>
    <t>AT4G18690</t>
  </si>
  <si>
    <t>AT4G18700</t>
  </si>
  <si>
    <t>AT4G18710</t>
  </si>
  <si>
    <t>AT4G18740</t>
  </si>
  <si>
    <t>AT4G18760</t>
  </si>
  <si>
    <t>AT4G18800</t>
  </si>
  <si>
    <t>AT4G18810</t>
  </si>
  <si>
    <t>AT4G18830</t>
  </si>
  <si>
    <t>AT4G18880</t>
  </si>
  <si>
    <t>AT4G18900</t>
  </si>
  <si>
    <t>AT4G18930</t>
  </si>
  <si>
    <t>AT4G18960</t>
  </si>
  <si>
    <t>AT4G18975</t>
  </si>
  <si>
    <t>AT4G18980</t>
  </si>
  <si>
    <t>AT4G19010</t>
  </si>
  <si>
    <t>AT4G19030</t>
  </si>
  <si>
    <t>AT4G19040</t>
  </si>
  <si>
    <t>AT4G19112</t>
  </si>
  <si>
    <t>AT4G19120</t>
  </si>
  <si>
    <t>AT4G19140</t>
  </si>
  <si>
    <t>AT4G19150</t>
  </si>
  <si>
    <t>AT4G19160</t>
  </si>
  <si>
    <t>AT4G19170</t>
  </si>
  <si>
    <t>AT4G19200</t>
  </si>
  <si>
    <t>AT4G19210</t>
  </si>
  <si>
    <t>AT4G19220</t>
  </si>
  <si>
    <t>AT4G19230</t>
  </si>
  <si>
    <t>AT4G19350</t>
  </si>
  <si>
    <t>AT4G19380</t>
  </si>
  <si>
    <t>AT4G19390</t>
  </si>
  <si>
    <t>AT4G19395</t>
  </si>
  <si>
    <t>AT4G19410</t>
  </si>
  <si>
    <t>AT4G19420</t>
  </si>
  <si>
    <t>AT4G19430</t>
  </si>
  <si>
    <t>AT4G19450</t>
  </si>
  <si>
    <t>AT4G19560</t>
  </si>
  <si>
    <t>AT4G19600</t>
  </si>
  <si>
    <t>AT4G19680</t>
  </si>
  <si>
    <t>AT4G19700</t>
  </si>
  <si>
    <t>AT4G19710</t>
  </si>
  <si>
    <t>AT4G19740</t>
  </si>
  <si>
    <t>AT4G19800</t>
  </si>
  <si>
    <t>AT4G19810</t>
  </si>
  <si>
    <t>AT4G19860</t>
  </si>
  <si>
    <t>AT4G19950</t>
  </si>
  <si>
    <t>AT4G19960</t>
  </si>
  <si>
    <t>AT4G19970</t>
  </si>
  <si>
    <t>AT4G20010</t>
  </si>
  <si>
    <t>AT4G20170</t>
  </si>
  <si>
    <t>AT4G20180</t>
  </si>
  <si>
    <t>AT4G20280</t>
  </si>
  <si>
    <t>AT4G20362</t>
  </si>
  <si>
    <t>AT4G20430</t>
  </si>
  <si>
    <t>AT4G20730</t>
  </si>
  <si>
    <t>AT4G20820</t>
  </si>
  <si>
    <t>AT4G20830</t>
  </si>
  <si>
    <t>AT4G20840</t>
  </si>
  <si>
    <t>AT4G20860</t>
  </si>
  <si>
    <t>AT4G20870</t>
  </si>
  <si>
    <t>AT4G20880</t>
  </si>
  <si>
    <t>AT4G20890</t>
  </si>
  <si>
    <t>AT4G20920</t>
  </si>
  <si>
    <t>AT4G20930</t>
  </si>
  <si>
    <t>AT4G20970</t>
  </si>
  <si>
    <t>AT4G21120</t>
  </si>
  <si>
    <t>AT4G21170</t>
  </si>
  <si>
    <t>AT4G21200</t>
  </si>
  <si>
    <t>AT4G21210</t>
  </si>
  <si>
    <t>AT4G21215</t>
  </si>
  <si>
    <t>AT4G21280</t>
  </si>
  <si>
    <t>AT4G21340</t>
  </si>
  <si>
    <t>AT4G21380</t>
  </si>
  <si>
    <t>AT4G21390</t>
  </si>
  <si>
    <t>AT4G21430</t>
  </si>
  <si>
    <t>AT4G21440</t>
  </si>
  <si>
    <t>AT4G21445</t>
  </si>
  <si>
    <t>AT4G21510</t>
  </si>
  <si>
    <t>AT4G21550</t>
  </si>
  <si>
    <t>AT4G21570</t>
  </si>
  <si>
    <t>AT4G21580</t>
  </si>
  <si>
    <t>AT4G21670</t>
  </si>
  <si>
    <t>AT4G21680</t>
  </si>
  <si>
    <t>AT4G21690</t>
  </si>
  <si>
    <t>AT4G21720</t>
  </si>
  <si>
    <t>AT4G21750</t>
  </si>
  <si>
    <t>AT4G21760</t>
  </si>
  <si>
    <t>AT4G21790</t>
  </si>
  <si>
    <t>AT4G21810</t>
  </si>
  <si>
    <t>AT4G21850</t>
  </si>
  <si>
    <t>AT4G21870</t>
  </si>
  <si>
    <t>AT4G21890</t>
  </si>
  <si>
    <t>AT4G21910</t>
  </si>
  <si>
    <t>AT4G21920</t>
  </si>
  <si>
    <t>AT4G21960</t>
  </si>
  <si>
    <t>AT4G21970</t>
  </si>
  <si>
    <t>AT4G21980</t>
  </si>
  <si>
    <t>AT4G22010</t>
  </si>
  <si>
    <t>AT4G22060</t>
  </si>
  <si>
    <t>AT4G22130</t>
  </si>
  <si>
    <t>AT4G22190</t>
  </si>
  <si>
    <t>AT4G22200</t>
  </si>
  <si>
    <t>AT4G22217</t>
  </si>
  <si>
    <t>AT4G22220</t>
  </si>
  <si>
    <t>AT4G22260</t>
  </si>
  <si>
    <t>AT4G22290</t>
  </si>
  <si>
    <t>AT4G22350</t>
  </si>
  <si>
    <t>AT4G22470</t>
  </si>
  <si>
    <t>AT4G22530</t>
  </si>
  <si>
    <t>AT4G22540</t>
  </si>
  <si>
    <t>AT4G22550</t>
  </si>
  <si>
    <t>AT4G22560</t>
  </si>
  <si>
    <t>AT4G22570</t>
  </si>
  <si>
    <t>AT4G22580</t>
  </si>
  <si>
    <t>AT4G22590</t>
  </si>
  <si>
    <t>AT4G22630</t>
  </si>
  <si>
    <t>AT4G22660</t>
  </si>
  <si>
    <t>AT4G22690</t>
  </si>
  <si>
    <t>AT4G22745</t>
  </si>
  <si>
    <t>AT4G22753</t>
  </si>
  <si>
    <t>AT4G22780</t>
  </si>
  <si>
    <t>AT4G22820</t>
  </si>
  <si>
    <t>AT4G22840</t>
  </si>
  <si>
    <t>AT4G22860</t>
  </si>
  <si>
    <t>AT4G22890</t>
  </si>
  <si>
    <t>AT4G22920</t>
  </si>
  <si>
    <t>AT4G22950</t>
  </si>
  <si>
    <t>AT4G22960</t>
  </si>
  <si>
    <t>AT4G22970</t>
  </si>
  <si>
    <t>AT4G22980</t>
  </si>
  <si>
    <t>AT4G22990</t>
  </si>
  <si>
    <t>AT4G23000</t>
  </si>
  <si>
    <t>AT4G23010</t>
  </si>
  <si>
    <t>AT4G23020</t>
  </si>
  <si>
    <t>AT4G23040</t>
  </si>
  <si>
    <t>AT4G23060</t>
  </si>
  <si>
    <t>AT4G23070</t>
  </si>
  <si>
    <t>AT4G23100</t>
  </si>
  <si>
    <t>AT4G23180</t>
  </si>
  <si>
    <t>AT4G23200</t>
  </si>
  <si>
    <t>AT4G23210</t>
  </si>
  <si>
    <t>AT4G23215</t>
  </si>
  <si>
    <t>AT4G23250</t>
  </si>
  <si>
    <t>AT4G23270</t>
  </si>
  <si>
    <t>AT4G23450</t>
  </si>
  <si>
    <t>AT4G23470</t>
  </si>
  <si>
    <t>AT4G23490</t>
  </si>
  <si>
    <t>AT4G23530</t>
  </si>
  <si>
    <t>AT4G23550</t>
  </si>
  <si>
    <t>AT4G23570</t>
  </si>
  <si>
    <t>AT4G23630</t>
  </si>
  <si>
    <t>AT4G23650</t>
  </si>
  <si>
    <t>AT4G23670</t>
  </si>
  <si>
    <t>AT4G23700</t>
  </si>
  <si>
    <t>AT4G23730</t>
  </si>
  <si>
    <t>AT4G23740</t>
  </si>
  <si>
    <t>AT4G23750</t>
  </si>
  <si>
    <t>AT4G23760</t>
  </si>
  <si>
    <t>AT4G23800</t>
  </si>
  <si>
    <t>AT4G23810</t>
  </si>
  <si>
    <t>AT4G23870</t>
  </si>
  <si>
    <t>AT4G23885</t>
  </si>
  <si>
    <t>AT4G23890</t>
  </si>
  <si>
    <t>AT4G23920</t>
  </si>
  <si>
    <t>AT4G23970</t>
  </si>
  <si>
    <t>AT4G23980</t>
  </si>
  <si>
    <t>AT4G23990</t>
  </si>
  <si>
    <t>AT4G24000</t>
  </si>
  <si>
    <t>AT4G24015</t>
  </si>
  <si>
    <t>AT4G24020</t>
  </si>
  <si>
    <t>AT4G24040</t>
  </si>
  <si>
    <t>AT4G24060</t>
  </si>
  <si>
    <t>AT4G24080</t>
  </si>
  <si>
    <t>AT4G24090</t>
  </si>
  <si>
    <t>AT4G24110</t>
  </si>
  <si>
    <t>AT4G24120</t>
  </si>
  <si>
    <t>AT4G24160</t>
  </si>
  <si>
    <t>AT4G24200</t>
  </si>
  <si>
    <t>AT4G24210</t>
  </si>
  <si>
    <t>AT4G24220</t>
  </si>
  <si>
    <t>AT4G24240</t>
  </si>
  <si>
    <t>AT4G24350</t>
  </si>
  <si>
    <t>AT4G24370</t>
  </si>
  <si>
    <t>AT4G24400</t>
  </si>
  <si>
    <t>AT4G24415</t>
  </si>
  <si>
    <t>AT4G24420</t>
  </si>
  <si>
    <t>AT4G24480</t>
  </si>
  <si>
    <t>AT4G24530</t>
  </si>
  <si>
    <t>AT4G24610</t>
  </si>
  <si>
    <t>AT4G24620</t>
  </si>
  <si>
    <t>AT4G24660</t>
  </si>
  <si>
    <t>AT4G24690</t>
  </si>
  <si>
    <t>AT4G24700</t>
  </si>
  <si>
    <t>AT4G24740</t>
  </si>
  <si>
    <t>AT4G24750</t>
  </si>
  <si>
    <t>AT4G24760</t>
  </si>
  <si>
    <t>AT4G24770</t>
  </si>
  <si>
    <t>AT4G24780</t>
  </si>
  <si>
    <t>AT4G24790</t>
  </si>
  <si>
    <t>AT4G24920</t>
  </si>
  <si>
    <t>AT4G24960</t>
  </si>
  <si>
    <t>AT4G24970</t>
  </si>
  <si>
    <t>AT4G24972</t>
  </si>
  <si>
    <t>AT4G24974</t>
  </si>
  <si>
    <t>AT4G24975</t>
  </si>
  <si>
    <t>AT4G24990</t>
  </si>
  <si>
    <t>AT4G25010</t>
  </si>
  <si>
    <t>AT4G25030</t>
  </si>
  <si>
    <t>AT4G25050</t>
  </si>
  <si>
    <t>AT4G25070</t>
  </si>
  <si>
    <t>AT4G25100</t>
  </si>
  <si>
    <t>AT4G25120</t>
  </si>
  <si>
    <t>AT4G25130</t>
  </si>
  <si>
    <t>AT4G25170</t>
  </si>
  <si>
    <t>AT4G25230</t>
  </si>
  <si>
    <t>AT4G25280</t>
  </si>
  <si>
    <t>AT4G25350</t>
  </si>
  <si>
    <t>AT4G25380</t>
  </si>
  <si>
    <t>AT4G25400</t>
  </si>
  <si>
    <t>AT4G25410</t>
  </si>
  <si>
    <t>AT4G25420</t>
  </si>
  <si>
    <t>AT4G25433</t>
  </si>
  <si>
    <t>AT4G25450</t>
  </si>
  <si>
    <t>AT4G25470</t>
  </si>
  <si>
    <t>AT4G25480</t>
  </si>
  <si>
    <t>AT4G25490</t>
  </si>
  <si>
    <t>AT4G25520</t>
  </si>
  <si>
    <t>AT4G25580</t>
  </si>
  <si>
    <t>AT4G25610</t>
  </si>
  <si>
    <t>AT4G25620</t>
  </si>
  <si>
    <t>AT4G25630</t>
  </si>
  <si>
    <t>AT4G25640</t>
  </si>
  <si>
    <t>AT4G25650</t>
  </si>
  <si>
    <t>AT4G25690</t>
  </si>
  <si>
    <t>AT4G25700</t>
  </si>
  <si>
    <t>AT4G25780</t>
  </si>
  <si>
    <t>AT4G25830</t>
  </si>
  <si>
    <t>AT4G25840</t>
  </si>
  <si>
    <t>AT4G25910</t>
  </si>
  <si>
    <t>AT4G25950</t>
  </si>
  <si>
    <t>AT4G25970</t>
  </si>
  <si>
    <t>AT4G25990</t>
  </si>
  <si>
    <t>AT4G26000</t>
  </si>
  <si>
    <t>AT4G26050</t>
  </si>
  <si>
    <t>AT4G26080</t>
  </si>
  <si>
    <t>AT4G26090</t>
  </si>
  <si>
    <t>AT4G26110</t>
  </si>
  <si>
    <t>AT4G26130</t>
  </si>
  <si>
    <t>AT4G26140</t>
  </si>
  <si>
    <t>AT4G26210</t>
  </si>
  <si>
    <t>AT4G26240</t>
  </si>
  <si>
    <t>AT4G26260</t>
  </si>
  <si>
    <t>AT4G26270</t>
  </si>
  <si>
    <t>AT4G26280</t>
  </si>
  <si>
    <t>AT4G26370</t>
  </si>
  <si>
    <t>AT4G26380</t>
  </si>
  <si>
    <t>AT4G26500</t>
  </si>
  <si>
    <t>AT4G26510</t>
  </si>
  <si>
    <t>AT4G26530</t>
  </si>
  <si>
    <t>AT4G26540</t>
  </si>
  <si>
    <t>AT4G26610</t>
  </si>
  <si>
    <t>AT4G26640</t>
  </si>
  <si>
    <t>AT4G26650</t>
  </si>
  <si>
    <t>AT4G26660</t>
  </si>
  <si>
    <t>AT4G26670</t>
  </si>
  <si>
    <t>AT4G26690</t>
  </si>
  <si>
    <t>AT4G26700</t>
  </si>
  <si>
    <t>AT4G26760</t>
  </si>
  <si>
    <t>AT4G26810</t>
  </si>
  <si>
    <t>AT4G26850</t>
  </si>
  <si>
    <t>AT4G26940</t>
  </si>
  <si>
    <t>AT4G26950</t>
  </si>
  <si>
    <t>AT4G27090</t>
  </si>
  <si>
    <t>AT4G27120</t>
  </si>
  <si>
    <t>AT4G27130</t>
  </si>
  <si>
    <t>AT4G27230</t>
  </si>
  <si>
    <t>AT4G27260</t>
  </si>
  <si>
    <t>AT4G27270</t>
  </si>
  <si>
    <t>AT4G27290</t>
  </si>
  <si>
    <t>AT4G27300</t>
  </si>
  <si>
    <t>AT4G27310</t>
  </si>
  <si>
    <t>AT4G27320</t>
  </si>
  <si>
    <t>AT4G27330</t>
  </si>
  <si>
    <t>AT4G27410</t>
  </si>
  <si>
    <t>AT4G27415</t>
  </si>
  <si>
    <t>AT4G27430</t>
  </si>
  <si>
    <t>AT4G27440</t>
  </si>
  <si>
    <t>AT4G27450</t>
  </si>
  <si>
    <t>AT4G27460</t>
  </si>
  <si>
    <t>AT4G27470</t>
  </si>
  <si>
    <t>AT4G27500</t>
  </si>
  <si>
    <t>AT4G27510</t>
  </si>
  <si>
    <t>AT4G27520</t>
  </si>
  <si>
    <t>AT4G27540</t>
  </si>
  <si>
    <t>AT4G27560</t>
  </si>
  <si>
    <t>AT4G27585</t>
  </si>
  <si>
    <t>AT4G27595</t>
  </si>
  <si>
    <t>AT4G27610</t>
  </si>
  <si>
    <t>AT4G27620</t>
  </si>
  <si>
    <t>AT4G27650</t>
  </si>
  <si>
    <t>AT4G27652</t>
  </si>
  <si>
    <t>AT4G27654</t>
  </si>
  <si>
    <t>AT4G27657</t>
  </si>
  <si>
    <t>AT4G27660</t>
  </si>
  <si>
    <t>AT4G27690</t>
  </si>
  <si>
    <t>AT4G27700</t>
  </si>
  <si>
    <t>AT4G27720</t>
  </si>
  <si>
    <t>AT4G27740</t>
  </si>
  <si>
    <t>AT4G27745</t>
  </si>
  <si>
    <t>AT4G27750</t>
  </si>
  <si>
    <t>AT4G27760</t>
  </si>
  <si>
    <t>AT4G27800</t>
  </si>
  <si>
    <t>AT4G27810</t>
  </si>
  <si>
    <t>AT4G27820</t>
  </si>
  <si>
    <t>AT4G27830</t>
  </si>
  <si>
    <t>AT4G27840</t>
  </si>
  <si>
    <t>AT4G27900</t>
  </si>
  <si>
    <t>AT4G27940</t>
  </si>
  <si>
    <t>AT4G27950</t>
  </si>
  <si>
    <t>AT4G27960</t>
  </si>
  <si>
    <t>AT4G27970</t>
  </si>
  <si>
    <t>AT4G27980</t>
  </si>
  <si>
    <t>AT4G28030</t>
  </si>
  <si>
    <t>AT4G28040</t>
  </si>
  <si>
    <t>AT4G28050</t>
  </si>
  <si>
    <t>AT4G28080</t>
  </si>
  <si>
    <t>AT4G28085</t>
  </si>
  <si>
    <t>AT4G28140</t>
  </si>
  <si>
    <t>AT4G28170</t>
  </si>
  <si>
    <t>AT4G28180</t>
  </si>
  <si>
    <t>AT4G28240</t>
  </si>
  <si>
    <t>AT4G28250</t>
  </si>
  <si>
    <t>AT4G28260</t>
  </si>
  <si>
    <t>AT4G28270</t>
  </si>
  <si>
    <t>AT4G28290</t>
  </si>
  <si>
    <t>AT4G28300</t>
  </si>
  <si>
    <t>AT4G28320</t>
  </si>
  <si>
    <t>AT4G28350</t>
  </si>
  <si>
    <t>AT4G28365</t>
  </si>
  <si>
    <t>AT4G28390</t>
  </si>
  <si>
    <t>AT4G28490</t>
  </si>
  <si>
    <t>AT4G28530</t>
  </si>
  <si>
    <t>AT4G28540</t>
  </si>
  <si>
    <t>AT4G28560</t>
  </si>
  <si>
    <t>AT4G28570</t>
  </si>
  <si>
    <t>AT4G28610</t>
  </si>
  <si>
    <t>AT4G28620</t>
  </si>
  <si>
    <t>AT4G28630</t>
  </si>
  <si>
    <t>AT4G28660</t>
  </si>
  <si>
    <t>AT4G28703</t>
  </si>
  <si>
    <t>AT4G28720</t>
  </si>
  <si>
    <t>AT4G28730</t>
  </si>
  <si>
    <t>AT4G28750</t>
  </si>
  <si>
    <t>AT4G28760</t>
  </si>
  <si>
    <t>AT4G28770</t>
  </si>
  <si>
    <t>AT4G28790</t>
  </si>
  <si>
    <t>AT4G28815</t>
  </si>
  <si>
    <t>AT4G28840</t>
  </si>
  <si>
    <t>AT4G28860</t>
  </si>
  <si>
    <t>AT4G28915</t>
  </si>
  <si>
    <t>AT4G29000</t>
  </si>
  <si>
    <t>AT4G29010</t>
  </si>
  <si>
    <t>AT4G29040</t>
  </si>
  <si>
    <t>AT4G29070</t>
  </si>
  <si>
    <t>AT4G29080</t>
  </si>
  <si>
    <t>AT4G29090</t>
  </si>
  <si>
    <t>AT4G29110</t>
  </si>
  <si>
    <t>AT4G29130</t>
  </si>
  <si>
    <t>AT4G29140</t>
  </si>
  <si>
    <t>AT4G29150</t>
  </si>
  <si>
    <t>AT4G29190</t>
  </si>
  <si>
    <t>AT4G29210</t>
  </si>
  <si>
    <t>AT4G29220</t>
  </si>
  <si>
    <t>AT4G29310</t>
  </si>
  <si>
    <t>AT4G29330</t>
  </si>
  <si>
    <t>AT4G29390</t>
  </si>
  <si>
    <t>AT4G29440</t>
  </si>
  <si>
    <t>AT4G29520</t>
  </si>
  <si>
    <t>AT4G29610</t>
  </si>
  <si>
    <t>AT4G29670</t>
  </si>
  <si>
    <t>AT4G29680</t>
  </si>
  <si>
    <t>AT4G29700</t>
  </si>
  <si>
    <t>AT4G29710</t>
  </si>
  <si>
    <t>AT4G29720</t>
  </si>
  <si>
    <t>AT4G29735</t>
  </si>
  <si>
    <t>AT4G29740</t>
  </si>
  <si>
    <t>AT4G29780</t>
  </si>
  <si>
    <t>AT4G29810</t>
  </si>
  <si>
    <t>AT4G29820</t>
  </si>
  <si>
    <t>AT4G29840</t>
  </si>
  <si>
    <t>AT4G29900</t>
  </si>
  <si>
    <t>AT4G29905</t>
  </si>
  <si>
    <t>AT4G29910</t>
  </si>
  <si>
    <t>AT4G29940</t>
  </si>
  <si>
    <t>AT4G29950</t>
  </si>
  <si>
    <t>AT4G30020</t>
  </si>
  <si>
    <t>AT4G30060</t>
  </si>
  <si>
    <t>AT4G30074</t>
  </si>
  <si>
    <t>AT4G30080</t>
  </si>
  <si>
    <t>AT4G30090</t>
  </si>
  <si>
    <t>AT4G30110</t>
  </si>
  <si>
    <t>AT4G30120</t>
  </si>
  <si>
    <t>AT4G30160</t>
  </si>
  <si>
    <t>AT4G30180</t>
  </si>
  <si>
    <t>AT4G30190</t>
  </si>
  <si>
    <t>AT4G30220</t>
  </si>
  <si>
    <t>AT4G30240</t>
  </si>
  <si>
    <t>AT4G30250</t>
  </si>
  <si>
    <t>AT4G30270</t>
  </si>
  <si>
    <t>AT4G30280</t>
  </si>
  <si>
    <t>AT4G30340</t>
  </si>
  <si>
    <t>AT4G30350</t>
  </si>
  <si>
    <t>AT4G30360</t>
  </si>
  <si>
    <t>AT4G30370</t>
  </si>
  <si>
    <t>AT4G30390</t>
  </si>
  <si>
    <t>AT4G30400</t>
  </si>
  <si>
    <t>AT4G30430</t>
  </si>
  <si>
    <t>AT4G30440</t>
  </si>
  <si>
    <t>AT4G30460</t>
  </si>
  <si>
    <t>AT4G30500</t>
  </si>
  <si>
    <t>AT4G30510</t>
  </si>
  <si>
    <t>AT4G30530</t>
  </si>
  <si>
    <t>AT4G30620</t>
  </si>
  <si>
    <t>AT4G30650</t>
  </si>
  <si>
    <t>AT4G30660</t>
  </si>
  <si>
    <t>AT4G30670</t>
  </si>
  <si>
    <t>AT4G30690</t>
  </si>
  <si>
    <t>AT4G30710</t>
  </si>
  <si>
    <t>AT4G30780</t>
  </si>
  <si>
    <t>AT4G30800</t>
  </si>
  <si>
    <t>AT4G30850</t>
  </si>
  <si>
    <t>AT4G30860</t>
  </si>
  <si>
    <t>AT4G30890</t>
  </si>
  <si>
    <t>AT4G30940</t>
  </si>
  <si>
    <t>AT4G30960</t>
  </si>
  <si>
    <t>AT4G31040</t>
  </si>
  <si>
    <t>AT4G31130</t>
  </si>
  <si>
    <t>AT4G31240</t>
  </si>
  <si>
    <t>AT4G31290</t>
  </si>
  <si>
    <t>AT4G31340</t>
  </si>
  <si>
    <t>AT4G31390</t>
  </si>
  <si>
    <t>AT4G31420</t>
  </si>
  <si>
    <t>AT4G31450</t>
  </si>
  <si>
    <t>AT4G31500</t>
  </si>
  <si>
    <t>AT4G31510</t>
  </si>
  <si>
    <t>AT4G31550</t>
  </si>
  <si>
    <t>AT4G31560</t>
  </si>
  <si>
    <t>AT4G31580</t>
  </si>
  <si>
    <t>AT4G31590</t>
  </si>
  <si>
    <t>AT4G31620</t>
  </si>
  <si>
    <t>AT4G31700</t>
  </si>
  <si>
    <t>AT4G31720</t>
  </si>
  <si>
    <t>AT4G31730</t>
  </si>
  <si>
    <t>AT4G31770</t>
  </si>
  <si>
    <t>AT4G31780</t>
  </si>
  <si>
    <t>AT4G31800</t>
  </si>
  <si>
    <t>AT4G31820</t>
  </si>
  <si>
    <t>AT4G31850</t>
  </si>
  <si>
    <t>AT4G31870</t>
  </si>
  <si>
    <t>AT4G31875</t>
  </si>
  <si>
    <t>AT4G31877</t>
  </si>
  <si>
    <t>AT4G31895</t>
  </si>
  <si>
    <t>AT4G32010</t>
  </si>
  <si>
    <t>AT4G32020</t>
  </si>
  <si>
    <t>AT4G32030</t>
  </si>
  <si>
    <t>AT4G32040</t>
  </si>
  <si>
    <t>AT4G32060</t>
  </si>
  <si>
    <t>AT4G32150</t>
  </si>
  <si>
    <t>AT4G32160</t>
  </si>
  <si>
    <t>AT4G32190</t>
  </si>
  <si>
    <t>AT4G32285</t>
  </si>
  <si>
    <t>AT4G32290</t>
  </si>
  <si>
    <t>AT4G32300</t>
  </si>
  <si>
    <t>AT4G32330</t>
  </si>
  <si>
    <t>AT4G32340</t>
  </si>
  <si>
    <t>AT4G32350</t>
  </si>
  <si>
    <t>AT4G32360</t>
  </si>
  <si>
    <t>AT4G32400</t>
  </si>
  <si>
    <t>AT4G32410</t>
  </si>
  <si>
    <t>AT4G32440</t>
  </si>
  <si>
    <t>AT4G32480</t>
  </si>
  <si>
    <t>AT4G32500</t>
  </si>
  <si>
    <t>AT4G32520</t>
  </si>
  <si>
    <t>AT4G32530</t>
  </si>
  <si>
    <t>AT4G32551</t>
  </si>
  <si>
    <t>AT4G32570</t>
  </si>
  <si>
    <t>AT4G32600</t>
  </si>
  <si>
    <t>AT4G32620</t>
  </si>
  <si>
    <t>AT4G32730</t>
  </si>
  <si>
    <t>AT4G32760</t>
  </si>
  <si>
    <t>AT4G32770</t>
  </si>
  <si>
    <t>AT4G32790</t>
  </si>
  <si>
    <t>AT4G32800</t>
  </si>
  <si>
    <t>AT4G32810</t>
  </si>
  <si>
    <t>AT4G32820</t>
  </si>
  <si>
    <t>AT4G32840</t>
  </si>
  <si>
    <t>AT4G32850</t>
  </si>
  <si>
    <t>AT4G32870</t>
  </si>
  <si>
    <t>AT4G32890</t>
  </si>
  <si>
    <t>AT4G32910</t>
  </si>
  <si>
    <t>AT4G32920</t>
  </si>
  <si>
    <t>AT4G32940</t>
  </si>
  <si>
    <t>AT4G32980</t>
  </si>
  <si>
    <t>AT4G33010</t>
  </si>
  <si>
    <t>AT4G33030</t>
  </si>
  <si>
    <t>AT4G33040</t>
  </si>
  <si>
    <t>AT4G33050</t>
  </si>
  <si>
    <t>AT4G33080</t>
  </si>
  <si>
    <t>AT4G33090</t>
  </si>
  <si>
    <t>AT4G33140</t>
  </si>
  <si>
    <t>AT4G33150</t>
  </si>
  <si>
    <t>AT4G33170</t>
  </si>
  <si>
    <t>AT4G33180</t>
  </si>
  <si>
    <t>AT4G33210</t>
  </si>
  <si>
    <t>AT4G33220</t>
  </si>
  <si>
    <t>AT4G33240</t>
  </si>
  <si>
    <t>AT4G33250</t>
  </si>
  <si>
    <t>AT4G33280</t>
  </si>
  <si>
    <t>AT4G33300</t>
  </si>
  <si>
    <t>AT4G33360</t>
  </si>
  <si>
    <t>AT4G33380</t>
  </si>
  <si>
    <t>AT4G33400</t>
  </si>
  <si>
    <t>AT4G33430</t>
  </si>
  <si>
    <t>AT4G33440</t>
  </si>
  <si>
    <t>AT4G33460</t>
  </si>
  <si>
    <t>AT4G33467</t>
  </si>
  <si>
    <t>AT4G33480</t>
  </si>
  <si>
    <t>AT4G33490</t>
  </si>
  <si>
    <t>AT4G33500</t>
  </si>
  <si>
    <t>AT4G33540</t>
  </si>
  <si>
    <t>AT4G33565</t>
  </si>
  <si>
    <t>AT4G33625</t>
  </si>
  <si>
    <t>AT4G33650</t>
  </si>
  <si>
    <t>AT4G33666</t>
  </si>
  <si>
    <t>AT4G33700</t>
  </si>
  <si>
    <t>AT4G33830</t>
  </si>
  <si>
    <t>AT4G33840</t>
  </si>
  <si>
    <t>AT4G33905</t>
  </si>
  <si>
    <t>AT4G33910</t>
  </si>
  <si>
    <t>AT4G33920</t>
  </si>
  <si>
    <t>AT4G33930</t>
  </si>
  <si>
    <t>AT4G33940</t>
  </si>
  <si>
    <t>AT4G33950</t>
  </si>
  <si>
    <t>AT4G33960</t>
  </si>
  <si>
    <t>AT4G33980</t>
  </si>
  <si>
    <t>AT4G33985</t>
  </si>
  <si>
    <t>AT4G34000</t>
  </si>
  <si>
    <t>AT4G34040</t>
  </si>
  <si>
    <t>AT4G34050</t>
  </si>
  <si>
    <t>AT4G34090</t>
  </si>
  <si>
    <t>AT4G34100</t>
  </si>
  <si>
    <t>AT4G34110</t>
  </si>
  <si>
    <t>AT4G34120</t>
  </si>
  <si>
    <t>AT4G34131</t>
  </si>
  <si>
    <t>AT4G34135</t>
  </si>
  <si>
    <t>AT4G34138</t>
  </si>
  <si>
    <t>AT4G34150</t>
  </si>
  <si>
    <t>AT4G34170</t>
  </si>
  <si>
    <t>AT4G34180</t>
  </si>
  <si>
    <t>AT4G34190</t>
  </si>
  <si>
    <t>AT4G34220</t>
  </si>
  <si>
    <t>AT4G34240</t>
  </si>
  <si>
    <t>AT4G34250</t>
  </si>
  <si>
    <t>AT4G34260</t>
  </si>
  <si>
    <t>AT4G34265</t>
  </si>
  <si>
    <t>AT4G34350</t>
  </si>
  <si>
    <t>AT4G34370</t>
  </si>
  <si>
    <t>AT4G34380</t>
  </si>
  <si>
    <t>AT4G34390</t>
  </si>
  <si>
    <t>AT4G34410</t>
  </si>
  <si>
    <t>AT4G34412</t>
  </si>
  <si>
    <t>AT4G34480</t>
  </si>
  <si>
    <t>AT4G34490</t>
  </si>
  <si>
    <t>AT4G34510</t>
  </si>
  <si>
    <t>AT4G34530</t>
  </si>
  <si>
    <t>AT4G34550</t>
  </si>
  <si>
    <t>AT4G34588</t>
  </si>
  <si>
    <t>AT4G34600</t>
  </si>
  <si>
    <t>AT4G34610</t>
  </si>
  <si>
    <t>AT4G34630</t>
  </si>
  <si>
    <t>AT4G34710</t>
  </si>
  <si>
    <t>AT4G34720</t>
  </si>
  <si>
    <t>AT4G34740</t>
  </si>
  <si>
    <t>AT4G34760</t>
  </si>
  <si>
    <t>AT4G34770</t>
  </si>
  <si>
    <t>AT4G34790</t>
  </si>
  <si>
    <t>AT4G34800</t>
  </si>
  <si>
    <t>AT4G34860</t>
  </si>
  <si>
    <t>AT4G34870</t>
  </si>
  <si>
    <t>AT4G34900</t>
  </si>
  <si>
    <t>AT4G34950</t>
  </si>
  <si>
    <t>AT4G34960</t>
  </si>
  <si>
    <t>AT4G34970</t>
  </si>
  <si>
    <t>AT4G34980</t>
  </si>
  <si>
    <t>AT4G34990</t>
  </si>
  <si>
    <t>AT4G35000</t>
  </si>
  <si>
    <t>AT4G35060</t>
  </si>
  <si>
    <t>AT4G35070</t>
  </si>
  <si>
    <t>AT4G35080</t>
  </si>
  <si>
    <t>AT4G35090</t>
  </si>
  <si>
    <t>AT4G35100</t>
  </si>
  <si>
    <t>AT4G35110</t>
  </si>
  <si>
    <t>AT4G35230</t>
  </si>
  <si>
    <t>AT4G35240</t>
  </si>
  <si>
    <t>AT4G35250</t>
  </si>
  <si>
    <t>AT4G35260</t>
  </si>
  <si>
    <t>AT4G35270</t>
  </si>
  <si>
    <t>AT4G35280</t>
  </si>
  <si>
    <t>AT4G35290</t>
  </si>
  <si>
    <t>AT4G35300</t>
  </si>
  <si>
    <t>AT4G35310</t>
  </si>
  <si>
    <t>AT4G35335</t>
  </si>
  <si>
    <t>AT4G35450</t>
  </si>
  <si>
    <t>AT4G35470</t>
  </si>
  <si>
    <t>AT4G35480</t>
  </si>
  <si>
    <t>AT4G35490</t>
  </si>
  <si>
    <t>AT4G35500</t>
  </si>
  <si>
    <t>AT4G35510</t>
  </si>
  <si>
    <t>AT4G35550</t>
  </si>
  <si>
    <t>AT4G35560</t>
  </si>
  <si>
    <t>AT4G35580</t>
  </si>
  <si>
    <t>AT4G35610</t>
  </si>
  <si>
    <t>AT4G35630</t>
  </si>
  <si>
    <t>AT4G35640</t>
  </si>
  <si>
    <t>AT4G35690</t>
  </si>
  <si>
    <t>AT4G35700</t>
  </si>
  <si>
    <t>AT4G35720</t>
  </si>
  <si>
    <t>AT4G35750</t>
  </si>
  <si>
    <t>AT4G35770</t>
  </si>
  <si>
    <t>AT4G35780</t>
  </si>
  <si>
    <t>AT4G35783</t>
  </si>
  <si>
    <t>AT4G35790</t>
  </si>
  <si>
    <t>AT4G35830</t>
  </si>
  <si>
    <t>AT4G35850</t>
  </si>
  <si>
    <t>AT4G35860</t>
  </si>
  <si>
    <t>AT4G35880</t>
  </si>
  <si>
    <t>AT4G35890</t>
  </si>
  <si>
    <t>AT4G35900</t>
  </si>
  <si>
    <t>AT4G35930</t>
  </si>
  <si>
    <t>AT4G35940</t>
  </si>
  <si>
    <t>AT4G36010</t>
  </si>
  <si>
    <t>AT4G36020</t>
  </si>
  <si>
    <t>AT4G36030</t>
  </si>
  <si>
    <t>AT4G36040</t>
  </si>
  <si>
    <t>AT4G36050</t>
  </si>
  <si>
    <t>AT4G36060</t>
  </si>
  <si>
    <t>AT4G36110</t>
  </si>
  <si>
    <t>AT4G36170</t>
  </si>
  <si>
    <t>AT4G36180</t>
  </si>
  <si>
    <t>AT4G36220</t>
  </si>
  <si>
    <t>AT4G36230</t>
  </si>
  <si>
    <t>AT4G36240</t>
  </si>
  <si>
    <t>AT4G36250</t>
  </si>
  <si>
    <t>AT4G36280</t>
  </si>
  <si>
    <t>AT4G36290</t>
  </si>
  <si>
    <t>AT4G36360</t>
  </si>
  <si>
    <t>AT4G36370</t>
  </si>
  <si>
    <t>AT4G36380</t>
  </si>
  <si>
    <t>AT4G36450</t>
  </si>
  <si>
    <t>AT4G36460</t>
  </si>
  <si>
    <t>AT4G36500</t>
  </si>
  <si>
    <t>AT4G36530</t>
  </si>
  <si>
    <t>AT4G36540</t>
  </si>
  <si>
    <t>AT4G36550</t>
  </si>
  <si>
    <t>AT4G36560</t>
  </si>
  <si>
    <t>AT4G36610</t>
  </si>
  <si>
    <t>AT4G36670</t>
  </si>
  <si>
    <t>AT4G36690</t>
  </si>
  <si>
    <t>AT4G36710</t>
  </si>
  <si>
    <t>AT4G36730</t>
  </si>
  <si>
    <t>AT4G36740</t>
  </si>
  <si>
    <t>AT4G36760</t>
  </si>
  <si>
    <t>AT4G36770</t>
  </si>
  <si>
    <t>AT4G36780</t>
  </si>
  <si>
    <t>AT4G36790</t>
  </si>
  <si>
    <t>AT4G36800</t>
  </si>
  <si>
    <t>AT4G36820</t>
  </si>
  <si>
    <t>AT4G36830</t>
  </si>
  <si>
    <t>AT4G36850</t>
  </si>
  <si>
    <t>AT4G36860</t>
  </si>
  <si>
    <t>AT4G36870</t>
  </si>
  <si>
    <t>AT4G36880</t>
  </si>
  <si>
    <t>AT4G36900</t>
  </si>
  <si>
    <t>AT4G36910</t>
  </si>
  <si>
    <t>AT4G36920</t>
  </si>
  <si>
    <t>AT4G36930</t>
  </si>
  <si>
    <t>AT4G36940</t>
  </si>
  <si>
    <t>AT4G36945</t>
  </si>
  <si>
    <t>AT4G36950</t>
  </si>
  <si>
    <t>AT4G36970</t>
  </si>
  <si>
    <t>AT4G36988</t>
  </si>
  <si>
    <t>AT4G37000</t>
  </si>
  <si>
    <t>AT4G37070</t>
  </si>
  <si>
    <t>AT4G37080</t>
  </si>
  <si>
    <t>AT4G37100</t>
  </si>
  <si>
    <t>AT4G37120</t>
  </si>
  <si>
    <t>AT4G37150</t>
  </si>
  <si>
    <t>AT4G37175</t>
  </si>
  <si>
    <t>AT4G37180</t>
  </si>
  <si>
    <t>AT4G37190</t>
  </si>
  <si>
    <t>AT4G37220</t>
  </si>
  <si>
    <t>AT4G37240</t>
  </si>
  <si>
    <t>AT4G37250</t>
  </si>
  <si>
    <t>AT4G37260</t>
  </si>
  <si>
    <t>AT4G37295</t>
  </si>
  <si>
    <t>AT4G37300</t>
  </si>
  <si>
    <t>AT4G37310</t>
  </si>
  <si>
    <t>AT4G37320</t>
  </si>
  <si>
    <t>AT4G37380</t>
  </si>
  <si>
    <t>AT4G37390</t>
  </si>
  <si>
    <t>AT4G37400</t>
  </si>
  <si>
    <t>AT4G37410</t>
  </si>
  <si>
    <t>AT4G37432</t>
  </si>
  <si>
    <t>AT4G37445</t>
  </si>
  <si>
    <t>AT4G37450</t>
  </si>
  <si>
    <t>AT4G37470</t>
  </si>
  <si>
    <t>AT4G37510</t>
  </si>
  <si>
    <t>AT4G37540</t>
  </si>
  <si>
    <t>AT4G37550</t>
  </si>
  <si>
    <t>AT4G37560</t>
  </si>
  <si>
    <t>AT4G37590</t>
  </si>
  <si>
    <t>AT4G37610</t>
  </si>
  <si>
    <t>AT4G37620</t>
  </si>
  <si>
    <t>AT4G37640</t>
  </si>
  <si>
    <t>AT4G37650</t>
  </si>
  <si>
    <t>AT4G37680</t>
  </si>
  <si>
    <t>AT4G37690</t>
  </si>
  <si>
    <t>AT4G37740</t>
  </si>
  <si>
    <t>AT4G37750</t>
  </si>
  <si>
    <t>AT4G37760</t>
  </si>
  <si>
    <t>AT4G37770</t>
  </si>
  <si>
    <t>AT4G37780</t>
  </si>
  <si>
    <t>AT4G37790</t>
  </si>
  <si>
    <t>AT4G37800</t>
  </si>
  <si>
    <t>AT4G37820</t>
  </si>
  <si>
    <t>AT4G37840</t>
  </si>
  <si>
    <t>AT4G37870</t>
  </si>
  <si>
    <t>AT4G37880</t>
  </si>
  <si>
    <t>AT4G37890</t>
  </si>
  <si>
    <t>AT4G37940</t>
  </si>
  <si>
    <t>AT4G37950</t>
  </si>
  <si>
    <t>AT4G37990</t>
  </si>
  <si>
    <t>AT4G38050</t>
  </si>
  <si>
    <t>AT4G38060</t>
  </si>
  <si>
    <t>AT4G38300</t>
  </si>
  <si>
    <t>AT4G38380</t>
  </si>
  <si>
    <t>AT4G38420</t>
  </si>
  <si>
    <t>AT4G38430</t>
  </si>
  <si>
    <t>AT4G38470</t>
  </si>
  <si>
    <t>AT4G38480</t>
  </si>
  <si>
    <t>AT4G38520</t>
  </si>
  <si>
    <t>AT4G38550</t>
  </si>
  <si>
    <t>AT4G38560</t>
  </si>
  <si>
    <t>AT4G38570</t>
  </si>
  <si>
    <t>AT4G38580</t>
  </si>
  <si>
    <t>AT4G38630</t>
  </si>
  <si>
    <t>AT4G38640</t>
  </si>
  <si>
    <t>AT4G38660</t>
  </si>
  <si>
    <t>AT4G38670</t>
  </si>
  <si>
    <t>AT4G38680</t>
  </si>
  <si>
    <t>AT4G38690</t>
  </si>
  <si>
    <t>AT4G38700</t>
  </si>
  <si>
    <t>AT4G38710</t>
  </si>
  <si>
    <t>AT4G38730</t>
  </si>
  <si>
    <t>AT4G38740</t>
  </si>
  <si>
    <t>AT4G38770</t>
  </si>
  <si>
    <t>AT4G38810</t>
  </si>
  <si>
    <t>AT4G38825</t>
  </si>
  <si>
    <t>AT4G38850</t>
  </si>
  <si>
    <t>AT4G38860</t>
  </si>
  <si>
    <t>AT4G38890</t>
  </si>
  <si>
    <t>AT4G38900</t>
  </si>
  <si>
    <t>AT4G38910</t>
  </si>
  <si>
    <t>AT4G38940</t>
  </si>
  <si>
    <t>AT4G38950</t>
  </si>
  <si>
    <t>AT4G38960</t>
  </si>
  <si>
    <t>AT4G38970</t>
  </si>
  <si>
    <t>AT4G39040</t>
  </si>
  <si>
    <t>AT4G39050</t>
  </si>
  <si>
    <t>AT4G39070</t>
  </si>
  <si>
    <t>AT4G39090</t>
  </si>
  <si>
    <t>AT4G39100</t>
  </si>
  <si>
    <t>AT4G39140</t>
  </si>
  <si>
    <t>AT4G39170</t>
  </si>
  <si>
    <t>AT4G39180</t>
  </si>
  <si>
    <t>AT4G39190</t>
  </si>
  <si>
    <t>AT4G39210</t>
  </si>
  <si>
    <t>AT4G39250</t>
  </si>
  <si>
    <t>AT4G39260</t>
  </si>
  <si>
    <t>AT4G39270</t>
  </si>
  <si>
    <t>AT4G39330</t>
  </si>
  <si>
    <t>AT4G39350</t>
  </si>
  <si>
    <t>AT4G39360</t>
  </si>
  <si>
    <t>AT4G39380</t>
  </si>
  <si>
    <t>AT4G39390</t>
  </si>
  <si>
    <t>AT4G39400</t>
  </si>
  <si>
    <t>AT4G39404</t>
  </si>
  <si>
    <t>AT4G39410</t>
  </si>
  <si>
    <t>AT4G39420</t>
  </si>
  <si>
    <t>AT4G39480</t>
  </si>
  <si>
    <t>AT4G39540</t>
  </si>
  <si>
    <t>AT4G39550</t>
  </si>
  <si>
    <t>AT4G39630</t>
  </si>
  <si>
    <t>AT4G39640</t>
  </si>
  <si>
    <t>AT4G39660</t>
  </si>
  <si>
    <t>AT4G39670</t>
  </si>
  <si>
    <t>AT4G39710</t>
  </si>
  <si>
    <t>AT4G39730</t>
  </si>
  <si>
    <t>AT4G39770</t>
  </si>
  <si>
    <t>AT4G39780</t>
  </si>
  <si>
    <t>AT4G39795</t>
  </si>
  <si>
    <t>AT4G39800</t>
  </si>
  <si>
    <t>AT4G39820</t>
  </si>
  <si>
    <t>AT4G39840</t>
  </si>
  <si>
    <t>AT4G39850</t>
  </si>
  <si>
    <t>AT4G39900</t>
  </si>
  <si>
    <t>AT4G39950</t>
  </si>
  <si>
    <t>AT4G39980</t>
  </si>
  <si>
    <t>AT4G40020</t>
  </si>
  <si>
    <t>AT4G40040</t>
  </si>
  <si>
    <t>AT4G40045</t>
  </si>
  <si>
    <t>AT4G40050</t>
  </si>
  <si>
    <t>AT4G40060</t>
  </si>
  <si>
    <t>AT4G40065</t>
  </si>
  <si>
    <t>AT5G01040</t>
  </si>
  <si>
    <t>AT5G01050</t>
  </si>
  <si>
    <t>AT5G01060</t>
  </si>
  <si>
    <t>AT5G01070</t>
  </si>
  <si>
    <t>AT5G01090</t>
  </si>
  <si>
    <t>AT5G01100</t>
  </si>
  <si>
    <t>AT5G01170</t>
  </si>
  <si>
    <t>AT5G01180</t>
  </si>
  <si>
    <t>AT5G01190</t>
  </si>
  <si>
    <t>AT5G01200</t>
  </si>
  <si>
    <t>AT5G01210</t>
  </si>
  <si>
    <t>AT5G01220</t>
  </si>
  <si>
    <t>AT5G01240</t>
  </si>
  <si>
    <t>AT5G01380</t>
  </si>
  <si>
    <t>AT5G01400</t>
  </si>
  <si>
    <t>AT5G01410</t>
  </si>
  <si>
    <t>AT5G01500</t>
  </si>
  <si>
    <t>AT5G01520</t>
  </si>
  <si>
    <t>AT5G01530</t>
  </si>
  <si>
    <t>AT5G01540</t>
  </si>
  <si>
    <t>AT5G01550</t>
  </si>
  <si>
    <t>AT5G01560</t>
  </si>
  <si>
    <t>AT5G01600</t>
  </si>
  <si>
    <t>AT5G01610</t>
  </si>
  <si>
    <t>AT5G01650</t>
  </si>
  <si>
    <t>AT5G01710</t>
  </si>
  <si>
    <t>AT5G01720</t>
  </si>
  <si>
    <t>AT5G01730</t>
  </si>
  <si>
    <t>AT5G01747</t>
  </si>
  <si>
    <t>AT5G01750</t>
  </si>
  <si>
    <t>AT5G01760</t>
  </si>
  <si>
    <t>AT5G01780</t>
  </si>
  <si>
    <t>AT5G01800</t>
  </si>
  <si>
    <t>AT5G01810</t>
  </si>
  <si>
    <t>AT5G01820</t>
  </si>
  <si>
    <t>AT5G01830</t>
  </si>
  <si>
    <t>AT5G01840</t>
  </si>
  <si>
    <t>AT5G01850</t>
  </si>
  <si>
    <t>AT5G01880</t>
  </si>
  <si>
    <t>AT5G01890</t>
  </si>
  <si>
    <t>AT5G01950</t>
  </si>
  <si>
    <t>AT5G02050</t>
  </si>
  <si>
    <t>AT5G02100</t>
  </si>
  <si>
    <t>AT5G02120</t>
  </si>
  <si>
    <t>AT5G02160</t>
  </si>
  <si>
    <t>AT5G02180</t>
  </si>
  <si>
    <t>AT5G02190</t>
  </si>
  <si>
    <t>AT5G02220</t>
  </si>
  <si>
    <t>AT5G02230</t>
  </si>
  <si>
    <t>AT5G02240</t>
  </si>
  <si>
    <t>AT5G02260</t>
  </si>
  <si>
    <t>AT5G02280</t>
  </si>
  <si>
    <t>AT5G02290</t>
  </si>
  <si>
    <t>AT5G02370</t>
  </si>
  <si>
    <t>AT5G02380</t>
  </si>
  <si>
    <t>AT5G02410</t>
  </si>
  <si>
    <t>AT5G02430</t>
  </si>
  <si>
    <t>AT5G02460</t>
  </si>
  <si>
    <t>AT5G02470</t>
  </si>
  <si>
    <t>AT5G02480</t>
  </si>
  <si>
    <t>AT5G02490</t>
  </si>
  <si>
    <t>AT5G02530</t>
  </si>
  <si>
    <t>AT5G02580</t>
  </si>
  <si>
    <t>AT5G02620</t>
  </si>
  <si>
    <t>AT5G02650</t>
  </si>
  <si>
    <t>AT5G02760</t>
  </si>
  <si>
    <t>AT5G02770</t>
  </si>
  <si>
    <t>AT5G02780</t>
  </si>
  <si>
    <t>AT5G02800</t>
  </si>
  <si>
    <t>AT5G02820</t>
  </si>
  <si>
    <t>AT5G02830</t>
  </si>
  <si>
    <t>AT5G02850</t>
  </si>
  <si>
    <t>AT5G02860</t>
  </si>
  <si>
    <t>AT5G02870</t>
  </si>
  <si>
    <t>AT5G02880</t>
  </si>
  <si>
    <t>AT5G02940</t>
  </si>
  <si>
    <t>AT5G03030</t>
  </si>
  <si>
    <t>AT5G03040</t>
  </si>
  <si>
    <t>AT5G03070</t>
  </si>
  <si>
    <t>AT5G03110</t>
  </si>
  <si>
    <t>AT5G03120</t>
  </si>
  <si>
    <t>AT5G03140</t>
  </si>
  <si>
    <t>AT5G03190</t>
  </si>
  <si>
    <t>AT5G03210</t>
  </si>
  <si>
    <t>AT5G03240</t>
  </si>
  <si>
    <t>AT5G03310</t>
  </si>
  <si>
    <t>AT5G03350</t>
  </si>
  <si>
    <t>AT5G03370</t>
  </si>
  <si>
    <t>AT5G03406</t>
  </si>
  <si>
    <t>AT5G03430</t>
  </si>
  <si>
    <t>AT5G03460</t>
  </si>
  <si>
    <t>AT5G03470</t>
  </si>
  <si>
    <t>AT5G03520</t>
  </si>
  <si>
    <t>AT5G03540</t>
  </si>
  <si>
    <t>AT5G03552</t>
  </si>
  <si>
    <t>AT5G03555</t>
  </si>
  <si>
    <t>AT5G03560</t>
  </si>
  <si>
    <t>AT5G03630</t>
  </si>
  <si>
    <t>AT5G03650</t>
  </si>
  <si>
    <t>AT5G03668</t>
  </si>
  <si>
    <t>AT5G03670</t>
  </si>
  <si>
    <t>AT5G03680</t>
  </si>
  <si>
    <t>AT5G03690</t>
  </si>
  <si>
    <t>AT5G03700</t>
  </si>
  <si>
    <t>AT5G03720</t>
  </si>
  <si>
    <t>AT5G03730</t>
  </si>
  <si>
    <t>AT5G03740</t>
  </si>
  <si>
    <t>AT5G03860</t>
  </si>
  <si>
    <t>AT5G03890</t>
  </si>
  <si>
    <t>AT5G03910</t>
  </si>
  <si>
    <t>AT5G03970</t>
  </si>
  <si>
    <t>AT5G03990</t>
  </si>
  <si>
    <t>AT5G04020</t>
  </si>
  <si>
    <t>AT5G04040</t>
  </si>
  <si>
    <t>AT5G04120</t>
  </si>
  <si>
    <t>AT5G04140</t>
  </si>
  <si>
    <t>AT5G04170</t>
  </si>
  <si>
    <t>AT5G04200</t>
  </si>
  <si>
    <t>AT5G04220</t>
  </si>
  <si>
    <t>AT5G04250</t>
  </si>
  <si>
    <t>AT5G04260</t>
  </si>
  <si>
    <t>AT5G04270</t>
  </si>
  <si>
    <t>AT5G04320</t>
  </si>
  <si>
    <t>AT5G04340</t>
  </si>
  <si>
    <t>AT5G04360</t>
  </si>
  <si>
    <t>AT5G04380</t>
  </si>
  <si>
    <t>AT5G04410</t>
  </si>
  <si>
    <t>AT5G04420</t>
  </si>
  <si>
    <t>AT5G04470</t>
  </si>
  <si>
    <t>AT5G04490</t>
  </si>
  <si>
    <t>AT5G04500</t>
  </si>
  <si>
    <t>AT5G04540</t>
  </si>
  <si>
    <t>AT5G04550</t>
  </si>
  <si>
    <t>AT5G04560</t>
  </si>
  <si>
    <t>AT5G04590</t>
  </si>
  <si>
    <t>AT5G04630</t>
  </si>
  <si>
    <t>AT5G04670</t>
  </si>
  <si>
    <t>AT5G04740</t>
  </si>
  <si>
    <t>AT5G04760</t>
  </si>
  <si>
    <t>AT5G04770</t>
  </si>
  <si>
    <t>AT5G04780</t>
  </si>
  <si>
    <t>AT5G04810</t>
  </si>
  <si>
    <t>AT5G04820</t>
  </si>
  <si>
    <t>AT5G04830</t>
  </si>
  <si>
    <t>AT5G04840</t>
  </si>
  <si>
    <t>AT5G04880</t>
  </si>
  <si>
    <t>AT5G04940</t>
  </si>
  <si>
    <t>AT5G04980</t>
  </si>
  <si>
    <t>AT5G05090</t>
  </si>
  <si>
    <t>AT5G05140</t>
  </si>
  <si>
    <t>AT5G05180</t>
  </si>
  <si>
    <t>AT5G05190</t>
  </si>
  <si>
    <t>AT5G05200</t>
  </si>
  <si>
    <t>AT5G05230</t>
  </si>
  <si>
    <t>AT5G05250</t>
  </si>
  <si>
    <t>AT5G05280</t>
  </si>
  <si>
    <t>AT5G05320</t>
  </si>
  <si>
    <t>AT5G05410</t>
  </si>
  <si>
    <t>AT5G05440</t>
  </si>
  <si>
    <t>AT5G05450</t>
  </si>
  <si>
    <t>AT5G05590</t>
  </si>
  <si>
    <t>AT5G05598</t>
  </si>
  <si>
    <t>AT5G05657</t>
  </si>
  <si>
    <t>AT5G05690</t>
  </si>
  <si>
    <t>AT5G05810</t>
  </si>
  <si>
    <t>AT5G05830</t>
  </si>
  <si>
    <t>AT5G05840</t>
  </si>
  <si>
    <t>AT5G05850</t>
  </si>
  <si>
    <t>AT5G05860</t>
  </si>
  <si>
    <t>AT5G05880</t>
  </si>
  <si>
    <t>AT5G05890</t>
  </si>
  <si>
    <t>AT5G06000</t>
  </si>
  <si>
    <t>AT5G06070</t>
  </si>
  <si>
    <t>AT5G06090</t>
  </si>
  <si>
    <t>AT5G06220</t>
  </si>
  <si>
    <t>AT5G06250</t>
  </si>
  <si>
    <t>AT5G06260</t>
  </si>
  <si>
    <t>AT5G06270</t>
  </si>
  <si>
    <t>AT5G06278</t>
  </si>
  <si>
    <t>AT5G06280</t>
  </si>
  <si>
    <t>AT5G06300</t>
  </si>
  <si>
    <t>AT5G06320</t>
  </si>
  <si>
    <t>AT5G06350</t>
  </si>
  <si>
    <t>AT5G06390</t>
  </si>
  <si>
    <t>AT5G06410</t>
  </si>
  <si>
    <t>AT5G06440</t>
  </si>
  <si>
    <t>AT5G06490</t>
  </si>
  <si>
    <t>AT5G06510</t>
  </si>
  <si>
    <t>AT5G06530</t>
  </si>
  <si>
    <t>AT5G06560</t>
  </si>
  <si>
    <t>AT5G06570</t>
  </si>
  <si>
    <t>AT5G06600</t>
  </si>
  <si>
    <t>AT5G06670</t>
  </si>
  <si>
    <t>AT5G06680</t>
  </si>
  <si>
    <t>AT5G06690</t>
  </si>
  <si>
    <t>AT5G06700</t>
  </si>
  <si>
    <t>AT5G06710</t>
  </si>
  <si>
    <t>AT5G06760</t>
  </si>
  <si>
    <t>AT5G06790</t>
  </si>
  <si>
    <t>AT5G06830</t>
  </si>
  <si>
    <t>AT5G06839</t>
  </si>
  <si>
    <t>AT5G06980</t>
  </si>
  <si>
    <t>AT5G07000</t>
  </si>
  <si>
    <t>AT5G07010</t>
  </si>
  <si>
    <t>AT5G07020</t>
  </si>
  <si>
    <t>AT5G07100</t>
  </si>
  <si>
    <t>AT5G07180</t>
  </si>
  <si>
    <t>AT5G07200</t>
  </si>
  <si>
    <t>AT5G07215</t>
  </si>
  <si>
    <t>AT5G07220</t>
  </si>
  <si>
    <t>AT5G07240</t>
  </si>
  <si>
    <t>AT5G07250</t>
  </si>
  <si>
    <t>AT5G07270</t>
  </si>
  <si>
    <t>AT5G07290</t>
  </si>
  <si>
    <t>AT5G07300</t>
  </si>
  <si>
    <t>AT5G07310</t>
  </si>
  <si>
    <t>AT5G07340</t>
  </si>
  <si>
    <t>AT5G07350</t>
  </si>
  <si>
    <t>AT5G07440</t>
  </si>
  <si>
    <t>AT5G07480</t>
  </si>
  <si>
    <t>AT5G07580</t>
  </si>
  <si>
    <t>AT5G07620</t>
  </si>
  <si>
    <t>AT5G07630</t>
  </si>
  <si>
    <t>AT5G07670</t>
  </si>
  <si>
    <t>AT5G07790</t>
  </si>
  <si>
    <t>AT5G07820</t>
  </si>
  <si>
    <t>AT5G07830</t>
  </si>
  <si>
    <t>AT5G07842</t>
  </si>
  <si>
    <t>AT5G07860</t>
  </si>
  <si>
    <t>AT5G07920</t>
  </si>
  <si>
    <t>AT5G07940</t>
  </si>
  <si>
    <t>AT5G07990</t>
  </si>
  <si>
    <t>AT5G08060</t>
  </si>
  <si>
    <t>AT5G08070</t>
  </si>
  <si>
    <t>AT5G08075</t>
  </si>
  <si>
    <t>AT5G08100</t>
  </si>
  <si>
    <t>AT5G08130</t>
  </si>
  <si>
    <t>AT5G08139</t>
  </si>
  <si>
    <t>AT5G08150</t>
  </si>
  <si>
    <t>AT5G08170</t>
  </si>
  <si>
    <t>AT5G08180</t>
  </si>
  <si>
    <t>AT5G08185</t>
  </si>
  <si>
    <t>AT5G08280</t>
  </si>
  <si>
    <t>AT5G08300</t>
  </si>
  <si>
    <t>AT5G08330</t>
  </si>
  <si>
    <t>AT5G08380</t>
  </si>
  <si>
    <t>AT5G08410</t>
  </si>
  <si>
    <t>AT5G08415</t>
  </si>
  <si>
    <t>AT5G08440</t>
  </si>
  <si>
    <t>AT5G08450</t>
  </si>
  <si>
    <t>AT5G08520</t>
  </si>
  <si>
    <t>AT5G08570</t>
  </si>
  <si>
    <t>AT5G08580</t>
  </si>
  <si>
    <t>AT5G08590</t>
  </si>
  <si>
    <t>AT5G08640</t>
  </si>
  <si>
    <t>AT5G08670</t>
  </si>
  <si>
    <t>AT5G08680</t>
  </si>
  <si>
    <t>AT5G08690</t>
  </si>
  <si>
    <t>AT5G08717</t>
  </si>
  <si>
    <t>AT5G08750</t>
  </si>
  <si>
    <t>AT5G08760</t>
  </si>
  <si>
    <t>AT5G08790</t>
  </si>
  <si>
    <t>AT5G09300</t>
  </si>
  <si>
    <t>AT5G09440</t>
  </si>
  <si>
    <t>AT5G09445</t>
  </si>
  <si>
    <t>AT5G09450</t>
  </si>
  <si>
    <t>AT5G09460</t>
  </si>
  <si>
    <t>AT5G09510</t>
  </si>
  <si>
    <t>AT5G09513</t>
  </si>
  <si>
    <t>AT5G09620</t>
  </si>
  <si>
    <t>AT5G09630</t>
  </si>
  <si>
    <t>AT5G09672</t>
  </si>
  <si>
    <t>AT5G09670</t>
  </si>
  <si>
    <t>AT5G09730</t>
  </si>
  <si>
    <t>AT5G09800</t>
  </si>
  <si>
    <t>AT5G09810</t>
  </si>
  <si>
    <t>AT5G09860</t>
  </si>
  <si>
    <t>AT5G09870</t>
  </si>
  <si>
    <t>AT5G09876</t>
  </si>
  <si>
    <t>AT5G09900</t>
  </si>
  <si>
    <t>AT5G09960</t>
  </si>
  <si>
    <t>AT5G09970</t>
  </si>
  <si>
    <t>AT5G09975</t>
  </si>
  <si>
    <t>AT5G09990</t>
  </si>
  <si>
    <t>AT5G10010</t>
  </si>
  <si>
    <t>AT5G10020</t>
  </si>
  <si>
    <t>AT5G10030</t>
  </si>
  <si>
    <t>AT5G10060</t>
  </si>
  <si>
    <t>AT5G10090</t>
  </si>
  <si>
    <t>AT5G10110</t>
  </si>
  <si>
    <t>AT5G10140</t>
  </si>
  <si>
    <t>AT5G10150</t>
  </si>
  <si>
    <t>AT5G10160</t>
  </si>
  <si>
    <t>AT5G10170</t>
  </si>
  <si>
    <t>AT5G10180</t>
  </si>
  <si>
    <t>AT5G10190</t>
  </si>
  <si>
    <t>AT5G10210</t>
  </si>
  <si>
    <t>AT5G10310</t>
  </si>
  <si>
    <t>AT5G10380</t>
  </si>
  <si>
    <t>AT5G10450</t>
  </si>
  <si>
    <t>AT5G10470</t>
  </si>
  <si>
    <t>AT5G10490</t>
  </si>
  <si>
    <t>AT5G10550</t>
  </si>
  <si>
    <t>AT5G10570</t>
  </si>
  <si>
    <t>AT5G10580</t>
  </si>
  <si>
    <t>AT5G10625</t>
  </si>
  <si>
    <t>AT5G10630</t>
  </si>
  <si>
    <t>AT5G10695</t>
  </si>
  <si>
    <t>AT5G10710</t>
  </si>
  <si>
    <t>AT5G10720</t>
  </si>
  <si>
    <t>AT5G10740</t>
  </si>
  <si>
    <t>AT5G10750</t>
  </si>
  <si>
    <t>AT5G10770</t>
  </si>
  <si>
    <t>AT5G10780</t>
  </si>
  <si>
    <t>AT5G10790</t>
  </si>
  <si>
    <t>AT5G10950</t>
  </si>
  <si>
    <t>AT5G10970</t>
  </si>
  <si>
    <t>AT5G11000</t>
  </si>
  <si>
    <t>AT5G11060</t>
  </si>
  <si>
    <t>AT5G11080</t>
  </si>
  <si>
    <t>AT5G11090</t>
  </si>
  <si>
    <t>AT5G11100</t>
  </si>
  <si>
    <t>AT5G11110</t>
  </si>
  <si>
    <t>AT5G11150</t>
  </si>
  <si>
    <t>AT5G11160</t>
  </si>
  <si>
    <t>AT5G11170</t>
  </si>
  <si>
    <t>AT5G11190</t>
  </si>
  <si>
    <t>AT5G11225</t>
  </si>
  <si>
    <t>AT5G11250</t>
  </si>
  <si>
    <t>AT5G11260</t>
  </si>
  <si>
    <t>AT5G11270</t>
  </si>
  <si>
    <t>AT5G11300</t>
  </si>
  <si>
    <t>AT5G11310</t>
  </si>
  <si>
    <t>AT5G11325</t>
  </si>
  <si>
    <t>AT5G11412</t>
  </si>
  <si>
    <t>AT5G11420</t>
  </si>
  <si>
    <t>AT5G11430</t>
  </si>
  <si>
    <t>AT5G11450</t>
  </si>
  <si>
    <t>AT5G11460</t>
  </si>
  <si>
    <t>AT5G11500</t>
  </si>
  <si>
    <t>AT5G11520</t>
  </si>
  <si>
    <t>AT5G11530</t>
  </si>
  <si>
    <t>AT5G11580</t>
  </si>
  <si>
    <t>AT5G11590</t>
  </si>
  <si>
    <t>AT5G11610</t>
  </si>
  <si>
    <t>AT5G11650</t>
  </si>
  <si>
    <t>AT5G11660</t>
  </si>
  <si>
    <t>AT5G11670</t>
  </si>
  <si>
    <t>AT5G11680</t>
  </si>
  <si>
    <t>AT5G11700</t>
  </si>
  <si>
    <t>AT5G11710</t>
  </si>
  <si>
    <t>AT5G11720</t>
  </si>
  <si>
    <t>AT5G11730</t>
  </si>
  <si>
    <t>AT5G11740</t>
  </si>
  <si>
    <t>AT5G11750</t>
  </si>
  <si>
    <t>AT5G11800</t>
  </si>
  <si>
    <t>AT5G11850</t>
  </si>
  <si>
    <t>AT5G11860</t>
  </si>
  <si>
    <t>AT5G11880</t>
  </si>
  <si>
    <t>AT5G11890</t>
  </si>
  <si>
    <t>AT5G11900</t>
  </si>
  <si>
    <t>AT5G11940</t>
  </si>
  <si>
    <t>AT5G11950</t>
  </si>
  <si>
    <t>AT5G11970</t>
  </si>
  <si>
    <t>AT5G12000</t>
  </si>
  <si>
    <t>AT5G12010</t>
  </si>
  <si>
    <t>AT5G12030</t>
  </si>
  <si>
    <t>AT5G12080</t>
  </si>
  <si>
    <t>AT5G12120</t>
  </si>
  <si>
    <t>AT5G12130</t>
  </si>
  <si>
    <t>AT5G12140</t>
  </si>
  <si>
    <t>AT5G12150</t>
  </si>
  <si>
    <t>AT5G12200</t>
  </si>
  <si>
    <t>AT5G12210</t>
  </si>
  <si>
    <t>AT5G12230</t>
  </si>
  <si>
    <t>AT5G12250</t>
  </si>
  <si>
    <t>AT5G12290</t>
  </si>
  <si>
    <t>AT5G12300</t>
  </si>
  <si>
    <t>AT5G12310</t>
  </si>
  <si>
    <t>AT5G12330</t>
  </si>
  <si>
    <t>AT5G12340</t>
  </si>
  <si>
    <t>AT5G12400</t>
  </si>
  <si>
    <t>AT5G12430</t>
  </si>
  <si>
    <t>AT5G12440</t>
  </si>
  <si>
    <t>AT5G12480</t>
  </si>
  <si>
    <t>AT5G12840</t>
  </si>
  <si>
    <t>AT5G12850</t>
  </si>
  <si>
    <t>AT5G12860</t>
  </si>
  <si>
    <t>AT5G12890</t>
  </si>
  <si>
    <t>AT5G12900</t>
  </si>
  <si>
    <t>AT5G12950</t>
  </si>
  <si>
    <t>AT5G12980</t>
  </si>
  <si>
    <t>AT5G13000</t>
  </si>
  <si>
    <t>AT5G13080</t>
  </si>
  <si>
    <t>AT5G13100</t>
  </si>
  <si>
    <t>AT5G13170</t>
  </si>
  <si>
    <t>AT5G13180</t>
  </si>
  <si>
    <t>AT5G13190</t>
  </si>
  <si>
    <t>AT5G13210</t>
  </si>
  <si>
    <t>AT5G13220</t>
  </si>
  <si>
    <t>AT5G13230</t>
  </si>
  <si>
    <t>AT5G13240</t>
  </si>
  <si>
    <t>AT5G13260</t>
  </si>
  <si>
    <t>AT5G13290</t>
  </si>
  <si>
    <t>AT5G13300</t>
  </si>
  <si>
    <t>AT5G13320</t>
  </si>
  <si>
    <t>AT5G13330</t>
  </si>
  <si>
    <t>AT5G13360</t>
  </si>
  <si>
    <t>AT5G13370</t>
  </si>
  <si>
    <t>AT5G13390</t>
  </si>
  <si>
    <t>AT5G13460</t>
  </si>
  <si>
    <t>AT5G13470</t>
  </si>
  <si>
    <t>AT5G13500</t>
  </si>
  <si>
    <t>AT5G13520</t>
  </si>
  <si>
    <t>AT5G13570</t>
  </si>
  <si>
    <t>AT5G13590</t>
  </si>
  <si>
    <t>AT5G13600</t>
  </si>
  <si>
    <t>AT5G13610</t>
  </si>
  <si>
    <t>AT5G13630</t>
  </si>
  <si>
    <t>AT5G13640</t>
  </si>
  <si>
    <t>AT5G13655</t>
  </si>
  <si>
    <t>AT5G13730</t>
  </si>
  <si>
    <t>AT5G13740</t>
  </si>
  <si>
    <t>AT5G13760</t>
  </si>
  <si>
    <t>AT5G13770</t>
  </si>
  <si>
    <t>AT5G13810</t>
  </si>
  <si>
    <t>AT5G13820</t>
  </si>
  <si>
    <t>AT5G13870</t>
  </si>
  <si>
    <t>AT5G13930</t>
  </si>
  <si>
    <t>AT5G13950</t>
  </si>
  <si>
    <t>AT5G14010</t>
  </si>
  <si>
    <t>AT5G14060</t>
  </si>
  <si>
    <t>AT5G14070</t>
  </si>
  <si>
    <t>AT5G14080</t>
  </si>
  <si>
    <t>AT5G14105</t>
  </si>
  <si>
    <t>AT5G14110</t>
  </si>
  <si>
    <t>AT5G14120</t>
  </si>
  <si>
    <t>AT5G14210</t>
  </si>
  <si>
    <t>AT5G14240</t>
  </si>
  <si>
    <t>AT5G14260</t>
  </si>
  <si>
    <t>AT5G14270</t>
  </si>
  <si>
    <t>AT5G14310</t>
  </si>
  <si>
    <t>AT5G14320</t>
  </si>
  <si>
    <t>AT5G14360</t>
  </si>
  <si>
    <t>AT5G14370</t>
  </si>
  <si>
    <t>AT5G14390</t>
  </si>
  <si>
    <t>AT5G14420</t>
  </si>
  <si>
    <t>AT5G14440</t>
  </si>
  <si>
    <t>AT5G14480</t>
  </si>
  <si>
    <t>AT5G14495</t>
  </si>
  <si>
    <t>AT5G14550</t>
  </si>
  <si>
    <t>AT5G14545</t>
  </si>
  <si>
    <t>AT5G14570</t>
  </si>
  <si>
    <t>AT5G14610</t>
  </si>
  <si>
    <t>AT5G14640</t>
  </si>
  <si>
    <t>AT5G14690</t>
  </si>
  <si>
    <t>AT5G14700</t>
  </si>
  <si>
    <t>AT5G14720</t>
  </si>
  <si>
    <t>AT5G14730</t>
  </si>
  <si>
    <t>AT5G14750</t>
  </si>
  <si>
    <t>AT5G14760</t>
  </si>
  <si>
    <t>AT5G14770</t>
  </si>
  <si>
    <t>AT5G14780</t>
  </si>
  <si>
    <t>AT5G14790</t>
  </si>
  <si>
    <t>AT5G14870</t>
  </si>
  <si>
    <t>AT5G14880</t>
  </si>
  <si>
    <t>AT5G14930</t>
  </si>
  <si>
    <t>AT5G14940</t>
  </si>
  <si>
    <t>AT5G14960</t>
  </si>
  <si>
    <t>AT5G14970</t>
  </si>
  <si>
    <t>AT5G15020</t>
  </si>
  <si>
    <t>AT5G15040</t>
  </si>
  <si>
    <t>AT5G15050</t>
  </si>
  <si>
    <t>AT5G15140</t>
  </si>
  <si>
    <t>AT5G15150</t>
  </si>
  <si>
    <t>AT5G15160</t>
  </si>
  <si>
    <t>AT5G15190</t>
  </si>
  <si>
    <t>AT5G15200</t>
  </si>
  <si>
    <t>AT5G15210</t>
  </si>
  <si>
    <t>AT5G15220</t>
  </si>
  <si>
    <t>AT5G15230</t>
  </si>
  <si>
    <t>AT5G15240</t>
  </si>
  <si>
    <t>AT5G15260</t>
  </si>
  <si>
    <t>AT5G15310</t>
  </si>
  <si>
    <t>AT5G15320</t>
  </si>
  <si>
    <t>AT5G15330</t>
  </si>
  <si>
    <t>AT5G15340</t>
  </si>
  <si>
    <t>AT5G15350</t>
  </si>
  <si>
    <t>AT5G15410</t>
  </si>
  <si>
    <t>AT5G15430</t>
  </si>
  <si>
    <t>AT5G15440</t>
  </si>
  <si>
    <t>AT5G15490</t>
  </si>
  <si>
    <t>AT5G15500</t>
  </si>
  <si>
    <t>AT5G15530</t>
  </si>
  <si>
    <t>AT5G15546</t>
  </si>
  <si>
    <t>AT5G15580</t>
  </si>
  <si>
    <t>AT5G15640</t>
  </si>
  <si>
    <t>AT5G15650</t>
  </si>
  <si>
    <t>AT5G15660</t>
  </si>
  <si>
    <t>AT5G15700</t>
  </si>
  <si>
    <t>AT5G15740</t>
  </si>
  <si>
    <t>AT5G15750</t>
  </si>
  <si>
    <t>AT5G15770</t>
  </si>
  <si>
    <t>AT5G15780</t>
  </si>
  <si>
    <t>AT5G15820</t>
  </si>
  <si>
    <t>AT5G15830</t>
  </si>
  <si>
    <t>AT5G15860</t>
  </si>
  <si>
    <t>AT5G15950</t>
  </si>
  <si>
    <t>AT5G15960</t>
  </si>
  <si>
    <t>AT5G15970</t>
  </si>
  <si>
    <t>AT5G15980</t>
  </si>
  <si>
    <t>AT5G15990</t>
  </si>
  <si>
    <t>AT5G16000</t>
  </si>
  <si>
    <t>AT5G16010</t>
  </si>
  <si>
    <t>AT5G16023</t>
  </si>
  <si>
    <t>AT5G16030</t>
  </si>
  <si>
    <t>AT5G16040</t>
  </si>
  <si>
    <t>AT5G16110</t>
  </si>
  <si>
    <t>AT5G16120</t>
  </si>
  <si>
    <t>AT5G16130</t>
  </si>
  <si>
    <t>AT5G16140</t>
  </si>
  <si>
    <t>AT5G16200</t>
  </si>
  <si>
    <t>AT5G16240</t>
  </si>
  <si>
    <t>AT5G16270</t>
  </si>
  <si>
    <t>AT5G16360</t>
  </si>
  <si>
    <t>AT5G16370</t>
  </si>
  <si>
    <t>AT5G16380</t>
  </si>
  <si>
    <t>AT5G16400</t>
  </si>
  <si>
    <t>AT5G16440</t>
  </si>
  <si>
    <t>AT5G16480</t>
  </si>
  <si>
    <t>AT5G16550</t>
  </si>
  <si>
    <t>AT5G16570</t>
  </si>
  <si>
    <t>AT5G16600</t>
  </si>
  <si>
    <t>AT5G16610</t>
  </si>
  <si>
    <t>AT5G16620</t>
  </si>
  <si>
    <t>AT5G16640</t>
  </si>
  <si>
    <t>AT5G16680</t>
  </si>
  <si>
    <t>AT5G16730</t>
  </si>
  <si>
    <t>AT5G16760</t>
  </si>
  <si>
    <t>AT5G16770</t>
  </si>
  <si>
    <t>AT5G16810</t>
  </si>
  <si>
    <t>AT5G16830</t>
  </si>
  <si>
    <t>AT5G16910</t>
  </si>
  <si>
    <t>AT5G16970</t>
  </si>
  <si>
    <t>AT5G17000</t>
  </si>
  <si>
    <t>AT5G17020</t>
  </si>
  <si>
    <t>AT5G17030</t>
  </si>
  <si>
    <t>AT5G17050</t>
  </si>
  <si>
    <t>AT5G17060</t>
  </si>
  <si>
    <t>AT5G17070</t>
  </si>
  <si>
    <t>AT5G17190</t>
  </si>
  <si>
    <t>AT5G17270</t>
  </si>
  <si>
    <t>AT5G17300</t>
  </si>
  <si>
    <t>AT5G17460</t>
  </si>
  <si>
    <t>AT5G17490</t>
  </si>
  <si>
    <t>AT5G17590</t>
  </si>
  <si>
    <t>AT5G17610</t>
  </si>
  <si>
    <t>AT5G17640</t>
  </si>
  <si>
    <t>AT5G17650</t>
  </si>
  <si>
    <t>AT5G17700</t>
  </si>
  <si>
    <t>AT5G17750</t>
  </si>
  <si>
    <t>AT5G17760</t>
  </si>
  <si>
    <t>AT5G17770</t>
  </si>
  <si>
    <t>AT5G17810</t>
  </si>
  <si>
    <t>AT5G17840</t>
  </si>
  <si>
    <t>AT5G17850</t>
  </si>
  <si>
    <t>AT5G17860</t>
  </si>
  <si>
    <t>AT5G17920</t>
  </si>
  <si>
    <t>AT5G17990</t>
  </si>
  <si>
    <t>AT5G18030</t>
  </si>
  <si>
    <t>AT5G18120</t>
  </si>
  <si>
    <t>AT5G18130</t>
  </si>
  <si>
    <t>AT5G18140</t>
  </si>
  <si>
    <t>AT5G18210</t>
  </si>
  <si>
    <t>AT5G18260</t>
  </si>
  <si>
    <t>AT5G18270</t>
  </si>
  <si>
    <t>AT5G18300</t>
  </si>
  <si>
    <t>AT5G18310</t>
  </si>
  <si>
    <t>AT5G18400</t>
  </si>
  <si>
    <t>AT5G18440</t>
  </si>
  <si>
    <t>AT5G18450</t>
  </si>
  <si>
    <t>AT5G18470</t>
  </si>
  <si>
    <t>AT5G18540</t>
  </si>
  <si>
    <t>AT5G18550</t>
  </si>
  <si>
    <t>AT5G18560</t>
  </si>
  <si>
    <t>AT5G18590</t>
  </si>
  <si>
    <t>AT5G18610</t>
  </si>
  <si>
    <t>AT5G18630</t>
  </si>
  <si>
    <t>AT5G18633</t>
  </si>
  <si>
    <t>AT5G18640</t>
  </si>
  <si>
    <t>AT5G18650</t>
  </si>
  <si>
    <t>AT5G18670</t>
  </si>
  <si>
    <t>AT5G18680</t>
  </si>
  <si>
    <t>AT5G18690</t>
  </si>
  <si>
    <t>AT5G18710</t>
  </si>
  <si>
    <t>AT5G18760</t>
  </si>
  <si>
    <t>AT5G18830</t>
  </si>
  <si>
    <t>AT5G18840</t>
  </si>
  <si>
    <t>AT5G18860</t>
  </si>
  <si>
    <t>AT5G19010</t>
  </si>
  <si>
    <t>AT5G19030</t>
  </si>
  <si>
    <t>AT5G19090</t>
  </si>
  <si>
    <t>AT5G19095</t>
  </si>
  <si>
    <t>AT5G19120</t>
  </si>
  <si>
    <t>AT5G19130</t>
  </si>
  <si>
    <t>AT5G19140</t>
  </si>
  <si>
    <t>AT5G19160</t>
  </si>
  <si>
    <t>AT5G19175</t>
  </si>
  <si>
    <t>AT5G19190</t>
  </si>
  <si>
    <t>AT5G19200</t>
  </si>
  <si>
    <t>AT5G19220</t>
  </si>
  <si>
    <t>AT5G19230</t>
  </si>
  <si>
    <t>AT5G19240</t>
  </si>
  <si>
    <t>AT5G19290</t>
  </si>
  <si>
    <t>AT5G19310</t>
  </si>
  <si>
    <t>AT5G19330</t>
  </si>
  <si>
    <t>AT5G19340</t>
  </si>
  <si>
    <t>AT5G19390</t>
  </si>
  <si>
    <t>AT5G19440</t>
  </si>
  <si>
    <t>AT5G19540</t>
  </si>
  <si>
    <t>AT5G19690</t>
  </si>
  <si>
    <t>AT5G19770</t>
  </si>
  <si>
    <t>AT5G19780</t>
  </si>
  <si>
    <t>AT5G19810</t>
  </si>
  <si>
    <t>AT5G19855</t>
  </si>
  <si>
    <t>AT5G19890</t>
  </si>
  <si>
    <t>AT5G19940</t>
  </si>
  <si>
    <t>AT5G20010</t>
  </si>
  <si>
    <t>AT5G20020</t>
  </si>
  <si>
    <t>AT5G20030</t>
  </si>
  <si>
    <t>AT5G20060</t>
  </si>
  <si>
    <t>AT5G20110</t>
  </si>
  <si>
    <t>AT5G20140</t>
  </si>
  <si>
    <t>AT5G20150</t>
  </si>
  <si>
    <t>AT5G20170</t>
  </si>
  <si>
    <t>AT5G20190</t>
  </si>
  <si>
    <t>AT5G20220</t>
  </si>
  <si>
    <t>AT5G20230</t>
  </si>
  <si>
    <t>AT5G20250</t>
  </si>
  <si>
    <t>AT5G20270</t>
  </si>
  <si>
    <t>AT5G20280</t>
  </si>
  <si>
    <t>AT5G20300</t>
  </si>
  <si>
    <t>AT5G20350</t>
  </si>
  <si>
    <t>AT5G20420</t>
  </si>
  <si>
    <t>AT5G20440</t>
  </si>
  <si>
    <t>AT5G20480</t>
  </si>
  <si>
    <t>AT5G20500</t>
  </si>
  <si>
    <t>AT5G20630</t>
  </si>
  <si>
    <t>AT5G20650</t>
  </si>
  <si>
    <t>AT5G20670</t>
  </si>
  <si>
    <t>AT5G20700</t>
  </si>
  <si>
    <t>AT5G20730</t>
  </si>
  <si>
    <t>AT5G20740</t>
  </si>
  <si>
    <t>AT5G20830</t>
  </si>
  <si>
    <t>AT5G20840</t>
  </si>
  <si>
    <t>AT5G20885</t>
  </si>
  <si>
    <t>AT5G20900</t>
  </si>
  <si>
    <t>AT5G20950</t>
  </si>
  <si>
    <t>AT5G21100</t>
  </si>
  <si>
    <t>AT5G21105</t>
  </si>
  <si>
    <t>AT5G21120</t>
  </si>
  <si>
    <t>AT5G21130</t>
  </si>
  <si>
    <t>AT5G21170</t>
  </si>
  <si>
    <t>AT5G21326</t>
  </si>
  <si>
    <t>AT5G21482</t>
  </si>
  <si>
    <t>AT5G21900</t>
  </si>
  <si>
    <t>AT5G21930</t>
  </si>
  <si>
    <t>AT5G21940</t>
  </si>
  <si>
    <t>AT5G21950</t>
  </si>
  <si>
    <t>AT5G21970</t>
  </si>
  <si>
    <t>AT5G21280</t>
  </si>
  <si>
    <t>AT5G21990</t>
  </si>
  <si>
    <t>AT5G22040</t>
  </si>
  <si>
    <t>AT5G22044</t>
  </si>
  <si>
    <t>AT5G22050</t>
  </si>
  <si>
    <t>AT5G22060</t>
  </si>
  <si>
    <t>AT5G22070</t>
  </si>
  <si>
    <t>AT5G22080</t>
  </si>
  <si>
    <t>AT5G22090</t>
  </si>
  <si>
    <t>AT5G22100</t>
  </si>
  <si>
    <t>AT5G22240</t>
  </si>
  <si>
    <t>AT5G22270</t>
  </si>
  <si>
    <t>AT5G22280</t>
  </si>
  <si>
    <t>AT5G22290</t>
  </si>
  <si>
    <t>AT5G22380</t>
  </si>
  <si>
    <t>AT5G22390</t>
  </si>
  <si>
    <t>AT5G22450</t>
  </si>
  <si>
    <t>AT5G22490</t>
  </si>
  <si>
    <t>AT5G22500</t>
  </si>
  <si>
    <t>AT5G22570</t>
  </si>
  <si>
    <t>AT5G22640</t>
  </si>
  <si>
    <t>AT5G22730</t>
  </si>
  <si>
    <t>AT5G22780</t>
  </si>
  <si>
    <t>AT5G22790</t>
  </si>
  <si>
    <t>AT5G22820</t>
  </si>
  <si>
    <t>AT5G22850</t>
  </si>
  <si>
    <t>AT5G22860</t>
  </si>
  <si>
    <t>AT5G22875</t>
  </si>
  <si>
    <t>AT5G22880</t>
  </si>
  <si>
    <t>AT5G22890</t>
  </si>
  <si>
    <t>AT5G22920</t>
  </si>
  <si>
    <t>AT5G22940</t>
  </si>
  <si>
    <t>AT5G23010</t>
  </si>
  <si>
    <t>AT5G23050</t>
  </si>
  <si>
    <t>AT5G23065</t>
  </si>
  <si>
    <t>AT5G23080</t>
  </si>
  <si>
    <t>AT5G23100</t>
  </si>
  <si>
    <t>AT5G23120</t>
  </si>
  <si>
    <t>AT5G23210</t>
  </si>
  <si>
    <t>AT5G23235</t>
  </si>
  <si>
    <t>AT5G23240</t>
  </si>
  <si>
    <t>AT5G23280</t>
  </si>
  <si>
    <t>AT5G23340</t>
  </si>
  <si>
    <t>AT5G23350</t>
  </si>
  <si>
    <t>AT5G23380</t>
  </si>
  <si>
    <t>AT5G23390</t>
  </si>
  <si>
    <t>AT5G23420</t>
  </si>
  <si>
    <t>AT5G23430</t>
  </si>
  <si>
    <t>AT5G23440</t>
  </si>
  <si>
    <t>AT5G23480</t>
  </si>
  <si>
    <t>AT5G23520</t>
  </si>
  <si>
    <t>AT5G23575</t>
  </si>
  <si>
    <t>AT5G23665</t>
  </si>
  <si>
    <t>AT5G23670</t>
  </si>
  <si>
    <t>AT5G23680</t>
  </si>
  <si>
    <t>AT5G23700</t>
  </si>
  <si>
    <t>AT5G23720</t>
  </si>
  <si>
    <t>AT5G23730</t>
  </si>
  <si>
    <t>AT5G23750</t>
  </si>
  <si>
    <t>AT5G23760</t>
  </si>
  <si>
    <t>AT5G23850</t>
  </si>
  <si>
    <t>AT5G23860</t>
  </si>
  <si>
    <t>AT5G23870</t>
  </si>
  <si>
    <t>AT5G24030</t>
  </si>
  <si>
    <t>AT5G24060</t>
  </si>
  <si>
    <t>AT5G24100</t>
  </si>
  <si>
    <t>AT5G24110</t>
  </si>
  <si>
    <t>AT5G24120</t>
  </si>
  <si>
    <t>AT5G24130</t>
  </si>
  <si>
    <t>AT5G24140</t>
  </si>
  <si>
    <t>AT5G24150</t>
  </si>
  <si>
    <t>AT5G24155</t>
  </si>
  <si>
    <t>AT5G24160</t>
  </si>
  <si>
    <t>AT5G24165</t>
  </si>
  <si>
    <t>AT5G24170</t>
  </si>
  <si>
    <t>AT5G24180</t>
  </si>
  <si>
    <t>AT5G24200</t>
  </si>
  <si>
    <t>AT5G24210</t>
  </si>
  <si>
    <t>AT5G24220</t>
  </si>
  <si>
    <t>AT5G24270</t>
  </si>
  <si>
    <t>AT5G24300</t>
  </si>
  <si>
    <t>AT5G24320</t>
  </si>
  <si>
    <t>AT5G24360</t>
  </si>
  <si>
    <t>AT5G24430</t>
  </si>
  <si>
    <t>AT5G24470</t>
  </si>
  <si>
    <t>AT5G24490</t>
  </si>
  <si>
    <t>AT5G24520</t>
  </si>
  <si>
    <t>AT5G24530</t>
  </si>
  <si>
    <t>AT5G24540</t>
  </si>
  <si>
    <t>AT5G24580</t>
  </si>
  <si>
    <t>AT5G24610</t>
  </si>
  <si>
    <t>AT5G24630</t>
  </si>
  <si>
    <t>AT5G24825</t>
  </si>
  <si>
    <t>AT5G24830</t>
  </si>
  <si>
    <t>AT5G24870</t>
  </si>
  <si>
    <t>AT5G24890</t>
  </si>
  <si>
    <t>AT5G24900</t>
  </si>
  <si>
    <t>AT5G24920</t>
  </si>
  <si>
    <t>AT5G24930</t>
  </si>
  <si>
    <t>AT5G24990</t>
  </si>
  <si>
    <t>AT5G25040</t>
  </si>
  <si>
    <t>AT5G25050</t>
  </si>
  <si>
    <t>AT5G25110</t>
  </si>
  <si>
    <t>AT5G25120</t>
  </si>
  <si>
    <t>AT5G25130</t>
  </si>
  <si>
    <t>AT5G25140</t>
  </si>
  <si>
    <t>AT5G25150</t>
  </si>
  <si>
    <t>AT5G25160</t>
  </si>
  <si>
    <t>AT5G25180</t>
  </si>
  <si>
    <t>AT5G25190</t>
  </si>
  <si>
    <t>AT5G25210</t>
  </si>
  <si>
    <t>AT5G25220</t>
  </si>
  <si>
    <t>AT5G25240</t>
  </si>
  <si>
    <t>AT5G25250</t>
  </si>
  <si>
    <t>AT5G25280</t>
  </si>
  <si>
    <t>AT5G25290</t>
  </si>
  <si>
    <t>AT5G25350</t>
  </si>
  <si>
    <t>AT5G25460</t>
  </si>
  <si>
    <t>AT5G25540</t>
  </si>
  <si>
    <t>AT5G25590</t>
  </si>
  <si>
    <t>AT5G25610</t>
  </si>
  <si>
    <t>AT5G25615</t>
  </si>
  <si>
    <t>AT5G25625</t>
  </si>
  <si>
    <t>AT5G25630</t>
  </si>
  <si>
    <t>AT5G25770</t>
  </si>
  <si>
    <t>AT5G25790</t>
  </si>
  <si>
    <t>AT5G25810</t>
  </si>
  <si>
    <t>AT5G25820</t>
  </si>
  <si>
    <t>AT5G25920</t>
  </si>
  <si>
    <t>AT5G26010</t>
  </si>
  <si>
    <t>AT5G26020</t>
  </si>
  <si>
    <t>AT5G26146</t>
  </si>
  <si>
    <t>AT5G26160</t>
  </si>
  <si>
    <t>AT5G26210</t>
  </si>
  <si>
    <t>AT5G26220</t>
  </si>
  <si>
    <t>AT5G26340</t>
  </si>
  <si>
    <t>AT5G26345</t>
  </si>
  <si>
    <t>AT5G26570</t>
  </si>
  <si>
    <t>AT5G26594</t>
  </si>
  <si>
    <t>AT5G26742</t>
  </si>
  <si>
    <t>AT5G26740</t>
  </si>
  <si>
    <t>AT5G26731</t>
  </si>
  <si>
    <t>AT5G26720</t>
  </si>
  <si>
    <t>AT5G26670</t>
  </si>
  <si>
    <t>AT5G26650</t>
  </si>
  <si>
    <t>AT5G26622</t>
  </si>
  <si>
    <t>AT5G26610</t>
  </si>
  <si>
    <t>AT5G26751</t>
  </si>
  <si>
    <t>AT5G26820</t>
  </si>
  <si>
    <t>AT5G26880</t>
  </si>
  <si>
    <t>AT5G26920</t>
  </si>
  <si>
    <t>AT5G26960</t>
  </si>
  <si>
    <t>AT5G27000</t>
  </si>
  <si>
    <t>AT5G27030</t>
  </si>
  <si>
    <t>AT5G27150</t>
  </si>
  <si>
    <t>AT5G27160</t>
  </si>
  <si>
    <t>AT5G27280</t>
  </si>
  <si>
    <t>AT5G27320</t>
  </si>
  <si>
    <t>AT5G27345</t>
  </si>
  <si>
    <t>AT5G27350</t>
  </si>
  <si>
    <t>AT5G27360</t>
  </si>
  <si>
    <t>AT5G27370</t>
  </si>
  <si>
    <t>AT5G27380</t>
  </si>
  <si>
    <t>AT5G27420</t>
  </si>
  <si>
    <t>AT5G27520</t>
  </si>
  <si>
    <t>AT5G27610</t>
  </si>
  <si>
    <t>AT5G27670</t>
  </si>
  <si>
    <t>AT5G27690</t>
  </si>
  <si>
    <t>AT5G27730</t>
  </si>
  <si>
    <t>AT5G27740</t>
  </si>
  <si>
    <t>AT5G27750</t>
  </si>
  <si>
    <t>AT5G27770</t>
  </si>
  <si>
    <t>AT5G27820</t>
  </si>
  <si>
    <t>AT5G27860</t>
  </si>
  <si>
    <t>AT5G27920</t>
  </si>
  <si>
    <t>AT5G27930</t>
  </si>
  <si>
    <t>AT5G27944</t>
  </si>
  <si>
    <t>AT5G27970</t>
  </si>
  <si>
    <t>AT5G28030</t>
  </si>
  <si>
    <t>AT5G28080</t>
  </si>
  <si>
    <t>AT5G28150</t>
  </si>
  <si>
    <t>AT5G28290</t>
  </si>
  <si>
    <t>AT5G28295</t>
  </si>
  <si>
    <t>AT5G28300</t>
  </si>
  <si>
    <t>AT5G28640</t>
  </si>
  <si>
    <t>AT5G28770</t>
  </si>
  <si>
    <t>AT5G28910</t>
  </si>
  <si>
    <t>AT5G29000</t>
  </si>
  <si>
    <t>AT5G30495</t>
  </si>
  <si>
    <t>AT5G30490</t>
  </si>
  <si>
    <t>AT5G33290</t>
  </si>
  <si>
    <t>AT5G34852</t>
  </si>
  <si>
    <t>AT5G34850</t>
  </si>
  <si>
    <t>AT5G35100</t>
  </si>
  <si>
    <t>AT5G35170</t>
  </si>
  <si>
    <t>AT5G35220</t>
  </si>
  <si>
    <t>AT5G35405</t>
  </si>
  <si>
    <t>AT5G35407</t>
  </si>
  <si>
    <t>AT5G35410</t>
  </si>
  <si>
    <t>AT5G35430</t>
  </si>
  <si>
    <t>AT5G35460</t>
  </si>
  <si>
    <t>AT5G35560</t>
  </si>
  <si>
    <t>AT5G35590</t>
  </si>
  <si>
    <t>AT5G35600</t>
  </si>
  <si>
    <t>AT5G35630</t>
  </si>
  <si>
    <t>AT5G35690</t>
  </si>
  <si>
    <t>AT5G35732</t>
  </si>
  <si>
    <t>AT5G35735</t>
  </si>
  <si>
    <t>AT5G35790</t>
  </si>
  <si>
    <t>AT5G35805</t>
  </si>
  <si>
    <t>AT5G35840</t>
  </si>
  <si>
    <t>AT5G35910</t>
  </si>
  <si>
    <t>AT5G35950</t>
  </si>
  <si>
    <t>AT5G35970</t>
  </si>
  <si>
    <t>AT5G35980</t>
  </si>
  <si>
    <t>AT5G36120</t>
  </si>
  <si>
    <t>AT5G36160</t>
  </si>
  <si>
    <t>AT5G36170</t>
  </si>
  <si>
    <t>AT5G36226</t>
  </si>
  <si>
    <t>AT5G36230</t>
  </si>
  <si>
    <t>AT5G36250</t>
  </si>
  <si>
    <t>AT5G36280</t>
  </si>
  <si>
    <t>AT5G36880</t>
  </si>
  <si>
    <t>AT5G36890</t>
  </si>
  <si>
    <t>AT5G36940</t>
  </si>
  <si>
    <t>AT5G37010</t>
  </si>
  <si>
    <t>AT5G37017</t>
  </si>
  <si>
    <t>AT5G37020</t>
  </si>
  <si>
    <t>AT5G37120</t>
  </si>
  <si>
    <t>AT5G37260</t>
  </si>
  <si>
    <t>AT5G37370</t>
  </si>
  <si>
    <t>AT5G37380</t>
  </si>
  <si>
    <t>AT5G37540</t>
  </si>
  <si>
    <t>AT5G37600</t>
  </si>
  <si>
    <t>AT5G37670</t>
  </si>
  <si>
    <t>AT5G37770</t>
  </si>
  <si>
    <t>AT5G37780</t>
  </si>
  <si>
    <t>AT5G37790</t>
  </si>
  <si>
    <t>AT5G37930</t>
  </si>
  <si>
    <t>AT5G38120</t>
  </si>
  <si>
    <t>AT5G38200</t>
  </si>
  <si>
    <t>AT5G38210</t>
  </si>
  <si>
    <t>AT5G38240</t>
  </si>
  <si>
    <t>AT5G38275</t>
  </si>
  <si>
    <t>AT5G38300</t>
  </si>
  <si>
    <t>AT5G38310</t>
  </si>
  <si>
    <t>AT5G38420</t>
  </si>
  <si>
    <t>AT5G38480</t>
  </si>
  <si>
    <t>AT5G38510</t>
  </si>
  <si>
    <t>AT5G38520</t>
  </si>
  <si>
    <t>AT5G38530</t>
  </si>
  <si>
    <t>AT5G38560</t>
  </si>
  <si>
    <t>AT5G38620</t>
  </si>
  <si>
    <t>AT5G38630</t>
  </si>
  <si>
    <t>AT5G38710</t>
  </si>
  <si>
    <t>AT5G38780</t>
  </si>
  <si>
    <t>AT5G38980</t>
  </si>
  <si>
    <t>AT5G38990</t>
  </si>
  <si>
    <t>AT5G39020</t>
  </si>
  <si>
    <t>AT5G39040</t>
  </si>
  <si>
    <t>AT5G39050</t>
  </si>
  <si>
    <t>AT5G39080</t>
  </si>
  <si>
    <t>AT5G39110</t>
  </si>
  <si>
    <t>AT5G39120</t>
  </si>
  <si>
    <t>AT5G39210</t>
  </si>
  <si>
    <t>AT5G39240</t>
  </si>
  <si>
    <t>AT5G39250</t>
  </si>
  <si>
    <t>AT5G39300</t>
  </si>
  <si>
    <t>AT5G39350</t>
  </si>
  <si>
    <t>AT5G39360</t>
  </si>
  <si>
    <t>AT5G39380</t>
  </si>
  <si>
    <t>AT5G39450</t>
  </si>
  <si>
    <t>AT5G39510</t>
  </si>
  <si>
    <t>AT5G39520</t>
  </si>
  <si>
    <t>AT5G39530</t>
  </si>
  <si>
    <t>AT5G39550</t>
  </si>
  <si>
    <t>AT5G39590</t>
  </si>
  <si>
    <t>AT5G39610</t>
  </si>
  <si>
    <t>AT5G39660</t>
  </si>
  <si>
    <t>AT5G39670</t>
  </si>
  <si>
    <t>AT5G39760</t>
  </si>
  <si>
    <t>AT5G39830</t>
  </si>
  <si>
    <t>AT5G39860</t>
  </si>
  <si>
    <t>AT5G39990</t>
  </si>
  <si>
    <t>AT5G40010</t>
  </si>
  <si>
    <t>AT5G40030</t>
  </si>
  <si>
    <t>AT5G40060</t>
  </si>
  <si>
    <t>AT5G40140</t>
  </si>
  <si>
    <t>AT5G40160</t>
  </si>
  <si>
    <t>AT5G40210</t>
  </si>
  <si>
    <t>AT5G40340</t>
  </si>
  <si>
    <t>AT5G40370</t>
  </si>
  <si>
    <t>AT5G40380</t>
  </si>
  <si>
    <t>AT5G40382</t>
  </si>
  <si>
    <t>AT5G40390</t>
  </si>
  <si>
    <t>AT5G40451</t>
  </si>
  <si>
    <t>AT5G40460</t>
  </si>
  <si>
    <t>AT5G40480</t>
  </si>
  <si>
    <t>AT5G40500</t>
  </si>
  <si>
    <t>AT5G40540</t>
  </si>
  <si>
    <t>AT5G40550</t>
  </si>
  <si>
    <t>AT5G40645</t>
  </si>
  <si>
    <t>AT5G40700</t>
  </si>
  <si>
    <t>AT5G40710</t>
  </si>
  <si>
    <t>AT5G40720</t>
  </si>
  <si>
    <t>AT5G40750</t>
  </si>
  <si>
    <t>AT5G40780</t>
  </si>
  <si>
    <t>AT5G40790</t>
  </si>
  <si>
    <t>AT5G40810</t>
  </si>
  <si>
    <t>AT5G40850</t>
  </si>
  <si>
    <t>AT5G40860</t>
  </si>
  <si>
    <t>AT5G40870</t>
  </si>
  <si>
    <t>AT5G40890</t>
  </si>
  <si>
    <t>AT5G40900</t>
  </si>
  <si>
    <t>AT5G40910</t>
  </si>
  <si>
    <t>AT5G40990</t>
  </si>
  <si>
    <t>AT5G41040</t>
  </si>
  <si>
    <t>AT5G41050</t>
  </si>
  <si>
    <t>AT5G41080</t>
  </si>
  <si>
    <t>AT5G41100</t>
  </si>
  <si>
    <t>AT5G41110</t>
  </si>
  <si>
    <t>AT5G41140</t>
  </si>
  <si>
    <t>AT5G41170</t>
  </si>
  <si>
    <t>AT5G41180</t>
  </si>
  <si>
    <t>AT5G41260</t>
  </si>
  <si>
    <t>AT5G41310</t>
  </si>
  <si>
    <t>AT5G41340</t>
  </si>
  <si>
    <t>AT5G41410</t>
  </si>
  <si>
    <t>AT5G41460</t>
  </si>
  <si>
    <t>AT5G41490</t>
  </si>
  <si>
    <t>AT5G41500</t>
  </si>
  <si>
    <t>AT5G41560</t>
  </si>
  <si>
    <t>AT5G41590</t>
  </si>
  <si>
    <t>AT5G41600</t>
  </si>
  <si>
    <t>AT5G41620</t>
  </si>
  <si>
    <t>AT5G41640</t>
  </si>
  <si>
    <t>AT5G41670</t>
  </si>
  <si>
    <t>AT5G41675</t>
  </si>
  <si>
    <t>AT5G41700</t>
  </si>
  <si>
    <t>AT5G41730</t>
  </si>
  <si>
    <t>AT5G41790</t>
  </si>
  <si>
    <t>AT5G41810</t>
  </si>
  <si>
    <t>AT5G41820</t>
  </si>
  <si>
    <t>AT5G41890</t>
  </si>
  <si>
    <t>AT5G41905</t>
  </si>
  <si>
    <t>AT5G41910</t>
  </si>
  <si>
    <t>AT5G41920</t>
  </si>
  <si>
    <t>AT5G42000</t>
  </si>
  <si>
    <t>AT5G42030</t>
  </si>
  <si>
    <t>AT5G42040</t>
  </si>
  <si>
    <t>AT5G42170</t>
  </si>
  <si>
    <t>AT5G42210</t>
  </si>
  <si>
    <t>AT5G42270</t>
  </si>
  <si>
    <t>AT5G42290</t>
  </si>
  <si>
    <t>AT5G42420</t>
  </si>
  <si>
    <t>AT5G42520</t>
  </si>
  <si>
    <t>AT5G42645</t>
  </si>
  <si>
    <t>AT5G42650</t>
  </si>
  <si>
    <t>AT5G42670</t>
  </si>
  <si>
    <t>AT5G42750</t>
  </si>
  <si>
    <t>AT5G42790</t>
  </si>
  <si>
    <t>AT5G42825</t>
  </si>
  <si>
    <t>AT5G42880</t>
  </si>
  <si>
    <t>AT5G42890</t>
  </si>
  <si>
    <t>AT5G42900</t>
  </si>
  <si>
    <t>AT5G42950</t>
  </si>
  <si>
    <t>AT5G43060</t>
  </si>
  <si>
    <t>AT5G43150</t>
  </si>
  <si>
    <t>AT5G43160</t>
  </si>
  <si>
    <t>AT5G43180</t>
  </si>
  <si>
    <t>AT5G43190</t>
  </si>
  <si>
    <t>AT5G43260</t>
  </si>
  <si>
    <t>AT5G43270</t>
  </si>
  <si>
    <t>AT5G43290</t>
  </si>
  <si>
    <t>AT5G43410</t>
  </si>
  <si>
    <t>AT5G43420</t>
  </si>
  <si>
    <t>AT5G43440</t>
  </si>
  <si>
    <t>AT5G43470</t>
  </si>
  <si>
    <t>AT5G43570</t>
  </si>
  <si>
    <t>AT5G43600</t>
  </si>
  <si>
    <t>AT5G43630</t>
  </si>
  <si>
    <t>AT5G43700</t>
  </si>
  <si>
    <t>AT5G43745</t>
  </si>
  <si>
    <t>AT5G43760</t>
  </si>
  <si>
    <t>AT5G43810</t>
  </si>
  <si>
    <t>AT5G43830</t>
  </si>
  <si>
    <t>AT5G43840</t>
  </si>
  <si>
    <t>AT5G43850</t>
  </si>
  <si>
    <t>AT5G43890</t>
  </si>
  <si>
    <t>AT5G43910</t>
  </si>
  <si>
    <t>AT5G43950</t>
  </si>
  <si>
    <t>AT5G43960</t>
  </si>
  <si>
    <t>AT5G44005</t>
  </si>
  <si>
    <t>AT5G44020</t>
  </si>
  <si>
    <t>AT5G44050</t>
  </si>
  <si>
    <t>AT5G44100</t>
  </si>
  <si>
    <t>AT5G44130</t>
  </si>
  <si>
    <t>AT5G44140</t>
  </si>
  <si>
    <t>AT5G44150</t>
  </si>
  <si>
    <t>AT5G44180</t>
  </si>
  <si>
    <t>AT5G44190</t>
  </si>
  <si>
    <t>AT5G44220</t>
  </si>
  <si>
    <t>AT5G44230</t>
  </si>
  <si>
    <t>AT5G44250</t>
  </si>
  <si>
    <t>AT5G44260</t>
  </si>
  <si>
    <t>AT5G44286</t>
  </si>
  <si>
    <t>AT5G44290</t>
  </si>
  <si>
    <t>AT5G44340</t>
  </si>
  <si>
    <t>AT5G44370</t>
  </si>
  <si>
    <t>AT5G44410</t>
  </si>
  <si>
    <t>AT5G44430</t>
  </si>
  <si>
    <t>AT5G44530</t>
  </si>
  <si>
    <t>AT5G44565</t>
  </si>
  <si>
    <t>AT5G44574</t>
  </si>
  <si>
    <t>AT5G44575</t>
  </si>
  <si>
    <t>AT5G44580</t>
  </si>
  <si>
    <t>AT5G44582</t>
  </si>
  <si>
    <t>AT5G44585</t>
  </si>
  <si>
    <t>AT5G44590</t>
  </si>
  <si>
    <t>AT5G44680</t>
  </si>
  <si>
    <t>AT5G44730</t>
  </si>
  <si>
    <t>AT5G44790</t>
  </si>
  <si>
    <t>AT5G44910</t>
  </si>
  <si>
    <t>AT5G45010</t>
  </si>
  <si>
    <t>AT5G45100</t>
  </si>
  <si>
    <t>AT5G45110</t>
  </si>
  <si>
    <t>AT5G45130</t>
  </si>
  <si>
    <t>AT5G45180</t>
  </si>
  <si>
    <t>AT5G45276</t>
  </si>
  <si>
    <t>AT5G45280</t>
  </si>
  <si>
    <t>AT5G45307</t>
  </si>
  <si>
    <t>AT5G45340</t>
  </si>
  <si>
    <t>AT5G45350</t>
  </si>
  <si>
    <t>AT5G45420</t>
  </si>
  <si>
    <t>AT5G45428</t>
  </si>
  <si>
    <t>AT5G45450</t>
  </si>
  <si>
    <t>AT5G45480</t>
  </si>
  <si>
    <t>AT5G45500</t>
  </si>
  <si>
    <t>AT5G45510</t>
  </si>
  <si>
    <t>AT5G45530</t>
  </si>
  <si>
    <t>AT5G45610</t>
  </si>
  <si>
    <t>AT5G45630</t>
  </si>
  <si>
    <t>AT5G45660</t>
  </si>
  <si>
    <t>AT5G45680</t>
  </si>
  <si>
    <t>AT5G45730</t>
  </si>
  <si>
    <t>AT5G45750</t>
  </si>
  <si>
    <t>AT5G45800</t>
  </si>
  <si>
    <t>AT4G40100</t>
  </si>
  <si>
    <t>AT5G45840</t>
  </si>
  <si>
    <t>AT5G45850</t>
  </si>
  <si>
    <t>AT5G45860</t>
  </si>
  <si>
    <t>AT5G45940</t>
  </si>
  <si>
    <t>AT5G45950</t>
  </si>
  <si>
    <t>AT5G46020</t>
  </si>
  <si>
    <t>AT5G46060</t>
  </si>
  <si>
    <t>AT5G46110</t>
  </si>
  <si>
    <t>AT5G46160</t>
  </si>
  <si>
    <t>AT5G46170</t>
  </si>
  <si>
    <t>AT5G46250</t>
  </si>
  <si>
    <t>AT5G46260</t>
  </si>
  <si>
    <t>AT5G46330</t>
  </si>
  <si>
    <t>AT5G46350</t>
  </si>
  <si>
    <t>AT5G46370</t>
  </si>
  <si>
    <t>AT5G46410</t>
  </si>
  <si>
    <t>AT5G46430</t>
  </si>
  <si>
    <t>AT5G46470</t>
  </si>
  <si>
    <t>AT5G46570</t>
  </si>
  <si>
    <t>AT5G46580</t>
  </si>
  <si>
    <t>AT5G46600</t>
  </si>
  <si>
    <t>AT5G46690</t>
  </si>
  <si>
    <t>AT5G46700</t>
  </si>
  <si>
    <t>AT5G46710</t>
  </si>
  <si>
    <t>AT5G46720</t>
  </si>
  <si>
    <t>AT5G46750</t>
  </si>
  <si>
    <t>AT5G46780</t>
  </si>
  <si>
    <t>AT5G46830</t>
  </si>
  <si>
    <t>AT5G46860</t>
  </si>
  <si>
    <t>AT5G46910</t>
  </si>
  <si>
    <t>AT5G46920</t>
  </si>
  <si>
    <t>AT5G47010</t>
  </si>
  <si>
    <t>AT5G47020</t>
  </si>
  <si>
    <t>AT5G47040</t>
  </si>
  <si>
    <t>AT5G47060</t>
  </si>
  <si>
    <t>AT5G47100</t>
  </si>
  <si>
    <t>AT5G47120</t>
  </si>
  <si>
    <t>AT5G47130</t>
  </si>
  <si>
    <t>AT5G47170</t>
  </si>
  <si>
    <t>AT5G47180</t>
  </si>
  <si>
    <t>AT5G47200</t>
  </si>
  <si>
    <t>AT5G47210</t>
  </si>
  <si>
    <t>AT5G47220</t>
  </si>
  <si>
    <t>AT5G47240</t>
  </si>
  <si>
    <t>AT5G47260</t>
  </si>
  <si>
    <t>AT5G47330</t>
  </si>
  <si>
    <t>AT5G47360</t>
  </si>
  <si>
    <t>AT5G47370</t>
  </si>
  <si>
    <t>AT5G47380</t>
  </si>
  <si>
    <t>AT5G47390</t>
  </si>
  <si>
    <t>AT5G47400</t>
  </si>
  <si>
    <t>AT5G47435</t>
  </si>
  <si>
    <t>AT5G47500</t>
  </si>
  <si>
    <t>AT5G47510</t>
  </si>
  <si>
    <t>AT5G47520</t>
  </si>
  <si>
    <t>AT5G47550</t>
  </si>
  <si>
    <t>AT5G47560</t>
  </si>
  <si>
    <t>AT5G47610</t>
  </si>
  <si>
    <t>AT5G47640</t>
  </si>
  <si>
    <t>AT5G47660</t>
  </si>
  <si>
    <t>AT5G47700</t>
  </si>
  <si>
    <t>AT5G47818</t>
  </si>
  <si>
    <t>AT5G47850</t>
  </si>
  <si>
    <t>AT5G47910</t>
  </si>
  <si>
    <t>AT5G48150</t>
  </si>
  <si>
    <t>AT5G48160</t>
  </si>
  <si>
    <t>AT5G48175</t>
  </si>
  <si>
    <t>AT5G48180</t>
  </si>
  <si>
    <t>AT5G48200</t>
  </si>
  <si>
    <t>AT5G48230</t>
  </si>
  <si>
    <t>AT5G48250</t>
  </si>
  <si>
    <t>AT5G48300</t>
  </si>
  <si>
    <t>AT5G48360</t>
  </si>
  <si>
    <t>AT5G48380</t>
  </si>
  <si>
    <t>AT5G48385</t>
  </si>
  <si>
    <t>AT5G48420</t>
  </si>
  <si>
    <t>AT5G48460</t>
  </si>
  <si>
    <t>AT5G48480</t>
  </si>
  <si>
    <t>AT5G48490</t>
  </si>
  <si>
    <t>AT5G48540</t>
  </si>
  <si>
    <t>AT5G48550</t>
  </si>
  <si>
    <t>AT5G48570</t>
  </si>
  <si>
    <t>AT5G48580</t>
  </si>
  <si>
    <t>AT5G48850</t>
  </si>
  <si>
    <t>AT5G48880</t>
  </si>
  <si>
    <t>AT5G48900</t>
  </si>
  <si>
    <t>AT5G48910</t>
  </si>
  <si>
    <t>AT5G48930</t>
  </si>
  <si>
    <t>AT5G48960</t>
  </si>
  <si>
    <t>AT5G49000</t>
  </si>
  <si>
    <t>AT5G49015</t>
  </si>
  <si>
    <t>AT5G49090</t>
  </si>
  <si>
    <t>AT5G49130</t>
  </si>
  <si>
    <t>AT5G49160</t>
  </si>
  <si>
    <t>AT5G49170</t>
  </si>
  <si>
    <t>AT5G49230</t>
  </si>
  <si>
    <t>AT5G49270</t>
  </si>
  <si>
    <t>AT5G49280</t>
  </si>
  <si>
    <t>AT5G49300</t>
  </si>
  <si>
    <t>AT5G49360</t>
  </si>
  <si>
    <t>AT5G49370</t>
  </si>
  <si>
    <t>AT5G49410</t>
  </si>
  <si>
    <t>AT5G49420</t>
  </si>
  <si>
    <t>AT5G49435</t>
  </si>
  <si>
    <t>AT5G49448</t>
  </si>
  <si>
    <t>AT5G49480</t>
  </si>
  <si>
    <t>AT5G49500</t>
  </si>
  <si>
    <t>AT5G49520</t>
  </si>
  <si>
    <t>AT5G49525</t>
  </si>
  <si>
    <t>AT5G49540</t>
  </si>
  <si>
    <t>AT5G49555</t>
  </si>
  <si>
    <t>AT5G49620</t>
  </si>
  <si>
    <t>AT5G49640</t>
  </si>
  <si>
    <t>AT5G49660</t>
  </si>
  <si>
    <t>AT5G49665</t>
  </si>
  <si>
    <t>AT5G49690</t>
  </si>
  <si>
    <t>AT5G49700</t>
  </si>
  <si>
    <t>AT5G49710</t>
  </si>
  <si>
    <t>AT5G49720</t>
  </si>
  <si>
    <t>AT5G49730</t>
  </si>
  <si>
    <t>AT5G49740</t>
  </si>
  <si>
    <t>AT5G49760</t>
  </si>
  <si>
    <t>AT5G49840</t>
  </si>
  <si>
    <t>AT5G49900</t>
  </si>
  <si>
    <t>AT5G49960</t>
  </si>
  <si>
    <t>AT5G50080</t>
  </si>
  <si>
    <t>AT5G50100</t>
  </si>
  <si>
    <t>AT5G50130</t>
  </si>
  <si>
    <t>AT5G50160</t>
  </si>
  <si>
    <t>AT5G50200</t>
  </si>
  <si>
    <t>AT5G50210</t>
  </si>
  <si>
    <t>AT5G50250</t>
  </si>
  <si>
    <t>AT5G50300</t>
  </si>
  <si>
    <t>AT5G50320</t>
  </si>
  <si>
    <t>AT5G50345</t>
  </si>
  <si>
    <t>AT5G50375</t>
  </si>
  <si>
    <t>AT5G50380</t>
  </si>
  <si>
    <t>AT5G50430</t>
  </si>
  <si>
    <t>AT5G50440</t>
  </si>
  <si>
    <t>AT5G50450</t>
  </si>
  <si>
    <t>AT5G50460</t>
  </si>
  <si>
    <t>AT5G50720</t>
  </si>
  <si>
    <t>AT5G50840</t>
  </si>
  <si>
    <t>AT5G50850</t>
  </si>
  <si>
    <t>AT5G50860</t>
  </si>
  <si>
    <t>AT5G50915</t>
  </si>
  <si>
    <t>AT5G50930</t>
  </si>
  <si>
    <t>AT5G50950</t>
  </si>
  <si>
    <t>AT5G51040</t>
  </si>
  <si>
    <t>AT5G51050</t>
  </si>
  <si>
    <t>AT5G51060</t>
  </si>
  <si>
    <t>AT5G51070</t>
  </si>
  <si>
    <t>AT5G51110</t>
  </si>
  <si>
    <t>AT5G51180</t>
  </si>
  <si>
    <t>AT5G51190</t>
  </si>
  <si>
    <t>AT5G51220</t>
  </si>
  <si>
    <t>AT5G51260</t>
  </si>
  <si>
    <t>AT5G51330</t>
  </si>
  <si>
    <t>AT5G51340</t>
  </si>
  <si>
    <t>AT5G51380</t>
  </si>
  <si>
    <t>AT5G51390</t>
  </si>
  <si>
    <t>AT5G51430</t>
  </si>
  <si>
    <t>AT5G51460</t>
  </si>
  <si>
    <t>AT5G51550</t>
  </si>
  <si>
    <t>AT5G51560</t>
  </si>
  <si>
    <t>AT5G51570</t>
  </si>
  <si>
    <t>AT5G51590</t>
  </si>
  <si>
    <t>AT5G51600</t>
  </si>
  <si>
    <t>AT5G51670</t>
  </si>
  <si>
    <t>AT5G51700</t>
  </si>
  <si>
    <t>AT5G51710</t>
  </si>
  <si>
    <t>AT5G51720</t>
  </si>
  <si>
    <t>AT5G51730</t>
  </si>
  <si>
    <t>AT5G51750</t>
  </si>
  <si>
    <t>AT5G51780</t>
  </si>
  <si>
    <t>AT5G51790</t>
  </si>
  <si>
    <t>AT5G51820</t>
  </si>
  <si>
    <t>AT5G51830</t>
  </si>
  <si>
    <t>AT5G51840</t>
  </si>
  <si>
    <t>AT5G51845</t>
  </si>
  <si>
    <t>AT5G51910</t>
  </si>
  <si>
    <t>AT5G51980</t>
  </si>
  <si>
    <t>AT5G51990</t>
  </si>
  <si>
    <t>AT5G52010</t>
  </si>
  <si>
    <t>AT5G52020</t>
  </si>
  <si>
    <t>AT5G52050</t>
  </si>
  <si>
    <t>AT5G52055</t>
  </si>
  <si>
    <t>AT5G52100</t>
  </si>
  <si>
    <t>AT5G52120</t>
  </si>
  <si>
    <t>AT5G52250</t>
  </si>
  <si>
    <t>AT5G52272</t>
  </si>
  <si>
    <t>AT5G52280</t>
  </si>
  <si>
    <t>AT5G52290</t>
  </si>
  <si>
    <t>AT5G52310</t>
  </si>
  <si>
    <t>AT5G52330</t>
  </si>
  <si>
    <t>AT5G52400</t>
  </si>
  <si>
    <t>AT5G52410</t>
  </si>
  <si>
    <t>AT5G52430</t>
  </si>
  <si>
    <t>AT5G52440</t>
  </si>
  <si>
    <t>AT5G52510</t>
  </si>
  <si>
    <t>AT5G52520</t>
  </si>
  <si>
    <t>AT5G52530</t>
  </si>
  <si>
    <t>AT5G52560</t>
  </si>
  <si>
    <t>AT5G52620</t>
  </si>
  <si>
    <t>AT5G52660</t>
  </si>
  <si>
    <t>AT5G52750</t>
  </si>
  <si>
    <t>AT5G52760</t>
  </si>
  <si>
    <t>AT5G52770</t>
  </si>
  <si>
    <t>AT5G52830</t>
  </si>
  <si>
    <t>AT5G52840</t>
  </si>
  <si>
    <t>AT5G52850</t>
  </si>
  <si>
    <t>AT5G52860</t>
  </si>
  <si>
    <t>AT5G52882</t>
  </si>
  <si>
    <t>AT5G52890</t>
  </si>
  <si>
    <t>AT5G52930</t>
  </si>
  <si>
    <t>AT5G52960</t>
  </si>
  <si>
    <t>AT5G52980</t>
  </si>
  <si>
    <t>AT5G53000</t>
  </si>
  <si>
    <t>AT5G53030</t>
  </si>
  <si>
    <t>AT5G53050</t>
  </si>
  <si>
    <t>AT5G53120</t>
  </si>
  <si>
    <t>AT5G53130</t>
  </si>
  <si>
    <t>AT5G53135</t>
  </si>
  <si>
    <t>AT5G53140</t>
  </si>
  <si>
    <t>AT5G53160</t>
  </si>
  <si>
    <t>AT5G53190</t>
  </si>
  <si>
    <t>AT5G53220</t>
  </si>
  <si>
    <t>AT5G53280</t>
  </si>
  <si>
    <t>AT5G53290</t>
  </si>
  <si>
    <t>AT5G53310</t>
  </si>
  <si>
    <t>AT5G53350</t>
  </si>
  <si>
    <t>AT5G53370</t>
  </si>
  <si>
    <t>AT5G53380</t>
  </si>
  <si>
    <t>AT5G53410</t>
  </si>
  <si>
    <t>AT5G53420</t>
  </si>
  <si>
    <t>AT5G53450</t>
  </si>
  <si>
    <t>AT5G53460</t>
  </si>
  <si>
    <t>AT5G53480</t>
  </si>
  <si>
    <t>AT5G53486</t>
  </si>
  <si>
    <t>AT5G53490</t>
  </si>
  <si>
    <t>AT5G53500</t>
  </si>
  <si>
    <t>AT5G53510</t>
  </si>
  <si>
    <t>AT5G53540</t>
  </si>
  <si>
    <t>AT5G53550</t>
  </si>
  <si>
    <t>AT5G53560</t>
  </si>
  <si>
    <t>AT5G53570</t>
  </si>
  <si>
    <t>AT5G53592</t>
  </si>
  <si>
    <t>AT5G53660</t>
  </si>
  <si>
    <t>AT5G53740</t>
  </si>
  <si>
    <t>AT5G53760</t>
  </si>
  <si>
    <t>AT5G53830</t>
  </si>
  <si>
    <t>AT5G53880</t>
  </si>
  <si>
    <t>AT5G53900</t>
  </si>
  <si>
    <t>AT5G53902</t>
  </si>
  <si>
    <t>AT5G53920</t>
  </si>
  <si>
    <t>AT5G53940</t>
  </si>
  <si>
    <t>AT5G53970</t>
  </si>
  <si>
    <t>AT5G53980</t>
  </si>
  <si>
    <t>AT5G54110</t>
  </si>
  <si>
    <t>AT5G54140</t>
  </si>
  <si>
    <t>AT5G54145</t>
  </si>
  <si>
    <t>AT5G54150</t>
  </si>
  <si>
    <t>AT5G54160</t>
  </si>
  <si>
    <t>AT5G54165</t>
  </si>
  <si>
    <t>AT5G54190</t>
  </si>
  <si>
    <t>AT5G54240</t>
  </si>
  <si>
    <t>AT5G54250</t>
  </si>
  <si>
    <t>AT5G54260</t>
  </si>
  <si>
    <t>AT5G54270</t>
  </si>
  <si>
    <t>AT5G54280</t>
  </si>
  <si>
    <t>AT5G54290</t>
  </si>
  <si>
    <t>AT5G54300</t>
  </si>
  <si>
    <t>AT5G54310</t>
  </si>
  <si>
    <t>AT5G54380</t>
  </si>
  <si>
    <t>AT5G54390</t>
  </si>
  <si>
    <t>AT5G54400</t>
  </si>
  <si>
    <t>AT5G54460</t>
  </si>
  <si>
    <t>AT5G54470</t>
  </si>
  <si>
    <t>AT5G54480</t>
  </si>
  <si>
    <t>AT5G54500</t>
  </si>
  <si>
    <t>AT5G54510</t>
  </si>
  <si>
    <t>AT5G54530</t>
  </si>
  <si>
    <t>AT5G54540</t>
  </si>
  <si>
    <t>AT5G54585</t>
  </si>
  <si>
    <t>AT5G54620</t>
  </si>
  <si>
    <t>AT5G54630</t>
  </si>
  <si>
    <t>AT5G54650</t>
  </si>
  <si>
    <t>AT5G54670</t>
  </si>
  <si>
    <t>AT5G54700</t>
  </si>
  <si>
    <t>AT5G54720</t>
  </si>
  <si>
    <t>AT5G54770</t>
  </si>
  <si>
    <t>AT5G54810</t>
  </si>
  <si>
    <t>AT5G54840</t>
  </si>
  <si>
    <t>AT5G54920</t>
  </si>
  <si>
    <t>AT5G54930</t>
  </si>
  <si>
    <t>AT5G54940</t>
  </si>
  <si>
    <t>AT5G54950</t>
  </si>
  <si>
    <t>AT5G54960</t>
  </si>
  <si>
    <t>AT5G54980</t>
  </si>
  <si>
    <t>AT5G55040</t>
  </si>
  <si>
    <t>AT5G55050</t>
  </si>
  <si>
    <t>AT5G55080</t>
  </si>
  <si>
    <t>AT5G55090</t>
  </si>
  <si>
    <t>AT5G55120</t>
  </si>
  <si>
    <t>AT5G55125</t>
  </si>
  <si>
    <t>AT5G55160</t>
  </si>
  <si>
    <t>AT5G55170</t>
  </si>
  <si>
    <t>AT5G55180</t>
  </si>
  <si>
    <t>AT5G55200</t>
  </si>
  <si>
    <t>AT5G55230</t>
  </si>
  <si>
    <t>AT5G55250</t>
  </si>
  <si>
    <t>AT5G55280</t>
  </si>
  <si>
    <t>AT5G55400</t>
  </si>
  <si>
    <t>AT5G55530</t>
  </si>
  <si>
    <t>AT5G55600</t>
  </si>
  <si>
    <t>AT5G55620</t>
  </si>
  <si>
    <t>AT5G55630</t>
  </si>
  <si>
    <t>AT5G55640</t>
  </si>
  <si>
    <t>AT5G55660</t>
  </si>
  <si>
    <t>AT5G55670</t>
  </si>
  <si>
    <t>AT5G55700</t>
  </si>
  <si>
    <t>AT5G55730</t>
  </si>
  <si>
    <t>AT5G55740</t>
  </si>
  <si>
    <t>AT5G55760</t>
  </si>
  <si>
    <t>AT5G55790</t>
  </si>
  <si>
    <t>AT5G55830</t>
  </si>
  <si>
    <t>AT5G55850</t>
  </si>
  <si>
    <t>AT5G55860</t>
  </si>
  <si>
    <t>AT5G55893</t>
  </si>
  <si>
    <t>AT5G55896</t>
  </si>
  <si>
    <t>AT5G55910</t>
  </si>
  <si>
    <t>AT5G55920</t>
  </si>
  <si>
    <t>AT5G55930</t>
  </si>
  <si>
    <t>AT5G55960</t>
  </si>
  <si>
    <t>AT5G55970</t>
  </si>
  <si>
    <t>AT5G55990</t>
  </si>
  <si>
    <t>AT5G56040</t>
  </si>
  <si>
    <t>AT5G56061</t>
  </si>
  <si>
    <t>AT5G56150</t>
  </si>
  <si>
    <t>AT5G56190</t>
  </si>
  <si>
    <t>AT5G56210</t>
  </si>
  <si>
    <t>AT5G56220</t>
  </si>
  <si>
    <t>AT5G56240</t>
  </si>
  <si>
    <t>AT5G56250</t>
  </si>
  <si>
    <t>AT5G56260</t>
  </si>
  <si>
    <t>AT5G56280</t>
  </si>
  <si>
    <t>AT5G56300</t>
  </si>
  <si>
    <t>AT5G56320</t>
  </si>
  <si>
    <t>AT5G56340</t>
  </si>
  <si>
    <t>AT5G56350</t>
  </si>
  <si>
    <t>AT5G56452</t>
  </si>
  <si>
    <t>AT5G56520</t>
  </si>
  <si>
    <t>AT5G56550</t>
  </si>
  <si>
    <t>AT5G56560</t>
  </si>
  <si>
    <t>AT5G56580</t>
  </si>
  <si>
    <t>AT5G56620</t>
  </si>
  <si>
    <t>AT5G56630</t>
  </si>
  <si>
    <t>AT5G56680</t>
  </si>
  <si>
    <t>AT5G56690</t>
  </si>
  <si>
    <t>AT5G56730</t>
  </si>
  <si>
    <t>AT5G56860</t>
  </si>
  <si>
    <t>AT5G56870</t>
  </si>
  <si>
    <t>AT5G56880</t>
  </si>
  <si>
    <t>AT5G56890</t>
  </si>
  <si>
    <t>AT5G56960</t>
  </si>
  <si>
    <t>AT5G56970</t>
  </si>
  <si>
    <t>AT5G56980</t>
  </si>
  <si>
    <t>AT5G57010</t>
  </si>
  <si>
    <t>AT5G57050</t>
  </si>
  <si>
    <t>AT5G57070</t>
  </si>
  <si>
    <t>AT5G57080</t>
  </si>
  <si>
    <t>AT5G57090</t>
  </si>
  <si>
    <t>AT5G57100</t>
  </si>
  <si>
    <t>AT5G57110</t>
  </si>
  <si>
    <t>AT5G57140</t>
  </si>
  <si>
    <t>AT5G57150</t>
  </si>
  <si>
    <t>AT5G57170</t>
  </si>
  <si>
    <t>AT5G57180</t>
  </si>
  <si>
    <t>AT5G57210</t>
  </si>
  <si>
    <t>AT5G57220</t>
  </si>
  <si>
    <t>AT5G57340</t>
  </si>
  <si>
    <t>AT5G57345</t>
  </si>
  <si>
    <t>AT5G57360</t>
  </si>
  <si>
    <t>AT5G57380</t>
  </si>
  <si>
    <t>AT5G57410</t>
  </si>
  <si>
    <t>AT5G57460</t>
  </si>
  <si>
    <t>AT5G57480</t>
  </si>
  <si>
    <t>AT5G57500</t>
  </si>
  <si>
    <t>AT5G57510</t>
  </si>
  <si>
    <t>AT5G57560</t>
  </si>
  <si>
    <t>AT5G57565</t>
  </si>
  <si>
    <t>AT5G57567</t>
  </si>
  <si>
    <t>AT5G57580</t>
  </si>
  <si>
    <t>AT5G57590</t>
  </si>
  <si>
    <t>AT5G57610</t>
  </si>
  <si>
    <t>AT5G57630</t>
  </si>
  <si>
    <t>AT5G57655</t>
  </si>
  <si>
    <t>AT5G57660</t>
  </si>
  <si>
    <t>AT5G57710</t>
  </si>
  <si>
    <t>AT5G57780</t>
  </si>
  <si>
    <t>AT5G57790</t>
  </si>
  <si>
    <t>AT5G57800</t>
  </si>
  <si>
    <t>AT5G57815</t>
  </si>
  <si>
    <t>AT5G57830</t>
  </si>
  <si>
    <t>AT5G57980</t>
  </si>
  <si>
    <t>AT5G57990</t>
  </si>
  <si>
    <t>AT5G58070</t>
  </si>
  <si>
    <t>AT5G58090</t>
  </si>
  <si>
    <t>AT5G58130</t>
  </si>
  <si>
    <t>AT5G58250</t>
  </si>
  <si>
    <t>AT5G58290</t>
  </si>
  <si>
    <t>AT5G58320</t>
  </si>
  <si>
    <t>AT5G58350</t>
  </si>
  <si>
    <t>AT5G58380</t>
  </si>
  <si>
    <t>AT5G58390</t>
  </si>
  <si>
    <t>AT5G58410</t>
  </si>
  <si>
    <t>AT5G58420</t>
  </si>
  <si>
    <t>AT5G58430</t>
  </si>
  <si>
    <t>AT5G58530</t>
  </si>
  <si>
    <t>AT5G58550</t>
  </si>
  <si>
    <t>AT5G58560</t>
  </si>
  <si>
    <t>AT5G58570</t>
  </si>
  <si>
    <t>AT5G58600</t>
  </si>
  <si>
    <t>AT5G58610</t>
  </si>
  <si>
    <t>AT5G58640</t>
  </si>
  <si>
    <t>AT5G58650</t>
  </si>
  <si>
    <t>AT5G58700</t>
  </si>
  <si>
    <t>AT5G58710</t>
  </si>
  <si>
    <t>AT5G58760</t>
  </si>
  <si>
    <t>AT5G58787</t>
  </si>
  <si>
    <t>AT5G58850</t>
  </si>
  <si>
    <t>AT5G58870</t>
  </si>
  <si>
    <t>AT5G58880</t>
  </si>
  <si>
    <t>AT5G58900</t>
  </si>
  <si>
    <t>AT5G58930</t>
  </si>
  <si>
    <t>AT5G58950</t>
  </si>
  <si>
    <t>AT5G59000</t>
  </si>
  <si>
    <t>AT5G59010</t>
  </si>
  <si>
    <t>AT5G59020</t>
  </si>
  <si>
    <t>AT5G59040</t>
  </si>
  <si>
    <t>AT5G59070</t>
  </si>
  <si>
    <t>AT5G59080</t>
  </si>
  <si>
    <t>AT5G59130</t>
  </si>
  <si>
    <t>AT5G59220</t>
  </si>
  <si>
    <t>AT5G59250</t>
  </si>
  <si>
    <t>AT5G59290</t>
  </si>
  <si>
    <t>AT5G59340</t>
  </si>
  <si>
    <t>AT5G59350</t>
  </si>
  <si>
    <t>AT5G59360</t>
  </si>
  <si>
    <t>AT5G59370</t>
  </si>
  <si>
    <t>AT5G59400</t>
  </si>
  <si>
    <t>AT5G59410</t>
  </si>
  <si>
    <t>AT5G59430</t>
  </si>
  <si>
    <t>AT5G59450</t>
  </si>
  <si>
    <t>AT5G59460</t>
  </si>
  <si>
    <t>AT5G59480</t>
  </si>
  <si>
    <t>AT5G59490</t>
  </si>
  <si>
    <t>AT5G59510</t>
  </si>
  <si>
    <t>AT5G59540</t>
  </si>
  <si>
    <t>AT5G59550</t>
  </si>
  <si>
    <t>AT5G59570</t>
  </si>
  <si>
    <t>AT5G59590</t>
  </si>
  <si>
    <t>AT5G59613</t>
  </si>
  <si>
    <t>AT5G59700</t>
  </si>
  <si>
    <t>AT5G59710</t>
  </si>
  <si>
    <t>AT5G59730</t>
  </si>
  <si>
    <t>AT5G59740</t>
  </si>
  <si>
    <t>AT5G59780</t>
  </si>
  <si>
    <t>AT5G59790</t>
  </si>
  <si>
    <t>AT5G59820</t>
  </si>
  <si>
    <t>AT5G59830</t>
  </si>
  <si>
    <t>AT5G59840</t>
  </si>
  <si>
    <t>AT5G59880</t>
  </si>
  <si>
    <t>AT5G59910</t>
  </si>
  <si>
    <t>AT5G59960</t>
  </si>
  <si>
    <t>AT5G59970</t>
  </si>
  <si>
    <t>AT5G59990</t>
  </si>
  <si>
    <t>AT5G60100</t>
  </si>
  <si>
    <t>AT5G60120</t>
  </si>
  <si>
    <t>AT5G60170</t>
  </si>
  <si>
    <t>AT5G60190</t>
  </si>
  <si>
    <t>AT5G60200</t>
  </si>
  <si>
    <t>AT5G60220</t>
  </si>
  <si>
    <t>AT5G60230</t>
  </si>
  <si>
    <t>AT5G60260</t>
  </si>
  <si>
    <t>AT5G60270</t>
  </si>
  <si>
    <t>AT5G60360</t>
  </si>
  <si>
    <t>AT5G60390</t>
  </si>
  <si>
    <t>AT5G60400</t>
  </si>
  <si>
    <t>AT5G60410</t>
  </si>
  <si>
    <t>AT5G60450</t>
  </si>
  <si>
    <t>AT5G60540</t>
  </si>
  <si>
    <t>AT5G60570</t>
  </si>
  <si>
    <t>AT5G60580</t>
  </si>
  <si>
    <t>AT5G60630</t>
  </si>
  <si>
    <t>AT5G60670</t>
  </si>
  <si>
    <t>AT5G60680</t>
  </si>
  <si>
    <t>AT5G60690</t>
  </si>
  <si>
    <t>AT5G60710</t>
  </si>
  <si>
    <t>AT5G60760</t>
  </si>
  <si>
    <t>AT5G60780</t>
  </si>
  <si>
    <t>AT5G60800</t>
  </si>
  <si>
    <t>AT5G60840</t>
  </si>
  <si>
    <t>AT5G60850</t>
  </si>
  <si>
    <t>AT5G60860</t>
  </si>
  <si>
    <t>AT5G60910</t>
  </si>
  <si>
    <t>AT5G60920</t>
  </si>
  <si>
    <t>AT5G60940</t>
  </si>
  <si>
    <t>AT5G60978</t>
  </si>
  <si>
    <t>AT5G61000</t>
  </si>
  <si>
    <t>AT5G61040</t>
  </si>
  <si>
    <t>AT5G61210</t>
  </si>
  <si>
    <t>AT5G61228</t>
  </si>
  <si>
    <t>AT5G61270</t>
  </si>
  <si>
    <t>AT5G61290</t>
  </si>
  <si>
    <t>AT5G61350</t>
  </si>
  <si>
    <t>AT5G61370</t>
  </si>
  <si>
    <t>AT5G61380</t>
  </si>
  <si>
    <t>AT5G61390</t>
  </si>
  <si>
    <t>AT5G61410</t>
  </si>
  <si>
    <t>AT5G61412</t>
  </si>
  <si>
    <t>AT5G61420</t>
  </si>
  <si>
    <t>AT5G61430</t>
  </si>
  <si>
    <t>AT5G61440</t>
  </si>
  <si>
    <t>AT5G61445</t>
  </si>
  <si>
    <t>AT5G61480</t>
  </si>
  <si>
    <t>AT5G61500</t>
  </si>
  <si>
    <t>AT5G61530</t>
  </si>
  <si>
    <t>AT5G61560</t>
  </si>
  <si>
    <t>AT5G61570</t>
  </si>
  <si>
    <t>AT5G61590</t>
  </si>
  <si>
    <t>AT5G61600</t>
  </si>
  <si>
    <t>AT5G61620</t>
  </si>
  <si>
    <t>AT5G61650</t>
  </si>
  <si>
    <t>AT5G61660</t>
  </si>
  <si>
    <t>AT5G61670</t>
  </si>
  <si>
    <t>AT5G61780</t>
  </si>
  <si>
    <t>AT5G61810</t>
  </si>
  <si>
    <t>AT5G61830</t>
  </si>
  <si>
    <t>AT5G61840</t>
  </si>
  <si>
    <t>AT5G61900</t>
  </si>
  <si>
    <t>AT5G61910</t>
  </si>
  <si>
    <t>AT5G61950</t>
  </si>
  <si>
    <t>AT5G61970</t>
  </si>
  <si>
    <t>AT5G61990</t>
  </si>
  <si>
    <t>AT5G62000</t>
  </si>
  <si>
    <t>AT5G62020</t>
  </si>
  <si>
    <t>AT5G62030</t>
  </si>
  <si>
    <t>AT5G62040</t>
  </si>
  <si>
    <t>AT5G62070</t>
  </si>
  <si>
    <t>AT5G62090</t>
  </si>
  <si>
    <t>AT5G62100</t>
  </si>
  <si>
    <t>AT5G62120</t>
  </si>
  <si>
    <t>AT5G62130</t>
  </si>
  <si>
    <t>AT5G62140</t>
  </si>
  <si>
    <t>AT5G62160</t>
  </si>
  <si>
    <t>AT5G62165</t>
  </si>
  <si>
    <t>AT5G62170</t>
  </si>
  <si>
    <t>AT5G62190</t>
  </si>
  <si>
    <t>AT5G62220</t>
  </si>
  <si>
    <t>AT5G62230</t>
  </si>
  <si>
    <t>AT5G62280</t>
  </si>
  <si>
    <t>AT5G62290</t>
  </si>
  <si>
    <t>AT5G62300</t>
  </si>
  <si>
    <t>AT5G62350</t>
  </si>
  <si>
    <t>AT5G62360</t>
  </si>
  <si>
    <t>AT5G62390</t>
  </si>
  <si>
    <t>AT5G62430</t>
  </si>
  <si>
    <t>AT5G62440</t>
  </si>
  <si>
    <t>AT5G62460</t>
  </si>
  <si>
    <t>AT5G62470</t>
  </si>
  <si>
    <t>AT5G62500</t>
  </si>
  <si>
    <t>AT5G62520</t>
  </si>
  <si>
    <t>AT5G62550</t>
  </si>
  <si>
    <t>AT5G62560</t>
  </si>
  <si>
    <t>AT5G62570</t>
  </si>
  <si>
    <t>AT5G62620</t>
  </si>
  <si>
    <t>AT5G62630</t>
  </si>
  <si>
    <t>AT5G62640</t>
  </si>
  <si>
    <t>AT5G62680</t>
  </si>
  <si>
    <t>AT5G62690</t>
  </si>
  <si>
    <t>AT5G62720</t>
  </si>
  <si>
    <t>AT5G62730</t>
  </si>
  <si>
    <t>AT5G62740</t>
  </si>
  <si>
    <t>AT5G62770</t>
  </si>
  <si>
    <t>AT5G62790</t>
  </si>
  <si>
    <t>AT5G62880</t>
  </si>
  <si>
    <t>AT5G62890</t>
  </si>
  <si>
    <t>AT5G62900</t>
  </si>
  <si>
    <t>AT5G62910</t>
  </si>
  <si>
    <t>AT5G62920</t>
  </si>
  <si>
    <t>AT5G62940</t>
  </si>
  <si>
    <t>AT5G62950</t>
  </si>
  <si>
    <t>AT5G62960</t>
  </si>
  <si>
    <t>AT5G62980</t>
  </si>
  <si>
    <t>AT5G63050</t>
  </si>
  <si>
    <t>AT5G63120</t>
  </si>
  <si>
    <t>AT5G63130</t>
  </si>
  <si>
    <t>AT5G63160</t>
  </si>
  <si>
    <t>AT5G63180</t>
  </si>
  <si>
    <t>AT5G63190</t>
  </si>
  <si>
    <t>AT5G63280</t>
  </si>
  <si>
    <t>AT5G63310</t>
  </si>
  <si>
    <t>AT5G63350</t>
  </si>
  <si>
    <t>AT5G63380</t>
  </si>
  <si>
    <t>AT5G63410</t>
  </si>
  <si>
    <t>AT5G63420</t>
  </si>
  <si>
    <t>AT5G63450</t>
  </si>
  <si>
    <t>AT5G63470</t>
  </si>
  <si>
    <t>AT5G63490</t>
  </si>
  <si>
    <t>AT5G63500</t>
  </si>
  <si>
    <t>AT5G63520</t>
  </si>
  <si>
    <t>AT5G63530</t>
  </si>
  <si>
    <t>AT5G63610</t>
  </si>
  <si>
    <t>AT5G63620</t>
  </si>
  <si>
    <t>AT5G63640</t>
  </si>
  <si>
    <t>AT5G63650</t>
  </si>
  <si>
    <t>AT5G63700</t>
  </si>
  <si>
    <t>AT5G63760</t>
  </si>
  <si>
    <t>AT5G63780</t>
  </si>
  <si>
    <t>AT5G63790</t>
  </si>
  <si>
    <t>AT5G63800</t>
  </si>
  <si>
    <t>AT5G63810</t>
  </si>
  <si>
    <t>AT5G63860</t>
  </si>
  <si>
    <t>AT5G63880</t>
  </si>
  <si>
    <t>AT5G63900</t>
  </si>
  <si>
    <t>AT5G63940</t>
  </si>
  <si>
    <t>AT5G63960</t>
  </si>
  <si>
    <t>AT5G63970</t>
  </si>
  <si>
    <t>AT5G63990</t>
  </si>
  <si>
    <t>AT5G64040</t>
  </si>
  <si>
    <t>AT5G64070</t>
  </si>
  <si>
    <t>AT5G64110</t>
  </si>
  <si>
    <t>AT5G64120</t>
  </si>
  <si>
    <t>AT5G64130</t>
  </si>
  <si>
    <t>AT5G64150</t>
  </si>
  <si>
    <t>AT5G64170</t>
  </si>
  <si>
    <t>AT5G64180</t>
  </si>
  <si>
    <t>AT5G64190</t>
  </si>
  <si>
    <t>AT5G64200</t>
  </si>
  <si>
    <t>AT5G64210</t>
  </si>
  <si>
    <t>AT5G64230</t>
  </si>
  <si>
    <t>AT5G64240</t>
  </si>
  <si>
    <t>AT5G64250</t>
  </si>
  <si>
    <t>AT5G64260</t>
  </si>
  <si>
    <t>AT5G64310</t>
  </si>
  <si>
    <t>AT5G64330</t>
  </si>
  <si>
    <t>AT5G64340</t>
  </si>
  <si>
    <t>AT5G64350</t>
  </si>
  <si>
    <t>AT5G64380</t>
  </si>
  <si>
    <t>AT5G64390</t>
  </si>
  <si>
    <t>AT5G64400</t>
  </si>
  <si>
    <t>AT5G64410</t>
  </si>
  <si>
    <t>AT5G64420</t>
  </si>
  <si>
    <t>AT5G64430</t>
  </si>
  <si>
    <t>AT5G64450</t>
  </si>
  <si>
    <t>AT5G64530</t>
  </si>
  <si>
    <t>AT5G64550</t>
  </si>
  <si>
    <t>AT5G64560</t>
  </si>
  <si>
    <t>AT5G64570</t>
  </si>
  <si>
    <t>AT5G64610</t>
  </si>
  <si>
    <t>AT5G64620</t>
  </si>
  <si>
    <t>AT5G64630</t>
  </si>
  <si>
    <t>AT5G64660</t>
  </si>
  <si>
    <t>AT5G64690</t>
  </si>
  <si>
    <t>AT5G64700</t>
  </si>
  <si>
    <t>AT5G64710</t>
  </si>
  <si>
    <t>AT5G64735</t>
  </si>
  <si>
    <t>AT5G64740</t>
  </si>
  <si>
    <t>AT5G64750</t>
  </si>
  <si>
    <t>AT5G64760</t>
  </si>
  <si>
    <t>AT5G64770</t>
  </si>
  <si>
    <t>AT5G64810</t>
  </si>
  <si>
    <t>AT5G64813</t>
  </si>
  <si>
    <t>AT5G64840</t>
  </si>
  <si>
    <t>AT5G64860</t>
  </si>
  <si>
    <t>AT5G64905</t>
  </si>
  <si>
    <t>AT5G64920</t>
  </si>
  <si>
    <t>AT5G64940</t>
  </si>
  <si>
    <t>AT5G65010</t>
  </si>
  <si>
    <t>AT5G65030</t>
  </si>
  <si>
    <t>AT5G65040</t>
  </si>
  <si>
    <t>AT5G65060</t>
  </si>
  <si>
    <t>AT5G65070</t>
  </si>
  <si>
    <t>AT5G65080</t>
  </si>
  <si>
    <t>AT5G65110</t>
  </si>
  <si>
    <t>AT5G65130</t>
  </si>
  <si>
    <t>AT5G65140</t>
  </si>
  <si>
    <t>AT5G65158</t>
  </si>
  <si>
    <t>AT5G65165</t>
  </si>
  <si>
    <t>AT5G65207</t>
  </si>
  <si>
    <t>AT5G65210</t>
  </si>
  <si>
    <t>AT5G65220</t>
  </si>
  <si>
    <t>AT5G65270</t>
  </si>
  <si>
    <t>AT5G65300</t>
  </si>
  <si>
    <t>AT5G65305</t>
  </si>
  <si>
    <t>AT5G65310</t>
  </si>
  <si>
    <t>AT5G65340</t>
  </si>
  <si>
    <t>AT5G65380</t>
  </si>
  <si>
    <t>AT5G65390</t>
  </si>
  <si>
    <t>AT5G65400</t>
  </si>
  <si>
    <t>AT5G65410</t>
  </si>
  <si>
    <t>AT5G65420</t>
  </si>
  <si>
    <t>AT5G65430</t>
  </si>
  <si>
    <t>AT5G65440</t>
  </si>
  <si>
    <t>AT5G65460</t>
  </si>
  <si>
    <t>AT5G65470</t>
  </si>
  <si>
    <t>AT5G65480</t>
  </si>
  <si>
    <t>AT5G65500</t>
  </si>
  <si>
    <t>AT5G65590</t>
  </si>
  <si>
    <t>AT5G65600</t>
  </si>
  <si>
    <t>AT5G65615</t>
  </si>
  <si>
    <t>AT5G65630</t>
  </si>
  <si>
    <t>AT5G65640</t>
  </si>
  <si>
    <t>AT5G65650</t>
  </si>
  <si>
    <t>AT5G65660</t>
  </si>
  <si>
    <t>AT5G65670</t>
  </si>
  <si>
    <t>AT5G65676</t>
  </si>
  <si>
    <t>AT5G65683</t>
  </si>
  <si>
    <t>AT5G65690</t>
  </si>
  <si>
    <t>AT5G65685</t>
  </si>
  <si>
    <t>AT5G65700</t>
  </si>
  <si>
    <t>AT5G65710</t>
  </si>
  <si>
    <t>AT5G65780</t>
  </si>
  <si>
    <t>AT5G65830</t>
  </si>
  <si>
    <t>AT5G65870</t>
  </si>
  <si>
    <t>AT5G65890</t>
  </si>
  <si>
    <t>AT5G65910</t>
  </si>
  <si>
    <t>AT5G65920</t>
  </si>
  <si>
    <t>AT5G65925</t>
  </si>
  <si>
    <t>AT5G65940</t>
  </si>
  <si>
    <t>AT5G65980</t>
  </si>
  <si>
    <t>AT5G65990</t>
  </si>
  <si>
    <t>AT5G66052</t>
  </si>
  <si>
    <t>AT5G66070</t>
  </si>
  <si>
    <t>AT5G66080</t>
  </si>
  <si>
    <t>AT5G66090</t>
  </si>
  <si>
    <t>AT5G66110</t>
  </si>
  <si>
    <t>AT5G66130</t>
  </si>
  <si>
    <t>AT5G66190</t>
  </si>
  <si>
    <t>AT5G66200</t>
  </si>
  <si>
    <t>AT5G66270</t>
  </si>
  <si>
    <t>AT5G66280</t>
  </si>
  <si>
    <t>AT5G66300</t>
  </si>
  <si>
    <t>AT5G66310</t>
  </si>
  <si>
    <t>AT5G66320</t>
  </si>
  <si>
    <t>AT5G66330</t>
  </si>
  <si>
    <t>AT5G66350</t>
  </si>
  <si>
    <t>AT5G66360</t>
  </si>
  <si>
    <t>AT5G66400</t>
  </si>
  <si>
    <t>AT5G66430</t>
  </si>
  <si>
    <t>AT5G66450</t>
  </si>
  <si>
    <t>AT5G66455</t>
  </si>
  <si>
    <t>AT5G66460</t>
  </si>
  <si>
    <t>AT5G66490</t>
  </si>
  <si>
    <t>AT5G66530</t>
  </si>
  <si>
    <t>AT5G66560</t>
  </si>
  <si>
    <t>AT5G66570</t>
  </si>
  <si>
    <t>AT5G66580</t>
  </si>
  <si>
    <t>AT5G66590</t>
  </si>
  <si>
    <t>AT5G66600</t>
  </si>
  <si>
    <t>AT5G66640</t>
  </si>
  <si>
    <t>AT5G66650</t>
  </si>
  <si>
    <t>AT5G66675</t>
  </si>
  <si>
    <t>AT5G66700</t>
  </si>
  <si>
    <t>AT5G66720</t>
  </si>
  <si>
    <t>AT5G66730</t>
  </si>
  <si>
    <t>AT5G66740</t>
  </si>
  <si>
    <t>AT5G66750</t>
  </si>
  <si>
    <t>AT5G66770</t>
  </si>
  <si>
    <t>AT5G66780</t>
  </si>
  <si>
    <t>AT5G66800</t>
  </si>
  <si>
    <t>AT5G66810</t>
  </si>
  <si>
    <t>AT5G66820</t>
  </si>
  <si>
    <t>AT5G66840</t>
  </si>
  <si>
    <t>AT5G66880</t>
  </si>
  <si>
    <t>AT5G66900</t>
  </si>
  <si>
    <t>AT5G66910</t>
  </si>
  <si>
    <t>AT5G66950</t>
  </si>
  <si>
    <t>AT5G67010</t>
  </si>
  <si>
    <t>AT5G67030</t>
  </si>
  <si>
    <t>AT5G67050</t>
  </si>
  <si>
    <t>AT5G67060</t>
  </si>
  <si>
    <t>AT5G67070</t>
  </si>
  <si>
    <t>AT5G67080</t>
  </si>
  <si>
    <t>AT5G67120</t>
  </si>
  <si>
    <t>AT5G67130</t>
  </si>
  <si>
    <t>AT5G67140</t>
  </si>
  <si>
    <t>AT5G67180</t>
  </si>
  <si>
    <t>AT5G67190</t>
  </si>
  <si>
    <t>AT5G67250</t>
  </si>
  <si>
    <t>AT5G67260</t>
  </si>
  <si>
    <t>AT5G67270</t>
  </si>
  <si>
    <t>AT5G67280</t>
  </si>
  <si>
    <t>AT5G67290</t>
  </si>
  <si>
    <t>AT5G67300</t>
  </si>
  <si>
    <t>AT5G67320</t>
  </si>
  <si>
    <t>AT5G67330</t>
  </si>
  <si>
    <t>AT5G67360</t>
  </si>
  <si>
    <t>AT5G67380</t>
  </si>
  <si>
    <t>AT5G67385</t>
  </si>
  <si>
    <t>AT5G67390</t>
  </si>
  <si>
    <t>AT5G67411</t>
  </si>
  <si>
    <t>AT5G67420</t>
  </si>
  <si>
    <t>AT5G67430</t>
  </si>
  <si>
    <t>AT5G67440</t>
  </si>
  <si>
    <t>AT5G67455</t>
  </si>
  <si>
    <t>AT5G67470</t>
  </si>
  <si>
    <t>AT5G67480</t>
  </si>
  <si>
    <t>AT5G67550</t>
  </si>
  <si>
    <t>AT5G67580</t>
  </si>
  <si>
    <t>AT5G67630</t>
  </si>
  <si>
    <t>Number of binding regions</t>
  </si>
  <si>
    <t>unknown protein; INVOLVED IN: N-terminal protein myristoylation; EXPRESSED IN: 17 plant structures; EXPRESSED DURING: 11 growth stages; BEST Arabidopsis thaliana protein match is: unknown protein (TAIR:AT2G46550.1); Has 95 Blast hits to 78 proteins in 16 species: Archae - 0; Bacteria - 2; Metazoa - 11; Fungi - 0; Plants - 80; Viruses - 0; Other Eukaryotes - 2 (source: NCBI BLink).</t>
  </si>
  <si>
    <t>regulatory component of ABA receptor 1 (RCAR1); CONTAINS InterPro DOMAIN/s: Polyketide cyclase/dehydrase (InterPro:IPR019587); BEST Arabidopsis thaliana protein match is: PYR1-like 7 (TAIR:AT4G01026.1); Has 395 Blast hits to 395 proteins in 28 species: Archae - 0; Bacteria - 3; Metazoa - 0; Fungi - 0; Plants - 392; Viruses - 0; Other Eukaryotes - 0 (source: NCBI BLink).</t>
  </si>
  <si>
    <t>unknown protein; FUNCTIONS IN: molecular_function unknown; INVOLVED IN: biological_process unknown; LOCATED IN: cellular_component unknown; BEST Arabidopsis thaliana protein match is: unknown protein (TAIR:AT4G01110.1); Has 30201 Blast hits to 17322 proteins in 780 species: Archae - 12; Bacteria - 1396; Metazoa - 17338; Fungi - 3422; Plants - 5037; Viruses - 0; Other Eukaryotes - 2996 (source: NCBI BLink).</t>
  </si>
  <si>
    <t>unknown protein; Has 30201 Blast hits to 17322 proteins in 780 species: Archae - 12; Bacteria - 1396; Metazoa - 17338; Fungi - 3422; Plants - 5037; Viruses - 0; Other Eukaryotes - 2996 (source: NCBI BLink).</t>
  </si>
  <si>
    <t>Heavy metal transport/detoxification superfamily protein ; FUNCTIONS IN: metal ion binding; INVOLVED IN: metal ion transport; LOCATED IN: cellular_component unknown; EXPRESSED IN: 22 plant structures; EXPRESSED DURING: 14 growth stages; CONTAINS InterPro DOMAIN/s: Heavy metal transport/detoxification protein (InterPro:IPR006121); BEST Arabidopsis thaliana protein match is: Heavy metal transport/detoxification superfamily protein  (TAIR:AT1G63950.1); Has 7083 Blast hits to 3987 proteins in 399 species: Archae - 47; Bacteria - 875; Metazoa - 1731; Fungi - 337; Plants - 1157; Viruses - 96; Other Eukaryotes - 2840 (source: NCBI BLink).</t>
  </si>
  <si>
    <t>Erythronate-4-phosphate dehydrogenase family protein; BEST Arabidopsis thaliana protein match is: Erythronate-4-phosphate dehydrogenase family protein (TAIR:AT1G19400.2); Has 143 Blast hits to 143 proteins in 19 species: Archae - 0; Bacteria - 0; Metazoa - 0; Fungi - 0; Plants - 143; Viruses - 0; Other Eukaryotes - 0 (source: NCBI BLink).</t>
  </si>
  <si>
    <t>BYPASS 1 (BPS1); FUNCTIONS IN: molecular_function unknown; LOCATED IN: plasma membrane; EXPRESSED IN: 24 plant structures; EXPRESSED DURING: 13 growth stages; CONTAINS InterPro DOMAIN/s: Protein BYPASS related (InterPro:IPR008511); BEST Arabidopsis thaliana protein match is: unknown protein (TAIR:AT2G46080.1); Has 170 Blast hits to 170 proteins in 24 species: Archae - 0; Bacteria - 0; Metazoa - 7; Fungi - 0; Plants - 160; Viruses - 0; Other Eukaryotes - 3 (source: NCBI BLink).</t>
  </si>
  <si>
    <t>putative recombination initiation defects 3 (PRD3); Has 279 Blast hits to 273 proteins in 87 species: Archae - 2; Bacteria - 106; Metazoa - 105; Fungi - 5; Plants - 32; Viruses - 0; Other Eukaryotes - 29 (source: NCBI BLink).</t>
  </si>
  <si>
    <t>ATAF1; CONTAINS InterPro DOMAIN/s: No apical meristem (NAM) protein (InterPro:IPR003441); BEST Arabidopsis thaliana protein match is: NAC domain containing protein 32 (TAIR:AT1G77450.1); Has 3043 Blast hits to 3037 proteins in 75 species: Archae - 0; Bacteria - 0; Metazoa - 0; Fungi - 0; Plants - 3043; Viruses - 0; Other Eukaryotes - 0 (source: NCBI BLink).</t>
  </si>
  <si>
    <t>unknown protein; Has 12 Blast hits to 12 proteins in 5 species: Archae - 0; Bacteria - 0; Metazoa - 5; Fungi - 0; Plants - 7; Viruses - 0; Other Eukaryotes - 0 (source: NCBI BLink).</t>
  </si>
  <si>
    <t>peroxin 11c (PEX11C); CONTAINS InterPro DOMAIN/s: Peroxisomal biogenesis factor 11 (InterPro:IPR008733); BEST Arabidopsis thaliana protein match is: peroxin 11D (TAIR:AT2G45740.3); Has 289 Blast hits to 289 proteins in 81 species: Archae - 0; Bacteria - 0; Metazoa - 46; Fungi - 41; Plants - 179; Viruses - 0; Other Eukaryotes - 23 (source: NCBI BLink).</t>
  </si>
  <si>
    <t>unknown protein; Has 23 Blast hits to 23 proteins in 9 species: Archae - 0; Bacteria - 0; Metazoa - 0; Fungi - 0; Plants - 23; Viruses - 0; Other Eukaryotes - 0 (source: NCBI BLink).</t>
  </si>
  <si>
    <t>tRNA-Lys (anticodon: CTT)</t>
  </si>
  <si>
    <t>unknown protein; Has 32 Blast hits to 32 proteins in 6 species: Archae - 0; Bacteria - 0; Metazoa - 0; Fungi - 0; Plants - 32; Viruses - 0; Other Eukaryotes - 0 (source: NCBI BLink).</t>
  </si>
  <si>
    <t>Cox19 family protein (CHCH motif); CONTAINS InterPro DOMAIN/s: CHCH (InterPro:IPR010625); Has 56 Blast hits to 56 proteins in 33 species: Archae - 0; Bacteria - 0; Metazoa - 3; Fungi - 34; Plants - 19; Viruses - 0; Other Eukaryotes - 0 (source: NCBI BLink).</t>
  </si>
  <si>
    <t>protoporphyrinogen oxidase-related; FUNCTIONS IN: molecular_function unknown; INVOLVED IN: siroheme biosynthetic process; Has 0 Blast hits to 0 proteins in 0 species (source: NCBI BLink).</t>
  </si>
  <si>
    <t>glycerol-3-phosphate acyltransferase 2 (GPAT2); FUNCTIONS IN: acyltransferase activity; INVOLVED IN: metabolic process; EXPRESSED IN: 13 plant structures; EXPRESSED DURING: 8 growth stages; CONTAINS InterPro DOMAIN/s: Phospholipid/glycerol acyltransferase (InterPro:IPR002123); BEST Arabidopsis thaliana protein match is: glycerol-3-phosphate acyltransferase 3 (TAIR:AT4G01950.1); Has 367 Blast hits to 357 proteins in 22 species: Archae - 0; Bacteria - 2; Metazoa - 4; Fungi - 0; Plants - 361; Viruses - 0; Other Eukaryotes - 0 (source: NCBI BLink).</t>
  </si>
  <si>
    <t>gibberellin 2-oxidase 6 (GA2OX6); CONTAINS InterPro DOMAIN/s: Oxoglutarate/iron-dependent oxygenase (InterPro:IPR005123); BEST Arabidopsis thaliana protein match is: gibberellin 2-oxidase 4 (TAIR:AT1G47990.1); Has 8143 Blast hits to 8109 proteins in 973 species: Archae - 0; Bacteria - 1087; Metazoa - 68; Fungi - 840; Plants - 4773; Viruses - 0; Other Eukaryotes - 1375 (source: NCBI BLink).</t>
  </si>
  <si>
    <t>proline-rich family protein; BEST Arabidopsis thaliana protein match is: proline-rich family protein (TAIR:AT1G70990.1); Has 45319 Blast hits to 18313 proteins in 1048 species: Archae - 86; Bacteria - 6513; Metazoa - 15272; Fungi - 3775; Plants - 11142; Viruses - 2024; Other Eukaryotes - 6507 (source: NCBI BLink).</t>
  </si>
  <si>
    <t>cellulose synthase-like D5 (CSLD5); CONTAINS InterPro DOMAIN/s: Cellulose synthase (InterPro:IPR005150); BEST Arabidopsis thaliana protein match is: cellulose synthase-like D3 (TAIR:AT3G03050.1); Has 3375 Blast hits to 3003 proteins in 709 species: Archae - 13; Bacteria - 1269; Metazoa - 102; Fungi - 19; Plants - 1879; Viruses - 2; Other Eukaryotes - 91 (source: NCBI BLink).</t>
  </si>
  <si>
    <t>rapid alkalinization factor 1 (RALF1); CONTAINS InterPro DOMAIN/s: Rapid ALkalinization Factor (InterPro:IPR008801); BEST Arabidopsis thaliana protein match is: ralf-like 33 (TAIR:AT4G15800.1); Has 267 Blast hits to 267 proteins in 20 species: Archae - 0; Bacteria - 0; Metazoa - 0; Fungi - 2; Plants - 265; Viruses - 0; Other Eukaryotes - 0 (source: NCBI BLink).</t>
  </si>
  <si>
    <t>unknown protein; BEST Arabidopsis thaliana protein match is: unknown protein (TAIR:AT1G02965.1); Has 83 Blast hits to 82 proteins in 37 species: Archae - 0; Bacteria - 2; Metazoa - 20; Fungi - 7; Plants - 29; Viruses - 0; Other Eukaryotes - 25 (source: NCBI BLink).</t>
  </si>
  <si>
    <t>unknown protein; BEST Arabidopsis thaliana protein match is: unknown protein (TAIR:AT1G64680.1); Has 143 Blast hits to 143 proteins in 26 species: Archae - 0; Bacteria - 6; Metazoa - 0; Fungi - 0; Plants - 122; Viruses - 0; Other Eukaryotes - 15 (source: NCBI BLink).</t>
  </si>
  <si>
    <t>photosystem I subunit D-2 (PSAD-2); FUNCTIONS IN: molecular_function unknown; INVOLVED IN: photosynthesis; LOCATED IN: in 6 components; EXPRESSED IN: 23 plant structures; EXPRESSED DURING: 14 growth stages; CONTAINS InterPro DOMAIN/s: Photosystem I protein PsaD (InterPro:IPR003685); BEST Arabidopsis thaliana protein match is: photosystem I subunit D-1 (TAIR:AT4G02770.1); Has 509 Blast hits to 509 proteins in 136 species: Archae - 0; Bacteria - 143; Metazoa - 0; Fungi - 0; Plants - 165; Viruses - 3; Other Eukaryotes - 198 (source: NCBI BLink).</t>
  </si>
  <si>
    <t>Protein of unknown function (DUF3049); CONTAINS InterPro DOMAIN/s: Protein of unknown function DUF3049 (InterPro:IPR021410); BEST Arabidopsis thaliana protein match is: Protein of unknown function (DUF3049) (TAIR:AT4G02810.1); Has 91 Blast hits to 91 proteins in 14 species: Archae - 0; Bacteria - 0; Metazoa - 0; Fungi - 2; Plants - 89; Viruses - 0; Other Eukaryotes - 0 (source: NCBI BLink).</t>
  </si>
  <si>
    <t>unknown protein; Has 36 Blast hits to 36 proteins in 15 species: Archae - 0; Bacteria - 0; Metazoa - 3; Fungi - 0; Plants - 33; Viruses - 0; Other Eukaryotes - 0 (source: NCBI BLink).</t>
  </si>
  <si>
    <t>unknown protein; Has 89 Blast hits to 89 proteins in 31 species: Archae - 0; Bacteria - 0; Metazoa - 31; Fungi - 0; Plants - 48; Viruses - 0; Other Eukaryotes - 10 (source: NCBI BLink).</t>
  </si>
  <si>
    <t>unknown protein; BEST Arabidopsis thaliana protein match is: unknown protein (TAIR:AT4G02880.2); Has 13587 Blast hits to 10183 proteins in 1114 species: Archae - 257; Bacteria - 2402; Metazoa - 5637; Fungi - 960; Plants - 675; Viruses - 54; Other Eukaryotes - 3602 (source: NCBI BLink).</t>
  </si>
  <si>
    <t>2-oxoglutarate (2OG) and Fe(II)-dependent oxygenase superfamily protein; CONTAINS InterPro DOMAIN/s: Oxoglutarate/iron-dependent oxygenase (InterPro:IPR005123); BEST Arabidopsis thaliana protein match is: 2-oxoglutarate (2OG) and Fe(II)-dependent oxygenase superfamily protein (TAIR:AT1G03410.1); Has 8186 Blast hits to 8162 proteins in 1002 species: Archae - 0; Bacteria - 1123; Metazoa - 116; Fungi - 839; Plants - 4847; Viruses - 0; Other Eukaryotes - 1261 (source: NCBI BLink).</t>
  </si>
  <si>
    <t>2A6; FUNCTIONS IN: oxidoreductase activity; LOCATED IN: endomembrane system; EXPRESSED IN: 17 plant structures; EXPRESSED DURING: 10 growth stages; CONTAINS InterPro DOMAIN/s: Oxoglutarate/iron-dependent oxygenase (InterPro:IPR005123); BEST Arabidopsis thaliana protein match is: 2-oxoglutarate (2OG) and Fe(II)-dependent oxygenase superfamily protein (TAIR:AT1G03400.1); Has 8330 Blast hits to 8293 proteins in 997 species: Archae - 0; Bacteria - 1128; Metazoa - 114; Fungi - 883; Plants - 4883; Viruses - 0; Other Eukaryotes - 1322 (source: NCBI BLink).</t>
  </si>
  <si>
    <t>Kinase interacting (KIP1-like) family protein; CONTAINS InterPro DOMAIN/s: KIP1-like (InterPro:IPR011684); BEST Arabidopsis thaliana protein match is: Kinase interacting (KIP1-like) family protein (TAIR:AT2G47920.1); Has 687 Blast hits to 664 proteins in 124 species: Archae - 6; Bacteria - 10; Metazoa - 109; Fungi - 52; Plants - 347; Viruses - 3; Other Eukaryotes - 160 (source: NCBI BLink).</t>
  </si>
  <si>
    <t>Protein of unknown function (DUF789); CONTAINS InterPro DOMAIN/s: Protein of unknown function DUF789 (InterPro:IPR008507); BEST Arabidopsis thaliana protein match is: Protein of unknown function (DUF789) (TAIR:AT4G03420.1); Has 266 Blast hits to 262 proteins in 19 species: Archae - 0; Bacteria - 0; Metazoa - 0; Fungi - 0; Plants - 263; Viruses - 0; Other Eukaryotes - 3 (source: NCBI BLink).</t>
  </si>
  <si>
    <t>unknown protein; BEST Arabidopsis thaliana protein match is: unknown protein (TAIR:AT4G03600.1); Has 50 Blast hits to 50 proteins in 10 species: Archae - 0; Bacteria - 0; Metazoa - 0; Fungi - 0; Plants - 50; Viruses - 0; Other Eukaryotes - 0 (source: NCBI BLink).</t>
  </si>
  <si>
    <t>PAK-box/P21-Rho-binding family protein; CONTAINS InterPro DOMAIN/s: PAK-box/P21-Rho-binding (InterPro:IPR000095); BEST Arabidopsis thaliana protein match is: PAK-box/P21-Rho-binding family protein (TAIR:AT4G28556.1); Has 35333 Blast hits to 34131 proteins in 2444 species: Archae - 798; Bacteria - 22429; Metazoa - 974; Fungi - 991; Plants - 531; Viruses - 0; Other Eukaryotes - 9610 (source: NCBI BLink).</t>
  </si>
  <si>
    <t>unknown protein; BEST Arabidopsis thaliana protein match is: unknown protein (TAIR:AT5G44060.1); Has 62 Blast hits to 62 proteins in 10 species: Archae - 0; Bacteria - 0; Metazoa - 0; Fungi - 0; Plants - 62; Viruses - 0; Other Eukaryotes - 0 (source: NCBI BLink).</t>
  </si>
  <si>
    <t>P-loop containing nucleoside triphosphate hydrolases superfamily protein; FUNCTIONS IN: ATP binding; INVOLVED IN: cell killing; LOCATED IN: membrane; EXPRESSED IN: leaf; CONTAINS InterPro DOMAIN/s: Zeta toxin (InterPro:IPR010488); BEST Arabidopsis thaliana protein match is: P-loop containing nucleoside triphosphate hydrolases superfamily protein (TAIR:AT1G06750.2); Has 195 Blast hits to 194 proteins in 47 species: Archae - 0; Bacteria - 42; Metazoa - 0; Fungi - 0; Plants - 130; Viruses - 3; Other Eukaryotes - 20 (source: NCBI BLink).</t>
  </si>
  <si>
    <t>unknown protein; Has 37 Blast hits to 37 proteins in 11 species: Archae - 0; Bacteria - 0; Metazoa - 0; Fungi - 0; Plants - 37; Viruses - 0; Other Eukaryotes - 0 (source: NCBI BLink).</t>
  </si>
  <si>
    <t>CLAVATA3/ESR-RELATED 20 (CLE20); Has 7 Blast hits to 7 proteins in 2 species: Archae - 0; Bacteria - 0; Metazoa - 0; Fungi - 0; Plants - 7; Viruses - 0; Other Eukaryotes - 0 (source: NCBI BLink).</t>
  </si>
  <si>
    <t>Protein of unknown function (DUF1068); CONTAINS InterPro DOMAIN/s: Protein of unknown function DUF1068 (InterPro:IPR010471); BEST Arabidopsis thaliana protein match is: Protein of unknown function (DUF1068) (TAIR:AT2G32580.1); Has 119 Blast hits to 119 proteins in 15 species: Archae - 0; Bacteria - 2; Metazoa - 0; Fungi - 0; Plants - 116; Viruses - 0; Other Eukaryotes - 1 (source: NCBI BLink).</t>
  </si>
  <si>
    <t>dentin sialophosphoprotein-related; BEST Arabidopsis thaliana protein match is: dentin sialophosphoprotein-related (TAIR:AT4G20720.1); Has 3598 Blast hits to 1413 proteins in 251 species: Archae - 2; Bacteria - 2631; Metazoa - 338; Fungi - 185; Plants - 102; Viruses - 1; Other Eukaryotes - 339 (source: NCBI BLink).</t>
  </si>
  <si>
    <t>Protein of unknown function (DUF1218); FUNCTIONS IN: molecular_function unknown; INVOLVED IN: biological_process unknown; LOCATED IN: endomembrane system; CONTAINS InterPro DOMAIN/s: Protein of unknown function DUF1218 (InterPro:IPR009606); BEST Arabidopsis thaliana protein match is: Protein of unknown function (DUF1218) (TAIR:AT2G32280.1);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</si>
  <si>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EXPRESSED IN: 14 plant structures; EXPRESSED DURING: 7 growth stages; BEST Arabidopsis thaliana protein match is: unknown protein (TAIR:AT2G32210.1); Has 189 Blast hits to 189 proteins in 27 species: Archae - 0; Bacteria - 0; Metazoa - 0; Fungi - 21; Plants - 168; Viruses - 0; Other Eukaryotes - 0 (source: NCBI BLink).</t>
  </si>
  <si>
    <t>UDP-glucosyltransferase 75B1 (UGT75B1); CONTAINS InterPro DOMAIN/s: UDP-glucuronosyl/UDP-glucosyltransferase (InterPro:IPR002213); BEST Arabidopsis thaliana protein match is: UDP-glucosyl transferase 75B2 (TAIR:AT1G05530.1); Has 7961 Blast hits to 7890 proteins in 509 species: Archae - 0; Bacteria - 579; Metazoa - 2125; Fungi - 39; Plants - 5043; Viruses - 112; Other Eukaryotes - 63 (source: NCBI BLink).</t>
  </si>
  <si>
    <t>Pentatricopeptide repeat (PPR-like) superfamily protein; CONTAINS InterPro DOMAIN/s: Pentatricopeptide repeat (InterPro:IPR002885); BEST Arabidopsis thaliana protein match is: Tetratricopeptide repeat (TPR)-like superfamily protein (TAIR:AT5G01110.1); Has 76919 Blast hits to 23782 proteins in 722 species: Archae - 3; Bacteria - 657; Metazoa - 3612; Fungi - 1352; Plants - 68766; Viruses - 129; Other Eukaryotes - 2400 (source: NCBI BLink).</t>
  </si>
  <si>
    <t>Uridine diphosphate glycosyltransferase 74E2 (UGT74E2); CONTAINS InterPro DOMAIN/s: UDP-glucuronosyl/UDP-glucosyltransferase (InterPro:IPR002213); BEST Arabidopsis thaliana protein match is: UDP-Glycosyltransferase superfamily protein (TAIR:AT1G05675.1); Has 8397 Blast hits to 8309 proteins in 513 species: Archae - 0; Bacteria - 605; Metazoa - 2499; Fungi - 31; Plants - 5061; Viruses - 123; Other Eukaryotes - 78 (source: NCBI BLink).</t>
  </si>
  <si>
    <t>pigment defective 247 (PDE247); CONTAINS InterPro DOMAIN/s: Pentatricopeptide repeat (InterPro:IPR002885); BEST Arabidopsis thaliana protein match is: mitochondrial editing factor  21 (TAIR:AT2G20540.1); Has 41993 Blast hits to 13871 proteins in 254 species: Archae - 1; Bacteria - 18; Metazoa - 75; Fungi - 77; Plants - 41230; Viruses - 0; Other Eukaryotes - 592 (source: NCBI BLink).</t>
  </si>
  <si>
    <t>unknown protein; FUNCTIONS IN: molecular_function unknown; INVOLVED IN: biological_process unknown; LOCATED IN: chloroplast; EXPRESSED IN: 20 plant structures; EXPRESSED DURING: 11 growth stages; BEST Arabidopsis thaliana protein match is: unknown protein (TAIR:AT2G31600.1); Has 101 Blast hits to 100 proteins in 32 species: Archae - 0; Bacteria - 0; Metazoa - 28; Fungi - 2; Plants - 66; Viruses - 0; Other Eukaryotes - 5 (source: NCBI BLink).</t>
  </si>
  <si>
    <t>Protein of unknown function (DUF1685); FUNCTIONS IN: molecular_function unknown; INVOLVED IN: N-terminal protein myristoylation; LOCATED IN: cellular_component unknown; CONTAINS InterPro DOMAIN/s: Protein of unknown function DUF1685 (InterPro:IPR012881); BEST Arabidopsis thaliana protein match is: Protein of unknown function (DUF1685) (TAIR:AT2G31560.2); Has 270 Blast hits to 270 proteins in 15 species: Archae - 0; Bacteria - 0; Metazoa - 0; Fungi - 0; Plants - 270; Viruses - 0; Other Eukaryotes - 0 (source: NCBI BLink).</t>
  </si>
  <si>
    <t>ARM repeat superfamily protein; FUNCTIONS IN: binding; INVOLVED IN: biological_process unknown; LOCATED IN: plasma membrane; EXPRESSED IN: 25 plant structures; EXPRESSED DURING: 15 growth stages; CONTAINS InterPro DOMAIN/s: Armadillo-type fold (InterPro:IPR016024); BEST Arabidopsis thaliana protein match is: Uncharacterized protein (TAIR:AT2G41830.1); Has 401 Blast hits to 394 proteins in 143 species: Archae - 0; Bacteria - 6; Metazoa - 142; Fungi - 117; Plants - 127; Viruses - 0; Other Eukaryotes - 9 (source: NCBI BLink).</t>
  </si>
  <si>
    <t>UDP-Glycosyltransferase superfamily protein; CONTAINS InterPro DOMAIN/s: UDP-glucuronosyl/UDP-glucosyltransferase (InterPro:IPR002213); BEST Arabidopsis thaliana protein match is: UDP-glucosyl transferase 89B1 (TAIR:AT1G73880.1); Has 5632 Blast hits to 5556 proteins in 323 species: Archae - 0; Bacteria - 151; Metazoa - 482; Fungi - 23; Plants - 4909; Viruses - 43; Other Eukaryotes - 24 (source: NCBI BLink).</t>
  </si>
  <si>
    <t>unknown protein; Has 25 Blast hits to 25 proteins in 9 species: Archae - 0; Bacteria - 0; Metazoa - 0; Fungi - 0; Plants - 25; Viruses - 0; Other Eukaryotes - 0 (source: NCBI BLink).</t>
  </si>
  <si>
    <t>Protein of unknown function (DUF1336); CONTAINS InterPro DOMAIN/s: Protein of unknown function DUF1336 (InterPro:IPR009769); BEST Arabidopsis thaliana protein match is: Protein of unknown function (DUF1336) (TAIR:AT5G10750.1); Has 364 Blast hits to 356 proteins in 29 species: Archae - 0; Bacteria - 0; Metazoa - 1; Fungi - 0; Plants - 307; Viruses - 0; Other Eukaryotes - 56 (source: NCBI BLink).</t>
  </si>
  <si>
    <t>SKP1/ASK-interacting protein 16 (SKIP16); CONTAINS InterPro DOMAIN/s: ApaG (InterPro:IPR007474); Has 2063 Blast hits to 2061 proteins in 779 species: Archae - 0; Bacteria - 1378; Metazoa - 194; Fungi - 63; Plants - 89; Viruses - 0; Other Eukaryotes - 339 (source: NCBI BLink).</t>
  </si>
  <si>
    <t>FUNCTIONS IN: molecular_function unknown; INVOLVED IN: biological_process unknown; LOCATED IN: chloroplast; Has 5 Blast hits to 5 proteins in 1 species: Archae - 0; Bacteria - 0; Metazoa - 0; Fungi - 0; Plants - 5; Viruses - 0; Other Eukaryotes - 0 (source: NCBI BLink).</t>
  </si>
  <si>
    <t>unknown protein; Has 35333 Blast hits to 34131 proteins in 2444 species: Archae - 798; Bacteria - 22429; Metazoa - 974; Fungi - 991; Plants - 531; Viruses - 0; Other Eukaryotes - 9610 (source: NCBI BLink).</t>
  </si>
  <si>
    <t>nodulin MtN21 /EamA-like transporter family protein; CONTAINS InterPro DOMAIN/s: Protein of unknown function DUF250 (InterPro:IPR004853); BEST Arabidopsis thaliana protein match is: Nucleotide/sugar transporter family protein (TAIR:AT2G30460.2); Has 2654 Blast hits to 2649 proteins in 293 species: Archae - 2; Bacteria - 105; Metazoa - 662; Fungi - 435; Plants - 1177; Viruses - 0; Other Eukaryotes - 273 (source: NCBI BLink).</t>
  </si>
  <si>
    <t>ovate family protein 4 (OFP4); CONTAINS InterPro DOMAIN/s: Protein of unknown function DUF623 (InterPro:IPR006458); BEST Arabidopsis thaliana protein match is: ovate family protein 2 (TAIR:AT2G30400.1); Has 524 Blast hits to 514 proteins in 51 species: Archae - 0; Bacteria - 6; Metazoa - 52; Fungi - 2; Plants - 429; Viruses - 0; Other Eukaryotes - 35 (source: NCBI BLink).</t>
  </si>
  <si>
    <t>unknown protein; Has 39 Blast hits to 39 proteins in 17 species: Archae - 0; Bacteria - 0; Metazoa - 6; Fungi - 3; Plants - 28; Viruses - 0; Other Eukaryotes - 2 (source: NCBI BLink).</t>
  </si>
  <si>
    <t>unknown protein; INVOLVED IN: biological_process unknown; LOCATED IN: chloroplast; EXPRESSED IN: 24 plant structures; EXPRESSED DURING: 14 growth stages; BEST Arabidopsis thaliana protein match is: unknown protein (TAIR:AT1G27030.1); Has 540 Blast hits to 538 proteins in 187 species: Archae - 0; Bacteria - 333; Metazoa - 0; Fungi - 0; Plants - 67; Viruses - 0; Other Eukaryotes - 140 (source: NCBI BLink).</t>
  </si>
  <si>
    <t>LIGHT SENSITIVE HYPOCOTYLS 6 (LSH6); CONTAINS InterPro DOMAIN/s: Protein of unknown function DUF640 (InterPro:IPR006936); BEST Arabidopsis thaliana protein match is: Protein of unknown function (DUF640) (TAIR:AT5G58500.1); Has 311 Blast hits to 311 proteins in 18 species: Archae - 0; Bacteria - 0; Metazoa - 14; Fungi - 0; Plants - 297; Viruses - 0; Other Eukaryotes - 0 (source: NCBI BLink).</t>
  </si>
  <si>
    <t>tRNA-Ile (anticodon: TAT)</t>
  </si>
  <si>
    <t>glycine-rich protein; Has 22251 Blast hits to 8348 proteins in 789 species: Archae - 21; Bacteria - 7328; Metazoa - 6126; Fungi - 1280; Plants - 3980; Viruses - 524; Other Eukaryotes - 2992 (source: NCBI BLink).</t>
  </si>
  <si>
    <t>PHF5-like protein; CONTAINS InterPro DOMAIN/s: PHF5-like (InterPro:IPR005345); BEST Arabidopsis thaliana protein match is: PHF5-like protein (TAIR:AT2G30000.1); Has 420 Blast hits to 420 proteins in 206 species: Archae - 0; Bacteria - 0; Metazoa - 129; Fungi - 128; Plants - 86; Viruses - 0; Other Eukaryotes - 77 (source: NCBI BLink).</t>
  </si>
  <si>
    <t>BEST Arabidopsis thaliana protein match is: lon protease 1 (TAIR:AT5G26860.1); Has 106 Blast hits to 106 proteins in 47 species: Archae - 0; Bacteria - 34; Metazoa - 0; Fungi - 11; Plants - 56; Viruses - 0; Other Eukaryotes - 5 (source: NCBI BLink).</t>
  </si>
  <si>
    <t>Double Clp-N motif-containing P-loop nucleoside triphosphate hydrolases superfamily protein; BEST Arabidopsis thaliana protein match is: Double Clp-N motif-containing P-loop nucleoside triphosphate hydrolases superfamily protein (TAIR:AT2G29970.1); Has 14609 Blast hits to 14609 proteins in 2753 species: Archae - 17; Bacteria - 11747; Metazoa - 78; Fungi - 268; Plants - 440; Viruses - 0; Other Eukaryotes - 2059 (source: NCBI BLink).</t>
  </si>
  <si>
    <t>unknown protein; BEST Arabidopsis thaliana protein match is: unknown protein (TAIR:AT2G29620.1); Has 597 Blast hits to 536 proteins in 121 species: Archae - 2; Bacteria - 47; Metazoa - 170; Fungi - 43; Plants - 98; Viruses - 0; Other Eukaryotes - 237 (source: NCBI BLink).</t>
  </si>
  <si>
    <t>GRAS family transcription factor; CONTAINS InterPro DOMAIN/s: Transcription factor GRAS (InterPro:IPR005202); BEST Arabidopsis thaliana protein match is: GRAS family transcription factor (TAIR:AT2G29065.1); Has 2426 Blast hits to 2385 proteins in 289 species: Archae - 0; Bacteria - 8; Metazoa - 3; Fungi - 0; Plants - 2411; Viruses - 0; Other Eukaryotes - 4 (source: NCBI BLink).</t>
  </si>
  <si>
    <t>SCARECROW-like 14 (SCL14); CONTAINS InterPro DOMAIN/s: Transcription factor GRAS (InterPro:IPR005202); BEST Arabidopsis thaliana protein match is: GRAS family transcription factor (TAIR:AT2G29060.1); Has 2535 Blast hits to 2449 proteins in 301 species: Archae - 0; Bacteria - 12; Metazoa - 27; Fungi - 4; Plants - 2483; Viruses - 0; Other Eukaryotes - 9 (source: NCBI BLink).</t>
  </si>
  <si>
    <t>tRNA-Ala (anticodon: AGC)</t>
  </si>
  <si>
    <t>metallothionein 1C (MT1C); FUNCTIONS IN: copper ion binding; INVOLVED IN: response to copper ion; LOCATED IN: cytosolic ribosome; EXPRESSED IN: 22 plant structures; EXPRESSED DURING: 14 growth stages; BEST Arabidopsis thaliana protein match is: metallothionein 1A (TAIR:AT1G07600.1); Has 443 Blast hits to 367 proteins in 121 species: Archae - 0; Bacteria - 4; Metazoa - 106; Fungi - 13; Plants - 241; Viruses - 0; Other Eukaryotes - 79 (source: NCBI BLink).</t>
  </si>
  <si>
    <t>SIT4 phosphatase-associated family protein; INVOLVED IN: biological_process unknown; LOCATED IN: endomembrane system; EXPRESSED IN: 23 plant structures; EXPRESSED DURING: 13 growth stages; CONTAINS InterPro DOMAIN/s: SIT4 phosphatase-associated protein (InterPro:IPR007587); BEST Arabidopsis thaliana protein match is: SIT4 phosphatase-associated family protein (TAIR:AT2G28360.1); Has 1048 Blast hits to 891 proteins in 200 species: Archae - 0; Bacteria - 31; Metazoa - 354; Fungi - 329; Plants - 109; Viruses - 3; Other Eukaryotes - 222 (source: NCBI BLink).</t>
  </si>
  <si>
    <t>unknown protein; FUNCTIONS IN: molecular_function unknown; INVOLVED IN: biological_process unknown; LOCATED IN: cellular_component unknown; Has 0 Blast hits to 0 proteins in 0 species (source: NCBI BLink).</t>
  </si>
  <si>
    <t>Protein of unknown function (DUF707); FUNCTIONS IN: molecular_function unknown; INVOLVED IN: biological_process unknown; EXPRESSED IN: 25 plant structures; EXPRESSED DURING: 15 growth stages; CONTAINS InterPro DOMAIN/s: Protein of unknown function DUF707 (InterPro:IPR007877); BEST Arabidopsis thaliana protein match is: Protein of unknown function (DUF707) (TAIR:AT2G28310.3); Has 328 Blast hits to 327 proteins in 28 species: Archae - 0; Bacteria - 17; Metazoa - 0; Fungi - 0; Plants - 305; Viruses - 0; Other Eukaryotes - 6 (source: NCBI BLink).</t>
  </si>
  <si>
    <t>unknown protein; Has 53 Blast hits to 53 proteins in 9 species: Archae - 0; Bacteria - 0; Metazoa - 1; Fungi - 0; Plants - 52; Viruses - 0; Other Eukaryotes - 0 (source: NCBI BLink).</t>
  </si>
  <si>
    <t>unknown protein; Has 39 Blast hits to 39 proteins in 15 species: Archae - 0; Bacteria - 0; Metazoa - 0; Fungi - 0; Plants - 35; Viruses - 0; Other Eukaryotes - 4 (source: NCBI BLink).</t>
  </si>
  <si>
    <t>unknown protein; FUNCTIONS IN: molecular_function unknown; INVOLVED IN: biological_process unknown; LOCATED IN: membrane; EXPRESSED IN: leaf; BEST Arabidopsis thaliana protein match is: unknown protein (TAIR:AT1G09050.1); Has 614 Blast hits to 567 proteins in 104 species: Archae - 2; Bacteria - 12; Metazoa - 344; Fungi - 31; Plants - 81; Viruses - 0; Other Eukaryotes - 144 (source: NCBI BLink).</t>
  </si>
  <si>
    <t>unknown protein; FUNCTIONS IN: molecular_function unknown; INVOLVED IN: biological_process unknown; LOCATED IN: endomembrane system; Has 30201 Blast hits to 17322 proteins in 780 species: Archae - 12; Bacteria - 1396; Metazoa - 17338; Fungi - 3422; Plants - 5037; Viruses - 0; Other Eukaryotes - 2996 (source: NCBI BLink).</t>
  </si>
  <si>
    <t>nicotianamine synthase 3 (NAS3); CONTAINS InterPro DOMAIN/s: Nicotianamine synthase (InterPro:IPR004298); BEST Arabidopsis thaliana protein match is: nicotianamine synthase 4 (TAIR:AT1G56430.1); Has 198 Blast hits to 195 proteins in 46 species: Archae - 20; Bacteria - 10; Metazoa - 0; Fungi - 20; Plants - 147; Viruses - 0; Other Eukaryotes - 1 (source: NCBI BLink).</t>
  </si>
  <si>
    <t>Plant self-incompatibility protein S1 family; FUNCTIONS IN: molecular_function unknown; INVOLVED IN: biological_process unknown; LOCATED IN: endomembrane system; CONTAINS InterPro DOMAIN/s: Plant self-incompatibility S1 (InterPro:IPR010264); BEST Arabidopsis thaliana protein match is: Plant self-incompatibility protein S1 family (TAIR:AT5G39493.1); Has 107 Blast hits to 107 proteins in 3 species: Archae - 0; Bacteria - 0; Metazoa - 0; Fungi - 0; Plants - 107; Viruses - 0; Other Eukaryotes - 0 (source: NCBI BLink).</t>
  </si>
  <si>
    <t>TRAF-type zinc finger-related; BEST Arabidopsis thaliana protein match is: Ubiquitin fusion degradation UFD1 family protein (TAIR:AT4G15420.1); Has 897 Blast hits to 860 proteins in 162 species: Archae - 0; Bacteria - 0; Metazoa - 570; Fungi - 106; Plants - 68; Viruses - 0; Other Eukaryotes - 153 (source: NCBI BLink).</t>
  </si>
  <si>
    <t>Protein of unknown function (DUF1005); CONTAINS InterPro DOMAIN/s: Protein of unknown function DUF1005 (InterPro:IPR010410); BEST Arabidopsis thaliana protein match is: Protein of unknown function (DUF1005) (TAIR:AT4G29310.1); Has 158 Blast hits to 158 proteins in 22 species: Archae - 0; Bacteria - 0; Metazoa - 4; Fungi - 6; Plants - 144; Viruses - 0; Other Eukaryotes - 4 (source: NCBI BLink).</t>
  </si>
  <si>
    <t>Uncharacterised conserved protein UCP031279; FUNCTIONS IN: molecular_function unknown; INVOLVED IN: biological_process unknown; LOCATED IN: plasma membrane; EXPRESSED IN: 23 plant structures; EXPRESSED DURING: 13 growth stages; CONTAINS InterPro DOMAIN/s: Uncharacterised conserved protein UCP031279 (InterPro:IPR016972); BEST Arabidopsis thaliana protein match is: Uncharacterised conserved protein UCP031279 (TAIR:AT1G58420.1); Has 69 Blast hits to 69 proteins in 15 species: Archae - 0; Bacteria - 0; Metazoa - 0; Fungi - 0; Plants - 64; Viruses - 0; Other Eukaryotes - 5 (source: NCBI BLink).</t>
  </si>
  <si>
    <t>Carbohydrate-binding protein; FUNCTIONS IN: carbohydrate binding; LOCATED IN: mitochondrion; EXPRESSED IN: 24 plant structures; EXPRESSED DURING: 15 growth stages; BEST Arabidopsis thaliana protein match is: Carbohydrate-binding protein (TAIR:AT1G59510.1); Has 114 Blast hits to 112 proteins in 22 species: Archae - 0; Bacteria - 3; Metazoa - 0; Fungi - 0; Plants - 110; Viruses - 0; Other Eukaryotes - 1 (source: NCBI BLink).</t>
  </si>
  <si>
    <t>Protein of unknown function (DUF1336); INVOLVED IN: N-terminal protein myristoylation; LOCATED IN: chloroplast; EXPRESSED IN: 24 plant structures; EXPRESSED DURING: 15 growth stages; CONTAINS InterPro DOMAIN/s: Protein of unknown function DUF1336 (InterPro:IPR009769); BEST Arabidopsis thaliana protein match is: Protein of unknown function (DUF1336) (TAIR:AT1G59650.1); Has 292 Blast hits to 292 proteins in 32 species: Archae - 0; Bacteria - 0; Metazoa - 6; Fungi - 5; Plants - 234; Viruses - 0; Other Eukaryotes - 47 (source: NCBI BLink).</t>
  </si>
  <si>
    <t>unknown protein; LOCATED IN: endomembrane system; EXPRESSED IN: 24 plant structures; EXPRESSED DURING: 15 growth stages; BEST Arabidopsis thaliana protein match is: unknown protein (TAIR:AT5G62960.1); Has 155 Blast hits to 154 proteins in 22 species: Archae - 0; Bacteria - 0; Metazoa - 10; Fungi - 4; Plants - 139; Viruses - 0; Other Eukaryotes - 2 (source: NCBI BLink).</t>
  </si>
  <si>
    <t>unknown protein; BEST Arabidopsis thaliana protein match is: unknown protein (TAIR:AT1G60783.1); Has 59 Blast hits to 59 proteins in 9 species: Archae - 0; Bacteria - 0; Metazoa - 0; Fungi - 0; Plants - 59; Viruses - 0; Other Eukaryotes - 0 (source: NCBI BLink).</t>
  </si>
  <si>
    <t>POOR HOMOLOGOUS SYNAPSIS 1 (PHS1); BEST Arabidopsis thaliana protein match is: unknown protein (TAIR:AT1G10717.1); Has 43 Blast hits to 42 proteins in 8 species: Archae - 0; Bacteria - 0; Metazoa - 0; Fungi - 0; Plants - 43; Viruses - 0; Other Eukaryotes - 0 (source: NCBI BLink).</t>
  </si>
  <si>
    <t>BSD domain-containing protein; CONTAINS InterPro DOMAIN/s: BSD (InterPro:IPR005607); BEST Arabidopsis thaliana protein match is: BSD domain-containing protein (TAIR:AT3G49800.1); Has 1569 Blast hits to 1461 proteins in 180 species: Archae - 0; Bacteria - 14; Metazoa - 740; Fungi - 179; Plants - 264; Viruses - 21; Other Eukaryotes - 351 (source: NCBI BLink).</t>
  </si>
  <si>
    <t>alpha/beta-Hydrolases superfamily protein; INVOLVED IN: glycerol biosynthetic process; LOCATED IN: endomembrane system; EXPRESSED IN: 24 plant structures; EXPRESSED DURING: 15 growth stages; BEST Arabidopsis thaliana protein match is: alpha/beta-Hydrolases superfamily protein (TAIR:AT1G23330.1); Has 782 Blast hits to 782 proteins in 229 species: Archae - 0; Bacteria - 631; Metazoa - 3; Fungi - 4; Plants - 47; Viruses - 0; Other Eukaryotes - 97 (source: NCBI BLink).</t>
  </si>
  <si>
    <t>Maternally expressed gene (MEG) family protein; LOCATED IN: endomembrane system; BEST Arabidopsis thaliana protein match is: Maternally expressed gene (MEG) family protein (TAIR:AT1G10747.1); Has 23 Blast hits to 23 proteins in 2 species: Archae - 0; Bacteria - 0; Metazoa - 0; Fungi - 0; Plants - 23; Viruses - 0; Other Eukaryotes - 0 (source: NCBI BLink).</t>
  </si>
  <si>
    <t>translation initiation factor 3 subunit H1 (TIF3H1); CONTAINS InterPro DOMAIN/s: Mov34/MPN/PAD-1 (InterPro:IPR000555); Has 1300 Blast hits to 1299 proteins in 247 species: Archae - 0; Bacteria - 0; Metazoa - 532; Fungi - 366; Plants - 231; Viruses - 0; Other Eukaryotes - 171 (source: NCBI BLink).</t>
  </si>
  <si>
    <t>Pentatricopeptide repeat (PPR) superfamily protein; CONTAINS InterPro DOMAIN/s: Pentatricopeptide repeat (InterPro:IPR002885); BEST Arabidopsis thaliana protein match is: plastid transcriptionally active 2 (TAIR:AT1G74850.1); Has 41177 Blast hits to 13618 proteins in 293 species: Archae - 1; Bacteria - 42; Metazoa - 324; Fungi - 460; Plants - 39061; Viruses - 0; Other Eukaryotes - 1289 (source: NCBI BLink).</t>
  </si>
  <si>
    <t>Protein of unknown function (DUF707); CONTAINS InterPro DOMAIN/s: Protein of unknown function DUF707 (InterPro:IPR007877); BEST Arabidopsis thaliana protein match is: Protein of unknown function (DUF707) (TAIR:AT1G61240.4); Has 308 Blast hits to 308 proteins in 23 species: Archae - 0; Bacteria - 5; Metazoa - 0; Fungi - 0; Plants - 300; Viruses - 0; Other Eukaryotes - 3 (source: NCBI BLink).</t>
  </si>
  <si>
    <t>PLAC8 family protein; CONTAINS InterPro DOMAIN/s: Protein of unknown function Cys-rich (InterPro:IPR006461); BEST Arabidopsis thaliana protein match is: PLAC8 family protein (TAIR:AT5G05350.1); Has 314 Blast hits to 313 proteins in 28 species: Archae - 0; Bacteria - 0; Metazoa - 13; Fungi - 8; Plants - 293; Viruses - 0; Other Eukaryotes - 0 (source: NCBI BLink).</t>
  </si>
  <si>
    <t>eukaryotic translation initiation factor-related; Has 394 Blast hits to 370 proteins in 111 species: Archae - 0; Bacteria - 23; Metazoa - 177; Fungi - 53; Plants - 82; Viruses - 0; Other Eukaryotes - 59 (source: NCBI BLink).</t>
  </si>
  <si>
    <t>Plant thionin family protein; LOCATED IN: endomembrane system; Has 7 Blast hits to 7 proteins in 4 species: Archae - 0; Bacteria - 0; Metazoa - 0; Fungi - 0; Plants - 7; Viruses - 0; Other Eukaryotes - 0 (source: NCBI BLink).</t>
  </si>
  <si>
    <t>Tetratricopeptide repeat (TPR)-like superfamily protein; CONTAINS InterPro DOMAIN/s: Pentatricopeptide repeat (InterPro:IPR002885); BEST Arabidopsis thaliana protein match is: pentatricopeptide repeat 336 (TAIR:AT1G61870.1); Has 27426 Blast hits to 8035 proteins in 245 species: Archae - 4; Bacteria - 14; Metazoa - 220; Fungi - 290; Plants - 26279; Viruses - 0; Other Eukaryotes - 619 (source: NCBI BLink).</t>
  </si>
  <si>
    <t>Pentatricopeptide repeat (PPR) superfamily protein; CONTAINS InterPro DOMAIN/s: Pentatricopeptide repeat (InterPro:IPR002885); BEST Arabidopsis thaliana protein match is: Tetratricopeptide repeat (TPR)-like superfamily protein (TAIR:AT5G01110.1); Has 45515 Blast hits to 13277 proteins in 292 species: Archae - 2; Bacteria - 53; Metazoa - 430; Fungi - 426; Plants - 43316; Viruses - 0; Other Eukaryotes - 1288 (source: NCBI BLink).</t>
  </si>
  <si>
    <t>Stigma-specific Stig1 family protein; FUNCTIONS IN: molecular_function unknown; INVOLVED IN: biological_process unknown; LOCATED IN: endomembrane system; CONTAINS InterPro DOMAIN/s: Stigma-specific protein Stig1 (InterPro:IPR006969); BEST Arabidopsis thaliana protein match is: Stigma-specific Stig1 family protein (TAIR:AT1G50720.1); Has 350 Blast hits to 216 proteins in 35 species: Archae - 0; Bacteria - 116; Metazoa - 3; Fungi - 54; Plants - 172; Viruses - 0; Other Eukaryotes - 5 (source: NCBI BLink).</t>
  </si>
  <si>
    <t>Ubiquitin-like superfamily protein; CONTAINS InterPro DOMAIN/s: Ubiquitin (InterPro:IPR000626); BEST Arabidopsis thaliana protein match is: ubiquitin-related protein 3 (TAIR:AT1G11980.1); Has 285 Blast hits to 285 proteins in 87 species: Archae - 0; Bacteria - 0; Metazoa - 150; Fungi - 22; Plants - 105; Viruses - 1; Other Eukaryotes - 7 (source: NCBI BLink).</t>
  </si>
  <si>
    <t>Vacuolar calcium-binding protein-related; Has 7161 Blast hits to 3135 proteins in 433 species: Archae - 55; Bacteria - 867; Metazoa - 2008; Fungi - 476; Plants - 327; Viruses - 233; Other Eukaryotes - 3195 (source: NCBI BLink).</t>
  </si>
  <si>
    <t>BEST Arabidopsis thaliana protein match is: HSP20-like chaperones superfamily protein (TAIR:AT5G47600.1); Has 8 Blast hits to 8 proteins in 3 species: Archae - 0; Bacteria - 0; Metazoa - 0; Fungi - 0; Plants - 8; Viruses - 0; Other Eukaryotes - 0 (source: NCBI BLink).</t>
  </si>
  <si>
    <t>Tetratricopeptide repeat (TPR)-like superfamily protein; INVOLVED IN: biological_process unknown; LOCATED IN: mitochondrion; CONTAINS InterPro DOMAIN/s: Pentatricopeptide repeat (InterPro:IPR002885); BEST Arabidopsis thaliana protein match is: Pentatricopeptide repeat (PPR) superfamily protein (TAIR:AT1G12775.1); Has 69404 Blast hits to 15469 proteins in 318 species: Archae - 6; Bacteria - 74; Metazoa - 1057; Fungi - 1243; Plants - 64555; Viruses - 0; Other Eukaryotes - 2469 (source: NCBI BLink).</t>
  </si>
  <si>
    <t>unknown protein; INVOLVED IN: biological_process unknown; LOCATED IN: chloroplast; EXPRESSED IN: 21 plant structures; EXPRESSED DURING: 12 growth stages; BEST Arabidopsis thaliana protein match is: unknown protein (TAIR:AT5G12900.1); Has 249 Blast hits to 249 proteins in 27 species: Archae - 0; Bacteria - 0; Metazoa - 7; Fungi - 14; Plants - 217; Viruses - 0; Other Eukaryotes - 11 (source: NCBI BLink).</t>
  </si>
  <si>
    <t>unknown protein; BEST Arabidopsis thaliana protein match is: unknown protein (TAIR:AT1G62870.1); Has 173 Blast hits to 170 proteins in 34 species: Archae - 0; Bacteria - 4; Metazoa - 25; Fungi - 8; Plants - 123; Viruses - 7; Other Eukaryotes - 6 (source: NCBI BLink).</t>
  </si>
  <si>
    <t>ACT domain repeat 8 (ACR8); CONTAINS InterPro DOMAIN/s: Amino acid-binding ACT (InterPro:IPR002912); BEST Arabidopsis thaliana protein match is: ACT domain repeat 7 (TAIR:AT4G22780.1); Has 2013 Blast hits to 1422 proteins in 371 species: Archae - 0; Bacteria - 1118; Metazoa - 0; Fungi - 0; Plants - 487; Viruses - 0; Other Eukaryotes - 408 (source: NCBI BLink).</t>
  </si>
  <si>
    <t>SNARE associated Golgi protein family; CONTAINS InterPro DOMAIN/s: SNARE associated Golgi protein (InterPro:IPR015414); BEST Arabidopsis thaliana protein match is: SNARE associated Golgi protein family (TAIR:AT4G22850.1); Has 1732 Blast hits to 1729 proteins in 535 species: Archae - 6; Bacteria - 860; Metazoa - 122; Fungi - 106; Plants - 250; Viruses - 0; Other Eukaryotes - 388 (source: NCBI BLink).</t>
  </si>
  <si>
    <t>unknown protein; BEST Arabidopsis thaliana protein match is: unknown protein (TAIR:AT1G56420.1); Has 54 Blast hits to 53 proteins in 13 species: Archae - 0; Bacteria - 0; Metazoa - 0; Fungi - 0; Plants - 54; Viruses - 0; Other Eukaryotes - 0 (source: NCBI BLink).</t>
  </si>
  <si>
    <t>proline-rich family protein; BEST Arabidopsis thaliana protein match is: unknown protein (TAIR:AT2G33520.1); Has 20080 Blast hits to 10426 proteins in 614 species: Archae - 4; Bacteria - 1877; Metazoa - 7835; Fungi - 2952; Plants - 4732; Viruses - 459; Other Eukaryotes - 2221 (source: NCBI BLink).</t>
  </si>
  <si>
    <t>unknown protein; FUNCTIONS IN: molecular_function unknown; INVOLVED IN: biological_process unknown; LOCATED IN: cellular_component unknown; EXPRESSED IN: 23 plant structures; EXPRESSED DURING: 13 growth stages; Has 39778 Blast hits to 22088 proteins in 1060 species: Archae - 152; Bacteria - 6161; Metazoa - 14109; Fungi - 6144; Plants - 2156; Viruses - 601; Other Eukaryotes - 10455 (source: NCBI BLink).</t>
  </si>
  <si>
    <t>unknown protein; FUNCTIONS IN: molecular_function unknown; INVOLVED IN: biological_process unknown; LOCATED IN: endomembrane system; EXPRESSED IN: 22 plant structures; EXPRESSED DURING: 13 growth stages; Has 8 Blast hits to 8 proteins in 4 species: Archae - 0; Bacteria - 0; Metazoa - 0; Fungi - 0; Plants - 8; Viruses - 0; Other Eukaryotes - 0 (source: NCBI BLink).</t>
  </si>
  <si>
    <t>Ribosomal protein L18e/L15 superfamily protein; CONTAINS InterPro DOMAIN/s: Ribosomal protein L18e/L15 (InterPro:IPR021131); BEST Arabidopsis thaliana protein match is: Ribosomal protein L18e/L15 superfamily protein (TAIR:AT1G70600.1); Has 791 Blast hits to 789 proteins in 315 species: Archae - 0; Bacteria - 0; Metazoa - 342; Fungi - 162; Plants - 138; Viruses - 0; Other Eukaryotes - 149 (source: NCBI BLink).</t>
  </si>
  <si>
    <t>Protein of unknown function (DUF707); CONTAINS InterPro DOMAIN/s: Protein of unknown function DUF707 (InterPro:IPR007877); BEST Arabidopsis thaliana protein match is: Protein of unknown function (DUF707) (TAIR:AT3G26440.2); Has 334 Blast hits to 332 proteins in 29 species: Archae - 0; Bacteria - 19; Metazoa - 0; Fungi - 0; Plants - 306; Viruses - 0; Other Eukaryotes - 9 (source: NCBI BLink).</t>
  </si>
  <si>
    <t>expressed protein</t>
  </si>
  <si>
    <t>LITTLE NUCLEI2 (LINC2); INVOLVED IN: nucleus organization; LOCATED IN: nucleoplasm; EXPRESSED IN: 15 plant structures; EXPRESSED DURING: 7 growth stages; BEST Arabidopsis thaliana protein match is: little nuclei3 (TAIR:AT1G68790.1); Has 107806 Blast hits to 52972 proteins in 2654 species: Archae - 1404; Bacteria - 16181; Metazoa - 50751; Fungi - 7829; Plants - 5203; Viruses - 291; Other Eukaryotes - 26147 (source: NCBI BLink).</t>
  </si>
  <si>
    <t>tRNA-Ile (anticodon: AAT)</t>
  </si>
  <si>
    <t>ROTUNDIFOLIA like 17 (RTFL17); CONTAINS InterPro DOMAIN/s: DVL (InterPro:IPR012552); BEST Arabidopsis thaliana protein match is: ROTUNDIFOLIA like 15 (TAIR:AT1G68825.2); Has 124 Blast hits to 124 proteins in 12 species: Archae - 0; Bacteria - 0; Metazoa - 0; Fungi - 0; Plants - 124; Viruses - 0; Other Eukaryotes - 0 (source: NCBI BLink).</t>
  </si>
  <si>
    <t>Arabidopsis Hop2 homolog (AHP2); CONTAINS InterPro DOMAIN/s: Tat binding protein 1-interacting (InterPro:IPR010776); Has 3022 Blast hits to 2708 proteins in 418 species: Archae - 82; Bacteria - 427; Metazoa - 1139; Fungi - 246; Plants - 98; Viruses - 21; Other Eukaryotes - 1009 (source: NCBI BLink).</t>
  </si>
  <si>
    <t>unknown protein; BEST Arabidopsis thaliana protein match is: unknown protein (TAIR:AT3G25870.1); Has 69 Blast hits to 69 proteins in 16 species: Archae - 0; Bacteria - 0; Metazoa - 6; Fungi - 0; Plants - 63; Viruses - 0; Other Eukaryotes - 0 (source: NCBI BLink).</t>
  </si>
  <si>
    <t>Protein of unknown function (DUF1218); FUNCTIONS IN: molecular_function unknown; INVOLVED IN: biological_process unknown; LOCATED IN: endomembrane system; EXPRESSED IN: 22 plant structures; EXPRESSED DURING: 13 growth stages; CONTAINS InterPro DOMAIN/s: Protein of unknown function DUF1218 (InterPro:IPR009606); BEST Arabidopsis thaliana protein match is: Protein of unknown function (DUF1218) (TAIR:AT4G27435.1); Has 523 Blast hits to 523 proteins in 97 species: Archae - 0; Bacteria - 0; Metazoa - 0; Fungi - 0; Plants - 523; Viruses - 0; Other Eukaryotes - 0 (source: NCBI BLink).</t>
  </si>
  <si>
    <t>unknown protein; BEST Arabidopsis thaliana protein match is: unknown protein (TAIR:AT1G68490.1); Has 114 Blast hits to 114 proteins in 18 species: Archae - 0; Bacteria - 0; Metazoa - 0; Fungi - 0; Plants - 114; Viruses - 0; Other Eukaryotes - 0 (source: NCBI BLink).</t>
  </si>
  <si>
    <t>Protein of unknown function (DUF1262); CONTAINS InterPro DOMAIN/s: Protein of unknown function DUF1262 (InterPro:IPR010683); BEST Arabidopsis thaliana protein match is: Protein of unknown function (DUF1262) (TAIR:AT1G13520.1); Has 101 Blast hits to 94 proteins in 9 species: Archae - 0; Bacteria - 0; Metazoa - 0; Fungi - 0; Plants - 101; Viruses - 0; Other Eukaryotes - 0 (source: NCBI BLink).</t>
  </si>
  <si>
    <t>phytosulfokine 1 precursor (PSK1); FUNCTIONS IN: growth factor activity; INVOLVED IN: cell growth; LOCATED IN: extracellular matrix; EXPRESSED IN: root; CONTAINS InterPro DOMAIN/s: Phytosulfokine (InterPro:IPR009438); Has 98 Blast hits to 98 proteins in 21 species: Archae - 0; Bacteria - 0; Metazoa - 0; Fungi - 0; Plants - 98; Viruses - 0; Other Eukaryotes - 0 (source: NCBI BLink).</t>
  </si>
  <si>
    <t>LOCATED IN: endomembrane system; Has 35333 Blast hits to 34131 proteins in 2444 species: Archae - 798; Bacteria - 22429; Metazoa - 974; Fungi - 991; Plants - 531; Viruses - 0; Other Eukaryotes - 9610 (source: NCBI BLink).</t>
  </si>
  <si>
    <t>Defensin-like (DEFL) family protein; LOCATED IN: endomembrane system; BEST Arabidopsis thaliana protein match is: Defensin-like (DEFL) family protein (TAIR:AT1G13609.1); Has 35333 Blast hits to 34131 proteins in 2444 species: Archae - 798; Bacteria - 22429; Metazoa - 974; Fungi - 991; Plants - 531; Viruses - 0; Other Eukaryotes - 9610 (source: NCBI BLink).</t>
  </si>
  <si>
    <t>Defensin-like (DEFL) family protein; LOCATED IN: endomembrane system; BEST Arabidopsis thaliana protein match is: Defensin-like (DEFL) family protein (TAIR:AT1G13607.1); Has 35333 Blast hits to 34131 proteins in 2444 species: Archae - 798; Bacteria - 22429; Metazoa - 974; Fungi - 991; Plants - 531; Viruses - 0; Other Eukaryotes - 9610 (source: NCBI BLink).</t>
  </si>
  <si>
    <t>tRNA-Thr (anticodon: CGT)</t>
  </si>
  <si>
    <t>ABI five binding protein 2 (AFP2); CONTAINS InterPro DOMAIN/s: Protein of unknown function DUF1675 (InterPro:IPR012463); BEST Arabidopsis thaliana protein match is: ABI five binding protein (TAIR:AT1G69260.1); Has 207 Blast hits to 201 proteins in 26 species: Archae - 0; Bacteria - 0; Metazoa - 5; Fungi - 6; Plants - 185; Viruses - 3; Other Eukaryotes - 8 (source: NCBI BLink).</t>
  </si>
  <si>
    <t>DEFORMED ROOTS AND LEAVES 1 (DRL1); CONTAINS InterPro DOMAIN/s: Chromatin associated protein KTI12 (InterPro:IPR013641); Has 345 Blast hits to 340 proteins in 174 species: Archae - 7; Bacteria - 2; Metazoa - 117; Fungi - 134; Plants - 50; Viruses - 0; Other Eukaryotes - 35 (source: NCBI BLink).</t>
  </si>
  <si>
    <t>phytochrome kinase substrate 2 (PKS2); BEST Arabidopsis thaliana protein match is: phytochrome kinase substrate 1 (TAIR:AT2G02950.1); Has 337 Blast hits to 325 proteins in 29 species: Archae - 0; Bacteria - 2; Metazoa - 13; Fungi - 6; Plants - 286; Viruses - 0; Other Eukaryotes - 30 (source: NCBI BLink).</t>
  </si>
  <si>
    <t>UDP-galactose transporter 3 (UTR3); FUNCTIONS IN: pyrimidine nucleotide sugar transmembrane transporter activity; INVOLVED IN: transmembrane transport; LOCATED IN: endomembrane system; EXPRESSED IN: 24 plant structures; EXPRESSED DURING: 15 growth stages; CONTAINS InterPro DOMAIN/s: UAA transporter (InterPro:IPR013657); BEST Arabidopsis thaliana protein match is: UDP-galactose transporter 1 (TAIR:AT2G02810.1); Has 1048 Blast hits to 1040 proteins in 233 species: Archae - 0; Bacteria - 0; Metazoa - 487; Fungi - 154; Plants - 232; Viruses - 0; Other Eukaryotes - 175 (source: NCBI BLink).</t>
  </si>
  <si>
    <t>IQ-domain 28 (IQD28); FUNCTIONS IN: calmodulin binding; INVOLVED IN: biological_process unknown; LOCATED IN: plasma membrane; EXPRESSED IN: 22 plant structures; EXPRESSED DURING: 13 growth stages; CONTAINS InterPro DOMAIN/s: IQ calmodulin-binding region (InterPro:IPR000048); BEST Arabidopsis thaliana protein match is: IQ-domain 29 (TAIR:AT2G02790.1); Has 6802 Blast hits to 5296 proteins in 468 species: Archae - 2; Bacteria - 474; Metazoa - 2682; Fungi - 509; Plants - 1003; Viruses - 37; Other Eukaryotes - 2095 (source: NCBI BLink).</t>
  </si>
  <si>
    <t>Pentatricopeptide repeat (PPR) superfamily protein; CONTAINS InterPro DOMAIN/s: Pentatricopeptide repeat (InterPro:IPR002885); BEST Arabidopsis thaliana protein match is: Tetratricopeptide repeat (TPR)-like superfamily protein (TAIR:AT1G08070.1); Has 45588 Blast hits to 14013 proteins in 255 species: Archae - 1; Bacteria - 22; Metazoa - 282; Fungi - 244; Plants - 44188; Viruses - 0; Other Eukaryotes - 851 (source: NCBI BLink).</t>
  </si>
  <si>
    <t>TOM THREE HOMOLOG 1 (THH1); CONTAINS InterPro DOMAIN/s: Protein of unknown function DUF1084 (InterPro:IPR009457); BEST Arabidopsis thaliana protein match is: tobamovirus multiplication protein 3 (TAIR:AT2G02180.1); Has 257 Blast hits to 256 proteins in 45 species: Archae - 0; Bacteria - 0; Metazoa - 0; Fungi - 0; Plants - 202; Viruses - 0; Other Eukaryotes - 55 (source: NCBI BLink).</t>
  </si>
  <si>
    <t>DECOY (DECOY); CONTAINS InterPro DOMAIN/s: Ribosomal protein L46 (InterPro:IPR021757); Has 274 Blast hits to 274 proteins in 142 species: Archae - 0; Bacteria - 2; Metazoa - 83; Fungi - 120; Plants - 46; Viruses - 0; Other Eukaryotes - 23 (source: NCBI BLink).</t>
  </si>
  <si>
    <t>unknown protein; BEST Arabidopsis thaliana protein match is: unknown protein (TAIR:AT4G09060.1); Has 8132 Blast hits to 6366 proteins in 685 species: Archae - 171; Bacteria - 671; Metazoa - 4046; Fungi - 445; Plants - 318; Viruses - 23; Other Eukaryotes - 2458 (source: NCBI BLink).</t>
  </si>
  <si>
    <t>basic pentacysteine 2 (BPC2); CONTAINS InterPro DOMAIN/s: GAGA binding-like (InterPro:IPR010409); BEST Arabidopsis thaliana protein match is: basic pentacysteine1 (TAIR:AT2G01930.2); Has 236 Blast hits to 236 proteins in 26 species: Archae - 0; Bacteria - 0; Metazoa - 2; Fungi - 0; Plants - 218; Viruses - 0; Other Eukaryotes - 16 (source: NCBI BLink).</t>
  </si>
  <si>
    <t>FUNCTIONS IN: molecular_function unknown; INVOLVED IN: biological_process unknown; LOCATED IN: cellular_component unknown; CONTAINS InterPro DOMAIN/s: E3 Ubiquitin ligase (InterPro:IPR022170); Has 30201 Blast hits to 17322 proteins in 780 species: Archae - 12; Bacteria - 1396; Metazoa - 17338; Fungi - 3422; Plants - 5037; Viruses - 0; Other Eukaryotes - 2996 (source: NCBI BLink).</t>
  </si>
  <si>
    <t>PLANT CADMIUM RESISTANCE 2 (PCR2); FUNCTIONS IN: molecular_function unknown; INVOLVED IN: response to oxidative stress; LOCATED IN: plasma membrane; EXPRESSED IN: callus; CONTAINS InterPro DOMAIN/s: Protein of unknown function Cys-rich (InterPro:IPR006461); BEST Arabidopsis thaliana protein match is: PLAC8 family protein (TAIR:AT5G35525.1); Has 803 Blast hits to 802 proteins in 112 species: Archae - 0; Bacteria - 0; Metazoa - 123; Fungi - 115; Plants - 527; Viruses - 0; Other Eukaryotes - 38 (source: NCBI BLink).</t>
  </si>
  <si>
    <t>unknown protein; BEST Arabidopsis thaliana protein match is: unknown protein (TAIR:AT2G01300.1); Has 71 Blast hits to 71 proteins in 13 species: Archae - 0; Bacteria - 2; Metazoa - 0; Fungi - 0; Plants - 69; Viruses - 0; Other Eukaryotes - 0 (source: NCBI BLink).</t>
  </si>
  <si>
    <t>tRNA-Asn (anticodon: GTT)</t>
  </si>
  <si>
    <t>phosphatidyl serine synthase family protein; FUNCTIONS IN: CDP-diacylglycerol-serine O-phosphatidyltransferase activity; INVOLVED IN: phosphatidylserine biosynthetic process; LOCATED IN: cellular_component unknown; EXPRESSED IN: 17 plant structures; EXPRESSED DURING: 7 growth stages; CONTAINS InterPro DOMAIN/s: Phosphatidyl serine synthase (InterPro:IPR004277); Has 329 Blast hits to 325 proteins in 116 species: Archae - 0; Bacteria - 0; Metazoa - 175; Fungi - 10; Plants - 65; Viruses - 0; Other Eukaryotes - 79 (source: NCBI BLink).</t>
  </si>
  <si>
    <t>SNARE-like superfamily protein; FUNCTIONS IN: molecular_function unknown; INVOLVED IN: transport; EXPRESSED IN: 24 plant structures; EXPRESSED DURING: 15 growth stages; CONTAINS InterPro DOMAIN/s: Longin-like (InterPro:IPR011012); Has 91 Blast hits to 91 proteins in 35 species: Archae - 0; Bacteria - 0; Metazoa - 0; Fungi - 12; Plants - 67; Viruses - 0; Other Eukaryotes - 12 (source: NCBI BLink).</t>
  </si>
  <si>
    <t>Lactoylglutathione lyase / glyoxalase I family protein; CONTAINS InterPro DOMAIN/s: Glyoxalase/bleomycin resistance protein/dioxygenase (InterPro:IPR004360); BEST Arabidopsis thaliana protein match is: Lactoylglutathione lyase / glyoxalase I family protein (TAIR:AT1G80160.1); Has 780 Blast hits to 780 proteins in 276 species: Archae - 1; Bacteria - 484; Metazoa - 4; Fungi - 2; Plants - 222; Viruses - 0; Other Eukaryotes - 67 (source: NCBI BLink).</t>
  </si>
  <si>
    <t>Protein of unknown function (DUF1644); CONTAINS InterPro DOMAIN/s: Protein of unknown function DUF1644 (InterPro:IPR012866); BEST Arabidopsis thaliana protein match is: Protein of unknown function (DUF1644) (TAIR:AT1G80220.1); Has 273 Blast hits to 249 proteins in 14 species: Archae - 0; Bacteria - 0; Metazoa - 0; Fungi - 0; Plants - 273; Viruses - 0; Other Eukaryotes - 0 (source: NCBI BLink).</t>
  </si>
  <si>
    <t>Tetratricopeptide repeat (TPR)-like superfamily protein; CONTAINS InterPro DOMAIN/s: Pentatricopeptide repeat (InterPro:IPR002885); BEST Arabidopsis thaliana protein match is: PENTATRICOPEPTIDE REPEAT 596 (TAIR:AT1G80270.3); Has 10417 Blast hits to 5237 proteins in 200 species: Archae - 3; Bacteria - 20; Metazoa - 156; Fungi - 81; Plants - 9958; Viruses - 0; Other Eukaryotes - 199 (source: NCBI BLink).</t>
  </si>
  <si>
    <t>BEST Arabidopsis thaliana protein match is: RING/U-box superfamily protein (TAIR:AT1G80400.1); Has 30201 Blast hits to 17322 proteins in 780 species: Archae - 12; Bacteria - 1396; Metazoa - 17338; Fungi - 3422; Plants - 5037; Viruses - 0; Other Eukaryotes - 2996 (source: NCBI BLink).</t>
  </si>
  <si>
    <t>Leucine-rich repeat family protein; BEST Arabidopsis thaliana protein match is: Leucine-rich repeat (LRR) family protein (TAIR:AT4G23840.1); Has 38052 Blast hits to 19856 proteins in 856 species: Archae - 6; Bacteria - 8624; Metazoa - 11681; Fungi - 680; Plants - 12072; Viruses - 79; Other Eukaryotes - 4910 (source: NCBI BLink).</t>
  </si>
  <si>
    <t>unknown protein; BEST Arabidopsis thaliana protein match is: unknown protein (TAIR:AT1G80610.1); Has 56 Blast hits to 52 proteins in 9 species: Archae - 0; Bacteria - 0; Metazoa - 0; Fungi - 0; Plants - 56; Viruses - 0; Other Eukaryotes - 0 (source: NCBI BLink).</t>
  </si>
  <si>
    <t>unknown protein; Has 111484 Blast hits to 29940 proteins in 1985 species: Archae - 153; Bacteria - 40635; Metazoa - 31564; Fungi - 6444; Plants - 10232; Viruses - 1710; Other Eukaryotes - 20746 (source: NCBI BLink).</t>
  </si>
  <si>
    <t>unknown protein; BEST Arabidopsis thaliana protein match is: unknown protein (TAIR:AT1G79160.1); Has 136 Blast hits to 134 proteins in 17 species: Archae - 0; Bacteria - 0; Metazoa - 0; Fungi - 4; Plants - 131; Viruses - 1; Other Eukaryotes - 0 (source: NCBI BLink).</t>
  </si>
  <si>
    <t>SAUR-like auxin-responsive protein family ; CONTAINS InterPro DOMAIN/s: Auxin responsive SAUR protein (InterPro:IPR003676); BEST Arabidopsis thaliana protein match is: SAUR-like auxin-responsive protein family  (TAIR:AT3G12830.1); Has 1122 Blast hits to 1120 proteins in 25 species: Archae - 0; Bacteria - 0; Metazoa - 0; Fungi - 0; Plants - 1121; Viruses - 0; Other Eukaryotes - 1 (source: NCBI BLink).</t>
  </si>
  <si>
    <t>unknown protein; FUNCTIONS IN: molecular_function unknown; INVOLVED IN: biological_process unknown; LOCATED IN: plasma membrane; EXPRESSED IN: 22 plant structures; EXPRESSED DURING: 13 growth stages; BEST Arabidopsis thaliana protein match is: unknown protein (TAIR:AT1G56080.1); Has 243 Blast hits to 234 proteins in 69 species: Archae - 2; Bacteria - 2; Metazoa - 61; Fungi - 9; Plants - 125; Viruses - 0; Other Eukaryotes - 44 (source: NCBI BLink).</t>
  </si>
  <si>
    <t>unknown protein; LOCATED IN: chloroplast; BEST Arabidopsis thaliana protein match is: unknown protein (TAIR:AT2G16270.1); Has 10587 Blast hits to 5736 proteins in 617 species: Archae - 88; Bacteria - 963; Metazoa - 3686; Fungi - 820; Plants - 541; Viruses - 438; Other Eukaryotes - 4051 (source: NCBI BLink).</t>
  </si>
  <si>
    <t>unknown protein; BEST Arabidopsis thaliana protein match is: unknown protein (TAIR:AT1G78890.1); Has 71 Blast hits to 71 proteins in 12 species: Archae - 0; Bacteria - 0; Metazoa - 0; Fungi - 0; Plants - 71; Viruses - 0; Other Eukaryotes - 0 (source: NCBI BLink).</t>
  </si>
  <si>
    <t>unknown protein; INVOLVED IN: biological_process unknown; LOCATED IN: endomembrane system; EXPRESSED IN: 17 plant structures; EXPRESSED DURING: 7 growth stages; Has 5 Blast hits to 5 proteins in 2 species: Archae - 0; Bacteria - 0; Metazoa - 0; Fungi - 0; Plants - 5; Viruses - 0; Other Eukaryotes - 0 (source: NCBI BLink).</t>
  </si>
  <si>
    <t>Family of unknown function (DUF572) ; CONTAINS InterPro DOMAIN/s: Protein of unknown function DUF572 (InterPro:IPR007590); BEST Arabidopsis thaliana protein match is: Family of unknown function (DUF572)  (TAIR:AT2G32050.1); Has 1377 Blast hits to 1314 proteins in 254 species: Archae - 0; Bacteria - 51; Metazoa - 442; Fungi - 351; Plants - 150; Viruses - 5; Other Eukaryotes - 378 (source: NCBI BLink).</t>
  </si>
  <si>
    <t>VQ motif-containing protein; FUNCTIONS IN: molecular_function unknown; INVOLVED IN: biological_process unknown; LOCATED IN: cellular_component unknown; CONTAINS InterPro DOMAIN/s: VQ (InterPro:IPR008889); BEST Arabidopsis thaliana protein match is: VQ motif-containing protein (TAIR:AT1G78410.1); Has 30201 Blast hits to 17322 proteins in 780 species: Archae - 12; Bacteria - 1396; Metazoa - 17338; Fungi - 3422; Plants - 5037; Viruses - 0; Other Eukaryotes - 2996 (source: NCBI BLink).</t>
  </si>
  <si>
    <t>SAUR-like auxin-responsive protein family ; CONTAINS InterPro DOMAIN/s: Auxin responsive SAUR protein (InterPro:IPR003676); BEST Arabidopsis thaliana protein match is: SAUR-like auxin-responsive protein family  (TAIR:AT1G72430.1); Has 128 Blast hits to 128 proteins in 13 species: Archae - 0; Bacteria - 0; Metazoa - 0; Fungi - 0; Plants - 128; Viruses - 0; Other Eukaryotes - 0 (source: NCBI BLink).</t>
  </si>
  <si>
    <t>NADH:ubiquinone oxidoreductase intermediate-associated protein 30; CONTAINS InterPro DOMAIN/s: NADH:ubiquinone oxidoreductase intermediate-associated protein 30 (InterPro:IPR013857); BEST Arabidopsis thaliana protein match is: NADH:ubiquinone oxidoreductase intermediate-associated protein 30 (TAIR:AT1G72420.1); Has 552 Blast hits to 552 proteins in 198 species: Archae - 0; Bacteria - 134; Metazoa - 110; Fungi - 92; Plants - 100; Viruses - 0; Other Eukaryotes - 116 (source: NCBI BLink).</t>
  </si>
  <si>
    <t>BEST Arabidopsis thaliana protein match is: COP1-interacting protein-related (TAIR:AT1G72410.1); Has 9949 Blast hits to 7480 proteins in 576 species: Archae - 12; Bacteria - 1007; Metazoa - 3636; Fungi - 982; Plants - 444; Viruses - 50; Other Eukaryotes - 3818 (source: NCBI BLink).</t>
  </si>
  <si>
    <t>unknown protein; BEST Arabidopsis thaliana protein match is: unknown protein (TAIR:AT1G72490.1); Has 30201 Blast hits to 17322 proteins in 780 species: Archae - 12; Bacteria - 1396; Metazoa - 17338; Fungi - 3422; Plants - 5037; Viruses - 0; Other Eukaryotes - 2996 (source: NCBI BLink).</t>
  </si>
  <si>
    <t>alpha/beta-Hydrolases superfamily protein; FUNCTIONS IN: hydrolase activity; INVOLVED IN: biological_process unknown; LOCATED IN: endomembrane system; EXPRESSED IN: 24 plant structures; EXPRESSED DURING: 13 growth stages; CONTAINS InterPro DOMAIN/s: Alpha/beta hydrolase fold-1 (InterPro:IPR000073); BEST Arabidopsis thaliana protein match is: alpha/beta-Hydrolases superfamily protein (TAIR:AT1G72620.1); Has 4935 Blast hits to 4934 proteins in 1109 species: Archae - 58; Bacteria - 3571; Metazoa - 147; Fungi - 8; Plants - 323; Viruses - 0; Other Eukaryotes - 828 (source: NCBI BLink).</t>
  </si>
  <si>
    <t>ELF4-like 4 (ELF4-L4); CONTAINS InterPro DOMAIN/s: Protein of unknown function DUF1313 (InterPro:IPR009741); BEST Arabidopsis thaliana protein match is: ELF4-like 2 (TAIR:AT1G72630.1); Has 149 Blast hits to 148 proteins in 34 species: Archae - 0; Bacteria - 0; Metazoa - 0; Fungi - 0; Plants - 148; Viruses - 0; Other Eukaryotes - 1 (source: NCBI BLink).</t>
  </si>
  <si>
    <t>tRNA-Asp (anticodon: GTC)</t>
  </si>
  <si>
    <t>vacuolar protein sorting 46.1 (VPS46.1); CONTAINS InterPro DOMAIN/s: Snf7 (InterPro:IPR005024); BEST Arabidopsis thaliana protein match is: SNF7 family protein (TAIR:AT1G73030.1); Has 1319 Blast hits to 1319 proteins in 225 species: Archae - 2; Bacteria - 0; Metazoa - 503; Fungi - 283; Plants - 343; Viruses - 0; Other Eukaryotes - 188 (source: NCBI BLink).</t>
  </si>
  <si>
    <t>Protein of unknown function (DUF789); CONTAINS InterPro DOMAIN/s: Protein of unknown function DUF789 (InterPro:IPR008507); BEST Arabidopsis thaliana protein match is: Protein of unknown function (DUF789) (TAIR:AT1G73210.1); Has 265 Blast hits to 257 proteins in 18 species: Archae - 0; Bacteria - 0; Metazoa - 0; Fungi - 0; Plants - 263; Viruses - 0; Other Eukaryotes - 2 (source: NCBI BLink).</t>
  </si>
  <si>
    <t>basic transcription factor 3 (BTF3); FUNCTIONS IN: sequence-specific DNA binding transcription factor activity; INVOLVED IN: response to salt stress; LOCATED IN: cellular_component unknown; EXPRESSED IN: 24 plant structures; EXPRESSED DURING: 15 growth stages; CONTAINS InterPro DOMAIN/s: Nascent polypeptide-associated complex NAC (InterPro:IPR002715); BEST Arabidopsis thaliana protein match is: Nascent polypeptide-associated complex NAC (TAIR:AT1G73230.1); Has 841 Blast hits to 841 proteins in 250 species: Archae - 0; Bacteria - 0; Metazoa - 427; Fungi - 178; Plants - 145; Viruses - 0; Other Eukaryotes - 91 (source: NCBI BLink).</t>
  </si>
  <si>
    <t>Endosomal targeting BRO1-like domain-containing protein; FUNCTIONS IN: molecular_function unknown; INVOLVED IN: N-terminal protein myristoylation; LOCATED IN: cellular_component unknown; CONTAINS InterPro DOMAIN/s: BRO1 (InterPro:IPR004328); BEST Arabidopsis thaliana protein match is: Endosomal targeting BRO1-like domain-containing protein (TAIR:AT1G73390.3); Has 122 Blast hits to 122 proteins in 27 species: Archae - 0; Bacteria - 0; Metazoa - 0; Fungi - 25; Plants - 96; Viruses - 0; Other Eukaryotes - 1 (source: NCBI BLink).</t>
  </si>
  <si>
    <t>unknown protein; FUNCTIONS IN: molecular_function unknown; INVOLVED IN: N-terminal protein myristoylation; LOCATED IN: chloroplast; EXPRESSED IN: root; Has 94 Blast hits to 94 proteins in 12 species: Archae - 0; Bacteria - 0; Metazoa - 0; Fungi - 0; Plants - 94; Viruses - 0; Other Eukaryotes - 0 (source: NCBI BLink).</t>
  </si>
  <si>
    <t>alpha/beta-Hydrolases superfamily protein; FUNCTIONS IN: hydrolase activity; LOCATED IN: chloroplast; EXPRESSED IN: 22 plant structures; EXPRESSED DURING: 13 growth stages; BEST Arabidopsis thaliana protein match is: alpha/beta-Hydrolases superfamily protein (TAIR:AT1G73480.1); Has 6456 Blast hits to 6448 proteins in 1759 species: Archae - 38; Bacteria - 4736; Metazoa - 147; Fungi - 149; Plants - 444; Viruses - 63; Other Eukaryotes - 879 (source: NCBI BLink).</t>
  </si>
  <si>
    <t>unknown protein; BEST Arabidopsis thaliana protein match is: unknown protein (TAIR:AT1G74160.1); Has 1987 Blast hits to 1263 proteins in 207 species: Archae - 0; Bacteria - 172; Metazoa - 665; Fungi - 149; Plants - 271; Viruses - 6; Other Eukaryotes - 724 (source: NCBI BLink).</t>
  </si>
  <si>
    <t>FUNCTIONS IN: molecular_function unknown; INVOLVED IN: biological_process unknown; EXPRESSED IN: 23 plant structures; EXPRESSED DURING: 13 growth stages; CONTAINS InterPro DOMAIN/s: Protein BYPASS related (InterPro:IPR008511); BEST Arabidopsis thaliana protein match is: Protein of unknown function (DUF793) (TAIR:AT1G74450.1); Has 167 Blast hits to 164 proteins in 20 species: Archae - 3; Bacteria - 0; Metazoa - 0; Fungi - 0; Plants - 164; Viruses - 0; Other Eukaryotes - 0 (source: NCBI BLink).</t>
  </si>
  <si>
    <t>phytochrome kinase substrate-related; BEST Arabidopsis thaliana protein match is: phytochrome kinase substrate 1 (TAIR:AT2G02950.1); Has 458 Blast hits to 394 proteins in 45 species: Archae - 0; Bacteria - 2; Metazoa - 60; Fungi - 9; Plants - 109; Viruses - 2; Other Eukaryotes - 276 (source: NCBI BLink).</t>
  </si>
  <si>
    <t>tRNA-Leu (anticodon: CAG)</t>
  </si>
  <si>
    <t>Protein of unknown function (DUF581); CONTAINS InterPro DOMAIN/s: Protein of unknown function DUF581 (InterPro:IPR007650); BEST Arabidopsis thaliana protein match is: Protein of unknown function (DUF581) (TAIR:AT1G74940.1); Has 464 Blast hits to 464 proteins in 20 species: Archae - 0; Bacteria - 0; Metazoa - 0; Fungi - 0; Plants - 464; Viruses - 0; Other Eukaryotes - 0 (source: NCBI BLink).</t>
  </si>
  <si>
    <t>unknown protein; BEST Arabidopsis thaliana protein match is: unknown protein (TAIR:AT1G75060.1); Has 145 Blast hits to 145 proteins in 43 species: Archae - 0; Bacteria - 0; Metazoa - 40; Fungi - 0; Plants - 104; Viruses - 0; Other Eukaryotes - 1 (source: NCBI BLink).</t>
  </si>
  <si>
    <t>unknown protein; LOCATED IN: endoplasmic reticulum; EXPRESSED IN: 22 plant structures; EXPRESSED DURING: 13 growth stages; BEST Arabidopsis thaliana protein match is: unknown protein (TAIR:AT1G75140.1); Has 45 Blast hits to 43 proteins in 15 species: Archae - 0; Bacteria - 0; Metazoa - 0; Fungi - 0; Plants - 44; Viruses - 0; Other Eukaryotes - 1 (source: NCBI BLink).</t>
  </si>
  <si>
    <t>Erythronate-4-phosphate dehydrogenase family protein; BEST Arabidopsis thaliana protein match is: Erythronate-4-phosphate dehydrogenase family protein (TAIR:AT1G75180.3); Has 144 Blast hits to 144 proteins in 19 species: Archae - 0; Bacteria - 0; Metazoa - 0; Fungi - 0; Plants - 144; Viruses - 0; Other Eukaryotes - 0 (source: NCBI BLink).</t>
  </si>
  <si>
    <t>purine permease 14 (PUP14); CONTAINS InterPro DOMAIN/s: Protein of unknown function DUF250 (InterPro:IPR004853); BEST Arabidopsis thaliana protein match is: purine permease 15 (TAIR:AT1G75470.1); Has 334 Blast hits to 326 proteins in 20 species: Archae - 0; Bacteria - 6; Metazoa - 1; Fungi - 0; Plants - 321; Viruses - 0; Other Eukaryotes - 6 (source: NCBI BLink).</t>
  </si>
  <si>
    <t>SAUR-like auxin-responsive protein family ; CONTAINS InterPro DOMAIN/s: Auxin responsive SAUR protein (InterPro:IPR003676); BEST Arabidopsis thaliana protein match is: SAUR-like auxin-responsive protein family  (TAIR:AT1G75590.1); Has 1391 Blast hits to 1377 proteins in 26 species: Archae - 0; Bacteria - 0; Metazoa - 0; Fungi - 0; Plants - 1390; Viruses - 0; Other Eukaryotes - 1 (source: NCBI BLink).</t>
  </si>
  <si>
    <t>BEST Arabidopsis thaliana protein match is: transmembrane receptors (TAIR:AT2G32140.1); Has 41 Blast hits to 41 proteins in 17 species: Archae - 0; Bacteria - 2; Metazoa - 23; Fungi - 0; Plants - 11; Viruses - 0; Other Eukaryotes - 5 (source: NCBI BLink).</t>
  </si>
  <si>
    <t>unknown protein; FUNCTIONS IN: molecular_function unknown; INVOLVED IN: biological_process unknown; LOCATED IN: chloroplast; EXPRESSED IN: 20 plant structures; EXPRESSED DURING: 11 growth stages; Has 26 Blast hits to 26 proteins in 9 species: Archae - 0; Bacteria - 0; Metazoa - 0; Fungi - 2; Plants - 24; Viruses - 0; Other Eukaryotes - 0 (source: NCBI BLink).</t>
  </si>
  <si>
    <t>Protein of unknown function (DUF677); CONTAINS InterPro DOMAIN/s: Protein of unknown function DUF677 (InterPro:IPR007749); BEST Arabidopsis thaliana protein match is: Protein of unknown function (DUF677) (TAIR:AT3G49070.1); Has 186 Blast hits to 186 proteins in 11 species: Archae - 0; Bacteria - 0; Metazoa - 0; Fungi - 0; Plants - 186; Viruses - 0; Other Eukaryotes - 0 (source: NCBI BLink).</t>
  </si>
  <si>
    <t>Thioredoxin superfamily protein; FUNCTIONS IN: molecular_function unknown; INVOLVED IN: biological_process unknown; LOCATED IN: vacuole; CONTAINS InterPro DOMAIN/s: Thioredoxin-like fold (InterPro:IPR012336); BEST Arabidopsis thaliana protein match is: Thioredoxin superfamily protein (TAIR:AT1G76020.1); Has 208 Blast hits to 204 proteins in 76 species: Archae - 0; Bacteria - 103; Metazoa - 14; Fungi - 6; Plants - 51; Viruses - 0; Other Eukaryotes - 34 (source: NCBI BLink).</t>
  </si>
  <si>
    <t>unknown protein; Has 29 Blast hits to 29 proteins in 10 species: Archae - 0; Bacteria - 0; Metazoa - 0; Fungi - 0; Plants - 29; Viruses - 0; Other Eukaryotes - 0 (source: NCBI BLink).</t>
  </si>
  <si>
    <t>cold-regulated 47 (COR47); CONTAINS InterPro DOMAIN/s: Dehydrin (InterPro:IPR000167); BEST Arabidopsis thaliana protein match is: Dehydrin family protein (TAIR:AT1G20450.1); Has 14264 Blast hits to 8754 proteins in 735 species: Archae - 48; Bacteria - 976; Metazoa - 4799; Fungi - 1094; Plants - 2502; Viruses - 117; Other Eukaryotes - 4728 (source: NCBI BLink).</t>
  </si>
  <si>
    <t>EARLY RESPONSIVE TO DEHYDRATION 10 (ERD10); CONTAINS InterPro DOMAIN/s: Dehydrin (InterPro:IPR000167); BEST Arabidopsis thaliana protein match is: cold-regulated 47 (TAIR:AT1G20440.1); Has 8140 Blast hits to 5021 proteins in 461 species: Archae - 16; Bacteria - 327; Metazoa - 2363; Fungi - 375; Plants - 2004; Viruses - 65; Other Eukaryotes - 2990 (source: NCBI BLink).</t>
  </si>
  <si>
    <t>unknown protein; BEST Arabidopsis thaliana protein match is: unknown protein (TAIR:AT1G76185.1); Has 37 Blast hits to 37 proteins in 11 species: Archae - 0; Bacteria - 0; Metazoa - 0; Fungi - 0; Plants - 37; Viruses - 0; Other Eukaryotes - 0 (source: NCBI BLink).</t>
  </si>
  <si>
    <t>SAUR-like auxin-responsive protein family ; CONTAINS InterPro DOMAIN/s: Auxin responsive SAUR protein (InterPro:IPR003676); BEST Arabidopsis thaliana protein match is: SAUR-like auxin-responsive protein family  (TAIR:AT1G76190.1); Has 1315 Blast hits to 1299 proteins in 26 species: Archae - 0; Bacteria - 0; Metazoa - 0; Fungi - 0; Plants - 1314; Viruses - 0; Other Eukaryotes - 1 (source: NCBI BLink).</t>
  </si>
  <si>
    <t>unknown protein; FUNCTIONS IN: molecular_function unknown; INVOLVED IN: biological_process unknown; LOCATED IN: endomembrane system; EXPRESSED IN: 24 plant structures; EXPRESSED DURING: 14 growth stages; BEST Arabidopsis thaliana protein match is: unknown protein (TAIR:AT1G76480.2); Has 33 Blast hits to 33 proteins in 11 species: Archae - 0; Bacteria - 0; Metazoa - 2; Fungi - 0; Plants - 31; Viruses - 0; Other Eukaryotes - 0 (source: NCBI BLink).</t>
  </si>
  <si>
    <t>PLATZ transcription factor family protein; CONTAINS InterPro DOMAIN/s: Protein of unknown function DUF597 (InterPro:IPR006734); BEST Arabidopsis thaliana protein match is: PLATZ transcription factor family protein (TAIR:AT1G76590.1); Has 403 Blast hits to 403 proteins in 26 species: Archae - 0; Bacteria - 0; Metazoa - 0; Fungi - 0; Plants - 403; Viruses - 0; Other Eukaryotes - 0 (source: NCBI BLink).</t>
  </si>
  <si>
    <t>unknown protein; FUNCTIONS IN: molecular_function unknown; INVOLVED IN: N-terminal protein myristoylation; LOCATED IN: cellular_component unknown; EXPRESSED IN: 24 plant structures; EXPRESSED DURING: 14 growth stages; BEST Arabidopsis thaliana protein match is: unknown protein (TAIR:AT1G76600.1); Has 206 Blast hits to 206 proteins in 13 species: Archae - 0; Bacteria - 0; Metazoa - 0; Fungi - 0; Plants - 206; Viruses - 0; Other Eukaryotes - 0 (source: NCBI BLink).</t>
  </si>
  <si>
    <t>similar to Ulp1 protease family protein [Arabidopsis thaliana] (TAIR:AT1G08740.1); similar to Ulp1 protease family protein [Arabidopsis thaliana] (TAIR:AT3G26530.1); similar to Ulp1 protease family protein [Arabidopsis thaliana] (TAIR:AT5G44890.1); similar to Ulp1 protease family protein [Brassica oleracea] (GB:ABD64941.1)</t>
  </si>
  <si>
    <t>Nucleotide-sugar transporter family protein; CONTAINS InterPro DOMAIN/s: Protein of unknown function DUF250 (InterPro:IPR004853); BEST Arabidopsis thaliana protein match is: Nucleotide-sugar transporter family protein (TAIR:AT1G76670.1); Has 2012 Blast hits to 2008 proteins in 220 species: Archae - 0; Bacteria - 26; Metazoa - 397; Fungi - 317; Plants - 1060; Viruses - 0; Other Eukaryotes - 212 (source: NCBI BLink).</t>
  </si>
  <si>
    <t>Cupredoxin superfamily protein; CONTAINS InterPro DOMAIN/s: Cupredoxin (InterPro:IPR008972); Has 232 Blast hits to 228 proteins in 41 species: Archae - 0; Bacteria - 4; Metazoa - 16; Fungi - 9; Plants - 195; Viruses - 0; Other Eukaryotes - 8 (source: NCBI BLink).</t>
  </si>
  <si>
    <t>CONTAINS InterPro DOMAIN/s: Retrotransposon gag protein (InterPro:IPR005162); Has 707 Blast hits to 705 proteins in 25 species: Archae - 0; Bacteria - 0; Metazoa - 4; Fungi - 0; Plants - 703; Viruses - 0; Other Eukaryotes - 0 (source: NCBI BLink).</t>
  </si>
  <si>
    <t>VQ motif-containing protein; CONTAINS InterPro DOMAIN/s: VQ (InterPro:IPR008889); BEST Arabidopsis thaliana protein match is: nucleotide binding;nucleic acid binding (TAIR:AT1G21320.1); Has 294 Blast hits to 294 proteins in 63 species: Archae - 0; Bacteria - 0; Metazoa - 108; Fungi - 21; Plants - 144; Viruses - 0; Other Eukaryotes - 21 (source: NCBI BLink).</t>
  </si>
  <si>
    <t>embryo defective 2170 (emb2170); BEST Arabidopsis thaliana protein match is: unknown protein (TAIR:AT1G76980.2); Has 51 Blast hits to 51 proteins in 18 species: Archae - 0; Bacteria - 0; Metazoa - 1; Fungi - 0; Plants - 42; Viruses - 0; Other Eukaryotes - 8 (source: NCBI BLink).</t>
  </si>
  <si>
    <t>tRNA-Gln (anticodon: TTG)</t>
  </si>
  <si>
    <t>SCARECROW-like 1 (SCL1); FUNCTIONS IN: sequence-specific DNA binding transcription factor activity; INVOLVED IN: regulation of transcription; EXPRESSED IN: 22 plant structures; EXPRESSED DURING: 14 growth stages; CONTAINS InterPro DOMAIN/s: Transcription factor GRAS (InterPro:IPR005202); BEST Arabidopsis thaliana protein match is: GRAS family transcription factor (TAIR:AT5G48150.2); Has 2480 Blast hits to 2441 proteins in 303 species: Archae - 0; Bacteria - 4; Metazoa - 0; Fungi - 0; Plants - 2475; Viruses - 0; Other Eukaryotes - 1 (source: NCBI BLink).</t>
  </si>
  <si>
    <t>unknown protein; FUNCTIONS IN: molecular_function unknown; INVOLVED IN: N-terminal protein myristoylation; LOCATED IN: cellular_component unknown; EXPRESSED IN: cotyledon; Has 380 Blast hits to 286 proteins in 63 species: Archae - 0; Bacteria - 6; Metazoa - 254; Fungi - 44; Plants - 13; Viruses - 5; Other Eukaryotes - 58 (source: NCBI BLink).</t>
  </si>
  <si>
    <t>unknown protein; BEST Arabidopsis thaliana protein match is: unknown protein (TAIR:AT4G01170.1); Has 76 Blast hits to 76 proteins in 15 species: Archae - 0; Bacteria - 4; Metazoa - 3; Fungi - 2; Plants - 67; Viruses - 0; Other Eukaryotes - 0 (source: NCBI BLink).</t>
  </si>
  <si>
    <t>unknown protein; CONTAINS InterPro DOMAIN/s: Protein of unknown function DUF740 (InterPro:IPR008004); BEST Arabidopsis thaliana protein match is: unknown protein (TAIR:AT1G44608.1); Has 49 Blast hits to 49 proteins in 12 species: Archae - 0; Bacteria - 0; Metazoa - 0; Fungi - 0; Plants - 49; Viruses - 0; Other Eukaryotes - 0 (source: NCBI BLink).</t>
  </si>
  <si>
    <t>Plant thionin family protein; LOCATED IN: endomembrane system; BEST Arabidopsis thaliana protein match is: Plant thionin family protein (TAIR:AT1G34792.1); Has 72 Blast hits to 72 proteins in 2 species: Archae - 0; Bacteria - 0; Metazoa - 0; Fungi - 0; Plants - 72; Viruses - 0; Other Eukaryotes - 0 (source: NCBI BLink).</t>
  </si>
  <si>
    <t>Histone H3 K4-specific methyltransferase SET7/9 family protein; CONTAINS InterPro DOMAIN/s: MORN motif (InterPro:IPR003409); BEST Arabidopsis thaliana protein match is: Histone H3 K4-specific methyltransferase SET7/9 family protein (TAIR:AT1G77660.1); Has 24355 Blast hits to 6247 proteins in 541 species: Archae - 0; Bacteria - 3533; Metazoa - 3700; Fungi - 215; Plants - 2241; Viruses - 0; Other Eukaryotes - 14666 (source: NCBI BLink).</t>
  </si>
  <si>
    <t>CONTAINS InterPro DOMAIN/s: Protein BYPASS related (InterPro:IPR008511); BEST Arabidopsis thaliana protein match is: unknown protein (TAIR:AT1G77855.1); Has 99 Blast hits to 99 proteins in 17 species: Archae - 0; Bacteria - 0; Metazoa - 3; Fungi - 0; Plants - 96; Viruses - 0; Other Eukaryotes - 0 (source: NCBI BLink).</t>
  </si>
  <si>
    <t>unknown protein; Has 40 Blast hits to 40 proteins in 14 species: Archae - 0; Bacteria - 0; Metazoa - 9; Fungi - 0; Plants - 28; Viruses - 0; Other Eukaryotes - 3 (source: NCBI BLink).</t>
  </si>
  <si>
    <t>Protein of unknown function (DUF581); CONTAINS InterPro DOMAIN/s: Protein of unknown function DUF581 (InterPro:IPR007650); BEST Arabidopsis thaliana protein match is: Protein of unknown function (DUF581) (TAIR:AT1G78020.1); Has 511 Blast hits to 511 proteins in 19 species: Archae - 0; Bacteria - 0; Metazoa - 0; Fungi - 0; Plants - 511; Viruses - 0; Other Eukaryotes - 0 (source: NCBI BLink).</t>
  </si>
  <si>
    <t>unknown protein; BEST Arabidopsis thaliana protein match is: unknown protein (TAIR:AT1G78170.1); Has 64 Blast hits to 64 proteins in 10 species: Archae - 0; Bacteria - 0; Metazoa - 0; Fungi - 0; Plants - 64; Viruses - 0; Other Eukaryotes - 0 (source: NCBI BLink).</t>
  </si>
  <si>
    <t>Trm112p-like protein; CONTAINS InterPro DOMAIN/s: Protein of unknown function DUF343 (InterPro:IPR005651); BEST Arabidopsis thaliana protein match is: Trm112p-like protein (TAIR:AT1G78190.1); Has 419 Blast hits to 419 proteins in 198 species: Archae - 0; Bacteria - 0; Metazoa - 151; Fungi - 129; Plants - 62; Viruses - 0; Other Eukaryotes - 77 (source: NCBI BLink).</t>
  </si>
  <si>
    <t>UGT85A1; FUNCTIONS IN: in 6 functions; INVOLVED IN: metabolic process; LOCATED IN: cellular_component unknown; EXPRESSED IN: 22 plant structures; EXPRESSED DURING: 10 growth stages; CONTAINS InterPro DOMAIN/s: UDP-glucuronosyl/UDP-glucosyltransferase (InterPro:IPR002213); BEST Arabidopsis thaliana protein match is: UDP-glucosyl transferase 85A3 (TAIR:AT1G22380.1); Has 7940 Blast hits to 7832 proteins in 421 species: Archae - 0; Bacteria - 227; Metazoa - 2330; Fungi - 36; Plants - 5216; Viruses - 60; Other Eukaryotes - 71 (source: NCBI BLink).</t>
  </si>
  <si>
    <t>unknown protein; BEST Arabidopsis thaliana protein match is: unknown protein (TAIR:AT1G72240.1); Has 1693 Blast hits to 236 proteins in 54 species: Archae - 0; Bacteria - 8; Metazoa - 451; Fungi - 116; Plants - 94; Viruses - 2; Other Eukaryotes - 1022 (source: NCBI BLink).</t>
  </si>
  <si>
    <t>Domain of unknown function (DUF543); CONTAINS InterPro DOMAIN/s: Protein of unknown function DUF543 (InterPro:IPR007512); BEST Arabidopsis thaliana protein match is: Domain of unknown function (DUF543) (TAIR:AT1G72170.1); Has 107 Blast hits to 107 proteins in 40 species: Archae - 0; Bacteria - 0; Metazoa - 39; Fungi - 4; Plants - 51; Viruses - 0; Other Eukaryotes - 13 (source: NCBI BLink).</t>
  </si>
  <si>
    <t>unknown protein; LOCATED IN: chloroplast; EXPRESSED IN: 21 plant structures; EXPRESSED DURING: 13 growth stages; Has 87 Blast hits to 86 proteins in 34 species: Archae - 0; Bacteria - 13; Metazoa - 27; Fungi - 0; Plants - 40; Viruses - 0; Other Eukaryotes - 7 (source: NCBI BLink).</t>
  </si>
  <si>
    <t>unknown protein; FUNCTIONS IN: molecular_function unknown; INVOLVED IN: biological_process unknown; LOCATED IN: vacuole; EXPRESSED IN: 23 plant structures; EXPRESSED DURING: 15 growth stages; CONTAINS InterPro DOMAIN/s: Protein of unknown function DUF1475 (InterPro:IPR009943); Has 185 Blast hits to 155 proteins in 21 species: Archae - 0; Bacteria - 8; Metazoa - 3; Fungi - 0; Plants - 64; Viruses - 0; Other Eukaryotes - 110 (source: NCBI BLink).</t>
  </si>
  <si>
    <t>SNARE associated Golgi protein family; INVOLVED IN: biological_process unknown; LOCATED IN: chloroplast; EXPRESSED IN: 22 plant structures; EXPRESSED DURING: 15 growth stages; CONTAINS InterPro DOMAIN/s: SNARE associated Golgi protein (InterPro:IPR015414); BEST Arabidopsis thaliana protein match is: SNARE associated Golgi protein family (TAIR:AT1G03260.1); Has 4604 Blast hits to 4604 proteins in 1169 species: Archae - 23; Bacteria - 2889; Metazoa - 197; Fungi - 87; Plants - 283; Viruses - 0; Other Eukaryotes - 1125 (source: NCBI BLink).</t>
  </si>
  <si>
    <t>unknown protein; FUNCTIONS IN: molecular_function unknown; INVOLVED IN: biological_process unknown; LOCATED IN: endomembrane system; EXPRESSED IN: 19 plant structures; EXPRESSED DURING: 11 growth stages; Has 17 Blast hits to 17 proteins in 2 species: Archae - 0; Bacteria - 0; Metazoa - 0; Fungi - 0; Plants - 17; Viruses - 0; Other Eukaryotes - 0 (source: NCBI BLink).</t>
  </si>
  <si>
    <t>Disease resistance-responsive (dirigent-like protein) family protein; FUNCTIONS IN: molecular_function unknown; INVOLVED IN: defense response; LOCATED IN: endomembrane system; EXPRESSED IN: stamen; EXPRESSED DURING: 4 anthesis; CONTAINS InterPro DOMAIN/s: Plant disease resistance response protein (InterPro:IPR004265); BEST Arabidopsis thaliana protein match is: Disease resistance-responsive (dirigent-like protein) family protein (TAIR:AT5G42500.1); Has 955 Blast hits to 954 proteins in 45 species: Archae - 0; Bacteria - 0; Metazoa - 0; Fungi - 0; Plants - 955; Viruses - 0; Other Eukaryotes - 0 (source: NCBI BLink).</t>
  </si>
  <si>
    <t>COP9 signalosome 5A (CSN5A); CONTAINS InterPro DOMAIN/s: Mov34/MPN/PAD-1 (InterPro:IPR000555); BEST Arabidopsis thaliana protein match is: COP9-signalosome 5B (TAIR:AT1G71230.1); Has 1314 Blast hits to 1313 proteins in 252 species: Archae - 0; Bacteria - 4; Metazoa - 460; Fungi - 400; Plants - 277; Viruses - 0; Other Eukaryotes - 173 (source: NCBI BLink).</t>
  </si>
  <si>
    <t>Heavy metal transport/detoxification superfamily protein ; FUNCTIONS IN: metal ion binding; INVOLVED IN: metal ion transport; LOCATED IN: cellular_component unknown; EXPRESSED IN: 12 plant structures; EXPRESSED DURING: 6 growth stages; CONTAINS InterPro DOMAIN/s: Heavy metal transport/detoxification protein (InterPro:IPR006121); BEST Arabidopsis thaliana protein match is: Heavy metal transport/detoxification superfamily protein  (TAIR:AT3G06130.1); Has 2286 Blast hits to 2008 proteins in 133 species: Archae - 0; Bacteria - 60; Metazoa - 111; Fungi - 41; Plants - 1285; Viruses - 0; Other Eukaryotes - 789 (source: NCBI BLink).</t>
  </si>
  <si>
    <t>hydroxyproline-rich glycoprotein family protein; BEST Arabidopsis thaliana protein match is: hydroxyproline-rich glycoprotein family protein (TAIR:AT1G70985.1); Has 4980 Blast hits to 3037 proteins in 323 species: Archae - 0; Bacteria - 354; Metazoa - 1692; Fungi - 499; Plants - 1659; Viruses - 207; Other Eukaryotes - 569 (source: NCBI BLink).</t>
  </si>
  <si>
    <t>BEST Arabidopsis thaliana protein match is: TPX2 (targeting protein for Xklp2) protein family (TAIR:AT1G70950.1); Has 449 Blast hits to 419 proteins in 98 species: Archae - 0; Bacteria - 40; Metazoa - 139; Fungi - 21; Plants - 158; Viruses - 3; Other Eukaryotes - 88 (source: NCBI BLink).</t>
  </si>
  <si>
    <t>Protein of unknown function (DUF300); CONTAINS InterPro DOMAIN/s: Protein of unknown function DUF300 (InterPro:IPR005178); BEST Arabidopsis thaliana protein match is: Protein of unknown function (DUF300) (TAIR:AT4G38360.2); Has 840 Blast hits to 837 proteins in 189 species: Archae - 0; Bacteria - 0; Metazoa - 286; Fungi - 190; Plants - 245; Viruses - 0; Other Eukaryotes - 119 (source: NCBI BLink).</t>
  </si>
  <si>
    <t>unknown protein; FUNCTIONS IN: molecular_function unknown; LOCATED IN: chloroplast; BEST Arabidopsis thaliana protein match is: unknown protein (TAIR:AT1G70900.1); Has 59 Blast hits to 59 proteins in 15 species: Archae - 0; Bacteria - 0; Metazoa - 0; Fungi - 0; Plants - 59; Viruses - 0; Other Eukaryotes - 0 (source: NCBI BLink).</t>
  </si>
  <si>
    <t>alpha/beta-Hydrolases superfamily protein; FUNCTIONS IN: molecular_function unknown; INVOLVED IN: biological_process unknown; LOCATED IN: endomembrane system; EXPRESSED IN: 22 plant structures; EXPRESSED DURING: 13 growth stages; BEST Arabidopsis thaliana protein match is: alpha/beta-Hydrolases superfamily protein (TAIR:AT1G10740.4); Has 777 Blast hits to 777 proteins in 229 species: Archae - 0; Bacteria - 631; Metazoa - 3; Fungi - 4; Plants - 47; Viruses - 0; Other Eukaryotes - 92 (source: NCBI BLink).</t>
  </si>
  <si>
    <t>Protein of unknown function (DUF1645); CONTAINS InterPro DOMAIN/s: Protein of unknown function DUF1645 (InterPro:IPR012442); BEST Arabidopsis thaliana protein match is: Protein of unknown function (DUF1645) (TAIR:AT1G70420.1); Has 288 Blast hits to 282 proteins in 52 species: Archae - 0; Bacteria - 6; Metazoa - 16; Fungi - 11; Plants - 191; Viruses - 0; Other Eukaryotes - 64 (source: NCBI BLink).</t>
  </si>
  <si>
    <t>unknown protein; FUNCTIONS IN: molecular_function unknown; INVOLVED IN: biological_process unknown; LOCATED IN: cellular_component unknown; BEST Arabidopsis thaliana protein match is: unknown protein (TAIR:AT1G24147.1).</t>
  </si>
  <si>
    <t>unknown protein; BEST Arabidopsis thaliana protein match is: unknown protein (TAIR:AT1G70100.3); Has 5230 Blast hits to 4162 proteins in 477 species: Archae - 30; Bacteria - 540; Metazoa - 2022; Fungi - 429; Plants - 280; Viruses - 32; Other Eukaryotes - 1897 (source: NCBI BLink).</t>
  </si>
  <si>
    <t>Protein of unknown function (DUF1664); CONTAINS InterPro DOMAIN/s: Protein of unknown function DUF1664 (InterPro:IPR012458); BEST Arabidopsis thaliana protein match is: Protein of unknown function (DUF1664) (TAIR:AT1G24267.1); Has 187 Blast hits to 185 proteins in 27 species: Archae - 0; Bacteria - 4; Metazoa - 29; Fungi - 2; Plants - 147; Viruses - 0; Other Eukaryotes - 5 (source: NCBI BLink).</t>
  </si>
  <si>
    <t>Protein of unknown function (DUF1664); FUNCTIONS IN: molecular_function unknown; INVOLVED IN: biological_process unknown; LOCATED IN: cellular_component unknown; EXPRESSED IN: cultured cell; CONTAINS InterPro DOMAIN/s: Protein of unknown function DUF1664 (InterPro:IPR012458); BEST Arabidopsis thaliana protein match is: Protein of unknown function (DUF1664) (TAIR:AT1G24265.2); Has 154 Blast hits to 152 proteins in 21 species: Archae - 2; Bacteria - 4; Metazoa - 0; Fungi - 1; Plants - 147; Viruses - 0; Other Eukaryotes - 0 (source: NCBI BLink).</t>
  </si>
  <si>
    <t>unknown protein; Has 7 Blast hits to 7 proteins in 2 species: Archae - 0; Bacteria - 0; Metazoa - 0; Fungi - 0; Plants - 7; Viruses - 0; Other Eukaryotes - 0 (source: NCBI BLink).</t>
  </si>
  <si>
    <t>unknown protein; BEST Arabidopsis thaliana protein match is: unknown protein (TAIR:AT1G67910.2); Has 115 Blast hits to 115 proteins in 17 species: Archae - 0; Bacteria - 0; Metazoa - 0; Fungi - 0; Plants - 115; Viruses - 0; Other Eukaryotes - 0 (source: NCBI BLink).</t>
  </si>
  <si>
    <t>unknown protein; BEST Arabidopsis thaliana protein match is: unknown protein (TAIR:AT1G67920.1); Has 18 Blast hits to 18 proteins in 5 species: Archae - 0; Bacteria - 0; Metazoa - 0; Fungi - 0; Plants - 18; Viruses - 0; Other Eukaryotes - 0 (source: NCBI BLink).</t>
  </si>
  <si>
    <t>unknown protein; FUNCTIONS IN: molecular_function unknown; INVOLVED IN: response to karrikin; LOCATED IN: endomembrane system; EXPRESSED IN: 23 plant structures; EXPRESSED DURING: 13 growth stages; Has 18 Blast hits to 18 proteins in 4 species: Archae - 0; Bacteria - 0; Metazoa - 0; Fungi - 0; Plants - 18; Viruses - 0; Other Eukaryotes - 0 (source: NCBI BLink).</t>
  </si>
  <si>
    <t>Protein of unknown function (DUF1639); CONTAINS InterPro DOMAIN/s: Protein of unknown function DUF1639 (InterPro:IPR012438); BEST Arabidopsis thaliana protein match is: Protein of unknown function (DUF1639) (TAIR:AT1G68340.1); Has 265 Blast hits to 265 proteins in 16 species: Archae - 0; Bacteria - 0; Metazoa - 1; Fungi - 0; Plants - 264; Viruses - 0; Other Eukaryotes - 0 (source: NCBI BLink).</t>
  </si>
  <si>
    <t>unknown protein; BEST Arabidopsis thaliana protein match is: unknown protein (TAIR:AT1G68440.1); Has 21 Blast hits to 21 proteins in 6 species: Archae - 0; Bacteria - 0; Metazoa - 0; Fungi - 0; Plants - 21; Viruses - 0; Other Eukaryotes - 0 (source: NCBI BLink).</t>
  </si>
  <si>
    <t>unknown protein; FUNCTIONS IN: molecular_function unknown; INVOLVED IN: biological_process unknown; LOCATED IN: cellular_component unknown; BEST Arabidopsis thaliana protein match is: unknown protein (TAIR:AT1G68500.1); Has 16 Blast hits to 16 proteins in 6 species: Archae - 0; Bacteria - 0; Metazoa - 0; Fungi - 0; Plants - 16; Viruses - 0; Other Eukaryotes - 0 (source: NCBI BLink).</t>
  </si>
  <si>
    <t>CLAVATA3/ESR-RELATED 43 (CLE43); LOCATED IN: endomembrane system; Has 35333 Blast hits to 34131 proteins in 2444 species: Archae - 798; Bacteria - 22429; Metazoa - 974; Fungi - 991; Plants - 531; Viruses - 0; Other Eukaryotes - 9610 (source: NCBI BLink).</t>
  </si>
  <si>
    <t>Plasma-membrane choline transporter family protein; INVOLVED IN: biological_process unknown; LOCATED IN: chloroplast; EXPRESSED IN: 23 plant structures; EXPRESSED DURING: 15 growth stages; CONTAINS InterPro DOMAIN/s: Protein of unknown function DUF580 (InterPro:IPR007603); BEST Arabidopsis thaliana protein match is: Plasma-membrane choline transporter family protein (TAIR:AT5G13760.1); Has 35333 Blast hits to 34131 proteins in 2444 species: Archae - 798; Bacteria - 22429; Metazoa - 974; Fungi - 991; Plants - 531; Viruses - 0; Other Eukaryotes - 9610 (source: NCBI BLink).</t>
  </si>
  <si>
    <t>Uncharacterized protein family (UPF0016); INVOLVED IN: response to karrikin; LOCATED IN: membrane; EXPRESSED IN: 22 plant structures; EXPRESSED DURING: 13 growth stages; CONTAINS InterPro DOMAIN/s: Uncharacterised protein family UPF0016 (InterPro:IPR001727); BEST Arabidopsis thaliana protein match is: Uncharacterized protein family (UPF0016) (TAIR:AT1G68650.1); Has 1806 Blast hits to 1733 proteins in 669 species: Archae - 27; Bacteria - 1021; Metazoa - 159; Fungi - 140; Plants - 210; Viruses - 0; Other Eukaryotes - 249 (source: NCBI BLink).</t>
  </si>
  <si>
    <t>SOB five-like 1 (SOFL1); BEST Arabidopsis thaliana protein match is: SOB five-like 2 (TAIR:AT1G68870.1); Has 495 Blast hits to 457 proteins in 104 species: Archae - 0; Bacteria - 20; Metazoa - 127; Fungi - 76; Plants - 112; Viruses - 7; Other Eukaryotes - 153 (source: NCBI BLink).</t>
  </si>
  <si>
    <t>SPIRAL1-like1 (SP1L1); BEST Arabidopsis thaliana protein match is: SPIRAL1-like2 (TAIR:AT1G69230.2); Has 30201 Blast hits to 17322 proteins in 780 species: Archae - 12; Bacteria - 1396; Metazoa - 17338; Fungi - 3422; Plants - 5037; Viruses - 0; Other Eukaryotes - 2996 (source: NCBI BLink).</t>
  </si>
  <si>
    <t>ureide permease 5 (UPS5); LOCATED IN: endomembrane system; EXPRESSED IN: 31 plant structures; EXPRESSED DURING: 13 growth stages; BEST Arabidopsis thaliana protein match is: ureide permease 2 (TAIR:AT2G03530.2); Has 249 Blast hits to 246 proteins in 69 species: Archae - 0; Bacteria - 112; Metazoa - 0; Fungi - 0; Plants - 119; Viruses - 0; Other Eukaryotes - 18 (source: NCBI BLink).</t>
  </si>
  <si>
    <t>Tetratricopeptide repeat (TPR)-like superfamily protein; CONTAINS InterPro DOMAIN/s: Pentatricopeptide repeat (InterPro:IPR002885); BEST Arabidopsis thaliana protein match is: Pentatricopeptide repeat (PPR) superfamily protein (TAIR:AT3G53700.1); Has 8798 Blast hits to 4372 proteins in 169 species: Archae - 0; Bacteria - 0; Metazoa - 5; Fungi - 106; Plants - 8403; Viruses - 0; Other Eukaryotes - 284 (source: NCBI BLink).</t>
  </si>
  <si>
    <t>FUNCTIONS IN: molecular_function unknown; INVOLVED IN: biological_process unknown; LOCATED IN: cellular_component unknown; EXPRESSED IN: 24 plant structures; EXPRESSED DURING: 15 growth stages; BEST Arabidopsis thaliana protein match is: ELM2 domain-containing protein (TAIR:AT2G03470.1); Has 161 Blast hits to 161 proteins in 17 species: Archae - 0; Bacteria - 0; Metazoa - 1; Fungi - 4; Plants - 156; Viruses - 0; Other Eukaryotes - 0 (source: NCBI BLink).</t>
  </si>
  <si>
    <t>CLAVATA3/ESR-RELATED 9 (CLE9); BEST Arabidopsis thaliana protein match is: CLAVATA3/ESR-RELATED 10 (TAIR:AT1G69320.1); Has 71 Blast hits to 71 proteins in 14 species: Archae - 0; Bacteria - 0; Metazoa - 0; Fungi - 0; Plants - 71; Viruses - 0; Other Eukaryotes - 0 (source: NCBI BLink).</t>
  </si>
  <si>
    <t>Arabinanase/levansucrase/invertase; FUNCTIONS IN: molecular_function unknown; INVOLVED IN: biological_process unknown; LOCATED IN: chloroplast;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</si>
  <si>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Has 15 Blast hits to 15 proteins in 2 species: Archae - 0; Bacteria - 0; Metazoa - 0; Fungi - 0; Plants - 15; Viruses - 0; Other Eukaryotes - 0 (source: NCBI BLink).</t>
  </si>
  <si>
    <t>Plant self-incompatibility protein S1 family; FUNCTIONS IN: molecular_function unknown; INVOLVED IN: biological_process unknown; LOCATED IN: endomembrane system; CONTAINS InterPro DOMAIN/s: Plant self-incompatibility S1 (InterPro:IPR010264); BEST Arabidopsis thaliana protein match is: Plant self-incompatibility protein S1 family (TAIR:AT1G26798.1); Has 216 Blast hits to 204 proteins in 11 species: Archae - 0; Bacteria - 0; Metazoa - 0; Fungi - 0; Plants - 216; Viruses - 0; Other Eukaryotes - 0 (source: NCBI BLink).</t>
  </si>
  <si>
    <t>unknown protein; BEST Arabidopsis thaliana protein match is: unknown protein (TAIR:AT1G69760.1); Has 47 Blast hits to 47 proteins in 13 species: Archae - 0; Bacteria - 0; Metazoa - 0; Fungi - 7; Plants - 34; Viruses - 0; Other Eukaryotes - 6 (source: NCBI BLink).</t>
  </si>
  <si>
    <t>unknown protein; BEST Arabidopsis thaliana protein match is: unknown protein (TAIR:AT1G27030.1); Has 514 Blast hits to 514 proteins in 175 species: Archae - 0; Bacteria - 311; Metazoa - 0; Fungi - 0; Plants - 65; Viruses - 0; Other Eukaryotes - 138 (source: NCBI BLink).</t>
  </si>
  <si>
    <t>glycine-rich protein; BEST Arabidopsis thaliana protein match is: unknown protein (TAIR:AT3G24690.1); Has 13206 Blast hits to 7104 proteins in 677 species: Archae - 0; Bacteria - 2039; Metazoa - 5686; Fungi - 1146; Plants - 2571; Viruses - 80; Other Eukaryotes - 1684 (source: NCBI BLink).</t>
  </si>
  <si>
    <t>CONTAINS InterPro DOMAIN/s: Protein of unknown function DUF23 (InterPro:IPR008166); BEST Arabidopsis thaliana protein match is: zinc finger (C3HC4-type RING finger) family protein (TAIR:AT3G27330.1); Has 321 Blast hits to 319 proteins in 87 species: Archae - 0; Bacteria - 165; Metazoa - 2; Fungi - 4; Plants - 113; Viruses - 0; Other Eukaryotes - 37 (source: NCBI BLink).</t>
  </si>
  <si>
    <t>unknown protein; Has 44 Blast hits to 44 proteins in 12 species: Archae - 0; Bacteria - 0; Metazoa - 0; Fungi - 0; Plants - 44; Viruses - 0; Other Eukaryotes - 0 (source: NCBI BLink).</t>
  </si>
  <si>
    <t>unknown protein; Has 54 Blast hits to 54 proteins in 19 species: Archae - 0; Bacteria - 0; Metazoa - 11; Fungi - 6; Plants - 34; Viruses - 0; Other Eukaryotes - 3 (source: NCBI BLink).</t>
  </si>
  <si>
    <t>Ribosome associated membrane protein RAMP4; CONTAINS InterPro DOMAIN/s: Ribosome associated membrane RAMP4 (InterPro:IPR010580); BEST Arabidopsis thaliana protein match is: Ribosome associated membrane protein RAMP4 (TAIR:AT1G27350.1); Has 348 Blast hits to 348 proteins in 106 species: Archae - 0; Bacteria - 0; Metazoa - 210; Fungi - 0; Plants - 100; Viruses - 0; Other Eukaryotes - 38 (source: NCBI BLink).</t>
  </si>
  <si>
    <t>Ribosome associated membrane protein RAMP4; CONTAINS InterPro DOMAIN/s: Ribosome associated membrane RAMP4 (InterPro:IPR010580); BEST Arabidopsis thaliana protein match is: Ribosome associated membrane protein RAMP4 (TAIR:AT1G27330.1); Has 348 Blast hits to 348 proteins in 106 species: Archae - 0; Bacteria - 0; Metazoa - 210; Fungi - 0; Plants - 100; Viruses - 0; Other Eukaryotes - 38 (source: NCBI BLink).</t>
  </si>
  <si>
    <t>Protein of unknown function (DUF620); FUNCTIONS IN: molecular_function unknown; INVOLVED IN: glycerol biosynthetic process; EXPRESSED IN: 22 plant structures; EXPRESSED DURING: 13 growth stages; CONTAINS InterPro DOMAIN/s: Protein of unknown function DUF620 (InterPro:IPR006873); BEST Arabidopsis thaliana protein match is: Protein of unknown function (DUF620) (TAIR:AT3G19540.1); Has 217 Blast hits to 215 proteins in 20 species: Archae - 0; Bacteria - 4; Metazoa - 0; Fungi - 0; Plants - 213; Viruses - 0; Other Eukaryotes - 0 (source: NCBI BLink).</t>
  </si>
  <si>
    <t>Pre-mRNA-splicing factor 3; CONTAINS InterPro DOMAIN/s: Pre-mRNA-splicing factor 3 (InterPro:IPR013881); BEST Arabidopsis thaliana protein match is: Pre-mRNA-splicing factor 3 (TAIR:AT3G55930.1); Has 22923 Blast hits to 12760 proteins in 707 species: Archae - 18; Bacteria - 1085; Metazoa - 11525; Fungi - 3053; Plants - 1999; Viruses - 93; Other Eukaryotes - 5150 (source: NCBI BLink).</t>
  </si>
  <si>
    <t>unknown protein; Has 64 Blast hits to 64 proteins in 27 species: Archae - 0; Bacteria - 14; Metazoa - 0; Fungi - 6; Plants - 42; Viruses - 0; Other Eukaryotes - 2 (source: NCBI BLink).</t>
  </si>
  <si>
    <t>GH3.17; CONTAINS InterPro DOMAIN/s: GH3 auxin-responsive promoter (InterPro:IPR004993); BEST Arabidopsis thaliana protein match is: Auxin-responsive GH3 family protein (TAIR:AT5G54510.1); Has 1405 Blast hits to 1296 proteins in 239 species: Archae - 0; Bacteria - 491; Metazoa - 54; Fungi - 2; Plants - 672; Viruses - 0; Other Eukaryotes - 186 (source: NCBI BLink).</t>
  </si>
  <si>
    <t>unknown protein; FUNCTIONS IN: molecular_function unknown; INVOLVED IN: biological_process unknown; LOCATED IN: plastoglobule; EXPRESSED IN: 22 plant structures; EXPRESSED DURING: 13 growth stages; Has 96 Blast hits to 96 proteins in 44 species: Archae - 0; Bacteria - 56; Metazoa - 0; Fungi - 0; Plants - 40; Viruses - 0; Other Eukaryotes - 0 (source: NCBI BLink).</t>
  </si>
  <si>
    <t>unknown protein; BEST Arabidopsis thaliana protein match is: unknown protein (TAIR:AT5G12340.1); Has 166 Blast hits to 162 proteins in 36 species: Archae - 0; Bacteria - 2; Metazoa - 15; Fungi - 5; Plants - 124; Viruses - 0; Other Eukaryotes - 20 (source: NCBI BLink).</t>
  </si>
  <si>
    <t>FH interacting protein 1 (FIP1); CONTAINS InterPro DOMAIN/s: GRAM (InterPro:IPR004182); BEST Arabidopsis thaliana protein match is: GRAM domain family protein (TAIR:AT2G22475.1); Has 416 Blast hits to 413 proteins in 43 species: Archae - 4; Bacteria - 12; Metazoa - 9; Fungi - 9; Plants - 369; Viruses - 1; Other Eukaryotes - 12 (source: NCBI BLink).</t>
  </si>
  <si>
    <t>Protein of unknown function (DUF616); CONTAINS InterPro DOMAIN/s: Protein of unknown function DUF616 (InterPro:IPR006852); BEST Arabidopsis thaliana protein match is: Protein of unknown function (DUF616) (TAIR:AT1G53040.2); Has 322 Blast hits to 322 proteins in 41 species: Archae - 14; Bacteria - 34; Metazoa - 0; Fungi - 4; Plants - 225; Viruses - 1; Other Eukaryotes - 44 (source: NCBI BLink).</t>
  </si>
  <si>
    <t>unknown protein; Has 22 Blast hits to 22 proteins in 10 species: Archae - 0; Bacteria - 0; Metazoa - 0; Fungi - 0; Plants - 22; Viruses - 0; Other Eukaryotes - 0 (source: NCBI BLink).</t>
  </si>
  <si>
    <t>Telomerase activating protein Est1; CONTAINS InterPro DOMAIN/s: Telomerase activating protein Est1 (InterPro:IPR019458); BEST Arabidopsis thaliana protein match is: Telomerase activating protein Est1 (TAIR:AT5G19400.2); Has 490 Blast hits to 489 proteins in 126 species: Archae - 0; Bacteria - 0; Metazoa - 280; Fungi - 120; Plants - 68; Viruses - 0; Other Eukaryotes - 22 (source: NCBI BLink).</t>
  </si>
  <si>
    <t>low-molecular-weight cysteine-rich 31 (LCR31); LOCATED IN: endomembrane system; CONTAINS InterPro DOMAIN/s: S locus-related glycoprotein 1 binding pollen coat (InterPro:IPR010851); Has 35333 Blast hits to 34131 proteins in 2444 species: Archae - 798; Bacteria - 22429; Metazoa - 974; Fungi - 991; Plants - 531; Viruses - 0; Other Eukaryotes - 9610 (source: NCBI BLink).</t>
  </si>
  <si>
    <t>necrotic spotted lesions 1 (NSL1); CONTAINS InterPro DOMAIN/s: Membrane attack complex component/perforin (MACPF) domain (InterPro:IPR020864); BEST Arabidopsis thaliana protein match is: MAC/Perforin domain-containing protein (TAIR:AT4G24290.2); Has 203 Blast hits to 202 proteins in 18 species: Archae - 0; Bacteria - 0; Metazoa - 1; Fungi - 0; Plants - 202; Viruses - 0; Other Eukaryotes - 0 (source: NCBI BLink).</t>
  </si>
  <si>
    <t>unknown protein; FUNCTIONS IN: molecular_function unknown; INVOLVED IN: biological_process unknown; LOCATED IN: endomembrane system; EXPRESSED IN: 22 plant structures; EXPRESSED DURING: 13 growth stages; BEST Arabidopsis thaliana protein match is: unknown protein (TAIR:AT2G33850.1); Has 45374 Blast hits to 18870 proteins in 668 species: Archae - 72; Bacteria - 1460; Metazoa - 1191; Fungi - 1038; Plants - 174; Viruses - 64; Other Eukaryotes - 41375 (source: NCBI BLink).</t>
  </si>
  <si>
    <t>FUNCTIONS IN: molecular_function unknown; INVOLVED IN: biological_process unknown; LOCATED IN: endomembrane system; EXPRESSED IN: 23 plant structures; EXPRESSED DURING: 15 growth stages; BEST Arabidopsis thaliana protein match is: myosin heavy chain-related (TAIR:AT4G31340.2); Has 425 Blast hits to 402 proteins in 77 species: Archae - 4; Bacteria - 22; Metazoa - 249; Fungi - 4; Plants - 98; Viruses - 0; Other Eukaryotes - 48 (source: NCBI BLink).</t>
  </si>
  <si>
    <t>Target SNARE coiled-coil domain protein; CONTAINS InterPro DOMAIN/s: Target SNARE coiled-coil domain (InterPro:IPR000727); BEST Arabidopsis thaliana protein match is: Target SNARE coiled-coil domain protein (TAIR:AT4G14600.1); Has 153 Blast hits to 153 proteins in 61 species: Archae - 0; Bacteria - 0; Metazoa - 33; Fungi - 28; Plants - 80; Viruses - 0; Other Eukaryotes - 12 (source: NCBI BLink).</t>
  </si>
  <si>
    <t>transcriptional regulator family protein; FUNCTIONS IN: transcription regulator activity; INVOLVED IN: biological_process unknown; LOCATED IN: cellular_component unknown; EXPRESSED IN: 23 plant structures; EXPRESSED DURING: 13 growth stages; CONTAINS InterPro DOMAIN/s: HCNGP-like (InterPro:IPR012479); Has 6494 Blast hits to 2810 proteins in 258 species: Archae - 2; Bacteria - 128; Metazoa - 3549; Fungi - 437; Plants - 298; Viruses - 183; Other Eukaryotes - 1897 (source: NCBI BLink).</t>
  </si>
  <si>
    <t>ENDOPLASMIC RETICULUM RETENTION DEFECTIVE 2 (ERD2); CONTAINS InterPro DOMAIN/s: ER lumen protein retaining receptor (InterPro:IPR000133); BEST Arabidopsis thaliana protein match is: endoplasmic reticulum retention defective 2B (TAIR:AT3G25040.1); Has 909 Blast hits to 907 proteins in 229 species: Archae - 0; Bacteria - 0; Metazoa - 321; Fungi - 187; Plants - 229; Viruses - 0; Other Eukaryotes - 172 (source: NCBI BLink).</t>
  </si>
  <si>
    <t>cold regulated 314 thylakoid membrane 2 (COR314-TM2); CONTAINS InterPro DOMAIN/s: Cold acclimation WCOR413 (InterPro:IPR008892); BEST Arabidopsis thaliana protein match is: COLD REGULATED 314 INNER MEMBRANE 1 (TAIR:AT1G29395.1); Has 147 Blast hits to 144 proteins in 27 species: Archae - 0; Bacteria - 0; Metazoa - 0; Fungi - 0; Plants - 147; Viruses - 0; Other Eukaryotes - 0 (source: NCBI BLink).</t>
  </si>
  <si>
    <t>constitutively activated cell death 1 (CAD1); CONTAINS InterPro DOMAIN/s: Membrane attack complex component/perforin (MACPF) domain (InterPro:IPR020864); BEST Arabidopsis thaliana protein match is: MAC/Perforin domain-containing protein (TAIR:AT4G24290.2); Has 226 Blast hits to 225 proteins in 30 species: Archae - 0; Bacteria - 6; Metazoa - 14; Fungi - 0; Plants - 200; Viruses - 0; Other Eukaryotes - 6 (source: NCBI BLink).</t>
  </si>
  <si>
    <t>Tetratricopeptide repeat (TPR)-like superfamily protein; FUNCTIONS IN: molecular_function unknown; INVOLVED IN: biological_process unknown; LOCATED IN: mitochondrion; EXPRESSED IN: 21 plant structures; EXPRESSED DURING: 13 growth stages; CONTAINS InterPro DOMAIN/s: Pentatricopeptide repeat (InterPro:IPR002885); BEST Arabidopsis thaliana protein match is: Pentatricopeptide repeat (PPR) superfamily protein (TAIR:AT2G34370.1); Has 17079 Blast hits to 9820 proteins in 144 species: Archae - 0; Bacteria - 0; Metazoa - 7; Fungi - 4; Plants - 16965; Viruses - 0; Other Eukaryotes - 103 (source: NCBI BLink).</t>
  </si>
  <si>
    <t>unknown protein; BEST Arabidopsis thaliana protein match is: unknown protein (TAIR:AT5G01970.1); Has 246 Blast hits to 244 proteins in 61 species: Archae - 0; Bacteria - 8; Metazoa - 78; Fungi - 10; Plants - 117; Viruses - 0; Other Eukaryotes - 33 (source: NCBI BLink).</t>
  </si>
  <si>
    <t>unknown protein; FUNCTIONS IN: molecular_function unknown; INVOLVED IN: biological_process unknown; LOCATED IN: endomembrane system; EXPRESSED IN: 23 plant structures; EXPRESSED DURING: 13 growth stages; CONTAINS InterPro DOMAIN/s: Protein of unknown function DUF1365 (InterPro:IPR010775); Has 1789 Blast hits to 1789 proteins in 449 species: Archae - 0; Bacteria - 824; Metazoa - 0; Fungi - 6; Plants - 39; Viruses - 0; Other Eukaryotes - 920 (source: NCBI BLink).</t>
  </si>
  <si>
    <t>unknown protein; BEST Arabidopsis thaliana protein match is: unknown protein (TAIR:AT2G34610.1); Has 56 Blast hits to 56 proteins in 13 species: Archae - 0; Bacteria - 0; Metazoa - 0; Fungi - 0; Plants - 44; Viruses - 0; Other Eukaryotes - 12 (source: NCBI BLink).</t>
  </si>
  <si>
    <t>BEST Arabidopsis thaliana protein match is: Galactosyltransferase family protein (TAIR:AT4G21060.1); Has 30 Blast hits to 30 proteins in 8 species: Archae - 0; Bacteria - 0; Metazoa - 0; Fungi - 0; Plants - 30; Viruses - 0; Other Eukaryotes - 0 (source: NCBI BLink).</t>
  </si>
  <si>
    <t>tRNA-Glu (anticodon: CTC)</t>
  </si>
  <si>
    <t>Heavy metal transport/detoxification superfamily protein ; FUNCTIONS IN: metal ion binding; INVOLVED IN: metal ion transport; CONTAINS InterPro DOMAIN/s: Heavy metal transport/detoxification protein (InterPro:IPR006121); BEST Arabidopsis thaliana protein match is: Heavy metal transport/detoxification superfamily protein  (TAIR:AT4G23882.1); Has 35333 Blast hits to 34131 proteins in 2444 species: Archae - 798; Bacteria - 22429; Metazoa - 974; Fungi - 991; Plants - 531; Viruses - 0; Other Eukaryotes - 9610 (source: NCBI BLink).</t>
  </si>
  <si>
    <t>UDP-glucosyl transferase 78D1 (UGT78D1); CONTAINS InterPro DOMAIN/s: UDP-glucuronosyl/UDP-glucosyltransferase (InterPro:IPR002213); BEST Arabidopsis thaliana protein match is: UDP-glucosyl transferase 78D2 (TAIR:AT5G17050.1); Has 7371 Blast hits to 7330 proteins in 440 species: Archae - 0; Bacteria - 437; Metazoa - 1880; Fungi - 26; Plants - 4903; Viruses - 71; Other Eukaryotes - 54 (source: NCBI BLink).</t>
  </si>
  <si>
    <t>phloem protein 2-A9 (PP2-A9); BEST Arabidopsis thaliana protein match is: phloem protein 2-A10 (TAIR:AT1G10155.1); Has 128 Blast hits to 128 proteins in 20 species: Archae - 0; Bacteria - 0; Metazoa - 0; Fungi - 0; Plants - 128; Viruses - 0; Other Eukaryotes - 0 (source: NCBI BLink).</t>
  </si>
  <si>
    <t>FRIGIDA like 2 (FRL2); CONTAINS InterPro DOMAIN/s: Frigida-like (InterPro:IPR012474); BEST Arabidopsis thaliana protein match is: FRIGIDA like 1 (TAIR:AT5G16320.1); Has 1031 Blast hits to 989 proteins in 56 species: Archae - 0; Bacteria - 0; Metazoa - 3; Fungi - 5; Plants - 1010; Viruses - 0; Other Eukaryotes - 13 (source: NCBI BLink).</t>
  </si>
  <si>
    <t>Tetratricopeptide repeat (TPR)-like superfamily protein; CONTAINS InterPro DOMAIN/s: Pentatricopeptide repeat (InterPro:IPR002885); BEST Arabidopsis thaliana protein match is: Tetratricopeptide repeat (TPR)-like superfamily protein (TAIR:AT5G66520.1); Has 36071 Blast hits to 13961 proteins in 258 species: Archae - 0; Bacteria - 3; Metazoa - 83; Fungi - 93; Plants - 35305; Viruses - 0; Other Eukaryotes - 587 (source: NCBI BLink).</t>
  </si>
  <si>
    <t>unknown protein; LOCATED IN: plasma membrane; EXPRESSED IN: 22 plant structures; EXPRESSED DURING: 13 growth stages; BEST Arabidopsis thaliana protein match is: unknown protein (TAIR:AT2G35585.1); Has 67 Blast hits to 67 proteins in 17 species: Archae - 0; Bacteria - 0; Metazoa - 0; Fungi - 0; Plants - 67; Viruses - 0; Other Eukaryotes - 0 (source: NCBI BLink).</t>
  </si>
  <si>
    <t>early-responsive to dehydration stress protein (ERD4); FUNCTIONS IN: molecular_function unknown; INVOLVED IN: biological_process unknown; LOCATED IN: plasma membrane; EXPRESSED IN: 23 plant structures; EXPRESSED DURING: 13 growth stages; CONTAINS InterPro DOMAIN/s: Protein of unknown function DUF221 (InterPro:IPR003864); BEST Arabidopsis thaliana protein match is: ERD (early-responsive to dehydration stress) family protein (TAIR:AT3G21620.1); Has 1524 Blast hits to 1296 proteins in 194 species: Archae - 0; Bacteria - 0; Metazoa - 187; Fungi - 776; Plants - 431; Viruses - 0; Other Eukaryotes - 130 (source: NCBI BLink).</t>
  </si>
  <si>
    <t>alpha/beta-Hydrolases superfamily protein; FUNCTIONS IN: hydrolase activity; INVOLVED IN: N-terminal protein myristoylation; LOCATED IN: plasma membrane; EXPRESSED IN: 14 plant structures; EXPRESSED DURING: 8 growth stages; CONTAINS InterPro DOMAIN/s: Phospholipase/carboxylesterase (InterPro:IPR003140); BEST Arabidopsis thaliana protein match is: alpha/beta-Hydrolases superfamily protein (TAIR:AT4G31020.1); Has 9321 Blast hits to 5856 proteins in 779 species: Archae - 6; Bacteria - 1089; Metazoa - 5494; Fungi - 254; Plants - 546; Viruses - 17; Other Eukaryotes - 1915 (source: NCBI BLink).</t>
  </si>
  <si>
    <t>unknown protein; FUNCTIONS IN: molecular_function unknown; INVOLVED IN: biological_process unknown; LOCATED IN: mitochondrion; EXPRESSED IN: 22 plant structures; EXPRESSED DURING: 13 growth stages; BEST Arabidopsis thaliana protein match is: unknown protein (TAIR:AT2G35480.1); Has 48 Blast hits to 48 proteins in 14 species: Archae - 0; Bacteria - 0; Metazoa - 0; Fungi - 0; Plants - 48; Viruses - 0; Other Eukaryotes - 0 (source: NCBI BLink).</t>
  </si>
  <si>
    <t>Vacuolar protein sorting 55 (VPS55) family protein; FUNCTIONS IN: transporter activity; INVOLVED IN: transport; LOCATED IN: vacuole; EXPRESSED IN: 23 plant structures; EXPRESSED DURING: 15 growth stages; CONTAINS InterPro DOMAIN/s: Vacuolar protein sorting 55 (InterPro:IPR007262); BEST Arabidopsis thaliana protein match is: Vacuolar protein sorting 55 (VPS55) family protein (TAIR:AT3G11530.2); Has 430 Blast hits to 430 proteins in 163 species: Archae - 0; Bacteria - 0; Metazoa - 181; Fungi - 137; Plants - 85; Viruses - 0; Other Eukaryotes - 27 (source: NCBI BLink).</t>
  </si>
  <si>
    <t>unknown protein; Has 19 Blast hits to 19 proteins in 8 species: Archae - 0; Bacteria - 0; Metazoa - 0; Fungi - 0; Plants - 19; Viruses - 0; Other Eukaryotes - 0 (source: NCBI BLink).</t>
  </si>
  <si>
    <t>NAC domain containing protein 11 (NAC011); CONTAINS InterPro DOMAIN/s: No apical meristem (NAM) protein (InterPro:IPR003441); BEST Arabidopsis thaliana protein match is: NAC domain containing protein 71 (TAIR:AT4G17980.1); Has 2902 Blast hits to 2893 proteins in 75 species: Archae - 0; Bacteria - 0; Metazoa - 0; Fungi - 0; Plants - 2902; Viruses - 0; Other Eukaryotes - 0 (source: NCBI BLink).</t>
  </si>
  <si>
    <t>unknown protein; FUNCTIONS IN: molecular_function unknown; INVOLVED IN: biological_process unknown; LOCATED IN: plasma membrane; EXPRESSED IN: 21 plant structures; EXPRESSED DURING: 11 growth stages; BEST Arabidopsis thaliana protein match is: unknown protein (TAIR:AT2G35200.1); Has 45 Blast hits to 45 proteins in 8 species: Archae - 0; Bacteria - 0; Metazoa - 0; Fungi - 0; Plants - 45; Viruses - 0; Other Eukaryotes - 0 (source: NCBI BLink).</t>
  </si>
  <si>
    <t>unknown protein; LOCATED IN: chloroplast; EXPRESSED IN: 12 plant structures; EXPRESSED DURING: 6 growth stages; CONTAINS InterPro DOMAIN/s: Protein of unknown function DUF702 (InterPro:IPR007818); Has 120 Blast hits to 118 proteins in 39 species: Archae - 0; Bacteria - 8; Metazoa - 63; Fungi - 4; Plants - 33; Viruses - 0; Other Eukaryotes - 12 (source: NCBI BLink).</t>
  </si>
  <si>
    <t>NAC domain protein 13 (NAC13); CONTAINS InterPro DOMAIN/s: No apical meristem (NAM) protein (InterPro:IPR003441); BEST Arabidopsis thaliana protein match is: NAC domain containing protein 16 (TAIR:AT1G34180.1); Has 2951 Blast hits to 2946 proteins in 83 species: Archae - 0; Bacteria - 0; Metazoa - 2; Fungi - 2; Plants - 2931; Viruses - 0; Other Eukaryotes - 16 (source: NCBI BLink).</t>
  </si>
  <si>
    <t>unknown protein; FUNCTIONS IN: molecular_function unknown; INVOLVED IN: response to wounding; LOCATED IN: endomembrane system; EXPRESSED IN: 23 plant structures; EXPRESSED DURING: 13 growth stages; BEST Arabidopsis thaliana protein match is: unknown protein (TAIR:AT1G32928.1); Has 42 Blast hits to 42 proteins in 8 species: Archae - 0; Bacteria - 0; Metazoa - 0; Fungi - 0; Plants - 42; Viruses - 0; Other Eukaryotes - 0 (source: NCBI BLink).</t>
  </si>
  <si>
    <t>unknown protein; BEST Arabidopsis thaliana protein match is: unknown protein (TAIR:AT1G32920.1);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</si>
  <si>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cellular_component unknown; EXPRESSED IN: 25 plant structures; EXPRESSED DURING: 15 growth stages; BEST Arabidopsis thaliana protein match is: unknown protein (TAIR:AT4G10470.1); Has 531 Blast hits to 229 proteins in 83 species: Archae - 0; Bacteria - 197; Metazoa - 59; Fungi - 50; Plants - 48; Viruses - 0; Other Eukaryotes - 177 (source: NCBI BLink).</t>
  </si>
  <si>
    <t>unknown protein; FUNCTIONS IN: molecular_function unknown; INVOLVED IN: anaerobic respiration; LOCATED IN: endomembrane system; EXPRESSED IN: 13 plant structures; EXPRESSED DURING: 6 growth stages; Has 20 Blast hits to 20 proteins in 8 species: Archae - 0; Bacteria - 0; Metazoa - 0; Fungi - 0; Plants - 20; Viruses - 0; Other Eukaryotes - 0 (source: NCBI BLink).</t>
  </si>
  <si>
    <t>Acyl transferase/acyl hydrolase/lysophospholipase superfamily protein; INVOLVED IN: lipid metabolic process; EXPRESSED IN: 25 plant structures; EXPRESSED DURING: 14 growth stages; CONTAINS InterPro DOMAIN/s: Patatin (InterPro:IPR002641); Has 497 Blast hits to 497 proteins in 121 species: Archae - 0; Bacteria - 10; Metazoa - 345; Fungi - 0; Plants - 59; Viruses - 0; Other Eukaryotes - 83 (source: NCBI BLink).</t>
  </si>
  <si>
    <t>similar to unknown protein [Arabidopsis thaliana] (TAIR:AT4G04780.2); similar to hypothetical protein 26.t00076 [Brassica oleracea] (GB:ABD65021.1)</t>
  </si>
  <si>
    <t>AVRRPT2-INDUCED GENE 1 (AIG1); FUNCTIONS IN: GTP binding; INVOLVED IN: response to bacterium; EXPRESSED IN: 11 plant structures; EXPRESSED DURING: 8 growth stages; CONTAINS InterPro DOMAIN/s: AIG1 (InterPro:IPR006703); BEST Arabidopsis thaliana protein match is: Avirulence induced gene (AIG1) family protein (TAIR:AT1G33950.1); Has 4495 Blast hits to 3349 proteins in 353 species: Archae - 20; Bacteria - 338; Metazoa - 1675; Fungi - 168; Plants - 255; Viruses - 14; Other Eukaryotes - 2025 (source: NCBI BLink).</t>
  </si>
  <si>
    <t>P-loop containing nucleoside triphosphate hydrolases superfamily protein; FUNCTIONS IN: GTP binding; INVOLVED IN: response to bacterium; LOCATED IN: cellular_component unknown; EXPRESSED IN: 22 plant structures; EXPRESSED DURING: 13 growth stages; CONTAINS InterPro DOMAIN/s: AIG1 (InterPro:IPR006703); BEST Arabidopsis thaliana protein match is: P-loop containing nucleoside triphosphate hydrolases superfamily protein (TAIR:AT4G09950.1); Has 5286 Blast hits to 4352 proteins in 536 species: Archae - 103; Bacteria - 667; Metazoa - 2039; Fungi - 248; Plants - 262; Viruses - 31; Other Eukaryotes - 1936 (source: NCBI BLink).</t>
  </si>
  <si>
    <t>methyl esterase 14 (MES14); FUNCTIONS IN: hydrolase activity; LOCATED IN: plasma membrane; EXPRESSED IN: 23 plant structures; EXPRESSED DURING: 13 growth stages; CONTAINS InterPro DOMAIN/s: Alpha/beta hydrolase fold-1 (InterPro:IPR000073); BEST Arabidopsis thaliana protein match is: methyl esterase 12 (TAIR:AT4G09900.1); Has 2201 Blast hits to 2201 proteins in 482 species: Archae - 0; Bacteria - 1205; Metazoa - 3; Fungi - 45; Plants - 622; Viruses - 0; Other Eukaryotes - 326 (source: NCBI BLink).</t>
  </si>
  <si>
    <t>NAC domain containing protein 16 (NAC016); CONTAINS InterPro DOMAIN/s: No apical meristem (NAM) protein (InterPro:IPR003441); BEST Arabidopsis thaliana protein match is: NAC domain containing protein 17 (TAIR:AT1G34190.1); Has 2915 Blast hits to 2900 proteins in 75 species: Archae - 0; Bacteria - 0; Metazoa - 0; Fungi - 0; Plants - 2915; Viruses - 0; Other Eukaryotes - 0 (source: NCBI BLink).</t>
  </si>
  <si>
    <t>unknown protein; Has 192 Blast hits to 192 proteins in 79 species: Archae - 0; Bacteria - 0; Metazoa - 104; Fungi - 0; Plants - 60; Viruses - 0; Other Eukaryotes - 28 (source: NCBI BLink).</t>
  </si>
  <si>
    <t>BEST Arabidopsis thaliana protein match is: Mitochondrial import inner membrane translocase subunit Tim17/Tim22/Tim23 family protein (TAIR:AT5G51150.1); Has 323 Blast hits to 315 proteins in 124 species: Archae - 0; Bacteria - 0; Metazoa - 95; Fungi - 110; Plants - 73; Viruses - 0; Other Eukaryotes - 45 (source: NCBI BLink).</t>
  </si>
  <si>
    <t>CONTAINS InterPro DOMAIN/s: MAGE protein (InterPro:IPR002190); Has 1274 Blast hits to 1260 proteins in 85 species: Archae - 0; Bacteria - 0; Metazoa - 1104; Fungi - 45; Plants - 49; Viruses - 0; Other Eukaryotes - 76 (source: NCBI BLink).</t>
  </si>
  <si>
    <t>PHOSPHATE-INDUCED 1 (PHI-1); CONTAINS InterPro DOMAIN/s: Phosphate-induced protein 1 (InterPro:IPR006766); BEST Arabidopsis thaliana protein match is: Phosphate-responsive 1 family protein (TAIR:AT4G08950.1); Has 400 Blast hits to 400 proteins in 24 species: Archae - 0; Bacteria - 2; Metazoa - 0; Fungi - 0; Plants - 398; Viruses - 0; Other Eukaryotes - 0 (source: NCBI BLink).</t>
  </si>
  <si>
    <t>unknown protein; FUNCTIONS IN: molecular_function unknown; INVOLVED IN: biological_process unknown; LOCATED IN: chloroplast; EXPRESSED IN: 14 plant structures; EXPRESSED DURING: 9 growth stages; CONTAINS InterPro DOMAIN/s: Protein of unknown function DUF740 (InterPro:IPR008004); BEST Arabidopsis thaliana protein match is: unknown protein (TAIR:AT1G22470.1); Has 83 Blast hits to 83 proteins in 12 species: Archae - 0; Bacteria - 0; Metazoa - 0; Fungi - 0; Plants - 81; Viruses - 0; Other Eukaryotes - 2 (source: NCBI BLink).</t>
  </si>
  <si>
    <t>unknown protein; FUNCTIONS IN: molecular_function unknown; INVOLVED IN: biological_process unknown; LOCATED IN: cellular_component unknown; EXPRESSED IN: 22 plant structures; EXPRESSED DURING: 13 growth stages; Has 313 Blast hits to 185 proteins in 75 species: Archae - 0; Bacteria - 0; Metazoa - 200; Fungi - 0; Plants - 67; Viruses - 0; Other Eukaryotes - 46 (source: NCBI BLink).</t>
  </si>
  <si>
    <t>arabinogalactan protein 5 (AGP5); BEST Arabidopsis thaliana protein match is: arabinogalactan protein 10 (TAIR:AT4G09030.1); Has 52009 Blast hits to 24079 proteins in 1500 species: Archae - 200; Bacteria - 14022; Metazoa - 11286; Fungi - 4612; Plants - 7669; Viruses - 1962; Other Eukaryotes - 12258 (source: NCBI BLink).</t>
  </si>
  <si>
    <t>unknown protein; BEST Arabidopsis thaliana protein match is: unknown protein (TAIR:AT1G35500.1); Has 6 Blast hits to 6 proteins in 2 species: Archae - 0; Bacteria - 0; Metazoa - 0; Fungi - 0; Plants - 6; Viruses - 0; Other Eukaryotes - 0 (source: NCBI BLink).</t>
  </si>
  <si>
    <t>unknown protein; BEST Arabidopsis thaliana protein match is: unknown protein (TAIR:AT1G78150.2); Has 145 Blast hits to 144 proteins in 16 species: Archae - 0; Bacteria - 0; Metazoa - 0; Fungi - 0; Plants - 145; Viruses - 0; Other Eukaryotes - 0 (source: NCBI BLink).</t>
  </si>
  <si>
    <t>VQ motif-containing protein; CONTAINS InterPro DOMAIN/s: VQ (InterPro:IPR008889); BEST Arabidopsis thaliana protein match is: VQ motif-containing protein (TAIR:AT5G65170.1); Has 1167 Blast hits to 1059 proteins in 155 species: Archae - 0; Bacteria - 36; Metazoa - 369; Fungi - 192; Plants - 292; Viruses - 57; Other Eukaryotes - 221 (source: NCBI BLink).</t>
  </si>
  <si>
    <t>unknown protein; LOCATED IN: endomembrane system; EXPRESSED IN: 23 plant structures; EXPRESSED DURING: 15 growth stages; Has 14 Blast hits to 14 proteins in 6 species: Archae - 0; Bacteria - 0; Metazoa - 0; Fungi - 0; Plants - 14; Viruses - 0; Other Eukaryotes - 0 (source: NCBI BLink).</t>
  </si>
  <si>
    <t>unknown protein; LOCATED IN: endomembrane system; BEST Arabidopsis thaliana protein match is: unknown protein (TAIR:AT1G36640.1); Has 12 Blast hits to 12 proteins in 2 species: Archae - 0; Bacteria - 0; Metazoa - 0; Fungi - 0; Plants - 12; Viruses - 0; Other Eukaryotes - 0 (source: NCBI BLink).</t>
  </si>
  <si>
    <t>unknown protein; Has 21 Blast hits to 21 proteins in 8 species: Archae - 0; Bacteria - 0; Metazoa - 0; Fungi - 0; Plants - 21; Viruses - 0; Other Eukaryotes - 0 (source: NCBI BLink).</t>
  </si>
  <si>
    <t>O-fucosyltransferase family protein; FUNCTIONS IN: molecular_function unknown; INVOLVED IN: biological_process unknown; LOCATED IN: chloroplast; CONTAINS InterPro DOMAIN/s: GDP-fucose protein O-fucosyltransferase (InterPro:IPR019378); BEST Arabidopsis thaliana protein match is: O-fucosyltransferase family protein (TAIR:AT1G38065.1); Has 834 Blast hits to 825 proteins in 29 species: Archae - 0; Bacteria - 0; Metazoa - 0; Fungi - 0; Plants - 834; Viruses - 0; Other Eukaryotes - 0 (source: NCBI BLink).</t>
  </si>
  <si>
    <t>unknown protein; FUNCTIONS IN: molecular_function unknown; INVOLVED IN: biological_process unknown; LOCATED IN: endomembrane system; EXPRESSED IN: 24 plant structures; EXPRESSED DURING: 13 growth stages; CONTAINS InterPro DOMAIN/s: Protein of unknown function DUF3456 (InterPro:IPR021852); Has 177 Blast hits to 177 proteins in 59 species: Archae - 0; Bacteria - 0; Metazoa - 140; Fungi - 0; Plants - 35; Viruses - 0; Other Eukaryotes - 2 (source: NCBI BLink).</t>
  </si>
  <si>
    <t>FUNCTIONS IN: molecular_function unknown; INVOLVED IN: biological_process unknown; LOCATED IN: in 7 components; EXPRESSED IN: 23 plant structures; EXPRESSED DURING: 14 growth stages; BEST Arabidopsis thaliana protein match is: unknown protein (TAIR:AT5G16660.1); Has 120 Blast hits to 120 proteins in 39 species: Archae - 0; Bacteria - 43; Metazoa - 0; Fungi - 0; Plants - 77; Viruses - 0; Other Eukaryotes - 0 (source: NCBI BLink).</t>
  </si>
  <si>
    <t>SAUR-like auxin-responsive protein family ; CONTAINS InterPro DOMAIN/s: Auxin responsive SAUR protein (InterPro:IPR003676); BEST Arabidopsis thaliana protein match is: SAUR-like auxin-responsive protein family  (TAIR:AT5G42410.1); Has 469 Blast hits to 469 proteins in 19 species: Archae - 0; Bacteria - 0; Metazoa - 0; Fungi - 0; Plants - 469; Viruses - 0; Other Eukaryotes - 0 (source: NCBI BLink).</t>
  </si>
  <si>
    <t>like COV 2 (LCV2); CONTAINS InterPro DOMAIN/s: Protein of unknown function DUF502 (InterPro:IPR007462); BEST Arabidopsis thaliana protein match is: Protein of unknown function (DUF502) (TAIR:AT2G20120.1); Has 2432 Blast hits to 2432 proteins in 576 species: Archae - 20; Bacteria - 1089; Metazoa - 1; Fungi - 0; Plants - 154; Viruses - 0; Other Eukaryotes - 1168 (source: NCBI BLink).</t>
  </si>
  <si>
    <t>similar to Ulp1 protease family protein [Arabidopsis thaliana] (TAIR:AT5G28250.1); similar to Ulp1 protease family protein [Brassica oleracea] (GB:ABD64941.1)</t>
  </si>
  <si>
    <t>unknown protein; BEST Arabidopsis thaliana protein match is: unknown protein (TAIR:AT4G11911.1); Has 216 Blast hits to 212 proteins in 76 species: Archae - 0; Bacteria - 96; Metazoa - 0; Fungi - 0; Plants - 118; Viruses - 0; Other Eukaryotes - 2 (source: NCBI BLink).</t>
  </si>
  <si>
    <t>F-box family protein with a domain of unknown function (DUF295); CONTAINS InterPro DOMAIN/s: Protein of unknown function DUF295 (InterPro:IPR005174); BEST Arabidopsis thaliana protein match is: F-box family protein with a domain of unknown function (DUF295) (TAIR:AT4G35733.1); Has 257 Blast hits to 253 proteins in 11 species: Archae - 0; Bacteria - 0; Metazoa - 0; Fungi - 0; Plants - 257; Viruses - 0; Other Eukaryotes - 0 (source: NCBI BLink).</t>
  </si>
  <si>
    <t>unknown protein; CONTAINS InterPro DOMAIN/s: Protein of unknown function DUF740 (InterPro:IPR008004); BEST Arabidopsis thaliana protein match is: unknown protein (TAIR:AT1G21830.1); Has 49 Blast hits to 49 proteins in 12 species: Archae - 0; Bacteria - 0; Metazoa - 0; Fungi - 0; Plants - 49; Viruses - 0; Other Eukaryotes - 0 (source: NCBI BLink).</t>
  </si>
  <si>
    <t>CONTAINS InterPro DOMAIN/s: Histone chaperone domain CHZ (InterPro:IPR019098); BEST Arabidopsis thaliana protein match is: unknown protein (TAIR:AT4G08310.1); Has 18105 Blast hits to 11200 proteins in 808 species: Archae - 37; Bacteria - 1195; Metazoa - 7724; Fungi - 1727; Plants - 674; Viruses - 183; Other Eukaryotes - 6565 (source: NCBI BLink).</t>
  </si>
  <si>
    <t>YbaK/aminoacyl-tRNA synthetase-associated domain; CONTAINS InterPro DOMAIN/s: YbaK/aminoacyl-tRNA synthetase-associated domain (InterPro:IPR007214); Has 1390 Blast hits to 1389 proteins in 506 species: Archae - 0; Bacteria - 937; Metazoa - 52; Fungi - 8; Plants - 40; Viruses - 0; Other Eukaryotes - 353 (source: NCBI BLink).</t>
  </si>
  <si>
    <t>BEST Arabidopsis thaliana protein match is: homolog of yeast oxidase assembly 1 (OXA1) (TAIR:AT5G62050.1); Has 40 Blast hits to 40 proteins in 7 species: Archae - 0; Bacteria - 0; Metazoa - 0; Fungi - 0; Plants - 39; Viruses - 0; Other Eukaryotes - 1 (source: NCBI BLink).</t>
  </si>
  <si>
    <t>Protein of unknown function (DUF3223); FUNCTIONS IN: molecular_function unknown; INVOLVED IN: biological_process unknown; LOCATED IN: chloroplast; EXPRESSED IN: 22 plant structures; EXPRESSED DURING: 13 growth stages; CONTAINS InterPro DOMAIN/s: Protein of unknown function DUF3223 (InterPro:IPR021602); BEST Arabidopsis thaliana protein match is: Protein of unknown function (DUF3223) (TAIR:AT3G46630.1); Has 208 Blast hits to 208 proteins in 32 species: Archae - 0; Bacteria - 12; Metazoa - 0; Fungi - 0; Plants - 183; Viruses - 0; Other Eukaryotes - 13 (source: NCBI BLink).</t>
  </si>
  <si>
    <t>unknown protein; BEST Arabidopsis thaliana protein match is: unknown protein (TAIR:AT1G47395.1); Has 11 Blast hits to 11 proteins in 2 species: Archae - 0; Bacteria - 0; Metazoa - 0; Fungi - 0; Plants - 11; Viruses - 0; Other Eukaryotes - 0 (source: NCBI BLink).</t>
  </si>
  <si>
    <t>unknown protein; Has 26 Blast hits to 26 proteins in 10 species: Archae - 0; Bacteria - 0; Metazoa - 0; Fungi - 0; Plants - 26; Viruses - 0; Other Eukaryotes - 0 (source: NCBI BLink).</t>
  </si>
  <si>
    <t>evolutionarily conserved C-terminal region 7 (ECT7); CONTAINS InterPro DOMAIN/s: YTH domain (InterPro:IPR007275); BEST Arabidopsis thaliana protein match is: evolutionarily conserved C-terminal region 6 (TAIR:AT3G17330.1); Has 1014 Blast hits to 1003 proteins in 180 species: Archae - 0; Bacteria - 6; Metazoa - 432; Fungi - 133; Plants - 336; Viruses - 0; Other Eukaryotes - 107 (source: NCBI BLink).</t>
  </si>
  <si>
    <t>nodulin MtN21 /EamA-like transporter family protein; FUNCTIONS IN: organic anion transmembrane transporter activity; LOCATED IN: endomembrane system; EXPRESSED IN: 21 plant structures; EXPRESSED DURING: 13 growth stages; CONTAINS InterPro DOMAIN/s: Protein of unknown function DUF250 (InterPro:IPR004853); BEST Arabidopsis thaliana protein match is: Nucleotide-sugar transporter family protein (TAIR:AT3G17430.1); Has 2334 Blast hits to 2327 proteins in 246 species: Archae - 0; Bacteria - 20; Metazoa - 455; Fungi - 393; Plants - 1228; Viruses - 0; Other Eukaryotes - 238 (source: NCBI BLink).</t>
  </si>
  <si>
    <t>unknown protein; FUNCTIONS IN: molecular_function unknown; INVOLVED IN: biological_process unknown; LOCATED IN: endomembrane system; EXPRESSED IN: 24 plant structures; EXPRESSED DURING: 15 growth stages; Has 96 Blast hits to 87 proteins in 37 species: Archae - 0; Bacteria - 2; Metazoa - 12; Fungi - 2; Plants - 65; Viruses - 0; Other Eukaryotes - 15 (source: NCBI BLink).</t>
  </si>
  <si>
    <t>unknown protein; BEST Arabidopsis thaliana protein match is: unknown protein (TAIR:AT3G17580.1); Has 40 Blast hits to 40 proteins in 11 species: Archae - 0; Bacteria - 0; Metazoa - 0; Fungi - 0; Plants - 40; Viruses - 0; Other Eukaryotes - 0 (source: NCBI BLink).</t>
  </si>
  <si>
    <t>Outer arm dynein light chain 1 protein; BEST Arabidopsis thaliana protein match is: Outer arm dynein light chain 1 protein (TAIR:AT3G17920.1); Has 8139 Blast hits to 5951 proteins in 446 species: Archae - 0; Bacteria - 3162; Metazoa - 3134; Fungi - 466; Plants - 504; Viruses - 10; Other Eukaryotes - 863 (source: NCBI BLink).</t>
  </si>
  <si>
    <t>unknown protein; Has 7 Blast hits to 7 proteins in 3 species: Archae - 0; Bacteria - 0; Metazoa - 0; Fungi - 0; Plants - 7; Viruses - 0; Other Eukaryotes - 0 (source: NCBI BLink).</t>
  </si>
  <si>
    <t>Plant protein of unknown function (DUF639); CONTAINS InterPro DOMAIN/s: Protein of unknown function DUF639 (InterPro:IPR006927); BEST Arabidopsis thaliana protein match is: Plant protein of unknown function (DUF639) (TAIR:AT3G18350.1); Has 149 Blast hits to 146 proteins in 12 species: Archae - 0; Bacteria - 0; Metazoa - 0; Fungi - 0; Plants - 149; Viruses - 0; Other Eukaryotes - 0 (source: NCBI BLink).</t>
  </si>
  <si>
    <t>hydroxyproline-rich glycoprotein family protein; BEST Arabidopsis thaliana protein match is: unknown protein (TAIR:AT2G16190.1); Has 882 Blast hits to 731 proteins in 140 species: Archae - 0; Bacteria - 49; Metazoa - 218; Fungi - 71; Plants - 381; Viruses - 66; Other Eukaryotes - 97 (source: NCBI BLink).</t>
  </si>
  <si>
    <t>unknown protein; FUNCTIONS IN: molecular_function unknown; INVOLVED IN: biological_process unknown; LOCATED IN: endomembrane system; EXPRESSED IN: 19 plant structures; EXPRESSED DURING: 10 growth stages; BEST Arabidopsis thaliana protein match is: unknown protein (TAIR:AT3G19030.1); Has 24 Blast hits to 24 proteins in 2 species: Archae - 0; Bacteria - 0; Metazoa - 0; Fungi - 0; Plants - 24; Viruses - 0; Other Eukaryotes - 0 (source: NCBI BLink).</t>
  </si>
  <si>
    <t>alpha/beta-Hydrolases superfamily protein; FUNCTIONS IN: hydrolase activity; INVOLVED IN: metabolic process; EXPRESSED IN: 15 plant structures; EXPRESSED DURING: 10 growth stages; CONTAINS InterPro DOMAIN/s: Alpha/beta hydrolase fold-3 (InterPro:IPR013094); BEST Arabidopsis thaliana protein match is: carboxyesterase 5 (TAIR:AT1G49660.1); Has 9107 Blast hits to 9083 proteins in 1488 species: Archae - 111; Bacteria - 5471; Metazoa - 421; Fungi - 765; Plants - 1374; Viruses - 3; Other Eukaryotes - 962 (source: NCBI BLink).</t>
  </si>
  <si>
    <t>carboxyesterase 5 (CXE5); FUNCTIONS IN: carboxylesterase activity; INVOLVED IN: metabolic process; LOCATED IN: cellular_component unknown; EXPRESSED IN: 23 plant structures; EXPRESSED DURING: 13 growth stages; CONTAINS InterPro DOMAIN/s: Alpha/beta hydrolase fold-3 (InterPro:IPR013094); BEST Arabidopsis thaliana protein match is: alpha/beta-Hydrolases superfamily protein (TAIR:AT1G49650.1); Has 8816 Blast hits to 8793 proteins in 1471 species: Archae - 111; Bacteria - 5189; Metazoa - 410; Fungi - 728; Plants - 1374; Viruses - 5; Other Eukaryotes - 999 (source: NCBI BLink).</t>
  </si>
  <si>
    <t>Leucine-rich repeat (LRR) family protein; LOCATED IN: chloroplast; EXPRESSED IN: 22 plant structures; EXPRESSED DURING: 13 growth stages; CONTAINS InterPro DOMAIN/s: Leucine-rich repeat (InterPro:IPR001611); BEST Arabidopsis thaliana protein match is: Leucine-rich repeat (LRR) family protein (TAIR:AT3G19320.1); Has 196117 Blast hits to 67164 proteins in 2660 species: Archae - 391; Bacteria - 35192; Metazoa - 52079; Fungi - 12408; Plants - 67644; Viruses - 4658; Other Eukaryotes - 23745 (source: NCBI BLink).</t>
  </si>
  <si>
    <t>Protein of unknown function (DUF620); FUNCTIONS IN: molecular_function unknown; INVOLVED IN: biological_process unknown; LOCATED IN: chloroplast; EXPRESSED IN: 23 plant structures; EXPRESSED DURING: 13 growth stages; CONTAINS InterPro DOMAIN/s: Protein of unknown function DUF620 (InterPro:IPR006873); BEST Arabidopsis thaliana protein match is: Protein of unknown function (DUF620) (TAIR:AT3G19540.1); Has 212 Blast hits to 211 proteins in 18 species: Archae - 0; Bacteria - 0; Metazoa - 0; Fungi - 0; Plants - 212; Viruses - 0; Other Eukaryotes - 0 (source: NCBI BLink).</t>
  </si>
  <si>
    <t>scarecrow-like 3 (SCL3); CONTAINS InterPro DOMAIN/s: Transcription factor GRAS (InterPro:IPR005202); BEST Arabidopsis thaliana protein match is: SCARECROW-like 21 (TAIR:AT2G04890.1); Has 3106 Blast hits to 2488 proteins in 309 species: Archae - 0; Bacteria - 6; Metazoa - 0; Fungi - 0; Plants - 3100; Viruses - 0; Other Eukaryotes - 0 (source: NCBI BLink).</t>
  </si>
  <si>
    <t>Protein of unknown function (DUF3537); CONTAINS InterPro DOMAIN/s: Protein of unknown function DUF3537 (InterPro:IPR021924); BEST Arabidopsis thaliana protein match is: Protein of unknown function (DUF3537) (TAIR:AT3G20300.1); Has 144 Blast hits to 144 proteins in 16 species: Archae - 0; Bacteria - 0; Metazoa - 0; Fungi - 0; Plants - 142; Viruses - 0; Other Eukaryotes - 2 (source: NCBI BLink).</t>
  </si>
  <si>
    <t>unknown protein; INVOLVED IN: biological_process unknown; LOCATED IN: chloroplast; EXPRESSED IN: 22 plant structures; EXPRESSED DURING: 13 growth stages; BEST Arabidopsis thaliana protein match is: unknown protein (TAIR:AT3G20350.1); Has 21445 Blast hits to 15134 proteins in 1325 species: Archae - 461; Bacteria - 2309; Metazoa - 11052; Fungi - 1737; Plants - 1035; Viruses - 42; Other Eukaryotes - 4809 (source: NCBI BLink).</t>
  </si>
  <si>
    <t>ARM repeat superfamily protein; FUNCTIONS IN: binding; INVOLVED IN: biological_process unknown; EXPRESSED IN: 25 plant structures; EXPRESSED DURING: 15 growth stages; CONTAINS InterPro DOMAIN/s: Armadillo-type fold (InterPro:IPR016024); BEST Arabidopsis thaliana protein match is: ARM repeat superfamily protein (TAIR:AT4G27060.1); Has 197 Blast hits to 187 proteins in 35 species: Archae - 2; Bacteria - 0; Metazoa - 0; Fungi - 19; Plants - 159; Viruses - 0; Other Eukaryotes - 17 (source: NCBI BLink).</t>
  </si>
  <si>
    <t>Heavy metal transport/detoxification superfamily protein ; FUNCTIONS IN: metal ion binding; INVOLVED IN: defense response to fungus; LOCATED IN: cellular_component unknown; EXPRESSED IN: 15 plant structures; EXPRESSED DURING: 9 growth stages; CONTAINS InterPro DOMAIN/s: Heavy metal transport/detoxification protein (InterPro:IPR006121); BEST Arabidopsis thaliana protein match is: Heavy metal transport/detoxification superfamily protein  (TAIR:AT4G16380.1); Has 2168 Blast hits to 1467 proteins in 288 species: Archae - 0; Bacteria - 595; Metazoa - 230; Fungi - 126; Plants - 741; Viruses - 142; Other Eukaryotes - 334 (source: NCBI BLink).</t>
  </si>
  <si>
    <t>myosin-related; Has 11803 Blast hits to 7804 proteins in 640 species: Archae - 183; Bacteria - 701; Metazoa - 7055; Fungi - 867; Plants - 542; Viruses - 4; Other Eukaryotes - 2451 (source: NCBI BLink).</t>
  </si>
  <si>
    <t>unknown protein; BEST Arabidopsis thaliana protein match is: unknown protein (TAIR:AT3G28370.1); Has 13 Blast hits to 13 proteins in 4 species: Archae - 0; Bacteria - 0; Metazoa - 0; Fungi - 0; Plants - 13; Viruses - 0; Other Eukaryotes - 0 (source: NCBI BLink).</t>
  </si>
  <si>
    <t>ABA Overly-Sensitive 5 (ABO5); CONTAINS InterPro DOMAIN/s: Pentatricopeptide repeat (InterPro:IPR002885); BEST Arabidopsis thaliana protein match is: proton gradient regulation 3 (TAIR:AT4G31850.1); Has 51797 Blast hits to 15079 proteins in 304 species: Archae - 5; Bacteria - 58; Metazoa - 616; Fungi - 900; Plants - 48174; Viruses - 0; Other Eukaryotes - 2044 (source: NCBI BLink).</t>
  </si>
  <si>
    <t>unknown protein; BEST Arabidopsis thaliana protein match is: unknown protein (TAIR:AT3G16330.1); Has 114 Blast hits to 114 proteins in 15 species: Archae - 0; Bacteria - 0; Metazoa - 0; Fungi - 0; Plants - 114; Viruses - 0; Other Eukaryotes - 0 (source: NCBI BLink).</t>
  </si>
  <si>
    <t>Thioesterase superfamily protein; FUNCTIONS IN: molecular_function unknown; INVOLVED IN: biological_process unknown; LOCATED IN: cellular_component unknown; BEST Arabidopsis thaliana protein match is: Thioesterase superfamily protein (TAIR:AT3G16175.1); Has 30201 Blast hits to 17322 proteins in 780 species: Archae - 12; Bacteria - 1396; Metazoa - 17338; Fungi - 3422; Plants - 5037; Viruses - 0; Other Eukaryotes - 2996 (source: NCBI BLink).</t>
  </si>
  <si>
    <t>PLAC8 family protein; FUNCTIONS IN: molecular_function unknown; INVOLVED IN: response to oxidative stress; LOCATED IN: plasma membrane; EXPRESSED IN: 10 plant structures; EXPRESSED DURING: 6 growth stages; CONTAINS InterPro DOMAIN/s: Protein of unknown function Cys-rich (InterPro:IPR006461); BEST Arabidopsis thaliana protein match is: PLAC8 family protein (TAIR:AT3G18450.1); Has 632 Blast hits to 631 proteins in 72 species: Archae - 0; Bacteria - 0; Metazoa - 38; Fungi - 75; Plants - 516; Viruses - 0; Other Eukaryotes - 3 (source: NCBI BLink).</t>
  </si>
  <si>
    <t>photosystem I subunit H2 (PSAH2); FUNCTIONS IN: molecular_function unknown; INVOLVED IN: photosynthesis; LOCATED IN: in 6 components; EXPRESSED IN: 21 plant structures; EXPRESSED DURING: 13 growth stages; CONTAINS InterPro DOMAIN/s: Photosystem I reaction centre subunit VI (InterPro:IPR004928); BEST Arabidopsis thaliana protein match is: photosystem I subunit H-1 (TAIR:AT3G16140.1); Has 102 Blast hits to 102 proteins in 31 species: Archae - 0; Bacteria - 0; Metazoa - 0; Fungi - 0; Plants - 100; Viruses - 0; Other Eukaryotes - 2 (source: NCBI BLink).</t>
  </si>
  <si>
    <t>unknown protein; FUNCTIONS IN: molecular_function unknown; INVOLVED IN: biological_process unknown; LOCATED IN: cellular_component unknown;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</si>
  <si>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BEST Arabidopsis thaliana protein match is: unknown protein (TAIR:AT3G15760.1); Has 35333 Blast hits to 34131 proteins in 2444 species: Archae - 798; Bacteria - 22429; Metazoa - 974; Fungi - 991; Plants - 531; Viruses - 0; Other Eukaryotes - 9610 (source: NCBI BLink).</t>
  </si>
  <si>
    <t>unknown protein; BEST Arabidopsis thaliana protein match is: unknown protein (TAIR:AT3G15630.1); Has 61 Blast hits to 61 proteins in 13 species: Archae - 0; Bacteria - 0; Metazoa - 0; Fungi - 0; Plants - 61; Viruses - 0; Other Eukaryotes - 0 (source: NCBI BLink).</t>
  </si>
  <si>
    <t>Phototropic-responsive NPH3 family protein; FUNCTIONS IN: signal transducer activity; INVOLVED IN: response to light stimulus; LOCATED IN: cellular_component unknown; EXPRESSED IN: 13 plant structures; EXPRESSED DURING: 12 growth stages; CONTAINS InterPro DOMAIN/s: NPH3 (InterPro:IPR004249); BEST Arabidopsis thaliana protein match is: Phototropic-responsive NPH3 family protein (TAIR:AT3G15570.1); Has 830 Blast hits to 821 proteins in 23 species: Archae - 0; Bacteria - 0; Metazoa - 1; Fungi - 0; Plants - 829; Viruses - 0; Other Eukaryotes - 0 (source: NCBI BLink).</t>
  </si>
  <si>
    <t>similar to unknown protein [Arabidopsis thaliana] (TAIR:AT2G13865.1)</t>
  </si>
  <si>
    <t>unknown protein; FUNCTIONS IN: molecular_function unknown; INVOLVED IN: biological_process unknown; LOCATED IN: cellular_component unknown; Has 2 Blast hits to 2 proteins in 1 species: Archae - 0; Bacteria - 0; Metazoa - 0; Fungi - 0; Plants - 2; Viruses - 0; Other Eukaryotes - 0 (source: NCBI BLink).</t>
  </si>
  <si>
    <t>tRNA-Tyr (anticodon: GTA)</t>
  </si>
  <si>
    <t>NAC domain containing protein 19 (NAC019); CONTAINS InterPro DOMAIN/s: No apical meristem (NAM) protein (InterPro:IPR003441); BEST Arabidopsis thaliana protein match is: NAC domain containing protein 3 (TAIR:AT3G15500.1); Has 3041 Blast hits to 3033 proteins in 75 species: Archae - 0; Bacteria - 0; Metazoa - 0; Fungi - 0; Plants - 3041; Viruses - 0; Other Eukaryotes - 0 (source: NCBI BLink).</t>
  </si>
  <si>
    <t>Cytochrome C oxidase copper chaperone (COX17); FUNCTIONS IN: copper chaperone activity; INVOLVED IN: copper ion transport; LOCATED IN: mitochondrial intermembrane space; EXPRESSED IN: 22 plant structures; EXPRESSED DURING: 13 growth stages; CONTAINS InterPro DOMAIN/s: Cytochrome c oxidase copper chaperone (InterPro:IPR007745); BEST Arabidopsis thaliana protein match is: cytochrome c oxidase 17 (TAIR:AT3G15352.1); Has 264 Blast hits to 264 proteins in 116 species: Archae - 0; Bacteria - 0; Metazoa - 137; Fungi - 23; Plants - 55; Viruses - 0; Other Eukaryotes - 49 (source: NCBI BLink).</t>
  </si>
  <si>
    <t>BEST Arabidopsis thaliana protein match is: proton pump interactor 2 (TAIR:AT3G15340.1); Has 9980 Blast hits to 7312 proteins in 825 species: Archae - 146; Bacteria - 1301; Metazoa - 3338; Fungi - 830; Plants - 588; Viruses - 42; Other Eukaryotes - 3735 (source: NCBI BLink).</t>
  </si>
  <si>
    <t>unknown protein; FUNCTIONS IN: molecular_function unknown; INVOLVED IN: biological_process unknown; LOCATED IN: cellular_component unknown; EXPRESSED IN: 13 plant structures; EXPRESSED DURING: 6 growth stages; BEST Arabidopsis thaliana protein match is: unknown protein (TAIR:AT3G15115.1); Has 58 Blast hits to 56 proteins in 22 species: Archae - 0; Bacteria - 0; Metazoa - 6; Fungi - 4; Plants - 29; Viruses - 0; Other Eukaryotes - 19 (source: NCBI BLink).</t>
  </si>
  <si>
    <t>unknown protein; Has 21 Blast hits to 21 proteins in 9 species: Archae - 0; Bacteria - 2; Metazoa - 0; Fungi - 0; Plants - 19; Viruses - 0; Other Eukaryotes - 0 (source: NCBI BLink).</t>
  </si>
  <si>
    <t>Ubiquitin domain-containing protein; INVOLVED IN: N-terminal protein myristoylation; LOCATED IN: cellular_component unknown; EXPRESSED IN: 24 plant structures; EXPRESSED DURING: 15 growth stages; BEST Arabidopsis thaliana protein match is: Ubiquitin domain-containing protein (TAIR:AT5G45740.1); Has 319 Blast hits to 318 proteins in 112 species: Archae - 0; Bacteria - 0; Metazoa - 144; Fungi - 63; Plants - 89; Viruses - 0; Other Eukaryotes - 23 (source: NCBI BLink).</t>
  </si>
  <si>
    <t>unknown protein; BEST Arabidopsis thaliana protein match is: unknown protein (TAIR:AT3G14830.2); Has 71 Blast hits to 71 proteins in 12 species: Archae - 0; Bacteria - 0; Metazoa - 0; Fungi - 0; Plants - 71; Viruses - 0; Other Eukaryotes - 0 (source: NCBI BLink).</t>
  </si>
  <si>
    <t>BEST Arabidopsis thaliana protein match is: Ran BP2/NZF zinc finger-like superfamily protein (TAIR:AT1G70650.2); Has 485 Blast hits to 413 proteins in 88 species: Archae - 11; Bacteria - 27; Metazoa - 119; Fungi - 17; Plants - 101; Viruses - 2; Other Eukaryotes - 208 (source: NCBI BLink).</t>
  </si>
  <si>
    <t>unknown protein; FUNCTIONS IN: molecular_function unknown; INVOLVED IN: biological_process unknown; LOCATED IN: endomembrane system; BEST Arabidopsis thaliana protein match is: unknown protein (TAIR:AT1G53610.1); Has 5795 Blast hits to 2209 proteins in 338 species: Archae - 0; Bacteria - 1555; Metazoa - 2403; Fungi - 181; Plants - 1035; Viruses - 76; Other Eukaryotes - 545 (source: NCBI BLink).</t>
  </si>
  <si>
    <t>unknown protein; BEST Arabidopsis thaliana protein match is: unknown protein (TAIR:AT1G53250.1); Has 1136 Blast hits to 882 proteins in 242 species: Archae - 2; Bacteria - 216; Metazoa - 257; Fungi - 77; Plants - 87; Viruses - 4; Other Eukaryotes - 493 (source: NCBI BLink).</t>
  </si>
  <si>
    <t>unknown protein; BEST Arabidopsis thaliana protein match is: unknown protein (TAIR:AT3G14060.1); Has 23 Blast hits to 23 proteins in 7 species: Archae - 0; Bacteria - 0; Metazoa - 0; Fungi - 0; Plants - 23; Viruses - 0; Other Eukaryotes - 0 (source: NCBI BLink).</t>
  </si>
  <si>
    <t>BREVIS RADIX-like 3 (BRX-LIKE3); CONTAINS InterPro DOMAIN/s: Disease resistance/zinc finger/chromosome condensation-like region (InterPro:IPR013591); BEST Arabidopsis thaliana protein match is: DZC (Disease resistance/zinc finger/chromosome condensation-like region) domain containing protein (TAIR:AT3G14000.2); Has 30201 Blast hits to 17322 proteins in 780 species: Archae - 12; Bacteria - 1396; Metazoa - 17338; Fungi - 3422; Plants - 5037; Viruses - 0; Other Eukaryotes - 2996 (source: NCBI BLink).</t>
  </si>
  <si>
    <t>Ribosomal protein L18ae family; BEST Arabidopsis thaliana protein match is: Ribosomal protein L18ae family (TAIR:AT4G26060.1); Has 35333 Blast hits to 34131 proteins in 2444 species: Archae - 798; Bacteria - 22429; Metazoa - 974; Fungi - 991; Plants - 531; Viruses - 0; Other Eukaryotes - 9610 (source: NCBI BLink).</t>
  </si>
  <si>
    <t>S-adenosyl-L-methionine-dependent methyltransferases superfamily protein; FUNCTIONS IN: RNA binding; LOCATED IN: plasma membrane; EXPRESSED IN: 15 plant structures; EXPRESSED DURING: 7 growth stages; CONTAINS InterPro DOMAIN/s: Pseudouridine synthase/archaeosine transglycosylase (InterPro:IPR002478); Has 2033 Blast hits to 2033 proteins in 959 species: Archae - 30; Bacteria - 1845; Metazoa - 0; Fungi - 0; Plants - 43; Viruses - 0; Other Eukaryotes - 115 (source: NCBI BLink).</t>
  </si>
  <si>
    <t>unknown protein; FUNCTIONS IN: molecular_function unknown; INVOLVED IN: biological_process unknown; LOCATED IN: chloroplast; EXPRESSED IN: 24 plant structures; EXPRESSED DURING: 15 growth stages; CONTAINS InterPro DOMAIN/s: Protein of unknown function DUF1517 (InterPro:IPR010903); Has 276 Blast hits to 275 proteins in 83 species: Archae - 0; Bacteria - 108; Metazoa - 6; Fungi - 0; Plants - 113; Viruses - 0; Other Eukaryotes - 49 (source: NCBI BLink).</t>
  </si>
  <si>
    <t>Protein of unknown function (DUF3049); CONTAINS InterPro DOMAIN/s: Protein of unknown function DUF3049 (InterPro:IPR021410); BEST Arabidopsis thaliana protein match is: Protein of unknown function (DUF3049) (TAIR:AT5G22390.1); Has 534 Blast hits to 376 proteins in 66 species: Archae - 0; Bacteria - 26; Metazoa - 75; Fungi - 14; Plants - 157; Viruses - 0; Other Eukaryotes - 262 (source: NCBI BLink).</t>
  </si>
  <si>
    <t>Protein of unknown function (DUF1639); CONTAINS InterPro DOMAIN/s: Protein of unknown function DUF1639 (InterPro:IPR012438); BEST Arabidopsis thaliana protein match is: Protein of unknown function (DUF1639) (TAIR:AT3G03880.1); Has 249 Blast hits to 246 proteins in 15 species: Archae - 0; Bacteria - 0; Metazoa - 0; Fungi - 0; Plants - 249; Viruses - 0; Other Eukaryotes - 0 (source: NCBI BLink).</t>
  </si>
  <si>
    <t>S-adenosyl-L-methionine-dependent methyltransferases superfamily protein; FUNCTIONS IN: methyltransferase activity; INVOLVED IN: response to salt stress; EXPRESSED IN: 20 plant structures; EXPRESSED DURING: 13 growth stages; CONTAINS InterPro DOMAIN/s: Methyltransferase type 11 (InterPro:IPR013216); BEST Arabidopsis thaliana protein match is: S-adenosyl-L-methionine-dependent methyltransferases superfamily protein (TAIR:AT3G54150.1); Has 1000 Blast hits to 995 proteins in 384 species: Archae - 6; Bacteria - 568; Metazoa - 69; Fungi - 129; Plants - 164; Viruses - 0; Other Eukaryotes - 64 (source: NCBI BLink).</t>
  </si>
  <si>
    <t>evolutionarily conserved C-terminal region 4 (ECT4); CONTAINS InterPro DOMAIN/s: YTH domain (InterPro:IPR007275); BEST Arabidopsis thaliana protein match is: evolutionarily conserved C-terminal region 2 (TAIR:AT3G13460.1); Has 1490 Blast hits to 1324 proteins in 197 species: Archae - 2; Bacteria - 19; Metazoa - 721; Fungi - 248; Plants - 363; Viruses - 0; Other Eukaryotes - 137 (source: NCBI BLink).</t>
  </si>
  <si>
    <t>unknown protein; FUNCTIONS IN: molecular_function unknown; INVOLVED IN: biological_process unknown; LOCATED IN: endomembrane system; Has 35333 Blast hits to 34131 proteins in 2444 species: Archae - 798; Bacteria - 22429; Metazoa - 974; Fungi - 991; Plants - 531; Viruses - 0; Other Eukaryotes - 9610 (source: NCBI BLink).</t>
  </si>
  <si>
    <t>Polyketide cyclase/dehydrase and lipid transport superfamily protein; CONTAINS InterPro DOMAIN/s: Lipid-binding START (InterPro:IPR002913); BEST Arabidopsis thaliana protein match is: Polyketide cyclase/dehydrase and lipid transport superfamily protein (TAIR:AT3G13062.1); Has 265 Blast hits to 265 proteins in 57 species: Archae - 0; Bacteria - 0; Metazoa - 86; Fungi - 0; Plants - 153; Viruses - 0; Other Eukaryotes - 26 (source: NCBI BLink).</t>
  </si>
  <si>
    <t>NAC domain containing protein 1 (NAC1); CONTAINS InterPro DOMAIN/s: No apical meristem (NAM) protein (InterPro:IPR003441); BEST Arabidopsis thaliana protein match is: NAC (No Apical Meristem) domain transcriptional regulator superfamily protein (TAIR:AT3G12977.1); Has 2736 Blast hits to 2731 proteins in 75 species: Archae - 0; Bacteria - 0; Metazoa - 0; Fungi - 0; Plants - 2736; Viruses - 0; Other Eukaryotes - 0 (source: NCBI BLink).</t>
  </si>
  <si>
    <t>unknown protein; BEST Arabidopsis thaliana protein match is: unknown protein (TAIR:AT3G12970.1); Has 3011 Blast hits to 958 proteins in 192 species: Archae - 0; Bacteria - 193; Metazoa - 479; Fungi - 286; Plants - 158; Viruses - 8; Other Eukaryotes - 1887 (source: NCBI BLink).</t>
  </si>
  <si>
    <t>unknown protein; FUNCTIONS IN: molecular_function unknown; INVOLVED IN: biological_process unknown; LOCATED IN: plasma membrane; EXPRESSED IN: 12 plant structures; EXPRESSED DURING: 6 growth stages; BEST Arabidopsis thaliana protein match is: unknown protein (TAIR:AT1G16520.1); Has 196 Blast hits to 193 proteins in 50 species: Archae - 2; Bacteria - 0; Metazoa - 9; Fungi - 2; Plants - 132; Viruses - 0; Other Eukaryotes - 51 (source: NCBI BLink).</t>
  </si>
  <si>
    <t>Dormancy/auxin associated family protein; CONTAINS InterPro DOMAIN/s: Dormancyauxin associated (InterPro:IPR008406); BEST Arabidopsis thaliana protein match is: Dormancy/auxin associated family protein (TAIR:AT1G54070.1); Has 196 Blast hits to 195 proteins in 36 species: Archae - 0; Bacteria - 0; Metazoa - 1; Fungi - 0; Plants - 194; Viruses - 0; Other Eukaryotes - 1 (source: NCBI BLink).</t>
  </si>
  <si>
    <t>LOCATED IN: endomembrane system; BEST Arabidopsis thaliana protein match is: low-molecular-weight cysteine-rich 46 (TAIR:AT5G48945.1); Has 35333 Blast hits to 34131 proteins in 2444 species: Archae - 798; Bacteria - 22429; Metazoa - 974; Fungi - 991; Plants - 531; Viruses - 0; Other Eukaryotes - 9610 (source: NCBI BLink).</t>
  </si>
  <si>
    <t>tRNA-Ser (anticodon: AGA)</t>
  </si>
  <si>
    <t>unknown protein; Has 29 Blast hits to 29 proteins in 11 species: Archae - 0; Bacteria - 0; Metazoa - 0; Fungi - 0; Plants - 29; Viruses - 0; Other Eukaryotes - 0 (source: NCBI BLink).</t>
  </si>
  <si>
    <t>Pectinacetylesterase family protein; CONTAINS InterPro DOMAIN/s: Pectinacetylesterase (InterPro:IPR004963); BEST Arabidopsis thaliana protein match is: Pectinacetylesterase family protein (TAIR:AT5G26670.1); Has 541 Blast hits to 533 proteins in 91 species: Archae - 0; Bacteria - 38; Metazoa - 118; Fungi - 0; Plants - 298; Viruses - 0; Other Eukaryotes - 87 (source: NCBI BLink).</t>
  </si>
  <si>
    <t>FUNCTIONS IN: molecular_function unknown; INVOLVED IN: biological_process unknown; LOCATED IN: endomembrane system; EXPRESSED IN: 24 plant structures; EXPRESSED DURING: 15 growth stages; CONTAINS InterPro DOMAIN/s: Uncharacterised conserved protein UCP031277 (InterPro:IPR016971); Has 70 Blast hits to 70 proteins in 19 species: Archae - 0; Bacteria - 0; Metazoa - 1; Fungi - 0; Plants - 66; Viruses - 0; Other Eukaryotes - 3 (source: NCBI BLink).</t>
  </si>
  <si>
    <t>Nucleotide-sugar transporter family protein; CONTAINS InterPro DOMAIN/s: Protein of unknown function DUF250 (InterPro:IPR004853); BEST Arabidopsis thaliana protein match is: purine permease 17 (TAIR:AT1G57943.1); Has 334 Blast hits to 326 proteins in 17 species: Archae - 0; Bacteria - 4; Metazoa - 0; Fungi - 0; Plants - 328; Viruses - 0; Other Eukaryotes - 2 (source: NCBI BLink).</t>
  </si>
  <si>
    <t>PLAC8 family protein; CONTAINS InterPro DOMAIN/s: Protein of unknown function Cys-rich (InterPro:IPR006461); BEST Arabidopsis thaliana protein match is: PLAC8 family protein (TAIR:AT1G68630.1); Has 648 Blast hits to 647 proteins in 80 species: Archae - 0; Bacteria - 0; Metazoa - 41; Fungi - 88; Plants - 508; Viruses - 0; Other Eukaryotes - 11 (source: NCBI BLink).</t>
  </si>
  <si>
    <t>Uncharacterised conserved protein UCP031279; CONTAINS InterPro DOMAIN/s: Uncharacterised conserved protein UCP031279 (InterPro:IPR016972); BEST Arabidopsis thaliana protein match is: Uncharacterised conserved protein UCP031279 (TAIR:AT1G10140.1); Has 61 Blast hits to 61 proteins in 11 species: Archae - 0; Bacteria - 0; Metazoa - 0; Fungi - 0; Plants - 61; Viruses - 0; Other Eukaryotes - 0 (source: NCBI BLink).</t>
  </si>
  <si>
    <t>ZCW7; Has 136 Blast hits to 136 proteins in 53 species: Archae - 0; Bacteria - 0; Metazoa - 101; Fungi - 0; Plants - 35; Viruses - 0; Other Eukaryotes - 0 (source: NCBI BLink).</t>
  </si>
  <si>
    <t>unknown protein; BEST Arabidopsis thaliana protein match is: unknown protein (TAIR:AT3G50610.1); Has 55 Blast hits to 24 proteins in 6 species: Archae - 0; Bacteria - 0; Metazoa - 0; Fungi - 0; Plants - 55; Viruses - 0; Other Eukaryotes - 0 (source: NCBI BLink).</t>
  </si>
  <si>
    <t>unknown protein; FUNCTIONS IN: molecular_function unknown; INVOLVED IN: N-terminal protein myristoylation; LOCATED IN: cellular_component unknown; EXPRESSED IN: 22 plant structures; EXPRESSED DURING: 13 growth stages; BEST Arabidopsis thaliana protein match is: unknown protein (TAIR:AT1G10530.1); Has 185 Blast hits to 185 proteins in 18 species: Archae - 0; Bacteria - 0; Metazoa - 0; Fungi - 3; Plants - 180; Viruses - 0; Other Eukaryotes - 2 (source: NCBI BLink).</t>
  </si>
  <si>
    <t>NAC (No Apical Meristem) domain transcriptional regulator superfamily protein; CONTAINS InterPro DOMAIN/s: No apical meristem (NAM) protein (InterPro:IPR003441); BEST Arabidopsis thaliana protein match is: NAC (No Apical Meristem) domain transcriptional regulator superfamily protein (TAIR:AT1G60300.1); Has 658 Blast hits to 631 proteins in 40 species: Archae - 0; Bacteria - 0; Metazoa - 0; Fungi - 0; Plants - 658; Viruses - 0; Other Eukaryotes - 0 (source: NCBI BLink).</t>
  </si>
  <si>
    <t>tRNA-Gly (anticodon: GCC)</t>
  </si>
  <si>
    <t>SCR-like 7 (SCRL7); INVOLVED IN: signal transduction; LOCATED IN: endomembrane system; CONTAINS InterPro DOMAIN/s: Plant self-incompatibility response (InterPro:IPR010682); BEST Arabidopsis thaliana protein match is: SCR-like 4 (TAIR:AT1G60986.1); Has 35333 Blast hits to 34131 proteins in 2444 species: Archae - 798; Bacteria - 22429; Metazoa - 974; Fungi - 991; Plants - 531; Viruses - 0; Other Eukaryotes - 9610 (source: NCBI BLink).</t>
  </si>
  <si>
    <t>bromodomain 4 (BRD4); CONTAINS InterPro DOMAIN/s: Bromodomain (InterPro:IPR001487); BEST Arabidopsis thaliana protein match is: DNA-binding bromodomain-containing protein (TAIR:AT2G44430.1); Has 35333 Blast hits to 34131 proteins in 2444 species: Archae - 798; Bacteria - 22429; Metazoa - 974; Fungi - 991; Plants - 531; Viruses - 0; Other Eukaryotes - 9610 (source: NCBI BLink).</t>
  </si>
  <si>
    <t>Protein of unknown function (DUF1262); FUNCTIONS IN: molecular_function unknown; INVOLVED IN: biological_process unknown; LOCATED IN: membrane; EXPRESSED IN: leaf; CONTAINS InterPro DOMAIN/s: Protein of unknown function DUF1262 (InterPro:IPR010683); BEST Arabidopsis thaliana protein match is: Protein of unknown function (DUF1262) (TAIR:AT1G13540.1); Has 103 Blast hits to 96 proteins in 9 species: Archae - 0; Bacteria - 0; Metazoa - 0; Fungi - 0; Plants - 103; Viruses - 0; Other Eukaryotes - 0 (source: NCBI BLink).</t>
  </si>
  <si>
    <t>postsynaptic protein-related; FUNCTIONS IN: molecular_function unknown; INVOLVED IN: biological_process unknown; LOCATED IN: cellular_component unknown; EXPRESSED IN: 25 plant structures; EXPRESSED DURING: 15 growth stages; CONTAINS InterPro DOMAIN/s: Microtubule-associated protein CRIPT (InterPro:IPR019367); Has 230 Blast hits to 228 proteins in 106 species: Archae - 0; Bacteria - 0; Metazoa - 116; Fungi - 46; Plants - 56; Viruses - 0; Other Eukaryotes - 12 (source: NCBI BLink).</t>
  </si>
  <si>
    <t>PAK-box/P21-Rho-binding family protein; FUNCTIONS IN: molecular_function unknown; INVOLVED IN: biological_process unknown; LOCATED IN: cellular_component unknown; CONTAINS InterPro DOMAIN/s: PAK-box/P21-Rho-binding (InterPro:IPR000095); BEST Arabidopsis thaliana protein match is: ROP-interactive CRIB motif-containing protein 10 (TAIR:AT4G04900.1); Has 175 Blast hits to 175 proteins in 15 species: Archae - 0; Bacteria - 0; Metazoa - 0; Fungi - 0; Plants - 175; Viruses - 0; Other Eukaryotes - 0 (source: NCBI BLink).</t>
  </si>
  <si>
    <t>tRNA-Leu (anticodon: TAG)</t>
  </si>
  <si>
    <t>Mitochondrial transcription termination factor family protein; FUNCTIONS IN: molecular_function unknown; INVOLVED IN: biological_process unknown; LOCATED IN: mitochondrion; CONTAINS InterPro DOMAIN/s: Mitochodrial transcription termination factor-related (InterPro:IPR003690); BEST Arabidopsis thaliana protein match is: Mitochondrial transcription termination factor family protein (TAIR:AT1G62085.1); Has 1059 Blast hits to 840 proteins in 44 species: Archae - 0; Bacteria - 0; Metazoa - 33; Fungi - 0; Plants - 1010; Viruses - 0; Other Eukaryotes - 16 (source: NCBI BLink).</t>
  </si>
  <si>
    <t>Mitochondrial transcription termination factor family protein; CONTAINS InterPro DOMAIN/s: Mitochodrial transcription termination factor-related (InterPro:IPR003690); BEST Arabidopsis thaliana protein match is: Mitochondrial transcription termination factor family protein (TAIR:AT1G61980.1); Has 867 Blast hits to 807 proteins in 27 species: Archae - 0; Bacteria - 0; Metazoa - 4; Fungi - 0; Plants - 855; Viruses - 0; Other Eukaryotes - 8 (source: NCBI BLink).</t>
  </si>
  <si>
    <t>BEST Arabidopsis thaliana protein match is: ankyrin repeat family protein (TAIR:AT1G11740.1); Has 26 Blast hits to 26 proteins in 7 species: Archae - 0; Bacteria - 0; Metazoa - 0; Fungi - 0; Plants - 26; Viruses - 0; Other Eukaryotes - 0 (source: NCBI BLink).</t>
  </si>
  <si>
    <t>SLAC1 homologue 4 (SLAH4); FUNCTIONS IN: molecular_function unknown; INVOLVED IN: cellular ion homeostasis; LOCATED IN: integral to membrane; CONTAINS InterPro DOMAIN/s: C4-dicarboxylate transporter/malic acid transport protein (InterPro:IPR004695); BEST Arabidopsis thaliana protein match is: SLAC1 homologue 1 (TAIR:AT1G62280.1); Has 728 Blast hits to 725 proteins in 288 species: Archae - 2; Bacteria - 533; Metazoa - 0; Fungi - 10; Plants - 154; Viruses - 0; Other Eukaryotes - 29 (source: NCBI BLink).</t>
  </si>
  <si>
    <t>unknown protein; EXPRESSED IN: 22 plant structures; EXPRESSED DURING: 13 growth stages; BEST Arabidopsis thaliana protein match is: unknown protein (TAIR:AT1G12020.1); Has 87 Blast hits to 86 proteins in 14 species: Archae - 0; Bacteria - 0; Metazoa - 0; Fungi - 0; Plants - 87; Viruses - 0; Other Eukaryotes - 0 (source: NCBI BLink).</t>
  </si>
  <si>
    <t>unknown protein; BEST Arabidopsis thaliana protein match is: unknown protein (TAIR:AT4G12450.1); Has 388 Blast hits to 388 proteins in 26 species: Archae - 0; Bacteria - 1; Metazoa - 0; Fungi - 8; Plants - 376; Viruses - 0; Other Eukaryotes - 3 (source: NCBI BLink).</t>
  </si>
  <si>
    <t>Arabidopsis NAC domain containing protein 26 (ANAC026); CONTAINS InterPro DOMAIN/s: No apical meristem (NAM) protein (InterPro:IPR003441); BEST Arabidopsis thaliana protein match is: NAC 007 (TAIR:AT1G12260.1); Has 3282 Blast hits to 3264 proteins in 98 species: Archae - 0; Bacteria - 0; Metazoa - 27; Fungi - 6; Plants - 3017; Viruses - 0; Other Eukaryotes - 232 (source: NCBI BLink).</t>
  </si>
  <si>
    <t>Pentatricopeptide repeat (PPR-like) superfamily protein; CONTAINS InterPro DOMAIN/s: Pentatricopeptide repeat (InterPro:IPR002885); BEST Arabidopsis thaliana protein match is: Pentatricopeptide repeat (PPR) superfamily protein (TAIR:AT1G62680.1); Has 62070 Blast hits to 15065 proteins in 304 species: Archae - 4; Bacteria - 67; Metazoa - 643; Fungi - 921; Plants - 58400; Viruses - 0; Other Eukaryotes - 2035 (source: NCBI BLink).</t>
  </si>
  <si>
    <t>unknown protein; BEST Arabidopsis thaliana protein match is: unknown protein (TAIR:AT1G12380.1); Has 351 Blast hits to 343 proteins in 42 species: Archae - 2; Bacteria - 0; Metazoa - 27; Fungi - 5; Plants - 299; Viruses - 0; Other Eukaryotes - 18 (source: NCBI BLink).</t>
  </si>
  <si>
    <t>Pentatricopeptide repeat (PPR) superfamily protein; INVOLVED IN: biological_process unknown; LOCATED IN: mitochondrion; EXPRESSED IN: 23 plant structures; EXPRESSED DURING: 13 growth stages; CONTAINS InterPro DOMAIN/s: Pentatricopeptide repeat (InterPro:IPR002885); BEST Arabidopsis thaliana protein match is: Tetratricopeptide repeat (TPR)-like superfamily protein (TAIR:AT1G62930.1); Has 67700 Blast hits to 15348 proteins in 310 species: Archae - 4; Bacteria - 76; Metazoa - 1251; Fungi - 1270; Plants - 62359; Viruses - 0; Other Eukaryotes - 2740 (source: NCBI BLink).</t>
  </si>
  <si>
    <t>Tetratricopeptide repeat (TPR)-like superfamily protein; INVOLVED IN: biological_process unknown; LOCATED IN: mitochondrion; EXPRESSED IN: 23 plant structures; EXPRESSED DURING: 13 growth stages; CONTAINS InterPro DOMAIN/s: Pentatricopeptide repeat (InterPro:IPR002885); BEST Arabidopsis thaliana protein match is: Pentatricopeptide repeat (PPR) superfamily protein (TAIR:AT1G62910.1); Has 68218 Blast hits to 15140 proteins in 318 species: Archae - 7; Bacteria - 75; Metazoa - 1255; Fungi - 1382; Plants - 62771; Viruses - 0; Other Eukaryotes - 2728 (source: NCBI BLink).</t>
  </si>
  <si>
    <t>unknown protein; Has 460 Blast hits to 413 proteins in 106 species: Archae - 5; Bacteria - 12; Metazoa - 152; Fungi - 46; Plants - 43; Viruses - 2; Other Eukaryotes - 200 (source: NCBI BLink).</t>
  </si>
  <si>
    <t>Receptor-like protein kinase-related family protein; CONTAINS InterPro DOMAIN/s: Protein of unknown function DUF26 (InterPro:IPR002902); BEST Arabidopsis thaliana protein match is: Receptor-like protein kinase-related family protein (TAIR:AT1G63590.1); Has 1351 Blast hits to 1292 proteins in 20 species: Archae - 0; Bacteria - 0; Metazoa - 0; Fungi - 0; Plants - 1351; Viruses - 0; Other Eukaryotes - 0 (source: NCBI BLink).</t>
  </si>
  <si>
    <t>CONTAINS InterPro DOMAIN/s: Protein of unknown function DUF3741 (InterPro:IPR022212); BEST Arabidopsis thaliana protein match is: Phosphatidylinositol N-acetyglucosaminlytransferase subunit P-related (TAIR:AT2G45900.1); Has 703 Blast hits to 632 proteins in 148 species: Archae - 5; Bacteria - 69; Metazoa - 168; Fungi - 50; Plants - 149; Viruses - 4; Other Eukaryotes - 258 (source: NCBI BLink).</t>
  </si>
  <si>
    <t>BEST Arabidopsis thaliana protein match is: hydroxyproline-rich glycoprotein family protein (TAIR:AT5G52430.1); Has 490 Blast hits to 394 proteins in 96 species: Archae - 0; Bacteria - 2; Metazoa - 132; Fungi - 88; Plants - 175; Viruses - 14; Other Eukaryotes - 79 (source: NCBI BLink).</t>
  </si>
  <si>
    <t>BTB/POZ domain-containing protein; CONTAINS InterPro DOMAIN/s: BTB/POZ-like (InterPro:IPR000210); BEST Arabidopsis thaliana protein match is: BTB/POZ domain-containing protein (TAIR:AT5G60050.1); Has 277 Blast hits to 277 proteins in 16 species: Archae - 0; Bacteria - 0; Metazoa - 0; Fungi - 0; Plants - 277; Viruses - 0; Other Eukaryotes - 0 (source: NCBI BLink).</t>
  </si>
  <si>
    <t>Heavy metal transport/detoxification superfamily protein ; FUNCTIONS IN: metal ion binding; INVOLVED IN: metal ion transport; LOCATED IN: cellular_component unknown; CONTAINS InterPro DOMAIN/s: Heavy metal transport/detoxification protein (InterPro:IPR006121); BEST Arabidopsis thaliana protein match is: Heavy metal transport/detoxification superfamily protein  (TAIR:AT1G01490.2); Has 169 Blast hits to 169 proteins in 17 species: Archae - 0; Bacteria - 0; Metazoa - 0; Fungi - 0; Plants - 169; Viruses - 0; Other Eukaryotes - 0 (source: NCBI BLink).</t>
  </si>
  <si>
    <t>unknown protein; Has 524 Blast hits to 342 proteins in 101 species: Archae - 0; Bacteria - 106; Metazoa - 106; Fungi - 24; Plants - 25; Viruses - 0; Other Eukaryotes - 263 (source: NCBI BLink).</t>
  </si>
  <si>
    <t>unknown protein; FUNCTIONS IN: molecular_function unknown; INVOLVED IN: biological_process unknown; LOCATED IN: plasma membrane; BEST Arabidopsis thaliana protein match is: unknown protein (TAIR:AT5G52870.1); Has 1546 Blast hits to 738 proteins in 176 species: Archae - 0; Bacteria - 143; Metazoa - 278; Fungi - 131; Plants - 95; Viruses - 4; Other Eukaryotes - 895 (source: NCBI BLink).</t>
  </si>
  <si>
    <t>tRNA-Leu (anticodon: CAA)</t>
  </si>
  <si>
    <t>BEST Arabidopsis thaliana protein match is: loricrin-related (TAIR:AT5G64550.1); Has 3596 Blast hits to 2004 proteins in 150 species: Archae - 0; Bacteria - 54; Metazoa - 1597; Fungi - 38; Plants - 513; Viruses - 9; Other Eukaryotes - 1385 (source: NCBI BLink).</t>
  </si>
  <si>
    <t>intracellular protein transport protein USO1-related; FUNCTIONS IN: molecular_function unknown; INVOLVED IN: biological_process unknown; LOCATED IN: plasma membrane; EXPRESSED IN: 14 plant structures; EXPRESSED DURING: 9 growth stages; BEST Arabidopsis thaliana protein match is: unknown protein (TAIR:AT5G41620.1); Has 2997 Blast hits to 2464 proteins in 355 species: Archae - 17; Bacteria - 245; Metazoa - 1676; Fungi - 267; Plants - 224; Viruses - 17; Other Eukaryotes - 551 (source: NCBI BLink).</t>
  </si>
  <si>
    <t>unknown protein; FUNCTIONS IN: molecular_function unknown; INVOLVED IN: biological_process unknown; LOCATED IN: endomembrane system; Has 66 Blast hits to 66 proteins in 21 species: Archae - 0; Bacteria - 0; Metazoa - 6; Fungi - 4; Plants - 51; Viruses - 0; Other Eukaryotes - 5 (source: NCBI BLink).</t>
  </si>
  <si>
    <t>BODYGUARD1 (BDG1); CONTAINS InterPro DOMAIN/s: Alpha/beta hydrolase fold-1 (InterPro:IPR000073); BEST Arabidopsis thaliana protein match is: alpha/beta-Hydrolases superfamily protein (TAIR:AT5G41900.1); Has 7923 Blast hits to 7922 proteins in 1350 species: Archae - 58; Bacteria - 5093; Metazoa - 308; Fungi - 248; Plants - 246; Viruses - 4; Other Eukaryotes - 1966 (source: NCBI BLink).</t>
  </si>
  <si>
    <t>deletion of SUV3 suppressor 1(I) (DSS1(I)); CONTAINS InterPro DOMAIN/s: DSS1/SEM1 (InterPro:IPR007834); BEST Arabidopsis thaliana protein match is: DSS1 homolog on chromosome V (TAIR:AT5G45010.1); Has 305 Blast hits to 305 proteins in 129 species: Archae - 0; Bacteria - 0; Metazoa - 134; Fungi - 77; Plants - 68; Viruses - 0; Other Eukaryotes - 26 (source: NCBI BLink).</t>
  </si>
  <si>
    <t>gamma-tocopherol methyltransferase (G-TMT); CONTAINS InterPro DOMAIN/s: Methyltransferase type 11 (InterPro:IPR013216); BEST Arabidopsis thaliana protein match is: S-adenosyl-L-methionine-dependent methyltransferases superfamily protein (TAIR:AT1G73600.1); Has 14618 Blast hits to 14609 proteins in 2288 species: Archae - 408; Bacteria - 10917; Metazoa - 203; Fungi - 466; Plants - 497; Viruses - 0; Other Eukaryotes - 2127 (source: NCBI BLink).</t>
  </si>
  <si>
    <t>FASCIATA 1 (FAS1); CONTAINS InterPro DOMAIN/s: Chromatin assembly factor 1 subunit A (InterPro:IPR022043); Has 59418 Blast hits to 36461 proteins in 1994 species: Archae - 284; Bacteria - 7518; Metazoa - 24571; Fungi - 4236; Plants - 1982; Viruses - 348; Other Eukaryotes - 20479 (source: NCBI BLink).</t>
  </si>
  <si>
    <t>unknown protein; FUNCTIONS IN: molecular_function unknown; INVOLVED IN: biological_process unknown; LOCATED IN: endomembrane system; BEST Arabidopsis thaliana protein match is: unknown protein (TAIR:AT1G65490.1); Has 30201 Blast hits to 17322 proteins in 780 species: Archae - 12; Bacteria - 1396; Metazoa - 17338; Fungi - 3422; Plants - 5037; Viruses - 0; Other Eukaryotes - 2996 (source: NCBI BLink).</t>
  </si>
  <si>
    <t>unknown protein; INVOLVED IN: N-terminal protein myristoylation; EXPRESSED IN: cultured cell; BEST Arabidopsis thaliana protein match is: unknown protein (TAIR:AT5G37010.1); Has 2241 Blast hits to 1776 proteins in 164 species: Archae - 0; Bacteria - 29; Metazoa - 1759; Fungi - 94; Plants - 93; Viruses - 17; Other Eukaryotes - 249 (source: NCBI BLink).</t>
  </si>
  <si>
    <t>unknown protein; FUNCTIONS IN: molecular_function unknown; INVOLVED IN: biological_process unknown; LOCATED IN: endomembrane system; EXPRESSED IN: 24 plant structures; EXPRESSED DURING: 15 growth stages; Has 44 Blast hits to 44 proteins in 14 species: Archae - 0; Bacteria - 0; Metazoa - 0; Fungi - 0; Plants - 44; Viruses - 0; Other Eukaryotes - 0 (source: NCBI BLink).</t>
  </si>
  <si>
    <t>unknown protein; FUNCTIONS IN: molecular_function unknown; INVOLVED IN: biological_process unknown; LOCATED IN: endomembrane system; EXPRESSED IN: 21 plant structures; EXPRESSED DURING: 13 growth stages; Has 306 Blast hits to 306 proteins in 119 species: Archae - 19; Bacteria - 238; Metazoa - 0; Fungi - 0; Plants - 34; Viruses - 0; Other Eukaryotes - 15 (source: NCBI BLink).</t>
  </si>
  <si>
    <t>Family of unknown function (DUF577); CONTAINS InterPro DOMAIN/s: Protein of unknown function DUF577 (InterPro:IPR007598); BEST Arabidopsis thaliana protein match is: Family of unknown function (DUF577) (TAIR:AT1G66000.1); Has 82 Blast hits to 52 proteins in 2 species: Archae - 0; Bacteria - 0; Metazoa - 0; Fungi - 0; Plants - 82; Viruses - 0; Other Eukaryotes - 0 (source: NCBI BLink).</t>
  </si>
  <si>
    <t>Translation initiation factor eIF3 subunit; FUNCTIONS IN: molecular_function unknown; INVOLVED IN: biological_process unknown; LOCATED IN: membrane; EXPRESSED IN: 23 plant structures; EXPRESSED DURING: 13 growth stages; CONTAINS InterPro DOMAIN/s: Translation initiation factor eIF3 subunit (InterPro:IPR013906); BEST Arabidopsis thaliana protein match is: Translation initiation factor eIF3 subunit (TAIR:AT5G37475.1); Has 512 Blast hits to 510 proteins in 194 species: Archae - 2; Bacteria - 36; Metazoa - 190; Fungi - 147; Plants - 83; Viruses - 1; Other Eukaryotes - 53 (source: NCBI BLink).</t>
  </si>
  <si>
    <t>Family of unknown function (DUF577); CONTAINS InterPro DOMAIN/s: Protein of unknown function DUF577 (InterPro:IPR007598); BEST Arabidopsis thaliana protein match is: Family of unknown function (DUF577) (TAIR:AT5G37410.1); Has 76 Blast hits to 50 proteins in 3 species: Archae - 0; Bacteria - 0; Metazoa - 0; Fungi - 0; Plants - 76; Viruses - 0; Other Eukaryotes - 0 (source: NCBI BLink).</t>
  </si>
  <si>
    <t>unknown protein; BEST Arabidopsis thaliana protein match is: unknown protein (TAIR:AT5G37550.1); Has 30 Blast hits to 30 proteins in 10 species: Archae - 0; Bacteria - 0; Metazoa - 0; Fungi - 7; Plants - 19; Viruses - 0; Other Eukaryotes - 4 (source: NCBI BLink).</t>
  </si>
  <si>
    <t>senescence-associated family protein; Has 54 Blast hits to 54 proteins in 21 species: Archae - 0; Bacteria - 13; Metazoa - 0; Fungi - 0; Plants - 41; Viruses - 0; Other Eukaryotes - 0 (source: NCBI BLink).</t>
  </si>
  <si>
    <t>ABA overly sensitive mutant 3 (ABO3); CONTAINS InterPro DOMAIN/s: DNA-binding WRKY (InterPro:IPR003657); BEST Arabidopsis thaliana protein match is: WRKY DNA-binding protein 64 (TAIR:AT1G66560.1); Has 3139 Blast hits to 2726 proteins in 156 species: Archae - 0; Bacteria - 0; Metazoa - 0; Fungi - 0; Plants - 3128; Viruses - 0; Other Eukaryotes - 11 (source: NCBI BLink).</t>
  </si>
  <si>
    <t>PXMT1; CONTAINS InterPro DOMAIN/s: SAM dependent carboxyl methyltransferase (InterPro:IPR005299); BEST Arabidopsis thaliana protein match is: S-adenosyl-L-methionine-dependent methyltransferases superfamily protein (TAIR:AT1G66690.1); Has 857 Blast hits to 852 proteins in 114 species: Archae - 0; Bacteria - 51; Metazoa - 9; Fungi - 5; Plants - 706; Viruses - 0; Other Eukaryotes - 86 (source: NCBI BLink).</t>
  </si>
  <si>
    <t>glycine-rich protein; Has 4612 Blast hits to 1114 proteins in 179 species: Archae - 18; Bacteria - 331; Metazoa - 2059; Fungi - 93; Plants - 1513; Viruses - 136; Other Eukaryotes - 462 (source: NCBI BLink).</t>
  </si>
  <si>
    <t>FUNCTIONS IN: molecular_function unknown; INVOLVED IN: biological_process unknown; LOCATED IN: chloroplast; EXPRESSED IN: 22 plant structures; EXPRESSED DURING: 13 growth stages; BEST Arabidopsis thaliana protein match is: 50S ribosomal protein-related (TAIR:AT5G16200.1); Has 36 Blast hits to 36 proteins in 7 species: Archae - 0; Bacteria - 0; Metazoa - 0; Fungi - 0; Plants - 36; Viruses - 0; Other Eukaryotes - 0 (source: NCBI BLink).</t>
  </si>
  <si>
    <t>alpha/beta-Hydrolases superfamily protein; CONTAINS InterPro DOMAIN/s: Protein of unknown function DUF818 (InterPro:IPR008536); BEST Arabidopsis thaliana protein match is: alpha/beta-Hydrolases superfamily protein (TAIR:AT5G38220.3); Has 3645 Blast hits to 3636 proteins in 755 species: Archae - 4; Bacteria - 1186; Metazoa - 604; Fungi - 183; Plants - 290; Viruses - 6; Other Eukaryotes - 1372 (source: NCBI BLink).</t>
  </si>
  <si>
    <t>unknown protein; FUNCTIONS IN: molecular_function unknown; INVOLVED IN: biological_process unknown; LOCATED IN: cellular_component unknown; EXPRESSED IN: 20 plant structures; EXPRESSED DURING: 11 growth stages; BEST Arabidopsis thaliana protein match is: unknown protein (TAIR:AT5G26910.3); Has 89 Blast hits to 84 proteins in 15 species: Archae - 0; Bacteria - 0; Metazoa - 5; Fungi - 2; Plants - 82; Viruses - 0; Other Eukaryotes - 0 (source: NCBI BLink).</t>
  </si>
  <si>
    <t>unknown protein; BEST Arabidopsis thaliana protein match is: unknown protein (TAIR:AT5G38320.1); Has 617 Blast hits to 318 proteins in 80 species: Archae - 0; Bacteria - 16; Metazoa - 141; Fungi - 62; Plants - 128; Viruses - 2; Other Eukaryotes - 268 (source: NCBI BLink).</t>
  </si>
  <si>
    <t>MICRORNA 414 (MIR414); FUNCTIONS IN: molecular_function unknown; INVOLVED IN: biological_process unknown; LOCATED IN: cellular_component unknown; Has 29 Blast hits to 29 proteins in 16 species: Archae - 0; Bacteria - 0; Metazoa - 4; Fungi - 2; Plants - 16; Viruses - 4; Other Eukaryotes - 3 (source: NCBI BLink).</t>
  </si>
  <si>
    <t>ROTUNDIFOLIA like 21 (RTFL21); CONTAINS InterPro DOMAIN/s: DVL (InterPro:IPR012552); BEST Arabidopsis thaliana protein match is: ROTUNDIFOLIA like 18 (TAIR:AT5G16023.1); Has 118 Blast hits to 118 proteins in 11 species: Archae - 0; Bacteria - 0; Metazoa - 0; Fungi - 0; Plants - 118; Viruses - 0; Other Eukaryotes - 0 (source: NCBI BLink).</t>
  </si>
  <si>
    <t>unknown protein; Has 2 Blast hits to 2 proteins in 1 species: Archae - 0; Bacteria - 0; Metazoa - 0; Fungi - 0; Plants - 2; Viruses - 0; Other Eukaryotes - 0 (source: NCBI BLink).</t>
  </si>
  <si>
    <t>Rubber elongation factor protein (REF); INVOLVED IN: biological_process unknown; LOCATED IN: vacuole; EXPRESSED IN: 24 plant structures; EXPRESSED DURING: 15 growth stages; CONTAINS InterPro DOMAIN/s: Rubber elongation factor (InterPro:IPR008802); BEST Arabidopsis thaliana protein match is: Rubber elongation factor protein (REF) (TAIR:AT2G47780.1); Has 125 Blast hits to 125 proteins in 21 species: Archae - 0; Bacteria - 0; Metazoa - 0; Fungi - 0; Plants - 125; Viruses - 0; Other Eukaryotes - 0 (source: NCBI BLink).</t>
  </si>
  <si>
    <t>Zn-dependent exopeptidases superfamily protein; FUNCTIONS IN: peptidase activity; INVOLVED IN: proteolysis; LOCATED IN: endomembrane system; EXPRESSED IN: 18 plant structures; EXPRESSED DURING: 7 growth stages; CONTAINS InterPro DOMAIN/s: Peptidase M28 (InterPro:IPR007484); BEST Arabidopsis thaliana protein match is: Zn-dependent exopeptidases superfamily protein (TAIR:AT5G20660.1); Has 1831 Blast hits to 1821 proteins in 500 species: Archae - 17; Bacteria - 819; Metazoa - 494; Fungi - 278; Plants - 79; Viruses - 0; Other Eukaryotes - 144 (source: NCBI BLink).</t>
  </si>
  <si>
    <t>sulfur E2 (SUFE2); CONTAINS InterPro DOMAIN/s: Fe-S metabolism associated SufE (InterPro:IPR003808); BEST Arabidopsis thaliana protein match is: quinolinate synthase (TAIR:AT5G50210.1); Has 2361 Blast hits to 2361 proteins in 734 species: Archae - 2; Bacteria - 1651; Metazoa - 0; Fungi - 0; Plants - 86; Viruses - 0; Other Eukaryotes - 622 (source: NCBI BLink).</t>
  </si>
  <si>
    <t>unknown protein; BEST Arabidopsis thaliana protein match is: unknown protein (TAIR:AT1G24600.1); Has 22 Blast hits to 22 proteins in 5 species: Archae - 0; Bacteria - 0; Metazoa - 0; Fungi - 0; Plants - 22; Viruses - 0; Other Eukaryotes - 0 (source: NCBI BLink).</t>
  </si>
  <si>
    <t>Protein of unknown function (DUF1218); FUNCTIONS IN: molecular_function unknown; INVOLVED IN: biological_process unknown; LOCATED IN: plasma membrane; EXPRESSED IN: 22 plant structures; EXPRESSED DURING: 13 growth stages; CONTAINS InterPro DOMAIN/s: Protein of unknown function DUF1218 (InterPro:IPR009606); BEST Arabidopsis thaliana protein match is: Protein of unknown function (DUF1218) (TAIR:AT1G52910.1); Has 508 Blast hits to 508 proteins in 98 species: Archae - 0; Bacteria - 0; Metazoa - 0; Fungi - 0; Plants - 508; Viruses - 0; Other Eukaryotes - 0 (source: NCBI BLink).</t>
  </si>
  <si>
    <t>unknown protein; BEST Arabidopsis thaliana protein match is: unknown protein (TAIR:AT1G48780.1); Has 155 Blast hits to 147 proteins in 23 species: Archae - 0; Bacteria - 0; Metazoa - 19; Fungi - 3; Plants - 126; Viruses - 0; Other Eukaryotes - 7 (source: NCBI BLink).</t>
  </si>
  <si>
    <t>unknown protein; BEST Arabidopsis thaliana protein match is: unknown protein (TAIR:AT1G25400.2); Has 86 Blast hits to 86 proteins in 29 species: Archae - 0; Bacteria - 6; Metazoa - 27; Fungi - 11; Plants - 24; Viruses - 0; Other Eukaryotes - 18 (source: NCBI BLink).</t>
  </si>
  <si>
    <t>Exostosin family protein; FUNCTIONS IN: catalytic activity; INVOLVED IN: biological_process unknown; LOCATED IN: membrane; EXPRESSED IN: 18 plant structures; EXPRESSED DURING: 13 growth stages; CONTAINS InterPro DOMAIN/s: Exostosin-like (InterPro:IPR004263); BEST Arabidopsis thaliana protein match is: Exostosin family protein (TAIR:AT2G20370.1); Has 782 Blast hits to 782 proteins in 34 species: Archae - 0; Bacteria - 0; Metazoa - 6; Fungi - 0; Plants - 758; Viruses - 0; Other Eukaryotes - 18 (source: NCBI BLink).</t>
  </si>
  <si>
    <t>unknown protein; FUNCTIONS IN: molecular_function unknown; INVOLVED IN: biological_process unknown; LOCATED IN: chloroplast; EXPRESSED IN: 22 plant structures; EXPRESSED DURING: 13 growth stages; BEST Arabidopsis thaliana protein match is: unknown protein (TAIR:AT1G13390.2); Has 125 Blast hits to 125 proteins in 18 species: Archae - 0; Bacteria - 0; Metazoa - 0; Fungi - 0; Plants - 125; Viruses - 0; Other Eukaryotes - 0 (source: NCBI BLink).</t>
  </si>
  <si>
    <t>unknown protein; BEST Arabidopsis thaliana protein match is: unknown protein (TAIR:AT1G25422.1); Has 16 Blast hits to 16 proteins in 6 species: Archae - 0; Bacteria - 0; Metazoa - 0; Fungi - 0; Plants - 16; Viruses - 0; Other Eukaryotes - 0 (source: NCBI BLink).</t>
  </si>
  <si>
    <t>unknown protein; Has 23 Blast hits to 23 proteins in 6 species: Archae - 0; Bacteria - 0; Metazoa - 0; Fungi - 0; Plants - 23; Viruses - 0; Other Eukaryotes - 0 (source: NCBI BLink).</t>
  </si>
  <si>
    <t>PLAC8 family protein; CONTAINS InterPro DOMAIN/s: Protein of unknown function Cys-rich (InterPro:IPR006461); BEST Arabidopsis thaliana protein match is: PLAC8 family protein (TAIR:AT1G58320.1); Has 753 Blast hits to 752 proteins in 95 species: Archae - 0; Bacteria - 0; Metazoa - 124; Fungi - 58; Plants - 553; Viruses - 0; Other Eukaryotes - 18 (source: NCBI BLink).</t>
  </si>
  <si>
    <t>Uncharacterized protein family (UPF0016); FUNCTIONS IN: molecular_function unknown; INVOLVED IN: biological_process unknown; LOCATED IN: membrane; EXPRESSED IN: 22 plant structures; EXPRESSED DURING: 13 growth stages; CONTAINS InterPro DOMAIN/s: Uncharacterised protein family UPF0016 (InterPro:IPR001727); BEST Arabidopsis thaliana protein match is: Uncharacterized protein family (UPF0016) (TAIR:AT1G25520.1); Has 1855 Blast hits to 1773 proteins in 684 species: Archae - 37; Bacteria - 1050; Metazoa - 159; Fungi - 141; Plants - 212; Viruses - 0; Other Eukaryotes - 256 (source: NCBI BLink).</t>
  </si>
  <si>
    <t>unknown protein; FUNCTIONS IN: molecular_function unknown; INVOLVED IN: biological_process unknown; LOCATED IN: chloroplast; EXPRESSED IN: 23 plant structures; EXPRESSED DURING: 16 growth stages; Has 20 Blast hits to 20 proteins in 11 species: Archae - 0; Bacteria - 0; Metazoa - 0; Fungi - 0; Plants - 20; Viruses - 0; Other Eukaryotes - 0 (source: NCBI BLink).</t>
  </si>
  <si>
    <t>RNI-like superfamily protein; INVOLVED IN: signal transduction; LOCATED IN: endomembrane system; EXPRESSED IN: 18 plant structures; EXPRESSED DURING: 12 growth stages; CONTAINS InterPro DOMAIN/s: Leucine-rich repeat (InterPro:IPR001611); BEST Arabidopsis thaliana protein match is: Leucine-rich repeat (LRR) family protein (TAIR:AT3G25670.1); Has 76880 Blast hits to 27020 proteins in 1013 species: Archae - 25; Bacteria - 5064; Metazoa - 15853; Fungi - 790; Plants - 50474; Viruses - 2; Other Eukaryotes - 4672 (source: NCBI BLink).</t>
  </si>
  <si>
    <t>unknown protein; FUNCTIONS IN: molecular_function unknown; INVOLVED IN: biological_process unknown; LOCATED IN: endomembrane system; Has 1 Blast hits to 1 proteins in 1 species: Archae - 0; Bacteria - 0; Metazoa - 0; Fungi - 0; Plants - 1; Viruses - 0; Other Eukaryotes - 0 (source: NCBI BLink).</t>
  </si>
  <si>
    <t>BSD domain-containing protein; INVOLVED IN: biological_process unknown; EXPRESSED IN: 24 plant structures; EXPRESSED DURING: 15 growth stages; CONTAINS InterPro DOMAIN/s: BSD (InterPro:IPR005607); BEST Arabidopsis thaliana protein match is: BSD domain-containing protein (TAIR:AT1G26300.1); Has 264 Blast hits to 264 proteins in 50 species: Archae - 4; Bacteria - 7; Metazoa - 53; Fungi - 11; Plants - 174; Viruses - 0; Other Eukaryotes - 15 (source: NCBI BLink).</t>
  </si>
  <si>
    <t>unknown protein; Has 9 Blast hits to 9 proteins in 4 species: Archae - 0; Bacteria - 0; Metazoa - 0; Fungi - 0; Plants - 9; Viruses - 0; Other Eukaryotes - 0 (source: NCBI BLink).</t>
  </si>
  <si>
    <t>unknown protein; BEST Arabidopsis thaliana protein match is: unknown protein (TAIR:AT3G13980.1); Has 173 Blast hits to 172 proteins in 54 species: Archae - 0; Bacteria - 0; Metazoa - 25; Fungi - 33; Plants - 84; Viruses - 2; Other Eukaryotes - 29 (source: NCBI BLink).</t>
  </si>
  <si>
    <t>ABI five binding protein (AFP1); CONTAINS InterPro DOMAIN/s: Protein of unknown function DUF1675 (InterPro:IPR012463); BEST Arabidopsis thaliana protein match is: ABI five binding protein 2 (TAIR:AT1G13740.1); Has 267 Blast hits to 267 proteins in 42 species: Archae - 0; Bacteria - 6; Metazoa - 29; Fungi - 9; Plants - 184; Viruses - 0; Other Eukaryotes - 39 (source: NCBI BLink).</t>
  </si>
  <si>
    <t>WRKY DNA-binding protein 57 (WRKY57); CONTAINS InterPro DOMAIN/s: DNA-binding WRKY (InterPro:IPR003657); BEST Arabidopsis thaliana protein match is: WRKY DNA-binding protein 48 (TAIR:AT5G49520.1); Has 3531 Blast hits to 3086 proteins in 203 species: Archae - 2; Bacteria - 2; Metazoa - 6; Fungi - 13; Plants - 3487; Viruses - 0; Other Eukaryotes - 21 (source: NCBI BLink).</t>
  </si>
  <si>
    <t>Protein of unknown function (DUF155); CONTAINS InterPro DOMAIN/s: Protein of unknown function DUF155 (InterPro:IPR003734); BEST Arabidopsis thaliana protein match is: Protein of unknown function (DUF155) (TAIR:AT5G13610.1); Has 567 Blast hits to 567 proteins in 242 species: Archae - 0; Bacteria - 202; Metazoa - 8; Fungi - 221; Plants - 79; Viruses - 0; Other Eukaryotes - 57 (source: NCBI BLink).</t>
  </si>
  <si>
    <t>CLAVATA3/ESR-RELATED 45 (CLE45); LOCATED IN: endomembrane system; Has 10 Blast hits to 10 proteins in 5 species: Archae - 0; Bacteria - 0; Metazoa - 0; Fungi - 0; Plants - 10; Viruses - 0; Other Eukaryotes - 0 (source: NCBI BLink).</t>
  </si>
  <si>
    <t>sphingoid base hydroxylase 1 (SBH1); CONTAINS InterPro DOMAIN/s: Fatty acid hydroxylase (InterPro:IPR006694); BEST Arabidopsis thaliana protein match is: sphingoid base hydroxylase 2 (TAIR:AT1G14290.1); Has 2400 Blast hits to 2339 proteins in 395 species: Archae - 0; Bacteria - 406; Metazoa - 416; Fungi - 708; Plants - 429; Viruses - 3; Other Eukaryotes - 438 (source: NCBI BLink).</t>
  </si>
  <si>
    <t>cytochrome c oxidase 19-2 (COX19-2); CONTAINS InterPro DOMAIN/s: CHCH (InterPro:IPR010625); BEST Arabidopsis thaliana protein match is: cytochrome c oxidase 19-1 (TAIR:AT1G66590.1); Has 290 Blast hits to 290 proteins in 159 species: Archae - 0; Bacteria - 0; Metazoa - 77; Fungi - 106; Plants - 52; Viruses - 0; Other Eukaryotes - 55 (source: NCBI BLink).</t>
  </si>
  <si>
    <t>unknown protein; BEST Arabidopsis thaliana protein match is: unknown protein (TAIR:AT1G26920.1); Has 51 Blast hits to 51 proteins in 15 species: Archae - 0; Bacteria - 2; Metazoa - 2; Fungi - 7; Plants - 29; Viruses - 0; Other Eukaryotes - 11 (source: NCBI BLink).</t>
  </si>
  <si>
    <t>SHORT HYPOCOTYL IN WHITE LIGHT1 (SHW1); BEST Arabidopsis thaliana protein match is: unknown protein (TAIR:AT4G33780.1); Has 40 Blast hits to 40 proteins in 10 species: Archae - 0; Bacteria - 0; Metazoa - 0; Fungi - 0; Plants - 40; Viruses - 0; Other Eukaryotes - 0 (source: NCBI BLink).</t>
  </si>
  <si>
    <t>Protein of unknown function (DUF1163); CONTAINS InterPro DOMAIN/s: Protein of unknown function DUF1163 (InterPro:IPR009544); BEST Arabidopsis thaliana protein match is: Protein of unknown function (DUF1163) (TAIR:AT5G39330.1); Has 42 Blast hits to 42 proteins in 2 species: Archae - 0; Bacteria - 0; Metazoa - 0; Fungi - 0; Plants - 42; Viruses - 0; Other Eukaryotes - 0 (source: NCBI BLink).</t>
  </si>
  <si>
    <t>unknown protein; BEST Arabidopsis thaliana protein match is: unknown protein (TAIR:AT1G24160.2); Has 3037 Blast hits to 2309 proteins in 344 species: Archae - 6; Bacteria - 672; Metazoa - 1089; Fungi - 230; Plants - 220; Viruses - 37; Other Eukaryotes - 783 (source: NCBI BLink).</t>
  </si>
  <si>
    <t>unknown protein; FUNCTIONS IN: molecular_function unknown; INVOLVED IN: biological_process unknown; LOCATED IN: endomembrane system; EXPRESSED IN: 24 plant structures; EXPRESSED DURING: 15 growth stages; BEST Arabidopsis thaliana protein match is: unknown protein (TAIR:AT4G27020.1); Has 108 Blast hits to 108 proteins in 20 species: Archae - 0; Bacteria - 0; Metazoa - 0; Fungi - 0; Plants - 89; Viruses - 0; Other Eukaryotes - 19 (source: NCBI BLink).</t>
  </si>
  <si>
    <t>spermidine synthase 2 (SPDS2); FUNCTIONS IN: spermidine synthase activity; INVOLVED IN: spermidine biosynthetic process; LOCATED IN: plasma membrane; EXPRESSED IN: 25 plant structures; EXPRESSED DURING: 13 growth stages; CONTAINS InterPro DOMAIN/s: Spermine synthase (InterPro:IPR001045); BEST Arabidopsis thaliana protein match is: spermidine synthase 1 (TAIR:AT1G23820.1); Has 5357 Blast hits to 5354 proteins in 1531 species: Archae - 177; Bacteria - 2946; Metazoa - 372; Fungi - 210; Plants - 425; Viruses - 0; Other Eukaryotes - 1227 (source: NCBI BLink).</t>
  </si>
  <si>
    <t>unknown protein; Has 98 Blast hits to 98 proteins in 11 species: Archae - 0; Bacteria - 0; Metazoa - 0; Fungi - 0; Plants - 98; Viruses - 0; Other Eukaryotes - 0 (source: NCBI BLink).</t>
  </si>
  <si>
    <t>polygalacturonase 2 (PG2); FUNCTIONS IN: polygalacturonase activity; INVOLVED IN: biological_process unknown; LOCATED IN: endomembrane system; EXPRESSED IN: 23 plant structures; EXPRESSED DURING: 13 growth stages; CONTAINS InterPro DOMAIN/s: BURP (InterPro:IPR004873); BEST Arabidopsis thaliana protein match is: BURP domain-containing protein (TAIR:AT1G23760.1); Has 2933 Blast hits to 2085 proteins in 370 species: Archae - 9; Bacteria - 765; Metazoa - 357; Fungi - 320; Plants - 613; Viruses - 5; Other Eukaryotes - 864 (source: NCBI BLink).</t>
  </si>
  <si>
    <t>Protein of unknown function (DUF1645); CONTAINS InterPro DOMAIN/s: Protein of unknown function DUF1645 (InterPro:IPR012442); BEST Arabidopsis thaliana protein match is: Protein of unknown function (DUF1645) (TAIR:AT1G23710.1); Has 179 Blast hits to 179 proteins in 22 species: Archae - 0; Bacteria - 0; Metazoa - 9; Fungi - 0; Plants - 162; Viruses - 0; Other Eukaryotes - 8 (source: NCBI BLink).</t>
  </si>
  <si>
    <t>Domain of unknown function (DUF220); CONTAINS InterPro DOMAIN/s: Protein of unknown function DUF220 (InterPro:IPR003863); BEST Arabidopsis thaliana protein match is: Domain of unknown function (DUF220) (TAIR:AT1G23560.1); Has 170 Blast hits to 157 proteins in 17 species: Archae - 0; Bacteria - 4; Metazoa - 0; Fungi - 0; Plants - 157; Viruses - 0; Other Eukaryotes - 9 (source: NCBI BLink).</t>
  </si>
  <si>
    <t>octicosapeptide/Phox/Bem1p (PB1) domain-containing protein; CONTAINS InterPro DOMAIN/s: Octicosapeptide/Phox/Bem1p (InterPro:IPR000270); BEST Arabidopsis thaliana protein match is: Octicosapeptide/Phox/Bem1p family protein (TAIR:AT3G26510.4); Has 386 Blast hits to 386 proteins in 18 species: Archae - 0; Bacteria - 0; Metazoa - 0; Fungi - 2; Plants - 384; Viruses - 0; Other Eukaryotes - 0 (source: NCBI BLink).</t>
  </si>
  <si>
    <t>Caleosin-related family protein; CONTAINS InterPro DOMAIN/s: Caleosin related (InterPro:IPR007736); BEST Arabidopsis thaliana protein match is: Caleosin-related family protein (TAIR:AT1G70680.1); Has 341 Blast hits to 336 proteins in 61 species: Archae - 0; Bacteria - 0; Metazoa - 0; Fungi - 60; Plants - 278; Viruses - 0; Other Eukaryotes - 3 (source: NCBI BLink).</t>
  </si>
  <si>
    <t>Caleosin-related family protein; CONTAINS InterPro DOMAIN/s: Caleosin related (InterPro:IPR007736); BEST Arabidopsis thaliana protein match is: Caleosin-related family protein (TAIR:AT1G70670.1); Has 342 Blast hits to 337 proteins in 61 species: Archae - 0; Bacteria - 0; Metazoa - 0; Fungi - 58; Plants - 281; Viruses - 0; Other Eukaryotes - 3 (source: NCBI BLink).</t>
  </si>
  <si>
    <t>HOPW1-1-INDUCED GENE1 (HWI1); CONTAINS InterPro DOMAIN/s: Protein of unknown function DUF26 (InterPro:IPR002902); BEST Arabidopsis thaliana protein match is: plasmodesmata-located protein 6 (TAIR:AT2G01660.1); Has 1576 Blast hits to 1438 proteins in 26 species: Archae - 0; Bacteria - 0; Metazoa - 0; Fungi - 0; Plants - 1576; Viruses - 0; Other Eukaryotes - 0 (source: NCBI BLink).</t>
  </si>
  <si>
    <t>hydroxyproline-rich glycoprotein family protein; BEST Arabidopsis thaliana protein match is: hydroxyproline-rich glycoprotein family protein (TAIR:AT1G23050.1); Has 1488 Blast hits to 893 proteins in 162 species: Archae - 2; Bacteria - 187; Metazoa - 240; Fungi - 90; Plants - 878; Viruses - 17; Other Eukaryotes - 74 (source: NCBI BLink).</t>
  </si>
  <si>
    <t>proline-rich family protein; BEST Arabidopsis thaliana protein match is: hydroxyproline-rich glycoprotein family protein (TAIR:AT1G23040.1); Has 16801 Blast hits to 6974 proteins in 537 species: Archae - 26; Bacteria - 1654; Metazoa - 5189; Fungi - 1184; Plants - 5387; Viruses - 1054; Other Eukaryotes - 2307 (source: NCBI BLink).</t>
  </si>
  <si>
    <t>unknown protein; FUNCTIONS IN: molecular_function unknown; INVOLVED IN: biological_process unknown; LOCATED IN: endomembrane system; BEST Arabidopsis thaliana protein match is: unknown protein (TAIR:AT2G12400.1); Has 173 Blast hits to 169 proteins in 21 species: Archae - 0; Bacteria - 0; Metazoa - 3; Fungi - 0; Plants - 165; Viruses - 0; Other Eukaryotes - 5 (source: NCBI BLink).</t>
  </si>
  <si>
    <t>Plant protein of unknown function (DUF639); CONTAINS InterPro DOMAIN/s: Protein of unknown function DUF639 (InterPro:IPR006927); BEST Arabidopsis thaliana protein match is: Plant protein of unknown function (DUF639) (TAIR:AT1G48840.1); Has 140 Blast hits to 137 proteins in 13 species: Archae - 0; Bacteria - 2; Metazoa - 0; Fungi - 0; Plants - 138; Viruses - 0; Other Eukaryotes - 0 (source: NCBI BLink).</t>
  </si>
  <si>
    <t>unknown protein; Has 52 Blast hits to 52 proteins in 24 species: Archae - 0; Bacteria - 0; Metazoa - 4; Fungi - 0; Plants - 41; Viruses - 0; Other Eukaryotes - 7 (source: NCBI BLink).</t>
  </si>
  <si>
    <t>unknown protein; Has 28 Blast hits to 28 proteins in 10 species: Archae - 0; Bacteria - 0; Metazoa - 0; Fungi - 0; Plants - 28; Viruses - 0; Other Eukaryotes - 0 (source: NCBI BLink).</t>
  </si>
  <si>
    <t>unknown protein; FUNCTIONS IN: molecular_function unknown; INVOLVED IN: biological_process unknown; LOCATED IN: chloroplast; EXPRESSED IN: 22 plant structures; EXPRESSED DURING: 13 growth stages; BEST Arabidopsis thaliana protein match is: unknown protein (TAIR:AT1G22680.1); Has 58 Blast hits to 58 proteins in 13 species: Archae - 0; Bacteria - 0; Metazoa - 4; Fungi - 0; Plants - 49; Viruses - 0; Other Eukaryotes - 5 (source: NCBI BLink).</t>
  </si>
  <si>
    <t>CONTAINS InterPro DOMAIN/s: Spt20 family (InterPro:IPR021950); Has 8778 Blast hits to 7244 proteins in 477 species: Archae - 6; Bacteria - 326; Metazoa - 4198; Fungi - 1506; Plants - 923; Viruses - 22; Other Eukaryotes - 1797 (source: NCBI BLink).</t>
  </si>
  <si>
    <t>COP1-interacting protein-related; FUNCTIONS IN: molecular_function unknown; INVOLVED IN: biological_process unknown; LOCATED IN: plasma membrane; EXPRESSED IN: 23 plant structures; EXPRESSED DURING: 13 growth stages; BEST Arabidopsis thaliana protein match is: unknown protein (TAIR:AT1G17360.1); Has 14235 Blast hits to 10132 proteins in 704 species: Archae - 23; Bacteria - 1239; Metazoa - 6391; Fungi - 1592; Plants - 624; Viruses - 26; Other Eukaryotes - 4340 (source: NCBI BLink).</t>
  </si>
  <si>
    <t>NADH:ubiquinone oxidoreductase intermediate-associated protein 30; CONTAINS InterPro DOMAIN/s: NADH:ubiquinone oxidoreductase intermediate-associated protein 30 (InterPro:IPR013857); BEST Arabidopsis thaliana protein match is: NADH:ubiquinone oxidoreductase intermediate-associated protein 30 (TAIR:AT1G17350.1); Has 543 Blast hits to 543 proteins in 193 species: Archae - 0; Bacteria - 127; Metazoa - 111; Fungi - 89; Plants - 98; Viruses - 0; Other Eukaryotes - 118 (source: NCBI BLink).</t>
  </si>
  <si>
    <t>SAUR-like auxin-responsive protein family ; CONTAINS InterPro DOMAIN/s: Auxin responsive SAUR protein (InterPro:IPR003676); BEST Arabidopsis thaliana protein match is: SAUR-like auxin-responsive protein family  (TAIR:AT1G17345.1); Has 148 Blast hits to 148 proteins in 14 species: Archae - 0; Bacteria - 0; Metazoa - 0; Fungi - 0; Plants - 148; Viruses - 0; Other Eukaryotes - 0 (source: NCBI BLink).</t>
  </si>
  <si>
    <t>hydroxyproline-rich glycoprotein family protein; FUNCTIONS IN: molecular_function unknown; INVOLVED IN: biological_process unknown; LOCATED IN: endomembrane system; BEST Arabidopsis thaliana protein match is: proline-rich family protein (TAIR:AT1G54215.1); Has 641 Blast hits to 614 proteins in 80 species: Archae - 2; Bacteria - 10; Metazoa - 113; Fungi - 43; Plants - 427; Viruses - 2; Other Eukaryotes - 44 (source: NCBI BLink).</t>
  </si>
  <si>
    <t>alpha/beta-Hydrolases superfamily protein; FUNCTIONS IN: hydrolase activity; INVOLVED IN: biological_process unknown; LOCATED IN: endomembrane system; CONTAINS InterPro DOMAIN/s: Alpha/beta hydrolase fold-1 (InterPro:IPR000073); BEST Arabidopsis thaliana protein match is: alpha/beta-Hydrolases superfamily protein (TAIR:AT1G17430.1); Has 6611 Blast hits to 6609 proteins in 1295 species: Archae - 83; Bacteria - 4976; Metazoa - 140; Fungi - 18; Plants - 334; Viruses - 0; Other Eukaryotes - 1060 (source: NCBI BLink).</t>
  </si>
  <si>
    <t>ELF4-like 2 (ELF4-L2); CONTAINS InterPro DOMAIN/s: Protein of unknown function DUF1313 (InterPro:IPR009741); BEST Arabidopsis thaliana protein match is: ELF4-like 4 (TAIR:AT1G17455.2); Has 149 Blast hits to 148 proteins in 34 species: Archae - 0; Bacteria - 0; Metazoa - 0; Fungi - 0; Plants - 148; Viruses - 0; Other Eukaryotes - 1 (source: NCBI BLink).</t>
  </si>
  <si>
    <t>IQ-domain 8 (iqd8); CONTAINS InterPro DOMAIN/s: IQ calmodulin-binding region (InterPro:IPR000048); BEST Arabidopsis thaliana protein match is: IQ-domain 7 (TAIR:AT1G17480.1); Has 845 Blast hits to 839 proteins in 45 species: Archae - 0; Bacteria - 0; Metazoa - 33; Fungi - 13; Plants - 782; Viruses - 0; Other Eukaryotes - 17 (source: NCBI BLink).</t>
  </si>
  <si>
    <t>VPS46.2; CONTAINS InterPro DOMAIN/s: Snf7 (InterPro:IPR005024); BEST Arabidopsis thaliana protein match is: vacuolar protein sorting 46.1 (TAIR:AT1G17730.1); Has 1330 Blast hits to 1329 proteins in 227 species: Archae - 0; Bacteria - 0; Metazoa - 507; Fungi - 292; Plants - 340; Viruses - 0; Other Eukaryotes - 191 (source: NCBI BLink).</t>
  </si>
  <si>
    <t>Protein of unknown function (DUF789); CONTAINS InterPro DOMAIN/s: Protein of unknown function DUF789 (InterPro:IPR008507); BEST Arabidopsis thaliana protein match is: Protein of unknown function (DUF789) (TAIR:AT1G17830.1); Has 263 Blast hits to 259 proteins in 17 species: Archae - 0; Bacteria - 0; Metazoa - 0; Fungi - 0; Plants - 261; Viruses - 0; Other Eukaryotes - 2 (source: NCBI BLink).</t>
  </si>
  <si>
    <t>Nascent polypeptide-associated complex NAC; FUNCTIONS IN: molecular_function unknown; INVOLVED IN: response to salt stress; LOCATED IN: cellular_component unknown; EXPRESSED IN: 24 plant structures; EXPRESSED DURING: 15 growth stages; CONTAINS InterPro DOMAIN/s: Nascent polypeptide-associated complex NAC (InterPro:IPR002715); BEST Arabidopsis thaliana protein match is: basic transcription factor 3 (TAIR:AT1G17880.1); Has 832 Blast hits to 832 proteins in 250 species: Archae - 0; Bacteria - 0; Metazoa - 423; Fungi - 174; Plants - 145; Viruses - 0; Other Eukaryotes - 90 (source: NCBI BLink).</t>
  </si>
  <si>
    <t>unknown protein; CONTAINS InterPro DOMAIN/s: Protein of unknown function DUF1308 (InterPro:IPR010733); Has 162 Blast hits to 160 proteins in 67 species: Archae - 0; Bacteria - 2; Metazoa - 120; Fungi - 0; Plants - 34; Viruses - 0; Other Eukaryotes - 6 (source: NCBI BLink).</t>
  </si>
  <si>
    <t>Endosomal targeting BRO1-like domain-containing protein; FUNCTIONS IN: molecular_function unknown; INVOLVED IN: N-terminal protein myristoylation; LOCATED IN: cellular_component unknown; EXPRESSED IN: 24 plant structures; EXPRESSED DURING: 13 growth stages; CONTAINS InterPro DOMAIN/s: BRO1 (InterPro:IPR004328); BEST Arabidopsis thaliana protein match is: Endosomal targeting BRO1-like domain-containing protein (TAIR:AT1G17940.1); Has 147 Blast hits to 147 proteins in 34 species: Archae - 0; Bacteria - 0; Metazoa - 25; Fungi - 24; Plants - 97; Viruses - 0; Other Eukaryotes - 1 (source: NCBI BLink).</t>
  </si>
  <si>
    <t>Pentatricopeptide repeat (PPR) superfamily protein; CONTAINS InterPro DOMAIN/s: Pentatricopeptide repeat (InterPro:IPR002885); BEST Arabidopsis thaliana protein match is: Pentatricopeptide repeat (PPR) superfamily protein (TAIR:AT3G62470.1); Has 32572 Blast hits to 10552 proteins in 258 species: Archae - 4; Bacteria - 9; Metazoa - 159; Fungi - 256; Plants - 31316; Viruses - 0; Other Eukaryotes - 828 (source: NCBI BLink).</t>
  </si>
  <si>
    <t>alpha/beta-Hydrolases superfamily protein; FUNCTIONS IN: hydrolase activity; EXPRESSED IN: 25 plant structures; EXPRESSED DURING: 15 growth stages; BEST Arabidopsis thaliana protein match is: alpha/beta-Hydrolases superfamily protein (TAIR:AT1G18360.1); Has 6390 Blast hits to 6380 proteins in 1730 species: Archae - 36; Bacteria - 4672; Metazoa - 140; Fungi - 153; Plants - 452; Viruses - 63; Other Eukaryotes - 874 (source: NCBI BLink).</t>
  </si>
  <si>
    <t>conserved peptide upstream open reading frame 32 (CPuORF32); Has 30201 Blast hits to 17322 proteins in 780 species: Archae - 12; Bacteria - 1396; Metazoa - 17338; Fungi - 3422; Plants - 5037; Viruses - 0; Other Eukaryotes - 2996 (source: NCBI BLink).</t>
  </si>
  <si>
    <t>Pentatricopeptide repeat (PPR) superfamily protein; CONTAINS InterPro DOMAIN/s: Pentatricopeptide repeat (InterPro:IPR002885); BEST Arabidopsis thaliana protein match is: Tetratricopeptide repeat (TPR)-like superfamily protein (TAIR:AT3G23020.1); Has 67480 Blast hits to 15556 proteins in 325 species: Archae - 2; Bacteria - 89; Metazoa - 1013; Fungi - 877; Plants - 63572; Viruses - 0; Other Eukaryotes - 1927 (source: NCBI BLink).</t>
  </si>
  <si>
    <t>Calmodulin binding protein-like; CONTAINS InterPro DOMAIN/s: Calmodulin binding protein-like (InterPro:IPR012416); BEST Arabidopsis thaliana protein match is: Calmodulin-binding protein (TAIR:AT5G57580.1); Has 30201 Blast hits to 17322 proteins in 780 species: Archae - 12; Bacteria - 1396; Metazoa - 17338; Fungi - 3422; Plants - 5037; Viruses - 0; Other Eukaryotes - 2996 (source: NCBI BLink).</t>
  </si>
  <si>
    <t>ENHANCED SILENCING PHENOTYPE 1 (ESP1); BEST Arabidopsis thaliana protein match is: cleavage stimulating factor 64 (TAIR:AT1G71800.1); Has 17088 Blast hits to 12613 proteins in 677 species: Archae - 8; Bacteria - 992; Metazoa - 8093; Fungi - 4211; Plants - 1941; Viruses - 196; Other Eukaryotes - 1647 (source: NCBI BLink).</t>
  </si>
  <si>
    <t>UDP-glucosyl transferase 89B1 (UGT89B1); FUNCTIONS IN: in 7 functions; INVOLVED IN: metabolic process; LOCATED IN: cellular_component unknown; CONTAINS InterPro DOMAIN/s: UDP-glucuronosyl/UDP-glucosyltransferase (InterPro:IPR002213); BEST Arabidopsis thaliana protein match is: UDP-Glycosyltransferase superfamily protein (TAIR:AT1G51210.1); Has 6052 Blast hits to 5982 proteins in 308 species: Archae - 0; Bacteria - 87; Metazoa - 884; Fungi - 31; Plants - 4945; Viruses - 61; Other Eukaryotes - 44 (source: NCBI BLink).</t>
  </si>
  <si>
    <t>unknown protein; BEST Arabidopsis thaliana protein match is: unknown protein (TAIR:AT5G49410.2); Has 54 Blast hits to 54 proteins in 11 species: Archae - 0; Bacteria - 0; Metazoa - 0; Fungi - 0; Plants - 54; Viruses - 0; Other Eukaryotes - 0 (source: NCBI BLink).</t>
  </si>
  <si>
    <t>FUNCTIONS IN: molecular_function unknown; INVOLVED IN: biological_process unknown; LOCATED IN: endomembrane system; BEST Arabidopsis thaliana protein match is: galacturonosyltransferase 11 (TAIR:AT1G18580.1).</t>
  </si>
  <si>
    <t>unknown protein; BEST Arabidopsis thaliana protein match is: unknown protein (TAIR:AT1G18620.1); Has 3407 Blast hits to 2217 proteins in 314 species: Archae - 0; Bacteria - 264; Metazoa - 1296; Fungi - 318; Plants - 346; Viruses - 34; Other Eukaryotes - 1149 (source: NCBI BLink).</t>
  </si>
  <si>
    <t>receptor like protein 16 (RLP16); CONTAINS InterPro DOMAIN/s: Leucine-rich repeat (InterPro:IPR001611); BEST Arabidopsis thaliana protein match is: receptor like protein 13 (TAIR:AT1G74170.1); Has 78773 Blast hits to 22315 proteins in 841 species: Archae - 22; Bacteria - 2210; Metazoa - 13539; Fungi - 553; Plants - 58397; Viruses - 0; Other Eukaryotes - 4052 (source: NCBI BLink).</t>
  </si>
  <si>
    <t>Protein of unknown function (DUF962); CONTAINS InterPro DOMAIN/s: Protein of unknown function DUF962 (InterPro:IPR009305); BEST Arabidopsis thaliana protein match is: Protein of unknown function (DUF962) (TAIR:AT1G18720.1); Has 608 Blast hits to 608 proteins in 290 species: Archae - 0; Bacteria - 318; Metazoa - 3; Fungi - 143; Plants - 86; Viruses - 0; Other Eukaryotes - 58 (source: NCBI BLink).</t>
  </si>
  <si>
    <t>snoRNA</t>
  </si>
  <si>
    <t>Gibberellin-regulated family protein; FUNCTIONS IN: molecular_function unknown; INVOLVED IN: in 6 processes; LOCATED IN: endomembrane system; EXPRESSED IN: 21 plant structures; EXPRESSED DURING: 13 growth stages; CONTAINS InterPro DOMAIN/s: Gibberellin regulated protein (InterPro:IPR003854); BEST Arabidopsis thaliana protein match is: GAST1 protein homolog 4 (TAIR:AT5G15230.1); Has 479 Blast hits to 479 proteins in 44 species: Archae - 0; Bacteria - 0; Metazoa - 0; Fungi - 0; Plants - 479; Viruses - 0; Other Eukaryotes - 0 (source: NCBI BLink).</t>
  </si>
  <si>
    <t>Protein of unknown function (DUF581); CONTAINS InterPro DOMAIN/s: Protein of unknown function DUF581 (InterPro:IPR007650); BEST Arabidopsis thaliana protein match is: Protein of unknown function (DUF581) (TAIR:AT1G19200.1); Has 483 Blast hits to 483 proteins in 20 species: Archae - 0; Bacteria - 0; Metazoa - 0; Fungi - 0; Plants - 483; Viruses - 0; Other Eukaryotes - 0 (source: NCBI BLink).</t>
  </si>
  <si>
    <t>lysophosphatidyl acyltransferase 4 (LPAT4); FUNCTIONS IN: acyltransferase activity; INVOLVED IN: metabolic process; EXPRESSED IN: 25 plant structures; EXPRESSED DURING: 13 growth stages; CONTAINS InterPro DOMAIN/s: Phospholipid/glycerol acyltransferase (InterPro:IPR002123); BEST Arabidopsis thaliana protein match is: lysophosphatidyl acyltransferase 5 (TAIR:AT3G18850.4); Has 2097 Blast hits to 2094 proteins in 638 species: Archae - 0; Bacteria - 957; Metazoa - 532; Fungi - 179; Plants - 135; Viruses - 4; Other Eukaryotes - 290 (source: NCBI BLink).</t>
  </si>
  <si>
    <t>unknown protein; BEST Arabidopsis thaliana protein match is: unknown protein (TAIR:AT1G19330.2); Has 104 Blast hits to 104 proteins in 22 species: Archae - 0; Bacteria - 0; Metazoa - 0; Fungi - 0; Plants - 104; Viruses - 0; Other Eukaryotes - 0 (source: NCBI BLink).</t>
  </si>
  <si>
    <t>unknown protein; LOCATED IN: endoplasmic reticulum; EXPRESSED IN: 24 plant structures; EXPRESSED DURING: 13 growth stages; BEST Arabidopsis thaliana protein match is: unknown protein (TAIR:AT1G19370.1); Has 51 Blast hits to 49 proteins in 18 species: Archae - 0; Bacteria - 0; Metazoa - 0; Fungi - 0; Plants - 46; Viruses - 0; Other Eukaryotes - 5 (source: NCBI BLink).</t>
  </si>
  <si>
    <t>Erythronate-4-phosphate dehydrogenase family protein; BEST Arabidopsis thaliana protein match is: Erythronate-4-phosphate dehydrogenase family protein (TAIR:AT1G19400.2); Has 146 Blast hits to 146 proteins in 19 species: Archae - 0; Bacteria - 0; Metazoa - 0; Fungi - 0; Plants - 146; Viruses - 0; Other Eukaryotes - 0 (source: NCBI BLink).</t>
  </si>
  <si>
    <t>unknown protein; Has 7306 Blast hits to 3858 proteins in 279 species: Archae - 15; Bacteria - 134; Metazoa - 3314; Fungi - 546; Plants - 228; Viruses - 207; Other Eukaryotes - 2862 (source: NCBI BLink).</t>
  </si>
  <si>
    <t>unknown protein; Has 74 Blast hits to 71 proteins in 15 species: Archae - 0; Bacteria - 4; Metazoa - 4; Fungi - 0; Plants - 54; Viruses - 0; Other Eukaryotes - 12 (source: NCBI BLink).</t>
  </si>
  <si>
    <t>conserved peptide upstream open reading frame 5 (CPuORF5); BEST Arabidopsis thaliana protein match is: conserved peptide upstream open reading frame 1 (TAIR:AT2G18162.1); Has 30201 Blast hits to 17322 proteins in 780 species: Archae - 12; Bacteria - 1396; Metazoa - 17338; Fungi - 3422; Plants - 5037; Viruses - 0; Other Eukaryotes - 2996 (source: NCBI BLink).</t>
  </si>
  <si>
    <t>SAUR-like auxin-responsive protein family ; CONTAINS InterPro DOMAIN/s: Auxin responsive SAUR protein (InterPro:IPR003676); BEST Arabidopsis thaliana protein match is: SAUR-like auxin-responsive protein family  (TAIR:AT1G19830.1); Has 1403 Blast hits to 1386 proteins in 27 species: Archae - 0; Bacteria - 0; Metazoa - 0; Fungi - 0; Plants - 1402; Viruses - 0; Other Eukaryotes - 1 (source: NCBI BLink).</t>
  </si>
  <si>
    <t>unknown protein; Has 327 Blast hits to 272 proteins in 89 species: Archae - 0; Bacteria - 129; Metazoa - 68; Fungi - 14; Plants - 20; Viruses - 0; Other Eukaryotes - 96 (source: NCBI BLink).</t>
  </si>
  <si>
    <t>GAST1 protein homolog 1 (GASA1); CONTAINS InterPro DOMAIN/s: Gibberellin regulated protein (InterPro:IPR003854); BEST Arabidopsis thaliana protein match is: Gibberellin-regulated family protein (TAIR:AT2G18420.1); Has 473 Blast hits to 473 proteins in 44 species: Archae - 0; Bacteria - 0; Metazoa - 0; Fungi - 0; Plants - 473; Viruses - 0; Other Eukaryotes - 0 (source: NCBI BLink).</t>
  </si>
  <si>
    <t>unknown protein; Has 10 Blast hits to 10 proteins in 5 species: Archae - 0; Bacteria - 0; Metazoa - 0; Fungi - 0; Plants - 10; Viruses - 0; Other Eukaryotes - 0 (source: NCBI BLink).</t>
  </si>
  <si>
    <t>tRNA-Glu (anticodon: TTC)</t>
  </si>
  <si>
    <t>unknown protein; BEST Arabidopsis thaliana protein match is: unknown protein (TAIR:AT1G20460.1); Has 37 Blast hits to 37 proteins in 11 species: Archae - 0; Bacteria - 0; Metazoa - 0; Fungi - 0; Plants - 37; Viruses - 0; Other Eukaryotes - 0 (source: NCBI BLink).</t>
  </si>
  <si>
    <t>CUP SHAPED COTYLEDON3 (CUC3); CONTAINS InterPro DOMAIN/s: No apical meristem (NAM) protein (InterPro:IPR003441); BEST Arabidopsis thaliana protein match is: NAC domain containing protein 38 (TAIR:AT2G24430.2); Has 3010 Blast hits to 3003 proteins in 77 species: Archae - 0; Bacteria - 0; Metazoa - 0; Fungi - 0; Plants - 3005; Viruses - 0; Other Eukaryotes - 5 (source: NCBI BLink).</t>
  </si>
  <si>
    <t>PLATZ transcription factor family protein; CONTAINS InterPro DOMAIN/s: Protein of unknown function DUF597 (InterPro:IPR006734); BEST Arabidopsis thaliana protein match is: PLATZ transcription factor family protein (TAIR:AT1G21000.1); Has 404 Blast hits to 404 proteins in 27 species: Archae - 0; Bacteria - 0; Metazoa - 2; Fungi - 0; Plants - 402; Viruses - 0; Other Eukaryotes - 0 (source: NCBI BLink).</t>
  </si>
  <si>
    <t>FUNCTIONS IN: molecular_function unknown; INVOLVED IN: biological_process unknown; LOCATED IN: plasma membrane; EXPRESSED IN: 22 plant structures; EXPRESSED DURING: 13 growth stages; BEST Arabidopsis thaliana protein match is: hydroxyproline-rich glycoprotein family protein (TAIR:AT5G52430.1); Has 353 Blast hits to 231 proteins in 60 species: Archae - 0; Bacteria - 6; Metazoa - 57; Fungi - 22; Plants - 125; Viruses - 4; Other Eukaryotes - 139 (source: NCBI BLink).</t>
  </si>
  <si>
    <t>calmodulin binding; CONTAINS InterPro DOMAIN/s: IQ calmodulin-binding region (InterPro:IPR000048); BEST Arabidopsis thaliana protein match is: IQ-domain 12 (TAIR:AT5G03960.1); Has 30201 Blast hits to 17322 proteins in 780 species: Archae - 12; Bacteria - 1396; Metazoa - 17338; Fungi - 3422; Plants - 5037; Viruses - 0; Other Eukaryotes - 2996 (source: NCBI BLink).</t>
  </si>
  <si>
    <t>BEST Arabidopsis thaliana protein match is: sequence-specific DNA binding transcription factors (TAIR:AT1G21200.1); Has 406 Blast hits to 351 proteins in 76 species: Archae - 0; Bacteria - 2; Metazoa - 137; Fungi - 14; Plants - 127; Viruses - 0; Other Eukaryotes - 126 (source: NCBI BLink).</t>
  </si>
  <si>
    <t>inflorescence deficient in abscission (IDA)-like 5 (IDL5); INVOLVED IN: floral organ abscission; LOCATED IN: endomembrane system; EXPRESSED IN: vascular tissue; Has 30201 Blast hits to 17322 proteins in 780 species: Archae - 12; Bacteria - 1396; Metazoa - 17338; Fungi - 3422; Plants - 5037; Viruses - 0; Other Eukaryotes - 2996 (source: NCBI BLink).</t>
  </si>
  <si>
    <t>Expressed protein; Has 35333 Blast hits to 34131 proteins in 2444 species: Archae - 798; Bacteria - 22429; Metazoa - 974; Fungi - 991; Plants - 531; Viruses - 0; Other Eukaryotes - 9610 (source: NCBI BLink).</t>
  </si>
  <si>
    <t>BEST Arabidopsis thaliana protein match is: embryo defective 2170 (TAIR:AT1G21390.1); Has 65 Blast hits to 65 proteins in 23 species: Archae - 0; Bacteria - 8; Metazoa - 1; Fungi - 8; Plants - 40; Viruses - 3; Other Eukaryotes - 5 (source: NCBI BLink).</t>
  </si>
  <si>
    <t>tRNA-Ser (anticodon: GCT)</t>
  </si>
  <si>
    <t>Protein of unknown function (DUF300); INVOLVED IN: biological_process unknown; LOCATED IN: endomembrane system; EXPRESSED IN: 24 plant structures; EXPRESSED DURING: 14 growth stages; CONTAINS InterPro DOMAIN/s: Protein of unknown function DUF300 (InterPro:IPR005178); BEST Arabidopsis thaliana protein match is: Protein of unknown function (DUF300) (TAIR:AT4G38360.2); Has 852 Blast hits to 850 proteins in 193 species: Archae - 0; Bacteria - 0; Metazoa - 289; Fungi - 195; Plants - 246; Viruses - 0; Other Eukaryotes - 122 (source: NCBI BLink).</t>
  </si>
  <si>
    <t>CONTAINS InterPro DOMAIN/s: Protein of unknown function DUF688 (InterPro:IPR007789); BEST Arabidopsis thaliana protein match is: hydroxyproline-rich glycoprotein family protein (TAIR:AT1G21695.1); Has 328 Blast hits to 314 proteins in 61 species: Archae - 0; Bacteria - 12; Metazoa - 130; Fungi - 28; Plants - 92; Viruses - 10; Other Eukaryotes - 56 (source: NCBI BLink).</t>
  </si>
  <si>
    <t>Histone H3 K4-specific methyltransferase SET7/9 family protein; CONTAINS InterPro DOMAIN/s: MORN motif (InterPro:IPR003409); BEST Arabidopsis thaliana protein match is: Histone H3 K4-specific methyltransferase SET7/9 family protein (TAIR:AT1G21920.1); Has 25589 Blast hits to 6526 proteins in 562 species: Archae - 0; Bacteria - 3550; Metazoa - 4135; Fungi - 204; Plants - 2355; Viruses - 0; Other Eukaryotes - 15345 (source: NCBI BLink).</t>
  </si>
  <si>
    <t>Plant thionin family protein; LOCATED IN: endomembrane system; Has 26 Blast hits to 26 proteins in 2 species: Archae - 0; Bacteria - 0; Metazoa - 0; Fungi - 0; Plants - 26; Viruses - 0; Other Eukaryotes - 0 (source: NCBI BLink).</t>
  </si>
  <si>
    <t>unknown protein; Has 8 Blast hits to 8 proteins in 2 species: Archae - 0; Bacteria - 0; Metazoa - 0; Fungi - 0; Plants - 8; Viruses - 0; Other Eukaryotes - 0 (source: NCBI BLink).</t>
  </si>
  <si>
    <t>DNA-directed RNA polymerase II protein; BEST Arabidopsis thaliana protein match is: DNA-directed RNA polymerase II protein (TAIR:AT4G08540.1); Has 59 Blast hits to 57 proteins in 21 species: Archae - 0; Bacteria - 4; Metazoa - 0; Fungi - 3; Plants - 46; Viruses - 0; Other Eukaryotes - 6 (source: NCBI BLink).</t>
  </si>
  <si>
    <t>Protein of unknown function (DUF581); EXPRESSED IN: 23 plant structures; EXPRESSED DURING: 13 growth stages; CONTAINS InterPro DOMAIN/s: Protein of unknown function DUF581 (InterPro:IPR007650); BEST Arabidopsis thaliana protein match is: Protein of unknown function (DUF581) (TAIR:AT1G22160.1); Has 525 Blast hits to 525 proteins in 19 species: Archae - 0; Bacteria - 0; Metazoa - 0; Fungi - 0; Plants - 525; Viruses - 0; Other Eukaryotes - 0 (source: NCBI BLink).</t>
  </si>
  <si>
    <t>unknown protein; BEST Arabidopsis thaliana protein match is: Protein of unknown function (duplicated DUF1399) (TAIR:AT4G37900.1); Has 6 Blast hits to 6 proteins in 2 species: Archae - 0; Bacteria - 0; Metazoa - 0; Fungi - 0; Plants - 6; Viruses - 0; Other Eukaryotes - 0 (source: NCBI BLink).</t>
  </si>
  <si>
    <t>unknown protein; FUNCTIONS IN: molecular_function unknown; INVOLVED IN: biological_process unknown; LOCATED IN: plasma membrane; EXPRESSED IN: 17 plant structures; EXPRESSED DURING: 7 growth stages; BEST Arabidopsis thaliana protein match is: unknown protein (TAIR:AT1G22230.1); Has 5452 Blast hits to 3541 proteins in 289 species: Archae - 4; Bacteria - 165; Metazoa - 1756; Fungi - 532; Plants - 205; Viruses - 141; Other Eukaryotes - 2649 (source: NCBI BLink).</t>
  </si>
  <si>
    <t>unknown protein; BEST Arabidopsis thaliana protein match is: unknown protein (TAIR:AT1G22250.1); Has 66 Blast hits to 66 proteins in 11 species: Archae - 0; Bacteria - 0; Metazoa - 0; Fungi - 0; Plants - 66; Viruses - 0; Other Eukaryotes - 0 (source: NCBI BLink).</t>
  </si>
  <si>
    <t>Trm112p-like protein; CONTAINS InterPro DOMAIN/s: Protein of unknown function DUF343 (InterPro:IPR005651); BEST Arabidopsis thaliana protein match is: Trm112p-like protein (TAIR:AT1G22270.1); Has 414 Blast hits to 414 proteins in 194 species: Archae - 0; Bacteria - 0; Metazoa - 149; Fungi - 129; Plants - 62; Viruses - 0; Other Eukaryotes - 74 (source: NCBI BLink).</t>
  </si>
  <si>
    <t>tRNA-Met (anticodon: CAT)</t>
  </si>
  <si>
    <t>VQ motif-containing protein; LOCATED IN: chloroplast; EXPRESSED IN: 17 plant structures; EXPRESSED DURING: 10 growth stages; CONTAINS InterPro DOMAIN/s: VQ (InterPro:IPR008889); BEST Arabidopsis thaliana protein match is: VQ motif-containing protein (TAIR:AT2G35230.1); Has 2188 Blast hits to 1760 proteins in 229 species: Archae - 0; Bacteria - 55; Metazoa - 822; Fungi - 398; Plants - 644; Viruses - 80; Other Eukaryotes - 189 (source: NCBI BLink).</t>
  </si>
  <si>
    <t>nine-cis-epoxycarotenoid dioxygenase 9 (NCED9); CONTAINS InterPro DOMAIN/s: Carotenoid oxygenase (InterPro:IPR004294); BEST Arabidopsis thaliana protein match is: nine-cis-epoxycarotenoid dioxygenase 3 (TAIR:AT3G14440.1); Has 2892 Blast hits to 2853 proteins in 497 species: Archae - 16; Bacteria - 810; Metazoa - 240; Fungi - 201; Plants - 889; Viruses - 0; Other Eukaryotes - 736 (source: NCBI BLink).</t>
  </si>
  <si>
    <t>SOUL heme-binding family protein; FUNCTIONS IN: binding; INVOLVED IN: biological_process unknown; LOCATED IN: endomembrane system; EXPRESSED IN: 21 plant structures; EXPRESSED DURING: 13 growth stages; CONTAINS InterPro DOMAIN/s: SOUL haem-binding protein (InterPro:IPR006917); BEST Arabidopsis thaliana protein match is: SOUL heme-binding family protein (TAIR:AT1G17100.1); Has 1017 Blast hits to 990 proteins in 102 species: Archae - 6; Bacteria - 81; Metazoa - 199; Fungi - 0; Plants - 147; Viruses - 0; Other Eukaryotes - 584 (source: NCBI BLink).</t>
  </si>
  <si>
    <t>unknown protein; CONTAINS InterPro DOMAIN/s: Protein of unknown function DUF2008 (InterPro:IPR018552); Has 69 Blast hits to 69 proteins in 28 species: Archae - 0; Bacteria - 0; Metazoa - 33; Fungi - 0; Plants - 33; Viruses - 0; Other Eukaryotes - 3 (source: NCBI BLink).</t>
  </si>
  <si>
    <t>FUNCTIONS IN: molecular_function unknown; INVOLVED IN: biological_process unknown; LOCATED IN: cellular_component unknown; EXPRESSED IN: 25 plant structures; EXPRESSED DURING: 15 growth stages; CONTAINS InterPro DOMAIN/s: Topoisomerase II-associated protein PAT1 (InterPro:IPR019167); BEST Arabidopsis thaliana protein match is: Topoisomerase II-associated protein PAT1 (TAIR:AT3G22270.1); Has 30201 Blast hits to 17322 proteins in 780 species: Archae - 12; Bacteria - 1396; Metazoa - 17338; Fungi - 3422; Plants - 5037; Viruses - 0; Other Eukaryotes - 2996 (source: NCBI BLink).</t>
  </si>
  <si>
    <t>evolutionarily conserved C-terminal region 8 (ECT8); CONTAINS InterPro DOMAIN/s: YTH domain (InterPro:IPR007275); BEST Arabidopsis thaliana protein match is: evolutionarily conserved C-terminal region 6 (TAIR:AT3G17330.1); Has 30201 Blast hits to 17322 proteins in 780 species: Archae - 12; Bacteria - 1396; Metazoa - 17338; Fungi - 3422; Plants - 5037; Viruses - 0; Other Eukaryotes - 2996 (source: NCBI BLink).</t>
  </si>
  <si>
    <t>tRNA-Lys (anticodon: TTT)</t>
  </si>
  <si>
    <t>Protein of unknown function (DUF620); CONTAINS InterPro DOMAIN/s: Protein of unknown function DUF620 (InterPro:IPR006873); BEST Arabidopsis thaliana protein match is: Protein of unknown function (DUF620) (TAIR:AT3G19540.1); Has 30201 Blast hits to 17322 proteins in 780 species: Archae - 12; Bacteria - 1396; Metazoa - 17338; Fungi - 3422; Plants - 5037; Viruses - 0; Other Eukaryotes - 2996 (source: NCBI BLink).</t>
  </si>
  <si>
    <t>Uncharacterized conserved protein (DUF2358); FUNCTIONS IN: molecular_function unknown; INVOLVED IN: biological_process unknown; LOCATED IN: chloroplast; EXPRESSED IN: 21 plant structures; EXPRESSED DURING: 13 growth stages; CONTAINS InterPro DOMAIN/s: Protein of unknown function DUF2358 (InterPro:IPR018790); BEST Arabidopsis thaliana protein match is: Uncharacterized conserved protein (DUF2358) (TAIR:AT1G16320.1); Has 30201 Blast hits to 17322 proteins in 780 species: Archae - 12; Bacteria - 1396; Metazoa - 17338; Fungi - 3422; Plants - 5037; Viruses - 0; Other Eukaryotes - 2996 (source: NCBI BLink).</t>
  </si>
  <si>
    <t>FUNCTIONS IN: molecular_function unknown; INVOLVED IN: biological_process unknown; LOCATED IN: chloroplast; EXPRESSED IN: 24 plant structures; EXPRESSED DURING: 15 growth stages; CONTAINS InterPro DOMAIN/s: Ubiquitin system component Cue (InterPro:IPR003892); BEST Arabidopsis thaliana protein match is: Ubiquitin system component Cue protein (TAIR:AT5G32440.1); Has 30201 Blast hits to 17322 proteins in 780 species: Archae - 12; Bacteria - 1396; Metazoa - 17338; Fungi - 3422; Plants - 5037; Viruses - 0; Other Eukaryotes - 2996 (source: NCBI BLink).</t>
  </si>
  <si>
    <t>TOO MANY MOUTHS (TMM); CONTAINS InterPro DOMAIN/s: Leucine-rich repeat (InterPro:IPR001611); BEST Arabidopsis thaliana protein match is: receptor like protein 29 (TAIR:AT2G42800.1); Has 88991 Blast hits to 28047 proteins in 1079 species: Archae - 16; Bacteria - 3330; Metazoa - 23111; Fungi - 805; Plants - 56845; Viruses - 0; Other Eukaryotes - 4884 (source: NCBI BLink).</t>
  </si>
  <si>
    <t>Protein of unknown function (DUF567); CONTAINS InterPro DOMAIN/s: Protein of unknown function DUF567 (InterPro:IPR007612); BEST Arabidopsis thaliana protein match is: Protein of unknown function (DUF567) (TAIR:AT3G15810.1); Has 439 Blast hits to 438 proteins in 21 species: Archae - 0; Bacteria - 0; Metazoa - 0; Fungi - 9; Plants - 430; Viruses - 0; Other Eukaryotes - 0 (source: NCBI BLink).</t>
  </si>
  <si>
    <t>Tetratricopeptide repeat (TPR)-like superfamily protein; FUNCTIONS IN: binding; INVOLVED IN: response to oxidative stress; LOCATED IN: membrane; EXPRESSED IN: 18 plant structures; EXPRESSED DURING: 12 growth stages; CONTAINS InterPro DOMAIN/s: Tetratricopeptide-like helical (InterPro:IPR011990); BEST Arabidopsis thaliana protein match is: Tetratricopeptide repeat (TPR)-like superfamily protein (TAIR:AT5G20190.1);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</si>
  <si>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plasma membrane; EXPRESSED IN: 21 plant structures; EXPRESSED DURING: 10 growth stages; BEST Arabidopsis thaliana protein match is: unknown protein (TAIR:AT1G15400.3); Has 30201 Blast hits to 17322 proteins in 780 species: Archae - 12; Bacteria - 1396; Metazoa - 17338; Fungi - 3422; Plants - 5037; Viruses - 0; Other Eukaryotes - 2996 (source: NCBI BLink).</t>
  </si>
  <si>
    <t>alpha/beta-Hydrolases superfamily protein; CONTAINS InterPro DOMAIN/s: Alpha/beta hydrolase fold-1 (InterPro:IPR000073); BEST Arabidopsis thaliana protein match is: alpha/beta-Hydrolases superfamily protein (TAIR:AT1G15490.1); Has 7676 Blast hits to 7658 proteins in 1204 species: Archae - 71; Bacteria - 5735; Metazoa - 276; Fungi - 71; Plants - 550; Viruses - 0; Other Eukaryotes - 973 (source: NCBI BLink).</t>
  </si>
  <si>
    <t>sulfate transmembrane transporters; FUNCTIONS IN: sulfate transmembrane transporter activity; INVOLVED IN: response to salt stress; LOCATED IN: vacuole; EXPRESSED IN: 19 plant structures; EXPRESSED DURING: 10 growth stages; CONTAINS InterPro DOMAIN/s: Sulphate transporter (InterPro:IPR011547); BEST Arabidopsis thaliana protein match is: molybdate transporter 1 (TAIR:AT2G25680.1); Has 846 Blast hits to 836 proteins in 367 species: Archae - 24; Bacteria - 581; Metazoa - 20; Fungi - 62; Plants - 71; Viruses - 0; Other Eukaryotes - 88 (source: NCBI BLink).</t>
  </si>
  <si>
    <t>unknown protein; BEST Arabidopsis thaliana protein match is: unknown protein (TAIR:AT1G15800.1); Has 73 Blast hits to 69 proteins in 15 species: Archae - 0; Bacteria - 0; Metazoa - 2; Fungi - 2; Plants - 55; Viruses - 0; Other Eukaryotes - 14 (source: NCBI BLink).</t>
  </si>
  <si>
    <t>RNI-like superfamily protein; BEST Arabidopsis thaliana protein match is: F-box/RNI-like superfamily protein (TAIR:AT4G15475.1); Has 30201 Blast hits to 17322 proteins in 780 species: Archae - 12; Bacteria - 1396; Metazoa - 17338; Fungi - 3422; Plants - 5037; Viruses - 0; Other Eukaryotes - 2996 (source: NCBI BLink).</t>
  </si>
  <si>
    <t>natural resistance-associated macrophage protein 1 (NRAMP1); CONTAINS InterPro DOMAIN/s: Natural resistance-associated macrophage protein (InterPro:IPR001046); BEST Arabidopsis thaliana protein match is: NRAMP metal ion transporter 6 (TAIR:AT1G15960.1); Has 5566 Blast hits to 5511 proteins in 1695 species: Archae - 118; Bacteria - 4154; Metazoa - 357; Fungi - 273; Plants - 337; Viruses - 0; Other Eukaryotes - 327 (source: NCBI BLink).</t>
  </si>
  <si>
    <t>WRKY DNA-binding protein 40 (WRKY40); CONTAINS InterPro DOMAIN/s: DNA-binding WRKY (InterPro:IPR003657); BEST Arabidopsis thaliana protein match is: WRKY DNA-binding protein 18 (TAIR:AT4G31800.2); Has 3306 Blast hits to 2859 proteins in 187 species: Archae - 0; Bacteria - 0; Metazoa - 0; Fungi - 0; Plants - 3292; Viruses - 0; Other Eukaryotes - 14 (source: NCBI BLink).</t>
  </si>
  <si>
    <t>phospholipid N-methyltransferase (PLMT); CONTAINS InterPro DOMAIN/s: Phospholipid methyltransferase (InterPro:IPR007318); Has 35333 Blast hits to 34131 proteins in 2444 species: Archae - 798; Bacteria - 22429; Metazoa - 974; Fungi - 991; Plants - 531; Viruses - 0; Other Eukaryotes - 9610 (source: NCBI BLink).</t>
  </si>
  <si>
    <t>unknown protein; BEST Arabidopsis thaliana protein match is: unknown protein (TAIR:AT1G16000.1); Has 41 Blast hits to 40 proteins in 10 species: Archae - 0; Bacteria - 0; Metazoa - 0; Fungi - 0; Plants - 41; Viruses - 0; Other Eukaryotes - 0 (source: NCBI BLink).</t>
  </si>
  <si>
    <t>unknown protein; BEST Arabidopsis thaliana protein match is: unknown protein (TAIR:AT1G15010.1); Has 73 Blast hits to 73 proteins in 12 species: Archae - 0; Bacteria - 0; Metazoa - 0; Fungi - 0; Plants - 73; Viruses - 0; Other Eukaryotes - 0 (source: NCBI BLink).</t>
  </si>
  <si>
    <t>Tetratricopeptide repeat (TPR)-like superfamily protein; INVOLVED IN: biological_process unknown; LOCATED IN: chloroplast; CONTAINS InterPro DOMAIN/s: Pentatricopeptide repeat (InterPro:IPR002885); BEST Arabidopsis thaliana protein match is: pentatricopeptide (PPR) repeat-containing protein (TAIR:AT2G01360.1); Has 35333 Blast hits to 34131 proteins in 2444 species: Archae - 798; Bacteria - 22429; Metazoa - 974; Fungi - 991; Plants - 531; Viruses - 0; Other Eukaryotes - 9610 (source: NCBI BLink).</t>
  </si>
  <si>
    <t>phytanoyl-CoA dioxygenase (PhyH) family protein; FUNCTIONS IN: phytanoyl-CoA dioxygenase activity; INVOLVED IN: N-terminal protein myristoylation; LOCATED IN: plasma membrane; EXPRESSED IN: 25 plant structures; EXPRESSED DURING: 15 growth stages; CONTAINS InterPro DOMAIN/s: Phytanoyl-CoA dioxygenase (InterPro:IPR008775); Has 2926 Blast hits to 2921 proteins in 334 species: Archae - 4; Bacteria - 485; Metazoa - 347; Fungi - 101; Plants - 64; Viruses - 0; Other Eukaryotes - 1925 (source: NCBI BLink).</t>
  </si>
  <si>
    <t>CLAVATA3/ESR-RELATED 16 (CLE16); Has 30201 Blast hits to 17322 proteins in 780 species: Archae - 12; Bacteria - 1396; Metazoa - 17338; Fungi - 3422; Plants - 5037; Viruses - 0; Other Eukaryotes - 2996 (source: NCBI BLink).</t>
  </si>
  <si>
    <t>MLP-like protein 328 (MLP328); FUNCTIONS IN: copper ion binding; INVOLVED IN: response to zinc ion; LOCATED IN: cellular_component unknown; EXPRESSED IN: 13 plant structures; EXPRESSED DURING: 7 growth stages; CONTAINS InterPro DOMAIN/s: Bet v I allergen (InterPro:IPR000916); BEST Arabidopsis thaliana protein match is: Polyketide cyclase/dehydrase and lipid transport superfamily protein (TAIR:AT4G14060.1); Has 369 Blast hits to 340 proteins in 40 species: Archae - 0; Bacteria - 0; Metazoa - 0; Fungi - 0; Plants - 369; Viruses - 0; Other Eukaryotes - 0 (source: NCBI BLink).</t>
  </si>
  <si>
    <t>EMBRYO DEFECTIVE 975 (EMB975); FUNCTIONS IN: molecular_function unknown; INVOLVED IN: biological_process unknown; LOCATED IN: chloroplast; EXPRESSED IN: 22 plant structures; EXPRESSED DURING: 13 growth stages; CONTAINS InterPro DOMAIN/s: Pentatricopeptide repeat (InterPro:IPR002885); BEST Arabidopsis thaliana protein match is: LATERAL ORGAN JUNCTION (TAIR:AT2G39230.1); Has 35333 Blast hits to 34131 proteins in 2444 species: Archae - 798; Bacteria - 22429; Metazoa - 974; Fungi - 991; Plants - 531; Viruses - 0; Other Eukaryotes - 9610 (source: NCBI BLink).</t>
  </si>
  <si>
    <t>PsbQ-like 3 (PQL3); CONTAINS InterPro DOMAIN/s: Photosystem II oxygen evolving complex protein PsbQ (InterPro:IPR008797); BEST Arabidopsis thaliana protein match is: photosystem II subunit QA (TAIR:AT4G21280.2); Has 35333 Blast hits to 34131 proteins in 2444 species: Archae - 798; Bacteria - 22429; Metazoa - 974; Fungi - 991; Plants - 531; Viruses - 0; Other Eukaryotes - 9610 (source: NCBI BLink).</t>
  </si>
  <si>
    <t>unknown protein; BEST Arabidopsis thaliana protein match is: unknown protein (TAIR:AT1G14630.1); Has 118 Blast hits to 118 proteins in 14 species: Archae - 0; Bacteria - 0; Metazoa - 0; Fungi - 0; Plants - 118; Viruses - 0; Other Eukaryotes - 0 (source: NCBI BLink).</t>
  </si>
  <si>
    <t>tobamovirus multiplication protein 3 (TOM3); INVOLVED IN: viral replication complex formation and maintenance; LOCATED IN: endomembrane system; EXPRESSED IN: 23 plant structures; EXPRESSED DURING: 14 growth stages; CONTAINS InterPro DOMAIN/s: Protein of unknown function DUF1084 (InterPro:IPR009457); BEST Arabidopsis thaliana protein match is: Protein of unknown function (DUF1084) (TAIR:AT1G14530.2); Has 262 Blast hits to 261 proteins in 45 species: Archae - 0; Bacteria - 0; Metazoa - 0; Fungi - 0; Plants - 200; Viruses - 0; Other Eukaryotes - 62 (source: NCBI BLink).</t>
  </si>
  <si>
    <t>SNARE associated Golgi protein family; CONTAINS InterPro DOMAIN/s: SNARE associated Golgi protein (InterPro:IPR015414); BEST Arabidopsis thaliana protein match is: SNARE associated Golgi protein family (TAIR:AT1G12450.1); Has 2420 Blast hits to 2420 proteins in 703 species: Archae - 6; Bacteria - 1288; Metazoa - 120; Fungi - 130; Plants - 226; Viruses - 0; Other Eukaryotes - 650 (source: NCBI BLink).</t>
  </si>
  <si>
    <t>Protein of unknown function (DUF1664); FUNCTIONS IN: molecular_function unknown; INVOLVED IN: biological_process unknown; LOCATED IN: endomembrane system; EXPRESSED IN: 19 plant structures; EXPRESSED DURING: 9 growth stages; CONTAINS InterPro DOMAIN/s: Protein of unknown function DUF1664 (InterPro:IPR012458); BEST Arabidopsis thaliana protein match is: Protein of unknown function (DUF1664) (TAIR:AT1G27000.1); Has 150 Blast hits to 150 proteins in 18 species: Archae - 0; Bacteria - 0; Metazoa - 0; Fungi - 0; Plants - 150; Viruses - 0; Other Eukaryotes - 0 (source: NCBI BLink).</t>
  </si>
  <si>
    <t>UDP-galactose transporter 1 (UTR1); CONTAINS InterPro DOMAIN/s: UAA transporter (InterPro:IPR013657); BEST Arabidopsis thaliana protein match is: UDP-galactose transporter 3 (TAIR:AT1G14360.1); Has 1052 Blast hits to 1046 proteins in 233 species: Archae - 0; Bacteria - 0; Metazoa - 503; Fungi - 150; Plants - 232; Viruses - 0; Other Eukaryotes - 167 (source: NCBI BLink).</t>
  </si>
  <si>
    <t>Protein of unknown function (DUF616); CONTAINS InterPro DOMAIN/s: Protein of unknown function DUF616 (InterPro:IPR006852); BEST Arabidopsis thaliana protein match is: Protein of unknown function (DUF616) (TAIR:AT1G34550.1); Has 35333 Blast hits to 34131 proteins in 2444 species: Archae - 798; Bacteria - 22429; Metazoa - 974; Fungi - 991; Plants - 531; Viruses - 0; Other Eukaryotes - 9610 (source: NCBI BLink).</t>
  </si>
  <si>
    <t>phytochrome kinase substrate 1 (PKS1); BEST Arabidopsis thaliana protein match is: phytochrome kinase substrate 2 (TAIR:AT1G14280.1); Has 564 Blast hits to 331 proteins in 102 species: Archae - 0; Bacteria - 114; Metazoa - 82; Fungi - 26; Plants - 127; Viruses - 0; Other Eukaryotes - 215 (source: NCBI BLink).</t>
  </si>
  <si>
    <t>Family of unknown function (DUF577); CONTAINS InterPro DOMAIN/s: Protein of unknown function DUF577 (InterPro:IPR007598); BEST Arabidopsis thaliana protein match is: Family of unknown function (DUF577) (TAIR:AT5G37410.1); Has 114 Blast hits to 63 proteins in 11 species: Archae - 0; Bacteria - 0; Metazoa - 2; Fungi - 0; Plants - 106; Viruses - 0; Other Eukaryotes - 6 (source: NCBI BLink).</t>
  </si>
  <si>
    <t>unknown protein; Has 17 Blast hits to 17 proteins in 6 species: Archae - 0; Bacteria - 0; Metazoa - 0; Fungi - 0; Plants - 17; Viruses - 0; Other Eukaryotes - 0 (source: NCBI BLink).</t>
  </si>
  <si>
    <t>WRKY DNA-binding protein 3 (WRKY3); CONTAINS InterPro DOMAIN/s: DNA-binding WRKY (InterPro:IPR003657); BEST Arabidopsis thaliana protein match is: WRKY DNA-binding protein 4 (TAIR:AT1G13960.1); Has 6486 Blast hits to 3819 proteins in 292 species: Archae - 2; Bacteria - 20; Metazoa - 337; Fungi - 90; Plants - 5675; Viruses - 3; Other Eukaryotes - 359 (source: NCBI BLink).</t>
  </si>
  <si>
    <t>Pentatricopeptide repeat (PPR) superfamily protein; CONTAINS InterPro DOMAIN/s: Pentatricopeptide repeat (InterPro:IPR002885); BEST Arabidopsis thaliana protein match is: Pentatricopeptide repeat (PPR) superfamily protein (TAIR:AT1G11290.1); Has 46134 Blast hits to 13811 proteins in 252 species: Archae - 0; Bacteria - 9; Metazoa - 175; Fungi - 164; Plants - 45093; Viruses - 0; Other Eukaryotes - 693 (source: NCBI BLink).</t>
  </si>
  <si>
    <t>Carbohydrate-binding X8 domain superfamily protein; FUNCTIONS IN: molecular_function unknown; INVOLVED IN: biological_process unknown; LOCATED IN: endomembrane system; CONTAINS InterPro DOMAIN/s: X8 (InterPro:IPR012946); BEST Arabidopsis thaliana protein match is: Carbohydrate-binding X8 domain superfamily protein (TAIR:AT1G13830.1); Has 30201 Blast hits to 17322 proteins in 780 species: Archae - 12; Bacteria - 1396; Metazoa - 17338; Fungi - 3422; Plants - 5037; Viruses - 0; Other Eukaryotes - 2996 (source: NCBI BLink).</t>
  </si>
  <si>
    <t>ureide permease 2 (UPS2); FUNCTIONS IN: uracil:cation symporter activity; LOCATED IN: plasma membrane; EXPRESSED IN: 25 plant structures; EXPRESSED DURING: 10 growth stages; BEST Arabidopsis thaliana protein match is: ureide permease 1 (TAIR:AT2G03590.1); Has 297 Blast hits to 263 proteins in 72 species: Archae - 0; Bacteria - 145; Metazoa - 0; Fungi - 0; Plants - 118; Viruses - 0; Other Eukaryotes - 34 (source: NCBI BLink).</t>
  </si>
  <si>
    <t>alpha/beta-Hydrolases superfamily protein; FUNCTIONS IN: hydrolase activity; INVOLVED IN: metabolic process; LOCATED IN: cellular_component unknown; EXPRESSED IN: 21 plant structures; EXPRESSED DURING: 13 growth stages; CONTAINS InterPro DOMAIN/s: Alpha/beta hydrolase fold-3 (InterPro:IPR013094); BEST Arabidopsis thaliana protein match is: carboxyesterase 13 (TAIR:AT3G48700.1); Has 9970 Blast hits to 9948 proteins in 1554 species: Archae - 115; Bacteria - 5525; Metazoa - 1072; Fungi - 910; Plants - 1367; Viruses - 5; Other Eukaryotes - 976 (source: NCBI BLink).</t>
  </si>
  <si>
    <t>ureide permease 1 (UPS1); FUNCTIONS IN: allantoin uptake transmembrane transporter activity; INVOLVED IN: allantoin transport; LOCATED IN: endomembrane system; BEST Arabidopsis thaliana protein match is: ureide permease 2 (TAIR:AT2G03530.2); Has 283 Blast hits to 283 proteins in 80 species: Archae - 0; Bacteria - 139; Metazoa - 0; Fungi - 0; Plants - 116; Viruses - 0; Other Eukaryotes - 28 (source: NCBI BLink).</t>
  </si>
  <si>
    <t>magnesium transporter 3 (MGT3); BEST Arabidopsis thaliana protein match is: magnesium transporter 2 (TAIR:AT1G16010.3); Has 780 Blast hits to 741 proteins in 158 species: Archae - 0; Bacteria - 6; Metazoa - 65; Fungi - 215; Plants - 401; Viruses - 0; Other Eukaryotes - 93 (source: NCBI BLink).</t>
  </si>
  <si>
    <t>P-loop containing nucleoside triphosphate hydrolases superfamily protein; FUNCTIONS IN: sulfotransferase activity; INVOLVED IN: biological_process unknown; LOCATED IN: endomembrane system; EXPRESSED IN: 20 plant structures; EXPRESSED DURING: 13 growth stages; CONTAINS InterPro DOMAIN/s: Sulfotransferase domain (InterPro:IPR000863); BEST Arabidopsis thaliana protein match is: P-loop containing nucleoside triphosphate hydrolases superfamily protein (TAIR:AT3G45070.1); Has 2643 Blast hits to 2603 proteins in 174 species: Archae - 0; Bacteria - 153; Metazoa - 1676; Fungi - 1; Plants - 545; Viruses - 0; Other Eukaryotes - 268 (source: NCBI BLink).</t>
  </si>
  <si>
    <t>sulphotransferase 12 (SOT12); CONTAINS InterPro DOMAIN/s: Sulfotransferase domain (InterPro:IPR000863); BEST Arabidopsis thaliana protein match is: P-loop containing nucleoside triphosphate hydrolases superfamily protein (TAIR:AT2G03770.1); Has 2910 Blast hits to 2872 proteins in 198 species: Archae - 0; Bacteria - 232; Metazoa - 1693; Fungi - 1; Plants - 543; Viruses - 0; Other Eukaryotes - 441 (source: NCBI BLink).</t>
  </si>
  <si>
    <t>18S pre-ribosomal assembly protein gar2-related; FUNCTIONS IN: molecular_function unknown; INVOLVED IN: N-terminal protein myristoylation; LOCATED IN: plasma membrane; EXPRESSED IN: cotyledon; BEST Arabidopsis thaliana protein match is: unknown protein (TAIR:AT1G13650.1); Has 7945 Blast hits to 4358 proteins in 575 species: Archae - 23; Bacteria - 2851; Metazoa - 1872; Fungi - 665; Plants - 238; Viruses - 54; Other Eukaryotes - 2242 (source: NCBI BLink).</t>
  </si>
  <si>
    <t>nonsense-mediated mRNA decay NMD3 family protein; CONTAINS InterPro DOMAIN/s: NMD3 (InterPro:IPR007064); Has 480 Blast hits to 466 proteins in 217 species: Archae - 17; Bacteria - 0; Metazoa - 145; Fungi - 138; Plants - 63; Viruses - 0; Other Eukaryotes - 117 (source: NCBI BLink).</t>
  </si>
  <si>
    <t>unknown protein; FUNCTIONS IN: molecular_function unknown; LOCATED IN: chloroplast; EXPRESSED IN: 21 plant structures; EXPRESSED DURING: 13 growth stages; CONTAINS InterPro DOMAIN/s: Protein of unknown function DUF2996 (InterPro:IPR021374); Has 159 Blast hits to 159 proteins in 52 species: Archae - 0; Bacteria - 76; Metazoa - 0; Fungi - 0; Plants - 38; Viruses - 0; Other Eukaryotes - 45 (source: NCBI BLink).</t>
  </si>
  <si>
    <t>unknown protein; Has 45 Blast hits to 45 proteins in 15 species: Archae - 0; Bacteria - 0; Metazoa - 0; Fungi - 0; Plants - 43; Viruses - 0; Other Eukaryotes - 2 (source: NCBI BLink).</t>
  </si>
  <si>
    <t>unknown protein; BEST Arabidopsis thaliana protein match is: unknown protein (TAIR:AT5G35732.1); Has 18 Blast hits to 18 proteins in 6 species: Archae - 0; Bacteria - 0; Metazoa - 0; Fungi - 0; Plants - 18; Viruses - 0; Other Eukaryotes - 0 (source: NCBI BLink).</t>
  </si>
  <si>
    <t>Tetratricopeptide repeat (TPR)-like superfamily protein; CONTAINS InterPro DOMAIN/s: Pentatricopeptide repeat (InterPro:IPR002885); BEST Arabidopsis thaliana protein match is: Pentatricopeptide repeat (PPR) superfamily protein (TAIR:AT1G18485.1); Has 40750 Blast hits to 12883 proteins in 192 species: Archae - 0; Bacteria - 0; Metazoa - 53; Fungi - 56; Plants - 40225; Viruses - 0; Other Eukaryotes - 416 (source: NCBI BLink).</t>
  </si>
  <si>
    <t>zinc-dependent activator protein-1 (ZAP1); CONTAINS InterPro DOMAIN/s: DNA-binding WRKY (InterPro:IPR003657); BEST Arabidopsis thaliana protein match is: WRKY family transcription factor family protein (TAIR:AT4G26640.2); Has 5944 Blast hits to 3097 proteins in 197 species: Archae - 0; Bacteria - 0; Metazoa - 9; Fungi - 0; Plants - 5898; Viruses - 0; Other Eukaryotes - 37 (source: NCBI BLink).</t>
  </si>
  <si>
    <t>unknown protein; FUNCTIONS IN: molecular_function unknown; INVOLVED IN: biological_process unknown; LOCATED IN: chloroplast; BEST Arabidopsis thaliana protein match is: unknown protein (TAIR:AT4G13500.1); Has 50 Blast hits to 50 proteins in 20 species: Archae - 0; Bacteria - 0; Metazoa - 0; Fungi - 0; Plants - 50; Viruses - 0; Other Eukaryotes - 0 (source: NCBI BLink).</t>
  </si>
  <si>
    <t>glycine-rich protein 3 short isoform (GRP3S); FUNCTIONS IN: molecular_function unknown; INVOLVED IN: biological_process unknown; LOCATED IN: endomembrane system; EXPRESSED IN: 16 plant structures; EXPRESSED DURING: 13 growth stages; CONTAINS InterPro DOMAIN/s: Glycine rich protein (InterPro:IPR010800); BEST Arabidopsis thaliana protein match is: glycine-rich protein 3 (TAIR:AT2G05520.6); Has 24661 Blast hits to 8473 proteins in 834 species: Archae - 8; Bacteria - 5428; Metazoa - 9799; Fungi - 1363; Plants - 5177; Viruses - 364; Other Eukaryotes - 2522 (source: NCBI BLink).</t>
  </si>
  <si>
    <t>ATG8D; CONTAINS InterPro DOMAIN/s: Light chain 3 (LC3) (InterPro:IPR004241); BEST Arabidopsis thaliana protein match is: Ubiquitin-like superfamily protein (TAIR:AT1G62040.2); Has 1524 Blast hits to 1522 proteins in 273 species: Archae - 0; Bacteria - 0; Metazoa - 726; Fungi - 178; Plants - 302; Viruses - 3; Other Eukaryotes - 315 (source: NCBI BLink).</t>
  </si>
  <si>
    <t>ELF4-like 3 (ELF4-L3); CONTAINS InterPro DOMAIN/s: Protein of unknown function DUF1313 (InterPro:IPR009741); BEST Arabidopsis thaliana protein match is: ELF4-like 4 (TAIR:AT1G17455.2); Has 149 Blast hits to 148 proteins in 34 species: Archae - 0; Bacteria - 0; Metazoa - 0; Fungi - 0; Plants - 148; Viruses - 0; Other Eukaryotes - 1 (source: NCBI BLink).</t>
  </si>
  <si>
    <t>photosystem II subunit X (PSBX); FUNCTIONS IN: molecular_function unknown; INVOLVED IN: photosynthesis; LOCATED IN: chloroplast thylakoid membrane; EXPRESSED IN: 22 plant structures; EXPRESSED DURING: 13 growth stages; CONTAINS InterPro DOMAIN/s: Photosystem II protein PsbX (InterPro:IPR009518); Has 63 Blast hits to 63 proteins in 22 species: Archae - 0; Bacteria - 0; Metazoa - 0; Fungi - 0; Plants - 62; Viruses - 0; Other Eukaryotes - 1 (source: NCBI BLink).</t>
  </si>
  <si>
    <t>VPS2.1; CONTAINS InterPro DOMAIN/s: Snf7 (InterPro:IPR005024); BEST Arabidopsis thaliana protein match is: vacuolar protein sorting-associated protein 2.3 (TAIR:AT1G03950.1); Has 2524 Blast hits to 2516 proteins in 271 species: Archae - 17; Bacteria - 20; Metazoa - 1106; Fungi - 512; Plants - 555; Viruses - 5; Other Eukaryotes - 309 (source: NCBI BLink).</t>
  </si>
  <si>
    <t>unknown protein; FUNCTIONS IN: molecular_function unknown; INVOLVED IN: biological_process unknown; LOCATED IN: endomembrane system; EXPRESSED IN: 25 plant structures; EXPRESSED DURING: 13 growth stages; BEST Arabidopsis thaliana protein match is: unknown protein (TAIR:AT2G25270.1); Has 177 Blast hits to 172 proteins in 23 species: Archae - 0; Bacteria - 2; Metazoa - 3; Fungi - 0; Plants - 164; Viruses - 0; Other Eukaryotes - 8 (source: NCBI BLink).</t>
  </si>
  <si>
    <t>BEST Arabidopsis thaliana protein match is: Sterile alpha motif (SAM) domain-containing protein (TAIR:AT1G15760.1); Has 35333 Blast hits to 34131 proteins in 2444 species: Archae - 798; Bacteria - 22429; Metazoa - 974; Fungi - 991; Plants - 531; Viruses - 0; Other Eukaryotes - 9610 (source: NCBI BLink).</t>
  </si>
  <si>
    <t>LATE UPREGULATED IN RESPONSE TO HYALOPERONOSPORA PARASITICA (LURP1); CONTAINS InterPro DOMAIN/s: Protein of unknown function DUF567 (InterPro:IPR007612); BEST Arabidopsis thaliana protein match is: Protein of unknown function (DUF567) (TAIR:AT1G33840.1); Has 352 Blast hits to 352 proteins in 24 species: Archae - 0; Bacteria - 0; Metazoa - 0; Fungi - 17; Plants - 335; Viruses - 0; Other Eukaryotes - 0 (source: NCBI BLink).</t>
  </si>
  <si>
    <t>arabinogalactan protein 9 (AGP9); Has 285298 Blast hits to 106417 proteins in 3252 species: Archae - 851; Bacteria - 74147; Metazoa - 98199; Fungi - 38441; Plants - 27968; Viruses - 7387; Other Eukaryotes - 38305 (source: NCBI BLink).</t>
  </si>
  <si>
    <t>unknown protein; BEST Arabidopsis thaliana protein match is: unknown protein (TAIR:AT5G64190.1); Has 72 Blast hits to 72 proteins in 10 species: Archae - 0; Bacteria - 0; Metazoa - 0; Fungi - 0; Plants - 72; Viruses - 0; Other Eukaryotes - 0 (source: NCBI BLink).</t>
  </si>
  <si>
    <t>Putative endonuclease or glycosyl hydrolase; BEST Arabidopsis thaliana protein match is: Putative endonuclease or glycosyl hydrolase (TAIR:AT3G62200.1); Has 355 Blast hits to 333 proteins in 56 species: Archae - 0; Bacteria - 12; Metazoa - 73; Fungi - 48; Plants - 215; Viruses - 0; Other Eukaryotes - 7 (source: NCBI BLink).</t>
  </si>
  <si>
    <t>Protein of unknown function (DUF1685); CONTAINS InterPro DOMAIN/s: Protein of unknown function DUF1685 (InterPro:IPR012881); BEST Arabidopsis thaliana protein match is: Protein of unknown function (DUF1685) (TAIR:AT2G15610.1); Has 197 Blast hits to 197 proteins in 14 species: Archae - 0; Bacteria - 0; Metazoa - 0; Fungi - 0; Plants - 197; Viruses - 0; Other Eukaryotes - 0 (source: NCBI BLink).</t>
  </si>
  <si>
    <t>Pentatricopeptide repeat (PPR) superfamily protein; CONTAINS InterPro DOMAIN/s: Pentatricopeptide repeat (InterPro:IPR002885); BEST Arabidopsis thaliana protein match is: Tetratricopeptide repeat (TPR)-like superfamily protein (TAIR:AT5G01110.1); Has 56384 Blast hits to 14280 proteins in 305 species: Archae - 4; Bacteria - 41; Metazoa - 1079; Fungi - 1056; Plants - 52130; Viruses - 0; Other Eukaryotes - 2074 (source: NCBI BLink).</t>
  </si>
  <si>
    <t>Tetratricopeptide repeat (TPR)-like superfamily protein; CONTAINS InterPro DOMAIN/s: Pentatricopeptide repeat (InterPro:IPR002885); BEST Arabidopsis thaliana protein match is: Pentatricopeptide repeat (PPR) superfamily protein (TAIR:AT4G32450.1); Has 33034 Blast hits to 15947 proteins in 677 species: Archae - 2; Bacteria - 822; Metazoa - 2903; Fungi - 1398; Plants - 25666; Viruses - 35; Other Eukaryotes - 2208 (source: NCBI BLink).</t>
  </si>
  <si>
    <t>unknown protein; FUNCTIONS IN: molecular_function unknown; INVOLVED IN: biological_process unknown; LOCATED IN: endomembrane system; EXPRESSED IN: 16 plant structures; EXPRESSED DURING: 10 growth stages; BEST Arabidopsis thaliana protein match is: unknown protein (TAIR:AT4G33960.1); Has 18 Blast hits to 18 proteins in 4 species: Archae - 0; Bacteria - 0; Metazoa - 0; Fungi - 0; Plants - 18; Viruses - 0; Other Eukaryotes - 0 (source: NCBI BLink).</t>
  </si>
  <si>
    <t>unknown protein; FUNCTIONS IN: molecular_function unknown; INVOLVED IN: biological_process unknown; LOCATED IN: cellular_component unknown; EXPRESSED IN: 24 plant structures; EXPRESSED DURING: 13 growth stages; Has 30201 Blast hits to 17322 proteins in 780 species: Archae - 12; Bacteria - 1396; Metazoa - 17338; Fungi - 3422; Plants - 5037; Viruses - 0; Other Eukaryotes - 2996 (source: NCBI BLink).</t>
  </si>
  <si>
    <t>PLASTID DIVISION2 (PDV2); FUNCTIONS IN: molecular_function unknown; INVOLVED IN: plastid fission; LOCATED IN: mitochondrion; EXPRESSED IN: 23 plant structures; EXPRESSED DURING: 13 growth stages; Has 45 Blast hits to 45 proteins in 11 species: Archae - 0; Bacteria - 0; Metazoa - 0; Fungi - 0; Plants - 45; Viruses - 0; Other Eukaryotes - 0 (source: NCBI BLink).</t>
  </si>
  <si>
    <t>GCIP-interacting family protein; CONTAINS InterPro DOMAIN/s: mRNA splicing factor SYF2 (InterPro:IPR013260); Has 2586 Blast hits to 2013 proteins in 293 species: Archae - 27; Bacteria - 123; Metazoa - 700; Fungi - 265; Plants - 138; Viruses - 7; Other Eukaryotes - 1326 (source: NCBI BLink).</t>
  </si>
  <si>
    <t>NAC domain containing protein 36 (NAC036); CONTAINS InterPro DOMAIN/s: No apical meristem (NAM) protein (InterPro:IPR003441); BEST Arabidopsis thaliana protein match is: NAC domain containing protein 35 (TAIR:AT2G02450.2); Has 2865 Blast hits to 2857 proteins in 76 species: Archae - 0; Bacteria - 2; Metazoa - 0; Fungi - 0; Plants - 2863; Viruses - 0; Other Eukaryotes - 0 (source: NCBI BLink).</t>
  </si>
  <si>
    <t>EXORDIUM like 5 (EXL5); FUNCTIONS IN: molecular_function unknown; INVOLVED IN: biological_process unknown; LOCATED IN: endomembrane system; EXPRESSED IN: 22 plant structures; EXPRESSED DURING: 13 growth stages; CONTAINS InterPro DOMAIN/s: Phosphate-induced protein 1 (InterPro:IPR006766); BEST Arabidopsis thaliana protein match is: EXORDIUM like 1 (TAIR:AT2G35150.1); Has 402 Blast hits to 401 proteins in 25 species: Archae - 0; Bacteria - 4; Metazoa - 0; Fungi - 0; Plants - 398; Viruses - 0; Other Eukaryotes - 0 (source: NCBI BLink).</t>
  </si>
  <si>
    <t>Pentatricopeptide repeat (PPR) superfamily protein; CONTAINS InterPro DOMAIN/s: Pentatricopeptide repeat (InterPro:IPR002885); BEST Arabidopsis thaliana protein match is: Pentatricopeptide repeat (PPR) superfamily protein (TAIR:AT1G74580.1); Has 30201 Blast hits to 17322 proteins in 780 species: Archae - 12; Bacteria - 1396; Metazoa - 17338; Fungi - 3422; Plants - 5037; Viruses - 0; Other Eukaryotes - 2996 (source: NCBI BLink).</t>
  </si>
  <si>
    <t>unknown protein; Has 264 Blast hits to 258 proteins in 65 species: Archae - 5; Bacteria - 5; Metazoa - 66; Fungi - 16; Plants - 107; Viruses - 0; Other Eukaryotes - 65 (source: NCBI BLink).</t>
  </si>
  <si>
    <t>unknown protein; Has 39 Blast hits to 39 proteins in 14 species: Archae - 0; Bacteria - 0; Metazoa - 0; Fungi - 0; Plants - 39; Viruses - 0; Other Eukaryotes - 0 (source: NCBI BLink).</t>
  </si>
  <si>
    <t>BEST Arabidopsis thaliana protein match is: kinectin-related (TAIR:AT5G66250.3); Has 7578 Blast hits to 6129 proteins in 783 species: Archae - 220; Bacteria - 1045; Metazoa - 3605; Fungi - 575; Plants - 442; Viruses - 38; Other Eukaryotes - 1653 (source: NCBI BLink).</t>
  </si>
  <si>
    <t>SAUR-like auxin-responsive protein family ; CONTAINS InterPro DOMAIN/s: Auxin responsive SAUR protein (InterPro:IPR003676); BEST Arabidopsis thaliana protein match is: SAUR-like auxin-responsive protein family  (TAIR:AT4G36110.1); Has 1342 Blast hits to 1327 proteins in 26 species: Archae - 0; Bacteria - 0; Metazoa - 0; Fungi - 0; Plants - 1341; Viruses - 0; Other Eukaryotes - 1 (source: NCBI BLink).</t>
  </si>
  <si>
    <t>Heavy metal transport/detoxification superfamily protein ; FUNCTIONS IN: metal ion binding; INVOLVED IN: metal ion transport; LOCATED IN: cellular_component unknown; CONTAINS InterPro DOMAIN/s: Heavy metal transport/detoxification protein (InterPro:IPR006121); BEST Arabidopsis thaliana protein match is: Heavy metal transport/detoxification superfamily protein  (TAIR:AT4G10465.1); Has 30201 Blast hits to 17322 proteins in 780 species: Archae - 12; Bacteria - 1396; Metazoa - 17338; Fungi - 3422; Plants - 5037; Viruses - 0; Other Eukaryotes - 2996 (source: NCBI BLink).</t>
  </si>
  <si>
    <t>Noc2p family; INVOLVED IN: biological_process unknown; LOCATED IN: cellular_component unknown; EXPRESSED IN: 22 plant structures; EXPRESSED DURING: 13 growth stages; CONTAINS InterPro DOMAIN/s: Uncharacterised protein family UPF0120 (InterPro:IPR005343); BEST Arabidopsis thaliana protein match is: Noc2p family (TAIR:AT3G55510.1); Has 4709 Blast hits to 3397 proteins in 331 species: Archae - 4; Bacteria - 179; Metazoa - 1693; Fungi - 681; Plants - 249; Viruses - 70; Other Eukaryotes - 1833 (source: NCBI BLink).</t>
  </si>
  <si>
    <t>Rer1 family protein; FUNCTIONS IN: molecular_function unknown; INVOLVED IN: biological_process unknown; LOCATED IN: integral to membrane; EXPRESSED IN: 23 plant structures; EXPRESSED DURING: 13 growth stages; CONTAINS InterPro DOMAIN/s: Retrieval of early ER protein Rer1 (InterPro:IPR004932); BEST Arabidopsis thaliana protein match is: endoplasmatic reticulum retrieval protein 1B (TAIR:AT2G21600.1); Has 511 Blast hits to 511 proteins in 212 species: Archae - 0; Bacteria - 0; Metazoa - 154; Fungi - 148; Plants - 128; Viruses - 0; Other Eukaryotes - 81 (source: NCBI BLink).</t>
  </si>
  <si>
    <t>Afadin/alpha-actinin-binding protein; CONTAINS InterPro DOMAIN/s: Afadin/alpha-actinin-binding (InterPro:IPR021622); BEST Arabidopsis thaliana protein match is: Afadin/alpha-actinin-binding protein (TAIR:AT5G57410.3); Has 6400 Blast hits to 5312 proteins in 498 species: Archae - 42; Bacteria - 460; Metazoa - 3301; Fungi - 542; Plants - 222; Viruses - 9; Other Eukaryotes - 1824 (source: NCBI BLink).</t>
  </si>
  <si>
    <t>Tetratricopeptide repeat (TPR)-like superfamily protein; INVOLVED IN: biological_process unknown; LOCATED IN: chloroplast; EXPRESSED IN: 20 plant structures; EXPRESSED DURING: 11 growth stages; CONTAINS InterPro DOMAIN/s: Pentatricopeptide repeat (InterPro:IPR002885); BEST Arabidopsis thaliana protein match is: Pentatricopeptide repeat (PPR) superfamily protein (TAIR:AT5G02860.1); Has 70772 Blast hits to 15680 proteins in 317 species: Archae - 4; Bacteria - 89; Metazoa - 1190; Fungi - 1125; Plants - 65689; Viruses - 0; Other Eukaryotes - 2675 (source: NCBI BLink).</t>
  </si>
  <si>
    <t>homogentisate phytyltransferase 1 (HPT1); CONTAINS InterPro DOMAIN/s: UbiA prenyltransferase (InterPro:IPR000537); BEST Arabidopsis thaliana protein match is: homogentisate prenyltransferase (TAIR:AT3G11945.1); Has 1047 Blast hits to 1044 proteins in 315 species: Archae - 194; Bacteria - 477; Metazoa - 7; Fungi - 6; Plants - 190; Viruses - 0; Other Eukaryotes - 173 (source: NCBI BLink).</t>
  </si>
  <si>
    <t>BEST Arabidopsis thaliana protein match is: sequence-specific DNA binding transcription factors;transcription regulators (TAIR:AT4G30180.1); Has 30201 Blast hits to 17322 proteins in 780 species: Archae - 12; Bacteria - 1396; Metazoa - 17338; Fungi - 3422; Plants - 5037; Viruses - 0; Other Eukaryotes - 2996 (source: NCBI BLink).</t>
  </si>
  <si>
    <t>unknown protein; BEST Arabidopsis thaliana protein match is: unknown protein (TAIR:AT1G16840.1); Has 64 Blast hits to 64 proteins in 12 species: Archae - 0; Bacteria - 0; Metazoa - 0; Fungi - 0; Plants - 64; Viruses - 0; Other Eukaryotes - 0 (source: NCBI BLink).</t>
  </si>
  <si>
    <t>unknown protein; FUNCTIONS IN: molecular_function unknown; INVOLVED IN: biological_process unknown; LOCATED IN: endomembrane system; Has 4 Blast hits to 4 proteins in 1 species: Archae - 0; Bacteria - 0; Metazoa - 0; Fungi - 0; Plants - 4; Viruses - 0; Other Eukaryotes - 0 (source: NCBI BLink).</t>
  </si>
  <si>
    <t>Protein of unknown function (DUF3511); CONTAINS InterPro DOMAIN/s: Protein of unknown function DUF3511 (InterPro:IPR021899); BEST Arabidopsis thaliana protein match is: Protein of unknown function (DUF3511) (TAIR:AT5G11970.1); Has 207 Blast hits to 207 proteins in 14 species: Archae - 0; Bacteria - 0; Metazoa - 0; Fungi - 0; Plants - 207; Viruses - 0; Other Eukaryotes - 0 (source: NCBI BLink).</t>
  </si>
  <si>
    <t>unknown protein; FUNCTIONS IN: molecular_function unknown; INVOLVED IN: biological_process unknown; LOCATED IN: endomembrane system; Has 5 Blast hits to 5 proteins in 2 species: Archae - 0; Bacteria - 0; Metazoa - 0; Fungi - 0; Plants - 5; Viruses - 0; Other Eukaryotes - 0 (source: NCBI BLink).</t>
  </si>
  <si>
    <t>myo-inositol oxygenase 2 (MIOX2); FUNCTIONS IN: inositol oxygenase activity; INVOLVED IN: syncytium formation; LOCATED IN: cytoplasm; EXPRESSED IN: 24 plant structures; EXPRESSED DURING: 14 growth stages; CONTAINS InterPro DOMAIN/s: Protein of unknown function DUF706 (InterPro:IPR007828); BEST Arabidopsis thaliana protein match is: myo-inositol oxygenase 4 (TAIR:AT4G26260.2); Has 489 Blast hits to 489 proteins in 159 species: Archae - 0; Bacteria - 27; Metazoa - 132; Fungi - 130; Plants - 97; Viruses - 0; Other Eukaryotes - 103 (source: NCBI BLink).</t>
  </si>
  <si>
    <t>like COV 1 (LCV1); CONTAINS InterPro DOMAIN/s: Protein of unknown function DUF502 (InterPro:IPR007462); BEST Arabidopsis thaliana protein match is: Protein of unknown function (DUF502) (TAIR:AT2G20120.1); Has 2460 Blast hits to 2460 proteins in 579 species: Archae - 32; Bacteria - 1090; Metazoa - 1; Fungi - 0; Plants - 155; Viruses - 0; Other Eukaryotes - 1182 (source: NCBI BLink).</t>
  </si>
  <si>
    <t>RPM1 interacting protein 13 (RIN13); BEST Arabidopsis thaliana protein match is: unknown protein (TAIR:AT4G28690.1); Has 124 Blast hits to 118 proteins in 30 species: Archae - 2; Bacteria - 0; Metazoa - 13; Fungi - 2; Plants - 98; Viruses - 0; Other Eukaryotes - 9 (source: NCBI BLink).</t>
  </si>
  <si>
    <t>RNA-binding ASCH domain protein; CONTAINS InterPro DOMAIN/s: ASCH domain (InterPro:IPR007374); Has 281 Blast hits to 281 proteins in 129 species: Archae - 2; Bacteria - 93; Metazoa - 106; Fungi - 0; Plants - 38; Viruses - 0; Other Eukaryotes - 42 (source: NCBI BLink).</t>
  </si>
  <si>
    <t>unknown protein; LOCATED IN: endomembrane system; BEST Arabidopsis thaliana protein match is: unknown protein (TAIR:AT2G31090.1); Has 70 Blast hits to 70 proteins in 13 species: Archae - 0; Bacteria - 0; Metazoa - 0; Fungi - 0; Plants - 70; Viruses - 0; Other Eukaryotes - 0 (source: NCBI BLink).</t>
  </si>
  <si>
    <t>Protein of unknown function (DUF3353); LOCATED IN: membrane; EXPRESSED IN: 23 plant structures; EXPRESSED DURING: 15 growth stages; CONTAINS InterPro DOMAIN/s: Protein of unknown function DUF3353 (InterPro:IPR021788); BEST Arabidopsis thaliana protein match is: Protein of unknown function (DUF3353) (TAIR:AT5G23040.1); Has 244 Blast hits to 243 proteins in 75 species: Archae - 0; Bacteria - 107; Metazoa - 0; Fungi - 0; Plants - 103; Viruses - 0; Other Eukaryotes - 34 (source: NCBI BLink).</t>
  </si>
  <si>
    <t>Protein of unknown function (DUF803); CONTAINS InterPro DOMAIN/s: Protein of unknown function DUF803 (InterPro:IPR008521); BEST Arabidopsis thaliana protein match is: Protein of unknown function (DUF803) (TAIR:AT4G38730.1); Has 1321 Blast hits to 1303 proteins in 250 species: Archae - 0; Bacteria - 151; Metazoa - 424; Fungi - 360; Plants - 267; Viruses - 0; Other Eukaryotes - 119 (source: NCBI BLink).</t>
  </si>
  <si>
    <t>unknown protein; BEST Arabidopsis thaliana protein match is: unknown protein (TAIR:AT5G19875.1); Has 124 Blast hits to 124 proteins in 12 species: Archae - 0; Bacteria - 0; Metazoa - 0; Fungi - 0; Plants - 124; Viruses - 0; Other Eukaryotes - 0 (source: NCBI BLink).</t>
  </si>
  <si>
    <t>SAUR-like auxin-responsive protein family ; CONTAINS InterPro DOMAIN/s: Auxin responsive SAUR protein (InterPro:IPR003676); BEST Arabidopsis thaliana protein match is: SAUR-like auxin-responsive protein family  (TAIR:AT5G18060.1); Has 1131 Blast hits to 1125 proteins in 28 species: Archae - 0; Bacteria - 0; Metazoa - 0; Fungi - 0; Plants - 1130; Viruses - 0; Other Eukaryotes - 1 (source: NCBI BLink).</t>
  </si>
  <si>
    <t>SAUR-like auxin-responsive protein family ; CONTAINS InterPro DOMAIN/s: Auxin responsive SAUR protein (InterPro:IPR003676); BEST Arabidopsis thaliana protein match is: SAUR-like auxin-responsive protein family  (TAIR:AT4G38840.1); Has 1354 Blast hits to 1340 proteins in 28 species: Archae - 0; Bacteria - 0; Metazoa - 0; Fungi - 0; Plants - 1353; Viruses - 0; Other Eukaryotes - 1 (source: NCBI BLink).</t>
  </si>
  <si>
    <t>SAUR-like auxin-responsive protein family ; CONTAINS InterPro DOMAIN/s: Auxin responsive SAUR protein (InterPro:IPR003676); BEST Arabidopsis thaliana protein match is: SAUR-like auxin-responsive protein family  (TAIR:AT4G38860.1); Has 1403 Blast hits to 1386 proteins in 28 species: Archae - 0; Bacteria - 0; Metazoa - 0; Fungi - 0; Plants - 1402; Viruses - 0; Other Eukaryotes - 1 (source: NCBI BLink).</t>
  </si>
  <si>
    <t>basic pentacysteine 4 (BPC4); CONTAINS InterPro DOMAIN/s: GAGA binding-like (InterPro:IPR010409); BEST Arabidopsis thaliana protein match is: basic pentacysteine 5 (TAIR:AT4G38910.2); Has 263 Blast hits to 247 proteins in 33 species: Archae - 0; Bacteria - 2; Metazoa - 40; Fungi - 0; Plants - 219; Viruses - 0; Other Eukaryotes - 2 (source: NCBI BLink).</t>
  </si>
  <si>
    <t>unknown protein; BEST Arabidopsis thaliana protein match is: unknown protein (TAIR:AT4G39360.1); Has 13 Blast hits to 13 proteins in 2 species: Archae - 0; Bacteria - 0; Metazoa - 0; Fungi - 0; Plants - 13; Viruses - 0; Other Eukaryotes - 0 (source: NCBI BLink).</t>
  </si>
  <si>
    <t>stress enhanced protein 2 (SEP2); Has 34 Blast hits to 34 proteins in 10 species: Archae - 0; Bacteria - 0; Metazoa - 0; Fungi - 0; Plants - 34; Viruses - 0; Other Eukaryotes - 0 (source: NCBI BLink).</t>
  </si>
  <si>
    <t>unknown protein; Has 96314 Blast hits to 34847 proteins in 1702 species: Archae - 612; Bacteria - 27969; Metazoa - 24311; Fungi - 12153; Plants - 4409; Viruses - 1572; Other Eukaryotes - 25288 (source: NCBI BLink).</t>
  </si>
  <si>
    <t>tRNA-Arg (anticodon: ACG)</t>
  </si>
  <si>
    <t>Kinase interacting (KIP1-like) family protein; FUNCTIONS IN: molecular_function unknown; INVOLVED IN: biological_process unknown; LOCATED IN: plasma membrane; EXPRESSED IN: 15 plant structures; EXPRESSED DURING: 6 growth stages; CONTAINS InterPro DOMAIN/s: KIP1-like (InterPro:IPR011684); BEST Arabidopsis thaliana protein match is: Kinase interacting (KIP1-like) family protein (TAIR:AT5G10500.1); Has 30201 Blast hits to 17322 proteins in 780 species: Archae - 12; Bacteria - 1396; Metazoa - 17338; Fungi - 3422; Plants - 5037; Viruses - 0; Other Eukaryotes - 2996 (source: NCBI BLink).</t>
  </si>
  <si>
    <t>BRICK1 (BRK1); Has 35333 Blast hits to 34131 proteins in 2444 species: Archae - 798; Bacteria - 22429; Metazoa - 974; Fungi - 991; Plants - 531; Viruses - 0; Other Eukaryotes - 9610 (source: NCBI BLink).</t>
  </si>
  <si>
    <t>Protein of unknown function (duplicated DUF1399); FUNCTIONS IN: molecular_function unknown; INVOLVED IN: biological_process unknown; LOCATED IN: plasma membrane; EXPRESSED IN: 24 plant structures; EXPRESSED DURING: 13 growth stages; CONTAINS InterPro DOMAIN/s: Protein of unknown function DUF1399 (InterPro:IPR009836); BEST Arabidopsis thaliana protein match is: Protein of unknown function (duplicated DUF1399) (TAIR:AT4G37900.1); Has 421 Blast hits to 378 proteins in 86 species: Archae - 0; Bacteria - 30; Metazoa - 19; Fungi - 243; Plants - 113; Viruses - 0; Other Eukaryotes - 16 (source: NCBI BLink).</t>
  </si>
  <si>
    <t>SPT2 chromatin protein; FUNCTIONS IN: molecular_function unknown; INVOLVED IN: biological_process unknown; LOCATED IN: chloroplast; EXPRESSED IN: 24 plant structures; EXPRESSED DURING: 15 growth stages; CONTAINS InterPro DOMAIN/s: Chromatin SPT2 (InterPro:IPR013256); BEST Arabidopsis thaliana protein match is: SPT2 chromatin protein (TAIR:AT4G37860.1); Has 20732 Blast hits to 11501 proteins in 824 species: Archae - 15; Bacteria - 2039; Metazoa - 8268; Fungi - 3444; Plants - 709; Viruses - 228; Other Eukaryotes - 6029 (source: NCBI BLink).</t>
  </si>
  <si>
    <t>unknown protein; BEST Arabidopsis thaliana protein match is: unknown protein (TAIR:AT4G37820.1); Has 799854 Blast hits to 188815 proteins in 4452 species: Archae - 4529; Bacteria - 144236; Metazoa - 287749; Fungi - 87083; Plants - 43826; Viruses - 3662; Other Eukaryotes - 228769 (source: NCBI BLink).</t>
  </si>
  <si>
    <t>Defensin-like (DEFL) family protein; LOCATED IN: endomembrane system; BEST Arabidopsis thaliana protein match is: Defensin-like (DEFL) family protein (TAIR:AT2G22807.1); Has 35333 Blast hits to 34131 proteins in 2444 species: Archae - 798; Bacteria - 22429; Metazoa - 974; Fungi - 991; Plants - 531; Viruses - 0; Other Eukaryotes - 9610 (source: NCBI BLink).</t>
  </si>
  <si>
    <t>unknown protein; Has 3 Blast hits to 3 proteins in 1 species: Archae - 0; Bacteria - 0; Metazoa - 0; Fungi - 0; Plants - 3; Viruses - 0; Other Eukaryotes - 0 (source: NCBI BLink).</t>
  </si>
  <si>
    <t>Uncharacterised protein family SERF; CONTAINS InterPro DOMAIN/s: Uncharacterised protein family SERF (InterPro:IPR007513); Has 164 Blast hits to 164 proteins in 62 species: Archae - 0; Bacteria - 0; Metazoa - 0; Fungi - 42; Plants - 89; Viruses - 0; Other Eukaryotes - 33 (source: NCBI BLink).</t>
  </si>
  <si>
    <t>arabinogalactan protein 17 (AGP17); BEST Arabidopsis thaliana protein match is: arabinogalactan protein  18 (TAIR:AT4G37450.1); Has 67144 Blast hits to 32658 proteins in 1837 species: Archae - 189; Bacteria - 18272; Metazoa - 17078; Fungi - 7544; Plants - 7608; Viruses - 2133; Other Eukaryotes - 14320 (source: NCBI BLink).</t>
  </si>
  <si>
    <t>ATRER1C1; FUNCTIONS IN: molecular_function unknown; INVOLVED IN: maintenance of protein location; LOCATED IN: integral to membrane; EXPRESSED IN: 24 plant structures; EXPRESSED DURING: 15 growth stages; CONTAINS InterPro DOMAIN/s: Retrieval of early ER protein Rer1 (InterPro:IPR004932); BEST Arabidopsis thaliana protein match is: Rer1 family protein (TAIR:AT4G39220.1); Has 510 Blast hits to 509 proteins in 212 species: Archae - 0; Bacteria - 0; Metazoa - 154; Fungi - 146; Plants - 129; Viruses - 0; Other Eukaryotes - 81 (source: NCBI BLink).</t>
  </si>
  <si>
    <t>unknown protein; FUNCTIONS IN: molecular_function unknown; INVOLVED IN: biological_process unknown; LOCATED IN: endomembrane system; Has 3 Blast hits to 3 proteins in 2 species: Archae - 0; Bacteria - 0; Metazoa - 0; Fungi - 0; Plants - 3; Viruses - 0; Other Eukaryotes - 0 (source: NCBI BLink).</t>
  </si>
  <si>
    <t>unknown protein; BEST Arabidopsis thaliana protein match is: unknown protein (TAIR:AT4G34090.1); Has 73 Blast hits to 73 proteins in 21 species: Archae - 0; Bacteria - 0; Metazoa - 0; Fungi - 0; Plants - 65; Viruses - 0; Other Eukaryotes - 8 (source: NCBI BLink).</t>
  </si>
  <si>
    <t>methyl esterase 3 (MES3); CONTAINS InterPro DOMAIN/s: Alpha/beta hydrolase fold-1 (InterPro:IPR000073); BEST Arabidopsis thaliana protein match is: methyl esterase 4 (TAIR:AT2G23580.1); Has 1894 Blast hits to 1892 proteins in 428 species: Archae - 2; Bacteria - 1086; Metazoa - 0; Fungi - 17; Plants - 628; Viruses - 0; Other Eukaryotes - 161 (source: NCBI BLink).</t>
  </si>
  <si>
    <t>methyl esterase 1 (MES1); CONTAINS InterPro DOMAIN/s: Alpha/beta hydrolase fold-1 (InterPro:IPR000073); BEST Arabidopsis thaliana protein match is: acetone-cyanohydrin lyase (TAIR:AT2G23600.1); Has 1884 Blast hits to 1883 proteins in 431 species: Archae - 2; Bacteria - 1054; Metazoa - 5; Fungi - 43; Plants - 631; Viruses - 0; Other Eukaryotes - 149 (source: NCBI BLink).</t>
  </si>
  <si>
    <t>unknown protein; FUNCTIONS IN: molecular_function unknown; INVOLVED IN: N-terminal protein myristoylation; LOCATED IN: cellular_component unknown; EXPRESSED IN: 7 plant structures; EXPRESSED DURING: petal differentiation and expansion stage; BEST Arabidopsis thaliana protein match is: unknown protein (TAIR:AT4G37240.1); Has 243 Blast hits to 243 proteins in 15 species: Archae - 0; Bacteria - 0; Metazoa - 0; Fungi - 0; Plants - 241; Viruses - 0; Other Eukaryotes - 2 (source: NCBI BLink).</t>
  </si>
  <si>
    <t>similar to unknown protein [Arabidopsis thaliana] (TAIR:AT4G09370.1); similar to unknown protein [Arabidopsis thaliana] (TAIR:AT1G23930.1); similar to unknown protein [Arabidopsis thaliana] (TAIR:AT3G47330.1); similar to hypothetical protein 23.t00036 [Brassica oleracea] (GB:ABD65624.1); contains InterPro domain Protein of unknown function DUF287; (InterPro:IPR005048)</t>
  </si>
  <si>
    <t>Protein of unknown function (DUF607); CONTAINS InterPro DOMAIN/s: Protein of unknown function DUF607 (InterPro:IPR006769); BEST Arabidopsis thaliana protein match is: Protein of unknown function (DUF607) (TAIR:AT4G36820.1); Has 364 Blast hits to 364 proteins in 117 species: Archae - 0; Bacteria - 0; Metazoa - 147; Fungi - 45; Plants - 131; Viruses - 0; Other Eukaryotes - 41 (source: NCBI BLink).</t>
  </si>
  <si>
    <t>unknown protein; BEST Arabidopsis thaliana protein match is: unknown protein (TAIR:AT4G30780.1); Has 101 Blast hits to 101 proteins in 16 species: Archae - 0; Bacteria - 0; Metazoa - 0; Fungi - 0; Plants - 95; Viruses - 0; Other Eukaryotes - 6 (source: NCBI BLink).</t>
  </si>
  <si>
    <t>unknown protein; CONTAINS InterPro DOMAIN/s: Protein of unknown function DUF295 (InterPro:IPR005174); BEST Arabidopsis thaliana protein match is: Protein of unknown function (DUF295) (TAIR:AT1G64840.1); Has 124 Blast hits to 121 proteins in 7 species: Archae - 0; Bacteria - 0; Metazoa - 0; Fungi - 0; Plants - 124; Viruses - 0; Other Eukaryotes - 0 (source: NCBI BLink).</t>
  </si>
  <si>
    <t>Protein of unknown function (DUF1068); FUNCTIONS IN: molecular_function unknown; INVOLVED IN: biological_process unknown; LOCATED IN: endomembrane system; EXPRESSED IN: 22 plant structures; EXPRESSED DURING: 13 growth stages; CONTAINS InterPro DOMAIN/s: Protein of unknown function DUF1068 (InterPro:IPR010471); BEST Arabidopsis thaliana protein match is: Protein of unknown function (DUF1068) (TAIR:AT4G30996.1); Has 111 Blast hits to 111 proteins in 13 species: Archae - 0; Bacteria - 0; Metazoa - 0; Fungi - 0; Plants - 110; Viruses - 0; Other Eukaryotes - 1 (source: NCBI BLink).</t>
  </si>
  <si>
    <t>chaperone protein dnaJ-related; FUNCTIONS IN: molecular_function unknown; INVOLVED IN: biological_process unknown; LOCATED IN: chloroplast; Has 31 Blast hits to 31 proteins in 15 species: Archae - 0; Bacteria - 2; Metazoa - 1; Fungi - 0; Plants - 26; Viruses - 0; Other Eukaryotes - 2 (source: NCBI BLink).</t>
  </si>
  <si>
    <t>unknown protein; BEST Arabidopsis thaliana protein match is: unknown protein (TAIR:AT4G31510.1); Has 219 Blast hits to 219 proteins in 33 species: Archae - 0; Bacteria - 0; Metazoa - 16; Fungi - 2; Plants - 184; Viruses - 0; Other Eukaryotes - 17 (source: NCBI BLink).</t>
  </si>
  <si>
    <t>unknown protein; FUNCTIONS IN: molecular_function unknown; INVOLVED IN: biological_process unknown; LOCATED IN: chloroplast; EXPRESSED IN: 23 plant structures; EXPRESSED DURING: 14 growth stages; BEST Arabidopsis thaliana protein match is: unknown protein (TAIR:AT4G32020.1); Has 30 Blast hits to 30 proteins in 7 species: Archae - 0; Bacteria - 0; Metazoa - 0; Fungi - 2; Plants - 28; Viruses - 0; Other Eukaryotes - 0 (source: NCBI BLink).</t>
  </si>
  <si>
    <t>2-oxoglutarate (2OG) and Fe(II)-dependent oxygenase superfamily protein; CONTAINS InterPro DOMAIN/s: Oxoglutarate/iron-dependent oxygenase (InterPro:IPR005123); BEST Arabidopsis thaliana protein match is: 2-oxoglutarate (2OG) and Fe(II)-dependent oxygenase superfamily protein (TAIR:AT2G30830.1); Has 7865 Blast hits to 7837 proteins in 966 species: Archae - 0; Bacteria - 1060; Metazoa - 82; Fungi - 676; Plants - 4824; Viruses - 0; Other Eukaryotes - 1223 (source: NCBI BLink).</t>
  </si>
  <si>
    <t>unknown protein; FUNCTIONS IN: molecular_function unknown; INVOLVED IN: biological_process unknown; LOCATED IN: chloroplast; Has 75 Blast hits to 75 proteins in 20 species: Archae - 2; Bacteria - 4; Metazoa - 0; Fungi - 0; Plants - 36; Viruses - 0; Other Eukaryotes - 33 (source: NCBI BLink).</t>
  </si>
  <si>
    <t>DNA-binding storekeeper protein-related transcriptional regulator; FUNCTIONS IN: transcription regulator activity; INVOLVED IN: biological_process unknown; LOCATED IN: cellular_component unknown; EXPRESSED IN: 21 plant structures; EXPRESSED DURING: 10 growth stages; CONTAINS InterPro DOMAIN/s: Protein of unknown function DUF573 (InterPro:IPR007592); BEST Arabidopsis thaliana protein match is: DNA-binding storekeeper protein-related transcriptional regulator (TAIR:AT4G00270.1); Has 3870 Blast hits to 2696 proteins in 325 species: Archae - 4; Bacteria - 248; Metazoa - 996; Fungi - 327; Plants - 391; Viruses - 98; Other Eukaryotes - 1806 (source: NCBI BLink).</t>
  </si>
  <si>
    <t>embryo defective 2410 (emb2410); FUNCTIONS IN: molecular_function unknown; INVOLVED IN: embryo development ending in seed dormancy; EXPRESSED IN: 23 plant structures; EXPRESSED DURING: 13 growth stages; CONTAINS InterPro DOMAIN/s: Protein of unknown function DUF490 (InterPro:IPR007452); Has 35333 Blast hits to 34131 proteins in 2444 species: Archae - 798; Bacteria - 22429; Metazoa - 974; Fungi - 991; Plants - 531; Viruses - 0; Other Eukaryotes - 9610 (source: NCBI BLink).</t>
  </si>
  <si>
    <t>Protein of unknown function (DUF581); CONTAINS InterPro DOMAIN/s: Protein of unknown function DUF581 (InterPro:IPR007650); BEST Arabidopsis thaliana protein match is: Protein of unknown function (DUF581) (TAIR:AT5G11460.1); Has 500 Blast hits to 500 proteins in 19 species: Archae - 0; Bacteria - 0; Metazoa - 0; Fungi - 0; Plants - 500; Viruses - 0; Other Eukaryotes - 0 (source: NCBI BLink).</t>
  </si>
  <si>
    <t>unknown protein; Has 157 Blast hits to 144 proteins in 62 species: Archae - 0; Bacteria - 0; Metazoa - 101; Fungi - 0; Plants - 35; Viruses - 0; Other Eukaryotes - 21 (source: NCBI BLink).</t>
  </si>
  <si>
    <t>unknown protein; Has 31 Blast hits to 31 proteins in 9 species: Archae - 0; Bacteria - 0; Metazoa - 0; Fungi - 0; Plants - 31; Viruses - 0; Other Eukaryotes - 0 (source: NCBI BLink).</t>
  </si>
  <si>
    <t>BEST Arabidopsis thaliana protein match is: 3'-5' exonuclease domain-containing protein / K homology domain-containing protein / KH domain-containing protein (TAIR:AT2G25910.2); Has 131 Blast hits to 125 proteins in 54 species: Archae - 0; Bacteria - 50; Metazoa - 12; Fungi - 12; Plants - 41; Viruses - 0; Other Eukaryotes - 16 (source: NCBI BLink).</t>
  </si>
  <si>
    <t>EARLY FLOWERING 3 (ELF3); BEST Arabidopsis thaliana protein match is: unknown protein (TAIR:AT3G21320.1); Has 3878 Blast hits to 3344 proteins in 292 species: Archae - 0; Bacteria - 125; Metazoa - 1474; Fungi - 865; Plants - 343; Viruses - 16; Other Eukaryotes - 1055 (source: NCBI BLink).</t>
  </si>
  <si>
    <t>PYR1-like 2 (PYL2); CONTAINS InterPro DOMAIN/s: Polyketide cyclase/dehydrase (InterPro:IPR019587); BEST Arabidopsis thaliana protein match is: PYR1-like 3 (TAIR:AT1G73000.1); Has 445 Blast hits to 441 proteins in 38 species: Archae - 0; Bacteria - 5; Metazoa - 0; Fungi - 0; Plants - 439; Viruses - 0; Other Eukaryotes - 1 (source: NCBI BLink).</t>
  </si>
  <si>
    <t>REVERSION-TO-ETHYLENE SENSITIVITY1 (RTE1); CONTAINS InterPro DOMAIN/s: Protein of unknown function DUF778 (InterPro:IPR008496); BEST Arabidopsis thaliana protein match is: RTE1-homolog (TAIR:AT3G51040.3); Has 292 Blast hits to 292 proteins in 110 species: Archae - 0; Bacteria - 0; Metazoa - 126; Fungi - 0; Plants - 94; Viruses - 0; Other Eukaryotes - 72 (source: NCBI BLink).</t>
  </si>
  <si>
    <t>calmodulin-binding family protein; FUNCTIONS IN: calmodulin binding; INVOLVED IN: N-terminal protein myristoylation; EXPRESSED IN: 22 plant structures; EXPRESSED DURING: 13 growth stages; CONTAINS InterPro DOMAIN/s: IQ calmodulin-binding region (InterPro:IPR000048); BEST Arabidopsis thaliana protein match is: calmodulin-binding family protein (TAIR:AT4G33050.3); Has 368 Blast hits to 279 proteins in 59 species: Archae - 0; Bacteria - 20; Metazoa - 0; Fungi - 105; Plants - 232; Viruses - 0; Other Eukaryotes - 11 (source: NCBI BLink).</t>
  </si>
  <si>
    <t>unknown protein; BEST Arabidopsis thaliana protein match is: unknown protein (TAIR:AT3G57500.1); Has 51 Blast hits to 51 proteins in 11 species: Archae - 0; Bacteria - 1; Metazoa - 0; Fungi - 0; Plants - 50; Viruses - 0; Other Eukaryotes - 0 (source: NCBI BLink).</t>
  </si>
  <si>
    <t>AR781; FUNCTIONS IN: molecular_function unknown; INVOLVED IN: biological_process unknown; LOCATED IN: plasma membrane; EXPRESSED IN: 21 plant structures; EXPRESSED DURING: 10 growth stages; CONTAINS InterPro DOMAIN/s: Protein of unknown function DUF1645 (InterPro:IPR012442); BEST Arabidopsis thaliana protein match is: Protein of unknown function (DUF1645) (TAIR:AT2G15760.1); Has 167 Blast hits to 167 proteins in 23 species: Archae - 0; Bacteria - 0; Metazoa - 18; Fungi - 0; Plants - 146; Viruses - 0; Other Eukaryotes - 3 (source: NCBI BLink).</t>
  </si>
  <si>
    <t>Pentatricopeptide repeat (PPR) superfamily protein; INVOLVED IN: biological_process unknown; LOCATED IN: mitochondrion; CONTAINS InterPro DOMAIN/s: Pentatricopeptide repeat (InterPro:IPR002885); BEST Arabidopsis thaliana protein match is: Tetratricopeptide repeat (TPR)-like superfamily protein (TAIR:AT1G13800.1); Has 52197 Blast hits to 13814 proteins in 285 species: Archae - 9; Bacteria - 44; Metazoa - 475; Fungi - 643; Plants - 49485; Viruses - 2; Other Eukaryotes - 1539 (source: NCBI BLink).</t>
  </si>
  <si>
    <t>unknown protein; BEST Arabidopsis thaliana protein match is: unknown protein (TAIR:AT3G11690.1); Has 99 Blast hits to 99 proteins in 14 species: Archae - 0; Bacteria - 0; Metazoa - 0; Fungi - 0; Plants - 99; Viruses - 0; Other Eukaryotes - 0 (source: NCBI BLink).</t>
  </si>
  <si>
    <t>Pentatricopeptide repeat (PPR) superfamily protein; FUNCTIONS IN: molecular_function unknown; INVOLVED IN: biological_process unknown; LOCATED IN: cellular_component unknown; Has 30201 Blast hits to 17322 proteins in 780 species: Archae - 12; Bacteria - 1396; Metazoa - 17338; Fungi - 3422; Plants - 5037; Viruses - 0; Other Eukaryotes - 2996 (source: NCBI BLink).</t>
  </si>
  <si>
    <t>LONESOME HIGHWAY (LHW); CONTAINS InterPro DOMAIN/s: Helix-loop-helix DNA-binding domain (InterPro:IPR001092); BEST Arabidopsis thaliana protein match is: Serine/threonine-protein kinase WNK (With No Lysine)-related (TAIR:AT1G64625.3); Has 448 Blast hits to 377 proteins in 66 species: Archae - 0; Bacteria - 0; Metazoa - 0; Fungi - 0; Plants - 446; Viruses - 0; Other Eukaryotes - 2 (source: NCBI BLink).</t>
  </si>
  <si>
    <t>CLAVATA3 (CLV3); Has 35333 Blast hits to 34131 proteins in 2444 species: Archae - 798; Bacteria - 22429; Metazoa - 974; Fungi - 991; Plants - 531; Viruses - 0; Other Eukaryotes - 9610 (source: NCBI BLink).</t>
  </si>
  <si>
    <t>BEST Arabidopsis thaliana protein match is: Late embryogenesis abundant (LEA) hydroxyproline-rich glycoprotein family (TAIR:AT4G01410.1); Has 250 Blast hits to 250 proteins in 11 species: Archae - 0; Bacteria - 0; Metazoa - 0; Fungi - 0; Plants - 250; Viruses - 0; Other Eukaryotes - 0 (source: NCBI BLink).</t>
  </si>
  <si>
    <t>NTM1-like 8 (NTL8); CONTAINS InterPro DOMAIN/s: No apical meristem (NAM) protein (InterPro:IPR003441); BEST Arabidopsis thaliana protein match is: NAC domain containing protein 60 (TAIR:AT3G44290.1); Has 2835 Blast hits to 2829 proteins in 72 species: Archae - 0; Bacteria - 0; Metazoa - 0; Fungi - 0; Plants - 2835; Viruses - 0; Other Eukaryotes - 0 (source: NCBI BLink).</t>
  </si>
  <si>
    <t>F-box family protein; BEST Arabidopsis thaliana protein match is: F-box family protein (TAIR:AT2G36090.1); Has 105 Blast hits to 105 proteins in 13 species: Archae - 0; Bacteria - 0; Metazoa - 0; Fungi - 0; Plants - 105; Viruses - 0; Other Eukaryotes - 0 (source: NCBI BLink).</t>
  </si>
  <si>
    <t>Pollen Ole e 1 allergen and extensin family protein; FUNCTIONS IN: molecular_function unknown; INVOLVED IN: biological_process unknown; LOCATED IN: endomembrane system; CONTAINS InterPro DOMAIN/s: Pollen Ole e 1 allergen/extensin (InterPro:IPR006041); BEST Arabidopsis thaliana protein match is: Pollen Ole e 1 allergen and extensin family protein (TAIR:AT5G22430.1); Has 33 Blast hits to 33 proteins in 9 species: Archae - 0; Bacteria - 0; Metazoa - 0; Fungi - 0; Plants - 33; Viruses - 0; Other Eukaryotes - 0 (source: NCBI BLink).</t>
  </si>
  <si>
    <t>unknown protein; BEST Arabidopsis thaliana protein match is: unknown protein (TAIR:AT4G22758.1); Has 131 Blast hits to 131 proteins in 17 species: Archae - 0; Bacteria - 0; Metazoa - 0; Fungi - 0; Plants - 131; Viruses - 0; Other Eukaryotes - 0 (source: NCBI BLink).</t>
  </si>
  <si>
    <t>HDT4; FUNCTIONS IN: histone deacetylase activity; INVOLVED IN: production of siRNA involved in RNA interference; LOCATED IN: nucleolus; EXPRESSED IN: 22 plant structures; EXPRESSED DURING: 13 growth stages; BEST Arabidopsis thaliana protein match is: histone deacetylase 3 (TAIR:AT3G44750.2); Has 818 Blast hits to 747 proteins in 183 species: Archae - 0; Bacteria - 171; Metazoa - 199; Fungi - 55; Plants - 177; Viruses - 17; Other Eukaryotes - 199 (source: NCBI BLink).</t>
  </si>
  <si>
    <t>SAUR-like auxin-responsive protein family ; CONTAINS InterPro DOMAIN/s: Auxin responsive SAUR protein (InterPro:IPR003676); BEST Arabidopsis thaliana protein match is: SAUR-like auxin-responsive protein family  (TAIR:AT4G34760.1); Has 1265 Blast hits to 1250 proteins in 26 species: Archae - 0; Bacteria - 0; Metazoa - 0; Fungi - 0; Plants - 1264; Viruses - 0; Other Eukaryotes - 1 (source: NCBI BLink).</t>
  </si>
  <si>
    <t>FRAGILE FIBER 8 (FRA8); CONTAINS InterPro DOMAIN/s: Exostosin-like (InterPro:IPR004263); BEST Arabidopsis thaliana protein match is: FRA8 homolog (TAIR:AT5G22940.1); Has 35333 Blast hits to 34131 proteins in 2444 species: Archae - 798; Bacteria - 22429; Metazoa - 974; Fungi - 991; Plants - 531; Viruses - 0; Other Eukaryotes - 9610 (source: NCBI BLink).</t>
  </si>
  <si>
    <t>Protein of unknown function (DUF1635); CONTAINS InterPro DOMAIN/s: Protein of unknown function DUF1635 (InterPro:IPR012862); BEST Arabidopsis thaliana protein match is: Protein of unknown function (DUF1635) (TAIR:AT5G22930.1); Has 35333 Blast hits to 34131 proteins in 2444 species: Archae - 798; Bacteria - 22429; Metazoa - 974; Fungi - 991; Plants - 531; Viruses - 0; Other Eukaryotes - 9610 (source: NCBI BLink).</t>
  </si>
  <si>
    <t>ATCHX8; CONTAINS InterPro DOMAIN/s: Cation/H+ exchanger (InterPro:IPR006153); BEST Arabidopsis thaliana protein match is: cation/H+ exchanger 6A (TAIR:AT1G08140.1); Has 35333 Blast hits to 34131 proteins in 2444 species: Archae - 798; Bacteria - 22429; Metazoa - 974; Fungi - 991; Plants - 531; Viruses - 0; Other Eukaryotes - 9610 (source: NCBI BLink).</t>
  </si>
  <si>
    <t>LONELY GUY 1 (LOG1); CONTAINS InterPro DOMAIN/s: Conserved hypothetical protein CHP00730 (InterPro:IPR005269); BEST Arabidopsis thaliana protein match is: lysine decarboxylase family protein (TAIR:AT2G37210.1); Has 5303 Blast hits to 5301 proteins in 1556 species: Archae - 26; Bacteria - 3660; Metazoa - 10; Fungi - 132; Plants - 396; Viruses - 0; Other Eukaryotes - 1079 (source: NCBI BLink).</t>
  </si>
  <si>
    <t>unknown protein; BEST Arabidopsis thaliana protein match is: unknown protein (TAIR:AT1G08035.1); Has 18 Blast hits to 18 proteins in 6 species: Archae - 0; Bacteria - 0; Metazoa - 0; Fungi - 0; Plants - 18; Viruses - 0; Other Eukaryotes - 0 (source: NCBI BLink).</t>
  </si>
  <si>
    <t>SIT4 phosphatase-associated family protein; INVOLVED IN: biological_process unknown; LOCATED IN: endomembrane system; EXPRESSED IN: 22 plant structures; EXPRESSED DURING: 13 growth stages; CONTAINS InterPro DOMAIN/s: SIT4 phosphatase-associated protein (InterPro:IPR007587); BEST Arabidopsis thaliana protein match is: SIT4 phosphatase-associated family protein (TAIR:AT1G07990.1); Has 1543 Blast hits to 1191 proteins in 250 species: Archae - 2; Bacteria - 177; Metazoa - 564; Fungi - 334; Plants - 115; Viruses - 14; Other Eukaryotes - 337 (source: NCBI BLink).</t>
  </si>
  <si>
    <t>SAND family protein; LOCATED IN: chloroplast; EXPRESSED IN: 25 plant structures; EXPRESSED DURING: 14 growth stages; CONTAINS InterPro DOMAIN/s: Vacuolar fusion protein MON1 (InterPro:IPR004353); Has 753 Blast hits to 594 proteins in 226 species: Archae - 6; Bacteria - 38; Metazoa - 289; Fungi - 213; Plants - 47; Viruses - 3; Other Eukaryotes - 157 (source: NCBI BLink).</t>
  </si>
  <si>
    <t>unknown protein; Has 34 Blast hits to 34 proteins in 9 species: Archae - 0; Bacteria - 0; Metazoa - 0; Fungi - 0; Plants - 34; Viruses - 0; Other Eukaryotes - 0 (source: NCBI BLink).</t>
  </si>
  <si>
    <t>Family of unknown function (DUF572) ; FUNCTIONS IN: molecular_function unknown; INVOLVED IN: biological_process unknown; LOCATED IN: cellular_component unknown; CONTAINS InterPro DOMAIN/s: Protein of unknown function DUF572 (InterPro:IPR007590); BEST Arabidopsis thaliana protein match is: Family of unknown function (DUF572)  (TAIR:AT1G17130.1); Has 531 Blast hits to 531 proteins in 196 species: Archae - 0; Bacteria - 0; Metazoa - 200; Fungi - 149; Plants - 105; Viruses - 0; Other Eukaryotes - 77 (source: NCBI BLink).</t>
  </si>
  <si>
    <t>Protein of unknown function (DUF3527); CONTAINS InterPro DOMAIN/s: Protein of unknown function DUF3527 (InterPro:IPR021916); BEST Arabidopsis thaliana protein match is: Protein of unknown function (DUF3527) (TAIR:AT5G59020.1); Has 3861 Blast hits to 705 proteins in 135 species: Archae - 0; Bacteria - 66; Metazoa - 411; Fungi - 77; Plants - 149; Viruses - 10; Other Eukaryotes - 3148 (source: NCBI BLink).</t>
  </si>
  <si>
    <t>Double Clp-N motif-containing P-loop nucleoside triphosphate hydrolases superfamily protein; BEST Arabidopsis thaliana protein match is: Double Clp-N motif-containing P-loop nucleoside triphosphate hydrolases superfamily protein (TAIR:AT1G07200.2); Has 10913 Blast hits to 10488 proteins in 2533 species: Archae - 15; Bacteria - 9122; Metazoa - 6; Fungi - 149; Plants - 525; Viruses - 0; Other Eukaryotes - 1096 (source: NCBI BLink).</t>
  </si>
  <si>
    <t>PHF5-like protein; CONTAINS InterPro DOMAIN/s: PHF5-like (InterPro:IPR005345); BEST Arabidopsis thaliana protein match is: PHF5-like protein (TAIR:AT1G07170.3); Has 420 Blast hits to 420 proteins in 206 species: Archae - 0; Bacteria - 0; Metazoa - 129; Fungi - 128; Plants - 86; Viruses - 0; Other Eukaryotes - 77 (source: NCBI BLink).</t>
  </si>
  <si>
    <t>pentatricopeptide (PPR) repeat-containing protein; LOCATED IN: chloroplast; EXPRESSED IN: 22 plant structures; EXPRESSED DURING: 13 growth stages; CONTAINS InterPro DOMAIN/s: Pentatricopeptide repeat (InterPro:IPR002885); BEST Arabidopsis thaliana protein match is: pentatricopeptide (PPR) repeat-containing protein (TAIR:AT5G04810.1); Has 68862 Blast hits to 30982 proteins in 1167 species: Archae - 27; Bacteria - 7834; Metazoa - 26033; Fungi - 2446; Plants - 28670; Viruses - 2; Other Eukaryotes - 3850 (source: NCBI BLink).</t>
  </si>
  <si>
    <t>UDP-Glycosyltransferase superfamily protein; CONTAINS InterPro DOMAIN/s: UDP-glucuronosyl/UDP-glucosyltransferase (InterPro:IPR002213); BEST Arabidopsis thaliana protein match is: UDP-Glycosyltransferase superfamily protein (TAIR:AT2G30150.1); Has 7945 Blast hits to 7893 proteins in 488 species: Archae - 0; Bacteria - 512; Metazoa - 2235; Fungi - 27; Plants - 5022; Viruses - 79; Other Eukaryotes - 70 (source: NCBI BLink).</t>
  </si>
  <si>
    <t>unknown protein; FUNCTIONS IN: molecular_function unknown; INVOLVED IN: biological_process unknown; LOCATED IN: endomembrane system; BEST Arabidopsis thaliana protein match is: unknown protein (TAIR:AT1G06980.1); Has 167 Blast hits to 167 proteins in 14 species: Archae - 0; Bacteria - 0; Metazoa - 0; Fungi - 0; Plants - 167; Viruses - 0; Other Eukaryotes - 0 (source: NCBI BLink).</t>
  </si>
  <si>
    <t>WRKY DNA-binding protein 25 (WRKY25); CONTAINS InterPro DOMAIN/s: DNA-binding WRKY (InterPro:IPR003657); BEST Arabidopsis thaliana protein match is: WRKY DNA-binding protein 26 (TAIR:AT5G07100.1); Has 5787 Blast hits to 3061 proteins in 192 species: Archae - 0; Bacteria - 0; Metazoa - 0; Fungi - 0; Plants - 5747; Viruses - 0; Other Eukaryotes - 40 (source: NCBI BLink).</t>
  </si>
  <si>
    <t>CHALLAH (CHAL); BEST Arabidopsis thaliana protein match is: unknown protein (TAIR:AT4G14723.1); Has 273 Blast hits to 271 proteins in 19 species: Archae - 0; Bacteria - 0; Metazoa - 0; Fungi - 0; Plants - 273; Viruses - 0; Other Eukaryotes - 0 (source: NCBI BLink).</t>
  </si>
  <si>
    <t>ovate family protein 17 (OFP17); BEST Arabidopsis thaliana protein match is: unknown protein (TAIR:AT1G06923.1); Has 35333 Blast hits to 34131 proteins in 2444 species: Archae - 798; Bacteria - 22429; Metazoa - 974; Fungi - 991; Plants - 531; Viruses - 0; Other Eukaryotes - 9610 (source: NCBI BLink).</t>
  </si>
  <si>
    <t>Kinase interacting (KIP1-like) family protein; CONTAINS InterPro DOMAIN/s: KIP1-like (InterPro:IPR011684); BEST Arabidopsis thaliana protein match is: Kinase interacting (KIP1-like) family protein (TAIR:AT5G58320.2); Has 35333 Blast hits to 34131 proteins in 2444 species: Archae - 798; Bacteria - 22429; Metazoa - 974; Fungi - 991; Plants - 531; Viruses - 0; Other Eukaryotes - 9610 (source: NCBI BLink).</t>
  </si>
  <si>
    <t>unknown protein; LOCATED IN: cellular_component unknown; EXPRESSED IN: 25 plant structures; EXPRESSED DURING: 15 growth stages; BEST Arabidopsis thaliana protein match is: unknown protein (TAIR:AT5G01970.1); Has 5513 Blast hits to 872 proteins in 154 species: Archae - 0; Bacteria - 30; Metazoa - 615; Fungi - 144; Plants - 149; Viruses - 12; Other Eukaryotes - 4563 (source: NCBI BLink).</t>
  </si>
  <si>
    <t>unknown protein; BEST Arabidopsis thaliana protein match is: unknown protein (TAIR:AT1G61900.1); Has 68 Blast hits to 67 proteins in 13 species: Archae - 0; Bacteria - 2; Metazoa - 0; Fungi - 0; Plants - 66; Viruses - 0; Other Eukaryotes - 0 (source: NCBI BLink).</t>
  </si>
  <si>
    <t>Protein of unknown function (DUF3317); BEST Arabidopsis thaliana protein match is: Protein of unknown function (DUF3317) (TAIR:AT1G06515.2); Has 35333 Blast hits to 34131 proteins in 2444 species: Archae - 798; Bacteria - 22429; Metazoa - 974; Fungi - 991; Plants - 531; Viruses - 0; Other Eukaryotes - 9610 (source: NCBI BLink).</t>
  </si>
  <si>
    <t>Protein of unknown function (DUF688); CONTAINS InterPro DOMAIN/s: Protein of unknown function DUF688 (InterPro:IPR007789); BEST Arabidopsis thaliana protein match is: Protein of unknown function (DUF688) (TAIR:AT1G29240.1); Has 249 Blast hits to 230 proteins in 71 species: Archae - 0; Bacteria - 43; Metazoa - 23; Fungi - 18; Plants - 104; Viruses - 0; Other Eukaryotes - 61 (source: NCBI BLink).</t>
  </si>
  <si>
    <t>ATP synthase protein I -related; LOCATED IN: chloroplast; EXPRESSED IN: 22 plant structures; EXPRESSED DURING: 13 growth stages; Has 182 Blast hits to 182 proteins in 74 species: Archae - 0; Bacteria - 104; Metazoa - 0; Fungi - 0; Plants - 50; Viruses - 2; Other Eukaryotes - 26 (source: NCBI BLink).</t>
  </si>
  <si>
    <t>CLAVATA3/ESR-RELATED 4 (CLE4); BEST Arabidopsis thaliana protein match is: CLAVATA3/ESR-RELATED 3 (TAIR:AT1G06225.1); Has 26 Blast hits to 26 proteins in 7 species: Archae - 0; Bacteria - 0; Metazoa - 0; Fungi - 0; Plants - 26; Viruses - 0; Other Eukaryotes - 0 (source: NCBI BLink).</t>
  </si>
  <si>
    <t>CLAVATA3/ESR-RELATED 5 (CLE5); BEST Arabidopsis thaliana protein match is: CLAVATA3/ESR-RELATED 6 (TAIR:AT2G31085.1); Has 35333 Blast hits to 34131 proteins in 2444 species: Archae - 798; Bacteria - 22429; Metazoa - 974; Fungi - 991; Plants - 531; Viruses - 0; Other Eukaryotes - 9610 (source: NCBI BLink).</t>
  </si>
  <si>
    <t>unknown protein; Has 116 Blast hits to 113 proteins in 44 species: Archae - 0; Bacteria - 3; Metazoa - 21; Fungi - 2; Plants - 40; Viruses - 0; Other Eukaryotes - 50 (source: NCBI BLink).</t>
  </si>
  <si>
    <t>LIGHT SENSITIVE HYPOCOTYLS 3 (LSH3); CONTAINS InterPro DOMAIN/s: Protein of unknown function DUF640 (InterPro:IPR006936); BEST Arabidopsis thaliana protein match is: Protein of unknown function (DUF640) (TAIR:AT1G07090.1); Has 309 Blast hits to 309 proteins in 18 species: Archae - 0; Bacteria - 0; Metazoa - 12; Fungi - 0; Plants - 297; Viruses - 0; Other Eukaryotes - 0 (source: NCBI BLink).</t>
  </si>
  <si>
    <t>Domain of unknown function (DUF313) ; CONTAINS InterPro DOMAIN/s: Protein of unknown function DUF313 (InterPro:IPR005508); BEST Arabidopsis thaliana protein match is: Domain of unknown function (DUF313)  (TAIR:AT2G27410.1); Has 122 Blast hits to 122 proteins in 5 species: Archae - 0; Bacteria - 0; Metazoa - 0; Fungi - 0; Plants - 122; Viruses - 0; Other Eukaryotes - 0 (source: NCBI BLink).</t>
  </si>
  <si>
    <t>Protein of unknown function (DUF1685); CONTAINS InterPro DOMAIN/s: Protein of unknown function DUF1685 (InterPro:IPR012881); BEST Arabidopsis thaliana protein match is: Protein of unknown function (DUF1685) (TAIR:AT1G05870.4); Has 279 Blast hits to 279 proteins in 15 species: Archae - 0; Bacteria - 0; Metazoa - 0; Fungi - 0; Plants - 279; Viruses - 0; Other Eukaryotes - 0 (source: NCBI BLink).</t>
  </si>
  <si>
    <t>Vacuolar ATPase assembly integral membrane protein VMA21-like domain; FUNCTIONS IN: molecular_function unknown; INVOLVED IN: biological_process unknown; LOCATED IN: endomembrane system; EXPRESSED IN: 22 plant structures; EXPRESSED DURING: 13 growth stages; CONTAINS InterPro DOMAIN/s: Vacuolar ATPase assembly integral membrane protein VMA21-like domain (InterPro:IPR019013); BEST Arabidopsis thaliana protein match is: Vacuolar ATPase assembly integral membrane protein VMA21-like domain (TAIR:AT1G05780.1); Has 35 Blast hits to 35 proteins in 10 species: Archae - 0; Bacteria - 0; Metazoa - 0; Fungi - 0; Plants - 33; Viruses - 0; Other Eukaryotes - 2 (source: NCBI BLink).</t>
  </si>
  <si>
    <t>S-adenosyl-L-methionine-dependent methyltransferases superfamily protein; FUNCTIONS IN: methyltransferase activity; INVOLVED IN: metabolic process; EXPRESSED IN: 22 plant structures; EXPRESSED DURING: 13 growth stages; CONTAINS InterPro DOMAIN/s: Methyltransferase type 11 (InterPro:IPR013216); BEST Arabidopsis thaliana protein match is: S-adenosyl-L-methionine-dependent methyltransferases superfamily protein (TAIR:AT5G04610.1); Has 1970 Blast hits to 1936 proteins in 487 species: Archae - 34; Bacteria - 737; Metazoa - 349; Fungi - 54; Plants - 234; Viruses - 0; Other Eukaryotes - 562 (source: NCBI BLink).</t>
  </si>
  <si>
    <t>Sanskrit for 'bright' (TEJ); CONTAINS InterPro DOMAIN/s: Poly(ADP-ribose) glycohydrolase (InterPro:IPR007724); BEST Arabidopsis thaliana protein match is: poly(ADP-ribose) glycohydrolase 2 (TAIR:AT2G31865.2); Has 554 Blast hits to 370 proteins in 95 species: Archae - 0; Bacteria - 0; Metazoa - 332; Fungi - 10; Plants - 60; Viruses - 0; Other Eukaryotes - 152 (source: NCBI BLink).</t>
  </si>
  <si>
    <t>ovate family protein 16 (OFP16); CONTAINS InterPro DOMAIN/s: Protein of unknown function DUF623 (InterPro:IPR006458); BEST Arabidopsis thaliana protein match is: ovate family protein 12 (TAIR:AT1G05420.1); Has 251 Blast hits to 251 proteins in 22 species: Archae - 0; Bacteria - 16; Metazoa - 0; Fungi - 0; Plants - 235; Viruses - 0; Other Eukaryotes - 0 (source: NCBI BLink).</t>
  </si>
  <si>
    <t>unknown protein; BEST Arabidopsis thaliana protein match is: unknown protein (TAIR:AT2G32210.1); Has 218 Blast hits to 218 proteins in 24 species: Archae - 0; Bacteria - 0; Metazoa - 0; Fungi - 16; Plants - 202; Viruses - 0; Other Eukaryotes - 0 (source: NCBI BLink).</t>
  </si>
  <si>
    <t>unknown protein; BEST Arabidopsis thaliana protein match is: unknown protein (TAIR:AT2G32210.1); Has 131 Blast hits to 131 proteins in 14 species: Archae - 0; Bacteria - 0; Metazoa - 0; Fungi - 1; Plants - 130; Viruses - 0; Other Eukaryotes - 0 (source: NCBI BLink).</t>
  </si>
  <si>
    <t>unknown protein; BEST Arabidopsis thaliana protein match is: unknown protein (TAIR:AT2G32190.1); Has 214 Blast hits to 214 proteins in 21 species: Archae - 0; Bacteria - 0; Metazoa - 1; Fungi - 10; Plants - 203; Viruses - 0; Other Eukaryotes - 0 (source: NCBI BLink).</t>
  </si>
  <si>
    <t>FUNCTIONS IN: molecular_function unknown; INVOLVED IN: response to cadmium ion; LOCATED IN: plasma membrane; EXPRESSED IN: 25 plant structures; EXPRESSED DURING: 13 growth stages; CONTAINS InterPro DOMAIN/s: Prefoldin (InterPro:IPR009053); BEST Arabidopsis thaliana protein match is: unknown protein (TAIR:AT1G05320.3); Has 470429 Blast hits to 168274 proteins in 4282 species: Archae - 6896; Bacteria - 131956; Metazoa - 175525; Fungi - 33166; Plants - 25441; Viruses - 2243; Other Eukaryotes - 95202 (source: NCBI BLink).</t>
  </si>
  <si>
    <t>Protein of unknown function (DUF1218); FUNCTIONS IN: molecular_function unknown; INVOLVED IN: biological_process unknown; LOCATED IN: endomembrane system; EXPRESSED IN: 18 plant structures; EXPRESSED DURING: 9 growth stages; CONTAINS InterPro DOMAIN/s: Protein of unknown function DUF1218 (InterPro:IPR009606); BEST Arabidopsis thaliana protein match is: Protein of unknown function (DUF1218) (TAIR:AT4G21310.1); Has 170 Blast hits to 169 proteins in 14 species: Archae - 0; Bacteria - 0; Metazoa - 0; Fungi - 0; Plants - 170; Viruses - 0; Other Eukaryotes - 0 (source: NCBI BLink).</t>
  </si>
  <si>
    <t>Protein of unknown function (DUF1068); FUNCTIONS IN: molecular_function unknown; INVOLVED IN: biological_process unknown; LOCATED IN: endomembrane system; EXPRESSED IN: 22 plant structures; EXPRESSED DURING: 13 growth stages; CONTAINS InterPro DOMAIN/s: Protein of unknown function DUF1068 (InterPro:IPR010471); BEST Arabidopsis thaliana protein match is: Protein of unknown function (DUF1068) (TAIR:AT1G05070.1); Has 118 Blast hits to 118 proteins in 15 species: Archae - 0; Bacteria - 0; Metazoa - 1; Fungi - 0; Plants - 116; Viruses - 0; Other Eukaryotes - 1 (source: NCBI BLink).</t>
  </si>
  <si>
    <t>LOCATED IN: chloroplast; EXPRESSED IN: 17 plant structures; EXPRESSED DURING: 9 growth stages; CONTAINS InterPro DOMAIN/s: Barren (InterPro:IPR008418); Has 467 Blast hits to 447 proteins in 202 species: Archae - 0; Bacteria - 4; Metazoa - 147; Fungi - 168; Plants - 39; Viruses - 1; Other Eukaryotes - 108 (source: NCBI BLink).</t>
  </si>
  <si>
    <t>receptor like protein 22 (RLP22); CONTAINS InterPro DOMAIN/s: Leucine-rich repeat (InterPro:IPR001611); BEST Arabidopsis thaliana protein match is: receptor like protein 27 (TAIR:AT2G33060.1); Has 72946 Blast hits to 23279 proteins in 925 species: Archae - 37; Bacteria - 3607; Metazoa - 12485; Fungi - 751; Plants - 51027; Viruses - 14; Other Eukaryotes - 5025 (source: NCBI BLink).</t>
  </si>
  <si>
    <t>LOCATED IN: endomembrane system; BEST Arabidopsis thaliana protein match is: unknown protein (TAIR:AT2G32785.1); Has 7 Blast hits to 7 proteins in 2 species: Archae - 0; Bacteria - 0; Metazoa - 0; Fungi - 0; Plants - 7; Viruses - 0; Other Eukaryotes - 0 (source: NCBI BLink).</t>
  </si>
  <si>
    <t>unknown protein; Has 158 Blast hits to 154 proteins in 73 species: Archae - 0; Bacteria - 61; Metazoa - 0; Fungi - 0; Plants - 55; Viruses - 28; Other Eukaryotes - 14 (source: NCBI BLink).</t>
  </si>
  <si>
    <t>receptor like protein 25 (RLP25); CONTAINS InterPro DOMAIN/s: Leucine-rich repeat (InterPro:IPR001611); BEST Arabidopsis thaliana protein match is: receptor like protein 20 (TAIR:AT2G25440.1); Has 65632 Blast hits to 12596 proteins in 534 species: Archae - 7; Bacteria - 649; Metazoa - 578; Fungi - 90; Plants - 61765; Viruses - 0; Other Eukaryotes - 2543 (source: NCBI BLink).</t>
  </si>
  <si>
    <t>unknown protein; FUNCTIONS IN: molecular_function unknown; INVOLVED IN: biological_process unknown; LOCATED IN: endomembrane system; Has 10 Blast hits to 10 proteins in 1 species: Archae - 0; Bacteria - 0; Metazoa - 0; Fungi - 0; Plants - 10; Viruses - 0; Other Eukaryotes - 0 (source: NCBI BLink).</t>
  </si>
  <si>
    <t>unknown protein; FUNCTIONS IN: molecular_function unknown; INVOLVED IN: biological_process unknown; LOCATED IN: chloroplast stroma; EXPRESSED IN: 22 plant structures; EXPRESSED DURING: 13 growth stages; Has 57 Blast hits to 57 proteins in 22 species: Archae - 0; Bacteria - 8; Metazoa - 0; Fungi - 0; Plants - 35; Viruses - 0; Other Eukaryotes - 14 (source: NCBI BLink).</t>
  </si>
  <si>
    <t>plasmodesmata-located protein 3 (PDLP3); CONTAINS InterPro DOMAIN/s: Protein of unknown function DUF26 (InterPro:IPR002902); BEST Arabidopsis thaliana protein match is: plasmodesmata-located protein 2 (TAIR:AT1G04520.1); Has 999 Blast hits to 950 proteins in 29 species: Archae - 0; Bacteria - 0; Metazoa - 0; Fungi - 6; Plants - 993; Viruses - 0; Other Eukaryotes - 0 (source: NCBI BLink).</t>
  </si>
  <si>
    <t>CCT motif family protein; CONTAINS InterPro DOMAIN/s: CCT domain (InterPro:IPR010402); BEST Arabidopsis thaliana protein match is: CCT motif family protein (TAIR:AT1G04500.1); Has 8037 Blast hits to 5335 proteins in 176 species: Archae - 8; Bacteria - 26; Metazoa - 23; Fungi - 132; Plants - 1672; Viruses - 0; Other Eukaryotes - 6176 (source: NCBI BLink).</t>
  </si>
  <si>
    <t>Protein of unknown function (DUF3527); FUNCTIONS IN: molecular_function unknown; INVOLVED IN: biological_process unknown; LOCATED IN: vacuole; EXPRESSED IN: 22 plant structures; EXPRESSED DURING: 12 growth stages; CONTAINS InterPro DOMAIN/s: Protein of unknown function DUF3527 (InterPro:IPR021916); BEST Arabidopsis thaliana protein match is: Protein of unknown function (DUF3527) (TAIR:AT1G04490.2); Has 134 Blast hits to 133 proteins in 22 species: Archae - 0; Bacteria - 2; Metazoa - 1; Fungi - 2; Plants - 120; Viruses - 0; Other Eukaryotes - 9 (source: NCBI BLink).</t>
  </si>
  <si>
    <t>unknown protein; Has 34 Blast hits to 34 proteins in 10 species: Archae - 0; Bacteria - 0; Metazoa - 0; Fungi - 0; Plants - 34; Viruses - 0; Other Eukaryotes - 0 (source: NCBI BLink).</t>
  </si>
  <si>
    <t>Homeodomain-like superfamily protein; CONTAINS InterPro DOMAIN/s: MYB-like (InterPro:IPR017877); BEST Arabidopsis thaliana protein match is: sequence-specific DNA binding transcription factors (TAIR:AT4G31270.1); Has 743 Blast hits to 735 proteins in 54 species: Archae - 0; Bacteria - 0; Metazoa - 25; Fungi - 8; Plants - 568; Viruses - 0; Other Eukaryotes - 142 (source: NCBI BLink).</t>
  </si>
  <si>
    <t>Domain of unknown function (DUF23); CONTAINS InterPro DOMAIN/s: Protein of unknown function DUF23 (InterPro:IPR008166); BEST Arabidopsis thaliana protein match is: Domain of unknown function (DUF23) (TAIR:AT5G44670.1); Has 195 Blast hits to 195 proteins in 24 species: Archae - 2; Bacteria - 7; Metazoa - 43; Fungi - 0; Plants - 139; Viruses - 0; Other Eukaryotes - 4 (source: NCBI BLink).</t>
  </si>
  <si>
    <t>Dormancy/auxin associated family protein; CONTAINS InterPro DOMAIN/s: Dormancyauxin associated (InterPro:IPR008406); BEST Arabidopsis thaliana protein match is: dormancy-associated protein-like 1 (TAIR:AT1G28330.1); Has 171 Blast hits to 171 proteins in 47 species: Archae - 0; Bacteria - 0; Metazoa - 0; Fungi - 0; Plants - 171; Viruses - 0; Other Eukaryotes - 0 (source: NCBI BLink).</t>
  </si>
  <si>
    <t>unknown protein; BEST Arabidopsis thaliana protein match is: unknown protein (TAIR:AT1G29010.1); Has 32 Blast hits to 31 proteins in 9 species: Archae - 0; Bacteria - 0; Metazoa - 0; Fungi - 5; Plants - 25; Viruses - 0; Other Eukaryotes - 2 (source: NCBI BLink).</t>
  </si>
  <si>
    <t>BEST Arabidopsis thaliana protein match is: forkhead-associated (FHA) domain-containing protein  (TAIR:AT1G34355.1); Has 19 Blast hits to 19 proteins in 5 species: Archae - 0; Bacteria - 0; Metazoa - 0; Fungi - 0; Plants - 19; Viruses - 0; Other Eukaryotes - 0 (source: NCBI BLink).</t>
  </si>
  <si>
    <t>Protein of unknown function (DUF688); CONTAINS InterPro DOMAIN/s: Protein of unknown function DUF688 (InterPro:IPR007789); BEST Arabidopsis thaliana protein match is: Protein of unknown function (DUF688) (TAIR:AT1G29240.1); Has 217 Blast hits to 194 proteins in 53 species: Archae - 0; Bacteria - 11; Metazoa - 92; Fungi - 12; Plants - 78; Viruses - 2; Other Eukaryotes - 22 (source: NCBI BLink).</t>
  </si>
  <si>
    <t>unknown protein; BEST Arabidopsis thaliana protein match is: unknown protein (TAIR:AT1G30190.1); Has 342 Blast hits to 279 proteins in 74 species: Archae - 0; Bacteria - 7; Metazoa - 76; Fungi - 18; Plants - 51; Viruses - 0; Other Eukaryotes - 190 (source: NCBI BLink).</t>
  </si>
  <si>
    <t>Mitochondrial transcription termination factor family protein; CONTAINS InterPro DOMAIN/s: Mitochodrial transcription termination factor-related (InterPro:IPR003690); BEST Arabidopsis thaliana protein match is: Mitochondrial transcription termination factor family protein (TAIR:AT2G03050.1); Has 1033 Blast hits to 730 proteins in 67 species: Archae - 0; Bacteria - 0; Metazoa - 21; Fungi - 0; Plants - 921; Viruses - 0; Other Eukaryotes - 91 (source: NCBI BLink).</t>
  </si>
  <si>
    <t>MATERNAL EFFECT EMBRYO ARREST 22 (MEE22); Has 114610 Blast hits to 64620 proteins in 2807 species: Archae - 1395; Bacteria - 19220; Metazoa - 50238; Fungi - 9135; Plants - 5590; Viruses - 506; Other Eukaryotes - 28526 (source: NCBI BLink).</t>
  </si>
  <si>
    <t>Histone H3 K4-specific methyltransferase SET7/9 family protein; CONTAINS InterPro DOMAIN/s: MORN motif (InterPro:IPR003409); BEST Arabidopsis thaliana protein match is: Histone H3 K4-specific methyltransferase SET7/9 family protein (TAIR:AT4G17080.1); Has 27308 Blast hits to 6490 proteins in 565 species: Archae - 0; Bacteria - 4017; Metazoa - 4394; Fungi - 189; Plants - 2649; Viruses - 0; Other Eukaryotes - 16059 (source: NCBI BLink).</t>
  </si>
  <si>
    <t>unknown protein; FUNCTIONS IN: molecular_function unknown; INVOLVED IN: biological_process unknown; LOCATED IN: chloroplast; EXPRESSED IN: 21 plant structures; EXPRESSED DURING: 13 growth stages; BEST Arabidopsis thaliana protein match is: unknown protein (TAIR:AT4G17840.1); Has 42 Blast hits to 42 proteins in 14 species: Archae - 0; Bacteria - 0; Metazoa - 0; Fungi - 0; Plants - 42; Viruses - 0; Other Eukaryotes - 0 (source: NCBI BLink).</t>
  </si>
  <si>
    <t>unknown protein; Has 39 Blast hits to 39 proteins in 10 species: Archae - 0; Bacteria - 0; Metazoa - 0; Fungi - 0; Plants - 39; Viruses - 0; Other Eukaryotes - 0 (source: NCBI BLink).</t>
  </si>
  <si>
    <t>unknown protein; Has 25 Blast hits to 25 proteins in 8 species: Archae - 0; Bacteria - 0; Metazoa - 0; Fungi - 0; Plants - 25; Viruses - 0; Other Eukaryotes - 0 (source: NCBI BLink).</t>
  </si>
  <si>
    <t>unknown protein; FUNCTIONS IN: molecular_function unknown; INVOLVED IN: biological_process unknown; LOCATED IN: mitochondrion; EXPRESSED IN: 13 plant structures; EXPRESSED DURING: 9 growth stages; BEST Arabidopsis thaliana protein match is: unknown protein (TAIR:AT1G32260.1); Has 47 Blast hits to 47 proteins in 14 species: Archae - 0; Bacteria - 0; Metazoa - 0; Fungi - 0; Plants - 47; Viruses - 0; Other Eukaryotes - 0 (source: NCBI BLink).</t>
  </si>
  <si>
    <t>DEFENDER AGAINST CELL DEATH 2 (DAD2); CONTAINS InterPro DOMAIN/s: Defender against death DAD protein (InterPro:IPR003038); BEST Arabidopsis thaliana protein match is: Defender against death (DAD family) protein (TAIR:AT1G32210.1); Has 458 Blast hits to 458 proteins in 196 species: Archae - 0; Bacteria - 0; Metazoa - 197; Fungi - 115; Plants - 102; Viruses - 0; Other Eukaryotes - 44 (source: NCBI BLink).</t>
  </si>
  <si>
    <t>BREVIS RADIX-like 1 (BRXL1); CONTAINS InterPro DOMAIN/s: Disease resistance/zinc finger/chromosome condensation-like region (InterPro:IPR013591); BEST Arabidopsis thaliana protein match is: DZC (Disease resistance/zinc finger/chromosome condensation-like region) domain containing protein (TAIR:AT1G31880.1); Has 628 Blast hits to 410 proteins in 26 species: Archae - 0; Bacteria - 0; Metazoa - 0; Fungi - 0; Plants - 628; Viruses - 0; Other Eukaryotes - 0 (source: NCBI BLink).</t>
  </si>
  <si>
    <t>ureidoglycolate hydrolases; FUNCTIONS IN: ureidoglycolate hydrolase activity; INVOLVED IN: allantoin catabolic process; LOCATED IN: cellular_component unknown; EXPRESSED IN: 17 plant structures; EXPRESSED DURING: 13 growth stages; CONTAINS InterPro DOMAIN/s: Ureidoglycolate hydrolase (InterPro:IPR007247); BEST Arabidopsis thaliana protein match is: unknown protein (TAIR:AT2G35810.1); Has 155 Blast hits to 155 proteins in 53 species: Archae - 0; Bacteria - 64; Metazoa - 0; Fungi - 0; Plants - 82; Viruses - 0; Other Eukaryotes - 9 (source: NCBI BLink).</t>
  </si>
  <si>
    <t>unknown protein; BEST Arabidopsis thaliana protein match is: unknown protein (TAIR:AT2G35810.1); Has 155 Blast hits to 155 proteins in 54 species: Archae - 0; Bacteria - 66; Metazoa - 0; Fungi - 0; Plants - 82; Viruses - 0; Other Eukaryotes - 7 (source: NCBI BLink).</t>
  </si>
  <si>
    <t>FASCICLIN-like arabinogalactan protein 16 precursor (FLA16); INVOLVED IN: cell adhesion; LOCATED IN: endomembrane system; EXPRESSED IN: 22 plant structures; EXPRESSED DURING: 13 growth stages; CONTAINS InterPro DOMAIN/s: FAS1 domain (InterPro:IPR000782); BEST Arabidopsis thaliana protein match is: FASCICLIN-like arabinogalactan protein 15 precursor (TAIR:AT3G52370.1); Has 1005 Blast hits to 970 proteins in 256 species: Archae - 17; Bacteria - 426; Metazoa - 148; Fungi - 43; Plants - 238; Viruses - 1; Other Eukaryotes - 132 (source: NCBI BLink).</t>
  </si>
  <si>
    <t>TPX2 (targeting protein for Xklp2) protein family; FUNCTIONS IN: molecular_function unknown; EXPRESSED IN: 24 plant structures; EXPRESSED DURING: 13 growth stages; CONTAINS InterPro DOMAIN/s: Xklp2 targeting protein (InterPro:IPR009675); BEST Arabidopsis thaliana protein match is: TPX2 (targeting protein for Xklp2) protein family (TAIR:AT4G32330.3); Has 16554 Blast hits to 10282 proteins in 807 species: Archae - 18; Bacteria - 1410; Metazoa - 6904; Fungi - 1967; Plants - 895; Viruses - 63; Other Eukaryotes - 5297 (source: NCBI BLink).</t>
  </si>
  <si>
    <t>unknown protein; FUNCTIONS IN: molecular_function unknown; INVOLVED IN: biological_process unknown; LOCATED IN: nucleus; EXPRESSED IN: 20 plant structures; EXPRESSED DURING: 13 growth stages; Has 32 Blast hits to 32 proteins in 12 species: Archae - 0; Bacteria - 0; Metazoa - 0; Fungi - 0; Plants - 32; Viruses - 0; Other Eukaryotes - 0 (source: NCBI BLink).</t>
  </si>
  <si>
    <t>embryo sac development arrest 12 (EDA12); Has 8 Blast hits to 8 proteins in 4 species: Archae - 0; Bacteria - 0; Metazoa - 0; Fungi - 0; Plants - 8; Viruses - 0; Other Eukaryotes - 0 (source: NCBI BLink).</t>
  </si>
  <si>
    <t>Putative lysine decarboxylase family protein; CONTAINS InterPro DOMAIN/s: Conserved hypothetical protein CHP00730 (InterPro:IPR005269); BEST Arabidopsis thaliana protein match is: Putative lysine decarboxylase family protein (TAIR:AT5G06300.1); Has 5018 Blast hits to 5017 proteins in 1508 species: Archae - 25; Bacteria - 3489; Metazoa - 10; Fungi - 132; Plants - 385; Viruses - 0; Other Eukaryotes - 977 (source: NCBI BLink).</t>
  </si>
  <si>
    <t>unknown protein; Has 1 Blast hits to 1 proteins in 1 species: Archae - 0; Bacteria - 0; Metazoa - 0; Fungi - 0; Plants - 1; Viruses - 0; Other Eukaryotes - 0 (source: NCBI BLink).</t>
  </si>
  <si>
    <t>similar to unknown protein [Arabidopsis thaliana] (TAIR:AT3G30610.1)</t>
  </si>
  <si>
    <t>AP2/B3-like transcriptional factor family protein; CONTAINS InterPro DOMAIN/s: Transcriptional factor B3 (InterPro:IPR003340); BEST Arabidopsis thaliana protein match is: AP2/B3-like transcriptional factor family protein (TAIR:AT5G06250.2); Has 1380 Blast hits to 1378 proteins in 71 species: Archae - 0; Bacteria - 0; Metazoa - 0; Fungi - 0; Plants - 1380; Viruses - 0; Other Eukaryotes - 0 (source: NCBI BLink).</t>
  </si>
  <si>
    <t>SAUR-like auxin-responsive protein family ; CONTAINS InterPro DOMAIN/s: Auxin responsive SAUR protein (InterPro:IPR003676); BEST Arabidopsis thaliana protein match is: SAUR-like auxin-responsive protein family  (TAIR:AT4G34780.1); Has 925 Blast hits to 921 proteins in 25 species: Archae - 0; Bacteria - 0; Metazoa - 0; Fungi - 0; Plants - 924; Viruses - 0; Other Eukaryotes - 1 (source: NCBI BLink).</t>
  </si>
  <si>
    <t>unknown protein; BEST Arabidopsis thaliana protein match is: unknown protein (TAIR:AT3G52710.1); Has 74 Blast hits to 74 proteins in 10 species: Archae - 0; Bacteria - 0; Metazoa - 0; Fungi - 0; Plants - 74; Viruses - 0; Other Eukaryotes - 0 (source: NCBI BLink).</t>
  </si>
  <si>
    <t>Family of unknown function (DUF662) ; LOCATED IN: plasma membrane; EXPRESSED IN: 22 plant structures; EXPRESSED DURING: 13 growth stages; CONTAINS InterPro DOMAIN/s: Protein of unknown function DUF662 (InterPro:IPR007033); BEST Arabidopsis thaliana protein match is: Family of unknown function (DUF662)  (TAIR:AT3G52920.1); Has 2751 Blast hits to 2501 proteins in 387 species: Archae - 87; Bacteria - 330; Metazoa - 1053; Fungi - 166; Plants - 353; Viruses - 20; Other Eukaryotes - 742 (source: NCBI BLink).</t>
  </si>
  <si>
    <t>unknown protein; BEST Arabidopsis thaliana protein match is: unknown protein (TAIR:AT5G03670.1); Has 10588 Blast hits to 6606 proteins in 440 species: Archae - 8; Bacteria - 365; Metazoa - 4146; Fungi - 1198; Plants - 483; Viruses - 212; Other Eukaryotes - 4176 (source: NCBI BLink).</t>
  </si>
  <si>
    <t>unknown protein; Has 3 Blast hits to 3 proteins in 2 species: Archae - 0; Bacteria - 0; Metazoa - 0; Fungi - 0; Plants - 3; Viruses - 0; Other Eukaryotes - 0 (source: NCBI BLink).</t>
  </si>
  <si>
    <t>tRNA-Leu (anticodon: TAA)</t>
  </si>
  <si>
    <t>Haloacid dehalogenase-like hydrolase (HAD) superfamily protein; CONTAINS InterPro DOMAIN/s: NLI interacting factor (InterPro:IPR004274); BEST Arabidopsis thaliana protein match is: unknown protein (TAIR:AT2G36550.1); Has 198 Blast hits to 198 proteins in 57 species: Archae - 0; Bacteria - 12; Metazoa - 2; Fungi - 47; Plants - 115; Viruses - 4; Other Eukaryotes - 18 (source: NCBI BLink).</t>
  </si>
  <si>
    <t>AT hook motif DNA-binding family protein; CONTAINS InterPro DOMAIN/s: Protein of unknown function DUF296 (InterPro:IPR005175); BEST Arabidopsis thaliana protein match is: AT-hook motif nuclear-localized protein 1 (TAIR:AT4G12080.1); Has 3707 Blast hits to 1497 proteins in 203 species: Archae - 2; Bacteria - 99; Metazoa - 609; Fungi - 221; Plants - 729; Viruses - 1; Other Eukaryotes - 2046 (source: NCBI BLink).</t>
  </si>
  <si>
    <t>Pentatricopeptide repeat (PPR) superfamily protein; CONTAINS InterPro DOMAIN/s: Pentatricopeptide repeat (InterPro:IPR002885); BEST Arabidopsis thaliana protein match is: Tetratricopeptide repeat (TPR)-like superfamily protein (TAIR:AT4G21065.1); Has 32545 Blast hits to 13146 proteins in 206 species: Archae - 0; Bacteria - 9; Metazoa - 61; Fungi - 42; Plants - 32037; Viruses - 0; Other Eukaryotes - 396 (source: NCBI BLink).</t>
  </si>
  <si>
    <t>UDP-glucosyl transferase 73C1 (UGT73C1); CONTAINS InterPro DOMAIN/s: UDP-glucuronosyl/UDP-glucosyltransferase (InterPro:IPR002213); BEST Arabidopsis thaliana protein match is: don-glucosyltransferase 1 (TAIR:AT2G36800.1); Has 7705 Blast hits to 7611 proteins in 415 species: Archae - 0; Bacteria - 205; Metazoa - 2197; Fungi - 31; Plants - 5129; Viruses - 79; Other Eukaryotes - 64 (source: NCBI BLink).</t>
  </si>
  <si>
    <t>UDP-glucosyl transferase 73C6 (UGT73C6); CONTAINS InterPro DOMAIN/s: UDP-glucuronosyl/UDP-glucosyltransferase (InterPro:IPR002213); BEST Arabidopsis thaliana protein match is: don-glucosyltransferase 1 (TAIR:AT2G36800.1); Has 7696 Blast hits to 7598 proteins in 402 species: Archae - 0; Bacteria - 194; Metazoa - 2225; Fungi - 26; Plants - 5115; Viruses - 73; Other Eukaryotes - 63 (source: NCBI BLink).</t>
  </si>
  <si>
    <t>don-glucosyltransferase 1 (DOGT1); CONTAINS InterPro DOMAIN/s: UDP-glucuronosyl/UDP-glucosyltransferase (InterPro:IPR002213); BEST Arabidopsis thaliana protein match is: UDP-glucosyl transferase 73C6 (TAIR:AT2G36790.1); Has 7663 Blast hits to 7564 proteins in 401 species: Archae - 0; Bacteria - 196; Metazoa - 2172; Fungi - 32; Plants - 5134; Viruses - 64; Other Eukaryotes - 65 (source: NCBI BLink).</t>
  </si>
  <si>
    <t>ACT-like superfamily protein; FUNCTIONS IN: amino acid binding; INVOLVED IN: metabolic process; LOCATED IN: cellular_component unknown; EXPRESSED IN: 20 plant structures; EXPRESSED DURING: 12 growth stages; CONTAINS InterPro DOMAIN/s: Amino acid-binding ACT (InterPro:IPR002912); BEST Arabidopsis thaliana protein match is: ACT domain-containing protein (TAIR:AT2G39570.1); Has 798 Blast hits to 670 proteins in 149 species: Archae - 0; Bacteria - 272; Metazoa - 0; Fungi - 7; Plants - 430; Viruses - 0; Other Eukaryotes - 89 (source: NCBI BLink).</t>
  </si>
  <si>
    <t>unknown protein; FUNCTIONS IN: molecular_function unknown; LOCATED IN: chloroplast; EXPRESSED IN: 22 plant structures; EXPRESSED DURING: 13 growth stages; Has 172 Blast hits to 172 proteins in 58 species: Archae - 0; Bacteria - 116; Metazoa - 0; Fungi - 0; Plants - 32; Viruses - 0; Other Eukaryotes - 24 (source: NCBI BLink).</t>
  </si>
  <si>
    <t>ROTUNDIFOLIA4 (ROT4); CONTAINS InterPro DOMAIN/s: DVL (InterPro:IPR012552); BEST Arabidopsis thaliana protein match is: ROTUNDIFOLIA like 1 (TAIR:AT3G53232.1); Has 35333 Blast hits to 34131 proteins in 2444 species: Archae - 798; Bacteria - 22429; Metazoa - 974; Fungi - 991; Plants - 531; Viruses - 0; Other Eukaryotes - 9610 (source: NCBI BLink).</t>
  </si>
  <si>
    <t>protamine P1 family protein; FUNCTIONS IN: DNA binding; INVOLVED IN: chromosome organization; LOCATED IN: chloroplast; BEST Arabidopsis thaliana protein match is: unknown protein (TAIR:AT5G03110.1); Has 306 Blast hits to 290 proteins in 70 species: Archae - 0; Bacteria - 11; Metazoa - 127; Fungi - 26; Plants - 97; Viruses - 12; Other Eukaryotes - 33 (source: NCBI BLink).</t>
  </si>
  <si>
    <t>PLAC8 family protein; CONTAINS InterPro DOMAIN/s: Protein of unknown function Cys-rich (InterPro:IPR006461); BEST Arabidopsis thaliana protein match is: PLAC8 family protein (TAIR:AT2G40935.1); Has 380 Blast hits to 379 proteins in 46 species: Archae - 0; Bacteria - 0; Metazoa - 10; Fungi - 19; Plants - 350; Viruses - 0; Other Eukaryotes - 1 (source: NCBI BLink).</t>
  </si>
  <si>
    <t>lysine decarboxylase family protein; CONTAINS InterPro DOMAIN/s: Conserved hypothetical protein CHP00730 (InterPro:IPR005269); BEST Arabidopsis thaliana protein match is: Putative lysine decarboxylase family protein (TAIR:AT3G53450.1); Has 5502 Blast hits to 5500 proteins in 1566 species: Archae - 27; Bacteria - 3836; Metazoa - 10; Fungi - 132; Plants - 402; Viruses - 0; Other Eukaryotes - 1095 (source: NCBI BLink).</t>
  </si>
  <si>
    <t>Tetratricopeptide repeat (TPR)-like superfamily protein; INVOLVED IN: biological_process unknown; LOCATED IN: chloroplast thylakoid membrane; EXPRESSED DURING: seedling growth; CONTAINS InterPro DOMAIN/s: Pentatricopeptide repeat (InterPro:IPR002885); BEST Arabidopsis thaliana protein match is: Tetratricopeptide repeat (TPR)-like superfamily protein (TAIR:AT1G02060.1); Has 41954 Blast hits to 13568 proteins in 300 species: Archae - 4; Bacteria - 36; Metazoa - 406; Fungi - 591; Plants - 39794; Viruses - 0; Other Eukaryotes - 1123 (source: NCBI BLink).</t>
  </si>
  <si>
    <t>conserved peptide upstream open reading frame 52 (CPuORF52); BEST Arabidopsis thaliana protein match is: conserved peptide upstream open reading frame 51 (TAIR:AT3G53668.1); Has 30201 Blast hits to 17322 proteins in 780 species: Archae - 12; Bacteria - 1396; Metazoa - 17338; Fungi - 3422; Plants - 5037; Viruses - 0; Other Eukaryotes - 2996 (source: NCBI BLink).</t>
  </si>
  <si>
    <t>unknown protein; BEST Arabidopsis thaliana protein match is: unknown protein (TAIR:AT1G07795.1); Has 39 Blast hits to 39 proteins in 11 species: Archae - 0; Bacteria - 0; Metazoa - 0; Fungi - 0; Plants - 39; Viruses - 0; Other Eukaryotes - 0 (source: NCBI BLink).</t>
  </si>
  <si>
    <t>GRAS family transcription factor; CONTAINS InterPro DOMAIN/s: Transcription factor GRAS (InterPro:IPR005202); BEST Arabidopsis thaliana protein match is: SCARECROW-like 14 (TAIR:AT1G07530.1); Has 2417 Blast hits to 2350 proteins in 288 species: Archae - 0; Bacteria - 4; Metazoa - 2; Fungi - 0; Plants - 2410; Viruses - 0; Other Eukaryotes - 1 (source: NCBI BLink).</t>
  </si>
  <si>
    <t>chaperone protein dnaJ-related; Has 1004 Blast hits to 976 proteins in 392 species: Archae - 24; Bacteria - 688; Metazoa - 92; Fungi - 4; Plants - 51; Viruses - 0; Other Eukaryotes - 145 (source: NCBI BLink).</t>
  </si>
  <si>
    <t>glycerol-3-phosphate acyltransferase 6 (GPAT6); CONTAINS InterPro DOMAIN/s: Phospholipid/glycerol acyltransferase (InterPro:IPR002123); BEST Arabidopsis thaliana protein match is: glycerol-3-phosphate acyltransferase 8 (TAIR:AT4G00400.1); Has 444 Blast hits to 431 proteins in 52 species: Archae - 0; Bacteria - 47; Metazoa - 20; Fungi - 0; Plants - 368; Viruses - 0; Other Eukaryotes - 9 (source: NCBI BLink).</t>
  </si>
  <si>
    <t>unknown protein; BEST Arabidopsis thaliana protein match is: unknown protein (TAIR:AT2G40070.2); Has 972 Blast hits to 731 proteins in 211 species: Archae - 0; Bacteria - 236; Metazoa - 194; Fungi - 201; Plants - 218; Viruses - 32; Other Eukaryotes - 91 (source: NCBI BLink).</t>
  </si>
  <si>
    <t>PYR1-like 4 (PYL4); CONTAINS InterPro DOMAIN/s: Polyketide cyclase/dehydrase (InterPro:IPR019587); BEST Arabidopsis thaliana protein match is: Polyketide cyclase/dehydrase and lipid transport superfamily protein (TAIR:AT5G05440.1); Has 467 Blast hits to 463 proteins in 53 species: Archae - 0; Bacteria - 19; Metazoa - 0; Fungi - 2; Plants - 445; Viruses - 0; Other Eukaryotes - 1 (source: NCBI BLink).</t>
  </si>
  <si>
    <t>Pentatricopeptide repeat (PPR) superfamily protein; CONTAINS InterPro DOMAIN/s: Pentatricopeptide repeat (InterPro:IPR002885); BEST Arabidopsis thaliana protein match is: Tetratricopeptide repeat (TPR)-like superfamily protein (TAIR:AT1G63130.1); Has 26299 Blast hits to 8886 proteins in 261 species: Archae - 3; Bacteria - 26; Metazoa - 362; Fungi - 517; Plants - 24480; Viruses - 0; Other Eukaryotes - 911 (source: NCBI BLink).</t>
  </si>
  <si>
    <t>CONTAINS InterPro DOMAIN/s: Sel1-like (InterPro:IPR006597); BEST Arabidopsis thaliana protein match is: unknown protein (TAIR:AT5G05360.1); Has 88 Blast hits to 88 proteins in 25 species: Archae - 0; Bacteria - 16; Metazoa - 0; Fungi - 0; Plants - 70; Viruses - 0; Other Eukaryotes - 2 (source: NCBI BLink).</t>
  </si>
  <si>
    <t>unknown protein; FUNCTIONS IN: molecular_function unknown; INVOLVED IN: biological_process unknown; LOCATED IN: plasma membrane; EXPRESSED IN: 21 plant structures; EXPRESSED DURING: 11 growth stages; Has 16 Blast hits to 16 proteins in 8 species: Archae - 0; Bacteria - 0; Metazoa - 0; Fungi - 0; Plants - 16; Viruses - 0; Other Eukaryotes - 0 (source: NCBI BLink).</t>
  </si>
  <si>
    <t>WRKY DNA-binding protein 33 (WRKY33); CONTAINS InterPro DOMAIN/s: DNA-binding WRKY (InterPro:IPR003657); BEST Arabidopsis thaliana protein match is: WRKY DNA-binding protein 4 (TAIR:AT1G13960.1); Has 7573 Blast hits to 4449 proteins in 326 species: Archae - 2; Bacteria - 120; Metazoa - 293; Fungi - 170; Plants - 5689; Viruses - 9; Other Eukaryotes - 1290 (source: NCBI BLink).</t>
  </si>
  <si>
    <t>Transducin/WD40 repeat-like superfamily protein; FUNCTIONS IN: molecular_function unknown; INVOLVED IN: biological_process unknown; LOCATED IN: chloroplast; CONTAINS InterPro DOMAIN/s: WD40 repeat-like-containing domain (InterPro:IPR011046); BEST Arabidopsis thaliana protein match is: Transducin/WD40 repeat-like superfamily protein (TAIR:AT3G54190.1); Has 139 Blast hits to 135 proteins in 32 species: Archae - 0; Bacteria - 0; Metazoa - 0; Fungi - 0; Plants - 105; Viruses - 0; Other Eukaryotes - 34 (source: NCBI BLink).</t>
  </si>
  <si>
    <t>Protein of unknown function (DUF567); CONTAINS InterPro DOMAIN/s: Protein of unknown function DUF567 (InterPro:IPR007612); BEST Arabidopsis thaliana protein match is: Protein of unknown function (DUF567) (TAIR:AT5G41590.1); Has 389 Blast hits to 388 proteins in 15 species: Archae - 0; Bacteria - 0; Metazoa - 0; Fungi - 1; Plants - 388; Viruses - 0; Other Eukaryotes - 0 (source: NCBI BLink).</t>
  </si>
  <si>
    <t>unknown protein; Has 21 Blast hits to 21 proteins in 5 species: Archae - 0; Bacteria - 0; Metazoa - 0; Fungi - 0; Plants - 19; Viruses - 0; Other Eukaryotes - 2 (source: NCBI BLink).</t>
  </si>
  <si>
    <t>alpha/beta-Hydrolases superfamily protein; BEST Arabidopsis thaliana protein match is: alpha/beta-Hydrolases superfamily protein (TAIR:AT3G55180.1); Has 4815 Blast hits to 4811 proteins in 1490 species: Archae - 34; Bacteria - 3394; Metazoa - 137; Fungi - 136; Plants - 554; Viruses - 35; Other Eukaryotes - 525 (source: NCBI BLink).</t>
  </si>
  <si>
    <t>MTP11; CONTAINS InterPro DOMAIN/s: Cation efflux protein (InterPro:IPR002524); BEST Arabidopsis thaliana protein match is: Cation efflux family protein (TAIR:AT1G79520.1); Has 5154 Blast hits to 5150 proteins in 1777 species: Archae - 162; Bacteria - 4222; Metazoa - 44; Fungi - 292; Plants - 207; Viruses - 0; Other Eukaryotes - 227 (source: NCBI BLink).</t>
  </si>
  <si>
    <t>ACT domain-containing protein; FUNCTIONS IN: amino acid binding; INVOLVED IN: metabolic process; EXPRESSED IN: 24 plant structures; EXPRESSED DURING: 15 growth stages; CONTAINS InterPro DOMAIN/s: Amino acid-binding ACT (InterPro:IPR002912); BEST Arabidopsis thaliana protein match is: ACT-like superfamily protein (TAIR:AT2G36840.1); Has 465 Blast hits to 403 proteins in 46 species: Archae - 0; Bacteria - 48; Metazoa - 0; Fungi - 0; Plants - 388; Viruses - 0; Other Eukaryotes - 29 (source: NCBI BLink).</t>
  </si>
  <si>
    <t>ROTUNDIFOLIA like 8 (RTFL8); FUNCTIONS IN: molecular_function unknown; INVOLVED IN: shoot development; LOCATED IN: chloroplast; EXPRESSED IN: 23 plant structures; EXPRESSED DURING: 13 growth stages; CONTAINS InterPro DOMAIN/s: DVL (InterPro:IPR012552); BEST Arabidopsis thaliana protein match is: ROTUNDIFOLIA like 7 (TAIR:AT3G55515.1); Has 171 Blast hits to 171 proteins in 12 species: Archae - 0; Bacteria - 0; Metazoa - 0; Fungi - 0; Plants - 171; Viruses - 0; Other Eukaryotes - 0 (source: NCBI BLink).</t>
  </si>
  <si>
    <t>LYR family of Fe/S cluster biogenesis protein; FUNCTIONS IN: catalytic activity; LOCATED IN: mitochondrion; EXPRESSED IN: 23 plant structures; EXPRESSED DURING: 15 growth stages; CONTAINS InterPro DOMAIN/s: Complex 1 LYR protein (InterPro:IPR008011); Has 162 Blast hits to 162 proteins in 89 species: Archae - 0; Bacteria - 0; Metazoa - 39; Fungi - 70; Plants - 45; Viruses - 0; Other Eukaryotes - 8 (source: NCBI BLink).</t>
  </si>
  <si>
    <t>unknown protein; BEST Arabidopsis thaliana protein match is: unknown protein (TAIR:AT3G55690.1); Has 73 Blast hits to 71 proteins in 14 species: Archae - 0; Bacteria - 0; Metazoa - 2; Fungi - 2; Plants - 69; Viruses - 0; Other Eukaryotes - 0 (source: NCBI BLink).</t>
  </si>
  <si>
    <t>unknown protein; Has 978 Blast hits to 254 proteins in 81 species: Archae - 0; Bacteria - 8; Metazoa - 109; Fungi - 53; Plants - 41; Viruses - 0; Other Eukaryotes - 767 (source: NCBI BLink).</t>
  </si>
  <si>
    <t>Yippee family putative zinc-binding protein; CONTAINS InterPro DOMAIN/s: Yippee-like protein (InterPro:IPR004910); BEST Arabidopsis thaliana protein match is: Yippee family putative zinc-binding protein (TAIR:AT3G11230.2); Has 989 Blast hits to 989 proteins in 210 species: Archae - 0; Bacteria - 0; Metazoa - 470; Fungi - 205; Plants - 239; Viruses - 0; Other Eukaryotes - 75 (source: NCBI BLink).</t>
  </si>
  <si>
    <t>Pollen Ole e 1 allergen and extensin family protein; FUNCTIONS IN: molecular_function unknown; INVOLVED IN: biological_process unknown; LOCATED IN: endomembrane system; CONTAINS InterPro DOMAIN/s: Pollen Ole e 1 allergen/extensin (InterPro:IPR006041); BEST Arabidopsis thaliana protein match is: Pollen Ole e 1 allergen and extensin family protein (TAIR:AT5G47635.1); Has 53 Blast hits to 53 proteins in 13 species: Archae - 0; Bacteria - 0; Metazoa - 0; Fungi - 0; Plants - 53; Viruses - 0; Other Eukaryotes - 0 (source: NCBI BLink).</t>
  </si>
  <si>
    <t>Double Clp-N motif-containing P-loop nucleoside triphosphate hydrolases superfamily protein; BEST Arabidopsis thaliana protein match is: Double Clp-N motif-containing P-loop nucleoside triphosphate hydrolases superfamily protein (TAIR:AT2G29970.1); Has 212 Blast hits to 210 proteins in 27 species: Archae - 0; Bacteria - 10; Metazoa - 0; Fungi - 2; Plants - 199; Viruses - 0; Other Eukaryotes - 1 (source: NCBI BLink).</t>
  </si>
  <si>
    <t>Tetratricopeptide repeat (TPR)-like superfamily protein; CONTAINS InterPro DOMAIN/s: Pentatricopeptide repeat (InterPro:IPR002885); BEST Arabidopsis thaliana protein match is: Tetratricopeptide repeat (TPR)-like superfamily protein (TAIR:AT3G56030.1); Has 20269 Blast hits to 5655 proteins in 178 species: Archae - 0; Bacteria - 4; Metazoa - 127; Fungi - 39; Plants - 19817; Viruses - 0; Other Eukaryotes - 282 (source: NCBI BLink).</t>
  </si>
  <si>
    <t>PYR1-like 6 (PYL6); CONTAINS InterPro DOMAIN/s: Polyketide cyclase/dehydrase (InterPro:IPR019587); BEST Arabidopsis thaliana protein match is: Polyketide cyclase/dehydrase and lipid transport superfamily protein (TAIR:AT5G05440.1); Has 471 Blast hits to 471 proteins in 38 species: Archae - 0; Bacteria - 8; Metazoa - 0; Fungi - 2; Plants - 458; Viruses - 0; Other Eukaryotes - 3 (source: NCBI BLink).</t>
  </si>
  <si>
    <t>Staphylococcal nuclease homologue; FUNCTIONS IN: nuclease activity; INVOLVED IN: N-terminal protein myristoylation; LOCATED IN: cellular_component unknown; EXPRESSED IN: 23 plant structures; EXPRESSED DURING: 13 growth stages; BEST Arabidopsis thaliana protein match is: Ca-2+ dependent nuclease (TAIR:AT3G56170.1); Has 74 Blast hits to 74 proteins in 19 species: Archae - 0; Bacteria - 0; Metazoa - 0; Fungi - 0; Plants - 74; Viruses - 0; Other Eukaryotes - 0 (source: NCBI BLink).</t>
  </si>
  <si>
    <t>BEST Arabidopsis thaliana protein match is: transcription regulators (TAIR:AT3G56220.1); Has 289 Blast hits to 289 proteins in 30 species: Archae - 0; Bacteria - 0; Metazoa - 0; Fungi - 0; Plants - 289; Viruses - 0; Other Eukaryotes - 0 (source: NCBI BLink).</t>
  </si>
  <si>
    <t>unknown protein; BEST Arabidopsis thaliana protein match is: unknown protein (TAIR:AT3G56260.2); Has 477 Blast hits to 219 proteins in 41 species: Archae - 0; Bacteria - 4; Metazoa - 91; Fungi - 61; Plants - 144; Viruses - 0; Other Eukaryotes - 177 (source: NCBI BLink).</t>
  </si>
  <si>
    <t>Nucleotidyltransferase family protein; FUNCTIONS IN: nucleotidyltransferase activity; INVOLVED IN: biological_process unknown; LOCATED IN: cellular_component unknown; CONTAINS InterPro DOMAIN/s: Nucleotidyl transferase domain (InterPro:IPR002934); BEST Arabidopsis thaliana protein match is: PAP/OAS1 substrate-binding domain superfamily (TAIR:AT3G56320.1); Has 333 Blast hits to 325 proteins in 98 species: Archae - 0; Bacteria - 0; Metazoa - 59; Fungi - 71; Plants - 155; Viruses - 0; Other Eukaryotes - 48 (source: NCBI BLink).</t>
  </si>
  <si>
    <t>appr-1-p processing enzyme family protein; FUNCTIONS IN: molecular_function unknown; INVOLVED IN: biological_process unknown; LOCATED IN: chloroplast; EXPRESSED IN: 22 plant structures; EXPRESSED DURING: 13 growth stages; CONTAINS InterPro DOMAIN/s: Appr-1-p processing (InterPro:IPR002589); BEST Arabidopsis thaliana protein match is: appr-1-p processing enzyme family protein (TAIR:AT1G69340.1); Has 3775 Blast hits to 3643 proteins in 1376 species: Archae - 162; Bacteria - 2045; Metazoa - 672; Fungi - 129; Plants - 171; Viruses - 376; Other Eukaryotes - 220 (source: NCBI BLink).</t>
  </si>
  <si>
    <t>RING/U-box superfamily protein; FUNCTIONS IN: molecular_function unknown; INVOLVED IN: biological_process unknown; LOCATED IN: cellular_component unknown; EXPRESSED IN: 13 plant structures; EXPRESSED DURING: 6 growth stages; BEST Arabidopsis thaliana protein match is: RING/U-box superfamily protein (TAIR:AT5G05230.1); Has 69 Blast hits to 69 proteins in 12 species: Archae - 0; Bacteria - 0; Metazoa - 0; Fungi - 0; Plants - 68; Viruses - 0; Other Eukaryotes - 1 (source: NCBI BLink).</t>
  </si>
  <si>
    <t>WRKY DNA-binding protein 54 (WRKY54); CONTAINS InterPro DOMAIN/s: DNA-binding WRKY (InterPro:IPR003657); BEST Arabidopsis thaliana protein match is: WRKY DNA-binding protein 70 (TAIR:AT3G56400.1); Has 3183 Blast hits to 2752 proteins in 165 species: Archae - 0; Bacteria - 0; Metazoa - 0; Fungi - 0; Plants - 3171; Viruses - 0; Other Eukaryotes - 12 (source: NCBI BLink).</t>
  </si>
  <si>
    <t>unknown protein; BEST Arabidopsis thaliana protein match is: unknown protein (TAIR:AT3G56430.1); Has 43 Blast hits to 43 proteins in 15 species: Archae - 0; Bacteria - 0; Metazoa - 0; Fungi - 0; Plants - 41; Viruses - 0; Other Eukaryotes - 2 (source: NCBI BLink).</t>
  </si>
  <si>
    <t>Protein kinase superfamily protein; LOCATED IN: plasma membrane; EXPRESSED IN: 22 plant structures; EXPRESSED DURING: 13 growth stages; CONTAINS InterPro DOMAIN/s: Protein kinase-like domain (InterPro:IPR011009); Has 288 Blast hits to 258 proteins in 97 species: Archae - 0; Bacteria - 150; Metazoa - 0; Fungi - 0; Plants - 117; Viruses - 0; Other Eukaryotes - 21 (source: NCBI BLink).</t>
  </si>
  <si>
    <t>calmodulin (CAM)-binding protein of 25 kDa (CAMBP25); CONTAINS InterPro DOMAIN/s: VQ (InterPro:IPR008889); BEST Arabidopsis thaliana protein match is: VQ motif-containing protein (TAIR:AT3G56880.1); Has 142 Blast hits to 142 proteins in 12 species: Archae - 0; Bacteria - 0; Metazoa - 0; Fungi - 0; Plants - 142; Viruses - 0; Other Eukaryotes - 0 (source: NCBI BLink).</t>
  </si>
  <si>
    <t>WW domain-containing protein; CONTAINS InterPro DOMAIN/s: WW/Rsp5/WWP (InterPro:IPR001202); Has 960 Blast hits to 908 proteins in 168 species: Archae - 0; Bacteria - 0; Metazoa - 521; Fungi - 106; Plants - 105; Viruses - 0; Other Eukaryotes - 228 (source: NCBI BLink).</t>
  </si>
  <si>
    <t>VQ motif-containing protein; FUNCTIONS IN: molecular_function unknown; INVOLVED IN: biological_process unknown; LOCATED IN: chloroplast; EXPRESSED IN: 22 plant structures; EXPRESSED DURING: 13 growth stages; CONTAINS InterPro DOMAIN/s: VQ (InterPro:IPR008889); BEST Arabidopsis thaliana protein match is: sigma factor binding protein 1 (TAIR:AT3G56710.1); Has 49 Blast hits to 49 proteins in 11 species: Archae - 0; Bacteria - 0; Metazoa - 0; Fungi - 0; Plants - 49; Viruses - 0; Other Eukaryotes - 0 (source: NCBI BLink).</t>
  </si>
  <si>
    <t>unknown protein; Has 26 Blast hits to 26 proteins in 11 species: Archae - 0; Bacteria - 0; Metazoa - 0; Fungi - 0; Plants - 26; Viruses - 0; Other Eukaryotes - 0 (source: NCBI BLink).</t>
  </si>
  <si>
    <t>M17; FUNCTIONS IN: molecular_function unknown; INVOLVED IN: embryo development; LOCATED IN: endomembrane system; EXPRESSED IN: cotyledon; BEST Arabidopsis thaliana protein match is: late embryogenesis abundant protein (M10) / LEA protein M10 (TAIR:AT2G41280.1); Has 3422 Blast hits to 2401 proteins in 322 species: Archae - 2; Bacteria - 405; Metazoa - 1403; Fungi - 273; Plants - 1003; Viruses - 37; Other Eukaryotes - 299 (source: NCBI BLink).</t>
  </si>
  <si>
    <t>Maternally expressed gene (MEG) family protein; LOCATED IN: endomembrane system; BEST Arabidopsis thaliana protein match is: Maternally expressed gene (MEG) family protein (TAIR:AT1G10747.1); Has 27 Blast hits to 27 proteins in 2 species: Archae - 0; Bacteria - 0; Metazoa - 0; Fungi - 0; Plants - 27; Viruses - 0; Other Eukaryotes - 0 (source: NCBI BLink).</t>
  </si>
  <si>
    <t>proline-rich family protein; LOCATED IN: plasma membrane; EXPRESSED IN: 23 plant structures; EXPRESSED DURING: 15 growth stages; Has 12775 Blast hits to 6141 proteins in 617 species: Archae - 8; Bacteria - 1509; Metazoa - 4530; Fungi - 1572; Plants - 2511; Viruses - 428; Other Eukaryotes - 2217 (source: NCBI BLink).</t>
  </si>
  <si>
    <t>EARLY RESPONSIVE TO DEHYDRATION 15 (ERD15); BEST Arabidopsis thaliana protein match is: unknown protein (TAIR:AT4G14270.2); Has 169 Blast hits to 169 proteins in 23 species: Archae - 0; Bacteria - 0; Metazoa - 0; Fungi - 0; Plants - 169; Viruses - 0; Other Eukaryotes - 0 (source: NCBI BLink).</t>
  </si>
  <si>
    <t>unknown protein; FUNCTIONS IN: molecular_function unknown; INVOLVED IN: biological_process unknown; LOCATED IN: endomembrane system; BEST Arabidopsis thaliana protein match is: unknown protein (TAIR:AT3G57200.1);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</si>
  <si>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EXPRESSED IN: 22 plant structures; EXPRESSED DURING: 13 growth stages; Has 3 Blast hits to 3 proteins in 1 species: Archae - 0; Bacteria - 0; Metazoa - 0; Fungi - 0; Plants - 3; Viruses - 0; Other Eukaryotes - 0 (source: NCBI BLink).</t>
  </si>
  <si>
    <t>BEST Arabidopsis thaliana protein match is: arabinogalactan protein 23 (TAIR:AT3G57690.1); Has 35333 Blast hits to 34131 proteins in 2444 species: Archae - 798; Bacteria - 22429; Metazoa - 974; Fungi - 991; Plants - 531; Viruses - 0; Other Eukaryotes - 9610 (source: NCBI BLink).</t>
  </si>
  <si>
    <t>CONTAINS InterPro DOMAIN/s: WRC (InterPro:IPR014977); Has 219 Blast hits to 219 proteins in 19 species: Archae - 0; Bacteria - 0; Metazoa - 3; Fungi - 0; Plants - 215; Viruses - 0; Other Eukaryotes - 1 (source: NCBI BLink).</t>
  </si>
  <si>
    <t>unknown protein; BEST Arabidopsis thaliana protein match is: unknown protein (TAIR:AT3G57930.2); Has 1381 Blast hits to 1230 proteins in 175 species: Archae - 3; Bacteria - 25; Metazoa - 672; Fungi - 135; Plants - 127; Viruses - 30; Other Eukaryotes - 389 (source: NCBI BLink).</t>
  </si>
  <si>
    <t>UV-B-INSENSITIVE 4 (UVI4); BEST Arabidopsis thaliana protein match is: UV-B-insensitive 4-like (TAIR:AT3G57860.1); Has 62 Blast hits to 62 proteins in 12 species: Archae - 0; Bacteria - 0; Metazoa - 0; Fungi - 0; Plants - 50; Viruses - 0; Other Eukaryotes - 12 (source: NCBI BLink).</t>
  </si>
  <si>
    <t>unknown protein; BEST Arabidopsis thaliana protein match is: unknown protein (TAIR:AT3G57785.1); Has 115 Blast hits to 115 proteins in 48 species: Archae - 0; Bacteria - 0; Metazoa - 4; Fungi - 44; Plants - 67; Viruses - 0; Other Eukaryotes - 0 (source: NCBI BLink).</t>
  </si>
  <si>
    <t>nucleolar protein gar2-related; BEST Arabidopsis thaliana protein match is: unknown protein (TAIR:AT3G57780.1); Has 15829 Blast hits to 1361 proteins in 222 species: Archae - 4; Bacteria - 14530; Metazoa - 601; Fungi - 195; Plants - 122; Viruses - 6; Other Eukaryotes - 371 (source: NCBI BLink).</t>
  </si>
  <si>
    <t>LIGHT SENSITIVE HYPOCOTYLS 10 (LSH10); CONTAINS InterPro DOMAIN/s: Protein of unknown function DUF640 (InterPro:IPR006936); BEST Arabidopsis thaliana protein match is: Protein of unknown function (DUF640) (TAIR:AT1G07090.1); Has 309 Blast hits to 309 proteins in 18 species: Archae - 0; Bacteria - 0; Metazoa - 12; Fungi - 0; Plants - 297; Viruses - 0; Other Eukaryotes - 0 (source: NCBI BLink).</t>
  </si>
  <si>
    <t>MORE AXILLARY BRANCHES 2 (MAX2); BEST Arabidopsis thaliana protein match is: F-box/RNI-like superfamily protein (TAIR:AT4G15475.1); Has 1122 Blast hits to 776 proteins in 97 species: Archae - 0; Bacteria - 2; Metazoa - 391; Fungi - 21; Plants - 636; Viruses - 0; Other Eukaryotes - 72 (source: NCBI BLink).</t>
  </si>
  <si>
    <t>Protein of unknown function (DUF1637); FUNCTIONS IN: cysteamine dioxygenase activity; INVOLVED IN: oxidation reduction; LOCATED IN: cellular_component unknown; EXPRESSED IN: 24 plant structures; EXPRESSED DURING: 15 growth stages; CONTAINS InterPro DOMAIN/s: Protein of unknown function DUF1637 (InterPro:IPR012864); BEST Arabidopsis thaliana protein match is: Protein of unknown function (DUF1637) (TAIR:AT3G58670.3); Has 364 Blast hits to 364 proteins in 96 species: Archae - 0; Bacteria - 0; Metazoa - 106; Fungi - 0; Plants - 223; Viruses - 0; Other Eukaryotes - 35 (source: NCBI BLink).</t>
  </si>
  <si>
    <t>PHY RAPIDLY REGULATED 1 (PAR1); BEST Arabidopsis thaliana protein match is: phy rapidly regulated 2 (TAIR:AT3G58850.1); Has 99 Blast hits to 99 proteins in 11 species: Archae - 0; Bacteria - 0; Metazoa - 0; Fungi - 0; Plants - 99; Viruses - 0; Other Eukaryotes - 0 (source: NCBI BLink).</t>
  </si>
  <si>
    <t>unknown protein; BEST Arabidopsis thaliana protein match is: unknown protein (TAIR:AT2G30615.1); Has 60 Blast hits to 45 proteins in 3 species: Archae - 0; Bacteria - 0; Metazoa - 0; Fungi - 0; Plants - 60; Viruses - 0; Other Eukaryotes - 0 (source: NCBI BLink).</t>
  </si>
  <si>
    <t>ILI1 binding bHLH 1 (IBH1); FUNCTIONS IN: sequence-specific DNA binding transcription factor activity; INVOLVED IN: regulation of transcription; EXPRESSED IN: 13 plant structures; EXPRESSED DURING: 6 growth stages; CONTAINS InterPro DOMAIN/s: Helix-loop-helix DNA-binding domain (InterPro:IPR001092); Has 261 Blast hits to 261 proteins in 15 species: Archae - 0; Bacteria - 0; Metazoa - 0; Fungi - 0; Plants - 261; Viruses - 0; Other Eukaryotes - 0 (source: NCBI BLink).</t>
  </si>
  <si>
    <t>Ubiquitin-like superfamily protein; CONTAINS InterPro DOMAIN/s: UBX (InterPro:IPR001012); Has 1416 Blast hits to 1005 proteins in 245 species: Archae - 0; Bacteria - 142; Metazoa - 386; Fungi - 259; Plants - 165; Viruses - 17; Other Eukaryotes - 447 (source: NCBI BLink).</t>
  </si>
  <si>
    <t>tRNA-Thr (anticodon: TGT)</t>
  </si>
  <si>
    <t>Protein of unknown function (DUF1685); CONTAINS InterPro DOMAIN/s: Protein of unknown function DUF1685 (InterPro:IPR012881); BEST Arabidopsis thaliana protein match is: Protein of unknown function (DUF1685) (TAIR:AT2G31560.2); Has 272 Blast hits to 272 proteins in 16 species: Archae - 0; Bacteria - 0; Metazoa - 2; Fungi - 0; Plants - 270; Viruses - 0; Other Eukaryotes - 0 (source: NCBI BLink).</t>
  </si>
  <si>
    <t>unknown protein; FUNCTIONS IN: molecular_function unknown; INVOLVED IN: N-terminal protein myristoylation; LOCATED IN: cellular_component unknown; EXPRESSED IN: 22 plant structures; EXPRESSED DURING: 13 growth stages; Has 27 Blast hits to 27 proteins in 12 species: Archae - 0; Bacteria - 0; Metazoa - 0; Fungi - 0; Plants - 27; Viruses - 0; Other Eukaryotes - 0 (source: NCBI BLink).</t>
  </si>
  <si>
    <t>IQ-domain 14 (IQD14); FUNCTIONS IN: calmodulin binding; LOCATED IN: plasma membrane; EXPRESSED IN: 23 plant structures; EXPRESSED DURING: 13 growth stages; CONTAINS InterPro DOMAIN/s: IQ calmodulin-binding region (InterPro:IPR000048); BEST Arabidopsis thaliana protein match is: IQ-domain 13 (TAIR:AT3G59690.1); Has 30201 Blast hits to 17322 proteins in 780 species: Archae - 12; Bacteria - 1396; Metazoa - 17338; Fungi - 3422; Plants - 5037; Viruses - 0; Other Eukaryotes - 2996 (source: NCBI BLink).</t>
  </si>
  <si>
    <t>unknown protein; Has 30 Blast hits to 30 proteins in 11 species: Archae - 0; Bacteria - 0; Metazoa - 0; Fungi - 0; Plants - 30; Viruses - 0; Other Eukaryotes - 0 (source: NCBI BLink).</t>
  </si>
  <si>
    <t>UDP-glucosyltransferase 74F2 (UGT74F2); CONTAINS InterPro DOMAIN/s: UDP-glucuronosyl/UDP-glucosyltransferase (InterPro:IPR002213); BEST Arabidopsis thaliana protein match is: UDP-glycosyltransferase 74 F1 (TAIR:AT2G43840.1); Has 8409 Blast hits to 8329 proteins in 546 species: Archae - 0; Bacteria - 818; Metazoa - 2323; Fungi - 31; Plants - 5038; Viruses - 125; Other Eukaryotes - 74 (source: NCBI BLink).</t>
  </si>
  <si>
    <t>ARGOS-like (ARL); BEST Arabidopsis thaliana protein match is: auxin-regulated gene involved in organ size (TAIR:AT3G59900.1); Has 88 Blast hits to 88 proteins in 12 species: Archae - 0; Bacteria - 0; Metazoa - 0; Fungi - 0; Plants - 88; Viruses - 0; Other Eukaryotes - 0 (source: NCBI BLink).</t>
  </si>
  <si>
    <t>VQ motif-containing protein; CONTAINS InterPro DOMAIN/s: VQ (InterPro:IPR008889); BEST Arabidopsis thaliana protein match is: VQ motif-containing protein (TAIR:AT3G60090.1); Has 74358 Blast hits to 8061 proteins in 139 species: Archae - 42; Bacteria - 73; Metazoa - 488; Fungi - 2072; Plants - 106; Viruses - 2; Other Eukaryotes - 71575 (source: NCBI BLink).</t>
  </si>
  <si>
    <t>O-fucosyltransferase family protein; CONTAINS InterPro DOMAIN/s: GDP-fucose protein O-fucosyltransferase (InterPro:IPR019378); BEST Arabidopsis thaliana protein match is: O-fucosyltransferase family protein (TAIR:AT3G07900.1); Has 821 Blast hits to 820 proteins in 30 species: Archae - 0; Bacteria - 0; Metazoa - 0; Fungi - 0; Plants - 820; Viruses - 0; Other Eukaryotes - 1 (source: NCBI BLink).</t>
  </si>
  <si>
    <t>Protein of unknown function (DUF581); CONTAINS InterPro DOMAIN/s: Protein of unknown function DUF581 (InterPro:IPR007650); BEST Arabidopsis thaliana protein match is: Protein of unknown function (DUF581) (TAIR:AT4G17670.1); Has 521 Blast hits to 521 proteins in 19 species: Archae - 0; Bacteria - 0; Metazoa - 0; Fungi - 0; Plants - 521; Viruses - 0; Other Eukaryotes - 0 (source: NCBI BLink).</t>
  </si>
  <si>
    <t>unknown protein; Has 70 Blast hits to 70 proteins in 25 species: Archae - 0; Bacteria - 0; Metazoa - 9; Fungi - 4; Plants - 47; Viruses - 0; Other Eukaryotes - 10 (source: NCBI BLink).</t>
  </si>
  <si>
    <t>AUTOPHAGY 8E (ATG8E); CONTAINS InterPro DOMAIN/s: Light chain 3 (LC3) (InterPro:IPR004241); BEST Arabidopsis thaliana protein match is: Ubiquitin-like superfamily protein (TAIR:AT4G16520.2); Has 30201 Blast hits to 17322 proteins in 780 species: Archae - 12; Bacteria - 1396; Metazoa - 17338; Fungi - 3422; Plants - 5037; Viruses - 0; Other Eukaryotes - 2996 (source: NCBI BLink).</t>
  </si>
  <si>
    <t>SAUR-like auxin-responsive protein family ; CONTAINS InterPro DOMAIN/s: Auxin responsive SAUR protein (InterPro:IPR003676); BEST Arabidopsis thaliana protein match is: SAUR-like auxin-responsive protein family  (TAIR:AT3G60690.1); Has 1221 Blast hits to 1213 proteins in 27 species: Archae - 0; Bacteria - 0; Metazoa - 0; Fungi - 0; Plants - 1220; Viruses - 0; Other Eukaryotes - 1 (source: NCBI BLink).</t>
  </si>
  <si>
    <t>Protein of unknown function (DUF1442); CONTAINS InterPro DOMAIN/s: Protein of unknown function DUF1442 (InterPro:IPR009902); BEST Arabidopsis thaliana protein match is: Protein of unknown function (DUF1442) (TAIR:AT3G60780.1); Has 113 Blast hits to 112 proteins in 16 species: Archae - 0; Bacteria - 6; Metazoa - 0; Fungi - 0; Plants - 107; Viruses - 0; Other Eukaryotes - 0 (source: NCBI BLink).</t>
  </si>
  <si>
    <t>Phosphatidylinositol N-acetyglucosaminlytransferase subunit P-related; BEST Arabidopsis thaliana protein match is: Phosphatidylinositol N-acetyglucosaminlytransferase subunit P-related (TAIR:AT3G61380.1); Has 396 Blast hits to 374 proteins in 94 species: Archae - 0; Bacteria - 31; Metazoa - 55; Fungi - 42; Plants - 167; Viruses - 0; Other Eukaryotes - 101 (source: NCBI BLink).</t>
  </si>
  <si>
    <t>unknown protein; FUNCTIONS IN: molecular_function unknown; INVOLVED IN: biological_process unknown; LOCATED IN: cellular_component unknown; EXPRESSED IN: 25 plant structures; EXPRESSED DURING: 15 growth stages; BEST Arabidopsis thaliana protein match is: unknown protein (TAIR:AT4G00355.2); Has 93 Blast hits to 90 proteins in 15 species: Archae - 0; Bacteria - 0; Metazoa - 0; Fungi - 0; Plants - 93; Viruses - 0; Other Eukaryotes - 0 (source: NCBI BLink).</t>
  </si>
  <si>
    <t>Uncharacterized conserved protein (DUF2358); CONTAINS InterPro DOMAIN/s: Protein of unknown function DUF2358 (InterPro:IPR018790); BEST Arabidopsis thaliana protein match is: Uncharacterized conserved protein (DUF2358) (TAIR:AT1G16320.1); Has 199 Blast hits to 199 proteins in 64 species: Archae - 0; Bacteria - 74; Metazoa - 19; Fungi - 0; Plants - 95; Viruses - 0; Other Eukaryotes - 11 (source: NCBI BLink).</t>
  </si>
  <si>
    <t>ABI-1-like 1 (ABIL1); BEST Arabidopsis thaliana protein match is: ABL interactor-like protein 3 (TAIR:AT5G24310.1); Has 541 Blast hits to 541 proteins in 65 species: Archae - 0; Bacteria - 4; Metazoa - 369; Fungi - 0; Plants - 152; Viruses - 0; Other Eukaryotes - 16 (source: NCBI BLink).</t>
  </si>
  <si>
    <t>myosin heavy chain-related; BEST Arabidopsis thaliana protein match is: unknown protein (TAIR:AT5G41620.1); Has 7147 Blast hits to 5689 proteins in 552 species: Archae - 71; Bacteria - 743; Metazoa - 3204; Fungi - 473; Plants - 374; Viruses - 9; Other Eukaryotes - 2273 (source: NCBI BLink).</t>
  </si>
  <si>
    <t>arabinogalactan protein 16 (AGP16); CONTAINS InterPro DOMAIN/s: Protein of unknown function DUF1070 (InterPro:IPR009424); BEST Arabidopsis thaliana protein match is: arabinogalactan protein 20 (TAIR:AT3G61640.1);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</si>
  <si>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endomembrane system; EXPRESSED IN: 24 plant structures; EXPRESSED DURING: 15 growth stages; Has 4 Blast hits to 4 proteins in 2 species: Archae - 0; Bacteria - 0; Metazoa - 0; Fungi - 0; Plants - 4; Viruses - 0; Other Eukaryotes - 0 (source: NCBI BLink).</t>
  </si>
  <si>
    <t>WRKY DNA-binding protein 46 (WRKY46); CONTAINS InterPro DOMAIN/s: DNA-binding WRKY (InterPro:IPR003657); BEST Arabidopsis thaliana protein match is: WRKY family transcription factor (TAIR:AT4G23810.1); Has 3385 Blast hits to 2951 proteins in 185 species: Archae - 0; Bacteria - 0; Metazoa - 0; Fungi - 0; Plants - 3370; Viruses - 0; Other Eukaryotes - 15 (source: NCBI BLink).</t>
  </si>
  <si>
    <t>unknown protein; BEST Arabidopsis thaliana protein match is: unknown protein (TAIR:AT5G35110.1); Has 34 Blast hits to 34 proteins in 7 species: Archae - 0; Bacteria - 0; Metazoa - 1; Fungi - 0; Plants - 33; Viruses - 0; Other Eukaryotes - 0 (source: NCBI BLink).</t>
  </si>
  <si>
    <t>unknown protein; BEST Arabidopsis thaliana protein match is: unknown protein (TAIR:AT1G01240.3); Has 72 Blast hits to 68 proteins in 13 species: Archae - 0; Bacteria - 0; Metazoa - 1; Fungi - 0; Plants - 71; Viruses - 0; Other Eukaryotes - 0 (source: NCBI BLink).</t>
  </si>
  <si>
    <t>unknown protein; Has 19 Blast hits to 19 proteins in 7 species: Archae - 0; Bacteria - 0; Metazoa - 0; Fungi - 0; Plants - 17; Viruses - 0; Other Eukaryotes - 2 (source: NCBI BLink).</t>
  </si>
  <si>
    <t>SAUR-like auxin-responsive protein family ; CONTAINS InterPro DOMAIN/s: Auxin responsive SAUR protein (InterPro:IPR003676); BEST Arabidopsis thaliana protein match is: SAUR-like auxin-responsive protein family  (TAIR:AT3G61900.1); Has 1291 Blast hits to 1280 proteins in 26 species: Archae - 0; Bacteria - 0; Metazoa - 0; Fungi - 0; Plants - 1290; Viruses - 0; Other Eukaryotes - 1 (source: NCBI BLink).</t>
  </si>
  <si>
    <t>unknown protein; Has 14 Blast hits to 14 proteins in 8 species: Archae - 0; Bacteria - 0; Metazoa - 0; Fungi - 0; Plants - 14; Viruses - 0; Other Eukaryotes - 0 (source: NCBI BLink).</t>
  </si>
  <si>
    <t>EMBRYO DEFECTIVE 2301 (EMB2301); CONTAINS InterPro DOMAIN/s: No apical meristem (NAM) protein (InterPro:IPR003441); BEST Arabidopsis thaliana protein match is: NAC domain protein 66 (TAIR:AT3G61910.1); Has 2975 Blast hits to 2968 proteins in 76 species: Archae - 0; Bacteria - 0; Metazoa - 2; Fungi - 0; Plants - 2973; Viruses - 0; Other Eukaryotes - 0 (source: NCBI BLink).</t>
  </si>
  <si>
    <t>NGATHA1 (NGA1); CONTAINS InterPro DOMAIN/s: Transcriptional factor B3 (InterPro:IPR003340); BEST Arabidopsis thaliana protein match is: AP2/B3-like transcriptional factor family protein (TAIR:AT3G61970.1); Has 1372 Blast hits to 1367 proteins in 72 species: Archae - 0; Bacteria - 0; Metazoa - 0; Fungi - 0; Plants - 1372; Viruses - 0; Other Eukaryotes - 0 (source: NCBI BLink).</t>
  </si>
  <si>
    <t>Pectinacetylesterase family protein; FUNCTIONS IN: carboxylesterase activity; LOCATED IN: endomembrane system; EXPRESSED IN: 22 plant structures; EXPRESSED DURING: 13 growth stages; CONTAINS InterPro DOMAIN/s: Pectinacetylesterase (InterPro:IPR004963); BEST Arabidopsis thaliana protein match is: Pectinacetylesterase family protein (TAIR:AT3G62060.1); Has 557 Blast hits to 549 proteins in 96 species: Archae - 0; Bacteria - 48; Metazoa - 118; Fungi - 0; Plants - 302; Viruses - 0; Other Eukaryotes - 89 (source: NCBI BLink).</t>
  </si>
  <si>
    <t>unknown protein; FUNCTIONS IN: molecular_function unknown; INVOLVED IN: biological_process unknown; LOCATED IN: endomembrane system; EXPRESSED IN: 17 plant structures; EXPRESSED DURING: 10 growth stages; BEST Arabidopsis thaliana protein match is: unknown protein (TAIR:AT1G17030.1); Has 72 Blast hits to 72 proteins in 13 species: Archae - 0; Bacteria - 0; Metazoa - 0; Fungi - 0; Plants - 71; Viruses - 0; Other Eukaryotes - 1 (source: NCBI BLink).</t>
  </si>
  <si>
    <t>Protein of unknown function (DUF3511); CONTAINS InterPro DOMAIN/s: Protein of unknown function DUF3511 (InterPro:IPR021899); BEST Arabidopsis thaliana protein match is: Protein of unknown function (DUF3511) (TAIR:AT3G62640.1); Has 220 Blast hits to 220 proteins in 14 species: Archae - 0; Bacteria - 0; Metazoa - 0; Fungi - 0; Plants - 220; Viruses - 0; Other Eukaryotes - 0 (source: NCBI BLink).</t>
  </si>
  <si>
    <t>TSPO(outer membrane tryptophan-rich sensory protein)-related (TSPO); CONTAINS InterPro DOMAIN/s: TspO/MBR-related protein (InterPro:IPR004307); Has 567 Blast hits to 567 proteins in 188 species: Archae - 24; Bacteria - 226; Metazoa - 151; Fungi - 6; Plants - 53; Viruses - 0; Other Eukaryotes - 107 (source: NCBI BLink).</t>
  </si>
  <si>
    <t>unknown protein; BEST Arabidopsis thaliana protein match is: unknown protein (TAIR:AT1G09040.1); Has 628 Blast hits to 543 proteins in 149 species: Archae - 0; Bacteria - 106; Metazoa - 145; Fungi - 69; Plants - 97; Viruses - 10; Other Eukaryotes - 201 (source: NCBI BLink).</t>
  </si>
  <si>
    <t>DNAse I-like superfamily protein; FUNCTIONS IN: hydrolase activity; LOCATED IN: mitochondrion; EXPRESSED IN: 22 plant structures; EXPRESSED DURING: 13 growth stages; CONTAINS InterPro DOMAIN/s: Endonuclease/exonuclease/phosphatase (InterPro:IPR005135); BEST Arabidopsis thaliana protein match is: DNAse I-like superfamily protein (TAIR:AT3G21530.1); Has 404 Blast hits to 404 proteins in 167 species: Archae - 0; Bacteria - 325; Metazoa - 1; Fungi - 0; Plants - 38; Viruses - 0; Other Eukaryotes - 40 (source: NCBI BLink).</t>
  </si>
  <si>
    <t>unknown protein; BEST Arabidopsis thaliana protein match is: unknown protein (TAIR:AT3G63050.1); Has 35333 Blast hits to 34131 proteins in 2444 species: Archae - 798; Bacteria - 22429; Metazoa - 974; Fungi - 991; Plants - 531; Viruses - 0; Other Eukaryotes - 9610 (source: NCBI BLink).</t>
  </si>
  <si>
    <t>WRKY DNA-binding protein 58 (WRKY58); CONTAINS InterPro DOMAIN/s: DNA-binding WRKY (InterPro:IPR003657); BEST Arabidopsis thaliana protein match is: WRKY DNA-binding protein 3 (TAIR:AT2G03340.1); Has 5867 Blast hits to 3142 proteins in 208 species: Archae - 0; Bacteria - 0; Metazoa - 30; Fungi - 6; Plants - 5775; Viruses - 0; Other Eukaryotes - 56 (source: NCBI BLink).</t>
  </si>
  <si>
    <t>unknown protein; BEST Arabidopsis thaliana protein match is: unknown protein (TAIR:AT5G14690.1); Has 67 Blast hits to 67 proteins in 14 species: Archae - 0; Bacteria - 0; Metazoa - 0; Fungi - 0; Plants - 67; Viruses - 0; Other Eukaryotes - 0 (source: NCBI BLink).</t>
  </si>
  <si>
    <t>alpha/beta-Hydrolases superfamily protein; CONTAINS InterPro DOMAIN/s: Alpha/beta hydrolase fold-1 (InterPro:IPR000073); BEST Arabidopsis thaliana protein match is: alpha/beta-Hydrolases superfamily protein (TAIR:AT5G14390.1); Has 3903 Blast hits to 3890 proteins in 823 species: Archae - 8; Bacteria - 1296; Metazoa - 705; Fungi - 204; Plants - 316; Viruses - 6; Other Eukaryotes - 1368 (source: NCBI BLink).</t>
  </si>
  <si>
    <t>bromodomain and extraterminal domain protein 10 (BET10); CONTAINS InterPro DOMAIN/s: Bromodomain (InterPro:IPR001487); BEST Arabidopsis thaliana protein match is: bromodomain and extraterminal domain protein 9 (TAIR:AT5G14270.2); Has 12383 Blast hits to 9735 proteins in 571 species: Archae - 25; Bacteria - 644; Metazoa - 6126; Fungi - 1754; Plants - 803; Viruses - 19; Other Eukaryotes - 3012 (source: NCBI BLink).</t>
  </si>
  <si>
    <t>FUNCTIONS IN: molecular_function unknown; INVOLVED IN: biological_process unknown; LOCATED IN: plasma membrane; EXPRESSED IN: 21 plant structures; EXPRESSED DURING: 13 growth stages; BEST Arabidopsis thaliana protein match is: nucleolar protein gar2-related (TAIR:AT2G42320.2); Has 1327 Blast hits to 470 proteins in 132 species: Archae - 2; Bacteria - 131; Metazoa - 139; Fungi - 114; Plants - 114; Viruses - 0; Other Eukaryotes - 827 (source: NCBI BLink).</t>
  </si>
  <si>
    <t>Pentatricopeptide repeat (PPR) superfamily protein; CONTAINS InterPro DOMAIN/s: Pentatricopeptide repeat (InterPro:IPR002885); BEST Arabidopsis thaliana protein match is: Tetratricopeptide repeat (TPR)-like superfamily protein (TAIR:AT2G27610.1); Has 47268 Blast hits to 13605 proteins in 263 species: Archae - 0; Bacteria - 2; Metazoa - 64; Fungi - 106; Plants - 46551; Viruses - 0; Other Eukaryotes - 545 (source: NCBI BLink).</t>
  </si>
  <si>
    <t>hydroxyproline-rich glycoprotein family protein; Has 21 Blast hits to 21 proteins in 9 species: Archae - 0; Bacteria - 0; Metazoa - 0; Fungi - 0; Plants - 21; Viruses - 0; Other Eukaryotes - 0 (source: NCBI BLink).</t>
  </si>
  <si>
    <t>TWO OR MORE ABRES-CONTAINING GENE 2 (TMAC2); CONTAINS InterPro DOMAIN/s: Protein of unknown function DUF1675 (InterPro:IPR012463); BEST Arabidopsis thaliana protein match is: ABI five binding protein 3 (TAIR:AT3G29575.4); Has 163 Blast hits to 161 proteins in 14 species: Archae - 0; Bacteria - 0; Metazoa - 0; Fungi - 0; Plants - 163; Viruses - 0; Other Eukaryotes - 0 (source: NCBI BLink).</t>
  </si>
  <si>
    <t>LONGIFOLIA2 (LNG2); BEST Arabidopsis thaliana protein match is: longifolia1 (TAIR:AT5G15580.1); Has 1276 Blast hits to 643 proteins in 119 species: Archae - 0; Bacteria - 21; Metazoa - 420; Fungi - 51; Plants - 161; Viruses - 6; Other Eukaryotes - 617 (source: NCBI BLink).</t>
  </si>
  <si>
    <t>SPIRAL1-like3 (SP1L3); FUNCTIONS IN: molecular_function unknown; INVOLVED IN: biological_process unknown; LOCATED IN: cellular_component unknown; EXPRESSED IN: 26 plant structures; EXPRESSED DURING: 14 growth stages; BEST Arabidopsis thaliana protein match is: SPIRAL1-like4 (TAIR:AT5G15600.1); Has 418 Blast hits to 329 proteins in 68 species: Archae - 2; Bacteria - 13; Metazoa - 50; Fungi - 15; Plants - 147; Viruses - 0; Other Eukaryotes - 191 (source: NCBI BLink).</t>
  </si>
  <si>
    <t>O-fucosyltransferase family protein; CONTAINS InterPro DOMAIN/s: GDP-fucose protein O-fucosyltransferase (InterPro:IPR019378); BEST Arabidopsis thaliana protein match is: O-fucosyltransferase family protein (TAIR:AT5G15740.1); Has 830 Blast hits to 821 proteins in 30 species: Archae - 0; Bacteria - 0; Metazoa - 0; Fungi - 0; Plants - 830; Viruses - 0; Other Eukaryotes - 0 (source: NCBI BLink).</t>
  </si>
  <si>
    <t>unknown protein; FUNCTIONS IN: molecular_function unknown; INVOLVED IN: biological_process unknown; LOCATED IN: membrane; EXPRESSED IN: 25 plant structures; EXPRESSED DURING: 15 growth stages; CONTAINS InterPro DOMAIN/s: Uncharacterised protein family UPF0121 (InterPro:IPR005344); Has 72 Blast hits to 71 proteins in 25 species: Archae - 0; Bacteria - 0; Metazoa - 2; Fungi - 2; Plants - 60; Viruses - 0; Other Eukaryotes - 8 (source: NCBI BLink).</t>
  </si>
  <si>
    <t>Protein of unknown function (DUF679); CONTAINS InterPro DOMAIN/s: Protein of unknown function DUF679 (InterPro:IPR007770); BEST Arabidopsis thaliana protein match is: Protein of unknown function (DUF679) (TAIR:AT4G24310.1); Has 267 Blast hits to 259 proteins in 17 species: Archae - 0; Bacteria - 0; Metazoa - 0; Fungi - 0; Plants - 267; Viruses - 0; Other Eukaryotes - 0 (source: NCBI BLink).</t>
  </si>
  <si>
    <t>conserved peptide upstream open reading frame 9 (CPuORF9); CONTAINS InterPro DOMAIN/s: S-adenosyl-l-methionine decarboxylase leader peptide (InterPro:IPR012511); BEST Arabidopsis thaliana protein match is: conserved peptide upstream open reading frame 10 (TAIR:AT5G15948.1); Has 30201 Blast hits to 17322 proteins in 780 species: Archae - 12; Bacteria - 1396; Metazoa - 17338; Fungi - 3422; Plants - 5037; Viruses - 0; Other Eukaryotes - 2996 (source: NCBI BLink).</t>
  </si>
  <si>
    <t>unknown protein; BEST Arabidopsis thaliana protein match is: unknown protein (TAIR:AT5G16250.1); Has 96 Blast hits to 96 proteins in 16 species: Archae - 0; Bacteria - 0; Metazoa - 0; Fungi - 0; Plants - 95; Viruses - 0; Other Eukaryotes - 1 (source: NCBI BLink).</t>
  </si>
  <si>
    <t>unknown protein; FUNCTIONS IN: molecular_function unknown; INVOLVED IN: biological_process unknown; LOCATED IN: mitochondrion; EXPRESSED IN: 22 plant structures; EXPRESSED DURING: 13 growth stages; BEST Arabidopsis thaliana protein match is: unknown protein (TAIR:AT5G17165.1); Has 39 Blast hits to 39 proteins in 11 species: Archae - 0; Bacteria - 0; Metazoa - 0; Fungi - 0; Plants - 39; Viruses - 0; Other Eukaryotes - 0 (source: NCBI BLink).</t>
  </si>
  <si>
    <t>unknown protein; BEST Arabidopsis thaliana protein match is: unknown protein (TAIR:AT5G24890.1); Has 184 Blast hits to 184 proteins in 18 species: Archae - 0; Bacteria - 0; Metazoa - 0; Fungi - 0; Plants - 184; Viruses - 0; Other Eukaryotes - 0 (source: NCBI BLink).</t>
  </si>
  <si>
    <t>Plasma-membrane choline transporter family protein; CONTAINS InterPro DOMAIN/s: Protein of unknown function DUF580 (InterPro:IPR007603); BEST Arabidopsis thaliana protein match is: Plasma-membrane choline transporter family protein (TAIR:AT3G04440.1); Has 327 Blast hits to 327 proteins in 106 species: Archae - 0; Bacteria - 2; Metazoa - 4; Fungi - 118; Plants - 134; Viruses - 0; Other Eukaryotes - 69 (source: NCBI BLink).</t>
  </si>
  <si>
    <t>SAUR-like auxin-responsive protein family ; CONTAINS InterPro DOMAIN/s: Auxin responsive SAUR protein (InterPro:IPR003676); BEST Arabidopsis thaliana protein match is: SAUR-like auxin-responsive protein family  (TAIR:AT3G03840.1); Has 1097 Blast hits to 1091 proteins in 28 species: Archae - 0; Bacteria - 0; Metazoa - 0; Fungi - 0; Plants - 1096; Viruses - 0; Other Eukaryotes - 1 (source: NCBI BLink).</t>
  </si>
  <si>
    <t>SAUR-like auxin-responsive protein family ; CONTAINS InterPro DOMAIN/s: Auxin responsive SAUR protein (InterPro:IPR003676); BEST Arabidopsis thaliana protein match is: SAUR-like auxin-responsive protein family  (TAIR:AT3G03850.1); Has 952 Blast hits to 946 proteins in 28 species: Archae - 0; Bacteria - 0; Metazoa - 0; Fungi - 0; Plants - 951; Viruses - 0; Other Eukaryotes - 1 (source: NCBI BLink).</t>
  </si>
  <si>
    <t>unknown protein; BEST Arabidopsis thaliana protein match is: unknown protein (TAIR:AT5G18130.1); Has 41 Blast hits to 41 proteins in 11 species: Archae - 0; Bacteria - 0; Metazoa - 2; Fungi - 0; Plants - 39; Viruses - 0; Other Eukaryotes - 0 (source: NCBI BLink).</t>
  </si>
  <si>
    <t>protein kinase-related; BEST Arabidopsis thaliana protein match is: Protein kinase family protein (TAIR:AT3G03940.1); Has 314 Blast hits to 298 proteins in 30 species: Archae - 0; Bacteria - 18; Metazoa - 0; Fungi - 0; Plants - 292; Viruses - 0; Other Eukaryotes - 4 (source: NCBI BLink).</t>
  </si>
  <si>
    <t>evolutionarily conserved C-terminal region 1 (ECT1); CONTAINS InterPro DOMAIN/s: YTH domain (InterPro:IPR007275); BEST Arabidopsis thaliana protein match is: evolutionarily conserved C-terminal region 3 (TAIR:AT5G61020.1); Has 965 Blast hits to 955 proteins in 167 species: Archae - 0; Bacteria - 0; Metazoa - 418; Fungi - 123; Plants - 338; Viruses - 0; Other Eukaryotes - 86 (source: NCBI BLink).</t>
  </si>
  <si>
    <t>alpha/beta-Hydrolases superfamily protein; CONTAINS InterPro DOMAIN/s: Alpha/beta hydrolase fold-1 (InterPro:IPR000073); BEST Arabidopsis thaliana protein match is: alpha/beta-Hydrolases superfamily protein (TAIR:AT4G37470.1); Has 7052 Blast hits to 7050 proteins in 1427 species: Archae - 69; Bacteria - 5615; Metazoa - 94; Fungi - 57; Plants - 279; Viruses - 0; Other Eukaryotes - 938 (source: NCBI BLink).</t>
  </si>
  <si>
    <t>unknown protein; Has 26 Blast hits to 25 proteins in 10 species: Archae - 0; Bacteria - 0; Metazoa - 0; Fungi - 0; Plants - 23; Viruses - 0; Other Eukaryotes - 3 (source: NCBI BLink).</t>
  </si>
  <si>
    <t>unknown protein; BEST Arabidopsis thaliana protein match is: unknown protein (TAIR:AT5G18250.1); Has 58 Blast hits to 58 proteins in 12 species: Archae - 0; Bacteria - 0; Metazoa - 0; Fungi - 0; Plants - 58; Viruses - 0; Other Eukaryotes - 0 (source: NCBI BLink).</t>
  </si>
  <si>
    <t>apyrase 1 (APY1); CONTAINS InterPro DOMAIN/s: Nucleoside phosphatase GDA1/CD39 (InterPro:IPR000407); BEST Arabidopsis thaliana protein match is: apyrase 2 (TAIR:AT5G18280.1); Has 1435 Blast hits to 1431 proteins in 229 species: Archae - 0; Bacteria - 35; Metazoa - 605; Fungi - 313; Plants - 348; Viruses - 0; Other Eukaryotes - 134 (source: NCBI BLink).</t>
  </si>
  <si>
    <t>Cysteine-rich protein; LOCATED IN: endomembrane system; BEST Arabidopsis thaliana protein match is: Cysteine-rich protein (TAIR:AT3G04540.1); Has 35333 Blast hits to 34131 proteins in 2444 species: Archae - 798; Bacteria - 22429; Metazoa - 974; Fungi - 991; Plants - 531; Viruses - 0; Other Eukaryotes - 9610 (source: NCBI BLink).</t>
  </si>
  <si>
    <t>glycine-rich protein; Has 42937 Blast hits to 13549 proteins in 1124 species: Archae - 42; Bacteria - 16604; Metazoa - 12821; Fungi - 2296; Plants - 5249; Viruses - 609; Other Eukaryotes - 5316 (source: NCBI BLink).</t>
  </si>
  <si>
    <t>Pentatricopeptide repeat (PPR-like) superfamily protein; INVOLVED IN: biological_process unknown; LOCATED IN: chloroplast; EXPRESSED IN: 21 plant structures; EXPRESSED DURING: 13 growth stages; CONTAINS InterPro DOMAIN/s: Pentatricopeptide repeat (InterPro:IPR002885); BEST Arabidopsis thaliana protein match is: Pentatricopeptide repeat (PPR-like) superfamily protein (TAIR:AT1G09900.1); Has 62164 Blast hits to 15231 proteins in 315 species: Archae - 6; Bacteria - 70; Metazoa - 1026; Fungi - 1135; Plants - 57538; Viruses - 0; Other Eukaryotes - 2389 (source: NCBI BLink).</t>
  </si>
  <si>
    <t>DNA-binding storekeeper protein-related transcriptional regulator; CONTAINS InterPro DOMAIN/s: Protein of unknown function DUF573 (InterPro:IPR007592); BEST Arabidopsis thaliana protein match is: DNA-binding storekeeper protein-related transcriptional regulator (TAIR:AT5G28040.1); Has 345 Blast hits to 341 proteins in 46 species: Archae - 1; Bacteria - 21; Metazoa - 25; Fungi - 5; Plants - 268; Viruses - 0; Other Eukaryotes - 25 (source: NCBI BLink).</t>
  </si>
  <si>
    <t>BEST Arabidopsis thaliana protein match is: Prefoldin chaperone subunit family protein (TAIR:AT5G27330.1); Has 171032 Blast hits to 82560 proteins in 3364 species: Archae - 2835; Bacteria - 33550; Metazoa - 71995; Fungi - 13365; Plants - 9598; Viruses - 592; Other Eukaryotes - 39097 (source: NCBI BLink).</t>
  </si>
  <si>
    <t>Heavy metal transport/detoxification superfamily protein ; FUNCTIONS IN: metal ion binding; INVOLVED IN: metal ion transport; EXPRESSED IN: 23 plant structures; EXPRESSED DURING: 13 growth stages; CONTAINS InterPro DOMAIN/s: Heavy metal transport/detoxification protein (InterPro:IPR006121); BEST Arabidopsis thaliana protein match is: Heavy metal transport/detoxification superfamily protein  (TAIR:AT5G19090.3); Has 104094 Blast hits to 37949 proteins in 1893 species: Archae - 136; Bacteria - 23727; Metazoa - 41586; Fungi - 5547; Plants - 9947; Viruses - 1642; Other Eukaryotes - 21509 (source: NCBI BLink).</t>
  </si>
  <si>
    <t>O-fucosyltransferase family protein; CONTAINS InterPro DOMAIN/s: GDP-fucose protein O-fucosyltransferase (InterPro:IPR019378); Has 30201 Blast hits to 17322 proteins in 780 species: Archae - 12; Bacteria - 1396; Metazoa - 17338; Fungi - 3422; Plants - 5037; Viruses - 0; Other Eukaryotes - 2996 (source: NCBI BLink).</t>
  </si>
  <si>
    <t>unknown protein; BEST Arabidopsis thaliana protein match is: unknown protein (TAIR:AT4G39235.1); Has 73 Blast hits to 73 proteins in 11 species: Archae - 0; Bacteria - 0; Metazoa - 0; Fungi - 0; Plants - 73; Viruses - 0; Other Eukaryotes - 0 (source: NCBI BLink).</t>
  </si>
  <si>
    <t>embryo defective 2016 (EMB2016); Has 4102 Blast hits to 3495 proteins in 322 species: Archae - 0; Bacteria - 116; Metazoa - 1947; Fungi - 730; Plants - 417; Viruses - 33; Other Eukaryotes - 859 (source: NCBI BLink).</t>
  </si>
  <si>
    <t>unknown protein; BEST Arabidopsis thaliana protein match is: unknown protein (TAIR:AT1G54300.1); Has 105 Blast hits to 105 proteins in 16 species: Archae - 0; Bacteria - 0; Metazoa - 0; Fungi - 0; Plants - 99; Viruses - 0; Other Eukaryotes - 6 (source: NCBI BLink).</t>
  </si>
  <si>
    <t>AtBS1(activation-tagged BRI1 suppressor 1)-interacting factor 1 (AIF1); BEST Arabidopsis thaliana protein match is: basic helix-loop-helix (bHLH) DNA-binding superfamily protein (TAIR:AT1G09250.1); Has 150 Blast hits to 150 proteins in 12 species: Archae - 0; Bacteria - 0; Metazoa - 0; Fungi - 0; Plants - 150; Viruses - 0; Other Eukaryotes - 0 (source: NCBI BLink).</t>
  </si>
  <si>
    <t>unknown protein; BEST Arabidopsis thaliana protein match is: unknown protein (TAIR:AT5G26770.1); Has 58119 Blast hits to 29878 proteins in 2086 species: Archae - 743; Bacteria - 6396; Metazoa - 31988; Fungi - 4358; Plants - 2396; Viruses - 181; Other Eukaryotes - 12057 (source: NCBI BLink).</t>
  </si>
  <si>
    <t>RARE-COLD-INDUCIBLE 2A (RCI2A); CONTAINS InterPro DOMAIN/s: Uncharacterised protein family UPF0057 (InterPro:IPR000612); BEST Arabidopsis thaliana protein match is: Low temperature and salt responsive protein family (TAIR:AT3G05890.1); Has 1394 Blast hits to 1394 proteins in 470 species: Archae - 0; Bacteria - 656; Metazoa - 39; Fungi - 282; Plants - 382; Viruses - 0; Other Eukaryotes - 35 (source: NCBI BLink).</t>
  </si>
  <si>
    <t>Pectinacetylesterase family protein; FUNCTIONS IN: carboxylesterase activity; INVOLVED IN: biological_process unknown; LOCATED IN: endomembrane system; EXPRESSED IN: 22 plant structures; EXPRESSED DURING: 13 growth stages; CONTAINS InterPro DOMAIN/s: Pectinacetylesterase (InterPro:IPR004963); BEST Arabidopsis thaliana protein match is: Pectinacetylesterase family protein (TAIR:AT5G26670.1); Has 545 Blast hits to 537 proteins in 93 species: Archae - 0; Bacteria - 42; Metazoa - 117; Fungi - 0; Plants - 302; Viruses - 0; Other Eukaryotes - 84 (source: NCBI BLink).</t>
  </si>
  <si>
    <t>unknown protein; FUNCTIONS IN: molecular_function unknown; INVOLVED IN: biological_process unknown; LOCATED IN: chloroplast; Has 10 Blast hits to 10 proteins in 2 species: Archae - 0; Bacteria - 0; Metazoa - 0; Fungi - 0; Plants - 10; Viruses - 0; Other Eukaryotes - 0 (source: NCBI BLink).</t>
  </si>
  <si>
    <t>unknown protein; BEST Arabidopsis thaliana protein match is: unknown protein (TAIR:AT5G19340.1); Has 202 Blast hits to 202 proteins in 28 species: Archae - 0; Bacteria - 0; Metazoa - 39; Fungi - 4; Plants - 148; Viruses - 0; Other Eukaryotes - 11 (source: NCBI BLink).</t>
  </si>
  <si>
    <t>RNI-like superfamily protein; BEST Arabidopsis thaliana protein match is: RAN GTPase activating protein 2 (TAIR:AT5G19320.1); Has 2389 Blast hits to 1517 proteins in 172 species: Archae - 0; Bacteria - 173; Metazoa - 1218; Fungi - 45; Plants - 294; Viruses - 0; Other Eukaryotes - 659 (source: NCBI BLink).</t>
  </si>
  <si>
    <t>unknown protein; BEST Arabidopsis thaliana protein match is: unknown protein (TAIR:AT5G19190.1); Has 33 Blast hits to 33 proteins in 12 species: Archae - 0; Bacteria - 0; Metazoa - 1; Fungi - 0; Plants - 32; Viruses - 0; Other Eukaryotes - 0 (source: NCBI BLink).</t>
  </si>
  <si>
    <t>Heavy metal transport/detoxification superfamily protein ; FUNCTIONS IN: metal ion binding; INVOLVED IN: metal ion transport; LOCATED IN: cell wall; EXPRESSED IN: 21 plant structures; EXPRESSED DURING: 13 growth stages; CONTAINS InterPro DOMAIN/s: Heavy metal transport/detoxification protein (InterPro:IPR006121); BEST Arabidopsis thaliana protein match is: Heavy metal transport/detoxification superfamily protein  (TAIR:AT5G19090.1); Has 122077 Blast hits to 41053 proteins in 2213 species: Archae - 188; Bacteria - 33817; Metazoa - 49902; Fungi - 6812; Plants - 10774; Viruses - 1540; Other Eukaryotes - 19044 (source: NCBI BLink).</t>
  </si>
  <si>
    <t>unknown protein; Has 15 Blast hits to 15 proteins in 7 species: Archae - 0; Bacteria - 0; Metazoa - 0; Fungi - 0; Plants - 15; Viruses - 0; Other Eukaryotes - 0 (source: NCBI BLink).</t>
  </si>
  <si>
    <t>ubiquitin family protein; CONTAINS InterPro DOMAIN/s: Ubiquitin (InterPro:IPR000626); BEST Arabidopsis thaliana protein match is: Ubiquitin-like superfamily protein (TAIR:AT4G01000.1); Has 8324 Blast hits to 4012 proteins in 617 species: Archae - 0; Bacteria - 0; Metazoa - 3789; Fungi - 883; Plants - 2106; Viruses - 164; Other Eukaryotes - 1382 (source: NCBI BLink).</t>
  </si>
  <si>
    <t>GNS1/SUR4 membrane protein family; FUNCTIONS IN: molecular_function unknown; INVOLVED IN: biological_process unknown; LOCATED IN: integral to membrane; EXPRESSED IN: 22 plant structures; EXPRESSED DURING: 13 growth stages; CONTAINS InterPro DOMAIN/s: GNS1/SUR4 membrane protein (InterPro:IPR002076); BEST Arabidopsis thaliana protein match is: GNS1/SUR4 membrane protein family (TAIR:AT3G06460.1); Has 2217 Blast hits to 2209 proteins in 254 species: Archae - 0; Bacteria - 0; Metazoa - 1418; Fungi - 362; Plants - 108; Viruses - 14; Other Eukaryotes - 315 (source: NCBI BLink).</t>
  </si>
  <si>
    <t>unknown protein; Has 14 Blast hits to 14 proteins in 5 species: Archae - 0; Bacteria - 0; Metazoa - 0; Fungi - 0; Plants - 14; Viruses - 0; Other Eukaryotes - 0 (source: NCBI BLink).</t>
  </si>
  <si>
    <t>hydroxyproline-rich glycoprotein family protein; Has 6317 Blast hits to 3436 proteins in 319 species: Archae - 0; Bacteria - 429; Metazoa - 2195; Fungi - 739; Plants - 2175; Viruses - 83; Other Eukaryotes - 696 (source: NCBI BLink).</t>
  </si>
  <si>
    <t>Drought-responsive family protein; CONTAINS InterPro DOMAIN/s: Drought induced 19/ RING finger protein 114 (InterPro:IPR008598); BEST Arabidopsis thaliana protein match is: Drought-responsive family protein (TAIR:AT5G49230.1); Has 246 Blast hits to 246 proteins in 23 species: Archae - 0; Bacteria - 0; Metazoa - 6; Fungi - 0; Plants - 240; Viruses - 0; Other Eukaryotes - 0 (source: NCBI BLink).</t>
  </si>
  <si>
    <t>unknown protein; FUNCTIONS IN: molecular_function unknown; INVOLVED IN: biological_process unknown; LOCATED IN: cellular_component unknown; BEST Arabidopsis thaliana protein match is: unknown protein (TAIR:AT5G49100.1); Has 30201 Blast hits to 17322 proteins in 780 species: Archae - 12; Bacteria - 1396; Metazoa - 17338; Fungi - 3422; Plants - 5037; Viruses - 0; Other Eukaryotes - 2996 (source: NCBI BLink).</t>
  </si>
  <si>
    <t>proline-rich family protein; Has 89 Blast hits to 86 proteins in 33 species: Archae - 0; Bacteria - 2; Metazoa - 52; Fungi - 7; Plants - 12; Viruses - 4; Other Eukaryotes - 12 (source: NCBI BLink).</t>
  </si>
  <si>
    <t>unknown protein; Has 91 Blast hits to 91 proteins in 12 species: Archae - 0; Bacteria - 0; Metazoa - 0; Fungi - 0; Plants - 91; Viruses - 0; Other Eukaryotes - 0 (source: NCBI BLink).</t>
  </si>
  <si>
    <t>low-molecular-weight cysteine-rich 44 (LCR44); LOCATED IN: endomembrane system; BEST Arabidopsis thaliana protein match is: low-molecular-weight cysteine-rich 43 (TAIR:AT3G07005.1); Has 35333 Blast hits to 34131 proteins in 2444 species: Archae - 798; Bacteria - 22429; Metazoa - 974; Fungi - 991; Plants - 531; Viruses - 0; Other Eukaryotes - 9610 (source: NCBI BLink).</t>
  </si>
  <si>
    <t>wound-responsive protein-related; CONTAINS InterPro DOMAIN/s: Wound-inducible basic (InterPro:IPR012643); Has 27 Blast hits to 27 proteins in 9 species: Archae - 0; Bacteria - 0; Metazoa - 0; Fungi - 0; Plants - 27; Viruses - 0; Other Eukaryotes - 0 (source: NCBI BLink).</t>
  </si>
  <si>
    <t>Protein of unknown function (DUF760); CONTAINS InterPro DOMAIN/s: Protein of unknown function DUF760 (InterPro:IPR008479); BEST Arabidopsis thaliana protein match is: Protein of unknown function (DUF760) (TAIR:AT5G48590.1); Has 147 Blast hits to 143 proteins in 27 species: Archae - 0; Bacteria - 10; Metazoa - 0; Fungi - 0; Plants - 134; Viruses - 0; Other Eukaryotes - 3 (source: NCBI BLink).</t>
  </si>
  <si>
    <t>unknown protein; Has 27 Blast hits to 27 proteins in 10 species: Archae - 0; Bacteria - 0; Metazoa - 0; Fungi - 0; Plants - 27; Viruses - 0; Other Eukaryotes - 0 (source: NCBI BLink).</t>
  </si>
  <si>
    <t>Kinase-related protein of unknown function (DUF1296); CONTAINS InterPro DOMAIN/s: Protein of unknown function DUF1296 (InterPro:IPR009719); BEST Arabidopsis thaliana protein match is: Kinase-related protein of unknown function (DUF1296) (TAIR:AT3G13990.1); Has 3086 Blast hits to 1914 proteins in 327 species: Archae - 2; Bacteria - 372; Metazoa - 1089; Fungi - 466; Plants - 245; Viruses - 13; Other Eukaryotes - 899 (source: NCBI BLink).</t>
  </si>
  <si>
    <t>unknown protein; BEST Arabidopsis thaliana protein match is: unknown protein (TAIR:AT4G01170.1); Has 1299 Blast hits to 1149 proteins in 206 species: Archae - 3; Bacteria - 100; Metazoa - 453; Fungi - 114; Plants - 108; Viruses - 2; Other Eukaryotes - 519 (source: NCBI BLink).</t>
  </si>
  <si>
    <t>Ypt/Rab-GAP domain of gyp1p superfamily protein; FUNCTIONS IN: RAB GTPase activator activity; INVOLVED IN: regulation of Rab GTPase activity; LOCATED IN: intracellular; EXPRESSED IN: 24 plant structures; EXPRESSED DURING: 15 growth stages; CONTAINS InterPro DOMAIN/s: RabGAP/TBC (InterPro:IPR000195); BEST Arabidopsis thaliana protein match is: Ypt/Rab-GAP domain of gyp1p superfamily protein (TAIR:AT2G37290.1); Has 5103 Blast hits to 5093 proteins in 230 species: Archae - 0; Bacteria - 0; Metazoa - 2600; Fungi - 1061; Plants - 534; Viruses - 0; Other Eukaryotes - 908 (source: NCBI BLink).</t>
  </si>
  <si>
    <t>O-fucosyltransferase family protein; FUNCTIONS IN: molecular_function unknown; INVOLVED IN: biological_process unknown; LOCATED IN: chloroplast; EXPRESSED IN: root; CONTAINS InterPro DOMAIN/s: GDP-fucose protein O-fucosyltransferase (InterPro:IPR019378); BEST Arabidopsis thaliana protein match is: O-fucosyltransferase family protein (TAIR:AT2G44500.1); Has 833 Blast hits to 829 proteins in 32 species: Archae - 0; Bacteria - 0; Metazoa - 0; Fungi - 0; Plants - 833; Viruses - 0; Other Eukaryotes - 0 (source: NCBI BLink).</t>
  </si>
  <si>
    <t>Protein of unknown function (DUF1191); FUNCTIONS IN: molecular_function unknown; INVOLVED IN: biological_process unknown; LOCATED IN: plasma membrane; EXPRESSED IN: 23 plant structures; EXPRESSED DURING: 13 growth stages; CONTAINS InterPro DOMAIN/s: Protein of unknown function DUF1191 (InterPro:IPR010605); BEST Arabidopsis thaliana protein match is: Protein of unknown function (DUF1191) (TAIR:AT4G22900.1); Has 124 Blast hits to 124 proteins in 15 species: Archae - 0; Bacteria - 2; Metazoa - 0; Fungi - 0; Plants - 122; Viruses - 0; Other Eukaryotes - 0 (source: NCBI BLink).</t>
  </si>
  <si>
    <t>Protein of unknown function (DUF3411); FUNCTIONS IN: molecular_function unknown; INVOLVED IN: biological_process unknown; LOCATED IN: chloroplast; EXPRESSED IN: 22 plant structures; EXPRESSED DURING: 13 growth stages; CONTAINS InterPro DOMAIN/s: Protein of unknown function DUF3411 (InterPro:IPR021825); BEST Arabidopsis thaliana protein match is: Protein of unknown function (DUF3411) (TAIR:AT3G08640.1); Has 4366 Blast hits to 2077 proteins in 248 species: Archae - 0; Bacteria - 513; Metazoa - 2417; Fungi - 136; Plants - 874; Viruses - 19; Other Eukaryotes - 407 (source: NCBI BLink).</t>
  </si>
  <si>
    <t>unknown protein; BEST Arabidopsis thaliana protein match is: unknown protein (TAIR:AT3G51540.1); Has 48380 Blast hits to 29827 proteins in 1356 species: Archae - 46; Bacteria - 5589; Metazoa - 17361; Fungi - 13192; Plants - 2237; Viruses - 905; Other Eukaryotes - 9050 (source: NCBI BLink).</t>
  </si>
  <si>
    <t>unknown protein; BEST Arabidopsis thaliana protein match is: unknown protein (TAIR:AT5G01570.1); Has 177 Blast hits to 175 proteins in 60 species: Archae - 4; Bacteria - 33; Metazoa - 18; Fungi - 11; Plants - 59; Viruses - 0; Other Eukaryotes - 52 (source: NCBI BLink).</t>
  </si>
  <si>
    <t>Rhodanese/Cell cycle control phosphatase superfamily protein; FUNCTIONS IN: molecular_function unknown; INVOLVED IN: biological_process unknown; LOCATED IN: chloroplast; EXPRESSED IN: 21 plant structures; EXPRESSED DURING: 13 growth stages; CONTAINS InterPro DOMAIN/s: Rhodanese-like (InterPro:IPR001763); BEST Arabidopsis thaliana protein match is: Rhodanese/Cell cycle control phosphatase superfamily protein (TAIR:AT2G42220.1); Has 237 Blast hits to 237 proteins in 53 species: Archae - 0; Bacteria - 52; Metazoa - 3; Fungi - 0; Plants - 146; Viruses - 0; Other Eukaryotes - 36 (source: NCBI BLink).</t>
  </si>
  <si>
    <t>proline-rich family protein; BEST Arabidopsis thaliana protein match is: unknown protein (TAIR:AT2G40070.1); Has 72642 Blast hits to 41597 proteins in 1862 species: Archae - 219; Bacteria - 10073; Metazoa - 26321; Fungi - 16532; Plants - 3439; Viruses - 1862; Other Eukaryotes - 14196 (source: NCBI BLink).</t>
  </si>
  <si>
    <t>unknown protein; BEST Arabidopsis thaliana protein match is: unknown protein (TAIR:AT5G01225.1); Has 35333 Blast hits to 34131 proteins in 2444 species: Archae - 798; Bacteria - 22429; Metazoa - 974; Fungi - 991; Plants - 531; Viruses - 0; Other Eukaryotes - 9610 (source: NCBI BLink).</t>
  </si>
  <si>
    <t>Protein of unknown function (DUF740); FUNCTIONS IN: molecular_function unknown; INVOLVED IN: biological_process unknown; LOCATED IN: plasma membrane; EXPRESSED IN: 17 plant structures; EXPRESSED DURING: 8 growth stages; CONTAINS InterPro DOMAIN/s: Protein of unknown function DUF740 (InterPro:IPR008004); BEST Arabidopsis thaliana protein match is: Protein of unknown function (DUF740) (TAIR:AT5G01170.1); Has 844 Blast hits to 758 proteins in 136 species: Archae - 0; Bacteria - 50; Metazoa - 319; Fungi - 62; Plants - 144; Viruses - 44; Other Eukaryotes - 225 (source: NCBI BLink).</t>
  </si>
  <si>
    <t>CONTAINS InterPro DOMAIN/s: Mediator complex subunit Med27 (InterPro:IPR021627); Has 112 Blast hits to 112 proteins in 38 species: Archae - 0; Bacteria - 0; Metazoa - 79; Fungi - 0; Plants - 23; Viruses - 0; Other Eukaryotes - 10 (source: NCBI BLink).</t>
  </si>
  <si>
    <t>tRNA-Arg (anticodon: TCG)</t>
  </si>
  <si>
    <t>tRNA-Ser (anticodon: CGA)</t>
  </si>
  <si>
    <t>alpha/beta-Hydrolases superfamily protein; FUNCTIONS IN: hydrolase activity; INVOLVED IN: biological_process unknown; LOCATED IN: cellular_component unknown; EXPRESSED IN: 23 plant structures; EXPRESSED DURING: 13 growth stages; CONTAINS InterPro DOMAIN/s: Alpha/beta hydrolase fold-1 (InterPro:IPR000073); BEST Arabidopsis thaliana protein match is: alpha/beta-Hydrolases superfamily protein (TAIR:AT5G02970.1); Has 1097 Blast hits to 1091 proteins in 257 species: Archae - 12; Bacteria - 568; Metazoa - 5; Fungi - 79; Plants - 345; Viruses - 0; Other Eukaryotes - 88 (source: NCBI BLink).</t>
  </si>
  <si>
    <t>INDUCED BY PHOSPHATE STARVATION1 (IPS1); Has 0 Blast hits to 0 proteins in 0 species (source: NCBI BLink).</t>
  </si>
  <si>
    <t>Family of unknown function (DUF662) ; CONTAINS InterPro DOMAIN/s: Protein of unknown function DUF662 (InterPro:IPR007033); BEST Arabidopsis thaliana protein match is: Family of unknown function (DUF662)  (TAIR:AT2G36410.2); Has 2513 Blast hits to 2174 proteins in 327 species: Archae - 81; Bacteria - 288; Metazoa - 1019; Fungi - 163; Plants - 196; Viruses - 10; Other Eukaryotes - 756 (source: NCBI BLink).</t>
  </si>
  <si>
    <t>sequence-specific DNA binding transcription factors; BEST Arabidopsis thaliana protein match is: unknown protein (TAIR:AT1G76870.1); Has 3136 Blast hits to 1955 proteins in 249 species: Archae - 4; Bacteria - 147; Metazoa - 846; Fungi - 267; Plants - 330; Viruses - 57; Other Eukaryotes - 1485 (source: NCBI BLink).</t>
  </si>
  <si>
    <t>unknown protein; BEST Arabidopsis thaliana protein match is: unknown protein (TAIR:AT5G03890.1); Has 57 Blast hits to 57 proteins in 10 species: Archae - 0; Bacteria - 0; Metazoa - 0; Fungi - 0; Plants - 57; Viruses - 0; Other Eukaryotes - 0 (source: NCBI BLink).</t>
  </si>
  <si>
    <t>unknown protein; FUNCTIONS IN: molecular_function unknown; INVOLVED IN: pollen development; LOCATED IN: chloroplast; Has 44 Blast hits to 44 proteins in 20 species: Archae - 0; Bacteria - 4; Metazoa - 0; Fungi - 0; Plants - 39; Viruses - 0; Other Eukaryotes - 1 (source: NCBI BLink).</t>
  </si>
  <si>
    <t>BEST Arabidopsis thaliana protein match is: nucleoporin-related (TAIR:AT5G20200.1); Has 61042 Blast hits to 31782 proteins in 2093 species: Archae - 202; Bacteria - 16480; Metazoa - 16017; Fungi - 12552; Plants - 1653; Viruses - 629; Other Eukaryotes - 13509 (source: NCBI BLink).</t>
  </si>
  <si>
    <t>Single-stranded nucleic acid binding R3H protein; FUNCTIONS IN: nucleic acid binding; INVOLVED IN: biological_process unknown; LOCATED IN: cellular_component unknown; EXPRESSED IN: 24 plant structures; EXPRESSED DURING: 15 growth stages; CONTAINS InterPro DOMAIN/s: Single-stranded nucleic acid binding R3H (InterPro:IPR001374); BEST Arabidopsis thaliana protein match is: Single-stranded nucleic acid binding R3H protein (TAIR:AT5G05100.1); Has 376 Blast hits to 376 proteins in 95 species: Archae - 0; Bacteria - 0; Metazoa - 186; Fungi - 60; Plants - 124; Viruses - 0; Other Eukaryotes - 6 (source: NCBI BLink).</t>
  </si>
  <si>
    <t>unknown protein; BEST Arabidopsis thaliana protein match is: unknown protein (TAIR:AT5G05180.1); Has 15699 Blast hits to 11378 proteins in 1134 species: Archae - 391; Bacteria - 2054; Metazoa - 6851; Fungi - 1354; Plants - 1096; Viruses - 119; Other Eukaryotes - 3834 (source: NCBI BLink).</t>
  </si>
  <si>
    <t>Yippee family putative zinc-binding protein; CONTAINS InterPro DOMAIN/s: Yippee-like protein (InterPro:IPR004910); BEST Arabidopsis thaliana protein match is: Yippee family putative zinc-binding protein (TAIR:AT2G40110.1); Has 985 Blast hits to 985 proteins in 208 species: Archae - 0; Bacteria - 0; Metazoa - 469; Fungi - 205; Plants - 238; Viruses - 0; Other Eukaryotes - 73 (source: NCBI BLink).</t>
  </si>
  <si>
    <t>unknown protein; BEST Arabidopsis thaliana protein match is: unknown protein (TAIR:AT3G11310.1); Has 720 Blast hits to 435 proteins in 28 species: Archae - 0; Bacteria - 2; Metazoa - 0; Fungi - 32; Plants - 682; Viruses - 0; Other Eukaryotes - 4 (source: NCBI BLink).</t>
  </si>
  <si>
    <t>unknown protein; BEST Arabidopsis thaliana protein match is: unknown protein (TAIR:AT3G11290.1); Has 575 Blast hits to 342 proteins in 22 species: Archae - 0; Bacteria - 2; Metazoa - 0; Fungi - 10; Plants - 559; Viruses - 0; Other Eukaryotes - 4 (source: NCBI BLink).</t>
  </si>
  <si>
    <t>Protein of unknown function (DUF604); CONTAINS InterPro DOMAIN/s: Protein of unknown function DUF604 (InterPro:IPR006740); BEST Arabidopsis thaliana protein match is: Protein of unknown function (DUF604) (TAIR:AT2G37730.1); Has 709 Blast hits to 698 proteins in 110 species: Archae - 0; Bacteria - 0; Metazoa - 213; Fungi - 200; Plants - 281; Viruses - 0; Other Eukaryotes - 15 (source: NCBI BLink).</t>
  </si>
  <si>
    <t>Pentatricopeptide repeat (PPR) superfamily protein; CONTAINS InterPro DOMAIN/s: Pentatricopeptide repeat (InterPro:IPR002885); BEST Arabidopsis thaliana protein match is: Pentatricopeptide repeat (PPR) superfamily protein (TAIR:AT4G30700.1); Has 38316 Blast hits to 13864 proteins in 256 species: Archae - 0; Bacteria - 8; Metazoa - 61; Fungi - 80; Plants - 37599; Viruses - 0; Other Eukaryotes - 568 (source: NCBI BLink).</t>
  </si>
  <si>
    <t>BSMT1; CONTAINS InterPro DOMAIN/s: SAM dependent carboxyl methyltransferase (InterPro:IPR005299); BEST Arabidopsis thaliana protein match is: S-adenosyl-L-methionine-dependent methyltransferases superfamily protein (TAIR:AT5G04370.1); Has 958 Blast hits to 946 proteins in 124 species: Archae - 0; Bacteria - 67; Metazoa - 9; Fungi - 5; Plants - 736; Viruses - 0; Other Eukaryotes - 141 (source: NCBI BLink).</t>
  </si>
  <si>
    <t>tRNA-Pro (anticodon: CGG)</t>
  </si>
  <si>
    <t>unknown protein; LOCATED IN: plasma membrane; EXPRESSED IN: 22 plant structures; EXPRESSED DURING: 13 growth stages; BEST Arabidopsis thaliana protein match is: unknown protein (TAIR:AT5G22310.1); Has 22320 Blast hits to 15179 proteins in 1213 species: Archae - 372; Bacteria - 2307; Metazoa - 10906; Fungi - 1700; Plants - 1146; Viruses - 65; Other Eukaryotes - 5824 (source: NCBI BLink).</t>
  </si>
  <si>
    <t>unknown protein; FUNCTIONS IN: molecular_function unknown; INVOLVED IN: biological_process unknown; LOCATED IN: chloroplast; EXPRESSED IN: 24 plant structures; EXPRESSED DURING: 15 growth stages; BEST Arabidopsis thaliana protein match is: unknown protein (TAIR:AT5G06380.1); Has 84 Blast hits to 84 proteins in 12 species: Archae - 0; Bacteria - 0; Metazoa - 0; Fungi - 0; Plants - 84; Viruses - 0; Other Eukaryotes - 0 (source: NCBI BLink).</t>
  </si>
  <si>
    <t>Polyketide cyclase/dehydrase and lipid transport superfamily protein; FUNCTIONS IN: molecular_function unknown; INVOLVED IN: biological_process unknown; LOCATED IN: plasma membrane; BEST Arabidopsis thaliana protein match is: unknown protein (TAIR:AT5G06440.3); Has 2540 Blast hits to 1555 proteins in 284 species: Archae - 0; Bacteria - 328; Metazoa - 676; Fungi - 254; Plants - 148; Viruses - 16; Other Eukaryotes - 1118 (source: NCBI BLink).</t>
  </si>
  <si>
    <t>unknown protein; FUNCTIONS IN: molecular_function unknown; INVOLVED IN: biological_process unknown; LOCATED IN: cellular_component unknown; EXPRESSED IN: 23 plant structures; EXPRESSED DURING: 14 growth stages; BEST Arabidopsis thaliana protein match is: unknown protein (TAIR:AT5G04860.1); Has 84 Blast hits to 73 proteins in 13 species: Archae - 0; Bacteria - 0; Metazoa - 0; Fungi - 0; Plants - 84; Viruses - 0; Other Eukaryotes - 0 (source: NCBI BLink).</t>
  </si>
  <si>
    <t>unknown protein; FUNCTIONS IN: molecular_function unknown; INVOLVED IN: biological_process unknown; LOCATED IN: endomembrane system; EXPRESSED IN: 24 plant structures; EXPRESSED DURING: 15 growth stages; BEST Arabidopsis thaliana protein match is: unknown protein (TAIR:AT3G44150.1); Has 74 Blast hits to 73 proteins in 18 species: Archae - 0; Bacteria - 0; Metazoa - 0; Fungi - 0; Plants - 72; Viruses - 0; Other Eukaryotes - 2 (source: NCBI BLink).</t>
  </si>
  <si>
    <t>unknown protein; CONTAINS InterPro DOMAIN/s: Protein of unknown function DUF2048 (InterPro:IPR019149); Has 421 Blast hits to 334 proteins in 155 species: Archae - 2; Bacteria - 147; Metazoa - 215; Fungi - 0; Plants - 43; Viruses - 0; Other Eukaryotes - 14 (source: NCBI BLink).</t>
  </si>
  <si>
    <t>BEST Arabidopsis thaliana protein match is: Frigida-like protein (TAIR:AT5G27220.1); Has 43637 Blast hits to 24906 proteins in 1566 species: Archae - 743; Bacteria - 4122; Metazoa - 22377; Fungi - 2585; Plants - 1803; Viruses - 158; Other Eukaryotes - 11849 (source: NCBI BLink).</t>
  </si>
  <si>
    <t>unknown protein; FUNCTIONS IN: molecular_function unknown; INVOLVED IN: biological_process unknown; LOCATED IN: endomembrane system; EXPRESSED IN: 23 plant structures; EXPRESSED DURING: 15 growth stages; CONTAINS InterPro DOMAIN/s: Protein of unknown function DUF667 (InterPro:IPR007714); Has 373 Blast hits to 371 proteins in 116 species: Archae - 0; Bacteria - 0; Metazoa - 213; Fungi - 4; Plants - 71; Viruses - 0; Other Eukaryotes - 85 (source: NCBI BLink).</t>
  </si>
  <si>
    <t>FYD; LOCATED IN: chloroplast envelope; EXPRESSED IN: 23 plant structures; EXPRESSED DURING: 15 growth stages; BEST Arabidopsis thaliana protein match is: HSP20-like chaperones superfamily protein (TAIR:AT2G37570.1); Has 108 Blast hits to 106 proteins in 15 species: Archae - 0; Bacteria - 0; Metazoa - 0; Fungi - 0; Plants - 108; Viruses - 0; Other Eukaryotes - 0 (source: NCBI BLink).</t>
  </si>
  <si>
    <t>unknown protein; INVOLVED IN: biological_process unknown; LOCATED IN: chloroplast; Has 50 Blast hits to 41 proteins in 15 species: Archae - 0; Bacteria - 0; Metazoa - 2; Fungi - 0; Plants - 43; Viruses - 0; Other Eukaryotes - 5 (source: NCBI BLink).</t>
  </si>
  <si>
    <t>SAUR-like auxin-responsive protein family ; CONTAINS InterPro DOMAIN/s: Auxin responsive SAUR protein (InterPro:IPR003676); BEST Arabidopsis thaliana protein match is: SAUR-like auxin-responsive protein family  (TAIR:AT1G56150.1); Has 1206 Blast hits to 1201 proteins in 26 species: Archae - 0; Bacteria - 0; Metazoa - 0; Fungi - 0; Plants - 1205; Viruses - 0; Other Eukaryotes - 1 (source: NCBI BLink).</t>
  </si>
  <si>
    <t>unknown protein; Has 0 Blast hits to 0 proteins in 0 species (source: NCBI BLink).</t>
  </si>
  <si>
    <t>NAC (No Apical Meristem) domain transcriptional regulator superfamily protein; CONTAINS InterPro DOMAIN/s: No apical meristem (NAM) protein (InterPro:IPR003441); BEST Arabidopsis thaliana protein match is: NAC domain containing protein 42 (TAIR:AT2G43000.1); Has 2920 Blast hits to 2915 proteins in 75 species: Archae - 0; Bacteria - 0; Metazoa - 0; Fungi - 0; Plants - 2920; Viruses - 0; Other Eukaryotes - 0 (source: NCBI BLink).</t>
  </si>
  <si>
    <t>Lojap-related protein; INVOLVED IN: biological_process unknown; LOCATED IN: chloroplast; EXPRESSED IN: 21 plant structures; EXPRESSED DURING: 13 growth stages; CONTAINS InterPro DOMAIN/s: Iojap-related protein (InterPro:IPR004394); Has 4153 Blast hits to 4153 proteins in 1667 species: Archae - 0; Bacteria - 3137; Metazoa - 32; Fungi - 0; Plants - 68; Viruses - 0; Other Eukaryotes - 916 (source: NCBI BLink).</t>
  </si>
  <si>
    <t>evolutionarily conserved C-terminal region 5 (ECT5); CONTAINS InterPro DOMAIN/s: YTH domain (InterPro:IPR007275); BEST Arabidopsis thaliana protein match is: evolutionarily conserved C-terminal region 2 (TAIR:AT3G13460.2); Has 1274 Blast hits to 1220 proteins in 186 species: Archae - 0; Bacteria - 12; Metazoa - 603; Fungi - 138; Plants - 381; Viruses - 0; Other Eukaryotes - 140 (source: NCBI BLink).</t>
  </si>
  <si>
    <t>unknown protein; FUNCTIONS IN: molecular_function unknown; INVOLVED IN: biological_process unknown; LOCATED IN: endomembrane system; EXPRESSED IN: 18 plant structures; EXPRESSED DURING: 12 growth stages; BEST Arabidopsis thaliana protein match is: unknown protein (TAIR:AT4G16400.1); Has 29 Blast hits to 29 proteins in 8 species: Archae - 0; Bacteria - 0; Metazoa - 0; Fungi - 0; Plants - 29; Viruses - 0; Other Eukaryotes - 0 (source: NCBI BLink).</t>
  </si>
  <si>
    <t>WW domain-containing protein; CONTAINS InterPro DOMAIN/s: WW/Rsp5/WWP (InterPro:IPR001202); Has 4868 Blast hits to 3360 proteins in 446 species: Archae - 8; Bacteria - 476; Metazoa - 1490; Fungi - 707; Plants - 530; Viruses - 89; Other Eukaryotes - 1568 (source: NCBI BLink).</t>
  </si>
  <si>
    <t>Putative endonuclease or glycosyl hydrolase; BEST Arabidopsis thaliana protein match is: zinc finger protein-related (TAIR:AT3G62850.1); Has 166 Blast hits to 150 proteins in 10 species: Archae - 0; Bacteria - 0; Metazoa - 0; Fungi - 0; Plants - 166; Viruses - 0; Other Eukaryotes - 0 (source: NCBI BLink).</t>
  </si>
  <si>
    <t>unknown protein; FUNCTIONS IN: molecular_function unknown; INVOLVED IN: biological_process unknown; LOCATED IN: endoplasmic reticulum; EXPRESSED IN: 25 plant structures; EXPRESSED DURING: 15 growth stages; BEST Arabidopsis thaliana protein match is: unknown protein (TAIR:AT1G55546.1); Has 49 Blast hits to 49 proteins in 14 species: Archae - 0; Bacteria - 0; Metazoa - 0; Fungi - 0; Plants - 48; Viruses - 0; Other Eukaryotes - 1 (source: NCBI BLink).</t>
  </si>
  <si>
    <t>unknown protein; FUNCTIONS IN: molecular_function unknown; INVOLVED IN: biological_process unknown; LOCATED IN: endomembrane system; EXPRESSED IN: 23 plant structures; EXPRESSED DURING: 13 growth stages; BEST Arabidopsis thaliana protein match is: unknown protein (TAIR:AT1G55475.1); Has 30201 Blast hits to 17322 proteins in 780 species: Archae - 12; Bacteria - 1396; Metazoa - 17338; Fungi - 3422; Plants - 5037; Viruses - 0; Other Eukaryotes - 2996 (source: NCBI BLink).</t>
  </si>
  <si>
    <t>arabinogalactan protein 12 (AGP12); BEST Arabidopsis thaliana protein match is: arabinogalactan protein 14 (TAIR:AT5G56540.1); Has 50 Blast hits to 50 proteins in 9 species: Archae - 0; Bacteria - 0; Metazoa - 0; Fungi - 0; Plants - 50; Viruses - 0; Other Eukaryotes - 0 (source: NCBI BLink).</t>
  </si>
  <si>
    <t>calmodulin-binding family protein; CONTAINS InterPro DOMAIN/s: IQ calmodulin-binding region (InterPro:IPR000048); BEST Arabidopsis thaliana protein match is: calmodulin-binding family protein (TAIR:AT3G58480.1); Has 2440 Blast hits to 1727 proteins in 273 species: Archae - 4; Bacteria - 163; Metazoa - 734; Fungi - 252; Plants - 308; Viruses - 55; Other Eukaryotes - 924 (source: NCBI BLink).</t>
  </si>
  <si>
    <t>Disease resistance-responsive (dirigent-like protein) family protein; CONTAINS InterPro DOMAIN/s: Plant disease resistance response protein (InterPro:IPR004265); BEST Arabidopsis thaliana protein match is: Disease resistance-responsive (dirigent-like protein) family protein (TAIR:AT1G55210.2); Has 807 Blast hits to 806 proteins in 40 species: Archae - 0; Bacteria - 0; Metazoa - 0; Fungi - 0; Plants - 807; Viruses - 0; Other Eukaryotes - 0 (source: NCBI BLink).</t>
  </si>
  <si>
    <t>PRA8; CONTAINS InterPro DOMAIN/s: Prenylated rab acceptor PRA1 (InterPro:IPR004895); BEST Arabidopsis thaliana protein match is: prenylated RAB acceptor 1.F4 (TAIR:AT3G13710.1); Has 408 Blast hits to 408 proteins in 77 species: Archae - 0; Bacteria - 0; Metazoa - 29; Fungi - 28; Plants - 309; Viruses - 0; Other Eukaryotes - 42 (source: NCBI BLink).</t>
  </si>
  <si>
    <t>Tetratricopeptide repeat (TPR)-like superfamily protein; CONTAINS InterPro DOMAIN/s: Pentatricopeptide repeat (InterPro:IPR002885); BEST Arabidopsis thaliana protein match is: Tetratricopeptide repeat (TPR)-like superfamily protein (TAIR:AT2G27610.1); Has 47940 Blast hits to 13892 proteins in 261 species: Archae - 0; Bacteria - 5; Metazoa - 141; Fungi - 107; Plants - 47020; Viruses - 0; Other Eukaryotes - 667 (source: NCBI BLink).</t>
  </si>
  <si>
    <t>Protein of unknown function (DUF3511); FUNCTIONS IN: molecular_function unknown; INVOLVED IN: biological_process unknown; LOCATED IN: plasma membrane; EXPRESSED IN: 22 plant structures; EXPRESSED DURING: 13 growth stages; CONTAINS InterPro DOMAIN/s: Protein of unknown function DUF3511 (InterPro:IPR021899); BEST Arabidopsis thaliana protein match is: Protein of unknown function (DUF3511) (TAIR:AT5G11970.1); Has 203 Blast hits to 203 proteins in 14 species: Archae - 0; Bacteria - 0; Metazoa - 0; Fungi - 0; Plants - 203; Viruses - 0; Other Eukaryotes - 0 (source: NCBI BLink).</t>
  </si>
  <si>
    <t>ATBRXL2; CONTAINS InterPro DOMAIN/s: Disease resistance/zinc finger/chromosome condensation-like region (InterPro:IPR013591); BEST Arabidopsis thaliana protein match is: BREVIS RADIX-like 3 (TAIR:AT1G54180.2); Has 725 Blast hits to 435 proteins in 44 species: Archae - 0; Bacteria - 0; Metazoa - 2; Fungi - 15; Plants - 701; Viruses - 0; Other Eukaryotes - 7 (source: NCBI BLink).</t>
  </si>
  <si>
    <t>FUNCTIONS IN: molecular_function unknown; INVOLVED IN: biological_process unknown; LOCATED IN: cellular_component unknown; BEST Arabidopsis thaliana protein match is: COP1-interacting protein-related (TAIR:AT1G72410.1); Has 30201 Blast hits to 17322 proteins in 780 species: Archae - 12; Bacteria - 1396; Metazoa - 17338; Fungi - 3422; Plants - 5037; Viruses - 0; Other Eukaryotes - 2996 (source: NCBI BLink).</t>
  </si>
  <si>
    <t>unknown protein; BEST Arabidopsis thaliana protein match is: unknown protein (TAIR:AT5G12360.1); Has 18 Blast hits to 18 proteins in 5 species: Archae - 0; Bacteria - 0; Metazoa - 0; Fungi - 0; Plants - 18; Viruses - 0; Other Eukaryotes - 0 (source: NCBI BLink).</t>
  </si>
  <si>
    <t>Protein of unknown function (DUF567); CONTAINS InterPro DOMAIN/s: Protein of unknown function DUF567 (InterPro:IPR007612); BEST Arabidopsis thaliana protein match is: Protein of unknown function (DUF567) (TAIR:AT1G53890.1); Has 295 Blast hits to 292 proteins in 13 species: Archae - 0; Bacteria - 0; Metazoa - 0; Fungi - 0; Plants - 295; Viruses - 0; Other Eukaryotes - 0 (source: NCBI BLink).</t>
  </si>
  <si>
    <t>nine-cis-epoxycarotenoid dioxygenase 3 (NCED3); CONTAINS InterPro DOMAIN/s: Carotenoid oxygenase (InterPro:IPR004294); BEST Arabidopsis thaliana protein match is: nine-cis-epoxycarotenoid dioxygenase 9 (TAIR:AT1G78390.1); Has 2945 Blast hits to 2901 proteins in 493 species: Archae - 16; Bacteria - 796; Metazoa - 281; Fungi - 204; Plants - 893; Viruses - 0; Other Eukaryotes - 755 (source: NCBI BLink).</t>
  </si>
  <si>
    <t>unknown protein; Has 6 Blast hits to 6 proteins in 3 species: Archae - 0; Bacteria - 0; Metazoa - 0; Fungi - 0; Plants - 6; Viruses - 0; Other Eukaryotes - 0 (source: NCBI BLink).</t>
  </si>
  <si>
    <t>Pentatricopeptide repeat (PPR) superfamily protein; CONTAINS InterPro DOMAIN/s: Pentatricopeptide repeat (InterPro:IPR002885); BEST Arabidopsis thaliana protein match is: Pentatricopeptide repeat (PPR) superfamily protein (TAIR:AT5G46100.1); Has 35779 Blast hits to 10850 proteins in 252 species: Archae - 2; Bacteria - 9; Metazoa - 300; Fungi - 243; Plants - 34331; Viruses - 0; Other Eukaryotes - 894 (source: NCBI BLink).</t>
  </si>
  <si>
    <t>unknown protein; BEST Arabidopsis thaliana protein match is: unknown protein (TAIR:AT1G67170.1); Has 4036 Blast hits to 3091 proteins in 519 species: Archae - 61; Bacteria - 669; Metazoa - 1503; Fungi - 255; Plants - 421; Viruses - 4; Other Eukaryotes - 1123 (source: NCBI BLink).</t>
  </si>
  <si>
    <t>unknown protein; BEST Arabidopsis thaliana protein match is: unknown protein (TAIR:AT1G53450.2); Has 73 Blast hits to 73 proteins in 12 species: Archae - 0; Bacteria - 0; Metazoa - 0; Fungi - 0; Plants - 73; Viruses - 0; Other Eukaryotes - 0 (source: NCBI BLink).</t>
  </si>
  <si>
    <t>BEST Arabidopsis thaliana protein match is: transcription factor-related (TAIR:AT4G18650.1); Has 560 Blast hits to 560 proteins in 40 species: Archae - 0; Bacteria - 0; Metazoa - 2; Fungi - 0; Plants - 558; Viruses - 0; Other Eukaryotes - 0 (source: NCBI BLink).</t>
  </si>
  <si>
    <t>unknown protein; FUNCTIONS IN: molecular_function unknown; INVOLVED IN: biological_process unknown; LOCATED IN: chloroplast; EXPRESSED IN: 22 plant structures; EXPRESSED DURING: 13 growth stages; Has 9762 Blast hits to 6439 proteins in 764 species: Archae - 77; Bacteria - 1339; Metazoa - 3211; Fungi - 718; Plants - 437; Viruses - 131; Other Eukaryotes - 3849 (source: NCBI BLink).</t>
  </si>
  <si>
    <t>Tetratricopeptide repeat (TPR)-like superfamily protein; CONTAINS InterPro DOMAIN/s: Pentatricopeptide repeat (InterPro:IPR002885); BEST Arabidopsis thaliana protein match is: Pentatricopeptide repeat (PPR) superfamily protein (TAIR:AT4G13650.1); Has 42839 Blast hits to 13577 proteins in 243 species: Archae - 0; Bacteria - 0; Metazoa - 52; Fungi - 90; Plants - 42162; Viruses - 0; Other Eukaryotes - 535 (source: NCBI BLink).</t>
  </si>
  <si>
    <t>CUP-SHAPED COTYLEDON1 (CUC1); CONTAINS InterPro DOMAIN/s: No apical meristem (NAM) protein (InterPro:IPR003441); BEST Arabidopsis thaliana protein match is: NAC (No Apical Meristem) domain transcriptional regulator superfamily protein (TAIR:AT5G53950.1); Has 3039 Blast hits to 3031 proteins in 75 species: Archae - 0; Bacteria - 0; Metazoa - 0; Fungi - 0; Plants - 3039; Viruses - 0; Other Eukaryotes - 0 (source: NCBI BLink).</t>
  </si>
  <si>
    <t>Tetratricopeptide repeat (TPR)-like superfamily protein; INVOLVED IN: biological_process unknown; LOCATED IN: cytosolic ribosome; CONTAINS InterPro DOMAIN/s: Pentatricopeptide repeat (InterPro:IPR002885); BEST Arabidopsis thaliana protein match is: Tetratricopeptide repeat (TPR)-like superfamily protein (TAIR:AT5G15010.1); Has 26696 Blast hits to 9471 proteins in 249 species: Archae - 1; Bacteria - 11; Metazoa - 102; Fungi - 194; Plants - 25787; Viruses - 0; Other Eukaryotes - 601 (source: NCBI BLink).</t>
  </si>
  <si>
    <t>VQ motif-containing protein; FUNCTIONS IN: molecular_function unknown; INVOLVED IN: biological_process unknown; LOCATED IN: chloroplast; EXPRESSED IN: 22 plant structures; EXPRESSED DURING: 11 growth stages; CONTAINS InterPro DOMAIN/s: VQ (InterPro:IPR008889); BEST Arabidopsis thaliana protein match is: VQ motif-containing protein (TAIR:AT5G53830.1); Has 135 Blast hits to 135 proteins in 13 species: Archae - 0; Bacteria - 0; Metazoa - 11; Fungi - 0; Plants - 124; Viruses - 0; Other Eukaryotes - 0 (source: NCBI BLink).</t>
  </si>
  <si>
    <t>metallothionein 3 (MT3); Has 268 Blast hits to 268 proteins in 64 species: Archae - 0; Bacteria - 0; Metazoa - 0; Fungi - 0; Plants - 268; Viruses - 0; Other Eukaryotes - 0 (source: NCBI BLink).</t>
  </si>
  <si>
    <t>unknown protein; FUNCTIONS IN: molecular_function unknown; INVOLVED IN: biological_process unknown; LOCATED IN: endomembrane system; BEST Arabidopsis thaliana protein match is: unknown protein (TAIR:AT1G53035.1); Has 35333 Blast hits to 34131 proteins in 2444 species: Archae - 798; Bacteria - 22429; Metazoa - 974; Fungi - 991; Plants - 531; Viruses - 0; Other Eukaryotes - 9610 (source: NCBI BLink).</t>
  </si>
  <si>
    <t>BEST Arabidopsis thaliana protein match is: RING/U-box superfamily protein (TAIR:AT3G15740.1); Has 12 Blast hits to 12 proteins in 2 species: Archae - 0; Bacteria - 0; Metazoa - 0; Fungi - 0; Plants - 12; Viruses - 0; Other Eukaryotes - 0 (source: NCBI BLink).</t>
  </si>
  <si>
    <t>Protein of unknown function (DUF1218); FUNCTIONS IN: molecular_function unknown; INVOLVED IN: biological_process unknown; LOCATED IN: plasma membrane; EXPRESSED IN: 22 plant structures; EXPRESSED DURING: 13 growth stages; CONTAINS InterPro DOMAIN/s: Protein of unknown function DUF1218 (InterPro:IPR009606); BEST Arabidopsis thaliana protein match is: Protein of unknown function (DUF1218) (TAIR:AT1G52910.1); Has 522 Blast hits to 522 proteins in 99 species: Archae - 0; Bacteria - 0; Metazoa - 0; Fungi - 0; Plants - 522; Viruses - 0; Other Eukaryotes - 0 (source: NCBI BLink).</t>
  </si>
  <si>
    <t>S-adenosyl-L-methionine-dependent methyltransferases superfamily protein; FUNCTIONS IN: methyltransferase activity; INVOLVED IN: metabolic process; LOCATED IN: cellular_component unknown; EXPRESSED IN: 22 plant structures; EXPRESSED DURING: 14 growth stages; CONTAINS InterPro DOMAIN/s: Methyltransferase type 11 (InterPro:IPR013216); BEST Arabidopsis thaliana protein match is: S-adenosyl-L-methionine-dependent methyltransferases superfamily protein (TAIR:AT5G54400.1); Has 3407 Blast hits to 3407 proteins in 1171 species: Archae - 144; Bacteria - 2817; Metazoa - 15; Fungi - 148; Plants - 101; Viruses - 0; Other Eukaryotes - 182 (source: NCBI BLink).</t>
  </si>
  <si>
    <t>unknown protein; FUNCTIONS IN: molecular_function unknown; INVOLVED IN: biological_process unknown; LOCATED IN: chloroplast; EXPRESSED IN: 24 plant structures; EXPRESSED DURING: 15 growth stages; BEST Arabidopsis thaliana protein match is: unknown protein (TAIR:AT1G52720.1); Has 61 Blast hits to 61 proteins in 13 species: Archae - 0; Bacteria - 0; Metazoa - 0; Fungi - 0; Plants - 61; Viruses - 0; Other Eukaryotes - 0 (source: NCBI BLink).</t>
  </si>
  <si>
    <t>unknown protein; FUNCTIONS IN: molecular_function unknown; INVOLVED IN: biological_process unknown; LOCATED IN: endomembrane system; EXPRESSED IN: 22 plant structures; EXPRESSED DURING: 10 growth stages; BEST Arabidopsis thaliana protein match is: unknown protein (TAIR:AT1G52565.1); Has 42 Blast hits to 42 proteins in 10 species: Archae - 0; Bacteria - 0; Metazoa - 0; Fungi - 0; Plants - 42; Viruses - 0; Other Eukaryotes - 0 (source: NCBI BLink).</t>
  </si>
  <si>
    <t>unknown protein; BEST Arabidopsis thaliana protein match is: unknown protein (TAIR:AT5G25360.2); Has 143 Blast hits to 143 proteins in 25 species: Archae - 0; Bacteria - 0; Metazoa - 0; Fungi - 0; Plants - 136; Viruses - 0; Other Eukaryotes - 7 (source: NCBI BLink).</t>
  </si>
  <si>
    <t>Protein of unknown function (DUF567); CONTAINS InterPro DOMAIN/s: Protein of unknown function DUF567 (InterPro:IPR007612); BEST Arabidopsis thaliana protein match is: Protein of unknown function (DUF567) (TAIR:AT1G80120.1); Has 436 Blast hits to 435 proteins in 18 species: Archae - 0; Bacteria - 0; Metazoa - 0; Fungi - 7; Plants - 429; Viruses - 0; Other Eukaryotes - 0 (source: NCBI BLink).</t>
  </si>
  <si>
    <t>REDUCED OLEATE DESATURATION 1 (ROD1); BEST Arabidopsis thaliana protein match is: phosphatidic acid phosphatase-related / PAP2-related (TAIR:AT3G15830.1); Has 58 Blast hits to 58 proteins in 17 species: Archae - 0; Bacteria - 2; Metazoa - 0; Fungi - 0; Plants - 38; Viruses - 0; Other Eukaryotes - 18 (source: NCBI BLink).</t>
  </si>
  <si>
    <t>Isochorismatase family protein; FUNCTIONS IN: catalytic activity; INVOLVED IN: metabolic process; LOCATED IN: cellular_component unknown; EXPRESSED IN: 23 plant structures; EXPRESSED DURING: 14 growth stages; CONTAINS InterPro DOMAIN/s: Isochorismatase-like (InterPro:IPR000868); BEST Arabidopsis thaliana protein match is: nicotinamidase 2 (TAIR:AT5G23230.1); Has 6935 Blast hits to 6933 proteins in 1622 species: Archae - 156; Bacteria - 6040; Metazoa - 0; Fungi - 183; Plants - 97; Viruses - 0; Other Eukaryotes - 459 (source: NCBI BLink).</t>
  </si>
  <si>
    <t>UDP-glucosyl transferase 88A1 (UGT88A1); FUNCTIONS IN: in 6 functions; INVOLVED IN: metabolic process; LOCATED IN: cellular_component unknown; EXPRESSED IN: 22 plant structures; EXPRESSED DURING: 13 growth stages; CONTAINS InterPro DOMAIN/s: UDP-glucuronosyl/UDP-glucosyltransferase (InterPro:IPR002213); BEST Arabidopsis thaliana protein match is: UDP-glucosyl transferase 72B3 (TAIR:AT1G01420.1); Has 7498 Blast hits to 7448 proteins in 453 species: Archae - 0; Bacteria - 251; Metazoa - 2053; Fungi - 26; Plants - 4988; Viruses - 120; Other Eukaryotes - 60 (source: NCBI BLink).</t>
  </si>
  <si>
    <t>rapid alkalinization factor 23 (RALF23); CONTAINS InterPro DOMAIN/s: Rapid ALkalinization Factor (InterPro:IPR008801); BEST Arabidopsis thaliana protein match is: ralf-like 33 (TAIR:AT4G15800.1); Has 261 Blast hits to 261 proteins in 20 species: Archae - 0; Bacteria - 0; Metazoa - 0; Fungi - 2; Plants - 259; Viruses - 0; Other Eukaryotes - 0 (source: NCBI BLink).</t>
  </si>
  <si>
    <t>Pollen Ole e 1 allergen and extensin family protein; FUNCTIONS IN: molecular_function unknown; INVOLVED IN: response to oxidative stress; LOCATED IN: endomembrane system; EXPRESSED IN: 9 plant structures; EXPRESSED DURING: 7 growth stages; CONTAINS InterPro DOMAIN/s: Pollen Ole e 1 allergen/extensin (InterPro:IPR006041); BEST Arabidopsis thaliana protein match is: Pollen Ole e 1 allergen and extensin family protein (TAIR:AT3G16660.1); Has 73 Blast hits to 73 proteins in 12 species: Archae - 0; Bacteria - 0; Metazoa - 0; Fungi - 0; Plants - 72; Viruses - 0; Other Eukaryotes - 1 (source: NCBI BLink).</t>
  </si>
  <si>
    <t>Pentatricopeptide repeat (PPR) superfamily protein; CONTAINS InterPro DOMAIN/s: Pentatricopeptide repeat (InterPro:IPR002885); BEST Arabidopsis thaliana protein match is: Pentatricopeptide repeat (PPR-like) superfamily protein (TAIR:AT5G41170.1); Has 30201 Blast hits to 17322 proteins in 780 species: Archae - 12; Bacteria - 1396; Metazoa - 17338; Fungi - 3422; Plants - 5037; Viruses - 0; Other Eukaryotes - 2996 (source: NCBI BLink).</t>
  </si>
  <si>
    <t>unknown protein; BEST Arabidopsis thaliana protein match is: unknown protein (TAIR:AT1G02380.1); Has 67 Blast hits to 67 proteins in 11 species: Archae - 0; Bacteria - 0; Metazoa - 0; Fungi - 0; Plants - 67; Viruses - 0; Other Eukaryotes - 0 (source: NCBI BLink).</t>
  </si>
  <si>
    <t>unknown protein; Has 48 Blast hits to 48 proteins in 21 species: Archae - 0; Bacteria - 0; Metazoa - 0; Fungi - 0; Plants - 40; Viruses - 0; Other Eukaryotes - 8 (source: NCBI BLink).</t>
  </si>
  <si>
    <t>evolutionarily conserved C-terminal region 6 (ECT6); CONTAINS InterPro DOMAIN/s: YTH domain (InterPro:IPR007275); BEST Arabidopsis thaliana protein match is: evolutionarily conserved C-terminal region 7 (TAIR:AT1G48110.2); Has 985 Blast hits to 959 proteins in 168 species: Archae - 0; Bacteria - 4; Metazoa - 419; Fungi - 125; Plants - 349; Viruses - 0; Other Eukaryotes - 88 (source: NCBI BLink).</t>
  </si>
  <si>
    <t>unknown protein; FUNCTIONS IN: molecular_function unknown; INVOLVED IN: biological_process unknown; LOCATED IN: endomembrane system; EXPRESSED IN: 19 plant structures; EXPRESSED DURING: 13 growth stages; BEST Arabidopsis thaliana protein match is: unknown protein (TAIR:AT5G50290.1); Has 203 Blast hits to 203 proteins in 13 species: Archae - 0; Bacteria - 0; Metazoa - 0; Fungi - 0; Plants - 203; Viruses - 0; Other Eukaryotes - 0 (source: NCBI BLink).</t>
  </si>
  <si>
    <t>novel plant snare 13 (NPSN13); FUNCTIONS IN: molecular_function unknown; LOCATED IN: plasma membrane; EXPRESSED IN: 25 plant structures; EXPRESSED DURING: 15 growth stages; CONTAINS InterPro DOMAIN/s: Target SNARE coiled-coil domain (InterPro:IPR000727); BEST Arabidopsis thaliana protein match is: novel plant snare 12 (TAIR:AT1G48240.1); Has 481 Blast hits to 465 proteins in 133 species: Archae - 4; Bacteria - 38; Metazoa - 112; Fungi - 19; Plants - 145; Viruses - 0; Other Eukaryotes - 163 (source: NCBI BLink).</t>
  </si>
  <si>
    <t>Kinase interacting (KIP1-like) family protein; CONTAINS InterPro DOMAIN/s: KIP1-like (InterPro:IPR011684); BEST Arabidopsis thaliana protein match is: Kinase interacting (KIP1-like) family protein (TAIR:AT1G48405.1); Has 122 Blast hits to 120 proteins in 22 species: Archae - 0; Bacteria - 2; Metazoa - 6; Fungi - 0; Plants - 100; Viruses - 0; Other Eukaryotes - 14 (source: NCBI BLink).</t>
  </si>
  <si>
    <t>purple acid phosphatase 17 (PAP17); CONTAINS InterPro DOMAIN/s: Metallophosphoesterase (InterPro:IPR004843); BEST Arabidopsis thaliana protein match is: purple acid phosphatase 3 (TAIR:AT1G14700.1); Has 1229 Blast hits to 1218 proteins in 312 species: Archae - 4; Bacteria - 345; Metazoa - 336; Fungi - 8; Plants - 191; Viruses - 0; Other Eukaryotes - 345 (source: NCBI BLink).</t>
  </si>
  <si>
    <t>FUNCTIONS IN: molecular_function unknown; INVOLVED IN: response to UV-B; LOCATED IN: chloroplast; EXPRESSED IN: 23 plant structures; EXPRESSED DURING: 13 growth stages; CONTAINS InterPro DOMAIN/s: Protein of unknown function DUF760 (InterPro:IPR008479); BEST Arabidopsis thaliana protein match is: Protein of unknown function (DUF760) (TAIR:AT1G48450.1); Has 157 Blast hits to 157 proteins in 32 species: Archae - 0; Bacteria - 15; Metazoa - 0; Fungi - 0; Plants - 136; Viruses - 0; Other Eukaryotes - 6 (source: NCBI BLink).</t>
  </si>
  <si>
    <t>unknown protein; Has 31 Blast hits to 31 proteins in 12 species: Archae - 0; Bacteria - 4; Metazoa - 5; Fungi - 10; Plants - 12; Viruses - 0; Other Eukaryotes - 0 (source: NCBI BLink).</t>
  </si>
  <si>
    <t>unknown protein; FUNCTIONS IN: molecular_function unknown; INVOLVED IN: biological_process unknown; LOCATED IN: cellular_component unknown; EXPRESSED IN: 23 plant structures; EXPRESSED DURING: 13 growth stages; Has 45 Blast hits to 44 proteins in 14 species: Archae - 0; Bacteria - 0; Metazoa - 2; Fungi - 2; Plants - 39; Viruses - 0; Other Eukaryotes - 2 (source: NCBI BLink).</t>
  </si>
  <si>
    <t>Outer arm dynein light chain 1 protein; CONTAINS InterPro DOMAIN/s: Leucine-rich repeat (InterPro:IPR001611); BEST Arabidopsis thaliana protein match is: Outer arm dynein light chain 1 protein (TAIR:AT1G48540.1);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</si>
  <si>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thylakoid membrane; EXPRESSED IN: 22 plant structures; EXPRESSED DURING: 13 growth stages; CONTAINS InterPro DOMAIN/s: Protein of unknown function DUF3007 (InterPro:IPR021562); Has 236 Blast hits to 236 proteins in 83 species: Archae - 0; Bacteria - 117; Metazoa - 0; Fungi - 0; Plants - 39; Viruses - 0; Other Eukaryotes - 80 (source: NCBI BLink).</t>
  </si>
  <si>
    <t>conserved peptide upstream open reading frame 30 (CPuORF30); Has 30201 Blast hits to 17322 proteins in 780 species: Archae - 12; Bacteria - 1396; Metazoa - 17338; Fungi - 3422; Plants - 5037; Viruses - 0; Other Eukaryotes - 2996 (source: NCBI BLink).</t>
  </si>
  <si>
    <t>unknown protein; BEST Arabidopsis thaliana protein match is: unknown protein (TAIR:AT4G28100.1); Has 67 Blast hits to 66 proteins in 12 species: Archae - 0; Bacteria - 0; Metazoa - 0; Fungi - 0; Plants - 67; Viruses - 0; Other Eukaryotes - 0 (source: NCBI BLink).</t>
  </si>
  <si>
    <t>Putative membrane lipoprotein; Has 25 Blast hits to 25 proteins in 10 species: Archae - 0; Bacteria - 2; Metazoa - 2; Fungi - 1; Plants - 18; Viruses - 0; Other Eukaryotes - 2 (source: NCBI BLink).</t>
  </si>
  <si>
    <t>unknown protein; FUNCTIONS IN: molecular_function unknown; INVOLVED IN: biological_process unknown; LOCATED IN: cellular_component unknown; Has 1 Blast hits to 1 proteins in 1 species: Archae - 0; Bacteria - 0; Metazoa - 0; Fungi - 0; Plants - 1; Viruses - 0; Other Eukaryotes - 0 (source: NCBI BLink).</t>
  </si>
  <si>
    <t>DNAse I-like superfamily protein; CONTAINS InterPro DOMAIN/s: Endonuclease/exonuclease/phosphatase (InterPro:IPR005135); BEST Arabidopsis thaliana protein match is: DNAse I-like superfamily protein (TAIR:AT1G73875.1); Has 1180 Blast hits to 1142 proteins in 213 species: Archae - 0; Bacteria - 8; Metazoa - 512; Fungi - 213; Plants - 283; Viruses - 0; Other Eukaryotes - 164 (source: NCBI BLink).</t>
  </si>
  <si>
    <t>ROTUNDIFOLIA like 20 (RTFL20); CONTAINS InterPro DOMAIN/s: DVL (InterPro:IPR012552); Has 13 Blast hits to 13 proteins in 4 species: Archae - 0; Bacteria - 0; Metazoa - 0; Fungi - 0; Plants - 13; Viruses - 0; Other Eukaryotes - 0 (source: NCBI BLink).</t>
  </si>
  <si>
    <t>unknown protein; BEST Arabidopsis thaliana protein match is: unknown protein (TAIR:AT1G49000.1); Has 95 Blast hits to 95 proteins in 13 species: Archae - 0; Bacteria - 0; Metazoa - 0; Fungi - 0; Plants - 95; Viruses - 0; Other Eukaryotes - 0 (source: NCBI BLink).</t>
  </si>
  <si>
    <t>FUNCTIONS IN: molecular_function unknown; INVOLVED IN: biological_process unknown; LOCATED IN: chloroplast; EXPRESSED IN: 22 plant structures; EXPRESSED DURING: 13 growth stages; CONTAINS InterPro DOMAIN/s: Isy1-like splicing (InterPro:IPR009360); Has 1147 Blast hits to 965 proteins in 236 species: Archae - 12; Bacteria - 13; Metazoa - 351; Fungi - 230; Plants - 49; Viruses - 9; Other Eukaryotes - 483 (source: NCBI BLink).</t>
  </si>
  <si>
    <t>unknown protein; FUNCTIONS IN: molecular_function unknown; INVOLVED IN: biological_process unknown; LOCATED IN: plasma membrane; EXPRESSED IN: 17 plant structures; EXPRESSED DURING: 12 growth stages; Has 58 Blast hits to 58 proteins in 12 species: Archae - 0; Bacteria - 0; Metazoa - 0; Fungi - 0; Plants - 58; Viruses - 0; Other Eukaryotes - 0 (source: NCBI BLink).</t>
  </si>
  <si>
    <t>lysophosphatidyl acyltransferase 5 (LPAT5); FUNCTIONS IN: acyltransferase activity; INVOLVED IN: metabolic process; EXPRESSED IN: 24 plant structures; EXPRESSED DURING: 13 growth stages; CONTAINS InterPro DOMAIN/s: Phospholipid/glycerol acyltransferase (InterPro:IPR002123); BEST Arabidopsis thaliana protein match is: lysophosphatidyl acyltransferase 4 (TAIR:AT1G75020.2); Has 1763 Blast hits to 1758 proteins in 511 species: Archae - 0; Bacteria - 640; Metazoa - 539; Fungi - 189; Plants - 155; Viruses - 6; Other Eukaryotes - 234 (source: NCBI BLink).</t>
  </si>
  <si>
    <t>REDUCED VERNALIZATION RESPONSE 1 (VRN1); CONTAINS InterPro DOMAIN/s: Transcriptional factor B3 (InterPro:IPR003340); BEST Arabidopsis thaliana protein match is: related to vernalization1 1 (TAIR:AT1G49480.1); Has 683 Blast hits to 597 proteins in 20 species: Archae - 0; Bacteria - 0; Metazoa - 1; Fungi - 0; Plants - 682; Viruses - 0; Other Eukaryotes - 0 (source: NCBI BLink).</t>
  </si>
  <si>
    <t>LOCATED IN: plasma membrane; EXPRESSED IN: 26 plant structures; EXPRESSED DURING: 15 growth stages; CONTAINS InterPro DOMAIN/s: Protein of unknown function DUF3754 (InterPro:IPR022227); BEST Arabidopsis thaliana protein match is: aminopeptidases (TAIR:AT5G13940.1); Has 308 Blast hits to 303 proteins in 113 species: Archae - 0; Bacteria - 164; Metazoa - 10; Fungi - 0; Plants - 111; Viruses - 0; Other Eukaryotes - 23 (source: NCBI BLink).</t>
  </si>
  <si>
    <t>Protein of unknown function (DUF620); FUNCTIONS IN: molecular_function unknown; INVOLVED IN: biological_process unknown; LOCATED IN: plasma membrane; EXPRESSED IN: 21 plant structures; EXPRESSED DURING: 13 growth stages; CONTAINS InterPro DOMAIN/s: Protein of unknown function DUF620 (InterPro:IPR006873); BEST Arabidopsis thaliana protein match is: Protein of unknown function (DUF620) (TAIR:AT1G49840.1); Has 219 Blast hits to 218 proteins in 2 species: Archae - 0; Bacteria - 0; Metazoa - 0; Fungi - 0; Plants - 219; Viruses - 0; Other Eukaryotes - 0 (source: NCBI BLink).</t>
  </si>
  <si>
    <t>Protein of unknown function (DUF1005); LOCATED IN: plasma membrane; EXPRESSED IN: 22 plant structures; EXPRESSED DURING: 13 growth stages; CONTAINS InterPro DOMAIN/s: Protein of unknown function DUF1005 (InterPro:IPR010410); BEST Arabidopsis thaliana protein match is: Protein of unknown function (DUF1005) (TAIR:AT1G50040.1); Has 782 Blast hits to 189 proteins in 38 species: Archae - 0; Bacteria - 22; Metazoa - 12; Fungi - 23; Plants - 137; Viruses - 0; Other Eukaryotes - 588 (source: NCBI BLink).</t>
  </si>
  <si>
    <t>unknown protein; FUNCTIONS IN: molecular_function unknown; INVOLVED IN: biological_process unknown; LOCATED IN: chloroplast; EXPRESSED IN: 23 plant structures; EXPRESSED DURING: 13 growth stages; CONTAINS InterPro DOMAIN/s: Protein of unknown function DUF3067 (InterPro:IPR021420); Has 276 Blast hits to 276 proteins in 83 species: Archae - 0; Bacteria - 112; Metazoa - 0; Fungi - 2; Plants - 59; Viruses - 0; Other Eukaryotes - 103 (source: NCBI BLink).</t>
  </si>
  <si>
    <t>Protein of unknown function (DUF3537); CONTAINS InterPro DOMAIN/s: Protein of unknown function DUF3537 (InterPro:IPR021924); BEST Arabidopsis thaliana protein match is: Protein of unknown function (DUF3537) (TAIR:AT1G50630.1); Has 143 Blast hits to 143 proteins in 16 species: Archae - 0; Bacteria - 0; Metazoa - 0; Fungi - 0; Plants - 141; Viruses - 0; Other Eukaryotes - 2 (source: NCBI BLink).</t>
  </si>
  <si>
    <t>unknown protein; INVOLVED IN: biological_process unknown; LOCATED IN: plasma membrane; EXPRESSED IN: cotyledon; BEST Arabidopsis thaliana protein match is: unknown protein (TAIR:AT1G50660.1); Has 15095 Blast hits to 11224 proteins in 1051 species: Archae - 223; Bacteria - 1586; Metazoa - 7000; Fungi - 1255; Plants - 746; Viruses - 40; Other Eukaryotes - 4245 (source: NCBI BLink).</t>
  </si>
  <si>
    <t>unknown protein; Has 184 Blast hits to 181 proteins in 66 species: Archae - 0; Bacteria - 2; Metazoa - 137; Fungi - 0; Plants - 40; Viruses - 0; Other Eukaryotes - 5 (source: NCBI BLink).</t>
  </si>
  <si>
    <t>ETHYLENE-INSENSITIVE3 (EIN3); CONTAINS InterPro DOMAIN/s: Ethylene insensitive 3 (InterPro:IPR006957); BEST Arabidopsis thaliana protein match is: ETHYLENE-INSENSITIVE3-like 1 (TAIR:AT2G27050.1); Has 12681 Blast hits to 4386 proteins in 108 species: Archae - 12; Bacteria - 9; Metazoa - 78; Fungi - 631; Plants - 331; Viruses - 0; Other Eukaryotes - 11620 (source: NCBI BLink).</t>
  </si>
  <si>
    <t>2-oxoglutarate (2OG) and Fe(II)-dependent oxygenase superfamily protein; CONTAINS InterPro DOMAIN/s: Transcription factor jumonji/aspartyl beta-hydroxylase (InterPro:IPR003347); BEST Arabidopsis thaliana protein match is: 2-oxoglutarate (2OG) and Fe(II)-dependent oxygenase superfamily protein (TAIR:AT5G19840.2); Has 1946 Blast hits to 1923 proteins in 341 species: Archae - 0; Bacteria - 483; Metazoa - 767; Fungi - 226; Plants - 240; Viruses - 3; Other Eukaryotes - 227 (source: NCBI BLink).</t>
  </si>
  <si>
    <t>ABC transporter-related; BEST Arabidopsis thaliana protein match is: ABC-2 type transporter family protein (TAIR:AT3G21090.1); Has 247 Blast hits to 244 proteins in 18 species: Archae - 0; Bacteria - 0; Metazoa - 0; Fungi - 0; Plants - 247; Viruses - 0; Other Eukaryotes - 0 (source: NCBI BLink).</t>
  </si>
  <si>
    <t>B-box 32 (BBX32); BEST Arabidopsis thaliana protein match is: B-box type zinc finger family protein (TAIR:AT4G15248.1); Has 926 Blast hits to 858 proteins in 65 species: Archae - 0; Bacteria - 0; Metazoa - 0; Fungi - 0; Plants - 926; Viruses - 0; Other Eukaryotes - 0 (source: NCBI BLink).</t>
  </si>
  <si>
    <t>BEST Arabidopsis thaliana protein match is: hydroxyproline-rich glycoprotein family protein (TAIR:AT2G25930.1); Has 63 Blast hits to 58 proteins in 21 species: Archae - 0; Bacteria - 0; Metazoa - 3; Fungi - 0; Plants - 58; Viruses - 0; Other Eukaryotes - 2 (source: NCBI BLink).</t>
  </si>
  <si>
    <t>2-oxoglutarate (2OG) and Fe(II)-dependent oxygenase superfamily protein; FUNCTIONS IN: oxidoreductase activity; INVOLVED IN: metabolic process; LOCATED IN: cellular_component unknown; EXPRESSED IN: 16 plant structures; EXPRESSED DURING: 8 growth stages; CONTAINS InterPro DOMAIN/s: Oxoglutarate/iron-dependent oxygenase (InterPro:IPR005123); BEST Arabidopsis thaliana protein match is: senescence-related gene 1 (TAIR:AT1G17020.1); Has 8953 Blast hits to 8890 proteins in 1011 species: Archae - 0; Bacteria - 1172; Metazoa - 113; Fungi - 1056; Plants - 5016; Viruses - 0; Other Eukaryotes - 1596 (source: NCBI BLink).</t>
  </si>
  <si>
    <t>unknown protein; BEST Arabidopsis thaliana protein match is: unknown protein (TAIR:AT4G15640.1); Has 38 Blast hits to 38 proteins in 14 species: Archae - 0; Bacteria - 0; Metazoa - 0; Fungi - 0; Plants - 38; Viruses - 0; Other Eukaryotes - 0 (source: NCBI BLink).</t>
  </si>
  <si>
    <t>DUF679 domain membrane protein 2 (DMP2); CONTAINS InterPro DOMAIN/s: Protein of unknown function DUF679 (InterPro:IPR007770); BEST Arabidopsis thaliana protein match is: DUF679 domain membrane protein 1 (TAIR:AT3G21520.1); Has 265 Blast hits to 257 proteins in 17 species: Archae - 0; Bacteria - 0; Metazoa - 0; Fungi - 0; Plants - 265; Viruses - 0; Other Eukaryotes - 0 (source: NCBI BLink).</t>
  </si>
  <si>
    <t>UGT84A2; CONTAINS InterPro DOMAIN/s: UDP-glucuronosyl/UDP-glucosyltransferase (InterPro:IPR002213); BEST Arabidopsis thaliana protein match is: UDP-Glycosyltransferase superfamily protein (TAIR:AT4G15490.1); Has 7875 Blast hits to 7793 proteins in 474 species: Archae - 0; Bacteria - 315; Metazoa - 2199; Fungi - 84; Plants - 5106; Viruses - 112; Other Eukaryotes - 59 (source: NCBI BLink).</t>
  </si>
  <si>
    <t>ERD (early-responsive to dehydration stress) family protein; FUNCTIONS IN: molecular_function unknown; INVOLVED IN: biological_process unknown; LOCATED IN: plasma membrane; EXPRESSED IN: flower; EXPRESSED DURING: petal differentiation and expansion stage; CONTAINS InterPro DOMAIN/s: Protein of unknown function DUF221 (InterPro:IPR003864); BEST Arabidopsis thaliana protein match is: ERD (early-responsive to dehydration stress) family protein (TAIR:AT4G15430.2); Has 1522 Blast hits to 1336 proteins in 200 species: Archae - 0; Bacteria - 0; Metazoa - 191; Fungi - 725; Plants - 435; Viruses - 0; Other Eukaryotes - 171 (source: NCBI BLink).</t>
  </si>
  <si>
    <t>unknown protein; Has 42 Blast hits to 42 proteins in 10 species: Archae - 0; Bacteria - 0; Metazoa - 0; Fungi - 0; Plants - 42; Viruses - 0; Other Eukaryotes - 0 (source: NCBI BLink).</t>
  </si>
  <si>
    <t>Tetratricopeptide repeat (TPR)-like superfamily protein; LOCATED IN: chloroplast; EXPRESSED IN: 18 plant structures; EXPRESSED DURING: 13 growth stages; CONTAINS InterPro DOMAIN/s: Pentatricopeptide repeat (InterPro:IPR002885); BEST Arabidopsis thaliana protein match is: Tetratricopeptide repeat (TPR)-like superfamily protein (TAIR:AT3G57430.1); Has 48288 Blast hits to 14244 proteins in 270 species: Archae - 2; Bacteria - 15; Metazoa - 107; Fungi - 102; Plants - 47393; Viruses - 0; Other Eukaryotes - 669 (source: NCBI BLink).</t>
  </si>
  <si>
    <t>IQ-domain 5 (IQD5); FUNCTIONS IN: calmodulin binding; INVOLVED IN: biological_process unknown; LOCATED IN: plasma membrane; EXPRESSED IN: 24 plant structures; EXPRESSED DURING: 13 growth stages; CONTAINS InterPro DOMAIN/s: IQ calmodulin-binding region (InterPro:IPR000048); BEST Arabidopsis thaliana protein match is: IQ-domain 6 (TAIR:AT2G26180.1); Has 890 Blast hits to 885 proteins in 49 species: Archae - 0; Bacteria - 4; Metazoa - 33; Fungi - 8; Plants - 826; Viruses - 0; Other Eukaryotes - 19 (source: NCBI BLink).</t>
  </si>
  <si>
    <t>unknown protein; FUNCTIONS IN: molecular_function unknown; INVOLVED IN: biological_process unknown; LOCATED IN: endomembrane system; EXPRESSED IN: 21 plant structures; EXPRESSED DURING: 13 growth stages; Has 26 Blast hits to 26 proteins in 13 species: Archae - 0; Bacteria - 0; Metazoa - 0; Fungi - 0; Plants - 26; Viruses - 0; Other Eukaryotes - 0 (source: NCBI BLink).</t>
  </si>
  <si>
    <t>unknown protein; BEST Arabidopsis thaliana protein match is: unknown protein (TAIR:AT3G22235.2); Has 177 Blast hits to 177 proteins in 14 species: Archae - 0; Bacteria - 0; Metazoa - 0; Fungi - 0; Plants - 177; Viruses - 0; Other Eukaryotes - 0 (source: NCBI BLink).</t>
  </si>
  <si>
    <t>TIME FOR COFFEE (TIC); BEST Arabidopsis thaliana protein match is: TIC-like (TAIR:AT3G63180.1); Has 35078 Blast hits to 21616 proteins in 942 species: Archae - 10; Bacteria - 2414; Metazoa - 18018; Fungi - 6283; Plants - 1621; Viruses - 189; Other Eukaryotes - 6543 (source: NCBI BLink).</t>
  </si>
  <si>
    <t>CONTAINS InterPro DOMAIN/s: Domain of unknown function XS (InterPro:IPR005380); BEST Arabidopsis thaliana protein match is: XS domain-containing protein / XS zinc finger domain-containing protein-related (TAIR:AT5G23570.1); Has 565 Blast hits to 510 proteins in 121 species: Archae - 2; Bacteria - 90; Metazoa - 191; Fungi - 32; Plants - 51; Viruses - 4; Other Eukaryotes - 195 (source: NCBI BLink).</t>
  </si>
  <si>
    <t>FRIGIDA-like protein; CONTAINS InterPro DOMAIN/s: Frigida-like (InterPro:IPR012474); BEST Arabidopsis thaliana protein match is: FRIGIDA-like protein (TAIR:AT4G14900.1); Has 1385 Blast hits to 1327 proteins in 123 species: Archae - 0; Bacteria - 9; Metazoa - 139; Fungi - 70; Plants - 1142; Viruses - 0; Other Eukaryotes - 25 (source: NCBI BLink).</t>
  </si>
  <si>
    <t>unknown protein; FUNCTIONS IN: molecular_function unknown; INVOLVED IN: biological_process unknown; LOCATED IN: plasma membrane; EXPRESSED IN: 25 plant structures; EXPRESSED DURING: 15 growth stages; BEST Arabidopsis thaliana protein match is: unknown protein (TAIR:AT4G14830.1); Has 77 Blast hits to 77 proteins in 12 species: Archae - 0; Bacteria - 0; Metazoa - 0; Fungi - 0; Plants - 77; Viruses - 0; Other Eukaryotes - 0 (source: NCBI BLink).</t>
  </si>
  <si>
    <t>RNA-DIRECTED DNA METHYLATION 1 (RDM1); CONTAINS InterPro DOMAIN/s: Protein of unknown function DUF1950 (InterPro:IPR015270); Has 26 Blast hits to 26 proteins in 8 species: Archae - 0; Bacteria - 0; Metazoa - 0; Fungi - 0; Plants - 26; Viruses - 0; Other Eukaryotes - 0 (source: NCBI BLink).</t>
  </si>
  <si>
    <t>allergen-related; FUNCTIONS IN: molecular_function unknown; INVOLVED IN: biological_process unknown; LOCATED IN: endomembrane system; BEST Arabidopsis thaliana protein match is: unknown protein (TAIR:AT4G14723.1); Has 245 Blast hits to 245 proteins in 18 species: Archae - 0; Bacteria - 0; Metazoa - 0; Fungi - 0; Plants - 245; Viruses - 0; Other Eukaryotes - 0 (source: NCBI BLink).</t>
  </si>
  <si>
    <t>EARLY LIGHT-INDUCABLE PROTEIN (ELIP1); BEST Arabidopsis thaliana protein match is: Chlorophyll A-B binding family protein (TAIR:AT4G14690.1); Has 319 Blast hits to 319 proteins in 50 species: Archae - 0; Bacteria - 5; Metazoa - 0; Fungi - 0; Plants - 259; Viruses - 0; Other Eukaryotes - 55 (source: NCBI BLink).</t>
  </si>
  <si>
    <t>conserved peptide upstream open reading frame 59 (CPuORF59); Has 30201 Blast hits to 17322 proteins in 780 species: Archae - 12; Bacteria - 1396; Metazoa - 17338; Fungi - 3422; Plants - 5037; Viruses - 0; Other Eukaryotes - 2996 (source: NCBI BLink).</t>
  </si>
  <si>
    <t>receptor like protein 36 (RLP36); CONTAINS InterPro DOMAIN/s: Leucine-rich repeat (InterPro:IPR001611); BEST Arabidopsis thaliana protein match is: receptor like protein 38 (TAIR:AT3G23120.1); Has 98934 Blast hits to 26273 proteins in 1049 species: Archae - 38; Bacteria - 5801; Metazoa - 19602; Fungi - 835; Plants - 65537; Viruses - 10; Other Eukaryotes - 7111 (source: NCBI BLink).</t>
  </si>
  <si>
    <t>Polyketide cyclase/dehydrase and lipid transport superfamily protein; CONTAINS InterPro DOMAIN/s: Lipid-binding START (InterPro:IPR002913); BEST Arabidopsis thaliana protein match is: Polyketide cyclase/dehydrase and lipid transport superfamily protein (TAIR:AT4G14500.1); Has 367 Blast hits to 366 proteins in 81 species: Archae - 0; Bacteria - 0; Metazoa - 183; Fungi - 0; Plants - 178; Viruses - 0; Other Eukaryotes - 6 (source: NCBI BLink).</t>
  </si>
  <si>
    <t>TPX2 (targeting protein for Xklp2) protein family; CONTAINS InterPro DOMAIN/s: Xklp2 targeting protein (InterPro:IPR009675); BEST Arabidopsis thaliana protein match is: WVD2-like 1 (TAIR:AT3G04630.3); Has 678 Blast hits to 638 proteins in 104 species: Archae - 2; Bacteria - 22; Metazoa - 209; Fungi - 27; Plants - 299; Viruses - 0; Other Eukaryotes - 119 (source: NCBI BLink).</t>
  </si>
  <si>
    <t>unknown protein; BEST Arabidopsis thaliana protein match is: unknown protein (TAIR:AT4G14450.1); Has 74 Blast hits to 74 proteins in 6 species: Archae - 0; Bacteria - 0; Metazoa - 0; Fungi - 0; Plants - 74; Viruses - 0; Other Eukaryotes - 0 (source: NCBI BLink).</t>
  </si>
  <si>
    <t>fibrillin 4 (FIB4); FUNCTIONS IN: structural molecule activity; LOCATED IN: in 8 components; EXPRESSED IN: 24 plant structures; EXPRESSED DURING: 14 growth stages; CONTAINS InterPro DOMAIN/s: Plastid lipid-associated protein/fibrillin (InterPro:IPR006843); BEST Arabidopsis thaliana protein match is: Plastid-lipid associated protein PAP / fibrillin family protein (TAIR:AT3G26070.1); Has 367 Blast hits to 365 proteins in 76 species: Archae - 0; Bacteria - 87; Metazoa - 0; Fungi - 0; Plants - 273; Viruses - 0; Other Eukaryotes - 7 (source: NCBI BLink).</t>
  </si>
  <si>
    <t>EMBRYO SAC DEVELOPMENT ARREST 6 (EDA6); BEST Arabidopsis thaliana protein match is: unknown protein (TAIR:AT5G44060.1); Has 61 Blast hits to 61 proteins in 10 species: Archae - 0; Bacteria - 0; Metazoa - 0; Fungi - 0; Plants - 61; Viruses - 0; Other Eukaryotes - 0 (source: NCBI BLink).</t>
  </si>
  <si>
    <t>unknown protein; FUNCTIONS IN: molecular_function unknown; INVOLVED IN: biological_process unknown; LOCATED IN: endomembrane system; EXPRESSED IN: 14 plant structures; EXPRESSED DURING: 8 growth stages; Has 694543 Blast hits to 47111 proteins in 2535 species: Archae - 1794; Bacteria - 163056; Metazoa - 258989; Fungi - 49151; Plants - 70496; Viruses - 8919; Other Eukaryotes - 142138 (source: NCBI BLink).</t>
  </si>
  <si>
    <t>Cyclopropane-fatty-acyl-phospholipid synthase; INVOLVED IN: lipid biosynthetic process; LOCATED IN: cellular_component unknown; CONTAINS InterPro DOMAIN/s: Cyclopropane-fatty-acyl-phospholipid/mycolic acid synthase (InterPro:IPR003333); BEST Arabidopsis thaliana protein match is: Cyclopropane-fatty-acyl-phospholipid synthase (TAIR:AT3G23470.1); Has 9503 Blast hits to 9491 proteins in 1576 species: Archae - 9; Bacteria - 4978; Metazoa - 65; Fungi - 341; Plants - 241; Viruses - 0; Other Eukaryotes - 3869 (source: NCBI BLink).</t>
  </si>
  <si>
    <t>alpha/beta-Hydrolases superfamily protein; FUNCTIONS IN: hydrolase activity; INVOLVED IN: response to salt stress; LOCATED IN: cellular_component unknown; EXPRESSED IN: 21 plant structures; EXPRESSED DURING: 12 growth stages; CONTAINS InterPro DOMAIN/s: Dienelactone hydrolase (InterPro:IPR002925); BEST Arabidopsis thaliana protein match is: alpha/beta-Hydrolases superfamily protein (TAIR:AT3G23600.1); Has 1694 Blast hits to 1693 proteins in 498 species: Archae - 20; Bacteria - 786; Metazoa - 71; Fungi - 502; Plants - 214; Viruses - 0; Other Eukaryotes - 101 (source: NCBI BLink).</t>
  </si>
  <si>
    <t>REF4-related 1 (RFR1); BEST Arabidopsis thaliana protein match is: reduced epidermal fluorescence 4 (TAIR:AT2G48110.1); Has 143 Blast hits to 139 proteins in 18 species: Archae - 0; Bacteria - 0; Metazoa - 0; Fungi - 0; Plants - 143; Viruses - 0; Other Eukaryotes - 0 (source: NCBI BLink).</t>
  </si>
  <si>
    <t>Ubiquitin-like superfamily protein; CONTAINS InterPro DOMAIN/s: UBX (InterPro:IPR001012); BEST Arabidopsis thaliana protein match is: structural constituent of ribosome (TAIR:AT4G14250.1); Has 105 Blast hits to 100 proteins in 22 species: Archae - 0; Bacteria - 0; Metazoa - 4; Fungi - 0; Plants - 91; Viruses - 0; Other Eukaryotes - 10 (source: NCBI BLink).</t>
  </si>
  <si>
    <t>ROTUNDIFOLIA like 13 (RTFL13); LOCATED IN: mitochondrion; CONTAINS InterPro DOMAIN/s: DVL (InterPro:IPR012552); Has 4 Blast hits to 4 proteins in 2 species: Archae - 0; Bacteria - 0; Metazoa - 0; Fungi - 0; Plants - 4; Viruses - 0; Other Eukaryotes - 0 (source: NCBI BLink).</t>
  </si>
  <si>
    <t>DEVIL 21 (DVL21); CONTAINS InterPro DOMAIN/s: DVL (InterPro:IPR012552); Has 3 Blast hits to 3 proteins in 2 species: Archae - 0; Bacteria - 0; Metazoa - 0; Fungi - 0; Plants - 3; Viruses - 0; Other Eukaryotes - 0 (source: NCBI BLink).</t>
  </si>
  <si>
    <t>ralf-like 24 (RALFL24); CONTAINS InterPro DOMAIN/s: Rapid ALkalinization Factor (InterPro:IPR008801); BEST Arabidopsis thaliana protein match is: ralf-like 31 (TAIR:AT4G13950.1); Has 244 Blast hits to 244 proteins in 20 species: Archae - 0; Bacteria - 0; Metazoa - 0; Fungi - 2; Plants - 242; Viruses - 0; Other Eukaryotes - 0 (source: NCBI BLink).</t>
  </si>
  <si>
    <t>BEST Arabidopsis thaliana protein match is: RNA-directed DNA polymerase (reverse transcriptase)-related family protein (TAIR:AT3G24255.2); Has 562 Blast hits to 532 proteins in 147 species: Archae - 28; Bacteria - 51; Metazoa - 157; Fungi - 82; Plants - 85; Viruses - 6; Other Eukaryotes - 153 (source: NCBI BLink).</t>
  </si>
  <si>
    <t>alpha/beta-Hydrolases superfamily protein; FUNCTIONS IN: hydrolase activity; INVOLVED IN: biological_process unknown; LOCATED IN: endomembrane system; EXPRESSED IN: guard cell; CONTAINS InterPro DOMAIN/s: Alpha/beta hydrolase fold-1 (InterPro:IPR000073); BEST Arabidopsis thaliana protein match is: alpha/beta-Hydrolases superfamily protein (TAIR:AT4G37470.1); Has 7600 Blast hits to 7598 proteins in 1433 species: Archae - 43; Bacteria - 6108; Metazoa - 134; Fungi - 45; Plants - 270; Viruses - 2; Other Eukaryotes - 998 (source: NCBI BLink).</t>
  </si>
  <si>
    <t>Plant thionin family protein; LOCATED IN: endomembrane system; BEST Arabidopsis thaliana protein match is: Plant thionin family protein (TAIR:AT5G36805.1); Has 74 Blast hits to 74 proteins in 2 species: Archae - 0; Bacteria - 0; Metazoa - 0; Fungi - 0; Plants - 74; Viruses - 0; Other Eukaryotes - 0 (source: NCBI BLink).</t>
  </si>
  <si>
    <t>Alcohol dehydrogenase transcription factor Myb/SANT-like family protein; CONTAINS InterPro DOMAIN/s: MADF domain (InterPro:IPR006578); BEST Arabidopsis thaliana protein match is: sequence-specific DNA binding transcription factors (TAIR:AT3G14180.1); Has 2180 Blast hits to 1768 proteins in 193 species: Archae - 0; Bacteria - 86; Metazoa - 661; Fungi - 121; Plants - 408; Viruses - 35; Other Eukaryotes - 869 (source: NCBI BLink).</t>
  </si>
  <si>
    <t>unknown protein; Has 5348 Blast hits to 3182 proteins in 353 species: Archae - 0; Bacteria - 481; Metazoa - 1959; Fungi - 405; Plants - 180; Viruses - 10; Other Eukaryotes - 2313 (source: NCBI BLink).</t>
  </si>
  <si>
    <t>ABA INSENSITIVE 3 (ABI3); CONTAINS InterPro DOMAIN/s: Transcriptional factor B3 (InterPro:IPR003340); BEST Arabidopsis thaliana protein match is: AP2/B3-like transcriptional factor family protein (TAIR:AT3G26790.1); Has 4494 Blast hits to 2758 proteins in 300 species: Archae - 0; Bacteria - 132; Metazoa - 1104; Fungi - 405; Plants - 1155; Viruses - 101; Other Eukaryotes - 1597 (source: NCBI BLink).</t>
  </si>
  <si>
    <t>CLAVATA3/ESR-RELATED 41 (CLE41); BEST Arabidopsis thaliana protein match is: CLAVATA3/ESR-RELATED 44 (TAIR:AT4G13195.1); Has 25 Blast hits to 25 proteins in 7 species: Archae - 0; Bacteria - 0; Metazoa - 0; Fungi - 0; Plants - 25; Viruses - 0; Other Eukaryotes - 0 (source: NCBI BLink).</t>
  </si>
  <si>
    <t>fatA acyl-ACP thioesterase (FaTA); CONTAINS InterPro DOMAIN/s: Acyl-ACP thioesterase (InterPro:IPR002864); BEST Arabidopsis thaliana protein match is: Acyl-ACP thioesterase (TAIR:AT4G13050.1); Has 1414 Blast hits to 1414 proteins in 571 species: Archae - 0; Bacteria - 1089; Metazoa - 0; Fungi - 0; Plants - 317; Viruses - 0; Other Eukaryotes - 8 (source: NCBI BLink).</t>
  </si>
  <si>
    <t>ralf-like 25 (RALFL25); CONTAINS InterPro DOMAIN/s: Rapid ALkalinization Factor (InterPro:IPR008801); BEST Arabidopsis thaliana protein match is: ralf-like 26 (TAIR:AT3G25170.1); Has 33 Blast hits to 33 proteins in 5 species: Archae - 0; Bacteria - 0; Metazoa - 0; Fungi - 0; Plants - 33; Viruses - 0; Other Eukaryotes - 0 (source: NCBI BLink).</t>
  </si>
  <si>
    <t>unknown protein; Has 149 Blast hits to 140 proteins in 44 species: Archae - 0; Bacteria - 6; Metazoa - 40; Fungi - 6; Plants - 39; Viruses - 0; Other Eukaryotes - 58 (source: NCBI BLink).</t>
  </si>
  <si>
    <t>unknown protein; LOCATED IN: endomembrane system; BEST Arabidopsis thaliana protein match is: unknown protein (TAIR:AT1G26140.1); Has 35333 Blast hits to 34131 proteins in 2444 species: Archae - 798; Bacteria - 22429; Metazoa - 974; Fungi - 991; Plants - 531; Viruses - 0; Other Eukaryotes - 9610 (source: NCBI BLink).</t>
  </si>
  <si>
    <t>ROTUNDIFOLIA like 16 (RTFL16); FUNCTIONS IN: molecular_function unknown; INVOLVED IN: shoot development; LOCATED IN: mitochondrion; CONTAINS InterPro DOMAIN/s: DVL (InterPro:IPR012552); BEST Arabidopsis thaliana protein match is: ROTUNDIFOLIA like 17 (TAIR:AT1G13245.1); Has 67 Blast hits to 67 proteins in 11 species: Archae - 0; Bacteria - 0; Metazoa - 0; Fungi - 0; Plants - 67; Viruses - 0; Other Eukaryotes - 0 (source: NCBI BLink).</t>
  </si>
  <si>
    <t>unknown protein; Has 98 Blast hits to 98 proteins in 45 species: Archae - 0; Bacteria - 51; Metazoa - 0; Fungi - 0; Plants - 43; Viruses - 0; Other Eukaryotes - 4 (source: NCBI BLink).</t>
  </si>
  <si>
    <t>unknown protein; BEST Arabidopsis thaliana protein match is: unknown protein (TAIR:AT1G13360.1); Has 50 Blast hits to 50 proteins in 12 species: Archae - 0; Bacteria - 0; Metazoa - 0; Fungi - 0; Plants - 50; Viruses - 0; Other Eukaryotes - 0 (source: NCBI BLink).</t>
  </si>
  <si>
    <t>NIM1-interacting 2 (NIMIN-2); Has 7 Blast hits to 7 proteins in 3 species: Archae - 0; Bacteria - 0; Metazoa - 0; Fungi - 0; Plants - 7; Viruses - 0; Other Eukaryotes - 0 (source: NCBI BLink).</t>
  </si>
  <si>
    <t>CLAVATA3/ESR-RELATED 27 (CLE27); Has 9 Blast hits to 9 proteins in 4 species: Archae - 0; Bacteria - 0; Metazoa - 0; Fungi - 0; Plants - 9; Viruses - 0; Other Eukaryotes - 0 (source: NCBI BLink).</t>
  </si>
  <si>
    <t>eukaryotic translation initiation factor 4B1 (EIF4B1); CONTAINS InterPro DOMAIN/s: Plant specific eukaryotic initiation factor 4B (InterPro:IPR010433); BEST Arabidopsis thaliana protein match is: eukaryotic initiation factor 4B2 (TAIR:AT1G13020.1); Has 19846 Blast hits to 11644 proteins in 926 species: Archae - 13; Bacteria - 5482; Metazoa - 6891; Fungi - 1262; Plants - 3241; Viruses - 222; Other Eukaryotes - 2735 (source: NCBI BLink).</t>
  </si>
  <si>
    <t>Protein of unknown function (DUF707); CONTAINS InterPro DOMAIN/s: Protein of unknown function DUF707 (InterPro:IPR007877); BEST Arabidopsis thaliana protein match is: Protein of unknown function (DUF707) (TAIR:AT1G13000.2); Has 327 Blast hits to 326 proteins in 27 species: Archae - 0; Bacteria - 15; Metazoa - 0; Fungi - 0; Plants - 307; Viruses - 0; Other Eukaryotes - 5 (source: NCBI BLink).</t>
  </si>
  <si>
    <t>Octicosapeptide/Phox/Bem1p family protein; CONTAINS InterPro DOMAIN/s: Octicosapeptide/Phox/Bem1p (InterPro:IPR000270); BEST Arabidopsis thaliana protein match is: octicosapeptide/Phox/Bem1p (PB1) domain-containing protein (TAIR:AT1G70640.1); Has 35333 Blast hits to 34131 proteins in 2444 species: Archae - 798; Bacteria - 22429; Metazoa - 974; Fungi - 991; Plants - 531; Viruses - 0; Other Eukaryotes - 9610 (source: NCBI BLink).</t>
  </si>
  <si>
    <t>cofactor assembly of complex C (CCB1); FUNCTIONS IN: molecular_function unknown; INVOLVED IN: cytochrome b6f complex assembly; LOCATED IN: chloroplast; EXPRESSED IN: 23 plant structures; EXPRESSED DURING: 13 growth stages; CONTAINS InterPro DOMAIN/s: Protein of unknown function DUF3529 (InterPro:IPR021919); Has 212 Blast hits to 212 proteins in 63 species: Archae - 0; Bacteria - 77; Metazoa - 0; Fungi - 0; Plants - 48; Viruses - 0; Other Eukaryotes - 87 (source: NCBI BLink).</t>
  </si>
  <si>
    <t>CCR-like (CCL); FUNCTIONS IN: molecular_function unknown; INVOLVED IN: biological_process unknown; LOCATED IN: chloroplast; EXPRESSED IN: 23 plant structures; EXPRESSED DURING: 13 growth stages; CONTAINS InterPro DOMAIN/s: Light regulated Lir1 (InterPro:IPR009856); Has 69 Blast hits to 69 proteins in 23 species: Archae - 0; Bacteria - 0; Metazoa - 0; Fungi - 0; Plants - 69; Viruses - 0; Other Eukaryotes - 0 (source: NCBI BLink).</t>
  </si>
  <si>
    <t>tRNA-Val (anticodon: CAC)</t>
  </si>
  <si>
    <t>CONTAINS InterPro DOMAIN/s: Ubiquitin-conjugating enzyme E2C-binding protein (InterPro:IPR019193); Has 26 Blast hits to 25 proteins in 9 species: Archae - 0; Bacteria - 0; Metazoa - 0; Fungi - 0; Plants - 26; Viruses - 0; Other Eukaryotes - 0 (source: NCBI BLink).</t>
  </si>
  <si>
    <t>hydroxyproline-rich glycoprotein family protein; FUNCTIONS IN: molecular_function unknown; INVOLVED IN: biological_process unknown; LOCATED IN: cellular_component unknown; EXPRESSED IN: 19 plant structures; EXPRESSED DURING: 11 growth stages; BEST Arabidopsis thaliana protein match is: unknown protein (TAIR:AT5G41100.1); Has 2609 Blast hits to 1522 proteins in 296 species: Archae - 0; Bacteria - 149; Metazoa - 565; Fungi - 402; Plants - 355; Viruses - 61; Other Eukaryotes - 1077 (source: NCBI BLink).</t>
  </si>
  <si>
    <t>Pollen Ole e 1 allergen and extensin family protein; FUNCTIONS IN: molecular_function unknown; INVOLVED IN: biological_process unknown; LOCATED IN: endomembrane system; EXPRESSED IN: 21 plant structures; EXPRESSED DURING: 13 growth stages; CONTAINS InterPro DOMAIN/s: Pollen Ole e 1 allergen/extensin (InterPro:IPR006041); BEST Arabidopsis thaliana protein match is: Pollen Ole e 1 allergen and extensin family protein (TAIR:AT5G41050.1); Has 95 Blast hits to 95 proteins in 20 species: Archae - 0; Bacteria - 0; Metazoa - 0; Fungi - 0; Plants - 95; Viruses - 0; Other Eukaryotes - 0 (source: NCBI BLink).</t>
  </si>
  <si>
    <t>unknown protein; Has 43 Blast hits to 43 proteins in 17 species: Archae - 0; Bacteria - 0; Metazoa - 0; Fungi - 0; Plants - 40; Viruses - 0; Other Eukaryotes - 3 (source: NCBI BLink).</t>
  </si>
  <si>
    <t>unknown protein; FUNCTIONS IN: molecular_function unknown; INVOLVED IN: N-terminal protein myristoylation; LOCATED IN: plasma membrane; EXPRESSED IN: 22 plant structures; EXPRESSED DURING: 13 growth stages; BEST Arabidopsis thaliana protein match is: unknown protein (TAIR:AT5G40860.1); Has 133 Blast hits to 98 proteins in 25 species: Archae - 0; Bacteria - 6; Metazoa - 32; Fungi - 7; Plants - 70; Viruses - 0; Other Eukaryotes - 18 (source: NCBI BLink).</t>
  </si>
  <si>
    <t>global transcription factor group E8 (GTE8); FUNCTIONS IN: DNA binding; INVOLVED IN: biological_process unknown; LOCATED IN: chloroplast; EXPRESSED IN: 23 plant structures; EXPRESSED DURING: 15 growth stages; CONTAINS InterPro DOMAIN/s: Bromodomain (InterPro:IPR001487); BEST Arabidopsis thaliana protein match is: bromodomain and extraterminal domain protein 9 (TAIR:AT5G14270.1); Has 14889 Blast hits to 11609 proteins in 999 species: Archae - 15; Bacteria - 2194; Metazoa - 6003; Fungi - 1991; Plants - 973; Viruses - 60; Other Eukaryotes - 3653 (source: NCBI BLink).</t>
  </si>
  <si>
    <t>unknown protein; FUNCTIONS IN: molecular_function unknown; INVOLVED IN: biological_process unknown; LOCATED IN: plasma membrane; EXPRESSED IN: 24 plant structures; EXPRESSED DURING: 15 growth stages; BEST Arabidopsis thaliana protein match is: unknown protein (TAIR:AT5G40700.1); Has 230 Blast hits to 202 proteins in 35 species: Archae - 0; Bacteria - 3; Metazoa - 77; Fungi - 4; Plants - 130; Viruses - 0; Other Eukaryotes - 16 (source: NCBI BLink).</t>
  </si>
  <si>
    <t>unknown protein; BEST Arabidopsis thaliana protein match is: unknown protein (TAIR:AT5G40600.1); Has 43 Blast hits to 43 proteins in 15 species: Archae - 0; Bacteria - 0; Metazoa - 3; Fungi - 0; Plants - 39; Viruses - 0; Other Eukaryotes - 1 (source: NCBI BLink).</t>
  </si>
  <si>
    <t>Protein of unknown function (DUF707); FUNCTIONS IN: molecular_function unknown; INVOLVED IN: biological_process unknown; LOCATED IN: endomembrane system; EXPRESSED IN: 23 plant structures; EXPRESSED DURING: 14 growth stages; CONTAINS InterPro DOMAIN/s: Protein of unknown function DUF707 (InterPro:IPR007877); BEST Arabidopsis thaliana protein match is: Protein of unknown function (DUF707) (TAIR:AT1G67850.2); Has 321 Blast hits to 320 proteins in 25 species: Archae - 0; Bacteria - 11; Metazoa - 0; Fungi - 0; Plants - 305; Viruses - 0; Other Eukaryotes - 5 (source: NCBI BLink).</t>
  </si>
  <si>
    <t>unknown protein; FUNCTIONS IN: molecular_function unknown; INVOLVED IN: biological_process unknown; LOCATED IN: endomembrane system; EXPRESSED IN: 22 plant structures; EXPRESSED DURING: 13 growth stages; BEST Arabidopsis thaliana protein match is: unknown protein (TAIR:AT5G62960.1); Has 158 Blast hits to 157 proteins in 21 species: Archae - 0; Bacteria - 0; Metazoa - 13; Fungi - 0; Plants - 141; Viruses - 0; Other Eukaryotes - 4 (source: NCBI BLink).</t>
  </si>
  <si>
    <t>Protein of unknown function (DUF1645); CONTAINS InterPro DOMAIN/s: Protein of unknown function DUF1645 (InterPro:IPR012442); BEST Arabidopsis thaliana protein match is: Protein of unknown function (DUF1645) (TAIR:AT1G23710.1); Has 180 Blast hits to 180 proteins in 16 species: Archae - 0; Bacteria - 0; Metazoa - 2; Fungi - 0; Plants - 176; Viruses - 0; Other Eukaryotes - 2 (source: NCBI BLink).</t>
  </si>
  <si>
    <t>Protein of unknown function (DUF677); CONTAINS InterPro DOMAIN/s: Protein of unknown function DUF677 (InterPro:IPR007749); BEST Arabidopsis thaliana protein match is: Protein of unknown function (DUF677) (TAIR:AT3G28290.1); Has 636 Blast hits to 621 proteins in 191 species: Archae - 37; Bacteria - 189; Metazoa - 134; Fungi - 25; Plants - 165; Viruses - 1; Other Eukaryotes - 85 (source: NCBI BLink).</t>
  </si>
  <si>
    <t>unknown protein; BEST Arabidopsis thaliana protein match is: unknown protein (TAIR:AT1G51430.1); Has 6174 Blast hits to 4953 proteins in 685 species: Archae - 195; Bacteria - 792; Metazoa - 2688; Fungi - 653; Plants - 470; Viruses - 15; Other Eukaryotes - 1361 (source: NCBI BLink).</t>
  </si>
  <si>
    <t>unknown protein; FUNCTIONS IN: molecular_function unknown; INVOLVED IN: biological_process unknown; LOCATED IN: mitochondrion; EXPRESSED IN: 17 plant structures; EXPRESSED DURING: 6 growth stages; CONTAINS InterPro DOMAIN/s: Protein of unknown function FPL (InterPro:IPR019155); Has 243 Blast hits to 233 proteins in 101 species: Archae - 0; Bacteria - 0; Metazoa - 110; Fungi - 0; Plants - 53; Viruses - 0; Other Eukaryotes - 80 (source: NCBI BLink).</t>
  </si>
  <si>
    <t>BCS1 AAA-type ATPase; BEST Arabidopsis thaliana protein match is: P-loop containing nucleoside triphosphate hydrolases superfamily protein (TAIR:AT3G28540.2); Has 552 Blast hits to 525 proteins in 34 species: Archae - 0; Bacteria - 0; Metazoa - 20; Fungi - 2; Plants - 512; Viruses - 0; Other Eukaryotes - 18 (source: NCBI BLink).</t>
  </si>
  <si>
    <t>unknown protein; FUNCTIONS IN: molecular_function unknown; INVOLVED IN: biological_process unknown; LOCATED IN: cellular_component unknown; EXPRESSED IN: 25 plant structures; EXPRESSED DURING: 13 growth stages; BEST Arabidopsis thaliana protein match is: unknown protein (TAIR:AT5G58100.1); Has 1610 Blast hits to 344 proteins in 85 species: Archae - 0; Bacteria - 567; Metazoa - 95; Fungi - 71; Plants - 145; Viruses - 0; Other Eukaryotes - 732 (source: NCBI BLink).</t>
  </si>
  <si>
    <t>NAC domain containing protein 3 (NAC3); CONTAINS InterPro DOMAIN/s: No apical meristem (NAM) protein (InterPro:IPR003441); BEST Arabidopsis thaliana protein match is: NAC domain containing protein  6 (TAIR:AT5G39610.1); Has 2988 Blast hits to 2981 proteins in 79 species: Archae - 0; Bacteria - 0; Metazoa - 0; Fungi - 0; Plants - 2988; Viruses - 0; Other Eukaryotes - 0 (source: NCBI BLink).</t>
  </si>
  <si>
    <t>Domain of unknown function (DUF26); FUNCTIONS IN: protein serine/threonine kinase activity; INVOLVED IN: biological_process unknown; LOCATED IN: endomembrane system; CONTAINS InterPro DOMAIN/s: Protein of unknown function DUF26 (InterPro:IPR002902); BEST Arabidopsis thaliana protein match is: Domain of unknown function (DUF26) (TAIR:AT3G21970.1); Has 30201 Blast hits to 17322 proteins in 780 species: Archae - 12; Bacteria - 1396; Metazoa - 17338; Fungi - 3422; Plants - 5037; Viruses - 0; Other Eukaryotes - 2996 (source: NCBI BLink).</t>
  </si>
  <si>
    <t>Protein of unknown function (DUF1336); FUNCTIONS IN: molecular_function unknown; INVOLVED IN: N-terminal protein myristoylation; LOCATED IN: plasma membrane; EXPRESSED IN: 24 plant structures; EXPRESSED DURING: 15 growth stages; CONTAINS InterPro DOMAIN/s: Protein of unknown function DUF1336 (InterPro:IPR009769); BEST Arabidopsis thaliana protein match is: Protein of unknown function (DUF1336) (TAIR:AT5G39430.1); Has 326 Blast hits to 326 proteins in 26 species: Archae - 0; Bacteria - 0; Metazoa - 0; Fungi - 0; Plants - 279; Viruses - 0; Other Eukaryotes - 47 (source: NCBI BLink).</t>
  </si>
  <si>
    <t>Tetratricopeptide repeat (TPR)-like superfamily protein; CONTAINS InterPro DOMAIN/s: Pentatricopeptide repeat (InterPro:IPR002885); BEST Arabidopsis thaliana protein match is: Tetratricopeptide repeat (TPR)-like superfamily protein (TAIR:AT2G29760.1); Has 41738 Blast hits to 14344 proteins in 280 species: Archae - 0; Bacteria - 4; Metazoa - 166; Fungi - 161; Plants - 40664; Viruses - 0; Other Eukaryotes - 743 (source: NCBI BLink).</t>
  </si>
  <si>
    <t>unknown protein; Has 37 Blast hits to 34 proteins in 12 species: Archae - 0; Bacteria - 0; Metazoa - 2; Fungi - 0; Plants - 35; Viruses - 0; Other Eukaryotes - 0 (source: NCBI BLink).</t>
  </si>
  <si>
    <t>ABI five binding protein 3 (AFP3); CONTAINS InterPro DOMAIN/s: Protein of unknown function DUF1675 (InterPro:IPR012463); BEST Arabidopsis thaliana protein match is: ABI five binding protein (TAIR:AT1G69260.1); Has 196 Blast hits to 190 proteins in 23 species: Archae - 0; Bacteria - 0; Metazoa - 2; Fungi - 4; Plants - 184; Viruses - 0; Other Eukaryotes - 6 (source: NCBI BLink).</t>
  </si>
  <si>
    <t>AT5MAT; CONTAINS InterPro DOMAIN/s: Transferase (InterPro:IPR003480); BEST Arabidopsis thaliana protein match is: HXXXD-type acyl-transferase family protein (TAIR:AT5G39050.1); Has 2262 Blast hits to 2246 proteins in 131 species: Archae - 0; Bacteria - 0; Metazoa - 0; Fungi - 36; Plants - 2224; Viruses - 0; Other Eukaryotes - 2 (source: NCBI BLink).</t>
  </si>
  <si>
    <t>unknown protein; FUNCTIONS IN: molecular_function unknown; INVOLVED IN: biological_process unknown; LOCATED IN: endomembrane system; EXPRESSED IN: 14 plant structures; EXPRESSED DURING: 10 growth stages; BEST Arabidopsis thaliana protein match is: unknown protein (TAIR:AT1G35320.1); Has 9 Blast hits to 9 proteins in 1 species: Archae - 0; Bacteria - 0; Metazoa - 0; Fungi - 0; Plants - 9; Viruses - 0; Other Eukaryotes - 0 (source: NCBI BLink).</t>
  </si>
  <si>
    <t>alpha/beta-Hydrolases superfamily protein; CONTAINS InterPro DOMAIN/s: Alpha/beta hydrolase fold-1 (InterPro:IPR000073); BEST Arabidopsis thaliana protein match is: alpha/beta-Hydrolases superfamily protein (TAIR:AT3G01690.1); Has 4135 Blast hits to 4125 proteins in 834 species: Archae - 12; Bacteria - 1370; Metazoa - 720; Fungi - 213; Plants - 304; Viruses - 6; Other Eukaryotes - 1510 (source: NCBI BLink).</t>
  </si>
  <si>
    <t>RNA-binding KH domain-containing protein; FUNCTIONS IN: RNA binding; EXPRESSED IN: 22 plant structures; EXPRESSED DURING: 13 growth stages; CONTAINS InterPro DOMAIN/s: K Homology (InterPro:IPR004087); BEST Arabidopsis thaliana protein match is: splicing factor-related (TAIR:AT5G51300.3); Has 1765 Blast hits to 1598 proteins in 251 species: Archae - 0; Bacteria - 25; Metazoa - 867; Fungi - 350; Plants - 198; Viruses - 11; Other Eukaryotes - 314 (source: NCBI BLink).</t>
  </si>
  <si>
    <t>unknown protein; FUNCTIONS IN: molecular_function unknown; INVOLVED IN: biological_process unknown; LOCATED IN: vacuole; BEST Arabidopsis thaliana protein match is: unknown protein (TAIR:AT5G21940.1); Has 215 Blast hits to 215 proteins in 19 species: Archae - 0; Bacteria - 0; Metazoa - 0; Fungi - 0; Plants - 213; Viruses - 0; Other Eukaryotes - 2 (source: NCBI BLink).</t>
  </si>
  <si>
    <t>Outer membrane OMP85 family protein; FUNCTIONS IN: molecular_function unknown; INVOLVED IN: N-terminal protein myristoylation; LOCATED IN: outer membrane; CONTAINS InterPro DOMAIN/s: Bacterial surface antigen (D15) (InterPro:IPR000184); BEST Arabidopsis thaliana protein match is: Outer membrane OMP85 family protein (TAIR:AT3G48620.1); Has 794 Blast hits to 794 proteins in 257 species: Archae - 0; Bacteria - 513; Metazoa - 2; Fungi - 0; Plants - 147; Viruses - 0; Other Eukaryotes - 132 (source: NCBI BLink).</t>
  </si>
  <si>
    <t>unknown protein; FUNCTIONS IN: molecular_function unknown; INVOLVED IN: biological_process unknown; LOCATED IN: endomembrane system; EXPRESSED IN: 24 plant structures; EXPRESSED DURING: 15 growth stages; BEST Arabidopsis thaliana protein match is: unknown protein (TAIR:AT5G22280.1); Has 82 Blast hits to 82 proteins in 13 species: Archae - 0; Bacteria - 0; Metazoa - 0; Fungi - 0; Plants - 82; Viruses - 0; Other Eukaryotes - 0 (source: NCBI BLink).</t>
  </si>
  <si>
    <t>unknown protein; BEST Arabidopsis thaliana protein match is: unknown protein (TAIR:AT3G52740.1); Has 63 Blast hits to 63 proteins in 12 species: Archae - 0; Bacteria - 0; Metazoa - 0; Fungi - 0; Plants - 63; Viruses - 0; Other Eukaryotes - 0 (source: NCBI BLink).</t>
  </si>
  <si>
    <t>unknown protein; BEST Arabidopsis thaliana protein match is: unknown protein (TAIR:AT2G07215.1); Has 2 Blast hits to 2 proteins in 1 species: Archae - 0; Bacteria - 0; Metazoa - 0; Fungi - 0; Plants - 2; Viruses - 0; Other Eukaryotes - 0 (source: NCBI BLink).</t>
  </si>
  <si>
    <t>P-loop containing nucleoside triphosphate hydrolases superfamily protein; EXPRESSED IN: 19 plant structures; EXPRESSED DURING: 8 growth stages; BEST Arabidopsis thaliana protein match is: P-loop containing nucleoside triphosphate hydrolases superfamily protein (TAIR:AT5G60760.1); Has 12357 Blast hits to 4786 proteins in 479 species: Archae - 104; Bacteria - 5921; Metazoa - 2136; Fungi - 801; Plants - 320; Viruses - 126; Other Eukaryotes - 2949 (source: NCBI BLink).</t>
  </si>
  <si>
    <t>unknown protein; BEST Arabidopsis thaliana protein match is: unknown protein (TAIR:AT1G64870.1); Has 95 Blast hits to 91 proteins in 10 species: Archae - 0; Bacteria - 0; Metazoa - 0; Fungi - 0; Plants - 95; Viruses - 0; Other Eukaryotes - 0 (source: NCBI BLink).</t>
  </si>
  <si>
    <t>hydroxyproline-rich glycoprotein family protein; BEST Arabidopsis thaliana protein match is: unknown protein (TAIR:AT5G60630.1); Has 9394 Blast hits to 3408 proteins in 532 species: Archae - 18; Bacteria - 1025; Metazoa - 764; Fungi - 595; Plants - 1828; Viruses - 505; Other Eukaryotes - 4659 (source: NCBI BLink).</t>
  </si>
  <si>
    <t>ECA1 gametogenesis related family protein; LOCATED IN: endomembrane system; BEST Arabidopsis thaliana protein match is: ECA1 gametogenesis related family protein (TAIR:AT3G45245.1); Has 28 Blast hits to 28 proteins in 3 species: Archae - 0; Bacteria - 0; Metazoa - 0; Fungi - 0; Plants - 28; Viruses - 0; Other Eukaryotes - 0 (source: NCBI BLink).</t>
  </si>
  <si>
    <t>unknown protein; CONTAINS InterPro DOMAIN/s: Protein of unknown function DUF2042 (InterPro:IPR018611); Has 559 Blast hits to 533 proteins in 154 species: Archae - 3; Bacteria - 32; Metazoa - 305; Fungi - 42; Plants - 50; Viruses - 3; Other Eukaryotes - 124 (source: NCBI BLink).</t>
  </si>
  <si>
    <t>unknown protein; BEST Arabidopsis thaliana protein match is: unknown protein (TAIR:AT3G44755.1); Has 4 Blast hits to 4 proteins in 2 species: Archae - 0; Bacteria - 0; Metazoa - 0; Fungi - 0; Plants - 4; Viruses - 0; Other Eukaryotes - 0 (source: NCBI BLink).</t>
  </si>
  <si>
    <t>GRAS family transcription factor; CONTAINS InterPro DOMAIN/s: Transcription factor GRAS (InterPro:IPR005202); BEST Arabidopsis thaliana protein match is: GRAS family transcription factor (TAIR:AT5G59450.1); Has 2508 Blast hits to 2402 proteins in 303 species: Archae - 0; Bacteria - 7; Metazoa - 2; Fungi - 0; Plants - 2499; Viruses - 0; Other Eukaryotes - 0 (source: NCBI BLink).</t>
  </si>
  <si>
    <t>Pentatricopeptide repeat (PPR-like) superfamily protein; CONTAINS InterPro DOMAIN/s: Pentatricopeptide repeat (InterPro:IPR002885); BEST Arabidopsis thaliana protein match is: Pentatricopeptide repeat (PPR) superfamily protein (TAIR:AT5G14350.1); Has 35826 Blast hits to 11282 proteins in 257 species: Archae - 3; Bacteria - 23; Metazoa - 290; Fungi - 374; Plants - 33823; Viruses - 0; Other Eukaryotes - 1313 (source: NCBI BLink).</t>
  </si>
  <si>
    <t>similar to unknown protein [Arabidopsis thaliana] (TAIR:AT4G09370.1); similar to unknown protein [Arabidopsis thaliana] (TAIR:AT1G23930.1); similar to unknown protein [Arabidopsis thaliana] (TAIR:AT5G37390.1); similar to hypothetical protein 23.t00036 [Brassica oleracea] (GB:ABD65624.1); contains InterPro domain Protein of unknown function DUF287; (InterPro:IPR005048)</t>
  </si>
  <si>
    <t>peroxin 11B (PEX11B); CONTAINS InterPro DOMAIN/s: Peroxisomal biogenesis factor 11 (InterPro:IPR008733); BEST Arabidopsis thaliana protein match is: peroxin 11A (TAIR:AT1G47750.1); Has 320 Blast hits to 320 proteins in 112 species: Archae - 0; Bacteria - 0; Metazoa - 77; Fungi - 85; Plants - 134; Viruses - 0; Other Eukaryotes - 24 (source: NCBI BLink).</t>
  </si>
  <si>
    <t>B12D protein; CONTAINS InterPro DOMAIN/s: B12D (InterPro:IPR010530); BEST Arabidopsis thaliana protein match is: B12D protein (TAIR:AT3G29970.1); Has 143 Blast hits to 143 proteins in 25 species: Archae - 0; Bacteria - 0; Metazoa - 0; Fungi - 0; Plants - 143; Viruses - 0; Other Eukaryotes - 0 (source: NCBI BLink).</t>
  </si>
  <si>
    <t>unknown protein; Has 4 Blast hits to 4 proteins in 2 species: Archae - 0; Bacteria - 0; Metazoa - 0; Fungi - 0; Plants - 4; Viruses - 0; Other Eukaryotes - 0 (source: NCBI BLink).</t>
  </si>
  <si>
    <t>unknown protein; FUNCTIONS IN: molecular_function unknown; INVOLVED IN: biological_process unknown; LOCATED IN: endomembrane system; EXPRESSED IN: 21 plant structures; EXPRESSED DURING: 13 growth stages; Has 210 Blast hits to 148 proteins in 42 species: Archae - 0; Bacteria - 118; Metazoa - 0; Fungi - 0; Plants - 48; Viruses - 0; Other Eukaryotes - 44 (source: NCBI BLink).</t>
  </si>
  <si>
    <t>low-molecular-weight cysteine-rich 48 (LCR48); LOCATED IN: endomembrane system; BEST Arabidopsis thaliana protein match is: low-molecular-weight cysteine-rich 49 (TAIR:AT2G33233.1); Has 35333 Blast hits to 34131 proteins in 2444 species: Archae - 798; Bacteria - 22429; Metazoa - 974; Fungi - 991; Plants - 531; Viruses - 0; Other Eukaryotes - 9610 (source: NCBI BLink).</t>
  </si>
  <si>
    <t>Pentatricopeptide repeat (PPR) superfamily protein; INVOLVED IN: biological_process unknown; LOCATED IN: chloroplast; EXPRESSED IN: 21 plant structures; EXPRESSED DURING: 12 growth stages; CONTAINS InterPro DOMAIN/s: Pentatricopeptide repeat (InterPro:IPR002885); BEST Arabidopsis thaliana protein match is: Pentatricopeptide repeat (PPR) superfamily protein (TAIR:AT3G02490.1); Has 21230 Blast hits to 7475 proteins in 220 species: Archae - 2; Bacteria - 3; Metazoa - 76; Fungi - 161; Plants - 20609; Viruses - 0; Other Eukaryotes - 379 (source: NCBI BLink).</t>
  </si>
  <si>
    <t>BEST Arabidopsis thaliana protein match is: C2H2-like zinc finger protein (TAIR:AT2G01940.3); Has 78 Blast hits to 78 proteins in 11 species: Archae - 0; Bacteria - 0; Metazoa - 0; Fungi - 0; Plants - 78; Viruses - 0; Other Eukaryotes - 0 (source: NCBI BLink).</t>
  </si>
  <si>
    <t>NAC domain containing protein 62 (NAC062); CONTAINS InterPro DOMAIN/s: No apical meristem (NAM) protein (InterPro:IPR003441); BEST Arabidopsis thaliana protein match is: TCV-interacting protein (TAIR:AT5G24590.2); Has 2933 Blast hits to 2926 proteins in 76 species: Archae - 0; Bacteria - 2; Metazoa - 0; Fungi - 0; Plants - 2931; Viruses - 0; Other Eukaryotes - 0 (source: NCBI BLink).</t>
  </si>
  <si>
    <t>unknown protein; FUNCTIONS IN: molecular_function unknown; INVOLVED IN: biological_process unknown; LOCATED IN: endomembrane system; BEST Arabidopsis thaliana protein match is: unknown protein (TAIR:AT5G24610.1); Has 55 Blast hits to 55 proteins in 14 species: Archae - 0; Bacteria - 0; Metazoa - 0; Fungi - 0; Plants - 55; Viruses - 0; Other Eukaryotes - 0 (source: NCBI BLink).</t>
  </si>
  <si>
    <t>RESPONSE TO LOW SULFUR 3 (LSU3); BEST Arabidopsis thaliana protein match is: response to low sulfur 2 (TAIR:AT5G24660.1); Has 71 Blast hits to 71 proteins in 14 species: Archae - 0; Bacteria - 0; Metazoa - 1; Fungi - 0; Plants - 70; Viruses - 0; Other Eukaryotes - 0 (source: NCBI BLink).</t>
  </si>
  <si>
    <t>Autophagy-related protein 13; FUNCTIONS IN: molecular_function unknown; INVOLVED IN: biological_process unknown; LOCATED IN: cellular_component unknown; EXPRESSED IN: 23 plant structures; EXPRESSED DURING: 15 growth stages; CONTAINS InterPro DOMAIN/s: Autophagy-related protein 13 (InterPro:IPR018731); BEST Arabidopsis thaliana protein match is: Autophagy-related protein 13 (TAIR:AT3G18770.1); Has 1957 Blast hits to 674 proteins in 207 species: Archae - 0; Bacteria - 87; Metazoa - 293; Fungi - 173; Plants - 114; Viruses - 5; Other Eukaryotes - 1285 (source: NCBI BLink).</t>
  </si>
  <si>
    <t>BSD domain-containing protein; FUNCTIONS IN: molecular_function unknown; INVOLVED IN: biological_process unknown; LOCATED IN: cellular_component unknown; EXPRESSED IN: cultured cell; CONTAINS InterPro DOMAIN/s: BSD (InterPro:IPR005607); BEST Arabidopsis thaliana protein match is: BSD domain-containing protein (TAIR:AT5G65910.1); Has 225 Blast hits to 208 proteins in 30 species: Archae - 0; Bacteria - 0; Metazoa - 15; Fungi - 3; Plants - 201; Viruses - 2; Other Eukaryotes - 4 (source: NCBI BLink).</t>
  </si>
  <si>
    <t>unknown protein; Has 27 Blast hits to 27 proteins in 13 species: Archae - 0; Bacteria - 0; Metazoa - 3; Fungi - 0; Plants - 21; Viruses - 0; Other Eukaryotes - 3 (source: NCBI BLink).</t>
  </si>
  <si>
    <t>GRAS family transcription factor; CONTAINS InterPro DOMAIN/s: Transcription factor GRAS (InterPro:IPR005202); BEST Arabidopsis thaliana protein match is: GRAS family transcription factor (TAIR:AT5G67411.1); Has 2188 Blast hits to 2164 proteins in 278 species: Archae - 0; Bacteria - 2; Metazoa - 0; Fungi - 0; Plants - 2186; Viruses - 0; Other Eukaryotes - 0 (source: NCBI BLink).</t>
  </si>
  <si>
    <t>unknown protein; BEST Arabidopsis thaliana protein match is: unknown protein (TAIR:AT5G66816.1); Has 125 Blast hits to 60 proteins in 16 species: Archae - 0; Bacteria - 2; Metazoa - 10; Fungi - 4; Plants - 97; Viruses - 0; Other Eukaryotes - 12 (source: NCBI BLink).</t>
  </si>
  <si>
    <t>GRAS family transcription factor; CONTAINS InterPro DOMAIN/s: Transcription factor GRAS (InterPro:IPR005202); BEST Arabidopsis thaliana protein match is: GRAS family transcription factor (TAIR:AT5G66770.1); Has 2907 Blast hits to 2857 proteins in 413 species: Archae - 0; Bacteria - 24; Metazoa - 184; Fungi - 97; Plants - 2517; Viruses - 13; Other Eukaryotes - 72 (source: NCBI BLink).</t>
  </si>
  <si>
    <t>unknown protein; Has 52 Blast hits to 46 proteins in 20 species: Archae - 0; Bacteria - 0; Metazoa - 0; Fungi - 0; Plants - 45; Viruses - 0; Other Eukaryotes - 7 (source: NCBI BLink).</t>
  </si>
  <si>
    <t>Leucine-rich repeat (LRR) family protein; BEST Arabidopsis thaliana protein match is: U2 small nuclear ribonucleoprotein A (TAIR:AT1G09760.1); Has 87837 Blast hits to 40058 proteins in 1793 species: Archae - 912; Bacteria - 10630; Metazoa - 29004; Fungi - 15487; Plants - 5654; Viruses - 1023; Other Eukaryotes - 25127 (source: NCBI BLink).</t>
  </si>
  <si>
    <t>UDP-glucosyl transferase 72E1 (UGT72E1); CONTAINS InterPro DOMAIN/s: UDP-glucuronosyl/UDP-glucosyltransferase (InterPro:IPR002213); BEST Arabidopsis thaliana protein match is: UDP-Glycosyltransferase superfamily protein (TAIR:AT5G66690.1); Has 8063 Blast hits to 8012 proteins in 453 species: Archae - 0; Bacteria - 455; Metazoa - 2482; Fungi - 35; Plants - 4969; Viruses - 57; Other Eukaryotes - 65 (source: NCBI BLink).</t>
  </si>
  <si>
    <t>BEST Arabidopsis thaliana protein match is: BTB/POZ domain-containing protein (TAIR:AT1G63850.1); Has 298 Blast hits to 298 proteins in 22 species: Archae - 0; Bacteria - 0; Metazoa - 10; Fungi - 0; Plants - 287; Viruses - 0; Other Eukaryotes - 1 (source: NCBI BLink).</t>
  </si>
  <si>
    <t>unknown protein; FUNCTIONS IN: molecular_function unknown; INVOLVED IN: N-terminal protein myristoylation; LOCATED IN: cellular_component unknown; BEST Arabidopsis thaliana protein match is: unknown protein (TAIR:AT5G66580.1); Has 249 Blast hits to 249 proteins in 14 species: Archae - 0; Bacteria - 0; Metazoa - 0; Fungi - 0; Plants - 249; Viruses - 0; Other Eukaryotes - 0 (source: NCBI BLink).</t>
  </si>
  <si>
    <t>unknown protein; BEST Arabidopsis thaliana protein match is: unknown protein (TAIR:AT5G66480.1); Has 76 Blast hits to 75 proteins in 28 species: Archae - 0; Bacteria - 10; Metazoa - 7; Fungi - 2; Plants - 49; Viruses - 0; Other Eukaryotes - 8 (source: NCBI BLink).</t>
  </si>
  <si>
    <t>unknown protein; Has 48 Blast hits to 48 proteins in 16 species: Archae - 0; Bacteria - 0; Metazoa - 0; Fungi - 0; Plants - 48; Viruses - 0; Other Eukaryotes - 0 (source: NCBI BLink).</t>
  </si>
  <si>
    <t>Senescence/dehydration-associated protein-related; CONTAINS InterPro DOMAIN/s: Senescence/spartin-associated (InterPro:IPR009686); BEST Arabidopsis thaliana protein match is: Senescence/dehydration-associated protein-related (TAIR:AT2G17840.1); Has 288 Blast hits to 288 proteins in 88 species: Archae - 0; Bacteria - 8; Metazoa - 87; Fungi - 46; Plants - 136; Viruses - 0; Other Eukaryotes - 11 (source: NCBI BLink).</t>
  </si>
  <si>
    <t>unknown protein; FUNCTIONS IN: molecular_function unknown; INVOLVED IN: response to oxidative stress; LOCATED IN: endomembrane system; EXPRESSED IN: 25 plant structures; EXPRESSED DURING: 15 growth stages; Has 53 Blast hits to 53 proteins in 21 species: Archae - 0; Bacteria - 0; Metazoa - 0; Fungi - 0; Plants - 48; Viruses - 0; Other Eukaryotes - 5 (source: NCBI BLink).</t>
  </si>
  <si>
    <t>conserved peptide upstream open reading frame 44 (CPuORF44); Has 30201 Blast hits to 17322 proteins in 780 species: Archae - 12; Bacteria - 1396; Metazoa - 17338; Fungi - 3422; Plants - 5037; Viruses - 0; Other Eukaryotes - 2996 (source: NCBI BLink).</t>
  </si>
  <si>
    <t>unknown protein; BEST Arabidopsis thaliana protein match is: unknown protein (TAIR:AT5G03990.1); Has 215 Blast hits to 164 proteins in 38 species: Archae - 0; Bacteria - 35; Metazoa - 16; Fungi - 18; Plants - 121; Viruses - 0; Other Eukaryotes - 25 (source: NCBI BLink).</t>
  </si>
  <si>
    <t>unknown protein; Has 220 Blast hits to 193 proteins in 66 species: Archae - 0; Bacteria - 15; Metazoa - 53; Fungi - 33; Plants - 66; Viruses - 0; Other Eukaryotes - 53 (source: NCBI BLink).</t>
  </si>
  <si>
    <t>tRNA-Pro (anticodon: AGG)</t>
  </si>
  <si>
    <t>D111/G-patch domain-containing protein; FUNCTIONS IN: nucleic acid binding; INVOLVED IN: biological_process unknown; LOCATED IN: intracellular; CONTAINS InterPro DOMAIN/s: D111/G-patch (InterPro:IPR000467); BEST Arabidopsis thaliana protein match is: D111/G-patch domain-containing protein (TAIR:AT5G08535.1); Has 1164 Blast hits to 1164 proteins in 167 species: Archae - 0; Bacteria - 0; Metazoa - 726; Fungi - 161; Plants - 210; Viruses - 0; Other Eukaryotes - 67 (source: NCBI BLink).</t>
  </si>
  <si>
    <t>FASCICLIN-like arabinogalactan protein 15 precursor (FLA15); INVOLVED IN: cell adhesion; LOCATED IN: endomembrane system; EXPRESSED IN: 21 plant structures; EXPRESSED DURING: 13 growth stages; CONTAINS InterPro DOMAIN/s: FAS1 domain (InterPro:IPR000782); BEST Arabidopsis thaliana protein match is: FASCICLIN-like arabinogalactan protein 16 precursor (TAIR:AT2G35860.1); Has 1194 Blast hits to 1139 proteins in 270 species: Archae - 8; Bacteria - 524; Metazoa - 184; Fungi - 15; Plants - 237; Viruses - 3; Other Eukaryotes - 223 (source: NCBI BLink).</t>
  </si>
  <si>
    <t>outer envelope membrane protein 7 (OEP7); Has 66 Blast hits to 66 proteins in 15 species: Archae - 0; Bacteria - 0; Metazoa - 0; Fungi - 0; Plants - 66; Viruses - 0; Other Eukaryotes - 0 (source: NCBI BLink).</t>
  </si>
  <si>
    <t>hydroxyproline-rich glycoprotein family protein; BEST Arabidopsis thaliana protein match is: Late embryogenesis abundant (LEA) hydroxyproline-rich glycoprotein family (TAIR:AT2G27260.1); Has 13276 Blast hits to 8377 proteins in 712 species: Archae - 22; Bacteria - 1322; Metazoa - 3676; Fungi - 1758; Plants - 4244; Viruses - 417; Other Eukaryotes - 1837 (source: NCBI BLink).</t>
  </si>
  <si>
    <t>unknown protein; Has 86 Blast hits to 86 proteins in 36 species: Archae - 0; Bacteria - 2; Metazoa - 41; Fungi - 13; Plants - 26; Viruses - 0; Other Eukaryotes - 4 (source: NCBI BLink).</t>
  </si>
  <si>
    <t>IQ calmodulin-binding motif family protein; CONTAINS InterPro DOMAIN/s: IQ calmodulin-binding region (InterPro:IPR000048); BEST Arabidopsis thaliana protein match is: calmodulin-binding family protein (TAIR:AT3G58480.1); Has 341 Blast hits to 277 proteins in 58 species: Archae - 0; Bacteria - 26; Metazoa - 0; Fungi - 100; Plants - 209; Viruses - 0; Other Eukaryotes - 6 (source: NCBI BLink).</t>
  </si>
  <si>
    <t>Family of unknown function (DUF662) ; LOCATED IN: plasma membrane; EXPRESSED IN: 22 plant structures; EXPRESSED DURING: 13 growth stages; CONTAINS InterPro DOMAIN/s: Protein of unknown function DUF662 (InterPro:IPR007033); BEST Arabidopsis thaliana protein match is: Family of unknown function (DUF662)  (TAIR:AT2G36410.1); Has 2850 Blast hits to 2486 proteins in 375 species: Archae - 84; Bacteria - 284; Metazoa - 1164; Fungi - 182; Plants - 322; Viruses - 9; Other Eukaryotes - 805 (source: NCBI BLink).</t>
  </si>
  <si>
    <t>SAUR-like auxin-responsive protein family ; CONTAINS InterPro DOMAIN/s: Auxin responsive SAUR protein (InterPro:IPR003676); BEST Arabidopsis thaliana protein match is: SAUR-like auxin-responsive protein family  (TAIR:AT2G37030.1); Has 883 Blast hits to 881 proteins in 25 species: Archae - 0; Bacteria - 0; Metazoa - 0; Fungi - 0; Plants - 882; Viruses - 0; Other Eukaryotes - 1 (source: NCBI BLink).</t>
  </si>
  <si>
    <t>ROP interactive partner 4 (RIP4); INVOLVED IN: biological_process unknown; LOCATED IN: nucleus; EXPRESSED IN: 22 plant structures; EXPRESSED DURING: 12 growth stages; BEST Arabidopsis thaliana protein match is: ROP interactive partner 3 (TAIR:AT2G37080.1); Has 125494 Blast hits to 67286 proteins in 3149 species: Archae - 1620; Bacteria - 20566; Metazoa - 57605; Fungi - 11002; Plants - 6921; Viruses - 471; Other Eukaryotes - 27309 (source: NCBI BLink).</t>
  </si>
  <si>
    <t>conserved peptide upstream open reading frame 46 (CPuORF46); LOCATED IN: mitochondrion; BEST Arabidopsis thaliana protein match is: conserved peptide upstream open reading frame 47 (TAIR:AT5G03190.3); Has 30201 Blast hits to 17322 proteins in 780 species: Archae - 12; Bacteria - 1396; Metazoa - 17338; Fungi - 3422; Plants - 5037; Viruses - 0; Other Eukaryotes - 2996 (source: NCBI BLink).</t>
  </si>
  <si>
    <t>unknown protein; BEST Arabidopsis thaliana protein match is: unknown protein (TAIR:AT4G18692.1); Has 42 Blast hits to 42 proteins in 10 species: Archae - 0; Bacteria - 0; Metazoa - 0; Fungi - 0; Plants - 42; Viruses - 0; Other Eukaryotes - 0 (source: NCBI BLink).</t>
  </si>
  <si>
    <t>GAMMA-TUBULIN COMPLEX PROTEIN 4 (GCP4); CONTAINS InterPro DOMAIN/s: Spc97/Spc98 (InterPro:IPR007259); BEST Arabidopsis thaliana protein match is: spindle pole body component 98 (TAIR:AT5G06680.1); Has 1249 Blast hits to 1181 proteins in 191 species: Archae - 0; Bacteria - 0; Metazoa - 551; Fungi - 320; Plants - 155; Viruses - 0; Other Eukaryotes - 223 (source: NCBI BLink).</t>
  </si>
  <si>
    <t>unknown protein; FUNCTIONS IN: molecular_function unknown; INVOLVED IN: biological_process unknown; LOCATED IN: chloroplast; BEST Arabidopsis thaliana protein match is: unknown protein (TAIR:AT2G31600.1); Has 70 Blast hits to 70 proteins in 17 species: Archae - 0; Bacteria - 0; Metazoa - 0; Fungi - 0; Plants - 66; Viruses - 0; Other Eukaryotes - 4 (source: NCBI BLink).</t>
  </si>
  <si>
    <t>CONTAINS InterPro DOMAIN/s: Uncharacterised conserved protein UCP022260 (InterPro:IPR016802); Has 94 Blast hits to 94 proteins in 14 species: Archae - 0; Bacteria - 0; Metazoa - 0; Fungi - 0; Plants - 94; Viruses - 0; Other Eukaryotes - 0 (source: NCBI BLink).</t>
  </si>
  <si>
    <t>O-fucosyltransferase family protein; CONTAINS InterPro DOMAIN/s: GDP-fucose protein O-fucosyltransferase (InterPro:IPR019378); BEST Arabidopsis thaliana protein match is: O-fucosyltransferase family protein (TAIR:AT2G37980.1); Has 847 Blast hits to 824 proteins in 30 species: Archae - 0; Bacteria - 0; Metazoa - 0; Fungi - 0; Plants - 847; Viruses - 0; Other Eukaryotes - 0 (source: NCBI BLink).</t>
  </si>
  <si>
    <t>sequence-specific DNA binding transcription factors; FUNCTIONS IN: sequence-specific DNA binding transcription factor activity; INVOLVED IN: regulation of transcription; LOCATED IN: cellular_component unknown; EXPRESSED IN: 20 plant structures; EXPRESSED DURING: 9 growth stages; BEST Arabidopsis thaliana protein match is: aspartate/glutamate/uridylate kinase family protein (TAIR:AT3G10030.1); Has 350 Blast hits to 341 proteins in 21 species: Archae - 0; Bacteria - 2; Metazoa - 1; Fungi - 2; Plants - 343; Viruses - 0; Other Eukaryotes - 2 (source: NCBI BLink).</t>
  </si>
  <si>
    <t>BEST Arabidopsis thaliana protein match is: dentin sialophosphoprotein-related (TAIR:AT5G64170.1); Has 183 Blast hits to 175 proteins in 44 species: Archae - 0; Bacteria - 4; Metazoa - 38; Fungi - 11; Plants - 120; Viruses - 0; Other Eukaryotes - 10 (source: NCBI BLink).</t>
  </si>
  <si>
    <t>unknown protein; BEST Arabidopsis thaliana protein match is: unknown protein (TAIR:AT5G25360.2); Has 137 Blast hits to 137 proteins in 19 species: Archae - 0; Bacteria - 0; Metazoa - 0; Fungi - 0; Plants - 136; Viruses - 0; Other Eukaryotes - 1 (source: NCBI BLink).</t>
  </si>
  <si>
    <t>Ypt/Rab-GAP domain of gyp1p superfamily protein; FUNCTIONS IN: RAB GTPase activator activity; INVOLVED IN: regulation of Rab GTPase activity; LOCATED IN: cytosol; EXPRESSED IN: 25 plant structures; EXPRESSED DURING: 13 growth stages; CONTAINS InterPro DOMAIN/s: RabGAP/TBC (InterPro:IPR000195); BEST Arabidopsis thaliana protein match is: Ypt/Rab-GAP domain of gyp1p superfamily protein (TAIR:AT2G39280.1); Has 8291 Blast hits to 7654 proteins in 526 species: Archae - 15; Bacteria - 632; Metazoa - 4273; Fungi - 1225; Plants - 609; Viruses - 33; Other Eukaryotes - 1504 (source: NCBI BLink).</t>
  </si>
  <si>
    <t>unknown protein; FUNCTIONS IN: molecular_function unknown; INVOLVED IN: biological_process unknown; LOCATED IN: chloroplast; BEST Arabidopsis thaliana protein match is: unknown protein (TAIR:AT2G39855.2); Has 35333 Blast hits to 34131 proteins in 2444 species: Archae - 798; Bacteria - 22429; Metazoa - 974; Fungi - 991; Plants - 531; Viruses - 0; Other Eukaryotes - 9610 (source: NCBI BLink).</t>
  </si>
  <si>
    <t>sulphate utilization efficiency  4 (SUE4); BEST Arabidopsis thaliana protein match is: Alpha/beta hydrolase related protein (TAIR:AT2G40095.1); Has 87 Blast hits to 87 proteins in 13 species: Archae - 0; Bacteria - 0; Metazoa - 0; Fungi - 0; Plants - 87; Viruses - 0; Other Eukaryotes - 0 (source: NCBI BLink).</t>
  </si>
  <si>
    <t>Yippee family putative zinc-binding protein; CONTAINS InterPro DOMAIN/s: Yippee-like protein (InterPro:IPR004910); BEST Arabidopsis thaliana protein match is: Yippee family putative zinc-binding protein (TAIR:AT2G40110.1); Has 985 Blast hits to 985 proteins in 210 species: Archae - 0; Bacteria - 0; Metazoa - 467; Fungi - 205; Plants - 238; Viruses - 0; Other Eukaryotes - 75 (source: NCBI BLink).</t>
  </si>
  <si>
    <t>Pre-mRNA-splicing factor 3; CONTAINS InterPro DOMAIN/s: Pre-mRNA-splicing factor 3 (InterPro:IPR013881); BEST Arabidopsis thaliana protein match is: Pre-mRNA-splicing factor 3 (TAIR:AT1G28060.1); Has 549 Blast hits to 518 proteins in 205 species: Archae - 0; Bacteria - 10; Metazoa - 155; Fungi - 156; Plants - 71; Viruses - 0; Other Eukaryotes - 157 (source: NCBI BLink).</t>
  </si>
  <si>
    <t>UDP-glucose pyrophosphorylase 3 (UGP3); FUNCTIONS IN: nucleotidyltransferase activity; INVOLVED IN: metabolic process; LOCATED IN: chloroplast; EXPRESSED IN: 22 plant structures; EXPRESSED DURING: 13 growth stages; CONTAINS InterPro DOMAIN/s: UTP--glucose-1-phosphate uridylyltransferase (InterPro:IPR002618); Has 215 Blast hits to 211 proteins in 91 species: Archae - 0; Bacteria - 18; Metazoa - 12; Fungi - 60; Plants - 85; Viruses - 0; Other Eukaryotes - 40 (source: NCBI BLink).</t>
  </si>
  <si>
    <t>prenylated RAB acceptor 1.B1 (PRA1.B1); CONTAINS InterPro DOMAIN/s: Prenylated rab acceptor PRA1 (InterPro:IPR004895); BEST Arabidopsis thaliana protein match is: prenylated RAB acceptor 1.B2 (TAIR:AT2G40380.1); Has 577 Blast hits to 577 proteins in 157 species: Archae - 0; Bacteria - 0; Metazoa - 115; Fungi - 114; Plants - 309; Viruses - 0; Other Eukaryotes - 39 (source: NCBI BLink).</t>
  </si>
  <si>
    <t>transcription regulators; FUNCTIONS IN: transcription regulator activity; INVOLVED IN: regulation of transcription; CONTAINS InterPro DOMAIN/s: Helix-loop-helix DNA-binding domain (InterPro:IPR001092); BEST Arabidopsis thaliana protein match is: unknown protein (TAIR:AT2G40435.1); Has 248 Blast hits to 248 proteins in 28 species: Archae - 0; Bacteria - 0; Metazoa - 0; Fungi - 0; Plants - 248; Viruses - 0; Other Eukaryotes - 0 (source: NCBI BLink).</t>
  </si>
  <si>
    <t>unknown protein; Has 20 Blast hits to 19 proteins in 11 species: Archae - 0; Bacteria - 0; Metazoa - 4; Fungi - 2; Plants - 10; Viruses - 0; Other Eukaryotes - 4 (source: NCBI BLink).</t>
  </si>
  <si>
    <t>WRKY DNA-binding protein 70 (WRKY70); CONTAINS InterPro DOMAIN/s: DNA-binding WRKY (InterPro:IPR003657); BEST Arabidopsis thaliana protein match is: WRKY DNA-binding protein 54 (TAIR:AT2G40750.1); Has 3203 Blast hits to 2772 proteins in 182 species: Archae - 0; Bacteria - 0; Metazoa - 0; Fungi - 0; Plants - 3190; Viruses - 0; Other Eukaryotes - 13 (source: NCBI BLink).</t>
  </si>
  <si>
    <t>myosin heavy chain-related; FUNCTIONS IN: molecular_function unknown; INVOLVED IN: biological_process unknown; LOCATED IN: plasma membrane; EXPRESSED IN: 22 plant structures; EXPRESSED DURING: 13 growth stages; BEST Arabidopsis thaliana protein match is: unknown protein (TAIR:AT2G40820.1); Has 486 Blast hits to 458 proteins in 133 species: Archae - 0; Bacteria - 70; Metazoa - 142; Fungi - 25; Plants - 111; Viruses - 1; Other Eukaryotes - 137 (source: NCBI BLink).</t>
  </si>
  <si>
    <t>hydroxyproline-rich glycoprotein family protein; BEST Arabidopsis thaliana protein match is: zinc finger (C3HC4-type RING finger) family protein (TAIR:AT3G10810.1); Has 25302 Blast hits to 15852 proteins in 1026 species: Archae - 46; Bacteria - 3146; Metazoa - 8883; Fungi - 4295; Plants - 4804; Viruses - 810; Other Eukaryotes - 3318 (source: NCBI BLink).</t>
  </si>
  <si>
    <t>Single-stranded nucleic acid binding R3H protein; FUNCTIONS IN: nucleic acid binding; INVOLVED IN: biological_process unknown; LOCATED IN: cellular_component unknown; EXPRESSED IN: 24 plant structures; EXPRESSED DURING: 15 growth stages; CONTAINS InterPro DOMAIN/s: Single-stranded nucleic acid binding R3H (InterPro:IPR001374); BEST Arabidopsis thaliana protein match is: Single-stranded nucleic acid binding R3H protein (TAIR:AT2G40960.1); Has 389 Blast hits to 389 proteins in 86 species: Archae - 0; Bacteria - 0; Metazoa - 196; Fungi - 53; Plants - 134; Viruses - 0; Other Eukaryotes - 6 (source: NCBI BLink).</t>
  </si>
  <si>
    <t>sigma factor binding protein 1 (SIB1); CONTAINS InterPro DOMAIN/s: VQ (InterPro:IPR008889); BEST Arabidopsis thaliana protein match is: VQ motif-containing protein (TAIR:AT2G41180.1); Has 66 Blast hits to 66 proteins in 11 species: Archae - 0; Bacteria - 0; Metazoa - 0; Fungi - 0; Plants - 66; Viruses - 0; Other Eukaryotes - 0 (source: NCBI BLink).</t>
  </si>
  <si>
    <t>unknown protein; Has 6239 Blast hits to 4635 proteins in 365 species: Archae - 6; Bacteria - 230; Metazoa - 3389; Fungi - 659; Plants - 656; Viruses - 13; Other Eukaryotes - 1286 (source: NCBI BLink).</t>
  </si>
  <si>
    <t>VQ motif-containing protein; CONTAINS InterPro DOMAIN/s: VQ (InterPro:IPR008889); BEST Arabidopsis thaliana protein match is: calmodulin (CAM)-binding protein of 25 kDa (TAIR:AT2G41010.1); Has 109 Blast hits to 109 proteins in 12 species: Archae - 0; Bacteria - 0; Metazoa - 0; Fungi - 3; Plants - 106; Viruses - 0; Other Eukaryotes - 0 (source: NCBI BLink).</t>
  </si>
  <si>
    <t>unknown protein; FUNCTIONS IN: molecular_function unknown; INVOLVED IN: N-terminal protein myristoylation; LOCATED IN: cellular_component unknown; BEST Arabidopsis thaliana protein match is: unknown protein (TAIR:AT5G52500.1); Has 38 Blast hits to 38 proteins in 7 species: Archae - 0; Bacteria - 0; Metazoa - 0; Fungi - 0; Plants - 38; Viruses - 0; Other Eukaryotes - 0 (source: NCBI BLink).</t>
  </si>
  <si>
    <t>ORGANELLE TRANSCRIPT PROCESSING 84 (OTP84); CONTAINS InterPro DOMAIN/s: Pentatricopeptide repeat (InterPro:IPR002885); BEST Arabidopsis thaliana protein match is: Pentatricopeptide repeat (PPR) superfamily protein (TAIR:AT1G11290.1); Has 46517 Blast hits to 13331 proteins in 240 species: Archae - 0; Bacteria - 7; Metazoa - 55; Fungi - 91; Plants - 45789; Viruses - 0; Other Eukaryotes - 575 (source: NCBI BLink).</t>
  </si>
  <si>
    <t>unknown protein; Has 65 Blast hits to 65 proteins in 11 species: Archae - 0; Bacteria - 0; Metazoa - 0; Fungi - 0; Plants - 65; Viruses - 0; Other Eukaryotes - 0 (source: NCBI BLink).</t>
  </si>
  <si>
    <t>BEST Arabidopsis thaliana protein match is: nucleolar protein gar2-related (TAIR:AT2G42320.2); Has 3163 Blast hits to 2460 proteins in 357 species: Archae - 16; Bacteria - 291; Metazoa - 841; Fungi - 335; Plants - 248; Viruses - 72; Other Eukaryotes - 1360 (source: NCBI BLink).</t>
  </si>
  <si>
    <t>unknown protein; BEST Arabidopsis thaliana protein match is: unknown protein (TAIR:AT2G42190.1); Has 1519 Blast hits to 1241 proteins in 182 species: Archae - 0; Bacteria - 60; Metazoa - 576; Fungi - 133; Plants - 127; Viruses - 30; Other Eukaryotes - 593 (source: NCBI BLink).</t>
  </si>
  <si>
    <t>VQ motif-containing protein; CONTAINS InterPro DOMAIN/s: VQ (InterPro:IPR008889); BEST Arabidopsis thaliana protein match is: VQ motif-containing protein (TAIR:AT2G42140.1); Has 79 Blast hits to 79 proteins in 12 species: Archae - 0; Bacteria - 0; Metazoa - 0; Fungi - 0; Plants - 79; Viruses - 0; Other Eukaryotes - 0 (source: NCBI BLink).</t>
  </si>
  <si>
    <t>DNAse I-like superfamily protein; CONTAINS InterPro DOMAIN/s: Endonuclease/exonuclease/phosphatase (InterPro:IPR005135); BEST Arabidopsis thaliana protein match is: DNAse I-like superfamily protein (TAIR:AT3G58560.1); Has 1306 Blast hits to 1271 proteins in 209 species: Archae - 0; Bacteria - 7; Metazoa - 532; Fungi - 229; Plants - 279; Viruses - 0; Other Eukaryotes - 259 (source: NCBI BLink).</t>
  </si>
  <si>
    <t>Adaptin ear-binding coat-associated protein 1 NECAP-1; FUNCTIONS IN: molecular_function unknown; INVOLVED IN: endocytosis; LOCATED IN: membrane; EXPRESSED IN: 24 plant structures; EXPRESSED DURING: 13 growth stages; CONTAINS InterPro DOMAIN/s: Adaptin ear-binding coat-associated protein 1 NECAP-1 (InterPro:IPR012466); BEST Arabidopsis thaliana protein match is: non-intrinsic ABC protein 4 (TAIR:AT1G03900.1); Has 463 Blast hits to 463 proteins in 142 species: Archae - 0; Bacteria - 2; Metazoa - 232; Fungi - 69; Plants - 94; Viruses - 0; Other Eukaryotes - 66 (source: NCBI BLink).</t>
  </si>
  <si>
    <t>PHY RAPIDLY REGULATED 2 (PAR2); BEST Arabidopsis thaliana protein match is: phy rapidly regulated 1 (TAIR:AT2G42870.1); Has 77 Blast hits to 77 proteins in 10 species: Archae - 0; Bacteria - 0; Metazoa - 0; Fungi - 0; Plants - 77; Viruses - 0; Other Eukaryotes - 0 (source: NCBI BLink).</t>
  </si>
  <si>
    <t>Pentatricopeptide repeat (PPR) superfamily protein; FUNCTIONS IN: molecular_function unknown; INVOLVED IN: biological_process unknown; LOCATED IN: chloroplast; EXPRESSED IN: 23 plant structures; EXPRESSED DURING: 15 growth stages; BEST Arabidopsis thaliana protein match is: Pentatricopeptide repeat (PPR) superfamily protein (TAIR:AT5G24060.1); Has 75 Blast hits to 73 proteins in 16 species: Archae - 0; Bacteria - 6; Metazoa - 1; Fungi - 0; Plants - 65; Viruses - 0; Other Eukaryotes - 3 (source: NCBI BLink).</t>
  </si>
  <si>
    <t>RHOMBOID-like protein 13 (RBL13); BEST Arabidopsis thaliana protein match is: RHOMBOID-like protein 15 (TAIR:AT3G58460.2); Has 1791 Blast hits to 1791 proteins in 774 species: Archae - 24; Bacteria - 1315; Metazoa - 107; Fungi - 76; Plants - 130; Viruses - 0; Other Eukaryotes - 139 (source: NCBI BLink).</t>
  </si>
  <si>
    <t>Ypt/Rab-GAP domain of gyp1p superfamily protein; FUNCTIONS IN: RAB GTPase activator activity; INVOLVED IN: regulation of Rab GTPase activity; LOCATED IN: intracellular; CONTAINS InterPro DOMAIN/s: RabGAP/TBC (InterPro:IPR000195); BEST Arabidopsis thaliana protein match is: Ypt/Rab-GAP domain of gyp1p superfamily protein (TAIR:AT2G43490.3); Has 3852 Blast hits to 3356 proteins in 227 species: Archae - 0; Bacteria - 0; Metazoa - 1970; Fungi - 763; Plants - 660; Viruses - 0; Other Eukaryotes - 459 (source: NCBI BLink).</t>
  </si>
  <si>
    <t>IQ-domain 13 (IQD13); FUNCTIONS IN: calmodulin binding; LOCATED IN: plasma membrane; EXPRESSED IN: 19 plant structures; EXPRESSED DURING: 8 growth stages; CONTAINS InterPro DOMAIN/s: IQ calmodulin-binding region (InterPro:IPR000048); BEST Arabidopsis thaliana protein match is: IQ-domain 14 (TAIR:AT2G43680.1); Has 1694 Blast hits to 1201 proteins in 100 species: Archae - 0; Bacteria - 16; Metazoa - 93; Fungi - 40; Plants - 1224; Viruses - 44; Other Eukaryotes - 277 (source: NCBI BLink).</t>
  </si>
  <si>
    <t>FUNCTIONS IN: molecular_function unknown; INVOLVED IN: biological_process unknown; LOCATED IN: endomembrane system; BEST Arabidopsis thaliana protein match is: Defensin-like (DEFL) family protein (TAIR:AT5G33355.1); Has 33 Blast hits to 33 proteins in 3 species: Archae - 0; Bacteria - 0; Metazoa - 0; Fungi - 0; Plants - 33; Viruses - 0; Other Eukaryotes - 0 (source: NCBI BLink).</t>
  </si>
  <si>
    <t>Peptidase family C54 protein; FUNCTIONS IN: peptidase activity; INVOLVED IN: autophagy; LOCATED IN: chloroplast; EXPRESSED IN: 23 plant structures; EXPRESSED DURING: 13 growth stages; CONTAINS InterPro DOMAIN/s: Peptidase C54 (InterPro:IPR005078); BEST Arabidopsis thaliana protein match is: Peptidase family C54 protein (TAIR:AT2G44140.1); Has 844 Blast hits to 806 proteins in 218 species: Archae - 0; Bacteria - 0; Metazoa - 426; Fungi - 182; Plants - 81; Viruses - 0; Other Eukaryotes - 155 (source: NCBI BLink).</t>
  </si>
  <si>
    <t>VQ motif-containing protein; CONTAINS InterPro DOMAIN/s: VQ (InterPro:IPR008889); BEST Arabidopsis thaliana protein match is: VQ motif-containing protein (TAIR:AT2G44340.1); Has 66 Blast hits to 66 proteins in 11 species: Archae - 0; Bacteria - 0; Metazoa - 0; Fungi - 0; Plants - 66; Viruses - 0; Other Eukaryotes - 0 (source: NCBI BLink).</t>
  </si>
  <si>
    <t>unknown protein; BEST Arabidopsis thaliana protein match is: unknown protein (TAIR:AT2G44600.1); Has 60 Blast hits to 60 proteins in 12 species: Archae - 0; Bacteria - 0; Metazoa - 8; Fungi - 0; Plants - 51; Viruses - 0; Other Eukaryotes - 1 (source: NCBI BLink).</t>
  </si>
  <si>
    <t>alpha/beta-Hydrolases superfamily protein; FUNCTIONS IN: palmitoyl-(protein) hydrolase activity; INVOLVED IN: protein modification process; LOCATED IN: vacuole; EXPRESSED IN: 25 plant structures; EXPRESSED DURING: 14 growth stages; CONTAINS InterPro DOMAIN/s: Palmitoyl protein thioesterase (InterPro:IPR002472); BEST Arabidopsis thaliana protein match is: alpha/beta-Hydrolases superfamily protein (TAIR:AT5G47330.1); Has 611 Blast hits to 607 proteins in 157 species: Archae - 0; Bacteria - 0; Metazoa - 315; Fungi - 98; Plants - 140; Viruses - 0; Other Eukaryotes - 58 (source: NCBI BLink).</t>
  </si>
  <si>
    <t>FUNCTIONS IN: molecular_function unknown; INVOLVED IN: biological_process unknown; LOCATED IN: cellular_component unknown; EXPRESSED IN: 24 plant structures; EXPRESSED DURING: 13 growth stages; BEST Arabidopsis thaliana protein match is: hydroxyproline-rich glycoprotein family protein (TAIR:AT4G16790.1); Has 6102 Blast hits to 3981 proteins in 424 species: Archae - 6; Bacteria - 372; Metazoa - 2603; Fungi - 655; Plants - 291; Viruses - 28; Other Eukaryotes - 2147 (source: NCBI BLink).</t>
  </si>
  <si>
    <t>Mitochondrial transcription termination factor family protein; CONTAINS InterPro DOMAIN/s: Mitochodrial transcription termination factor-related (InterPro:IPR003690); BEST Arabidopsis thaliana protein match is: Mitochondrial transcription termination factor family protein (TAIR:AT5G06810.1); Has 395 Blast hits to 388 proteins in 23 species: Archae - 0; Bacteria - 0; Metazoa - 0; Fungi - 0; Plants - 394; Viruses - 0; Other Eukaryotes - 1 (source: NCBI BLink).</t>
  </si>
  <si>
    <t>Protein of unknown function (DUF1639); FUNCTIONS IN: molecular_function unknown; INVOLVED IN: biological_process unknown; LOCATED IN: chloroplast; EXPRESSED IN: 12 plant structures; EXPRESSED DURING: 10 growth stages; CONTAINS InterPro DOMAIN/s: Protein of unknown function DUF1639 (InterPro:IPR012438); BEST Arabidopsis thaliana protein match is: Protein of unknown function (DUF1639) (TAIR:AT1G25370.1); Has 30201 Blast hits to 17322 proteins in 780 species: Archae - 12; Bacteria - 1396; Metazoa - 17338; Fungi - 3422; Plants - 5037; Viruses - 0; Other Eukaryotes - 2996 (source: NCBI BLink).</t>
  </si>
  <si>
    <t>unknown protein; BEST Arabidopsis thaliana protein match is: unknown protein (TAIR:AT1G02070.1); Has 107 Blast hits to 107 proteins in 14 species: Archae - 0; Bacteria - 0; Metazoa - 0; Fungi - 0; Plants - 107; Viruses - 0; Other Eukaryotes - 0 (source: NCBI BLink).</t>
  </si>
  <si>
    <t>HAIRY MERISTEM 2 (HAM2); CONTAINS InterPro DOMAIN/s: Transcription factor GRAS (InterPro:IPR005202); BEST Arabidopsis thaliana protein match is: GRAS family transcription factor (TAIR:AT2G45160.1); Has 2330 Blast hits to 2284 proteins in 297 species: Archae - 0; Bacteria - 2; Metazoa - 2; Fungi - 0; Plants - 2323; Viruses - 0; Other Eukaryotes - 3 (source: NCBI BLink).</t>
  </si>
  <si>
    <t>unknown protein; CONTAINS InterPro DOMAIN/s: Protein of unknown function DUF1395 (InterPro:IPR009829); Has 131 Blast hits to 131 proteins in 44 species: Archae - 0; Bacteria - 0; Metazoa - 83; Fungi - 0; Plants - 45; Viruses - 0; Other Eukaryotes - 3 (source: NCBI BLink).</t>
  </si>
  <si>
    <t>SAUR-like auxin-responsive protein family ; CONTAINS InterPro DOMAIN/s: Auxin responsive SAUR protein (InterPro:IPR003676); BEST Arabidopsis thaliana protein match is: SAUR-like auxin-responsive protein family  (TAIR:AT2G45210.1); Has 1342 Blast hits to 1328 proteins in 27 species: Archae - 0; Bacteria - 0; Metazoa - 0; Fungi - 0; Plants - 1341; Viruses - 0; Other Eukaryotes - 1 (source: NCBI BLink).</t>
  </si>
  <si>
    <t>Protein of unknown function (DUF1163); CONTAINS InterPro DOMAIN/s: Protein of unknown function DUF1163 (InterPro:IPR009544); BEST Arabidopsis thaliana protein match is: Protein of unknown function (DUF1163) (TAIR:AT1G70040.1); Has 41 Blast hits to 41 proteins in 2 species: Archae - 0; Bacteria - 0; Metazoa - 0; Fungi - 0; Plants - 41; Viruses - 0; Other Eukaryotes - 0 (source: NCBI BLink).</t>
  </si>
  <si>
    <t>Tetratricopeptide repeat (TPR)-like superfamily protein; CONTAINS InterPro DOMAIN/s: Pentatricopeptide repeat (InterPro:IPR002885); BEST Arabidopsis thaliana protein match is: Tetratricopeptide repeat (TPR)-like superfamily protein (TAIR:AT5G28380.1); Has 6360 Blast hits to 3266 proteins in 90 species: Archae - 0; Bacteria - 0; Metazoa - 0; Fungi - 2; Plants - 6335; Viruses - 0; Other Eukaryotes - 23 (source: NCBI BLink).</t>
  </si>
  <si>
    <t>Tetratricopeptide repeat (TPR)-like superfamily protein; CONTAINS InterPro DOMAIN/s: Pentatricopeptide repeat (InterPro:IPR002885); BEST Arabidopsis thaliana protein match is: glutamine-rich protein 23 (TAIR:AT1G10270.1); Has 2028 Blast hits to 1422 proteins in 60 species: Archae - 0; Bacteria - 0; Metazoa - 0; Fungi - 0; Plants - 2019; Viruses - 0; Other Eukaryotes - 9 (source: NCBI BLink).</t>
  </si>
  <si>
    <t>Protein of unknown function (DUF3133); FUNCTIONS IN: molecular_function unknown; INVOLVED IN: biological_process unknown; LOCATED IN: plasma membrane; EXPRESSED IN: 22 plant structures; EXPRESSED DURING: 13 growth stages; CONTAINS InterPro DOMAIN/s: Protein of unknown function DUF3133 (InterPro:IPR021480); BEST Arabidopsis thaliana protein match is: Protein of unknown function (DUF3133) (TAIR:AT2G46380.1); Has 340 Blast hits to 282 proteins in 37 species: Archae - 0; Bacteria - 2; Metazoa - 13; Fungi - 17; Plants - 302; Viruses - 0; Other Eukaryotes - 6 (source: NCBI BLink).</t>
  </si>
  <si>
    <t>nucleotidyltransferases; FUNCTIONS IN: nucleotidyltransferase activity; EXPRESSED IN: 26 plant structures; EXPRESSED DURING: 15 growth stages; CONTAINS InterPro DOMAIN/s: Nucleotidyl transferase domain (InterPro:IPR002934); BEST Arabidopsis thaliana protein match is: PAP/OAS1 substrate-binding domain superfamily (TAIR:AT3G51620.2); Has 793 Blast hits to 566 proteins in 156 species: Archae - 0; Bacteria - 43; Metazoa - 182; Fungi - 92; Plants - 200; Viruses - 0; Other Eukaryotes - 276 (source: NCBI BLink).</t>
  </si>
  <si>
    <t>REDUCED MALE FERTILITY (RMF); BEST Arabidopsis thaliana protein match is: unknown protein (TAIR:AT5G36000.1); Has 49 Blast hits to 49 proteins in 13 species: Archae - 0; Bacteria - 0; Metazoa - 6; Fungi - 0; Plants - 43; Viruses - 0; Other Eukaryotes - 0 (source: NCBI BLink).</t>
  </si>
  <si>
    <t>SAUR-like auxin-responsive protein family ; CONTAINS InterPro DOMAIN/s: Auxin responsive SAUR protein (InterPro:IPR003676); BEST Arabidopsis thaliana protein match is: SAUR-like auxin-responsive protein family  (TAIR:AT2G46690.1); Has 1394 Blast hits to 1380 proteins in 28 species: Archae - 0; Bacteria - 0; Metazoa - 0; Fungi - 0; Plants - 1393; Viruses - 0; Other Eukaryotes - 1 (source: NCBI BLink).</t>
  </si>
  <si>
    <t>NGATHA2 (NGA2); CONTAINS InterPro DOMAIN/s: Transcriptional factor B3 (InterPro:IPR003340); BEST Arabidopsis thaliana protein match is: AP2/B3-like transcriptional factor family protein (TAIR:AT2G46870.1); Has 1373 Blast hits to 1371 proteins in 72 species: Archae - 0; Bacteria - 0; Metazoa - 0; Fungi - 0; Plants - 1373; Viruses - 0; Other Eukaryotes - 0 (source: NCBI BLink).</t>
  </si>
  <si>
    <t>unknown protein; LOCATED IN: cellular_component unknown; EXPRESSED IN: 23 plant structures; EXPRESSED DURING: 15 growth stages; Has 553 Blast hits to 216 proteins in 93 species: Archae - 0; Bacteria - 124; Metazoa - 193; Fungi - 58; Plants - 108; Viruses - 0; Other Eukaryotes - 70 (source: NCBI BLink).</t>
  </si>
  <si>
    <t>Pectinacetylesterase family protein; FUNCTIONS IN: carboxylesterase activity; INVOLVED IN: biological_process unknown; LOCATED IN: endomembrane system; EXPRESSED IN: 22 plant structures; EXPRESSED DURING: 13 growth stages; CONTAINS InterPro DOMAIN/s: Pectinacetylesterase (InterPro:IPR004963); BEST Arabidopsis thaliana protein match is: Pectinacetylesterase family protein (TAIR:AT2G46930.1); Has 544 Blast hits to 534 proteins in 92 species: Archae - 0; Bacteria - 38; Metazoa - 118; Fungi - 0; Plants - 304; Viruses - 0; Other Eukaryotes - 84 (source: NCBI BLink).</t>
  </si>
  <si>
    <t>SNF7 family protein; FUNCTIONS IN: molecular_function unknown; INVOLVED IN: protein transport; LOCATED IN: cellular_component unknown; EXPRESSED IN: 23 plant structures; EXPRESSED DURING: 12 growth stages; CONTAINS InterPro DOMAIN/s: Snf7 (InterPro:IPR005024); Has 30201 Blast hits to 17322 proteins in 780 species: Archae - 12; Bacteria - 1396; Metazoa - 17338; Fungi - 3422; Plants - 5037; Viruses - 0; Other Eukaryotes - 2996 (source: NCBI BLink).</t>
  </si>
  <si>
    <t>tRNA-Ala (anticodon: TGC)</t>
  </si>
  <si>
    <t>Protein of unknown function (DUF1645); CONTAINS InterPro DOMAIN/s: Protein of unknown function DUF1645 (InterPro:IPR012442); BEST Arabidopsis thaliana protein match is: Protein of unknown function (DUF1645) (TAIR:AT2G15760.1); Has 309 Blast hits to 289 proteins in 68 species: Archae - 3; Bacteria - 16; Metazoa - 56; Fungi - 10; Plants - 169; Viruses - 0; Other Eukaryotes - 55 (source: NCBI BLink).</t>
  </si>
  <si>
    <t>unknown protein; BEST Arabidopsis thaliana protein match is: unknown protein (TAIR:AT2G47485.1); Has 57 Blast hits to 57 proteins in 13 species: Archae - 0; Bacteria - 0; Metazoa - 0; Fungi - 0; Plants - 57; Viruses - 0; Other Eukaryotes - 0 (source: NCBI BLink).</t>
  </si>
  <si>
    <t>Protein of unknown function (DUF3049); CONTAINS InterPro DOMAIN/s: Protein of unknown function DUF3049 (InterPro:IPR021410); Has 17 Blast hits to 17 proteins in 7 species: Archae - 0; Bacteria - 0; Metazoa - 0; Fungi - 0; Plants - 17; Viruses - 0; Other Eukaryotes - 0 (source: NCBI BLink).</t>
  </si>
  <si>
    <t>EID1-like 3 (EDL3); BEST Arabidopsis thaliana protein match is: EID1-like 1 (TAIR:AT5G15440.1); Has 30201 Blast hits to 17322 proteins in 780 species: Archae - 12; Bacteria - 1396; Metazoa - 17338; Fungi - 3422; Plants - 5037; Viruses - 0; Other Eukaryotes - 2996 (source: NCBI BLink).</t>
  </si>
  <si>
    <t>TIC-like (TKL); BEST Arabidopsis thaliana protein match is: time for coffee (TAIR:AT3G22380.2); Has 2025 Blast hits to 1341 proteins in 246 species: Archae - 0; Bacteria - 158; Metazoa - 691; Fungi - 375; Plants - 123; Viruses - 3; Other Eukaryotes - 675 (source: NCBI BLink).</t>
  </si>
  <si>
    <t>Protein of unknown function (DUF581); CONTAINS InterPro DOMAIN/s: Protein of unknown function DUF581 (InterPro:IPR007650); BEST Arabidopsis thaliana protein match is: Protein of unknown function (DUF581) (TAIR:AT3G22550.1); Has 30201 Blast hits to 17322 proteins in 780 species: Archae - 12; Bacteria - 1396; Metazoa - 17338; Fungi - 3422; Plants - 5037; Viruses - 0; Other Eukaryotes - 2996 (source: NCBI BLink).</t>
  </si>
  <si>
    <t>CONTAINS InterPro DOMAIN/s: Putative harbinger transposase-derived nuclease (InterPro:IPR006912); BEST Arabidopsis thaliana protein match is: PIF / Ping-Pong family of plant transposases (TAIR:AT3G55350.1); Has 30201 Blast hits to 17322 proteins in 780 species: Archae - 12; Bacteria - 1396; Metazoa - 17338; Fungi - 3422; Plants - 5037; Viruses - 0; Other Eukaryotes - 2996 (source: NCBI BLink).</t>
  </si>
  <si>
    <t>ORGANELLE TRANSCRIPT PROCESSING 86 (OTP86); CONTAINS InterPro DOMAIN/s: Pentatricopeptide repeat (InterPro:IPR002885); BEST Arabidopsis thaliana protein match is: Tetratricopeptide repeat (TPR)-like superfamily protein (TAIR:AT4G21300.1); Has 48148 Blast hits to 13528 proteins in 241 species: Archae - 0; Bacteria - 4; Metazoa - 44; Fungi - 62; Plants - 47536; Viruses - 0; Other Eukaryotes - 502 (source: NCBI BLink).</t>
  </si>
  <si>
    <t>embryo sac development arrest 34 (EDA34); INVOLVED IN: polar nucleus fusion; LOCATED IN: chloroplast; BEST Arabidopsis thaliana protein match is: calmodulin-related (TAIR:AT1G73440.1); Has 80 Blast hits to 56 proteins in 14 species: Archae - 3; Bacteria - 0; Metazoa - 4; Fungi - 0; Plants - 72; Viruses - 0; Other Eukaryotes - 1 (source: NCBI BLink).</t>
  </si>
  <si>
    <t>HAIRY MERISTEM 3 (HAM3); FUNCTIONS IN: sequence-specific DNA binding transcription factor activity; INVOLVED IN: regulation of transcription; LOCATED IN: chloroplast; EXPRESSED IN: 22 plant structures; EXPRESSED DURING: 13 growth stages; CONTAINS InterPro DOMAIN/s: Transcription factor GRAS (InterPro:IPR005202); BEST Arabidopsis thaliana protein match is: GRAS family transcription factor (TAIR:AT2G45160.1); Has 2283 Blast hits to 2233 proteins in 293 species: Archae - 0; Bacteria - 2; Metazoa - 0; Fungi - 0; Plants - 2281; Viruses - 0; Other Eukaryotes - 0 (source: NCBI BLink).</t>
  </si>
  <si>
    <t>EMBRYO SAC DEVELOPMENT ARREST 8 (EDA8); Has 49 Blast hits to 49 proteins in 16 species: Archae - 0; Bacteria - 0; Metazoa - 3; Fungi - 8; Plants - 36; Viruses - 0; Other Eukaryotes - 2 (source: NCBI BLink).</t>
  </si>
  <si>
    <t>unknown protein; FUNCTIONS IN: molecular_function unknown; INVOLVED IN: biological_process unknown; LOCATED IN: mitochondrion; EXPRESSED IN: 19 plant structures; EXPRESSED DURING: 9 growth stages; BEST Arabidopsis thaliana protein match is: unknown protein (TAIR:AT1G01725.1); Has 1807 Blast hits to 1807 proteins in 277 species: Archae - 0; Bacteria - 0; Metazoa - 736; Fungi - 347; Plants - 385; Viruses - 0; Other Eukaryotes - 339 (source: NCBI BLink).</t>
  </si>
  <si>
    <t>SAUR-like auxin-responsive protein family ; CONTAINS InterPro DOMAIN/s: Auxin responsive SAUR protein (InterPro:IPR003676); BEST Arabidopsis thaliana protein match is: SAUR-like auxin-responsive protein family  (TAIR:AT2G46690.1); Has 1421 Blast hits to 1407 proteins in 27 species: Archae - 0; Bacteria - 0; Metazoa - 0; Fungi - 0; Plants - 1420; Viruses - 0; Other Eukaryotes - 1 (source: NCBI BLink).</t>
  </si>
  <si>
    <t>NC domain-containing protein-related; CONTAINS InterPro DOMAIN/s: NC (InterPro:IPR007053); BEST Arabidopsis thaliana protein match is: NC domain-containing protein-related (TAIR:AT1G01225.1); Has 30201 Blast hits to 17322 proteins in 780 species: Archae - 12; Bacteria - 1396; Metazoa - 17338; Fungi - 3422; Plants - 5037; Viruses - 0; Other Eukaryotes - 2996 (source: NCBI BLink).</t>
  </si>
  <si>
    <t>COP1-interacting protein-related; BEST Arabidopsis thaliana protein match is: 4'-phosphopantetheinyl transferase superfamily (TAIR:AT2G02770.1); Has 278 Blast hits to 253 proteins in 77 species: Archae - 0; Bacteria - 14; Metazoa - 72; Fungi - 22; Plants - 72; Viruses - 1; Other Eukaryotes - 97 (source: NCBI BLink).</t>
  </si>
  <si>
    <t>maternal effect embryo arrest 47 (MEE47); CONTAINS InterPro DOMAIN/s: Protein of unknown function DUF688 (InterPro:IPR007789); Has 1807 Blast hits to 1807 proteins in 277 species: Archae - 0; Bacteria - 0; Metazoa - 736; Fungi - 347; Plants - 385; Viruses - 0; Other Eukaryotes - 339 (source: NCBI BLink).</t>
  </si>
  <si>
    <t>FUNCTIONS IN: molecular_function unknown; INVOLVED IN: biological_process unknown; LOCATED IN: endomembrane system; EXPRESSED IN: 14 plant structures; EXPRESSED DURING: 9 growth stages; CONTAINS InterPro DOMAIN/s: EGF-like (InterPro:IPR006210); BEST Arabidopsis thaliana protein match is: Protein kinase superfamily protein (TAIR:AT2G23450.1); Has 94 Blast hits to 88 proteins in 13 species: Archae - 0; Bacteria - 0; Metazoa - 10; Fungi - 0; Plants - 84; Viruses - 0; Other Eukaryotes - 0 (source: NCBI BLink).</t>
  </si>
  <si>
    <t>Ubiquitin-like superfamily protein; FUNCTIONS IN: molecular_function unknown; LOCATED IN: cellular_component unknown; EXPRESSED IN: cultured cell; CONTAINS InterPro DOMAIN/s: Ubiquitin (InterPro:IPR000626); BEST Arabidopsis thaliana protein match is: ubiquitin family protein (TAIR:AT3G06455.1); Has 9247 Blast hits to 4627 proteins in 669 species: Archae - 0; Bacteria - 50; Metazoa - 4022; Fungi - 1172; Plants - 2220; Viruses - 170; Other Eukaryotes - 1613 (source: NCBI BLink).</t>
  </si>
  <si>
    <t>PYR1-like 7 (PYL7); CONTAINS InterPro DOMAIN/s: Polyketide cyclase/dehydrase (InterPro:IPR019587); BEST Arabidopsis thaliana protein match is: regulatory component of ABA receptor 1 (TAIR:AT1G01360.1); Has 397 Blast hits to 397 proteins in 30 species: Archae - 0; Bacteria - 5; Metazoa - 2; Fungi - 0; Plants - 390; Viruses - 0; Other Eukaryotes - 0 (source: NCBI BLink).</t>
  </si>
  <si>
    <t>Protein of unknown function (DUF3133); CONTAINS InterPro DOMAIN/s: Protein of unknown function DUF3133 (InterPro:IPR021480); BEST Arabidopsis thaliana protein match is: Protein of unknown function (DUF3133) (TAIR:AT1G01440.1); Has 1545 Blast hits to 1451 proteins in 231 species: Archae - 0; Bacteria - 62; Metazoa - 476; Fungi - 316; Plants - 452; Viruses - 2; Other Eukaryotes - 237 (source: NCBI BLink).</t>
  </si>
  <si>
    <t>FUNCTIONS IN: molecular_function unknown; INVOLVED IN: biological_process unknown; LOCATED IN: endomembrane system; BEST Arabidopsis thaliana protein match is: RING/U-box superfamily protein (TAIR:AT4G01270.1); Has 30201 Blast hits to 17322 proteins in 780 species: Archae - 12; Bacteria - 1396; Metazoa - 17338; Fungi - 3422; Plants - 5037; Viruses - 0; Other Eukaryotes - 2996 (source: NCBI BLink).</t>
  </si>
  <si>
    <t>WRKY22; CONTAINS InterPro DOMAIN/s: DNA-binding WRKY (InterPro:IPR003657); BEST Arabidopsis thaliana protein match is: WRKY family transcription factor (TAIR:AT4G23550.1); Has 3274 Blast hits to 2836 proteins in 187 species: Archae - 0; Bacteria - 0; Metazoa - 0; Fungi - 3; Plants - 3256; Viruses - 0; Other Eukaryotes - 15 (source: NCBI BLink).</t>
  </si>
  <si>
    <t>unknown protein; BEST Arabidopsis thaliana protein match is: Protein of unknown function (DUF793) (TAIR:AT1G01550.2); Has 99 Blast hits to 99 proteins in 25 species: Archae - 0; Bacteria - 10; Metazoa - 0; Fungi - 0; Plants - 89; Viruses - 0; Other Eukaryotes - 0 (source: NCBI BLink).</t>
  </si>
  <si>
    <t>NGATHA4 (NGA4); CONTAINS InterPro DOMAIN/s: Transcriptional factor B3 (InterPro:IPR003340); BEST Arabidopsis thaliana protein match is: AP2/B3-like transcriptional factor family protein (TAIR:AT1G01030.1); Has 1433 Blast hits to 1432 proteins in 74 species: Archae - 0; Bacteria - 0; Metazoa - 0; Fungi - 2; Plants - 1431; Viruses - 0; Other Eukaryotes - 0 (source: NCBI BLink).</t>
  </si>
  <si>
    <t>unknown protein; BEST Arabidopsis thaliana protein match is: unknown protein (TAIR:AT3G62070.1); Has 141 Blast hits to 139 proteins in 15 species: Archae - 0; Bacteria - 0; Metazoa - 0; Fungi - 0; Plants - 138; Viruses - 0; Other Eukaryotes - 3 (source: NCBI BLink).</t>
  </si>
  <si>
    <t>WRKY47; CONTAINS InterPro DOMAIN/s: DNA-binding WRKY (InterPro:IPR003657); BEST Arabidopsis thaliana protein match is: WRKY family transcription factor (TAIR:AT4G04450.1); Has 3605 Blast hits to 3148 proteins in 215 species: Archae - 2; Bacteria - 4; Metazoa - 47; Fungi - 10; Plants - 3482; Viruses - 0; Other Eukaryotes - 60 (source: NCBI BLink).</t>
  </si>
  <si>
    <t>unknown protein; FUNCTIONS IN: molecular_function unknown; INVOLVED IN: biological_process unknown; LOCATED IN: chloroplast; Has 37 Blast hits to 37 proteins in 17 species: Archae - 0; Bacteria - 0; Metazoa - 0; Fungi - 0; Plants - 30; Viruses - 0; Other Eukaryotes - 7 (source: NCBI BLink).</t>
  </si>
  <si>
    <t>Vps51/Vps67 family (components of vesicular transport) protein; CONTAINS InterPro DOMAIN/s: Vps51/Vps67 (InterPro:IPR014812); Has 511 Blast hits to 475 proteins in 172 species: Archae - 2; Bacteria - 9; Metazoa - 205; Fungi - 94; Plants - 90; Viruses - 4; Other Eukaryotes - 107 (source: NCBI BLink).</t>
  </si>
  <si>
    <t>unknown protein; BEST Arabidopsis thaliana protein match is: unknown protein (TAIR:AT5G38700.1); Has 53 Blast hits to 53 proteins in 10 species: Archae - 0; Bacteria - 0; Metazoa - 0; Fungi - 0; Plants - 53; Viruses - 0; Other Eukaryotes - 0 (source: NCBI BLink).</t>
  </si>
  <si>
    <t>unknown protein; FUNCTIONS IN: molecular_function unknown; INVOLVED IN: biological_process unknown; LOCATED IN: chloroplast; Has 29 Blast hits to 28 proteins in 15 species: Archae - 0; Bacteria - 0; Metazoa - 6; Fungi - 0; Plants - 23; Viruses - 0; Other Eukaryotes - 0 (source: NCBI BLink).</t>
  </si>
  <si>
    <t>unknown protein; BEST Arabidopsis thaliana protein match is: unknown protein (TAIR:AT4G02210.2); Has 370 Blast hits to 300 proteins in 18 species: Archae - 0; Bacteria - 0; Metazoa - 0; Fungi - 10; Plants - 354; Viruses - 0; Other Eukaryotes - 6 (source: NCBI BLink).</t>
  </si>
  <si>
    <t>Kinase interacting (KIP1-like) family protein; FUNCTIONS IN: molecular_function unknown; INVOLVED IN: biological_process unknown; LOCATED IN: plasma membrane; EXPRESSED IN: 22 plant structures; EXPRESSED DURING: 10 growth stages; CONTAINS InterPro DOMAIN/s: KIP1-like (InterPro:IPR011684); BEST Arabidopsis thaliana protein match is: kinase interacting (KIP1-like) family protein (TAIR:AT1G03080.1); Has 113312 Blast hits to 57291 proteins in 3105 species: Archae - 1581; Bacteria - 20592; Metazoa - 51557; Fungi - 9057; Plants - 6359; Viruses - 476; Other Eukaryotes - 23690 (source: NCBI BLink).</t>
  </si>
  <si>
    <t>Tetratricopeptide repeat (TPR)-like superfamily protein; LOCATED IN: mitochondrion; EXPRESSED IN: 16 plant structures; EXPRESSED DURING: 7 growth stages; CONTAINS InterPro DOMAIN/s: Pentatricopeptide repeat (InterPro:IPR002885); BEST Arabidopsis thaliana protein match is: pentatricopeptide (PPR) repeat-containing protein (TAIR:AT1G09410.1); Has 56089 Blast hits to 14902 proteins in 275 species: Archae - 0; Bacteria - 15; Metazoa - 173; Fungi - 123; Plants - 55165; Viruses - 0; Other Eukaryotes - 613 (source: NCBI BLink).</t>
  </si>
  <si>
    <t>photosystem I subunit D-1 (PSAD-1); FUNCTIONS IN: molecular_function unknown; INVOLVED IN: photosynthesis; LOCATED IN: in 6 components; EXPRESSED IN: 25 plant structures; EXPRESSED DURING: 14 growth stages; CONTAINS InterPro DOMAIN/s: Photosystem I protein PsaD (InterPro:IPR003685); BEST Arabidopsis thaliana protein match is: photosystem I subunit D-2 (TAIR:AT1G03130.1); Has 510 Blast hits to 510 proteins in 137 species: Archae - 0; Bacteria - 143; Metazoa - 0; Fungi - 0; Plants - 166; Viruses - 3; Other Eukaryotes - 198 (source: NCBI BLink).</t>
  </si>
  <si>
    <t>unknown protein; FUNCTIONS IN: molecular_function unknown; INVOLVED IN: biological_process unknown; LOCATED IN: chloroplast; EXPRESSED IN: 16 plant structures; EXPRESSED DURING: 9 growth stages; BEST Arabidopsis thaliana protein match is: unknown protein (TAIR:AT5G01970.1); Has 3209 Blast hits to 2720 proteins in 308 species: Archae - 13; Bacteria - 213; Metazoa - 1207; Fungi - 247; Plants - 183; Viruses - 21; Other Eukaryotes - 1325 (source: NCBI BLink).</t>
  </si>
  <si>
    <t>unknown protein; BEST Arabidopsis thaliana protein match is: unknown protein (TAIR:AT1G03290.2); Has 30201 Blast hits to 17322 proteins in 780 species: Archae - 12; Bacteria - 1396; Metazoa - 17338; Fungi - 3422; Plants - 5037; Viruses - 0; Other Eukaryotes - 2996 (source: NCBI BLink).</t>
  </si>
  <si>
    <t>unknown protein; BEST Arabidopsis thaliana protein match is: unknown protein (TAIR:AT1G03340.1); Has 41 Blast hits to 41 proteins in 12 species: Archae - 0; Bacteria - 0; Metazoa - 0; Fungi - 0; Plants - 41; Viruses - 0; Other Eukaryotes - 0 (source: NCBI BLink).</t>
  </si>
  <si>
    <t>unknown protein; FUNCTIONS IN: molecular_function unknown; INVOLVED IN: biological_process unknown; LOCATED IN: chloroplast; EXPRESSED IN: 20 plant structures; EXPRESSED DURING: 13 growth stages; Has 30201 Blast hits to 17322 proteins in 780 species: Archae - 12; Bacteria - 1396; Metazoa - 17338; Fungi - 3422; Plants - 5037; Viruses - 0; Other Eukaryotes - 2996 (source: NCBI BLink).</t>
  </si>
  <si>
    <t>CONTAINS InterPro DOMAIN/s: rRNA processing (InterPro:IPR013730); Has 898 Blast hits to 687 proteins in 142 species: Archae - 2; Bacteria - 28; Metazoa - 200; Fungi - 99; Plants - 63; Viruses - 0; Other Eukaryotes - 506 (source: NCBI BLink).</t>
  </si>
  <si>
    <t>Outer arm dynein light chain 1 protein; CONTAINS InterPro DOMAIN/s: Leucine-rich repeat (InterPro:IPR001611); BEST Arabidopsis thaliana protein match is: Outer arm dynein light chain 1 protein (TAIR:AT1G78230.1); Has 15176 Blast hits to 10896 proteins in 720 species: Archae - 14; Bacteria - 5530; Metazoa - 6175; Fungi - 776; Plants - 1251; Viruses - 25; Other Eukaryotes - 1405 (source: NCBI BLink).</t>
  </si>
  <si>
    <t>BEST Arabidopsis thaliana protein match is: nuclear assembly factor 1 (TAIR:AT1G03530.1); Has 29 Blast hits to 29 proteins in 8 species: Archae - 0; Bacteria - 0; Metazoa - 0; Fungi - 0; Plants - 29; Viruses - 0; Other Eukaryotes - 0 (source: NCBI BLink).</t>
  </si>
  <si>
    <t>Protein of unknown function (DUF789); CONTAINS InterPro DOMAIN/s: Protein of unknown function DUF789 (InterPro:IPR008507); BEST Arabidopsis thaliana protein match is: Protein of unknown function (DUF789) (TAIR:AT1G03610.1); Has 30201 Blast hits to 17322 proteins in 780 species: Archae - 12; Bacteria - 1396; Metazoa - 17338; Fungi - 3422; Plants - 5037; Viruses - 0; Other Eukaryotes - 2996 (source: NCBI BLink).</t>
  </si>
  <si>
    <t>Metallo-hydrolase/oxidoreductase superfamily protein; BEST Arabidopsis thaliana protein match is: Metallo-hydrolase/oxidoreductase superfamily protein (TAIR:AT1G30300.1); Has 2341 Blast hits to 2330 proteins in 693 species: Archae - 12; Bacteria - 1231; Metazoa - 0; Fungi - 21; Plants - 106; Viruses - 0; Other Eukaryotes - 971 (source: NCBI BLink).</t>
  </si>
  <si>
    <t>BEST Arabidopsis thaliana protein match is: RNI-like superfamily protein (TAIR:AT4G05470.1); Has 118 Blast hits to 113 proteins in 8 species: Archae - 0; Bacteria - 0; Metazoa - 0; Fungi - 0; Plants - 118; Viruses - 0; Other Eukaryotes - 0 (source: NCBI BLink).</t>
  </si>
  <si>
    <t>Protein of unknown function (DUF3537); FUNCTIONS IN: molecular_function unknown; INVOLVED IN: biological_process unknown; LOCATED IN: cellular_component unknown; EXPRESSED IN: 19 plant structures; EXPRESSED DURING: 9 growth stages; CONTAINS InterPro DOMAIN/s: Protein of unknown function DUF3537 (InterPro:IPR021924); BEST Arabidopsis thaliana protein match is: Protein of unknown function (DUF3537) (TAIR:AT4G22270.1); Has 140 Blast hits to 140 proteins in 15 species: Archae - 0; Bacteria - 0; Metazoa - 0; Fungi - 0; Plants - 138; Viruses - 0; Other Eukaryotes - 2 (source: NCBI BLink).</t>
  </si>
  <si>
    <t>unknown protein; Has 35 Blast hits to 35 proteins in 13 species: Archae - 0; Bacteria - 0; Metazoa - 0; Fungi - 0; Plants - 33; Viruses - 0; Other Eukaryotes - 2 (source: NCBI BLink).</t>
  </si>
  <si>
    <t>malonyl-CoA decarboxylase family protein; FUNCTIONS IN: malonyl-CoA decarboxylase activity; INVOLVED IN: fatty acid biosynthetic process; LOCATED IN: peroxisome; EXPRESSED IN: 25 plant structures; EXPRESSED DURING: 15 growth stages; CONTAINS InterPro DOMAIN/s: Malonyl-CoA decarboxylase (InterPro:IPR007956); Has 30201 Blast hits to 17322 proteins in 780 species: Archae - 12; Bacteria - 1396; Metazoa - 17338; Fungi - 3422; Plants - 5037; Viruses - 0; Other Eukaryotes - 2996 (source: NCBI BLink).</t>
  </si>
  <si>
    <t>Chaperonin-like RbcX protein; CONTAINS InterPro DOMAIN/s: Chaperonin-like RbcX (InterPro:IPR003435); Has 30201 Blast hits to 17322 proteins in 780 species: Archae - 12; Bacteria - 1396; Metazoa - 17338; Fungi - 3422; Plants - 5037; Viruses - 0; Other Eukaryotes - 2996 (source: NCBI BLink).</t>
  </si>
  <si>
    <t>ERD (early-responsive to dehydration stress) family protein; LOCATED IN: plasma membrane; EXPRESSED IN: 25 plant structures; EXPRESSED DURING: 13 growth stages; CONTAINS InterPro DOMAIN/s: Protein of unknown function DUF221 (InterPro:IPR003864); BEST Arabidopsis thaliana protein match is: ERD (early-responsive to dehydration stress) family protein (TAIR:AT4G22120.6); Has 1468 Blast hits to 1288 proteins in 193 species: Archae - 0; Bacteria - 4; Metazoa - 185; Fungi - 720; Plants - 437; Viruses - 0; Other Eukaryotes - 122 (source: NCBI BLink).</t>
  </si>
  <si>
    <t>Tetratricopeptide repeat (TPR)-like superfamily protein; CONTAINS InterPro DOMAIN/s: Pentatricopeptide repeat (InterPro:IPR002885); BEST Arabidopsis thaliana protein match is: Pentatricopeptide repeat (PPR) superfamily protein (TAIR:AT4G13650.1); Has 51385 Blast hits to 13710 proteins in 213 species: Archae - 0; Bacteria - 0; Metazoa - 41; Fungi - 119; Plants - 50626; Viruses - 0; Other Eukaryotes - 599 (source: NCBI BLink).</t>
  </si>
  <si>
    <t>WRKY42; CONTAINS InterPro DOMAIN/s: DNA-binding WRKY (InterPro:IPR003657); BEST Arabidopsis thaliana protein match is: WRKY DNA-binding protein 31 (TAIR:AT4G22070.1); Has 3599 Blast hits to 3152 proteins in 220 species: Archae - 0; Bacteria - 6; Metazoa - 41; Fungi - 2; Plants - 3474; Viruses - 0; Other Eukaryotes - 76 (source: NCBI BLink).</t>
  </si>
  <si>
    <t>DERLIN-2.2 (DER2.2); CONTAINS InterPro DOMAIN/s: Der1-like (InterPro:IPR007599); BEST Arabidopsis thaliana protein match is: DERLIN-2.1 (TAIR:AT4G21810.1); Has 863 Blast hits to 862 proteins in 227 species: Archae - 0; Bacteria - 0; Metazoa - 343; Fungi - 190; Plants - 145; Viruses - 0; Other Eukaryotes - 185 (source: NCBI BLink).</t>
  </si>
  <si>
    <t>photosystem II subunit Q-2 (PSBQ-2); FUNCTIONS IN: calcium ion binding; INVOLVED IN: peptidyl-cysteine S-nitrosylation; LOCATED IN: in 9 components; EXPRESSED IN: 23 plant structures; EXPRESSED DURING: 14 growth stages; CONTAINS InterPro DOMAIN/s: Photosystem II oxygen evolving complex protein PsbQ (InterPro:IPR008797); BEST Arabidopsis thaliana protein match is: photosystem II subunit QA (TAIR:AT4G21280.1); Has 206 Blast hits to 206 proteins in 40 species: Archae - 0; Bacteria - 0; Metazoa - 0; Fungi - 0; Plants - 200; Viruses - 0; Other Eukaryotes - 6 (source: NCBI BLink).</t>
  </si>
  <si>
    <t>unknown protein; FUNCTIONS IN: molecular_function unknown; INVOLVED IN: biological_process unknown; LOCATED IN: endomembrane system; Has 22 Blast hits to 22 proteins in 8 species: Archae - 0; Bacteria - 0; Metazoa - 0; Fungi - 0; Plants - 22; Viruses - 0; Other Eukaryotes - 0 (source: NCBI BLink).</t>
  </si>
  <si>
    <t>Leucine-rich repeat (LRR) family protein; BEST Arabidopsis thaliana protein match is: Leucine-rich repeat (LRR) family protein (TAIR:AT3G19320.1); Has 45026 Blast hits to 12967 proteins in 516 species: Archae - 11; Bacteria - 711; Metazoa - 1155; Fungi - 115; Plants - 40928; Viruses - 0; Other Eukaryotes - 2106 (source: NCBI BLink).</t>
  </si>
  <si>
    <t>GRAS family transcription factor; CONTAINS InterPro DOMAIN/s: Transcription factor GRAS (InterPro:IPR005202); BEST Arabidopsis thaliana protein match is: RGA-like protein 3 (TAIR:AT5G17490.1); Has 2377 Blast hits to 2344 proteins in 299 species: Archae - 0; Bacteria - 2; Metazoa - 0; Fungi - 0; Plants - 2375; Viruses - 0; Other Eukaryotes - 0 (source: NCBI BLink).</t>
  </si>
  <si>
    <t>ATPUP13; CONTAINS InterPro DOMAIN/s: Protein of unknown function DUF250 (InterPro:IPR004853); BEST Arabidopsis thaliana protein match is: purine permease 12 (TAIR:AT5G41160.1); Has 30201 Blast hits to 17322 proteins in 780 species: Archae - 12; Bacteria - 1396; Metazoa - 17338; Fungi - 3422; Plants - 5037; Viruses - 0; Other Eukaryotes - 2996 (source: NCBI BLink).</t>
  </si>
  <si>
    <t>unknown protein; BEST Arabidopsis thaliana protein match is: unknown protein (TAIR:AT1G78170.1); Has 68 Blast hits to 68 proteins in 13 species: Archae - 0; Bacteria - 0; Metazoa - 0; Fungi - 0; Plants - 64; Viruses - 0; Other Eukaryotes - 4 (source: NCBI BLink).</t>
  </si>
  <si>
    <t>Carbohydrate-binding X8 domain superfamily protein; FUNCTIONS IN: molecular_function unknown; INVOLVED IN: biological_process unknown; LOCATED IN: endomembrane system; CONTAINS InterPro DOMAIN/s: X8 (InterPro:IPR012946); BEST Arabidopsis thaliana protein match is: Carbohydrate-binding X8 domain superfamily protein (TAIR:AT4G09467.1); Has 30201 Blast hits to 17322 proteins in 780 species: Archae - 12; Bacteria - 1396; Metazoa - 17338; Fungi - 3422; Plants - 5037; Viruses - 0; Other Eukaryotes - 2996 (source: NCBI BLink).</t>
  </si>
  <si>
    <t>SNARE associated Golgi protein family; INVOLVED IN: biological_process unknown; LOCATED IN: endoplasmic reticulum; EXPRESSED IN: 24 plant structures; EXPRESSED DURING: 13 growth stages; CONTAINS InterPro DOMAIN/s: SNARE associated Golgi protein (InterPro:IPR015414); BEST Arabidopsis thaliana protein match is: SNARE associated Golgi protein family (TAIR:AT1G71940.1); Has 2802 Blast hits to 2802 proteins in 773 species: Archae - 6; Bacteria - 1625; Metazoa - 227; Fungi - 38; Plants - 230; Viruses - 0; Other Eukaryotes - 676 (source: NCBI BLink).</t>
  </si>
  <si>
    <t>Protein of unknown function (DUF803); CONTAINS InterPro DOMAIN/s: Protein of unknown function DUF803 (InterPro:IPR008521); BEST Arabidopsis thaliana protein match is: Protein of unknown function (DUF803) (TAIR:AT1G34470.1); Has 1257 Blast hits to 1237 proteins in 219 species: Archae - 2; Bacteria - 93; Metazoa - 420; Fungi - 376; Plants - 263; Viruses - 0; Other Eukaryotes - 103 (source: NCBI BLink).</t>
  </si>
  <si>
    <t>Uncharacterised conserved protein UCP009193; CONTAINS InterPro DOMAIN/s: Uncharacterised conserved protein UCP009193 (InterPro:IPR016549); BEST Arabidopsis thaliana protein match is: Uncharacterised conserved protein UCP009193 (TAIR:AT5G64780.1); Has 86 Blast hits to 86 proteins in 18 species: Archae - 0; Bacteria - 0; Metazoa - 0; Fungi - 2; Plants - 84; Viruses - 0; Other Eukaryotes - 0 (source: NCBI BLink).</t>
  </si>
  <si>
    <t>Protein of unknown function (DUF3511); CONTAINS InterPro DOMAIN/s: Protein of unknown function DUF3511 (InterPro:IPR021899); BEST Arabidopsis thaliana protein match is: Protein of unknown function (DUF3511) (TAIR:AT5G11970.1); Has 187 Blast hits to 187 proteins in 14 species: Archae - 0; Bacteria - 0; Metazoa - 0; Fungi - 0; Plants - 187; Viruses - 0; Other Eukaryotes - 0 (source: NCBI BLink).</t>
  </si>
  <si>
    <t>methyl esterase 12 (MES12); CONTAINS InterPro DOMAIN/s: Alpha/beta hydrolase fold-1 (InterPro:IPR000073); BEST Arabidopsis thaliana protein match is: methyl esterase 14 (TAIR:AT1G33990.1); Has 2424 Blast hits to 2424 proteins in 522 species: Archae - 7; Bacteria - 1330; Metazoa - 8; Fungi - 32; Plants - 631; Viruses - 0; Other Eukaryotes - 416 (source: NCBI BLink).</t>
  </si>
  <si>
    <t>alpha/beta-Hydrolases superfamily protein; FUNCTIONS IN: hydrolase activity; LOCATED IN: chloroplast; EXPRESSED IN: 23 plant structures; EXPRESSED DURING: 13 growth stages; CONTAINS InterPro DOMAIN/s: Alpha/beta hydrolase fold-1 (InterPro:IPR000073); BEST Arabidopsis thaliana protein match is: alpha/beta-Hydrolases superfamily protein (TAIR:AT3G52570.1); Has 3883 Blast hits to 3883 proteins in 1174 species: Archae - 26; Bacteria - 2816; Metazoa - 266; Fungi - 159; Plants - 102; Viruses - 3; Other Eukaryotes - 511 (source: NCBI BLink).</t>
  </si>
  <si>
    <t>unknown protein; BEST Arabidopsis thaliana protein match is: unknown protein (TAIR:AT4G13530.1); Has 120 Blast hits to 114 proteins in 21 species: Archae - 2; Bacteria - 4; Metazoa - 0; Fungi - 12; Plants - 100; Viruses - 0; Other Eukaryotes - 2 (source: NCBI BLink).</t>
  </si>
  <si>
    <t>SCR-like 20 (SCRL20); INVOLVED IN: signal transduction; LOCATED IN: endomembrane system; CONTAINS InterPro DOMAIN/s: Plant self-incompatibility response (InterPro:IPR010682); BEST Arabidopsis thaliana protein match is: SCR-like 21 (TAIR:AT4G10767.1); Has 35333 Blast hits to 34131 proteins in 2444 species: Archae - 798; Bacteria - 22429; Metazoa - 974; Fungi - 991; Plants - 531; Viruses - 0; Other Eukaryotes - 9610 (source: NCBI BLink).</t>
  </si>
  <si>
    <t>glycine-rich protein; Has 3957 Blast hits to 1040 proteins in 164 species: Archae - 18; Bacteria - 176; Metazoa - 2052; Fungi - 68; Plants - 1288; Viruses - 62; Other Eukaryotes - 293 (source: NCBI BLink).</t>
  </si>
  <si>
    <t>unknown protein; FUNCTIONS IN: molecular_function unknown; INVOLVED IN: biological_process unknown; LOCATED IN: chloroplast; EXPRESSED IN: 23 plant structures; EXPRESSED DURING: 15 growth stages; BEST Arabidopsis thaliana protein match is: unknown protein (TAIR:AT4G24026.1); Has 1807 Blast hits to 1807 proteins in 277 species: Archae - 0; Bacteria - 0; Metazoa - 736; Fungi - 347; Plants - 385; Viruses - 0; Other Eukaryotes - 339 (source: NCBI BLink).</t>
  </si>
  <si>
    <t>F-box family protein; BEST Arabidopsis thaliana protein match is: F-box family protein with a domain of unknown function (DUF295) (TAIR:AT5G25290.1); Has 1807 Blast hits to 1807 proteins in 277 species: Archae - 0; Bacteria - 0; Metazoa - 736; Fungi - 347; Plants - 385; Viruses - 0; Other Eukaryotes - 339 (source: NCBI BLink).</t>
  </si>
  <si>
    <t>CONTAINS InterPro DOMAIN/s: Protein BYPASS related (InterPro:IPR008511); BEST Arabidopsis thaliana protein match is: Protein of unknown function (DUF793) (TAIR:AT4G23530.1); Has 1807 Blast hits to 1807 proteins in 277 species: Archae - 0; Bacteria - 0; Metazoa - 736; Fungi - 347; Plants - 385; Viruses - 0; Other Eukaryotes - 339 (source: NCBI BLink).</t>
  </si>
  <si>
    <t>Protein of unknown function (DUF604); CONTAINS InterPro DOMAIN/s: Protein of unknown function DUF604 (InterPro:IPR006740); BEST Arabidopsis thaliana protein match is: Protein of unknown function (DUF604) (TAIR:AT4G23490.1); Has 568 Blast hits to 557 proteins in 86 species: Archae - 0; Bacteria - 0; Metazoa - 99; Fungi - 181; Plants - 281; Viruses - 0; Other Eukaryotes - 7 (source: NCBI BLink).</t>
  </si>
  <si>
    <t>unknown protein; BEST Arabidopsis thaliana protein match is: unknown protein (TAIR:AT4G23020.2); Has 550 Blast hits to 387 proteins in 92 species: Archae - 0; Bacteria - 32; Metazoa - 132; Fungi - 122; Plants - 80; Viruses - 0; Other Eukaryotes - 184 (source: NCBI BLink).</t>
  </si>
  <si>
    <t>sterol-4alpha-methyl oxidase 1-1 (SMO1-1); CONTAINS InterPro DOMAIN/s: Fatty acid hydroxylase (InterPro:IPR006694); BEST Arabidopsis thaliana protein match is: sterol C4-methyl oxidase 1-2 (TAIR:AT4G22756.1); Has 2081 Blast hits to 2076 proteins in 340 species: Archae - 0; Bacteria - 283; Metazoa - 426; Fungi - 681; Plants - 428; Viruses - 3; Other Eukaryotes - 260 (source: NCBI BLink).</t>
  </si>
  <si>
    <t>alpha/beta-Hydrolases superfamily protein; CONTAINS InterPro DOMAIN/s: Alpha/beta hydrolase fold-1 (InterPro:IPR000073); Has 1478 Blast hits to 1473 proteins in 564 species: Archae - 10; Bacteria - 1101; Metazoa - 104; Fungi - 4; Plants - 47; Viruses - 3; Other Eukaryotes - 209 (source: NCBI BLink).</t>
  </si>
  <si>
    <t>copper ion binding; Has 30201 Blast hits to 17322 proteins in 780 species: Archae - 12; Bacteria - 1396; Metazoa - 17338; Fungi - 3422; Plants - 5037; Viruses - 0; Other Eukaryotes - 2996 (source: NCBI BLink).</t>
  </si>
  <si>
    <t>SAUR-like auxin-responsive protein family ; CONTAINS InterPro DOMAIN/s: Auxin responsive SAUR protein (InterPro:IPR003676); BEST Arabidopsis thaliana protein match is: SAUR-like auxin-responsive protein family  (TAIR:AT4G22620.1); Has 1137 Blast hits to 1128 proteins in 26 species: Archae - 0; Bacteria - 0; Metazoa - 0; Fungi - 0; Plants - 1136; Viruses - 0; Other Eukaryotes - 1 (source: NCBI BLink).</t>
  </si>
  <si>
    <t>Gamma interferon responsive lysosomal thiol (GILT) reductase family protein; FUNCTIONS IN: catalytic activity; LOCATED IN: endomembrane system; CONTAINS InterPro DOMAIN/s: Gamma interferon inducible lysosomal thiol reductase GILT (InterPro:IPR004911); BEST Arabidopsis thaliana protein match is: Gamma interferon responsive lysosomal thiol (GILT) reductase family protein (TAIR:AT4G12900.1); Has 30201 Blast hits to 17322 proteins in 780 species: Archae - 12; Bacteria - 1396; Metazoa - 17338; Fungi - 3422; Plants - 5037; Viruses - 0; Other Eukaryotes - 2996 (source: NCBI BLink).</t>
  </si>
  <si>
    <t>Gamma interferon responsive lysosomal thiol (GILT) reductase family protein; FUNCTIONS IN: catalytic activity; LOCATED IN: endomembrane system; CONTAINS InterPro DOMAIN/s: Gamma interferon inducible lysosomal thiol reductase GILT (InterPro:IPR004911); BEST Arabidopsis thaliana protein match is: Gamma interferon responsive lysosomal thiol (GILT) reductase family protein (TAIR:AT4G12890.1); Has 477 Blast hits to 470 proteins in 93 species: Archae - 0; Bacteria - 0; Metazoa - 326; Fungi - 7; Plants - 99; Viruses - 0; Other Eukaryotes - 45 (source: NCBI BLink).</t>
  </si>
  <si>
    <t>Acyl-ACP thioesterase; FUNCTIONS IN: acyl carrier activity; INVOLVED IN: fatty acid biosynthetic process; LOCATED IN: chloroplast; EXPRESSED IN: 23 plant structures; EXPRESSED DURING: 13 growth stages; CONTAINS InterPro DOMAIN/s: Acyl-ACP thioesterase (InterPro:IPR002864); BEST Arabidopsis thaliana protein match is: fatA acyl-ACP thioesterase (TAIR:AT3G25110.1); Has 1268 Blast hits to 1268 proteins in 529 species: Archae - 0; Bacteria - 942; Metazoa - 0; Fungi - 0; Plants - 319; Viruses - 0; Other Eukaryotes - 7 (source: NCBI BLink).</t>
  </si>
  <si>
    <t>CLAVATA3/ESR-RELATED 44 (CLE44); BEST Arabidopsis thaliana protein match is: CLAVATA3/ESR-RELATED 41 (TAIR:AT3G24770.1); Has 30201 Blast hits to 17322 proteins in 780 species: Archae - 12; Bacteria - 1396; Metazoa - 17338; Fungi - 3422; Plants - 5037; Viruses - 0; Other Eukaryotes - 2996 (source: NCBI BLink).</t>
  </si>
  <si>
    <t>maternal effect embryo arrest 55 (MEE55); INVOLVED IN: embryo development ending in seed dormancy; LOCATED IN: membrane; EXPRESSED IN: 14 plant structures; EXPRESSED DURING: 7 growth stages; CONTAINS InterPro DOMAIN/s: TMS membrane protein/tumour differentially expressed protein (InterPro:IPR005016); BEST Arabidopsis thaliana protein match is: Serinc-domain containing serine and sphingolipid biosynthesis protein (TAIR:AT3G24460.1); Has 30201 Blast hits to 17322 proteins in 780 species: Archae - 12; Bacteria - 1396; Metazoa - 17338; Fungi - 3422; Plants - 5037; Viruses - 0; Other Eukaryotes - 2996 (source: NCBI BLink).</t>
  </si>
  <si>
    <t>ROTUNDIFOLIA like 12 (RTFL12); CONTAINS InterPro DOMAIN/s: DVL (InterPro:IPR012552); BEST Arabidopsis thaliana protein match is: ROTUNDIFOLIA like 10 (TAIR:AT3G14362.1); Has 139 Blast hits to 139 proteins in 12 species: Archae - 0; Bacteria - 0; Metazoa - 0; Fungi - 0; Plants - 139; Viruses - 0; Other Eukaryotes - 0 (source: NCBI BLink).</t>
  </si>
  <si>
    <t>small acidic protein 1 (SMAP1); BEST Arabidopsis thaliana protein match is: small acidic protein 2 (TAIR:AT3G24280.1); Has 30201 Blast hits to 17322 proteins in 780 species: Archae - 12; Bacteria - 1396; Metazoa - 17338; Fungi - 3422; Plants - 5037; Viruses - 0; Other Eukaryotes - 2996 (source: NCBI BLink).</t>
  </si>
  <si>
    <t>unknown protein; BEST Arabidopsis thaliana protein match is: unknown protein (TAIR:AT4G10080.1); Has 30201 Blast hits to 17322 proteins in 780 species: Archae - 12; Bacteria - 1396; Metazoa - 17338; Fungi - 3422; Plants - 5037; Viruses - 0; Other Eukaryotes - 2996 (source: NCBI BLink).</t>
  </si>
  <si>
    <t>unknown protein; INVOLVED IN: N-terminal protein myristoylation; BEST Arabidopsis thaliana protein match is: unknown protein (TAIR:AT3G23930.1); Has 4658 Blast hits to 3455 proteins in 431 species: Archae - 39; Bacteria - 387; Metazoa - 1842; Fungi - 436; Plants - 133; Viruses - 38; Other Eukaryotes - 1783 (source: NCBI BLink).</t>
  </si>
  <si>
    <t>SAUR-like auxin-responsive protein family ; CONTAINS InterPro DOMAIN/s: Auxin responsive SAUR protein (InterPro:IPR003676); BEST Arabidopsis thaliana protein match is: SAUR-like auxin-responsive protein family  (TAIR:AT4G38850.1); Has 1202 Blast hits to 1187 proteins in 28 species: Archae - 0; Bacteria - 0; Metazoa - 0; Fungi - 0; Plants - 1201; Viruses - 0; Other Eukaryotes - 1 (source: NCBI BLink).</t>
  </si>
  <si>
    <t>Protein of unknown function (DUF803); INVOLVED IN: biological_process unknown; LOCATED IN: plasma membrane; EXPRESSED IN: 18 plant structures; EXPRESSED DURING: 12 growth stages; CONTAINS InterPro DOMAIN/s: Protein of unknown function DUF803 (InterPro:IPR008521); BEST Arabidopsis thaliana protein match is: Protein of unknown function (DUF803) (TAIR:AT3G23870.1); Has 30201 Blast hits to 17322 proteins in 780 species: Archae - 12; Bacteria - 1396; Metazoa - 17338; Fungi - 3422; Plants - 5037; Viruses - 0; Other Eukaryotes - 2996 (source: NCBI BLink).</t>
  </si>
  <si>
    <t>Pentatricopeptide repeat (PPR) superfamily protein; Has 30201 Blast hits to 17322 proteins in 780 species: Archae - 12; Bacteria - 1396; Metazoa - 17338; Fungi - 3422; Plants - 5037; Viruses - 0; Other Eukaryotes - 2996 (source: NCBI BLink).</t>
  </si>
  <si>
    <t>BEST Arabidopsis thaliana protein match is: dehydration-induced protein (ERD15) (TAIR:AT2G41430.5); Has 30201 Blast hits to 17322 proteins in 780 species: Archae - 12; Bacteria - 1396; Metazoa - 17338; Fungi - 3422; Plants - 5037; Viruses - 0; Other Eukaryotes - 2996 (source: NCBI BLink).</t>
  </si>
  <si>
    <t>HR-like lesion-inducing protein-related; LOCATED IN: endoplasmic reticulum; EXPRESSED IN: 23 plant structures; EXPRESSED DURING: 14 growth stages; CONTAINS InterPro DOMAIN/s: HR-like lesion-inducer (InterPro:IPR008637); BEST Arabidopsis thaliana protein match is: HR-like lesion-inducing protein-related (TAIR:AT1G04340.1); Has 163 Blast hits to 163 proteins in 27 species: Archae - 0; Bacteria - 10; Metazoa - 0; Fungi - 0; Plants - 141; Viruses - 0; Other Eukaryotes - 12 (source: NCBI BLink).</t>
  </si>
  <si>
    <t>Polyketide cyclase/dehydrase and lipid transport superfamily protein; CONTAINS InterPro DOMAIN/s: Lipid-binding START (InterPro:IPR002913); BEST Arabidopsis thaliana protein match is: Polyketide cyclase/dehydrase and lipid transport superfamily protein (TAIR:AT3G23080.1); Has 30201 Blast hits to 17322 proteins in 780 species: Archae - 12; Bacteria - 1396; Metazoa - 17338; Fungi - 3422; Plants - 5037; Viruses - 0; Other Eukaryotes - 2996 (source: NCBI BLink).</t>
  </si>
  <si>
    <t>unknown protein; FUNCTIONS IN: molecular_function unknown; INVOLVED IN: N-terminal protein myristoylation; EXPRESSED IN: 6 plant structures; EXPRESSED DURING: petal differentiation and expansion stage; Has 2407 Blast hits to 1833 proteins in 310 species: Archae - 19; Bacteria - 223; Metazoa - 708; Fungi - 285; Plants - 140; Viruses - 42; Other Eukaryotes - 990 (source: NCBI BLink).</t>
  </si>
  <si>
    <t>EARLY LIGHT-INDUCIBLE PROTEIN 2 (ELIP2); BEST Arabidopsis thaliana protein match is: Chlorophyll A-B binding family protein (TAIR:AT3G22840.1); Has 30201 Blast hits to 17322 proteins in 780 species: Archae - 12; Bacteria - 1396; Metazoa - 17338; Fungi - 3422; Plants - 5037; Viruses - 0; Other Eukaryotes - 2996 (source: NCBI BLink).</t>
  </si>
  <si>
    <t>Bax inhibitor-1 family protein; CONTAINS InterPro DOMAIN/s: Inhibitor of apoptosis-promoting Bax1 related (InterPro:IPR006214); BEST Arabidopsis thaliana protein match is: Bax inhibitor-1 family protein (TAIR:AT1G03070.2); Has 4979 Blast hits to 4979 proteins in 1483 species: Archae - 0; Bacteria - 2865; Metazoa - 731; Fungi - 138; Plants - 184; Viruses - 85; Other Eukaryotes - 976 (source: NCBI BLink).</t>
  </si>
  <si>
    <t>CONTAINS InterPro DOMAIN/s: EGF-like (InterPro:IPR006210); Has 259 Blast hits to 234 proteins in 55 species: Archae - 0; Bacteria - 0; Metazoa - 184; Fungi - 0; Plants - 69; Viruses - 0; Other Eukaryotes - 6 (source: NCBI BLink).</t>
  </si>
  <si>
    <t>Bifunctional inhibitor/lipid-transfer protein/seed storage 2S albumin superfamily protein; CONTAINS InterPro DOMAIN/s: Bifunctional inhibitor/plant lipid transfer protein/seed storage (InterPro:IPR016140); BEST Arabidopsis thaliana protein match is: Bifunctional inhibitor/lipid-transfer protein/seed storage 2S albumin superfamily protein (TAIR:AT3G43720.2); Has 30201 Blast hits to 17322 proteins in 780 species: Archae - 12; Bacteria - 1396; Metazoa - 17338; Fungi - 3422; Plants - 5037; Viruses - 0; Other Eukaryotes - 2996 (source: NCBI BLink).</t>
  </si>
  <si>
    <t>Pentatricopeptide repeat (PPR) superfamily protein; CONTAINS InterPro DOMAIN/s: Pentatricopeptide repeat (InterPro:IPR002885); BEST Arabidopsis thaliana protein match is: Tetratricopeptide repeat (TPR)-like superfamily protein (TAIR:AT2G29760.1); Has 42785 Blast hits to 14682 proteins in 270 species: Archae - 0; Bacteria - 16; Metazoa - 63; Fungi - 147; Plants - 41807; Viruses - 0; Other Eukaryotes - 752 (source: NCBI BLink).</t>
  </si>
  <si>
    <t>unknown protein; BEST Arabidopsis thaliana protein match is: unknown protein (TAIR:AT3G22530.1); Has 77 Blast hits to 77 proteins in 12 species: Archae - 0; Bacteria - 0; Metazoa - 0; Fungi - 0; Plants - 77; Viruses - 0; Other Eukaryotes - 0 (source: NCBI BLink).</t>
  </si>
  <si>
    <t>Senescence/dehydration-associated protein-related; CONTAINS InterPro DOMAIN/s: Senescence/spartin-associated (InterPro:IPR009686); BEST Arabidopsis thaliana protein match is: Senescence/dehydration-associated protein-related (TAIR:AT3G21600.1); Has 171 Blast hits to 171 proteins in 35 species: Archae - 0; Bacteria - 4; Metazoa - 29; Fungi - 0; Plants - 134; Viruses - 0; Other Eukaryotes - 4 (source: NCBI BLink).</t>
  </si>
  <si>
    <t>Bax inhibitor-1 family protein; CONTAINS InterPro DOMAIN/s: Inhibitor of apoptosis-promoting Bax1 related (InterPro:IPR006214); BEST Arabidopsis thaliana protein match is: Bax inhibitor-1 family protein (TAIR:AT1G03070.2); Has 30201 Blast hits to 17322 proteins in 780 species: Archae - 12; Bacteria - 1396; Metazoa - 17338; Fungi - 3422; Plants - 5037; Viruses - 0; Other Eukaryotes - 2996 (source: NCBI BLink).</t>
  </si>
  <si>
    <t>unknown protein; BEST Arabidopsis thaliana protein match is: unknown protein (TAIR:AT1G16520.1); Has 30201 Blast hits to 17322 proteins in 780 species: Archae - 12; Bacteria - 1396; Metazoa - 17338; Fungi - 3422; Plants - 5037; Viruses - 0; Other Eukaryotes - 2996 (source: NCBI BLink).</t>
  </si>
  <si>
    <t>unknown protein; Has 36 Blast hits to 36 proteins in 12 species: Archae - 0; Bacteria - 0; Metazoa - 0; Fungi - 0; Plants - 36; Viruses - 0; Other Eukaryotes - 0 (source: NCBI BLink).</t>
  </si>
  <si>
    <t>SCR-like 10 (SCRL10); FUNCTIONS IN: molecular_function unknown; INVOLVED IN: signal transduction; LOCATED IN: endomembrane system; CONTAINS InterPro DOMAIN/s: Plant self-incompatibility response (InterPro:IPR010682); BEST Arabidopsis thaliana protein match is: SCR-like 9 (TAIR:AT2G05117.1); Has 35333 Blast hits to 34131 proteins in 2444 species: Archae - 798; Bacteria - 22429; Metazoa - 974; Fungi - 991; Plants - 531; Viruses - 0; Other Eukaryotes - 9610 (source: NCBI BLink).</t>
  </si>
  <si>
    <t>cAMP-regulated phosphoprotein 19-related protein; FUNCTIONS IN: molecular_function unknown; INVOLVED IN: biological_process unknown; LOCATED IN: cellular_component unknown; EXPRESSED IN: 24 plant structures; EXPRESSED DURING: 13 growth stages; CONTAINS InterPro DOMAIN/s: cAMP-regulated phosphoprotein/endosulphine conserved region (InterPro:IPR006760); BEST Arabidopsis thaliana protein match is: cAMP-regulated phosphoprotein 19-related protein (TAIR:AT1G69510.2); Has 30201 Blast hits to 17322 proteins in 780 species: Archae - 12; Bacteria - 1396; Metazoa - 17338; Fungi - 3422; Plants - 5037; Viruses - 0; Other Eukaryotes - 2996 (source: NCBI BLink).</t>
  </si>
  <si>
    <t>Leucine-rich repeat (LRR) family protein; LOCATED IN: chloroplast; CONTAINS InterPro DOMAIN/s: Leucine-rich repeat (InterPro:IPR001611); BEST Arabidopsis thaliana protein match is: Leucine-rich repeat transmembrane protein kinase (TAIR:AT1G53420.1); Has 30201 Blast hits to 17322 proteins in 780 species: Archae - 12; Bacteria - 1396; Metazoa - 17338; Fungi - 3422; Plants - 5037; Viruses - 0; Other Eukaryotes - 2996 (source: NCBI BLink).</t>
  </si>
  <si>
    <t>Heavy metal transport/detoxification superfamily protein ; FUNCTIONS IN: metal ion binding; INVOLVED IN: metal ion transport; LOCATED IN: cellular_component unknown; CONTAINS InterPro DOMAIN/s: Heavy metal transport/detoxification protein (InterPro:IPR006121); BEST Arabidopsis thaliana protein match is: Heavy metal transport/detoxification superfamily protein  (TAIR:AT1G51090.1); Has 3914 Blast hits to 3453 proteins in 368 species: Archae - 4; Bacteria - 368; Metazoa - 1689; Fungi - 486; Plants - 868; Viruses - 65; Other Eukaryotes - 434 (source: NCBI BLink).</t>
  </si>
  <si>
    <t>autophagy 8f (ATG8F); CONTAINS InterPro DOMAIN/s: Light chain 3 (LC3) (InterPro:IPR004241); BEST Arabidopsis thaliana protein match is: Ubiquitin-like superfamily protein (TAIR:AT3G60640.1); Has 30201 Blast hits to 17322 proteins in 780 species: Archae - 12; Bacteria - 1396; Metazoa - 17338; Fungi - 3422; Plants - 5037; Viruses - 0; Other Eukaryotes - 2996 (source: NCBI BLink).</t>
  </si>
  <si>
    <t>arabinogalactan-protein family; INVOLVED IN: biological_process unknown; LOCATED IN: endomembrane system; EXPRESSED IN: 22 plant structures; EXPRESSED DURING: 13 growth stages; Has 61554 Blast hits to 29210 proteins in 1485 species: Archae - 170; Bacteria - 11775; Metazoa - 21955; Fungi - 6238; Plants - 10828; Viruses - 2421; Other Eukaryotes - 8167 (source: NCBI BLink).</t>
  </si>
  <si>
    <t>Histone H3 K4-specific methyltransferase SET7/9 family protein; CONTAINS InterPro DOMAIN/s: MORN motif (InterPro:IPR003409); BEST Arabidopsis thaliana protein match is: Histone H3 K4-specific methyltransferase SET7/9 family protein (TAIR:AT2G35170.1); Has 26543 Blast hits to 6479 proteins in 565 species: Archae - 0; Bacteria - 4119; Metazoa - 3892; Fungi - 164; Plants - 2567; Viruses - 0; Other Eukaryotes - 15801 (source: NCBI BLink).</t>
  </si>
  <si>
    <t>alpha/beta-Hydrolases superfamily protein; BEST Arabidopsis thaliana protein match is: alpha/beta-Hydrolases superfamily protein (TAIR:AT4G14290.1); Has 2710 Blast hits to 2708 proteins in 908 species: Archae - 16; Bacteria - 1896; Metazoa - 181; Fungi - 45; Plants - 202; Viruses - 0; Other Eukaryotes - 370 (source: NCBI BLink).</t>
  </si>
  <si>
    <t>SCARECROW-like 13 (SCL13); CONTAINS InterPro DOMAIN/s: Transcription factor GRAS (InterPro:IPR005202); BEST Arabidopsis thaliana protein match is: scarecrow-like 5 (TAIR:AT1G50600.1); Has 2512 Blast hits to 2467 proteins in 302 species: Archae - 0; Bacteria - 4; Metazoa - 0; Fungi - 0; Plants - 2508; Viruses - 0; Other Eukaryotes - 0 (source: NCBI BLink).</t>
  </si>
  <si>
    <t>unknown protein; BEST Arabidopsis thaliana protein match is: unknown protein (TAIR:AT5G47580.1); Has 31 Blast hits to 31 proteins in 6 species: Archae - 0; Bacteria - 0; Metazoa - 0; Fungi - 0; Plants - 31; Viruses - 0; Other Eukaryotes - 0 (source: NCBI BLink).</t>
  </si>
  <si>
    <t>tRNA-Trp (anticodon: CCA)</t>
  </si>
  <si>
    <t>Protein of unknown function (DUF581); CONTAINS InterPro DOMAIN/s: Protein of unknown function DUF581 (InterPro:IPR007650); BEST Arabidopsis thaliana protein match is: Protein of unknown function (DUF581) (TAIR:AT5G47060.1); Has 30201 Blast hits to 17322 proteins in 780 species: Archae - 12; Bacteria - 1396; Metazoa - 17338; Fungi - 3422; Plants - 5037; Viruses - 0; Other Eukaryotes - 2996 (source: NCBI BLink).</t>
  </si>
  <si>
    <t>PLATZ transcription factor family protein; CONTAINS InterPro DOMAIN/s: Protein of unknown function DUF597 (InterPro:IPR006734); BEST Arabidopsis thaliana protein match is: PLATZ transcription factor family protein (TAIR:AT1G32700.1); Has 403 Blast hits to 403 proteins in 26 species: Archae - 0; Bacteria - 0; Metazoa - 0; Fungi - 0; Plants - 403; Viruses - 0; Other Eukaryotes - 0 (source: NCBI BLink).</t>
  </si>
  <si>
    <t>unknown protein; BEST Arabidopsis thaliana protein match is: unknown protein (TAIR:AT1G29530.1); Has 30201 Blast hits to 17322 proteins in 780 species: Archae - 12; Bacteria - 1396; Metazoa - 17338; Fungi - 3422; Plants - 5037; Viruses - 0; Other Eukaryotes - 2996 (source: NCBI BLink).</t>
  </si>
  <si>
    <t>Nucleotide-sugar transporter family protein; CONTAINS InterPro DOMAIN/s: Protein of unknown function DUF250 (InterPro:IPR004853); BEST Arabidopsis thaliana protein match is: purine permease 7 (TAIR:AT4G18197.1); Has 35333 Blast hits to 34131 proteins in 2444 species: Archae - 798; Bacteria - 22429; Metazoa - 974; Fungi - 991; Plants - 531; Viruses - 0; Other Eukaryotes - 9610 (source: NCBI BLink).</t>
  </si>
  <si>
    <t>purine permease 10 (PUP10); CONTAINS InterPro DOMAIN/s: Protein of unknown function DUF250 (InterPro:IPR004853); BEST Arabidopsis thaliana protein match is: Drug/metabolite transporter superfamily protein (TAIR:AT4G18220.1); Has 419 Blast hits to 410 proteins in 44 species: Archae - 2; Bacteria - 21; Metazoa - 7; Fungi - 18; Plants - 360; Viruses - 0; Other Eukaryotes - 11 (source: NCBI BLink).</t>
  </si>
  <si>
    <t>Drug/metabolite transporter superfamily protein; CONTAINS InterPro DOMAIN/s: Protein of unknown function DUF250 (InterPro:IPR004853); BEST Arabidopsis thaliana protein match is: purine permease 10 (TAIR:AT4G18210.1); Has 1807 Blast hits to 1807 proteins in 277 species: Archae - 0; Bacteria - 0; Metazoa - 736; Fungi - 347; Plants - 385; Viruses - 0; Other Eukaryotes - 339 (source: NCBI BLink).</t>
  </si>
  <si>
    <t>glycine-rich cell wall protein-related; Has 30201 Blast hits to 17322 proteins in 780 species: Archae - 12; Bacteria - 1396; Metazoa - 17338; Fungi - 3422; Plants - 5037; Viruses - 0; Other Eukaryotes - 2996 (source: NCBI BLink).</t>
  </si>
  <si>
    <t>nine-cis-epoxycarotenoid dioxygenase 2 (NCED2); CONTAINS InterPro DOMAIN/s: Carotenoid oxygenase (InterPro:IPR004294); BEST Arabidopsis thaliana protein match is: nine-cis-epoxycarotenoid dioxygenase 5 (TAIR:AT1G30100.1); Has 1807 Blast hits to 1807 proteins in 277 species: Archae - 0; Bacteria - 0; Metazoa - 736; Fungi - 347; Plants - 385; Viruses - 0; Other Eukaryotes - 339 (source: NCBI BLink).</t>
  </si>
  <si>
    <t>Pentatricopeptide repeat (PPR) superfamily protein; CONTAINS InterPro DOMAIN/s: Pentatricopeptide repeat (InterPro:IPR002885); BEST Arabidopsis thaliana protein match is: Tetratricopeptide repeat (TPR)-like superfamily protein (TAIR:AT4G39530.1); Has 48062 Blast hits to 12645 proteins in 202 species: Archae - 0; Bacteria - 8; Metazoa - 107; Fungi - 40; Plants - 47280; Viruses - 0; Other Eukaryotes - 627 (source: NCBI BLink).</t>
  </si>
  <si>
    <t>unknown protein; Has 209 Blast hits to 205 proteins in 54 species: Archae - 0; Bacteria - 17; Metazoa - 2; Fungi - 150; Plants - 40; Viruses - 0; Other Eukaryotes - 0 (source: NCBI BLink).</t>
  </si>
  <si>
    <t>Tetratricopeptide repeat (TPR)-like superfamily protein; BEST Arabidopsis thaliana protein match is: Hydroxyproline-rich glycoprotein family protein (TAIR:AT3G25690.3); Has 41355 Blast hits to 22856 proteins in 1198 species: Archae - 106; Bacteria - 4898; Metazoa - 15706; Fungi - 4501; Plants - 9175; Viruses - 1532; Other Eukaryotes - 5437 (source: NCBI BLink).</t>
  </si>
  <si>
    <t>WAVE5; BEST Arabidopsis thaliana protein match is: SCAR family protein (TAIR:AT1G29170.2); Has 6173 Blast hits to 3634 proteins in 554 species: Archae - 31; Bacteria - 1033; Metazoa - 2349; Fungi - 894; Plants - 343; Viruses - 13; Other Eukaryotes - 1510 (source: NCBI BLink).</t>
  </si>
  <si>
    <t>PYR1-like 13 (PYL13); CONTAINS InterPro DOMAIN/s: Polyketide cyclase/dehydrase (InterPro:IPR019587); BEST Arabidopsis thaliana protein match is: PYR1-like 12 (TAIR:AT5G45870.1); Has 403 Blast hits to 403 proteins in 30 species: Archae - 0; Bacteria - 0; Metazoa - 13; Fungi - 2; Plants - 388; Viruses - 0; Other Eukaryotes - 0 (source: NCBI BLink).</t>
  </si>
  <si>
    <t>Protein of unknown function (DUF688); CONTAINS InterPro DOMAIN/s: Protein of unknown function DUF688 (InterPro:IPR007789); BEST Arabidopsis thaliana protein match is: Protein of unknown function (DUF688) (TAIR:AT5G45850.1); Has 118 Blast hits to 95 proteins in 19 species: Archae - 0; Bacteria - 0; Metazoa - 18; Fungi - 3; Plants - 90; Viruses - 0; Other Eukaryotes - 7 (source: NCBI BLink).</t>
  </si>
  <si>
    <t>transcription factor-related; FUNCTIONS IN: molecular_function unknown; INVOLVED IN: biological_process unknown; LOCATED IN: endomembrane system; BEST Arabidopsis thaliana protein match is: unknown protein (TAIR:AT3G14880.2); Has 523 Blast hits to 523 proteins in 36 species: Archae - 0; Bacteria - 0; Metazoa - 2; Fungi - 0; Plants - 521; Viruses - 0; Other Eukaryotes - 0 (source: NCBI BLink).</t>
  </si>
  <si>
    <t>unknown protein; BEST Arabidopsis thaliana protein match is: unknown protein (TAIR:AT4G18690.1); Has 115 Blast hits to 115 proteins in 20 species: Archae - 0; Bacteria - 0; Metazoa - 0; Fungi - 0; Plants - 115; Viruses - 0; Other Eukaryotes - 0 (source: NCBI BLink).</t>
  </si>
  <si>
    <t>unknown protein; BEST Arabidopsis thaliana protein match is: unknown protein (TAIR:AT4G18680.1); Has 522 Blast hits to 522 proteins in 39 species: Archae - 0; Bacteria - 0; Metazoa - 9; Fungi - 0; Plants - 513; Viruses - 0; Other Eukaryotes - 0 (source: NCBI BLink).</t>
  </si>
  <si>
    <t>receptor like protein 51 (RLP51); INVOLVED IN: signal transduction; LOCATED IN: plasma membrane; EXPRESSED IN: cultured cell; CONTAINS InterPro DOMAIN/s: Leucine-rich repeat (InterPro:IPR001611); BEST Arabidopsis thaliana protein match is: receptor like protein 55 (TAIR:AT5G45770.1); Has 79225 Blast hits to 27308 proteins in 1069 species: Archae - 23; Bacteria - 3934; Metazoa - 14197; Fungi - 996; Plants - 54596; Viruses - 12; Other Eukaryotes - 5467 (source: NCBI BLink).</t>
  </si>
  <si>
    <t>ovate family protein 5 (OFP5); CONTAINS InterPro DOMAIN/s: Protein of unknown function DUF623 (InterPro:IPR006458); BEST Arabidopsis thaliana protein match is: ovate family protein 4 (TAIR:AT1G06920.1); Has 30201 Blast hits to 17322 proteins in 780 species: Archae - 12; Bacteria - 1396; Metazoa - 17338; Fungi - 3422; Plants - 5037; Viruses - 0; Other Eukaryotes - 2996 (source: NCBI BLink).</t>
  </si>
  <si>
    <t>Pentatricopeptide repeat (PPR) superfamily protein; BEST Arabidopsis thaliana protein match is: Pentatricopeptide repeat (PPR) superfamily protein (TAIR:AT4G21190.1); Has 30201 Blast hits to 17322 proteins in 780 species: Archae - 12; Bacteria - 1396; Metazoa - 17338; Fungi - 3422; Plants - 5037; Viruses - 0; Other Eukaryotes - 2996 (source: NCBI BLink).</t>
  </si>
  <si>
    <t>conserved peptide upstream open reading frame 25 (CPuORF25); BEST Arabidopsis thaliana protein match is: conserved peptide upstream open reading frame 24 (TAIR:AT5G45428.1); Has 30201 Blast hits to 17322 proteins in 780 species: Archae - 12; Bacteria - 1396; Metazoa - 17338; Fungi - 3422; Plants - 5037; Viruses - 0; Other Eukaryotes - 2996 (source: NCBI BLink).</t>
  </si>
  <si>
    <t>proline-rich family protein; Has 23677 Blast hits to 12773 proteins in 953 species: Archae - 9; Bacteria - 5550; Metazoa - 10820; Fungi - 2264; Plants - 2677; Viruses - 157; Other Eukaryotes - 2200 (source: NCBI BLink).</t>
  </si>
  <si>
    <t>Tetratricopeptide repeat (TPR)-like superfamily protein; CONTAINS InterPro DOMAIN/s: Pentatricopeptide repeat (InterPro:IPR002885); BEST Arabidopsis thaliana protein match is: Tetratricopeptide repeat (TPR)-like superfamily protein (TAIR:AT1G16480.1); Has 48464 Blast hits to 12375 proteins in 167 species: Archae - 0; Bacteria - 4; Metazoa - 37; Fungi - 15; Plants - 47999; Viruses - 0; Other Eukaryotes - 409 (source: NCBI BLink).</t>
  </si>
  <si>
    <t>embryo defective 3006 (EMB3006); Has 30201 Blast hits to 17322 proteins in 780 species: Archae - 12; Bacteria - 1396; Metazoa - 17338; Fungi - 3422; Plants - 5037; Viruses - 0; Other Eukaryotes - 2996 (source: NCBI BLink).</t>
  </si>
  <si>
    <t>Pectinacetylesterase family protein; FUNCTIONS IN: carboxylesterase activity; INVOLVED IN: biological_process unknown; LOCATED IN: endomembrane system; EXPRESSED IN: 23 plant structures; EXPRESSED DURING: 13 growth stages; CONTAINS InterPro DOMAIN/s: Pectinacetylesterase (InterPro:IPR004963); BEST Arabidopsis thaliana protein match is: Pectinacetylesterase family protein (TAIR:AT4G19410.1);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</si>
  <si>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EXPRESSED IN: 17 plant structures; EXPRESSED DURING: 13 growth stages; Has 30201 Blast hits to 17322 proteins in 780 species: Archae - 12; Bacteria - 1396; Metazoa - 17338; Fungi - 3422; Plants - 5037; Viruses - 0; Other Eukaryotes - 2996 (source: NCBI BLink).</t>
  </si>
  <si>
    <t>alpha/beta-Hydrolases superfamily protein; FUNCTIONS IN: phosphatidylcholine-sterol O-acyltransferase activity; INVOLVED IN: lipid metabolic process; LOCATED IN: cellular_component unknown; EXPRESSED IN: 23 plant structures; EXPRESSED DURING: 15 growth stages; CONTAINS InterPro DOMAIN/s: Lecithin:cholesterol acyltransferase (InterPro:IPR003386); BEST Arabidopsis thaliana protein match is: lecithin:cholesterol acyltransferase 3 (TAIR:AT3G03310.1); Has 596 Blast hits to 589 proteins in 168 species: Archae - 2; Bacteria - 89; Metazoa - 166; Fungi - 41; Plants - 181; Viruses - 0; Other Eukaryotes - 117 (source: NCBI BLink).</t>
  </si>
  <si>
    <t>unknown protein; BEST Arabidopsis thaliana protein match is: unknown protein (TAIR:AT5G44860.1); Has 338 Blast hits to 330 proteins in 72 species: Archae - 2; Bacteria - 94; Metazoa - 7; Fungi - 0; Plants - 232; Viruses - 0; Other Eukaryotes - 3 (source: NCBI BLink).</t>
  </si>
  <si>
    <t>Domain of unknown function (DUF23); CONTAINS InterPro DOMAIN/s: Protein of unknown function DUF23 (InterPro:IPR008166); BEST Arabidopsis thaliana protein match is: Domain of unknown function (DUF23) (TAIR:AT5G44670.1); Has 199 Blast hits to 199 proteins in 36 species: Archae - 0; Bacteria - 27; Metazoa - 44; Fungi - 2; Plants - 116; Viruses - 0; Other Eukaryotes - 10 (source: NCBI BLink).</t>
  </si>
  <si>
    <t>fatty acid hydroxylase 2 (FAH2); CONTAINS InterPro DOMAIN/s: Fatty acid hydroxylase (InterPro:IPR006694); BEST Arabidopsis thaliana protein match is: fatty acid hydroxylase 1 (TAIR:AT2G34770.1); Has 806 Blast hits to 806 proteins in 373 species: Archae - 0; Bacteria - 413; Metazoa - 105; Fungi - 141; Plants - 78; Viruses - 0; Other Eukaryotes - 69 (source: NCBI BLink).</t>
  </si>
  <si>
    <t>ethylene-responsive nuclear protein / ethylene-regulated nuclear protein (ERT2); BEST Arabidopsis thaliana protein match is: ethylene-responsive nuclear protein -related (TAIR:AT5G44350.1); Has 2205 Blast hits to 1471 proteins in 187 species: Archae - 2; Bacteria - 107; Metazoa - 617; Fungi - 120; Plants - 79; Viruses - 12; Other Eukaryotes - 1268 (source: NCBI BLink).</t>
  </si>
  <si>
    <t>Tetratricopeptide repeat (TPR)-like superfamily protein; FUNCTIONS IN: molecular_function unknown; INVOLVED IN: biological_process unknown; LOCATED IN: membrane; EXPRESSED IN: 11 plant structures; EXPRESSED DURING: 9 growth stages; CONTAINS InterPro DOMAIN/s: Pentatricopeptide repeat (InterPro:IPR002885); BEST Arabidopsis thaliana protein match is: Pentatricopeptide repeat (PPR) superfamily protein (TAIR:AT3G53700.1); Has 7405 Blast hits to 3644 proteins in 112 species: Archae - 0; Bacteria - 0; Metazoa - 5; Fungi - 6; Plants - 7339; Viruses - 0; Other Eukaryotes - 55 (source: NCBI BLink).</t>
  </si>
  <si>
    <t>gibberellin 2-oxidase 8 (GA2OX8); CONTAINS InterPro DOMAIN/s: Oxoglutarate/iron-dependent oxygenase (InterPro:IPR005123); BEST Arabidopsis thaliana protein match is: gibberellin 2-oxidase 7 (TAIR:AT1G50960.1); Has 8586 Blast hits to 8547 proteins in 1007 species: Archae - 0; Bacteria - 1133; Metazoa - 115; Fungi - 1020; Plants - 4926; Viruses - 0; Other Eukaryotes - 1392 (source: NCBI BLink).</t>
  </si>
  <si>
    <t>Protein of unknown function (DUF300); INVOLVED IN: biological_process unknown; LOCATED IN: endomembrane system; CONTAINS InterPro DOMAIN/s: Protein of unknown function DUF300 (InterPro:IPR005178); BEST Arabidopsis thaliana protein match is: Protein of unknown function (DUF300) (TAIR:AT1G11200.1); Has 836 Blast hits to 835 proteins in 194 species: Archae - 0; Bacteria - 0; Metazoa - 284; Fungi - 192; Plants - 240; Viruses - 0; Other Eukaryotes - 120 (source: NCBI BLink).</t>
  </si>
  <si>
    <t>unknown protein; Has 2692 Blast hits to 975 proteins in 186 species: Archae - 4; Bacteria - 460; Metazoa - 658; Fungi - 93; Plants - 1089; Viruses - 100; Other Eukaryotes - 288 (source: NCBI BLink).</t>
  </si>
  <si>
    <t>DERLIN-2.1 (DER2.1); CONTAINS InterPro DOMAIN/s: Der1-like (InterPro:IPR007599); BEST Arabidopsis thaliana protein match is: DERLIN-2.2 (TAIR:AT4G04860.1);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</si>
  <si>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nucleus; EXPRESSED IN: 13 plant structures; EXPRESSED DURING: 7 growth stages; Has 14 Blast hits to 14 proteins in 5 species: Archae - 0; Bacteria - 0; Metazoa - 0; Fungi - 0; Plants - 14; Viruses - 0; Other Eukaryotes - 0 (source: NCBI BLink).</t>
  </si>
  <si>
    <t>unknown protein; FUNCTIONS IN: molecular_function unknown; INVOLVED IN: N-terminal protein myristoylation; LOCATED IN: cellular_component unknown; BEST Arabidopsis thaliana protein match is: unknown protein (TAIR:AT3G20340.1); Has 40 Blast hits to 40 proteins in 10 species: Archae - 0; Bacteria - 0; Metazoa - 0; Fungi - 0; Plants - 40; Viruses - 0; Other Eukaryotes - 0 (source: NCBI BLink).</t>
  </si>
  <si>
    <t>AUTOPHAGY 8A (APG8A); CONTAINS InterPro DOMAIN/s: Light chain 3 (LC3) (InterPro:IPR004241); BEST Arabidopsis thaliana protein match is: Ubiquitin-like superfamily protein (TAIR:AT4G04620.2); Has 30201 Blast hits to 17322 proteins in 780 species: Archae - 12; Bacteria - 1396; Metazoa - 17338; Fungi - 3422; Plants - 5037; Viruses - 0; Other Eukaryotes - 2996 (source: NCBI BLink).</t>
  </si>
  <si>
    <t>unknown protein; Has 283 Blast hits to 154 proteins in 44 species: Archae - 0; Bacteria - 2; Metazoa - 24; Fungi - 12; Plants - 48; Viruses - 0; Other Eukaryotes - 197 (source: NCBI BLink).</t>
  </si>
  <si>
    <t>IMMUTANS (IM); CONTAINS InterPro DOMAIN/s: Alternative oxidase (InterPro:IPR002680); BEST Arabidopsis thaliana protein match is: alternative oxidase 2 (TAIR:AT5G64210.1); Has 30201 Blast hits to 17322 proteins in 780 species: Archae - 12; Bacteria - 1396; Metazoa - 17338; Fungi - 3422; Plants - 5037; Viruses - 0; Other Eukaryotes - 2996 (source: NCBI BLink).</t>
  </si>
  <si>
    <t>Ubiquitin-specific protease family C19-related protein; BEST Arabidopsis thaliana protein match is: Ubiquitin-specific protease family C19-related protein (TAIR:AT1G78880.1); Has 147 Blast hits to 147 proteins in 22 species: Archae - 0; Bacteria - 2; Metazoa - 5; Fungi - 0; Plants - 137; Viruses - 0; Other Eukaryotes - 3 (source: NCBI BLink).</t>
  </si>
  <si>
    <t>S-adenosyl-L-methionine-dependent methyltransferases superfamily protein; FUNCTIONS IN: methyltransferase activity; INVOLVED IN: metabolic process; LOCATED IN: cellular_component unknown; EXPRESSED IN: 19 plant structures; EXPRESSED DURING: 11 growth stages; CONTAINS InterPro DOMAIN/s: Methyltransferase type 11 (InterPro:IPR013216); BEST Arabidopsis thaliana protein match is: S-adenosyl-L-methionine-dependent methyltransferases superfamily protein (TAIR:AT5G10830.1); Has 1214 Blast hits to 1209 proteins in 451 species: Archae - 2; Bacteria - 749; Metazoa - 75; Fungi - 155; Plants - 166; Viruses - 0; Other Eukaryotes - 67 (source: NCBI BLink).</t>
  </si>
  <si>
    <t>unknown protein; BEST Arabidopsis thaliana protein match is: unknown protein (TAIR:AT4G12450.1); Has 380 Blast hits to 380 proteins in 21 species: Archae - 0; Bacteria - 0; Metazoa - 0; Fungi - 6; Plants - 374; Viruses - 0; Other Eukaryotes - 0 (source: NCBI BLink).</t>
  </si>
  <si>
    <t>ACT domain repeat 7 (ACR7); FUNCTIONS IN: amino acid binding; INVOLVED IN: metabolic process; LOCATED IN: cytosol; EXPRESSED IN: 24 plant structures; EXPRESSED DURING: 15 growth stages; CONTAINS InterPro DOMAIN/s: Amino acid-binding ACT (InterPro:IPR002912); BEST Arabidopsis thaliana protein match is: ACT domain repeat 8 (TAIR:AT1G12420.1); Has 2549 Blast hits to 1855 proteins in 571 species: Archae - 0; Bacteria - 1517; Metazoa - 0; Fungi - 0; Plants - 619; Viruses - 0; Other Eukaryotes - 413 (source: NCBI BLink).</t>
  </si>
  <si>
    <t>Cell cycle regulated microtubule associated protein; CONTAINS InterPro DOMAIN/s: Cell cycle regulated microtubule associated protein (InterPro:IPR022021); BEST Arabidopsis thaliana protein match is: Cell cycle regulated microtubule associated protein (TAIR:AT4G11990.1); Has 112 Blast hits to 104 proteins in 26 species: Archae - 0; Bacteria - 0; Metazoa - 14; Fungi - 3; Plants - 89; Viruses - 0; Other Eukaryotes - 6 (source: NCBI BLink).</t>
  </si>
  <si>
    <t>NON-YELLOWING 1 (NYE1); FUNCTIONS IN: molecular_function unknown; INVOLVED IN: chlorophyll catabolic process; LOCATED IN: chloroplast; EXPRESSED IN: 22 plant structures; EXPRESSED DURING: 14 growth stages; BEST Arabidopsis thaliana protein match is: unknown protein (TAIR:AT4G11910.1); Has 30201 Blast hits to 17322 proteins in 780 species: Archae - 12; Bacteria - 1396; Metazoa - 17338; Fungi - 3422; Plants - 5037; Viruses - 0; Other Eukaryotes - 2996 (source: NCBI BLink).</t>
  </si>
  <si>
    <t>Protein of unknown function (DUF544)     ; CONTAINS InterPro DOMAIN/s: Protein of unknown function DUF544 (InterPro:IPR007518); BEST Arabidopsis thaliana protein match is: Protein of unknown function (DUF544)      (TAIR:AT4G11860.1); Has 737 Blast hits to 425 proteins in 174 species: Archae - 0; Bacteria - 23; Metazoa - 282; Fungi - 261; Plants - 75; Viruses - 0; Other Eukaryotes - 96 (source: NCBI BLink).</t>
  </si>
  <si>
    <t>FUNCTIONS IN: molecular_function unknown; INVOLVED IN: biological_process unknown; LOCATED IN: chloroplast; EXPRESSED IN: 13 plant structures; EXPRESSED DURING: 9 growth stages; BEST Arabidopsis thaliana protein match is: Pyridoxal phosphate (PLP)-dependent transferases superfamily protein (TAIR:AT5G51920.1); Has 520 Blast hits to 468 proteins in 130 species: Archae - 5; Bacteria - 23; Metazoa - 99; Fungi - 131; Plants - 231; Viruses - 0; Other Eukaryotes - 31 (source: NCBI BLink).</t>
  </si>
  <si>
    <t>UDP-galactose transporter 2 (UTR2); FUNCTIONS IN: molecular_function unknown; INVOLVED IN: transmembrane transport; LOCATED IN: cellular_component unknown; EXPRESSED IN: 24 plant structures; EXPRESSED DURING: 14 growth stages; CONTAINS InterPro DOMAIN/s: UAA transporter (InterPro:IPR013657); BEST Arabidopsis thaliana protein match is: UDP-N-acetylglucosamine (UAA) transporter family (TAIR:AT1G12600.1); Has 1195 Blast hits to 1195 proteins in 229 species: Archae - 2; Bacteria - 6; Metazoa - 571; Fungi - 199; Plants - 234; Viruses - 0; Other Eukaryotes - 183 (source: NCBI BLink).</t>
  </si>
  <si>
    <t>unknown protein; BEST Arabidopsis thaliana protein match is: unknown protein (TAIR:AT4G11780.1); Has 146 Blast hits to 146 proteins in 40 species: Archae - 0; Bacteria - 16; Metazoa - 17; Fungi - 4; Plants - 67; Viruses - 20; Other Eukaryotes - 22 (source: NCBI BLink).</t>
  </si>
  <si>
    <t>IQ-domain 22 (IQD22); CONTAINS InterPro DOMAIN/s: IQ calmodulin-binding region (InterPro:IPR000048); BEST Arabidopsis thaliana protein match is: IQ-domain 26 (TAIR:AT3G16490.1); Has 890 Blast hits to 763 proteins in 40 species: Archae - 0; Bacteria - 0; Metazoa - 31; Fungi - 3; Plants - 728; Viruses - 0; Other Eukaryotes - 128 (source: NCBI BLink).</t>
  </si>
  <si>
    <t>PLAC8 family protein; CONTAINS InterPro DOMAIN/s: Protein of unknown function Cys-rich (InterPro:IPR006461); BEST Arabidopsis thaliana protein match is: PLAC8 family protein (TAIR:AT1G63830.3); Has 7925 Blast hits to 4553 proteins in 452 species: Archae - 4; Bacteria - 911; Metazoa - 2683; Fungi - 783; Plants - 1518; Viruses - 367; Other Eukaryotes - 1659 (source: NCBI BLink).</t>
  </si>
  <si>
    <t>Protein of unknown function (DUF604); CONTAINS InterPro DOMAIN/s: Protein of unknown function DUF604 (InterPro:IPR006740); BEST Arabidopsis thaliana protein match is: Protein of unknown function (DUF604) (TAIR:AT4G11350.1); Has 30201 Blast hits to 17322 proteins in 780 species: Archae - 12; Bacteria - 1396; Metazoa - 17338; Fungi - 3422; Plants - 5037; Viruses - 0; Other Eukaryotes - 2996 (source: NCBI BLink).</t>
  </si>
  <si>
    <t>INVOLVED IN: biological_process unknown; EXPRESSED IN: cultured cell; CONTAINS InterPro DOMAIN/s: Protein BYPASS related (InterPro:IPR008511); BEST Arabidopsis thaliana protein match is: Protein of unknown function (DUF793) (TAIR:AT4G11300.1); Has 140 Blast hits to 137 proteins in 16 species: Archae - 0; Bacteria - 0; Metazoa - 0; Fungi - 0; Plants - 140; Viruses - 0; Other Eukaryotes - 0 (source: NCBI BLink).</t>
  </si>
  <si>
    <t>WRKY29; CONTAINS InterPro DOMAIN/s: DNA-binding WRKY (InterPro:IPR003657); BEST Arabidopsis thaliana protein match is: WRKY family transcription factor (TAIR:AT4G01250.1); Has 3402 Blast hits to 2953 proteins in 188 species: Archae - 0; Bacteria - 0; Metazoa - 0; Fungi - 0; Plants - 3386; Viruses - 2; Other Eukaryotes - 14 (source: NCBI BLink).</t>
  </si>
  <si>
    <t>Cox19-like CHCH family protein; CONTAINS InterPro DOMAIN/s: CHCH (InterPro:IPR010625); Has 3 Blast hits to 3 proteins in 2 species: Archae - 0; Bacteria - 0; Metazoa - 0; Fungi - 0; Plants - 3; Viruses - 0; Other Eukaryotes - 0 (source: NCBI BLink).</t>
  </si>
  <si>
    <t>unknown protein; BEST Arabidopsis thaliana protein match is: unknown protein (TAIR:AT4G11020.1); Has 12 Blast hits to 12 proteins in 4 species: Archae - 0; Bacteria - 0; Metazoa - 0; Fungi - 0; Plants - 12; Viruses - 0; Other Eukaryotes - 0 (source: NCBI BLink).</t>
  </si>
  <si>
    <t>unknown protein; BEST Arabidopsis thaliana protein match is: unknown protein (TAIR:AT5G24165.1);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</si>
  <si>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EXPRESSED IN: 23 plant structures; EXPRESSED DURING: 13 growth stages; Has 144 Blast hits to 142 proteins in 73 species: Archae - 3; Bacteria - 62; Metazoa - 7; Fungi - 13; Plants - 44; Viruses - 0; Other Eukaryotes - 15 (source: NCBI BLink).</t>
  </si>
  <si>
    <t>unknown protein; Has 76 Blast hits to 76 proteins in 13 species: Archae - 0; Bacteria - 0; Metazoa - 1; Fungi - 0; Plants - 75; Viruses - 0; Other Eukaryotes - 0 (source: NCBI BLink).</t>
  </si>
  <si>
    <t>YELLOW STRIPE like 1 (YSL1); CONTAINS InterPro DOMAIN/s: Oligopeptide transporter OPT superfamily (InterPro:IPR004813); BEST Arabidopsis thaliana protein match is: YELLOW STRIPE like 3 (TAIR:AT5G53550.2); Has 1803 Blast hits to 1757 proteins in 564 species: Archae - 19; Bacteria - 895; Metazoa - 0; Fungi - 312; Plants - 459; Viruses - 1; Other Eukaryotes - 117 (source: NCBI BLink).</t>
  </si>
  <si>
    <t>alpha/beta-Hydrolases superfamily protein; CONTAINS InterPro DOMAIN/s: Alpha/beta hydrolase fold-1 (InterPro:IPR000073); BEST Arabidopsis thaliana protein match is: alpha/beta-Hydrolases superfamily protein (TAIR:AT1G64670.1); Has 13697 Blast hits to 13658 proteins in 1951 species: Archae - 114; Bacteria - 10198; Metazoa - 427; Fungi - 417; Plants - 428; Viruses - 0; Other Eukaryotes - 2113 (source: NCBI BLink).</t>
  </si>
  <si>
    <t>RNA-binding (RRM/RBD/RNP motifs) family protein; Has 63 Blast hits to 59 proteins in 12 species: Archae - 0; Bacteria - 0; Metazoa - 14; Fungi - 0; Plants - 47; Viruses - 0; Other Eukaryotes - 2 (source: NCBI BLink).</t>
  </si>
  <si>
    <t>O-fucosyltransferase family protein; CONTAINS InterPro DOMAIN/s: GDP-fucose protein O-fucosyltransferase (InterPro:IPR019378); BEST Arabidopsis thaliana protein match is: O-fucosyltransferase family protein (TAIR:AT5G65470.1); Has 832 Blast hits to 825 proteins in 30 species: Archae - 0; Bacteria - 0; Metazoa - 0; Fungi - 0; Plants - 832; Viruses - 0; Other Eukaryotes - 0 (source: NCBI BLink).</t>
  </si>
  <si>
    <t>unknown protein; FUNCTIONS IN: molecular_function unknown; INVOLVED IN: biological_process unknown; LOCATED IN: plasma membrane; EXPRESSED IN: 20 plant structures; EXPRESSED DURING: 12 growth stages; BEST Arabidopsis thaliana protein match is: unknown protein (TAIR:AT5G65440.1); Has 820 Blast hits to 264 proteins in 74 species: Archae - 0; Bacteria - 15; Metazoa - 77; Fungi - 83; Plants - 96; Viruses - 0; Other Eukaryotes - 549 (source: NCBI BLink).</t>
  </si>
  <si>
    <t>unknown protein; Has 20 Blast hits to 20 proteins in 7 species: Archae - 0; Bacteria - 0; Metazoa - 0; Fungi - 0; Plants - 20; Viruses - 0; Other Eukaryotes - 0 (source: NCBI BLink).</t>
  </si>
  <si>
    <t>Rhodanese/Cell cycle control phosphatase superfamily protein; FUNCTIONS IN: molecular_function unknown; INVOLVED IN: biological_process unknown; LOCATED IN: chloroplast; EXPRESSED IN: 22 plant structures; EXPRESSED DURING: 13 growth stages; CONTAINS InterPro DOMAIN/s: Rhodanese-like (InterPro:IPR001763); BEST Arabidopsis thaliana protein match is: Rhodanese/Cell cycle control phosphatase superfamily protein (TAIR:AT3G08920.1); Has 333 Blast hits to 333 proteins in 88 species: Archae - 9; Bacteria - 119; Metazoa - 0; Fungi - 0; Plants - 160; Viruses - 0; Other Eukaryotes - 45 (source: NCBI BLink).</t>
  </si>
  <si>
    <t>HVA22 homologue D (HVA22D); CONTAINS InterPro DOMAIN/s: TB2/DP1/HVA22 related protein (InterPro:IPR004345); BEST Arabidopsis thaliana protein match is: HVA22 homologue E (TAIR:AT5G50720.1); Has 30201 Blast hits to 17322 proteins in 780 species: Archae - 12; Bacteria - 1396; Metazoa - 17338; Fungi - 3422; Plants - 5037; Viruses - 0; Other Eukaryotes - 2996 (source: NCBI BLink).</t>
  </si>
  <si>
    <t>Plant self-incompatibility protein S1 family; FUNCTIONS IN: molecular_function unknown; INVOLVED IN: biological_process unknown; LOCATED IN: endomembrane system; CONTAINS InterPro DOMAIN/s: Plant self-incompatibility S1 (InterPro:IPR010264); BEST Arabidopsis thaliana protein match is: Plant self-incompatibility protein S1 family (TAIR:AT4G24975.1); Has 30201 Blast hits to 17322 proteins in 780 species: Archae - 12; Bacteria - 1396; Metazoa - 17338; Fungi - 3422; Plants - 5037; Viruses - 0; Other Eukaryotes - 2996 (source: NCBI BLink).</t>
  </si>
  <si>
    <t>Plant self-incompatibility protein S1 family; FUNCTIONS IN: molecular_function unknown; INVOLVED IN: biological_process unknown; LOCATED IN: endomembrane system; CONTAINS InterPro DOMAIN/s: Plant self-incompatibility S1 (InterPro:IPR010264); BEST Arabidopsis thaliana protein match is: Plant self-incompatibility protein S1 family (TAIR:AT4G24974.1); Has 248 Blast hits to 237 proteins in 14 species: Archae - 0; Bacteria - 0; Metazoa - 0; Fungi - 0; Plants - 248; Viruses - 0; Other Eukaryotes - 0 (source: NCBI BLink).</t>
  </si>
  <si>
    <t>unknown protein; BEST Arabidopsis thaliana protein match is: unknown protein (TAIR:AT5G45410.3); Has 125 Blast hits to 125 proteins in 36 species: Archae - 2; Bacteria - 31; Metazoa - 0; Fungi - 4; Plants - 88; Viruses - 0; Other Eukaryotes - 0 (source: NCBI BLink).</t>
  </si>
  <si>
    <t>unknown protein; EXPRESSED IN: cultured cell; BEST Arabidopsis thaliana protein match is: unknown protein (TAIR:AT3G48860.2); Has 14837 Blast hits to 10961 proteins in 1163 species: Archae - 189; Bacteria - 1924; Metazoa - 7665; Fungi - 1127; Plants - 653; Viruses - 80; Other Eukaryotes - 3199 (source: NCBI BLink).</t>
  </si>
  <si>
    <t>Uncharacterised conserved protein (UCP012943); CONTAINS InterPro DOMAIN/s: Uncharacterised conserved protein UCP012943 (InterPro:IPR016606); BEST Arabidopsis thaliana protein match is: Uncharacterised conserved protein (UCP012943) (TAIR:AT5G61490.1); Has 30201 Blast hits to 17322 proteins in 780 species: Archae - 12; Bacteria - 1396; Metazoa - 17338; Fungi - 3422; Plants - 5037; Viruses - 0; Other Eukaryotes - 2996 (source: NCBI BLink).</t>
  </si>
  <si>
    <t>peptidoglycan-binding LysM domain-containing protein; FUNCTIONS IN: molecular_function unknown; INVOLVED IN: cell wall macromolecule catabolic process; LOCATED IN: endomembrane system; CONTAINS InterPro DOMAIN/s: Peptidoglycan-binding lysin domain (InterPro:IPR018392); BEST Arabidopsis thaliana protein match is: peptidoglycan-binding LysM domain-containing protein (TAIR:AT5G62150.1); Has 63 Blast hits to 63 proteins in 12 species: Archae - 0; Bacteria - 0; Metazoa - 0; Fungi - 0; Plants - 63; Viruses - 0; Other Eukaryotes - 0 (source: NCBI BLink).</t>
  </si>
  <si>
    <t>SEUSS-like 1 (SLK1); BEST Arabidopsis thaliana protein match is: SEUSS-like 3 (TAIR:AT4G25515.1); Has 30201 Blast hits to 17322 proteins in 780 species: Archae - 12; Bacteria - 1396; Metazoa - 17338; Fungi - 3422; Plants - 5037; Viruses - 0; Other Eukaryotes - 2996 (source: NCBI BLink).</t>
  </si>
  <si>
    <t>CAP160 protein; CONTAINS InterPro DOMAIN/s: CAP160 (InterPro:IPR012418); BEST Arabidopsis thaliana protein match is: CAP160 protein (TAIR:AT5G52300.1); Has 292 Blast hits to 249 proteins in 85 species: Archae - 0; Bacteria - 26; Metazoa - 66; Fungi - 33; Plants - 116; Viruses - 9; Other Eukaryotes - 42 (source: NCBI BLink).</t>
  </si>
  <si>
    <t>hydroxyproline-rich glycoprotein family protein; BEST Arabidopsis thaliana protein match is: hydroxyproline-rich glycoprotein family protein (TAIR:AT5G52430.1); Has 940 Blast hits to 722 proteins in 169 species: Archae - 0; Bacteria - 80; Metazoa - 158; Fungi - 130; Plants - 239; Viruses - 59; Other Eukaryotes - 274 (source: NCBI BLink).</t>
  </si>
  <si>
    <t>unknown protein; BEST Arabidopsis thaliana protein match is: unknown protein (TAIR:AT4G25670.2); Has 73 Blast hits to 60 proteins in 13 species: Archae - 0; Bacteria - 2; Metazoa - 4; Fungi - 0; Plants - 67; Viruses - 0; Other Eukaryotes - 0 (source: NCBI BLink).</t>
  </si>
  <si>
    <t>plant intracellular ras group-related LRR 8 (PIRL8); CONTAINS InterPro DOMAIN/s: Leucine-rich repeat (InterPro:IPR001611); BEST Arabidopsis thaliana protein match is: plant intracellular ras group-related LRR 6 (TAIR:AT2G19330.1); Has 73298 Blast hits to 32440 proteins in 1234 species: Archae - 33; Bacteria - 7555; Metazoa - 32830; Fungi - 2348; Plants - 26304; Viruses - 23; Other Eukaryotes - 4205 (source: NCBI BLink).</t>
  </si>
  <si>
    <t>unknown protein; FUNCTIONS IN: molecular_function unknown; INVOLVED IN: biological_process unknown; LOCATED IN: endomembrane system; EXPRESSED IN: 23 plant structures; EXPRESSED DURING: 13 growth stages; BEST Arabidopsis thaliana protein match is: unknown protein (TAIR:AT5G56980.1); Has 121 Blast hits to 116 proteins in 19 species: Archae - 0; Bacteria - 0; Metazoa - 4; Fungi - 0; Plants - 113; Viruses - 0; Other Eukaryotes - 4 (source: NCBI BLink).</t>
  </si>
  <si>
    <t>WRKY20; CONTAINS InterPro DOMAIN/s: DNA-binding WRKY (InterPro:IPR003657); BEST Arabidopsis thaliana protein match is: WRKY DNA-binding protein 3 (TAIR:AT2G03340.1); Has 30201 Blast hits to 17322 proteins in 780 species: Archae - 12; Bacteria - 1396; Metazoa - 17338; Fungi - 3422; Plants - 5037; Viruses - 0; Other Eukaryotes - 2996 (source: NCBI BLink).</t>
  </si>
  <si>
    <t>INVOLVED IN: biological_process unknown; LOCATED IN: chloroplast; EXPRESSED IN: 13 plant structures; EXPRESSED DURING: 7 growth stages; CONTAINS InterPro DOMAIN/s: Kinesin-related protein (InterPro:IPR010544); BEST Arabidopsis thaliana protein match is: unknown protein (TAIR:AT5G55520.2); Has 1807 Blast hits to 1807 proteins in 277 species: Archae - 0; Bacteria - 0; Metazoa - 736; Fungi - 347; Plants - 385; Viruses - 0; Other Eukaryotes - 339 (source: NCBI BLink).</t>
  </si>
  <si>
    <t>SWIB/MDM2 domain superfamily protein; CONTAINS InterPro DOMAIN/s: SWIB/MDM2 domain (InterPro:IPR003121); BEST Arabidopsis thaliana protein match is: SWIB/MDM2 domain superfamily protein (TAIR:AT2G35605.1); Has 1807 Blast hits to 1807 proteins in 277 species: Archae - 0; Bacteria - 0; Metazoa - 736; Fungi - 347; Plants - 385; Viruses - 0; Other Eukaryotes - 339 (source: NCBI BLink).</t>
  </si>
  <si>
    <t>CONTAINS InterPro DOMAIN/s: DDRGK domain (InterPro:IPR019153); Has 30201 Blast hits to 17322 proteins in 780 species: Archae - 12; Bacteria - 1396; Metazoa - 17338; Fungi - 3422; Plants - 5037; Viruses - 0; Other Eukaryotes - 2996 (source: NCBI BLink).</t>
  </si>
  <si>
    <t>WES1; CONTAINS InterPro DOMAIN/s: GH3 auxin-responsive promoter (InterPro:IPR004993); BEST Arabidopsis thaliana protein match is: Auxin-responsive GH3 family protein (TAIR:AT5G54510.1); Has 1807 Blast hits to 1807 proteins in 277 species: Archae - 0; Bacteria - 0; Metazoa - 736; Fungi - 347; Plants - 385; Viruses - 0; Other Eukaryotes - 339 (source: NCBI BLink).</t>
  </si>
  <si>
    <t>SPOROCYTELESS (SPL); CONTAINS InterPro DOMAIN/s: Plant transcription factor NOZZLE (InterPro:IPR014855); Has 1807 Blast hits to 1807 proteins in 277 species: Archae - 0; Bacteria - 0; Metazoa - 736; Fungi - 347; Plants - 385; Viruses - 0; Other Eukaryotes - 339 (source: NCBI BLink).</t>
  </si>
  <si>
    <t>RESPONSIVE TO DESICCATION 26 (RD26); CONTAINS InterPro DOMAIN/s: No apical meristem (NAM) protein (InterPro:IPR003441); BEST Arabidopsis thaliana protein match is: NAC domain containing protein 19 (TAIR:AT1G52890.1); Has 297 Blast hits to 297 proteins in 44 species: Archae - 0; Bacteria - 0; Metazoa - 0; Fungi - 0; Plants - 297; Viruses - 0; Other Eukaryotes - 0 (source: NCBI BLink).</t>
  </si>
  <si>
    <t>unknown protein; Has 25 Blast hits to 23 proteins in 8 species: Archae - 0; Bacteria - 0; Metazoa - 0; Fungi - 0; Plants - 25; Viruses - 0; Other Eukaryotes - 0 (source: NCBI BLink).</t>
  </si>
  <si>
    <t>prenylated RAB acceptor 1.H (PRA1.H); CONTAINS InterPro DOMAIN/s: Prenylated rab acceptor PRA1 (InterPro:IPR004895); Has 30201 Blast hits to 17322 proteins in 780 species: Archae - 12; Bacteria - 1396; Metazoa - 17338; Fungi - 3422; Plants - 5037; Viruses - 0; Other Eukaryotes - 2996 (source: NCBI BLink).</t>
  </si>
  <si>
    <t>unknown protein; BEST Arabidopsis thaliana protein match is: unknown protein (TAIR:AT4G27620.2); Has 1304 Blast hits to 1173 proteins in 200 species: Archae - 14; Bacteria - 115; Metazoa - 628; Fungi - 104; Plants - 95; Viruses - 8; Other Eukaryotes - 340 (source: NCBI BLink).</t>
  </si>
  <si>
    <t>unknown protein; FUNCTIONS IN: molecular_function unknown; INVOLVED IN: biological_process unknown; LOCATED IN: mitochondrion; EXPRESSED IN: 18 plant structures; EXPRESSED DURING: 11 growth stages; BEST Arabidopsis thaliana protein match is: unknown protein (TAIR:AT4G27610.3); Has 30201 Blast hits to 17322 proteins in 780 species: Archae - 12; Bacteria - 1396; Metazoa - 17338; Fungi - 3422; Plants - 5037; Viruses - 0; Other Eukaryotes - 2996 (source: NCBI BLink).</t>
  </si>
  <si>
    <t>unknown protein; BEST Arabidopsis thaliana protein match is: unknown protein (TAIR:AT4G27657.1);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</si>
  <si>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EXPRESSED IN: 17 plant structures; EXPRESSED DURING: 9 growth stages;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</si>
  <si>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EXPRESSED IN: 15 plant structures; EXPRESSED DURING: 9 growth stages; BEST Arabidopsis thaliana protein match is: unknown protein (TAIR:AT5G54145.1); Has 30201 Blast hits to 17322 proteins in 780 species: Archae - 12; Bacteria - 1396; Metazoa - 17338; Fungi - 3422; Plants - 5037; Viruses - 0; Other Eukaryotes - 2996 (source: NCBI BLink).</t>
  </si>
  <si>
    <t>unknown protein; BEST Arabidopsis thaliana protein match is: unknown protein (TAIR:AT5G54150.1); Has 115 Blast hits to 109 proteins in 25 species: Archae - 0; Bacteria - 0; Metazoa - 10; Fungi - 0; Plants - 100; Viruses - 0; Other Eukaryotes - 5 (source: NCBI BLink).</t>
  </si>
  <si>
    <t>Yippee family putative zinc-binding protein; CONTAINS InterPro DOMAIN/s: Yippee-like protein (InterPro:IPR004910); BEST Arabidopsis thaliana protein match is: Yippee family putative zinc-binding protein (TAIR:AT4G27745.1); Has 984 Blast hits to 980 proteins in 211 species: Archae - 0; Bacteria - 0; Metazoa - 457; Fungi - 211; Plants - 235; Viruses - 0; Other Eukaryotes - 81 (source: NCBI BLink).</t>
  </si>
  <si>
    <t>Yippee family putative zinc-binding protein; CONTAINS InterPro DOMAIN/s: Yippee-like protein (InterPro:IPR004910); BEST Arabidopsis thaliana protein match is: Yippee family putative zinc-binding protein (TAIR:AT5G53940.1); Has 35333 Blast hits to 34131 proteins in 2444 species: Archae - 798; Bacteria - 22429; Metazoa - 974; Fungi - 991; Plants - 531; Viruses - 0; Other Eukaryotes - 9610 (source: NCBI BLink).</t>
  </si>
  <si>
    <t>unknown protein; CONTAINS InterPro DOMAIN/s: Protein of unknown function DUF688 (InterPro:IPR007789); BEST Arabidopsis thaliana protein match is: unknown protein (TAIR:AT5G53030.1); Has 73 Blast hits to 66 proteins in 11 species: Archae - 0; Bacteria - 0; Metazoa - 0; Fungi - 0; Plants - 73; Viruses - 0; Other Eukaryotes - 0 (source: NCBI BLink).</t>
  </si>
  <si>
    <t>SNARE-like superfamily protein; FUNCTIONS IN: molecular_function unknown; INVOLVED IN: transport; LOCATED IN: endomembrane system; EXPRESSED IN: 24 plant structures; EXPRESSED DURING: 15 growth stages; CONTAINS InterPro DOMAIN/s: Longin-like (InterPro:IPR011012); BEST Arabidopsis thaliana protein match is: SNARE-like superfamily protein (TAIR:AT5G52990.1); Has 279 Blast hits to 279 proteins in 17 species: Archae - 0; Bacteria - 0; Metazoa - 0; Fungi - 0; Plants - 279; Viruses - 0; Other Eukaryotes - 0 (source: NCBI BLink).</t>
  </si>
  <si>
    <t>CCT motif family protein; FUNCTIONS IN: molecular_function unknown; INVOLVED IN: biological_process unknown; LOCATED IN: cellular_component unknown; EXPRESSED IN: 23 plant structures; EXPRESSED DURING: 13 growth stages; CONTAINS InterPro DOMAIN/s: CCT domain (InterPro:IPR010402); BEST Arabidopsis thaliana protein match is: CCT motif family protein (TAIR:AT5G53420.1); Has 1589 Blast hits to 1589 proteins in 101 species: Archae - 0; Bacteria - 0; Metazoa - 0; Fungi - 0; Plants - 1545; Viruses - 0; Other Eukaryotes - 44 (source: NCBI BLink).</t>
  </si>
  <si>
    <t>unknown protein; BEST Arabidopsis thaliana protein match is: unknown protein (TAIR:AT1G11120.2); Has 30201 Blast hits to 17322 proteins in 780 species: Archae - 12; Bacteria - 1396; Metazoa - 17338; Fungi - 3422; Plants - 5037; Viruses - 0; Other Eukaryotes - 2996 (source: NCBI BLink).</t>
  </si>
  <si>
    <t>unknown protein; FUNCTIONS IN: molecular_function unknown; INVOLVED IN: N-terminal protein myristoylation; LOCATED IN: cellular_component unknown; EXPRESSED IN: 15 plant structures; EXPRESSED DURING: 8 growth stages; Has 1508 Blast hits to 1315 proteins in 223 species: Archae - 4; Bacteria - 127; Metazoa - 687; Fungi - 310; Plants - 142; Viruses - 28; Other Eukaryotes - 210 (source: NCBI BLink).</t>
  </si>
  <si>
    <t>Wound-responsive family protein; CONTAINS InterPro DOMAIN/s: Protein of unknown function wound-induced (InterPro:IPR022251); Has 30201 Blast hits to 17322 proteins in 780 species: Archae - 12; Bacteria - 1396; Metazoa - 17338; Fungi - 3422; Plants - 5037; Viruses - 0; Other Eukaryotes - 2996 (source: NCBI BLink).</t>
  </si>
  <si>
    <t>unknown protein; Has 50 Blast hits to 42 proteins in 12 species: Archae - 0; Bacteria - 0; Metazoa - 1; Fungi - 0; Plants - 49; Viruses - 0; Other Eukaryotes - 0 (source: NCBI BLink).</t>
  </si>
  <si>
    <t>unknown protein; FUNCTIONS IN: molecular_function unknown; INVOLVED IN: biological_process unknown; LOCATED IN: chloroplast; EXPRESSED IN: 23 plant structures; EXPRESSED DURING: 15 growth stages; Has 45 Blast hits to 45 proteins in 11 species: Archae - 0; Bacteria - 0; Metazoa - 0; Fungi - 0; Plants - 45; Viruses - 0; Other Eukaryotes - 0 (source: NCBI BLink).</t>
  </si>
  <si>
    <t>Protein of unknown function (DUF1421); CONTAINS InterPro DOMAIN/s: Protein of unknown function DUF1421 (InterPro:IPR010820); BEST Arabidopsis thaliana protein match is: Protein of unknown function (DUF1421) (TAIR:AT5G14540.1); Has 69579 Blast hits to 42038 proteins in 1735 species: Archae - 58; Bacteria - 7637; Metazoa - 28439; Fungi - 15188; Plants - 8838; Viruses - 1343; Other Eukaryotes - 8076 (source: NCBI BLink).</t>
  </si>
  <si>
    <t>ROP-interactive CRIB motif-containing protein 7 (RIC7); BEST Arabidopsis thaliana protein match is: Leucine-rich repeat (LRR) family protein (TAIR:AT1G13230.1); Has 69989 Blast hits to 22570 proteins in 852 species: Archae - 23; Bacteria - 3729; Metazoa - 9129; Fungi - 406; Plants - 52718; Viruses - 0; Other Eukaryotes - 3984 (source: NCBI BLink).</t>
  </si>
  <si>
    <t>Protein of unknown function (DUF3741); CONTAINS InterPro DOMAIN/s: Protein of unknown function DUF3741 (InterPro:IPR022212); BEST Arabidopsis thaliana protein match is: Protein of unknown function (DUF3741) (TAIR:AT2G20240.1);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</si>
  <si>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BEST Arabidopsis thaliana protein match is: unknown protein (TAIR:AT2G20080.1); Has 71 Blast hits to 69 proteins in 15 species: Archae - 0; Bacteria - 0; Metazoa - 2; Fungi - 0; Plants - 67; Viruses - 0; Other Eukaryotes - 2 (source: NCBI BLink).</t>
  </si>
  <si>
    <t>Phospholipase A2 family protein; CONTAINS InterPro DOMAIN/s: Phospholipase A2 (InterPro:IPR016090); Has 30201 Blast hits to 17322 proteins in 780 species: Archae - 12; Bacteria - 1396; Metazoa - 17338; Fungi - 3422; Plants - 5037; Viruses - 0; Other Eukaryotes - 2996 (source: NCBI BLink).</t>
  </si>
  <si>
    <t>unknown protein; FUNCTIONS IN: molecular_function unknown; INVOLVED IN: response to chitin; LOCATED IN: vacuole; BEST Arabidopsis thaliana protein match is: unknown protein (TAIR:AT1G52140.1); Has 109 Blast hits to 109 proteins in 16 species: Archae - 0; Bacteria - 0; Metazoa - 0; Fungi - 0; Plants - 109; Viruses - 0; Other Eukaryotes - 0 (source: NCBI BLink).</t>
  </si>
  <si>
    <t>IQ-domain 25 (IQD25); CONTAINS InterPro DOMAIN/s: IQ calmodulin-binding region (InterPro:IPR000048); BEST Arabidopsis thaliana protein match is: IQ-domain 26 (TAIR:AT3G16490.1); Has 784 Blast hits to 779 proteins in 46 species: Archae - 0; Bacteria - 0; Metazoa - 25; Fungi - 2; Plants - 731; Viruses - 0; Other Eukaryotes - 26 (source: NCBI BLink).</t>
  </si>
  <si>
    <t>gamma-glutamyl transpeptidase 4 (GGT4); CONTAINS InterPro DOMAIN/s: Gamma-glutamyltranspeptidase (InterPro:IPR000101); BEST Arabidopsis thaliana protein match is: gamma-glutamyl transpeptidase 1 (TAIR:AT4G39640.2); Has 9173 Blast hits to 9142 proteins in 1473 species: Archae - 86; Bacteria - 4214; Metazoa - 707; Fungi - 305; Plants - 112; Viruses - 1; Other Eukaryotes - 3748 (source: NCBI BLink).</t>
  </si>
  <si>
    <t>Protein of unknown function (DUF1005); FUNCTIONS IN: molecular_function unknown; INVOLVED IN: biological_process unknown; LOCATED IN: plant-type cell wall; EXPRESSED IN: stem; CONTAINS InterPro DOMAIN/s: Protein of unknown function DUF1005 (InterPro:IPR010410); BEST Arabidopsis thaliana protein match is: Protein of unknown function (DUF1005) (TAIR:AT1G10020.1); Has 138 Blast hits to 138 proteins in 14 species: Archae - 0; Bacteria - 0; Metazoa - 0; Fungi - 0; Plants - 137; Viruses - 0; Other Eukaryotes - 1 (source: NCBI BLink).</t>
  </si>
  <si>
    <t>DERLIN-1 (DER1); CONTAINS InterPro DOMAIN/s: Der1-like (InterPro:IPR007599); BEST Arabidopsis thaliana protein match is: DERLIN-2.2 (TAIR:AT4G04860.1); Has 918 Blast hits to 916 proteins in 241 species: Archae - 0; Bacteria - 22; Metazoa - 340; Fungi - 200; Plants - 147; Viruses - 0; Other Eukaryotes - 209 (source: NCBI BLink).</t>
  </si>
  <si>
    <t>polyamine oxidase 5 (PAO5); FUNCTIONS IN: primary amine oxidase activity; LOCATED IN: endomembrane system; EXPRESSED IN: 22 plant structures; EXPRESSED DURING: 13 growth stages; CONTAINS InterPro DOMAIN/s: Amine oxidase (InterPro:IPR002937); BEST Arabidopsis thaliana protein match is: LSD1-like 3 (TAIR:AT4G16310.1); Has 3107 Blast hits to 2713 proteins in 458 species: Archae - 2; Bacteria - 686; Metazoa - 1027; Fungi - 508; Plants - 550; Viruses - 0; Other Eukaryotes - 334 (source: NCBI BLink).</t>
  </si>
  <si>
    <t>unknown protein; FUNCTIONS IN: molecular_function unknown; INVOLVED IN: biological_process unknown; LOCATED IN: endomembrane system; EXPRESSED IN: 23 plant structures; EXPRESSED DURING: 15 growth stages; CONTAINS InterPro DOMAIN/s: Uncharacterised protein family UPF0197 (InterPro:IPR007915); Has 30201 Blast hits to 17322 proteins in 780 species: Archae - 12; Bacteria - 1396; Metazoa - 17338; Fungi - 3422; Plants - 5037; Viruses - 0; Other Eukaryotes - 2996 (source: NCBI BLink).</t>
  </si>
  <si>
    <t>unknown protein; BEST Arabidopsis thaliana protein match is: unknown protein (TAIR:AT5G12010.1); Has 945 Blast hits to 944 proteins in 87 species: Archae - 0; Bacteria - 0; Metazoa - 519; Fungi - 43; Plants - 365; Viruses - 0; Other Eukaryotes - 18 (source: NCBI BLink).</t>
  </si>
  <si>
    <t>unknown protein; BEST Arabidopsis thaliana protein match is: unknown protein (TAIR:AT5G57123.1); Has 73 Blast hits to 73 proteins in 13 species: Archae - 0; Bacteria - 0; Metazoa - 0; Fungi - 0; Plants - 73; Viruses - 0; Other Eukaryotes - 0 (source: NCBI BLink).</t>
  </si>
  <si>
    <t>Ypt/Rab-GAP domain of gyp1p superfamily protein; FUNCTIONS IN: RAB GTPase activator activity; INVOLVED IN: regulation of Rab GTPase activity; LOCATED IN: intracellular; EXPRESSED IN: 23 plant structures; EXPRESSED DURING: 15 growth stages; CONTAINS InterPro DOMAIN/s: RabGAP/TBC (InterPro:IPR000195); BEST Arabidopsis thaliana protein match is: Ypt/Rab-GAP domain of gyp1p superfamily protein (TAIR:AT2G19240.1); Has 1856 Blast hits to 1473 proteins in 235 species: Archae - 2; Bacteria - 59; Metazoa - 791; Fungi - 326; Plants - 250; Viruses - 6; Other Eukaryotes - 422 (source: NCBI BLink).</t>
  </si>
  <si>
    <t>low-molecular-weight cysteine-rich 19 (LCR19); LOCATED IN: endomembrane system; BEST Arabidopsis thaliana protein match is: low-molecular-weight cysteine-rich 58 (TAIR:AT5G38317.1); Has 35333 Blast hits to 34131 proteins in 2444 species: Archae - 798; Bacteria - 22429; Metazoa - 974; Fungi - 991; Plants - 531; Viruses - 0; Other Eukaryotes - 9610 (source: NCBI BLink).</t>
  </si>
  <si>
    <t>sequence-specific DNA binding transcription factors;transcription regulators; BEST Arabidopsis thaliana protein match is: unknown protein (TAIR:AT2G18969.1); Has 115 Blast hits to 115 proteins in 16 species: Archae - 0; Bacteria - 0; Metazoa - 0; Fungi - 0; Plants - 115; Viruses - 0; Other Eukaryotes - 0 (source: NCBI BLink).</t>
  </si>
  <si>
    <t>Double Clp-N motif-containing P-loop nucleoside triphosphate hydrolases superfamily protein; BEST Arabidopsis thaliana protein match is: Double Clp-N motif-containing P-loop nucleoside triphosphate hydrolases superfamily protein (TAIR:AT5G57710.1); Has 16030 Blast hits to 14793 proteins in 2754 species: Archae - 27; Bacteria - 12697; Metazoa - 12; Fungi - 280; Plants - 607; Viruses - 0; Other Eukaryotes - 2407 (source: NCBI BLink).</t>
  </si>
  <si>
    <t>unknown protein; Has 22 Blast hits to 22 proteins in 11 species: Archae - 0; Bacteria - 0; Metazoa - 0; Fungi - 0; Plants - 22; Viruses - 0; Other Eukaryotes - 0 (source: NCBI BLink).</t>
  </si>
  <si>
    <t>glycine-rich protein; FUNCTIONS IN: molecular_function unknown; INVOLVED IN: biological_process unknown; LOCATED IN: endomembrane system; EXPRESSED IN: 20 plant structures; EXPRESSED DURING: 12 growth stages; Has 195201 Blast hits to 50354 proteins in 2481 species: Archae - 397; Bacteria - 59837; Metazoa - 58170; Fungi - 13503; Plants - 16798; Viruses - 2787; Other Eukaryotes - 43709 (source: NCBI BLink).</t>
  </si>
  <si>
    <t>Protein of unknown function (DUF788); CONTAINS InterPro DOMAIN/s: Protein of unknown function DUF788 (InterPro:IPR008506); BEST Arabidopsis thaliana protein match is: Protein of unknown function (DUF788) (TAIR:AT2G23940.1); Has 30201 Blast hits to 17322 proteins in 780 species: Archae - 12; Bacteria - 1396; Metazoa - 17338; Fungi - 3422; Plants - 5037; Viruses - 0; Other Eukaryotes - 2996 (source: NCBI BLink).</t>
  </si>
  <si>
    <t>Family of unknown function (DUF566) ; CONTAINS InterPro DOMAIN/s: Protein of unknown function DUF566 (InterPro:IPR007573); BEST Arabidopsis thaliana protein match is: Family of unknown function (DUF566)  (TAIR:AT2G24070.2); Has 9171 Blast hits to 3934 proteins in 412 species: Archae - 0; Bacteria - 1377; Metazoa - 2513; Fungi - 1393; Plants - 533; Viruses - 49; Other Eukaryotes - 3306 (source: NCBI BLink).</t>
  </si>
  <si>
    <t>unknown protein; BEST Arabidopsis thaliana protein match is: unknown protein (TAIR:AT2G24100.1); Has 109 Blast hits to 109 proteins in 18 species: Archae - 0; Bacteria - 0; Metazoa - 1; Fungi - 0; Plants - 95; Viruses - 0; Other Eukaryotes - 13 (source: NCBI BLink).</t>
  </si>
  <si>
    <t>Protein of unknown function (DUF1218); FUNCTIONS IN: molecular_function unknown; INVOLVED IN: biological_process unknown; LOCATED IN: plasma membrane; EXPRESSED IN: 25 plant structures; EXPRESSED DURING: 15 growth stages; CONTAINS InterPro DOMAIN/s: Protein of unknown function DUF1218 (InterPro:IPR009606); Has 77 Blast hits to 70 proteins in 13 species: Archae - 0; Bacteria - 0; Metazoa - 0; Fungi - 0; Plants - 77; Viruses - 0; Other Eukaryotes - 0 (source: NCBI BLink).</t>
  </si>
  <si>
    <t>ChaC-like family protein; CONTAINS InterPro DOMAIN/s: ChaC-like protein (InterPro:IPR006840); BEST Arabidopsis thaliana protein match is: ChaC-like family protein (TAIR:AT5G26220.1); Has 30201 Blast hits to 17322 proteins in 780 species: Archae - 12; Bacteria - 1396; Metazoa - 17338; Fungi - 3422; Plants - 5037; Viruses - 0; Other Eukaryotes - 2996 (source: NCBI BLink).</t>
  </si>
  <si>
    <t>unknown protein; BEST Arabidopsis thaliana protein match is: unknown protein (TAIR:AT2G24550.1); Has 205 Blast hits to 205 proteins in 31 species: Archae - 0; Bacteria - 0; Metazoa - 5; Fungi - 3; Plants - 187; Viruses - 0; Other Eukaryotes - 10 (source: NCBI BLink).</t>
  </si>
  <si>
    <t>high chlorophyll fluorescence 153 (HCF153); Has 29 Blast hits to 29 proteins in 10 species: Archae - 0; Bacteria - 0; Metazoa - 0; Fungi - 0; Plants - 29; Viruses - 0; Other Eukaryotes - 0 (source: NCBI BLink).</t>
  </si>
  <si>
    <t>proton gradient regulation 3 (PGR3); CONTAINS InterPro DOMAIN/s: Pentatricopeptide repeat (InterPro:IPR002885); BEST Arabidopsis thaliana protein match is: Tetratricopeptide repeat (TPR)-like superfamily protein (TAIR:AT3G06920.1); Has 108367 Blast hits to 15783 proteins in 329 species: Archae - 17; Bacteria - 129; Metazoa - 1401; Fungi - 2165; Plants - 100462; Viruses - 0; Other Eukaryotes - 4193 (source: NCBI BLink).</t>
  </si>
  <si>
    <t>tRNA-Thr (anticodon: AGT)</t>
  </si>
  <si>
    <t>unknown protein; FUNCTIONS IN: molecular_function unknown; INVOLVED IN: biological_process unknown; LOCATED IN: chloroplast; EXPRESSED IN: 24 plant structures; EXPRESSED DURING: 15 growth stages; BEST Arabidopsis thaliana protein match is: unknown protein (TAIR:AT2G25250.1); Has 65 Blast hits to 65 proteins in 19 species: Archae - 0; Bacteria - 0; Metazoa - 3; Fungi - 8; Plants - 54; Viruses - 0; Other Eukaryotes - 0 (source: NCBI BLink).</t>
  </si>
  <si>
    <t>unknown protein; BEST Arabidopsis thaliana protein match is: unknown protein (TAIR:AT1G80610.1); Has 63 Blast hits to 59 proteins in 12 species: Archae - 0; Bacteria - 0; Metazoa - 6; Fungi - 0; Plants - 53; Viruses - 0; Other Eukaryotes - 4 (source: NCBI BLink).</t>
  </si>
  <si>
    <t>Phox (PX) domain-containing protein; CONTAINS InterPro DOMAIN/s: Phox-like (InterPro:IPR001683); BEST Arabidopsis thaliana protein match is: Phox (PX) domain-containing protein (TAIR:AT2G25350.1); Has 33521 Blast hits to 21186 proteins in 1483 species: Archae - 481; Bacteria - 3615; Metazoa - 17372; Fungi - 2745; Plants - 1628; Viruses - 165; Other Eukaryotes - 7515 (source: NCBI BLink).</t>
  </si>
  <si>
    <t>Myosin heavy chain-related protein; Has 30201 Blast hits to 17322 proteins in 780 species: Archae - 12; Bacteria - 1396; Metazoa - 17338; Fungi - 3422; Plants - 5037; Viruses - 0; Other Eukaryotes - 2996 (source: NCBI BLink).</t>
  </si>
  <si>
    <t>TPX2 (targeting protein for Xklp2) protein family; FUNCTIONS IN: molecular_function unknown; INVOLVED IN: biological_process unknown; LOCATED IN: cellular_component unknown; EXPRESSED IN: 23 plant structures; EXPRESSED DURING: 13 growth stages; CONTAINS InterPro DOMAIN/s: Xklp2 targeting protein (InterPro:IPR009675); BEST Arabidopsis thaliana protein match is: TPX2 (targeting protein for Xklp2) protein family (TAIR:AT2G25480.1); Has 30201 Blast hits to 17322 proteins in 780 species: Archae - 12; Bacteria - 1396; Metazoa - 17338; Fungi - 3422; Plants - 5037; Viruses - 0; Other Eukaryotes - 2996 (source: NCBI BLink).</t>
  </si>
  <si>
    <t>Tetratricopeptide repeat (TPR)-like superfamily protein; BEST Arabidopsis thaliana protein match is: Tetratricopeptide repeat (TPR)-like superfamily protein (TAIR:AT1G80130.1); Has 1807 Blast hits to 1807 proteins in 277 species: Archae - 0; Bacteria - 0; Metazoa - 736; Fungi - 347; Plants - 385; Viruses - 0; Other Eukaryotes - 339 (source: NCBI BLink).</t>
  </si>
  <si>
    <t>TIFY domain protein 8 (TIFY8); CONTAINS InterPro DOMAIN/s: Tify (InterPro:IPR010399); Has 30201 Blast hits to 17322 proteins in 780 species: Archae - 12; Bacteria - 1396; Metazoa - 17338; Fungi - 3422; Plants - 5037; Viruses - 0; Other Eukaryotes - 2996 (source: NCBI BLink).</t>
  </si>
  <si>
    <t>carotenoid cleavage dioxygenase 8 (CCD8); CONTAINS InterPro DOMAIN/s: Carotenoid oxygenase (InterPro:IPR004294); BEST Arabidopsis thaliana protein match is: nine-cis-epoxycarotenoid dioxygenase 6 (TAIR:AT3G24220.1); Has 2642 Blast hits to 2570 proteins in 479 species: Archae - 17; Bacteria - 769; Metazoa - 368; Fungi - 139; Plants - 827; Viruses - 0; Other Eukaryotes - 522 (source: NCBI BLink).</t>
  </si>
  <si>
    <t>Polyketide cyclase/dehydrase and lipid transport superfamily protein; CONTAINS InterPro DOMAIN/s: Polyketide cyclase/dehydrase (InterPro:IPR019587); BEST Arabidopsis thaliana protein match is: Polyketide cyclase/dehydrase and lipid transport superfamily protein (TAIR:AT2G25770.2); Has 254 Blast hits to 254 proteins in 94 species: Archae - 0; Bacteria - 125; Metazoa - 0; Fungi - 0; Plants - 118; Viruses - 0; Other Eukaryotes - 11 (source: NCBI BLink).</t>
  </si>
  <si>
    <t>glycine-rich protein; FUNCTIONS IN: molecular_function unknown; INVOLVED IN: biological_process unknown; LOCATED IN: vacuole; EXPRESSED IN: 21 plant structures; EXPRESSED DURING: 11 growth stages; BEST Arabidopsis thaliana protein match is: unknown protein (TAIR:AT5G11700.1); Has 30201 Blast hits to 17322 proteins in 780 species: Archae - 12; Bacteria - 1396; Metazoa - 17338; Fungi - 3422; Plants - 5037; Viruses - 0; Other Eukaryotes - 2996 (source: NCBI BLink).</t>
  </si>
  <si>
    <t>embryo sac development arrest 39 (EDA39); CONTAINS InterPro DOMAIN/s: IQ calmodulin-binding region (InterPro:IPR000048); BEST Arabidopsis thaliana protein match is: calmodulin-binding family protein (TAIR:AT2G26190.1); Has 290 Blast hits to 243 proteins in 49 species: Archae - 0; Bacteria - 2; Metazoa - 0; Fungi - 98; Plants - 184; Viruses - 0; Other Eukaryotes - 6 (source: NCBI BLink).</t>
  </si>
  <si>
    <t>Haloacid dehalogenase-like hydrolase (HAD) superfamily protein; FUNCTIONS IN: phosphatase activity; EXPRESSED IN: 24 plant structures; EXPRESSED DURING: 15 growth stages; CONTAINS InterPro DOMAIN/s: 5&amp;apos;(3&amp;apos;)-deoxyribonucleotidase (InterPro:IPR010708); Has 30201 Blast hits to 17322 proteins in 780 species: Archae - 12; Bacteria - 1396; Metazoa - 17338; Fungi - 3422; Plants - 5037; Viruses - 0; Other Eukaryotes - 2996 (source: NCBI BLink).</t>
  </si>
  <si>
    <t>unknown protein; Has 194 Blast hits to 189 proteins in 23 species: Archae - 0; Bacteria - 0; Metazoa - 0; Fungi - 0; Plants - 184; Viruses - 0; Other Eukaryotes - 10 (source: NCBI BLink).</t>
  </si>
  <si>
    <t>unknown protein; FUNCTIONS IN: molecular_function unknown; INVOLVED IN: biological_process unknown; LOCATED IN: chloroplast; EXPRESSED IN: 22 plant structures; EXPRESSED DURING: 13 growth stages; CONTAINS InterPro DOMAIN/s: Protein of unknown function DUF3727 (InterPro:IPR022203); Has 348 Blast hits to 348 proteins in 78 species: Archae - 0; Bacteria - 101; Metazoa - 0; Fungi - 0; Plants - 183; Viruses - 0; Other Eukaryotes - 64 (source: NCBI BLink).</t>
  </si>
  <si>
    <t>unknown protein; FUNCTIONS IN: molecular_function unknown; INVOLVED IN: biological_process unknown; LOCATED IN: chloroplast; EXPRESSED IN: 19 plant structures; EXPRESSED DURING: 11 growth stages; Has 30201 Blast hits to 17322 proteins in 780 species: Archae - 12; Bacteria - 1396; Metazoa - 17338; Fungi - 3422; Plants - 5037; Viruses - 0; Other Eukaryotes - 2996 (source: NCBI BLink).</t>
  </si>
  <si>
    <t>Cupredoxin superfamily protein; LOCATED IN: endomembrane system; CONTAINS InterPro DOMAIN/s: Cupredoxin (InterPro:IPR008972); BEST Arabidopsis thaliana protein match is: Cupredoxin superfamily protein (TAIR:AT2G15770.1); Has 86821 Blast hits to 25320 proteins in 1835 species: Archae - 177; Bacteria - 26187; Metazoa - 19843; Fungi - 6657; Plants - 3811; Viruses - 570; Other Eukaryotes - 29576 (source: NCBI BLink).</t>
  </si>
  <si>
    <t>unknown protein; FUNCTIONS IN: molecular_function unknown; INVOLVED IN: biological_process unknown; LOCATED IN: endomembrane system; EXPRESSED IN: 20 plant structures; EXPRESSED DURING: 10 growth stages; BEST Arabidopsis thaliana protein match is: unknown protein (TAIR:AT2G15830.1); Has 32 Blast hits to 32 proteins in 4 species: Archae - 0; Bacteria - 0; Metazoa - 0; Fungi - 0; Plants - 32; Viruses - 0; Other Eukaryotes - 0 (source: NCBI BLink).</t>
  </si>
  <si>
    <t>BEST Arabidopsis thaliana protein match is: cold regulated gene 27 (TAIR:AT5G42900.2); Has 30201 Blast hits to 17322 proteins in 780 species: Archae - 12; Bacteria - 1396; Metazoa - 17338; Fungi - 3422; Plants - 5037; Viruses - 0; Other Eukaryotes - 2996 (source: NCBI BLink).</t>
  </si>
  <si>
    <t>Protein of unknown function (DUF1685); FUNCTIONS IN: molecular_function unknown; INVOLVED IN: biological_process unknown; EXPRESSED IN: 11 plant structures; EXPRESSED DURING: 6 growth stages; CONTAINS InterPro DOMAIN/s: Protein of unknown function DUF1685 (InterPro:IPR012881); BEST Arabidopsis thaliana protein match is: Protein of unknown function (DUF1685) (TAIR:AT2G15590.2); Has 30201 Blast hits to 17322 proteins in 780 species: Archae - 12; Bacteria - 1396; Metazoa - 17338; Fungi - 3422; Plants - 5037; Viruses - 0; Other Eukaryotes - 2996 (source: NCBI BLink).</t>
  </si>
  <si>
    <t>Cyclase family protein; FUNCTIONS IN: molecular_function unknown; INVOLVED IN: response to salt stress; LOCATED IN: cell wall; EXPRESSED IN: 24 plant structures; EXPRESSED DURING: 13 growth stages; CONTAINS InterPro DOMAIN/s: Putative cyclase (InterPro:IPR007325); BEST Arabidopsis thaliana protein match is: Cyclase family protein (TAIR:AT1G44542.1); Has 30201 Blast hits to 17322 proteins in 780 species: Archae - 12; Bacteria - 1396; Metazoa - 17338; Fungi - 3422; Plants - 5037; Viruses - 0; Other Eukaryotes - 2996 (source: NCBI BLink).</t>
  </si>
  <si>
    <t>stress enhanced protein 1 (SEP1);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</si>
  <si>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EXPRESSED IN: 22 plant structures; EXPRESSED DURING: 13 growth stages; BEST Arabidopsis thaliana protein match is: unknown protein (TAIR:AT2G15000.3); Has 76 Blast hits to 76 proteins in 9 species: Archae - 0; Bacteria - 0; Metazoa - 0; Fungi - 0; Plants - 76; Viruses - 0; Other Eukaryotes - 0 (source: NCBI BLink).</t>
  </si>
  <si>
    <t>CONTAINS InterPro DOMAIN/s: Kinase binding protein CGI-121 (InterPro:IPR013926); Has 275 Blast hits to 275 proteins in 139 species: Archae - 0; Bacteria - 5; Metazoa - 98; Fungi - 109; Plants - 42; Viruses - 0; Other Eukaryotes - 21 (source: NCBI BLink).</t>
  </si>
  <si>
    <t>BEST Arabidopsis thaliana protein match is: F-box family protein (TAIR:AT2G16365.3); Has 37 Blast hits to 37 proteins in 8 species: Archae - 0; Bacteria - 0; Metazoa - 0; Fungi - 0; Plants - 37; Viruses - 0; Other Eukaryotes - 0 (source: NCBI BLink).</t>
  </si>
  <si>
    <t>conserved peptide upstream open reading frame 2 (CPuORF2); LOCATED IN: endomembrane system; BEST Arabidopsis thaliana protein match is: conserved peptide upstream open reading frame 5 (TAIR:AT1G75388.1); Has 30201 Blast hits to 17322 proteins in 780 species: Archae - 12; Bacteria - 1396; Metazoa - 17338; Fungi - 3422; Plants - 5037; Viruses - 0; Other Eukaryotes - 2996 (source: NCBI BLink).</t>
  </si>
  <si>
    <t>unknown protein; Has 30 Blast hits to 30 proteins in 10 species: Archae - 0; Bacteria - 2; Metazoa - 0; Fungi - 0; Plants - 24; Viruses - 0; Other Eukaryotes - 4 (source: NCBI BLink).</t>
  </si>
  <si>
    <t>SAUR-like auxin-responsive protein family ; CONTAINS InterPro DOMAIN/s: Auxin responsive SAUR protein (InterPro:IPR003676); BEST Arabidopsis thaliana protein match is: SAUR-like auxin-responsive protein family  (TAIR:AT2G16580.1); Has 1475 Blast hits to 1458 proteins in 28 species: Archae - 0; Bacteria - 0; Metazoa - 0; Fungi - 0; Plants - 1474; Viruses - 0; Other Eukaryotes - 1 (source: NCBI BLink).</t>
  </si>
  <si>
    <t>SAUR-like auxin-responsive protein family ; CONTAINS InterPro DOMAIN/s: Auxin responsive SAUR protein (InterPro:IPR003676); BEST Arabidopsis thaliana protein match is: SAUR-like auxin-responsive protein family  (TAIR:AT2G21210.1); Has 1411 Blast hits to 1394 proteins in 28 species: Archae - 0; Bacteria - 0; Metazoa - 0; Fungi - 0; Plants - 1410; Viruses - 0; Other Eukaryotes - 1 (source: NCBI BLink).</t>
  </si>
  <si>
    <t>SAUR-like auxin-responsive protein family ; CONTAINS InterPro DOMAIN/s: Auxin responsive SAUR protein (InterPro:IPR003676); BEST Arabidopsis thaliana protein match is: SAUR-like auxin-responsive protein family  (TAIR:AT4G34810.1); Has 1259 Blast hits to 1249 proteins in 28 species: Archae - 0; Bacteria - 0; Metazoa - 0; Fungi - 0; Plants - 1258; Viruses - 0; Other Eukaryotes - 1 (source: NCBI BLink).</t>
  </si>
  <si>
    <t>unknown protein; BEST Arabidopsis thaliana protein match is: unknown protein (TAIR:AT2G17540.3); Has 182 Blast hits to 179 proteins in 73 species: Archae - 0; Bacteria - 87; Metazoa - 17; Fungi - 9; Plants - 50; Viruses - 0; Other Eukaryotes - 19 (source: NCBI BLink).</t>
  </si>
  <si>
    <t>NAC transcription factor-like 9 (NTL9); CONTAINS InterPro DOMAIN/s: No apical meristem (NAM) protein (InterPro:IPR003441); BEST Arabidopsis thaliana protein match is: NAC 014 (TAIR:AT1G33060.1); Has 3027 Blast hits to 3020 proteins in 75 species: Archae - 0; Bacteria - 0; Metazoa - 0; Fungi - 0; Plants - 3027; Viruses - 0; Other Eukaryotes - 0 (source: NCBI BLink).</t>
  </si>
  <si>
    <t>SENESCENCE 1 (SEN1); FUNCTIONS IN: molecular_function unknown; INVOLVED IN: in 6 processes; LOCATED IN: chloroplast; EXPRESSED IN: 22 plant structures; EXPRESSED DURING: 13 growth stages; CONTAINS InterPro DOMAIN/s: Rhodanese-like (InterPro:IPR001763); BEST Arabidopsis thaliana protein match is: sulfurtransferase protein 16 (TAIR:AT5G66040.1); Has 1680 Blast hits to 1680 proteins in 570 species: Archae - 16; Bacteria - 1250; Metazoa - 4; Fungi - 10; Plants - 192; Viruses - 0; Other Eukaryotes - 208 (source: NCBI BLink).</t>
  </si>
  <si>
    <t>ROTUNDIFOLIA like 6 (RTFL6); CONTAINS InterPro DOMAIN/s: DVL (InterPro:IPR012552); BEST Arabidopsis thaliana protein match is: ROTUNDIFOLIA like 5 (TAIR:AT5G59510.1); Has 126 Blast hits to 126 proteins in 11 species: Archae - 0; Bacteria - 0; Metazoa - 0; Fungi - 0; Plants - 126; Viruses - 0; Other Eukaryotes - 0 (source: NCBI BLink).</t>
  </si>
  <si>
    <t>Pentatricopeptide repeat (PPR) superfamily protein; CONTAINS InterPro DOMAIN/s: Pentatricopeptide repeat (InterPro:IPR002885); BEST Arabidopsis thaliana protein match is: Tetratricopeptide repeat (TPR)-like superfamily protein (TAIR:AT2G02150.1); Has 30201 Blast hits to 17322 proteins in 780 species: Archae - 12; Bacteria - 1396; Metazoa - 17338; Fungi - 3422; Plants - 5037; Viruses - 0; Other Eukaryotes - 2996 (source: NCBI BLink).</t>
  </si>
  <si>
    <t>unknown protein; BEST Arabidopsis thaliana protein match is: unknown protein (TAIR:AT2G17787.1); Has 45288 Blast hits to 24095 proteins in 1140 species: Archae - 93; Bacteria - 2895; Metazoa - 13424; Fungi - 2873; Plants - 1183; Viruses - 123; Other Eukaryotes - 24697 (source: NCBI BLink).</t>
  </si>
  <si>
    <t>SAUR-like auxin-responsive protein family ; CONTAINS InterPro DOMAIN/s: Auxin responsive SAUR protein (InterPro:IPR003676); BEST Arabidopsis thaliana protein match is: SAUR-like auxin-responsive protein family  (TAIR:AT2G18010.1); Has 1361 Blast hits to 1344 proteins in 26 species: Archae - 0; Bacteria - 0; Metazoa - 0; Fungi - 0; Plants - 1360; Viruses - 0; Other Eukaryotes - 1 (source: NCBI BLink).</t>
  </si>
  <si>
    <t>unknown protein; FUNCTIONS IN: molecular_function unknown; INVOLVED IN: biological_process unknown; LOCATED IN: mitochondrion; EXPRESSED IN: 22 plant structures; EXPRESSED DURING: 13 growth stages; BEST Arabidopsis thaliana protein match is: unknown protein (TAIR:AT2G18210.1); Has 50 Blast hits to 50 proteins in 7 species: Archae - 0; Bacteria - 0; Metazoa - 0; Fungi - 0; Plants - 50; Viruses - 0; Other Eukaryotes - 0 (source: NCBI BLink).</t>
  </si>
  <si>
    <t>alpha/beta-Hydrolases superfamily protein; FUNCTIONS IN: hydrolase activity; INVOLVED IN: biological_process unknown; LOCATED IN: endomembrane system; EXPRESSED IN: 18 plant structures; EXPRESSED DURING: 8 growth stages; CONTAINS InterPro DOMAIN/s: Alpha/beta hydrolase fold-1 (InterPro:IPR000073); BEST Arabidopsis thaliana protein match is: alpha/beta-Hydrolases superfamily protein (TAIR:AT2G18360.1); Has 7159 Blast hits to 7154 proteins in 1280 species: Archae - 79; Bacteria - 4806; Metazoa - 419; Fungi - 48; Plants - 467; Viruses - 0; Other Eukaryotes - 1340 (source: NCBI BLink).</t>
  </si>
  <si>
    <t>GRAS family transcription factor; CONTAINS InterPro DOMAIN/s: Transcription factor GRAS (InterPro:IPR005202); BEST Arabidopsis thaliana protein match is: GRAS family transcription factor (TAIR:AT4G00150.1); Has 2023 Blast hits to 1999 proteins in 291 species: Archae - 0; Bacteria - 2; Metazoa - 0; Fungi - 0; Plants - 2019; Viruses - 0; Other Eukaryotes - 2 (source: NCBI BLink).</t>
  </si>
  <si>
    <t>Protein of unknown function (DUF607); CONTAINS InterPro DOMAIN/s: Protein of unknown function DUF607 (InterPro:IPR006769); BEST Arabidopsis thaliana protein match is: Protein of unknown function (DUF607) (TAIR:AT2G23790.1); Has 370 Blast hits to 370 proteins in 122 species: Archae - 0; Bacteria - 0; Metazoa - 148; Fungi - 54; Plants - 129; Viruses - 0; Other Eukaryotes - 39 (source: NCBI BLink).</t>
  </si>
  <si>
    <t>HOS3-1; FUNCTIONS IN: molecular_function unknown; INVOLVED IN: biological_process unknown; LOCATED IN: integral to membrane; EXPRESSED IN: 13 plant structures; EXPRESSED DURING: 7 growth stages; CONTAINS InterPro DOMAIN/s: GNS1/SUR4 membrane protein (InterPro:IPR002076); BEST Arabidopsis thaliana protein match is: GNS1/SUR4 membrane protein family (TAIR:AT1G75000.1); Has 156 Blast hits to 156 proteins in 54 species: Archae - 0; Bacteria - 0; Metazoa - 19; Fungi - 37; Plants - 71; Viruses - 2; Other Eukaryotes - 27 (source: NCBI BLink).</t>
  </si>
  <si>
    <t>PQ-loop repeat family protein / transmembrane family protein; CONTAINS InterPro DOMAIN/s: Cystinosin/ERS1p repeat (InterPro:IPR006603); BEST Arabidopsis thaliana protein match is: PQ-loop repeat family protein / transmembrane family protein (TAIR:AT2G41050.1); Has 883 Blast hits to 635 proteins in 156 species: Archae - 0; Bacteria - 0; Metazoa - 204; Fungi - 499; Plants - 92; Viruses - 0; Other Eukaryotes - 88 (source: NCBI BLink).</t>
  </si>
  <si>
    <t>conserved peptide upstream open reading frame 49 (CPuORF49); LOCATED IN: endomembrane system; Has 30201 Blast hits to 17322 proteins in 780 species: Archae - 12; Bacteria - 1396; Metazoa - 17338; Fungi - 3422; Plants - 5037; Viruses - 0; Other Eukaryotes - 2996 (source: NCBI BLink).</t>
  </si>
  <si>
    <t>methyl esterase 9 (MES9); CONTAINS InterPro DOMAIN/s: Alpha/beta hydrolase fold-1 (InterPro:IPR000073); BEST Arabidopsis thaliana protein match is: methyl esterase 4 (TAIR:AT2G23580.1); Has 2056 Blast hits to 2054 proteins in 447 species: Archae - 6; Bacteria - 1086; Metazoa - 29; Fungi - 42; Plants - 614; Viruses - 0; Other Eukaryotes - 279 (source: NCBI BLink).</t>
  </si>
  <si>
    <t>Cold acclimation protein WCOR413 family; CONTAINS InterPro DOMAIN/s: Cold acclimation WCOR413 (InterPro:IPR008892); BEST Arabidopsis thaliana protein match is: cold-regulated 413-plasma membrane 2 (TAIR:AT3G50830.1); Has 160 Blast hits to 157 proteins in 29 species: Archae - 0; Bacteria - 0; Metazoa - 0; Fungi - 0; Plants - 160; Viruses - 0; Other Eukaryotes - 0 (source: NCBI BLink).</t>
  </si>
  <si>
    <t>unknown protein; FUNCTIONS IN: molecular_function unknown; INVOLVED IN: N-terminal protein myristoylation; LOCATED IN: cellular_component unknown; EXPRESSED IN: 22 plant structures; EXPRESSED DURING: 13 growth stages; BEST Arabidopsis thaliana protein match is: unknown protein (TAIR:AT2G23690.1); Has 30201 Blast hits to 17322 proteins in 780 species: Archae - 12; Bacteria - 1396; Metazoa - 17338; Fungi - 3422; Plants - 5037; Viruses - 0; Other Eukaryotes - 2996 (source: NCBI BLink).</t>
  </si>
  <si>
    <t>maternal effect embryo arrest 59 (MEE59); Has 70 Blast hits to 70 proteins in 15 species: Archae - 0; Bacteria - 0; Metazoa - 0; Fungi - 0; Plants - 70; Viruses - 0; Other Eukaryotes - 0 (source: NCBI BLink).</t>
  </si>
  <si>
    <t>Tetratricopeptide repeat (TPR)-like superfamily protein; CONTAINS InterPro DOMAIN/s: Pentatricopeptide repeat (InterPro:IPR002885); BEST Arabidopsis thaliana protein match is: Tetratricopeptide repeat (TPR)-like superfamily protein (TAIR:AT5G66520.1); Has 33786 Blast hits to 13504 proteins in 252 species: Archae - 0; Bacteria - 14; Metazoa - 55; Fungi - 76; Plants - 33202; Viruses - 0; Other Eukaryotes - 439 (source: NCBI BLink).</t>
  </si>
  <si>
    <t>BRU6; CONTAINS InterPro DOMAIN/s: GH3 auxin-responsive promoter (InterPro:IPR004993); BEST Arabidopsis thaliana protein match is: Auxin-responsive GH3 family protein (TAIR:AT1G59500.1); Has 1707 Blast hits to 1543 proteins in 239 species: Archae - 1; Bacteria - 597; Metazoa - 55; Fungi - 2; Plants - 674; Viruses - 0; Other Eukaryotes - 378 (source: NCBI BLink).</t>
  </si>
  <si>
    <t>BEST Arabidopsis thaliana protein match is: Calcium-binding EF hand family protein (TAIR:AT1G64850.1); Has 30201 Blast hits to 17322 proteins in 780 species: Archae - 12; Bacteria - 1396; Metazoa - 17338; Fungi - 3422; Plants - 5037; Viruses - 0; Other Eukaryotes - 2996 (source: NCBI BLink).</t>
  </si>
  <si>
    <t>arabinogalactan protein  18 (AGP18); BEST Arabidopsis thaliana protein match is: arabinogalactan protein 17 (TAIR:AT2G23130.1); Has 30201 Blast hits to 17322 proteins in 780 species: Archae - 12; Bacteria - 1396; Metazoa - 17338; Fungi - 3422; Plants - 5037; Viruses - 0; Other Eukaryotes - 2996 (source: NCBI BLink).</t>
  </si>
  <si>
    <t>alpha/beta-Hydrolases superfamily protein; CONTAINS InterPro DOMAIN/s: Alpha/beta hydrolase fold-1 (InterPro:IPR000073); BEST Arabidopsis thaliana protein match is: alpha/beta-Hydrolases superfamily protein (TAIR:AT3G03990.1); Has 8593 Blast hits to 8591 proteins in 1653 species: Archae - 86; Bacteria - 6869; Metazoa - 120; Fungi - 103; Plants - 302; Viruses - 19; Other Eukaryotes - 1094 (source: NCBI BLink).</t>
  </si>
  <si>
    <t>SHORT ROOT (SHR); CONTAINS InterPro DOMAIN/s: Transcription factor GRAS (InterPro:IPR005202); BEST Arabidopsis thaliana protein match is: GRAS family transcription factor (TAIR:AT3G49950.1); Has 2470 Blast hits to 2429 proteins in 304 species: Archae - 0; Bacteria - 4; Metazoa - 9; Fungi - 15; Plants - 2427; Viruses - 0; Other Eukaryotes - 15 (source: NCBI BLink).</t>
  </si>
  <si>
    <t>Galactosyl transferase GMA12/MNN10 family protein; CONTAINS InterPro DOMAIN/s: Galactosyl transferase (InterPro:IPR008630); BEST Arabidopsis thaliana protein match is: Galactosyl transferase GMA12/MNN10 family protein (TAIR:AT2G22900.1); Has 507 Blast hits to 506 proteins in 109 species: Archae - 0; Bacteria - 4; Metazoa - 0; Fungi - 185; Plants - 285; Viruses - 4; Other Eukaryotes - 29 (source: NCBI BLink).</t>
  </si>
  <si>
    <t>unknown protein; BEST Arabidopsis thaliana protein match is: unknown protein (TAIR:AT2G22795.1); Has 433572 Blast hits to 177005 proteins in 4263 species: Archae - 2016; Bacteria - 67591; Metazoa - 157995; Fungi - 49745; Plants - 22011; Viruses - 2192; Other Eukaryotes - 132022 (source: NCBI BLink).</t>
  </si>
  <si>
    <t>unknown protein; BEST Arabidopsis thaliana protein match is: unknown protein (TAIR:AT5G65480.1); Has 63 Blast hits to 63 proteins in 13 species: Archae - 0; Bacteria - 0; Metazoa - 0; Fungi - 0; Plants - 63; Viruses - 0; Other Eukaryotes - 0 (source: NCBI BLink).</t>
  </si>
  <si>
    <t>farnesylated protein 6 (FP6); FUNCTIONS IN: metal ion binding; INVOLVED IN: heat acclimation; LOCATED IN: plasma membrane; EXPRESSED IN: 23 plant structures; EXPRESSED DURING: 13 growth stages; CONTAINS InterPro DOMAIN/s: Heavy metal transport/detoxification protein (InterPro:IPR006121); BEST Arabidopsis thaliana protein match is: Heavy metal transport/detoxification superfamily protein  (TAIR:AT4G35060.1); Has 1169 Blast hits to 1088 proteins in 38 species: Archae - 2; Bacteria - 0; Metazoa - 0; Fungi - 0; Plants - 1167; Viruses - 0; Other Eukaryotes - 0 (source: NCBI BLink).</t>
  </si>
  <si>
    <t>Plasma-membrane choline transporter family protein; CONTAINS InterPro DOMAIN/s: Protein of unknown function DUF580 (InterPro:IPR007603); Has 30201 Blast hits to 17322 proteins in 780 species: Archae - 12; Bacteria - 1396; Metazoa - 17338; Fungi - 3422; Plants - 5037; Viruses - 0; Other Eukaryotes - 2996 (source: NCBI BLink).</t>
  </si>
  <si>
    <t>Disease resistance-responsive (dirigent-like protein) family protein; FUNCTIONS IN: molecular_function unknown; INVOLVED IN: defense response; LOCATED IN: endomembrane system; EXPRESSED IN: 14 plant structures; EXPRESSED DURING: 9 growth stages; CONTAINS InterPro DOMAIN/s: Plant disease resistance response protein (InterPro:IPR004265); BEST Arabidopsis thaliana protein match is: Disease resistance-responsive (dirigent-like protein) family protein (TAIR:AT2G21110.1); Has 865 Blast hits to 864 proteins in 40 species: Archae - 0; Bacteria - 0; Metazoa - 0; Fungi - 0; Plants - 865; Viruses - 0; Other Eukaryotes - 0 (source: NCBI BLink).</t>
  </si>
  <si>
    <t>glycine-rich protein; CONTAINS InterPro DOMAIN/s: Plant specific eukaryotic initiation factor 4B (InterPro:IPR010433); BEST Arabidopsis thaliana protein match is: eukaryotic translation initiation factor 4B1 (TAIR:AT3G26400.1); Has 13357 Blast hits to 7743 proteins in 694 species: Archae - 46; Bacteria - 1331; Metazoa - 4294; Fungi - 1200; Plants - 649; Viruses - 189; Other Eukaryotes - 5648 (source: NCBI BLink).</t>
  </si>
  <si>
    <t>Protein of unknown function (DUF803); CONTAINS InterPro DOMAIN/s: Protein of unknown function DUF803 (InterPro:IPR008521); BEST Arabidopsis thaliana protein match is: Protein of unknown function (DUF803) (TAIR:AT2G21120.1); Has 1281 Blast hits to 1255 proteins in 234 species: Archae - 0; Bacteria - 123; Metazoa - 451; Fungi - 355; Plants - 247; Viruses - 0; Other Eukaryotes - 105 (source: NCBI BLink).</t>
  </si>
  <si>
    <t>proline-rich protein 4 (PRP4); CONTAINS InterPro DOMAIN/s: Pollen Ole e 1 allergen/extensin (InterPro:IPR006041); BEST Arabidopsis thaliana protein match is: proline-rich protein 2 (TAIR:AT2G21140.1); Has 142477 Blast hits to 44863 proteins in 2266 species: Archae - 463; Bacteria - 33947; Metazoa - 50713; Fungi - 14839; Plants - 19672; Viruses - 4087; Other Eukaryotes - 18756 (source: NCBI BLink).</t>
  </si>
  <si>
    <t>Calcium-binding EF-hand family protein; BEST Arabidopsis thaliana protein match is: calcium-binding EF hand family protein (TAIR:AT5G28830.1); Has 178 Blast hits to 109 proteins in 19 species: Archae - 0; Bacteria - 0; Metazoa - 0; Fungi - 0; Plants - 178; Viruses - 0; Other Eukaryotes - 0 (source: NCBI BLink).</t>
  </si>
  <si>
    <t>SAUR-like auxin-responsive protein family ; FUNCTIONS IN: molecular_function unknown; INVOLVED IN: biological_process unknown; LOCATED IN: cellular_component unknown; CONTAINS InterPro DOMAIN/s: Auxin responsive SAUR protein (InterPro:IPR003676); BEST Arabidopsis thaliana protein match is: SAUR-like auxin-responsive protein family  (TAIR:AT5G18030.1); Has 30201 Blast hits to 17322 proteins in 780 species: Archae - 12; Bacteria - 1396; Metazoa - 17338; Fungi - 3422; Plants - 5037; Viruses - 0; Other Eukaryotes - 2996 (source: NCBI BLink).</t>
  </si>
  <si>
    <t>SMALL AUXIN UPREGULATED 15 (SAUR15); CONTAINS InterPro DOMAIN/s: Auxin responsive SAUR protein (InterPro:IPR003676); BEST Arabidopsis thaliana protein match is: SAUR-like auxin-responsive protein family  (TAIR:AT5G18050.1); Has 1222 Blast hits to 1213 proteins in 28 species: Archae - 0; Bacteria - 0; Metazoa - 0; Fungi - 0; Plants - 1221; Viruses - 0; Other Eukaryotes - 1 (source: NCBI BLink).</t>
  </si>
  <si>
    <t>SAUR-like auxin-responsive protein family ; CONTAINS InterPro DOMAIN/s: Auxin responsive SAUR protein (InterPro:IPR003676); BEST Arabidopsis thaliana protein match is: SAUR-like auxin-responsive protein family  (TAIR:AT2G21220.1); Has 1286 Blast hits to 1273 proteins in 28 species: Archae - 0; Bacteria - 0; Metazoa - 0; Fungi - 0; Plants - 1285; Viruses - 0; Other Eukaryotes - 1 (source: NCBI BLink).</t>
  </si>
  <si>
    <t>basic pentacysteine 5 (BPC5); CONTAINS InterPro DOMAIN/s: GAGA binding-like (InterPro:IPR010409); BEST Arabidopsis thaliana protein match is: basic pentacysteine 4 (TAIR:AT2G21240.2); Has 238 Blast hits to 238 proteins in 23 species: Archae - 0; Bacteria - 2; Metazoa - 2; Fungi - 0; Plants - 234; Viruses - 0; Other Eukaryotes - 0 (source: NCBI BLink).</t>
  </si>
  <si>
    <t>unknown protein; BEST Arabidopsis thaliana protein match is: unknown protein (TAIR:AT2G21560.1); Has 5536 Blast hits to 3562 proteins in 401 species: Archae - 12; Bacteria - 497; Metazoa - 1363; Fungi - 374; Plants - 149; Viruses - 22; Other Eukaryotes - 3119 (source: NCBI BLink).</t>
  </si>
  <si>
    <t>unknown protein; BEST Arabidopsis thaliana protein match is: unknown protein (TAIR:AT2G21780.1); Has 13 Blast hits to 13 proteins in 2 species: Archae - 0; Bacteria - 0; Metazoa - 0; Fungi - 0; Plants - 13; Viruses - 0; Other Eukaryotes - 0 (source: NCBI BLink).</t>
  </si>
  <si>
    <t>BEST Arabidopsis thaliana protein match is: TSL-kinase interacting protein 1 (TAIR:AT2G36960.3); Has 80 Blast hits to 74 proteins in 15 species: Archae - 0; Bacteria - 0; Metazoa - 0; Fungi - 0; Plants - 78; Viruses - 0; Other Eukaryotes - 2 (source: NCBI BLink).</t>
  </si>
  <si>
    <t>nucleotide sugar transporter-KT 1 (NST-K1); FUNCTIONS IN: nucleotide-sugar transmembrane transporter activity; INVOLVED IN: nucleotide-sugar transport; LOCATED IN: Golgi membrane; EXPRESSED IN: 25 plant structures; EXPRESSED DURING: 13 growth stages; CONTAINS InterPro DOMAIN/s: Protein of unknown function DUF250 (InterPro:IPR004853); BEST Arabidopsis thaliana protein match is: Nucleotide-sugar transporter family protein (TAIR:AT4G09810.1); Has 30201 Blast hits to 17322 proteins in 780 species: Archae - 12; Bacteria - 1396; Metazoa - 17338; Fungi - 3422; Plants - 5037; Viruses - 0; Other Eukaryotes - 2996 (source: NCBI BLink).</t>
  </si>
  <si>
    <t>unknown protein; Has 46 Blast hits to 40 proteins in 10 species: Archae - 0; Bacteria - 0; Metazoa - 0; Fungi - 0; Plants - 44; Viruses - 0; Other Eukaryotes - 2 (source: NCBI BLink).</t>
  </si>
  <si>
    <t>Protein of unknown function (DUF581); CONTAINS InterPro DOMAIN/s: Protein of unknown function DUF581 (InterPro:IPR007650); BEST Arabidopsis thaliana protein match is: Protein of unknown function (DUF581) (TAIR:AT1G22160.1); Has 498 Blast hits to 498 proteins in 19 species: Archae - 0; Bacteria - 0; Metazoa - 0; Fungi - 0; Plants - 498; Viruses - 0; Other Eukaryotes - 0 (source: NCBI BLink).</t>
  </si>
  <si>
    <t>unknown protein; FUNCTIONS IN: molecular_function unknown; INVOLVED IN: biological_process unknown; LOCATED IN: endomembrane system; EXPRESSED IN: 23 plant structures; EXPRESSED DURING: 13 growth stages; Has 20719 Blast hits to 6096 proteins in 607 species: Archae - 22; Bacteria - 3243; Metazoa - 4364; Fungi - 2270; Plants - 237; Viruses - 128; Other Eukaryotes - 10455 (source: NCBI BLink).</t>
  </si>
  <si>
    <t>Myosin heavy chain-related protein; BEST Arabidopsis thaliana protein match is: Plant protein of unknown function (DUF827) (TAIR:AT5G16730.1); Has 160438 Blast hits to 85353 proteins in 3205 species: Archae - 2021; Bacteria - 26641; Metazoa - 65466; Fungi - 13044; Plants - 8368; Viruses - 589; Other Eukaryotes - 44309 (source: NCBI BLink).</t>
  </si>
  <si>
    <t>GRAM domain family protein; CONTAINS InterPro DOMAIN/s: GRAM (InterPro:IPR004182); BEST Arabidopsis thaliana protein match is: GRAM domain family protein (TAIR:AT2G22475.1); Has 358 Blast hits to 358 proteins in 24 species: Archae - 0; Bacteria - 0; Metazoa - 0; Fungi - 0; Plants - 357; Viruses - 0; Other Eukaryotes - 1 (source: NCBI BLink).</t>
  </si>
  <si>
    <t>O-fucosyltransferase family protein; CONTAINS InterPro DOMAIN/s: GDP-fucose protein O-fucosyltransferase (InterPro:IPR019378); BEST Arabidopsis thaliana protein match is: O-fucosyltransferase family protein (TAIR:AT3G54100.1); Has 1807 Blast hits to 1807 proteins in 277 species: Archae - 0; Bacteria - 0; Metazoa - 736; Fungi - 347; Plants - 385; Viruses - 0; Other Eukaryotes - 339 (source: NCBI BLink).</t>
  </si>
  <si>
    <t>Protein of unknown function (DUF740); CONTAINS InterPro DOMAIN/s: Protein of unknown function DUF740 (InterPro:IPR008004); BEST Arabidopsis thaliana protein match is: Protein of unknown function (DUF740) (TAIR:AT3G09070.1); Has 1807 Blast hits to 1807 proteins in 277 species: Archae - 0; Bacteria - 0; Metazoa - 736; Fungi - 347; Plants - 385; Viruses - 0; Other Eukaryotes - 339 (source: NCBI BLink).</t>
  </si>
  <si>
    <t>Protein of unknown function (DUF567); FUNCTIONS IN: molecular_function unknown; INVOLVED IN: biological_process unknown; LOCATED IN: chloroplast; EXPRESSED IN: 23 plant structures; EXPRESSED DURING: 13 growth stages; CONTAINS InterPro DOMAIN/s: Protein of unknown function DUF567 (InterPro:IPR007612); BEST Arabidopsis thaliana protein match is: Protein of unknown function (DUF567) (TAIR:AT1G33840.1); Has 30201 Blast hits to 17322 proteins in 780 species: Archae - 12; Bacteria - 1396; Metazoa - 17338; Fungi - 3422; Plants - 5037; Viruses - 0; Other Eukaryotes - 2996 (source: NCBI BLink).</t>
  </si>
  <si>
    <t>2-oxoglutarate-dependent dioxygenase family protein; FUNCTIONS IN: oxidoreductase activity; LOCATED IN: cellular_component unknown; EXPRESSED IN: 21 plant structures; EXPRESSED DURING: 11 growth stages; CONTAINS InterPro DOMAIN/s: Oxoglutarate/iron-dependent oxygenase (InterPro:IPR005123); BEST Arabidopsis thaliana protein match is: 2-oxoglutarate-dependent dioxygenase family protein (TAIR:AT3G14160.1);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</si>
  <si>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thylakoid membrane; EXPRESSED IN: 23 plant structures; EXPRESSED DURING: 13 growth stages; Has 121 Blast hits to 121 proteins in 17 species: Archae - 0; Bacteria - 0; Metazoa - 0; Fungi - 0; Plants - 121; Viruses - 0; Other Eukaryotes - 0 (source: NCBI BLink).</t>
  </si>
  <si>
    <t>BEST Arabidopsis thaliana protein match is: Telomerase activating protein Est1 (TAIR:AT1G28260.2); Has 20 Blast hits to 20 proteins in 2 species: Archae - 0; Bacteria - 0; Metazoa - 0; Fungi - 0; Plants - 20; Viruses - 0; Other Eukaryotes - 0 (source: NCBI BLink).</t>
  </si>
  <si>
    <t>unknown protein; Has 469 Blast hits to 336 proteins in 126 species: Archae - 0; Bacteria - 54; Metazoa - 249; Fungi - 22; Plants - 47; Viruses - 0; Other Eukaryotes - 97 (source: NCBI BLink).</t>
  </si>
  <si>
    <t>Tetratricopeptide repeat (TPR)-like superfamily protein; INVOLVED IN: biological_process unknown; LOCATED IN: chloroplast; EXPRESSED IN: 22 plant structures; EXPRESSED DURING: 13 growth stages; CONTAINS InterPro DOMAIN/s: Pentatricopeptide repeat (InterPro:IPR002885); BEST Arabidopsis thaliana protein match is: Pentatricopeptide repeat (PPR-like) superfamily protein (TAIR:AT1G09900.1); Has 31969 Blast hits to 11487 proteins in 269 species: Archae - 3; Bacteria - 39; Metazoa - 341; Fungi - 298; Plants - 29991; Viruses - 0; Other Eukaryotes - 1297 (source: NCBI BLink).</t>
  </si>
  <si>
    <t>Pentatricopeptide repeat (PPR) superfamily protein; CONTAINS InterPro DOMAIN/s: Pentatricopeptide repeat (InterPro:IPR002885); BEST Arabidopsis thaliana protein match is: Tetratricopeptide repeat (TPR)-like superfamily protein (TAIR:AT2G18940.1); Has 78068 Blast hits to 16233 proteins in 339 species: Archae - 4; Bacteria - 143; Metazoa - 1692; Fungi - 1544; Plants - 71427; Viruses - 0; Other Eukaryotes - 3258 (source: NCBI BLink).</t>
  </si>
  <si>
    <t>IQ-domain 2 (iqd2); FUNCTIONS IN: calmodulin binding; INVOLVED IN: biological_process unknown; LOCATED IN: plasma membrane; EXPRESSED IN: 23 plant structures; EXPRESSED DURING: 13 growth stages; CONTAINS InterPro DOMAIN/s: IQ calmodulin-binding region (InterPro:IPR000048); BEST Arabidopsis thaliana protein match is: IQ-domain 1 (TAIR:AT3G09710.1); Has 1155 Blast hits to 1120 proteins in 81 species: Archae - 0; Bacteria - 2; Metazoa - 71; Fungi - 33; Plants - 987; Viruses - 0; Other Eukaryotes - 62 (source: NCBI BLink).</t>
  </si>
  <si>
    <t>FUNCTIONS IN: molecular_function unknown; INVOLVED IN: biological_process unknown; LOCATED IN: plasma membrane; BEST Arabidopsis thaliana protein match is: protamine P1 family protein (TAIR:AT2G37100.1); Has 81 Blast hits to 73 proteins in 9 species: Archae - 0; Bacteria - 0; Metazoa - 0; Fungi - 0; Plants - 81; Viruses - 0; Other Eukaryotes - 0 (source: NCBI BLink).</t>
  </si>
  <si>
    <t>unknown protein; FUNCTIONS IN: molecular_function unknown; INVOLVED IN: biological_process unknown; LOCATED IN: endomembrane system; EXPRESSED IN: 21 plant structures; EXPRESSED DURING: 13 growth stages; Has 14 Blast hits to 14 proteins in 4 species: Archae - 0; Bacteria - 0; Metazoa - 0; Fungi - 0; Plants - 14; Viruses - 0; Other Eukaryotes - 0 (source: NCBI BLink).</t>
  </si>
  <si>
    <t>conserved peptide upstream open reading frame 47 (CPUORF47); FUNCTIONS IN: methyltransferase activity; INVOLVED IN: metabolic process; EXPRESSED IN: 22 plant structures; EXPRESSED DURING: 13 growth stages; CONTAINS InterPro DOMAIN/s: Methyltransferase type 11 (InterPro:IPR013216); BEST Arabidopsis thaliana protein match is: unknown protein (TAIR:AT3G53400.1); Has 272 Blast hits to 272 proteins in 24 species: Archae - 0; Bacteria - 4; Metazoa - 0; Fungi - 0; Plants - 264; Viruses - 0; Other Eukaryotes - 4 (source: NCBI BLink).</t>
  </si>
  <si>
    <t>unknown protein; FUNCTIONS IN: molecular_function unknown; INVOLVED IN: biological_process unknown; LOCATED IN: endomembrane system; EXPRESSED IN: 11 plant structures; EXPRESSED DURING: 7 growth stages; Has 6 Blast hits to 6 proteins in 2 species: Archae - 0; Bacteria - 0; Metazoa - 0; Fungi - 0; Plants - 6; Viruses - 0; Other Eukaryotes - 0 (source: NCBI BLink).</t>
  </si>
  <si>
    <t>SAUR-like auxin-responsive protein family ; CONTAINS InterPro DOMAIN/s: Auxin responsive SAUR protein (InterPro:IPR003676); BEST Arabidopsis thaliana protein match is: SAUR-like auxin-responsive protein family  (TAIR:AT2G37030.1); Has 629 Blast hits to 627 proteins in 24 species: Archae - 0; Bacteria - 0; Metazoa - 0; Fungi - 0; Plants - 629; Viruses - 0; Other Eukaryotes - 0 (source: NCBI BLink).</t>
  </si>
  <si>
    <t>unknown protein; FUNCTIONS IN: molecular_function unknown; INVOLVED IN: biological_process unknown; LOCATED IN: endomembrane system; EXPRESSED IN: 24 plant structures; EXPRESSED DURING: 15 growth stages; Has 30201 Blast hits to 17322 proteins in 780 species: Archae - 12; Bacteria - 1396; Metazoa - 17338; Fungi - 3422; Plants - 5037; Viruses - 0; Other Eukaryotes - 2996 (source: NCBI BLink).</t>
  </si>
  <si>
    <t>unknown protein; BEST Arabidopsis thaliana protein match is: unknown protein (TAIR:AT2G36420.1); Has 700 Blast hits to 624 proteins in 104 species: Archae - 0; Bacteria - 18; Metazoa - 333; Fungi - 60; Plants - 73; Viruses - 24; Other Eukaryotes - 192 (source: NCBI BLink).</t>
  </si>
  <si>
    <t>unknown protein; INVOLVED IN: N-terminal protein myristoylation; LOCATED IN: cellular_component unknown; BEST Arabidopsis thaliana protein match is: unknown protein (TAIR:AT3G10120.1); Has 1807 Blast hits to 1807 proteins in 277 species: Archae - 0; Bacteria - 0; Metazoa - 736; Fungi - 347; Plants - 385; Viruses - 0; Other Eukaryotes - 339 (source: NCBI BLink).</t>
  </si>
  <si>
    <t>F-box associated ubiquitination effector family protein; CONTAINS InterPro DOMAIN/s: F-box associated interaction domain (InterPro:IPR017451); BEST Arabidopsis thaliana protein match is: F-box family protein (TAIR:AT5G07610.1); Has 30201 Blast hits to 17322 proteins in 780 species: Archae - 12; Bacteria - 1396; Metazoa - 17338; Fungi - 3422; Plants - 5037; Viruses - 0; Other Eukaryotes - 2996 (source: NCBI BLink).</t>
  </si>
  <si>
    <t>unknown protein; BEST Arabidopsis thaliana protein match is: unknown protein (TAIR:AT3G51940.1); Has 30201 Blast hits to 17322 proteins in 780 species: Archae - 12; Bacteria - 1396; Metazoa - 17338; Fungi - 3422; Plants - 5037; Viruses - 0; Other Eukaryotes - 2996 (source: NCBI BLink).</t>
  </si>
  <si>
    <t>NAC domain containing protein 2 (NAC2); CONTAINS InterPro DOMAIN/s: No apical meristem (NAM) protein (InterPro:IPR003441); BEST Arabidopsis thaliana protein match is: NAC domain containing protein 53 (TAIR:AT3G10500.1); Has 1807 Blast hits to 1807 proteins in 277 species: Archae - 0; Bacteria - 0; Metazoa - 736; Fungi - 347; Plants - 385; Viruses - 0; Other Eukaryotes - 339 (source: NCBI BLink).</t>
  </si>
  <si>
    <t>SIAMESE (SIM); BEST Arabidopsis thaliana protein match is: LOSS OF GIANT CELLS FROM ORGANS (TAIR:AT3G10525.1); Has 1807 Blast hits to 1807 proteins in 277 species: Archae - 0; Bacteria - 0; Metazoa - 736; Fungi - 347; Plants - 385; Viruses - 0; Other Eukaryotes - 339 (source: NCBI BLink).</t>
  </si>
  <si>
    <t>Enhancer of polycomb-like transcription factor protein; CONTAINS InterPro DOMAIN/s: Enhancer of polycomb-like (InterPro:IPR019542); BEST Arabidopsis thaliana protein match is: Enhancer of polycomb-like transcription factor protein (TAIR:AT4G32620.1); Has 1807 Blast hits to 1807 proteins in 277 species: Archae - 0; Bacteria - 0; Metazoa - 736; Fungi - 347; Plants - 385; Viruses - 0; Other Eukaryotes - 339 (source: NCBI BLink).</t>
  </si>
  <si>
    <t>Pentatricopeptide repeat (PPR) superfamily protein; INVOLVED IN: biological_process unknown; LOCATED IN: chloroplast; CONTAINS InterPro DOMAIN/s: Pentatricopeptide repeat (InterPro:IPR002885); BEST Arabidopsis thaliana protein match is: Tetratricopeptide repeat (TPR)-like superfamily protein (TAIR:AT4G02750.1); Has 38256 Blast hits to 13510 proteins in 241 species: Archae - 0; Bacteria - 13; Metazoa - 59; Fungi - 56; Plants - 37619; Viruses - 0; Other Eukaryotes - 509 (source: NCBI BLink).</t>
  </si>
  <si>
    <t>ovate family protein 13 (OFP13); INVOLVED IN: biological_process unknown; LOCATED IN: endomembrane system; EXPRESSED IN: 23 plant structures; EXPRESSED DURING: 14 growth stages; CONTAINS InterPro DOMAIN/s: Protein of unknown function DUF623 (InterPro:IPR006458); BEST Arabidopsis thaliana protein match is: ovate family protein 15 (TAIR:AT2G36050.1); Has 1807 Blast hits to 1807 proteins in 277 species: Archae - 0; Bacteria - 0; Metazoa - 736; Fungi - 347; Plants - 385; Viruses - 0; Other Eukaryotes - 339 (source: NCBI BLink).</t>
  </si>
  <si>
    <t>Nuclear transport factor 2 (NTF2) family protein; Has 30201 Blast hits to 17322 proteins in 780 species: Archae - 12; Bacteria - 1396; Metazoa - 17338; Fungi - 3422; Plants - 5037; Viruses - 0; Other Eukaryotes - 2996 (source: NCBI BLink).</t>
  </si>
  <si>
    <t>unknown protein; BEST Arabidopsis thaliana protein match is: unknown protein (TAIR:AT3G10880.1); Has 1807 Blast hits to 1807 proteins in 277 species: Archae - 0; Bacteria - 0; Metazoa - 736; Fungi - 347; Plants - 385; Viruses - 0; Other Eukaryotes - 339 (source: NCBI BLink).</t>
  </si>
  <si>
    <t>Protein of unknown function (DUF3133); CONTAINS InterPro DOMAIN/s: Protein of unknown function DUF3133 (InterPro:IPR021480); BEST Arabidopsis thaliana protein match is: Protein of unknown function (DUF3133) (TAIR:AT3G56410.1); Has 1807 Blast hits to 1807 proteins in 277 species: Archae - 0; Bacteria - 0; Metazoa - 736; Fungi - 347; Plants - 385; Viruses - 0; Other Eukaryotes - 339 (source: NCBI BLink).</t>
  </si>
  <si>
    <t>RING/U-box superfamily protein; FUNCTIONS IN: ubiquitin-protein ligase activity; INVOLVED IN: protein ubiquitination; LOCATED IN: ubiquitin ligase complex; EXPRESSED IN: 22 plant structures; EXPRESSED DURING: 12 growth stages; CONTAINS InterPro DOMAIN/s: U box domain (InterPro:IPR003613); BEST Arabidopsis thaliana protein match is: RING/U-box superfamily protein (TAIR:AT2G40640.1); Has 107 Blast hits to 107 proteins in 24 species: Archae - 0; Bacteria - 4; Metazoa - 14; Fungi - 6; Plants - 79; Viruses - 0; Other Eukaryotes - 4 (source: NCBI BLink).</t>
  </si>
  <si>
    <t>unknown protein; BEST Arabidopsis thaliana protein match is: unknown protein (TAIR:AT3G56360.1); Has 30201 Blast hits to 17322 proteins in 780 species: Archae - 12; Bacteria - 1396; Metazoa - 17338; Fungi - 3422; Plants - 5037; Viruses - 0; Other Eukaryotes - 2996 (source: NCBI BLink).</t>
  </si>
  <si>
    <t>PYRABACTIN RESISTANCE 1-LIKE 5 (PYL5); CONTAINS InterPro DOMAIN/s: Polyketide cyclase/dehydrase (InterPro:IPR019587); BEST Arabidopsis thaliana protein match is: PYR1-like 6 (TAIR:AT2G40330.1); Has 1807 Blast hits to 1807 proteins in 277 species: Archae - 0; Bacteria - 0; Metazoa - 736; Fungi - 347; Plants - 385; Viruses - 0; Other Eukaryotes - 339 (source: NCBI BLink).</t>
  </si>
  <si>
    <t>LOCATED IN: endomembrane system; Has 0 Blast hits to 0 proteins in 0 species (source: NCBI BLink).</t>
  </si>
  <si>
    <t>BEST Arabidopsis thaliana protein match is: Late embryogenesis abundant (LEA) hydroxyproline-rich glycoprotein family (TAIR:AT5G06330.1); Has 30201 Blast hits to 17322 proteins in 780 species: Archae - 12; Bacteria - 1396; Metazoa - 17338; Fungi - 3422; Plants - 5037; Viruses - 0; Other Eukaryotes - 2996 (source: NCBI BLink).</t>
  </si>
  <si>
    <t>Protein of unknown function (DUF620); CONTAINS InterPro DOMAIN/s: Protein of unknown function DUF620 (InterPro:IPR006873); BEST Arabidopsis thaliana protein match is: Protein of unknown function (DUF620) (TAIR:AT3G55720.1); Has 1807 Blast hits to 1807 proteins in 277 species: Archae - 0; Bacteria - 0; Metazoa - 736; Fungi - 347; Plants - 385; Viruses - 0; Other Eukaryotes - 339 (source: NCBI BLink).</t>
  </si>
  <si>
    <t>UDP-glucosyl transferase 76C2 (UGT76C2); FUNCTIONS IN: in 6 functions; INVOLVED IN: metabolic process; EXPRESSED IN: 17 plant structures; EXPRESSED DURING: 12 growth stages; CONTAINS InterPro DOMAIN/s: UDP-glucuronosyl/UDP-glucosyltransferase (InterPro:IPR002213); BEST Arabidopsis thaliana protein match is: UDP-Glycosyltransferase superfamily protein (TAIR:AT5G05880.1); Has 1807 Blast hits to 1807 proteins in 277 species: Archae - 0; Bacteria - 0; Metazoa - 736; Fungi - 347; Plants - 385; Viruses - 0; Other Eukaryotes - 339 (source: NCBI BLink).</t>
  </si>
  <si>
    <t>LETM1-like protein; CONTAINS InterPro DOMAIN/s: LETM1-like (InterPro:IPR011685); BEST Arabidopsis thaliana protein match is: LETM1-like protein (TAIR:AT3G11560.4); Has 1807 Blast hits to 1807 proteins in 277 species: Archae - 0; Bacteria - 0; Metazoa - 736; Fungi - 347; Plants - 385; Viruses - 0; Other Eukaryotes - 339 (source: NCBI BLink).</t>
  </si>
  <si>
    <t>AP2/B3-like transcriptional factor family protein; CONTAINS InterPro DOMAIN/s: Transcriptional factor B3 (InterPro:IPR003340); BEST Arabidopsis thaliana protein match is: AP2/B3-like transcriptional factor family protein (TAIR:AT3G11580.1); Has 1353 Blast hits to 1351 proteins in 71 species: Archae - 0; Bacteria - 0; Metazoa - 0; Fungi - 0; Plants - 1353; Viruses - 0; Other Eukaryotes - 0 (source: NCBI BLink).</t>
  </si>
  <si>
    <t>unknown protein; FUNCTIONS IN: molecular_function unknown; INVOLVED IN: biological_process unknown; LOCATED IN: chloroplast; EXPRESSED IN: 21 plant structures; EXPRESSED DURING: 11 growth stages; BEST Arabidopsis thaliana protein match is: unknown protein (TAIR:AT3G11600.1); Has 1807 Blast hits to 1807 proteins in 277 species: Archae - 0; Bacteria - 0; Metazoa - 736; Fungi - 347; Plants - 385; Viruses - 0; Other Eukaryotes - 339 (source: NCBI BLink).</t>
  </si>
  <si>
    <t>unknown protein; BEST Arabidopsis thaliana protein match is: unknown protein (TAIR:AT3G52520.1); Has 1807 Blast hits to 1807 proteins in 277 species: Archae - 0; Bacteria - 0; Metazoa - 736; Fungi - 347; Plants - 385; Viruses - 0; Other Eukaryotes - 339 (source: NCBI BLink).</t>
  </si>
  <si>
    <t>Putative lysine decarboxylase family protein; CONTAINS InterPro DOMAIN/s: Conserved hypothetical protein CHP00730 (InterPro:IPR005269); BEST Arabidopsis thaliana protein match is: lysine decarboxylase family protein (TAIR:AT2G37210.1); Has 5281 Blast hits to 5279 proteins in 1570 species: Archae - 23; Bacteria - 3686; Metazoa - 10; Fungi - 132; Plants - 400; Viruses - 0; Other Eukaryotes - 1030 (source: NCBI BLink).</t>
  </si>
  <si>
    <t>ARM repeat superfamily protein; FUNCTIONS IN: binding; INVOLVED IN: biological_process unknown; LOCATED IN: cellular_component unknown; CONTAINS InterPro DOMAIN/s: Armadillo-type fold (InterPro:IPR016024); BEST Arabidopsis thaliana protein match is: ARM repeat superfamily protein (TAIR:AT5G27010.1); Has 1807 Blast hits to 1807 proteins in 277 species: Archae - 0; Bacteria - 0; Metazoa - 736; Fungi - 347; Plants - 385; Viruses - 0; Other Eukaryotes - 339 (source: NCBI BLink).</t>
  </si>
  <si>
    <t>FASCICLIN-like arabinogalactan protein 17 precursor (FLA17); FUNCTIONS IN: molecular_function unknown; INVOLVED IN: cell adhesion; LOCATED IN: vacuole; EXPRESSED IN: guard cell; CONTAINS InterPro DOMAIN/s: FAS1 domain (InterPro:IPR000782); BEST Arabidopsis thaliana protein match is: FASCICLIN-like arabinogalactan protein 18 precursor (TAIR:AT3G11700.1); Has 803 Blast hits to 777 proteins in 229 species: Archae - 10; Bacteria - 420; Metazoa - 40; Fungi - 21; Plants - 196; Viruses - 1; Other Eukaryotes - 115 (source: NCBI BLink).</t>
  </si>
  <si>
    <t>BEST Arabidopsis thaliana protein match is: Polyketide cyclase/dehydrase and lipid transport superfamily protein (TAIR:AT3G11720.3); Has 155 Blast hits to 153 proteins in 39 species: Archae - 0; Bacteria - 4; Metazoa - 5; Fungi - 6; Plants - 101; Viruses - 0; Other Eukaryotes - 39 (source: NCBI BLink).</t>
  </si>
  <si>
    <t>alpha/beta-Hydrolases superfamily protein; FUNCTIONS IN: hydrolase activity; INVOLVED IN: metabolic process; LOCATED IN: cellular_component unknown; EXPRESSED IN: 6 plant structures; EXPRESSED DURING: petal differentiation and expansion stage; CONTAINS InterPro DOMAIN/s: Alpha/beta hydrolase fold-3 (InterPro:IPR013094); BEST Arabidopsis thaliana protein match is: carboxyesterase 17 (TAIR:AT5G16080.1); Has 1807 Blast hits to 1807 proteins in 277 species: Archae - 0; Bacteria - 0; Metazoa - 736; Fungi - 347; Plants - 385; Viruses - 0; Other Eukaryotes - 339 (source: NCBI BLink).</t>
  </si>
  <si>
    <t>unknown protein; CONTAINS InterPro DOMAIN/s: Protein of unknown function DUF773 (InterPro:IPR008491); Has 365 Blast hits to 359 proteins in 109 species: Archae - 9; Bacteria - 13; Metazoa - 209; Fungi - 7; Plants - 47; Viruses - 0; Other Eukaryotes - 80 (source: NCBI BLink).</t>
  </si>
  <si>
    <t>unknown protein; BEST Arabidopsis thaliana protein match is: unknown protein (TAIR:AT3G12320.1); Has 30201 Blast hits to 17322 proteins in 780 species: Archae - 12; Bacteria - 1396; Metazoa - 17338; Fungi - 3422; Plants - 5037; Viruses - 0; Other Eukaryotes - 2996 (source: NCBI BLink).</t>
  </si>
  <si>
    <t>sulfotransferase 2B (ST2B); CONTAINS InterPro DOMAIN/s: Sulfotransferase domain (InterPro:IPR000863); BEST Arabidopsis thaliana protein match is: sulfotransferase 2A (TAIR:AT5G07010.1); Has 2767 Blast hits to 2724 proteins in 192 species: Archae - 0; Bacteria - 213; Metazoa - 1685; Fungi - 1; Plants - 536; Viruses - 0; Other Eukaryotes - 332 (source: NCBI BLink).</t>
  </si>
  <si>
    <t>sulfotransferase 2A (ST2A); CONTAINS InterPro DOMAIN/s: Sulfotransferase domain (InterPro:IPR000863); BEST Arabidopsis thaliana protein match is: sulfotransferase 2B (TAIR:AT5G07000.1); Has 30201 Blast hits to 17322 proteins in 780 species: Archae - 12; Bacteria - 1396; Metazoa - 17338; Fungi - 3422; Plants - 5037; Viruses - 0; Other Eukaryotes - 2996 (source: NCBI BLink).</t>
  </si>
  <si>
    <t>IQ-domain 24 (IQD24); CONTAINS InterPro DOMAIN/s: IQ calmodulin-binding region (InterPro:IPR000048); BEST Arabidopsis thaliana protein match is: IQ-domain 23 (TAIR:AT5G62070.1); Has 1807 Blast hits to 1807 proteins in 277 species: Archae - 0; Bacteria - 0; Metazoa - 736; Fungi - 347; Plants - 385; Viruses - 0; Other Eukaryotes - 339 (source: NCBI BLink).</t>
  </si>
  <si>
    <t>unknown protein; BEST Arabidopsis thaliana protein match is: unknown protein (TAIR:AT5G61300.1); Has 1807 Blast hits to 1807 proteins in 277 species: Archae - 0; Bacteria - 0; Metazoa - 736; Fungi - 347; Plants - 385; Viruses - 0; Other Eukaryotes - 339 (source: NCBI BLink).</t>
  </si>
  <si>
    <t>conserved peptide upstream open reading frame 16 (CPuORF16); LOCATED IN: endomembrane system; BEST Arabidopsis thaliana protein match is: conserved peptide upstream open reading frame 15 (TAIR:AT5G61228.1); Has 30201 Blast hits to 17322 proteins in 780 species: Archae - 12; Bacteria - 1396; Metazoa - 17338; Fungi - 3422; Plants - 5037; Viruses - 0; Other Eukaryotes - 2996 (source: NCBI BLink).</t>
  </si>
  <si>
    <t>BEST Arabidopsis thaliana protein match is: dentin sialophosphoprotein-related (TAIR:AT5G07980.1); Has 1906 Blast hits to 1127 proteins in 203 species: Archae - 2; Bacteria - 210; Metazoa - 401; Fungi - 205; Plants - 136; Viruses - 0; Other Eukaryotes - 952 (source: NCBI BLink).</t>
  </si>
  <si>
    <t>unknown protein; FUNCTIONS IN: molecular_function unknown; INVOLVED IN: biological_process unknown; LOCATED IN: mitochondrion; EXPRESSED IN: 24 plant structures; EXPRESSED DURING: 16 growth stages; Has 42 Blast hits to 42 proteins in 17 species: Archae - 0; Bacteria - 0; Metazoa - 0; Fungi - 0; Plants - 41; Viruses - 0; Other Eukaryotes - 1 (source: NCBI BLink).</t>
  </si>
  <si>
    <t>tRNA-Ala (anticodon: CGC)</t>
  </si>
  <si>
    <t>SUPPRESSOR OF PHYTOCHROME B 5 (SOB5); Has 1140 Blast hits to 933 proteins in 148 species: Archae - 2; Bacteria - 41; Metazoa - 320; Fungi - 156; Plants - 125; Viruses - 8; Other Eukaryotes - 488 (source: NCBI BLink).</t>
  </si>
  <si>
    <t>unknown protein; FUNCTIONS IN: molecular_function unknown; INVOLVED IN: biological_process unknown; LOCATED IN: plasma membrane; EXPRESSED IN: 21 plant structures; EXPRESSED DURING: 13 growth stages; BEST Arabidopsis thaliana protein match is: unknown protein (TAIR:AT5G23490.1); Has 141 Blast hits to 139 proteins in 35 species: Archae - 0; Bacteria - 9; Metazoa - 21; Fungi - 6; Plants - 94; Viruses - 0; Other Eukaryotes - 11 (source: NCBI BLink).</t>
  </si>
  <si>
    <t>CONTAINS InterPro DOMAIN/s: Histone deacetylation protein Rxt3 (InterPro:IPR013951); Has 34444 Blast hits to 20801 proteins in 1175 species: Archae - 64; Bacteria - 2390; Metazoa - 15568; Fungi - 3729; Plants - 1886; Viruses - 208; Other Eukaryotes - 10599 (source: NCBI BLink).</t>
  </si>
  <si>
    <t>flavonol synthase 1 (FLS1); CONTAINS InterPro DOMAIN/s: Oxoglutarate/iron-dependent oxygenase (InterPro:IPR005123); BEST Arabidopsis thaliana protein match is: flavonol synthase 3 (TAIR:AT5G63590.1); Has 8476 Blast hits to 8432 proteins in 992 species: Archae - 0; Bacteria - 1104; Metazoa - 92; Fungi - 925; Plants - 4948; Viruses - 0; Other Eukaryotes - 1407 (source: NCBI BLink).</t>
  </si>
  <si>
    <t>ATAF2; CONTAINS InterPro DOMAIN/s: No apical meristem (NAM) protein (InterPro:IPR003441); BEST Arabidopsis thaliana protein match is: NAC domain containing protein 102 (TAIR:AT5G63790.1); Has 30201 Blast hits to 17322 proteins in 780 species: Archae - 12; Bacteria - 1396; Metazoa - 17338; Fungi - 3422; Plants - 5037; Viruses - 0; Other Eukaryotes - 2996 (source: NCBI BLink).</t>
  </si>
  <si>
    <t>EXORDIUM like 4 (EXL4); FUNCTIONS IN: molecular_function unknown; INVOLVED IN: biological_process unknown; LOCATED IN: membrane; EXPRESSED IN: 23 plant structures; EXPRESSED DURING: 13 growth stages; CONTAINS InterPro DOMAIN/s: Phosphate-induced protein 1 (InterPro:IPR006766); BEST Arabidopsis thaliana protein match is: EXORDIUM like 2 (TAIR:AT5G64260.1); Has 396 Blast hits to 396 proteins in 24 species: Archae - 0; Bacteria - 2; Metazoa - 0; Fungi - 0; Plants - 394; Viruses - 0; Other Eukaryotes - 0 (source: NCBI BLink).</t>
  </si>
  <si>
    <t>Tetratricopeptide repeat (TPR)-like superfamily protein; CONTAINS InterPro DOMAIN/s: Pentatricopeptide repeat (InterPro:IPR002885); BEST Arabidopsis thaliana protein match is: Pentatricopeptide repeat (PPR) superfamily protein (TAIR:AT4G02820.1); Has 30201 Blast hits to 17322 proteins in 780 species: Archae - 12; Bacteria - 1396; Metazoa - 17338; Fungi - 3422; Plants - 5037; Viruses - 0; Other Eukaryotes - 2996 (source: NCBI BLink).</t>
  </si>
  <si>
    <t>sequence-specific DNA binding transcription factors;transcription regulators; CONTAINS InterPro DOMAIN/s: Helix-loop-helix DNA-binding domain (InterPro:IPR001092); BEST Arabidopsis thaliana protein match is: sequence-specific DNA binding transcription factors;transcription regulators (TAIR:AT5G64340.1); Has 178 Blast hits to 178 proteins in 26 species: Archae - 0; Bacteria - 2; Metazoa - 6; Fungi - 1; Plants - 159; Viruses - 0; Other Eukaryotes - 10 (source: NCBI BLink).</t>
  </si>
  <si>
    <t>Octicosapeptide/Phox/Bem1p family protein; FUNCTIONS IN: molecular_function unknown; INVOLVED IN: biological_process unknown; LOCATED IN: cellular_component unknown; EXPRESSED IN: 23 plant structures; EXPRESSED DURING: 13 growth stages; CONTAINS InterPro DOMAIN/s: Octicosapeptide/Phox/Bem1p (InterPro:IPR000270); BEST Arabidopsis thaliana protein match is: Octicosapeptide/Phox/Bem1p family protein (TAIR:AT5G64430.1); Has 18668 Blast hits to 11149 proteins in 562 species: Archae - 0; Bacteria - 597; Metazoa - 7421; Fungi - 2059; Plants - 1927; Viruses - 138; Other Eukaryotes - 6526 (source: NCBI BLink).</t>
  </si>
  <si>
    <t>loricrin-related; BEST Arabidopsis thaliana protein match is: loricrin-related (TAIR:AT5G64550.1); Has 3115 Blast hits to 1776 proteins in 152 species: Archae - 0; Bacteria - 24; Metazoa - 1222; Fungi - 31; Plants - 508; Viruses - 3; Other Eukaryotes - 1327 (source: NCBI BLink).</t>
  </si>
  <si>
    <t>conserved peptide upstream open reading frame 21 (CPuORF21);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</si>
  <si>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cellular_component unknown; Has 5 Blast hits to 5 proteins in 2 species: Archae - 0; Bacteria - 0; Metazoa - 0; Fungi - 0; Plants - 5; Viruses - 0; Other Eukaryotes - 0 (source: NCBI BLink).</t>
  </si>
  <si>
    <t>tRNA-Leu (anticodon: AAG)</t>
  </si>
  <si>
    <t>elicitor peptide 5 precursor (PROPEP5);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</si>
  <si>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nucleolus; EXPRESSED IN: 25 plant structures; EXPRESSED DURING: 15 growth stages; BEST Arabidopsis thaliana protein match is: unknown protein (TAIR:AT5G64910.1); Has 33260 Blast hits to 16857 proteins in 1270 species: Archae - 88; Bacteria - 3040; Metazoa - 11915; Fungi - 3137; Plants - 1371; Viruses - 424; Other Eukaryotes - 13285 (source: NCBI BLink).</t>
  </si>
  <si>
    <t>unknown protein; BEST Arabidopsis thaliana protein match is: unknown protein (TAIR:AT5G65120.1); Has 30201 Blast hits to 17322 proteins in 780 species: Archae - 12; Bacteria - 1396; Metazoa - 17338; Fungi - 3422; Plants - 5037; Viruses - 0; Other Eukaryotes - 2996 (source: NCBI BLink).</t>
  </si>
  <si>
    <t>CONTAINS InterPro DOMAIN/s: C2 calcium-dependent membrane targeting (InterPro:IPR000008); BEST Arabidopsis thaliana protein match is: unknown protein (TAIR:AT5G65030.1); Has 1807 Blast hits to 1807 proteins in 277 species: Archae - 0; Bacteria - 0; Metazoa - 736; Fungi - 347; Plants - 385; Viruses - 0; Other Eukaryotes - 339 (source: NCBI BLink).</t>
  </si>
  <si>
    <t>unknown protein; FUNCTIONS IN: molecular_function unknown; INVOLVED IN: biological_process unknown; LOCATED IN: endomembrane system; EXPRESSED IN: 17 plant structures; EXPRESSED DURING: 10 growth stages; BEST Arabidopsis thaliana protein match is: unknown protein (TAIR:AT3G13898.1); Has 1807 Blast hits to 1807 proteins in 277 species: Archae - 0; Bacteria - 0; Metazoa - 736; Fungi - 347; Plants - 385; Viruses - 0; Other Eukaryotes - 339 (source: NCBI BLink).</t>
  </si>
  <si>
    <t>global transcription factor group E2 (GTE2); CONTAINS InterPro DOMAIN/s: Bromodomain (InterPro:IPR001487); BEST Arabidopsis thaliana protein match is: global transcription factor group E7 (TAIR:AT5G65630.1); Has 1807 Blast hits to 1807 proteins in 277 species: Archae - 0; Bacteria - 0; Metazoa - 736; Fungi - 347; Plants - 385; Viruses - 0; Other Eukaryotes - 339 (source: NCBI BLink).</t>
  </si>
  <si>
    <t>BEST Arabidopsis thaliana protein match is: flowering promoting factor 1 (TAIR:AT5G24860.1); Has 35333 Blast hits to 34131 proteins in 2444 species: Archae - 798; Bacteria - 22429; Metazoa - 974; Fungi - 991; Plants - 531; Viruses - 0; Other Eukaryotes - 9610 (source: NCBI BLink).</t>
  </si>
  <si>
    <t>unknown protein; BEST Arabidopsis thaliana protein match is: unknown protein (TAIR:AT5G57123.1); Has 30201 Blast hits to 17322 proteins in 780 species: Archae - 12; Bacteria - 1396; Metazoa - 17338; Fungi - 3422; Plants - 5037; Viruses - 0; Other Eukaryotes - 2996 (source: NCBI BLink).</t>
  </si>
  <si>
    <t>Protein of unknown function (DUF1336); CONTAINS InterPro DOMAIN/s: Protein of unknown function DUF1336 (InterPro:IPR009769); BEST Arabidopsis thaliana protein match is: Protein of unknown function (DUF1336) (TAIR:AT5G24990.1); Has 1807 Blast hits to 1807 proteins in 277 species: Archae - 0; Bacteria - 0; Metazoa - 736; Fungi - 347; Plants - 385; Viruses - 0; Other Eukaryotes - 339 (source: NCBI BLink).</t>
  </si>
  <si>
    <t>Tudor/PWWP/MBT superfamily protein; FUNCTIONS IN: molecular_function unknown; INVOLVED IN: biological_process unknown; LOCATED IN: cytosol; EXPRESSED IN: 25 plant structures; EXPRESSED DURING: 15 growth stages; BEST Arabidopsis thaliana protein match is: Tudor/PWWP/MBT superfamily protein (TAIR:AT1G80810.1); Has 1807 Blast hits to 1807 proteins in 277 species: Archae - 0; Bacteria - 0; Metazoa - 736; Fungi - 347; Plants - 385; Viruses - 0; Other Eukaryotes - 339 (source: NCBI BLink).</t>
  </si>
  <si>
    <t>serine-rich protein-related; BEST Arabidopsis thaliana protein match is: serine-rich protein-related (TAIR:AT5G25280.2); Has 1807 Blast hits to 1807 proteins in 277 species: Archae - 0; Bacteria - 0; Metazoa - 736; Fungi - 347; Plants - 385; Viruses - 0; Other Eukaryotes - 339 (source: NCBI BLink).</t>
  </si>
  <si>
    <t>tRNA-Gly (anticodon: TCC)</t>
  </si>
  <si>
    <t>Pentatricopeptide repeat (PPR) superfamily protein; CONTAINS InterPro DOMAIN/s: Pentatricopeptide repeat (InterPro:IPR002885); BEST Arabidopsis thaliana protein match is: Tetratricopeptide repeat (TPR)-like superfamily protein (TAIR:AT3G49730.1); Has 1807 Blast hits to 1807 proteins in 277 species: Archae - 0; Bacteria - 0; Metazoa - 736; Fungi - 347; Plants - 385; Viruses - 0; Other Eukaryotes - 339 (source: NCBI BLink).</t>
  </si>
  <si>
    <t>Protein of unknown function (DUF581); CONTAINS InterPro DOMAIN/s: Protein of unknown function DUF581 (InterPro:IPR007650); BEST Arabidopsis thaliana protein match is: Protein of unknown function (DUF581) (TAIR:AT2G25690.2); Has 1807 Blast hits to 1807 proteins in 277 species: Archae - 0; Bacteria - 0; Metazoa - 736; Fungi - 347; Plants - 385; Viruses - 0; Other Eukaryotes - 339 (source: NCBI BLink).</t>
  </si>
  <si>
    <t>unknown protein; CONTAINS InterPro DOMAIN/s: Protein of unknown function DUF814 (InterPro:IPR008532); Has 1807 Blast hits to 1807 proteins in 277 species: Archae - 0; Bacteria - 0; Metazoa - 736; Fungi - 347; Plants - 385; Viruses - 0; Other Eukaryotes - 339 (source: NCBI BLink).</t>
  </si>
  <si>
    <t>embryonic flower 1 (EMF1); Has 1807 Blast hits to 1807 proteins in 277 species: Archae - 0; Bacteria - 0; Metazoa - 736; Fungi - 347; Plants - 385; Viruses - 0; Other Eukaryotes - 339 (source: NCBI BLink).</t>
  </si>
  <si>
    <t>alpha/beta-Hydrolases superfamily protein; FUNCTIONS IN: hydrolase activity; LOCATED IN: chloroplast; EXPRESSED IN: 24 plant structures; EXPRESSED DURING: 15 growth stages; BEST Arabidopsis thaliana protein match is: alpha/beta-Hydrolases superfamily protein (TAIR:AT1G73480.1); Has 1807 Blast hits to 1807 proteins in 277 species: Archae - 0; Bacteria - 0; Metazoa - 736; Fungi - 347; Plants - 385; Viruses - 0; Other Eukaryotes - 339 (source: NCBI BLink).</t>
  </si>
  <si>
    <t>LOCATED IN: vacuole; EXPRESSED IN: 24 plant structures; EXPRESSED DURING: 13 growth stages; BEST Arabidopsis thaliana protein match is: glycine-rich protein (TAIR:AT4G32920.3); Has 1807 Blast hits to 1807 proteins in 277 species: Archae - 0; Bacteria - 0; Metazoa - 736; Fungi - 347; Plants - 385; Viruses - 0; Other Eukaryotes - 339 (source: NCBI BLink).</t>
  </si>
  <si>
    <t>arabinogalactan protein 15 (AGP15); Has 1807 Blast hits to 1807 proteins in 277 species: Archae - 0; Bacteria - 0; Metazoa - 736; Fungi - 347; Plants - 385; Viruses - 0; Other Eukaryotes - 339 (source: NCBI BLink).</t>
  </si>
  <si>
    <t>FUNCTIONS IN: molecular_function unknown; LOCATED IN: plasma membrane; EXPRESSED IN: 12 plant structures; EXPRESSED DURING: 6 growth stages; BEST Arabidopsis thaliana protein match is: Late embryogenesis abundant (LEA) hydroxyproline-rich glycoprotein family (TAIR:AT1G17620.1); Has 1807 Blast hits to 1807 proteins in 277 species: Archae - 0; Bacteria - 0; Metazoa - 736; Fungi - 347; Plants - 385; Viruses - 0; Other Eukaryotes - 339 (source: NCBI BLink).</t>
  </si>
  <si>
    <t>Protein of unknown function (DUF3511); FUNCTIONS IN: molecular_function unknown; INVOLVED IN: biological_process unknown; LOCATED IN: plasma membrane; EXPRESSED IN: 22 plant structures; EXPRESSED DURING: 13 growth stages; CONTAINS InterPro DOMAIN/s: Protein of unknown function DUF3511 (InterPro:IPR021899); BEST Arabidopsis thaliana protein match is: Protein of unknown function (DUF3511) (TAIR:AT2G19460.1); Has 1807 Blast hits to 1807 proteins in 277 species: Archae - 0; Bacteria - 0; Metazoa - 736; Fungi - 347; Plants - 385; Viruses - 0; Other Eukaryotes - 339 (source: NCBI BLink).</t>
  </si>
  <si>
    <t>MED19A; BEST Arabidopsis thaliana protein match is: unknown protein (TAIR:AT5G19480.2); Has 1807 Blast hits to 1807 proteins in 277 species: Archae - 0; Bacteria - 0; Metazoa - 736; Fungi - 347; Plants - 385; Viruses - 0; Other Eukaryotes - 339 (source: NCBI BLink).</t>
  </si>
  <si>
    <t>unknown protein; BEST Arabidopsis thaliana protein match is: unknown protein (TAIR:AT1G28190.1);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</si>
  <si>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EXPRESSED IN: 21 plant structures; EXPRESSED DURING: 13 growth stages; BEST Arabidopsis thaliana protein match is: unknown protein (TAIR:AT1G12330.1); Has 1807 Blast hits to 1807 proteins in 277 species: Archae - 0; Bacteria - 0; Metazoa - 736; Fungi - 347; Plants - 385; Viruses - 0; Other Eukaryotes - 339 (source: NCBI BLink).</t>
  </si>
  <si>
    <t>WRKY DNA-binding protein 75 (WRKY75); CONTAINS InterPro DOMAIN/s: DNA-binding WRKY (InterPro:IPR003657); BEST Arabidopsis thaliana protein match is: WRKY DNA-binding protein 45 (TAIR:AT3G01970.1); Has 1807 Blast hits to 1807 proteins in 277 species: Archae - 0; Bacteria - 0; Metazoa - 736; Fungi - 347; Plants - 385; Viruses - 0; Other Eukaryotes - 339 (source: NCBI BLink).</t>
  </si>
  <si>
    <t>unknown protein; Has 1807 Blast hits to 1807 proteins in 277 species: Archae - 0; Bacteria - 0; Metazoa - 736; Fungi - 347; Plants - 385; Viruses - 0; Other Eukaryotes - 339 (source: NCBI BLink).</t>
  </si>
  <si>
    <t>NAC domain containing protein 83 (NAC083); CONTAINS InterPro DOMAIN/s: No apical meristem (NAM) protein (InterPro:IPR003441); BEST Arabidopsis thaliana protein match is: NAC domain containing protein 41 (TAIR:AT2G33480.1); Has 1807 Blast hits to 1807 proteins in 277 species: Archae - 0; Bacteria - 0; Metazoa - 736; Fungi - 347; Plants - 385; Viruses - 0; Other Eukaryotes - 339 (source: NCBI BLink).</t>
  </si>
  <si>
    <t>CONTAINS InterPro DOMAIN/s: LPS-induced tumor necrosis factor alpha factor (InterPro:IPR006629); Has 30201 Blast hits to 17322 proteins in 780 species: Archae - 12; Bacteria - 1396; Metazoa - 17338; Fungi - 3422; Plants - 5037; Viruses - 0; Other Eukaryotes - 2996 (source: NCBI BLink).</t>
  </si>
  <si>
    <t>Tetratricopeptide repeat (TPR)-like superfamily protein; CONTAINS InterPro DOMAIN/s: Pentatricopeptide repeat (InterPro:IPR002885); BEST Arabidopsis thaliana protein match is: Tetratricopeptide repeat (TPR)-like superfamily protein (TAIR:AT2G27610.1); Has 1807 Blast hits to 1807 proteins in 277 species: Archae - 0; Bacteria - 0; Metazoa - 736; Fungi - 347; Plants - 385; Viruses - 0; Other Eukaryotes - 339 (source: NCBI BLink).</t>
  </si>
  <si>
    <t>unknown protein; BEST Arabidopsis thaliana protein match is: unknown protein (TAIR:AT3G48860.2); Has 30201 Blast hits to 17322 proteins in 780 species: Archae - 12; Bacteria - 1396; Metazoa - 17338; Fungi - 3422; Plants - 5037; Viruses - 0; Other Eukaryotes - 2996 (source: NCBI BLink).</t>
  </si>
  <si>
    <t>AVRPPHB SUSCEPTIBLE 3 (PBS3); CONTAINS InterPro DOMAIN/s: GH3 auxin-responsive promoter (InterPro:IPR004993); BEST Arabidopsis thaliana protein match is: Auxin-responsive GH3 family protein (TAIR:AT1G23160.1); Has 1807 Blast hits to 1807 proteins in 277 species: Archae - 0; Bacteria - 0; Metazoa - 736; Fungi - 347; Plants - 385; Viruses - 0; Other Eukaryotes - 339 (source: NCBI BLink).</t>
  </si>
  <si>
    <t>Auxin-responsive GH3 family protein; CONTAINS InterPro DOMAIN/s: GH3 auxin-responsive promoter (InterPro:IPR004993); BEST Arabidopsis thaliana protein match is: Auxin-responsive GH3 family protein (TAIR:AT5G13370.1); Has 1807 Blast hits to 1807 proteins in 277 species: Archae - 0; Bacteria - 0; Metazoa - 736; Fungi - 347; Plants - 385; Viruses - 0; Other Eukaryotes - 339 (source: NCBI BLink).</t>
  </si>
  <si>
    <t>Auxin-responsive GH3 family protein; CONTAINS InterPro DOMAIN/s: GH3 auxin-responsive promoter (InterPro:IPR004993); BEST Arabidopsis thaliana protein match is: Auxin-responsive GH3 family protein (TAIR:AT5G13360.3); Has 1602 Blast hits to 1450 proteins in 238 species: Archae - 0; Bacteria - 565; Metazoa - 54; Fungi - 2; Plants - 675; Viruses - 0; Other Eukaryotes - 306 (source: NCBI BLink).</t>
  </si>
  <si>
    <t>NO EXINE FORMATION 1 (NEF1); LOCATED IN: chloroplast; EXPRESSED IN: 22 plant structures; EXPRESSED DURING: 13 growth stages; Has 1807 Blast hits to 1807 proteins in 277 species: Archae - 0; Bacteria - 0; Metazoa - 736; Fungi - 347; Plants - 385; Viruses - 0; Other Eukaryotes - 339 (source: NCBI BLink).</t>
  </si>
  <si>
    <t>IQ-domain 11 (IQD11); FUNCTIONS IN: calmodulin binding; INVOLVED IN: biological_process unknown; LOCATED IN: plasma membrane; EXPRESSED IN: 22 plant structures; EXPRESSED DURING: 13 growth stages; CONTAINS InterPro DOMAIN/s: IQ calmodulin-binding region (InterPro:IPR000048); BEST Arabidopsis thaliana protein match is: IQ-domain 12 (TAIR:AT5G03960.1); Has 1807 Blast hits to 1807 proteins in 277 species: Archae - 0; Bacteria - 0; Metazoa - 736; Fungi - 347; Plants - 385; Viruses - 0; Other Eukaryotes - 339 (source: NCBI BLink).</t>
  </si>
  <si>
    <t>unknown protein; FUNCTIONS IN: molecular_function unknown; INVOLVED IN: biological_process unknown; LOCATED IN: endomembrane system; EXPRESSED IN: 22 plant structures; EXPRESSED DURING: 13 growth stages; BEST Arabidopsis thaliana protein match is: unknown protein (TAIR:AT5G25265.1); Has 1807 Blast hits to 1807 proteins in 277 species: Archae - 0; Bacteria - 0; Metazoa - 736; Fungi - 347; Plants - 385; Viruses - 0; Other Eukaryotes - 339 (source: NCBI BLink).</t>
  </si>
  <si>
    <t>unknown protein; Has 150 Blast hits to 121 proteins in 42 species: Archae - 0; Bacteria - 8; Metazoa - 80; Fungi - 5; Plants - 17; Viruses - 0; Other Eukaryotes - 40 (source: NCBI BLink).</t>
  </si>
  <si>
    <t>Protein of unknown function (DUF155); FUNCTIONS IN: molecular_function unknown; INVOLVED IN: biological_process unknown; LOCATED IN: mitochondrion; EXPRESSED IN: 24 plant structures; EXPRESSED DURING: 13 growth stages; CONTAINS InterPro DOMAIN/s: Protein of unknown function DUF155 (InterPro:IPR003734); BEST Arabidopsis thaliana protein match is: Protein of unknown function (DUF155) (TAIR:AT1G69380.1); Has 1807 Blast hits to 1807 proteins in 277 species: Archae - 0; Bacteria - 0; Metazoa - 736; Fungi - 347; Plants - 385; Viruses - 0; Other Eukaryotes - 339 (source: NCBI BLink).</t>
  </si>
  <si>
    <t>similar to unknown protein [Arabidopsis thaliana] (TAIR:AT4G11710.1); similar to putative AP endonuclease/reverse transcriptase [Brassica napus] (GB:AAM82604.1); contains domain NON-LTR RETROELEMENT REVERSE TRANSCRIPTASE RELATED (PTHR19446:SF34); contains domain REVERSE TRANSCRIPTASES (PTHR19446)</t>
  </si>
  <si>
    <t>Plasma-membrane choline transporter family protein; CONTAINS InterPro DOMAIN/s: Protein of unknown function DUF580 (InterPro:IPR007603); BEST Arabidopsis thaliana protein match is: Plasma-membrane choline transporter family protein (TAIR:AT3G04440.1); Has 30201 Blast hits to 17322 proteins in 780 species: Archae - 12; Bacteria - 1396; Metazoa - 17338; Fungi - 3422; Plants - 5037; Viruses - 0; Other Eukaryotes - 2996 (source: NCBI BLink).</t>
  </si>
  <si>
    <t>Pentatricopeptide repeat (PPR-like) superfamily protein; FUNCTIONS IN: molecular_function unknown; INVOLVED IN: biological_process unknown; LOCATED IN: chloroplast; EXPRESSED IN: 22 plant structures; EXPRESSED DURING: 15 growth stages; CONTAINS InterPro DOMAIN/s: Pentatricopeptide repeat (InterPro:IPR002885); BEST Arabidopsis thaliana protein match is: Pentatricopeptide repeat (PPR-like) superfamily protein (TAIR:AT5G42310.1); Has 28118 Blast hits to 10756 proteins in 260 species: Archae - 2; Bacteria - 14; Metazoa - 159; Fungi - 283; Plants - 26809; Viruses - 0; Other Eukaryotes - 851 (source: NCBI BLink).</t>
  </si>
  <si>
    <t>unknown protein; BEST Arabidopsis thaliana protein match is: unknown protein (TAIR:AT1G02290.1); Has 147 Blast hits to 145 proteins in 44 species: Archae - 0; Bacteria - 2; Metazoa - 56; Fungi - 6; Plants - 81; Viruses - 0; Other Eukaryotes - 2 (source: NCBI BLink).</t>
  </si>
  <si>
    <t>Tetratricopeptide repeat (TPR)-like superfamily protein; INVOLVED IN: biological_process unknown; LOCATED IN: chloroplast; EXPRESSED IN: 14 plant structures; EXPRESSED DURING: 8 growth stages; CONTAINS InterPro DOMAIN/s: Pentatricopeptide repeat (InterPro:IPR002885); BEST Arabidopsis thaliana protein match is: Pentatricopeptide repeat (PPR) superfamily protein (TAIR:AT5G64320.1); Has 28709 Blast hits to 10499 proteins in 259 species: Archae - 3; Bacteria - 9; Metazoa - 215; Fungi - 279; Plants - 27316; Viruses - 0; Other Eukaryotes - 887 (source: NCBI BLink).</t>
  </si>
  <si>
    <t>Protein of unknown function (DUF 3339); CONTAINS InterPro DOMAIN/s: Protein of unknown function DUF3339 (InterPro:IPR021775); BEST Arabidopsis thaliana protein match is: Protein of unknown function (DUF 3339) (TAIR:AT3G01950.1); Has 274 Blast hits to 269 proteins in 15 species: Archae - 0; Bacteria - 0; Metazoa - 0; Fungi - 0; Plants - 274; Viruses - 0; Other Eukaryotes - 0 (source: NCBI BLink).</t>
  </si>
  <si>
    <t>Rubisco methyltransferase family protein; FUNCTIONS IN: molecular_function unknown; INVOLVED IN: biological_process unknown; LOCATED IN: chloroplast; EXPRESSED IN: 23 plant structures; EXPRESSED DURING: 13 growth stages; CONTAINS InterPro DOMAIN/s: Rubisco LSMT substrate-binding (InterPro:IPR015353); BEST Arabidopsis thaliana protein match is: Rubisco methyltransferase family protein (TAIR:AT3G07670.1); Has 733 Blast hits to 728 proteins in 142 species: Archae - 0; Bacteria - 0; Metazoa - 170; Fungi - 133; Plants - 336; Viruses - 0; Other Eukaryotes - 94 (source: NCBI BLink).</t>
  </si>
  <si>
    <t>bromodomain and extraterminal domain protein 9 (BET9); FUNCTIONS IN: DNA binding; EXPRESSED IN: 24 plant structures; EXPRESSED DURING: 13 growth stages; CONTAINS InterPro DOMAIN/s: Bromodomain (InterPro:IPR001487); BEST Arabidopsis thaliana protein match is: bromodomain and extraterminal domain protein 10 (TAIR:AT3G01770.1); Has 30201 Blast hits to 17322 proteins in 780 species: Archae - 12; Bacteria - 1396; Metazoa - 17338; Fungi - 3422; Plants - 5037; Viruses - 0; Other Eukaryotes - 2996 (source: NCBI BLink).</t>
  </si>
  <si>
    <t>CCT motif family protein; LOCATED IN: chloroplast; EXPRESSED IN: 21 plant structures; EXPRESSED DURING: 13 growth stages; CONTAINS InterPro DOMAIN/s: CCT domain (InterPro:IPR010402); BEST Arabidopsis thaliana protein match is: CCT motif family protein (TAIR:AT4G25990.1); Has 30201 Blast hits to 17322 proteins in 780 species: Archae - 12; Bacteria - 1396; Metazoa - 17338; Fungi - 3422; Plants - 5037; Viruses - 0; Other Eukaryotes - 2996 (source: NCBI BLink).</t>
  </si>
  <si>
    <t>alpha/beta-Hydrolases superfamily protein; FUNCTIONS IN: molecular_function unknown; INVOLVED IN: biological_process unknown; LOCATED IN: endomembrane system; EXPRESSED IN: 19 plant structures; EXPRESSED DURING: 11 growth stages; CONTAINS InterPro DOMAIN/s: Alpha/beta hydrolase fold-1 (InterPro:IPR000073); BEST Arabidopsis thaliana protein match is: alpha/beta-Hydrolases superfamily protein (TAIR:AT3G01690.1); Has 3850 Blast hits to 3837 proteins in 836 species: Archae - 3; Bacteria - 1334; Metazoa - 667; Fungi - 199; Plants - 290; Viruses - 6; Other Eukaryotes - 1351 (source: NCBI BLink).</t>
  </si>
  <si>
    <t>Surfeit locus protein 2 (SURF2); CONTAINS InterPro DOMAIN/s: Surfeit locus 2 (InterPro:IPR008833); BEST Arabidopsis thaliana protein match is: Surfeit locus protein 2 (SURF2) (TAIR:AT5G40570.1); Has 6258 Blast hits to 4510 proteins in 365 species: Archae - 8; Bacteria - 221; Metazoa - 2197; Fungi - 751; Plants - 330; Viruses - 76; Other Eukaryotes - 2675 (source: NCBI BLink).</t>
  </si>
  <si>
    <t>unknown protein; BEST Arabidopsis thaliana protein match is: unknown protein (TAIR:AT3G01516.1); Has 86 Blast hits to 86 proteins in 16 species: Archae - 0; Bacteria - 0; Metazoa - 0; Fungi - 0; Plants - 84; Viruses - 2; Other Eukaryotes - 0 (source: NCBI BLink).</t>
  </si>
  <si>
    <t>unknown protein; CONTAINS InterPro DOMAIN/s: Protein of unknown function DUF1645 (InterPro:IPR012442); BEST Arabidopsis thaliana protein match is: unknown protein (TAIR:AT3G01513.1); Has 85 Blast hits to 83 proteins in 14 species: Archae - 0; Bacteria - 9; Metazoa - 0; Fungi - 0; Plants - 76; Viruses - 0; Other Eukaryotes - 0 (source: NCBI BLink).</t>
  </si>
  <si>
    <t>Tetratricopeptide repeat (TPR)-like superfamily protein; CONTAINS InterPro DOMAIN/s: Pentatricopeptide repeat (InterPro:IPR002885); BEST Arabidopsis thaliana protein match is: Pentatricopeptide repeat (PPR) superfamily protein (TAIR:AT5G59900.1); Has 76339 Blast hits to 14879 proteins in 308 species: Archae - 3; Bacteria - 87; Metazoa - 1237; Fungi - 1442; Plants - 70832; Viruses - 0; Other Eukaryotes - 2738 (source: NCBI BLink).</t>
  </si>
  <si>
    <t>ARM repeat superfamily protein; FUNCTIONS IN: binding; INVOLVED IN: biological_process unknown; LOCATED IN: cellular_component unknown; EXPRESSED IN: 22 plant structures; EXPRESSED DURING: 13 growth stages; CONTAINS InterPro DOMAIN/s: Armadillo-type fold (InterPro:IPR016024); BEST Arabidopsis thaliana protein match is: ARM repeat superfamily protein (TAIR:AT3G01450.1); Has 322 Blast hits to 322 proteins in 81 species: Archae - 0; Bacteria - 0; Metazoa - 157; Fungi - 10; Plants - 125; Viruses - 0; Other Eukaryotes - 30 (source: NCBI BLink).</t>
  </si>
  <si>
    <t>senescence-associated gene 101 (SAG101); Has 22 Blast hits to 22 proteins in 4 species: Archae - 0; Bacteria - 0; Metazoa - 0; Fungi - 0; Plants - 22; Viruses - 0; Other Eukaryotes - 0 (source: NCBI BLink).</t>
  </si>
  <si>
    <t>unknown protein; BEST Arabidopsis thaliana protein match is: unknown protein (TAIR:AT2G14910.1); Has 579 Blast hits to 397 proteins in 95 species: Archae - 0; Bacteria - 294; Metazoa - 0; Fungi - 0; Plants - 86; Viruses - 0; Other Eukaryotes - 199 (source: NCBI BLink).</t>
  </si>
  <si>
    <t>unknown protein; FUNCTIONS IN: molecular_function unknown; INVOLVED IN: biological_process unknown; LOCATED IN: endomembrane system; EXPRESSED IN: 23 plant structures; EXPRESSED DURING: 15 growth stages; BEST Arabidopsis thaliana protein match is: unknown protein (TAIR:AT3G01130.1); Has 64 Blast hits to 64 proteins in 11 species: Archae - 0; Bacteria - 0; Metazoa - 0; Fungi - 0; Plants - 64; Viruses - 0; Other Eukaryotes - 0 (source: NCBI BLink).</t>
  </si>
  <si>
    <t>Pentatricopeptide repeat (PPR) superfamily protein; INVOLVED IN: biological_process unknown; LOCATED IN: mitochondrion; CONTAINS InterPro DOMAIN/s: Pentatricopeptide repeat (InterPro:IPR002885); BEST Arabidopsis thaliana protein match is: Tetratricopeptide repeat (TPR)-like superfamily protein (TAIR:AT2G29760.1); Has 30617 Blast hits to 12777 proteins in 204 species: Archae - 0; Bacteria - 4; Metazoa - 33; Fungi - 16; Plants - 30223; Viruses - 0; Other Eukaryotes - 341 (source: NCBI BLink).</t>
  </si>
  <si>
    <t>EID1-like 1 (EDL1); BEST Arabidopsis thaliana protein match is: EID1-like 2 (TAIR:AT5G39360.1); Has 152 Blast hits to 132 proteins in 17 species: Archae - 0; Bacteria - 0; Metazoa - 0; Fungi - 0; Plants - 152; Viruses - 0; Other Eukaryotes - 0 (source: NCBI BLink).</t>
  </si>
  <si>
    <t>LONGIFOLIA1 (LNG1); BEST Arabidopsis thaliana protein match is: longifolia2 (TAIR:AT3G02170.1); Has 1694 Blast hits to 1037 proteins in 207 species: Archae - 0; Bacteria - 111; Metazoa - 481; Fungi - 158; Plants - 217; Viruses - 11; Other Eukaryotes - 716 (source: NCBI BLink).</t>
  </si>
  <si>
    <t>O-fucosyltransferase family protein; CONTAINS InterPro DOMAIN/s: GDP-fucose protein O-fucosyltransferase (InterPro:IPR019378); BEST Arabidopsis thaliana protein match is: O-fucosyltransferase family protein (TAIR:AT3G02250.1); Has 822 Blast hits to 815 proteins in 30 species: Archae - 0; Bacteria - 0; Metazoa - 0; Fungi - 0; Plants - 822; Viruses - 0; Other Eukaryotes - 0 (source: NCBI BLink).</t>
  </si>
  <si>
    <t>Pollen Ole e 1 allergen and extensin family protein; FUNCTIONS IN: molecular_function unknown; INVOLVED IN: biological_process unknown; LOCATED IN: endomembrane system; EXPRESSED IN: 14 plant structures; EXPRESSED DURING: 10 growth stages; CONTAINS InterPro DOMAIN/s: Pollen Ole e 1 allergen/extensin (InterPro:IPR006041); Has 85252 Blast hits to 38354 proteins in 1825 species: Archae - 258; Bacteria - 17925; Metazoa - 33727; Fungi - 8101; Plants - 11894; Viruses - 2873; Other Eukaryotes - 10474 (source: NCBI BLink).</t>
  </si>
  <si>
    <t>KIN1; BEST Arabidopsis thaliana protein match is: stress-responsive protein (KIN2) / stress-induced protein (KIN2) / cold-responsive protein (COR6.6) / cold-regulated protein (COR6.6) (TAIR:AT5G15970.1); Has 1807 Blast hits to 1807 proteins in 277 species: Archae - 0; Bacteria - 0; Metazoa - 736; Fungi - 347; Plants - 385; Viruses - 0; Other Eukaryotes - 339 (source: NCBI BLink).</t>
  </si>
  <si>
    <t>Pentatricopeptide repeat (PPR) superfamily protein; FUNCTIONS IN: molecular_function unknown; INVOLVED IN: biological_process unknown; LOCATED IN: mitochondrion; EXPRESSED IN: 23 plant structures; EXPRESSED DURING: 13 growth stages; CONTAINS InterPro DOMAIN/s: Pentatricopeptide repeat (InterPro:IPR002885); BEST Arabidopsis thaliana protein match is: Pentatricopeptide repeat (PPR) superfamily protein (TAIR:AT3G02490.1); Has 30201 Blast hits to 17322 proteins in 780 species: Archae - 12; Bacteria - 1396; Metazoa - 17338; Fungi - 3422; Plants - 5037; Viruses - 0; Other Eukaryotes - 2996 (source: NCBI BLink).</t>
  </si>
  <si>
    <t>similar to unknown protein [Arabidopsis thaliana] (TAIR:AT5G37880.1)</t>
  </si>
  <si>
    <t>ROTUNDIFOLIA like 18 (RTFL18); CONTAINS InterPro DOMAIN/s: DVL (InterPro:IPR012552); BEST Arabidopsis thaliana protein match is: ROTUNDIFOLIA like 19 (TAIR:AT3G02493.1); Has 52 Blast hits to 52 proteins in 10 species: Archae - 0; Bacteria - 0; Metazoa - 0; Fungi - 0; Plants - 52; Viruses - 0; Other Eukaryotes - 0 (source: NCBI BLink).</t>
  </si>
  <si>
    <t>unknown protein; BEST Arabidopsis thaliana protein match is: unknown protein (TAIR:AT3G02500.1);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</si>
  <si>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EXPRESSED IN: 24 plant structures; EXPRESSED DURING: 15 growth stages; BEST Arabidopsis thaliana protein match is: unknown protein (TAIR:AT3G02555.1); Has 133 Blast hits to 133 proteins in 18 species: Archae - 0; Bacteria - 0; Metazoa - 0; Fungi - 0; Plants - 133; Viruses - 0; Other Eukaryotes - 0 (source: NCBI BLink).</t>
  </si>
  <si>
    <t>alpha/beta-Hydrolases superfamily protein; CONTAINS InterPro DOMAIN/s: Serine hydrolase (InterPro:IPR005645); BEST Arabidopsis thaliana protein match is: alpha/beta-Hydrolases superfamily protein (TAIR:AT1G77420.1); Has 30201 Blast hits to 17322 proteins in 780 species: Archae - 12; Bacteria - 1396; Metazoa - 17338; Fungi - 3422; Plants - 5037; Viruses - 0; Other Eukaryotes - 2996 (source: NCBI BLink).</t>
  </si>
  <si>
    <t>50S ribosomal protein-related; BEST Arabidopsis thaliana protein match is: unknown protein (TAIR:AT1G66890.1); Has 1807 Blast hits to 1807 proteins in 277 species: Archae - 0; Bacteria - 0; Metazoa - 736; Fungi - 347; Plants - 385; Viruses - 0; Other Eukaryotes - 339 (source: NCBI BLink).</t>
  </si>
  <si>
    <t>NC domain-containing protein-related; CONTAINS InterPro DOMAIN/s: NC (InterPro:IPR007053); BEST Arabidopsis thaliana protein match is: NC domain-containing protein-related (TAIR:AT3G02700.1); Has 1807 Blast hits to 1807 proteins in 277 species: Archae - 0; Bacteria - 0; Metazoa - 736; Fungi - 347; Plants - 385; Viruses - 0; Other Eukaryotes - 339 (source: NCBI BLink).</t>
  </si>
  <si>
    <t>Pentatricopeptide repeat (PPR) superfamily protein; CONTAINS InterPro DOMAIN/s: Pentatricopeptide repeat (InterPro:IPR002885); BEST Arabidopsis thaliana protein match is: Pentatricopeptide repeat (PPR) superfamily protein (TAIR:AT1G62680.1); Has 1807 Blast hits to 1807 proteins in 277 species: Archae - 0; Bacteria - 0; Metazoa - 736; Fungi - 347; Plants - 385; Viruses - 0; Other Eukaryotes - 339 (source: NCBI BLink).</t>
  </si>
  <si>
    <t>UDP-glucosyl transferase 78D2 (UGT78D2); CONTAINS InterPro DOMAIN/s: UDP-glucuronosyl/UDP-glucosyltransferase (InterPro:IPR002213); BEST Arabidopsis thaliana protein match is: UDP-glucosyl transferase 78D3 (TAIR:AT5G17030.1); Has 1807 Blast hits to 1807 proteins in 277 species: Archae - 0; Bacteria - 0; Metazoa - 736; Fungi - 347; Plants - 385; Viruses - 0; Other Eukaryotes - 339 (source: NCBI BLink).</t>
  </si>
  <si>
    <t>CONTAINS InterPro DOMAIN/s: Protein phosphatase 4 core regulatory subunit R2 (InterPro:IPR015267); Has 30201 Blast hits to 17322 proteins in 780 species: Archae - 12; Bacteria - 1396; Metazoa - 17338; Fungi - 3422; Plants - 5037; Viruses - 0; Other Eukaryotes - 2996 (source: NCBI BLink).</t>
  </si>
  <si>
    <t>unknown protein; FUNCTIONS IN: molecular_function unknown; INVOLVED IN: response to salt stress; LOCATED IN: mitochondrion; Has 30201 Blast hits to 17322 proteins in 780 species: Archae - 12; Bacteria - 1396; Metazoa - 17338; Fungi - 3422; Plants - 5037; Viruses - 0; Other Eukaryotes - 2996 (source: NCBI BLink).</t>
  </si>
  <si>
    <t>Putative membrane lipoprotein; FUNCTIONS IN: molecular_function unknown; INVOLVED IN: biological_process unknown; LOCATED IN: endomembrane system; Has 1807 Blast hits to 1807 proteins in 277 species: Archae - 0; Bacteria - 0; Metazoa - 736; Fungi - 347; Plants - 385; Viruses - 0; Other Eukaryotes - 339 (source: NCBI BLink).</t>
  </si>
  <si>
    <t>unknown protein; FUNCTIONS IN: molecular_function unknown; INVOLVED IN: biological_process unknown; LOCATED IN: endomembrane system; EXPRESSED IN: 23 plant structures; EXPRESSED DURING: 15 growth stages; Has 30201 Blast hits to 17322 proteins in 780 species: Archae - 12; Bacteria - 1396; Metazoa - 17338; Fungi - 3422; Plants - 5037; Viruses - 0; Other Eukaryotes - 2996 (source: NCBI BLink).</t>
  </si>
  <si>
    <t>Protein of unknown function (DUF1005); CONTAINS InterPro DOMAIN/s: Protein of unknown function DUF1005 (InterPro:IPR010410); BEST Arabidopsis thaliana protein match is: Protein of unknown function (DUF1005) (TAIR:AT1G10020.1); Has 1807 Blast hits to 1807 proteins in 277 species: Archae - 0; Bacteria - 0; Metazoa - 736; Fungi - 347; Plants - 385; Viruses - 0; Other Eukaryotes - 339 (source: NCBI BLink).</t>
  </si>
  <si>
    <t>glycine/proline-rich protein; Has 1807 Blast hits to 1807 proteins in 277 species: Archae - 0; Bacteria - 0; Metazoa - 736; Fungi - 347; Plants - 385; Viruses - 0; Other Eukaryotes - 339 (source: NCBI BLink).</t>
  </si>
  <si>
    <t>SAUR-like auxin-responsive protein family ; CONTAINS InterPro DOMAIN/s: Auxin responsive SAUR protein (InterPro:IPR003676); BEST Arabidopsis thaliana protein match is: SAUR-like auxin-responsive protein family  (TAIR:AT5G18020.1); Has 1807 Blast hits to 1807 proteins in 277 species: Archae - 0; Bacteria - 0; Metazoa - 736; Fungi - 347; Plants - 385; Viruses - 0; Other Eukaryotes - 339 (source: NCBI BLink).</t>
  </si>
  <si>
    <t>unknown protein; BEST Arabidopsis thaliana protein match is: unknown protein (TAIR:AT3G03870.2); Has 1807 Blast hits to 1807 proteins in 277 species: Archae - 0; Bacteria - 0; Metazoa - 736; Fungi - 347; Plants - 385; Viruses - 0; Other Eukaryotes - 339 (source: NCBI BLink).</t>
  </si>
  <si>
    <t>unknown protein; FUNCTIONS IN: molecular_function unknown; INVOLVED IN: biological_process unknown; LOCATED IN: plasma membrane; EXPRESSED IN: 22 plant structures; EXPRESSED DURING: 13 growth stages; BEST Arabidopsis thaliana protein match is: unknown protein (TAIR:AT5G48500.1); Has 30201 Blast hits to 17322 proteins in 780 species: Archae - 12; Bacteria - 1396; Metazoa - 17338; Fungi - 3422; Plants - 5037; Viruses - 0; Other Eukaryotes - 2996 (source: NCBI BLink).</t>
  </si>
  <si>
    <t>Curculin-like (mannose-binding) lectin family protein; FUNCTIONS IN: sugar binding; INVOLVED IN: response to karrikin; LOCATED IN: plant-type cell wall; EXPRESSED IN: 22 plant structures; EXPRESSED DURING: 12 growth stages; CONTAINS InterPro DOMAIN/s: Curculin-like (mannose-binding) lectin (InterPro:IPR001480); BEST Arabidopsis thaliana protein match is: lectin protein kinase family protein (TAIR:AT1G67520.1); Has 1807 Blast hits to 1807 proteins in 277 species: Archae - 0; Bacteria - 0; Metazoa - 736; Fungi - 347; Plants - 385; Viruses - 0; Other Eukaryotes - 339 (source: NCBI BLink).</t>
  </si>
  <si>
    <t>unknown protein; Has 2026 Blast hits to 792 proteins in 129 species: Archae - 2; Bacteria - 12; Metazoa - 1126; Fungi - 267; Plants - 292; Viruses - 0; Other Eukaryotes - 327 (source: NCBI BLink).</t>
  </si>
  <si>
    <t>arabinogalactan protein 25 (AGP25); Has 1807 Blast hits to 1807 proteins in 277 species: Archae - 0; Bacteria - 0; Metazoa - 736; Fungi - 347; Plants - 385; Viruses - 0; Other Eukaryotes - 339 (source: NCBI BLink).</t>
  </si>
  <si>
    <t>Domain of unknown function (DUF3444); BEST Arabidopsis thaliana protein match is: unknown protein (TAIR:AT5G18730.1); Has 358 Blast hits to 276 proteins in 13 species: Archae - 0; Bacteria - 0; Metazoa - 0; Fungi - 0; Plants - 358; Viruses - 0; Other Eukaryotes - 0 (source: NCBI BLink).</t>
  </si>
  <si>
    <t>inosine-uridine preferring nucleoside hydrolase family protein; FUNCTIONS IN: hydrolase activity; INVOLVED IN: biological_process unknown; LOCATED IN: cell wall; CONTAINS InterPro DOMAIN/s: Inosine/uridine-preferring nucleoside hydrolase (InterPro:IPR001910); BEST Arabidopsis thaliana protein match is: Inosine-uridine preferring nucleoside hydrolase family protein (TAIR:AT5G18890.1); Has 1807 Blast hits to 1807 proteins in 277 species: Archae - 0; Bacteria - 0; Metazoa - 736; Fungi - 347; Plants - 385; Viruses - 0; Other Eukaryotes - 339 (source: NCBI BLink).</t>
  </si>
  <si>
    <t>Heavy metal transport/detoxification superfamily protein ; FUNCTIONS IN: metal ion binding; INVOLVED IN: metal ion transport; LOCATED IN: cellular_component unknown; EXPRESSED IN: 22 plant structures; EXPRESSED DURING: 13 growth stages; CONTAINS InterPro DOMAIN/s: Heavy metal transport/detoxification protein (InterPro:IPR006121); BEST Arabidopsis thaliana protein match is: Heavy metal transport/detoxification superfamily protein  (TAIR:AT3G06130.2); Has 1807 Blast hits to 1807 proteins in 277 species: Archae - 0; Bacteria - 0; Metazoa - 736; Fungi - 347; Plants - 385; Viruses - 0; Other Eukaryotes - 339 (source: NCBI BLink).</t>
  </si>
  <si>
    <t>Cysteine-rich protein; LOCATED IN: endomembrane system; BEST Arabidopsis thaliana protein match is: Cysteine-rich protein (TAIR:AT5G19172.1); Has 53 Blast hits to 53 proteins in 3 species: Archae - 0; Bacteria - 0; Metazoa - 0; Fungi - 0; Plants - 53; Viruses - 0; Other Eukaryotes - 0 (source: NCBI BLink).</t>
  </si>
  <si>
    <t>unknown protein; BEST Arabidopsis thaliana protein match is: unknown protein (TAIR:AT3G06070.1); Has 1807 Blast hits to 1807 proteins in 277 species: Archae - 0; Bacteria - 0; Metazoa - 736; Fungi - 347; Plants - 385; Viruses - 0; Other Eukaryotes - 339 (source: NCBI BLink).</t>
  </si>
  <si>
    <t>Glycoprotein membrane precursor GPI-anchored; FUNCTIONS IN: molecular_function unknown; INVOLVED IN: biological_process unknown; LOCATED IN: endomembrane system; EXPRESSED IN: 24 plant structures; EXPRESSED DURING: 14 growth stages; BEST Arabidopsis thaliana protein match is: Glycoprotein membrane precursor GPI-anchored (TAIR:AT5G19230.1); Has 1807 Blast hits to 1807 proteins in 277 species: Archae - 0; Bacteria - 0; Metazoa - 736; Fungi - 347; Plants - 385; Viruses - 0; Other Eukaryotes - 339 (source: NCBI BLink).</t>
  </si>
  <si>
    <t>alpha/beta-Hydrolases superfamily protein; BEST Arabidopsis thaliana protein match is: alpha/beta-Hydrolases superfamily protein (TAIR:AT5G14980.1); Has 1807 Blast hits to 1807 proteins in 277 species: Archae - 0; Bacteria - 0; Metazoa - 736; Fungi - 347; Plants - 385; Viruses - 0; Other Eukaryotes - 339 (source: NCBI BLink).</t>
  </si>
  <si>
    <t>unknown protein; BEST Arabidopsis thaliana protein match is: unknown protein (TAIR:AT3G05980.1); Has 1000 Blast hits to 906 proteins in 61 species: Archae - 0; Bacteria - 4; Metazoa - 62; Fungi - 36; Plants - 128; Viruses - 4; Other Eukaryotes - 766 (source: NCBI BLink).</t>
  </si>
  <si>
    <t>unknown protein; FUNCTIONS IN: molecular_function unknown; INVOLVED IN: biological_process unknown; LOCATED IN: chloroplast; EXPRESSED IN: 22 plant structures; EXPRESSED DURING: 13 growth stages; Has 1807 Blast hits to 1807 proteins in 277 species: Archae - 0; Bacteria - 0; Metazoa - 736; Fungi - 347; Plants - 385; Viruses - 0; Other Eukaryotes - 339 (source: NCBI BLink).</t>
  </si>
  <si>
    <t>Proline-rich extensin-like family protein; LOCATED IN: endomembrane system; BEST Arabidopsis thaliana protein match is: hydroxyproline-rich glycoprotein family protein (TAIR:AT5G19800.1); Has 1807 Blast hits to 1807 proteins in 277 species: Archae - 0; Bacteria - 0; Metazoa - 736; Fungi - 347; Plants - 385; Viruses - 0; Other Eukaryotes - 339 (source: NCBI BLink).</t>
  </si>
  <si>
    <t>Chaperonin-like RbcX protein; FUNCTIONS IN: molecular_function unknown; INVOLVED IN: biological_process unknown; LOCATED IN: chloroplast; EXPRESSED IN: 22 plant structures; EXPRESSED DURING: 13 growth stages; CONTAINS InterPro DOMAIN/s: Chaperonin-like RbcX (InterPro:IPR003435); Has 30201 Blast hits to 17322 proteins in 780 species: Archae - 12; Bacteria - 1396; Metazoa - 17338; Fungi - 3422; Plants - 5037; Viruses - 0; Other Eukaryotes - 2996 (source: NCBI BLink).</t>
  </si>
  <si>
    <t>Avirulence induced gene (AIG1) family protein; FUNCTIONS IN: GTP binding; LOCATED IN: chloroplast outer membrane; EXPRESSED IN: 23 plant structures; EXPRESSED DURING: 13 growth stages; CONTAINS InterPro DOMAIN/s: AIG1 (InterPro:IPR006703); BEST Arabidopsis thaliana protein match is: multimeric translocon complex in the outer envelope membrane 132 (TAIR:AT2G16640.1); Has 993 Blast hits to 978 proteins in 186 species: Archae - 2; Bacteria - 206; Metazoa - 376; Fungi - 41; Plants - 292; Viruses - 0; Other Eukaryotes - 76 (source: NCBI BLink).</t>
  </si>
  <si>
    <t>Mob1/phocein family protein; CONTAINS InterPro DOMAIN/s: Mob1/phocein (InterPro:IPR005301); BEST Arabidopsis thaliana protein match is: Mob1/phocein family protein (TAIR:AT5G45550.1); Has 30201 Blast hits to 17322 proteins in 780 species: Archae - 12; Bacteria - 1396; Metazoa - 17338; Fungi - 3422; Plants - 5037; Viruses - 0; Other Eukaryotes - 2996 (source: NCBI BLink).</t>
  </si>
  <si>
    <t>Protein of unknown function (DUF581); CONTAINS InterPro DOMAIN/s: Protein of unknown function DUF581 (InterPro:IPR007650); BEST Arabidopsis thaliana protein match is: Protein of unknown function (DUF581) (TAIR:AT1G74940.1); Has 476 Blast hits to 476 proteins in 20 species: Archae - 0; Bacteria - 0; Metazoa - 0; Fungi - 0; Plants - 476; Viruses - 0; Other Eukaryotes - 0 (source: NCBI BLink).</t>
  </si>
  <si>
    <t>hydroxyproline-rich glycoprotein family protein; Has 30201 Blast hits to 17322 proteins in 780 species: Archae - 12; Bacteria - 1396; Metazoa - 17338; Fungi - 3422; Plants - 5037; Viruses - 0; Other Eukaryotes - 2996 (source: NCBI BLink).</t>
  </si>
  <si>
    <t>RNI-like superfamily protein; BEST Arabidopsis thaliana protein match is: unknown protein (TAIR:AT2G06040.1); Has 30201 Blast hits to 17322 proteins in 780 species: Archae - 12; Bacteria - 1396; Metazoa - 17338; Fungi - 3422; Plants - 5037; Viruses - 0; Other Eukaryotes - 2996 (source: NCBI BLink).</t>
  </si>
  <si>
    <t>unknown protein; BEST Arabidopsis thaliana protein match is: unknown protein (TAIR:AT3G43850.1); Has 30201 Blast hits to 17322 proteins in 780 species: Archae - 12; Bacteria - 1396; Metazoa - 17338; Fungi - 3422; Plants - 5037; Viruses - 0; Other Eukaryotes - 2996 (source: NCBI BLink).</t>
  </si>
  <si>
    <t>alpha/beta-Hydrolases superfamily protein; CONTAINS InterPro DOMAIN/s: Alpha/beta hydrolase fold-1 (InterPro:IPR000073); BEST Arabidopsis thaliana protein match is: alpha/beta-Hydrolases superfamily protein (TAIR:AT4G33180.1); Has 30201 Blast hits to 17322 proteins in 780 species: Archae - 12; Bacteria - 1396; Metazoa - 17338; Fungi - 3422; Plants - 5037; Viruses - 0; Other Eukaryotes - 2996 (source: NCBI BLink).</t>
  </si>
  <si>
    <t>Protein of unknown function (DUF3049); FUNCTIONS IN: molecular_function unknown; INVOLVED IN: biological_process unknown; LOCATED IN: chloroplast; CONTAINS InterPro DOMAIN/s: Protein of unknown function DUF3049 (InterPro:IPR021410); BEST Arabidopsis thaliana protein match is: Protein of unknown function (DUF3049) (TAIR:AT4G02810.1); Has 1373 Blast hits to 1137 proteins in 167 species: Archae - 0; Bacteria - 105; Metazoa - 552; Fungi - 104; Plants - 212; Viruses - 21; Other Eukaryotes - 379 (source: NCBI BLink).</t>
  </si>
  <si>
    <t>OFP10; CONTAINS InterPro DOMAIN/s: Protein of unknown function DUF623 (InterPro:IPR006458); BEST Arabidopsis thaliana protein match is: ovate family protein 6 (TAIR:AT3G52525.1); Has 400 Blast hits to 400 proteins in 19 species: Archae - 0; Bacteria - 0; Metazoa - 0; Fungi - 0; Plants - 400; Viruses - 0; Other Eukaryotes - 0 (source: NCBI BLink).</t>
  </si>
  <si>
    <t>unknown protein; BEST Arabidopsis thaliana protein match is: unknown protein (TAIR:AT3G11600.1); Has 136 Blast hits to 136 proteins in 15 species: Archae - 0; Bacteria - 0; Metazoa - 0; Fungi - 0; Plants - 136; Viruses - 0; Other Eukaryotes - 0 (source: NCBI BLink).</t>
  </si>
  <si>
    <t>unknown protein; FUNCTIONS IN: molecular_function unknown; INVOLVED IN: biological_process unknown; LOCATED IN: endomembrane system; EXPRESSED IN: 22 plant structures; EXPRESSED DURING: 13 growth stages; BEST Arabidopsis thaliana protein match is: unknown protein (TAIR:AT3G44280.1); Has 82 Blast hits to 82 proteins in 13 species: Archae - 0; Bacteria - 0; Metazoa - 0; Fungi - 0; Plants - 82; Viruses - 0; Other Eukaryotes - 0 (source: NCBI BLink).</t>
  </si>
  <si>
    <t>Protein of unknown function (DUF3049); CONTAINS InterPro DOMAIN/s: Protein of unknown function DUF3049 (InterPro:IPR021410); BEST Arabidopsis thaliana protein match is: Protein of unknown function (DUF3049) (TAIR:AT1G54740.1); Has 218 Blast hits to 214 proteins in 36 species: Archae - 0; Bacteria - 0; Metazoa - 28; Fungi - 3; Plants - 164; Viruses - 0; Other Eukaryotes - 23 (source: NCBI BLink).</t>
  </si>
  <si>
    <t>unknown protein; LOCATED IN: chloroplast; EXPRESSED IN: 22 plant structures; EXPRESSED DURING: 13 growth stages; BEST Arabidopsis thaliana protein match is: unknown protein (TAIR:AT2G19390.1); Has 30201 Blast hits to 17322 proteins in 780 species: Archae - 12; Bacteria - 1396; Metazoa - 17338; Fungi - 3422; Plants - 5037; Viruses - 0; Other Eukaryotes - 2996 (source: NCBI BLink).</t>
  </si>
  <si>
    <t>WRKY DNA-binding protein 38 (WRKY38); CONTAINS InterPro DOMAIN/s: DNA-binding WRKY (InterPro:IPR003657); BEST Arabidopsis thaliana protein match is: WRKY DNA-binding protein 62 (TAIR:AT5G01900.1); Has 3118 Blast hits to 2692 proteins in 112 species: Archae - 0; Bacteria - 0; Metazoa - 0; Fungi - 0; Plants - 3102; Viruses - 0; Other Eukaryotes - 16 (source: NCBI BLink).</t>
  </si>
  <si>
    <t>ARM repeat superfamily protein; FUNCTIONS IN: binding; INVOLVED IN: biological_process unknown; LOCATED IN: cellular_component unknown; EXPRESSED IN: 22 plant structures; EXPRESSED DURING: 11 growth stages; CONTAINS InterPro DOMAIN/s: Armadillo-type fold (InterPro:IPR016024); Has 30201 Blast hits to 17322 proteins in 780 species: Archae - 12; Bacteria - 1396; Metazoa - 17338; Fungi - 3422; Plants - 5037; Viruses - 0; Other Eukaryotes - 2996 (source: NCBI BLink).</t>
  </si>
  <si>
    <t>FRA8 homolog (F8H); CONTAINS InterPro DOMAIN/s: Exostosin-like (InterPro:IPR004263); BEST Arabidopsis thaliana protein match is: Exostosin family protein (TAIR:AT2G28110.1); Has 1434 Blast hits to 1412 proteins in 109 species: Archae - 0; Bacteria - 10; Metazoa - 314; Fungi - 4; Plants - 998; Viruses - 0; Other Eukaryotes - 108 (source: NCBI BLink).</t>
  </si>
  <si>
    <t>GRAM domain-containing protein / ABA-responsive protein-related; CONTAINS InterPro DOMAIN/s: GRAM (InterPro:IPR004182); BEST Arabidopsis thaliana protein match is: GRAM domain-containing protein / ABA-responsive protein-related (TAIR:AT5G23370.1); Has 1807 Blast hits to 1807 proteins in 277 species: Archae - 0; Bacteria - 0; Metazoa - 736; Fungi - 347; Plants - 385; Viruses - 0; Other Eukaryotes - 339 (source: NCBI BLink).</t>
  </si>
  <si>
    <t>Plant protein of unknown function (DUF639); CONTAINS InterPro DOMAIN/s: Protein of unknown function DUF639 (InterPro:IPR006927); BEST Arabidopsis thaliana protein match is: Plant protein of unknown function (DUF639) (TAIR:AT1G48840.1); Has 1807 Blast hits to 1807 proteins in 277 species: Archae - 0; Bacteria - 0; Metazoa - 736; Fungi - 347; Plants - 385; Viruses - 0; Other Eukaryotes - 339 (source: NCBI BLink).</t>
  </si>
  <si>
    <t>Copper transport protein family; BEST Arabidopsis thaliana protein match is: Heavy metal transport/detoxification superfamily protein  (TAIR:AT1G01490.2); Has 30201 Blast hits to 17322 proteins in 780 species: Archae - 12; Bacteria - 1396; Metazoa - 17338; Fungi - 3422; Plants - 5037; Viruses - 0; Other Eukaryotes - 2996 (source: NCBI BLink).</t>
  </si>
  <si>
    <t>Pectinacetylesterase family protein; FUNCTIONS IN: carboxylesterase activity; INVOLVED IN: biological_process unknown; LOCATED IN: plant-type cell wall; EXPRESSED IN: 22 plant structures; EXPRESSED DURING: 13 growth stages; CONTAINS InterPro DOMAIN/s: Pectinacetylesterase (InterPro:IPR004963); BEST Arabidopsis thaliana protein match is: Pectinacetylesterase family protein (TAIR:AT3G62060.1); Has 35333 Blast hits to 34131 proteins in 2444 species: Archae - 798; Bacteria - 22429; Metazoa - 974; Fungi - 991; Plants - 531; Viruses - 0; Other Eukaryotes - 9610 (source: NCBI BLink).</t>
  </si>
  <si>
    <t>Pentatricopeptide repeat (PPR) superfamily protein; BEST Arabidopsis thaliana protein match is: Pentatricopeptide repeat (PPR) superfamily protein (TAIR:AT3G49140.1); Has 316 Blast hits to 299 proteins in 80 species: Archae - 0; Bacteria - 20; Metazoa - 63; Fungi - 28; Plants - 83; Viruses - 10; Other Eukaryotes - 112 (source: NCBI BLink).</t>
  </si>
  <si>
    <t>FAD/NAD(P)-binding oxidoreductase family protein; FUNCTIONS IN: oxidoreductase activity; INVOLVED IN: sterol biosynthetic process; LOCATED IN: endomembrane system; CONTAINS InterPro DOMAIN/s: FAD dependent oxidoreductase (InterPro:IPR006076); BEST Arabidopsis thaliana protein match is: squalene monoxygenase 6 (TAIR:AT5G24160.1);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</si>
  <si>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EXPRESSED IN: 22 plant structures; EXPRESSED DURING: 13 growth stages; BEST Arabidopsis thaliana protein match is: unknown protein (TAIR:AT4G23885.1); Has 30201 Blast hits to 17322 proteins in 780 species: Archae - 12; Bacteria - 1396; Metazoa - 17338; Fungi - 3422; Plants - 5037; Viruses - 0; Other Eukaryotes - 2996 (source: NCBI BLink).</t>
  </si>
  <si>
    <t>unknown protein; BEST Arabidopsis thaliana protein match is: unknown protein (TAIR:AT3G49550.1); Has 1807 Blast hits to 1807 proteins in 277 species: Archae - 0; Bacteria - 0; Metazoa - 736; Fungi - 347; Plants - 385; Viruses - 0; Other Eukaryotes - 339 (source: NCBI BLink).</t>
  </si>
  <si>
    <t>Tetratricopeptide repeat (TPR)-like superfamily protein; CONTAINS InterPro DOMAIN/s: Pentatricopeptide repeat (InterPro:IPR002885); BEST Arabidopsis thaliana protein match is: Pentatricopeptide repeat (PPR) superfamily protein (TAIR:AT1G63080.1);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</si>
  <si>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cellular_component unknown; EXPRESSED IN: 24 plant structures; EXPRESSED DURING: 13 growth stages; BEST Arabidopsis thaliana protein match is: unknown protein (TAIR:AT2G24550.1); Has 1807 Blast hits to 1807 proteins in 277 species: Archae - 0; Bacteria - 0; Metazoa - 736; Fungi - 347; Plants - 385; Viruses - 0; Other Eukaryotes - 339 (source: NCBI BLink).</t>
  </si>
  <si>
    <t>glutamine dumper 5 (GDU5); BEST Arabidopsis thaliana protein match is: glutamine dumper 1 (TAIR:AT4G31730.1); Has 165 Blast hits to 165 proteins in 13 species: Archae - 0; Bacteria - 0; Metazoa - 0; Fungi - 0; Plants - 165; Viruses - 0; Other Eukaryotes - 0 (source: NCBI BLink).</t>
  </si>
  <si>
    <t>Protein of unknown function (DUF1336); CONTAINS InterPro DOMAIN/s: Protein of unknown function DUF1336 (InterPro:IPR009769); BEST Arabidopsis thaliana protein match is: Protein of unknown function (DUF1336) (TAIR:AT5G25010.1); Has 1807 Blast hits to 1807 proteins in 277 species: Archae - 0; Bacteria - 0; Metazoa - 736; Fungi - 347; Plants - 385; Viruses - 0; Other Eukaryotes - 339 (source: NCBI BLink).</t>
  </si>
  <si>
    <t>unknown protein; BEST Arabidopsis thaliana protein match is: unknown protein (TAIR:AT4G32030.1);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</si>
  <si>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cellular_component unknown; EXPRESSED IN: 23 plant structures; EXPRESSED DURING: 13 growth stages; Has 1807 Blast hits to 1807 proteins in 277 species: Archae - 0; Bacteria - 0; Metazoa - 736; Fungi - 347; Plants - 385; Viruses - 0; Other Eukaryotes - 339 (source: NCBI BLink).</t>
  </si>
  <si>
    <t>serine-rich protein-related; BEST Arabidopsis thaliana protein match is: serine-rich protein-related (TAIR:AT5G11090.1); Has 1306 Blast hits to 350 proteins in 64 species: Archae - 0; Bacteria - 8; Metazoa - 365; Fungi - 73; Plants - 167; Viruses - 0; Other Eukaryotes - 693 (source: NCBI BLink).</t>
  </si>
  <si>
    <t>CTC-interacting domain 6 (CID6); CONTAINS InterPro DOMAIN/s: Ubiquitin system component Cue (InterPro:IPR003892); BEST Arabidopsis thaliana protein match is: CTC-interacting domain 5 (TAIR:AT5G11440.1); Has 1807 Blast hits to 1807 proteins in 277 species: Archae - 0; Bacteria - 0; Metazoa - 736; Fungi - 347; Plants - 385; Viruses - 0; Other Eukaryotes - 339 (source: NCBI BLink).</t>
  </si>
  <si>
    <t>tRNA-Phe (anticodon: GAA)</t>
  </si>
  <si>
    <t>Tetratricopeptide repeat (TPR)-like superfamily protein; CONTAINS InterPro DOMAIN/s: Pentatricopeptide repeat (InterPro:IPR002885); BEST Arabidopsis thaliana protein match is: protein kinase family protein (TAIR:AT5G21222.1); Has 43023 Blast hits to 13141 proteins in 298 species: Archae - 3; Bacteria - 54; Metazoa - 633; Fungi - 665; Plants - 40141; Viruses - 0; Other Eukaryotes - 1527 (source: NCBI BLink).</t>
  </si>
  <si>
    <t>alpha/beta-Hydrolases superfamily protein; CONTAINS InterPro DOMAIN/s: Acetyl xylan esterase (InterPro:IPR008391); Has 1590 Blast hits to 1588 proteins in 559 species: Archae - 54; Bacteria - 1372; Metazoa - 0; Fungi - 31; Plants - 36; Viruses - 0; Other Eukaryotes - 97 (source: NCBI BLink).</t>
  </si>
  <si>
    <t>BEST Arabidopsis thaliana protein match is: Eukaryotic aspartyl protease family protein (TAIR:AT3G29750.1); Has 1807 Blast hits to 1807 proteins in 277 species: Archae - 0; Bacteria - 0; Metazoa - 736; Fungi - 347; Plants - 385; Viruses - 0; Other Eukaryotes - 339 (source: NCBI BLink).</t>
  </si>
  <si>
    <t>similar to Glutamic acid-rich protein precursor (GB:P13816)</t>
  </si>
  <si>
    <t>unknown protein; BEST Arabidopsis thaliana protein match is: unknown protein (TAIR:AT5G20610.1); Has 197 Blast hits to 158 proteins in 44 species: Archae - 0; Bacteria - 14; Metazoa - 28; Fungi - 15; Plants - 117; Viruses - 2; Other Eukaryotes - 21 (source: NCBI BLink).</t>
  </si>
  <si>
    <t>ChaC-like family protein; CONTAINS InterPro DOMAIN/s: ChaC-like protein (InterPro:IPR006840); BEST Arabidopsis thaliana protein match is: ChaC-like family protein (TAIR:AT4G31290.1); Has 1807 Blast hits to 1807 proteins in 277 species: Archae - 0; Bacteria - 0; Metazoa - 736; Fungi - 347; Plants - 385; Viruses - 0; Other Eukaryotes - 339 (source: NCBI BLink).</t>
  </si>
  <si>
    <t>Pectinacetylesterase family protein; FUNCTIONS IN: carboxylesterase activity; LOCATED IN: endomembrane system; CONTAINS InterPro DOMAIN/s: Pectinacetylesterase (InterPro:IPR004963); BEST Arabidopsis thaliana protein match is: Pectinacetylesterase family protein (TAIR:AT3G05910.1); Has 35333 Blast hits to 34131 proteins in 2444 species: Archae - 798; Bacteria - 22429; Metazoa - 974; Fungi - 991; Plants - 531; Viruses - 0; Other Eukaryotes - 9610 (source: NCBI BLink).</t>
  </si>
  <si>
    <t>unknown protein; Has 15 Blast hits to 15 proteins in 5 species: Archae - 0; Bacteria - 0; Metazoa - 0; Fungi - 0; Plants - 15; Viruses - 0; Other Eukaryotes - 0 (source: NCBI BLink).</t>
  </si>
  <si>
    <t>Protein of unknown function (DUF300); LOCATED IN: endomembrane system; EXPRESSED IN: 24 plant structures; EXPRESSED DURING: 13 growth stages; CONTAINS InterPro DOMAIN/s: Protein of unknown function DUF300 (InterPro:IPR005178); BEST Arabidopsis thaliana protein match is: Protein of unknown function (DUF300) (TAIR:AT3G05940.1); Has 921 Blast hits to 913 proteins in 195 species: Archae - 0; Bacteria - 0; Metazoa - 348; Fungi - 193; Plants - 245; Viruses - 0; Other Eukaryotes - 135 (source: NCBI BLink).</t>
  </si>
  <si>
    <t>Cam-binding protein 60-like G (CBP60G); CONTAINS InterPro DOMAIN/s: Calmodulin binding protein-like (InterPro:IPR012416); BEST Arabidopsis thaliana protein match is: Calmodulin-binding protein (TAIR:AT4G25800.2); Has 271 Blast hits to 271 proteins in 14 species: Archae - 0; Bacteria - 0; Metazoa - 0; Fungi - 0; Plants - 271; Viruses - 0; Other Eukaryotes - 0 (source: NCBI BLink).</t>
  </si>
  <si>
    <t>similar to unknown protein [Arabidopsis thaliana] (TAIR:AT4G07520.1); similar to PREDICTED: hypothetical protein [Rattus norve (GB:XP_001067658.1); contains InterPro domain Protein of unknown function DUF287; (InterPro:IPR005048)</t>
  </si>
  <si>
    <t>Protein of unknown function (DUF679); CONTAINS InterPro DOMAIN/s: Protein of unknown function DUF679 (InterPro:IPR007770); BEST Arabidopsis thaliana protein match is: Protein of unknown function (DUF679) (TAIR:AT4G18425.1); Has 1807 Blast hits to 1807 proteins in 277 species: Archae - 0; Bacteria - 0; Metazoa - 736; Fungi - 347; Plants - 385; Viruses - 0; Other Eukaryotes - 339 (source: NCBI BLink).</t>
  </si>
  <si>
    <t>Heavy metal transport/detoxification superfamily protein ; FUNCTIONS IN: metal ion binding; INVOLVED IN: metal ion transport; CONTAINS InterPro DOMAIN/s: Heavy metal transport/detoxification protein (InterPro:IPR006121); BEST Arabidopsis thaliana protein match is: Heavy metal transport/detoxification superfamily protein  (TAIR:AT5G19090.3); Has 1807 Blast hits to 1807 proteins in 277 species: Archae - 0; Bacteria - 0; Metazoa - 736; Fungi - 347; Plants - 385; Viruses - 0; Other Eukaryotes - 339 (source: NCBI BLink).</t>
  </si>
  <si>
    <t>Protein of unknown function (DUF1624); CONTAINS InterPro DOMAIN/s: Protein of unknown function DUF1624 (InterPro:IPR012429); BEST Arabidopsis thaliana protein match is: Protein of unknown function (DUF1624) (TAIR:AT5G47900.1);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</si>
  <si>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EXPRESSED IN: pollen tube; Has 35333 Blast hits to 34131 proteins in 2444 species: Archae - 798; Bacteria - 22429; Metazoa - 974; Fungi - 991; Plants - 531; Viruses - 0; Other Eukaryotes - 9610 (source: NCBI BLink).</t>
  </si>
  <si>
    <t>ANGUSTIFOLIA 3 (AN3); CONTAINS InterPro DOMAIN/s: SSXT (InterPro:IPR007726); BEST Arabidopsis thaliana protein match is: GRF1-interacting factor 3 (TAIR:AT4G00850.1); Has 1752 Blast hits to 1579 proteins in 197 species: Archae - 0; Bacteria - 58; Metazoa - 1009; Fungi - 145; Plants - 200; Viruses - 1; Other Eukaryotes - 339 (source: NCBI BLink).</t>
  </si>
  <si>
    <t>unknown protein; FUNCTIONS IN: molecular_function unknown; INVOLVED IN: biological_process unknown; LOCATED IN: mitochondrion; BEST Arabidopsis thaliana protein match is: unknown protein (TAIR:AT5G28960.1); Has 35333 Blast hits to 34131 proteins in 2444 species: Archae - 798; Bacteria - 22429; Metazoa - 974; Fungi - 991; Plants - 531; Viruses - 0; Other Eukaryotes - 9610 (source: NCBI BLink).</t>
  </si>
  <si>
    <t>CONTAINS InterPro DOMAIN/s: Craniofacial development protein 1/Bucentaur (InterPro:IPR011421); Has 333 Blast hits to 324 proteins in 149 species: Archae - 0; Bacteria - 18; Metazoa - 117; Fungi - 96; Plants - 49; Viruses - 0; Other Eukaryotes - 53 (source: NCBI BLink).</t>
  </si>
  <si>
    <t>Fcf2 pre-rRNA processing protein; CONTAINS InterPro DOMAIN/s: Fcf2 pre-rRNA processing (InterPro:IPR014810); BEST Arabidopsis thaliana protein match is: Fcf2 pre-rRNA processing protein (TAIR:AT1G54770.1); Has 334 Blast hits to 334 proteins in 173 species: Archae - 0; Bacteria - 0; Metazoa - 110; Fungi - 124; Plants - 58; Viruses - 0; Other Eukaryotes - 42 (source: NCBI BLink).</t>
  </si>
  <si>
    <t>xylogalacturonan deficient 1 (XGD1); CONTAINS InterPro DOMAIN/s: Exostosin-like (InterPro:IPR004263); BEST Arabidopsis thaliana protein match is: Exostosin family protein (TAIR:AT3G42180.1); Has 35333 Blast hits to 34131 proteins in 2444 species: Archae - 798; Bacteria - 22429; Metazoa - 974; Fungi - 991; Plants - 531; Viruses - 0; Other Eukaryotes - 9610 (source: NCBI BLink).</t>
  </si>
  <si>
    <t>unknown protein; CONTAINS InterPro DOMAIN/s: Protein of unknown function DUF2838 (InterPro:IPR021261); Has 1807 Blast hits to 1807 proteins in 277 species: Archae - 0; Bacteria - 0; Metazoa - 736; Fungi - 347; Plants - 385; Viruses - 0; Other Eukaryotes - 339 (source: NCBI BLink).</t>
  </si>
  <si>
    <t>unknown protein; BEST Arabidopsis thaliana protein match is: unknown protein (TAIR:AT2G04795.1); Has 35333 Blast hits to 34131 proteins in 2444 species: Archae - 798; Bacteria - 22429; Metazoa - 974; Fungi - 991; Plants - 531; Viruses - 0; Other Eukaryotes - 9610 (source: NCBI BLink).</t>
  </si>
  <si>
    <t>Mannose-binding lectin superfamily protein; CONTAINS InterPro DOMAIN/s: Mannose-binding lectin (InterPro:IPR001229); BEST Arabidopsis thaliana protein match is: Mannose-binding lectin superfamily protein (TAIR:AT5G35940.1); Has 1807 Blast hits to 1807 proteins in 277 species: Archae - 0; Bacteria - 0; Metazoa - 736; Fungi - 347; Plants - 385; Viruses - 0; Other Eukaryotes - 339 (source: NCBI BLink).</t>
  </si>
  <si>
    <t>BEST Arabidopsis thaliana protein match is: mitochondrial acyl carrier protein 2 (TAIR:AT1G65290.1); Has 1807 Blast hits to 1807 proteins in 277 species: Archae - 0; Bacteria - 0; Metazoa - 736; Fungi - 347; Plants - 385; Viruses - 0; Other Eukaryotes - 339 (source: NCBI BLink).</t>
  </si>
  <si>
    <t>unknown protein; FUNCTIONS IN: molecular_function unknown; INVOLVED IN: N-terminal protein myristoylation; EXPRESSED IN: 22 plant structures; EXPRESSED DURING: 13 growth stages; BEST Arabidopsis thaliana protein match is: unknown protein (TAIR:AT1G65710.1); Has 6746 Blast hits to 5259 proteins in 486 species: Archae - 7; Bacteria - 485; Metazoa - 3508; Fungi - 577; Plants - 378; Viruses - 50; Other Eukaryotes - 1741 (source: NCBI BLink).</t>
  </si>
  <si>
    <t>similar to unknown protein [Arabidopsis thaliana] (TAIR:AT4G18420.1)</t>
  </si>
  <si>
    <t>ATSRL1; CONTAINS InterPro DOMAIN/s: PRP38 (InterPro:IPR005037); Has 24000 Blast hits to 13040 proteins in 580 species: Archae - 8; Bacteria - 803; Metazoa - 13736; Fungi - 3156; Plants - 2052; Viruses - 103; Other Eukaryotes - 4142 (source: NCBI BLink).</t>
  </si>
  <si>
    <t>unknown protein; FUNCTIONS IN: molecular_function unknown; INVOLVED IN: biological_process unknown; LOCATED IN: cellular_component unknown; EXPRESSED IN: 12 plant structures; EXPRESSED DURING: 6 growth stages; BEST Arabidopsis thaliana protein match is: unknown protein (TAIR:AT1G67035.2); Has 1807 Blast hits to 1807 proteins in 277 species: Archae - 0; Bacteria - 0; Metazoa - 736; Fungi - 347; Plants - 385; Viruses - 0; Other Eukaryotes - 339 (source: NCBI BLink).</t>
  </si>
  <si>
    <t>unknown protein; FUNCTIONS IN: molecular_function unknown; INVOLVED IN: biological_process unknown; LOCATED IN: endomembrane system; EXPRESSED IN: 22 plant structures; EXPRESSED DURING: 13 growth stages; Has 3 Blast hits to 3 proteins in 1 species: Archae - 0; Bacteria - 0; Metazoa - 0; Fungi - 0; Plants - 3; Viruses - 0; Other Eukaryotes - 0 (source: NCBI BLink).</t>
  </si>
  <si>
    <t>unknown protein; BEST Arabidopsis thaliana protein match is: unknown protein (TAIR:AT3G29370.1); Has 15 Blast hits to 15 proteins in 4 species: Archae - 0; Bacteria - 0; Metazoa - 0; Fungi - 0; Plants - 15; Viruses - 0; Other Eukaryotes - 0 (source: NCBI BLink).</t>
  </si>
  <si>
    <t>EID1-like 2 (EDL2); BEST Arabidopsis thaliana protein match is: EID1-like 1 (TAIR:AT5G15440.1); Has 126 Blast hits to 118 proteins in 17 species: Archae - 0; Bacteria - 0; Metazoa - 0; Fungi - 0; Plants - 126; Viruses - 0; Other Eukaryotes - 0 (source: NCBI BLink).</t>
  </si>
  <si>
    <t>Protein of unknown function (DUF1997); CONTAINS InterPro DOMAIN/s: Protein of unknown function DUF1997 (InterPro:IPR018971); BEST Arabidopsis thaliana protein match is: Protein of unknown function (DUF1997) (TAIR:AT5G39520.1); Has 204 Blast hits to 204 proteins in 68 species: Archae - 0; Bacteria - 103; Metazoa - 0; Fungi - 0; Plants - 48; Viruses - 0; Other Eukaryotes - 53 (source: NCBI BLink).</t>
  </si>
  <si>
    <t>TLD-domain containing nucleolar protein; FUNCTIONS IN: molecular_function unknown; INVOLVED IN: N-terminal protein myristoylation; LOCATED IN: cellular_component unknown; EXPRESSED IN: 24 plant structures; EXPRESSED DURING: 15 growth stages; CONTAINS InterPro DOMAIN/s: TLDc (InterPro:IPR006571); Has 191 Blast hits to 191 proteins in 77 species: Archae - 0; Bacteria - 0; Metazoa - 80; Fungi - 11; Plants - 49; Viruses - 0; Other Eukaryotes - 51 (source: NCBI BLink).</t>
  </si>
  <si>
    <t>NAC domain containing protein  6 (NAC6); CONTAINS InterPro DOMAIN/s: No apical meristem (NAM) protein (InterPro:IPR003441); BEST Arabidopsis thaliana protein match is: NAC domain containing protein 3 (TAIR:AT3G29035.1); Has 3041 Blast hits to 3034 proteins in 79 species: Archae - 0; Bacteria - 0; Metazoa - 0; Fungi - 0; Plants - 3041; Viruses - 0; Other Eukaryotes - 0 (source: NCBI BLink).</t>
  </si>
  <si>
    <t>Tudor/PWWP/MBT superfamily protein; FUNCTIONS IN: molecular_function unknown; LOCATED IN: nucleolus; EXPRESSED IN: 24 plant structures; EXPRESSED DURING: 14 growth stages; CONTAINS InterPro DOMAIN/s: PWWP (InterPro:IPR000313); BEST Arabidopsis thaliana protein match is: Tudor/PWWP/MBT superfamily protein (TAIR:AT3G27860.1); Has 216308 Blast hits to 97367 proteins in 3295 species: Archae - 846; Bacteria - 24234; Metazoa - 92634; Fungi - 23658; Plants - 11662; Viruses - 1573; Other Eukaryotes - 61701 (source: NCBI BLink).</t>
  </si>
  <si>
    <t>unknown protein; BEST Arabidopsis thaliana protein match is: unknown protein (TAIR:AT3G27630.1); Has 87 Blast hits to 87 proteins in 12 species: Archae - 0; Bacteria - 0; Metazoa - 0; Fungi - 0; Plants - 87; Viruses - 0; Other Eukaryotes - 0 (source: NCBI BLink).</t>
  </si>
  <si>
    <t>SGF29 tudor-like domain; CONTAINS InterPro DOMAIN/s: SAGA-associated factor 29 (InterPro:IPR010750); BEST Arabidopsis thaliana protein match is: SGF29 tudor-like domain (TAIR:AT3G27460.1); Has 300 Blast hits to 300 proteins in 142 species: Archae - 0; Bacteria - 0; Metazoa - 120; Fungi - 107; Plants - 46; Viruses - 0; Other Eukaryotes - 27 (source: NCBI BLink).</t>
  </si>
  <si>
    <t>unknown protein; BEST Arabidopsis thaliana protein match is: unknown protein (TAIR:AT3G27350.1); Has 35333 Blast hits to 34131 proteins in 2444 species: Archae - 798; Bacteria - 22429; Metazoa - 974; Fungi - 991; Plants - 531; Viruses - 0; Other Eukaryotes - 9610 (source: NCBI BLink).</t>
  </si>
  <si>
    <t>CONTAINS InterPro DOMAIN/s: Protein of unknown function DUF23 (InterPro:IPR008166); BEST Arabidopsis thaliana protein match is: zinc finger (C3HC4-type RING finger) family protein (TAIR:AT3G27330.1); Has 1807 Blast hits to 1807 proteins in 277 species: Archae - 0; Bacteria - 0; Metazoa - 736; Fungi - 347; Plants - 385; Viruses - 0; Other Eukaryotes - 339 (source: NCBI BLink).</t>
  </si>
  <si>
    <t>unknown protein; BEST Arabidopsis thaliana protein match is: unknown protein (TAIR:AT3G27250.1); Has 1807 Blast hits to 1807 proteins in 277 species: Archae - 0; Bacteria - 0; Metazoa - 736; Fungi - 347; Plants - 385; Viruses - 0; Other Eukaryotes - 339 (source: NCBI BLink).</t>
  </si>
  <si>
    <t>unknown protein; BEST Arabidopsis thaliana protein match is: unknown protein (TAIR:AT3G27210.1); Has 69 Blast hits to 69 proteins in 12 species: Archae - 0; Bacteria - 0; Metazoa - 0; Fungi - 0; Plants - 67; Viruses - 0; Other Eukaryotes - 2 (source: NCBI BLink).</t>
  </si>
  <si>
    <t>HXXXD-type acyl-transferase family protein; CONTAINS InterPro DOMAIN/s: Transferase (InterPro:IPR003480); BEST Arabidopsis thaliana protein match is: HXXXD-type acyl-transferase family protein (TAIR:AT5G63560.1); Has 2970 Blast hits to 2949 proteins in 200 species: Archae - 0; Bacteria - 2; Metazoa - 0; Fungi - 233; Plants - 2727; Viruses - 0; Other Eukaryotes - 8 (source: NCBI BLink).</t>
  </si>
  <si>
    <t>Pollen Ole e 1 allergen and extensin family protein; FUNCTIONS IN: molecular_function unknown; INVOLVED IN: biological_process unknown; LOCATED IN: endomembrane system; EXPRESSED IN: 22 plant structures; EXPRESSED DURING: 13 growth stages; CONTAINS InterPro DOMAIN/s: Pollen Ole e 1 allergen/extensin (InterPro:IPR006041); BEST Arabidopsis thaliana protein match is: Pollen Ole e 1 allergen and extensin family protein (TAIR:AT3G26960.1); Has 30201 Blast hits to 17322 proteins in 780 species: Archae - 12; Bacteria - 1396; Metazoa - 17338; Fungi - 3422; Plants - 5037; Viruses - 0; Other Eukaryotes - 2996 (source: NCBI BLink).</t>
  </si>
  <si>
    <t>FUNCTIONS IN: molecular_function unknown; INVOLVED IN: biological_process unknown; LOCATED IN: plasma membrane; EXPRESSED IN: 23 plant structures; EXPRESSED DURING: 13 growth stages; BEST Arabidopsis thaliana protein match is: hydroxyproline-rich glycoprotein family protein (TAIR:AT3G26910.2); Has 1503 Blast hits to 1197 proteins in 220 species: Archae - 4; Bacteria - 108; Metazoa - 481; Fungi - 318; Plants - 186; Viruses - 39; Other Eukaryotes - 367 (source: NCBI BLink).</t>
  </si>
  <si>
    <t>unknown protein; INVOLVED IN: biological_process unknown; LOCATED IN: chloroplast; BEST Arabidopsis thaliana protein match is: unknown protein (TAIR:AT3G26890.5); Has 1807 Blast hits to 1807 proteins in 277 species: Archae - 0; Bacteria - 0; Metazoa - 736; Fungi - 347; Plants - 385; Viruses - 0; Other Eukaryotes - 339 (source: NCBI BLink).</t>
  </si>
  <si>
    <t>Myosin heavy chain-related protein; BEST Arabidopsis thaliana protein match is: Myosin heavy chain-related protein (TAIR:AT1G63300.1); Has 1807 Blast hits to 1807 proteins in 277 species: Archae - 0; Bacteria - 0; Metazoa - 736; Fungi - 347; Plants - 385; Viruses - 0; Other Eukaryotes - 339 (source: NCBI BLink).</t>
  </si>
  <si>
    <t>Pentatricopeptide repeat (PPR-like) superfamily protein; CONTAINS InterPro DOMAIN/s: Pentatricopeptide repeat (InterPro:IPR002885); BEST Arabidopsis thaliana protein match is: Pentatricopeptide repeat (PPR) superfamily protein (TAIR:AT3G16710.1); Has 1807 Blast hits to 1807 proteins in 277 species: Archae - 0; Bacteria - 0; Metazoa - 736; Fungi - 347; Plants - 385; Viruses - 0; Other Eukaryotes - 339 (source: NCBI BLink).</t>
  </si>
  <si>
    <t>Protein of unknown function (DUF604); CONTAINS InterPro DOMAIN/s: Protein of unknown function DUF604 (InterPro:IPR006740); BEST Arabidopsis thaliana protein match is: Protein of unknown function (DUF604) (TAIR:AT4G23490.1); Has 1807 Blast hits to 1807 proteins in 277 species: Archae - 0; Bacteria - 0; Metazoa - 736; Fungi - 347; Plants - 385; Viruses - 0; Other Eukaryotes - 339 (source: NCBI BLink).</t>
  </si>
  <si>
    <t>Protein of unknown function (DUF567); CONTAINS InterPro DOMAIN/s: Protein of unknown function DUF567 (InterPro:IPR007612); BEST Arabidopsis thaliana protein match is: Protein of unknown function (DUF567) (TAIR:AT2G38640.1); Has 1807 Blast hits to 1807 proteins in 277 species: Archae - 0; Bacteria - 0; Metazoa - 736; Fungi - 347; Plants - 385; Viruses - 0; Other Eukaryotes - 339 (source: NCBI BLink).</t>
  </si>
  <si>
    <t>unknown protein; BEST Arabidopsis thaliana protein match is: unknown protein (TAIR:AT1G64340.1); Has 876 Blast hits to 690 proteins in 132 species: Archae - 0; Bacteria - 38; Metazoa - 180; Fungi - 112; Plants - 59; Viruses - 2; Other Eukaryotes - 485 (source: NCBI BLink).</t>
  </si>
  <si>
    <t>GRAS family transcription factor; CONTAINS InterPro DOMAIN/s: Transcription factor GRAS (InterPro:IPR005202); BEST Arabidopsis thaliana protein match is: GRAS family transcription factor (TAIR:AT3G54220.1); Has 1807 Blast hits to 1807 proteins in 277 species: Archae - 0; Bacteria - 0; Metazoa - 736; Fungi - 347; Plants - 385; Viruses - 0; Other Eukaryotes - 339 (source: NCBI BLink).</t>
  </si>
  <si>
    <t>ABL interactor-like protein 4 (ABIL4); BEST Arabidopsis thaliana protein match is: ABL interactor-like protein 3 (TAIR:AT5G24310.1); Has 1807 Blast hits to 1807 proteins in 277 species: Archae - 0; Bacteria - 0; Metazoa - 736; Fungi - 347; Plants - 385; Viruses - 0; Other Eukaryotes - 339 (source: NCBI BLink).</t>
  </si>
  <si>
    <t>transcription activator-related; Has 1807 Blast hits to 1807 proteins in 277 species: Archae - 0; Bacteria - 0; Metazoa - 736; Fungi - 347; Plants - 385; Viruses - 0; Other Eukaryotes - 339 (source: NCBI BLink).</t>
  </si>
  <si>
    <t>Nucleotide-sugar transporter family protein; CONTAINS InterPro DOMAIN/s: Protein of unknown function DUF250 (InterPro:IPR004853); BEST Arabidopsis thaliana protein match is: Nucleotide-sugar transporter family protein (TAIR:AT1G21070.1); Has 1807 Blast hits to 1807 proteins in 277 species: Archae - 0; Bacteria - 0; Metazoa - 736; Fungi - 347; Plants - 385; Viruses - 0; Other Eukaryotes - 339 (source: NCBI BLink).</t>
  </si>
  <si>
    <t>basic pentacysteine 6 (BPC6); CONTAINS InterPro DOMAIN/s: GAGA binding-like (InterPro:IPR010409); BEST Arabidopsis thaliana protein match is: basic pentacysteine 4 (TAIR:AT2G21240.2); Has 30201 Blast hits to 17322 proteins in 780 species: Archae - 12; Bacteria - 1396; Metazoa - 17338; Fungi - 3422; Plants - 5037; Viruses - 0; Other Eukaryotes - 2996 (source: NCBI BLink).</t>
  </si>
  <si>
    <t>BRI1 kinase inhibitor 1 (BKI1); Has 30201 Blast hits to 17322 proteins in 780 species: Archae - 12; Bacteria - 1396; Metazoa - 17338; Fungi - 3422; Plants - 5037; Viruses - 0; Other Eukaryotes - 2996 (source: NCBI BLink).</t>
  </si>
  <si>
    <t>cold regulated gene 27 (COR27); BEST Arabidopsis thaliana protein match is: unknown protein (TAIR:AT4G33980.1); Has 74 Blast hits to 74 proteins in 12 species: Archae - 0; Bacteria - 0; Metazoa - 0; Fungi - 0; Plants - 74; Viruses - 0; Other Eukaryotes - 0 (source: NCBI BLink).</t>
  </si>
  <si>
    <t>GYF domain-containing protein; FUNCTIONS IN: molecular_function unknown; INVOLVED IN: biological_process unknown; LOCATED IN: cellular_component unknown; EXPRESSED IN: 25 plant structures; EXPRESSED DURING: 14 growth stages; CONTAINS InterPro DOMAIN/s: GYF (InterPro:IPR003169); BEST Arabidopsis thaliana protein match is: GYF domain-containing protein (TAIR:AT1G24300.1); Has 1807 Blast hits to 1807 proteins in 277 species: Archae - 0; Bacteria - 0; Metazoa - 736; Fungi - 347; Plants - 385; Viruses - 0; Other Eukaryotes - 339 (source: NCBI BLink).</t>
  </si>
  <si>
    <t>unknown protein; FUNCTIONS IN: molecular_function unknown; INVOLVED IN: biological_process unknown; LOCATED IN: mitochondrion; EXPRESSED IN: 22 plant structures; EXPRESSED DURING: 13 growth stages; Has 1807 Blast hits to 1807 proteins in 277 species: Archae - 0; Bacteria - 0; Metazoa - 736; Fungi - 347; Plants - 385; Viruses - 0; Other Eukaryotes - 339 (source: NCBI BLink).</t>
  </si>
  <si>
    <t>Family of unknown function (DUF566) ; CONTAINS InterPro DOMAIN/s: Protein of unknown function DUF566 (InterPro:IPR007573); BEST Arabidopsis thaliana protein match is: Family of unknown function (DUF566)  (TAIR:AT3G19570.2); Has 205 Blast hits to 204 proteins in 15 species: Archae - 0; Bacteria - 0; Metazoa - 4; Fungi - 0; Plants - 201; Viruses - 0; Other Eukaryotes - 0 (source: NCBI BLink).</t>
  </si>
  <si>
    <t>chaperone protein dnaJ-related; Has 30201 Blast hits to 17322 proteins in 780 species: Archae - 12; Bacteria - 1396; Metazoa - 17338; Fungi - 3422; Plants - 5037; Viruses - 0; Other Eukaryotes - 2996 (source: NCBI BLink).</t>
  </si>
  <si>
    <t>2-oxoglutarate (2OG) and Fe(II)-dependent oxygenase superfamily protein; CONTAINS InterPro DOMAIN/s: Oxoglutarate/iron-dependent oxygenase (InterPro:IPR005123); BEST Arabidopsis thaliana protein match is: 2-oxoglutarate (2OG) and Fe(II)-dependent oxygenase superfamily protein (TAIR:AT5G43450.1); Has 1807 Blast hits to 1807 proteins in 277 species: Archae - 0; Bacteria - 0; Metazoa - 736; Fungi - 347; Plants - 385; Viruses - 0; Other Eukaryotes - 339 (source: NCBI BLink).</t>
  </si>
  <si>
    <t>Plant protein of unknown function (DUF946); CONTAINS InterPro DOMAIN/s: Protein of unknown function DUF946 (InterPro:IPR009291); BEST Arabidopsis thaliana protein match is: Plant protein of unknown function (DUF946) (TAIR:AT1G04090.1); Has 1807 Blast hits to 1807 proteins in 277 species: Archae - 0; Bacteria - 0; Metazoa - 736; Fungi - 347; Plants - 385; Viruses - 0; Other Eukaryotes - 339 (source: NCBI BLink).</t>
  </si>
  <si>
    <t>unknown protein; FUNCTIONS IN: molecular_function unknown; INVOLVED IN: biological_process unknown; LOCATED IN: plasma membrane;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</si>
  <si>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chloroplast; EXPRESSED IN: 18 plant structures; EXPRESSED DURING: 13 growth stages;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</si>
  <si>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endomembrane system; Has 6 Blast hits to 6 proteins in 2 species: Archae - 0; Bacteria - 0; Metazoa - 0; Fungi - 0; Plants - 6; Viruses - 0; Other Eukaryotes - 0 (source: NCBI BLink).</t>
  </si>
  <si>
    <t>unknown protein; FUNCTIONS IN: molecular_function unknown; INVOLVED IN: biological_process unknown; LOCATED IN: endomembrane system; Has 7 Blast hits to 7 proteins in 2 species: Archae - 0; Bacteria - 0; Metazoa - 0; Fungi - 0; Plants - 7; Viruses - 0; Other Eukaryotes - 0 (source: NCBI BLink).</t>
  </si>
  <si>
    <t>unknown protein; FUNCTIONS IN: molecular_function unknown; INVOLVED IN: biological_process unknown; LOCATED IN: endomembrane system; EXPRESSED IN: 18 plant structures; EXPRESSED DURING: 12 growth stages; BEST Arabidopsis thaliana protein match is: unknown protein (TAIR:AT5G44582.1);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</si>
  <si>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BEST Arabidopsis thaliana protein match is: unknown protein (TAIR:AT5G44580.1); Has 24 Blast hits to 24 proteins in 2 species: Archae - 0; Bacteria - 0; Metazoa - 0; Fungi - 0; Plants - 24; Viruses - 0; Other Eukaryotes - 0 (source: NCBI BLink).</t>
  </si>
  <si>
    <t>S-adenosyl-L-methionine-dependent methyltransferases superfamily protein; BEST Arabidopsis thaliana protein match is: S-adenosyl-L-methionine-dependent methyltransferases superfamily protein (TAIR:AT5G44600.1); Has 147 Blast hits to 147 proteins in 45 species: Archae - 2; Bacteria - 41; Metazoa - 6; Fungi - 0; Plants - 82; Viruses - 0; Other Eukaryotes - 16 (source: NCBI BLink).</t>
  </si>
  <si>
    <t>DSS1 homolog on chromosome V (DSS1(V)); CONTAINS InterPro DOMAIN/s: DSS1/SEM1 (InterPro:IPR007834); BEST Arabidopsis thaliana protein match is: deletion of SUV3 suppressor 1(I) (TAIR:AT1G64750.2); Has 302 Blast hits to 302 proteins in 127 species: Archae - 0; Bacteria - 0; Metazoa - 134; Fungi - 75; Plants - 68; Viruses - 0; Other Eukaryotes - 25 (source: NCBI BLink).</t>
  </si>
  <si>
    <t>Pectinacetylesterase family protein; FUNCTIONS IN: carboxylesterase activity; INVOLVED IN: biological_process unknown; LOCATED IN: cell wall; EXPRESSED IN: 22 plant structures; EXPRESSED DURING: 13 growth stages; CONTAINS InterPro DOMAIN/s: Pectinacetylesterase (InterPro:IPR004963); BEST Arabidopsis thaliana protein match is: Pectinacetylesterase family protein (TAIR:AT4G19410.2); Has 552 Blast hits to 548 proteins in 96 species: Archae - 2; Bacteria - 42; Metazoa - 115; Fungi - 0; Plants - 290; Viruses - 0; Other Eukaryotes - 103 (source: NCBI BLink).</t>
  </si>
  <si>
    <t>proline-rich family protein; Has 30201 Blast hits to 17322 proteins in 780 species: Archae - 12; Bacteria - 1396; Metazoa - 17338; Fungi - 3422; Plants - 5037; Viruses - 0; Other Eukaryotes - 2996 (source: NCBI BLink).</t>
  </si>
  <si>
    <t>conserved peptide upstream open reading frame 24 (CPuORF24); BEST Arabidopsis thaliana protein match is: conserved peptide upstream open reading frame 25 (TAIR:AT4G19112.1); Has 30201 Blast hits to 17322 proteins in 780 species: Archae - 12; Bacteria - 1396; Metazoa - 17338; Fungi - 3422; Plants - 5037; Viruses - 0; Other Eukaryotes - 2996 (source: NCBI BLink).</t>
  </si>
  <si>
    <t>Oligopeptide transporter OPT superfamily protein; FUNCTIONS IN: molecular_function unknown; INVOLVED IN: transmembrane transport; LOCATED IN: endomembrane system; CONTAINS InterPro DOMAIN/s: Oligopeptide transporter OPT superfamily (InterPro:IPR004813); BEST Arabidopsis thaliana protein match is: YELLOW STRIPE like 5 (TAIR:AT3G17650.1); Has 958 Blast hits to 958 proteins in 298 species: Archae - 10; Bacteria - 365; Metazoa - 0; Fungi - 177; Plants - 389; Viruses - 1; Other Eukaryotes - 16 (source: NCBI BLink).</t>
  </si>
  <si>
    <t>Protein of unknown function (DUF594); FUNCTIONS IN: molecular_function unknown; INVOLVED IN: biological_process unknown; LOCATED IN: plasma membrane; EXPRESSED IN: 17 plant structures; EXPRESSED DURING: 12 growth stages; CONTAINS InterPro DOMAIN/s: Protein of unknown function DUF594 (InterPro:IPR007658); BEST Arabidopsis thaliana protein match is: Protein of unknown function (DUF594) (TAIR:AT5G45540.1); Has 1371 Blast hits to 876 proteins in 12 species: Archae - 0; Bacteria - 0; Metazoa - 0; Fungi - 0; Plants - 1371; Viruses - 0; Other Eukaryotes - 0 (source: NCBI BLink).</t>
  </si>
  <si>
    <t>RNI-like superfamily protein; FUNCTIONS IN: molecular_function unknown; INVOLVED IN: biological_process unknown; LOCATED IN: cellular_component unknown; EXPRESSED IN: 23 plant structures; EXPRESSED DURING: 13 growth stages; BEST Arabidopsis thaliana protein match is: Leucine-rich repeat (LRR) family protein (TAIR:AT5G45520.1); Has 30201 Blast hits to 17322 proteins in 780 species: Archae - 12; Bacteria - 1396; Metazoa - 17338; Fungi - 3422; Plants - 5037; Viruses - 0; Other Eukaryotes - 2996 (source: NCBI BLink).</t>
  </si>
  <si>
    <t>Leucine-rich repeat (LRR) family protein; INVOLVED IN: defense response; LOCATED IN: cytosol; EXPRESSED IN: 22 plant structures; EXPRESSED DURING: 13 growth stages; CONTAINS InterPro DOMAIN/s: Disease resistance protein (InterPro:IPR000767); BEST Arabidopsis thaliana protein match is: NB-ARC domain-containing disease resistance protein (TAIR:AT4G19050.1); Has 30201 Blast hits to 17322 proteins in 780 species: Archae - 12; Bacteria - 1396; Metazoa - 17338; Fungi - 3422; Plants - 5037; Viruses - 0; Other Eukaryotes - 2996 (source: NCBI BLink).</t>
  </si>
  <si>
    <t>SENSITIVE TO UV 2 (SUV2); Has 65 Blast hits to 63 proteins in 29 species: Archae - 0; Bacteria - 2; Metazoa - 9; Fungi - 13; Plants - 35; Viruses - 0; Other Eukaryotes - 6 (source: NCBI BLink).</t>
  </si>
  <si>
    <t>CONTAINS InterPro DOMAIN/s: Protein of unknown function DUF584 (InterPro:IPR007608); BEST Arabidopsis thaliana protein match is: AtS40-3 (TAIR:AT4G18980.1); Has 158 Blast hits to 158 proteins in 19 species: Archae - 0; Bacteria - 0; Metazoa - 0; Fungi - 0; Plants - 158; Viruses - 0; Other Eukaryotes - 0 (source: NCBI BLink).</t>
  </si>
  <si>
    <t>Protein of unknown function (DUF688); CONTAINS InterPro DOMAIN/s: Protein of unknown function DUF688 (InterPro:IPR007789); BEST Arabidopsis thaliana protein match is: Protein of unknown function (DUF688) (TAIR:AT4G18630.1); Has 103 Blast hits to 72 proteins in 14 species: Archae - 0; Bacteria - 0; Metazoa - 3; Fungi - 1; Plants - 89; Viruses - 0; Other Eukaryotes - 10 (source: NCBI BLink).</t>
  </si>
  <si>
    <t>PYR1-like 11 (PYL11); CONTAINS InterPro DOMAIN/s: Polyketide cyclase/dehydrase (InterPro:IPR019587); BEST Arabidopsis thaliana protein match is: PYR1-like 12 (TAIR:AT5G45870.1); Has 514 Blast hits to 514 proteins in 53 species: Archae - 0; Bacteria - 8; Metazoa - 2; Fungi - 2; Plants - 502; Viruses - 0; Other Eukaryotes - 0 (source: NCBI BLink).</t>
  </si>
  <si>
    <t>PLATZ transcription factor family protein; CONTAINS InterPro DOMAIN/s: Protein of unknown function DUF597 (InterPro:IPR006734); BEST Arabidopsis thaliana protein match is: PLATZ transcription factor family protein (TAIR:AT4G17900.1); Has 1807 Blast hits to 1807 proteins in 277 species: Archae - 0; Bacteria - 0; Metazoa - 736; Fungi - 347; Plants - 385; Viruses - 0; Other Eukaryotes - 339 (source: NCBI BLink).</t>
  </si>
  <si>
    <t>VQ motif-containing protein; CONTAINS InterPro DOMAIN/s: VQ (InterPro:IPR008889); BEST Arabidopsis thaliana protein match is: VQ motif-containing protein (TAIR:AT2G35230.1); Has 4455 Blast hits to 3562 proteins in 419 species: Archae - 0; Bacteria - 294; Metazoa - 1785; Fungi - 574; Plants - 1062; Viruses - 216; Other Eukaryotes - 524 (source: NCBI BLink).</t>
  </si>
  <si>
    <t>unknown protein; FUNCTIONS IN: molecular_function unknown; INVOLVED IN: biological_process unknown; LOCATED IN: endomembrane system; EXPRESSED IN: 23 plant structures; EXPRESSED DURING: 13 growth stages; BEST Arabidopsis thaliana protein match is: unknown protein (TAIR:AT5G11700.2); Has 1807 Blast hits to 1807 proteins in 277 species: Archae - 0; Bacteria - 0; Metazoa - 736; Fungi - 347; Plants - 385; Viruses - 0; Other Eukaryotes - 339 (source: NCBI BLink).</t>
  </si>
  <si>
    <t>Protein of unknown function (DUF581); CONTAINS InterPro DOMAIN/s: Protein of unknown function DUF581 (InterPro:IPR007650); BEST Arabidopsis thaliana protein match is: Protein of unknown function (DUF581) (TAIR:AT4G17670.1); Has 1807 Blast hits to 1807 proteins in 277 species: Archae - 0; Bacteria - 0; Metazoa - 736; Fungi - 347; Plants - 385; Viruses - 0; Other Eukaryotes - 339 (source: NCBI BLink).</t>
  </si>
  <si>
    <t>unknown protein; BEST Arabidopsis thaliana protein match is: unknown protein (TAIR:AT1G01130.1); Has 1807 Blast hits to 1807 proteins in 277 species: Archae - 0; Bacteria - 0; Metazoa - 736; Fungi - 347; Plants - 385; Viruses - 0; Other Eukaryotes - 339 (source: NCBI BLink).</t>
  </si>
  <si>
    <t>Tetratricopeptide repeat (TPR)-like superfamily protein; CONTAINS InterPro DOMAIN/s: Pentatricopeptide repeat (InterPro:IPR002885); BEST Arabidopsis thaliana protein match is: Pentatricopeptide repeat (PPR) superfamily protein (TAIR:AT1G12775.1); Has 1807 Blast hits to 1807 proteins in 277 species: Archae - 0; Bacteria - 0; Metazoa - 736; Fungi - 347; Plants - 385; Viruses - 0; Other Eukaryotes - 339 (source: NCBI BLink).</t>
  </si>
  <si>
    <t>unknown protein; FUNCTIONS IN: molecular_function unknown; LOCATED IN: endomembrane system; EXPRESSED IN: 23 plant structures; EXPRESSED DURING: 13 growth stages; Has 1807 Blast hits to 1807 proteins in 277 species: Archae - 0; Bacteria - 0; Metazoa - 736; Fungi - 347; Plants - 385; Viruses - 0; Other Eukaryotes - 339 (source: NCBI BLink).</t>
  </si>
  <si>
    <t>tonoplast dicarboxylate transporter (TDT); CONTAINS InterPro DOMAIN/s: Sodium/sulphate symporter (InterPro:IPR001898); Has 1807 Blast hits to 1807 proteins in 277 species: Archae - 0; Bacteria - 0; Metazoa - 736; Fungi - 347; Plants - 385; Viruses - 0; Other Eukaryotes - 339 (source: NCBI BLink).</t>
  </si>
  <si>
    <t>phytochrome a signal transduction 1 (PAT1); CONTAINS InterPro DOMAIN/s: Transcription factor GRAS (InterPro:IPR005202); BEST Arabidopsis thaliana protein match is: SCARECROW-like 21 (TAIR:AT2G04890.1); Has 1807 Blast hits to 1807 proteins in 277 species: Archae - 0; Bacteria - 0; Metazoa - 736; Fungi - 347; Plants - 385; Viruses - 0; Other Eukaryotes - 339 (source: NCBI BLink).</t>
  </si>
  <si>
    <t>FRIGIDA-like protein; CONTAINS InterPro DOMAIN/s: Frigida-like (InterPro:IPR012474); BEST Arabidopsis thaliana protein match is: FRIGIDA-like protein (TAIR:AT4G14900.1); Has 1269 Blast hits to 1187 proteins in 101 species: Archae - 0; Bacteria - 22; Metazoa - 72; Fungi - 9; Plants - 1133; Viruses - 0; Other Eukaryotes - 33 (source: NCBI BLink).</t>
  </si>
  <si>
    <t>unknown protein; BEST Arabidopsis thaliana protein match is: unknown protein (TAIR:AT4G34630.1); Has 1807 Blast hits to 1807 proteins in 277 species: Archae - 0; Bacteria - 0; Metazoa - 736; Fungi - 347; Plants - 385; Viruses - 0; Other Eukaryotes - 339 (source: NCBI BLink).</t>
  </si>
  <si>
    <t>Lactoylglutathione lyase / glyoxalase I family protein; FUNCTIONS IN: molecular_function unknown; INVOLVED IN: biological_process unknown; LOCATED IN: cellular_component unknown; EXPRESSED IN: 24 plant structures; EXPRESSED DURING: 14 growth stages; Has 30201 Blast hits to 17322 proteins in 780 species: Archae - 12; Bacteria - 1396; Metazoa - 17338; Fungi - 3422; Plants - 5037; Viruses - 0; Other Eukaryotes - 2996 (source: NCBI BLink).</t>
  </si>
  <si>
    <t>receptor-like protein kinase-related family protein; FUNCTIONS IN: molecular_function unknown; INVOLVED IN: response to karrikin; LOCATED IN: endomembrane system; EXPRESSED IN: 21 plant structures; EXPRESSED DURING: 13 growth stages; CONTAINS InterPro DOMAIN/s: Protein of unknown function DUF26 (InterPro:IPR002902); BEST Arabidopsis thaliana protein match is: Receptor-like protein kinase-related family protein (TAIR:AT3G22060.1); Has 1807 Blast hits to 1807 proteins in 277 species: Archae - 0; Bacteria - 0; Metazoa - 736; Fungi - 347; Plants - 385; Viruses - 0; Other Eukaryotes - 339 (source: NCBI BLink).</t>
  </si>
  <si>
    <t>F-box associated ubiquitination effector family protein; CONTAINS InterPro DOMAIN/s: F-box associated interaction domain (InterPro:IPR017451); Has 1807 Blast hits to 1807 proteins in 277 species: Archae - 0; Bacteria - 0; Metazoa - 736; Fungi - 347; Plants - 385; Viruses - 0; Other Eukaryotes - 339 (source: NCBI BLink).</t>
  </si>
  <si>
    <t>LOW PSII ACCUMULATION 66 (LPA66); CONTAINS InterPro DOMAIN/s: Pentatricopeptide repeat (InterPro:IPR002885); BEST Arabidopsis thaliana protein match is: Tetratricopeptide repeat (TPR)-like superfamily protein (TAIR:AT5G66520.1); Has 1807 Blast hits to 1807 proteins in 277 species: Archae - 0; Bacteria - 0; Metazoa - 736; Fungi - 347; Plants - 385; Viruses - 0; Other Eukaryotes - 339 (source: NCBI BLink).</t>
  </si>
  <si>
    <t>hydroxycinnamoyl-CoA shikimate/quinate hydroxycinnamoyl transferase (HCT); CONTAINS InterPro DOMAIN/s: Transferase (InterPro:IPR003480); BEST Arabidopsis thaliana protein match is: HXXXD-type acyl-transferase family protein (TAIR:AT5G57840.1); Has 1807 Blast hits to 1807 proteins in 277 species: Archae - 0; Bacteria - 0; Metazoa - 736; Fungi - 347; Plants - 385; Viruses - 0; Other Eukaryotes - 339 (source: NCBI BLink).</t>
  </si>
  <si>
    <t>similar to unknown protein [Arabidopsis thaliana] (TAIR:AT1G54955.1); similar to hypothetical protein 23.t00046 [Brassica oleracea] (GB:ABD65629.1); contains domain REVERSE TRANSCRIPTASES (PTHR19446); contains domain gb def: Hypothetical protein At2g15600 (PTHR19446:SF12)</t>
  </si>
  <si>
    <t>unknown protein; BEST Arabidopsis thaliana protein match is: unknown protein (TAIR:AT3G06840.1); Has 1807 Blast hits to 1807 proteins in 277 species: Archae - 0; Bacteria - 0; Metazoa - 736; Fungi - 347; Plants - 385; Viruses - 0; Other Eukaryotes - 339 (source: NCBI BLink).</t>
  </si>
  <si>
    <t>HYPERSENSITIVE TO RED AND BLUE (HRB1); CONTAINS InterPro DOMAIN/s: Drought induced 19/ RING finger protein 114 (InterPro:IPR008598); BEST Arabidopsis thaliana protein match is: Drought-responsive family protein (TAIR:AT3G06760.1); Has 235 Blast hits to 235 proteins in 20 species: Archae - 0; Bacteria - 0; Metazoa - 0; Fungi - 0; Plants - 235; Viruses - 0; Other Eukaryotes - 0 (source: NCBI BLink).</t>
  </si>
  <si>
    <t>Pleckstrin homology (PH) domain superfamily protein; BEST Arabidopsis thaliana protein match is: binding (TAIR:AT3G06670.2); Has 30201 Blast hits to 17322 proteins in 780 species: Archae - 12; Bacteria - 1396; Metazoa - 17338; Fungi - 3422; Plants - 5037; Viruses - 0; Other Eukaryotes - 2996 (source: NCBI BLink).</t>
  </si>
  <si>
    <t>unknown protein; BEST Arabidopsis thaliana protein match is: unknown protein (TAIR:AT1G73940.1); Has 1807 Blast hits to 1807 proteins in 277 species: Archae - 0; Bacteria - 0; Metazoa - 736; Fungi - 347; Plants - 385; Viruses - 0; Other Eukaryotes - 339 (source: NCBI BLink).</t>
  </si>
  <si>
    <t>tRNA-His (anticodon: GTG)</t>
  </si>
  <si>
    <t>conserved peptide upstream open reading frame 4 (CPuORF4); LOCATED IN: endomembrane system; Has 30201 Blast hits to 17322 proteins in 780 species: Archae - 12; Bacteria - 1396; Metazoa - 17338; Fungi - 3422; Plants - 5037; Viruses - 0; Other Eukaryotes - 2996 (source: NCBI BLink).</t>
  </si>
  <si>
    <t>WRKY DNA-binding protein 48 (WRKY48); CONTAINS InterPro DOMAIN/s: DNA-binding WRKY (InterPro:IPR003657); BEST Arabidopsis thaliana protein match is: WRKY DNA-binding protein 23 (TAIR:AT2G47260.1); Has 1807 Blast hits to 1807 proteins in 277 species: Archae - 0; Bacteria - 0; Metazoa - 736; Fungi - 347; Plants - 385; Viruses - 0; Other Eukaryotes - 339 (source: NCBI BLink).</t>
  </si>
  <si>
    <t>unknown protein; Has 23 Blast hits to 23 proteins in 7 species: Archae - 0; Bacteria - 0; Metazoa - 0; Fungi - 0; Plants - 23; Viruses - 0; Other Eukaryotes - 0 (source: NCBI BLink).</t>
  </si>
  <si>
    <t>Rab5-interacting family protein; CONTAINS InterPro DOMAIN/s: Protein of unknown function DUF786 (InterPro:IPR008504); Has 30201 Blast hits to 17322 proteins in 780 species: Archae - 12; Bacteria - 1396; Metazoa - 17338; Fungi - 3422; Plants - 5037; Viruses - 0; Other Eukaryotes - 2996 (source: NCBI BLink).</t>
  </si>
  <si>
    <t>FAD/NAD(P)-binding oxidoreductase family protein; CONTAINS InterPro DOMAIN/s: FAD dependent oxidoreductase (InterPro:IPR006076); BEST Arabidopsis thaliana protein match is: carotenoid isomerase (TAIR:AT1G06820.1); Has 30201 Blast hits to 17322 proteins in 780 species: Archae - 12; Bacteria - 1396; Metazoa - 17338; Fungi - 3422; Plants - 5037; Viruses - 0; Other Eukaryotes - 2996 (source: NCBI BLink).</t>
  </si>
  <si>
    <t>unknown protein; BEST Arabidopsis thaliana protein match is: unknown protein (TAIR:AT4G24590.1); Has 35333 Blast hits to 34131 proteins in 2444 species: Archae - 798; Bacteria - 22429; Metazoa - 974; Fungi - 991; Plants - 531; Viruses - 0; Other Eukaryotes - 9610 (source: NCBI BLink).</t>
  </si>
  <si>
    <t>unknown protein; CONTAINS InterPro DOMAIN/s: Protein of unknown function DUF1012 (InterPro:IPR010420); BEST Arabidopsis thaliana protein match is: Protein of unknown function (DUF1012) (TAIR:AT5G02940.1); Has 1807 Blast hits to 1807 proteins in 277 species: Archae - 0; Bacteria - 0; Metazoa - 736; Fungi - 347; Plants - 385; Viruses - 0; Other Eukaryotes - 339 (source: NCBI BLink).</t>
  </si>
  <si>
    <t>Maternally expressed gene (MEG) family protein; LOCATED IN: endomembrane system; BEST Arabidopsis thaliana protein match is: Maternally expressed gene (MEG) family protein (TAIR:AT1G10747.1); Has 16 Blast hits to 16 proteins in 2 species: Archae - 0; Bacteria - 0; Metazoa - 0; Fungi - 0; Plants - 16; Viruses - 0; Other Eukaryotes - 0 (source: NCBI BLink).</t>
  </si>
  <si>
    <t>membrin 12 (MEMB12); BEST Arabidopsis thaliana protein match is: membrin 11 (TAIR:AT2G36900.1); Has 1807 Blast hits to 1807 proteins in 277 species: Archae - 0; Bacteria - 0; Metazoa - 736; Fungi - 347; Plants - 385; Viruses - 0; Other Eukaryotes - 339 (source: NCBI BLink).</t>
  </si>
  <si>
    <t>CONTAINS InterPro DOMAIN/s: Taxilin (InterPro:IPR019132); Has 30201 Blast hits to 17322 proteins in 780 species: Archae - 12; Bacteria - 1396; Metazoa - 17338; Fungi - 3422; Plants - 5037; Viruses - 0; Other Eukaryotes - 2996 (source: NCBI BLink).</t>
  </si>
  <si>
    <t>Histone superfamily protein; FUNCTIONS IN: DNA binding; INVOLVED IN: biological_process unknown; LOCATED IN: endomembrane system; EXPRESSED IN: 24 plant structures; EXPRESSED DURING: 15 growth stages; CONTAINS InterPro DOMAIN/s: Histone-fold (InterPro:IPR009072); Has 147 Blast hits to 147 proteins in 72 species: Archae - 0; Bacteria - 0; Metazoa - 59; Fungi - 65; Plants - 16; Viruses - 0; Other Eukaryotes - 7 (source: NCBI BLink).</t>
  </si>
  <si>
    <t>unknown protein; CONTAINS InterPro DOMAIN/s: Protein of unknown function DUF339 (InterPro:IPR005631); Has 532 Blast hits to 532 proteins in 207 species: Archae - 0; Bacteria - 285; Metazoa - 16; Fungi - 41; Plants - 40; Viruses - 0; Other Eukaryotes - 150 (source: NCBI BLink).</t>
  </si>
  <si>
    <t>Transcriptional coactivator/pterin dehydratase; FUNCTIONS IN: 4-alpha-hydroxytetrahydrobiopterin dehydratase activity; INVOLVED IN: tetrahydrobiopterin biosynthetic process; LOCATED IN: chloroplast; EXPRESSED IN: 21 plant structures; EXPRESSED DURING: 13 growth stages; CONTAINS InterPro DOMAIN/s: Transcriptional coactivator/pterin dehydratase (InterPro:IPR001533); BEST Arabidopsis thaliana protein match is: Transcriptional coactivator/pterin dehydratase (TAIR:AT1G29810.1); Has 1849 Blast hits to 1849 proteins in 364 species: Archae - 43; Bacteria - 697; Metazoa - 0; Fungi - 2; Plants - 93; Viruses - 0; Other Eukaryotes - 1014 (source: NCBI BLink).</t>
  </si>
  <si>
    <t>Tetratricopeptide repeat (TPR)-like superfamily protein; Has 214 Blast hits to 140 proteins in 56 species: Archae - 0; Bacteria - 4; Metazoa - 151; Fungi - 0; Plants - 55; Viruses - 0; Other Eukaryotes - 4 (source: NCBI BLink).</t>
  </si>
  <si>
    <t>RNI-like superfamily protein; BEST Arabidopsis thaliana protein match is: RNI-like superfamily protein (TAIR:AT5G51370.2); Has 3650 Blast hits to 2073 proteins in 189 species: Archae - 0; Bacteria - 108; Metazoa - 1506; Fungi - 242; Plants - 1431; Viruses - 0; Other Eukaryotes - 363 (source: NCBI BLink).</t>
  </si>
  <si>
    <t>EXORDIUM like 3 (EXL3); CONTAINS InterPro DOMAIN/s: Phosphate-induced protein 1 (InterPro:IPR006766); BEST Arabidopsis thaliana protein match is: EXORDIUM like 5 (TAIR:AT2G17230.1); Has 398 Blast hits to 397 proteins in 23 species: Archae - 0; Bacteria - 2; Metazoa - 0; Fungi - 0; Plants - 396; Viruses - 0; Other Eukaryotes - 0 (source: NCBI BLink).</t>
  </si>
  <si>
    <t>PPHB SUSCEPTIBLE 2 (PBS2); CONTAINS InterPro DOMAIN/s: Cysteine/histidine-rich domain (InterPro:IPR007051); Has 933 Blast hits to 477 proteins in 168 species: Archae - 0; Bacteria - 18; Metazoa - 449; Fungi - 191; Plants - 188; Viruses - 0; Other Eukaryotes - 87 (source: NCBI BLink).</t>
  </si>
  <si>
    <t>RNA-binding (RRM/RBD/RNP motifs) family protein; BEST Arabidopsis thaliana protein match is: nucleolin like 2 (TAIR:AT3G18610.1); Has 148 Blast hits to 118 proteins in 19 species: Archae - 0; Bacteria - 4; Metazoa - 1; Fungi - 0; Plants - 136; Viruses - 0; Other Eukaryotes - 7 (source: NCBI BLink).</t>
  </si>
  <si>
    <t>Defensin-like (DEFL) family protein; LOCATED IN: endomembrane system; BEST Arabidopsis thaliana protein match is: Defensin-like (DEFL) family protein (TAIR:AT5G23212.1); Has 28 Blast hits to 28 proteins in 3 species: Archae - 0; Bacteria - 0; Metazoa - 0; Fungi - 0; Plants - 28; Viruses - 0; Other Eukaryotes - 0 (source: NCBI BLink).</t>
  </si>
  <si>
    <t>Myosin heavy chain-related protein; FUNCTIONS IN: molecular_function unknown; INVOLVED IN: biological_process unknown; LOCATED IN: chloroplast; EXPRESSED IN: 22 plant structures; EXPRESSED DURING: 13 growth stages; BEST Arabidopsis thaliana protein match is: Myosin heavy chain-related protein (TAIR:AT1G63300.1); Has 217843 Blast hits to 105430 proteins in 3541 species: Archae - 2871; Bacteria - 41932; Metazoa - 88690; Fungi - 17315; Plants - 10871; Viruses - 1027; Other Eukaryotes - 55137 (source: NCBI BLink).</t>
  </si>
  <si>
    <t>SHORTAGE IN CHIASMATA 1 (SHOC1); Has 68 Blast hits to 59 proteins in 25 species: Archae - 0; Bacteria - 11; Metazoa - 8; Fungi - 4; Plants - 40; Viruses - 0; Other Eukaryotes - 5 (source: NCBI BLink).</t>
  </si>
  <si>
    <t>LOW-TEMPERATURE-INDUCED 78 (LTI78); FUNCTIONS IN: molecular_function unknown; INVOLVED IN: in 7 processes; LOCATED IN: cellular_component unknown; EXPRESSED IN: 24 plant structures; EXPRESSED DURING: 13 growth stages; BEST Arabidopsis thaliana protein match is: CAP160 protein (TAIR:AT5G52300.2); Has 4951 Blast hits to 3145 proteins in 397 species: Archae - 10; Bacteria - 1464; Metazoa - 1621; Fungi - 447; Plants - 293; Viruses - 46; Other Eukaryotes - 1070 (source: NCBI BLink).</t>
  </si>
  <si>
    <t>CONTAINS InterPro DOMAIN/s: S-layer homology domain (InterPro:IPR001119); BEST Arabidopsis thaliana protein match is: unknown protein (TAIR:AT5G23890.1); Has 30201 Blast hits to 17322 proteins in 780 species: Archae - 12; Bacteria - 1396; Metazoa - 17338; Fungi - 3422; Plants - 5037; Viruses - 0; Other Eukaryotes - 2996 (source: NCBI BLink).</t>
  </si>
  <si>
    <t>hydroxyproline-rich glycoprotein family protein; BEST Arabidopsis thaliana protein match is: hydroxyproline-rich glycoprotein family protein (TAIR:AT4G25620.1); Has 1807 Blast hits to 1807 proteins in 277 species: Archae - 0; Bacteria - 0; Metazoa - 736; Fungi - 347; Plants - 385; Viruses - 0; Other Eukaryotes - 339 (source: NCBI BLink).</t>
  </si>
  <si>
    <t>SCARECROW-like 8 (SCL8); CONTAINS InterPro DOMAIN/s: Transcription factor GRAS (InterPro:IPR005202); BEST Arabidopsis thaliana protein match is: SCARECROW-like 1 (TAIR:AT1G21450.1); Has 2327 Blast hits to 2305 proteins in 315 species: Archae - 0; Bacteria - 4; Metazoa - 13; Fungi - 36; Plants - 2242; Viruses - 0; Other Eukaryotes - 32 (source: NCBI BLink).</t>
  </si>
  <si>
    <t>dentin sialophosphoprotein-related; Has 931 Blast hits to 739 proteins in 178 species: Archae - 6; Bacteria - 85; Metazoa - 392; Fungi - 124; Plants - 76; Viruses - 5; Other Eukaryotes - 243 (source: NCBI BLink).</t>
  </si>
  <si>
    <t>UDP-sugar pyrophosphorylase (USP); FUNCTIONS IN: in 6 functions; INVOLVED IN: in 6 processes; LOCATED IN: endomembrane system; EXPRESSED IN: 30 plant structures; EXPRESSED DURING: 16 growth stages; CONTAINS InterPro DOMAIN/s: UTP--glucose-1-phosphate uridylyltransferase (InterPro:IPR002618); BEST Arabidopsis thaliana protein match is: N-acetylglucosamine-1-phosphate uridylyltransferase 1 (TAIR:AT1G31070.2); Has 30201 Blast hits to 17322 proteins in 780 species: Archae - 12; Bacteria - 1396; Metazoa - 17338; Fungi - 3422; Plants - 5037; Viruses - 0; Other Eukaryotes - 2996 (source: NCBI BLink).</t>
  </si>
  <si>
    <t>Heavy metal transport/detoxification superfamily protein ; FUNCTIONS IN: metal ion binding; INVOLVED IN: metal ion transport; LOCATED IN: cellular_component unknown; EXPRESSED IN: 20 plant structures; EXPRESSED DURING: 12 growth stages; CONTAINS InterPro DOMAIN/s: Heavy metal transport/detoxification protein (InterPro:IPR006121); BEST Arabidopsis thaliana protein match is: Copper transport protein family (TAIR:AT5G52760.1); Has 1807 Blast hits to 1807 proteins in 277 species: Archae - 0; Bacteria - 0; Metazoa - 736; Fungi - 347; Plants - 385; Viruses - 0; Other Eukaryotes - 339 (source: NCBI BLink).</t>
  </si>
  <si>
    <t>Copper transport protein family; BEST Arabidopsis thaliana protein match is: Heavy metal transport/detoxification superfamily protein  (TAIR:AT5G52750.1); Has 1807 Blast hits to 1807 proteins in 277 species: Archae - 0; Bacteria - 0; Metazoa - 736; Fungi - 347; Plants - 385; Viruses - 0; Other Eukaryotes - 339 (source: NCBI BLink).</t>
  </si>
  <si>
    <t>Copper transport protein family; FUNCTIONS IN: metal ion binding; INVOLVED IN: metal ion transport; LOCATED IN: cellular_component unknown; CONTAINS InterPro DOMAIN/s: Heavy metal transport/detoxification protein (InterPro:IPR006121); BEST Arabidopsis thaliana protein match is: Copper transport protein family (TAIR:AT5G52760.1); Has 1807 Blast hits to 1807 proteins in 277 species: Archae - 0; Bacteria - 0; Metazoa - 736; Fungi - 347; Plants - 385; Viruses - 0; Other Eukaryotes - 339 (source: NCBI BLink).</t>
  </si>
  <si>
    <t>WRKY DNA-binding protein 27 (WRKY27); CONTAINS InterPro DOMAIN/s: DNA-binding WRKY (InterPro:IPR003657); BEST Arabidopsis thaliana protein match is: WRKY family transcription factor (TAIR:AT4G01250.1); Has 30201 Blast hits to 17322 proteins in 780 species: Archae - 12; Bacteria - 1396; Metazoa - 17338; Fungi - 3422; Plants - 5037; Viruses - 0; Other Eukaryotes - 2996 (source: NCBI BLink).</t>
  </si>
  <si>
    <t>Pentatricopeptide repeat (PPR) superfamily protein; CONTAINS InterPro DOMAIN/s: Pentatricopeptide repeat (InterPro:IPR002885); BEST Arabidopsis thaliana protein match is: Pentatricopeptide repeat (PPR) superfamily protein (TAIR:AT4G13650.1); Has 1807 Blast hits to 1807 proteins in 277 species: Archae - 0; Bacteria - 0; Metazoa - 736; Fungi - 347; Plants - 385; Viruses - 0; Other Eukaryotes - 339 (source: NCBI BLink).</t>
  </si>
  <si>
    <t>Protein of unknown function (DUF295); CONTAINS InterPro DOMAIN/s: Protein of unknown function DUF295 (InterPro:IPR005174); BEST Arabidopsis thaliana protein match is: Protein of unknown function (DUF295) (TAIR:AT5G52940.1); Has 1807 Blast hits to 1807 proteins in 277 species: Archae - 0; Bacteria - 0; Metazoa - 736; Fungi - 347; Plants - 385; Viruses - 0; Other Eukaryotes - 339 (source: NCBI BLink).</t>
  </si>
  <si>
    <t>unknown protein; FUNCTIONS IN: molecular_function unknown; INVOLVED IN: biological_process unknown; LOCATED IN: chloroplast; EXPRESSED IN: 23 plant structures; EXPRESSED DURING: 13 growth stages; CONTAINS InterPro DOMAIN/s: Protein of unknown function DUF3143 (InterPro:IPR021489); Has 1807 Blast hits to 1807 proteins in 277 species: Archae - 0; Bacteria - 0; Metazoa - 736; Fungi - 347; Plants - 385; Viruses - 0; Other Eukaryotes - 339 (source: NCBI BLink).</t>
  </si>
  <si>
    <t>2A phosphatase associated protein of 46 kD (TAP46); CONTAINS InterPro DOMAIN/s: TAP42-like protein (InterPro:IPR007304); Has 30201 Blast hits to 17322 proteins in 780 species: Archae - 12; Bacteria - 1396; Metazoa - 17338; Fungi - 3422; Plants - 5037; Viruses - 0; Other Eukaryotes - 2996 (source: NCBI BLink).</t>
  </si>
  <si>
    <t>unknown protein; CONTAINS InterPro DOMAIN/s: Protein of unknown function DUF688 (InterPro:IPR007789); BEST Arabidopsis thaliana protein match is: unknown protein (TAIR:AT4G27810.1); Has 1807 Blast hits to 1807 proteins in 277 species: Archae - 0; Bacteria - 0; Metazoa - 736; Fungi - 347; Plants - 385; Viruses - 0; Other Eukaryotes - 339 (source: NCBI BLink).</t>
  </si>
  <si>
    <t>alpha/beta-Hydrolases superfamily protein; CONTAINS InterPro DOMAIN/s: Alpha/beta hydrolase fold-1 (InterPro:IPR000073); BEST Arabidopsis thaliana protein match is: alpha/beta-Hydrolases superfamily protein (TAIR:AT4G02340.1); Has 35333 Blast hits to 34131 proteins in 2444 species: Archae - 798; Bacteria - 22429; Metazoa - 974; Fungi - 991; Plants - 531; Viruses - 0; Other Eukaryotes - 9610 (source: NCBI BLink).</t>
  </si>
  <si>
    <t>spermidine synthase 3 (SPDS3); CONTAINS InterPro DOMAIN/s: Spermine synthase (InterPro:IPR001045); BEST Arabidopsis thaliana protein match is: spermidine synthase 1 (TAIR:AT1G23820.1); Has 5367 Blast hits to 5364 proteins in 1535 species: Archae - 174; Bacteria - 2998; Metazoa - 341; Fungi - 210; Plants - 426; Viruses - 0; Other Eukaryotes - 1218 (source: NCBI BLink).</t>
  </si>
  <si>
    <t>regulatory components of ABA receptor 3 (RCAR3); CONTAINS InterPro DOMAIN/s: Polyketide cyclase/dehydrase (InterPro:IPR019587); BEST Arabidopsis thaliana protein match is: PYR1-like 10 (TAIR:AT4G27920.1); Has 397 Blast hits to 397 proteins in 25 species: Archae - 0; Bacteria - 0; Metazoa - 0; Fungi - 0; Plants - 397; Viruses - 0; Other Eukaryotes - 0 (source: NCBI BLink).</t>
  </si>
  <si>
    <t>unknown protein; Has 3099 Blast hits to 2528 proteins in 332 species: Archae - 2; Bacteria - 245; Metazoa - 1059; Fungi - 555; Plants - 177; Viruses - 49; Other Eukaryotes - 1012 (source: NCBI BLink).</t>
  </si>
  <si>
    <t>PLASTID DIVISION1 (PDV1); BEST Arabidopsis thaliana protein match is: plastid division2 (TAIR:AT2G16070.2); Has 1807 Blast hits to 1807 proteins in 277 species: Archae - 0; Bacteria - 0; Metazoa - 736; Fungi - 347; Plants - 385; Viruses - 0; Other Eukaryotes - 339 (source: NCBI BLink).</t>
  </si>
  <si>
    <t>myosin heavy chain-related; FUNCTIONS IN: motor activity; INVOLVED IN: biological_process unknown; LOCATED IN: plasma membrane; EXPRESSED IN: 25 plant structures; EXPRESSED DURING: 15 growth stages; CONTAINS InterPro DOMAIN/s: Myosin tail 2 (InterPro:IPR010926); Has 30201 Blast hits to 17322 proteins in 780 species: Archae - 12; Bacteria - 1396; Metazoa - 17338; Fungi - 3422; Plants - 5037; Viruses - 0; Other Eukaryotes - 2996 (source: NCBI BLink).</t>
  </si>
  <si>
    <t>unknown protein; BEST Arabidopsis thaliana protein match is: unknown protein (TAIR:AT5G52080.1); Has 1807 Blast hits to 1807 proteins in 277 species: Archae - 0; Bacteria - 0; Metazoa - 736; Fungi - 347; Plants - 385; Viruses - 0; Other Eukaryotes - 339 (source: NCBI BLink).</t>
  </si>
  <si>
    <t>CCT motif family protein; FUNCTIONS IN: molecular_function unknown; INVOLVED IN: biological_process unknown; LOCATED IN: cellular_component unknown; EXPRESSED IN: 23 plant structures; EXPRESSED DURING: 13 growth stages; CONTAINS InterPro DOMAIN/s: CCT domain (InterPro:IPR010402); BEST Arabidopsis thaliana protein match is: CCT motif family protein (TAIR:AT4G27900.2); Has 30201 Blast hits to 17322 proteins in 780 species: Archae - 12; Bacteria - 1396; Metazoa - 17338; Fungi - 3422; Plants - 5037; Viruses - 0; Other Eukaryotes - 2996 (source: NCBI BLink).</t>
  </si>
  <si>
    <t>unknown protein; LOCATED IN: endomembrane system; Has 16 Blast hits to 16 proteins in 6 species: Archae - 0; Bacteria - 0; Metazoa - 0; Fungi - 0; Plants - 16; Viruses - 0; Other Eukaryotes - 0 (source: NCBI BLink).</t>
  </si>
  <si>
    <t>Tetratricopeptide repeat (TPR)-like superfamily protein; FUNCTIONS IN: molecular_function unknown; INVOLVED IN: biological_process unknown; LOCATED IN: in 6 components; EXPRESSED IN: 23 plant structures; EXPRESSED DURING: 14 growth stages; CONTAINS InterPro DOMAIN/s: Pentapeptide repeat (InterPro:IPR001646); BEST Arabidopsis thaliana protein match is: Pentapeptide repeat-containing protein (TAIR:AT1G12250.2); Has 2348 Blast hits to 1825 proteins in 378 species: Archae - 42; Bacteria - 1727; Metazoa - 7; Fungi - 0; Plants - 151; Viruses - 0; Other Eukaryotes - 421 (source: NCBI BLink).</t>
  </si>
  <si>
    <t>YELLOW STRIPE like 3 (YSL3); CONTAINS InterPro DOMAIN/s: Oligopeptide transporter OPT superfamily (InterPro:IPR004813); BEST Arabidopsis thaliana protein match is: YELLOW STRIPE like 2 (TAIR:AT5G24380.1); Has 1791 Blast hits to 1736 proteins in 561 species: Archae - 19; Bacteria - 890; Metazoa - 0; Fungi - 282; Plants - 448; Viruses - 1; Other Eukaryotes - 151 (source: NCBI BLink).</t>
  </si>
  <si>
    <t>unknown protein; FUNCTIONS IN: molecular_function unknown; INVOLVED IN: biological_process unknown; LOCATED IN: chloroplast; EXPRESSED IN: synergid; BEST Arabidopsis thaliana protein match is: unknown protein (TAIR:AT5G53905.1); Has 1807 Blast hits to 1807 proteins in 277 species: Archae - 0; Bacteria - 0; Metazoa - 736; Fungi - 347; Plants - 385; Viruses - 0; Other Eukaryotes - 339 (source: NCBI BLink).</t>
  </si>
  <si>
    <t>VQ motif-containing protein; FUNCTIONS IN: molecular_function unknown; INVOLVED IN: biological_process unknown; LOCATED IN: cellular_component unknown; EXPRESSED IN: 19 plant structures; EXPRESSED DURING: 11 growth stages; CONTAINS InterPro DOMAIN/s: VQ (InterPro:IPR008889); BEST Arabidopsis thaliana protein match is: VQ motif-containing protein (TAIR:AT3G15300.1); Has 1807 Blast hits to 1807 proteins in 277 species: Archae - 0; Bacteria - 0; Metazoa - 736; Fungi - 347; Plants - 385; Viruses - 0; Other Eukaryotes - 339 (source: NCBI BLink).</t>
  </si>
  <si>
    <t>Serine/threonine-protein kinase WNK (With No Lysine)-related; BEST Arabidopsis thaliana protein match is: Serine/threonine-protein kinase WNK (With No Lysine)-related (TAIR:AT3G15240.2); Has 145 Blast hits to 145 proteins in 15 species: Archae - 0; Bacteria - 0; Metazoa - 2; Fungi - 0; Plants - 143; Viruses - 0; Other Eukaryotes - 0 (source: NCBI BLink).</t>
  </si>
  <si>
    <t>Yippee family putative zinc-binding protein; CONTAINS InterPro DOMAIN/s: Yippee-like protein (InterPro:IPR004910); BEST Arabidopsis thaliana protein match is: Yippee family putative zinc-binding protein (TAIR:AT2G40110.1); Has 1807 Blast hits to 1807 proteins in 277 species: Archae - 0; Bacteria - 0; Metazoa - 736; Fungi - 347; Plants - 385; Viruses - 0; Other Eukaryotes - 339 (source: NCBI BLink).</t>
  </si>
  <si>
    <t>unknown protein; FUNCTIONS IN: molecular_function unknown; INVOLVED IN: biological_process unknown; LOCATED IN: endomembrane system; BEST Arabidopsis thaliana protein match is: unknown protein (TAIR:AT4G27657.1); Has 30201 Blast hits to 17322 proteins in 780 species: Archae - 12; Bacteria - 1396; Metazoa - 17338; Fungi - 3422; Plants - 5037; Viruses - 0; Other Eukaryotes - 2996 (source: NCBI BLink).</t>
  </si>
  <si>
    <t>unknown protein; BEST Arabidopsis thaliana protein match is: unknown protein (TAIR:AT5G54148.1); Has 103 Blast hits to 99 proteins in 23 species: Archae - 0; Bacteria - 0; Metazoa - 8; Fungi - 0; Plants - 90; Viruses - 0; Other Eukaryotes - 5 (source: NCBI BLink).</t>
  </si>
  <si>
    <t>Protein of unknown function (DUF1223); CONTAINS InterPro DOMAIN/s: Protein of unknown function DUF1223 (InterPro:IPR010634); BEST Arabidopsis thaliana protein match is: Protein of unknown function (DUF1223) (TAIR:AT4G27350.1); Has 1807 Blast hits to 1807 proteins in 277 species: Archae - 0; Bacteria - 0; Metazoa - 736; Fungi - 347; Plants - 385; Viruses - 0; Other Eukaryotes - 339 (source: NCBI BLink).</t>
  </si>
  <si>
    <t>S-adenosyl-L-methionine-dependent methyltransferases superfamily protein; FUNCTIONS IN: methyltransferase activity; INVOLVED IN: metabolic process; LOCATED IN: plasma membrane; EXPRESSED IN: 18 plant structures; EXPRESSED DURING: 6 growth stages; CONTAINS InterPro DOMAIN/s: Methyltransferase type 11 (InterPro:IPR013216); BEST Arabidopsis thaliana protein match is: S-adenosyl-L-methionine-dependent methyltransferases superfamily protein (TAIR:AT3G15530.2); Has 1807 Blast hits to 1807 proteins in 277 species: Archae - 0; Bacteria - 0; Metazoa - 736; Fungi - 347; Plants - 385; Viruses - 0; Other Eukaryotes - 339 (source: NCBI BLink).</t>
  </si>
  <si>
    <t>wound-responsive protein-related; FUNCTIONS IN: molecular_function unknown; INVOLVED IN: biological_process unknown; LOCATED IN: endomembrane system; Has 1807 Blast hits to 1807 proteins in 277 species: Archae - 0; Bacteria - 0; Metazoa - 736; Fungi - 347; Plants - 385; Viruses - 0; Other Eukaryotes - 339 (source: NCBI BLink).</t>
  </si>
  <si>
    <t>Uncharacterised conserved protein (UCP012943); CONTAINS InterPro DOMAIN/s: Uncharacterised conserved protein UCP012943 (InterPro:IPR016606); Has 1807 Blast hits to 1807 proteins in 277 species: Archae - 0; Bacteria - 0; Metazoa - 736; Fungi - 347; Plants - 385; Viruses - 0; Other Eukaryotes - 339 (source: NCBI BLink).</t>
  </si>
  <si>
    <t>unknown protein; BEST Arabidopsis thaliana protein match is: unknown protein (TAIR:AT4G26990.1); Has 30201 Blast hits to 17322 proteins in 780 species: Archae - 12; Bacteria - 1396; Metazoa - 17338; Fungi - 3422; Plants - 5037; Viruses - 0; Other Eukaryotes - 2996 (source: NCBI BLink).</t>
  </si>
  <si>
    <t>VITAMIN C DEFECTIVE 5 (VTC5); BEST Arabidopsis thaliana protein match is: mannose-1-phosphate guanylyltransferase (GDP)s;GDP-galactose:mannose-1-phosphate guanylyltransferases;GDP-galactose:glucose-1-phosphate guanylyltransferases;GDP-galactose:myoinositol-1-phosphate guanylyltransferases;glucose-1-phosphate guanylyltransferase (GDP)s;galactose-1-phosphate guanylyltransferase (GDP)s;GDP-D-glucose phosphorylases;quercetin 4'-O-glucosyltransferases (TAIR:AT4G26850.1); Has 1807 Blast hits to 1807 proteins in 277 species: Archae - 0; Bacteria - 0; Metazoa - 736; Fungi - 347; Plants - 385; Viruses - 0; Other Eukaryotes - 339 (source: NCBI BLink).</t>
  </si>
  <si>
    <t>small ubiquitin-like modifier 3 (SUMO3); CONTAINS InterPro DOMAIN/s: Ubiquitin supergroup (InterPro:IPR019955); BEST Arabidopsis thaliana protein match is: small ubiquitin-like modifier 2 (TAIR:AT5G55160.1); Has 1807 Blast hits to 1807 proteins in 277 species: Archae - 0; Bacteria - 0; Metazoa - 736; Fungi - 347; Plants - 385; Viruses - 0; Other Eukaryotes - 339 (source: NCBI BLink).</t>
  </si>
  <si>
    <t>IAA carboxylmethyltransferase 1 (IAMT1); CONTAINS InterPro DOMAIN/s: SAM dependent carboxyl methyltransferase (InterPro:IPR005299); BEST Arabidopsis thaliana protein match is: gibberellic acid methyltransferase 2 (TAIR:AT5G56300.1); Has 1807 Blast hits to 1807 proteins in 277 species: Archae - 0; Bacteria - 0; Metazoa - 736; Fungi - 347; Plants - 385; Viruses - 0; Other Eukaryotes - 339 (source: NCBI BLink).</t>
  </si>
  <si>
    <t>unknown protein; BEST Arabidopsis thaliana protein match is: unknown protein (TAIR:AT3G09950.1); Has 30201 Blast hits to 17322 proteins in 780 species: Archae - 12; Bacteria - 1396; Metazoa - 17338; Fungi - 3422; Plants - 5037; Viruses - 0; Other Eukaryotes - 2996 (source: NCBI BLink).</t>
  </si>
  <si>
    <t>chlororespiratory reduction 21 (CRR21); INVOLVED IN: mRNA modification; LOCATED IN: chloroplast; EXPRESSED IN: 21 plant structures; EXPRESSED DURING: 13 growth stages; CONTAINS InterPro DOMAIN/s: Pentatricopeptide repeat (InterPro:IPR002885); BEST Arabidopsis thaliana protein match is: Tetratricopeptide repeat (TPR)-like superfamily protein (TAIR:AT4G21300.1); Has 1807 Blast hits to 1807 proteins in 277 species: Archae - 0; Bacteria - 0; Metazoa - 736; Fungi - 347; Plants - 385; Viruses - 0; Other Eukaryotes - 339 (source: NCBI BLink).</t>
  </si>
  <si>
    <t>unknown protein; BEST Arabidopsis thaliana protein match is: unknown protein (TAIR:AT1G45163.1); Has 1807 Blast hits to 1807 proteins in 277 species: Archae - 0; Bacteria - 0; Metazoa - 736; Fungi - 347; Plants - 385; Viruses - 0; Other Eukaryotes - 339 (source: NCBI BLink).</t>
  </si>
  <si>
    <t>unknown protein; CONTAINS InterPro DOMAIN/s: Uncharacterised protein family UPF0118 (InterPro:IPR002549); Has 30201 Blast hits to 17322 proteins in 780 species: Archae - 12; Bacteria - 1396; Metazoa - 17338; Fungi - 3422; Plants - 5037; Viruses - 0; Other Eukaryotes - 2996 (source: NCBI BLink).</t>
  </si>
  <si>
    <t>WPP domain interacting protein 2 (WIP2); BEST Arabidopsis thaliana protein match is: WPP domain interacting protein 1 (TAIR:AT4G26455.1); Has 1807 Blast hits to 1807 proteins in 277 species: Archae - 0; Bacteria - 0; Metazoa - 736; Fungi - 347; Plants - 385; Viruses - 0; Other Eukaryotes - 339 (source: NCBI BLink).</t>
  </si>
  <si>
    <t>BEST Arabidopsis thaliana protein match is: hapless 8 (TAIR:AT5G56250.1); Has 35333 Blast hits to 34131 proteins in 2444 species: Archae - 798; Bacteria - 22429; Metazoa - 974; Fungi - 991; Plants - 531; Viruses - 0; Other Eukaryotes - 9610 (source: NCBI BLink).</t>
  </si>
  <si>
    <t>HAPLESS 8 (HAP8); LOCATED IN: chloroplast; EXPRESSED IN: 22 plant structures; EXPRESSED DURING: 13 growth stages; BEST Arabidopsis thaliana protein match is: unknown protein (TAIR:AT5G56240.1); Has 1807 Blast hits to 1807 proteins in 277 species: Archae - 0; Bacteria - 0; Metazoa - 736; Fungi - 347; Plants - 385; Viruses - 0; Other Eukaryotes - 339 (source: NCBI BLink).</t>
  </si>
  <si>
    <t>COP9 signalosome subunit 6A (CSN6A); CONTAINS InterPro DOMAIN/s: Mov34/MPN/PAD-1 (InterPro:IPR000555); BEST Arabidopsis thaliana protein match is: COP9 signalosome subunit 6B (TAIR:AT4G26430.1); Has 30201 Blast hits to 17322 proteins in 780 species: Archae - 12; Bacteria - 1396; Metazoa - 17338; Fungi - 3422; Plants - 5037; Viruses - 0; Other Eukaryotes - 2996 (source: NCBI BLink).</t>
  </si>
  <si>
    <t>gibberellic acid methyltransferase 2 (GAMT2); CONTAINS InterPro DOMAIN/s: SAM dependent carboxyl methyltransferase (InterPro:IPR005299); BEST Arabidopsis thaliana protein match is: S-adenosyl-L-methionine-dependent methyltransferases superfamily protein (TAIR:AT4G26420.1); Has 919 Blast hits to 907 proteins in 123 species: Archae - 0; Bacteria - 67; Metazoa - 9; Fungi - 5; Plants - 719; Viruses - 0; Other Eukaryotes - 119 (source: NCBI BLink).</t>
  </si>
  <si>
    <t>unknown protein; BEST Arabidopsis thaliana protein match is: unknown protein (TAIR:AT1G55365.1); Has 30201 Blast hits to 17322 proteins in 780 species: Archae - 12; Bacteria - 1396; Metazoa - 17338; Fungi - 3422; Plants - 5037; Viruses - 0; Other Eukaryotes - 2996 (source: NCBI BLink).</t>
  </si>
  <si>
    <t>OXIDATIVE STRESS 3 (OXS3); BEST Arabidopsis thaliana protein match is: unknown protein (TAIR:AT4G26288.1); Has 1807 Blast hits to 1807 proteins in 277 species: Archae - 0; Bacteria - 0; Metazoa - 736; Fungi - 347; Plants - 385; Viruses - 0; Other Eukaryotes - 339 (source: NCBI BLink).</t>
  </si>
  <si>
    <t>unknown protein; Has 9 Blast hits to 9 proteins in 5 species: Archae - 0; Bacteria - 0; Metazoa - 0; Fungi - 0; Plants - 9; Viruses - 0; Other Eukaryotes - 0 (source: NCBI BLink).</t>
  </si>
  <si>
    <t>unknown protein; FUNCTIONS IN: molecular_function unknown; INVOLVED IN: biological_process unknown; LOCATED IN: endomembrane system; EXPRESSED IN: 18 plant structures; EXPRESSED DURING: 12 growth stages; BEST Arabidopsis thaliana protein match is: unknown protein (TAIR:AT4G26130.1); Has 30201 Blast hits to 17322 proteins in 780 species: Archae - 12; Bacteria - 1396; Metazoa - 17338; Fungi - 3422; Plants - 5037; Viruses - 0; Other Eukaryotes - 2996 (source: NCBI BLink).</t>
  </si>
  <si>
    <t>calmodulin-binding family protein; CONTAINS InterPro DOMAIN/s: IQ calmodulin-binding region (InterPro:IPR000048); BEST Arabidopsis thaliana protein match is: calmodulin-binding family protein (TAIR:AT4G33050.3); Has 390 Blast hits to 271 proteins in 57 species: Archae - 0; Bacteria - 20; Metazoa - 0; Fungi - 100; Plants - 264; Viruses - 0; Other Eukaryotes - 6 (source: NCBI BLink).</t>
  </si>
  <si>
    <t>hydroxyproline-rich glycoprotein family protein; BEST Arabidopsis thaliana protein match is: hydroxyproline-rich glycoprotein family protein (TAIR:AT1G72790.1); Has 43553 Blast hits to 23221 proteins in 1113 species: Archae - 87; Bacteria - 4345; Metazoa - 18926; Fungi - 6211; Plants - 7264; Viruses - 1427; Other Eukaryotes - 5293 (source: NCBI BLink).</t>
  </si>
  <si>
    <t>unknown protein; FUNCTIONS IN: molecular_function unknown; INVOLVED IN: biological_process unknown; LOCATED IN: endomembrane system; EXPRESSED IN: 13 plant structures; EXPRESSED DURING: 7 growth stages; BEST Arabidopsis thaliana protein match is: unknown protein (TAIR:AT4G26055.1); Has 14 Blast hits to 14 proteins in 6 species: Archae - 0; Bacteria - 0; Metazoa - 0; Fungi - 0; Plants - 14; Viruses - 0; Other Eukaryotes - 0 (source: NCBI BLink).</t>
  </si>
  <si>
    <t>Nucleotide/sugar transporter family protein; CONTAINS InterPro DOMAIN/s: Protein of unknown function DUF250 (InterPro:IPR004853); BEST Arabidopsis thaliana protein match is: Nucleotide/sugar transporter family protein (TAIR:AT5G55950.1); Has 2192 Blast hits to 2189 proteins in 223 species: Archae - 0; Bacteria - 8; Metazoa - 527; Fungi - 398; Plants - 1015; Viruses - 0; Other Eukaryotes - 244 (source: NCBI BLink).</t>
  </si>
  <si>
    <t>chloroplast import apparatus 2 (CIA2); CONTAINS InterPro DOMAIN/s: CCT domain (InterPro:IPR010402); BEST Arabidopsis thaliana protein match is: CCT motif family protein (TAIR:AT4G25990.2); Has 1391 Blast hits to 1370 proteins in 95 species: Archae - 0; Bacteria - 0; Metazoa - 5; Fungi - 7; Plants - 1340; Viruses - 0; Other Eukaryotes - 39 (source: NCBI BLink).</t>
  </si>
  <si>
    <t>Afadin/alpha-actinin-binding protein; INVOLVED IN: response to cadmium ion; EXPRESSED IN: 19 plant structures; EXPRESSED DURING: 8 growth stages; CONTAINS InterPro DOMAIN/s: Afadin/alpha-actinin-binding (InterPro:IPR021622); BEST Arabidopsis thaliana protein match is: Afadin/alpha-actinin-binding protein (TAIR:AT2G18876.1); Has 30201 Blast hits to 17322 proteins in 780 species: Archae - 12; Bacteria - 1396; Metazoa - 17338; Fungi - 3422; Plants - 5037; Viruses - 0; Other Eukaryotes - 2996 (source: NCBI BLink).</t>
  </si>
  <si>
    <t>unknown protein; Has 27 Blast hits to 27 proteins in 9 species: Archae - 0; Bacteria - 0; Metazoa - 0; Fungi - 0; Plants - 27; Viruses - 0; Other Eukaryotes - 0 (source: NCBI BLink).</t>
  </si>
  <si>
    <t>unknown protein; FUNCTIONS IN: molecular_function unknown; INVOLVED IN: biological_process unknown; LOCATED IN: endomembrane system; Has 2 Blast hits to 2 proteins in 1 species: Archae - 0; Bacteria - 0; Metazoa - 0; Fungi - 0; Plants - 2; Viruses - 0; Other Eukaryotes - 0 (source: NCBI BLink).</t>
  </si>
  <si>
    <t>Calmodulin-binding protein; CONTAINS InterPro DOMAIN/s: Calmodulin binding protein-like (InterPro:IPR012416); BEST Arabidopsis thaliana protein match is: Calmodulin-binding protein (TAIR:AT4G25800.2); Has 341 Blast hits to 322 proteins in 21 species: Archae - 0; Bacteria - 2; Metazoa - 0; Fungi - 0; Plants - 339; Viruses - 0; Other Eukaryotes - 0 (source: NCBI BLink).</t>
  </si>
  <si>
    <t>EXPRESSED IN: 18 plant structures; EXPRESSED DURING: 12 growth stages; BEST Arabidopsis thaliana protein match is: sequence-specific DNA binding transcription factors (TAIR:AT4G30410.1); Has 123 Blast hits to 123 proteins in 11 species: Archae - 0; Bacteria - 0; Metazoa - 0; Fungi - 0; Plants - 123; Viruses - 0; Other Eukaryotes - 0 (source: NCBI BLink).</t>
  </si>
  <si>
    <t>unknown protein; Has 13 Blast hits to 11 proteins in 5 species: Archae - 0; Bacteria - 0; Metazoa - 0; Fungi - 0; Plants - 13; Viruses - 0; Other Eukaryotes - 0 (source: NCBI BLink).</t>
  </si>
  <si>
    <t>Kinase interacting (KIP1-like) family protein; CONTAINS InterPro DOMAIN/s: KIP1-like (InterPro:IPR011684); BEST Arabidopsis thaliana protein match is: Kinase interacting (KIP1-like) family protein (TAIR:AT2G30500.2); Has 43389 Blast hits to 26086 proteins in 1835 species: Archae - 761; Bacteria - 5000; Metazoa - 21918; Fungi - 3966; Plants - 2572; Viruses - 157; Other Eukaryotes - 9015 (source: NCBI BLink).</t>
  </si>
  <si>
    <t>plant peptide containing sulfated tyrosine 1 (PSY1); FUNCTIONS IN: molecular_function unknown; INVOLVED IN: regulation of cell proliferation; LOCATED IN: endomembrane system; EXPRESSED IN: 25 plant structures; EXPRESSED DURING: 13 growth stages; Has 1807 Blast hits to 1807 proteins in 277 species: Archae - 0; Bacteria - 0; Metazoa - 736; Fungi - 347; Plants - 385; Viruses - 0; Other Eukaryotes - 339 (source: NCBI BLink).</t>
  </si>
  <si>
    <t>unknown protein; BEST Arabidopsis thaliana protein match is: unknown protein (TAIR:AT2G29620.1); Has 1807 Blast hits to 1807 proteins in 277 species: Archae - 0; Bacteria - 0; Metazoa - 736; Fungi - 347; Plants - 385; Viruses - 0; Other Eukaryotes - 339 (source: NCBI BLink).</t>
  </si>
  <si>
    <t>Protein of unknown function (DUF740); FUNCTIONS IN: molecular_function unknown; INVOLVED IN: biological_process unknown; LOCATED IN: chloroplast; EXPRESSED IN: 22 plant structures; EXPRESSED DURING: 13 growth stages; CONTAINS InterPro DOMAIN/s: Protein of unknown function DUF740 (InterPro:IPR008004); BEST Arabidopsis thaliana protein match is: Protein of unknown function (DUF740) (TAIR:AT3G46990.1); Has 1807 Blast hits to 1807 proteins in 277 species: Archae - 0; Bacteria - 0; Metazoa - 736; Fungi - 347; Plants - 385; Viruses - 0; Other Eukaryotes - 339 (source: NCBI BLink).</t>
  </si>
  <si>
    <t>Protein of unknown function (DUF3527); CONTAINS InterPro DOMAIN/s: Protein of unknown function DUF3527 (InterPro:IPR021916); BEST Arabidopsis thaliana protein match is: Protein of unknown function (DUF3527) (TAIR:AT2G29510.1); Has 1807 Blast hits to 1807 proteins in 277 species: Archae - 0; Bacteria - 0; Metazoa - 736; Fungi - 347; Plants - 385; Viruses - 0; Other Eukaryotes - 339 (source: NCBI BLink).</t>
  </si>
  <si>
    <t>unknown protein; FUNCTIONS IN: molecular_function unknown; INVOLVED IN: response to oxidative stress; LOCATED IN: chloroplast; EXPRESSED IN: 18 plant structures; EXPRESSED DURING: 9 growth stages; BEST Arabidopsis thaliana protein match is: unknown protein (TAIR:AT3G46880.1); Has 1807 Blast hits to 1807 proteins in 277 species: Archae - 0; Bacteria - 0; Metazoa - 736; Fungi - 347; Plants - 385; Viruses - 0; Other Eukaryotes - 339 (source: NCBI BLink).</t>
  </si>
  <si>
    <t>unknown protein; FUNCTIONS IN: molecular_function unknown; INVOLVED IN: biological_process unknown; LOCATED IN: endomembrane system; EXPRESSED IN: 23 plant structures; EXPRESSED DURING: 13 growth stages; Has 1807 Blast hits to 1807 proteins in 277 species: Archae - 0; Bacteria - 0; Metazoa - 736; Fungi - 347; Plants - 385; Viruses - 0; Other Eukaryotes - 339 (source: NCBI BLink).</t>
  </si>
  <si>
    <t>FUNCTIONS IN: molecular_function unknown; INVOLVED IN: biological_process unknown; LOCATED IN: chloroplast; EXPRESSED IN: 23 plant structures; EXPRESSED DURING: 13 growth stages; BEST Arabidopsis thaliana protein match is: PGR5-like B (TAIR:AT4G11960.1); Has 97 Blast hits to 97 proteins in 19 species: Archae - 0; Bacteria - 0; Metazoa - 0; Fungi - 0; Plants - 97; Viruses - 0; Other Eukaryotes - 0 (source: NCBI BLink).</t>
  </si>
  <si>
    <t>Rab5-interacting family protein; CONTAINS InterPro DOMAIN/s: Rab5-interacting (InterPro:IPR010742); BEST Arabidopsis thaliana protein match is: Rab5-interacting family protein (TAIR:AT2G29020.1); Has 1807 Blast hits to 1807 proteins in 277 species: Archae - 0; Bacteria - 0; Metazoa - 736; Fungi - 347; Plants - 385; Viruses - 0; Other Eukaryotes - 339 (source: NCBI BLink).</t>
  </si>
  <si>
    <t>GRAS family transcription factor; CONTAINS InterPro DOMAIN/s: Transcription factor GRAS (InterPro:IPR005202); BEST Arabidopsis thaliana protein match is: GRAS family transcription factor (TAIR:AT3G46600.1); Has 1807 Blast hits to 1807 proteins in 277 species: Archae - 0; Bacteria - 0; Metazoa - 736; Fungi - 347; Plants - 385; Viruses - 0; Other Eukaryotes - 339 (source: NCBI BLink).</t>
  </si>
  <si>
    <t>scarecrow-like transcription factor 11 (SCL11); CONTAINS InterPro DOMAIN/s: M-phase phosphoprotein 6 (InterPro:IPR019324); Has 30201 Blast hits to 17322 proteins in 780 species: Archae - 12; Bacteria - 1396; Metazoa - 17338; Fungi - 3422; Plants - 5037; Viruses - 0; Other Eukaryotes - 2996 (source: NCBI BLink).</t>
  </si>
  <si>
    <t>ROTUNDIFOLIA like 5 (RTFL5); CONTAINS InterPro DOMAIN/s: DVL (InterPro:IPR012552); BEST Arabidopsis thaliana protein match is: ROTUNDIFOLIA like 4 (TAIR:AT3G46613.1); Has 187 Blast hits to 178 proteins in 36 species: Archae - 0; Bacteria - 8; Metazoa - 22; Fungi - 25; Plants - 122; Viruses - 0; Other Eukaryotes - 10 (source: NCBI BLink).</t>
  </si>
  <si>
    <t>2-oxoglutarate (2OG) and Fe(II)-dependent oxygenase superfamily protein; FUNCTIONS IN: oxidoreductase activity; INVOLVED IN: biological_process unknown; LOCATED IN: cellular_component unknown; EXPRESSED IN: 17 plant structures; EXPRESSED DURING: 9 growth stages; CONTAINS InterPro DOMAIN/s: Oxoglutarate/iron-dependent oxygenase (InterPro:IPR005123); BEST Arabidopsis thaliana protein match is: 2-oxoglutarate (2OG) and Fe(II)-dependent oxygenase superfamily protein (TAIR:AT5G59530.1); Has 1807 Blast hits to 1807 proteins in 277 species: Archae - 0; Bacteria - 0; Metazoa - 736; Fungi - 347; Plants - 385; Viruses - 0; Other Eukaryotes - 339 (source: NCBI BLink).</t>
  </si>
  <si>
    <t>unknown protein; BEST Arabidopsis thaliana protein match is: unknown protein (TAIR:AT3G46430.1); Has 30201 Blast hits to 17322 proteins in 780 species: Archae - 12; Bacteria - 1396; Metazoa - 17338; Fungi - 3422; Plants - 5037; Viruses - 0; Other Eukaryotes - 2996 (source: NCBI BLink).</t>
  </si>
  <si>
    <t>VIRE2 interacting protein 2 (VIP2); CONTAINS InterPro DOMAIN/s: NOT2/NOT3/NOT5 (InterPro:IPR007282); BEST Arabidopsis thaliana protein match is: NOT2 / NOT3 / NOT5 family (TAIR:AT1G07705.2); Has 3791 Blast hits to 3038 proteins in 463 species: Archae - 1; Bacteria - 1471; Metazoa - 837; Fungi - 516; Plants - 178; Viruses - 9; Other Eukaryotes - 779 (source: NCBI BLink).</t>
  </si>
  <si>
    <t>UDP-N-acetylglucosamine (UAA) transporter family; FUNCTIONS IN: galactose transmembrane transporter activity; INVOLVED IN: transmembrane transport; EXPRESSED IN: 23 plant structures; EXPRESSED DURING: 13 growth stages; CONTAINS InterPro DOMAIN/s: UAA transporter (InterPro:IPR013657); BEST Arabidopsis thaliana protein match is: UDP-galactose transporter 5 (TAIR:AT3G46180.1); Has 1807 Blast hits to 1807 proteins in 277 species: Archae - 0; Bacteria - 0; Metazoa - 736; Fungi - 347; Plants - 385; Viruses - 0; Other Eukaryotes - 339 (source: NCBI BLink).</t>
  </si>
  <si>
    <t>unknown protein; BEST Arabidopsis thaliana protein match is: unknown protein (TAIR:AT5G13660.2); Has 174 Blast hits to 139 proteins in 16 species: Archae - 0; Bacteria - 0; Metazoa - 0; Fungi - 0; Plants - 172; Viruses - 0; Other Eukaryotes - 2 (source: NCBI BLink).</t>
  </si>
  <si>
    <t>unknown protein; FUNCTIONS IN: molecular_function unknown; INVOLVED IN: biological_process unknown; LOCATED IN: nucleus; EXPRESSED IN: 24 plant structures; EXPRESSED DURING: 15 growth stages; Has 30201 Blast hits to 17322 proteins in 780 species: Archae - 12; Bacteria - 1396; Metazoa - 17338; Fungi - 3422; Plants - 5037; Viruses - 0; Other Eukaryotes - 2996 (source: NCBI BLink).</t>
  </si>
  <si>
    <t>CCT motif family protein; CONTAINS InterPro DOMAIN/s: CCT domain (InterPro:IPR010402); BEST Arabidopsis thaliana protein match is: CCT motif family protein (TAIR:AT5G41380.1); Has 1807 Blast hits to 1807 proteins in 277 species: Archae - 0; Bacteria - 0; Metazoa - 736; Fungi - 347; Plants - 385; Viruses - 0; Other Eukaryotes - 339 (source: NCBI BLink).</t>
  </si>
  <si>
    <t>FUNCTIONS IN: molecular_function unknown; INVOLVED IN: biological_process unknown; LOCATED IN: endomembrane system; EXPRESSED IN: 17 plant structures; EXPRESSED DURING: 6 growth stages; BEST Arabidopsis thaliana protein match is: hydroxyproline-rich glycoprotein family protein (TAIR:AT3G45230.1); Has 1807 Blast hits to 1807 proteins in 277 species: Archae - 0; Bacteria - 0; Metazoa - 736; Fungi - 347; Plants - 385; Viruses - 0; Other Eukaryotes - 339 (source: NCBI BLink).</t>
  </si>
  <si>
    <t>P-loop containing nucleoside triphosphate hydrolases superfamily protein; BEST Arabidopsis thaliana protein match is: P-loop containing nucleoside triphosphate hydrolases superfamily protein (TAIR:AT3G45090.1); Has 1216 Blast hits to 969 proteins in 195 species: Archae - 93; Bacteria - 85; Metazoa - 220; Fungi - 67; Plants - 127; Viruses - 43; Other Eukaryotes - 581 (source: NCBI BLink).</t>
  </si>
  <si>
    <t>Heavy metal transport/detoxification superfamily protein ; FUNCTIONS IN: metal ion binding; INVOLVED IN: metal ion transport; EXPRESSED IN: 21 plant structures; EXPRESSED DURING: 12 growth stages; CONTAINS InterPro DOMAIN/s: Heavy metal transport/detoxification protein (InterPro:IPR006121); BEST Arabidopsis thaliana protein match is: Heavy metal transport/detoxification superfamily protein  (TAIR:AT2G36950.1); Has 30201 Blast hits to 17322 proteins in 780 species: Archae - 12; Bacteria - 1396; Metazoa - 17338; Fungi - 3422; Plants - 5037; Viruses - 0; Other Eukaryotes - 2996 (source: NCBI BLink).</t>
  </si>
  <si>
    <t>unknown protein; Has 361 Blast hits to 333 proteins in 92 species: Archae - 2; Bacteria - 55; Metazoa - 145; Fungi - 36; Plants - 42; Viruses - 19; Other Eukaryotes - 62 (source: NCBI BLink).</t>
  </si>
  <si>
    <t>unknown protein; BEST Arabidopsis thaliana protein match is: unknown protein (TAIR:AT5G08010.1); Has 1807 Blast hits to 1807 proteins in 277 species: Archae - 0; Bacteria - 0; Metazoa - 736; Fungi - 347; Plants - 385; Viruses - 0; Other Eukaryotes - 339 (source: NCBI BLink).</t>
  </si>
  <si>
    <t>conserved peptide upstream open reading frame 15 (CPuORF15); LOCATED IN: endomembrane system; BEST Arabidopsis thaliana protein match is: conserved peptide upstream open reading frame 16 (TAIR:AT5G07842.1); Has 30201 Blast hits to 17322 proteins in 780 species: Archae - 12; Bacteria - 1396; Metazoa - 17338; Fungi - 3422; Plants - 5037; Viruses - 0; Other Eukaryotes - 2996 (source: NCBI BLink).</t>
  </si>
  <si>
    <t>Pentatricopeptide repeat (PPR) superfamily protein; FUNCTIONS IN: molecular_function unknown; INVOLVED IN: biological_process unknown; LOCATED IN: mitochondrion; EXPRESSED IN: 19 plant structures; EXPRESSED DURING: 8 growth stages; CONTAINS InterPro DOMAIN/s: Pentatricopeptide repeat (InterPro:IPR002885); BEST Arabidopsis thaliana protein match is: Pentatricopeptide repeat (PPR) superfamily protein (TAIR:AT5G60960.1); Has 1807 Blast hits to 1807 proteins in 277 species: Archae - 0; Bacteria - 0; Metazoa - 736; Fungi - 347; Plants - 385; Viruses - 0; Other Eukaryotes - 339 (source: NCBI BLink).</t>
  </si>
  <si>
    <t>unknown protein; FUNCTIONS IN: molecular_function unknown; INVOLVED IN: biological_process unknown; LOCATED IN: cellular_component unknown; BEST Arabidopsis thaliana protein match is: unknown protein (TAIR:AT4G33145.1); Has 30201 Blast hits to 17322 proteins in 780 species: Archae - 12; Bacteria - 1396; Metazoa - 17338; Fungi - 3422; Plants - 5037; Viruses - 0; Other Eukaryotes - 2996 (source: NCBI BLink).</t>
  </si>
  <si>
    <t>glycine-rich protein; FUNCTIONS IN: molecular_function unknown; INVOLVED IN: biological_process unknown; LOCATED IN: endomembrane system; EXPRESSED IN: 19 plant structures; EXPRESSED DURING: 9 growth stages; Has 30201 Blast hits to 17322 proteins in 780 species: Archae - 12; Bacteria - 1396; Metazoa - 17338; Fungi - 3422; Plants - 5037; Viruses - 0; Other Eukaryotes - 2996 (source: NCBI BLink).</t>
  </si>
  <si>
    <t>BEST Arabidopsis thaliana protein match is: chaperone protein dnaJ-related (TAIR:AT5G06130.2); Has 1807 Blast hits to 1807 proteins in 277 species: Archae - 0; Bacteria - 0; Metazoa - 736; Fungi - 347; Plants - 385; Viruses - 0; Other Eukaryotes - 339 (source: NCBI BLink).</t>
  </si>
  <si>
    <t>GUT1; CONTAINS InterPro DOMAIN/s: Exostosin-like (InterPro:IPR004263); BEST Arabidopsis thaliana protein match is: Exostosin family protein (TAIR:AT1G27440.1); Has 30201 Blast hits to 17322 proteins in 780 species: Archae - 12; Bacteria - 1396; Metazoa - 17338; Fungi - 3422; Plants - 5037; Viruses - 0; Other Eukaryotes - 2996 (source: NCBI BLink).</t>
  </si>
  <si>
    <t>signal recognition particle-related / SRP-related; INVOLVED IN: biological_process unknown; LOCATED IN: cellular_component unknown; EXPRESSED IN: 25 plant structures; EXPRESSED DURING: 15 growth stages; Has 30201 Blast hits to 17322 proteins in 780 species: Archae - 12; Bacteria - 1396; Metazoa - 17338; Fungi - 3422; Plants - 5037; Viruses - 0; Other Eukaryotes - 2996 (source: NCBI BLink).</t>
  </si>
  <si>
    <t>IQ-domain 23 (IQD23); CONTAINS InterPro DOMAIN/s: IQ calmodulin-binding region (InterPro:IPR000048); BEST Arabidopsis thaliana protein match is: IQ-domain 24 (TAIR:AT5G07240.1); Has 854 Blast hits to 833 proteins in 54 species: Archae - 0; Bacteria - 0; Metazoa - 62; Fungi - 7; Plants - 775; Viruses - 0; Other Eukaryotes - 10 (source: NCBI BLink).</t>
  </si>
  <si>
    <t>SEUSS-like 2 (SLK2); BEST Arabidopsis thaliana protein match is: SEUSS-like 1 (TAIR:AT4G25520.1); Has 38958 Blast hits to 16422 proteins in 905 species: Archae - 6; Bacteria - 1880; Metazoa - 14538; Fungi - 4050; Plants - 2632; Viruses - 363; Other Eukaryotes - 15489 (source: NCBI BLink).</t>
  </si>
  <si>
    <t>Per1-like family protein; FUNCTIONS IN: molecular_function unknown; INVOLVED IN: biological_process unknown; LOCATED IN: endomembrane system; EXPRESSED IN: 22 plant structures; EXPRESSED DURING: 13 growth stages; CONTAINS InterPro DOMAIN/s: Per1-like (InterPro:IPR007217); BEST Arabidopsis thaliana protein match is: Per1-like family protein (TAIR:AT1G16560.3);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</si>
  <si>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EXPRESSED IN: 19 plant structures; EXPRESSED DURING: 13 growth stages; Has 60 Blast hits to 60 proteins in 24 species: Archae - 0; Bacteria - 14; Metazoa - 0; Fungi - 0; Plants - 45; Viruses - 0; Other Eukaryotes - 1 (source: NCBI BLink).</t>
  </si>
  <si>
    <t>unknown protein; BEST Arabidopsis thaliana protein match is: unknown protein (TAIR:AT5G51850.1); Has 381 Blast hits to 359 proteins in 81 species: Archae - 0; Bacteria - 16; Metazoa - 101; Fungi - 21; Plants - 99; Viruses - 3; Other Eukaryotes - 141 (source: NCBI BLink).</t>
  </si>
  <si>
    <t>Protein of unknown function (DUF1442); CONTAINS InterPro DOMAIN/s: Protein of unknown function DUF1442 (InterPro:IPR009902); BEST Arabidopsis thaliana protein match is: Protein of unknown function (DUF1442) (TAIR:AT2G45360.1); Has 92 Blast hits to 92 proteins in 12 species: Archae - 0; Bacteria - 0; Metazoa - 0; Fungi - 0; Plants - 92; Viruses - 0; Other Eukaryotes - 0 (source: NCBI BLink).</t>
  </si>
  <si>
    <t>unknown protein; FUNCTIONS IN: molecular_function unknown; INVOLVED IN: biological_process unknown; LOCATED IN: plasma membrane; EXPRESSED IN: 17 plant structures; EXPRESSED DURING: 9 growth stages; Has 14949 Blast hits to 9947 proteins in 971 species: Archae - 43; Bacteria - 3248; Metazoa - 4424; Fungi - 1542; Plants - 562; Viruses - 55; Other Eukaryotes - 5075 (source: NCBI BLink).</t>
  </si>
  <si>
    <t>Calmodulin binding protein-like; CONTAINS InterPro DOMAIN/s: Calmodulin binding protein-like (InterPro:IPR012416); BEST Arabidopsis thaliana protein match is: Calmodulin-binding protein (TAIR:AT4G25800.2); Has 287 Blast hits to 280 proteins in 14 species: Archae - 0; Bacteria - 0; Metazoa - 0; Fungi - 0; Plants - 287; Viruses - 0; Other Eukaryotes - 0 (source: NCBI BLink).</t>
  </si>
  <si>
    <t>EARLY FLOWERING 5 (ELF5); CONTAINS InterPro DOMAIN/s: WW domain binding protein 11 (InterPro:IPR019007); Has 56728 Blast hits to 34222 proteins in 1257 species: Archae - 64; Bacteria - 6447; Metazoa - 26252; Fungi - 8436; Plants - 7613; Viruses - 1668; Other Eukaryotes - 6248 (source: NCBI BLink).</t>
  </si>
  <si>
    <t>Protein of unknown function (DUF1645); CONTAINS InterPro DOMAIN/s: Protein of unknown function DUF1645 (InterPro:IPR012442); BEST Arabidopsis thaliana protein match is: Protein of unknown function (DUF1645) (TAIR:AT1G70420.1); Has 173 Blast hits to 173 proteins in 20 species: Archae - 0; Bacteria - 0; Metazoa - 5; Fungi - 2; Plants - 161; Viruses - 0; Other Eukaryotes - 5 (source: NCBI BLink).</t>
  </si>
  <si>
    <t>unknown protein; FUNCTIONS IN: molecular_function unknown; INVOLVED IN: N-terminal protein myristoylation; LOCATED IN: cellular_component unknown; EXPRESSED IN: 22 plant structures; EXPRESSED DURING: 12 growth stages; BEST Arabidopsis thaliana protein match is: unknown protein (TAIR:AT5G50090.1); Has 157 Blast hits to 157 proteins in 14 species: Archae - 0; Bacteria - 0; Metazoa - 0; Fungi - 0; Plants - 157; Viruses - 0; Other Eukaryotes - 0 (source: NCBI BLink).</t>
  </si>
  <si>
    <t>unknown protein; BEST Arabidopsis thaliana protein match is: unknown protein (TAIR:AT1G10660.1); Has 35333 Blast hits to 34131 proteins in 2444 species: Archae - 798; Bacteria - 22429; Metazoa - 974; Fungi - 991; Plants - 531; Viruses - 0; Other Eukaryotes - 9610 (source: NCBI BLink).</t>
  </si>
  <si>
    <t>embryo defective 2759 (EMB2759); Has 24 Blast hits to 24 proteins in 9 species: Archae - 0; Bacteria - 0; Metazoa - 0; Fungi - 0; Plants - 24; Viruses - 0; Other Eukaryotes - 0 (source: NCBI BLink).</t>
  </si>
  <si>
    <t>Octicosapeptide/Phox/Bem1p family protein; CONTAINS InterPro DOMAIN/s: Octicosapeptide/Phox/Bem1p (InterPro:IPR000270); BEST Arabidopsis thaliana protein match is: Octicosapeptide/Phox/Bem1p family protein (TAIR:AT3G48240.1); Has 353 Blast hits to 353 proteins in 15 species: Archae - 0; Bacteria - 0; Metazoa - 0; Fungi - 0; Plants - 353; Viruses - 0; Other Eukaryotes - 0 (source: NCBI BLink).</t>
  </si>
  <si>
    <t>unknown protein; BEST Arabidopsis thaliana protein match is: unknown protein (TAIR:AT3G48510.1); Has 103 Blast hits to 102 proteins in 13 species: Archae - 0; Bacteria - 0; Metazoa - 2; Fungi - 0; Plants - 101; Viruses - 0; Other Eukaryotes - 0 (source: NCBI BLink).</t>
  </si>
  <si>
    <t>Protein of unknown function (DUF 3339); CONTAINS InterPro DOMAIN/s: Protein of unknown function DUF3339 (InterPro:IPR021775); BEST Arabidopsis thaliana protein match is: Protein of unknown function (DUF 3339) (TAIR:AT3G48660.1); Has 274 Blast hits to 269 proteins in 15 species: Archae - 0; Bacteria - 0; Metazoa - 0; Fungi - 0; Plants - 274; Viruses - 0; Other Eukaryotes - 0 (source: NCBI BLink).</t>
  </si>
  <si>
    <t>NAC domain containing protein 102 (NAC102); CONTAINS InterPro DOMAIN/s: No apical meristem (NAM) protein (InterPro:IPR003441); BEST Arabidopsis thaliana protein match is: NAC (No Apical Meristem) domain transcriptional regulator superfamily protein (TAIR:AT5G08790.1); Has 3012 Blast hits to 3006 proteins in 75 species: Archae - 0; Bacteria - 0; Metazoa - 0; Fungi - 0; Plants - 3012; Viruses - 0; Other Eukaryotes - 0 (source: NCBI BLink).</t>
  </si>
  <si>
    <t>PSAN; FUNCTIONS IN: calmodulin binding; INVOLVED IN: photosynthetic electron transport in photosystem I; LOCATED IN: in 6 components; EXPRESSED IN: 23 plant structures; EXPRESSED DURING: 13 growth stages; CONTAINS InterPro DOMAIN/s: Photosystem I reaction centre subunit N (InterPro:IPR008796); Has 1807 Blast hits to 1807 proteins in 277 species: Archae - 0; Bacteria - 0; Metazoa - 736; Fungi - 347; Plants - 385; Viruses - 0; Other Eukaryotes - 339 (source: NCBI BLink).</t>
  </si>
  <si>
    <t>cAMP-regulated phosphoprotein 19-related protein; FUNCTIONS IN: molecular_function unknown; INVOLVED IN: biological_process unknown; LOCATED IN: plasma membrane; EXPRESSED IN: 24 plant structures; EXPRESSED DURING: 15 growth stages; CONTAINS InterPro DOMAIN/s: cAMP-regulated phosphoprotein/endosulphine conserved region (InterPro:IPR006760); BEST Arabidopsis thaliana protein match is: cAMP-regulated phosphoprotein 19-related protein (TAIR:AT1G69510.2); Has 30201 Blast hits to 17322 proteins in 780 species: Archae - 12; Bacteria - 1396; Metazoa - 17338; Fungi - 3422; Plants - 5037; Viruses - 0; Other Eukaryotes - 2996 (source: NCBI BLink).</t>
  </si>
  <si>
    <t>dentin sialophosphoprotein-related; BEST Arabidopsis thaliana protein match is: unknown protein (TAIR:AT3G54500.2); Has 1807 Blast hits to 1807 proteins in 277 species: Archae - 0; Bacteria - 0; Metazoa - 736; Fungi - 347; Plants - 385; Viruses - 0; Other Eukaryotes - 339 (source: NCBI BLink).</t>
  </si>
  <si>
    <t>unknown protein; BEST Arabidopsis thaliana protein match is: unknown protein (TAIR:AT2G40390.1); Has 1807 Blast hits to 1807 proteins in 277 species: Archae - 0; Bacteria - 0; Metazoa - 736; Fungi - 347; Plants - 385; Viruses - 0; Other Eukaryotes - 339 (source: NCBI BLink).</t>
  </si>
  <si>
    <t>alternative oxidase 2 (AOX2); CONTAINS InterPro DOMAIN/s: Alternative oxidase (InterPro:IPR002680); BEST Arabidopsis thaliana protein match is: alternative oxidase 1A (TAIR:AT3G22370.1); Has 1305 Blast hits to 1305 proteins in 244 species: Archae - 0; Bacteria - 111; Metazoa - 12; Fungi - 191; Plants - 373; Viruses - 0; Other Eukaryotes - 618 (source: NCBI BLink).</t>
  </si>
  <si>
    <t>arabinogalactan protein 1 (AGP1); Has 1807 Blast hits to 1807 proteins in 277 species: Archae - 0; Bacteria - 0; Metazoa - 736; Fungi - 347; Plants - 385; Viruses - 0; Other Eukaryotes - 339 (source: NCBI BLink).</t>
  </si>
  <si>
    <t>SUPPRESSOR OF ACAULIS 51 (SAC51); BEST Arabidopsis thaliana protein match is: sequence-specific DNA binding transcription factors;transcription regulators (TAIR:AT5G09460.1); Has 1807 Blast hits to 1807 proteins in 277 species: Archae - 0; Bacteria - 0; Metazoa - 736; Fungi - 347; Plants - 385; Viruses - 0; Other Eukaryotes - 339 (source: NCBI BLink).</t>
  </si>
  <si>
    <t>CONTAINS InterPro DOMAIN/s: CHCH (InterPro:IPR010625); BEST Arabidopsis thaliana protein match is: Cox19-like CHCH family protein (TAIR:AT5G09570.1); Has 1807 Blast hits to 1807 proteins in 277 species: Archae - 0; Bacteria - 0; Metazoa - 736; Fungi - 347; Plants - 385; Viruses - 0; Other Eukaryotes - 339 (source: NCBI BLink).</t>
  </si>
  <si>
    <t>Octicosapeptide/Phox/Bem1p family protein; FUNCTIONS IN: molecular_function unknown; INVOLVED IN: biological_process unknown; LOCATED IN: chloroplast envelope; EXPRESSED IN: cultured cell; CONTAINS InterPro DOMAIN/s: Octicosapeptide/Phox/Bem1p (InterPro:IPR000270); BEST Arabidopsis thaliana protein match is: Octicosapeptide/Phox/Bem1p family protein (TAIR:AT5G09620.1); Has 1807 Blast hits to 1807 proteins in 277 species: Archae - 0; Bacteria - 0; Metazoa - 736; Fungi - 347; Plants - 385; Viruses - 0; Other Eukaryotes - 339 (source: NCBI BLink).</t>
  </si>
  <si>
    <t>BEST Arabidopsis thaliana protein match is: Putative endonuclease or glycosyl hydrolase (TAIR:AT3G62200.1); Has 1807 Blast hits to 1807 proteins in 277 species: Archae - 0; Bacteria - 0; Metazoa - 736; Fungi - 347; Plants - 385; Viruses - 0; Other Eukaryotes - 339 (source: NCBI BLink).</t>
  </si>
  <si>
    <t>xylem NAC domain 1 (XND1); CONTAINS InterPro DOMAIN/s: No apical meristem (NAM) protein (InterPro:IPR003441); BEST Arabidopsis thaliana protein match is: NAC domain containing protein 25 (TAIR:AT1G61110.1); Has 2741 Blast hits to 2738 proteins in 73 species: Archae - 0; Bacteria - 0; Metazoa - 0; Fungi - 0; Plants - 2741; Viruses - 0; Other Eukaryotes - 0 (source: NCBI BLink).</t>
  </si>
  <si>
    <t>loricrin-related; BEST Arabidopsis thaliana protein match is: loricrin-related (TAIR:AT5G09670.1); Has 1807 Blast hits to 1807 proteins in 277 species: Archae - 0; Bacteria - 0; Metazoa - 736; Fungi - 347; Plants - 385; Viruses - 0; Other Eukaryotes - 339 (source: NCBI BLink).</t>
  </si>
  <si>
    <t>neurofilament triplet H protein-related; Has 1807 Blast hits to 1807 proteins in 277 species: Archae - 0; Bacteria - 0; Metazoa - 736; Fungi - 347; Plants - 385; Viruses - 0; Other Eukaryotes - 339 (source: NCBI BLink).</t>
  </si>
  <si>
    <t>Putative endonuclease or glycosyl hydrolase; BEST Arabidopsis thaliana protein match is: Putative endonuclease or glycosyl hydrolase (TAIR:AT5G09840.1); Has 1807 Blast hits to 1807 proteins in 277 species: Archae - 0; Bacteria - 0; Metazoa - 736; Fungi - 347; Plants - 385; Viruses - 0; Other Eukaryotes - 339 (source: NCBI BLink).</t>
  </si>
  <si>
    <t>root meristem growth factor 9 (RGF9); FUNCTIONS IN: molecular_function unknown; LOCATED IN: endomembrane system; EXPRESSED IN: 15 plant structures; EXPRESSED DURING: 9 growth stages; Has 1807 Blast hits to 1807 proteins in 277 species: Archae - 0; Bacteria - 0; Metazoa - 736; Fungi - 347; Plants - 385; Viruses - 0; Other Eukaryotes - 339 (source: NCBI BLink).</t>
  </si>
  <si>
    <t>WRKY DNA-binding protein 51 (WRKY51); CONTAINS InterPro DOMAIN/s: DNA-binding WRKY (InterPro:IPR003657); BEST Arabidopsis thaliana protein match is: WRKY DNA-binding protein 50 (TAIR:AT5G26170.1); Has 30201 Blast hits to 17322 proteins in 780 species: Archae - 12; Bacteria - 1396; Metazoa - 17338; Fungi - 3422; Plants - 5037; Viruses - 0; Other Eukaryotes - 2996 (source: NCBI BLink).</t>
  </si>
  <si>
    <t>elicitor peptide 3 precursor (PROPEP3); Has 30201 Blast hits to 17322 proteins in 780 species: Archae - 12; Bacteria - 1396; Metazoa - 17338; Fungi - 3422; Plants - 5037; Viruses - 0; Other Eukaryotes - 2996 (source: NCBI BLink).</t>
  </si>
  <si>
    <t>unknown protein; BEST Arabidopsis thaliana protein match is: unknown protein (TAIR:AT5G10210.1); Has 1807 Blast hits to 1807 proteins in 277 species: Archae - 0; Bacteria - 0; Metazoa - 736; Fungi - 347; Plants - 385; Viruses - 0; Other Eukaryotes - 339 (source: NCBI BLink).</t>
  </si>
  <si>
    <t>Protein of unknown function (DUF581); CONTAINS InterPro DOMAIN/s: Protein of unknown function DUF581 (InterPro:IPR007650); BEST Arabidopsis thaliana protein match is: Protein of unknown function (DUF581) (TAIR:AT1G22160.1); Has 1807 Blast hits to 1807 proteins in 277 species: Archae - 0; Bacteria - 0; Metazoa - 736; Fungi - 347; Plants - 385; Viruses - 0; Other Eukaryotes - 339 (source: NCBI BLink).</t>
  </si>
  <si>
    <t>unknown protein; BEST Arabidopsis thaliana protein match is: unknown protein (TAIR:AT5G10040.1); Has 30201 Blast hits to 17322 proteins in 780 species: Archae - 12; Bacteria - 1396; Metazoa - 17338; Fungi - 3422; Plants - 5037; Viruses - 0; Other Eukaryotes - 2996 (source: NCBI BLink).</t>
  </si>
  <si>
    <t>arabinogalactan protein 7 (AGP7); BEST Arabidopsis thaliana protein match is: arabinogalactan protein 4 (TAIR:AT5G10430.1); Has 30201 Blast hits to 17322 proteins in 780 species: Archae - 12; Bacteria - 1396; Metazoa - 17338; Fungi - 3422; Plants - 5037; Viruses - 0; Other Eukaryotes - 2996 (source: NCBI BLink).</t>
  </si>
  <si>
    <t>alpha/beta-Hydrolases superfamily protein; CONTAINS InterPro DOMAIN/s: Serine hydrolase (InterPro:IPR005645); BEST Arabidopsis thaliana protein match is: unknown protein (TAIR:AT4G24380.1); Has 35333 Blast hits to 34131 proteins in 2444 species: Archae - 798; Bacteria - 22429; Metazoa - 974; Fungi - 991; Plants - 531; Viruses - 0; Other Eukaryotes - 9610 (source: NCBI BLink).</t>
  </si>
  <si>
    <t>general regulatory factor 8 (GRF8); FUNCTIONS IN: protein phosphorylated amino acid binding; INVOLVED IN: brassinosteroid mediated signaling pathway; LOCATED IN: in 6 components; EXPRESSED IN: 22 plant structures; EXPRESSED DURING: 15 growth stages; CONTAINS InterPro DOMAIN/s: 14-3-3 protein (InterPro:IPR000308); BEST Arabidopsis thaliana protein match is: G-box regulating factor 6 (TAIR:AT5G10450.1); Has 2678 Blast hits to 2669 proteins in 381 species: Archae - 0; Bacteria - 0; Metazoa - 1257; Fungi - 298; Plants - 764; Viruses - 0; Other Eukaryotes - 359 (source: NCBI BLink).</t>
  </si>
  <si>
    <t>unknown protein; INVOLVED IN: biological_process unknown; LOCATED IN: plasma membrane; EXPRESSED IN: 22 plant structures; EXPRESSED DURING: 13 growth stages; BEST Arabidopsis thaliana protein match is: unknown protein (TAIR:AT4G24610.1); Has 30201 Blast hits to 17322 proteins in 780 species: Archae - 12; Bacteria - 1396; Metazoa - 17338; Fungi - 3422; Plants - 5037; Viruses - 0; Other Eukaryotes - 2996 (source: NCBI BLink).</t>
  </si>
  <si>
    <t>O-fucosyltransferase family protein; CONTAINS InterPro DOMAIN/s: GDP-fucose protein O-fucosyltransferase (InterPro:IPR019378); BEST Arabidopsis thaliana protein match is: O-fucosyltransferase family protein (TAIR:AT4G24530.1);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</si>
  <si>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EXPRESSED IN: 24 plant structures; EXPRESSED DURING: 15 growth stages; BEST Arabidopsis thaliana protein match is: unknown protein (TAIR:AT4G38060.2); Has 1807 Blast hits to 1807 proteins in 277 species: Archae - 0; Bacteria - 0; Metazoa - 736; Fungi - 347; Plants - 385; Viruses - 0; Other Eukaryotes - 339 (source: NCBI BLink).</t>
  </si>
  <si>
    <t>global transcription factor group E7 (GTE7); CONTAINS InterPro DOMAIN/s: Bromodomain (InterPro:IPR001487); BEST Arabidopsis thaliana protein match is: global transcription factor group E2 (TAIR:AT5G10550.1); Has 35333 Blast hits to 34131 proteins in 2444 species: Archae - 798; Bacteria - 22429; Metazoa - 974; Fungi - 991; Plants - 531; Viruses - 0; Other Eukaryotes - 9610 (source: NCBI BLink).</t>
  </si>
  <si>
    <t>Protein of unknown function (DUF1195); CONTAINS InterPro DOMAIN/s: Protein of unknown function DUF1195 (InterPro:IPR010608); BEST Arabidopsis thaliana protein match is: Protein of unknown function (DUF1195) (TAIR:AT4G36660.1); Has 30201 Blast hits to 17322 proteins in 780 species: Archae - 12; Bacteria - 1396; Metazoa - 17338; Fungi - 3422; Plants - 5037; Viruses - 0; Other Eukaryotes - 2996 (source: NCBI BLink).</t>
  </si>
  <si>
    <t>hydroxyproline-rich glycoprotein family protein; FUNCTIONS IN: molecular_function unknown; INVOLVED IN: biological_process unknown; LOCATED IN: plasma membrane; EXPRESSED IN: 22 plant structures; EXPRESSED DURING: 13 growth stages; Has 30201 Blast hits to 17322 proteins in 780 species: Archae - 12; Bacteria - 1396; Metazoa - 17338; Fungi - 3422; Plants - 5037; Viruses - 0; Other Eukaryotes - 2996 (source: NCBI BLink).</t>
  </si>
  <si>
    <t>receptor like protein 57 (RLP57); INVOLVED IN: signal transduction; LOCATED IN: endomembrane system; EXPRESSED IN: 21 plant structures; EXPRESSED DURING: 13 growth stages; CONTAINS InterPro DOMAIN/s: Leucine-rich repeat (InterPro:IPR001611); BEST Arabidopsis thaliana protein match is: receptor like protein 44 (TAIR:AT3G49750.1); Has 1807 Blast hits to 1807 proteins in 277 species: Archae - 0; Bacteria - 0; Metazoa - 736; Fungi - 347; Plants - 385; Viruses - 0; Other Eukaryotes - 339 (source: NCBI BLink).</t>
  </si>
  <si>
    <t>ACT domain repeat 1 (ACR1); FUNCTIONS IN: amino acid binding; INVOLVED IN: metabolic process; LOCATED IN: nucleus; EXPRESSED IN: 20 plant structures; EXPRESSED DURING: 14 growth stages; CONTAINS InterPro DOMAIN/s: Amino acid-binding ACT (InterPro:IPR002912); BEST Arabidopsis thaliana protein match is: ACT domain repeat 3 (TAIR:AT1G76990.5); Has 1807 Blast hits to 1807 proteins in 277 species: Archae - 0; Bacteria - 0; Metazoa - 736; Fungi - 347; Plants - 385; Viruses - 0; Other Eukaryotes - 339 (source: NCBI BLink).</t>
  </si>
  <si>
    <t>BSD domain-containing protein; FUNCTIONS IN: molecular_function unknown; INVOLVED IN: biological_process unknown; LOCATED IN: cellular_component unknown; EXPRESSED IN: 23 plant structures; EXPRESSED DURING: 13 growth stages; CONTAINS InterPro DOMAIN/s: BSD (InterPro:IPR005607); BEST Arabidopsis thaliana protein match is: BSD domain-containing protein (TAIR:AT3G49800.1); Has 30201 Blast hits to 17322 proteins in 780 species: Archae - 12; Bacteria - 1396; Metazoa - 17338; Fungi - 3422; Plants - 5037; Viruses - 0; Other Eukaryotes - 2996 (source: NCBI BLink).</t>
  </si>
  <si>
    <t>unknown protein; BEST Arabidopsis thaliana protein match is: unknown protein (TAIR:AT3G49820.1); Has 45 Blast hits to 45 proteins in 6 species: Archae - 0; Bacteria - 0; Metazoa - 0; Fungi - 0; Plants - 45; Viruses - 0; Other Eukaryotes - 0 (source: NCBI BLink).</t>
  </si>
  <si>
    <t>NAC domain containing protein 105 (NAC105); CONTAINS InterPro DOMAIN/s: No apical meristem (NAM) protein (InterPro:IPR003441); BEST Arabidopsis thaliana protein match is: NAC domain containing protein 76 (TAIR:AT4G36160.1); Has 1807 Blast hits to 1807 proteins in 277 species: Archae - 0; Bacteria - 0; Metazoa - 736; Fungi - 347; Plants - 385; Viruses - 0; Other Eukaryotes - 339 (source: NCBI BLink).</t>
  </si>
  <si>
    <t>S-adenosyl-L-methionine-dependent methyltransferases superfamily protein; FUNCTIONS IN: methyltransferase activity; INVOLVED IN: biological_process unknown; LOCATED IN: cellular_component unknown; EXPRESSED IN: pollen tube; CONTAINS InterPro DOMAIN/s: SAM dependent carboxyl methyltransferase (InterPro:IPR005299); BEST Arabidopsis thaliana protein match is: S-adenosyl-L-methionine-dependent methyltransferases superfamily protein (TAIR:AT5G04370.1); Has 1807 Blast hits to 1807 proteins in 277 species: Archae - 0; Bacteria - 0; Metazoa - 736; Fungi - 347; Plants - 385; Viruses - 0; Other Eukaryotes - 339 (source: NCBI BLink).</t>
  </si>
  <si>
    <t>Phosphatidic acid phosphatase (PAP2) family protein; FUNCTIONS IN: catalytic activity; INVOLVED IN: biological_process unknown; LOCATED IN: membrane; CONTAINS InterPro DOMAIN/s: Phosphatidic acid phosphatase type 2/haloperoxidase (InterPro:IPR000326); BEST Arabidopsis thaliana protein match is: Phosphatidic acid phosphatase (PAP2) family protein (TAIR:AT3G50920.1); Has 319 Blast hits to 319 proteins in 143 species: Archae - 0; Bacteria - 10; Metazoa - 89; Fungi - 89; Plants - 87; Viruses - 0; Other Eukaryotes - 44 (source: NCBI BLink).</t>
  </si>
  <si>
    <t>unknown protein; FUNCTIONS IN: molecular_function unknown; INVOLVED IN: biological_process unknown; LOCATED IN: plasma membrane; EXPRESSED IN: 17 plant structures; EXPRESSED DURING: 9 growth stages; BEST Arabidopsis thaliana protein match is: unknown protein (TAIR:AT3G50900.1); Has 1807 Blast hits to 1807 proteins in 277 species: Archae - 0; Bacteria - 0; Metazoa - 736; Fungi - 347; Plants - 385; Viruses - 0; Other Eukaryotes - 339 (source: NCBI BLink).</t>
  </si>
  <si>
    <t>unknown protein; FUNCTIONS IN: molecular_function unknown; INVOLVED IN: N-terminal protein myristoylation; LOCATED IN: cellular_component unknown; BEST Arabidopsis thaliana protein match is: unknown protein (TAIR:AT3G50800.1); Has 1807 Blast hits to 1807 proteins in 277 species: Archae - 0; Bacteria - 0; Metazoa - 736; Fungi - 347; Plants - 385; Viruses - 0; Other Eukaryotes - 339 (source: NCBI BLink).</t>
  </si>
  <si>
    <t>DA1-related protein 3 (DAR3); CONTAINS InterPro DOMAIN/s: Protein of unknown function DUF3633 (InterPro:IPR022087); BEST Arabidopsis thaliana protein match is: DA1-related protein 6 (TAIR:AT5G66620.1); Has 235 Blast hits to 233 proteins in 45 species: Archae - 0; Bacteria - 8; Metazoa - 9; Fungi - 11; Plants - 164; Viruses - 0; Other Eukaryotes - 43 (source: NCBI BLink).</t>
  </si>
  <si>
    <t>Protein of unknown function (DUF607); CONTAINS InterPro DOMAIN/s: Protein of unknown function DUF607 (InterPro:IPR006769); BEST Arabidopsis thaliana protein match is: Protein of unknown function (DUF607) (TAIR:AT2G23790.1); Has 1807 Blast hits to 1807 proteins in 277 species: Archae - 0; Bacteria - 0; Metazoa - 736; Fungi - 347; Plants - 385; Viruses - 0; Other Eukaryotes - 339 (source: NCBI BLink).</t>
  </si>
  <si>
    <t>Protein of unknown function (DUF677); CONTAINS InterPro DOMAIN/s: Protein of unknown function DUF677 (InterPro:IPR007749); BEST Arabidopsis thaliana protein match is: Protein of unknown function (DUF677) (TAIR:AT2G18630.1); Has 241 Blast hits to 232 proteins in 16 species: Archae - 0; Bacteria - 3; Metazoa - 0; Fungi - 0; Plants - 237; Viruses - 0; Other Eukaryotes - 1 (source: NCBI BLink).</t>
  </si>
  <si>
    <t>Protein of unknown function (DUF620); CONTAINS InterPro DOMAIN/s: Protein of unknown function DUF620 (InterPro:IPR006873); BEST Arabidopsis thaliana protein match is: Protein of unknown function (DUF620) (TAIR:AT1G75160.1); Has 213 Blast hits to 212 proteins in 19 species: Archae - 0; Bacteria - 2; Metazoa - 0; Fungi - 0; Plants - 211; Viruses - 0; Other Eukaryotes - 0 (source: NCBI BLink).</t>
  </si>
  <si>
    <t>GRAS family transcription factor; CONTAINS InterPro DOMAIN/s: Transcription factor GRAS (InterPro:IPR005202); BEST Arabidopsis thaliana protein match is: GRAS family transcription factor (TAIR:AT3G50650.1); Has 1807 Blast hits to 1807 proteins in 277 species: Archae - 0; Bacteria - 0; Metazoa - 736; Fungi - 347; Plants - 385; Viruses - 0; Other Eukaryotes - 339 (source: NCBI BLink).</t>
  </si>
  <si>
    <t>unknown protein; BEST Arabidopsis thaliana protein match is: unknown protein (TAIR:AT3G50640.1); Has 1807 Blast hits to 1807 proteins in 277 species: Archae - 0; Bacteria - 0; Metazoa - 736; Fungi - 347; Plants - 385; Viruses - 0; Other Eukaryotes - 339 (source: NCBI BLink).</t>
  </si>
  <si>
    <t>ralf-like 34 (RALFL34); CONTAINS InterPro DOMAIN/s: Rapid ALkalinization Factor (InterPro:IPR008801); BEST Arabidopsis thaliana protein match is: rapid alkalinization factor 23 (TAIR:AT3G16570.1); Has 1807 Blast hits to 1807 proteins in 277 species: Archae - 0; Bacteria - 0; Metazoa - 736; Fungi - 347; Plants - 385; Viruses - 0; Other Eukaryotes - 339 (source: NCBI BLink).</t>
  </si>
  <si>
    <t>FAD-dependent oxidoreductase family protein; FUNCTIONS IN: oxidoreductase activity; INVOLVED IN: biological_process unknown; LOCATED IN: cellular_component unknown; EXPRESSED IN: 22 plant structures; EXPRESSED DURING: 13 growth stages; CONTAINS InterPro DOMAIN/s: FAD dependent oxidoreductase (InterPro:IPR006076); Has 1807 Blast hits to 1807 proteins in 277 species: Archae - 0; Bacteria - 0; Metazoa - 736; Fungi - 347; Plants - 385; Viruses - 0; Other Eukaryotes - 339 (source: NCBI BLink).</t>
  </si>
  <si>
    <t>unknown protein; BEST Arabidopsis thaliana protein match is: Plant protein of unknown function (DUF863) (TAIR:AT1G69360.1); Has 1807 Blast hits to 1807 proteins in 277 species: Archae - 0; Bacteria - 0; Metazoa - 736; Fungi - 347; Plants - 385; Viruses - 0; Other Eukaryotes - 339 (source: NCBI BLink).</t>
  </si>
  <si>
    <t>GRAS family transcription factor; CONTAINS InterPro DOMAIN/s: Transcription factor GRAS (InterPro:IPR005202); BEST Arabidopsis thaliana protein match is: GRAS family transcription factor (TAIR:AT3G49950.1); Has 1527 Blast hits to 1517 proteins in 214 species: Archae - 0; Bacteria - 2; Metazoa - 0; Fungi - 0; Plants - 1525; Viruses - 0; Other Eukaryotes - 0 (source: NCBI BLink).</t>
  </si>
  <si>
    <t>unknown protein; FUNCTIONS IN: molecular_function unknown; INVOLVED IN: biological_process unknown; LOCATED IN: endomembrane system; EXPRESSED IN: flower; EXPRESSED DURING: 4 anthesis; BEST Arabidopsis thaliana protein match is: unknown protein (TAIR:AT1G71110.1); Has 161 Blast hits to 154 proteins in 16 species: Archae - 0; Bacteria - 0; Metazoa - 0; Fungi - 0; Plants - 161; Viruses - 0; Other Eukaryotes - 0 (source: NCBI BLink).</t>
  </si>
  <si>
    <t>Functional description</t>
  </si>
  <si>
    <t>Gene name</t>
  </si>
  <si>
    <t>SYNC1</t>
  </si>
  <si>
    <t>ChaC-like family protein</t>
  </si>
  <si>
    <t>Glycosyl transferase, family 35</t>
  </si>
  <si>
    <t>ARM repeat superfamily protein</t>
  </si>
  <si>
    <t>unknown protein</t>
  </si>
  <si>
    <t>outer plastid envelope protein 16-1 (OEP16-1)</t>
  </si>
  <si>
    <t>embryo defective 2746 (emb2746)</t>
  </si>
  <si>
    <t>fibrillin (FIB)</t>
  </si>
  <si>
    <t>eukaryotic initiation factor 3 gamma subunit family protein</t>
  </si>
  <si>
    <t>flavodoxin-like quinone reductase 1 (FQR1)</t>
  </si>
  <si>
    <t>glucose-6-phosphate dehydrogenase 5 (G6PD5)</t>
  </si>
  <si>
    <t>ubiquiting-conjugating enzyme 2 (UBC2)</t>
  </si>
  <si>
    <t>Kinase interacting (KIP1-like) family protein</t>
  </si>
  <si>
    <t>squamosa promoter binding protein-like 14 (SPL14)</t>
  </si>
  <si>
    <t>Cysteine proteinases superfamily protein</t>
  </si>
  <si>
    <t>starch synthase 4 (SS4)</t>
  </si>
  <si>
    <t>DOF AFFECTING GERMINATION 2 (DAG2)</t>
  </si>
  <si>
    <t>Pyridoxamine 5'-phosphate oxidase family protein</t>
  </si>
  <si>
    <t>mitogen-activated protein kinase kinase kinase 17 (MAPKKK17)</t>
  </si>
  <si>
    <t>peptidylprolyl cis/trans isomerase, NIMA-interacting 1 (PIN1AT)</t>
  </si>
  <si>
    <t>Peroxidase superfamily protein</t>
  </si>
  <si>
    <t>Terpenoid synthases superfamily protein</t>
  </si>
  <si>
    <t>J8</t>
  </si>
  <si>
    <t>ABC-2 type transporter family protein</t>
  </si>
  <si>
    <t>BEST Arabidopsis thaliana protein match is: Sterile alpha motif (SAM) domain-containing protein (TAIR:AT1G15760.1)</t>
  </si>
  <si>
    <t>sterol 4-alpha-methyl-oxidase 2-1 (SMO2-1)</t>
  </si>
  <si>
    <t>chromatin remodeling 38 (CHR38)</t>
  </si>
  <si>
    <t>cysteine-rich RLK (RECEPTOR-like protein kinase) 19 (CRK19)</t>
  </si>
  <si>
    <t>alpha dioxygenase (ALPHA DOX2)</t>
  </si>
  <si>
    <t>alpha/beta-Hydrolases superfamily protein</t>
  </si>
  <si>
    <t>CemA-like proton extrusion protein-related</t>
  </si>
  <si>
    <t>AIG2-like (avirulence induced gene) family protein</t>
  </si>
  <si>
    <t>PLATZ transcription factor family protein</t>
  </si>
  <si>
    <t>PYR1-like 7 (PYL7)</t>
  </si>
  <si>
    <t>Calcium-dependent lipid-binding (CaLB domain) family protein</t>
  </si>
  <si>
    <t>ubiquitin-associated (UBA)/TS-N domain-containing protein / octicosapeptide/Phox/Bemp1 (PB1) domain-containing protein</t>
  </si>
  <si>
    <t xml:space="preserve">TCP family transcription factor </t>
  </si>
  <si>
    <t>GATA transcription factor 2 (GATA2)</t>
  </si>
  <si>
    <t>agenet domain-containing protein / bromo-adjacent homology (BAH) domain-containing protein</t>
  </si>
  <si>
    <t>Mitochondrial import inner membrane translocase subunit Tim17/Tim22/Tim23 family protein</t>
  </si>
  <si>
    <t>G-box binding factor 2 (GBF2)</t>
  </si>
  <si>
    <t>calcium-binding EF hand family protein</t>
  </si>
  <si>
    <t>AGAMOUS-like 26 (AGL26)</t>
  </si>
  <si>
    <t>GRAS family transcription factor</t>
  </si>
  <si>
    <t>Pectin lyase-like superfamily protein</t>
  </si>
  <si>
    <t>phospholipase D alpha 1 (PLDALPHA1)</t>
  </si>
  <si>
    <t>similar to unknown protein [Arabidopsis thaliana] (TAIR:AT5G38037.1)</t>
  </si>
  <si>
    <t>Galactose oxidase/kelch repeat superfamily protein</t>
  </si>
  <si>
    <t>post-illumination chlorophyll fluorescence increase (PIFI)</t>
  </si>
  <si>
    <t>cycling DOF factor 2 (CDF2)</t>
  </si>
  <si>
    <t>serine-rich protein-related</t>
  </si>
  <si>
    <t>TRANSPARENT TESTA 4 (TT4)</t>
  </si>
  <si>
    <t>cytokinin response factor 4 (CRF4)</t>
  </si>
  <si>
    <t>RS-containing zinc finger protein 21 (RSZP21)</t>
  </si>
  <si>
    <t>trehalose-phosphatase/synthase 9 (TPS9)</t>
  </si>
  <si>
    <t>ATBCAT-5</t>
  </si>
  <si>
    <t>Early-responsive to dehydration stress protein (ERD4)</t>
  </si>
  <si>
    <t>alternative oxidase 1A (AOX1A)</t>
  </si>
  <si>
    <t>Leucine-rich repeat protein kinase family protein</t>
  </si>
  <si>
    <t>myb domain protein 73 (MYB73)</t>
  </si>
  <si>
    <t>receptor-like kinase (RLK)</t>
  </si>
  <si>
    <t>plastid transcriptionally active 17 (PTAC17)</t>
  </si>
  <si>
    <t>Protein of unknown function (DUF626)</t>
  </si>
  <si>
    <t>MATE efflux family protein</t>
  </si>
  <si>
    <t>haemoglobin 2 (HB2)</t>
  </si>
  <si>
    <t>homeobox protein 52 (HB52)</t>
  </si>
  <si>
    <t>AT hook motif-containing protein</t>
  </si>
  <si>
    <t>FBD, F-box and Leucine Rich Repeat domains containing protein</t>
  </si>
  <si>
    <t>OXIDATIVE STRESS 3 (OXS3)</t>
  </si>
  <si>
    <t>RING/U-box superfamily protein</t>
  </si>
  <si>
    <t>alpha-crystallin domain 32.1 (ACD32.1)</t>
  </si>
  <si>
    <t>Protein of unknown function (DUF677)</t>
  </si>
  <si>
    <t>SPFH/Band 7/PHB domain-containing membrane-associated protein family</t>
  </si>
  <si>
    <t>NAD kinase 1 (NADK1)</t>
  </si>
  <si>
    <t>PEBP (phosphatidylethanolamine-binding protein) family protein</t>
  </si>
  <si>
    <t>ferritin 3 (FER3)</t>
  </si>
  <si>
    <t>Pollen Ole e 1 allergen and extensin family protein</t>
  </si>
  <si>
    <t>MILDEW RESISTANCE LOCUS O 15 (MLO15)</t>
  </si>
  <si>
    <t>O-Glycosyl hydrolases family 17 protein</t>
  </si>
  <si>
    <t>cyclin T 1</t>
  </si>
  <si>
    <t>polyubiquitin 3 (UBQ3)</t>
  </si>
  <si>
    <t>xyloglucan endotransglucosylase/hydrolase 9 (XTH9)</t>
  </si>
  <si>
    <t>phosphatidylinositol-speciwc phospholipase C4 (PLC4)</t>
  </si>
  <si>
    <t>rotamase CYP 7 (ROC7)</t>
  </si>
  <si>
    <t>ABA INSENSITIVE 3 (ABI3)</t>
  </si>
  <si>
    <t>nitrate transporter 1.7 (NRT1.7)</t>
  </si>
  <si>
    <t>CIL</t>
  </si>
  <si>
    <t>PEPPER (PEP)</t>
  </si>
  <si>
    <t>CcdA</t>
  </si>
  <si>
    <t>myosin 2 (ATM2)</t>
  </si>
  <si>
    <t>SERINE CARBOXYPEPTIDASE-LIKE 49 (SCPL49)</t>
  </si>
  <si>
    <t>mitogen-activated protein kinase kinase kinase 18 (MAPKKK18)</t>
  </si>
  <si>
    <t>phytochrome-associated protein phosphatase type 2C (PAPP2C)</t>
  </si>
  <si>
    <t>Protein kinase superfamily protein</t>
  </si>
  <si>
    <t>aldehyde dehydrogenase 2C4 (ALDH2C4)</t>
  </si>
  <si>
    <t>octicosapeptide/Phox/Bem1p (PB1) domain-containing protein</t>
  </si>
  <si>
    <t>Glycosyl hydrolase family protein</t>
  </si>
  <si>
    <t>copper transporter 3 (COPT3)</t>
  </si>
  <si>
    <t>CTF2B</t>
  </si>
  <si>
    <t>glutathione S-transferase PHI 9 (GSTF9)</t>
  </si>
  <si>
    <t>RAB GTPase homolog A1C (RABA1c)</t>
  </si>
  <si>
    <t>cytochrome P450, family 71 subfamily B, polypeptide 7 (CYP71B7)</t>
  </si>
  <si>
    <t>NONEXPRESSER OF PR GENES 1 (NPR1)</t>
  </si>
  <si>
    <t>alpha-glucan phosphorylase 2 (PHS2)</t>
  </si>
  <si>
    <t>phosphorylethanolamine cytidylyltransferase 1 (PECT1)</t>
  </si>
  <si>
    <t>jasmonate-zim-domain protein 1 (JAZ1)</t>
  </si>
  <si>
    <t>Integrase-type DNA-binding superfamily protein</t>
  </si>
  <si>
    <t>Plant protein of unknown function (DUF247)</t>
  </si>
  <si>
    <t>vesicle-associated membrane protein 713 (VAMP713)</t>
  </si>
  <si>
    <t>ARID/BRIGHT DNA-binding domain-containing protein</t>
  </si>
  <si>
    <t>Cytochrome b561/ferric reductase transmembrane protein family</t>
  </si>
  <si>
    <t>xyloglucan endotransglucosylase/hydrolase 28 (XTH28)</t>
  </si>
  <si>
    <t>autoinhibited Ca2+ -ATPase, isoform 8 (ACA8)</t>
  </si>
  <si>
    <t>Squamosa promoter-binding protein-like (SBP domain) transcription factor family protein</t>
  </si>
  <si>
    <t>cytochrome P450, family 76, subfamily C, polypeptide 1 (CYP76C1)</t>
  </si>
  <si>
    <t>Kelch repeat-containing F-box family protein</t>
  </si>
  <si>
    <t>P-loop containing nucleoside triphosphate hydrolases superfamily protein</t>
  </si>
  <si>
    <t>purple acid phosphatase 12 (PAP12)</t>
  </si>
  <si>
    <t>Arabidopsis thaliana gibberellin 2-oxidase 1 (ATGA2OX1)</t>
  </si>
  <si>
    <t>ortholog of sugar beet HS1 PRO-1 2 (HSPRO2)</t>
  </si>
  <si>
    <t>SNF1-related protein kinase 2.2 (SNRK2.2)</t>
  </si>
  <si>
    <t>VQ motif-containing protein</t>
  </si>
  <si>
    <t>Protein of unknown function, DUF599</t>
  </si>
  <si>
    <t>AtBS1(activation-tagged BRI1 suppressor 1)-interacting factor 1 (AIF1)</t>
  </si>
  <si>
    <t>glutathione S-transferase TAU 19 (GSTU19)</t>
  </si>
  <si>
    <t>delta 1-pyrroline-5-carboxylate synthase 2 (P5CS2)</t>
  </si>
  <si>
    <t>embryo defective 1624 (emb1624)</t>
  </si>
  <si>
    <t>Ubiquitin fusion degradation UFD1 family protein</t>
  </si>
  <si>
    <t>Cyclophilin-like peptidyl-prolyl cis-trans isomerase family protein</t>
  </si>
  <si>
    <t>microtubule-associated proteins 70-1 (MAP70-1)</t>
  </si>
  <si>
    <t>Transmembrane CLPTM1 family protein</t>
  </si>
  <si>
    <t>Ribosomal protein S10p/S20e family protein</t>
  </si>
  <si>
    <t>ABI five binding protein 2 (AFP2)</t>
  </si>
  <si>
    <t>branched-chain aminotransferase 3 (BCAT3)</t>
  </si>
  <si>
    <t>CONTAINS InterPro DOMAIN/s: Protein of unknown function DUF966 (InterPro:IPR010369), Uncharacterised conserved protein UCP031043 (InterPro:IPR021182)</t>
  </si>
  <si>
    <t>myb domain protein 59 (MYB59)</t>
  </si>
  <si>
    <t>tubulin alpha-3 (TUA3)</t>
  </si>
  <si>
    <t>tubulin alpha-5 (TUA5)</t>
  </si>
  <si>
    <t>beta-1,3-glucanase 2 (BGL2)</t>
  </si>
  <si>
    <t>SHORTAGE IN CHIASMATA 1 (SHOC1)</t>
  </si>
  <si>
    <t>COBRA (COB)</t>
  </si>
  <si>
    <t>MA3 domain-containing protein</t>
  </si>
  <si>
    <t>ATPase, V0/A0 complex, subunit C/D</t>
  </si>
  <si>
    <t>basic helix-loop-helix protein 100 (BHLH100)</t>
  </si>
  <si>
    <t>light-harvesting chlorophyll-protein complex II subunit B1 (LHB1B1)</t>
  </si>
  <si>
    <t>fatty acid desaturase 2 (FAD2)</t>
  </si>
  <si>
    <t>PRH75</t>
  </si>
  <si>
    <t>DEG8</t>
  </si>
  <si>
    <t>Cox19-like CHCH family protein</t>
  </si>
  <si>
    <t>LAG1 homologue 2 (LOH2)</t>
  </si>
  <si>
    <t>Thioredoxin superfamily protein</t>
  </si>
  <si>
    <t>B-box type zinc finger family protein</t>
  </si>
  <si>
    <t>ferredoxin-NADP(+)-oxidoreductase 2 (FNR2)</t>
  </si>
  <si>
    <t>Protein of unknown function (DUF630 and DUF632)</t>
  </si>
  <si>
    <t>Phosphatidylinositol-4-phosphate 5-kinase family protein</t>
  </si>
  <si>
    <t>U2 snRNP auxilliary factor, large subunit, splicing factor</t>
  </si>
  <si>
    <t>Protein of unknown function, DUF593</t>
  </si>
  <si>
    <t>CBL-interacting protein kinase 25 (CIPK25)</t>
  </si>
  <si>
    <t>ytochrome p450, family 71, subfamily B, polypeptide 11 (CYP71B11)</t>
  </si>
  <si>
    <t>cytokinin response factor 2 (CRF2)</t>
  </si>
  <si>
    <t>Zinc finger C-x8-C-x5-C-x3-H type family protein</t>
  </si>
  <si>
    <t>Ribosomal protein L18ae family</t>
  </si>
  <si>
    <t>conserved peptide upstream open reading frame 30 (CPuORF30)</t>
  </si>
  <si>
    <t>REVEILLE 1 (RVE1)</t>
  </si>
  <si>
    <t>CCT motif family protein</t>
  </si>
  <si>
    <t>cycling DOF factor 1 (CDF1)</t>
  </si>
  <si>
    <t>bromodomain and extraterminal domain protein 9 (BET9)</t>
  </si>
  <si>
    <t>HIGH CAMBIAL ACTIVITY2 (HCA2)</t>
  </si>
  <si>
    <t>PATATIN-like protein 6 (PLP6)</t>
  </si>
  <si>
    <t>suppressor of npr1-1 constitutive 4 (SNC4)</t>
  </si>
  <si>
    <t>AT hook motif DNA-binding family protein</t>
  </si>
  <si>
    <t>ferredoxin/thioredoxin reductase subunit A (variable subunit) 2 (FTRA2)</t>
  </si>
  <si>
    <t>Tetratricopeptide repeat (TPR)-like superfamily protein</t>
  </si>
  <si>
    <t>Low temperature and salt responsive protein family</t>
  </si>
  <si>
    <t>chloroplast import apparatus 2 (CIA2)</t>
  </si>
  <si>
    <t>Tautomerase/MIF superfamily protein</t>
  </si>
  <si>
    <t>Protein phosphatase 2C family protein</t>
  </si>
  <si>
    <t>PSB27</t>
  </si>
  <si>
    <t>FASCICLIN-like arabinogalactan protein 8 (FLA8)</t>
  </si>
  <si>
    <t>Dormancy/auxin associated family protein</t>
  </si>
  <si>
    <t>Fes1B (Fes1B)</t>
  </si>
  <si>
    <t>TWIN 2 (TWN2)</t>
  </si>
  <si>
    <t>NSP-interacting kinase 3 (NIK3)</t>
  </si>
  <si>
    <t>Fcf2 pre-rRNA processing protein</t>
  </si>
  <si>
    <t>auxin response factor 6 (ARF6)</t>
  </si>
  <si>
    <t>RmlC-like cupins superfamily protein</t>
  </si>
  <si>
    <t>GATA type zinc finger transcription factor family protein</t>
  </si>
  <si>
    <t>K+ efflux antiporter 1 (KEA1)</t>
  </si>
  <si>
    <t>Acyl-CoA N-acyltransferases (NAT) superfamily protein</t>
  </si>
  <si>
    <t>Putative membrane lipoprotein</t>
  </si>
  <si>
    <t>sumo conjugation enzyme 1 (SCE1)</t>
  </si>
  <si>
    <t>MLP-like protein 329 (MLP329)</t>
  </si>
  <si>
    <t>Threonyl-tRNA synthetase</t>
  </si>
  <si>
    <t>Ubiquitin-like superfamily protein</t>
  </si>
  <si>
    <t>GATA, nitrate-inducible, carbon metabolism-involved (GNC)</t>
  </si>
  <si>
    <t>K+ uptake permease 9 (KUP9)</t>
  </si>
  <si>
    <t>Transducin/WD40 repeat-like superfamily protein</t>
  </si>
  <si>
    <t>methionine sulfoxide reductase B6 (MSRB6)</t>
  </si>
  <si>
    <t>D111/G-patch domain-containing protein</t>
  </si>
  <si>
    <t>BTB and TAZ domain protein 4 (BT4)</t>
  </si>
  <si>
    <t>plant intracellular ras group-related LRR 4 (PIRL4)</t>
  </si>
  <si>
    <t>NAD(P)-binding Rossmann-fold superfamily protein</t>
  </si>
  <si>
    <t>Glycine-rich protein family</t>
  </si>
  <si>
    <t>glucose-6-phosphate/phosphate translocator 2 (GPT2)</t>
  </si>
  <si>
    <t>Regulator of chromosome condensation (RCC1) family protein</t>
  </si>
  <si>
    <t>PAS domain-containing protein tyrosine kinase family protein</t>
  </si>
  <si>
    <t>chlorophyll A/B binding protein 1 (CAB1)</t>
  </si>
  <si>
    <t>chlorophyll A/B-binding protein 2 (CAB2)</t>
  </si>
  <si>
    <t>PXMT1</t>
  </si>
  <si>
    <t>electron transport SCO1/SenC family protein</t>
  </si>
  <si>
    <t>S-adenosyl-l-homocysteine (SAH) hydrolase 2 (SAHH2)</t>
  </si>
  <si>
    <t>UDP-D-glucuronate 4-epimerase 6 (GAE6)</t>
  </si>
  <si>
    <t>Protein of unknown function, DUF547</t>
  </si>
  <si>
    <t>Rubredoxin-like superfamily protein</t>
  </si>
  <si>
    <t>structural constituent of ribosome</t>
  </si>
  <si>
    <t>UDP-galactose transporter 1 (UTR1)</t>
  </si>
  <si>
    <t>tubulin beta chain 4 (TUB4)</t>
  </si>
  <si>
    <t>Protein of unknown function, DUF538</t>
  </si>
  <si>
    <t>Transmembrane proteins 14C</t>
  </si>
  <si>
    <t>pseudo-response regulator 3 (PRR3)</t>
  </si>
  <si>
    <t>ALBINO AND PALE GREEN 10 (APG10)</t>
  </si>
  <si>
    <t>UNFERTILIZED EMBRYO SAC 18 (UNE18)</t>
  </si>
  <si>
    <t>starch branching enzyme 2.1 (SBE2.1)</t>
  </si>
  <si>
    <t>Galactose mutarotase-like superfamily protein</t>
  </si>
  <si>
    <t>high mobility group B3 (HMGB3)</t>
  </si>
  <si>
    <t>Double Clp-N motif-containing P-loop nucleoside triphosphate hydrolases superfamily protein</t>
  </si>
  <si>
    <t>Rer1 family protein</t>
  </si>
  <si>
    <t>Protein of unknown function (DUF1218)</t>
  </si>
  <si>
    <t>FERRIC REDUCTASE DEFECTIVE 3 (FRD3)</t>
  </si>
  <si>
    <t>2-oxoglutarate (2OG) and Fe(II)-dependent oxygenase superfamily protein</t>
  </si>
  <si>
    <t>flavin-monooxygenase glucosinolate S-oxygenase 4 (FMO GS-OX4)</t>
  </si>
  <si>
    <t>cold regulated 15b (COR15B)</t>
  </si>
  <si>
    <t>Thiamin diphosphate-binding fold (THDP-binding) superfamily protein</t>
  </si>
  <si>
    <t>Phototropic-responsive NPH3 family protein</t>
  </si>
  <si>
    <t>farnesoic acid carboxyl-O-methyltransferase (FAMT)</t>
  </si>
  <si>
    <t>F-box and associated interaction domains-containing protein</t>
  </si>
  <si>
    <t>Major facilitator superfamily protein</t>
  </si>
  <si>
    <t>EARLY FLOWERING 3 (ELF3)</t>
  </si>
  <si>
    <t>Mitochondrial substrate carrier family protein</t>
  </si>
  <si>
    <t>autoinhibited Ca(2+)-ATPase 10 (ACA10)</t>
  </si>
  <si>
    <t>response regulator 5 (RR5)</t>
  </si>
  <si>
    <t>S phase kinase-associated protein 1 (SKP1)</t>
  </si>
  <si>
    <t>seed imbibition 2 (SIP2)</t>
  </si>
  <si>
    <t>F-box family protein</t>
  </si>
  <si>
    <t>Kua-ubiquitin conjugating enzyme hybrid localisation domain</t>
  </si>
  <si>
    <t>phosphoglucomutase, putative / glucose phosphomutase, putative</t>
  </si>
  <si>
    <t>non-intrinsic ABC protein 8 (NAP8)</t>
  </si>
  <si>
    <t>Chaperone DnaJ-domain superfamily protein</t>
  </si>
  <si>
    <t>DREB2C</t>
  </si>
  <si>
    <t>AUXIN INDUCIBLE 2-11 (ATAUX2-11)</t>
  </si>
  <si>
    <t>CONTAINS InterPro DOMAIN/s: Molecular chaperone, heat shock protein, Hsp40, DnaJ (InterPro:IPR015609)</t>
  </si>
  <si>
    <t>SLAC1 homologue 2 (SLAH2)</t>
  </si>
  <si>
    <t>target of early activation tagged (EAT) 2 (TOE2)</t>
  </si>
  <si>
    <t>SUPPRESSOR OF NPR1-1, CONSTITUTIVE 1 (SNC1)</t>
  </si>
  <si>
    <t>Plant stearoyl-acyl-carrier-protein desaturase family protein</t>
  </si>
  <si>
    <t>DYNAMIN-like 1E (DL1E)</t>
  </si>
  <si>
    <t>glycine-rich protein</t>
  </si>
  <si>
    <t>CONTAINS InterPro DOMAIN/s: CHCH (InterPro:IPR010625)</t>
  </si>
  <si>
    <t>Dof-type zinc finger DNA-binding family protein</t>
  </si>
  <si>
    <t>TZP</t>
  </si>
  <si>
    <t>ureide permease 2 (UPS2)</t>
  </si>
  <si>
    <t>plastid transcriptionally active 6 (PTAC6)</t>
  </si>
  <si>
    <t>homeobox protein 21 (HB21)</t>
  </si>
  <si>
    <t>isoamylase 3 (ISA3)</t>
  </si>
  <si>
    <t>phosphatidyl serine synthase family protein</t>
  </si>
  <si>
    <t>RING-H2 finger A2A (RHA2A)</t>
  </si>
  <si>
    <t>WRKY42</t>
  </si>
  <si>
    <t>alanine-tRNA ligases</t>
  </si>
  <si>
    <t>rapid alkalinization factor 23 (RALF23)</t>
  </si>
  <si>
    <t>Plant protein of unknown function (DUF863)</t>
  </si>
  <si>
    <t>glutathione peroxidase 6 (GPX6)</t>
  </si>
  <si>
    <t>galacturonosyltransferase-like 3 (GATL3)</t>
  </si>
  <si>
    <t>related to ABI3/VP1 1 (RAV1)</t>
  </si>
  <si>
    <t>phloem protein 2-A12 (PP2-A12)</t>
  </si>
  <si>
    <t>Pentatricopeptide repeat (PPR-like) superfamily protein</t>
  </si>
  <si>
    <t>Protein of unknown function, DUF584</t>
  </si>
  <si>
    <t>Ribosomal protein L11 family protein</t>
  </si>
  <si>
    <t>photosystem II subunit T (PSBTN)</t>
  </si>
  <si>
    <t>TEOSINTE BRANCHED, cycloidea and PCF (TCP) 14 (TCP14)</t>
  </si>
  <si>
    <t>glycine-rich protein 2B (GRP2B)</t>
  </si>
  <si>
    <t>SCP1-like small phosphatase 4b (SSP4b)</t>
  </si>
  <si>
    <t>STRUBBELIG-receptor family 8 (SRF8)</t>
  </si>
  <si>
    <t>related to AP2.7 (RAP2.7)</t>
  </si>
  <si>
    <t>BEST Arabidopsis thaliana protein match is: dehydration-induced protein (ERD15) (TAIR:AT2G41430.5)</t>
  </si>
  <si>
    <t>S-adenosyl-L-methionine-dependent methyltransferases superfamily protein</t>
  </si>
  <si>
    <t>Protein of unknown function (DUF3741)</t>
  </si>
  <si>
    <t>PSA E1 KNOCKOUT (PSAE-1)</t>
  </si>
  <si>
    <t>agenet domain-containing protein</t>
  </si>
  <si>
    <t>BEST Arabidopsis thaliana protein match is: Putative endonuclease or glycosyl hydrolase (TAIR:AT3G62200.1)</t>
  </si>
  <si>
    <t>response regulator 12 (RR12)</t>
  </si>
  <si>
    <t>BRU6</t>
  </si>
  <si>
    <t>alternative oxidase 1D (AOX1D)</t>
  </si>
  <si>
    <t>Zinc finger (CCCH-type) family protein</t>
  </si>
  <si>
    <t>Pectinacetylesterase family protein</t>
  </si>
  <si>
    <t>JAGGED (JAG)</t>
  </si>
  <si>
    <t>disproportionating enzyme 2 (DPE2)</t>
  </si>
  <si>
    <t>LOCATED IN: cell wall, plant-type cell wall</t>
  </si>
  <si>
    <t>Homeodomain-like superfamily protein</t>
  </si>
  <si>
    <t>arabinogalactan protein 12 (AGP12)</t>
  </si>
  <si>
    <t>myb-like transcription factor family protein</t>
  </si>
  <si>
    <t>Chaperonin-like RbcX protein</t>
  </si>
  <si>
    <t>ERD (early-responsive to dehydration stress) family protein</t>
  </si>
  <si>
    <t>AP2/B3-like transcriptional factor family protein</t>
  </si>
  <si>
    <t>C2H2 and C2HC zinc fingers superfamily protein</t>
  </si>
  <si>
    <t>Predicted AT-hook DNA-binding family protein</t>
  </si>
  <si>
    <t>GF14 protein phi chain (GF14 PHI)</t>
  </si>
  <si>
    <t>2 iron, 2 sulfur cluster binding</t>
  </si>
  <si>
    <t>K+ efflux antiporter 5 (KEA5)</t>
  </si>
  <si>
    <t>RELA/SPOT homolog 3 (RSH3)</t>
  </si>
  <si>
    <t>global transcription factor group E8 (GTE8)</t>
  </si>
  <si>
    <t>XB3 ortholog 5 in Arabidopsis thaliana (XBAT35)</t>
  </si>
  <si>
    <t>cold regulated 413 plasma membrane 1 (COR413-PM1)</t>
  </si>
  <si>
    <t>temperature-induced lipocalin (TIL)</t>
  </si>
  <si>
    <t>bifunctional nuclease in basal defense response 1 (BBD1)</t>
  </si>
  <si>
    <t>conserved peptide upstream open reading frame 5 (CPuORF5)</t>
  </si>
  <si>
    <t xml:space="preserve">Family of unknown function (DUF662) </t>
  </si>
  <si>
    <t>cryptochrome 2 (CRY2)</t>
  </si>
  <si>
    <t xml:space="preserve">Heavy metal transport/detoxification superfamily protein </t>
  </si>
  <si>
    <t>RING membrane-anchor 1 (RMA1)</t>
  </si>
  <si>
    <t>WRKY DNA-binding protein 13 (WRKY13)</t>
  </si>
  <si>
    <t>UDP-glucosyl transferase 73B1 (UGT73B1)</t>
  </si>
  <si>
    <t>atypical CYS  HIS rich thioredoxin 4 (ACHT4)</t>
  </si>
  <si>
    <t>syntaxin  of plants 111 (SYP111)</t>
  </si>
  <si>
    <t>Zinc finger, C3HC4 type (RING finger) family protein</t>
  </si>
  <si>
    <t>phloem protein 2-B1 (PP2-B1)</t>
  </si>
  <si>
    <t>low-molecular-weight cysteine-rich 19 (LCR19)</t>
  </si>
  <si>
    <t>Heat shock protein HSP20/alpha crystallin family</t>
  </si>
  <si>
    <t>chloroplastic NIFS-like cysteine desulfurase (CPNIFS)</t>
  </si>
  <si>
    <t>senescence associated gene 20 (SAG20)</t>
  </si>
  <si>
    <t>pyruvate decarboxylase-2 (PDC2)</t>
  </si>
  <si>
    <t>DNAJ heat shock N-terminal domain-containing protein</t>
  </si>
  <si>
    <t>cytosolic NADP+-dependent isocitrate dehydrogenase (cICDH)</t>
  </si>
  <si>
    <t>LATERAL ROOT PRIMORDIUM 1 (LRP1)</t>
  </si>
  <si>
    <t>NEP-interacting protein 2 (NIP2)</t>
  </si>
  <si>
    <t>BEST Arabidopsis thaliana protein match is: RNI-like superfamily protein (TAIR:AT4G05470.1)</t>
  </si>
  <si>
    <t>plastid transcription factor 1 (PTF1)</t>
  </si>
  <si>
    <t>TWO OR MORE ABRES-CONTAINING GENE 2 (TMAC2)</t>
  </si>
  <si>
    <t>CBL-interacting protein kinase 21 (CIPK21)</t>
  </si>
  <si>
    <t>FLOWERING LOCUS C (FLC)</t>
  </si>
  <si>
    <t>cytochrome P450, family 81, subfamily F, polypeptide 3 (CYP81F3)</t>
  </si>
  <si>
    <t>plastid transcriptionally active 16 (PTAC16)</t>
  </si>
  <si>
    <t>SKU5  similar 18 (sks18)</t>
  </si>
  <si>
    <t>ATCRT1</t>
  </si>
  <si>
    <t>pseudo-response regulator 9 (PRR9)</t>
  </si>
  <si>
    <t>B-box 32 (BBX32)</t>
  </si>
  <si>
    <t>Nse4, component of Smc5/6 DNA repair complex</t>
  </si>
  <si>
    <t>WRKY DNA-binding protein 25 (WRKY25)</t>
  </si>
  <si>
    <t>phototropin 1 (PHOT1)</t>
  </si>
  <si>
    <t>SNF1-related protein kinase 2.9 (SNRK2.9)</t>
  </si>
  <si>
    <t>BEST Arabidopsis thaliana protein match is: Prefoldin chaperone subunit family protein (TAIR:AT5G27330.1)</t>
  </si>
  <si>
    <t>ankyrin-like1 (ANK1)</t>
  </si>
  <si>
    <t>Toll-Interleukin-Resistance (TIR) domain-containing protein</t>
  </si>
  <si>
    <t>LEUNIG (LUG)</t>
  </si>
  <si>
    <t>anaphase promoting complex 10 (APC10)</t>
  </si>
  <si>
    <t>like SEX4 1 (LSF1)</t>
  </si>
  <si>
    <t>elongation factor family protein</t>
  </si>
  <si>
    <t>cytochrome P450, family 81, subfamily F, polypeptide 2 (CYP81F2)</t>
  </si>
  <si>
    <t>Ypt/Rab-GAP domain of gyp1p superfamily protein</t>
  </si>
  <si>
    <t>LIGHT SENSITIVE HYPOCOTYLS 10 (LSH10)</t>
  </si>
  <si>
    <t>phosphoenolpyruvate carboxylase 2 (PPC2)</t>
  </si>
  <si>
    <t>SPATULA (SPT)</t>
  </si>
  <si>
    <t>Ring/U-Box superfamily protein</t>
  </si>
  <si>
    <t>F-box/RNI-like superfamily protein</t>
  </si>
  <si>
    <t>early nodulin-like protein 2 (ENODL2)</t>
  </si>
  <si>
    <t>SHORT HYPOCOTYL UNDER BLUE1 (SHB1)</t>
  </si>
  <si>
    <t>basic pentacysteine 2 (BPC2)</t>
  </si>
  <si>
    <t>CHALLAH (CHAL)</t>
  </si>
  <si>
    <t>CONTAINS InterPro DOMAIN/s: F-box associated interaction domain (InterPro:IPR017451), Protein of unknown function DUF641, plant (InterPro:IPR006943)</t>
  </si>
  <si>
    <t>ORGANELLE TRANSCRIPT PROCESSING 84 (OTP84)</t>
  </si>
  <si>
    <t>Outer arm dynein light chain 1 protein</t>
  </si>
  <si>
    <t>Adenine nucleotide alpha hydrolases-like superfamily protein</t>
  </si>
  <si>
    <t>IAA-leucine resistant (ILR)-like gene 6 (ILL6)</t>
  </si>
  <si>
    <t>ATPase E1-E2 type family protein / haloacid dehalogenase-like hydrolase family protein</t>
  </si>
  <si>
    <t>tryptophan synthase beta-subunit 1 (TSB1)</t>
  </si>
  <si>
    <t>Protein of unknown function (DUF688)</t>
  </si>
  <si>
    <t>heat shock transcription factor  A8 (HSFA8)</t>
  </si>
  <si>
    <t>arabinogalactan protein 7 (AGP7)</t>
  </si>
  <si>
    <t>SIZ1</t>
  </si>
  <si>
    <t>PSAN</t>
  </si>
  <si>
    <t>EARLY RESPONSE TO DEHYDRATION 6 (ERD6)</t>
  </si>
  <si>
    <t>photosystem II light harvesting complex gene 2.1 (LHCB2.1)</t>
  </si>
  <si>
    <t>ubiquitin conjugating enzyme 8 (UBC8)</t>
  </si>
  <si>
    <t>aldehyde dehydrogenase 5F1 (ALDH5F1)</t>
  </si>
  <si>
    <t>pyridoxine biosynthesis 2 (PDX2)</t>
  </si>
  <si>
    <t>beta-amylase 4 (BAM4)</t>
  </si>
  <si>
    <t>cytochrome P450, family 94, subfamily B, polypeptide 3 (CYP94B3)</t>
  </si>
  <si>
    <t>myb domain protein 108 (MYB108)</t>
  </si>
  <si>
    <t>pyruvate dehydrogenase kinase (PDK)</t>
  </si>
  <si>
    <t>RNA binding (RRM/RBD/RNP motifs) family protein</t>
  </si>
  <si>
    <t>RELA/SPOT homolog 2 (RSH2)</t>
  </si>
  <si>
    <t>Eukaryotic aspartyl protease family protein</t>
  </si>
  <si>
    <t>nicotianamine synthase 3 (NAS3)</t>
  </si>
  <si>
    <t>endoxyloglucan transferase A3 (EXGT-A3)</t>
  </si>
  <si>
    <t>Leucine-rich repeat (LRR) family protein</t>
  </si>
  <si>
    <t>extensin-like protein (ELP)</t>
  </si>
  <si>
    <t>ethylene-responsive element binding factor 15 (ERF15)</t>
  </si>
  <si>
    <t>Fatty acid/sphingolipid desaturase</t>
  </si>
  <si>
    <t>Pathogenesis-related thaumatin superfamily protein</t>
  </si>
  <si>
    <t>DNA/RNA polymerases superfamily protein</t>
  </si>
  <si>
    <t>RING-H2 finger A1A (RHA1A)</t>
  </si>
  <si>
    <t>calmodulin-domain protein kinase 5 (CPK5)</t>
  </si>
  <si>
    <t>tonoplast monosaccharide transporter2 (TMT2)</t>
  </si>
  <si>
    <t>NAC domain containing protein 3 (NAC3)</t>
  </si>
  <si>
    <t>galacturonosyltransferase-like 10 (GATL10)</t>
  </si>
  <si>
    <t>RING-H2 finger A3A (RHA3A)</t>
  </si>
  <si>
    <t>Plant protein 1589 of unknown function</t>
  </si>
  <si>
    <t>cold regulated gene 27 (COR27)</t>
  </si>
  <si>
    <t>Small nuclear ribonucleoprotein family protein</t>
  </si>
  <si>
    <t>thylakoid-associated phosphatase 38 (TAP38)</t>
  </si>
  <si>
    <t>cold regulated 314 thylakoid membrane 2 (COR314-TM2)</t>
  </si>
  <si>
    <t>pleiotropic drug resistance 4 (PDR4)</t>
  </si>
  <si>
    <t>Sodium Bile acid symporter family</t>
  </si>
  <si>
    <t>beta-xylosidase 1 (BXL1)</t>
  </si>
  <si>
    <t>nuclear factor Y, subunit C4 (NF-YC4)</t>
  </si>
  <si>
    <t>Pleckstrin homology (PH) domain superfamily protein</t>
  </si>
  <si>
    <t>SENSITIVE TO UV 2 (SUV2)</t>
  </si>
  <si>
    <t>G-box binding factor 3 (GBF3)</t>
  </si>
  <si>
    <t>photosystem II light harvesting complex gene 2.3 (LHCB2.3)</t>
  </si>
  <si>
    <t>DWARF AND DELAYED FLOWERING 1 (DDF1)</t>
  </si>
  <si>
    <t>Endosomal targeting BRO1-like domain-containing protein</t>
  </si>
  <si>
    <t>Pentatricopeptide repeat (PPR) superfamily protein</t>
  </si>
  <si>
    <t>cold, circadian rhythm, and RNA binding 1 (CCR1)</t>
  </si>
  <si>
    <t>KIN2</t>
  </si>
  <si>
    <t>Chalcone-flavanone isomerase family protein</t>
  </si>
  <si>
    <t>BIM1</t>
  </si>
  <si>
    <t>Glycosyl hydrolase family 10 protein</t>
  </si>
  <si>
    <t>AZA-GUANINE RESISTANT2 (AZG2)</t>
  </si>
  <si>
    <t>RARE-COLD-INDUCIBLE 2A (RCI2A)</t>
  </si>
  <si>
    <t>ATGWD3</t>
  </si>
  <si>
    <t>LONG HYPOCOTYL IN FAR-RED (HFR1)</t>
  </si>
  <si>
    <t>methionine aminopeptidase 1B (MAP1C)</t>
  </si>
  <si>
    <t>protoporphyrinogen oxidase-related</t>
  </si>
  <si>
    <t>SUPPRESSOR OF PHYTOCHROME B 5 (SOB5)</t>
  </si>
  <si>
    <t>sucrose nonfermenting 1(SNF1)-related protein kinase 2.3 (SNRK2.3)</t>
  </si>
  <si>
    <t>Translation initiation factor SUI1 family protein</t>
  </si>
  <si>
    <t>zinc finger (C2H2 type) family protein</t>
  </si>
  <si>
    <t>riboflavin biosynthesis protein, putative</t>
  </si>
  <si>
    <t>MAR binding filament-like protein 1 (MFP1)</t>
  </si>
  <si>
    <t>myb domain protein 70 (MYB70)</t>
  </si>
  <si>
    <t>nitrate transporter 1:2 (NRT1:2)</t>
  </si>
  <si>
    <t>U-box domain-containing protein kinase family protein</t>
  </si>
  <si>
    <t>Aldolase-type TIM barrel family protein</t>
  </si>
  <si>
    <t>Haloacid dehalogenase-like hydrolase (HAD) superfamily protein</t>
  </si>
  <si>
    <t>ATP-binding cassette A1 (ABCA1)</t>
  </si>
  <si>
    <t>camphor resistance CrcB family protein</t>
  </si>
  <si>
    <t>Plant invertase/pectin methylesterase inhibitor superfamily protein</t>
  </si>
  <si>
    <t>HAT22</t>
  </si>
  <si>
    <t>myb domain protein 87 (MYB87)</t>
  </si>
  <si>
    <t>STARCH EXCESS 1 (SEX1)</t>
  </si>
  <si>
    <t>Phosphoglycerate mutase family protein</t>
  </si>
  <si>
    <t>receptor serine/threonine kinase, putative</t>
  </si>
  <si>
    <t>UDP-glucosyltransferase 73B2 (UGT73B2)</t>
  </si>
  <si>
    <t>beta-amylase 6 (BAM6)</t>
  </si>
  <si>
    <t>limit dextrinase (LDA)</t>
  </si>
  <si>
    <t>pigment defective embryo 135 (PDE135)</t>
  </si>
  <si>
    <t>Erythronate-4-phosphate dehydrogenase family protein</t>
  </si>
  <si>
    <t>LRR XI-23</t>
  </si>
  <si>
    <t>PYRABACTIN RESISTANCE 1-LIKE 5 (PYL5)</t>
  </si>
  <si>
    <t>cytochrome P450, family 79, subfamily B, polypeptide 2 (CYP79B2)</t>
  </si>
  <si>
    <t xml:space="preserve">SAUR-like auxin-responsive protein family </t>
  </si>
  <si>
    <t>multiprotein bridging factor 1B (MBF1B)</t>
  </si>
  <si>
    <t>evolutionarily conserved C-terminal region 4 (ECT4)</t>
  </si>
  <si>
    <t>OBF binding protein 4 (OBP4)</t>
  </si>
  <si>
    <t>autoinhibited Ca2+/ATPase II (ACA.l)</t>
  </si>
  <si>
    <t>LITTLE NUCLEI2 (LINC2)</t>
  </si>
  <si>
    <t>phytochrome interacting factor 3-like 2 (PIL2)</t>
  </si>
  <si>
    <t>beta glucosidase 8 (BGLU8)</t>
  </si>
  <si>
    <t>phenylalanine ammonia-lyase 2 (PAL2)</t>
  </si>
  <si>
    <t>Ribosomal protein L34e superfamily protein</t>
  </si>
  <si>
    <t>beta glucosidase 9 (BGLU9)</t>
  </si>
  <si>
    <t>Calcineurin-like metallo-phosphoesterase superfamily protein</t>
  </si>
  <si>
    <t>Transmembrane Fragile-X-F-associated protein</t>
  </si>
  <si>
    <t>Expressed protein</t>
  </si>
  <si>
    <t>Glycosyl hydrolase family protein with chitinase insertion domain</t>
  </si>
  <si>
    <t>TGA1A-related gene 3 (TGA3)</t>
  </si>
  <si>
    <t>Protein kinase family protein</t>
  </si>
  <si>
    <t>Target SNARE coiled-coil domain protein</t>
  </si>
  <si>
    <t>response regulator 7 (ARR7)</t>
  </si>
  <si>
    <t>ATP binding microtubule motor family protein</t>
  </si>
  <si>
    <t>Bifunctional inhibitor/lipid-transfer protein/seed storage 2S albumin superfamily protein</t>
  </si>
  <si>
    <t>SNF7 family protein</t>
  </si>
  <si>
    <t>TRIACYLGLYCEROL BIOSYNTHESIS DEFECT 1 (TAG1)</t>
  </si>
  <si>
    <t>Eukaryotic protein of unknown function (DUF914)</t>
  </si>
  <si>
    <t>Plant protein of unknown function (DUF869)</t>
  </si>
  <si>
    <t>early-responsive to dehydration 3 (ERD3)</t>
  </si>
  <si>
    <t>SHOOT GRAVITROPSIM 4 (SGR4)</t>
  </si>
  <si>
    <t>Protein of unknown function (DUF761)</t>
  </si>
  <si>
    <t>BLADE ON PETIOLE2 (BOP2)</t>
  </si>
  <si>
    <t>abscisic acid responsive element-binding factor 1 (ABF1)</t>
  </si>
  <si>
    <t xml:space="preserve">SMAD/FHA domain-containing protein </t>
  </si>
  <si>
    <t>cytochrome P450, family 71, subfamily B, polypeptide 19 (CYP71B19)</t>
  </si>
  <si>
    <t>ROTUNDIFOLIA like 17 (RTFL17)</t>
  </si>
  <si>
    <t>heat shock transcription factor A3 (HSFA3)</t>
  </si>
  <si>
    <t>alanine aminotransferase 2 (ALAAT2)</t>
  </si>
  <si>
    <t>LOCATED IN: chloroplast</t>
  </si>
  <si>
    <t>LETM1-like protein</t>
  </si>
  <si>
    <t>alpha-xylosidase 1 (XYL1)</t>
  </si>
  <si>
    <t>Essential protein Yae1, N-terminal</t>
  </si>
  <si>
    <t>DISRUPTION OF MEIOTIC CONTROL 1 (DMC1)</t>
  </si>
  <si>
    <t>Cysteine-rich protein</t>
  </si>
  <si>
    <t>NAC domain containing protein 47 (NAC047)</t>
  </si>
  <si>
    <t>C2H2-like zinc finger protein</t>
  </si>
  <si>
    <t>CONTAINS InterPro DOMAIN/s: Protein of unknown function DUF23 (InterPro:IPR008166)</t>
  </si>
  <si>
    <t>light-harvesting chlorophyll-protein complex I subunit A4 (LHCA4)</t>
  </si>
  <si>
    <t>ATP phosphoribosyl transferase 2 (ATP-PRT2)</t>
  </si>
  <si>
    <t>cyclin p4</t>
  </si>
  <si>
    <t>citrate synthase 2 (CSY2)</t>
  </si>
  <si>
    <t>metallothionein 2A (MT2A)</t>
  </si>
  <si>
    <t>sulfate transmembrane transporters</t>
  </si>
  <si>
    <t>senescence associated gene 24 (SAG24)</t>
  </si>
  <si>
    <t>sucrose-proton symporter 7 (SUC7)</t>
  </si>
  <si>
    <t>C-terminal cysteine residue is changed to a serine 1 (CXXS1)</t>
  </si>
  <si>
    <t>photosystem I subunit D-1 (PSAD-1)</t>
  </si>
  <si>
    <t>BRI1-like 3 (BRL3)</t>
  </si>
  <si>
    <t>MEI2-like 4 (ML4)</t>
  </si>
  <si>
    <t>UDP-Glycosyltransferase superfamily protein</t>
  </si>
  <si>
    <t>basic helix-loop-helix (bHLH) DNA-binding superfamily protein</t>
  </si>
  <si>
    <t>B-box type zinc finger protein with CCT domain</t>
  </si>
  <si>
    <t>indeterminate(ID)-domain 16 (IDD16)</t>
  </si>
  <si>
    <t>amidase 1 (AMI1)</t>
  </si>
  <si>
    <t>CZF1</t>
  </si>
  <si>
    <t>expansin-like A1 (EXLA1)</t>
  </si>
  <si>
    <t>myb domain protein 1 (MYB1)</t>
  </si>
  <si>
    <t>dehydration response element B1A (DREB1A)</t>
  </si>
  <si>
    <t>HAT2</t>
  </si>
  <si>
    <t>Alba DNA/RNA-binding protein</t>
  </si>
  <si>
    <t>ATP binding cassette protein 1 (ABC1)</t>
  </si>
  <si>
    <t>salt tolerance zinc finger (STZ)</t>
  </si>
  <si>
    <t>aspartate aminotransferase 3 (ASP3)</t>
  </si>
  <si>
    <t>embryonic flower 1 (EMF1)</t>
  </si>
  <si>
    <t>WLIM1</t>
  </si>
  <si>
    <t>beta-galactosidase 10 (BGAL10)</t>
  </si>
  <si>
    <t>Ca2+-binding protein 1 (CP1)</t>
  </si>
  <si>
    <t>BTB/POZ domain-containing protein</t>
  </si>
  <si>
    <t>HEME2</t>
  </si>
  <si>
    <t>PHYTOCLOCK 1 (PCL1)</t>
  </si>
  <si>
    <t>sucrose-proton symporter 2 (SUC2)</t>
  </si>
  <si>
    <t>pfkB-like carbohydrate kinase family protein</t>
  </si>
  <si>
    <t>phosphoglucomutase (PGM)</t>
  </si>
  <si>
    <t>Cytochrome C1 family</t>
  </si>
  <si>
    <t>ACCLIMATION OF PHOTOSYNTHESIS TO  ENVIRONMENT 2 (APE2)</t>
  </si>
  <si>
    <t>sigma factor binding protein 1 (SIB1)</t>
  </si>
  <si>
    <t>DHHC-type zinc finger family protein</t>
  </si>
  <si>
    <t>FAR-RED IMPAIRED RESPONSE 1 (FAR1)</t>
  </si>
  <si>
    <t>EARLY-PHYTOCHROME-RESPONSIVE1 (EPR1)</t>
  </si>
  <si>
    <t>nitrile specifier protein 5 (NSP5)</t>
  </si>
  <si>
    <t>Actin cross-linking protein</t>
  </si>
  <si>
    <t>trehalase 1 (TRE1)</t>
  </si>
  <si>
    <t>GroES-like zinc-binding dehydrogenase family protein</t>
  </si>
  <si>
    <t>kinesin 3 (ATK3)</t>
  </si>
  <si>
    <t>MYC2</t>
  </si>
  <si>
    <t>ammonium transporter 2 (AMT2)</t>
  </si>
  <si>
    <t>photosystem I light harvesting complex gene 1 (LHCA1)</t>
  </si>
  <si>
    <t>potassium transporter 1 (KT1)</t>
  </si>
  <si>
    <t>BTB and TAZ domain protein 2 (BT2)</t>
  </si>
  <si>
    <t>histone acetyltransferase of the CBP family 5 (HAC5)</t>
  </si>
  <si>
    <t>myb domain protein 20 (MYB20)</t>
  </si>
  <si>
    <t>glutamine synthase clone R1 (GSR 1)</t>
  </si>
  <si>
    <t>NAC domain containing protein 46 (NAC046)</t>
  </si>
  <si>
    <t>subtilisin-like serine protease 2 (SLP2)</t>
  </si>
  <si>
    <t>Nucleotidyltransferase family protein</t>
  </si>
  <si>
    <t>BR enhanced expression 1 (BEE1)</t>
  </si>
  <si>
    <t>Translation elongation factor EF1A/initiation factor IF2gamma family protein</t>
  </si>
  <si>
    <t>EARLY RESPONSIVE TO DEHYDRATION 5 (ERD5)</t>
  </si>
  <si>
    <t>Arabidopsis protein of unknown function (DUF241)</t>
  </si>
  <si>
    <t>ABA INSENSITIVE 2 (ABI2)</t>
  </si>
  <si>
    <t xml:space="preserve">Protein of unknown function (DUF506) </t>
  </si>
  <si>
    <t>CYTOKININ-INDEPENDENT 1 (CKI1)</t>
  </si>
  <si>
    <t>isocitrate dehydrogenase 1 (IDH1)</t>
  </si>
  <si>
    <t>similar to unknown protein [Arabidopsis thaliana] (TAIR:AT2G14450.1)</t>
  </si>
  <si>
    <t>NAC domain containing protein 99 (NAC099)</t>
  </si>
  <si>
    <t>phosphofructokinase 7 (PFK7)</t>
  </si>
  <si>
    <t>PBS1-like 1 (PBL1)</t>
  </si>
  <si>
    <t>SGNH hydrolase-type esterase superfamily protein</t>
  </si>
  <si>
    <t>NADH-ubiquinone oxidoreductase-related</t>
  </si>
  <si>
    <t>annexin 1 (ANNAT1)</t>
  </si>
  <si>
    <t>LOW PSII ACCUMULATION 66 (LPA66)</t>
  </si>
  <si>
    <t>Prolyl oligopeptidase family protein</t>
  </si>
  <si>
    <t>Plant protein of unknown function (DUF868)</t>
  </si>
  <si>
    <t>Ribosomal protein L39 family protein</t>
  </si>
  <si>
    <t>TIC40</t>
  </si>
  <si>
    <t>ethylene responsive element binding factor 2 (ERF2)</t>
  </si>
  <si>
    <t>Auxin-responsive family protein</t>
  </si>
  <si>
    <t>beta galactosidase 1 (BGAL1)</t>
  </si>
  <si>
    <t>growth-regulating factor 4 (GRF4)</t>
  </si>
  <si>
    <t>APETALA 2 (AP2)</t>
  </si>
  <si>
    <t>LOSS OF THE TIMING OF ET AND JA BIOSYNTHESIS 2 (LEJ2)</t>
  </si>
  <si>
    <t>cytochrome P450, family 81, subfamily D, polypeptide 5 (CYP81D5)</t>
  </si>
  <si>
    <t>mitogen-activated protein kinase kinase kinase 13 (MAPKKK13)</t>
  </si>
  <si>
    <t>IQ-domain 25 (IQD25)</t>
  </si>
  <si>
    <t>TIME FOR COFFEE (TIC)</t>
  </si>
  <si>
    <t>ANTR2</t>
  </si>
  <si>
    <t>homeobox protein 40 (HB40)</t>
  </si>
  <si>
    <t>myo-inositol polyphosphate 5-phosphatase 2 (5PTASE2)</t>
  </si>
  <si>
    <t>RNA-binding (RRM/RBD/RNP motifs) family protein</t>
  </si>
  <si>
    <t>WRKY20</t>
  </si>
  <si>
    <t>PLAC8 family protein</t>
  </si>
  <si>
    <t>GOLDEN2-like 2 (GLK2)</t>
  </si>
  <si>
    <t>TEOSINTE BRANCHED 1, cycloidea, and PCF family 24 (TCP24)</t>
  </si>
  <si>
    <t>pseudo-response regulator 5 (PRR5)</t>
  </si>
  <si>
    <t>succinate dehydrogenase 2-1 (SDH2-1)</t>
  </si>
  <si>
    <t>BEST Arabidopsis thaliana protein match is: nucleoporin-related (TAIR:AT5G20200.1)</t>
  </si>
  <si>
    <t>UDP-glucosyl transferase 73C1 (UGT73C1)</t>
  </si>
  <si>
    <t>ferulic acid 5-hydroxylase 1 (FAH1)</t>
  </si>
  <si>
    <t>SCHLAFMUTZE (SMZ)</t>
  </si>
  <si>
    <t>TONNEAU 1A (TON1A)</t>
  </si>
  <si>
    <t>SEC14 cytosolic factor family protein / phosphoglyceride transfer family protein</t>
  </si>
  <si>
    <t>ERD (early response to dehydration) six-like 1 (ESL1)</t>
  </si>
  <si>
    <t>ATPase, F0/V0 complex, subunit C protein</t>
  </si>
  <si>
    <t>Ribosomal protein S13/S18 family</t>
  </si>
  <si>
    <t>trehalose phosphate synthase (TPS10)</t>
  </si>
  <si>
    <t>BZO2H3</t>
  </si>
  <si>
    <t>HCP-like superfamily protein with MYND-type zinc finger</t>
  </si>
  <si>
    <t>CBL-interacting protein kinase 15 (CIPK15)</t>
  </si>
  <si>
    <t>ABA INSENSITIVE 5 (ABI5)</t>
  </si>
  <si>
    <t>AVP1</t>
  </si>
  <si>
    <t>TESMIN/TSO1-like CXC 2 (TCX2)</t>
  </si>
  <si>
    <t>acylphosphatase family</t>
  </si>
  <si>
    <t>cold, circadian rhythm, and rna binding 2 (CCR2)</t>
  </si>
  <si>
    <t>natural resistance associated macrophage protein 4 (NRAMP4)</t>
  </si>
  <si>
    <t>LIGHT SENSITIVE HYPOCOTYLS 3 (LSH3)</t>
  </si>
  <si>
    <t>MSS1</t>
  </si>
  <si>
    <t xml:space="preserve">HAD superfamily, subfamily IIIB acid phosphatase </t>
  </si>
  <si>
    <t>isoamylase 1 (ISA1)</t>
  </si>
  <si>
    <t>cellulose synthase 6 (CESA6)</t>
  </si>
  <si>
    <t>NDR1/HIN1-like 3 (NHL3)</t>
  </si>
  <si>
    <t>D-isomer specific 2-hydroxyacid dehydrogenase family protein</t>
  </si>
  <si>
    <t>GATA transcription factor 4 (GATA4)</t>
  </si>
  <si>
    <t>DPP6 N-terminal domain-like protein</t>
  </si>
  <si>
    <t>ethylene-responsive nuclear protein / ethylene-regulated nuclear protein (ERT2)</t>
  </si>
  <si>
    <t>tubulin beta-9 chain (TUB9)</t>
  </si>
  <si>
    <t>Protein of unknown function (DUF3133)</t>
  </si>
  <si>
    <t>conserved peptide upstream open reading frame 52 (CPuORF52)</t>
  </si>
  <si>
    <t>Protein of unknown function (DUF1997)</t>
  </si>
  <si>
    <t>CBL-interacting protein kinase 1 (CIPK1)</t>
  </si>
  <si>
    <t>NAC domain containing protein 50 (NAC050)</t>
  </si>
  <si>
    <t>nucleolin like 1 (NUC-L1)</t>
  </si>
  <si>
    <t>ubiquitin-conjugating enzyme 16 (UBC16)</t>
  </si>
  <si>
    <t>BEST Arabidopsis thaliana protein match is: RING/U-box superfamily protein (TAIR:AT3G15740.1)</t>
  </si>
  <si>
    <t>alpha-amylase-like 3 (AMY3)</t>
  </si>
  <si>
    <t>BRI1-associated receptor kinase (BAK1)</t>
  </si>
  <si>
    <t>cytochrome P450, family 707, subfamily A, polypeptide 3 (CYP707A3)</t>
  </si>
  <si>
    <t>glutamate dehydrogenase 2 (GDH2)</t>
  </si>
  <si>
    <t>mitogen-activated protein kinase kinase kinase 20 (MAPKKK20)</t>
  </si>
  <si>
    <t>TRAF-like family protein</t>
  </si>
  <si>
    <t xml:space="preserve">Family of unknown function (DUF566) </t>
  </si>
  <si>
    <t>Rhomboid-related intramembrane serine protease family protein</t>
  </si>
  <si>
    <t>GAST1 protein homolog 5 (GASA5)</t>
  </si>
  <si>
    <t>MYB-like 2 (MYBL2)</t>
  </si>
  <si>
    <t>PETAL LOSS (PTL)</t>
  </si>
  <si>
    <t>PRXR1</t>
  </si>
  <si>
    <t>VERNALIZATION INSENSITIVE 3 (VIN3)</t>
  </si>
  <si>
    <t>CONTAINS InterPro DOMAIN/s: Uncharacterised conserved protein UCP017207, transmembrane protein 85 (InterPro:IPR016687), Protein of unknown function DUF1077 (InterPro:IPR009445)</t>
  </si>
  <si>
    <t>CCR-like (CCL)</t>
  </si>
  <si>
    <t>cysteine-rich RLK (RECEPTOR-like protein kinase) 3 (CRK3)</t>
  </si>
  <si>
    <t>embryo sac development arrest 24 (EDA24)</t>
  </si>
  <si>
    <t>FKBP-like peptidyl-prolyl cis-trans isomerase family protein</t>
  </si>
  <si>
    <t>catalase 3 (CAT3)</t>
  </si>
  <si>
    <t>Cyclin B2</t>
  </si>
  <si>
    <t>Glycosyl hydrolase superfamily protein</t>
  </si>
  <si>
    <t>NAC domain protein 13 (NAC13)</t>
  </si>
  <si>
    <t>GLN phosphoribosyl pyrophosphate amidotransferase 2 (ASE2)</t>
  </si>
  <si>
    <t>NAC domain containing protein  6 (NAC6)</t>
  </si>
  <si>
    <t>CONTAINS InterPro DOMAIN/s: Protein BYPASS related (InterPro:IPR008511)</t>
  </si>
  <si>
    <t>Papain family cysteine protease</t>
  </si>
  <si>
    <t>Protein of unknown function (DUF567)</t>
  </si>
  <si>
    <t>Patched family protein</t>
  </si>
  <si>
    <t>DARK INDUCIBLE 4 (DIN4)</t>
  </si>
  <si>
    <t>REVEILLE 2 (RVE2)</t>
  </si>
  <si>
    <t>Zinc-binding dehydrogenase family protein</t>
  </si>
  <si>
    <t>VPS2.1</t>
  </si>
  <si>
    <t>TINY2 (TINY2)</t>
  </si>
  <si>
    <t>SBP (S-ribonuclease binding protein) family protein</t>
  </si>
  <si>
    <t>TCP1</t>
  </si>
  <si>
    <t>AUXIN RESISTANT 1 (AUX1)</t>
  </si>
  <si>
    <t>glycerol-3-phosphate acyltransferase 6 (GPAT6)</t>
  </si>
  <si>
    <t>poly(A)-binding protein 5 (PAB5)</t>
  </si>
  <si>
    <t>Protein of unknown function (DUF1685)</t>
  </si>
  <si>
    <t>highly ABA-induced PP2C gene 2 (HAI2)</t>
  </si>
  <si>
    <t>blue-copper-binding protein (BCB)</t>
  </si>
  <si>
    <t>nucleotide transporter 1 (NTT1)</t>
  </si>
  <si>
    <t>photosystem I light harvesting complex gene 3 (LHCA3)</t>
  </si>
  <si>
    <t>high-affinity nickel-transport family protein</t>
  </si>
  <si>
    <t>SIGNAL PEPTIDE PEPTIDASE-LIKE 4 (SPPL4)</t>
  </si>
  <si>
    <t>Ankyrin repeat family protein</t>
  </si>
  <si>
    <t>chaperone protein dnaJ-related</t>
  </si>
  <si>
    <t>CAAX amino terminal protease family protein</t>
  </si>
  <si>
    <t>ataurora2 (AUR2)</t>
  </si>
  <si>
    <t>cleavage stimulating factor 64 (CSTF64)</t>
  </si>
  <si>
    <t>low-molecular-weight cysteine-rich 31 (LCR31)</t>
  </si>
  <si>
    <t>NUBBIN (NUB)</t>
  </si>
  <si>
    <t>CAP (Cysteine-rich secretory proteins, Antigen 5, and Pathogenesis-related 1 protein) superfamily protein</t>
  </si>
  <si>
    <t>FAD-dependent oxidoreductase family protein</t>
  </si>
  <si>
    <t>myb domain protein r1 (MYBR1)</t>
  </si>
  <si>
    <t>METHIONINE OVER-ACCUMULATOR 2 (MTO2)</t>
  </si>
  <si>
    <t>serine/threonine protein kinase 1 (SR1)</t>
  </si>
  <si>
    <t>oligopeptide transporter (OPT3)</t>
  </si>
  <si>
    <t>exocyst complex component sec15B (SEC15B)</t>
  </si>
  <si>
    <t>arabinogalactan protein 25 (AGP25)</t>
  </si>
  <si>
    <t>ROTUNDIFOLIA like 16 (RTFL16)</t>
  </si>
  <si>
    <t>ovate family protein 17 (OFP17)</t>
  </si>
  <si>
    <t>chloroplast stem-loop binding protein of  41 kDa (CSP41A)</t>
  </si>
  <si>
    <t>Leucine-rich receptor-like protein kinase family protein</t>
  </si>
  <si>
    <t>plant U-box 18 (PUB18)</t>
  </si>
  <si>
    <t>ELM2 domain-containing protein</t>
  </si>
  <si>
    <t>QUASIMODO2 LIKE 2 (QUL2)</t>
  </si>
  <si>
    <t>AGAMOUS-like 36 (AGL36)</t>
  </si>
  <si>
    <t>SKP2B</t>
  </si>
  <si>
    <t>ACT domain repeat 1 (ACR1)</t>
  </si>
  <si>
    <t>DUF679 domain membrane protein 2 (DMP2)</t>
  </si>
  <si>
    <t>UGT84A2</t>
  </si>
  <si>
    <t>HEMA1</t>
  </si>
  <si>
    <t>chloroplast beta-amylase (CT-BMY)</t>
  </si>
  <si>
    <t>Remorin family protein</t>
  </si>
  <si>
    <t>trehalose phosphatase/synthase 11 (TPS11)</t>
  </si>
  <si>
    <t>O-methyltransferase family protein</t>
  </si>
  <si>
    <t>photosystem I subunit l (PSAL)</t>
  </si>
  <si>
    <t>transmembrane protein-related</t>
  </si>
  <si>
    <t>EARLY RESPONSIVE TO DEHYDRATION 15 (ERD15)</t>
  </si>
  <si>
    <t>proline-rich family protein</t>
  </si>
  <si>
    <t>D-mannose binding lectin protein with Apple-like carbohydrate-binding domain</t>
  </si>
  <si>
    <t>KNOTTED1-like homeobox gene 3 (KNAT3)</t>
  </si>
  <si>
    <t>lysine-ketoglutarate reductase/saccharopine dehydrogenase bifunctional enzyme</t>
  </si>
  <si>
    <t>C-repeat/DRE binding factor 2 (CBF2)</t>
  </si>
  <si>
    <t>glyceraldehyde-3-phosphate dehydrogenase C subunit 1 (GAPC1)</t>
  </si>
  <si>
    <t>Cold acclimation protein WCOR413 family</t>
  </si>
  <si>
    <t>membrin 12 (MEMB12)</t>
  </si>
  <si>
    <t>sugar transporter 1 (STP1)</t>
  </si>
  <si>
    <t>ATPRX Q</t>
  </si>
  <si>
    <t>lipoxygenase 3 (LOX3)</t>
  </si>
  <si>
    <t>Nucleoside diphosphate kinase family protein</t>
  </si>
  <si>
    <t>SKU5 similar 5 (sks5)</t>
  </si>
  <si>
    <t>heat shock protein 70 (Hsp 70) family protein</t>
  </si>
  <si>
    <t>polyamine oxidase 2 (PAO2)</t>
  </si>
  <si>
    <t>phloem protein 2-A13 (PP2-A13)</t>
  </si>
  <si>
    <t>HVA22 homologue E (HVA22E)</t>
  </si>
  <si>
    <t>DNA glycosylase superfamily protein</t>
  </si>
  <si>
    <t>Mediator complex, subunit Med10</t>
  </si>
  <si>
    <t>Core-2/I-branching beta-1,6-N-acetylglucosaminyltransferase family protein</t>
  </si>
  <si>
    <t>DARK INDUCIBLE 10 (DIN10)</t>
  </si>
  <si>
    <t>HIGH CHLOROPHYLL FLUORESCENCE 106 (HCF106)</t>
  </si>
  <si>
    <t>hydroxyproline-rich glycoprotein family protein</t>
  </si>
  <si>
    <t>Transcriptional coactivator/pterin dehydratase</t>
  </si>
  <si>
    <t>protein kinase 1B (PK1B)</t>
  </si>
  <si>
    <t>GDSL-like Lipase/Acylhydrolase superfamily protein</t>
  </si>
  <si>
    <t>actin depolymerizing factor 5 (ADF5)</t>
  </si>
  <si>
    <t>SCARFACE (SFC)</t>
  </si>
  <si>
    <t>3-deoxy-D-arabino-heptulosonate 7-phosphate synthase 1 (DHS1)</t>
  </si>
  <si>
    <t>ubiquitin-conjugating enzyme 6 (UBC6)</t>
  </si>
  <si>
    <t>Concanavalin A-like lectin protein kinase family protein</t>
  </si>
  <si>
    <t>Protein of unknown function (DUF679)</t>
  </si>
  <si>
    <t>tonoplast monosaccharide transporter1 (TMT1)</t>
  </si>
  <si>
    <t>xylem cysteine peptidase 2 (XCP2)</t>
  </si>
  <si>
    <t>MYBC1</t>
  </si>
  <si>
    <t>ENHANCED ETHYLENE RESPONSE 4 (EER4)</t>
  </si>
  <si>
    <t>Protein of unknown function (DUF1163)</t>
  </si>
  <si>
    <t>BAX inhibitor 1 (BI1)</t>
  </si>
  <si>
    <t>cytochrome P450, family 87, subfamily A, polypeptide 9 (CYP89A9)</t>
  </si>
  <si>
    <t>indeterminate(ID)-domain 5 (IDD5)</t>
  </si>
  <si>
    <t>plant U-box 9 (PUB9)</t>
  </si>
  <si>
    <t>LATE ELONGATED HYPOCOTYL (LHY)</t>
  </si>
  <si>
    <t>embryo defective 1353 (emb1353)</t>
  </si>
  <si>
    <t>DnaJ/Hsp40 cysteine-rich domain superfamily protein</t>
  </si>
  <si>
    <t>sucrose synthase 1 (SUS1)</t>
  </si>
  <si>
    <t>BEL1-like homeodomain 4 (BLH4)</t>
  </si>
  <si>
    <t>Restriction endonuclease, type II-like superfamily protein</t>
  </si>
  <si>
    <t>thioredoxin F-type 1 (TRXF1)</t>
  </si>
  <si>
    <t>Wound-responsive family protein</t>
  </si>
  <si>
    <t>KICP-02</t>
  </si>
  <si>
    <t>cold-regulated 47 (COR47)</t>
  </si>
  <si>
    <t>acyl-activating enzyme 17 (AAE17)</t>
  </si>
  <si>
    <t>tRNA modification GTPase, putative</t>
  </si>
  <si>
    <t>zinc finger protein 4 (ZFP4)</t>
  </si>
  <si>
    <t>small nuclear ribonucleoprotein F (RUXF)</t>
  </si>
  <si>
    <t>Glutaredoxin family protein</t>
  </si>
  <si>
    <t>COP1-interacting protein-related</t>
  </si>
  <si>
    <t>extra-large G-protein 1 (XLG1)</t>
  </si>
  <si>
    <t>EXORDIUM like 3 (EXL3)</t>
  </si>
  <si>
    <t>beta glucosidase 31 (BGLU31)</t>
  </si>
  <si>
    <t>Low Phosphate Root1 (LPR1)</t>
  </si>
  <si>
    <t>BEST Arabidopsis thaliana protein match is: cold regulated gene 27 (TAIR:AT5G42900.2)</t>
  </si>
  <si>
    <t>myb domain protein 90 (MYB90)</t>
  </si>
  <si>
    <t>poly(A) binding protein 8 (PAB8)</t>
  </si>
  <si>
    <t>ATP-dependent protease La (LON) domain protein</t>
  </si>
  <si>
    <t>prephenate dehydratase 1 (PD1)</t>
  </si>
  <si>
    <t>LOCATED IN: endomembrane system</t>
  </si>
  <si>
    <t>embryo defective 1138 (emb1138)</t>
  </si>
  <si>
    <t>Protein of unknown function (DUF300)</t>
  </si>
  <si>
    <t>EARLY-RESPONSIVE TO DEHYDRATION 7 (ERD7)</t>
  </si>
  <si>
    <t>cytokinin oxidase 3 (CKX3)</t>
  </si>
  <si>
    <t>nonhost resistance to P. s. phaseolicola 1 (NHO1)</t>
  </si>
  <si>
    <t>armadillo repeat only 3 (ARO3)</t>
  </si>
  <si>
    <t>ATTRX4</t>
  </si>
  <si>
    <t>beta-1,4-N-acetylglucosaminyltransferase family protein</t>
  </si>
  <si>
    <t>Protein of unknown function (DUF1336)</t>
  </si>
  <si>
    <t>multidrug resistance-associated protein 2 (MRP2)</t>
  </si>
  <si>
    <t>chloroplast RNA-binding protein 29 (CP29)</t>
  </si>
  <si>
    <t>B70</t>
  </si>
  <si>
    <t>plastid developmental protein DAG, putative</t>
  </si>
  <si>
    <t>Pseudouridine synthase family protein</t>
  </si>
  <si>
    <t>MED19A</t>
  </si>
  <si>
    <t>NTMC2T6.2</t>
  </si>
  <si>
    <t>RPA70D</t>
  </si>
  <si>
    <t>RAB GTPase homolog A2C (RABA2c)</t>
  </si>
  <si>
    <t>DNA-binding bromodomain-containing protein</t>
  </si>
  <si>
    <t>subtilisin-like serine protease 3 (SLP3)</t>
  </si>
  <si>
    <t>calcineurin B-like protein 9 (CBL9)</t>
  </si>
  <si>
    <t>Ubiquitin C-terminal hydrolases superfamily protein</t>
  </si>
  <si>
    <t>NAC domain containing protein 83 (NAC083)</t>
  </si>
  <si>
    <t>senescence-associated gene 29 (SAG29)</t>
  </si>
  <si>
    <t>TPK4</t>
  </si>
  <si>
    <t>calmodulin-like 41 (CML41)</t>
  </si>
  <si>
    <t>DEFECTIVE ANTHER DEHISCENCE 1 (DAD1)</t>
  </si>
  <si>
    <t>Alcohol dehydrogenase transcription factor Myb/SANT-like family protein</t>
  </si>
  <si>
    <t>Adaptor protein complex AP-2, alpha subunit</t>
  </si>
  <si>
    <t>cooperatively regulated by ethylene and jasmonate 1 (CEJ1)</t>
  </si>
  <si>
    <t>beta glucosidase 10 (BGLU10)</t>
  </si>
  <si>
    <t>homogentisate phytyltransferase 1 (HPT1)</t>
  </si>
  <si>
    <t>phloem protein 2-B13 (PP2-B13)</t>
  </si>
  <si>
    <t>DNA ligase 1 (LIG1)</t>
  </si>
  <si>
    <t>BRUTUS (BTS)</t>
  </si>
  <si>
    <t>DA1 (DA1)</t>
  </si>
  <si>
    <t>Drought-responsive family protein</t>
  </si>
  <si>
    <t>with no lysine (K) kinase 1 (WNK1)</t>
  </si>
  <si>
    <t>PLANT U-BOX 39 (PUB39)</t>
  </si>
  <si>
    <t>cold-regulated 15a (COR15A)</t>
  </si>
  <si>
    <t>germin 3 (GER3)</t>
  </si>
  <si>
    <t>responsive to dehydration 21 (RD21)</t>
  </si>
  <si>
    <t>S-locus lectin protein kinase family protein</t>
  </si>
  <si>
    <t>KINESIN-12B</t>
  </si>
  <si>
    <t>CYS, MET, PRO, and GLY protein 2 (CMPG2)</t>
  </si>
  <si>
    <t>GTP-binding 2 (GB2)</t>
  </si>
  <si>
    <t>farnesylated protein 6 (FP6)</t>
  </si>
  <si>
    <t>probable CDP-diacylglycerol--inositol 3-phosphatidyltransferase 2 (PIS2)</t>
  </si>
  <si>
    <t>PLANT U-BOX 12 (PUB12)</t>
  </si>
  <si>
    <t>XB3 ortholog 1 in Arabidopsis thaliana (XBAT31)</t>
  </si>
  <si>
    <t>CTC-interacting domain 9 (CID9)</t>
  </si>
  <si>
    <t>nine-cis-epoxycarotenoid dioxygenase 3 (NCED3)</t>
  </si>
  <si>
    <t>plant UBX domain-containing protein 2 (PUX2)</t>
  </si>
  <si>
    <t>Integrin-linked protein kinase family</t>
  </si>
  <si>
    <t>FAD-binding Berberine family protein</t>
  </si>
  <si>
    <t>Uncharacterised protein family (UPF0497)</t>
  </si>
  <si>
    <t>ANGUSTIFOLIA 3 (AN3)</t>
  </si>
  <si>
    <t>small G protein family protein / RhoGAP family protein</t>
  </si>
  <si>
    <t>RPM1-interacting protein 4 (RIN4) family protein</t>
  </si>
  <si>
    <t>BEL1-like homeodomain 6 (BLH6)</t>
  </si>
  <si>
    <t>phosphoribulokinase (PRK)</t>
  </si>
  <si>
    <t>COPPER RESPONSE DEFECT 1 (CRD1)</t>
  </si>
  <si>
    <t>Integral membrane HPP family protein</t>
  </si>
  <si>
    <t>TRANSPARENT TESTA GLABRA 1 (TTG1)</t>
  </si>
  <si>
    <t>fucosyltransferase 3 (FUT3)</t>
  </si>
  <si>
    <t>myb domain protein 95 (MYB95)</t>
  </si>
  <si>
    <t>beta-galactosidase 4 (BGAL4)</t>
  </si>
  <si>
    <t>Major Facilitator Superfamily with SPX (SYG1/Pho81/XPR1) domain-containing protein</t>
  </si>
  <si>
    <t>C-repeat-binding factor 4 (CBF4)</t>
  </si>
  <si>
    <t>LONG VEGETATIVE PHASE 1 (LOV1)</t>
  </si>
  <si>
    <t>Duplicated homeodomain-like superfamily protein</t>
  </si>
  <si>
    <t>CCCH-type zinc finger family protein</t>
  </si>
  <si>
    <t>RESPONSIVE TO HIGH LIGHT 41 (RHL41)</t>
  </si>
  <si>
    <t>Calmodulin binding protein-like</t>
  </si>
  <si>
    <t>ABA INSENSITIVE 1 (ABI1)</t>
  </si>
  <si>
    <t>RESISTANT TO P. SYRINGAE 2 (RPS2)</t>
  </si>
  <si>
    <t>16:0delta9 desaturase 2 (DS2)</t>
  </si>
  <si>
    <t>Basic-leucine zipper (bZIP) transcription factor family protein</t>
  </si>
  <si>
    <t>DWARF IN LIGHT 2 (DFL2)</t>
  </si>
  <si>
    <t>RNAse E/G-like (RNEE/G)</t>
  </si>
  <si>
    <t>TRICHOMELESS 2 (TCL2)</t>
  </si>
  <si>
    <t>HYPERSENSITIVE-INDUCED RESPONSE PROTEIN 1 (HIR1)</t>
  </si>
  <si>
    <t>GTP binding Elongation factor Tu family protein</t>
  </si>
  <si>
    <t>glycine-rich cell wall protein-related</t>
  </si>
  <si>
    <t>translocase 11 (TRANS11)</t>
  </si>
  <si>
    <t>ACC synthase 10 (ACS10)</t>
  </si>
  <si>
    <t>BEST Arabidopsis thaliana protein match is: hapless 8 (TAIR:AT5G56250.1)</t>
  </si>
  <si>
    <t xml:space="preserve">Glycosyl hydrolase family 85 </t>
  </si>
  <si>
    <t>Thioredoxin family protein</t>
  </si>
  <si>
    <t>UDP-glucosyl transferase 74D1 (UGT74D1)</t>
  </si>
  <si>
    <t>BAK1-interacting receptor-like kinase 1 (BIR1)</t>
  </si>
  <si>
    <t>FRIGIDA-like protein</t>
  </si>
  <si>
    <t>CONSTANS-like 5 (COL5)</t>
  </si>
  <si>
    <t>UDP-xylosyltransferase 2 (XT2)</t>
  </si>
  <si>
    <t>cytokinin oxidase 4 (CKX4)</t>
  </si>
  <si>
    <t>Protein of unknown function (DUF607)</t>
  </si>
  <si>
    <t>Auxin efflux carrier family protein</t>
  </si>
  <si>
    <t>ferric reduction oxidase 3 (FRO3)</t>
  </si>
  <si>
    <t>FED A</t>
  </si>
  <si>
    <t>SNF1-related protein kinase 2.10 (SNRK2.10)</t>
  </si>
  <si>
    <t>acyl-CoA oxidase 4 (ACX4)</t>
  </si>
  <si>
    <t>calcium-dependent protein kinase 13 (CPK13)</t>
  </si>
  <si>
    <t>spermidine synthase 2 (SPDS2)</t>
  </si>
  <si>
    <t>Polyketide cyclase/dehydrase and lipid transport superfamily protein</t>
  </si>
  <si>
    <t>cytochrome P450, family 82, subfamily F, polypeptide 1 (CYP82F1)</t>
  </si>
  <si>
    <t>DNA binding</t>
  </si>
  <si>
    <t>SUPPRESSOR OF VARIEGATION 1 (SVR1)</t>
  </si>
  <si>
    <t>Transmembrane amino acid transporter family protein</t>
  </si>
  <si>
    <t>Protein of unknown function, DUF642</t>
  </si>
  <si>
    <t>ENTH/VHS/GAT family protein</t>
  </si>
  <si>
    <t>GA INSENSITIVE DWARF1A (GID1A)</t>
  </si>
  <si>
    <t>branched-chain amino acid transaminase 2 (BCAT-2)</t>
  </si>
  <si>
    <t>GATA transcription factor 5 (GATA5)</t>
  </si>
  <si>
    <t>F-box family protein with a domain of unknown function (DUF295)</t>
  </si>
  <si>
    <t>RESPONSIVE TO DEHYDRATION 19 (RD19)</t>
  </si>
  <si>
    <t>oligopeptide transporter 7 (OPT7)</t>
  </si>
  <si>
    <t>FAD/NAD(P)-binding oxidoreductase family protein</t>
  </si>
  <si>
    <t>Modifier of rudimentary (Mod(r)) protein</t>
  </si>
  <si>
    <t>HMG (high mobility group) box protein</t>
  </si>
  <si>
    <t>nitrite reductase 1 (NIR1)</t>
  </si>
  <si>
    <t>cytokinin response factor 3 (CRF3)</t>
  </si>
  <si>
    <t>protochlorophyllide oxidoreductase B (PORB)</t>
  </si>
  <si>
    <t>SIGNAL PEPTIDE PEPTIDASE-LIKE 2 (SPPL2)</t>
  </si>
  <si>
    <t>MSCS-like 2 (MSL2)</t>
  </si>
  <si>
    <t>myb domain protein 106 (MYB106)</t>
  </si>
  <si>
    <t>polypyrimidine tract-binding protein 1 (PTB1)</t>
  </si>
  <si>
    <t>AINTEGUMENTA (ANT)</t>
  </si>
  <si>
    <t>growth-regulating factor 2 (GRF2)</t>
  </si>
  <si>
    <t>WRKY DNA-binding protein 27 (WRKY27)</t>
  </si>
  <si>
    <t>guanylate-binding family protein</t>
  </si>
  <si>
    <t>IAA carboxylmethyltransferase 1 (IAMT1)</t>
  </si>
  <si>
    <t>thylakoid ATP/ADP carrier (TAAC)</t>
  </si>
  <si>
    <t>SPA1-related 3 (SPA3)</t>
  </si>
  <si>
    <t>BTB/POZ domain with WD40/YVTN repeat-like protein</t>
  </si>
  <si>
    <t>multidrug resistance-associated protein 10 (MRP10)</t>
  </si>
  <si>
    <t>C2 calcium/lipid-binding plant phosphoribosyltransferase family protein</t>
  </si>
  <si>
    <t>Late embryogenesis abundant protein (LEA) family protein</t>
  </si>
  <si>
    <t>BEST Arabidopsis thaliana protein match is: forkhead-associated (FHA) domain-containing protein  (TAIR:AT1G34355.1)</t>
  </si>
  <si>
    <t>allergen-related</t>
  </si>
  <si>
    <t>heat shock transcription factor  A6B (HSFA6B)</t>
  </si>
  <si>
    <t>Cytidine/deoxycytidylate deaminase family protein</t>
  </si>
  <si>
    <t>glutathione S-transferase TAU 1 (GSTU1)</t>
  </si>
  <si>
    <t>RABBIT EARS (RBE)</t>
  </si>
  <si>
    <t>PACLOBUTRAZOL  RESISTANCE1 (PRE1)</t>
  </si>
  <si>
    <t>RESPONSE TO LOW SULFUR 3 (LSU3)</t>
  </si>
  <si>
    <t>CHY-type/CTCHY-type/RING-type Zinc finger protein</t>
  </si>
  <si>
    <t>FZO-like (FZL)</t>
  </si>
  <si>
    <t>NAD(P)-linked oxidoreductase superfamily protein</t>
  </si>
  <si>
    <t>polyubiquitin 10 (UBQ10)</t>
  </si>
  <si>
    <t>Granulin repeat cysteine protease family protein</t>
  </si>
  <si>
    <t>sucrose phosphate synthase 1F (SPS1F)</t>
  </si>
  <si>
    <t>Acetamidase/Formamidase family protein</t>
  </si>
  <si>
    <t>LOB domain-containing protein 39 (LBD39)</t>
  </si>
  <si>
    <t>cyclic nucleotide gated channel 1 (CNGC1)</t>
  </si>
  <si>
    <t>arabinogalactan protein 15 (AGP15)</t>
  </si>
  <si>
    <t>Protein of unknown function (DUF788)</t>
  </si>
  <si>
    <t>LOX5</t>
  </si>
  <si>
    <t>cofactor assembly, complex C (B6F) (CCB3)</t>
  </si>
  <si>
    <t>syntaxin of plants 122 (SYP122)</t>
  </si>
  <si>
    <t>FAD/NAD(P)-binding oxidoreductase</t>
  </si>
  <si>
    <t>Translation initiation factor 3 protein</t>
  </si>
  <si>
    <t>Protein of unknown function (DUF3049)</t>
  </si>
  <si>
    <t>AGAMOUS-like 17 (AGL17)</t>
  </si>
  <si>
    <t>Lactoylglutathione lyase / glyoxalase I family protein</t>
  </si>
  <si>
    <t>metallothionein 1C (MT1C)</t>
  </si>
  <si>
    <t>presequence protease 1 (PREP1)</t>
  </si>
  <si>
    <t>small acidic protein 1 (SMAP1)</t>
  </si>
  <si>
    <t>AGAMOUS-like 12 (AGL12)</t>
  </si>
  <si>
    <t>phospholipase C 2 (PLC2)</t>
  </si>
  <si>
    <t>FASCIATA 2 (FAS2)</t>
  </si>
  <si>
    <t>HXXXD-type acyl-transferase family protein</t>
  </si>
  <si>
    <t>general regulatory factor 3 (GRF3)</t>
  </si>
  <si>
    <t>WRKY29</t>
  </si>
  <si>
    <t>PLC-like phosphodiesterases superfamily protein</t>
  </si>
  <si>
    <t>photosystem I subunit D-2 (PSAD-2)</t>
  </si>
  <si>
    <t>FEI 2 (FEI2)</t>
  </si>
  <si>
    <t>pectin methylesterase 44 (PME44)</t>
  </si>
  <si>
    <t>SLOW MOTION (SLOMO)</t>
  </si>
  <si>
    <t>ACT-like protein tyrosine kinase family protein</t>
  </si>
  <si>
    <t>ROTUNDIFOLIA like 6 (RTFL6)</t>
  </si>
  <si>
    <t>purine permease 18 (PUP18)</t>
  </si>
  <si>
    <t>SCR-like 20 (SCRL20)</t>
  </si>
  <si>
    <t>Disease resistance protein (TIR-NBS-LRR class) family</t>
  </si>
  <si>
    <t>AGC (cAMP-dependent, cGMP-dependent and protein kinase C) kinase family protein</t>
  </si>
  <si>
    <t>Cation efflux family protein</t>
  </si>
  <si>
    <t>IQ-domain 5 (IQD5)</t>
  </si>
  <si>
    <t>POLLEN-PISTIL INCOMPATIBILITY 2 (POP2)</t>
  </si>
  <si>
    <t>HEME1</t>
  </si>
  <si>
    <t>cytochrome P450, family 71, subfamily A, polypeptide 21 (CYP71A21)</t>
  </si>
  <si>
    <t>calmodulin-binding family protein</t>
  </si>
  <si>
    <t>BEST Arabidopsis thaliana protein match is: TSL-kinase interacting protein 1 (TAIR:AT2G36960.3)</t>
  </si>
  <si>
    <t>FUNCTIONS IN: zinc ion binding</t>
  </si>
  <si>
    <t>nucleotide sugar transporter-KT 1 (NST-K1)</t>
  </si>
  <si>
    <t>regulatory components of ABA receptor 3 (RCAR3)</t>
  </si>
  <si>
    <t>DNAJ heat shock family protein</t>
  </si>
  <si>
    <t>Xanthine/uracil permease family protein</t>
  </si>
  <si>
    <t>galacturonosyltransferase 6 (GATL6)</t>
  </si>
  <si>
    <t>purple acid phosphatase 10 (PAP10)</t>
  </si>
  <si>
    <t xml:space="preserve">Ribosomal L29 family protein </t>
  </si>
  <si>
    <t>flavonol synthase 1 (FLS1)</t>
  </si>
  <si>
    <t>polyamine oxidase 4 (PAO4)</t>
  </si>
  <si>
    <t>YELLOW STRIPE like 3 (YSL3)</t>
  </si>
  <si>
    <t>Protein of unknown function (DUF3353)</t>
  </si>
  <si>
    <t>CCCH-type zinc finger protein with ARM repeat domain</t>
  </si>
  <si>
    <t>Histone H3 K4-specific methyltransferase SET7/9 family protein</t>
  </si>
  <si>
    <t>nuclear factor Y, subunit A1 (NF-YA1)</t>
  </si>
  <si>
    <t>peptidyl-prolyl cis-trans isomerases</t>
  </si>
  <si>
    <t>Protein of unknown function (DUF1645)</t>
  </si>
  <si>
    <t>non-photochemical quenching 1 (NPQ1)</t>
  </si>
  <si>
    <t>H(+)-ATPase 1 (HA1)</t>
  </si>
  <si>
    <t>stress enhanced protein 1 (SEP1)</t>
  </si>
  <si>
    <t>ABI five binding protein 3 (AFP3)</t>
  </si>
  <si>
    <t>Exostosin family protein</t>
  </si>
  <si>
    <t>BCL-2-associated athanogene 2 (BAG2)</t>
  </si>
  <si>
    <t>SEUSS-like 2 (SLK2)</t>
  </si>
  <si>
    <t>mitogen-activated protein kinase kinase kinase 3 (MAP3KA)</t>
  </si>
  <si>
    <t>AMP-dependent synthetase and ligase family protein</t>
  </si>
  <si>
    <t>Ribosomal L18p/L5e family protein</t>
  </si>
  <si>
    <t>RESPONSIVE TO DESICCATION 26 (RD26)</t>
  </si>
  <si>
    <t>sucrose phosphate synthase 2F (SPS2F)</t>
  </si>
  <si>
    <t>THO1</t>
  </si>
  <si>
    <t>APRR2</t>
  </si>
  <si>
    <t>arabinogalactan-protein family</t>
  </si>
  <si>
    <t>Calcium-binding EF-hand family protein</t>
  </si>
  <si>
    <t>WPP domain interacting protein 2 (WIP2)</t>
  </si>
  <si>
    <t>trehalose-6-phosphatase synthase S8 (TPS8)</t>
  </si>
  <si>
    <t>RNI-like superfamily protein</t>
  </si>
  <si>
    <t>WES1</t>
  </si>
  <si>
    <t>expansin A1 (EXPA1)</t>
  </si>
  <si>
    <t>DEFORMED ROOTS AND LEAVES 1 (DRL1)</t>
  </si>
  <si>
    <t>U2 small nuclear ribonucleoprotein A (U2A')</t>
  </si>
  <si>
    <t>Subtilase family protein</t>
  </si>
  <si>
    <t>Rhodanese/Cell cycle control phosphatase superfamily protein</t>
  </si>
  <si>
    <t>FUDR RESISTANT 1 (FUR1)</t>
  </si>
  <si>
    <t>ferredoxin/thioredoxin reductase subunit A (variable subunit) 1 (FTRA1)</t>
  </si>
  <si>
    <t>2A6</t>
  </si>
  <si>
    <t>CBL-interacting protein kinase 8 (CIPK8)</t>
  </si>
  <si>
    <t>BSD domain-containing protein</t>
  </si>
  <si>
    <t>nitrate reductase 2 (NIA2)</t>
  </si>
  <si>
    <t>SOUL heme-binding family protein</t>
  </si>
  <si>
    <t>ubiquitin-conjugating enzyme 14 (UBC14)</t>
  </si>
  <si>
    <t>Protein of unknown function (DUF3537)</t>
  </si>
  <si>
    <t>ARA6</t>
  </si>
  <si>
    <t>FRAGILE FIBER 8 (FRA8)</t>
  </si>
  <si>
    <t>NAC 014 (NAC014)</t>
  </si>
  <si>
    <t>Cam-binding protein 60-like G (CBP60G)</t>
  </si>
  <si>
    <t>fructose-bisphosphate aldolase 1 (FBA1)</t>
  </si>
  <si>
    <t>Histone superfamily protein</t>
  </si>
  <si>
    <t>beta HLH protein 93 (bHLH093)</t>
  </si>
  <si>
    <t>global transcription factor group E7 (GTE7)</t>
  </si>
  <si>
    <t>ATCTH</t>
  </si>
  <si>
    <t>BEST Arabidopsis thaliana protein match is: proton pump interactor 2 (TAIR:AT3G15340.1)</t>
  </si>
  <si>
    <t>ARF1A1C</t>
  </si>
  <si>
    <t>REQUIRES HIGH BORON 1 (BOR1)</t>
  </si>
  <si>
    <t>Nucleotide-sugar transporter family protein</t>
  </si>
  <si>
    <t>xyloglucan endotransglucosylase/hydrolase 24 (XTH24)</t>
  </si>
  <si>
    <t>2-thiocytidine tRNA biosynthesis protein, TtcA</t>
  </si>
  <si>
    <t>translocon at the outer envelope membrane of chloroplasts 159 (TOC159)</t>
  </si>
  <si>
    <t>Plant L-ascorbate oxidase</t>
  </si>
  <si>
    <t>Protein of unknown function (DUF1637)</t>
  </si>
  <si>
    <t>heat shock transcription factor  A6A (HSFA6A)</t>
  </si>
  <si>
    <t>ECERIFERUM 3 (CER3)</t>
  </si>
  <si>
    <t>DRE/CRT-binding protein 2B (DREB2B)</t>
  </si>
  <si>
    <t>beta-galactosidase 2 (BGAL2)</t>
  </si>
  <si>
    <t>dihydrodipicolinate synthase (DHDPS2)</t>
  </si>
  <si>
    <t>Alkaline-phosphatase-like family protein</t>
  </si>
  <si>
    <t>SHORT VEGETATIVE PHASE (SVP)</t>
  </si>
  <si>
    <t>Actin binding Calponin homology (CH) domain-containing protein</t>
  </si>
  <si>
    <t>ferritin 4 (FER4)</t>
  </si>
  <si>
    <t>ferric reduction oxidase 6 (FRO6)</t>
  </si>
  <si>
    <t>Metal-dependent phosphohydrolase</t>
  </si>
  <si>
    <t>tetraspanin8 (TET8)</t>
  </si>
  <si>
    <t>SCHNARCHZAPFEN (SNZ)</t>
  </si>
  <si>
    <t>phospholipase A 2A (PLA2A)</t>
  </si>
  <si>
    <t>EPS15 homology domain 1 (EHD1)</t>
  </si>
  <si>
    <t>ATP-dependent caseinolytic (Clp) protease/crotonase family protein</t>
  </si>
  <si>
    <t>O-fucosyltransferase family protein</t>
  </si>
  <si>
    <t>chromatin remodeling 1 (CHR1)</t>
  </si>
  <si>
    <t>Family of unknown function (DUF577)</t>
  </si>
  <si>
    <t>BEST Arabidopsis thaliana protein match is: COP1-interacting protein-related (TAIR:AT1G72410.1)</t>
  </si>
  <si>
    <t>PENETRATION 3 (PEN3)</t>
  </si>
  <si>
    <t>DNAJ homologue 2 (J2)</t>
  </si>
  <si>
    <t>glucan synthase-like 1 (GSL1)</t>
  </si>
  <si>
    <t>TRF-like 3 (TRFL3)</t>
  </si>
  <si>
    <t>callose synthase 1 (CALS1)</t>
  </si>
  <si>
    <t>S-formylglutathione hydrolase (SFGH)</t>
  </si>
  <si>
    <t>EMBRYO DEFECTIVE 2301 (EMB2301)</t>
  </si>
  <si>
    <t>serine carboxypeptidase-like 13 (SCPL13)</t>
  </si>
  <si>
    <t>Copper amine oxidase family protein</t>
  </si>
  <si>
    <t>Cystatin/monellin superfamily protein</t>
  </si>
  <si>
    <t>REPRESSOR OF GA1-3 1 (RGA1)</t>
  </si>
  <si>
    <t>heat shock transcription factor  A4A (HSF A4A)</t>
  </si>
  <si>
    <t>NON-YELLOW COLORING 1 (NYC1)</t>
  </si>
  <si>
    <t>SFP1</t>
  </si>
  <si>
    <t>Maternally expressed gene (MEG) family protein</t>
  </si>
  <si>
    <t>Aldolase superfamily protein</t>
  </si>
  <si>
    <t>RING-H2 finger protein 2B (RHA2B)</t>
  </si>
  <si>
    <t>KNOTTED1-like homeobox gene 4 (KNAT4)</t>
  </si>
  <si>
    <t>Protein of unknown function DUF2359, transmembrane</t>
  </si>
  <si>
    <t>Cytochrome b561/ferric reductase transmembrane with DOMON related domain</t>
  </si>
  <si>
    <t>telomere repeat binding factor 1 (TRB1)</t>
  </si>
  <si>
    <t>AKINBETA1</t>
  </si>
  <si>
    <t>Domain of unknown function (DUF543)</t>
  </si>
  <si>
    <t>expansin A10 (EXPA10)</t>
  </si>
  <si>
    <t>Protein of unknown function (DUF1005)</t>
  </si>
  <si>
    <t>phospholipase D P1 (PLDP1)</t>
  </si>
  <si>
    <t>CONSTANS-like 2 (COL2)</t>
  </si>
  <si>
    <t>high chlorophyll fluorescence 153 (HCF153)</t>
  </si>
  <si>
    <t>WRKY DNA-binding protein 11 (WRKY11)</t>
  </si>
  <si>
    <t>evolutionarily conserved C-terminal region 6 (ECT6)</t>
  </si>
  <si>
    <t>hercules receptor kinase 1 (HERK1)</t>
  </si>
  <si>
    <t>Protein of unknown function (DUF1664)</t>
  </si>
  <si>
    <t>SEPALLATA3 (SEP3)</t>
  </si>
  <si>
    <t>tetraspanin9 (TET9)</t>
  </si>
  <si>
    <t>early-responsive to dehydration stress protein (ERD4)</t>
  </si>
  <si>
    <t>histone B2 (HTB2)</t>
  </si>
  <si>
    <t>IAA-leucine-resistant (ILR1)-like 3 (ILL3)</t>
  </si>
  <si>
    <t>Tudor/PWWP/MBT superfamily protein</t>
  </si>
  <si>
    <t>PARVUS (PARVUS)</t>
  </si>
  <si>
    <t>peroxisomal 3-ketoacyl-CoA thiolase 3 (PKT3)</t>
  </si>
  <si>
    <t>receptor lectin kinase (RLK)</t>
  </si>
  <si>
    <t>TRICHOME BIREFRINGENCE-LIKE 15 (TBL15)</t>
  </si>
  <si>
    <t>Transketolase</t>
  </si>
  <si>
    <t>BTB and TAZ domain protein 1 (BT1)</t>
  </si>
  <si>
    <t>CBL-interacting protein kinase 4 (CIPK4)</t>
  </si>
  <si>
    <t>response regulator 6 (ARR6)</t>
  </si>
  <si>
    <t>Uncharacterized conserved protein (DUF2358)</t>
  </si>
  <si>
    <t>calcineurin B subunit-related</t>
  </si>
  <si>
    <t>trehalose phosphatase/synthase 5 (TPS5)</t>
  </si>
  <si>
    <t>ubiquinol-cytochrome C reductase UQCRX/QCR9-like family protein</t>
  </si>
  <si>
    <t>reversibly glycosylated polypeptide 2 (RGP2)</t>
  </si>
  <si>
    <t>MAP kinase 7 (MPK7)</t>
  </si>
  <si>
    <t>Ribosomal protein L30/L7 family protein</t>
  </si>
  <si>
    <t>Terpenoid cyclases family protein</t>
  </si>
  <si>
    <t>glycine-rich RNA-binding protein 4 (GRP4)</t>
  </si>
  <si>
    <t>delta1-pyrroline-5-carboxylate synthase 1 (P5CS1)</t>
  </si>
  <si>
    <t>bidirectional amino acid transporter 1 (BAT1)</t>
  </si>
  <si>
    <t>cyclophilin 38 (CYP38)</t>
  </si>
  <si>
    <t>homeobox 1 (HB-1)</t>
  </si>
  <si>
    <t>RNA ligase/cyclic nucleotide phosphodiesterase family protein</t>
  </si>
  <si>
    <t>LIGHT-REGULATED WD 2 (LWD2)</t>
  </si>
  <si>
    <t>golgi snare 12 (GOS12)</t>
  </si>
  <si>
    <t>high mobility group B2 (HMGB2)</t>
  </si>
  <si>
    <t>Calcium-dependent phosphotriesterase superfamily protein</t>
  </si>
  <si>
    <t>response regulator 9 (ARR9)</t>
  </si>
  <si>
    <t>POWDERY MILDEW RESISTANT 5 (PMR5)</t>
  </si>
  <si>
    <t>catalase 1 (CAT1)</t>
  </si>
  <si>
    <t>cellulose synthase like (CSLA07)</t>
  </si>
  <si>
    <t>glucan synthase-like 11 (GSL11)</t>
  </si>
  <si>
    <t>similar to RCD one 5 (SRO5)</t>
  </si>
  <si>
    <t>SPOROCYTELESS (SPL)</t>
  </si>
  <si>
    <t>similar to ASY2, DNA binding [Arabidopsis thaliana] (TAIR:AT4G32200.1)</t>
  </si>
  <si>
    <t>chloroplast sulfur E (CPSUFE)</t>
  </si>
  <si>
    <t>uridine kinase-like 4 (UKL4)</t>
  </si>
  <si>
    <t>indeterminate(ID)-domain 2 (IDD2)</t>
  </si>
  <si>
    <t>cytochrome c oxidase 19-2 (COX19-2)</t>
  </si>
  <si>
    <t>maternal effect embryo arrest 47 (MEE47)</t>
  </si>
  <si>
    <t>photosystem I subunit E-2 (PSAE-2)</t>
  </si>
  <si>
    <t>BELL 1 (BEL1)</t>
  </si>
  <si>
    <t>FUC95A</t>
  </si>
  <si>
    <t>BEL1-like homeodomain 7 (BLH7)</t>
  </si>
  <si>
    <t>IQ-domain 2 (iqd2)</t>
  </si>
  <si>
    <t>KU80</t>
  </si>
  <si>
    <t>protein kinase C substrate, heavy chain-related</t>
  </si>
  <si>
    <t>arabinogalactan protein 17 (AGP17)</t>
  </si>
  <si>
    <t>oligopeptide transporter 9 (OPT9)</t>
  </si>
  <si>
    <t>nudix hydrolase homolog 8 (NUDT8)</t>
  </si>
  <si>
    <t>purple acid phosphatase 17 (PAP17)</t>
  </si>
  <si>
    <t>CDK-activating kinase 4 (CAK4)</t>
  </si>
  <si>
    <t>ABA REPRESSOR1 (ABR1)</t>
  </si>
  <si>
    <t>cellulose synthase like G3 (CSLG3)</t>
  </si>
  <si>
    <t>nodulin MtN21 /EamA-like transporter family protein</t>
  </si>
  <si>
    <t>ALBINO 3 (ALB3)</t>
  </si>
  <si>
    <t>ASYMMETRIC LEAVES 1 (AS1)</t>
  </si>
  <si>
    <t>actin depolymerizing factor 2 (ADF2)</t>
  </si>
  <si>
    <t>similar to Ulp1 protease family protein [Arabidopsis thaliana] (TAIR:AT1G08740.1)</t>
  </si>
  <si>
    <t>AUTOPHAGY 12 B (APG12B)</t>
  </si>
  <si>
    <t>regulatory particle non-ATPase 12B (RPN12b)</t>
  </si>
  <si>
    <t>emp24/gp25L/p24 family/GOLD family protein</t>
  </si>
  <si>
    <t>citrate synthase 3 (CSY3)</t>
  </si>
  <si>
    <t>Protein of unknown function (DUF1423)</t>
  </si>
  <si>
    <t>RECQ helicase l1 (RECQI1)</t>
  </si>
  <si>
    <t>SRP72 RNA-binding domain</t>
  </si>
  <si>
    <t>staurosporin and temperature sensitive 3-like A (STT3A)</t>
  </si>
  <si>
    <t>BRASSINOSTEROID INSENSITIVE 1 (BRI1)</t>
  </si>
  <si>
    <t>photosystem II subunit QA (PSBQA)</t>
  </si>
  <si>
    <t>PAS/LOV protein B (PLPB)</t>
  </si>
  <si>
    <t>plasma membrane intrinsic protein 1</t>
  </si>
  <si>
    <t>extra-large GTP-binding protein 3 (XLG3)</t>
  </si>
  <si>
    <t>ACT domain repeat 8 (ACR8)</t>
  </si>
  <si>
    <t>RD2</t>
  </si>
  <si>
    <t>VP1/ABI3-like 3 (VAL3)</t>
  </si>
  <si>
    <t>Helicase/SANT-associated, DNA binding protein</t>
  </si>
  <si>
    <t>Nuclear transport factor 2 (NTF2) family protein with RNA binding (RRM-RBD-RNP motifs) domain</t>
  </si>
  <si>
    <t>fimbrin 1 (FIM1)</t>
  </si>
  <si>
    <t>Myosin heavy chain-related protein</t>
  </si>
  <si>
    <t>SHAVEN 3 (SHV3)</t>
  </si>
  <si>
    <t>ferric reduction oxidase 8 (FRO8)</t>
  </si>
  <si>
    <t>ubiquitin-specific protease 24 (UBP24)</t>
  </si>
  <si>
    <t>xyloglucan endotransglucosylase/hydrolase 7 (XTH7)</t>
  </si>
  <si>
    <t>Mitogen activated protein kinase kinase kinase-related</t>
  </si>
  <si>
    <t>mitotic-like cyclin 3B from Arabidopsis (CYC3B)</t>
  </si>
  <si>
    <t>LOSS OF THE TIMING OF ET AND JA BIOSYNTHESIS 1 (LEJ1)</t>
  </si>
  <si>
    <t>brassinosteroid-6-oxidase 2 (BR6OX2)</t>
  </si>
  <si>
    <t>growth-regulating factor 1 (GRF1)</t>
  </si>
  <si>
    <t>squalene epoxidase 2 (SQE2)</t>
  </si>
  <si>
    <t>Histidine kinase-, DNA gyrase B-, and HSP90-like ATPase family protein</t>
  </si>
  <si>
    <t>Leucine-rich repeat transmembrane protein kinase</t>
  </si>
  <si>
    <t>diacylglycerol kinase 7 (DGK7)</t>
  </si>
  <si>
    <t>Arabidopsis Hop2 homolog (AHP2)</t>
  </si>
  <si>
    <t>VEIN PATTERNING 1 (VEP1)</t>
  </si>
  <si>
    <t>glycine decarboxylase complex H (GDCH)</t>
  </si>
  <si>
    <t>RADICAL-INDUCED CELL DEATH1 (RCD1)</t>
  </si>
  <si>
    <t>beta-glucosidase 45 (BGLU45)</t>
  </si>
  <si>
    <t>expansin B3 (EXPB3)</t>
  </si>
  <si>
    <t>AGAMOUS-like 20 (AGL20)</t>
  </si>
  <si>
    <t>Protein of unknown function (DUF 3339)</t>
  </si>
  <si>
    <t>recovery protein 3 (REV3)</t>
  </si>
  <si>
    <t>ATPase, F1 complex, OSCP/delta subunit protein</t>
  </si>
  <si>
    <t>Sec14p-like phosphatidylinositol transfer family protein</t>
  </si>
  <si>
    <t>photosystem I subunit F (PSAF)</t>
  </si>
  <si>
    <t>ubiquitin-specific protease 22 (UBP22)</t>
  </si>
  <si>
    <t>conserved peptide upstream open reading frame 16 (CPuORF16)</t>
  </si>
  <si>
    <t>20S proteasome alpha subunit C1 (PAC1)</t>
  </si>
  <si>
    <t>dehydrin family protein</t>
  </si>
  <si>
    <t>kinesin-like protein 1 (KP1)</t>
  </si>
  <si>
    <t>CONTAINS InterPro DOMAIN/s: Protein of unknown function DUF3741 (InterPro:IPR022212)</t>
  </si>
  <si>
    <t>MURE</t>
  </si>
  <si>
    <t>glutamate receptor  3.5 (GLR3.5)</t>
  </si>
  <si>
    <t>cytochrome P450, family 715, subfamily A, polypeptide 1 (CYP715A1)</t>
  </si>
  <si>
    <t>CCCH-type zinc fingerfamily protein with RNA-binding domain</t>
  </si>
  <si>
    <t>KIP-related protein 2 (KRP2)</t>
  </si>
  <si>
    <t>cytochrome P450, family 71, subfamily B, polypeptide 4 (CYP71B4)</t>
  </si>
  <si>
    <t>endonuclease III 2 (NTH2)</t>
  </si>
  <si>
    <t>mitogen-activated protein kinase 14 (MPK14)</t>
  </si>
  <si>
    <t>SALT OVERLY SENSITIVE 3 (SOS3)</t>
  </si>
  <si>
    <t>G-box binding factor 4 (GBF4)</t>
  </si>
  <si>
    <t>tubby like protein 11 (TLP11)</t>
  </si>
  <si>
    <t>UDP-glucosyl transferase 71B6 (UGT71B6)</t>
  </si>
  <si>
    <t>cyclic nucleotide-gated channel 18 (CNGC18)</t>
  </si>
  <si>
    <t>Potassium transporter family protein</t>
  </si>
  <si>
    <t>cytochrome P450, family 86, subfamily C, polypeptide 1 (CYP86C1)</t>
  </si>
  <si>
    <t>plant intracellular ras group-related LRR 8 (PIRL8)</t>
  </si>
  <si>
    <t>cytochrome P450, family 71, subfamily B, polypeptide 2 (CYP71B2)</t>
  </si>
  <si>
    <t>SUPPRESSOR OF PHYA-105 1 (SPA1)</t>
  </si>
  <si>
    <t>ATB' ALPHA</t>
  </si>
  <si>
    <t>CONSTITUTIVE PHOTOMORPHOGENIC DWARF (CPD)</t>
  </si>
  <si>
    <t>polyol/monosaccharide transporter 5 (PMT5)</t>
  </si>
  <si>
    <t>AGAMOUS-like 44 (AGL44)</t>
  </si>
  <si>
    <t>homeobox 3 (HB-3)</t>
  </si>
  <si>
    <t>protein phosphatase 2CA (PP2CA)</t>
  </si>
  <si>
    <t>acyl-CoA oxidase 2 (ACX2)</t>
  </si>
  <si>
    <t>Protein of unknown function (duplicated DUF1399)</t>
  </si>
  <si>
    <t>ribonuclease 2 (RNS2)</t>
  </si>
  <si>
    <t>Sec23/Sec24 protein transport family protein</t>
  </si>
  <si>
    <t>cation/H+ exchanger 16 (CHX16)</t>
  </si>
  <si>
    <t>intracellular protein transport protein USO1-related</t>
  </si>
  <si>
    <t>peroxidase CB (PRXCB)</t>
  </si>
  <si>
    <t>Peptidase S41 family protein</t>
  </si>
  <si>
    <t>ACT domain-containing protein</t>
  </si>
  <si>
    <t>Cyclopropane-fatty-acyl-phospholipid synthase</t>
  </si>
  <si>
    <t>OBP3-responsive gene 1 (ORG1)</t>
  </si>
  <si>
    <t>SKU5</t>
  </si>
  <si>
    <t>flavin-binding, kelch repeat, f box 1 (FKF1)</t>
  </si>
  <si>
    <t>embryo defective 2394 (emb2394)</t>
  </si>
  <si>
    <t>ARIA-interacting double AP2 domain protein (ADAP)</t>
  </si>
  <si>
    <t>CTP synthase family protein</t>
  </si>
  <si>
    <t>DISTORTED TRICHOMES 2 (DIS2)</t>
  </si>
  <si>
    <t>FASCICLIN-like arabinogalactan protein 17 precursor (FLA17)</t>
  </si>
  <si>
    <t>indeterminate(ID)-domain 4 (IDD4)</t>
  </si>
  <si>
    <t>sphingoid base hydroxylase 1 (SBH1)</t>
  </si>
  <si>
    <t>STRUBBELIG-receptor family 3 (SRF3)</t>
  </si>
  <si>
    <t>phloem protein 2-A11 (PP2-A11)</t>
  </si>
  <si>
    <t>branched-chain alpha-keto acid decarboxylase E1 beta subunit (BCDH BETA1)</t>
  </si>
  <si>
    <t>myb domain protein 30 (MYB30)</t>
  </si>
  <si>
    <t>Protein of unknown function (DUF620)</t>
  </si>
  <si>
    <t>TEMPRANILLO 1 (TEM1)</t>
  </si>
  <si>
    <t xml:space="preserve">DEAD/DEAH box RNA helicase family protein </t>
  </si>
  <si>
    <t>nuclear factor Y, subunit B3 (NF-YB3)</t>
  </si>
  <si>
    <t>Ribosomal protein PSRP-3/Ycf65</t>
  </si>
  <si>
    <t>IAA-LEUCINE RESISTANT 2 (ILR2)</t>
  </si>
  <si>
    <t>Tyrosine phosphatase family protein</t>
  </si>
  <si>
    <t>glucuronokinase G (GLCAK)</t>
  </si>
  <si>
    <t>CONTAINS InterPro DOMAIN/s: WLM (InterPro:IPR013536), PUB domain (InterPro:IPR018997), PUG domain (InterPro:IPR006567)</t>
  </si>
  <si>
    <t>60S ribosomal protein L21 (RPL21D), pseudogene, similar to 60s ribosomal protein L21 GB:Q43291 from (Arabidopsis thaliana)</t>
  </si>
  <si>
    <t>KAR-UP F-box 1 (KUF1)</t>
  </si>
  <si>
    <t>atypical CYS  HIS rich thioredoxin 5 (ACHT5)</t>
  </si>
  <si>
    <t>NAC domain containing protein 100 (NAC100)</t>
  </si>
  <si>
    <t>Phosphoglycerate mutase-like family protein</t>
  </si>
  <si>
    <t>Scorpion toxin-like knottin superfamily protein</t>
  </si>
  <si>
    <t>3-ketoacyl-CoA synthase 8 (KCS8)</t>
  </si>
  <si>
    <t>BEST Arabidopsis thaliana protein match is: sequence-specific DNA binding transcription factors</t>
  </si>
  <si>
    <t>Protein of unknown function (DUF616)</t>
  </si>
  <si>
    <t>histone deacetylase7 (HDA7)</t>
  </si>
  <si>
    <t>SEUSS-like 1 (SLK1)</t>
  </si>
  <si>
    <t>Heat shock protein DnaJ with tetratricopeptide repeat</t>
  </si>
  <si>
    <t>TSL-kinase interacting protein 1 (TKI1)</t>
  </si>
  <si>
    <t>Plant protein of unknown function (DUF827)</t>
  </si>
  <si>
    <t>ADR1-like 1 (ADR1-L1)</t>
  </si>
  <si>
    <t>actin 7 (ACT7)</t>
  </si>
  <si>
    <t>MAP kinase 19 (MPK19)</t>
  </si>
  <si>
    <t>homeobox protein 5 (HB5)</t>
  </si>
  <si>
    <t>SENSITIVE TO FREEZING 2 (SFR2)</t>
  </si>
  <si>
    <t>calmodulin (CAM)-binding protein of 25 kDa (CAMBP25)</t>
  </si>
  <si>
    <t>WW domain-containing protein</t>
  </si>
  <si>
    <t>formyltetrahydrofolate deformylase, putative</t>
  </si>
  <si>
    <t>glycine-rich RNA-binding protein 2 (GR-RBP2)</t>
  </si>
  <si>
    <t>B-S glucosidase 44 (BGLU44)</t>
  </si>
  <si>
    <t>Galactosyltransferase family protein</t>
  </si>
  <si>
    <t>Peptidase S24/S26A/S26B/S26C family protein</t>
  </si>
  <si>
    <t>3-ketoacyl-CoA synthase 17 (KCS17)</t>
  </si>
  <si>
    <t>Plastid-lipid associated protein PAP / fibrillin family protein</t>
  </si>
  <si>
    <t>ASYNAPTIC 1 (ASY1)</t>
  </si>
  <si>
    <t>aldehyde dehydrogenase 2B4 (ALDH2B4)</t>
  </si>
  <si>
    <t>CHLORORESPIRATORY REDUCTION 7 (CRR7)</t>
  </si>
  <si>
    <t>minichromosome maintenance 10 (MCM10)</t>
  </si>
  <si>
    <t>embryo defective 2296 (EMB2296)</t>
  </si>
  <si>
    <t>WUSCHEL related homeobox 11 (WOX11)</t>
  </si>
  <si>
    <t>plastidial pyruvate kinase 3 (PKp3)</t>
  </si>
  <si>
    <t>myo-inositol oxygenase 1 (MIOX1)</t>
  </si>
  <si>
    <t>PLA2-ALPHA</t>
  </si>
  <si>
    <t>YELLOW STRIPE like 8 (YSL8)</t>
  </si>
  <si>
    <t>natural resistance-associated macrophage protein 1 (NRAMP1)</t>
  </si>
  <si>
    <t>Inositol monophosphatase family protein</t>
  </si>
  <si>
    <t>membrane-associated mannitol-induced (MAMI)</t>
  </si>
  <si>
    <t>Disease resistance protein (TIR-NBS-LRR class)</t>
  </si>
  <si>
    <t>photosystem II reaction center W (PSBW)</t>
  </si>
  <si>
    <t>Integral membrane Yip1 family protein</t>
  </si>
  <si>
    <t>Plant thionin family protein</t>
  </si>
  <si>
    <t>global transcription factor group E3 (GTE3)</t>
  </si>
  <si>
    <t>KANADI 3 (KAN3)</t>
  </si>
  <si>
    <t>ROTUNDIFOLIA like 18 (RTFL18)</t>
  </si>
  <si>
    <t>SUPPRESSOR OF SALICYLIC ACID INSENSITIVITY 1 (SSI1)</t>
  </si>
  <si>
    <t>target of early activation tagged (EAT) 3 (TOE3)</t>
  </si>
  <si>
    <t>MUCILAGE-MODIFIED 2 (MUM2)</t>
  </si>
  <si>
    <t>NAC domain containing protein 102 (NAC102)</t>
  </si>
  <si>
    <t>seed imbibition 1-like (SIP1)</t>
  </si>
  <si>
    <t>BEST Arabidopsis thaliana protein match is: Polyketide cyclase/dehydrase and lipid transport superfamily protein (TAIR:AT3G11720.3)</t>
  </si>
  <si>
    <t>endomembrane-type CA-ATPase 4 (ECA4)</t>
  </si>
  <si>
    <t>Sanskrit for 'bright' (TEJ)</t>
  </si>
  <si>
    <t>CONTAINS InterPro DOMAIN/s: Protein of unknown function DUF2451, C-terminal (InterPro:IPR019514), Vacuolar protein sorting-associated protein 54 (InterPro:IPR019515)</t>
  </si>
  <si>
    <t>Autophagy-related protein 13</t>
  </si>
  <si>
    <t>EARLY RESPONSIVE TO DEHYDRATION 10 (ERD10)</t>
  </si>
  <si>
    <t>cellulose synthase-like B3 (CSLB03)</t>
  </si>
  <si>
    <t>peroxin 11c (PEX11C)</t>
  </si>
  <si>
    <t>TPX2 (targeting protein for Xklp2) protein family</t>
  </si>
  <si>
    <t>plant peptide containing sulfated tyrosine 1 (PSY1)</t>
  </si>
  <si>
    <t>plasma membrane intrinsic protein 2E (PIP2E)</t>
  </si>
  <si>
    <t>ureidoglycolate amidohydrolase (UAH)</t>
  </si>
  <si>
    <t>beta carbonic anhydrase 6 (BCA6)</t>
  </si>
  <si>
    <t>receptor like protein 9 (RLP9)</t>
  </si>
  <si>
    <t>ubiquitin-conjugating enzyme 12 (UBC12)</t>
  </si>
  <si>
    <t>Pyridoxal phosphate (PLP)-dependent transferases superfamily protein</t>
  </si>
  <si>
    <t>early-responsive to dehydration 4 (ERD4)</t>
  </si>
  <si>
    <t>myb domain protein 13 (MYB13)</t>
  </si>
  <si>
    <t>FOREVER YOUNG (FEY)</t>
  </si>
  <si>
    <t>sensitive to proton rhizotoxicity 1 (STOP1)</t>
  </si>
  <si>
    <t>DEGP protease 2 (DEGP2)</t>
  </si>
  <si>
    <t>BRI1-EMS-SUPPRESSOR 1 (BES1)</t>
  </si>
  <si>
    <t>Tyrosine transaminase family protein</t>
  </si>
  <si>
    <t>calcium-dependent protein kinase 30 (CPK30)</t>
  </si>
  <si>
    <t>Nucleic acid-binding, OB-fold-like protein</t>
  </si>
  <si>
    <t>glutamate synthase 1 (GLU1)</t>
  </si>
  <si>
    <t>CLAVATA3/ESR-RELATED 4 (CLE4)</t>
  </si>
  <si>
    <t>nodulin-related protein 1 (NRP1)</t>
  </si>
  <si>
    <t>pre-mRNA-processing protein 40C (PRP40C)</t>
  </si>
  <si>
    <t>ENHANCER OF TRY AND CPC 1 (ETC1)</t>
  </si>
  <si>
    <t>ATPC1</t>
  </si>
  <si>
    <t>Protein of unknown function (DUF1012)</t>
  </si>
  <si>
    <t>LOB domain-containing protein 38 (LBD38)</t>
  </si>
  <si>
    <t>Oxidoreductase family protein</t>
  </si>
  <si>
    <t>diphthamide synthesis DPH2 family protein</t>
  </si>
  <si>
    <t>fatty acid hydroxylase 1 (FAH1)</t>
  </si>
  <si>
    <t>EID1-like 3 (EDL3)</t>
  </si>
  <si>
    <t>Microsomal signal peptidase 25 kDa subunit (SPC25)</t>
  </si>
  <si>
    <t>beta-hydroxylase 1 (BETA-OHASE 1)</t>
  </si>
  <si>
    <t>ethylene-forming enzyme (EFE)</t>
  </si>
  <si>
    <t>NagB/RpiA/CoA transferase-like superfamily protein</t>
  </si>
  <si>
    <t>expansin A4 (EXPA4)</t>
  </si>
  <si>
    <t>ROTUNDIFOLIA like 8 (RTFL8)</t>
  </si>
  <si>
    <t>Peroxisomal membrane 22 kDa (Mpv17/PMP22) family protein</t>
  </si>
  <si>
    <t>NAC domain containing protein 53 (NAC053)</t>
  </si>
  <si>
    <t>UVB-RESISTANCE 8 (UVR8)</t>
  </si>
  <si>
    <t>Pyridine nucleotide-disulphide oxidoreductase family protein</t>
  </si>
  <si>
    <t>ATCSLA15</t>
  </si>
  <si>
    <t>Protein of unknown function (DUF604)</t>
  </si>
  <si>
    <t>non-race specific disease resistance protein, putative</t>
  </si>
  <si>
    <t>Adenosylmethionine decarboxylase family protein</t>
  </si>
  <si>
    <t>similar to unknown protein [Arabidopsis thaliana] (TAIR:AT2G01700.1)</t>
  </si>
  <si>
    <t>SPX  domain gene 1 (SPX1)</t>
  </si>
  <si>
    <t>ARF-GAP domain 9 (AGD9)</t>
  </si>
  <si>
    <t>XB3 ortholog 3 in Arabidopsis thaliana (XBAT33)</t>
  </si>
  <si>
    <t>autophagy 8f (ATG8F)</t>
  </si>
  <si>
    <t>low-molecular-weight cysteine-rich 48 (LCR48)</t>
  </si>
  <si>
    <t>Clathrin light chain protein</t>
  </si>
  <si>
    <t>PGR5-LIKE A</t>
  </si>
  <si>
    <t>CONTAINS InterPro DOMAIN/s: Protein of unknown function DUF569 (InterPro:IPR007679), Actin cross-linking (InterPro:IPR008999)</t>
  </si>
  <si>
    <t>zinc finger protein 8 (ZFP8)</t>
  </si>
  <si>
    <t>galactinol synthase 3 (GolS3)</t>
  </si>
  <si>
    <t>EXORDIUM like 5 (EXL5)</t>
  </si>
  <si>
    <t>nuclear factor Y, subunit A4 (NF-YA4)</t>
  </si>
  <si>
    <t>ubiquitin-specific protease 5 (UBP5)</t>
  </si>
  <si>
    <t>OVULE ABORTION 6 (OVA6)</t>
  </si>
  <si>
    <t>calmodulin 4 (CAM4)</t>
  </si>
  <si>
    <t>Cysteine/Histidine-rich C1 domain family protein</t>
  </si>
  <si>
    <t>Radical SAM superfamily protein</t>
  </si>
  <si>
    <t>SNF1-related protein kinase regulatory subunit gamma 1 (KING1)</t>
  </si>
  <si>
    <t>xylem NAC domain 1 (XND1)</t>
  </si>
  <si>
    <t>THI1</t>
  </si>
  <si>
    <t>NAC domain containing protein 2 (NAC2)</t>
  </si>
  <si>
    <t>cytochrome P450, family 707, subfamily A, polypeptide 1 (CYP707A1)</t>
  </si>
  <si>
    <t>beta-galactosidase 8 (BGAL8)</t>
  </si>
  <si>
    <t>HAIRY MERISTEM 3 (HAM3)</t>
  </si>
  <si>
    <t>Rieske (2Fe-2S) domain-containing protein</t>
  </si>
  <si>
    <t>NAC domain containing protein 19 (NAC019)</t>
  </si>
  <si>
    <t>aminopeptidase P1 (APP1)</t>
  </si>
  <si>
    <t>CONTAINS InterPro DOMAIN/s: Uncharacterised conserved protein UCP022260 (InterPro:IPR016802)</t>
  </si>
  <si>
    <t>B-box zinc finger family protein</t>
  </si>
  <si>
    <t>J-domain protein required for chloroplast accumulation response 1 (JAC1)</t>
  </si>
  <si>
    <t>ethylene response  factor 110 (ERF110)</t>
  </si>
  <si>
    <t>PPPDE putative thiol peptidase family protein</t>
  </si>
  <si>
    <t>alanine:glyoxylate aminotransferase (AGT)</t>
  </si>
  <si>
    <t>EARLY LIGHT-INDUCABLE PROTEIN (ELIP1)</t>
  </si>
  <si>
    <t>YELLOW STRIPE like 5 (YSL5)</t>
  </si>
  <si>
    <t>Kunitz family trypsin and protease inhibitor protein</t>
  </si>
  <si>
    <t>telomeric repeat binding protein 1 (TRP1)</t>
  </si>
  <si>
    <t>A20/AN1-like zinc finger family protein</t>
  </si>
  <si>
    <t>indole-3-acetic acid inducible (IAA1)</t>
  </si>
  <si>
    <t>indole-3-acetic acid inducible 14 (IAA14)</t>
  </si>
  <si>
    <t>RAB GTPase homolog  G3E (RABG3E)</t>
  </si>
  <si>
    <t>SWC2</t>
  </si>
  <si>
    <t>Yippee family putative zinc-binding protein</t>
  </si>
  <si>
    <t>beta glucosidase 16 (BGLU16)</t>
  </si>
  <si>
    <t>HAESA-like 1 (HSL1)</t>
  </si>
  <si>
    <t>SCARECROW-like 14 (SCL14)</t>
  </si>
  <si>
    <t>PHLOEM INTERCALATED WITH XYLEM (PXY)</t>
  </si>
  <si>
    <t>Protein of unknown function (DUF1421)</t>
  </si>
  <si>
    <t>pleckstrin homology (PH) domain-containing protein</t>
  </si>
  <si>
    <t>TBP-associated factor 5 (TAF5)</t>
  </si>
  <si>
    <t>auxin response factor 19 (ARF19)</t>
  </si>
  <si>
    <t>Riboflavin synthase-like superfamily protein</t>
  </si>
  <si>
    <t>enoyl-CoA hydratase 2 (ECH2)</t>
  </si>
  <si>
    <t>SBT3.3</t>
  </si>
  <si>
    <t>auxin response factor 4 (ARF4)</t>
  </si>
  <si>
    <t>glutamate decarboxylase 2 (GAD2)</t>
  </si>
  <si>
    <t>Emsy N Terminus (ENT)/ plant Tudor-like domains-containing protein</t>
  </si>
  <si>
    <t>poly(A) polymerase 2 (PAPS2)</t>
  </si>
  <si>
    <t>phytochrome interacting factor 4 (PIF4)</t>
  </si>
  <si>
    <t>ZWILLE (ZLL)</t>
  </si>
  <si>
    <t>GNOM (GN)</t>
  </si>
  <si>
    <t>RNA cyclase family protein</t>
  </si>
  <si>
    <t>constitutively activated cell death 1 (CAD1)</t>
  </si>
  <si>
    <t>maternal effect embryo arrest 16 (MEE16)</t>
  </si>
  <si>
    <t>IQ-domain 11 (IQD11)</t>
  </si>
  <si>
    <t>UDP-glucosyl transferase 88A1 (UGT88A1)</t>
  </si>
  <si>
    <t>Regulator of Vps4 activity in the MVB pathway protein</t>
  </si>
  <si>
    <t>phytochrome interacting factor 3 (PIF3)</t>
  </si>
  <si>
    <t>auxin signaling F-box 3 (AFB3)</t>
  </si>
  <si>
    <t>Cell differentiation, Rcd1-like protein</t>
  </si>
  <si>
    <t>CONTAINS InterPro DOMAIN/s: CTLH, C-terminal LisH motif (InterPro:IPR006595)</t>
  </si>
  <si>
    <t>K+ uptake permease 6 (KUP6)</t>
  </si>
  <si>
    <t>Serine carboxypeptidase S28 family protein</t>
  </si>
  <si>
    <t>Ribosomal protein L14</t>
  </si>
  <si>
    <t>myosin XI B (XIB)</t>
  </si>
  <si>
    <t>microtubule-associated protein 65-7 (MAP65-7)</t>
  </si>
  <si>
    <t>RHOMBOID-like protein 6 (RBL6)</t>
  </si>
  <si>
    <t>microtubule-associated protein 65-2 (MAP65-2)</t>
  </si>
  <si>
    <t>Alg9-like mannosyltransferase family</t>
  </si>
  <si>
    <t>RNA-binding ASCH domain protein</t>
  </si>
  <si>
    <t>galacturonosyltransferase 13 (GAUT13)</t>
  </si>
  <si>
    <t>cytochrome P450, family 96, subfamily A, polypeptide 1 (CYP96A1)</t>
  </si>
  <si>
    <t>Protein of unknown function (DUF789)</t>
  </si>
  <si>
    <t>white-brown complex homolog protein 11 (WBC11)</t>
  </si>
  <si>
    <t>ABA DEFICIENT 1 (ABA1)</t>
  </si>
  <si>
    <t>bZIP transcription factor family protein</t>
  </si>
  <si>
    <t>Laccase/Diphenol oxidase family protein</t>
  </si>
  <si>
    <t>Protein kinase protein with tetratricopeptide repeat domain</t>
  </si>
  <si>
    <t>cytochrome P450, family 707, subfamily A, polypeptide 2 (CYP707A2)</t>
  </si>
  <si>
    <t>endonuclease/exonuclease/phosphatase family protein</t>
  </si>
  <si>
    <t>aldehyde dehydrogenase 3H1 (ALDH3H1)</t>
  </si>
  <si>
    <t>HYDROXYMETHYLGLUTARYL-COA SYNTHASE (HMGS)</t>
  </si>
  <si>
    <t>glutamate:glyoxylate aminotransferase (GGT1)</t>
  </si>
  <si>
    <t>purine permease 1 (PUP1)</t>
  </si>
  <si>
    <t>UDP-D-apiose/UDP-D-xylose synthase 1 (AXS1)</t>
  </si>
  <si>
    <t>response regulator 22 (RR22)</t>
  </si>
  <si>
    <t>DNAse I-like superfamily protein</t>
  </si>
  <si>
    <t>strictosidine synthase-like 2 (SSL2)</t>
  </si>
  <si>
    <t>RAB GTPase homolog A4A (RABA4a)</t>
  </si>
  <si>
    <t>succinate dehydrogenase 2-3 (SDH2-3)</t>
  </si>
  <si>
    <t>lipoxygenase 2 (LOX2)</t>
  </si>
  <si>
    <t>FERONIA (FER)</t>
  </si>
  <si>
    <t>homeobox protein 6 (HB6)</t>
  </si>
  <si>
    <t>phosphoserine aminotransferase (PSAT)</t>
  </si>
  <si>
    <t>RADIATION SENSITIVE23C (RAD23C)</t>
  </si>
  <si>
    <t>calcium-dependent protein kinase 6 (CDPK6)</t>
  </si>
  <si>
    <t>SYTD</t>
  </si>
  <si>
    <t>ACT domain repeat 7 (ACR7)</t>
  </si>
  <si>
    <t>4-hydroxy-3-methylbut-2-enyl diphosphate reductase (HDR)</t>
  </si>
  <si>
    <t>ATG8D</t>
  </si>
  <si>
    <t>photosystem I subunit O (PSAO)</t>
  </si>
  <si>
    <t>Arabinanase/levansucrase/invertase</t>
  </si>
  <si>
    <t>Late embryogenesis abundant protein, group 1 protein</t>
  </si>
  <si>
    <t>loricrin-related</t>
  </si>
  <si>
    <t>Plant neutral invertase family protein</t>
  </si>
  <si>
    <t>Ubiquitin carboxyl-terminal hydrolase family protein</t>
  </si>
  <si>
    <t>zinc ion binding</t>
  </si>
  <si>
    <t>don-glucosyltransferase 1 (DOGT1)</t>
  </si>
  <si>
    <t>cyclin p2</t>
  </si>
  <si>
    <t>metacaspase 3 (MC3)</t>
  </si>
  <si>
    <t>Plant regulator RWP-RK family protein</t>
  </si>
  <si>
    <t>Arabidopsis NAC domain containing protein 87 (ANAC087)</t>
  </si>
  <si>
    <t>unfertilized embryo sac 16 (UNE16)</t>
  </si>
  <si>
    <t>related to ABI3/VP1 2 (RAV2)</t>
  </si>
  <si>
    <t>STT7 homolog STN7 (STN7)</t>
  </si>
  <si>
    <t>lectin receptor kinase a4.1 (LECRKA4.1)</t>
  </si>
  <si>
    <t>Protein of unknown function (DUF3223)</t>
  </si>
  <si>
    <t>antitermination NusB domain-containing protein</t>
  </si>
  <si>
    <t>DEAD box RNA helicase 1 (DRH1)</t>
  </si>
  <si>
    <t>transducin family protein / WD-40 repeat family protein</t>
  </si>
  <si>
    <t>nucleic acid binding</t>
  </si>
  <si>
    <t>Ribosomal protein S5 family protein</t>
  </si>
  <si>
    <t>squamosa promoter binding protein-like 3 (SPL3)</t>
  </si>
  <si>
    <t>SNF2 domain-containing protein / helicase domain-containing protein / zinc finger protein-related</t>
  </si>
  <si>
    <t>BEST Arabidopsis thaliana protein match is: Ran BP2/NZF zinc finger-like superfamily protein (TAIR:AT1G70650.2)</t>
  </si>
  <si>
    <t>mechanosensitive channel of small conductance-like 4 (MSL4)</t>
  </si>
  <si>
    <t>CONTAINS InterPro DOMAIN/s: Ovarian tumour, otubain (InterPro:IPR003323), Ubiquitin thioesterase Otubain (InterPro:IPR016615), Peptidase C65, otubain (InterPro:IPR019400)</t>
  </si>
  <si>
    <t>GH3.17</t>
  </si>
  <si>
    <t>4-coumarate:CoA ligase 1 (4CL1)</t>
  </si>
  <si>
    <t>Domain of unknown function (DUF26)</t>
  </si>
  <si>
    <t>BRASSINOSTEROID-INSENSITIVE 2 (BIN2)</t>
  </si>
  <si>
    <t>CBL-interacting protein kinase 12 (CIPK12)</t>
  </si>
  <si>
    <t>DNA directed RNA polymerase, 7 kDa subunit</t>
  </si>
  <si>
    <t>WUSCHEL related homeobox 2 (WOX2)</t>
  </si>
  <si>
    <t>Protein kinase protein with adenine nucleotide alpha hydrolases-like domain</t>
  </si>
  <si>
    <t>MADS AFFECTING FLOWERING 4 (MAF4)</t>
  </si>
  <si>
    <t>Ribosomal protein L19 family protein</t>
  </si>
  <si>
    <t>sigma factor E (SIGE)</t>
  </si>
  <si>
    <t>VARIEGATED 1 (VAR1)</t>
  </si>
  <si>
    <t>gamma vacuolar processing enzyme (GAMMA-VPE)</t>
  </si>
  <si>
    <t>Iron/manganese superoxide dismutase family protein</t>
  </si>
  <si>
    <t>BEL1-like homeodomain 2 (BLH2)</t>
  </si>
  <si>
    <t>LIM domain-containing protein</t>
  </si>
  <si>
    <t>dof affecting germination 1 (DAG1)</t>
  </si>
  <si>
    <t>tetraspanin4 (TET4)</t>
  </si>
  <si>
    <t>Protein of unknown function (DUF2921)</t>
  </si>
  <si>
    <t>PHYTOALEXIN DEFICIENT 4 (PAD4)</t>
  </si>
  <si>
    <t>ACT domain repeat 3 (ACR3)</t>
  </si>
  <si>
    <t>BEST Arabidopsis thaliana protein match is: embryo defective 2170 (TAIR:AT1G21390.1)</t>
  </si>
  <si>
    <t>MADS-box transcription factor family protein</t>
  </si>
  <si>
    <t>AUTOPHAGY 12 A (ATG12A)</t>
  </si>
  <si>
    <t>PHYTOCHROME AND FLOWERING TIME 1 (PFT1)</t>
  </si>
  <si>
    <t>Bax inhibitor-1 family protein</t>
  </si>
  <si>
    <t>cytochrome P450, family 702, subfamily A, polypeptide 6 (CYP702A6)</t>
  </si>
  <si>
    <t>AUTOPHAGY 8A (APG8A)</t>
  </si>
  <si>
    <t>Ribosomal protein L41 family</t>
  </si>
  <si>
    <t>HOPM interactor 7 (ATMIN7)</t>
  </si>
  <si>
    <t>tubulin beta chain 2 (TUB2)</t>
  </si>
  <si>
    <t>heptahelical protein 4 (HHP4)</t>
  </si>
  <si>
    <t>calmodulin-like 38 (CML38)</t>
  </si>
  <si>
    <t>proline-rich protein 4 (PRP4)</t>
  </si>
  <si>
    <t>organic cation/carnitine transporter 2 (2-Oct)</t>
  </si>
  <si>
    <t>Endomembrane protein 70 protein family</t>
  </si>
  <si>
    <t>transcript elongation factor IIS (TFIIS)</t>
  </si>
  <si>
    <t>response regulator 24 (RR24)</t>
  </si>
  <si>
    <t>BEST Arabidopsis thaliana protein match is: Calcium-binding EF hand family protein (TAIR:AT1G64850.1)</t>
  </si>
  <si>
    <t>TUMOROUS SHOOT DEVELOPMENT 2 (TSD2)</t>
  </si>
  <si>
    <t>Protein of unknown function (DUF581)</t>
  </si>
  <si>
    <t>serine carboxypeptidase-like 34 (SCPL34)</t>
  </si>
  <si>
    <t>Domain of unknown function (DUF220)</t>
  </si>
  <si>
    <t>glyceraldehyde-3-phosphate dehydrogenase of plastid 1 (GAPCP-1)</t>
  </si>
  <si>
    <t>kinesin 5 (ATK5)</t>
  </si>
  <si>
    <t>photosystem II subunit Q-2 (PSBQ-2)</t>
  </si>
  <si>
    <t>BEST Arabidopsis thaliana protein match is: Frigida-like protein (TAIR:AT5G27220.1)</t>
  </si>
  <si>
    <t>BEST Arabidopsis thaliana protein match is: HSP20-like chaperones superfamily protein (TAIR:AT5G47600.1)</t>
  </si>
  <si>
    <t>3-ketoacyl-CoA synthase 6 (KCS6)</t>
  </si>
  <si>
    <t>tetratricopetide-repeat thioredoxin-like 3 (TTL3)</t>
  </si>
  <si>
    <t>TRB2</t>
  </si>
  <si>
    <t>TRICHOME BIREFRINGENCE-LIKE 39 (TBL39)</t>
  </si>
  <si>
    <t>nitrate transporter 1.1 (NRT1.1)</t>
  </si>
  <si>
    <t>Low Phosphate Root2 (LPR2)</t>
  </si>
  <si>
    <t>acyl carrier protein 4 (ACP4)</t>
  </si>
  <si>
    <t>acyl-CoA-binding protein 6 (ACBP6)</t>
  </si>
  <si>
    <t>calcineurin B-like protein 2 (CBL2)</t>
  </si>
  <si>
    <t>casein kinase I-like 6 (CKL6)</t>
  </si>
  <si>
    <t>NAC domain containing protein 74 (NAC074)</t>
  </si>
  <si>
    <t>lipid phosphate phosphatase 3 (LPP3)</t>
  </si>
  <si>
    <t>DRE-binding protein 2A (DREB2A)</t>
  </si>
  <si>
    <t>LisH/CRA/RING-U-box domains-containing protein</t>
  </si>
  <si>
    <t>glutamine dumper 5 (GDU5)</t>
  </si>
  <si>
    <t>purple acid phosphatase 8 (PAP8)</t>
  </si>
  <si>
    <t>KH domain-containing protein / zinc finger (CCCH type) family protein</t>
  </si>
  <si>
    <t>YELLOW STRIPE like 1 (YSL1)</t>
  </si>
  <si>
    <t>fatty alcohol oxidase 3 (FAO3)</t>
  </si>
  <si>
    <t>fibrillin 4 (FIB4)</t>
  </si>
  <si>
    <t>RNA-binding protein 1 (RBP1)</t>
  </si>
  <si>
    <t>ferretin 1 (FER1)</t>
  </si>
  <si>
    <t>ATP binding cassette subfamily B1 (ABCB1)</t>
  </si>
  <si>
    <t>membrin 11 (MEMB11)</t>
  </si>
  <si>
    <t>SIAMESE (SIM)</t>
  </si>
  <si>
    <t>TRANSPARENT TESTA 7 (TT7)</t>
  </si>
  <si>
    <t>zinc transporter 5 precursor (ZIP5)</t>
  </si>
  <si>
    <t>HSP93-III</t>
  </si>
  <si>
    <t>cryptochrome 1 (CRY1)</t>
  </si>
  <si>
    <t>G2484-1 protein (G2484-1)</t>
  </si>
  <si>
    <t>nuclear factor Y, subunit A10 (NF-YA10)</t>
  </si>
  <si>
    <t>tonoplast intrinsic protein 2</t>
  </si>
  <si>
    <t>Rubber elongation factor protein (REF)</t>
  </si>
  <si>
    <t>calmodulin binding</t>
  </si>
  <si>
    <t>cAMP-regulated phosphoprotein 19-related protein</t>
  </si>
  <si>
    <t>plasmodesmata callose-binding protein 4 (PDCB4)</t>
  </si>
  <si>
    <t>APETALA1 (AP1)</t>
  </si>
  <si>
    <t>replication protein A 1A (RPA1A)</t>
  </si>
  <si>
    <t>myb domain protein 47 (MYB47)</t>
  </si>
  <si>
    <t>BEST Arabidopsis thaliana protein match is: 3'-5' exonuclease domain-containing protein / K homology domain-containing protein / KH domain-containing protein (TAIR:AT2G25910.2)</t>
  </si>
  <si>
    <t>photosystem II subunit X (PSBX)</t>
  </si>
  <si>
    <t>curculin-like (mannose-binding) lectin family protein / PAN domain-containing protein</t>
  </si>
  <si>
    <t>SU(VAR)3-9 homolog 1 (SUVH1)</t>
  </si>
  <si>
    <t>cytochrome P450, family 72, subfamily A, polypeptide 15 (CYP72A15)</t>
  </si>
  <si>
    <t>Mog1/PsbP/DUF1795-like photosystem II reaction center PsbP family protein</t>
  </si>
  <si>
    <t>GT-2-like 1 (GTL1)</t>
  </si>
  <si>
    <t>RING membrane-anchor 3 (RMA3)</t>
  </si>
  <si>
    <t>Disease resistance-responsive (dirigent-like protein) family protein</t>
  </si>
  <si>
    <t>genomes uncoupled 1 (GUN1)</t>
  </si>
  <si>
    <t>PATELLIN 2 (PATL2)</t>
  </si>
  <si>
    <t>plant U-box 26 (PUB26)</t>
  </si>
  <si>
    <t>K+ uptake permease 11 (KUP11)</t>
  </si>
  <si>
    <t>DOWNY MILDEW RESISTANT 6 (DMR6)</t>
  </si>
  <si>
    <t>isochorismate synthase 2 (ICS2)</t>
  </si>
  <si>
    <t>ALWAYS EARLY 2 (ALY2)</t>
  </si>
  <si>
    <t>receptor like protein 31 (RLP31)</t>
  </si>
  <si>
    <t>RPA32B</t>
  </si>
  <si>
    <t>tubulin alpha-2 chain (TUA2)</t>
  </si>
  <si>
    <t>SIN3 associated polypeptide P18 (SAP18)</t>
  </si>
  <si>
    <t>BEST Arabidopsis thaliana protein match is: Late embryogenesis abundant (LEA) hydroxyproline-rich glycoprotein family (TAIR:AT5G06330.1)</t>
  </si>
  <si>
    <t>N-ethylmaleimide sensitive factor (NSF)</t>
  </si>
  <si>
    <t>ELONGATED HYPOCOTYL 5 (HY5)</t>
  </si>
  <si>
    <t>COLD REGULATED 314 INNER MEMBRANE 1 (COR413IM1)</t>
  </si>
  <si>
    <t>TOPLESS-related 2 (TPR2)</t>
  </si>
  <si>
    <t>jasmonate-zim-domain protein 3 (JAZ3)</t>
  </si>
  <si>
    <t>ATN1</t>
  </si>
  <si>
    <t>root hair specific 2 (RSH2)</t>
  </si>
  <si>
    <t>Ribosomal protein L7Ae/L30e/S12e/Gadd45 family protein</t>
  </si>
  <si>
    <t>TITAN 5 (TTN5)</t>
  </si>
  <si>
    <t>root meristem growth factor 9 (RGF9)</t>
  </si>
  <si>
    <t>ERECTA-like 2 (ERL2)</t>
  </si>
  <si>
    <t>cyclin p3</t>
  </si>
  <si>
    <t>SUPPRESSORS OF SECRETION-DEFECTIVE 61 BETA (SEC61 BETA)</t>
  </si>
  <si>
    <t>myo-inositol oxygenase 2 (MIOX2)</t>
  </si>
  <si>
    <t>PQ-loop repeat family protein / transmembrane family protein</t>
  </si>
  <si>
    <t>ovate family protein 16 (OFP16)</t>
  </si>
  <si>
    <t>SALT OVERLY SENSITIVE 2 (SOS2)</t>
  </si>
  <si>
    <t>auxin response factor 17 (ARF17)</t>
  </si>
  <si>
    <t>PYR1-like 6 (PYL6)</t>
  </si>
  <si>
    <t>NIMA-related serine/threonine kinase 1 (NEK1)</t>
  </si>
  <si>
    <t>pectin methylesterase 61 (PME61)</t>
  </si>
  <si>
    <t>2-oxoglutarate dehydrogenase, E1 component</t>
  </si>
  <si>
    <t>AVRRPT2-INDUCED GENE 1 (AIG1)</t>
  </si>
  <si>
    <t>GA REQUIRING 2 (GA2)</t>
  </si>
  <si>
    <t>indeterminate(ID)-domain 14 (IDD14)</t>
  </si>
  <si>
    <t>poly(ADP-ribose) polymerase (PP)</t>
  </si>
  <si>
    <t>senescence-associated gene 21 (SAG21)</t>
  </si>
  <si>
    <t>indole-3-acetic acid inducible 32 (IAA32)</t>
  </si>
  <si>
    <t>salt tolerance homolog2 (STH2)</t>
  </si>
  <si>
    <t>terpene synthase 03 (TPS03)</t>
  </si>
  <si>
    <t>DOF zinc finger protein 2 (DOF2)</t>
  </si>
  <si>
    <t>GLYCOLIPID TRANSFER PROTEIN 3 (GLTP3)</t>
  </si>
  <si>
    <t>ATMPK8</t>
  </si>
  <si>
    <t>NGATHA2 (NGA2)</t>
  </si>
  <si>
    <t>octadecanoid-responsive Arabidopsis AP2/ERF 59 (ORA59)</t>
  </si>
  <si>
    <t>decapping 2 (DCP2)</t>
  </si>
  <si>
    <t>CBS / octicosapeptide/Phox/Bemp1 (PB1) domains-containing protein</t>
  </si>
  <si>
    <t>INVOLVED IN: N-terminal protein myristoylation</t>
  </si>
  <si>
    <t>BEL1-like homeodomain 1 (BLH1)</t>
  </si>
  <si>
    <t>embryo sac development arrest 12 (EDA12)</t>
  </si>
  <si>
    <t>vacuolar proton ATPase A1 (VHA-A1)</t>
  </si>
  <si>
    <t>debranching enzyme 1 (DBE1)</t>
  </si>
  <si>
    <t>nudix hydrolase homolog 25 (NUDX25)</t>
  </si>
  <si>
    <t>natural resistance-associated macrophage protein 3 (NRAMP3)</t>
  </si>
  <si>
    <t>homeobox 7 (HB-7)</t>
  </si>
  <si>
    <t>Ran BP2/NZF zinc finger-like superfamily protein</t>
  </si>
  <si>
    <t>WRKY53</t>
  </si>
  <si>
    <t>xanthine dehydrogenase  2 (XDH2)</t>
  </si>
  <si>
    <t>myb domain protein 55 (MYB55)</t>
  </si>
  <si>
    <t>PPOX</t>
  </si>
  <si>
    <t>RING/FYVE/PHD zinc finger superfamily protein</t>
  </si>
  <si>
    <t>GA INSENSITIVE DWARF1B (GID1B)</t>
  </si>
  <si>
    <t>short-chain dehydrogenase-reductase B (SDRB)</t>
  </si>
  <si>
    <t>ROTUNDIFOLIA 3 (ROT3)</t>
  </si>
  <si>
    <t>TRICHOME BIREFRINGENCE-LIKE 26 (TBL26)</t>
  </si>
  <si>
    <t>related to AP2 4 (RAP2.4)</t>
  </si>
  <si>
    <t>xylem bark cysteine peptidase 3 (XBCP3)</t>
  </si>
  <si>
    <t>fatty acid reductase 1 (FAR1)</t>
  </si>
  <si>
    <t>O-acyltransferase (WSD1-like) family protein</t>
  </si>
  <si>
    <t>Plasma-membrane choline transporter family protein</t>
  </si>
  <si>
    <t>FASCICLIN-like arabinogalactan protein 16 precursor (FLA16)</t>
  </si>
  <si>
    <t>WRKY DNA-binding protein 58 (WRKY58)</t>
  </si>
  <si>
    <t>CONTAINS InterPro DOMAIN/s: Protein of unknown function DUF21 (InterPro:IPR002550), Cystathionine beta-synthase, core (InterPro:IPR000644)</t>
  </si>
  <si>
    <t>ATCAD4</t>
  </si>
  <si>
    <t>LIGHT SENSITIVE HYPOCOTYLS 7 (LSH7)</t>
  </si>
  <si>
    <t>NAC domain containing protein 69 (NAC069)</t>
  </si>
  <si>
    <t>delta tonoplast integral protein (DELTA-TIP)</t>
  </si>
  <si>
    <t>ubiquitin extension protein 1 (UBQ1)</t>
  </si>
  <si>
    <t>FUNCTIONS IN: signal transducer activity</t>
  </si>
  <si>
    <t>glucose-6-phosphate dehydrogenase 1 (G6PD1)</t>
  </si>
  <si>
    <t>Alpha-L RNA-binding motif/Ribosomal protein S4 family protein</t>
  </si>
  <si>
    <t>cytochrome P450, family 704, subfamily A, polypeptide 2 (CYP704A2)</t>
  </si>
  <si>
    <t>RAB GTPase homolog A1F (RABA1f)</t>
  </si>
  <si>
    <t>POZ/BTB containin G-protein 1 (POB1)</t>
  </si>
  <si>
    <t>zinc finger of Arabidopsis thaliana 6 (ZAT6)</t>
  </si>
  <si>
    <t>sodium:hydrogen antiporter 1 (NHD1)</t>
  </si>
  <si>
    <t>ribulose bisphosphate carboxylase small chain 1A (RBCS1A)</t>
  </si>
  <si>
    <t>cytochrome P450, family 72, subfamily A, polypeptide 14 (CYP72A14)</t>
  </si>
  <si>
    <t>Protein of unknown function (DUF1639)</t>
  </si>
  <si>
    <t>ubiquitin-specific protease 12 (UBP12)</t>
  </si>
  <si>
    <t>CDP-diacylglycerol synthase 1 (CDS1)</t>
  </si>
  <si>
    <t>squalene epoxidase 3 (SQE3)</t>
  </si>
  <si>
    <t>sterol methyltransferase 3 (SMT3)</t>
  </si>
  <si>
    <t>Telomerase activating protein Est1</t>
  </si>
  <si>
    <t>transmembrane kinase 1 (TMK1)</t>
  </si>
  <si>
    <t>myb domain protein 17 (MYB17)</t>
  </si>
  <si>
    <t>NAC domain containing protein 4 (NAC004)</t>
  </si>
  <si>
    <t>PLAT/LH2 domain-containing lipoxygenase family protein</t>
  </si>
  <si>
    <t>tetraspanin3 (TET3)</t>
  </si>
  <si>
    <t>MEI2-like protein 5 (ML5)</t>
  </si>
  <si>
    <t>CHLORINA 1 (CH1)</t>
  </si>
  <si>
    <t>Zinc finger (C3HC4-type RING finger) family protein</t>
  </si>
  <si>
    <t>Ribosomal protein S30 family protein</t>
  </si>
  <si>
    <t>EXORDIUM like 2 (EXL2)</t>
  </si>
  <si>
    <t>carbon/nitrogen insensitive 1 (CNI1)</t>
  </si>
  <si>
    <t>NAC domain containing protein  2 (NAC2)</t>
  </si>
  <si>
    <t>saposin B domain-containing protein</t>
  </si>
  <si>
    <t>prohibitin 2 (PHB2)</t>
  </si>
  <si>
    <t>cytochrome P450, family 71, subfamily B, polypeptide 26 (CYP71B26)</t>
  </si>
  <si>
    <t>hypoxia-responsive family protein / zinc finger (C3HC4-type RING finger) family protein</t>
  </si>
  <si>
    <t>phospholipase D alpha 4 (PLDEPSILON)</t>
  </si>
  <si>
    <t>squalene monoxygenase 6 (SQE6)</t>
  </si>
  <si>
    <t>cytochrome P450, family 71, subfamily B, polypeptide 14 (CYP71B14)</t>
  </si>
  <si>
    <t>galacturonosyltransferase-like 2 (GATL2)</t>
  </si>
  <si>
    <t>UDP-glucosyl transferase 78D3 (UGT78D3)</t>
  </si>
  <si>
    <t>FK506-binding protein 16-2 (FKBP16-2)</t>
  </si>
  <si>
    <t>DEK domain-containing chromatin associated protein</t>
  </si>
  <si>
    <t>serine carboxypeptidase-like 9 (SCPL9)</t>
  </si>
  <si>
    <t>rotamase CYP 1 (ROC1)</t>
  </si>
  <si>
    <t>isovaleryl-CoA-dehydrogenase (IVD)</t>
  </si>
  <si>
    <t>vesicle-associated membrane protein 721 (VAMP721)</t>
  </si>
  <si>
    <t>lipid transporters</t>
  </si>
  <si>
    <t>AtL5 (ATL5)</t>
  </si>
  <si>
    <t>abscisic acid (ABA)-deficient 4 (ABA4)</t>
  </si>
  <si>
    <t>soybean gene regulated by cold-2 (SRC2)</t>
  </si>
  <si>
    <t>Zinc finger, RING-type</t>
  </si>
  <si>
    <t>Nucleotide-diphospho-sugar transferases superfamily protein</t>
  </si>
  <si>
    <t>BCL-2-associated athanogene 6 (BAG6)</t>
  </si>
  <si>
    <t>chlorsulfuron/imidazolinone resistant 1 (CSR1)</t>
  </si>
  <si>
    <t>EIN2 targeting protein1 (ETP1)</t>
  </si>
  <si>
    <t>DC1 domain-containing protein</t>
  </si>
  <si>
    <t>Auxin-responsive GH3 family protein</t>
  </si>
  <si>
    <t>pyruvate kinase family protein</t>
  </si>
  <si>
    <t>embryo defective 3006 (EMB3006)</t>
  </si>
  <si>
    <t>nuclear factor Y, subunit C11 (NF-YC11)</t>
  </si>
  <si>
    <t>pseudogene, putative helicase, similar to putative helicase GB:AAD15468 GI:4263825 from (Arabidopsis thaliana)</t>
  </si>
  <si>
    <t>WOODEN LEG (WOL)</t>
  </si>
  <si>
    <t>EMBRYO DEFECTIVE  2107 (EMB2107)</t>
  </si>
  <si>
    <t>NAC domain containing protein 71 (NAC071)</t>
  </si>
  <si>
    <t>eukaryotic elongation factor 5A-1 (ELF5A-1)</t>
  </si>
  <si>
    <t>nuclear factor Y, subunit A9 (NF-YA9)</t>
  </si>
  <si>
    <t>Y14</t>
  </si>
  <si>
    <t>SPT2 chromatin protein</t>
  </si>
  <si>
    <t>plastocyanin 1 (PETE1)</t>
  </si>
  <si>
    <t>ENHANCED SILENCING PHENOTYPE 4 (ESP4)</t>
  </si>
  <si>
    <t>ENHANCER OF TRY AND CPC 2 (ETC2)</t>
  </si>
  <si>
    <t>Cornichon family protein</t>
  </si>
  <si>
    <t>evolutionarily conserved C-terminal region 5 (ECT5)</t>
  </si>
  <si>
    <t>ATPase, V1 complex, subunit B protein</t>
  </si>
  <si>
    <t>indole-3-acetic acid 7 (IAA7)</t>
  </si>
  <si>
    <t>S-domain-2 5 (SD2-5)</t>
  </si>
  <si>
    <t>ethylene responsive element binding factor 6 (ERF6)</t>
  </si>
  <si>
    <t>growth-regulating factor 5 (GRF5)</t>
  </si>
  <si>
    <t>Kinesin motor family protein</t>
  </si>
  <si>
    <t>xylulose kinase-1 (XK-1)</t>
  </si>
  <si>
    <t>ACCELERATED CELL DEATH 2 (ACD2)</t>
  </si>
  <si>
    <t>small ubiquitin-like modifier 3 (SUMO3)</t>
  </si>
  <si>
    <t>ERF domain protein 12 (ERF12)</t>
  </si>
  <si>
    <t>alpha carbonic anhydrase 2 (ACA2)</t>
  </si>
  <si>
    <t>cytochrome P450, family 71, subfamily B, polypeptide 20 (CYP71B20)</t>
  </si>
  <si>
    <t>WRKY22</t>
  </si>
  <si>
    <t>disproportionating enzyme (DPE1)</t>
  </si>
  <si>
    <t>thioredoxin M-type 4 (TRX-M4)</t>
  </si>
  <si>
    <t>Cytochrome c oxidase, subunit Vib family protein</t>
  </si>
  <si>
    <t>basic transcription factor 3 (BTF3)</t>
  </si>
  <si>
    <t>ROXY2</t>
  </si>
  <si>
    <t>sodium hydrogen exchanger 2 (NHX2)</t>
  </si>
  <si>
    <t>microsomal glutathione s-transferase, putative</t>
  </si>
  <si>
    <t>Isochorismatase family protein</t>
  </si>
  <si>
    <t>glycine decarboxylase P-protein 1 (GLDP1)</t>
  </si>
  <si>
    <t>receptor like protein 26 (RLP26)</t>
  </si>
  <si>
    <t>ribosome recycling factor, chloroplast precursor (RRF)</t>
  </si>
  <si>
    <t>HARMLESS TO OZONE LAYER 1 (HOL1)</t>
  </si>
  <si>
    <t>Zinc finger (CCCH-type) family protein / RNA recognition motif (RRM)-containing protein</t>
  </si>
  <si>
    <t>ATCHR12</t>
  </si>
  <si>
    <t>Ribosomal protein L19e family protein</t>
  </si>
  <si>
    <t>glyoxal oxidase-related protein</t>
  </si>
  <si>
    <t>embryo defective 2444 (emb2444)</t>
  </si>
  <si>
    <t>long chain base2 (LCB2)</t>
  </si>
  <si>
    <t>atypical CYS  HIS rich thioredoxin 2 (ACHT2)</t>
  </si>
  <si>
    <t>Iron-sulphur cluster biosynthesis family protein</t>
  </si>
  <si>
    <t>RHOMBOID-like 2 (RBL2)</t>
  </si>
  <si>
    <t>GATA transcription factor 16 (GATA16)</t>
  </si>
  <si>
    <t>homeobox protein 23 (HB23)</t>
  </si>
  <si>
    <t>WRKY DNA-binding protein 3 (WRKY3)</t>
  </si>
  <si>
    <t>Protein of unknown function (DUF1624)</t>
  </si>
  <si>
    <t>SQP1</t>
  </si>
  <si>
    <t>BZIP34</t>
  </si>
  <si>
    <t>HSI2-like 1 (HSL1)</t>
  </si>
  <si>
    <t>Octicosapeptide/Phox/Bem1p family protein</t>
  </si>
  <si>
    <t>serine carboxypeptidase-like 20 (scpl20)</t>
  </si>
  <si>
    <t>UDP-glucuronic acid decarboxylase 3 (UXS3)</t>
  </si>
  <si>
    <t>BZIP61</t>
  </si>
  <si>
    <t>Acyl-CoA N-acyltransferase with RING/FYVE/PHD-type zinc finger domain</t>
  </si>
  <si>
    <t>CONTAINS InterPro DOMAIN/s: Pleckstrin-like, plant (InterPro:IPR013666), Protein of unknown function DUF828 (InterPro:IPR008546), Pleckstrin homology (InterPro:IPR001849)</t>
  </si>
  <si>
    <t>nucleotidyltransferases</t>
  </si>
  <si>
    <t>ROOT PHOTOTROPISM 2 (RPT2)</t>
  </si>
  <si>
    <t>related to AP2 2 (RAP2.2)</t>
  </si>
  <si>
    <t>WUSCHEL (WUS)</t>
  </si>
  <si>
    <t>CHLOROPLAST UNUSUAL POSITIONING 1 (CHUP1)</t>
  </si>
  <si>
    <t>basic pentacysteine 5 (BPC5)</t>
  </si>
  <si>
    <t>basic region/leucine zipper motif 53 (BZIP53)</t>
  </si>
  <si>
    <t>serine acetyltransferase 2</t>
  </si>
  <si>
    <t>Reticulon family protein</t>
  </si>
  <si>
    <t>COP1-interacting protein 7 (CIP7)</t>
  </si>
  <si>
    <t>Gibberellin-regulated family protein</t>
  </si>
  <si>
    <t>ovate family protein 13 (OFP13)</t>
  </si>
  <si>
    <t>NAC domain containing protein 3 (NAC003)</t>
  </si>
  <si>
    <t>fatA acyl-ACP thioesterase (FaTA)</t>
  </si>
  <si>
    <t>high chlorophyll fluorescent 107 (HCF107)</t>
  </si>
  <si>
    <t>auxin response factor 2 (ARF2)</t>
  </si>
  <si>
    <t>RAB GTPase homolog A5A (RABA5a)</t>
  </si>
  <si>
    <t>trypsin inhibitor protein 1 (TI1)</t>
  </si>
  <si>
    <t>ubiquitin-specific protease 23 (UBP23)</t>
  </si>
  <si>
    <t>ATSIK</t>
  </si>
  <si>
    <t>3-ketoacyl-CoA synthase 9 (KCS9)</t>
  </si>
  <si>
    <t>adenine phosphoribosyltransferase 5 (APT5)</t>
  </si>
  <si>
    <t>Cell division control, Cdc6</t>
  </si>
  <si>
    <t>photosystem II subunit P-1 (PSBP-1)</t>
  </si>
  <si>
    <t>LOCATED IN: plasma membrane</t>
  </si>
  <si>
    <t>Protein of unknown function (DUF1677)</t>
  </si>
  <si>
    <t>like AUXIN RESISTANT 2 (LAX2)</t>
  </si>
  <si>
    <t>RPM1 interacting protein 4 (RIN4)</t>
  </si>
  <si>
    <t>general control non-repressible 5 (GCN5)</t>
  </si>
  <si>
    <t>no pollen germination related 1 (NPGR1)</t>
  </si>
  <si>
    <t>TCP domain protein 10 (TCP10)</t>
  </si>
  <si>
    <t>extensin 4 (EXT4)</t>
  </si>
  <si>
    <t>BEST Arabidopsis thaliana protein match is: loricrin-related (TAIR:AT5G64550.1)</t>
  </si>
  <si>
    <t>allene oxide cyclase 1 (AOC1)</t>
  </si>
  <si>
    <t>transmembrane receptors</t>
  </si>
  <si>
    <t>LOCATED IN: thylakoid, chloroplast thylakoid membrane, chloroplast, chloroplast envelope</t>
  </si>
  <si>
    <t>homeobox protein 30 (HB30)</t>
  </si>
  <si>
    <t>Lipase/lipooxygenase, PLAT/LH2 family protein</t>
  </si>
  <si>
    <t>thiamin pyrophosphokinase1 (TPK1)</t>
  </si>
  <si>
    <t>methyl-CPG-binding domain 10 (MBD10)</t>
  </si>
  <si>
    <t>F-box associated ubiquitination effector family protein</t>
  </si>
  <si>
    <t>Phosphotyrosine protein phosphatases superfamily protein</t>
  </si>
  <si>
    <t>GDSL-like Lipase/Acylhydrolase family protein</t>
  </si>
  <si>
    <t>hydroxymethylbilane synthase (HEMC)</t>
  </si>
  <si>
    <t>BRANCHED 1 (BRC1)</t>
  </si>
  <si>
    <t>stress-inducible protein, putative</t>
  </si>
  <si>
    <t>3-ketoacyl-CoA synthase 13 (KCS13)</t>
  </si>
  <si>
    <t>SIT4 phosphatase-associated family protein</t>
  </si>
  <si>
    <t>NIN like protein 7 (NLP7)</t>
  </si>
  <si>
    <t>conserved peptide upstream open reading frame 47 (CPUORF47)</t>
  </si>
  <si>
    <t>K+ transporter 5 (KT5)</t>
  </si>
  <si>
    <t>Polynucleotidyl transferase, ribonuclease H-like superfamily protein</t>
  </si>
  <si>
    <t>ARG1-like 1 (ARL1)</t>
  </si>
  <si>
    <t>KNOTTED-like homeobox of Arabidopsis thaliana 7 (KNAT7)</t>
  </si>
  <si>
    <t>Transcription factor IIS family protein</t>
  </si>
  <si>
    <t>UDP-glucosyl transferase 73D1 (UGT73D1)</t>
  </si>
  <si>
    <t>SHV3-like 2 (SVL2)</t>
  </si>
  <si>
    <t>NIM1-interacting 1 (NIMIN1)</t>
  </si>
  <si>
    <t>histone H2A 10 (HTA10)</t>
  </si>
  <si>
    <t>carotenoid cleavage dioxygenase 8 (CCD8)</t>
  </si>
  <si>
    <t>vitamin E pathway gene 5 (VTE5)</t>
  </si>
  <si>
    <t>response regulator 4 (ARR4)</t>
  </si>
  <si>
    <t>ascorbate peroxidase 1 (APX1)</t>
  </si>
  <si>
    <t>Carbohydrate-binding protein</t>
  </si>
  <si>
    <t>evolutionarily conserved C-terminal region 1 (ECT1)</t>
  </si>
  <si>
    <t>Uncharacterised conserved protein UCP031279</t>
  </si>
  <si>
    <t>glutathione synthetase 2 (GSH2)</t>
  </si>
  <si>
    <t>LOV1</t>
  </si>
  <si>
    <t>photosystem I subunit H2 (PSAH2)</t>
  </si>
  <si>
    <t>seed imbibition 1 (SIP1)</t>
  </si>
  <si>
    <t>auxin response factor 8 (ARF8)</t>
  </si>
  <si>
    <t>NDR1/HIN1-like 2 (NHL2)</t>
  </si>
  <si>
    <t>calmodulin 9 (CAM9)</t>
  </si>
  <si>
    <t>Ribosomal protein S4 (RPS4A) family protein</t>
  </si>
  <si>
    <t>SHATTERPROOF 1 (SHP1)</t>
  </si>
  <si>
    <t>Protein of unknown function (DUF760)</t>
  </si>
  <si>
    <t>Plant protein of unknown function (DUF641)</t>
  </si>
  <si>
    <t>Trm112p-like protein</t>
  </si>
  <si>
    <t>phloem protein 2-B11 (PP2-B11)</t>
  </si>
  <si>
    <t>O-acetylserine (thiol) lyase (OAS-TL) isoform A2 (OASA2)</t>
  </si>
  <si>
    <t>NAKED PINS IN YUC MUTANTS 3 (NPY3)</t>
  </si>
  <si>
    <t>Oxidoreductase, zinc-binding dehydrogenase family protein</t>
  </si>
  <si>
    <t>light harvesting complex of photosystem II 5 (LHCB5)</t>
  </si>
  <si>
    <t>ubiquitin-conjugating enzyme 33 (UBC33)</t>
  </si>
  <si>
    <t>Sucrase/ferredoxin-like family protein</t>
  </si>
  <si>
    <t>BEST Arabidopsis thaliana protein match is: dentin sialophosphoprotein-related (TAIR:AT5G64170.1)</t>
  </si>
  <si>
    <t>Phosphoenolpyruvate carboxylase family protein</t>
  </si>
  <si>
    <t>RESPONSE TO ABA AND SALT 1 (RAS1)</t>
  </si>
  <si>
    <t>nitrogen limitation adaptation (NLA)</t>
  </si>
  <si>
    <t>YbaK/aminoacyl-tRNA synthetase-associated domain</t>
  </si>
  <si>
    <t>B160</t>
  </si>
  <si>
    <t>allene oxide synthase (AOS)</t>
  </si>
  <si>
    <t>BEST Arabidopsis thaliana protein match is: transcription regulators (TAIR:AT3G56220.1)</t>
  </si>
  <si>
    <t>CONTAINS InterPro DOMAIN/s: P60-like (InterPro:IPR011687), Tumour suppressor protein Gltscr2 (InterPro:IPR011211)</t>
  </si>
  <si>
    <t>Ca-2+ dependent nuclease (CAN)</t>
  </si>
  <si>
    <t>Aquaporin-like superfamily protein</t>
  </si>
  <si>
    <t>Class II aaRS and biotin synthetases superfamily protein</t>
  </si>
  <si>
    <t>NTM1-like 8 (NTL8)</t>
  </si>
  <si>
    <t>Protein of Unknown Function (DUF239)</t>
  </si>
  <si>
    <t>synaptobrevin-related protein 1 (SAR1)</t>
  </si>
  <si>
    <t>WRKY DNA-binding protein 7 (WRKY7)</t>
  </si>
  <si>
    <t>FD</t>
  </si>
  <si>
    <t>VPS46.2</t>
  </si>
  <si>
    <t>BEL1-like homeodomain 3 (BLH3)</t>
  </si>
  <si>
    <t>diacylglycerol kinase1 (DGK1)</t>
  </si>
  <si>
    <t>Concanavalin A-like lectin family protein</t>
  </si>
  <si>
    <t>DWARF IN LIGHT 1 (DFL1)</t>
  </si>
  <si>
    <t>FOUR LIPS (FLP)</t>
  </si>
  <si>
    <t>Uncharacterised protein family (UPF0114)</t>
  </si>
  <si>
    <t>Nodulin MtN3 family protein</t>
  </si>
  <si>
    <t>UDP-glucosyltransferase 75B1 (UGT75B1)</t>
  </si>
  <si>
    <t>ROTUNDIFOLIA like 21 (RTFL21)</t>
  </si>
  <si>
    <t>cytochrome P450, family 706, subfamily A, polypeptide 1 (CYP706A1)</t>
  </si>
  <si>
    <t>nuclear factor Y, subunit A6 (NF-YA6)</t>
  </si>
  <si>
    <t>Walls Are Thin 1 (WAT1)</t>
  </si>
  <si>
    <t>aminoalcoholphosphotransferase 1 (AAPT1)</t>
  </si>
  <si>
    <t>HOPW1-1-INDUCED GENE1 (HWI1)</t>
  </si>
  <si>
    <t>villin 4 (VLN4)</t>
  </si>
  <si>
    <t>Copper transport protein family</t>
  </si>
  <si>
    <t>LOW-TEMPERATURE-INDUCED 78 (LTI78)</t>
  </si>
  <si>
    <t>WRKY DNA-binding protein 8 (WRKY8)</t>
  </si>
  <si>
    <t>Arabidopsis defensin-like protein</t>
  </si>
  <si>
    <t>C-repeat/DRE binding factor 1 (CBF1)</t>
  </si>
  <si>
    <t>ATP synthase alpha/beta family protein</t>
  </si>
  <si>
    <t>proton gradient regulation 3 (PGR3)</t>
  </si>
  <si>
    <t>AGAMOUS-like 8 (AGL8)</t>
  </si>
  <si>
    <t>sucrose-proton symporter 1 (SUC1)</t>
  </si>
  <si>
    <t>cationic amino acid transporter 6 (CAT6)</t>
  </si>
  <si>
    <t>BLADE ON PETIOLE 1 (BOP1)</t>
  </si>
  <si>
    <t>CTC-interacting domain 6 (CID6)</t>
  </si>
  <si>
    <t>CONTAINS InterPro DOMAIN/s: Protein of unknown function DUF584 (InterPro:IPR007608)</t>
  </si>
  <si>
    <t>ORGANELLE TRANSCRIPT PROCESSING 86 (OTP86)</t>
  </si>
  <si>
    <t>Pre-mRNA-splicing factor 3</t>
  </si>
  <si>
    <t>Chloroplast-targeted copper chaperone protein</t>
  </si>
  <si>
    <t>sigma factor 4 (SIG4)</t>
  </si>
  <si>
    <t>zinc induced facilitator 1 (ZIF1)</t>
  </si>
  <si>
    <t>oxidoreductase, zinc-binding dehydrogenase family protein</t>
  </si>
  <si>
    <t>HECATE 1 (HEC1)</t>
  </si>
  <si>
    <t>Ras-related small GTP-binding family protein</t>
  </si>
  <si>
    <t>ALG6, ALG8 glycosyltransferase family</t>
  </si>
  <si>
    <t>epithiospecifier protein (ESP)</t>
  </si>
  <si>
    <t>CONTAINS InterPro DOMAIN/s: Protein phosphatase 4 core regulatory subunit R2 (InterPro:IPR015267)</t>
  </si>
  <si>
    <t>auxin response factor 9 (ARF9)</t>
  </si>
  <si>
    <t>MLP-like protein 328 (MLP328)</t>
  </si>
  <si>
    <t>non race-specific disease resistance 1 (NDR1)</t>
  </si>
  <si>
    <t>alternative  NAD(P)H dehydrogenase 1 (NDA1)</t>
  </si>
  <si>
    <t>ADPGLC-PPase large subunit (APL2)</t>
  </si>
  <si>
    <t>Homeodomain-like transcriptional regulator</t>
  </si>
  <si>
    <t>gibberellin 3-oxidase 3 (GA3OX3)</t>
  </si>
  <si>
    <t>jasmonate-zim-domain protein 12 (JAZ12)</t>
  </si>
  <si>
    <t>NITRATE TRANSPORTER 1.8 (NRT1.8)</t>
  </si>
  <si>
    <t>nuclear factor Y, subunit A7 (NF-YA7)</t>
  </si>
  <si>
    <t>ELF4-like 4 (ELF4-L4)</t>
  </si>
  <si>
    <t>CRABS CLAW (CRC)</t>
  </si>
  <si>
    <t>RHOMBOID-like protein 7 (RBL7)</t>
  </si>
  <si>
    <t>serine hydroxymethyltransferase 7 (SHM7)</t>
  </si>
  <si>
    <t>heat shock transcription factor A1E (HSFA1E)</t>
  </si>
  <si>
    <t>JASMONATE RESISTANT 1 (JAR1)</t>
  </si>
  <si>
    <t>Cellulose-synthase-like C4 (CSLC04)</t>
  </si>
  <si>
    <t>SAND family protein</t>
  </si>
  <si>
    <t>sulfotransferase 2A (ST2A)</t>
  </si>
  <si>
    <t>cytochrome p450 78a9 (CYP78A9)</t>
  </si>
  <si>
    <t>Wall-associated kinase family protein</t>
  </si>
  <si>
    <t>CRINKLY4 related 4 (CCR4)</t>
  </si>
  <si>
    <t>phosducin-like protein 3 homolog (PLP3a)</t>
  </si>
  <si>
    <t>Arabidopsis phospholipase-like protein (PEARLI 4) family</t>
  </si>
  <si>
    <t>inositol transporter 1 (INT1)</t>
  </si>
  <si>
    <t>TIM10</t>
  </si>
  <si>
    <t>TCP domain protein 17 (TCP17)</t>
  </si>
  <si>
    <t>redox responsive transcription factor 1 (RRTF1)</t>
  </si>
  <si>
    <t>EF hand calcium-binding protein family</t>
  </si>
  <si>
    <t>peptide met sulfoxide reductase 4 (PMSR4)</t>
  </si>
  <si>
    <t>BEST Arabidopsis thaliana protein match is: nuclear assembly factor 1 (TAIR:AT1G03530.1)</t>
  </si>
  <si>
    <t>glucosyl transferase family 8 (LGT8)</t>
  </si>
  <si>
    <t>myb domain protein 96 (MYB96)</t>
  </si>
  <si>
    <t>PLASTID DIVISION2 (PDV2)</t>
  </si>
  <si>
    <t>plant U-box 25 (PUB25)</t>
  </si>
  <si>
    <t>basic region/leucine zipper motif protein 49 (BZIP49)</t>
  </si>
  <si>
    <t>beta-D-xylosidase 4 (XYL4)</t>
  </si>
  <si>
    <t>Transcription factor IIA, alpha/beta subunit</t>
  </si>
  <si>
    <t>ERF family protein 38 (ERF38)</t>
  </si>
  <si>
    <t>Sulfite exporter TauE/SafE family protein</t>
  </si>
  <si>
    <t>evolutionarily conserved C-terminal region 8 (ECT8)</t>
  </si>
  <si>
    <t>small and basic intrinsic protein 1A (SIP1A)</t>
  </si>
  <si>
    <t>azelaic acid induced 1 (AZI1)</t>
  </si>
  <si>
    <t>ARM-repeat/Tetratricopeptide repeat (TPR)-like protein</t>
  </si>
  <si>
    <t>cytokinin oxidase/dehydrogenase 1 (CKX1)</t>
  </si>
  <si>
    <t>OLIGOCELLULA 2 (OLI2)</t>
  </si>
  <si>
    <t>oligopeptide transporter 1 (OPT1)</t>
  </si>
  <si>
    <t>D-arabinono-1,4-lactone oxidase family protein</t>
  </si>
  <si>
    <t>TGA1</t>
  </si>
  <si>
    <t>SPX domain gene 2 (SPX2)</t>
  </si>
  <si>
    <t>REDUCED SUGAR RESPONSE 4 (RSR4)</t>
  </si>
  <si>
    <t>histidine kinase 5 (HK5)</t>
  </si>
  <si>
    <t>photosystem II subunit R (PSBR)</t>
  </si>
  <si>
    <t>Putative endonuclease or glycosyl hydrolase</t>
  </si>
  <si>
    <t>gamma tonoplast intrinsic protein (GAMMA-TIP)</t>
  </si>
  <si>
    <t>Ribosomal protein S18</t>
  </si>
  <si>
    <t>TOPLESS-related 3 (TPR3)</t>
  </si>
  <si>
    <t>cytochrome b6f complex subunit (petM), putative</t>
  </si>
  <si>
    <t>Transcription elongation factor (TFIIS) family protein</t>
  </si>
  <si>
    <t>FRIGIDA like 2 (FRL2)</t>
  </si>
  <si>
    <t>RING/U-box superfamily protein with ARM repeat domain</t>
  </si>
  <si>
    <t>highly ABA-induced PP2C gene 1 (HAI1)</t>
  </si>
  <si>
    <t>S-domain-1 29 (SD1-29)</t>
  </si>
  <si>
    <t>DEA(D/H)-box RNA helicase family protein</t>
  </si>
  <si>
    <t>heat shock transcription factor  A7A (HSFA7A)</t>
  </si>
  <si>
    <t>sulfate transporter 3</t>
  </si>
  <si>
    <t>embryo defective 2170 (emb2170)</t>
  </si>
  <si>
    <t>glyoxalase II  3 (GLY3)</t>
  </si>
  <si>
    <t>NTMC2T6.1</t>
  </si>
  <si>
    <t>RAPTOR1</t>
  </si>
  <si>
    <t>Ribosomal protein S19e family protein</t>
  </si>
  <si>
    <t>ATSRL1</t>
  </si>
  <si>
    <t>cytochrome P450, family 71, subfamily A, polypeptide 24 (CYP71A24)</t>
  </si>
  <si>
    <t>UDP-D-glucuronate 4-epimerase 1 (GAE1)</t>
  </si>
  <si>
    <t>DENN (AEX-3) domain-containing protein</t>
  </si>
  <si>
    <t>SNARE-like superfamily protein</t>
  </si>
  <si>
    <t>TOPLESS-related 1 (TPR1)</t>
  </si>
  <si>
    <t>tryptophan synthase beta type 2 (TSBtype2)</t>
  </si>
  <si>
    <t>Ribonuclease E inhibitor RraA/Dimethylmenaquinone methyltransferase</t>
  </si>
  <si>
    <t>transcriptional regulator family protein</t>
  </si>
  <si>
    <t>ovate family protein 15 (OFP15)</t>
  </si>
  <si>
    <t>BR enhanced expression 2 (BEE2)</t>
  </si>
  <si>
    <t>formate dehydrogenase (FDH)</t>
  </si>
  <si>
    <t>Ribosomal L22e protein family</t>
  </si>
  <si>
    <t>nucleosome assembly protein1</t>
  </si>
  <si>
    <t>EIN3-binding F box protein 1 (EBF1)</t>
  </si>
  <si>
    <t>TEOSINTE BRANCHED 1, cycloidea and PCF transcription factor 2 (TCP2)</t>
  </si>
  <si>
    <t>RNA-binding KH domain-containing protein</t>
  </si>
  <si>
    <t>glutathione S-transferase F3 (GSTF3)</t>
  </si>
  <si>
    <t>NIM1-interacting 2 (NIMIN-2)</t>
  </si>
  <si>
    <t>early nodulin-like protein 5 (ENODL5)</t>
  </si>
  <si>
    <t>IQ-domain 14 (IQD14)</t>
  </si>
  <si>
    <t>somatic embryogenesis receptor-like kinase 5 (SERK5)</t>
  </si>
  <si>
    <t>ARF-GAP domain 8 (AGD8)</t>
  </si>
  <si>
    <t>conserved peptide upstream open reading frame 25 (CPuORF25)</t>
  </si>
  <si>
    <t>cellulose synthase 5 (CESA5)</t>
  </si>
  <si>
    <t>DEFENDER AGAINST CELL DEATH 2 (DAD2)</t>
  </si>
  <si>
    <t>DA1-related protein 3 (DAR3)</t>
  </si>
  <si>
    <t>nitrate reductase 1 (NIA1)</t>
  </si>
  <si>
    <t>maternal effect embryo arrest 14 (MEE14)</t>
  </si>
  <si>
    <t>Phox-associated domain</t>
  </si>
  <si>
    <t>Ribosome associated membrane protein RAMP4</t>
  </si>
  <si>
    <t>squamosa promoter-like 11 (SPL11)</t>
  </si>
  <si>
    <t>MERISTEM LAYER 1 (ATML1)</t>
  </si>
  <si>
    <t>sinapoylglucose 1 (SNG1)</t>
  </si>
  <si>
    <t>REVOLUTA (REV)</t>
  </si>
  <si>
    <t>AT-hook motif nuclear-localized protein 1 (AHL1)</t>
  </si>
  <si>
    <t>BODYGUARD1 (BDG1)</t>
  </si>
  <si>
    <t>Transcription factor jumonji (jmjC) domain-containing protein</t>
  </si>
  <si>
    <t>ubiquitin conjugating enzyme 4 (UBC4)</t>
  </si>
  <si>
    <t>nine-cis-epoxycarotenoid dioxygenase 2 (NCED2)</t>
  </si>
  <si>
    <t>protein kinase-related</t>
  </si>
  <si>
    <t>CLOROPLASTOS ALTERADOS 1 (CLA1)</t>
  </si>
  <si>
    <t>indole-3-acetate beta-D-glucosyltransferase (IAGLU)</t>
  </si>
  <si>
    <t>LYR family of Fe/S cluster biogenesis protein</t>
  </si>
  <si>
    <t>SCARECROW-like 8 (SCL8)</t>
  </si>
  <si>
    <t>HDT4</t>
  </si>
  <si>
    <t>CONSTITUTIVE TRIPLE RESPONSE 1 (CTR1)</t>
  </si>
  <si>
    <t>histone deacetylase 2C (HD2C)</t>
  </si>
  <si>
    <t>secE/sec61-gamma protein transport protein</t>
  </si>
  <si>
    <t>beta-glucosidase 47 (BGLU47)</t>
  </si>
  <si>
    <t>receptor like protein 57 (RLP57)</t>
  </si>
  <si>
    <t>TRICHOME BIREFRINGENCE-LIKE 40 (TBL40)</t>
  </si>
  <si>
    <t>Mitochondrial glycoprotein family protein</t>
  </si>
  <si>
    <t>high expression of osmotically responsive genes 15 (HOS15)</t>
  </si>
  <si>
    <t>PHY RAPIDLY REGULATED 2 (PAR2)</t>
  </si>
  <si>
    <t>purine permease 14 (PUP14)</t>
  </si>
  <si>
    <t>FUMARASE 2 (FUM2)</t>
  </si>
  <si>
    <t>indole-3-acetic acid inducible 19 (IAA19)</t>
  </si>
  <si>
    <t>Lojap-related protein</t>
  </si>
  <si>
    <t>BEST Arabidopsis thaliana protein match is: RING/U-box superfamily protein (TAIR:AT1G80400.1)</t>
  </si>
  <si>
    <t>glycine-rich protein 3 short isoform (GRP3S)</t>
  </si>
  <si>
    <t>alkenal reductase (AER)</t>
  </si>
  <si>
    <t>CSTF77</t>
  </si>
  <si>
    <t>cysteine-rich RLK (RECEPTOR-like protein kinase) 10 (CRK10)</t>
  </si>
  <si>
    <t>basic pentacysteine1 (BPC1)</t>
  </si>
  <si>
    <t>cold shock domain protein 1 (CSDP1)</t>
  </si>
  <si>
    <t>phosphofructokinase 1 (PFK1)</t>
  </si>
  <si>
    <t>syntaxin of plants 73 (SYP73)</t>
  </si>
  <si>
    <t>Pyruvate kinase family protein</t>
  </si>
  <si>
    <t>PHY RAPIDLY REGULATED 1 (PAR1)</t>
  </si>
  <si>
    <t>cell wall-plasma membrane linker protein (CWLP)</t>
  </si>
  <si>
    <t>NAK</t>
  </si>
  <si>
    <t>gibberellin 2-oxidase 8 (GA2OX8)</t>
  </si>
  <si>
    <t>two-pore  channel 1 (TPC1)</t>
  </si>
  <si>
    <t>Alpha-helical ferredoxin</t>
  </si>
  <si>
    <t>secretion-associated RAS 1B (SAR1B)</t>
  </si>
  <si>
    <t>EMBRYO SAC DEVELOPMENT ARREST 8 (EDA8)</t>
  </si>
  <si>
    <t xml:space="preserve">Saccharopine dehydrogenase </t>
  </si>
  <si>
    <t>PAK-box/P21-Rho-binding family protein</t>
  </si>
  <si>
    <t>Glycosyltransferase family 61 protein</t>
  </si>
  <si>
    <t>transcription factor IIB (TFIIB)</t>
  </si>
  <si>
    <t>rho guanyl-nucleotide exchange factor 1 (ROPGEF1)</t>
  </si>
  <si>
    <t>BEST Arabidopsis thaliana protein match is: homolog of yeast oxidase assembly 1 (OXA1) (TAIR:AT5G62050.1)</t>
  </si>
  <si>
    <t>yeast YAK1-related gene 1 (YAK1)</t>
  </si>
  <si>
    <t>SCR-like 7 (SCRL7)</t>
  </si>
  <si>
    <t>Serine/threonine-protein kinase WNK (With No Lysine)-related</t>
  </si>
  <si>
    <t>regulatory particle non-ATPase 10 (RPN10)</t>
  </si>
  <si>
    <t>root hair specific 19 (RHS19)</t>
  </si>
  <si>
    <t>NDH-dependent cyclic electron flow 5 (NDF5)</t>
  </si>
  <si>
    <t>WRKY DNA-binding protein 65 (WRKY65)</t>
  </si>
  <si>
    <t>prenylated RAB acceptor 1.H (PRA1.H)</t>
  </si>
  <si>
    <t>ACC oxidase 2 (ACO2)</t>
  </si>
  <si>
    <t>Phosphatidic acid phosphatase (PAP2) family protein</t>
  </si>
  <si>
    <t>AT-hook motif nuclear-localized protein 22 (AHL22)</t>
  </si>
  <si>
    <t>homeobox-leucine zipper protein 3 (HAT3)</t>
  </si>
  <si>
    <t>Mitochondrial transcription termination factor family protein</t>
  </si>
  <si>
    <t>lsd one like 1 (LOL1)</t>
  </si>
  <si>
    <t>UDP-glucosyl transferase 73B5 (UGT73B5)</t>
  </si>
  <si>
    <t>TCP family transcription factor 4 (TCP4)</t>
  </si>
  <si>
    <t>3-ketoacyl-CoA synthase 16 (KCS16)</t>
  </si>
  <si>
    <t>embryo defective 1688 (emb1688)</t>
  </si>
  <si>
    <t>light harvesting complex photosystem II subunit 6 (LHCB6)</t>
  </si>
  <si>
    <t>UGT84A3</t>
  </si>
  <si>
    <t>VIRB2-interacting protein 3 (BTI3)</t>
  </si>
  <si>
    <t>actin depolymerizing factor 9 (ADF9)</t>
  </si>
  <si>
    <t>Copine (Calcium-dependent phospholipid-binding protein) family</t>
  </si>
  <si>
    <t>dicarboxylate transporter 1 (DiT1)</t>
  </si>
  <si>
    <t>replicon protein A2 (RPA2)</t>
  </si>
  <si>
    <t>uricase / urate oxidase / nodulin 35, putative</t>
  </si>
  <si>
    <t>aluminum-activated malate transporter 9 (ALMT9)</t>
  </si>
  <si>
    <t>Helicase protein with RING/U-box domain</t>
  </si>
  <si>
    <t>Pyridoxal-dependent decarboxylase family protein</t>
  </si>
  <si>
    <t>senescence-related gene 3 (SRG3)</t>
  </si>
  <si>
    <t>NAC domain containing protein 1 (NAC001)</t>
  </si>
  <si>
    <t>WRKY47</t>
  </si>
  <si>
    <t>tubby like protein 1 (TLP1)</t>
  </si>
  <si>
    <t>ATSK12</t>
  </si>
  <si>
    <t>CHAOS (CAO)</t>
  </si>
  <si>
    <t>NPK1-related protein kinase 3 (NP3)</t>
  </si>
  <si>
    <t>N-terminal nucleophile aminohydrolases (Ntn hydrolases) superfamily protein</t>
  </si>
  <si>
    <t>CLAVATA3/ESR-RELATED 27 (CLE27)</t>
  </si>
  <si>
    <t>ATSEC1A</t>
  </si>
  <si>
    <t>TRANSPORT INHIBITOR RESPONSE 1 (TIR1)</t>
  </si>
  <si>
    <t>26S proteasome regulatory complex, non-ATPase subcomplex, Rpn2/Psmd1 subunit</t>
  </si>
  <si>
    <t>Calreticulin family protein</t>
  </si>
  <si>
    <t>CONTAINS InterPro DOMAIN/s: F-box domain, cyclin-like (InterPro:IPR001810), Protein of unknown function DUF295 (InterPro:IPR005174)</t>
  </si>
  <si>
    <t>Ethylene-responsive element binding factor 14 (ERF14)</t>
  </si>
  <si>
    <t>ETTIN (ETT)</t>
  </si>
  <si>
    <t>botrytis-induced kinase1 (BIK1)</t>
  </si>
  <si>
    <t>nuclear encoded CLP protease 5 (CLPP5)</t>
  </si>
  <si>
    <t>LONGIFOLIA1 (LNG1)</t>
  </si>
  <si>
    <t>phytoene desaturation 1 (PDS1)</t>
  </si>
  <si>
    <t>AAA-type ATPase family protein</t>
  </si>
  <si>
    <t>Rho GTPase activating protein with PAK-box/P21-Rho-binding domain</t>
  </si>
  <si>
    <t>TLD-domain containing nucleolar protein</t>
  </si>
  <si>
    <t>ENHANCER OF SHOOT REGENERATION 1 (ESR1)</t>
  </si>
  <si>
    <t>CONTAINS InterPro DOMAIN/s: EGF-like (InterPro:IPR006210)</t>
  </si>
  <si>
    <t>jasmonate-regulated gene 21 (JRG21)</t>
  </si>
  <si>
    <t>salt-inducible zinc finger 1 (SZF1)</t>
  </si>
  <si>
    <t>Amino acid permease family protein</t>
  </si>
  <si>
    <t>SCARECROW-like 13 (SCL13)</t>
  </si>
  <si>
    <t>VH1-interacting kinase (VIK)</t>
  </si>
  <si>
    <t>NOT2 / NOT3 / NOT5 family</t>
  </si>
  <si>
    <t>D6 protein kinase (D6PK)</t>
  </si>
  <si>
    <t>EXORDIUM like 4 (EXL4)</t>
  </si>
  <si>
    <t>MAP kinase 15 (MPK15)</t>
  </si>
  <si>
    <t>protein tyrosine kinase family protein</t>
  </si>
  <si>
    <t>BR-signaling kinase 3 (BSK3)</t>
  </si>
  <si>
    <t>ILI1 binding bHLH 1 (IBH1)</t>
  </si>
  <si>
    <t>light harvesting complex photosystem II (LHCB4.1)</t>
  </si>
  <si>
    <t>salt tolerance homologue (STH)</t>
  </si>
  <si>
    <t>SU(VAR)3-9 homolog 3 (SUVH3)</t>
  </si>
  <si>
    <t>CLAVATA3/ESR-RELATED 44 (CLE44)</t>
  </si>
  <si>
    <t>Inositol 1,3,4-trisphosphate 5/6-kinase family protein</t>
  </si>
  <si>
    <t>Leucine-rich repeat receptor-like protein kinase family protein</t>
  </si>
  <si>
    <t>Glutathione S-transferase family protein</t>
  </si>
  <si>
    <t>GAST1 protein homolog 1 (GASA1)</t>
  </si>
  <si>
    <t>PENETRATION 2 (PEN2)</t>
  </si>
  <si>
    <t>Senescence/dehydration-associated protein-related</t>
  </si>
  <si>
    <t>thylakoid rhodanese-like (TROL)</t>
  </si>
  <si>
    <t>sulfate transporter 1</t>
  </si>
  <si>
    <t>Ribosomal L27e protein family</t>
  </si>
  <si>
    <t>Subunits of heterodimeric actin filament capping protein Capz superfamily</t>
  </si>
  <si>
    <t>6-phosphogluconolactonase 1 (PGL1)</t>
  </si>
  <si>
    <t>BYPASS 1 (BPS1)</t>
  </si>
  <si>
    <t>Cyclase family protein</t>
  </si>
  <si>
    <t>photosystem II subunit O-2 (PSBO2)</t>
  </si>
  <si>
    <t>arabinogalactan protein 16 (AGP16)</t>
  </si>
  <si>
    <t>peroxin 11B (PEX11B)</t>
  </si>
  <si>
    <t>phosphate starvation-induced gene 3 (PS3)</t>
  </si>
  <si>
    <t>ZIP6</t>
  </si>
  <si>
    <t>protein serine/threonine phosphatases</t>
  </si>
  <si>
    <t>Ribosomal protein L4/L1 family</t>
  </si>
  <si>
    <t>vacuolar glucose transporter 1 (VGT1)</t>
  </si>
  <si>
    <t>Carbohydrate-binding X8 domain superfamily protein</t>
  </si>
  <si>
    <t>2Fe-2S ferredoxin-like superfamily protein</t>
  </si>
  <si>
    <t>regulatory particle triple-A ATPase 3 (RPT3)</t>
  </si>
  <si>
    <t>ATCSA-1</t>
  </si>
  <si>
    <t>ATMS1</t>
  </si>
  <si>
    <t>BANQUO 2 (BNQ2)</t>
  </si>
  <si>
    <t>light-harvesting chlorophyll B-binding protein 3 (LHCB3)</t>
  </si>
  <si>
    <t>mitogen-activated protein kinase 16 (MPK16)</t>
  </si>
  <si>
    <t>NONPHOTOCHEMICAL QUENCHING 4 (NPQ4)</t>
  </si>
  <si>
    <t>similar to unknown protein [Arabidopsis thaliana] (TAIR:AT1G54955.1)</t>
  </si>
  <si>
    <t>myb domain protein 16 (MYB16)</t>
  </si>
  <si>
    <t>cysteine-rich RLK (RECEPTOR-like protein kinase) 42 (CRK42)</t>
  </si>
  <si>
    <t>RAC-like 10 (RAC10)</t>
  </si>
  <si>
    <t>aspartate kinase-homoserine dehydrogenase ii (AK-HSDH II)</t>
  </si>
  <si>
    <t>RING</t>
  </si>
  <si>
    <t>Coatomer, beta' subunit</t>
  </si>
  <si>
    <t>glycine-rich protein 3 (GRP-3)</t>
  </si>
  <si>
    <t>magnesium transporter 2 (MGT2)</t>
  </si>
  <si>
    <t>LONESOME HIGHWAY (LHW)</t>
  </si>
  <si>
    <t>pathogenesis related homeodomain protein  A (PRHA)</t>
  </si>
  <si>
    <t>cysteine proteinase1 (CP1)</t>
  </si>
  <si>
    <t>Protein of unknown function (DUF594)</t>
  </si>
  <si>
    <t>nuclear factor Y, subunit A2 (NF-YA2)</t>
  </si>
  <si>
    <t>Ribosomal protein L7/L12, oligomerisation</t>
  </si>
  <si>
    <t>UDP-glucosyl transferase 72E1 (UGT72E1)</t>
  </si>
  <si>
    <t>COBRA-like protein 8 precursor (COBL8)</t>
  </si>
  <si>
    <t>BES1/BZR1 homolog 2 (BEH2)</t>
  </si>
  <si>
    <t>ACD1-like (ACD1-LIKE)</t>
  </si>
  <si>
    <t>Ca2+ activated outward rectifying K+ channel 5 (KCO5)</t>
  </si>
  <si>
    <t>Plant invertase/pectin methylesterase inhibitor superfamily</t>
  </si>
  <si>
    <t>pol-like 5 (PLL5)</t>
  </si>
  <si>
    <t>BCL-2-associated athanogene 3 (BAG3)</t>
  </si>
  <si>
    <t>general regulatory factor 9 (GRF9)</t>
  </si>
  <si>
    <t>nudix hydrolase homolog 4 (NUDT4)</t>
  </si>
  <si>
    <t>Phosphatidylinositol 3- and 4-kinase family protein</t>
  </si>
  <si>
    <t>Protein of unknown function (DUF295)</t>
  </si>
  <si>
    <t>B120</t>
  </si>
  <si>
    <t>cysteine-rich RLK (RECEPTOR-like protein kinase) 13 (CRK13)</t>
  </si>
  <si>
    <t>heat shock protein 91 (HSP91)</t>
  </si>
  <si>
    <t>PS II oxygen-evolving complex 1 (PSBO1)</t>
  </si>
  <si>
    <t>HMG (high mobility group) box protein with ARID/BRIGHT DNA-binding domain</t>
  </si>
  <si>
    <t>HSP20-like chaperones superfamily protein</t>
  </si>
  <si>
    <t>jasmonate-zim-domain protein 6 (JAZ6)</t>
  </si>
  <si>
    <t>ACTIVATED DISEASE RESISTANCE 1 (ADR1)</t>
  </si>
  <si>
    <t>proline extensin-like receptor kinase 1 (PERK1)</t>
  </si>
  <si>
    <t>auxin-like 1 protein (AUL1)</t>
  </si>
  <si>
    <t>hexokinase 1 (HXK1)</t>
  </si>
  <si>
    <t>AGAMOUS-like 19 (AGL19)</t>
  </si>
  <si>
    <t xml:space="preserve">Protein of unknown function (DUF544)     </t>
  </si>
  <si>
    <t>FBD-like domain family protein</t>
  </si>
  <si>
    <t>aminoalcoholphosphotransferase (AAPT2)</t>
  </si>
  <si>
    <t>myo-inositol-1-phosphate synthase 3 (MIPS3)</t>
  </si>
  <si>
    <t>slufate transporter 2</t>
  </si>
  <si>
    <t>methionine sulfoxide reductase B9 (MSRB9)</t>
  </si>
  <si>
    <t>transporter associated with antigen processing protein 2 (TAP2)</t>
  </si>
  <si>
    <t>phloem protein 2-A15 (PP2-A15)</t>
  </si>
  <si>
    <t>GATA transcription factor 11 (GATA11)</t>
  </si>
  <si>
    <t>beta glucosidase 27 (BGLU27)</t>
  </si>
  <si>
    <t>YUCCA 8 (YUC8)</t>
  </si>
  <si>
    <t>BCE2</t>
  </si>
  <si>
    <t>Nucleic acid-binding proteins superfamily</t>
  </si>
  <si>
    <t>Chlorophyll A-B binding family protein</t>
  </si>
  <si>
    <t>BEST Arabidopsis thaliana protein match is: hydroxyproline-rich glycoprotein family protein (TAIR:AT5G52430.1)</t>
  </si>
  <si>
    <t>ENTH/VHS family protein</t>
  </si>
  <si>
    <t>organic cation/carnitine transporter5 (5-Oct)</t>
  </si>
  <si>
    <t>ORMDL family protein</t>
  </si>
  <si>
    <t>pitchoun 1 (PIT1)</t>
  </si>
  <si>
    <t>secretion-associated RAS super family 2 (SAR2)</t>
  </si>
  <si>
    <t>histone H2A 7 (HTA7)</t>
  </si>
  <si>
    <t>gamma-glutamyl hydrolase 2 (GGH2)</t>
  </si>
  <si>
    <t>phosphoribosyl pyrophosphate (PRPP) synthase 3 (PRS3)</t>
  </si>
  <si>
    <t>INFLORESCENCE GROWTH INHIBITOR 1 (IGI1)</t>
  </si>
  <si>
    <t>pathogenesis-related protein-1-like (PR-1-LIKE)</t>
  </si>
  <si>
    <t>phosphoenolpyruvate carboxylase 1 (PPC1)</t>
  </si>
  <si>
    <t>ribosomal protein L24 (RPL24A)</t>
  </si>
  <si>
    <t>DERLIN-1 (DER1)</t>
  </si>
  <si>
    <t>with no lysine (K) kinase 2 (WNK2)</t>
  </si>
  <si>
    <t>elicitor-activated gene 3-2 (ELI3-2)</t>
  </si>
  <si>
    <t>ACCUMULATION AND REPLICATION OF CHLOROPLASTS 3 (ARC3)</t>
  </si>
  <si>
    <t>lysophosphatidyl acyltransferase 4 (LPAT4)</t>
  </si>
  <si>
    <t>RWD domain-containing protein</t>
  </si>
  <si>
    <t>GRAM domain family protein</t>
  </si>
  <si>
    <t>maternal effect embryo arrest 62 (MEE62)</t>
  </si>
  <si>
    <t>CYP81D1</t>
  </si>
  <si>
    <t>LONG-CHAIN ACYL-COA SYNTHASE 1 (LACS1)</t>
  </si>
  <si>
    <t>CLAVATA3 (CLV3)</t>
  </si>
  <si>
    <t>Late embryogenesis abundant (LEA) hydroxyproline-rich glycoprotein family</t>
  </si>
  <si>
    <t>with no lysine (K) kinase 4 (WNK4)</t>
  </si>
  <si>
    <t>WNK7</t>
  </si>
  <si>
    <t>tubulin alpha-4 chain (TUA4)</t>
  </si>
  <si>
    <t>beta-amylase 3 (BMY3)</t>
  </si>
  <si>
    <t>transcription factor jumonji (jmjC) domain-containing protein</t>
  </si>
  <si>
    <t>alanine:glyoxylate aminotransferase 3 (AGT3)</t>
  </si>
  <si>
    <t>cyclic nucleotide-gated cation channel 4 (CNGC4)</t>
  </si>
  <si>
    <t>MEIOTIC RECOMBINATION 11 (MRE11)</t>
  </si>
  <si>
    <t>RNA helicase, ATP-dependent, SK12/DOB1 protein</t>
  </si>
  <si>
    <t>NON-PHOTOTROPIC HYPOCOTYL 3 (NPH3)</t>
  </si>
  <si>
    <t>nudix hydrolase homolog 13 (NUDX13)</t>
  </si>
  <si>
    <t>BR enhanced expression 3 (BEE3)</t>
  </si>
  <si>
    <t>FUMONISIN B1-RESISTANT12 (FBR12)</t>
  </si>
  <si>
    <t>squalene monooxygenase 2 (SQP2)</t>
  </si>
  <si>
    <t>CONTAINS InterPro DOMAIN/s: ATPase, vacuolar ER assembly factor, Vma12 (InterPro:IPR021013)</t>
  </si>
  <si>
    <t>glycosyl hydrolase 9B5 (GH9B5)</t>
  </si>
  <si>
    <t>HVA22-like protein H (ATHVA22H) (HVA22H)</t>
  </si>
  <si>
    <t>homeodomain GLABROUS 1 (HDG1)</t>
  </si>
  <si>
    <t>high affinity nitrate transporter 2.7 (NRT2.7)</t>
  </si>
  <si>
    <t>BRI1 kinase inhibitor 1 (BKI1)</t>
  </si>
  <si>
    <t>PLP1</t>
  </si>
  <si>
    <t>Protein of unknown function (DUF1644)</t>
  </si>
  <si>
    <t>REF4-related 1 (RFR1)</t>
  </si>
  <si>
    <t>GATA transcription factor 26 (GATA26)</t>
  </si>
  <si>
    <t>Protein of unknown function (DUF3511)</t>
  </si>
  <si>
    <t>EXS (ERD1/XPR1/SYG1) family protein</t>
  </si>
  <si>
    <t>cytochrome P450, family 72, subfamily A, polypeptide 13 (CYP72A13)</t>
  </si>
  <si>
    <t>RADIAL SWELLING 10 (RSW10)</t>
  </si>
  <si>
    <t>P-loop nucleoside triphosphate hydrolases superfamily protein with CH (Calponin Homology) domain</t>
  </si>
  <si>
    <t>peroxin 11E (PEX11E)</t>
  </si>
  <si>
    <t>phosphate transporter 4</t>
  </si>
  <si>
    <t>carbonic anhydrase 1 (CA1)</t>
  </si>
  <si>
    <t>AILP1</t>
  </si>
  <si>
    <t>GPI transamidase component family protein / Gaa1-like family protein</t>
  </si>
  <si>
    <t>cytochrome P450, family 706, subfamily A, polypeptide 6 (CYP706A6)</t>
  </si>
  <si>
    <t>Stigma-specific Stig1 family protein</t>
  </si>
  <si>
    <t>NFU domain protein 3 (NFU3)</t>
  </si>
  <si>
    <t>exocyst complex component sec3A (SEC3A)</t>
  </si>
  <si>
    <t>Ribosomal protein L14p/L23e family protein</t>
  </si>
  <si>
    <t>SNF1-related protein kinase 2.5 (SNRK2.5)</t>
  </si>
  <si>
    <t>somatic embryogenesis receptor-like kinase 4 (SERK4)</t>
  </si>
  <si>
    <t>Curculin-like (mannose-binding) lectin family protein</t>
  </si>
  <si>
    <t>RNA polymerase II transcription elongation factor</t>
  </si>
  <si>
    <t>homeobox protein 31 (HB31)</t>
  </si>
  <si>
    <t>EARLY RESPONSE TO DEHYDRATION 14 (ERD14)</t>
  </si>
  <si>
    <t>eukaryotic translation initiation factor 4A1 (EIF4A1)</t>
  </si>
  <si>
    <t>Ribosomal protein L32e</t>
  </si>
  <si>
    <t>methyl esterase 14 (MES14)</t>
  </si>
  <si>
    <t>WCRKC thioredoxin 1 (WCRKC1)</t>
  </si>
  <si>
    <t>RNA-binding protein 47B (RBP47B)</t>
  </si>
  <si>
    <t>nitrate transporter 1.5 (NRT1.5)</t>
  </si>
  <si>
    <t>zinc knuckle (CCHC-type) family protein</t>
  </si>
  <si>
    <t>PYR1-like 11 (PYL11)</t>
  </si>
  <si>
    <t>Ribosomal protein L1p/L10e family</t>
  </si>
  <si>
    <t>chloroplastic lipocalin (CHL)</t>
  </si>
  <si>
    <t>Aluminium induced protein with YGL and LRDR motifs</t>
  </si>
  <si>
    <t>CONTAINS InterPro DOMAIN/s: FBD (InterPro:IPR013596), FBD-like (InterPro:IPR006566)</t>
  </si>
  <si>
    <t>OSBP(oxysterol binding protein)-related protein 2A (ORP2A)</t>
  </si>
  <si>
    <t>OTU-like cysteine protease family protein</t>
  </si>
  <si>
    <t>APL4</t>
  </si>
  <si>
    <t>indole-3-acetic acid inducible 9 (IAA9)</t>
  </si>
  <si>
    <t>bromo-adjacent homology (BAH) domain-containing protein</t>
  </si>
  <si>
    <t>gibberellin 3-oxidase 1 (GA3OX1)</t>
  </si>
  <si>
    <t>phospholipase D delta (PLDDELTA)</t>
  </si>
  <si>
    <t>rubisco activase (RCA)</t>
  </si>
  <si>
    <t>Rho termination factor</t>
  </si>
  <si>
    <t>carboxyesterase 13 (CXE13)</t>
  </si>
  <si>
    <t>Polynucleotidyl transferase, ribonuclease H fold protein with HRDC domain</t>
  </si>
  <si>
    <t>casein kinase 1-like protein 2 (CKL2)</t>
  </si>
  <si>
    <t>KANADI 2 (KAN2)</t>
  </si>
  <si>
    <t>KNOTTED1-like homeobox gene 5 (KNAT5)</t>
  </si>
  <si>
    <t>histidine acid phosphatase family protein</t>
  </si>
  <si>
    <t>SWITCH1 (SWI1)</t>
  </si>
  <si>
    <t>endoplasmic reticulum-type calcium-transporting ATPase 3 (ECA3)</t>
  </si>
  <si>
    <t>homeobox gene 1 (ATH1)</t>
  </si>
  <si>
    <t>RAB GTPase homolog A6B (RABA6b)</t>
  </si>
  <si>
    <t>hipl2 protein precursor (HIPL2)</t>
  </si>
  <si>
    <t>light harvesting complex photosystem II (LHCB4.2)</t>
  </si>
  <si>
    <t>cation exchanger 2 (CAX2)</t>
  </si>
  <si>
    <t>SALT TOLERANCE (STO)</t>
  </si>
  <si>
    <t>response regulator 3 (RR3)</t>
  </si>
  <si>
    <t>strictosidine synthase-like 1 (SSL1)</t>
  </si>
  <si>
    <t>zinc finger protein 7 (ZFP7)</t>
  </si>
  <si>
    <t>photosystem I subunit K (PSAK)</t>
  </si>
  <si>
    <t>Plant Tudor-like RNA-binding protein</t>
  </si>
  <si>
    <t>haloacid dehalogenase (HAD) superfamily protein</t>
  </si>
  <si>
    <t>Metallo-hydrolase/oxidoreductase superfamily protein</t>
  </si>
  <si>
    <t>aromatic and neutral transporter 1 (ANT1)</t>
  </si>
  <si>
    <t>dynamin-like protein 6 (ADL6)</t>
  </si>
  <si>
    <t>pentatricopeptide (PPR) repeat-containing protein</t>
  </si>
  <si>
    <t>stress-associated protein 10 (SAP10)</t>
  </si>
  <si>
    <t>Zim17-type zinc finger protein</t>
  </si>
  <si>
    <t>EMBRYO DEFECTIVE 1687 (EMB1687)</t>
  </si>
  <si>
    <t>chloride channel A (CLC-A)</t>
  </si>
  <si>
    <t>glucuronidase 2 (GUS2)</t>
  </si>
  <si>
    <t>Nucleotide-diphospho-sugar transferase family protein</t>
  </si>
  <si>
    <t>oxophytodienoate-reductase 3 (OPR3)</t>
  </si>
  <si>
    <t>Plant calmodulin-binding protein-related</t>
  </si>
  <si>
    <t>ATB' GAMMA</t>
  </si>
  <si>
    <t>CBL-interacting protein kinase 7 (CIPK7)</t>
  </si>
  <si>
    <t>photosystem II light harvesting complex gene 2.2 (LHCB2.2)</t>
  </si>
  <si>
    <t>squamosa promoter binding protein-like 9 (SPL9)</t>
  </si>
  <si>
    <t>RING/U-box protein</t>
  </si>
  <si>
    <t>EamA-like transporter family</t>
  </si>
  <si>
    <t>photosystem I subunit H-1 (PSAH-1)</t>
  </si>
  <si>
    <t>pyruvate orthophosphate dikinase (PPDK)</t>
  </si>
  <si>
    <t>homolog of RAD54 (RAD54)</t>
  </si>
  <si>
    <t>alpha carbonic anhydrase 7 (ACA7)</t>
  </si>
  <si>
    <t>exocyst subunit exo70 family protein H2 (EXO70H2)</t>
  </si>
  <si>
    <t>nitrate transporter 2:1 (NRT2:1)</t>
  </si>
  <si>
    <t>nucleotide-sensitive chloride conductance regulator (ICln) family protein</t>
  </si>
  <si>
    <t>HCO3- transporter family</t>
  </si>
  <si>
    <t>expansin 11 (EXPA11)</t>
  </si>
  <si>
    <t>ARGOS-like (ARL)</t>
  </si>
  <si>
    <t>hexokinase 2 (HXK2)</t>
  </si>
  <si>
    <t>ETHYLENE-INSENSITIVE3-like 2 (EIL2)</t>
  </si>
  <si>
    <t>disease resistance protein (TIR-NBS-LRR class) family</t>
  </si>
  <si>
    <t>myb domain protein 51 (MYB51)</t>
  </si>
  <si>
    <t>Predicted eukaryotic LigT</t>
  </si>
  <si>
    <t>basic pentacysteine 6 (BPC6)</t>
  </si>
  <si>
    <t>Per1-like family protein</t>
  </si>
  <si>
    <t>SOUL-1</t>
  </si>
  <si>
    <t>cytochrome P450, family 708, subfamily A, polypeptide 3 (CYP708A3)</t>
  </si>
  <si>
    <t>transmembrane kinase-like 1 (TMKL1)</t>
  </si>
  <si>
    <t>Lactate/malate dehydrogenase family protein</t>
  </si>
  <si>
    <t>tubulin beta-7 chain (TUB7)</t>
  </si>
  <si>
    <t>PapD-like superfamily protein</t>
  </si>
  <si>
    <t>DP-E2F-like 2 (DEL2)</t>
  </si>
  <si>
    <t>UDP-sugar pyrophosphorylase (USP)</t>
  </si>
  <si>
    <t>K+ efflux antiporter 2 (KEA2)</t>
  </si>
  <si>
    <t>phytochrome-interacting factor7 (PIF7)</t>
  </si>
  <si>
    <t>ABA-inducible BHLH-type transcription factor (AIB)</t>
  </si>
  <si>
    <t>embryo defective 3012 (EMB3012)</t>
  </si>
  <si>
    <t>Chitinase family protein</t>
  </si>
  <si>
    <t>homolog of CFIM-25 (CFIM-25)</t>
  </si>
  <si>
    <t xml:space="preserve">Domain of unknown function (DUF313) </t>
  </si>
  <si>
    <t>cyclase associated protein 1 (CAP1)</t>
  </si>
  <si>
    <t>plant U-box 22 (PUB22)</t>
  </si>
  <si>
    <t>REDUCED OLEATE DESATURATION 1 (ROD1)</t>
  </si>
  <si>
    <t>GYF domain-containing protein</t>
  </si>
  <si>
    <t>adenine phosphoribosyl transferase 3 (APT3)</t>
  </si>
  <si>
    <t>DREB and EAR motif protein 2 (DEAR2)</t>
  </si>
  <si>
    <t>DNA-directed RNA polymerase II protein</t>
  </si>
  <si>
    <t>EMBRYO YELLOW (EYE)</t>
  </si>
  <si>
    <t>CONSTANS-like 9 (COL9)</t>
  </si>
  <si>
    <t>cyclic nucleotide-gated channel 17 (CNGC17)</t>
  </si>
  <si>
    <t>RAB GTPase homolog  G3B (RABG3B)</t>
  </si>
  <si>
    <t>RPM1 interacting protein 13 (RIN13)</t>
  </si>
  <si>
    <t>related to AP2 9 (RAP2.9)</t>
  </si>
  <si>
    <t>Na+/H+ exchanger 1 (NHX1)</t>
  </si>
  <si>
    <t>glutathione S-transferase 6 (GSTF6)</t>
  </si>
  <si>
    <t>ethylene response 2 (ETR2)</t>
  </si>
  <si>
    <t>WRKY DNA-binding protein 26 (WRKY26)</t>
  </si>
  <si>
    <t>phosphoribosylanthranilate isomerase 2 (PAI2)</t>
  </si>
  <si>
    <t>Saposin-like aspartyl protease family protein</t>
  </si>
  <si>
    <t>HAESA (HAE)</t>
  </si>
  <si>
    <t>ankyrin repeat family protein / regulator of chromosome condensation (RCC1) family protein</t>
  </si>
  <si>
    <t>cytochrome P450, family 706, subfamily A, polypeptide 4 (CYP706A4)</t>
  </si>
  <si>
    <t>HOPW1-1-interacting 1 (WIN1)</t>
  </si>
  <si>
    <t>Rab5-interacting family protein</t>
  </si>
  <si>
    <t>receptor kinase 2 (RK2)</t>
  </si>
  <si>
    <t>RING domain ligase2 (RGLG2)</t>
  </si>
  <si>
    <t>WRKY DNA-binding protein 39 (WRKY39)</t>
  </si>
  <si>
    <t>CONTAINS InterPro DOMAIN/s: F-box domain, Skp2-like (InterPro:IPR022364), FIST C domain (InterPro:IPR019494), FIST domain, N-terminal (InterPro:IPR013702)</t>
  </si>
  <si>
    <t>farnesylated protein 3 (FP3)</t>
  </si>
  <si>
    <t>CONTAINS InterPro DOMAIN/s: Late embryogenesis abundant protein, group 2 (InterPro:IPR004864)</t>
  </si>
  <si>
    <t>spermidine synthase 3 (SPDS3)</t>
  </si>
  <si>
    <t>wound-responsive protein-related</t>
  </si>
  <si>
    <t>LIGHT SENSITIVE HYPOCOTYLS 6 (LSH6)</t>
  </si>
  <si>
    <t>Late embryogenesis abundant 3 (LEA3) family protein</t>
  </si>
  <si>
    <t>LONGIFOLIA2 (LNG2)</t>
  </si>
  <si>
    <t>SPIRAL1-like3 (SP1L3)</t>
  </si>
  <si>
    <t>ATP sulfurylase 1 (APS1)</t>
  </si>
  <si>
    <t>receptor-like protein kinase 1 (RPK1)</t>
  </si>
  <si>
    <t>Rho GTPase activation protein (RhoGAP) with PH domain</t>
  </si>
  <si>
    <t>ubiquitin-specific protease 13 (UBP13)</t>
  </si>
  <si>
    <t>calreticulin 1b (CRT1b)</t>
  </si>
  <si>
    <t>tonoplast dicarboxylate transporter (TDT)</t>
  </si>
  <si>
    <t>tobamovirus multiplication protein 3 (TOM3)</t>
  </si>
  <si>
    <t>thylakoid processing peptide (TPP)</t>
  </si>
  <si>
    <t>glycine/proline-rich protein</t>
  </si>
  <si>
    <t>SSI2</t>
  </si>
  <si>
    <t>Staphylococcal nuclease homologue</t>
  </si>
  <si>
    <t>CONTAINS InterPro DOMAIN/s: Putative harbinger transposase-derived nuclease (InterPro:IPR006912)</t>
  </si>
  <si>
    <t>cytochrome B5 isoform E (CB5-E)</t>
  </si>
  <si>
    <t>detoxifying efflux carrier 35 (DTX35)</t>
  </si>
  <si>
    <t>nine-cis-epoxycarotenoid dioxygenase 4 (NCED4)</t>
  </si>
  <si>
    <t>FUNCTIONS IN: phosphoinositide binding</t>
  </si>
  <si>
    <t>alanine-2-oxoglutarate aminotransferase 2 (AOAT2)</t>
  </si>
  <si>
    <t>beta glucosidase 42 (BGLU42)</t>
  </si>
  <si>
    <t>phytochrome E (PHYE)</t>
  </si>
  <si>
    <t>SNOWY COTYLEDON 1 (SCO1)</t>
  </si>
  <si>
    <t>Surfeit locus protein 2 (SURF2)</t>
  </si>
  <si>
    <t>squamosa promoter binding protein-like 15 (SPL15)</t>
  </si>
  <si>
    <t>pinoresinol reductase 1 (PRR1)</t>
  </si>
  <si>
    <t>RESISTANCE TO LEPTOSPHAERIA MACULANS 3 (RLM3)</t>
  </si>
  <si>
    <t>TRICHOME BIREFRINGENCE-LIKE 10 (TBL10)</t>
  </si>
  <si>
    <t>RAB GTPase homolog A1D (RABA1d)</t>
  </si>
  <si>
    <t>RELA/SPOT homolog 1 (RSH1)</t>
  </si>
  <si>
    <t>AZA-guanine resistant1 (AZG1)</t>
  </si>
  <si>
    <t>novel plant snare 13 (NPSN13)</t>
  </si>
  <si>
    <t>basic helix-loop-helix (bHLH) DNA-binding family protein</t>
  </si>
  <si>
    <t>Protein phosphatase 2A regulatory B subunit family protein</t>
  </si>
  <si>
    <t>Excinuclease ABC, C subunit, N-terminal</t>
  </si>
  <si>
    <t>AtS40-3 (AtS40-3)</t>
  </si>
  <si>
    <t>CBL-interacting protein kinase 3 (CIPK3)</t>
  </si>
  <si>
    <t>methyl esterase 9 (MES9)</t>
  </si>
  <si>
    <t>Methyltransferase MT-A70 family protein</t>
  </si>
  <si>
    <t>MILDEW RESISTANCE LOCUS O 8 (MLO8)</t>
  </si>
  <si>
    <t>RNAse l inhibitor protein 2 (RLI2)</t>
  </si>
  <si>
    <t>Nodulin MtN21 /EamA-like transporter family protein</t>
  </si>
  <si>
    <t>ATTPPA</t>
  </si>
  <si>
    <t>branched-chain amino acid transaminase 1 (BCAT-1)</t>
  </si>
  <si>
    <t>DREB and EAR motif protein 3 (DEAR3)</t>
  </si>
  <si>
    <t>GA INSENSITIVE DWARF1C (GID1C)</t>
  </si>
  <si>
    <t>Protein of unknown function (DUF707)</t>
  </si>
  <si>
    <t>sulfoquinovosyldiacylglycerol 2 (SQD2)</t>
  </si>
  <si>
    <t>ABA overly sensitive mutant 3 (ABO3)</t>
  </si>
  <si>
    <t>chloride channel B (CLC-B)</t>
  </si>
  <si>
    <t>actin depolymerizing factor 3 (ADF3)</t>
  </si>
  <si>
    <t>exocyst subunit exo70 family protein F1 (EXO70F1)</t>
  </si>
  <si>
    <t>HTB9</t>
  </si>
  <si>
    <t>RAB GTPase homolog 8C (RAB8C)</t>
  </si>
  <si>
    <t>aldehyde dehydrogenase 11A3 (ALDH11A3)</t>
  </si>
  <si>
    <t>glutamate receptor 2 (GLUR2)</t>
  </si>
  <si>
    <t>phosphoenolpyruvate carboxylase kinase 1 (PPCK1)</t>
  </si>
  <si>
    <t>Ubiquitin carboxyl-terminal hydrolase-related protein</t>
  </si>
  <si>
    <t>DNA-directed RNA polymerase, subunit M, archaeal</t>
  </si>
  <si>
    <t>RNA helicase family protein</t>
  </si>
  <si>
    <t>enhanced disease susceptibility 1 (EDS1)</t>
  </si>
  <si>
    <t>ETO1-like 2 (EOL2)</t>
  </si>
  <si>
    <t>Phosphatidate cytidylyltransferase family protein</t>
  </si>
  <si>
    <t>LSD1-like2 (LDL2)</t>
  </si>
  <si>
    <t>myosin heavy chain-related</t>
  </si>
  <si>
    <t>Target of Myb protein 1</t>
  </si>
  <si>
    <t>RING membrane-anchor 2 (RMA2)</t>
  </si>
  <si>
    <t>BREVIS RADIX-like 1 (BRXL1)</t>
  </si>
  <si>
    <t>PATELLIN 1 (PATL1)</t>
  </si>
  <si>
    <t>abscisic acid responsive elements-binding factor 2 (ABF2)</t>
  </si>
  <si>
    <t>indole-3-butyric acid response 5 (IBR5)</t>
  </si>
  <si>
    <t>NAC domain containing protein 62 (NAC062)</t>
  </si>
  <si>
    <t>PDI-like 1-2 (PDIL1-2)</t>
  </si>
  <si>
    <t>Tesmin/TSO1-like CXC domain-containing protein</t>
  </si>
  <si>
    <t>phytosulfokin receptor 1 (PSKR1)</t>
  </si>
  <si>
    <t>RNA-binding protein 47C (RBP47C)</t>
  </si>
  <si>
    <t>embryo defective 1135 (EMB1135)</t>
  </si>
  <si>
    <t>RESPONSIVE TO DESSICATION 22 (RD22)</t>
  </si>
  <si>
    <t>GUT1</t>
  </si>
  <si>
    <t>phosphatidic acid phosphatase 1 (PAP1)</t>
  </si>
  <si>
    <t>PROMOTION OF CELL SURVIVAL 1 (PCS1)</t>
  </si>
  <si>
    <t>VPS20.1</t>
  </si>
  <si>
    <t>MILDEW RESISTANCE LOCUS O 11 (MLO11)</t>
  </si>
  <si>
    <t>polyamine oxidase 5 (PAO5)</t>
  </si>
  <si>
    <t>G protein alpha subunit 1 (GP ALPHA 1)</t>
  </si>
  <si>
    <t>cytochrome P450, family 94, subfamily B, polypeptide 1 (CYP94B1)</t>
  </si>
  <si>
    <t>BZIP17</t>
  </si>
  <si>
    <t>NAC domain containing protein 89 (NAC089)</t>
  </si>
  <si>
    <t>nitrilase 1 (NIT1)</t>
  </si>
  <si>
    <t>CVP2 like 1 (CVL1)</t>
  </si>
  <si>
    <t>DNA topoisomerase, type IA, core</t>
  </si>
  <si>
    <t>inflorescence deficient in abscission (IDA)-like 5 (IDL5)</t>
  </si>
  <si>
    <t>ATBRXL2</t>
  </si>
  <si>
    <t>Uncharacterised BCR, YbaB family COG0718</t>
  </si>
  <si>
    <t>Ankyrin repeat family protein with DHHC zinc finger domain</t>
  </si>
  <si>
    <t>TRICHOME BIREFRINGENCE-LIKE 25 (TBL25)</t>
  </si>
  <si>
    <t>PINOID (PID)</t>
  </si>
  <si>
    <t>Cupredoxin superfamily protein</t>
  </si>
  <si>
    <t>glutamate decarboxylase 5 (GAD5)</t>
  </si>
  <si>
    <t>regulatory component of ABA receptor 1 (RCAR1)</t>
  </si>
  <si>
    <t>plasma membrane intrinsic protein 2</t>
  </si>
  <si>
    <t>general regulatory factor 1 (GRF1)</t>
  </si>
  <si>
    <t>mitogen-activated protein kinase kinase kinase 15 (MAPKKK15)</t>
  </si>
  <si>
    <t>NAC domain containing protein 45 (NAC045)</t>
  </si>
  <si>
    <t>Toll-Interleukin-Resistance (TIR) domain family protein</t>
  </si>
  <si>
    <t>serine carboxypeptidase-like 45 (SCPL45)</t>
  </si>
  <si>
    <t>transcription factor IIIA (TFIIIA)</t>
  </si>
  <si>
    <t>lectin receptor kinase a4.1 (LECRKA4.2)</t>
  </si>
  <si>
    <t>Proline-rich extensin-like family protein</t>
  </si>
  <si>
    <t>poly(A) binding protein 2 (PAB2)</t>
  </si>
  <si>
    <t>CYCLIN D3</t>
  </si>
  <si>
    <t>CBL-interacting protein kinase 9 (CIPK9)</t>
  </si>
  <si>
    <t>Afadin/alpha-actinin-binding protein</t>
  </si>
  <si>
    <t>CARAB-AK-LYS</t>
  </si>
  <si>
    <t>cellulose synthase A2 (CESA2)</t>
  </si>
  <si>
    <t>xylogalacturonan deficient 1 (XGD1)</t>
  </si>
  <si>
    <t>cinnamate-4-hydroxylase (C4H)</t>
  </si>
  <si>
    <t>Paired amphipathic helix (PAH2) superfamily protein</t>
  </si>
  <si>
    <t>Single-stranded nucleic acid binding R3H protein</t>
  </si>
  <si>
    <t>cyclin-dependent kinase-subunit 1 (CKS1)</t>
  </si>
  <si>
    <t>PROPYZAMIDE-HYPERSENSITIVE 1 (PHS1)</t>
  </si>
  <si>
    <t>Uncharacterised conserved protein UCP031088, alpha/beta hydrolase</t>
  </si>
  <si>
    <t>FTSH protease 9 (ftsh9)</t>
  </si>
  <si>
    <t>late embryogenesis abundant domain-containing protein / LEA domain-containing protein</t>
  </si>
  <si>
    <t>PLEIADE (PLE)</t>
  </si>
  <si>
    <t>Protein of unknown function (DUF1195)</t>
  </si>
  <si>
    <t>ANTHOCYANINLESS 2 (ANL2)</t>
  </si>
  <si>
    <t>ETHYLENE-INSENSITIVE3 (EIN3)</t>
  </si>
  <si>
    <t>proline-rich extensin-like receptor kinase 10 (PERK10)</t>
  </si>
  <si>
    <t>aconitase 1 (ACO1)</t>
  </si>
  <si>
    <t>Protein of unknown function (DUF1262)</t>
  </si>
  <si>
    <t>related to AP2 10 (RAP2.10)</t>
  </si>
  <si>
    <t>SNARE associated Golgi protein family</t>
  </si>
  <si>
    <t>thioredoxin H-type 8 (TH8)</t>
  </si>
  <si>
    <t>glutathione peroxidase 1 (GPX1)</t>
  </si>
  <si>
    <t>WRKY DNA-binding protein 46 (WRKY46)</t>
  </si>
  <si>
    <t>Amino acid kinase family protein</t>
  </si>
  <si>
    <t>ATOZI1</t>
  </si>
  <si>
    <t>nudix hydrolase homolog 11 (NUDT11)</t>
  </si>
  <si>
    <t>thioredoxin M-type 1 (THM1)</t>
  </si>
  <si>
    <t>ATRER1C1</t>
  </si>
  <si>
    <t>CONTAINS InterPro DOMAIN/s: Taxilin (InterPro:IPR019132)</t>
  </si>
  <si>
    <t>WD-40 repeat family protein / beige-related</t>
  </si>
  <si>
    <t>Plant self-incompatibility protein S1 family</t>
  </si>
  <si>
    <t>myb domain protein 3r-3 (MYB3R-3)</t>
  </si>
  <si>
    <t>ferredoxin thioredoxin reductase catalytic beta chain family protein</t>
  </si>
  <si>
    <t>similar to unknown protein [Arabidopsis thaliana] (TAIR:AT4G07520.1)</t>
  </si>
  <si>
    <t>ELF4-like 2 (ELF4-L2)</t>
  </si>
  <si>
    <t>FLAGELLIN-SENSITIVE 2 (FLS2)</t>
  </si>
  <si>
    <t>myb domain protein 7 (MYB7)</t>
  </si>
  <si>
    <t>Plant VAMP (vesicle-associated membrane protein) family protein</t>
  </si>
  <si>
    <t>STARCH-EXCESS 4 (SEX4)</t>
  </si>
  <si>
    <t>auxin response factor 16 (ARF16)</t>
  </si>
  <si>
    <t>LOB domain-containing protein 37 (LBD37)</t>
  </si>
  <si>
    <t>C2H2-type zinc finger family protein</t>
  </si>
  <si>
    <t>GENOMES UNCOUPLED 4 (GUN4)</t>
  </si>
  <si>
    <t>N-acetylglucosaminyl transferase component family protein / Gpi1 family protein</t>
  </si>
  <si>
    <t>Transcriptional factor B3 family protein</t>
  </si>
  <si>
    <t>quinolinate synthase (QS)</t>
  </si>
  <si>
    <t>ERECTA-like 1 (ERL1)</t>
  </si>
  <si>
    <t>glycosyltransferase 18 (GT18)</t>
  </si>
  <si>
    <t>embryo defective 1211 (emb1211)</t>
  </si>
  <si>
    <t>Phospholipid/glycerol acyltransferase family protein</t>
  </si>
  <si>
    <t>phytochrome B (PHYB)</t>
  </si>
  <si>
    <t>tubby like protein 2 (TLP2)</t>
  </si>
  <si>
    <t>shaggy-like protein kinase 32 (SK32)</t>
  </si>
  <si>
    <t>calmodulin 1 (CAM1)</t>
  </si>
  <si>
    <t>homeobox protein 24 (HB24)</t>
  </si>
  <si>
    <t>TATA binding protein associated factor 21kDa subunit (TAFII21)</t>
  </si>
  <si>
    <t>TIMING OF CAB EXPRESSION 1 (TOC1)</t>
  </si>
  <si>
    <t>Protease-associated (PA) RING/U-box zinc finger family protein</t>
  </si>
  <si>
    <t>Cystathionine beta-synthase (CBS) family protein</t>
  </si>
  <si>
    <t>GER2</t>
  </si>
  <si>
    <t>lysm domain GPI-anchored protein 1 precursor (LYM1)</t>
  </si>
  <si>
    <t>M10</t>
  </si>
  <si>
    <t>ATAB2</t>
  </si>
  <si>
    <t>Cyclin B1</t>
  </si>
  <si>
    <t>CYCT1</t>
  </si>
  <si>
    <t>dentin sialophosphoprotein-related</t>
  </si>
  <si>
    <t>cytochrome P450, family 86, subfamily C, polypeptide 4 (CYP86C4)</t>
  </si>
  <si>
    <t>neurofilament triplet H protein-related</t>
  </si>
  <si>
    <t>CAX interacting protein 1 (CXIP1)</t>
  </si>
  <si>
    <t>RAB GTPase homolog 1A (RAB1A)</t>
  </si>
  <si>
    <t>glycerol-3-phosphate acyltransferase 8 (GPAT8)</t>
  </si>
  <si>
    <t>postsynaptic protein-related</t>
  </si>
  <si>
    <t>Beta-glucosidase, GBA2 type family protein</t>
  </si>
  <si>
    <t>brassinosteroid-responsive RING-H2 (BRH1)</t>
  </si>
  <si>
    <t>photosystem I light harvesting complex gene 2 (LHCA2)</t>
  </si>
  <si>
    <t>cellulose-synthase like D2 (CSLD2)</t>
  </si>
  <si>
    <t>RUB1 conjugating enzyme 1 (RCE1)</t>
  </si>
  <si>
    <t>SHOOT GRAVITROPISM 5 (SGR5)</t>
  </si>
  <si>
    <t>ethylene responsive element binding factor 1 (ERF-1)</t>
  </si>
  <si>
    <t>mitogen-activated protein kinase 18 (MPK18)</t>
  </si>
  <si>
    <t>Cox19 family protein (CHCH motif)</t>
  </si>
  <si>
    <t>lipid phosphate phosphatase 2 (LPP2)</t>
  </si>
  <si>
    <t>Disease resistance protein (TIR-NBS class)</t>
  </si>
  <si>
    <t>MURUS 4 (MUR4)</t>
  </si>
  <si>
    <t>alfin-like 4 (AL4)</t>
  </si>
  <si>
    <t>WNK9</t>
  </si>
  <si>
    <t>Transcription factor jumonji (jmj) family protein / zinc finger (C5HC2 type) family protein</t>
  </si>
  <si>
    <t>DPA</t>
  </si>
  <si>
    <t>like COV 2 (LCV2)</t>
  </si>
  <si>
    <t>MADS AFFECTING FLOWERING 5 (MAF5)</t>
  </si>
  <si>
    <t>tetratricopetide-repeat thioredoxin-like 4 (TTL4)</t>
  </si>
  <si>
    <t>acetone-cyanohydrin lyase (ACL)</t>
  </si>
  <si>
    <t>phytochrome interacting factor 3-like 5 (PIL5)</t>
  </si>
  <si>
    <t>UDP-D-glucuronate 4-epimerase 4 (GAE4)</t>
  </si>
  <si>
    <t>SECRETION 14 (SEC14)</t>
  </si>
  <si>
    <t>BRI1 like (BRL1)</t>
  </si>
  <si>
    <t>Glycoprotein membrane precursor GPI-anchored</t>
  </si>
  <si>
    <t>NAC domain containing protein 25 (NAC025)</t>
  </si>
  <si>
    <t>SUGAR-DEPENDENT 6 (SDP6)</t>
  </si>
  <si>
    <t>casein kinase alpha 1 (CKA1)</t>
  </si>
  <si>
    <t>glutathione S-transferase tau 6 (GSTU6)</t>
  </si>
  <si>
    <t>CYS, MET, PRO, and GLY protein 1 (CMPG1)</t>
  </si>
  <si>
    <t>OBERON2 (OBE2)</t>
  </si>
  <si>
    <t>NADH-dependent glutamate synthase 1 (GLT1)</t>
  </si>
  <si>
    <t>Calmodulin-binding protein</t>
  </si>
  <si>
    <t>BEST Arabidopsis thaliana protein match is: transcription factor-related (TAIR:AT4G18650.1)</t>
  </si>
  <si>
    <t>LONELY GUY 1 (LOG1)</t>
  </si>
  <si>
    <t>BEST Arabidopsis thaliana protein match is: transmembrane receptors (TAIR:AT2G32140.1)</t>
  </si>
  <si>
    <t>methionine sulfoxide reductase B5 (MSRB5)</t>
  </si>
  <si>
    <t>YUCCA5 (YUC5)</t>
  </si>
  <si>
    <t>homeobox protein 23 (AtHB23)</t>
  </si>
  <si>
    <t>XERICO</t>
  </si>
  <si>
    <t>glutamine synthase clone F11 (GSR2)</t>
  </si>
  <si>
    <t>receptor like protein 1 (RLP1)</t>
  </si>
  <si>
    <t>ADP/ATP carrier 1 (AAC1)</t>
  </si>
  <si>
    <t>chorismate mutase 3 (CM3)</t>
  </si>
  <si>
    <t>Phosphatidylinositol N-acetyglucosaminlytransferase subunit P-related</t>
  </si>
  <si>
    <t>calcium-dependent protein kinase 32 (CPK32)</t>
  </si>
  <si>
    <t>IQ-domain 32 (iqd32)</t>
  </si>
  <si>
    <t>Protein of unknown function (DUF803)</t>
  </si>
  <si>
    <t>Ribosomal RNA adenine dimethylase family protein</t>
  </si>
  <si>
    <t>SEC6</t>
  </si>
  <si>
    <t>SHORT INTERNODES (SHI)</t>
  </si>
  <si>
    <t>Calcium-dependent lipid-binding (CaLB domain) plant phosphoribosyltransferase family protein</t>
  </si>
  <si>
    <t>CLAVATA3/ESR-RELATED 45 (CLE45)</t>
  </si>
  <si>
    <t>HVA22 homologue A (HVA22A)</t>
  </si>
  <si>
    <t>Peptidase M1 family protein</t>
  </si>
  <si>
    <t>Tubulin binding cofactor C domain-containing protein</t>
  </si>
  <si>
    <t>Vacuolar iron transporter (VIT) family protein</t>
  </si>
  <si>
    <t>myosin 1 (ATM1)</t>
  </si>
  <si>
    <t>allene oxide cyclase 3 (AOC3)</t>
  </si>
  <si>
    <t>BEST Arabidopsis thaliana protein match is: flowering promoting factor 1 (TAIR:AT5G24860.1)</t>
  </si>
  <si>
    <t>diacylglycerol kinase 3 (DGK3)</t>
  </si>
  <si>
    <t>myo-inositol-1-phosphate synthase 1 (MIPS1)</t>
  </si>
  <si>
    <t>gamma carbonic anhydrase 1 (GAMMA CA1)</t>
  </si>
  <si>
    <t>RAS-related GTP-binding nuclear protein 2 (RAN2)</t>
  </si>
  <si>
    <t>WRKY DNA-binding protein 51 (WRKY51)</t>
  </si>
  <si>
    <t>COP1-interactive protein 1 (CIP1)</t>
  </si>
  <si>
    <t>glycine rich protein 2 (GRP2)</t>
  </si>
  <si>
    <t>Ribonuclease III family protein</t>
  </si>
  <si>
    <t>ethylene response DNA binding factor 3 (EDF3)</t>
  </si>
  <si>
    <t>P-type ATPase of Arabidopsis 2 (PAA2)</t>
  </si>
  <si>
    <t>Protein of unknown function (DUF3527)</t>
  </si>
  <si>
    <t>cellulose synthase 1 (CESA1)</t>
  </si>
  <si>
    <t>Gamma interferon responsive lysosomal thiol (GILT) reductase family protein</t>
  </si>
  <si>
    <t>GroES-like family protein</t>
  </si>
  <si>
    <t>sulfate transporter 91 (AST91)</t>
  </si>
  <si>
    <t>embryo defective 2759 (EMB2759)</t>
  </si>
  <si>
    <t>Ribosomal protein S25 family protein</t>
  </si>
  <si>
    <t>CONTAINS InterPro DOMAIN/s: Nucleotide-diphospho-sugar transferase, predicted (InterPro:IPR005069)</t>
  </si>
  <si>
    <t>mitogen-activated protein kinase kinase kinase 19 (MAPKKK19)</t>
  </si>
  <si>
    <t>INDUCER OF CBF EXPRESSION 1 (ICE1)</t>
  </si>
  <si>
    <t>Protein of unknown function (DUF179)</t>
  </si>
  <si>
    <t>TSPO(outer membrane tryptophan-rich sensory protein)-related (TSPO)</t>
  </si>
  <si>
    <t>binding</t>
  </si>
  <si>
    <t>plant UBX domain containing protein 4 (PUX4)</t>
  </si>
  <si>
    <t>SPX domain gene 4 (SPX4)</t>
  </si>
  <si>
    <t>GALK</t>
  </si>
  <si>
    <t>plasma membrane intrinsic protein 2A (PIP2A)</t>
  </si>
  <si>
    <t>BSD domain (BTF2-like transcription factors, Synapse-associated proteins and DOS2-like proteins)</t>
  </si>
  <si>
    <t>similar to Ulp1 protease family protein [Arabidopsis thaliana] (TAIR:AT5G28250.1)</t>
  </si>
  <si>
    <t>beta-fructofuranosidase 5 (FRUCT5)</t>
  </si>
  <si>
    <t>indeterminate(ID)-domain 7 (IDD7)</t>
  </si>
  <si>
    <t>CLAVATA3/ESR-RELATED 20 (CLE20)</t>
  </si>
  <si>
    <t>similar to unknown protein [Arabidopsis thaliana] (TAIR:AT1G43660.1)</t>
  </si>
  <si>
    <t>PHD finger family protein / SWIB complex BAF60b domain-containing protein / GYF domain-containing protein</t>
  </si>
  <si>
    <t>SMALL AUXIN UPREGULATED 15 (SAUR15)</t>
  </si>
  <si>
    <t>DAY NEUTRAL FLOWERING (DNF)</t>
  </si>
  <si>
    <t>cytochrome P450, family 72, subfamily A, polypeptide 11 (CYP72A11)</t>
  </si>
  <si>
    <t>HTB4</t>
  </si>
  <si>
    <t>DOF zinc finger protein 1 (DOF1)</t>
  </si>
  <si>
    <t>histidine kinase 1 (HK1)</t>
  </si>
  <si>
    <t>TOPLESS (TPL)</t>
  </si>
  <si>
    <t>RHO-related protein from plants 2 (ROP2)</t>
  </si>
  <si>
    <t>Class I glutamine amidotransferase-like superfamily protein</t>
  </si>
  <si>
    <t>circadian clock associated 1 (CCA1)</t>
  </si>
  <si>
    <t>ubiquitin-associated (UBA)/TS-N domain-containing protein</t>
  </si>
  <si>
    <t>flavanone 3-hydroxylase (F3H)</t>
  </si>
  <si>
    <t>EMBRYO DEFECTIVE 2729 (EMB2729)</t>
  </si>
  <si>
    <t>26S proteasome regulatory subunit S2 1A (RPN1A)</t>
  </si>
  <si>
    <t>SHORT HYPOCOTYL 2 (SHY2)</t>
  </si>
  <si>
    <t>Uridine diphosphate glycosyltransferase 74E2 (UGT74E2)</t>
  </si>
  <si>
    <t>xyloglucan endotransglucosylase/hydrolase 32 (XTH32)</t>
  </si>
  <si>
    <t>ADP-ribosylation factor B1B (ARFB1B)</t>
  </si>
  <si>
    <t>arabinogalactan protein 9 (AGP9)</t>
  </si>
  <si>
    <t>ATP synthase epsilon chain, mitochondrial</t>
  </si>
  <si>
    <t>Calcium-binding endonuclease/exonuclease/phosphatase family</t>
  </si>
  <si>
    <t>conserved peptide upstream open reading frame 46 (CPuORF46)</t>
  </si>
  <si>
    <t>high mobility group A5 (HON5)</t>
  </si>
  <si>
    <t>magnesium ion binding</t>
  </si>
  <si>
    <t>SAP domain-containing protein</t>
  </si>
  <si>
    <t>SCABRA 3 (SCA3)</t>
  </si>
  <si>
    <t>SUMO-activating enzyme 2 (SAE2)</t>
  </si>
  <si>
    <t>TUDOR-SN protein 2 (Tudor2)</t>
  </si>
  <si>
    <t>UDP-glucosyl transferase 78D2 (UGT78D2)</t>
  </si>
  <si>
    <t>ROOT UV-B SENSITIVE 2 (RUS2)</t>
  </si>
  <si>
    <t>STRUBBELIG-receptor family 7 (SRF7)</t>
  </si>
  <si>
    <t>phospholipase A2-beta (PLA2-BETA)</t>
  </si>
  <si>
    <t>BEST Arabidopsis thaliana protein match is: C2H2-like zinc finger protein (TAIR:AT2G01940.3)</t>
  </si>
  <si>
    <t>Protein of unknown function, DUF617</t>
  </si>
  <si>
    <t>high mobility group B4 (HMGB4)</t>
  </si>
  <si>
    <t>ABL interactor-like protein 4 (ABIL4)</t>
  </si>
  <si>
    <t>ATNAP13</t>
  </si>
  <si>
    <t>myb domain protein 116 (MYB116)</t>
  </si>
  <si>
    <t>myb domain protein 28 (MYB28)</t>
  </si>
  <si>
    <t>pseudogene, disease resistance protein-related, low similarity to disease resistance protein Cf-2.1 (Lycopersicon pimpinellifolium) GI:1184075</t>
  </si>
  <si>
    <t>WRKY DNA-binding protein 54 (WRKY54)</t>
  </si>
  <si>
    <t>zinc transporter of Arabidopsis thaliana (ZAT)</t>
  </si>
  <si>
    <t>basic Helix-Loop-Helix 34 (bHLH34)</t>
  </si>
  <si>
    <t>response regulator 16 (RR16)</t>
  </si>
  <si>
    <t>TARGET OF MONOPTEROS 6 (TMO6)</t>
  </si>
  <si>
    <t>disease resistance protein (TIR class), putative</t>
  </si>
  <si>
    <t>ADP glucose pyrophosphorylase large subunit 1 (APL1)</t>
  </si>
  <si>
    <t>receptor-like protein kinase 4 (RLK4)</t>
  </si>
  <si>
    <t>uridine kinase/uracil phosphoribosyltransferase 1 (UK/UPRT1)</t>
  </si>
  <si>
    <t>BREVIS RADIX-like 3 (BRX-LIKE3)</t>
  </si>
  <si>
    <t>CTC-interacting domain 3 (CID3)</t>
  </si>
  <si>
    <t>ubiquitin carrier protein 1 (UBC1)</t>
  </si>
  <si>
    <t>ATHM2</t>
  </si>
  <si>
    <t>FRAGILE FIBER3 (FRA3)</t>
  </si>
  <si>
    <t>phosphofructokinase 3 (PFK3)</t>
  </si>
  <si>
    <t>CP12 domain-containing protein 2 (CP12-2)</t>
  </si>
  <si>
    <t>DWARF 4 (DWF4)</t>
  </si>
  <si>
    <t>Defensin-like (DEFL) family protein</t>
  </si>
  <si>
    <t>cytochrome P450, family 714, subfamily A, polypeptide 2 (CYP714A2)</t>
  </si>
  <si>
    <t>MORE AXILLARY BRANCHES 2 (MAX2)</t>
  </si>
  <si>
    <t>cytochrome P450, family 71, subfamily B, polypeptide 13 (CYP71B13)</t>
  </si>
  <si>
    <t>Lipase class 3-related protein</t>
  </si>
  <si>
    <t>tryptophan aminotransferase of Arabidopsis 1 (TAA1)</t>
  </si>
  <si>
    <t>ETHYLENE-DEPENDENT GRAVITROPISM-DEFICIENT AND YELLOW-GREEN 1 (EGY1)</t>
  </si>
  <si>
    <t>serine carboxypeptidase-like 51 (SCPL51)</t>
  </si>
  <si>
    <t>sequence-specific DNA binding transcription factors</t>
  </si>
  <si>
    <t>mitogen-activated protein kinase kinase kinase 14 (MAPKKK14)</t>
  </si>
  <si>
    <t>Protein of unknown function (DUF962)</t>
  </si>
  <si>
    <t>scarecrow-like 3 (SCL3)</t>
  </si>
  <si>
    <t>nonsense-mediated mRNA decay NMD3 family protein</t>
  </si>
  <si>
    <t>RNApolymerase sigma-subunit C (SIGC)</t>
  </si>
  <si>
    <t>MD-2-related lipid recognition domain-containing protein</t>
  </si>
  <si>
    <t>SENESCENCE 1 (SEN1)</t>
  </si>
  <si>
    <t>Hs1pro-1 protein</t>
  </si>
  <si>
    <t>expansin A8 (EXPA8)</t>
  </si>
  <si>
    <t>XF1</t>
  </si>
  <si>
    <t>extra-large GTP-binding protein 2 (XLG2)</t>
  </si>
  <si>
    <t>MATERNAL EFFECT EMBRYO ARREST 58 (MEE58)</t>
  </si>
  <si>
    <t>Polynucleotide adenylyltransferase family protein</t>
  </si>
  <si>
    <t>Protein of unknown function (DUF740)</t>
  </si>
  <si>
    <t>DARK INDUCIBLE 9 (DIN9)</t>
  </si>
  <si>
    <t>H/ACA ribonucleoprotein complex, subunit Gar1/Naf1 protein</t>
  </si>
  <si>
    <t>RESPONSIVE TO ABA 18 (RAB18)</t>
  </si>
  <si>
    <t>sigma factor A (SIGA)</t>
  </si>
  <si>
    <t>Ribosomal protein S19 family protein</t>
  </si>
  <si>
    <t>DNA-binding storekeeper protein-related transcriptional regulator</t>
  </si>
  <si>
    <t>phosphoenolpyruvate carboxykinase 1 (PCK1)</t>
  </si>
  <si>
    <t>RNAligase (RNL)</t>
  </si>
  <si>
    <t>Flavin-binding monooxygenase family protein</t>
  </si>
  <si>
    <t>threonine aldolase 1 (THA1)</t>
  </si>
  <si>
    <t>Glycosyltransferase family 29 (sialyltransferase) family protein</t>
  </si>
  <si>
    <t>strictosidine synthase 2 (SS2)</t>
  </si>
  <si>
    <t>F-box/RNI-like/FBD-like domains-containing protein</t>
  </si>
  <si>
    <t>SPA1-related 4 (SPA4)</t>
  </si>
  <si>
    <t>debranching enzyme 1 (DBR1)</t>
  </si>
  <si>
    <t>monogalactosyl diacylglycerol synthase 1 (MGD1)</t>
  </si>
  <si>
    <t>Adaptin family protein</t>
  </si>
  <si>
    <t>cofactor assembly of complex C (CCB1)</t>
  </si>
  <si>
    <t>histone mono-ubiquitination 2 (HUB2)</t>
  </si>
  <si>
    <t>HTB11</t>
  </si>
  <si>
    <t>receptor like protein 22 (RLP22)</t>
  </si>
  <si>
    <t>unfertilized embryo sac 7 (UNE7)</t>
  </si>
  <si>
    <t>alpha-soluble NSF attachment protein 2 (ALPHA-SNAP2)</t>
  </si>
  <si>
    <t>calcium exchanger 7 (CAX7)</t>
  </si>
  <si>
    <t>O-methyltransferase 1 (OMT1)</t>
  </si>
  <si>
    <t>TCP-1/cpn60 chaperonin family protein</t>
  </si>
  <si>
    <t>proline transporter 3 (ProT3)</t>
  </si>
  <si>
    <t>conserved peptide upstream open reading frame 59 (CPuORF59)</t>
  </si>
  <si>
    <t>Sodium/calcium exchanger family protein</t>
  </si>
  <si>
    <t>DEFECTIVE KERNEL 1 (DEK1)</t>
  </si>
  <si>
    <t>Protein of unknown function (DUF1635)</t>
  </si>
  <si>
    <t>ICK3</t>
  </si>
  <si>
    <t>NAC domain containing protein 1 (NAC1)</t>
  </si>
  <si>
    <t>NAC domain containing protein 16 (NAC016)</t>
  </si>
  <si>
    <t>Shugoshin C terminus</t>
  </si>
  <si>
    <t>squamosa promoter binding protein-like 5 (SPL5)</t>
  </si>
  <si>
    <t>receptor like protein 16 (RLP16)</t>
  </si>
  <si>
    <t>damaged DNA binding 2 (DDB2)</t>
  </si>
  <si>
    <t>Legume lectin family protein</t>
  </si>
  <si>
    <t>UDP-glucosyl transferase 85A5 (UGT85A5)</t>
  </si>
  <si>
    <t>BEST Arabidopsis thaliana protein match is: hydroxyproline-rich glycoprotein family protein (TAIR:AT2G25930.1)</t>
  </si>
  <si>
    <t>IQ-domain 22 (IQD22)</t>
  </si>
  <si>
    <t>vitamin c defective 2 (VTC2)</t>
  </si>
  <si>
    <t>Ribosomal protein S24e family protein</t>
  </si>
  <si>
    <t>purine permease 10 (PUP10)</t>
  </si>
  <si>
    <t>PEROXISOMAL-3-KETO-ACYL-COA THIOLASE 1 (PKT1)</t>
  </si>
  <si>
    <t>SGP2</t>
  </si>
  <si>
    <t>Tetraspanin family protein</t>
  </si>
  <si>
    <t>nuclear factor Y, subunit B2 (NF-YB2)</t>
  </si>
  <si>
    <t>MTP11</t>
  </si>
  <si>
    <t>ribosomal protein L23AA (RPL23AA)</t>
  </si>
  <si>
    <t>male-gamete-specific histone H3 (MGH3)</t>
  </si>
  <si>
    <t>TRICHOME BIREFRINGENCE-LIKE 34 (TBL34)</t>
  </si>
  <si>
    <t>5'adenylylphosphosulfate reductase 2 (APR2)</t>
  </si>
  <si>
    <t>conserved peptide upstream open reading frame 24 (CPuORF24)</t>
  </si>
  <si>
    <t>cyclin J18 (CYCJ18)</t>
  </si>
  <si>
    <t>NHL domain-containing protein</t>
  </si>
  <si>
    <t>O-acetylserine (thiol) lyase isoform C (OASC)</t>
  </si>
  <si>
    <t>RAB GTPase homolog A6A (RABA6a)</t>
  </si>
  <si>
    <t>SEPALLATA 4 (SEP4)</t>
  </si>
  <si>
    <t>WCRKC thioredoxin 2 (WCRKC2)</t>
  </si>
  <si>
    <t>UDP-glucosyl transferase 73B3 (UGT73B3)</t>
  </si>
  <si>
    <t>CLAVATA3/ESR-RELATED 9 (CLE9)</t>
  </si>
  <si>
    <t>RGA-like 1 (RGL1)</t>
  </si>
  <si>
    <t>plasma membrane intrinsic protein 1C (PIP1C)</t>
  </si>
  <si>
    <t>catalase 2 (CAT2)</t>
  </si>
  <si>
    <t>plasma membrane intrinsic protein 3 (PIP3)</t>
  </si>
  <si>
    <t>AGAMOUS-like 16 (AGL16)</t>
  </si>
  <si>
    <t>basic leucine-zipper 6 (bZIP6)</t>
  </si>
  <si>
    <t>phytosulfokine 2 precursor (PSK2)</t>
  </si>
  <si>
    <t>receptor like protein 20 (RLP20)</t>
  </si>
  <si>
    <t>prohibitin 7 (PHB7)</t>
  </si>
  <si>
    <t>UDP-galactose transporter 2 (UTR2)</t>
  </si>
  <si>
    <t>xylose isomerase family protein</t>
  </si>
  <si>
    <t>NADP-malic enzyme 2 (NADP-ME2)</t>
  </si>
  <si>
    <t>growth-regulating factor 7 (GRF7)</t>
  </si>
  <si>
    <t>EID1-like 2 (EDL2)</t>
  </si>
  <si>
    <t>arginine/serine-rich zinc knuckle-containing protein 33 (RSZ33)</t>
  </si>
  <si>
    <t>Fe superoxide dismutase 1 (FSD1)</t>
  </si>
  <si>
    <t>UDP-xylose synthase 4 (UXS4)</t>
  </si>
  <si>
    <t>CYTOCHROME P450 51G1 (CYP51G1)</t>
  </si>
  <si>
    <t>UDP-glucosyl transferase 71B1 (UGT71B1)</t>
  </si>
  <si>
    <t>conserved peptide upstream open reading frame 32 (CPuORF32)</t>
  </si>
  <si>
    <t>peptide transporter  5 (PTR5)</t>
  </si>
  <si>
    <t>VARIANT IN METHYLATION 2 (VIM2)</t>
  </si>
  <si>
    <t>phragmoplast-associated kinesin-related protein 1 (PAKRP1)</t>
  </si>
  <si>
    <t>outer envelope membrane protein 7 (OEP7)</t>
  </si>
  <si>
    <t>alanine aminotransferas (AlaAT1)</t>
  </si>
  <si>
    <t>early nodulin-like protein 3 (ENODL3)</t>
  </si>
  <si>
    <t>homeobox protein 2 (HB-2)</t>
  </si>
  <si>
    <t>syntaxin of plants 52 (SYP52)</t>
  </si>
  <si>
    <t>conserved peptide upstream open reading frame 2 (CPuORF2)</t>
  </si>
  <si>
    <t>eukaryotic translation initiation factor-related</t>
  </si>
  <si>
    <t>NDH-dependent cyclic electron flow 1 (NDF1)</t>
  </si>
  <si>
    <t>Serine protease inhibitor (SERPIN) family protein</t>
  </si>
  <si>
    <t>CLP protease proteolytic subunit 3 (CLPP3)</t>
  </si>
  <si>
    <t>ferredoxin-NADP(+)-oxidoreductase 1 (FNR1)</t>
  </si>
  <si>
    <t>maternal effect embryo arrest 51 (MEE51)</t>
  </si>
  <si>
    <t>peptidase M1 family protein</t>
  </si>
  <si>
    <t>Ribosomal protein L6 family protein</t>
  </si>
  <si>
    <t>UDP-D-glucose/UDP-D-galactose 4-epimerase 2 (UGE2)</t>
  </si>
  <si>
    <t>Amino acid dehydrogenase family protein</t>
  </si>
  <si>
    <t>APR-like 6 (APRL6)</t>
  </si>
  <si>
    <t>METHIONINE OVERACCUMULATION 1 (MTO1)</t>
  </si>
  <si>
    <t>chromatin-remodeling protein 11 (CHR11)</t>
  </si>
  <si>
    <t>SODIUM HYPERSENSITIVE 1 (SHS1)</t>
  </si>
  <si>
    <t>HOS3-1</t>
  </si>
  <si>
    <t>ubiquitin family protein</t>
  </si>
  <si>
    <t>UDP-glucosyltransferase 74F2 (UGT74F2)</t>
  </si>
  <si>
    <t>VITAMIN C DEFECTIVE 5 (VTC5)</t>
  </si>
  <si>
    <t>Phospholipase A2 family protein</t>
  </si>
  <si>
    <t>WAVE5</t>
  </si>
  <si>
    <t>WD40/YVTN repeat-like-containing domain</t>
  </si>
  <si>
    <t>phytochrome kinase substrate-related</t>
  </si>
  <si>
    <t>ubiquitin 7 (UBQ7)</t>
  </si>
  <si>
    <t>cullin 1 (CUL1)</t>
  </si>
  <si>
    <t>NRPE7</t>
  </si>
  <si>
    <t>plant U-box 29 (PUB29)</t>
  </si>
  <si>
    <t>KNUCKLES (KNU)</t>
  </si>
  <si>
    <t>KIN1</t>
  </si>
  <si>
    <t>serine carboxypeptidase-like 25 (scpl25)</t>
  </si>
  <si>
    <t>Calcium-binding EF hand family protein</t>
  </si>
  <si>
    <t>SNF1-related protein kinase 2.1 (SNRK2.1)</t>
  </si>
  <si>
    <t>ubiquitin-specific protease 6 (UBP6)</t>
  </si>
  <si>
    <t>Calcium-dependent protein kinase (CDPK) family protein</t>
  </si>
  <si>
    <t>senescence-associated family protein</t>
  </si>
  <si>
    <t>vacuolar sorting receptor homolog 1 (VSR1)</t>
  </si>
  <si>
    <t>ARABIDILLO-1 (ARABIDILLO-1)</t>
  </si>
  <si>
    <t>MATERNAL EFFECT EMBRYO ARREST 23 (MEE23)</t>
  </si>
  <si>
    <t>Ribosomal protein S21 family protein</t>
  </si>
  <si>
    <t>TRANSPARENT TESTA 5 (TT5)</t>
  </si>
  <si>
    <t>BIOTIN AUXOTROPH 2 (BIO2)</t>
  </si>
  <si>
    <t>fatty acid desaturase 3 (FAD3)</t>
  </si>
  <si>
    <t>peroxisomal adenine nucleotide carrier 2 (PNC2)</t>
  </si>
  <si>
    <t>WUSCHEL related homeobox 13 (WOX13)</t>
  </si>
  <si>
    <t>xyloglucan endotransglucosylase/hydrolase 5 (XTH5)</t>
  </si>
  <si>
    <t>D6 protein kinase like 1 (D6PKL1)</t>
  </si>
  <si>
    <t>BEST Arabidopsis thaliana protein match is: sequence-specific DNA binding transcription factors (TAIR:AT1G21200.1)</t>
  </si>
  <si>
    <t>protein kinase 2A (APK2A)</t>
  </si>
  <si>
    <t>Protein of unknown function (DUF1191)</t>
  </si>
  <si>
    <t>PUCHI</t>
  </si>
  <si>
    <t>UDP-galactose transporter 3 (UTR3)</t>
  </si>
  <si>
    <t>METHIONINE OVER-ACCUMULATOR 3 (MTO3)</t>
  </si>
  <si>
    <t>indeterminate(ID)-domain 11 (IDD11)</t>
  </si>
  <si>
    <t>proline transporter 1 (PROT1)</t>
  </si>
  <si>
    <t>sugar transporter 4 (STP4)</t>
  </si>
  <si>
    <t>rac GTPase activating protein</t>
  </si>
  <si>
    <t>exocyst subunit exo70 family protein A1 (EXO70A1)</t>
  </si>
  <si>
    <t>glycyl-tRNA synthetase / glycine--tRNA ligase</t>
  </si>
  <si>
    <t>WRKY DNA-binding protein 49 (WRKY49)</t>
  </si>
  <si>
    <t>phospholipid N-methyltransferase (PLMT)</t>
  </si>
  <si>
    <t>TINY (tny)</t>
  </si>
  <si>
    <t>GDSL-motif lipase 4 (GLIP4)</t>
  </si>
  <si>
    <t>Ribosomal protein L17 family protein</t>
  </si>
  <si>
    <t>vesicle-associated membrane protein 727 (VAMP727)</t>
  </si>
  <si>
    <t>expansin A5 (EXPA5)</t>
  </si>
  <si>
    <t>ABI five binding protein (AFP1)</t>
  </si>
  <si>
    <t>cellulose synthase-like D6 (CSLD6)</t>
  </si>
  <si>
    <t>homeobox 53 (HB53)</t>
  </si>
  <si>
    <t>respiratory burst oxidase homologue D (RBOHD)</t>
  </si>
  <si>
    <t>basic leucine-zipper 3 (bZIP3)</t>
  </si>
  <si>
    <t>Phosphoribulokinase / Uridine kinase family</t>
  </si>
  <si>
    <t>pseudogene, similar to NL0D, contains leucine rich-repeat domains Pfam:PF00560, INTERPRO:IPR001611</t>
  </si>
  <si>
    <t>receptor-like kinase 902 (RLK902)</t>
  </si>
  <si>
    <t>Ubiquitin-specific protease family C19-related protein</t>
  </si>
  <si>
    <t>SLAC1 homologue 3 (SLAH3)</t>
  </si>
  <si>
    <t>Glycine cleavage T-protein family</t>
  </si>
  <si>
    <t>SEC1B</t>
  </si>
  <si>
    <t>proton pump interactor 1 (PPI1)</t>
  </si>
  <si>
    <t>zinc finger protein-related</t>
  </si>
  <si>
    <t>zinc-dependent activator protein-1 (ZAP1)</t>
  </si>
  <si>
    <t>myb domain protein 32 (MYB32)</t>
  </si>
  <si>
    <t>phytochrome interacting factor 3-like 6 (PIL6)</t>
  </si>
  <si>
    <t>BEST Arabidopsis thaliana protein match is: F-box family protein (TAIR:AT2G16365.3)</t>
  </si>
  <si>
    <t>transcription factor-related</t>
  </si>
  <si>
    <t>fucosyltransferase 1 (FT1)</t>
  </si>
  <si>
    <t>cytochrome BC1 synthesis (BCS1)</t>
  </si>
  <si>
    <t>EARLY-RESPONSIVE TO DEHYDRATION 9 (ERD9)</t>
  </si>
  <si>
    <t>N2,N2-dimethylguanosine tRNA methyltransferase</t>
  </si>
  <si>
    <t>PAP/OAS1 substrate-binding domain superfamily</t>
  </si>
  <si>
    <t>Pyridoxal-5'-phosphate-dependent enzyme family protein</t>
  </si>
  <si>
    <t>ferredoxin 1 (FD1)</t>
  </si>
  <si>
    <t>camelliol C synthase 1 (CAMS1)</t>
  </si>
  <si>
    <t>cytochrome P450, family 706, subfamily A, polypeptide 5 (CYP706A5)</t>
  </si>
  <si>
    <t>myb domain protein 77 (MYB77)</t>
  </si>
  <si>
    <t>phenylalanyl-tRNA synthetase class IIc family protein</t>
  </si>
  <si>
    <t>embryo defective 1220 (emb1220)</t>
  </si>
  <si>
    <t>response regulator 23 (RR23)</t>
  </si>
  <si>
    <t>K+ uptake permease 10 (KUP10)</t>
  </si>
  <si>
    <t>ARIADNE 1 (ARI1)</t>
  </si>
  <si>
    <t>gamma-glutamyl transpeptidase 4 (GGT4)</t>
  </si>
  <si>
    <t>Sterile alpha motif (SAM) domain-containing protein</t>
  </si>
  <si>
    <t>cytochrome c oxidase 17 (COX17)</t>
  </si>
  <si>
    <t>GBF's pro-rich region-interacting factor 1 (GPRI1)</t>
  </si>
  <si>
    <t>WAG2</t>
  </si>
  <si>
    <t>ABRE binding factor 4 (ABF4)</t>
  </si>
  <si>
    <t>AGAMOUS-like 42 (AGL42)</t>
  </si>
  <si>
    <t>EMBRYO DEFECTIVE 1873 (EMB1873)</t>
  </si>
  <si>
    <t>antiauxin-resistant 3 (AAR3)</t>
  </si>
  <si>
    <t>Pleckstrin homology (PH) and lipid-binding START domains-containing protein</t>
  </si>
  <si>
    <t>global transcription factor group E2 (GTE2)</t>
  </si>
  <si>
    <t>auxin response factor 10 (ARF10)</t>
  </si>
  <si>
    <t>1-deoxy-D-xylulose 5-phosphate reductoisomerase (DXR)</t>
  </si>
  <si>
    <t>tubby like protein 7 (TLP7)</t>
  </si>
  <si>
    <t>cation/H+ exchanger 12 (CHX12)</t>
  </si>
  <si>
    <t>IQ-domain 13 (IQD13)</t>
  </si>
  <si>
    <t>zinc finger (C3HC4-type RING finger) family protein</t>
  </si>
  <si>
    <t>CXE12</t>
  </si>
  <si>
    <t>VIRB2-interacting protein 2 (BTI2)</t>
  </si>
  <si>
    <t>Ca(2)-dependent phospholipid-binding protein (Copine) family</t>
  </si>
  <si>
    <t>IQ-domain 31 (IQD31)</t>
  </si>
  <si>
    <t>MICRORNA 414 (MIR414)</t>
  </si>
  <si>
    <t>senescence-associated E3 ubiquitin ligase 1 (SAUL1)</t>
  </si>
  <si>
    <t>1-aminocyclopropane-1-carboxylic acid (acc) synthase 6 (ACS6)</t>
  </si>
  <si>
    <t>AT-hook protein of GA feedback 2 (AGF2)</t>
  </si>
  <si>
    <t>Protein of unknown function (DUF3411)</t>
  </si>
  <si>
    <t>BES1-interacting Myc-like protein 2 (BIM2)</t>
  </si>
  <si>
    <t>MAP kinase 5 (MPK5)</t>
  </si>
  <si>
    <t>TRICHOME BIREFRINGENCE-LIKE 41 (TBL41)</t>
  </si>
  <si>
    <t>aspartic proteinase A1 (APA1)</t>
  </si>
  <si>
    <t>CUP-SHAPED COTYLEDON1 (CUC1)</t>
  </si>
  <si>
    <t>gibberellin 2-oxidase (GA2OX2)</t>
  </si>
  <si>
    <t>BEST Arabidopsis thaliana protein match is: dentin sialophosphoprotein-related (TAIR:AT5G07980.1)</t>
  </si>
  <si>
    <t>NIMA-related kinase 2 (NEK2)</t>
  </si>
  <si>
    <t>PHE ammonia lyase 1 (PAL1)</t>
  </si>
  <si>
    <t>disease resistance family protein / LRR family protein</t>
  </si>
  <si>
    <t>PHF5-like protein</t>
  </si>
  <si>
    <t>ACT domain repeat 4 (ACR4)</t>
  </si>
  <si>
    <t>cytochrome P450, family 704, subfamily B, polypeptide 1 (CYP704B1)</t>
  </si>
  <si>
    <t>ETHYLENE OVERPRODUCER 1 (ETO1)</t>
  </si>
  <si>
    <t>HAD-superfamily hydrolase, subfamily IG, 5'-nucleotidase</t>
  </si>
  <si>
    <t>solanesyl diphosphate synthase 2 (SPS2)</t>
  </si>
  <si>
    <t>CONSTANS-like 4 (COL4)</t>
  </si>
  <si>
    <t>NFU domain protein 4 (NFU4)</t>
  </si>
  <si>
    <t>potassium channel beta subunit 1 (KAB1)</t>
  </si>
  <si>
    <t>pseudogene, similar to phosphoenolpyruvate carboxykinase, similar to GB:L31899</t>
  </si>
  <si>
    <t>cytochrome p450 71b6 (CYP71B6)</t>
  </si>
  <si>
    <t>xyloglucan endotransglucosylase/hydrolase 18 (XTH18)</t>
  </si>
  <si>
    <t>lipoxygenase 1 (LOX1)</t>
  </si>
  <si>
    <t>peptide transporter 1 (PTR1)</t>
  </si>
  <si>
    <t>farnesol dehydrogenase (FLDH)</t>
  </si>
  <si>
    <t>BEST Arabidopsis thaliana protein match is: ankyrin repeat family protein (TAIR:AT1G11740.1)</t>
  </si>
  <si>
    <t>D-ribulose-5-phosphate-3-epimerase (RPE)</t>
  </si>
  <si>
    <t>sterol 1 (STE1)</t>
  </si>
  <si>
    <t>sulfite reductase (SIR)</t>
  </si>
  <si>
    <t>CONTAINS InterPro DOMAIN/s: Basic helix-loop-helix, Nulp1-type (InterPro:IPR006994)</t>
  </si>
  <si>
    <t>FUNCTIONS IN: oxidoreductase activity, acting on the CH-CH group of donors</t>
  </si>
  <si>
    <t>homeobox-leucine zipper protein 4 (HB4)</t>
  </si>
  <si>
    <t>DGD1 SUPPRESSOR 1 (DGS1)</t>
  </si>
  <si>
    <t>Zn-dependent exopeptidases superfamily protein</t>
  </si>
  <si>
    <t>ethylene-responsive element binding factor 13 (ERF13)</t>
  </si>
  <si>
    <t>WRKY DNA-binding protein 57 (WRKY57)</t>
  </si>
  <si>
    <t>apyrase 1 (APY1)</t>
  </si>
  <si>
    <t>ENHANCED DISEASE RESISTANCE 2 (EDR2)</t>
  </si>
  <si>
    <t>Eukaryotic protein of unknown function (DUF872)</t>
  </si>
  <si>
    <t>UDP-glucosyl transferase 85A2 (UGT85A2)</t>
  </si>
  <si>
    <t>RNA polymerase I specific transcription initiation factor RRN3 protein</t>
  </si>
  <si>
    <t>cytochrome P450, family 89, subfamily A, polypeptide 5 (CYP89A5)</t>
  </si>
  <si>
    <t>Domain of unknown function (DUF3444)</t>
  </si>
  <si>
    <t>FER-like regulator of iron uptake (FRU)</t>
  </si>
  <si>
    <t>arabinogalactan protein 5 (AGP5)</t>
  </si>
  <si>
    <t>Domain of unknown function (DUF23)</t>
  </si>
  <si>
    <t>LSD1-like 3 (LDL3)</t>
  </si>
  <si>
    <t>TAPETUM DETERMINANT 1 (TPD1)</t>
  </si>
  <si>
    <t>signal peptide peptidase (SPP)</t>
  </si>
  <si>
    <t>Aminotransferase-like, plant mobile domain family protein</t>
  </si>
  <si>
    <t>zinc finger protein 3 (ZFP3)</t>
  </si>
  <si>
    <t>cysteine-rich RLK (RECEPTOR-like protein kinase) 12 (CRK12)</t>
  </si>
  <si>
    <t>NCRK</t>
  </si>
  <si>
    <t>UDP-D-glucose/UDP-D-galactose 4-epimerase 1 (UGE1)</t>
  </si>
  <si>
    <t>kinase interacting (KIP1-like) family protein</t>
  </si>
  <si>
    <t>alternative NAD(P)H dehydrogenase 2 (NDA2)</t>
  </si>
  <si>
    <t>CBL-interacting protein kinase 13 (CIPK13)</t>
  </si>
  <si>
    <t>RNA-dependent RNA polymerase family protein</t>
  </si>
  <si>
    <t>TBP-associated factor 12 (TAF12)</t>
  </si>
  <si>
    <t>SYTC</t>
  </si>
  <si>
    <t>HYPOSTATIN RESISTANCE 1 (HYR1)</t>
  </si>
  <si>
    <t>formin 8 (FH8)</t>
  </si>
  <si>
    <t>NAD+ transporter 1 (NDT1)</t>
  </si>
  <si>
    <t>MILDEW RESISTANCE LOCUS O 12 (MLO12)</t>
  </si>
  <si>
    <t>ATP synthase protein I -related</t>
  </si>
  <si>
    <t>hydroperoxide lyase 1 (HPL1)</t>
  </si>
  <si>
    <t>APR-like 7 (APRL7)</t>
  </si>
  <si>
    <t>general regulatory factor 8 (GRF8)</t>
  </si>
  <si>
    <t>Ubiquitin domain-containing protein</t>
  </si>
  <si>
    <t>early nodulin-like protein 6 (ENODL6)</t>
  </si>
  <si>
    <t>heat shock factor 1 (HSF1)</t>
  </si>
  <si>
    <t>ralf-like 25 (RALFL25)</t>
  </si>
  <si>
    <t>homolog of histone chaperone HIRA (HIRA)</t>
  </si>
  <si>
    <t>gibberellin 20-oxidase 3 (GA20OX3)</t>
  </si>
  <si>
    <t>TOO MANY MOUTHS (TMM)</t>
  </si>
  <si>
    <t>plasmodesmata-located protein 3 (PDLP3)</t>
  </si>
  <si>
    <t>starch branching enzyme 2.2 (SBE2.2)</t>
  </si>
  <si>
    <t>CLAVATA3/ESR-RELATED 41 (CLE41)</t>
  </si>
  <si>
    <t>ELF4-like 3 (ELF4-L3)</t>
  </si>
  <si>
    <t>thioredoxin H-type 9 (TH9)</t>
  </si>
  <si>
    <t>UDP-glucosyl transferase 76E2 (UGT76E2)</t>
  </si>
  <si>
    <t>los glycosyltransferase 5 (LGT5)</t>
  </si>
  <si>
    <t>Phox (PX) domain-containing protein</t>
  </si>
  <si>
    <t>vesicle-associated membrane protein 711 (VAMP711)</t>
  </si>
  <si>
    <t>20S proteasome beta subunit D1 (PBD1)</t>
  </si>
  <si>
    <t>ferric reduction oxidase 2 (FRO2)</t>
  </si>
  <si>
    <t>methyl-CPG-binding domain 8 (MBD8)</t>
  </si>
  <si>
    <t>SPIRAL1 (SPR1)</t>
  </si>
  <si>
    <t>6-phosphogluconate dehydrogenase family protein</t>
  </si>
  <si>
    <t>NGATHA4 (NGA4)</t>
  </si>
  <si>
    <t>Leucine-rich repeat transmembrane protein kinase family protein</t>
  </si>
  <si>
    <t>permease, cytosine/purines, uracil, thiamine, allantoin family protein</t>
  </si>
  <si>
    <t>end binding protein 1C (EB1C)</t>
  </si>
  <si>
    <t>homeobox protein 22 (HB22)</t>
  </si>
  <si>
    <t>long-chain acyl-CoA synthetase 2 (LACS2)</t>
  </si>
  <si>
    <t>SULPHUR DEFICIENCY-INDUCED 1 (ATSDI1)</t>
  </si>
  <si>
    <t>UBQ14</t>
  </si>
  <si>
    <t>mitochondrial ribosomal protein L11 (MRPL11)</t>
  </si>
  <si>
    <t>RING-H2 finger A3B (RHA3B)</t>
  </si>
  <si>
    <t>FASCICLIN-like arabinogalactan protein 18 precursor (FLA18)</t>
  </si>
  <si>
    <t>INDUCED BY PHOSPHATE STARVATION1 (IPS1)</t>
  </si>
  <si>
    <t>phosphatidyl inositol monophosphate 5 kinase (PIP5K9)</t>
  </si>
  <si>
    <t>L-aspartate oxidase (AO)</t>
  </si>
  <si>
    <t>myb domain protein 66 (MYB66)</t>
  </si>
  <si>
    <t>MAP kinase 20 (MPK20)</t>
  </si>
  <si>
    <t>AGAMOUS-like 65 (AGL65)</t>
  </si>
  <si>
    <t>RXW8</t>
  </si>
  <si>
    <t>senescence-associated gene 101 (SAG101)</t>
  </si>
  <si>
    <t>ATU2AF65A</t>
  </si>
  <si>
    <t>acyl-CoA oxidase 5 (ACX5)</t>
  </si>
  <si>
    <t>ERCC1</t>
  </si>
  <si>
    <t>Serinc-domain containing serine and sphingolipid biosynthesis protein</t>
  </si>
  <si>
    <t>Beta-galactosidase related protein</t>
  </si>
  <si>
    <t>pectin methylesterase 3 (PME3)</t>
  </si>
  <si>
    <t>Receptor-like protein kinase-related family protein</t>
  </si>
  <si>
    <t>S15/NS1, RNA-binding protein</t>
  </si>
  <si>
    <t>LOCATED IN: cytosol, plasma membrane</t>
  </si>
  <si>
    <t>Ribosomal protein L36e family protein</t>
  </si>
  <si>
    <t>AUTOPHAGY 8E (ATG8E)</t>
  </si>
  <si>
    <t>ARF-GAP domain 5 (AGD5)</t>
  </si>
  <si>
    <t>EMBRYO DEFECTIVE 2775 (EMB2775)</t>
  </si>
  <si>
    <t>glutathione transferase lambda 1 (GSTL1)</t>
  </si>
  <si>
    <t>Protein prenylyltransferase superfamily protein</t>
  </si>
  <si>
    <t>Uncharacterised protein family SERF</t>
  </si>
  <si>
    <t>secret agent (SEC)</t>
  </si>
  <si>
    <t>APS2</t>
  </si>
  <si>
    <t>Nascent polypeptide-associated complex NAC</t>
  </si>
  <si>
    <t>UDP-N-acetylglucosamine (UAA) transporter family</t>
  </si>
  <si>
    <t>copper transporter 5 (COPT5)</t>
  </si>
  <si>
    <t>glutamine dumper 1 (GDU1)</t>
  </si>
  <si>
    <t>TBP-associated factor II 15 (TAFII15)</t>
  </si>
  <si>
    <t>metallo-beta-lactamase family protein</t>
  </si>
  <si>
    <t>Cytochrome c oxidase subunit Vc family protein</t>
  </si>
  <si>
    <t>SPIRAL1-like1 (SP1L1)</t>
  </si>
  <si>
    <t>tobamovirus multiplication 1 (TOM1)</t>
  </si>
  <si>
    <t>cellulose synthase like G2 (CSLG2)</t>
  </si>
  <si>
    <t>Mob1/phocein family protein</t>
  </si>
  <si>
    <t>monodehydroascorbate reductase 4 (MDAR4)</t>
  </si>
  <si>
    <t>nuclear factor Y, subunit C3 (NF-YC3)</t>
  </si>
  <si>
    <t>PROTEIN PHOSPHATASE 5 (PP5)</t>
  </si>
  <si>
    <t>actin-11 (ACT11)</t>
  </si>
  <si>
    <t>ethylene responsive element binding factor 4 (ERF4)</t>
  </si>
  <si>
    <t>UV REPAIR DEFECTIVE 3 (UVR3)</t>
  </si>
  <si>
    <t>UDP-glucosyl transferase 75B2 (UGT75B2)</t>
  </si>
  <si>
    <t>PHD finger transcription factor, putative</t>
  </si>
  <si>
    <t>EMBRYO DEFECTIVE 975 (EMB975)</t>
  </si>
  <si>
    <t>CONTAINS InterPro DOMAIN/s: Ubiquitin-associated/translation elongation factor EF1B, N-terminal, eukaryote (InterPro:IPR015940), Protein of unknown function DUF1421 (InterPro:IPR010820), UBA-like (InterPro:IPR009060)</t>
  </si>
  <si>
    <t>lon protease 3 (LON3)</t>
  </si>
  <si>
    <t>glucan synthase-like 12 (GSL12)</t>
  </si>
  <si>
    <t>EMBRYO SAC DEVELOPMENT ARREST 6 (EDA6)</t>
  </si>
  <si>
    <t>RHOMBOID-like protein 13 (RBL13)</t>
  </si>
  <si>
    <t>uridine 5'-monophosphate synthase / UMP synthase (PYRE-F) (UMPS)</t>
  </si>
  <si>
    <t>Outer membrane OMP85 family protein</t>
  </si>
  <si>
    <t>ER-type Ca2+-ATPase 2 (ECA2)</t>
  </si>
  <si>
    <t>NC domain-containing protein-related</t>
  </si>
  <si>
    <t>myb domain protein 14 (MYB14)</t>
  </si>
  <si>
    <t>AT5MAT</t>
  </si>
  <si>
    <t>IQ calmodulin-binding motif family protein</t>
  </si>
  <si>
    <t>TORNADO 2 (TRN2)</t>
  </si>
  <si>
    <t>acetyl Co-enzyme a carboxylase carboxyltransferase alpha subunit (CAC3)</t>
  </si>
  <si>
    <t>ARGONAUTE7 (AGO7)</t>
  </si>
  <si>
    <t>DEFENSE NO DEATH 1 (DND1)</t>
  </si>
  <si>
    <t>PELOTA (PEL1)</t>
  </si>
  <si>
    <t>phytochrome kinase substrate 2 (PKS2)</t>
  </si>
  <si>
    <t>sulphate utilization efficiency  4 (SUE4)</t>
  </si>
  <si>
    <t>germin-like protein 4 (GLP4)</t>
  </si>
  <si>
    <t>Got1/Sft2-like vescicle transport protein family</t>
  </si>
  <si>
    <t>monooxygenase 1 (MO1)</t>
  </si>
  <si>
    <t>proteasome alpha subunit F1 (PAF1)</t>
  </si>
  <si>
    <t>ATHB-15</t>
  </si>
  <si>
    <t>homeobox protein 28 (HB28)</t>
  </si>
  <si>
    <t>CONTAINS InterPro DOMAIN/s: Nuclear fragile X mental retardation-interacting protein 1, conserved region (InterPro:IPR019496)</t>
  </si>
  <si>
    <t>purple acid phosphatase 26 (PAP26)</t>
  </si>
  <si>
    <t>GENOMES UNCOUPLED 5 (GUN5)</t>
  </si>
  <si>
    <t>phospholipid:diacylglycerol acyltransferase (PDAT)</t>
  </si>
  <si>
    <t>alpha-1 tubulin (TUA1)</t>
  </si>
  <si>
    <t>subtilase 1.3 (SBT1.3)</t>
  </si>
  <si>
    <t>WRKY DNA-binding protein 48 (WRKY48)</t>
  </si>
  <si>
    <t>ENDOPLASMIC RETICULUM RETENTION DEFECTIVE 2 (ERD2)</t>
  </si>
  <si>
    <t>plant U-box 17 (PUB17)</t>
  </si>
  <si>
    <t>FTSZ2-2</t>
  </si>
  <si>
    <t>SKU5  similar 4 (sks4)</t>
  </si>
  <si>
    <t>actin 8 (ACT8)</t>
  </si>
  <si>
    <t>CAPRICE (CPC)</t>
  </si>
  <si>
    <t>regulatory particle AAA-ATPase 2A (RPT2a)</t>
  </si>
  <si>
    <t>beta-amylase 5 (BAM5)</t>
  </si>
  <si>
    <t>conserved peptide upstream open reading frame 4 (CPuORF4)</t>
  </si>
  <si>
    <t>cryptochrome-interacting basic-helix-loop-helix 1 (CIB1)</t>
  </si>
  <si>
    <t>EIN2 targeting protein2 (ETP2)</t>
  </si>
  <si>
    <t>galactinol synthase 2 (GolS2)</t>
  </si>
  <si>
    <t>ZIG SUPPRESSOR 4 (ZIP4)</t>
  </si>
  <si>
    <t>calcium-dependent protein kinase 2 (CDPK2)</t>
  </si>
  <si>
    <t>receptor like protein 51 (RLP51)</t>
  </si>
  <si>
    <t>UBA1A</t>
  </si>
  <si>
    <t>gamma-glutamyl transpeptidase 1 (GGT1)</t>
  </si>
  <si>
    <t>M17</t>
  </si>
  <si>
    <t>similar to unknown protein [Arabidopsis thaliana] (TAIR:AT5G13655.1)</t>
  </si>
  <si>
    <t>calcium ATPase 2 (ACA2)</t>
  </si>
  <si>
    <t>SHORT ROOT (SHR)</t>
  </si>
  <si>
    <t>fibrillarin 2 (FIB2)</t>
  </si>
  <si>
    <t>YUCCA 9 (YUC9)</t>
  </si>
  <si>
    <t>Phosphoglycerate mutase, 2,3-bisphosphoglycerate-independent</t>
  </si>
  <si>
    <t>Mannose-binding lectin superfamily protein</t>
  </si>
  <si>
    <t>Uncharacterized protein family (UPF0016)</t>
  </si>
  <si>
    <t>magnesium transporter 9 (MGT9)</t>
  </si>
  <si>
    <t>WRKY DNA-binding protein 17 (WRKY17)</t>
  </si>
  <si>
    <t>cytochrome P450, family 98, subfamily A, polypeptide 3 (CYP98A3)</t>
  </si>
  <si>
    <t>Na+/H+ antiporter 6 (NHX6)</t>
  </si>
  <si>
    <t>ZIM-like 1 (ZML1)</t>
  </si>
  <si>
    <t>GAST1 protein homolog 4 (GASA4)</t>
  </si>
  <si>
    <t>IRREGULAR XYLEM 12 (IRX12)</t>
  </si>
  <si>
    <t>cytochrome P450, family 71, subfamily B, polypeptide 34 (CYP71B34)</t>
  </si>
  <si>
    <t>gibberellin 2-oxidase 6 (GA2OX6)</t>
  </si>
  <si>
    <t>ubiquinol-cytochrome C chaperone family protein</t>
  </si>
  <si>
    <t>Auxin-Induced in Root cultures 12 (AIR12)</t>
  </si>
  <si>
    <t>HYPERSENSITIVE TO RED AND BLUE (HRB1)</t>
  </si>
  <si>
    <t>MALE GAMETOPHYTE DEFECTIVE 2 (MGP2)</t>
  </si>
  <si>
    <t>methyl esterase 1 (MES1)</t>
  </si>
  <si>
    <t>Albino or Glassy Yellow 1 (AGY1)</t>
  </si>
  <si>
    <t>BEST Arabidopsis thaliana protein match is: lon protease 1 (TAIR:AT5G26860.1)</t>
  </si>
  <si>
    <t>CLP protease regulatory subunit X (CLPX)</t>
  </si>
  <si>
    <t>glutathione peroxidase 4 (GPX4)</t>
  </si>
  <si>
    <t>inflorescence meristem receptor-like kinase 2 (IMK2)</t>
  </si>
  <si>
    <t>INVOLVED IN: chromosome segregation, cell division</t>
  </si>
  <si>
    <t>low-molecular-weight cysteine-rich 75 (LCR75)</t>
  </si>
  <si>
    <t>mitochondrial acyl carrier protein 2 (mtACP2)</t>
  </si>
  <si>
    <t>nucleoside diphosphate kinase 2 (NDPK2)</t>
  </si>
  <si>
    <t>unfertilized embryo sac 2 (UNE2)</t>
  </si>
  <si>
    <t>xyloglucan endotransglucosylase/hydrolase 17 (XTH17)</t>
  </si>
  <si>
    <t>diacylglycerol acyltransferase family</t>
  </si>
  <si>
    <t>DOMAIN OF UNKNOWN FUNCTION 724 7 (DUF7)</t>
  </si>
  <si>
    <t>vacuolar H+-pumping ATPase 16 kDa proteolipid subunit 4 (AVA-P4)</t>
  </si>
  <si>
    <t>ubiquitin 11 (UBQ11)</t>
  </si>
  <si>
    <t>CF9</t>
  </si>
  <si>
    <t>MADS AFFECTING FLOWERING 3 (MAF3)</t>
  </si>
  <si>
    <t>phytochrome kinase substrate 1 (PKS1)</t>
  </si>
  <si>
    <t>ovate family protein 5 (OFP5)</t>
  </si>
  <si>
    <t>indoleacetic acid-induced protein 8 (IAA8)</t>
  </si>
  <si>
    <t>Cytokine-induced anti-apoptosis inhibitor 1, Fe-S biogenesis</t>
  </si>
  <si>
    <t>patatin-like protein 6 (PLA IIIA)</t>
  </si>
  <si>
    <t>ARIADNE 15 (ARI15)</t>
  </si>
  <si>
    <t>FASCIATA 1 (FAS1)</t>
  </si>
  <si>
    <t>FLOWERING LOCUS T (FT)</t>
  </si>
  <si>
    <t>serine carboxypeptidase-like 10 (scpl10)</t>
  </si>
  <si>
    <t>serine protease inhibitor, Kazal-type family protein</t>
  </si>
  <si>
    <t>ACT-like superfamily protein</t>
  </si>
  <si>
    <t>SIN3-like 2 (SNL2)</t>
  </si>
  <si>
    <t>myb domain protein 31 (MYB31)</t>
  </si>
  <si>
    <t>FRA8 homolog (F8H)</t>
  </si>
  <si>
    <t>myb domain protein 15 (MYB15)</t>
  </si>
  <si>
    <t>CRINKLY4 related 3 (CCR3)</t>
  </si>
  <si>
    <t>elicitor peptide 3 precursor (PROPEP3)</t>
  </si>
  <si>
    <t>embryo sac development arrest 10 (EDA10)</t>
  </si>
  <si>
    <t>kinesin like protein for actin based chloroplast movement 2 (KAC2)</t>
  </si>
  <si>
    <t>nitrilase 3 (NIT3)</t>
  </si>
  <si>
    <t>SEC14-like 3 (SFH3)</t>
  </si>
  <si>
    <t>BEST Arabidopsis thaliana protein match is: chaperone protein dnaJ-related (TAIR:AT5G06130.2)</t>
  </si>
  <si>
    <t>CONTAINS InterPro DOMAIN/s: Casein kinase substrate, phosphoprotein PP28 (InterPro:IPR019380)</t>
  </si>
  <si>
    <t>GDSL lipase 1 (GLIP1)</t>
  </si>
  <si>
    <t>RESISTANCE TO P. SYRINGAE PV MACULICOLA 1 (RPM1)</t>
  </si>
  <si>
    <t>6B-interacting protein 1-like 1 (ASIL1)</t>
  </si>
  <si>
    <t>Disease resistance protein (CC-NBS-LRR class) family</t>
  </si>
  <si>
    <t>MATERNAL EFFECT EMBRYO ARREST 5 (MEE5)</t>
  </si>
  <si>
    <t>NADP-malic enzyme 4 (NADP-ME4)</t>
  </si>
  <si>
    <t>phosphate 2 (PHO2)</t>
  </si>
  <si>
    <t>sucrose transporter 2 (SUT2)</t>
  </si>
  <si>
    <t>AGAMOUS (AG)</t>
  </si>
  <si>
    <t>APS3</t>
  </si>
  <si>
    <t>EARLY LIGHT-INDUCIBLE PROTEIN 2 (ELIP2)</t>
  </si>
  <si>
    <t>HAT1</t>
  </si>
  <si>
    <t>Mechanosensitive ion channel protein</t>
  </si>
  <si>
    <t>Aluminium activated malate transporter family protein</t>
  </si>
  <si>
    <t>glucose-6-phosphate acetyltransferase 1 (GNA1)</t>
  </si>
  <si>
    <t>RhamnoGalacturonan speci&amp;#64257</t>
  </si>
  <si>
    <t>cytochrome P450, family 711, subfamily A, polypeptide 1 (CYP711A1)</t>
  </si>
  <si>
    <t>cytochrome P450, family 709, subfamily B, polypeptide 1 (CYP709B1)</t>
  </si>
  <si>
    <t>glycerol-3-phosphate acyltransferase 2 (GPAT2)</t>
  </si>
  <si>
    <t>arogenate dehydratase 1 (ADT1)</t>
  </si>
  <si>
    <t>basic Helix-Loop-Helix 115 (bHLH115)</t>
  </si>
  <si>
    <t>SPOC domain / Transcription elongation factor S-II protein</t>
  </si>
  <si>
    <t>plant intracellular ras group-related LRR 1 (PIRL1)</t>
  </si>
  <si>
    <t>UDP-glucosyl transferase 76C2 (UGT76C2)</t>
  </si>
  <si>
    <t>NAD kinase 2 (NADK2)</t>
  </si>
  <si>
    <t>FBD / Leucine Rich Repeat domains containing protein</t>
  </si>
  <si>
    <t>Modifier of snc1,4 (MOS4)</t>
  </si>
  <si>
    <t>cystatin B (CYSB)</t>
  </si>
  <si>
    <t>embryo defective 2184 (emb2184)</t>
  </si>
  <si>
    <t>heptahelical protein 3 (HHP3)</t>
  </si>
  <si>
    <t>Long-chain fatty alcohol dehydrogenase family protein</t>
  </si>
  <si>
    <t>BIGYIN</t>
  </si>
  <si>
    <t>SWIB/MDM2 domain</t>
  </si>
  <si>
    <t>P-glycoprotein 12 (PGP12)</t>
  </si>
  <si>
    <t>cytochrome P450, family 735, subfamily A, polypeptide 2 (CYP735A2)</t>
  </si>
  <si>
    <t>glycosyltransferase family protein 47</t>
  </si>
  <si>
    <t>targeting protein for XKLP2 (TPX2)</t>
  </si>
  <si>
    <t>Cyclin D2</t>
  </si>
  <si>
    <t>mitogen-activated protein kinase 12 (MPK12)</t>
  </si>
  <si>
    <t>Protein of unknown function (DUF1442)</t>
  </si>
  <si>
    <t>SKP1/ASK1-interacting protein 2 (SKIP2)</t>
  </si>
  <si>
    <t>TGACG motif-binding factor 4 (TGA4)</t>
  </si>
  <si>
    <t>plastid-specific ribosomal protein 4 (PSRP4)</t>
  </si>
  <si>
    <t>RING-H2 finger C1A (RHC1A)</t>
  </si>
  <si>
    <t>casein kinase II  beta subunit 4 (CKB4)</t>
  </si>
  <si>
    <t>glycerol-3-phosphatase 1 (GPP1)</t>
  </si>
  <si>
    <t>OSBP(oxysterol binding protein)-related protein 2B (ORP2B)</t>
  </si>
  <si>
    <t>TIP GROWTH DEFECTIVE 1 (TIP1)</t>
  </si>
  <si>
    <t>galacturonosyltransferase 5 (GATL5)</t>
  </si>
  <si>
    <t>ADP-ribosylation factor-like A1C (ARLA1C)</t>
  </si>
  <si>
    <t>AT-HSFB2B</t>
  </si>
  <si>
    <t>methyltransferase 1 (MET1)</t>
  </si>
  <si>
    <t>inositol transporter 2 (INT2)</t>
  </si>
  <si>
    <t>bromodomain and extraterminal domain protein 10 (BET10)</t>
  </si>
  <si>
    <t>indole-3-acetic acid inducible 18 (IAA18)</t>
  </si>
  <si>
    <t>Mitochondrial ATP synthase subunit G protein</t>
  </si>
  <si>
    <t>phytochrome-associated protein 2 (PAP2)</t>
  </si>
  <si>
    <t>protein kinase family protein / peptidoglycan-binding LysM domain-containing protein</t>
  </si>
  <si>
    <t>Putative methyltransferase family protein</t>
  </si>
  <si>
    <t>Ribonuclease H-like superfamily protein</t>
  </si>
  <si>
    <t>RNAse l inhibitor protein 1 (RLI1)</t>
  </si>
  <si>
    <t>cellulose synthase-like A10 (CSLA10)</t>
  </si>
  <si>
    <t>MIRO-related GTP-ase 2 (MIRO2)</t>
  </si>
  <si>
    <t>ureide permease 1 (UPS1)</t>
  </si>
  <si>
    <t>DIE2/ALG10 family</t>
  </si>
  <si>
    <t>dynamin-related protein 3A (DRP3A)</t>
  </si>
  <si>
    <t>INCREASED TOLERANCE TO NACL (ITN1)</t>
  </si>
  <si>
    <t>proline transporter 2 (PROT2)</t>
  </si>
  <si>
    <t>Actin family protein</t>
  </si>
  <si>
    <t>BON association protein 1 (BAP1)</t>
  </si>
  <si>
    <t>cyclin-dependent kinase E</t>
  </si>
  <si>
    <t>end binding protein 1B (EB1B)</t>
  </si>
  <si>
    <t>KH domain-containing protein</t>
  </si>
  <si>
    <t>myb domain protein 119 (MYB119)</t>
  </si>
  <si>
    <t>nuclear RNA polymerase D1B (NRPD1B)</t>
  </si>
  <si>
    <t>O-acetylserine (thiol) lyase (OAS-TL) isoform A1 (OASA1)</t>
  </si>
  <si>
    <t>Ribosomal protein L13 family protein</t>
  </si>
  <si>
    <t>root hair specific 3 (RSH3)</t>
  </si>
  <si>
    <t>SWELLMAP 2 (SMP2)</t>
  </si>
  <si>
    <t>Tropomyosin-related</t>
  </si>
  <si>
    <t>UDP-XYL synthase 5 (UXS5)</t>
  </si>
  <si>
    <t>rotamase CYP 3 (ROC3)</t>
  </si>
  <si>
    <t>HAESA-like 2 (HSL2)</t>
  </si>
  <si>
    <t>Plant protein of unknown function (DUF639)</t>
  </si>
  <si>
    <t>TRANSPARENT TESTA 8 (TT8)</t>
  </si>
  <si>
    <t>ECERIFERUM 10 (CER10)</t>
  </si>
  <si>
    <t>embryo defective 1075 (emb1075)</t>
  </si>
  <si>
    <t>MILDEW RESISTANCE LOCUS O 2 (MLO2)</t>
  </si>
  <si>
    <t>basic Helix-Loop-Helix 121 (bHLH121)</t>
  </si>
  <si>
    <t>early nodulin-like protein 17 (ENODL17)</t>
  </si>
  <si>
    <t>TRICHOME BIREFRINGENCE-LIKE 37 (TBL37)</t>
  </si>
  <si>
    <t>RNA polymerase II transcription mediators</t>
  </si>
  <si>
    <t>ATCOAE</t>
  </si>
  <si>
    <t>translocase inner membrane subunit 23-2 (TIM23-2)</t>
  </si>
  <si>
    <t>NPR1-like protein 3 (NPR3)</t>
  </si>
  <si>
    <t>pyruvate dehydrogenase E1 beta (PDH-E1 BETA)</t>
  </si>
  <si>
    <t>Ribosomal protein S3 family protein</t>
  </si>
  <si>
    <t>galacturonosyltransferase 1 (GAUT1)</t>
  </si>
  <si>
    <t>Cytochrome C oxidase copper chaperone (COX17)</t>
  </si>
  <si>
    <t>Protein of unknown function (DUF668)</t>
  </si>
  <si>
    <t>alternative oxidase 2 (AOX2)</t>
  </si>
  <si>
    <t>CAP160 protein</t>
  </si>
  <si>
    <t>carboxyesterase 16 (CXE16)</t>
  </si>
  <si>
    <t>cystatin-1 (CYS1)</t>
  </si>
  <si>
    <t>F-box family protein with WD40/YVTN repeat doamin</t>
  </si>
  <si>
    <t>GDP-4-keto-6-deoxymannose-3,5-epimerase-4-reductase 1 (GER1)</t>
  </si>
  <si>
    <t>HON4</t>
  </si>
  <si>
    <t>Photosystem II reaction center PsbP family protein</t>
  </si>
  <si>
    <t>NDH-dependent cyclic electron flow 1 (NDF4)</t>
  </si>
  <si>
    <t>cytochrome P450, family 81, subfamily H, polypeptide 1 (CYP81H1)</t>
  </si>
  <si>
    <t>chlororespiratory reduction 21 (CRR21)</t>
  </si>
  <si>
    <t>methyl-CPG-binding domain 11 (MBD11)</t>
  </si>
  <si>
    <t>cytosolic invertase 2 (CINV2)</t>
  </si>
  <si>
    <t>phosphoadenosine phosphosulfate (PAPS) reductase family protein</t>
  </si>
  <si>
    <t>rotamase cyclophilin 5 (ROC5)</t>
  </si>
  <si>
    <t>ETHYLENE INSENSITIVE ROOT 1 (EIR1)</t>
  </si>
  <si>
    <t>mechanosensitive channel of small conductance-like 5 (MSL5)</t>
  </si>
  <si>
    <t>Noc2p family</t>
  </si>
  <si>
    <t>Intron maturase, type II family protein</t>
  </si>
  <si>
    <t>vacuolar ATP synthase subunit A (VHA-A)</t>
  </si>
  <si>
    <t>ARD4</t>
  </si>
  <si>
    <t>CONTAINS InterPro DOMAIN/s: Defective-in-cullin neddylation protein (InterPro:IPR014764), Protein of unknown function DUF298 (InterPro:IPR005176)</t>
  </si>
  <si>
    <t>INVOLVED IN: biological_process unknown</t>
  </si>
  <si>
    <t>cytochrome P450, family 77, subfamily A, polypeptide 9 (CYP77A9)</t>
  </si>
  <si>
    <t>B12D protein</t>
  </si>
  <si>
    <t>regulatory particle non-ATPase subunit 5B (RPN5B)</t>
  </si>
  <si>
    <t>Aconitase family protein</t>
  </si>
  <si>
    <t>sterol methyltransferase 2 (SMT2)</t>
  </si>
  <si>
    <t>TOXICOS EN LEVADURA 4 (ATL4)</t>
  </si>
  <si>
    <t>vacuolar ATP synthase G3 (VATG3)</t>
  </si>
  <si>
    <t>aspartate-glutamate racemase family</t>
  </si>
  <si>
    <t>calmodulin-domain protein kinase 7 (CPK7)</t>
  </si>
  <si>
    <t>RNAse II-like 1 (RTL1)</t>
  </si>
  <si>
    <t>DEFENDER AGAINST APOPTOTIC DEATH 1 (ATDAD1)</t>
  </si>
  <si>
    <t>BZO2H1</t>
  </si>
  <si>
    <t>dsRNA-binding protein 2 (DRB2)</t>
  </si>
  <si>
    <t>K+ efflux antiporter 6 (KEA6)</t>
  </si>
  <si>
    <t>TIFY10B</t>
  </si>
  <si>
    <t>LGT9</t>
  </si>
  <si>
    <t>RNA polymerase II, Rpb4, core protein</t>
  </si>
  <si>
    <t>copper/zinc superoxide dismutase 1 (CSD1)</t>
  </si>
  <si>
    <t>vamp/synaptobrevin-associated protein 27-2 (VAP27-2)</t>
  </si>
  <si>
    <t xml:space="preserve">Family of unknown function (DUF572) </t>
  </si>
  <si>
    <t>FORMS APLOID AND BINUCLEATE CELLS 1A (FAB1A)</t>
  </si>
  <si>
    <t>brassinosteroid-insensitive4 (BIN4)</t>
  </si>
  <si>
    <t>plastid transcriptionally active 12 (PTAC12)</t>
  </si>
  <si>
    <t>ALBINA 1 (ALB1)</t>
  </si>
  <si>
    <t>fatty acyl-ACP thioesterases B (FATB)</t>
  </si>
  <si>
    <t>Ribulose bisphosphate carboxylase (small chain) family protein</t>
  </si>
  <si>
    <t>pseudogene, leucine rich repeat protein family, contains leucine rich-repeat domains Pfam:PF00560, INTERPRO:IPR001611</t>
  </si>
  <si>
    <t>bZIP protein</t>
  </si>
  <si>
    <t>Nuclear transport factor 2 (NTF2) family protein</t>
  </si>
  <si>
    <t>heavy metal atpase 3 (HMA3)</t>
  </si>
  <si>
    <t>myb domain protein 12 (MYB12)</t>
  </si>
  <si>
    <t>evolutionarily conserved C-terminal region 2 (ECT2)</t>
  </si>
  <si>
    <t>O-acetylserine (thiol) lyase B (OASB)</t>
  </si>
  <si>
    <t>30S ribosomal protein, putative</t>
  </si>
  <si>
    <t>tobamovirus multiplication 2A (TOM2A)</t>
  </si>
  <si>
    <t>Vacuolar protein sorting 55 (VPS55) family protein</t>
  </si>
  <si>
    <t>Cam interacting protein 111 (CIP111)</t>
  </si>
  <si>
    <t>MSCS-like 3 (MSL3)</t>
  </si>
  <si>
    <t>ureidoglycolate hydrolases</t>
  </si>
  <si>
    <t>Phosphorylase superfamily protein</t>
  </si>
  <si>
    <t>beta-xylosidase 3 (BXL3)</t>
  </si>
  <si>
    <t>auxin signaling F-box 2 (AFB2)</t>
  </si>
  <si>
    <t>urophorphyrin methylase 1 (UPM1)</t>
  </si>
  <si>
    <t>autoinhibited Ca(2+)-ATPase, isoform 4 (ACA4)</t>
  </si>
  <si>
    <t>NAC domain containing protein 49 (NAC049)</t>
  </si>
  <si>
    <t>nitrile specifier protein 1 (NSP1)</t>
  </si>
  <si>
    <t>RNA-DIRECTED DNA METHYLATION 1 (RDM1)</t>
  </si>
  <si>
    <t>myb domain protein 48 (MYB48)</t>
  </si>
  <si>
    <t>sucrose-6F-phosphate phosphohydrolase 2 (SPP2)</t>
  </si>
  <si>
    <t>tRNA arginine adenosine deaminase (TADA)</t>
  </si>
  <si>
    <t>ADP-ribosylation factor 3 (ARF3)</t>
  </si>
  <si>
    <t>ATP-dependent Clp protease</t>
  </si>
  <si>
    <t>carbamoyl phosphate synthetase B (CARB)</t>
  </si>
  <si>
    <t>embryo defective 1865 (EMB1865)</t>
  </si>
  <si>
    <t>HUA ENHANCER 4 (HEN4)</t>
  </si>
  <si>
    <t>Late Embryogenesis Abundant 4-5 (LEA4-5)</t>
  </si>
  <si>
    <t>pseudogene, similar to P0707D10.17, similar to putative non-LTR retroelement reverse transcriptase</t>
  </si>
  <si>
    <t>ralf-like 24 (RALFL24)</t>
  </si>
  <si>
    <t>SAC domain-containing protein 8 (SAC8)</t>
  </si>
  <si>
    <t>sister chromatid cohesion 1 protein 4 (SYN4)</t>
  </si>
  <si>
    <t>SUPPRESSOR OF RAD SIX-SCREEN MUTANT 2 (SRS2)</t>
  </si>
  <si>
    <t>tetratricopeptide repeat (TPR)-containing protein</t>
  </si>
  <si>
    <t>thioredoxin O1 (TO1)</t>
  </si>
  <si>
    <t>indigoidine synthase A family protein</t>
  </si>
  <si>
    <t>ADP-glucose pyrophosphorylase family protein</t>
  </si>
  <si>
    <t>glutathione-disulfide reductase (GR1)</t>
  </si>
  <si>
    <t>myb domain protein 83 (MYB83)</t>
  </si>
  <si>
    <t>transcription activator-related</t>
  </si>
  <si>
    <t>methyl-CPG-binding domain 1 (MBD1)</t>
  </si>
  <si>
    <t>AAA-ATPase 1 (AATP1)</t>
  </si>
  <si>
    <t>Protein of unknown function (DUF1068)</t>
  </si>
  <si>
    <t>plastid transcriptionally active 5 (PTAC5)</t>
  </si>
  <si>
    <t>cytokinin oxidase/dehydrogenase 6 (CKX6)</t>
  </si>
  <si>
    <t>beta-galactosidase 3 (BGAL3)</t>
  </si>
  <si>
    <t>CYCLIN A2</t>
  </si>
  <si>
    <t>nicotinate phosphoribosyltransferase 1 (NAPRT1)</t>
  </si>
  <si>
    <t>homeobox from Arabidopsis thaliana (HAT14)</t>
  </si>
  <si>
    <t>pEARLI4</t>
  </si>
  <si>
    <t>xyloglucan endotransglucosylase/hydrolase 4 (XTH4)</t>
  </si>
  <si>
    <t>protein-serine kinase 1 (PK1)</t>
  </si>
  <si>
    <t>trehalose-6-phosphate phosphatase (TPPB)</t>
  </si>
  <si>
    <t>ABC transporter-related</t>
  </si>
  <si>
    <t>GPI transamidase subunit PIG-U</t>
  </si>
  <si>
    <t>phytochrome a signal transduction 1 (PAT1)</t>
  </si>
  <si>
    <t>acetoacetyl-CoA thiolase 2 (ACAT2)</t>
  </si>
  <si>
    <t>chaperonin 10 (CPN10)</t>
  </si>
  <si>
    <t>tubby like protein 3 (TLP3)</t>
  </si>
  <si>
    <t>similar to unknown protein [Arabidopsis thaliana] (TAIR:AT4G09370.1)</t>
  </si>
  <si>
    <t>translation initiation factor 3 subunit H1 (TIF3H1)</t>
  </si>
  <si>
    <t>cell wall / vacuolar inhibitor of fructosidase 2 (C/VIF2)</t>
  </si>
  <si>
    <t>histone acetyltransferase of the MYST family 1 (HAM1)</t>
  </si>
  <si>
    <t>Immunoglobulin E-set superfamily protein</t>
  </si>
  <si>
    <t>Vacuolar calcium-binding protein-related</t>
  </si>
  <si>
    <t>VACUOLAR MORPHOLOGY 3 (VAM3)</t>
  </si>
  <si>
    <t>ADP glucose pyrophosphorylase  1 (ADG1)</t>
  </si>
  <si>
    <t>cytochrome P450, family 96, subfamily A, polypeptide 9 (CYP96A9)</t>
  </si>
  <si>
    <t>ATPUP13</t>
  </si>
  <si>
    <t>cystatin A (CYSA)</t>
  </si>
  <si>
    <t>EMBRYO DEFECTIVE 2770 (EMB2770)</t>
  </si>
  <si>
    <t>signal responsive 1 (SR1)</t>
  </si>
  <si>
    <t>20S proteasome beta subunit G1 (PBG1)</t>
  </si>
  <si>
    <t>EMBRYO DEFECTIVE 1290 (EMB1290)</t>
  </si>
  <si>
    <t>EARLY FLOWERING 5 (ELF5)</t>
  </si>
  <si>
    <t>sirtuin 1 (SRT1)</t>
  </si>
  <si>
    <t>BONZAI 1 (BON1)</t>
  </si>
  <si>
    <t>HIS triad family protein 3 (HIT3)</t>
  </si>
  <si>
    <t>PRA8</t>
  </si>
  <si>
    <t>TIFY7</t>
  </si>
  <si>
    <t>microtubule-associated proteins 65-1 (MAP65-1)</t>
  </si>
  <si>
    <t>P-glycoprotein 6 (PGP6)</t>
  </si>
  <si>
    <t>nine-cis-epoxycarotenoid dioxygenase 9 (NCED9)</t>
  </si>
  <si>
    <t>NDH dependent flow 6 (NDF6)</t>
  </si>
  <si>
    <t>ATERDJ3B</t>
  </si>
  <si>
    <t>CAPRICE-like MYB3 (CPL3)</t>
  </si>
  <si>
    <t>ATKCO1</t>
  </si>
  <si>
    <t>Cell cycle regulated microtubule associated protein</t>
  </si>
  <si>
    <t>phospholipase D beta 1 (PLDBETA1)</t>
  </si>
  <si>
    <t>VITAMIN E DEFICIENT 1 (VTE1)</t>
  </si>
  <si>
    <t>alcohol dehydrogenase 1 (ADH1)</t>
  </si>
  <si>
    <t>myb domain protein 61 (MYB61)</t>
  </si>
  <si>
    <t>myb domain protein 9 (MYB9)</t>
  </si>
  <si>
    <t>non-specific phospholipase C1 (NPC1)</t>
  </si>
  <si>
    <t>GLN phosphoribosyl pyrophosphate amidotransferase 1 (ASE1)</t>
  </si>
  <si>
    <t>beta glucosidase 6 (BGLU6)</t>
  </si>
  <si>
    <t>CHLORORESPIRATORY REDUCTION 3 (CRR3)</t>
  </si>
  <si>
    <t>strictosidine synthase-like 4 (SSL4)</t>
  </si>
  <si>
    <t>UBX domain-containing protein</t>
  </si>
  <si>
    <t>like AUX1 3 (LAX3)</t>
  </si>
  <si>
    <t>Peptidase M20/M25/M40 family protein</t>
  </si>
  <si>
    <t>TATA binding protein 2 (TBP2)</t>
  </si>
  <si>
    <t>SGT1A</t>
  </si>
  <si>
    <t>acetyl-CoA synthetase (ACS)</t>
  </si>
  <si>
    <t>acireductone dioxygenase 1 (ARD1)</t>
  </si>
  <si>
    <t>ATG3</t>
  </si>
  <si>
    <t>WALL ASSOCIATED KINASE (WAK)-LIKE 10 (WAKL10)</t>
  </si>
  <si>
    <t>Ribosomal protein S4</t>
  </si>
  <si>
    <t>embryo defective 2742 (emb2742)</t>
  </si>
  <si>
    <t>OPC-8:0 CoA ligase1 (OPCL1)</t>
  </si>
  <si>
    <t>jasmonate-zim-domain protein 10 (JAZ10)</t>
  </si>
  <si>
    <t>FTSH protease 7 (ftsh7)</t>
  </si>
  <si>
    <t>Phosphoinositide phosphatase family protein</t>
  </si>
  <si>
    <t>UDP-glucose 6-dehydrogenase family protein</t>
  </si>
  <si>
    <t>Ribosomal protein L18e/L15 superfamily protein</t>
  </si>
  <si>
    <t>aldehyde dehydrogenase 7B4 (ALDH7B4)</t>
  </si>
  <si>
    <t>alfin-like 6 (AL6)</t>
  </si>
  <si>
    <t>anthranilate synthase beta subunit 1 (ASB1)</t>
  </si>
  <si>
    <t>FUS3-complementing gene 1 (FC1)</t>
  </si>
  <si>
    <t>hAT transposon superfamily</t>
  </si>
  <si>
    <t>HIGH CHLOROPHYLL FLUORESCENCE 136 (HCF136)</t>
  </si>
  <si>
    <t>NAC domain containing protein 105 (NAC105)</t>
  </si>
  <si>
    <t>Nucleoporin autopeptidase</t>
  </si>
  <si>
    <t>related to AP2 1 (RAP2.1)</t>
  </si>
  <si>
    <t>SERINE-ARGININE PROTEIN 30 (ATSRP30)</t>
  </si>
  <si>
    <t>STRUBBELIG (SUB)</t>
  </si>
  <si>
    <t>suppressor of FRIGIDA4 (SUF4)</t>
  </si>
  <si>
    <t>TUDOR-SN protein 1 (Tudor1)</t>
  </si>
  <si>
    <t>KAR-UP oxidoreductase 1 (KUOX1)</t>
  </si>
  <si>
    <t>Drug/metabolite transporter superfamily protein</t>
  </si>
  <si>
    <t>high chlorophyll fluorescent 109 (HCF109)</t>
  </si>
  <si>
    <t>low-molecular-weight cysteine-rich 69 (LCR69)</t>
  </si>
  <si>
    <t>biotin auxotroph 1 (BIO1)</t>
  </si>
  <si>
    <t>Protein kinase superfamily protein with octicosapeptide/Phox/Bem1p domain</t>
  </si>
  <si>
    <t>Vacuolar import/degradation, Vid27-related protein</t>
  </si>
  <si>
    <t>Heat shock protein 70 (Hsp 70) family protein</t>
  </si>
  <si>
    <t>chloroplastic drought-induced stress protein of 32 kD (CDSP32)</t>
  </si>
  <si>
    <t>ABC transporter of the mitochondrion 1 (ATM1)</t>
  </si>
  <si>
    <t>ARF-GAP domain 13 (AGD13)</t>
  </si>
  <si>
    <t>BARELY ANY MERISTEM 1 (BAM1)</t>
  </si>
  <si>
    <t>3-ketoacyl-CoA synthase 12 (KCS12)</t>
  </si>
  <si>
    <t>ATP binding cassette subfamily B19 (ABCB19)</t>
  </si>
  <si>
    <t>formin homologue 4 (FH4)</t>
  </si>
  <si>
    <t>HAIRY MERISTEM 2 (HAM2)</t>
  </si>
  <si>
    <t>histone H2A 2 (HTA2)</t>
  </si>
  <si>
    <t>NAC (No Apical Meristem) domain transcriptional regulator superfamily protein</t>
  </si>
  <si>
    <t>beta-amylase 7 (BAM7)</t>
  </si>
  <si>
    <t>ketose-bisphosphate aldolase class-II family protein</t>
  </si>
  <si>
    <t>histone H4 (HIS4)</t>
  </si>
  <si>
    <t>D-3-phosphoglycerate dehydrogenase</t>
  </si>
  <si>
    <t>dehydratase family</t>
  </si>
  <si>
    <t>ribonuclease 1 (RNS1)</t>
  </si>
  <si>
    <t>UNFERTILIZED EMBRYO SAC 5 (UNE5)</t>
  </si>
  <si>
    <t>arabinogalactan protein  18 (AGP18)</t>
  </si>
  <si>
    <t>BEST Arabidopsis thaliana protein match is: TPX2 (targeting protein for Xklp2) protein family (TAIR:AT1G70950.1)</t>
  </si>
  <si>
    <t>ZIP metal ion transporter family</t>
  </si>
  <si>
    <t>ATS1</t>
  </si>
  <si>
    <t>squamosa promoter binding protein-like 2 (SPL2)</t>
  </si>
  <si>
    <t>extensin 3 (EXT3)</t>
  </si>
  <si>
    <t>fatty acid hydroxylase 2 (FAH2)</t>
  </si>
  <si>
    <t>MURUS 1 (MUR1)</t>
  </si>
  <si>
    <t>long-chain acyl-CoA synthetase 6 (LACS6)</t>
  </si>
  <si>
    <t>ribosomal protein L11 methyltransferase-related</t>
  </si>
  <si>
    <t>myb domain protein 118 (MYB118)</t>
  </si>
  <si>
    <t>PHAVOLUTA (PHV)</t>
  </si>
  <si>
    <t>CLAVATA3/ESR-RELATED 43 (CLE43)</t>
  </si>
  <si>
    <t>glutathione S-transferase tau 26 (GSTU26)</t>
  </si>
  <si>
    <t>SOS3-interacting protein 3 (SIP3)</t>
  </si>
  <si>
    <t>squamosa promoter binding protein-like 8 (SPL8)</t>
  </si>
  <si>
    <t>cytochrome P450, family 71, subfamily B, polypeptide 32 (CYP71B32)</t>
  </si>
  <si>
    <t>MAP kinase 9 (MPK9)</t>
  </si>
  <si>
    <t>NAKED PINS IN YUC MUTANTS 5 (NPY5)</t>
  </si>
  <si>
    <t>POOR HOMOLOGOUS SYNAPSIS 1 (PHS1)</t>
  </si>
  <si>
    <t>related to vernalization1 1 (RTV1)</t>
  </si>
  <si>
    <t>Peptidase family C54 protein</t>
  </si>
  <si>
    <t>ATBETAFRUCT4</t>
  </si>
  <si>
    <t>HNH endonuclease</t>
  </si>
  <si>
    <t>GATA transcription factor 17 (GATA17)</t>
  </si>
  <si>
    <t>UDP-D-apiose/UDP-D-xylose synthase 2 (AXS2)</t>
  </si>
  <si>
    <t>BLUE MICROPYLAR END 3 (BME3)</t>
  </si>
  <si>
    <t>similar to unknown protein [Arabidopsis thaliana] (TAIR:AT4G04780.2)</t>
  </si>
  <si>
    <t>cell wall invertase 5 (CWINV5)</t>
  </si>
  <si>
    <t>ATMDAR2</t>
  </si>
  <si>
    <t>COP1-interacting protein 8 (CIP8)</t>
  </si>
  <si>
    <t>basic pentacysteine 4 (BPC4)</t>
  </si>
  <si>
    <t>ribosomal protein S17 (RPS17)</t>
  </si>
  <si>
    <t>AP2 domain-containing transcription factor family protein</t>
  </si>
  <si>
    <t>ralf-like 34 (RALFL34)</t>
  </si>
  <si>
    <t>BEST Arabidopsis thaliana protein match is: Mitochondrial import inner membrane translocase subunit Tim17/Tim22/Tim23 family protein (TAIR:AT5G51150.1)</t>
  </si>
  <si>
    <t>Selenoprotein, Rdx type</t>
  </si>
  <si>
    <t>adenylate kinase family protein</t>
  </si>
  <si>
    <t>prenylated RAB acceptor 1.B1 (PRA1.B1)</t>
  </si>
  <si>
    <t>APL3</t>
  </si>
  <si>
    <t>RNA binding</t>
  </si>
  <si>
    <t>20S proteasome alpha subunit E2 (PAE2)</t>
  </si>
  <si>
    <t>DEVIL 21 (DVL21)</t>
  </si>
  <si>
    <t>heteroglycan glucosidase 1 (HGL1)</t>
  </si>
  <si>
    <t>EMBRYO DEFECTIVE 2780 (EMB2780)</t>
  </si>
  <si>
    <t>SKP1-like 18 (SK18)</t>
  </si>
  <si>
    <t>Uncharacterised conserved protein UCP015417,  vWA</t>
  </si>
  <si>
    <t>eukaryotic translation initiation factor 3K (EIF3K)</t>
  </si>
  <si>
    <t>HEAT SHOCK PROTEIN 89.1 (Hsp89.1)</t>
  </si>
  <si>
    <t>fatty acid desaturase 7 (FAD7)</t>
  </si>
  <si>
    <t>Hydrolase-like protein family</t>
  </si>
  <si>
    <t>proteinaceous RNase P 1 (PRORP1)</t>
  </si>
  <si>
    <t>squamosa promoter binding protein-like 4 (SPL4)</t>
  </si>
  <si>
    <t>tetraspanin7 (TET7)</t>
  </si>
  <si>
    <t>transferases, transferring acyl groups other than amino-acyl groups</t>
  </si>
  <si>
    <t>WRKY DNA-binding protein 70 (WRKY70)</t>
  </si>
  <si>
    <t>alanine:glyoxylate aminotransferase 2 (AGT2)</t>
  </si>
  <si>
    <t>BTB and TAZ domain protein 5 (BT5)</t>
  </si>
  <si>
    <t>expansin A6 (EXPA6)</t>
  </si>
  <si>
    <t>membrane-anchored ubiquitin-fold protein 4 precursor (MUB4)</t>
  </si>
  <si>
    <t>ABNORMAL INFLORESCENCE MERISTEM (AIM1)</t>
  </si>
  <si>
    <t>G-box binding factor 1 (GBF1)</t>
  </si>
  <si>
    <t>homeobox 12 (HB-12)</t>
  </si>
  <si>
    <t>LESION INITIATION 2 (LIN2)</t>
  </si>
  <si>
    <t>BEST Arabidopsis thaliana protein match is: nucleolar protein gar2-related (TAIR:AT2G42320.2)</t>
  </si>
  <si>
    <t>XH/XS domain-containing protein</t>
  </si>
  <si>
    <t>BEST Arabidopsis thaliana protein match is: Telomerase activating protein Est1 (TAIR:AT1G28260.2)</t>
  </si>
  <si>
    <t>bromodomain 4 (BRD4)</t>
  </si>
  <si>
    <t>FYD</t>
  </si>
  <si>
    <t>GA20OX1</t>
  </si>
  <si>
    <t>MAP kinase kinase 9 (MKK9)</t>
  </si>
  <si>
    <t>NAC domain containing protein 11 (NAC011)</t>
  </si>
  <si>
    <t>NRPB3</t>
  </si>
  <si>
    <t>Peptide chain release factor 2</t>
  </si>
  <si>
    <t>pseudogene, similar to carboxyl transferase alpha subunit, similar to GB:U34392, however, a substitution at base 93910 in our sequence causes a stop codon in the coding region.  We sequenced four clones in that region which all confirm the substitution.</t>
  </si>
  <si>
    <t>RAB homolog 1 (RHA1)</t>
  </si>
  <si>
    <t>SHORT HYPOCOTYL IN WHITE LIGHT1 (SHW1)</t>
  </si>
  <si>
    <t>EARLY FLOWERING 7 (ELF7)</t>
  </si>
  <si>
    <t>Adaptin ear-binding coat-associated protein 1 NECAP-1</t>
  </si>
  <si>
    <t>nuclear factor Y, subunit A5 (NF-YA5)</t>
  </si>
  <si>
    <t>ARM repeat protein interacting with  ABF2 (ARIA)</t>
  </si>
  <si>
    <t>CLAVATA 1 (CLV1)</t>
  </si>
  <si>
    <t>At17.1</t>
  </si>
  <si>
    <t>RAS-related nuclear protein-1 (RAN-1)</t>
  </si>
  <si>
    <t>translation initiation factor 3 (IF-3) family protein</t>
  </si>
  <si>
    <t>CDPK-related kinase 1 (CRK1)</t>
  </si>
  <si>
    <t>FAR1-related sequence 4 (FRS4)</t>
  </si>
  <si>
    <t>nuclear poly(a) polymerase (nPAP)</t>
  </si>
  <si>
    <t>phosphofructokinase 6 (PFK6)</t>
  </si>
  <si>
    <t>reticulata-related 1 (RER1)</t>
  </si>
  <si>
    <t>maternal effect embryo arrest 55 (MEE55)</t>
  </si>
  <si>
    <t>adenine phosphoribosyl transferase 4 (APT4)</t>
  </si>
  <si>
    <t>cation/H+ exchanger 17 (CHX17)</t>
  </si>
  <si>
    <t>FOLB2</t>
  </si>
  <si>
    <t>glyceraldehyde-3-phosphate dehydrogenase B subunit (GAPB)</t>
  </si>
  <si>
    <t>TRF-like 6 (TRFL6)</t>
  </si>
  <si>
    <t>adenylosuccinate synthase (ADSS)</t>
  </si>
  <si>
    <t>Putative lysine decarboxylase family protein</t>
  </si>
  <si>
    <t>SHINE 1 (SHN1)</t>
  </si>
  <si>
    <t>CONTAINS InterPro DOMAIN/s: LPS-induced tumor necrosis factor alpha factor (InterPro:IPR006629)</t>
  </si>
  <si>
    <t>PPDK regulatory protein 2 (RP2)</t>
  </si>
  <si>
    <t>thioredoxin-dependent peroxidase 1 (TPX1)</t>
  </si>
  <si>
    <t>BRI1 suppressor 1 (BSU1)-like 1 (BSL1)</t>
  </si>
  <si>
    <t>FLG22-induced receptor-like kinase 1 (FRK1)</t>
  </si>
  <si>
    <t>GNS1/SUR4 membrane protein family</t>
  </si>
  <si>
    <t>sulphate transporter 1</t>
  </si>
  <si>
    <t>RNA-binding CRS1 / YhbY (CRM) domain protein</t>
  </si>
  <si>
    <t>arabinogalactan protein 1 (AGP1)</t>
  </si>
  <si>
    <t>anthranilate synthase 2 (ASA2)</t>
  </si>
  <si>
    <t>FK506-binding protein 13 (FKBP13)</t>
  </si>
  <si>
    <t>glycolipid transfer protein 1 (GLTP1)</t>
  </si>
  <si>
    <t>NAC domain containing protein 41 (NAC041)</t>
  </si>
  <si>
    <t>RPM1 interacting protein 2 (RIN2)</t>
  </si>
  <si>
    <t>TBP-associated factor 11 (TAF11)</t>
  </si>
  <si>
    <t>10-formyltetrahydrofolate synthetase (THFS)</t>
  </si>
  <si>
    <t>ser/arg-rich protein kinase 4 (SRPK4)</t>
  </si>
  <si>
    <t>Vacuolar ATPase assembly integral membrane protein VMA21-like domain</t>
  </si>
  <si>
    <t>TOUGH (TGH)</t>
  </si>
  <si>
    <t>multiprotein bridging factor 1C (MBF1C)</t>
  </si>
  <si>
    <t>Bromodomain transcription factor</t>
  </si>
  <si>
    <t>maternal effect embryo arrest 59 (MEE59)</t>
  </si>
  <si>
    <t>what's this factor? (WTF1)</t>
  </si>
  <si>
    <t>REDUCED MALE FERTILITY (RMF)</t>
  </si>
  <si>
    <t>Syntaxin/t-SNARE family protein</t>
  </si>
  <si>
    <t>CUP SHAPED COTYLEDON3 (CUC3)</t>
  </si>
  <si>
    <t>salt overly sensitive 5 (SOS5)</t>
  </si>
  <si>
    <t>Protein of unknown function DUF829, transmembrane 53</t>
  </si>
  <si>
    <t>BEST Arabidopsis thaliana protein match is: BTB/POZ domain-containing protein (TAIR:AT1G63850.1)</t>
  </si>
  <si>
    <t>sterol 4-alpha methyl oxidase 1-3 (SMO1-3)</t>
  </si>
  <si>
    <t>ADP/ATP carrier 3 (AAC3)</t>
  </si>
  <si>
    <t>myb domain protein 74 (MYB74)</t>
  </si>
  <si>
    <t>OPEN STOMATA 1 (OST1)</t>
  </si>
  <si>
    <t>squamosa promoter-binding protein-like 12 (SPL12)</t>
  </si>
  <si>
    <t>methyl esterase 12 (MES12)</t>
  </si>
  <si>
    <t>molybdate transporter 1 (MOT1)</t>
  </si>
  <si>
    <t>chromatin remodeling 42 (CHR42)</t>
  </si>
  <si>
    <t>serine acetyltransferase 3</t>
  </si>
  <si>
    <t>MONOPTEROS (MP)</t>
  </si>
  <si>
    <t>phosphoesterase</t>
  </si>
  <si>
    <t>GAMMA-TUBULIN COMPLEX PROTEIN 4 (GCP4)</t>
  </si>
  <si>
    <t>photosystem I subunit G (PSAG)</t>
  </si>
  <si>
    <t>EF-TU receptor (EFR)</t>
  </si>
  <si>
    <t>glutamine synthetase 2 (GS2)</t>
  </si>
  <si>
    <t>RING-H2 finger B1A (RHB1A)</t>
  </si>
  <si>
    <t>PHABULOSA (PHB)</t>
  </si>
  <si>
    <t>MLP-like protein 43 (MLP43)</t>
  </si>
  <si>
    <t>SUPPRESSOR OF K+ TRANSPORT GROWTH DEFECT1 (SKD1)</t>
  </si>
  <si>
    <t>1-amino-cyclopropane-1-carboxylate synthase 8 (ACS8)</t>
  </si>
  <si>
    <t>diacylglycerol kinase 5 (DGK5)</t>
  </si>
  <si>
    <t>exocyst subunit exo70 family protein H4 (EXO70H4)</t>
  </si>
  <si>
    <t>Lateral Suppressor (LAS)</t>
  </si>
  <si>
    <t>RAC-like GTP binding protein 5 (ARAC5)</t>
  </si>
  <si>
    <t>WRKY DNA-binding protein 69 (WRKY69)</t>
  </si>
  <si>
    <t>allene oxide cyclase 2 (AOC2)</t>
  </si>
  <si>
    <t>SIRANBP</t>
  </si>
  <si>
    <t>ATAF2</t>
  </si>
  <si>
    <t>cystathionine beta-lyase (CBL)</t>
  </si>
  <si>
    <t>Protein of unknown function (DUF1223)</t>
  </si>
  <si>
    <t>Quinone reductase family protein</t>
  </si>
  <si>
    <t>3-ketoacyl-CoA synthase 11 (KCS11)</t>
  </si>
  <si>
    <t>BEL1-like homeodomain 10 (BEL10)</t>
  </si>
  <si>
    <t>beta-6 tubulin (TUB6)</t>
  </si>
  <si>
    <t>cytochrome P450, family 71, subfamily B, polypeptide 3 (CYP71B3)</t>
  </si>
  <si>
    <t>exocyst subunit exo70 family protein H7 (EXO70H7)</t>
  </si>
  <si>
    <t>glyceraldehyde-3-phosphate dehydrogenase C2 (GAPC2)</t>
  </si>
  <si>
    <t>Haem oxygenase-like, multi-helical</t>
  </si>
  <si>
    <t>LJRHL1-like 1 (LRL1)</t>
  </si>
  <si>
    <t>NAC domain containing protein 88 (NAC088)</t>
  </si>
  <si>
    <t>Peptidase C15, pyroglutamyl peptidase I-like</t>
  </si>
  <si>
    <t>plant defensin 1.2C (PDF1.2c)</t>
  </si>
  <si>
    <t>SGP1</t>
  </si>
  <si>
    <t>type one serine/threonine protein phosphatase 4 (TOPP4)</t>
  </si>
  <si>
    <t>uvrB/uvrC motif-containing protein</t>
  </si>
  <si>
    <t>winged-helix DNA-binding transcription factor family protein</t>
  </si>
  <si>
    <t>YABBY3 (YAB3)</t>
  </si>
  <si>
    <t>cytochrome P450, family 71, subfamily A, polypeptide 12 (CYP71A12)</t>
  </si>
  <si>
    <t>glyceraldehyde 3-phosphate dehydrogenase A subunit (GAPA)</t>
  </si>
  <si>
    <t>high mobility group A (HMGA)</t>
  </si>
  <si>
    <t>hydroxycinnamoyl-CoA shikimate/quinate hydroxycinnamoyl transferase (HCT)</t>
  </si>
  <si>
    <t>ARA-2</t>
  </si>
  <si>
    <t>trehalose-phosphatase/synthase 7 (TPS7)</t>
  </si>
  <si>
    <t>aldehyde dehydrogenase 10A9 (ALDH10A9)</t>
  </si>
  <si>
    <t>purple acid phosphatase 18 (PAP18)</t>
  </si>
  <si>
    <t>SNF7.2</t>
  </si>
  <si>
    <t>peroxin 6 (PEX6)</t>
  </si>
  <si>
    <t>zinc transporter 12 precursor (ZIP12)</t>
  </si>
  <si>
    <t>photosystem II reaction center PSB28 protein (PSB28)</t>
  </si>
  <si>
    <t>plasma membrane intrinsic protein 2 (PIP2B)</t>
  </si>
  <si>
    <t>RESPONSIVE TO DESICCATION 28 (RD28)</t>
  </si>
  <si>
    <t>myb domain protein 84 (MYB84)</t>
  </si>
  <si>
    <t>leucine-rich repeat transmembrane protein kinase family protein</t>
  </si>
  <si>
    <t>gamma-tocopherol methyltransferase (G-TMT)</t>
  </si>
  <si>
    <t>50S ribosomal protein-related</t>
  </si>
  <si>
    <t>telomeric DNA binding protein 1 (TBP1)</t>
  </si>
  <si>
    <t>BUB (BUDDING UNINHIBITED BY BENZYMIDAZOL)  3.1 (BUB3.1)</t>
  </si>
  <si>
    <t>arogenate dehydratase 2 (ADT2)</t>
  </si>
  <si>
    <t>BIG BROTHER (BB)</t>
  </si>
  <si>
    <t>BCL-2-associated athanogene 7 (BAG7)</t>
  </si>
  <si>
    <t>ATGP4</t>
  </si>
  <si>
    <t>BEST Arabidopsis thaliana protein match is: Galactosyltransferase family protein (TAIR:AT4G21060.1)</t>
  </si>
  <si>
    <t>CONTAINS InterPro DOMAIN/s: WRC (InterPro:IPR014977)</t>
  </si>
  <si>
    <t>Embryo-specific protein 3, (ATS3)</t>
  </si>
  <si>
    <t>formin homology5 (Fh5)</t>
  </si>
  <si>
    <t>Transcription factor TFIIE, alpha subunit</t>
  </si>
  <si>
    <t>homolog of RPW8 1 (HR1)</t>
  </si>
  <si>
    <t>Caleosin-related family protein</t>
  </si>
  <si>
    <t>trithorax-like protein 2 (ATX2)</t>
  </si>
  <si>
    <t>allantoinase (ALN)</t>
  </si>
  <si>
    <t>polypyrimidine tract-binding protein 3 (PTB3)</t>
  </si>
  <si>
    <t>auxin response factor 11 (ARF11)</t>
  </si>
  <si>
    <t>Isoprenylcysteine methylesterase-like 2 (ICME-LIKE2)</t>
  </si>
  <si>
    <t>plant U-box 23 (PUB23)</t>
  </si>
  <si>
    <t>EXORDIUM (EXO)</t>
  </si>
  <si>
    <t>Actin-binding FH2 (formin homology 2) family protein</t>
  </si>
  <si>
    <t>BEST Arabidopsis thaliana protein match is: arabinogalactan protein 23 (TAIR:AT3G57690.1)</t>
  </si>
  <si>
    <t>cytochrome B561-1 (CYB-1)</t>
  </si>
  <si>
    <t>potassium transport 2/3 (KT2/3)</t>
  </si>
  <si>
    <t>myb domain protein 94 (MYB94)</t>
  </si>
  <si>
    <t>transcription regulators</t>
  </si>
  <si>
    <t>SKP2A</t>
  </si>
  <si>
    <t>cysteine-rich RLK (RECEPTOR-like protein kinase) 41 (CRK41)</t>
  </si>
  <si>
    <t>switch subunit 3 (SWI3B)</t>
  </si>
  <si>
    <t>ECERIFERUM 1 (CER1)</t>
  </si>
  <si>
    <t>EIN3-binding F box protein 2 (EBF2)</t>
  </si>
  <si>
    <t>poltergeist like 4 (PLL4)</t>
  </si>
  <si>
    <t>basic leucine zipper 25 (BZIP25)</t>
  </si>
  <si>
    <t>embryo defective 2458 (emb2458)</t>
  </si>
  <si>
    <t>RING1</t>
  </si>
  <si>
    <t>Kinase-related protein of unknown function (DUF1296)</t>
  </si>
  <si>
    <t>L-cysteine desulfhydrase 1 (DES1)</t>
  </si>
  <si>
    <t>FUNCTIONS IN: structural constituent of ribosome</t>
  </si>
  <si>
    <t>WRKY DNA-binding protein 23 (WRKY23)</t>
  </si>
  <si>
    <t>alpha 1,4-glycosyltransferase family protein</t>
  </si>
  <si>
    <t>ribosomal protein-related</t>
  </si>
  <si>
    <t>cytokinin oxidase 7 (CKX7)</t>
  </si>
  <si>
    <t>histone-lysine N-methyltransferase ASHH3 (ASHH3)</t>
  </si>
  <si>
    <t>receptor like protein 4 (RLP4)</t>
  </si>
  <si>
    <t>TRF-like 1 (TRFL1)</t>
  </si>
  <si>
    <t>4'-phosphopantetheinyl transferase superfamily</t>
  </si>
  <si>
    <t>BSMT1</t>
  </si>
  <si>
    <t>NACL-inducible gene 1 (NIG1)</t>
  </si>
  <si>
    <t>Ca2+ activated outward rectifying K+ channel 2 (KCO2)</t>
  </si>
  <si>
    <t>glutathione S-transferase tau 4 (GSTU4)</t>
  </si>
  <si>
    <t>hydroxysteroid dehydrogenase 5 (HSD5)</t>
  </si>
  <si>
    <t>WRKY DNA-binding protein 18 (WRKY18)</t>
  </si>
  <si>
    <t>type one serine/threonine protein phosphatase 3 (TOPP3)</t>
  </si>
  <si>
    <t>NS1</t>
  </si>
  <si>
    <t>sulfoquinovosyldiacylglycerol 1 (SQD1)</t>
  </si>
  <si>
    <t>TBP-ASSOCIATED FACTOR 6B (TAF6B)</t>
  </si>
  <si>
    <t>EID1-like 1 (EDL1)</t>
  </si>
  <si>
    <t>Malectin/receptor-like protein kinase family protein</t>
  </si>
  <si>
    <t>NGATHA1 (NGA1)</t>
  </si>
  <si>
    <t>nuclear factor Y, subunit C10 (NF-YC10)</t>
  </si>
  <si>
    <t>root hair specific 10 (RHS10)</t>
  </si>
  <si>
    <t>homolog of separase (ESP)</t>
  </si>
  <si>
    <t>serine hydroxymethyltransferase 3 (SHM3)</t>
  </si>
  <si>
    <t>Phosphatidylinositol N-acetylglucosaminyltransferase, GPI19/PIG-P subunit</t>
  </si>
  <si>
    <t>cytochrome P450, family 83, subfamily B, polypeptide 1 (CYP83B1)</t>
  </si>
  <si>
    <t>hydroxypyruvate reductase (HPR)</t>
  </si>
  <si>
    <t>lysophosphatidyl acyltransferase 5 (LPAT5)</t>
  </si>
  <si>
    <t>Ribosomal protein L24e family protein</t>
  </si>
  <si>
    <t>FUSCA 12 (FUS12)</t>
  </si>
  <si>
    <t>AUXIN RESISTANT 1 (AXR1)</t>
  </si>
  <si>
    <t>formin homolog 6 (FH6)</t>
  </si>
  <si>
    <t>malonyl-CoA decarboxylase family protein</t>
  </si>
  <si>
    <t>cytochrome c-2 (CYTC-2)</t>
  </si>
  <si>
    <t>glutamate receptor 2.9 (GLR2.9)</t>
  </si>
  <si>
    <t>triglyceride lipases</t>
  </si>
  <si>
    <t>MILDEW RESISTANCE LOCUS O 4 (MLO4)</t>
  </si>
  <si>
    <t>SBT3.5</t>
  </si>
  <si>
    <t>ASYMMETRIC LEAVES 2-like 9 (ASL9)</t>
  </si>
  <si>
    <t>ATB' BETA</t>
  </si>
  <si>
    <t>BIG PETAL UB (BPEub)</t>
  </si>
  <si>
    <t>BLISTER (BLI)</t>
  </si>
  <si>
    <t>calcium-dependent protein kinase 1 (CDPK1)</t>
  </si>
  <si>
    <t>compromised recognition of TCV 1 (CRT1)</t>
  </si>
  <si>
    <t>heat shock protein 60 (HSP60)</t>
  </si>
  <si>
    <t>lactoylglutathione lyase family protein / glyoxalase I family protein</t>
  </si>
  <si>
    <t>NSP-interacting kinase 2 (NIK2)</t>
  </si>
  <si>
    <t>solanesyl diphosphate synthase 1 (SPS1)</t>
  </si>
  <si>
    <t>thioredoxin F2 (TRXF2)</t>
  </si>
  <si>
    <t>aldehyde oxidase 2 (AAO2)</t>
  </si>
  <si>
    <t>CONTAINS InterPro DOMAIN/s: S-layer homology domain (InterPro:IPR001119)</t>
  </si>
  <si>
    <t>ACCUMULATION AND REPLICATION OF CHLOROPLAST 5 (ARC5)</t>
  </si>
  <si>
    <t>biotin carboxyl carrier protein 2 (BCCP2)</t>
  </si>
  <si>
    <t>short life (SHL1)</t>
  </si>
  <si>
    <t>ARF-GAP domain 2 (AGD2)</t>
  </si>
  <si>
    <t>lipid-binding serum glycoprotein family protein</t>
  </si>
  <si>
    <t>dsRNA-binding protein 3 (DRB3)</t>
  </si>
  <si>
    <t>WRKY DNA-binding protein 38 (WRKY38)</t>
  </si>
  <si>
    <t>dehydroascorbate reductase 2 (DHAR2)</t>
  </si>
  <si>
    <t>purple acid phosphatase 28 (PAP28)</t>
  </si>
  <si>
    <t>CHLORORESPIRATORY REDUCTION 4 (CRR4)</t>
  </si>
  <si>
    <t>GDSL-motif lipase 5 (GLIP5)</t>
  </si>
  <si>
    <t>far-red elongated hypocotyls 3 (FHY3)</t>
  </si>
  <si>
    <t>NAC-like, activated by AP3/PI (NAP)</t>
  </si>
  <si>
    <t>DNA/RNA-binding protein Kin17, conserved region</t>
  </si>
  <si>
    <t>dicer-like 1 (DCL1)</t>
  </si>
  <si>
    <t>PHOSPHATE-INDUCED 1 (PHI-1)</t>
  </si>
  <si>
    <t>metallothionein 3 (MT3)</t>
  </si>
  <si>
    <t>ovate family protein 1 (OFP1)</t>
  </si>
  <si>
    <t>PP2C induced by AVRRPM1 (PIA1)</t>
  </si>
  <si>
    <t>CONTAINS InterPro DOMAIN/s: Ubiquitin-conjugating enzyme E2C-binding protein (InterPro:IPR019193)</t>
  </si>
  <si>
    <t>ATSYTF</t>
  </si>
  <si>
    <t>high-mobility group box 6 (HMGB6)</t>
  </si>
  <si>
    <t>quiescin-sulfhydryl oxidase 2 (QSOX2)</t>
  </si>
  <si>
    <t>SKP1/ASK-interacting protein 16 (SKIP16)</t>
  </si>
  <si>
    <t>spindle pole body component 98 (SPC98)</t>
  </si>
  <si>
    <t>ETHYLENE-INSENSITIVE3-like 1 (EIL1)</t>
  </si>
  <si>
    <t>heavy metal atpase 2 (HMA2)</t>
  </si>
  <si>
    <t>HR-like lesion-inducing protein-related</t>
  </si>
  <si>
    <t>UDP-GLUCOSE PYROPHOSPHORYLASE 1 (UGP1)</t>
  </si>
  <si>
    <t>IQ-domain 28 (IQD28)</t>
  </si>
  <si>
    <t>adenosine kinase (ADK)</t>
  </si>
  <si>
    <t>glyoxalase I homolog (GLX1)</t>
  </si>
  <si>
    <t>IAA-leucine resistant (ILR)-like gene 5 (ILL5)</t>
  </si>
  <si>
    <t>leucine-rich repeat/extensin 2 (LRX2)</t>
  </si>
  <si>
    <t>LOCATED IN: vacuole</t>
  </si>
  <si>
    <t>UGT80B1</t>
  </si>
  <si>
    <t>SUPERCENTIPEDE1 (SCN1)</t>
  </si>
  <si>
    <t>NADH:ubiquinone oxidoreductase intermediate-associated protein 30</t>
  </si>
  <si>
    <t>shaggy-like kinase 13 (SK13)</t>
  </si>
  <si>
    <t>proteasome alpha subunit A1 (PAA1)</t>
  </si>
  <si>
    <t>protochlorophyllide oxidoreductase C (POR C)</t>
  </si>
  <si>
    <t>3-phosphoinositide-dependent protein kinase</t>
  </si>
  <si>
    <t>adenine nucleotide transporter 1 (ADNT1)</t>
  </si>
  <si>
    <t>3-ketoacyl-CoA synthase 1 (KCS1)</t>
  </si>
  <si>
    <t>RING/U-box protein with C6HC-type zinc finger</t>
  </si>
  <si>
    <t>EXPRESSED IN: 18 plant structures</t>
  </si>
  <si>
    <t>basic region/leucine zipper transcription factor 68 (bZIP68)</t>
  </si>
  <si>
    <t>IMPAIRED IN BABA-INDUCED STERILITY 1 (IBS1)</t>
  </si>
  <si>
    <t>ENTH/ANTH/VHS superfamily protein</t>
  </si>
  <si>
    <t>GIBBERELLIC ACID INSENSITIVE (GAI)</t>
  </si>
  <si>
    <t>HAL2-like (HL)</t>
  </si>
  <si>
    <t>THESEUS1 (THE1)</t>
  </si>
  <si>
    <t>ubiquitin-conjugating enzyme 11 (UBC11)</t>
  </si>
  <si>
    <t>signal recognition particle-related / SRP-related</t>
  </si>
  <si>
    <t>cytochrome P450, family 86, subfamily A, polypeptide 7 (CYP86A7)</t>
  </si>
  <si>
    <t>glycosyl hydrolase family 10 protein</t>
  </si>
  <si>
    <t>SCP1-like small phosphatase 5 (SSP5)</t>
  </si>
  <si>
    <t>SUPPRESSOR OF ACAULIS 51 (SAC51)</t>
  </si>
  <si>
    <t>tryptophan biosynthesis 1 (TRP1)</t>
  </si>
  <si>
    <t>cytokinin response factor 6 (CRF6)</t>
  </si>
  <si>
    <t>RRP41</t>
  </si>
  <si>
    <t>CBL-interacting protein kinase 16 (CIPK16)</t>
  </si>
  <si>
    <t>phosphatidylinositol-4-phosphate 5-kinase 2 (PIP5K2)</t>
  </si>
  <si>
    <t>pantothenate kinase 1 (PANK1)</t>
  </si>
  <si>
    <t>NAD-dependent epimerase/dehydratase family protein</t>
  </si>
  <si>
    <t>RESPONSIVE-TO-ANTAGONIST 1 (RAN1)</t>
  </si>
  <si>
    <t>phosphate transporter 1</t>
  </si>
  <si>
    <t>SPX (SYG1/Pho81/XPR1) domain-containing protein / zinc finger (C3HC4-type RING finger) protein-related</t>
  </si>
  <si>
    <t>cytochrome P450, family 71, subfamily B, polypeptide 36 (CYP71B36)</t>
  </si>
  <si>
    <t>DNA repair ATPase-related</t>
  </si>
  <si>
    <t>eukaryotic translation initiation factor 4B1 (EIF4B1)</t>
  </si>
  <si>
    <t>Ubiquinol-cytochrome C reductase hinge protein</t>
  </si>
  <si>
    <t>syntaxin of plants 42 (SYP42)</t>
  </si>
  <si>
    <t>cytochrome P450, family 702, subfamily A, polypeptide 3 (CYP702A3)</t>
  </si>
  <si>
    <t>laccase 1 (LAC1)</t>
  </si>
  <si>
    <t>mitogen-activated protein kinase kinase 4 (MKK4)</t>
  </si>
  <si>
    <t>peroxin-12 (PEX12)</t>
  </si>
  <si>
    <t>Methylenetetrahydrofolate reductase family protein</t>
  </si>
  <si>
    <t>cysteine-rich RLK (RECEPTOR-like protein kinase) 2 (CRK2)</t>
  </si>
  <si>
    <t>Enhancer of polycomb-like transcription factor protein</t>
  </si>
  <si>
    <t>RAB GTPase homolog 7A (RAB7A)</t>
  </si>
  <si>
    <t>thylakoidal ascorbate peroxidase (TAPX)</t>
  </si>
  <si>
    <t>thymidylate synthase 1 (THY-1)</t>
  </si>
  <si>
    <t>cytochrome P450, family 90, subfamily D, polypeptide 1 (CYP90D1)</t>
  </si>
  <si>
    <t>Trypsin family protein</t>
  </si>
  <si>
    <t>WEE1 kinase homolog (WEE1)</t>
  </si>
  <si>
    <t>TRAF-type zinc finger-related</t>
  </si>
  <si>
    <t>ABA Overly-Sensitive 5 (ABO5)</t>
  </si>
  <si>
    <t>AGAMOUS-like 94 (AGL94)</t>
  </si>
  <si>
    <t>autoinhibited Ca2+-ATPase 1 (ACA1)</t>
  </si>
  <si>
    <t xml:space="preserve">B-cell receptor-associated protein 31-like </t>
  </si>
  <si>
    <t>BEST Arabidopsis thaliana protein match is: RNA-directed DNA polymerase (reverse transcriptase)-related family protein (TAIR:AT3G24255.2)</t>
  </si>
  <si>
    <t>beta-amylase 1 (BAM1)</t>
  </si>
  <si>
    <t>BRAP2 RING ZnF UBP domain-containing protein 2 (BRIZ2)</t>
  </si>
  <si>
    <t>CONTAINS InterPro DOMAIN/s: Craniofacial development protein 1/Bucentaur (InterPro:IPR011421)</t>
  </si>
  <si>
    <t>cysteine synthase D1 (CYSD1)</t>
  </si>
  <si>
    <t>eukaryotic initiation factor 4A-III (EIF4A-III)</t>
  </si>
  <si>
    <t>Insulinase (Peptidase family M16) family protein</t>
  </si>
  <si>
    <t>magnesium transporter 3 (MGT3)</t>
  </si>
  <si>
    <t>no pollen germination 1 (NPG1)</t>
  </si>
  <si>
    <t>NRPB11</t>
  </si>
  <si>
    <t>PA-domain containing subtilase family protein</t>
  </si>
  <si>
    <t>phosphoenolpyruvate carboxykinase 2 (PCK2)</t>
  </si>
  <si>
    <t>PPDK regulatory protein (RP1)</t>
  </si>
  <si>
    <t>response regulator 2 (RR2)</t>
  </si>
  <si>
    <t>ROTUNDIFOLIA4 (ROT4)</t>
  </si>
  <si>
    <t>smr (Small MutS Related) domain-containing protein</t>
  </si>
  <si>
    <t>somatic embryogenesis receptor-like kinase 2 (SERK2)</t>
  </si>
  <si>
    <t>Trimeric LpxA-like enzyme</t>
  </si>
  <si>
    <t>ubiquitin-specific protease 25 (UBP25)</t>
  </si>
  <si>
    <t>VARIANT IN METHYLATION 3 (VIM3)</t>
  </si>
  <si>
    <t>IQ-domain 8 (iqd8)</t>
  </si>
  <si>
    <t>Phosphoribosyltransferase family protein</t>
  </si>
  <si>
    <t>CYCLIN D4</t>
  </si>
  <si>
    <t>lon protease 2 (LON2)</t>
  </si>
  <si>
    <t>similar to RNase H domain-containing protein [Arabidopsis thaliana] (TAIR:AT4G09490.1)</t>
  </si>
  <si>
    <t>nudix hydrolase homolog 17 (NUDT17)</t>
  </si>
  <si>
    <t>LOW-LEVEL BETA-AMYLASE 1 (LBA1)</t>
  </si>
  <si>
    <t>heat shock transcription factor  B2A (HSFB2A)</t>
  </si>
  <si>
    <t>Thioesterase superfamily protein</t>
  </si>
  <si>
    <t>VARIEGATED 2 (VAR2)</t>
  </si>
  <si>
    <t>cycling DOF factor 3 (CDF3)</t>
  </si>
  <si>
    <t>GATA transcription factor 9 (GATA9)</t>
  </si>
  <si>
    <t>glycosyl hydrolase 9A1 (GH9A1)</t>
  </si>
  <si>
    <t>aldehyde dehydrogenase  6B2 (ALDH6B2)</t>
  </si>
  <si>
    <t>phosphatidylinositol-4-phosphate 5-kinase 1 (PIP5K1)</t>
  </si>
  <si>
    <t>zinc finger nuclease 2 (ZFN2)</t>
  </si>
  <si>
    <t>ATB BETA</t>
  </si>
  <si>
    <t>vacuolar protein sorting 46.1 (VPS46.1)</t>
  </si>
  <si>
    <t>BEST Arabidopsis thaliana protein match is: Eukaryotic aspartyl protease family protein (TAIR:AT3G29750.1)</t>
  </si>
  <si>
    <t>squamosa promoter binding protein-like 1 (SPL1)</t>
  </si>
  <si>
    <t>arginine decarboxylase 2 (ADC2)</t>
  </si>
  <si>
    <t>membrane-anchored ubiquitin-fold protein 6 precursor (MUB6)</t>
  </si>
  <si>
    <t>PYR1-like 2 (PYL2)</t>
  </si>
  <si>
    <t>ADP-ribosylation factor 1 (ARF1)</t>
  </si>
  <si>
    <t>ARA12</t>
  </si>
  <si>
    <t>WRKY DNA-binding protein 40 (WRKY40)</t>
  </si>
  <si>
    <t>conserved peptide upstream open reading frame 21 (CPuORF21)</t>
  </si>
  <si>
    <t>receptor kinase 1 (RK1)</t>
  </si>
  <si>
    <t>nitrate transporter 2.3 (NRT2.3)</t>
  </si>
  <si>
    <t>SCARECROW-like 1 (SCL1)</t>
  </si>
  <si>
    <t>eukaryotic elongation factor 5A-3 (ELF5A-3)</t>
  </si>
  <si>
    <t>phosphatidylglycerolphosphate synthase 2 (PGPS2)</t>
  </si>
  <si>
    <t>chlorophyll A/B binding protein 3 (CAB3)</t>
  </si>
  <si>
    <t>UDP-glucosyl transferase 72B3 (UGT72B3)</t>
  </si>
  <si>
    <t>Myotubularin-like phosphatases II superfamily</t>
  </si>
  <si>
    <t>lipid transfer protein 12 (LTP12)</t>
  </si>
  <si>
    <t>Cofactor-independent phosphoglycerate mutase</t>
  </si>
  <si>
    <t>lipid transfer protein 2 (LTP2)</t>
  </si>
  <si>
    <t>AGAMOUS-like 21 (AGL21)</t>
  </si>
  <si>
    <t>Rhamnogalacturonate lyase family protein</t>
  </si>
  <si>
    <t>ubiquitin-conjugating enzyme 35 (UBC35)</t>
  </si>
  <si>
    <t>tetratricopetide-repeat thioredoxin-like 1 (TTL1)</t>
  </si>
  <si>
    <t>NIMA (never in mitosis, gene A)-related 6 (NEK6)</t>
  </si>
  <si>
    <t>AtkdsA1</t>
  </si>
  <si>
    <t>TOM THREE HOMOLOG 1 (THH1)</t>
  </si>
  <si>
    <t>CONTAINS InterPro DOMAIN/s: Membrane protein,Tapt1/CMV receptor (InterPro:IPR008010)</t>
  </si>
  <si>
    <t>ethylene responsive element binding factor 3 (ERF3)</t>
  </si>
  <si>
    <t>GroES-like zinc-binding alcohol dehydrogenase family protein</t>
  </si>
  <si>
    <t>pectin methylesterase 2 (PME2)</t>
  </si>
  <si>
    <t>RNA methyltransferase family protein</t>
  </si>
  <si>
    <t>phytosulfokine 4 precursor (PSK4)</t>
  </si>
  <si>
    <t>ABC-2 and Plant PDR ABC-type transporter family protein</t>
  </si>
  <si>
    <t>MAP kinase kinase 6 (MKK6)</t>
  </si>
  <si>
    <t>beta carbonic anhydrase 4 (BCA4)</t>
  </si>
  <si>
    <t>ABC2 homolog 9 (ATH9)</t>
  </si>
  <si>
    <t>tubby like protein 10 (TLP10)</t>
  </si>
  <si>
    <t>ABC2 homolog 13 (ATH13)</t>
  </si>
  <si>
    <t>sulphotransferase 12 (SOT12)</t>
  </si>
  <si>
    <t>EPS15 homology domain 2 (EHD2)</t>
  </si>
  <si>
    <t>HAPLESS 8 (HAP8)</t>
  </si>
  <si>
    <t>auxin response factor 18 (ARF18)</t>
  </si>
  <si>
    <t>inositol transporter 4 (INT4)</t>
  </si>
  <si>
    <t>ATCHX8</t>
  </si>
  <si>
    <t>DARK INDUCIBLE 2 (DIN2)</t>
  </si>
  <si>
    <t>actin 1 (ACT1)</t>
  </si>
  <si>
    <t>embryo sac development arrest 34 (EDA34)</t>
  </si>
  <si>
    <t>cellulose synthase-like B4 (CSLB04)</t>
  </si>
  <si>
    <t>ARIADNE 8 (ARI8)</t>
  </si>
  <si>
    <t>AVRPPHB SUSCEPTIBLE 3 (PBS3)</t>
  </si>
  <si>
    <t>CONTAINS InterPro DOMAIN/s: rRNA processing (InterPro:IPR013730)</t>
  </si>
  <si>
    <t>EARLY RESPONSIVE TO DEHYDRATION 1 (ERD1)</t>
  </si>
  <si>
    <t>phosphoenolpyruvate carboxylase-related kinase 2 (PEPKR2)</t>
  </si>
  <si>
    <t>ROOT HAIR DEFECTIVE 2 (RHD2)</t>
  </si>
  <si>
    <t>AR781</t>
  </si>
  <si>
    <t>CR88</t>
  </si>
  <si>
    <t>ECERIFERUM 5 (CER5)</t>
  </si>
  <si>
    <t>FUS3-complementing gene 2 (FC2)</t>
  </si>
  <si>
    <t>necrotic spotted lesions 1 (NSL1)</t>
  </si>
  <si>
    <t>poltergeist (POL)</t>
  </si>
  <si>
    <t>TBP-associated factor 15 (TAF15)</t>
  </si>
  <si>
    <t>RADIATION SENSITIVE 17 (ATRAD17)</t>
  </si>
  <si>
    <t>FMN-linked oxidoreductases superfamily protein</t>
  </si>
  <si>
    <t>LOB domain-containing protein 42 (LBD42)</t>
  </si>
  <si>
    <t>wall-associated kinase 2 (WAK2)</t>
  </si>
  <si>
    <t>indoleacetic acid-induced protein 16 (IAA16)</t>
  </si>
  <si>
    <t>AUXIN RESISTANT 3 (AXR3)</t>
  </si>
  <si>
    <t>HEMA2</t>
  </si>
  <si>
    <t>PIN-FORMED 7 (PIN7)</t>
  </si>
  <si>
    <t>glutathione S-transferase TAU 18 (GSTU18)</t>
  </si>
  <si>
    <t>phenylalanine ammonia-lyase 4 (PAL4)</t>
  </si>
  <si>
    <t>receptor kinase 3 (RK3)</t>
  </si>
  <si>
    <t>ABA INSENSITIVE 4 (ABI4)</t>
  </si>
  <si>
    <t>Acyl transferase/acyl hydrolase/lysophospholipase superfamily protein</t>
  </si>
  <si>
    <t>cytochrome P450, family 71, subfamily B, polypeptide 23 (CYP71B23)</t>
  </si>
  <si>
    <t>DARK INDUCIBLE 11 (DIN11)</t>
  </si>
  <si>
    <t>embryo defective 506 (EMB506)</t>
  </si>
  <si>
    <t>FAR1-related sequence 7 (FRS7)</t>
  </si>
  <si>
    <t>FUNCTIONS IN: DNA binding</t>
  </si>
  <si>
    <t>histone H2A protein 9 (HTA9)</t>
  </si>
  <si>
    <t>mechanosensitive channel of small conductance-like 10 (MSL10)</t>
  </si>
  <si>
    <t>NOD26-like major intrinsic protein 1 (NLM1)</t>
  </si>
  <si>
    <t>OFP10</t>
  </si>
  <si>
    <t>pseudogene, similar to S-adenosylmethionine decarboxylase proenzyme 3 (EC 4.1.1.50) (AdoMetDC 3) (SamDC 3) (Contains: S-adenosylmethionine decarboxylase 3 alpha chain</t>
  </si>
  <si>
    <t>ROTUNDIFOLIA like 20 (RTFL20)</t>
  </si>
  <si>
    <t>S-ribonuclease binding protein 1 (SBP1)</t>
  </si>
  <si>
    <t>SUPERMAN (SUP)</t>
  </si>
  <si>
    <t>TOUCH 2 (TCH2)</t>
  </si>
  <si>
    <t>Fatty acid desaturase family protein</t>
  </si>
  <si>
    <t>PAPA-1-like family protein / zinc finger (HIT type) family protein</t>
  </si>
  <si>
    <t>sodium hydrogen exchanger 4 (NHX4)</t>
  </si>
  <si>
    <t>2-oxoglutarate-dependent dioxygenase family protein</t>
  </si>
  <si>
    <t>homeobox protein 16 (HB16)</t>
  </si>
  <si>
    <t>homolog of bacterial cytokinesis Z-ring protein FTSZ 1-1 (FTSZ1-1)</t>
  </si>
  <si>
    <t>methylthioalkylmalate synthase 1 (MAM1)</t>
  </si>
  <si>
    <t>syntaxin of plants 121 (SYP121)</t>
  </si>
  <si>
    <t>ENHANCER OF PINOID (ENP)</t>
  </si>
  <si>
    <t>embryo sac development arrest 5 (EDA5)</t>
  </si>
  <si>
    <t>PTEN 2 (PEN2)</t>
  </si>
  <si>
    <t>lipase class 3 family protein</t>
  </si>
  <si>
    <t>iron-regulated protein 3 (IREG3)</t>
  </si>
  <si>
    <t xml:space="preserve">Armadillo/beta-catenin-like repeat </t>
  </si>
  <si>
    <t>TRICHOME BIREFRINGENCE-LIKE 7 (TBL7)</t>
  </si>
  <si>
    <t>plastid transcriptionally active 18 (PTAC18)</t>
  </si>
  <si>
    <t>RNA-binding protein</t>
  </si>
  <si>
    <t>aminopeptidase M1 (APM1)</t>
  </si>
  <si>
    <t>CORYNE (CRN)</t>
  </si>
  <si>
    <t>RING-H2 group F1A (RHF1A)</t>
  </si>
  <si>
    <t>SLEEPY1 (SLY1)</t>
  </si>
  <si>
    <t>RAD-like 1 (RL1)</t>
  </si>
  <si>
    <t>cytochrome P450, family 81, subfamily F, polypeptide 4 (CYP81F4)</t>
  </si>
  <si>
    <t>CONTAINS InterPro DOMAIN/s: Nuclear pore complex protein, Nucleoporin Nup85-like (InterPro:IPR011502)</t>
  </si>
  <si>
    <t>multicopy suppressors of snf4 deficiency in yeast 3 (MSS3)</t>
  </si>
  <si>
    <t>phosphoglycerate/bisphosphoglycerate mutase (PGM)</t>
  </si>
  <si>
    <t>PIGMENT DEFECTIVE 149 (PDE149)</t>
  </si>
  <si>
    <t>respiratory burst oxidase protein F (RBOH F)</t>
  </si>
  <si>
    <t>Ubiquitin-associated/translation elongation factor EF1B protein</t>
  </si>
  <si>
    <t>annexin 4 (ANNAT4)</t>
  </si>
  <si>
    <t>ROTUNDIFOLIA like 12 (RTFL12)</t>
  </si>
  <si>
    <t>beta-galactosidase 5 (BGAL5)</t>
  </si>
  <si>
    <t>pigment defective 247 (PDE247)</t>
  </si>
  <si>
    <t>COP9 signalosome 5A (CSN5A)</t>
  </si>
  <si>
    <t>eukaryotic translation initiation factor 2 (EIF2)</t>
  </si>
  <si>
    <t>IKU1</t>
  </si>
  <si>
    <t>RHO guanyl-nucleotide exchange factor 11 (ROPGEF11)</t>
  </si>
  <si>
    <t>embryo sac development arrest 39 (EDA39)</t>
  </si>
  <si>
    <t>dihydrosphingosine phosphate lyase (DPL1)</t>
  </si>
  <si>
    <t>peroxidase CA (PRXCA)</t>
  </si>
  <si>
    <t>AOP1</t>
  </si>
  <si>
    <t>co-factor for nitrate, reductase and xanthine dehydrogenase 7 (CNX7)</t>
  </si>
  <si>
    <t>DSS1 homolog on chromosome V (DSS1(V))</t>
  </si>
  <si>
    <t>trehalose-6-phosphate synthase (TPS1)</t>
  </si>
  <si>
    <t>UDP-glucosyl transferase 73C6 (UGT73C6)</t>
  </si>
  <si>
    <t>IQ-domain 23 (IQD23)</t>
  </si>
  <si>
    <t>RECOGNITION OF PERONOSPORA PARASITICA 8 (RPP8)</t>
  </si>
  <si>
    <t>VIRB2-interacting protein 1 (BTI1)</t>
  </si>
  <si>
    <t>importin alpha isoform 9 (IMPA-9)</t>
  </si>
  <si>
    <t>C-CAP/cofactor C-like domain-containing protein</t>
  </si>
  <si>
    <t>Far-red impaired responsive (FAR1) family protein</t>
  </si>
  <si>
    <t>Metallopeptidase M24 family protein</t>
  </si>
  <si>
    <t>MRG family protein</t>
  </si>
  <si>
    <t>serine carboxypeptidase-like 11 (SCPL11)</t>
  </si>
  <si>
    <t>3-oxo-5-alpha-steroid 4-dehydrogenase family protein</t>
  </si>
  <si>
    <t>eukaryotic release factor 1-3 (ERF1-3)</t>
  </si>
  <si>
    <t>overexpressor of cationic peroxidase 3 (OCP3)</t>
  </si>
  <si>
    <t>myo-inositol oxygenase 4 (MIOX4)</t>
  </si>
  <si>
    <t>serine palmitoyltransferase 1 (SPT1)</t>
  </si>
  <si>
    <t>Translation initiation factor IF2/IF5</t>
  </si>
  <si>
    <t>lysine decarboxylase family protein</t>
  </si>
  <si>
    <t>NSP-interacting kinase 1 (NIK1)</t>
  </si>
  <si>
    <t>heptahelical transmembrane  protein2 (HHP2)</t>
  </si>
  <si>
    <t>SET domain group 4 (SDG4)</t>
  </si>
  <si>
    <t>myb domain protein 63 (MYB63)</t>
  </si>
  <si>
    <t>ARGONAUTE 1 (AGO1)</t>
  </si>
  <si>
    <t>light harvesting complex photosystem II (LHCB4.3)</t>
  </si>
  <si>
    <t>ubiquitin-specific protease 14 (UBP14)</t>
  </si>
  <si>
    <t>TITAN9 (TTN9)</t>
  </si>
  <si>
    <t>CONTAINS InterPro DOMAIN/s: DDRGK domain (InterPro:IPR019153)</t>
  </si>
  <si>
    <t>12-oxophytodienoate reductase 1 (OPR1)</t>
  </si>
  <si>
    <t>DCD (Development and Cell Death) domain protein</t>
  </si>
  <si>
    <t>TRAF-like superfamily protein</t>
  </si>
  <si>
    <t>SOS3-interacting protein 1 (SIP1)</t>
  </si>
  <si>
    <t>Hyaluronan / mRNA binding family</t>
  </si>
  <si>
    <t>NAD(P)H dehydrogenase B2 (NDB2)</t>
  </si>
  <si>
    <t>NIMA-related kinase 3 (NEK3)</t>
  </si>
  <si>
    <t>RHO guanyl-nucleotide exchange factor 14 (ROPGEF14)</t>
  </si>
  <si>
    <t>RNA polymerase II fifth largest subunit, C (RPB5C)</t>
  </si>
  <si>
    <t>pectin methylesterase PCR fragment F (PMEPCRF)</t>
  </si>
  <si>
    <t>TIFY domain protein 8 (TIFY8)</t>
  </si>
  <si>
    <t>CONTAINS InterPro DOMAIN/s: Lipopolysaccharide-modifying protein (InterPro:IPR006598), Protein of unknown function DUF821, CAP10-like (InterPro:IPR008539)</t>
  </si>
  <si>
    <t>inflorescence deficient in abscission (IDA)-like 1 (IDL1)</t>
  </si>
  <si>
    <t>RGA-like protein 3 (RGL3)</t>
  </si>
  <si>
    <t>ATNTT2</t>
  </si>
  <si>
    <t>Glycinamide ribonucleotide (GAR) synthetase</t>
  </si>
  <si>
    <t>SLAC1 homologue 4 (SLAH4)</t>
  </si>
  <si>
    <t>ABC transporter of the mitochondrion 2 (ATM2)</t>
  </si>
  <si>
    <t>ARF-GAP domain 4 (AGD4)</t>
  </si>
  <si>
    <t>GCIP-interacting family protein</t>
  </si>
  <si>
    <t>Rubisco methyltransferase family protein</t>
  </si>
  <si>
    <t>CONTAINS InterPro DOMAIN/s: F-box domain, cyclin-like (InterPro:IPR001810), F-box domain, Skp2-like (InterPro:IPR022364), Protein of unknown function DUF295 (InterPro:IPR005174)</t>
  </si>
  <si>
    <t>ATP binding</t>
  </si>
  <si>
    <t>fructose-bisphosphate aldolase 2 (FBA2)</t>
  </si>
  <si>
    <t>PHYB ACTIVATION TAGGED SUPPRESSOR 1 (BAS1)</t>
  </si>
  <si>
    <t>receptor-like protein kinase-related family protein</t>
  </si>
  <si>
    <t>sirohydrochlorin ferrochelatase B (SIRB)</t>
  </si>
  <si>
    <t>pyrimidine 2 (PYD2)</t>
  </si>
  <si>
    <t>RAB geranylgeranyl transferase beta subunit 1 (RGTB1)</t>
  </si>
  <si>
    <t>ROP-interactive CRIB motif-containing protein 7 (RIC7)</t>
  </si>
  <si>
    <t>NmrA-like negative transcriptional regulator family protein</t>
  </si>
  <si>
    <t>MED10A</t>
  </si>
  <si>
    <t>SKP1-like 13 (SK13)</t>
  </si>
  <si>
    <t>Oligopeptide transporter OPT superfamily protein</t>
  </si>
  <si>
    <t>cationic amino acid transporter 3 (CAT3)</t>
  </si>
  <si>
    <t>calmodulin 8 (CAM8)</t>
  </si>
  <si>
    <t>CRM family member 2 (CFM2)</t>
  </si>
  <si>
    <t>MILDEW RESISTANCE LOCUS O 6 (MLO6)</t>
  </si>
  <si>
    <t>Ribosomal protein L10 family protein</t>
  </si>
  <si>
    <t>2A phosphatase associated protein of 46 kD (TAP46)</t>
  </si>
  <si>
    <t>alpha-fucosidase 1 (FXG1)</t>
  </si>
  <si>
    <t>BCL-2-associated athanogene 5 (BAG5)</t>
  </si>
  <si>
    <t>BR-signaling kinase 1 (BSK1)</t>
  </si>
  <si>
    <t>choline kinase 1 (CK1)</t>
  </si>
  <si>
    <t>Co-chaperone GrpE family protein</t>
  </si>
  <si>
    <t>deletion of SUV3 suppressor 1(I) (DSS1(I))</t>
  </si>
  <si>
    <t>DERLIN-2.1 (DER2.1)</t>
  </si>
  <si>
    <t>Dynein light chain type 1 family protein</t>
  </si>
  <si>
    <t>Galactose-binding protein</t>
  </si>
  <si>
    <t>glutamine-rich protein 23 (GRP23)</t>
  </si>
  <si>
    <t>homeobox protein 25 (HB25)</t>
  </si>
  <si>
    <t>LOW EXPRESSION OF OSMOTICALLY RESPONSIVE GENES 4 (LOS4)</t>
  </si>
  <si>
    <t>multidrug resistance-associated protein 1 (MRP1)</t>
  </si>
  <si>
    <t>multidrug resistance-associated protein 13 (MRP13)</t>
  </si>
  <si>
    <t>phytanoyl-CoA dioxygenase (PhyH) family protein</t>
  </si>
  <si>
    <t>Protein of unknown function (DUF3317)</t>
  </si>
  <si>
    <t>UDP-glucosyl transferase 78D1 (UGT78D1)</t>
  </si>
  <si>
    <t>Uncharacterised conserved protein UCP009193</t>
  </si>
  <si>
    <t>XAP5 CIRCADIAN TIMEKEEPER (XCT)</t>
  </si>
  <si>
    <t>YODA (YDA)</t>
  </si>
  <si>
    <t>response regulator 19 (RR19)</t>
  </si>
  <si>
    <t>glucan synthase-like 5 (GSL05)</t>
  </si>
  <si>
    <t>metacaspase 9 (MC9)</t>
  </si>
  <si>
    <t>Di-glucose binding protein with Kinesin motor domain</t>
  </si>
  <si>
    <t>TIC-like (TKL)</t>
  </si>
  <si>
    <t>lysine histidine transporter 1 (LHT1)</t>
  </si>
  <si>
    <t>cytochrome P450, family 710, subfamily A, polypeptide 3 (CYP710A3)</t>
  </si>
  <si>
    <t>Stress responsive alpha-beta barrel domain protein</t>
  </si>
  <si>
    <t>NAP1-related protein 2 (NRP2)</t>
  </si>
  <si>
    <t>myb domain protein 6 (MYB6)</t>
  </si>
  <si>
    <t>NIMA-related kinase 5 (NEK5)</t>
  </si>
  <si>
    <t>origin recognition complex protein 5 (ORC5)</t>
  </si>
  <si>
    <t>DNA-DAMAGE-REPAIR/TOLERATION PROTEIN 112 (DRT112)</t>
  </si>
  <si>
    <t>phytochrome C (PHYC)</t>
  </si>
  <si>
    <t>WRKY DNA-binding protein 30 (WRKY30)</t>
  </si>
  <si>
    <t>WRKY DNA-binding protein 75 (WRKY75)</t>
  </si>
  <si>
    <t>acyl-CoA oxidase 3 (ACX3)</t>
  </si>
  <si>
    <t>ROP interactive partner 4 (RIP4)</t>
  </si>
  <si>
    <t>tubulin beta 8 (TUB8)</t>
  </si>
  <si>
    <t>glutathione peroxidase 2 (GPX2)</t>
  </si>
  <si>
    <t>ubiquitin-activating enzyme 1 (UBA1)</t>
  </si>
  <si>
    <t>Vps51/Vps67 family (components of vesicular transport) protein</t>
  </si>
  <si>
    <t>WRKY DNA-binding protein 4 (WRKY4)</t>
  </si>
  <si>
    <t>IQ-domain 24 (IQD24)</t>
  </si>
  <si>
    <t>mizu-kussei 1 (MIZ1)</t>
  </si>
  <si>
    <t>Plant protein of unknown function (DUF946)</t>
  </si>
  <si>
    <t>Homeotic gene regulator</t>
  </si>
  <si>
    <t>DES-1-LIKE</t>
  </si>
  <si>
    <t>CW-type Zinc Finger</t>
  </si>
  <si>
    <t>Cellulose-synthase-like C5 (CSLC5)</t>
  </si>
  <si>
    <t>Ribosomal protein L27 family protein</t>
  </si>
  <si>
    <t>Acyl-CoA thioesterase family protein</t>
  </si>
  <si>
    <t>similar to unknown protein [Arabidopsis thaliana] (TAIR:AT4G11710.1)</t>
  </si>
  <si>
    <t>tetratricopetide-repeat thioredoxin-like 2 (TTL2)</t>
  </si>
  <si>
    <t>AGC kinase 1.5 (AGC1.5)</t>
  </si>
  <si>
    <t>peroxin 10 (PEX10)</t>
  </si>
  <si>
    <t>phytochrome A (PHYA)</t>
  </si>
  <si>
    <t>embryo defective 2410 (emb2410)</t>
  </si>
  <si>
    <t>high cyclic electron flow 1 (HCEF1)</t>
  </si>
  <si>
    <t>Protein of unknown function (DUF155)</t>
  </si>
  <si>
    <t>beta glucosidase 11 (BGLU11)</t>
  </si>
  <si>
    <t>TRF-like 8 (TRFL8)</t>
  </si>
  <si>
    <t>abscisic acid responsive elements-binding factor 3 (ABF3)</t>
  </si>
  <si>
    <t>BRICK1 (BRK1)</t>
  </si>
  <si>
    <t>GATA transcription factor 7 (GATA7)</t>
  </si>
  <si>
    <t>homeodomain GLABROUS 2 (HDG2)</t>
  </si>
  <si>
    <t>malate synthase (MLS)</t>
  </si>
  <si>
    <t>BZIP28</t>
  </si>
  <si>
    <t>calcium-dependent protein kinase 4 (CPK4)</t>
  </si>
  <si>
    <t>RNA-binding protein-defense related 1 (RBP-DR1)</t>
  </si>
  <si>
    <t>TRICHOME BIREFRINGENCE-LIKE 11 (TBL11)</t>
  </si>
  <si>
    <t>multidrug resistance-associated protein 6 (MRP6)</t>
  </si>
  <si>
    <t>NAC transcription factor-like 9 (NTL9)</t>
  </si>
  <si>
    <t>galacturonosyltransferase-like 7 (GATL7)</t>
  </si>
  <si>
    <t>CTC-interacting domain 12 (CID12)</t>
  </si>
  <si>
    <t>FASCICLIN-like arabinogalactan protein 15 precursor (FLA15)</t>
  </si>
  <si>
    <t>MYB-like 102 (MYB102)</t>
  </si>
  <si>
    <t>NO EXINE FORMATION 1 (NEF1)</t>
  </si>
  <si>
    <t>AGAMOUS-like 18 (AGL18)</t>
  </si>
  <si>
    <t>DAWDLE (DDL)</t>
  </si>
  <si>
    <t>CLAVATA3/ESR-RELATED 16 (CLE16)</t>
  </si>
  <si>
    <t>chromomethylase 1 (CMT1)</t>
  </si>
  <si>
    <t>GRAM domain-containing protein / ABA-responsive protein-related</t>
  </si>
  <si>
    <t>MIF4G domain-containing protein / MA3 domain-containing protein</t>
  </si>
  <si>
    <t>Glucose-methanol-choline (GMC) oxidoreductase family protein</t>
  </si>
  <si>
    <t>fatty acid reductase 4 (FAR4)</t>
  </si>
  <si>
    <t>Matrixin family protein</t>
  </si>
  <si>
    <t>phosphoribosyl pyrophosphate (PRPP) synthase 2 (PRS2)</t>
  </si>
  <si>
    <t>Arabidopsis NAC domain containing protein 26 (ANAC026)</t>
  </si>
  <si>
    <t>receptor like protein 43 (RLP43)</t>
  </si>
  <si>
    <t>calmodulin 3 (CAM3)</t>
  </si>
  <si>
    <t>REPRESSOR OF SILENCING 3 (ROS3)</t>
  </si>
  <si>
    <t>RNA-processing, Lsm domain</t>
  </si>
  <si>
    <t>TRICHOME BIREFRINGENCE-LIKE 27 (TBL27)</t>
  </si>
  <si>
    <t>Eukaryotic translation initiation factor 2 subunit 1</t>
  </si>
  <si>
    <t>xyloglucan endotransglucosylase/hydrolase 30 (XTH30)</t>
  </si>
  <si>
    <t>myb domain protein 3 (MYB3)</t>
  </si>
  <si>
    <t>metallothionein 2B (MT2B)</t>
  </si>
  <si>
    <t>ATHB13</t>
  </si>
  <si>
    <t>ethylene response factor 8 (ERF8)</t>
  </si>
  <si>
    <t>VIRE2 interacting protein 2 (VIP2)</t>
  </si>
  <si>
    <t>CAMV movement protein interacting protein 7 (MPI7)</t>
  </si>
  <si>
    <t>Cystathionine beta-synthase (CBS) protein</t>
  </si>
  <si>
    <t>DEAD box RNA helicase family protein</t>
  </si>
  <si>
    <t>Disease resistance protein (NBS-LRR class) family</t>
  </si>
  <si>
    <t>gibberellic acid methyltransferase 2 (GAMT2)</t>
  </si>
  <si>
    <t>NON-PHOTOTROPHIC HYPOCOTYL (NPH4)</t>
  </si>
  <si>
    <t>TRICHOME BIREFRINGENCE-LIKE 2 (TBL2)</t>
  </si>
  <si>
    <t>VARICOSE (VCS)</t>
  </si>
  <si>
    <t>ROOT HAIRLESS 2 (RHL2)</t>
  </si>
  <si>
    <t>PHYTOALEXIN DEFICIENT 3 (PAD3)</t>
  </si>
  <si>
    <t>CW9</t>
  </si>
  <si>
    <t>SNF2 domain-containing protein / helicase domain-containing protein</t>
  </si>
  <si>
    <t>casein kinase II  beta chain 3 (CKB3)</t>
  </si>
  <si>
    <t>methyl esterase 3 (MES3)</t>
  </si>
  <si>
    <t>peptide deformylase 1A (PDF1A)</t>
  </si>
  <si>
    <t>SWINGER (SWN)</t>
  </si>
  <si>
    <t>SUPPRESSOR OF G PROTEIN BETA1 (SGB1)</t>
  </si>
  <si>
    <t>AVA-P1</t>
  </si>
  <si>
    <t>CONTAINS InterPro DOMAIN/s: Protein of unknown function DUF482 (InterPro:IPR007434), Acyl-CoA N-acyltransferase (InterPro:IPR016181)</t>
  </si>
  <si>
    <t>glycosyl hydrolase family 81 protein</t>
  </si>
  <si>
    <t>eukaryotic translation initiation factor 3G2 (EIF3G2)</t>
  </si>
  <si>
    <t>NSP (nuclear shuttle protein)-interacting GTPase (NIG)</t>
  </si>
  <si>
    <t>nucleolar protein gar2-related</t>
  </si>
  <si>
    <t>conserved peptide upstream open reading frame 49 (CPuORF49)</t>
  </si>
  <si>
    <t>ethylene response factor 104 (ERF104)</t>
  </si>
  <si>
    <t>ankyrin repeat-containing protein 2 (AKR2)</t>
  </si>
  <si>
    <t>MAP kinase 10 (MPK10)</t>
  </si>
  <si>
    <t>non-specific phospholipase C6 (NPC6)</t>
  </si>
  <si>
    <t>phragmoplastin interacting protein 1 (PHIP1)</t>
  </si>
  <si>
    <t>receptor like protein 36 (RLP36)</t>
  </si>
  <si>
    <t>FK506-binding protein 12 (FKBP12)</t>
  </si>
  <si>
    <t>LOB domain-containing protein 4 (LBD4)</t>
  </si>
  <si>
    <t>Touch 4 (TCH4)</t>
  </si>
  <si>
    <t>ascorbate peroxidase 3 (APX3)</t>
  </si>
  <si>
    <t>glycine decarboxylase P-protein 2 (GLDP2)</t>
  </si>
  <si>
    <t>nucleolin like 2 (NUC-L2)</t>
  </si>
  <si>
    <t>RAD9</t>
  </si>
  <si>
    <t>nuclear factor Y, subunit C2 (NF-YC2)</t>
  </si>
  <si>
    <t>PIN-FORMED 3 (PIN3)</t>
  </si>
  <si>
    <t>beta-hydroxyisobutyryl-CoA hydrolase 1 (CHY1)</t>
  </si>
  <si>
    <t>jasmonate-zim-domain protein 5 (JAZ5)</t>
  </si>
  <si>
    <t>RHOMBOID-like protein 3 (RBL3)</t>
  </si>
  <si>
    <t>chloroplast RNA-binding protein 31B (CP31B)</t>
  </si>
  <si>
    <t>SGF29 tudor-like domain</t>
  </si>
  <si>
    <t>SWIB/MDM2 domain superfamily protein</t>
  </si>
  <si>
    <t>cinnamyl alcohol dehydrogenase 9 (CAD9)</t>
  </si>
  <si>
    <t>FASCICLIN-like arabinogalactan-protein 10 (FLA10)</t>
  </si>
  <si>
    <t>starch synthase 2 (SS2)</t>
  </si>
  <si>
    <t>CONTAINS InterPro DOMAIN/s: Protein of unknown function DUF688 (InterPro:IPR007789)</t>
  </si>
  <si>
    <t>CYCLIN A1</t>
  </si>
  <si>
    <t>ARGONAUTE 5 (AGO5)</t>
  </si>
  <si>
    <t>high mobility group (HMG)</t>
  </si>
  <si>
    <t>Ribosomal protein L31</t>
  </si>
  <si>
    <t>DNA polymerase V family</t>
  </si>
  <si>
    <t>oligopeptide transporter 4 (OPT4)</t>
  </si>
  <si>
    <t>FASCICLIN-like arabinogalactan protein 13 precursor (FLA13)</t>
  </si>
  <si>
    <t>basic region/leucine zipper motif 27 (BZIP27)</t>
  </si>
  <si>
    <t>basic helix-loop-helix 32 (BHLH32)</t>
  </si>
  <si>
    <t>phosphoinositide 4-kinase gamma 4 (PI4K GAMMA 4)</t>
  </si>
  <si>
    <t>protein affected traf&amp;#64257</t>
  </si>
  <si>
    <t>GDP-D-mannose 4,6-dehydratase 1 (GMD1)</t>
  </si>
  <si>
    <t>embryo defective 2083 (EMB2083)</t>
  </si>
  <si>
    <t>pectin methylesterase 31 (PME31)</t>
  </si>
  <si>
    <t>glutamine synthetase 1.3 (GLN1.3)</t>
  </si>
  <si>
    <t>5'-3' exonuclease family protein</t>
  </si>
  <si>
    <t>casein kinase like 13 (CKL13)</t>
  </si>
  <si>
    <t>LITTLE NUCLEI1 (LINC1)</t>
  </si>
  <si>
    <t>cytochrome P450, family 97, subfamily B, polypeptide 3 (CYP97B3)</t>
  </si>
  <si>
    <t>3-ketoacyl-CoA synthase 20 (KCS20)</t>
  </si>
  <si>
    <t>aleurain-like protease (ALP)</t>
  </si>
  <si>
    <t>calcium-dependent lipid-binding family protein</t>
  </si>
  <si>
    <t>CONTAINS InterPro DOMAIN/s: Proteasome-interacting thioredoxin-like domain, C-terminal (InterPro:IPR010400)</t>
  </si>
  <si>
    <t>Dihydroxyacetone kinase</t>
  </si>
  <si>
    <t>embryo defective 2016 (EMB2016)</t>
  </si>
  <si>
    <t>Galactosyl transferase GMA12/MNN10 family protein</t>
  </si>
  <si>
    <t>like COV 1 (LCV1)</t>
  </si>
  <si>
    <t>MAP kinase kinase 2 (MKK2)</t>
  </si>
  <si>
    <t>MILDEW RESISTANCE LOCUS O 3 (MLO3)</t>
  </si>
  <si>
    <t>Nucleotide/sugar transporter family protein</t>
  </si>
  <si>
    <t>receptor for activated C kinase 1B (RACK1B_AT)</t>
  </si>
  <si>
    <t>syntaxin of plants 131 (SYP131)</t>
  </si>
  <si>
    <t>UDP-glucosyl transferase 89B1 (UGT89B1)</t>
  </si>
  <si>
    <t>ATTPS6</t>
  </si>
  <si>
    <t>CDPK-related kinase 3 (CRK3)</t>
  </si>
  <si>
    <t>elicitor peptide 5 precursor (PROPEP5)</t>
  </si>
  <si>
    <t>vacuolar ATP synthase subunit D (VATD) / V-ATPase D subunit / vacuolar proton pump D subunit (VATPD)</t>
  </si>
  <si>
    <t>receptor like protein 21 (RLP21)</t>
  </si>
  <si>
    <t>ATL43</t>
  </si>
  <si>
    <t>ethylene response factor 1 (ERF1)</t>
  </si>
  <si>
    <t>UDP-D-glucuronate 4-epimerase 5 (GAE5)</t>
  </si>
  <si>
    <t>ethylene response factor 7 (ERF7)</t>
  </si>
  <si>
    <t>cytochrome P450, family 78, subfamily A, polypeptide 7 (CYP78A7)</t>
  </si>
  <si>
    <t>NAI1</t>
  </si>
  <si>
    <t>NOD26-like intrinsic protein 5</t>
  </si>
  <si>
    <t>Avirulence induced gene (AIG1) family protein</t>
  </si>
  <si>
    <t>flower-specific, phytochrome-associated protein phosphatase 3 (FYPP3)</t>
  </si>
  <si>
    <t>MCCA</t>
  </si>
  <si>
    <t>alpha-galactosidase 1 (AGAL1)</t>
  </si>
  <si>
    <t>dimeric A/B barrel domainS-protein 1 (DABB1)</t>
  </si>
  <si>
    <t>casein kinase I-like 7 (ckl7)</t>
  </si>
  <si>
    <t>Magpie (MGP)</t>
  </si>
  <si>
    <t>protein kinase C-like zinc finger protein</t>
  </si>
  <si>
    <t>F-box/FBD-like domains containing protein</t>
  </si>
  <si>
    <t>glutathione peroxidase 7 (GPX7)</t>
  </si>
  <si>
    <t>hexokinase-like 3 (HKL3)</t>
  </si>
  <si>
    <t>glycerol-3-phosphate acyltransferase 7 (GPAT7)</t>
  </si>
  <si>
    <t>AP4.3A</t>
  </si>
  <si>
    <t>laccase 10 (LAC10)</t>
  </si>
  <si>
    <t>ortholog of human splicing factor SC35 (SC35)</t>
  </si>
  <si>
    <t>Uncharacterised conserved protein (UCP012943)</t>
  </si>
  <si>
    <t>WRINKLED 1 (WRI1)</t>
  </si>
  <si>
    <t>glutamine-fructose-6-phosphate transaminase (isomerizing)s</t>
  </si>
  <si>
    <t>ribosomal protein S6 (RPS6)</t>
  </si>
  <si>
    <t>NAC domain containing protein 36 (NAC036)</t>
  </si>
  <si>
    <t>kinesin 4 (ATK4)</t>
  </si>
  <si>
    <t>BR-signaling kinase 2 (BSK2)</t>
  </si>
  <si>
    <t>caffeoyl coenzyme A O-methyltransferase 1 (CCoAOMT1)</t>
  </si>
  <si>
    <t>REVERSION-TO-ETHYLENE SENSITIVITY1 (RTE1)</t>
  </si>
  <si>
    <t>GATA transcription factor 1 (GATA1)</t>
  </si>
  <si>
    <t>myb domain protein 78 (MYB78)</t>
  </si>
  <si>
    <t>microRNA162A (MIR162A)</t>
  </si>
  <si>
    <t>expansin A25 (EXPA25)</t>
  </si>
  <si>
    <t>TRAM, LAG1 and CLN8 (TLC) lipid-sensing domain containing protein</t>
  </si>
  <si>
    <t>PDI-like 1-3 (PDIL1-3)</t>
  </si>
  <si>
    <t>calmodulin 2 (CAM2)</t>
  </si>
  <si>
    <t>KIP-related protein 6 (KRP6)</t>
  </si>
  <si>
    <t>ubiquitin-protein ligase 4 (UPL4)</t>
  </si>
  <si>
    <t>LOB domain-containing protein 41 (LBD41)</t>
  </si>
  <si>
    <t>regulatory particle non-ATPase 13 (RPN13)</t>
  </si>
  <si>
    <t>small ubiquitin-like modifier 2 (SUMO2)</t>
  </si>
  <si>
    <t>receptor like protein 27 (RLP27)</t>
  </si>
  <si>
    <t>ABI-1-like 1 (ABIL1)</t>
  </si>
  <si>
    <t>glutathione S-transferase phi 8 (GSTF8)</t>
  </si>
  <si>
    <t>ubiquitin-conjugating enzyme 30 (UBC30)</t>
  </si>
  <si>
    <t>SNF1 kinase homolog 10 (KIN10)</t>
  </si>
  <si>
    <t>CYCLIN P4</t>
  </si>
  <si>
    <t>ECA1 gametogenesis related family protein</t>
  </si>
  <si>
    <t>importin alpha isoform 4 (IMPA-4)</t>
  </si>
  <si>
    <t>NOI</t>
  </si>
  <si>
    <t>phloem protein 2-A14 (PP2-A14)</t>
  </si>
  <si>
    <t>phytosulfokine 5 precursor (PSK5)</t>
  </si>
  <si>
    <t>SCAR family protein 4 (SCAR4)</t>
  </si>
  <si>
    <t>sulfur E2 (SUFE2)</t>
  </si>
  <si>
    <t>lectin receptor kinase a4.3 (LECRKA4.3)</t>
  </si>
  <si>
    <t>ferric reduction oxidase 7 (FRO7)</t>
  </si>
  <si>
    <t>MATERNAL EFFECT EMBRYO ARREST 22 (MEE22)</t>
  </si>
  <si>
    <t>CONTAINS InterPro DOMAIN/s: UPF0103/Mediator of ErbB2-driven cell motility (Memo), related (InterPro:IPR002737)</t>
  </si>
  <si>
    <t>manganese superoxide dismutase 1 (MSD1)</t>
  </si>
  <si>
    <t>methyltransferases</t>
  </si>
  <si>
    <t>phytochrome-associated protein 1 (PAP1)</t>
  </si>
  <si>
    <t>phytosulfokine 1 precursor (PSK1)</t>
  </si>
  <si>
    <t>glycosyl hydrolase 9C2 (GH9C2)</t>
  </si>
  <si>
    <t>SNF1-related protein kinase 2.4 (SNRK2.4)</t>
  </si>
  <si>
    <t>transmembrane nine 1 (TMN1)</t>
  </si>
  <si>
    <t>EARLY FLOWERING IN SHORT DAYS (EFS)</t>
  </si>
  <si>
    <t>RAB geranylgeranyl transferase alpha subunit 2 (RGTA2)</t>
  </si>
  <si>
    <t>chromatin remodeling 31 (chr31)</t>
  </si>
  <si>
    <t>uclacyanin 3 (UCC3)</t>
  </si>
  <si>
    <t>31-kDa RNA binding protein (RBP31)</t>
  </si>
  <si>
    <t>chromatin remodeling 5 (CHR5)</t>
  </si>
  <si>
    <t>CONTAINS InterPro DOMAIN/s: Histone deacetylation protein Rxt3 (InterPro:IPR013951)</t>
  </si>
  <si>
    <t>cysteine-rich RLK (RECEPTOR-like protein kinase) 33 (CRK33)</t>
  </si>
  <si>
    <t>equilibrative nucleotide transporter 1 (ENT1)</t>
  </si>
  <si>
    <t>exocyst subunit exo70 family protein H3 (EXO70H3)</t>
  </si>
  <si>
    <t>exportin 1A (XPO1A)</t>
  </si>
  <si>
    <t>phosphatidylinositol 4-OH kinase beta1 (PI-4KBETA1)</t>
  </si>
  <si>
    <t>rhomboid protein-related</t>
  </si>
  <si>
    <t>splicing factor PWI domain-containing protein / RNA recognition motif (RRM)-containing protein</t>
  </si>
  <si>
    <t>CLAVATA3/ESR-RELATED 5 (CLE5)</t>
  </si>
  <si>
    <t>inosine-uridine preferring nucleoside hydrolase family protein</t>
  </si>
  <si>
    <t>arogenate dehydratase 4 (ADT4)</t>
  </si>
  <si>
    <t>high-level expression of sugar-inducible gene 2 (HSI2)</t>
  </si>
  <si>
    <t>WUSCHEL related homeobox 12 (WOX12)</t>
  </si>
  <si>
    <t>CYTOKINESIS DEFECTIVE 1 (CYT1)</t>
  </si>
  <si>
    <t>homologue of trithorax (ATX1)</t>
  </si>
  <si>
    <t>C-terminal domain phosphatase-like 3 (CPL3)</t>
  </si>
  <si>
    <t>myosin-related</t>
  </si>
  <si>
    <t>casein kinase I-like 4 (ckl4)</t>
  </si>
  <si>
    <t>chaperonin-60alpha (CPN60A)</t>
  </si>
  <si>
    <t>CONTAINS InterPro DOMAIN/s: MAGE protein (InterPro:IPR002190)</t>
  </si>
  <si>
    <t>glycosyl hydrolase 9B7 (GH9B7)</t>
  </si>
  <si>
    <t>H(+)-ATPase 2 (HA2)</t>
  </si>
  <si>
    <t>NDR1/HIN1-like 12 (NHL12)</t>
  </si>
  <si>
    <t>maturase, pseudogene, similar to maturase {Saururus chinensis}</t>
  </si>
  <si>
    <t>BEST Arabidopsis thaliana protein match is: kinectin-related (TAIR:AT5G66250.3)</t>
  </si>
  <si>
    <t>catalytics</t>
  </si>
  <si>
    <t>CONTAINS InterPro DOMAIN/s: Mediator complex subunit Med27 (InterPro:IPR021627)</t>
  </si>
  <si>
    <t>heptahelical transmembrane protein1 (HHP1)</t>
  </si>
  <si>
    <t>protein phosphatase 2A-3 (PP2A-3)</t>
  </si>
  <si>
    <t>TRICHOME BIREFRINGENCE-LIKE 1 (TBL1)</t>
  </si>
  <si>
    <t>pseudogene, myristoyl-CoA:protein N-myristoyltransferase (NMT), putative, similar to N-myristoyltransferase 1 (NMT1) (Arabidopsis thaliana) GI:7339834</t>
  </si>
  <si>
    <t>IMPAIRED SUCROSE INDUCTION 1 (ISI1)</t>
  </si>
  <si>
    <t>Lung seven transmembrane receptor family protein</t>
  </si>
  <si>
    <t>general regulatory factor 2 (GRF2)</t>
  </si>
  <si>
    <t>squamosa promoter binding protein-like 7 (SPL7)</t>
  </si>
  <si>
    <t>ZCW7</t>
  </si>
  <si>
    <t>strictosidine synthase-like 3 (SSL3)</t>
  </si>
  <si>
    <t>AtATG18a</t>
  </si>
  <si>
    <t>ATL8</t>
  </si>
  <si>
    <t>Zinc finger protein 622</t>
  </si>
  <si>
    <t>heat shock protein 17.6A (HSP17.6A)</t>
  </si>
  <si>
    <t>receptor like protein 25 (RLP25)</t>
  </si>
  <si>
    <t>soluble N-ethylmaleimide-sensitive factor adaptor protein 33 (SNAP33)</t>
  </si>
  <si>
    <t>mini zinc finger (MIF3)</t>
  </si>
  <si>
    <t>arginine decarboxylase 1 (ADC1)</t>
  </si>
  <si>
    <t>FKBP-type peptidyl-prolyl cis-trans isomerase family protein</t>
  </si>
  <si>
    <t>methyl-CPG-binding domain 4 (MBD4)</t>
  </si>
  <si>
    <t>VARIANT IN METHYLATION 1 (VIM1)</t>
  </si>
  <si>
    <t>growth-regulating factor 3 (GRF3)</t>
  </si>
  <si>
    <t>HAWAIIAN SKIRT (HWS)</t>
  </si>
  <si>
    <t>actin 4 (ACT4)</t>
  </si>
  <si>
    <t>mitogen-activated protein kinase kinase kinase 21 (MAPKKK21)</t>
  </si>
  <si>
    <t>phosphoglucose isomerase 1 (PGI1)</t>
  </si>
  <si>
    <t>sulfotransferase 2B (ST2B)</t>
  </si>
  <si>
    <t>cationic amino acid transporter 8 (CAT8)</t>
  </si>
  <si>
    <t>plastid transcriptionally active 9 (PTAC9)</t>
  </si>
  <si>
    <t>tolB protein-related</t>
  </si>
  <si>
    <t>ureide permease 5 (UPS5)</t>
  </si>
  <si>
    <t>multimeric translocon complex in the outer envelope membrane 132 (TOC132)</t>
  </si>
  <si>
    <t>pumilio 5 (PUM5)</t>
  </si>
  <si>
    <t>basic Helix-Loop-Helix 11 (bHLH11)</t>
  </si>
  <si>
    <t>protamine P1 family protein</t>
  </si>
  <si>
    <t>high mobility group B1 (HMGB1)</t>
  </si>
  <si>
    <t>protodermal factor 2 (PDF2)</t>
  </si>
  <si>
    <t>peroxin 3-1 (PEX3-1)</t>
  </si>
  <si>
    <t>S-adenosylmethionine synthetase 1 (SAM1)</t>
  </si>
  <si>
    <t>FK506- and rapamycin-binding protein 15 kD-2 (FKBP15-2)</t>
  </si>
  <si>
    <t>RING-H2 finger A1B (RHA1B)</t>
  </si>
  <si>
    <t>asparagine synthetase 2 (ASN2)</t>
  </si>
  <si>
    <t>indole-3-acetic acid inducible 2 (IAA2)</t>
  </si>
  <si>
    <t>vacuolar protein sorting 26B (VPS26B)</t>
  </si>
  <si>
    <t>appr-1-p processing enzyme family protein</t>
  </si>
  <si>
    <t>SCP1-like small phosphatase 4 (SSP4)</t>
  </si>
  <si>
    <t>AGAMOUS-like 52 (AGL52)</t>
  </si>
  <si>
    <t>Agenet domain-containing protein</t>
  </si>
  <si>
    <t>BEST Arabidopsis thaliana protein match is: mitochondrial acyl carrier protein 2 (TAIR:AT1G65290.1)</t>
  </si>
  <si>
    <t>C-terminal domain phosphatase-like 1 (CPL1)</t>
  </si>
  <si>
    <t>cytochrome P450, family 87, subfamily A, polypeptide 6 (CYP89A6)</t>
  </si>
  <si>
    <t>expansin A14 (EXPA14)</t>
  </si>
  <si>
    <t>FASCICLIN-like arabinogalactan 1 (FLA1)</t>
  </si>
  <si>
    <t>FK506-binding protein 15 kD-1 (FKBP15-1)</t>
  </si>
  <si>
    <t>golgin candidate 5 (GC5)</t>
  </si>
  <si>
    <t>HEAT/U-box domain-containing protein</t>
  </si>
  <si>
    <t>malate dehydrogenase (MDH)</t>
  </si>
  <si>
    <t>myb domain protein 0 (MYB0)</t>
  </si>
  <si>
    <t>phospholipase D P2 (PLDP2)</t>
  </si>
  <si>
    <t>PLASTID DIVISION1 (PDV1)</t>
  </si>
  <si>
    <t>response regulator 15 (ARR15)</t>
  </si>
  <si>
    <t>cytokinin response factor 5 (CRF5)</t>
  </si>
  <si>
    <t>FTSH protease 4 (ftsh4)</t>
  </si>
  <si>
    <t>P-glycoprotein 21 (PGP21)</t>
  </si>
  <si>
    <t>BEST Arabidopsis thaliana protein match is: Late embryogenesis abundant (LEA) hydroxyproline-rich glycoprotein family (TAIR:AT4G01410.1)</t>
  </si>
  <si>
    <t>centrin2 (CEN2)</t>
  </si>
  <si>
    <t>Fumarylacetoacetate (FAA) hydrolase family</t>
  </si>
  <si>
    <t>laccase 8 (LAC8)</t>
  </si>
  <si>
    <t>fucosyltransferase 12 (FUT12)</t>
  </si>
  <si>
    <t>Succinyl-CoA ligase, alpha subunit</t>
  </si>
  <si>
    <t>PRETTY FEW SEEDS 2 (PFS2)</t>
  </si>
  <si>
    <t>NAD(H) kinase 3 (NADK3)</t>
  </si>
  <si>
    <t>UDP-glucose pyrophosphorylase 3 (UGP3)</t>
  </si>
  <si>
    <t>NDR1/HIN1-like 1 (NHL1)</t>
  </si>
  <si>
    <t>NON-YELLOWING 1 (NYE1)</t>
  </si>
  <si>
    <t>plant U-box 54 (PUB54)</t>
  </si>
  <si>
    <t>putative recombination initiation defects 3 (PRD3)</t>
  </si>
  <si>
    <t>RESISTANT TO P. SYRINGAE 6 (RPS6)</t>
  </si>
  <si>
    <t>acyl-CoA oxidase 1 (ACX1)</t>
  </si>
  <si>
    <t>receptor like protein 23 (RLP23)</t>
  </si>
  <si>
    <t>microtubule-associated proteins 70-4 (MAP70-4)</t>
  </si>
  <si>
    <t>ovate family protein 4 (OFP4)</t>
  </si>
  <si>
    <t>ROOTS CURL IN NPA (RCN1)</t>
  </si>
  <si>
    <t>SKU5 similar 9 (sks9)</t>
  </si>
  <si>
    <t>WRKY DNA-binding protein 33 (WRKY33)</t>
  </si>
  <si>
    <t>aldehyde dehydrogenase 3I1 (ALDH3I1)</t>
  </si>
  <si>
    <t>prenylcysteine methylesterase (PCME)</t>
  </si>
  <si>
    <t>Transcription factor TFIIIC, tau55-related protein</t>
  </si>
  <si>
    <t>BARELY ANY MERISTEM 2 (BAM2)</t>
  </si>
  <si>
    <t>cytochrome P450, family 71, subfamily B, polypeptide 28 (CYP71B28)</t>
  </si>
  <si>
    <t>HVA22 homologue C (HVA22C)</t>
  </si>
  <si>
    <t>K+ efflux antiporter 3 (KEA3)</t>
  </si>
  <si>
    <t>scarecrow-like transcription factor 11 (SCL11)</t>
  </si>
  <si>
    <t>SOB five-like 1 (SOFL1)</t>
  </si>
  <si>
    <t>phloem protein 2-B15 (PP2-B15)</t>
  </si>
  <si>
    <t>plant intracellular ras group-related LRR 5 (PIRL5)</t>
  </si>
  <si>
    <t>plant U-box 45 (PUB45)</t>
  </si>
  <si>
    <t>UV-B-INSENSITIVE 4 (UVI4)</t>
  </si>
  <si>
    <t>BCS1 AAA-type ATPase</t>
  </si>
  <si>
    <t>ferrochelatase 2 (FC2)</t>
  </si>
  <si>
    <t>sucrose synthase 3 (SUS3)</t>
  </si>
  <si>
    <t>HIGH-CHLOROPHYLL-FLUORESCENCE 101 (HCF101)</t>
  </si>
  <si>
    <t>KCBP-interacting protein kinase (KIPK)</t>
  </si>
  <si>
    <t>kinesin like protein for actin based chloroplast movement 1 (KAC1)</t>
  </si>
  <si>
    <t>monodehydroascorbate reductase 1 (MDAR1)</t>
  </si>
  <si>
    <t>lysine histidine transporter 2 (LHT2)</t>
  </si>
  <si>
    <t>phosphate starvation response  1 (PHR1)</t>
  </si>
  <si>
    <t>staurosporin and temperature sensitive 3-like b (STT3B)</t>
  </si>
  <si>
    <t>syntaxin of plants 43 (SYP43)</t>
  </si>
  <si>
    <t>inositol requiring 1-1 (IRE1-1)</t>
  </si>
  <si>
    <t>SUGAR-DEPENDENT1 (SDP1)</t>
  </si>
  <si>
    <t>ENHANCED DISEASE SUSCEPTIBILITY TO ERYSIPHE ORONTII 16 (EDS16)</t>
  </si>
  <si>
    <t>LATE UPREGULATED IN RESPONSE TO HYALOPERONOSPORA PARASITICA (LURP1)</t>
  </si>
  <si>
    <t>rapid alkalinization factor 1 (RALF1)</t>
  </si>
  <si>
    <t>beta glucosidase 25 (BGLU25)</t>
  </si>
  <si>
    <t>HVA22 homologue D (HVA22D)</t>
  </si>
  <si>
    <t>homology to ABI1 (HAB1)</t>
  </si>
  <si>
    <t>ATAF1</t>
  </si>
  <si>
    <t>phytochrome interacting factor 3-like 1 (PIL1)</t>
  </si>
  <si>
    <t>Signal recognition particle, SRP54 subunit protein</t>
  </si>
  <si>
    <t>ALWAYS EARLY 1 (ALY1)</t>
  </si>
  <si>
    <t>Acyl-ACP thioesterase</t>
  </si>
  <si>
    <t>cellulose synthase-like D3 (CSLD3)</t>
  </si>
  <si>
    <t>conserved peptide upstream open reading frame 44 (CPuORF44)</t>
  </si>
  <si>
    <t>embryo sac development arrest 40 (EDA40)</t>
  </si>
  <si>
    <t>HYPOXIA RESPONSIVE ERF (ETHYLENE RESPONSE FACTOR) 1 (HRE1)</t>
  </si>
  <si>
    <t>low-molecular-weight cysteine-rich 44 (LCR44)</t>
  </si>
  <si>
    <t>Proteinase inhibitor, propeptide</t>
  </si>
  <si>
    <t>Pyridoxal phosphate phosphatase-related protein</t>
  </si>
  <si>
    <t>RAN GTPase activating protein 1 (RANGAP1)</t>
  </si>
  <si>
    <t>S-methyl-5-thioribose kinase (MTK)</t>
  </si>
  <si>
    <t>shine3 (SHN3)</t>
  </si>
  <si>
    <t>syntaxin of plants  21 (SYP21)</t>
  </si>
  <si>
    <t>VIER F-box proteine 1 (VFB1)</t>
  </si>
  <si>
    <t>WRKY41</t>
  </si>
  <si>
    <t>REDUCED VERNALIZATION RESPONSE 1 (VRN1)</t>
  </si>
  <si>
    <t>sterol carrier protein 2 (SCP2)</t>
  </si>
  <si>
    <t>18S pre-ribosomal assembly protein gar2-related</t>
  </si>
  <si>
    <t>exocyst subunit exo70 family protein B1 (EXO70B1)</t>
  </si>
  <si>
    <t>TOUCH 3 (TCH3)</t>
  </si>
  <si>
    <t>ZEITLUPE (ZTL)</t>
  </si>
  <si>
    <t>RAS 5 (RA-5)</t>
  </si>
  <si>
    <t>receptor like protein 42 (RLP42)</t>
  </si>
  <si>
    <t>UDP-glucuronic acid decarboxylase 1 (UXS1)</t>
  </si>
  <si>
    <t>beta-xylosidase 2 (BXL2)</t>
  </si>
  <si>
    <t>expansin A9 (EXPA9)</t>
  </si>
  <si>
    <t>NAC domain containing protein 90 (NAC090)</t>
  </si>
  <si>
    <t>CONTAINS InterPro DOMAIN/s: C2 calcium-dependent membrane targeting (InterPro:IPR000008)</t>
  </si>
  <si>
    <t>mitochondrial 28S ribosomal protein S29-related</t>
  </si>
  <si>
    <t>WRKY DNA-binding protein 15 (WRKY15)</t>
  </si>
  <si>
    <t>MACCI-BOU (MAB1)</t>
  </si>
  <si>
    <t>ATP citrate lyase (ACL) family protein</t>
  </si>
  <si>
    <t>PIN-FORMED 1 (PIN1)</t>
  </si>
  <si>
    <t>low-molecular-weight cysteine-rich 55 (LCR55)</t>
  </si>
  <si>
    <t>low-molecular-weight cysteine-rich 5 (LCR5)</t>
  </si>
  <si>
    <t>FASCICLIN-like arabinoogalactan 9 (FLA9)</t>
  </si>
  <si>
    <t>glutamate receptor 2.7 (GLR2.7)</t>
  </si>
  <si>
    <t>ENHANCED SILENCING PHENOTYPE 1 (ESP1)</t>
  </si>
  <si>
    <t>Isocitrate/isopropylmalate dehydrogenase family protein</t>
  </si>
  <si>
    <t>armadillo repeat kinesin 2 (ARK2)</t>
  </si>
  <si>
    <t>CONTAINS InterPro DOMAIN/s: Sel1-like (InterPro:IPR006597)</t>
  </si>
  <si>
    <t>DEMETER (DME)</t>
  </si>
  <si>
    <t>carboxyesterase 5 (CXE5)</t>
  </si>
  <si>
    <t>3-hydroxy-3-methylglutaryl-CoA reductase 2 (HMG2)</t>
  </si>
  <si>
    <t>nijmegen breakage syndrome 1 (NBS1)</t>
  </si>
  <si>
    <t>pseudogene, meprin and TRAF homology (MATH) domain protein -related, weak similarity to ubiquitin-specific protease 12 (Arabidopsis thaliana) GI:11993471</t>
  </si>
  <si>
    <t>PYR1-like 13 (PYL13)</t>
  </si>
  <si>
    <t>ROTUNDIFOLIA like 5 (RTFL5)</t>
  </si>
  <si>
    <t>beta HLH protein 71 (bHLH071)</t>
  </si>
  <si>
    <t>nitrate excretion transporter1 (NAXT1)</t>
  </si>
  <si>
    <t>flavin-monooxygenase glucosinolate S-oxygenase 5 (FMO GS-OX5)</t>
  </si>
  <si>
    <t>SHRUNKEN SEED 1 (SSE1)</t>
  </si>
  <si>
    <t>SUPPRESSOR OF PHYB-4#3 (SOB3)</t>
  </si>
  <si>
    <t>pseudogene, putative GTP-binding protein, similar to GTP-binding protein GI:303738 from (Pisum sativum)</t>
  </si>
  <si>
    <t>SFP2</t>
  </si>
  <si>
    <t>DHFS-FPGS homolog D (DFD)</t>
  </si>
  <si>
    <t>Molecular chaperone Hsp40/DnaJ family protein</t>
  </si>
  <si>
    <t>homolog of yeast autophagy 18 (ATG18) B (G18B)</t>
  </si>
  <si>
    <t>aldehyde dehydrogenase 3F1 (ALDH3F1)</t>
  </si>
  <si>
    <t>ATPase E1 (ATE1)</t>
  </si>
  <si>
    <t>evolutionarily conserved C-terminal region 7 (ECT7)</t>
  </si>
  <si>
    <t>glutamine synthetase 1</t>
  </si>
  <si>
    <t>ubiquitin conjugating enzyme 9 (UBC9)</t>
  </si>
  <si>
    <t>cytochrome P450, family 94, subfamily D, polypeptide 2 (CYP94D2)</t>
  </si>
  <si>
    <t>copper ion binding</t>
  </si>
  <si>
    <t>shikimate kinase 2 (SK2)</t>
  </si>
  <si>
    <t>glyceraldehyde 3-phosphate dehydrogenase A subunit 2 (GAPA-2)</t>
  </si>
  <si>
    <t>CONTAINS InterPro DOMAIN/s: Spt20 family (InterPro:IPR021950)</t>
  </si>
  <si>
    <t>ethylene response sensor 2 (ERS2)</t>
  </si>
  <si>
    <t>Glycosyl hydrolases family 31  protein</t>
  </si>
  <si>
    <t>IMMUTANS (IM)</t>
  </si>
  <si>
    <t>peroxisomal ABC transporter 1 (PXA1)</t>
  </si>
  <si>
    <t>uclacyanin 2 (UCC2)</t>
  </si>
  <si>
    <t>TILTED 1 (TIL1)</t>
  </si>
  <si>
    <t>cytochrome P450, family 89, subfamily A, polypeptide 2 (CYP89A2)</t>
  </si>
  <si>
    <t>CONTAINS InterPro DOMAIN/s: Domain of unknown function XS (InterPro:IPR005380)</t>
  </si>
  <si>
    <t>shoot apical meristem arrest 1 (SHA1)</t>
  </si>
  <si>
    <t>casein kinase I-like 5 (ckl5)</t>
  </si>
  <si>
    <t>nucleosome assembly protein 1</t>
  </si>
  <si>
    <t>armadillo repeat only 2 (ARO2)</t>
  </si>
  <si>
    <t>retinoblastoma-related 1 (RBR1)</t>
  </si>
  <si>
    <t>like AUXIN RESISTANT 1 (LAX1)</t>
  </si>
  <si>
    <t>ABC2 homolog 12 (ATH12)</t>
  </si>
  <si>
    <t>G-box regulating factor 6 (GRF6)</t>
  </si>
  <si>
    <t>beta-galactosidase 12 (BGAL12)</t>
  </si>
  <si>
    <t>CLP protease proteolytic subunit 1 (CLPR1)</t>
  </si>
  <si>
    <t>FH interacting protein 1 (FIP1)</t>
  </si>
  <si>
    <t>BONZAI 2 (BON2)</t>
  </si>
  <si>
    <t>Formyl transferase</t>
  </si>
  <si>
    <t>Protein with RING/U-box and TRAF-like domains</t>
  </si>
  <si>
    <t>splicing endonuclease 2 (SEN2)</t>
  </si>
  <si>
    <t>cation exchanger 3 (CAX3)</t>
  </si>
  <si>
    <t>pre-mRNA-processing protein 40A (PRP40A)</t>
  </si>
  <si>
    <t>double-stranded RNA-binding domain (DsRBD)-containing protein</t>
  </si>
  <si>
    <t>WOUND-RESPONSIVE 3 (WR3)</t>
  </si>
  <si>
    <t>stress enhanced protein 2 (SEP2)</t>
  </si>
  <si>
    <t>PPHB SUSCEPTIBLE 2 (PBS2)</t>
  </si>
  <si>
    <t>expansin-like B1 (EXLB1)</t>
  </si>
  <si>
    <t>ROTUNDIFOLIA like 13 (RTFL13)</t>
  </si>
  <si>
    <t>tropinone reductase (TRI)</t>
  </si>
  <si>
    <t>ascorbate peroxidase 4 (APX4)</t>
  </si>
  <si>
    <t>sterol-4alpha-methyl oxidase 1-1 (SMO1-1)</t>
  </si>
  <si>
    <t>CONTAINS InterPro DOMAIN/s: Histone chaperone domain CHZ (InterPro:IPR019098)</t>
  </si>
  <si>
    <t>iron regulated transporter 2 (IRT2)</t>
  </si>
  <si>
    <t>mitogen-activated protein kinase 3 (MPK3)</t>
  </si>
  <si>
    <t>INVOLVED IN: flower development</t>
  </si>
  <si>
    <t>CONTAINS InterPro DOMAIN/s: Retrotransposon gag protein (InterPro:IPR005162)</t>
  </si>
  <si>
    <t>PsbQ-like 3 (PQL3)</t>
  </si>
  <si>
    <t>SPINDLY (SPY)</t>
  </si>
  <si>
    <t>conserved peptide upstream open reading frame 15 (CPuORF15)</t>
  </si>
  <si>
    <t>cytochrome P450, family 71, subfamily B, polypeptide 12 (CYP71B12)</t>
  </si>
  <si>
    <t>ENHANCED ETHYLENE RESPONSE 5 (EER5)</t>
  </si>
  <si>
    <t>flavin-dependent monooxygenase 1 (FMO1)</t>
  </si>
  <si>
    <t>peptidoglycan-binding LysM domain-containing protein</t>
  </si>
  <si>
    <t>related to AP2 6l (Rap2.6L)</t>
  </si>
  <si>
    <t>acyl activating enzyme 5 (AAE5)</t>
  </si>
  <si>
    <t>ubiquitin protein ligase 6 (UPL6)</t>
  </si>
  <si>
    <t>UDP-glucosyl transferase 73C2 (UGT73C2)</t>
  </si>
  <si>
    <t>cytosolic invertase 1 (CINV1)</t>
  </si>
  <si>
    <t>photosystem II BY (PSBY)</t>
  </si>
  <si>
    <t>amino acid transporter 1 (AAT1)</t>
  </si>
  <si>
    <t>pectin methylesterase 1 (PME1)</t>
  </si>
  <si>
    <t>ICK1</t>
  </si>
  <si>
    <t>basic Helix-Loop-Helix 104 (bHLH104)</t>
  </si>
  <si>
    <t>POPEYE (PYE)</t>
  </si>
  <si>
    <t>Ca2+regulated serine-threonine protein kinase family protein</t>
  </si>
  <si>
    <t>CONTAINS InterPro DOMAIN/s: Kinase binding protein CGI-121 (InterPro:IPR013926)</t>
  </si>
  <si>
    <t>one helix protein (OHP)</t>
  </si>
  <si>
    <t>Peptidyl-tRNA hydrolase family protein</t>
  </si>
  <si>
    <t>phosphomannomutase (PMM)</t>
  </si>
  <si>
    <t>serine/arginine-rich 22 (SRZ-22)</t>
  </si>
  <si>
    <t>ELONGATA 3 (ELO3)</t>
  </si>
  <si>
    <t>Putative thiol-disulphide oxidoreductase DCC</t>
  </si>
  <si>
    <t>pleiotropic drug resistance 6 (PDR6)</t>
  </si>
  <si>
    <t>beta-hexosaminidase 1 (HEXO1)</t>
  </si>
  <si>
    <t>glutamate-cysteine ligase (GSH1)</t>
  </si>
  <si>
    <t>NAC domain containing protein 32 (NAC032)</t>
  </si>
  <si>
    <t>T-complex protein 11</t>
  </si>
  <si>
    <t>adenine phosphoribosyl transferase 1 (APT1)</t>
  </si>
  <si>
    <t>eukaryotic translation initiation factor SUI1 family protein</t>
  </si>
  <si>
    <t>ISU1</t>
  </si>
  <si>
    <t>Mono-/di-acylglycerol lipase, N-terminal</t>
  </si>
  <si>
    <t>MMS ZWEI homologue 3 (MMZ3)</t>
  </si>
  <si>
    <t>Translation initiation factor eIF3 subunit</t>
  </si>
  <si>
    <t>phosphatidylserine decarboxylase 3 (PSD3)</t>
  </si>
  <si>
    <t>cyclopropyl isomerase (CPI1)</t>
  </si>
  <si>
    <t>SCR-like 10 (SCRL10)</t>
  </si>
  <si>
    <t>PLANT CADMIUM RESISTANCE 2 (PCR2)</t>
  </si>
  <si>
    <t>DERLIN-2.2 (DER2.2)</t>
  </si>
  <si>
    <t>embryo defective 2386 (emb2386)</t>
  </si>
  <si>
    <t>FTSH protease 10 (ftsh10)</t>
  </si>
  <si>
    <t>PYR1-like 4 (PYL4)</t>
  </si>
  <si>
    <t>PYRIMIDINE 4 (PYD4)</t>
  </si>
  <si>
    <t>potassium transporter 2 (KT2)</t>
  </si>
  <si>
    <t>decapping 5 (DCP5)</t>
  </si>
  <si>
    <t>mitogen-activated protein kinase phosphatase 1 (MKP1)</t>
  </si>
  <si>
    <t>protease inhibitor/seed storage/lipid transfer protein (LTP) family protein</t>
  </si>
  <si>
    <t>SHAVEN 2 (SHV2)</t>
  </si>
  <si>
    <t>isopentenyl diphosphate isomerase 1 (IPP1)</t>
  </si>
  <si>
    <t>protochlorophyllide oxidoreductase A (PORA)</t>
  </si>
  <si>
    <t>ERECTA (ER)</t>
  </si>
  <si>
    <t>DECOY (DECOY)</t>
  </si>
  <si>
    <t>thiamin pyrophosphokinase 2 (TPK2)</t>
  </si>
  <si>
    <t>transferases, transferring glycosyl groups</t>
  </si>
  <si>
    <t>NADH:cytochrome B5 reductase 1 (CBR)</t>
  </si>
  <si>
    <t>60S acidic ribosomal protein family</t>
  </si>
  <si>
    <t>cellulose synthase-like D5 (CSLD5)</t>
  </si>
  <si>
    <t>cinnamoyl coa reductase 1 (CCR1)</t>
  </si>
  <si>
    <t>EMBRYO DEFECTIVE 1444 (EMB1444)</t>
  </si>
  <si>
    <t>manganese tracking factor for mitochondrial SOD2 (MTM1)</t>
  </si>
  <si>
    <t>WRKY DNA-binding protein 21 (WRKY21)</t>
  </si>
  <si>
    <t>Ubiquitin-conjugating enzyme family protein</t>
  </si>
  <si>
    <t>EARLY IN SHORT DAYS 4 (ESD4)</t>
  </si>
  <si>
    <t>chlororespiration reduction 1 (crr1)</t>
  </si>
  <si>
    <t>Glycolipid transfer protein (GLTP) family protein</t>
  </si>
  <si>
    <t>Translation elongation  factor EF1B/ribosomal protein S6 family protein</t>
  </si>
  <si>
    <t>vacuolar ATPase subunit F family protein</t>
  </si>
  <si>
    <t>Ribosomal protein S11 family protein</t>
  </si>
  <si>
    <t>COP9 signalosome subunit 6A (CSN6A)</t>
  </si>
  <si>
    <t>Ribosomal protein S7e family protein</t>
  </si>
  <si>
    <t>DIGALACTOSYL DIACYLGLYCEROL DEFICIENT 1 (DGD1)</t>
  </si>
  <si>
    <t>Glycosyl hydrolase family 17 protein</t>
  </si>
  <si>
    <t>myb domain protein 43 (MYB43)</t>
  </si>
  <si>
    <t>esterase/lipase/thioesterase family protein</t>
  </si>
  <si>
    <t>homeobox protein 20 (HB20)</t>
  </si>
  <si>
    <t>RAD-like 5 (RL5)</t>
  </si>
  <si>
    <t>PHOS34</t>
  </si>
  <si>
    <t>Light Insensitive Period1 (LIP1)</t>
  </si>
  <si>
    <t>Insulinase (Peptidase family M16) protein</t>
  </si>
  <si>
    <t>LOCATED IN: endoplasmic reticulum, plasma membrane</t>
  </si>
  <si>
    <t>phloem protein 2-A9 (PP2-A9)</t>
  </si>
  <si>
    <t>shaggy-related kinase 11 (SK 11)</t>
  </si>
  <si>
    <t>xylosyltransferase 1 (XT1)</t>
  </si>
  <si>
    <t>Serine protease inhibitor, potato inhibitor I-type family protein</t>
  </si>
  <si>
    <t>5PTASE13</t>
  </si>
  <si>
    <t>phosphoinositide 4-kinase gamma 7 (PI4K GAMMA 7)</t>
  </si>
  <si>
    <t>UGT85A1</t>
  </si>
  <si>
    <t>shikimate kinase 1 (SK1)</t>
  </si>
  <si>
    <t>membrane protein, putative</t>
  </si>
  <si>
    <t>methionine synthase 2 (MS2)</t>
  </si>
  <si>
    <t>phosphoglycerate kinase (PGK)</t>
  </si>
  <si>
    <t>ARABIDOOSIS THALIANA MYB DOMAIN PROTEIN 3R1 (ATMYB3R1)</t>
  </si>
  <si>
    <t>ras-related nuclear protein 4 (RAN4)</t>
  </si>
  <si>
    <t>Leucine-rich repeat family protein</t>
  </si>
  <si>
    <t>PHD finger family protein</t>
  </si>
  <si>
    <t>aldolase like (ALL1)</t>
  </si>
  <si>
    <t>conserved peptide upstream open reading frame 9 (CPuORF9)</t>
  </si>
  <si>
    <t>receptor-like protein kinase 2 (RPK2)</t>
  </si>
  <si>
    <t>SYNC1; FUNCTIONS IN: in 6 functions; INVOLVED IN: response to cadmium ion, embryo development ending in seed dormancy; LOCATED IN: mitochondrion, chloroplast; EXPRESSED IN: cotyledon, guard cell, cultured cell, leaf; CONTAINS InterPro DOMAIN/s: Nucleic acid-binding, OB-fold (InterPro:IPR012340), Nucleic acid binding, OB-fold, tRNA/helicase-type (InterPro:IPR004365), Asparaginyl-tRNA synthetase, class IIb (InterPro:IPR004522), WHEP-TRS (InterPro:IPR000738), Aminoacyl-tRNA synthetase, class II, conserved domain (InterPro:IPR006195), Aspartyl/Asparaginyl-tRNA synthetase, class IIb (InterPro:IPR002312), Nucleic acid-binding, OB-fold-like (InterPro:IPR016027), Aminoacyl-tRNA synthetase, class II (D/K/N) (InterPro:IPR004364), Aminoacyl-tRNA synthetase, class II (D/K/N)-like (InterPro:IPR018150); BEST Arabidopsis thaliana protein match is: Class II aminoacyl-tRNA and biotin synthetases superfamily protein (TAIR:AT1G70980.1); Has 19343 Blast hits to 13725 proteins in 2674 species: Archae - 682; Bacteria - 14860; Metazoa - 615; Fungi - 765; Plants - 223; Viruses - 0; Other Eukaryotes - 2198 (source: NCBI BLink)."</t>
  </si>
  <si>
    <t>Glycosyl transferase, family 35; FUNCTIONS IN: phosphorylase activity, transferase activity, transferring glycosyl groups; INVOLVED IN: response to water deprivation, response to temperature stimulus; LOCATED IN: chloroplast stroma, chloroplast, plastid; EXPRESSED IN: 23 plant structures; EXPRESSED DURING: 13 growth stages; CONTAINS InterPro DOMAIN/s: Glycogen/starch/alpha-glucan phosphorylase (InterPro:IPR011833), Glycosyl transferase, family 35 (InterPro:IPR000811); BEST Arabidopsis thaliana protein match is: alpha-glucan phosphorylase 2 (TAIR:AT3G46970.1); Has 6408 Blast hits to 5779 proteins in 1768 species: Archae - 99; Bacteria - 4542; Metazoa - 558; Fungi - 166; Plants - 202; Viruses - 2; Other Eukaryotes - 839 (source: NCBI BLink)."</t>
  </si>
  <si>
    <t>ARM repeat superfamily protein; FUNCTIONS IN: ubiquitin-protein ligase activity, binding; INVOLVED IN: protein ubiquitination; LOCATED IN: ubiquitin ligase complex; EXPRESSED IN: 22 plant structures; EXPRESSED DURING: 13 growth stages; CONTAINS InterPro DOMAIN/s: U box domain (InterPro:IPR003613), Armadillo-like helical (InterPro:IPR011989), Armadillo-type fold (InterPro:IPR016024); BEST Arabidopsis thaliana protein match is: ARM repeat superfamily protein (TAIR:AT1G67530.2); Has 2348 Blast hits to 2266 proteins in 141 species: Archae - 0; Bacteria - 20; Metazoa - 120; Fungi - 34; Plants - 2017; Viruses - 3; Other Eukaryotes - 154 (source: NCBI BLink)."</t>
  </si>
  <si>
    <t>outer plastid envelope protein 16-1 (OEP16-1); FUNCTIONS IN: protein transporter activity, P-P-bond-hydrolysis-driven protein transmembrane transporter activity; INVOLVED IN: in 7 processes; LOCATED IN: chloroplast, plastid outer membrane, vacuole, chloroplast envelope; EXPRESSED IN: 22 plant structures; EXPRESSED DURING: 13 growth stages; CONTAINS InterPro DOMAIN/s: Mitochondrial inner membrane translocase complex, subunit Tim17/22 (InterPro:IPR003397); BEST Arabidopsis thaliana protein match is: Mitochondrial import inner membrane translocase subunit Tim17/Tim22/Tim23 family protein (TAIR:AT4G16160.1); Has 150 Blast hits to 150 proteins in 21 species: Archae - 0; Bacteria - 0; Metazoa - 0; Fungi - 0; Plants - 150; Viruses - 0; Other Eukaryotes - 0 (source: NCBI BLink)."</t>
  </si>
  <si>
    <t>embryo defective 2746 (emb2746); FUNCTIONS IN: hydrolase activity, DNA binding, catalytic activity; INVOLVED IN: metabolic process, embryo development ending in seed dormancy; LOCATED IN: chloroplast; EXPRESSED IN: 22 plant structures; EXPRESSED DURING: 13 growth stages; CONTAINS InterPro DOMAIN/s: SANT, DNA-binding (InterPro:IPR001005), RNA-metabolising metallo-beta-lactamase (InterPro:IPR011108), Beta-lactamase-like (InterPro:IPR001279), MYB-like (InterPro:IPR017877); BEST Arabidopsis thaliana protein match is: Homeodomain-like superfamily protein (TAIR:AT2G38250.1); Has 35333 Blast hits to 34131 proteins in 2444 species: Archae - 798; Bacteria - 22429; Metazoa - 974; Fungi - 991; Plants - 531; Viruses - 0; Other Eukaryotes - 9610 (source: NCBI BLink)."</t>
  </si>
  <si>
    <t>fibrillin (FIB); FUNCTIONS IN: structural molecule activity; INVOLVED IN: photoinhibition, response to cold, response to abscisic acid stimulus; LOCATED IN: in 8 components; EXPRESSED IN: fruit, guard cell, leaf; EXPRESSED DURING: seedling growth; CONTAINS InterPro DOMAIN/s: Plastid lipid-associated protein/fibrillin (InterPro:IPR006843); BEST Arabidopsis thaliana protein match is: Plastid-lipid associated protein PAP / fibrillin family protein (TAIR:AT4G22240.1); Has 435 Blast hits to 434 proteins in 78 species: Archae - 0; Bacteria - 75; Metazoa - 0; Fungi - 0; Plants - 340; Viruses - 0; Other Eukaryotes - 20 (source: NCBI BLink)."</t>
  </si>
  <si>
    <t>eukaryotic initiation factor 3 gamma subunit family protein; FUNCTIONS IN: translation initiation factor activity; INVOLVED IN: translational initiation, regulation of translational initiation; LOCATED IN: cellular_component unknown; EXPRESSED IN: 24 plant structures; EXPRESSED DURING: 13 growth stages; CONTAINS InterPro DOMAIN/s: Eukaryotic initiation factor 3, gamma subunit (InterPro:IPR007316), tRNA (adenine-N(1)-)-methyltransferase, non-catalytic TRM6 subunit (InterPro:IPR017423); Has 402 Blast hits to 378 proteins in 203 species: Archae - 0; Bacteria - 4; Metazoa - 118; Fungi - 152; Plants - 45; Viruses - 0; Other Eukaryotes - 83 (source: NCBI BLink)."</t>
  </si>
  <si>
    <t>flavodoxin-like quinone reductase 1 (FQR1); FUNCTIONS IN: FMN binding, oxidoreductase activity, acting on NADH or NADPH, quinone or similar compound as acceptor; INVOLVED IN: oxidation reduction, response to auxin stimulus; LOCATED IN: plasma membrane, vacuole, membrane; EXPRESSED IN: 25 plant structures; EXPRESSED DURING: 15 growth stages; CONTAINS InterPro DOMAIN/s: Flavoprotein WrbA (InterPro:IPR010089), NADPH-dependent FMN reductase (InterPro:IPR005025), Flavodoxin/nitric oxide synthase (InterPro:IPR008254); BEST Arabidopsis thaliana protein match is: Quinone reductase family protein (TAIR:AT4G27270.1); Has 1807 Blast hits to 1807 proteins in 277 species: Archae - 0; Bacteria - 0; Metazoa - 736; Fungi - 347; Plants - 385; Viruses - 0; Other Eukaryotes - 339 (source: NCBI BLink)."</t>
  </si>
  <si>
    <t>glucose-6-phosphate dehydrogenase 5 (G6PD5); FUNCTIONS IN: glucose-6-phosphate dehydrogenase activity; INVOLVED IN: response to cadmium ion, pentose-phosphate shunt, oxidative branch, glucose metabolic process; LOCATED IN: cytosol, chloroplast; EXPRESSED IN: 25 plant structures; EXPRESSED DURING: 14 growth stages; CONTAINS InterPro DOMAIN/s: Glucose-6-phosphate dehydrogenase, active site (InterPro:IPR019796), Glucose-6-phosphate dehydrogenase, C-terminal (InterPro:IPR022675), NAD(P)-binding domain (InterPro:IPR016040), Glucose-6-phosphate dehydrogenase (InterPro:IPR001282), Glucose-6-phosphate dehydrogenase, NAD-binding (InterPro:IPR022674); BEST Arabidopsis thaliana protein match is: glucose-6-phosphate dehydrogenase 6 (TAIR:AT5G40760.1); Has 8384 Blast hits to 8367 proteins in 2341 species: Archae - 0; Bacteria - 5762; Metazoa - 904; Fungi - 180; Plants - 377; Viruses - 4; Other Eukaryotes - 1157 (source: NCBI BLink)."</t>
  </si>
  <si>
    <t>ubiquiting-conjugating enzyme 2 (UBC2); CONTAINS InterPro DOMAIN/s: Ubiquitin-conjugating enzyme/RWD-like (InterPro:IPR016135), Ubiquitin-conjugating enzyme, E2 (InterPro:IPR000608); BEST Arabidopsis thaliana protein match is: ubiquitin carrier protein 1 (TAIR:AT1G14400.2); Has 10642 Blast hits to 10588 proteins in 402 species: Archae - 0; Bacteria - 2; Metazoa - 4556; Fungi - 2331; Plants - 2015; Viruses - 26; Other Eukaryotes - 1712 (source: NCBI BLink)."</t>
  </si>
  <si>
    <t>squamosa promoter binding protein-like 14 (SPL14); FUNCTIONS IN: DNA binding, transcription activator activity, sequence-specific DNA binding transcription factor activity; INVOLVED IN: defense response to bacterium, regulation of transcription; LOCATED IN: nucleus, plasma membrane; EXPRESSED IN: 23 plant structures; EXPRESSED DURING: 13 growth stages; CONTAINS InterPro DOMAIN/s: Transcription factor, SBP-box (InterPro:IPR004333), Ankyrin repeat-containing domain (InterPro:IPR020683), Ankyrin repeat (InterPro:IPR002110); BEST Arabidopsis thaliana protein match is: Squamosa promoter-binding protein-like (SBP domain) transcription factor family protein (TAIR:AT1G76580.1); Has 1851 Blast hits to 1143 proteins in 117 species: Archae - 0; Bacteria - 38; Metazoa - 215; Fungi - 101; Plants - 958; Viruses - 0; Other Eukaryotes - 539 (source: NCBI BLink)."</t>
  </si>
  <si>
    <t>Cysteine proteinases superfamily protein; FUNCTIONS IN: cysteine-type endopeptidase activity, cysteine-type peptidase activity; INVOLVED IN: proteolysis, regulation of catalytic activity; LOCATED IN: endomembrane system; EXPRESSED IN: 22 plant structures; EXPRESSED DURING: 13 growth stages; CONTAINS InterPro DOMAIN/s: Peptidase C1A, papain (InterPro:IPR013128), Peptidase C1A, cathepsin B (InterPro:IPR015643), Peptidase C1A, papain C-terminal (InterPro:IPR000668), Peptidase, cysteine peptidase active site (InterPro:IPR000169), Peptidase C1A, propeptide (InterPro:IPR012599); BEST Arabidopsis thaliana protein match is: Cysteine proteinases superfamily protein (TAIR:AT1G02305.1); Has 7127 Blast hits to 7085 proteins in 649 species: Archae - 51; Bacteria - 96; Metazoa - 3215; Fungi - 4; Plants - 1554; Viruses - 146; Other Eukaryotes - 2061 (source: NCBI BLink)."</t>
  </si>
  <si>
    <t>unknown protein; INVOLVED IN: biological_process unknown; LOCATED IN: chloroplast stroma, chloroplast; EXPRESSED IN: 22 plant structures; EXPRESSED DURING: 13 growth stages; BEST Arabidopsis thaliana protein match is: unknown protein (TAIR:AT5G28500.1); Has 110 Blast hits to 110 proteins in 51 species: Archae - 0; Bacteria - 67; Metazoa - 1; Fungi - 0; Plants - 41; Viruses - 0; Other Eukaryotes - 1 (source: NCBI BLink)."</t>
  </si>
  <si>
    <t>starch synthase 4 (SS4); FUNCTIONS IN: transferase activity, transferring glycosyl groups; INVOLVED IN: starch metabolic process; LOCATED IN: chloroplast; EXPRESSED IN: 24 plant structures; EXPRESSED DURING: 13 growth stages; CONTAINS InterPro DOMAIN/s: Glycogen/starch synthases, ADP-glucose type (InterPro:IPR011835), Starch synthase, catalytic domain (InterPro:IPR013534), Glycosyl transferase, group 1 (InterPro:IPR001296); BEST Arabidopsis thaliana protein match is: starch synthase 3 (TAIR:AT1G11720.1); Has 55451 Blast hits to 38117 proteins in 4040 species: Archae - 1014; Bacteria - 10985; Metazoa - 22418; Fungi - 3875; Plants - 6050; Viruses - 242; Other Eukaryotes - 10867 (source: NCBI BLink)."</t>
  </si>
  <si>
    <t>Pyridoxamine 5'-phosphate oxidase family protein; FUNCTIONS IN: FMN binding, pyridoxamine-phosphate oxidase activity; INVOLVED IN: oxidation reduction, pyridoxine biosynthetic process; LOCATED IN: cellular_component unknown; EXPRESSED IN: 23 plant structures; EXPRESSED DURING: 15 growth stages; CONTAINS InterPro DOMAIN/s: Pyridoxamine 5&amp;apos;-phosphate oxidase (InterPro:IPR000659), FMN-binding split barrel (InterPro:IPR012349), Pyridoxamine 5&amp;apos;-phosphate oxidase-like, FMN-binding domain (InterPro:IPR011576), FMN-binding split barrel, related (InterPro:IPR009002); Has 1290 Blast hits to 1290 proteins in 309 species: Archae - 0; Bacteria - 510; Metazoa - 56; Fungi - 60; Plants - 40; Viruses - 0; Other Eukaryotes - 624 (source: NCBI BLink)."</t>
  </si>
  <si>
    <t>DOF AFFECTING GERMINATION 2 (DAG2); FUNCTIONS IN: DNA binding, sequence-specific DNA binding transcription factor activity; INVOLVED IN: response to cold, response to light stimulus, seed germination; LOCATED IN: chloroplast; EXPRESSED IN: 23 plant structures; EXPRESSED DURING: 12 growth stages; CONTAINS InterPro DOMAIN/s: Zinc finger, Dof-type (InterPro:IPR003851); BEST Arabidopsis thaliana protein match is: Dof-type zinc finger DNA-binding family protein (TAIR:AT3G61850.4); Has 2459 Blast hits to 1971 proteins in 113 species: Archae - 0; Bacteria - 6; Metazoa - 102; Fungi - 58; Plants - 1098; Viruses - 0; Other Eukaryotes - 1195 (source: NCBI BLink)."</t>
  </si>
  <si>
    <t>mitogen-activated protein kinase kinase kinase 17 (MAPKKK17); FUNCTIONS IN: protein serine/threonine kinase activity, protein kinase activity, kinase activity, ATP binding; INVOLVED IN: protein amino acid phosphorylation; EXPRESSED IN: 7 plant structures; EXPRESSED DURING: 4 anthesis, petal differentiation and expansion stage;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mitogen-activated protein kinase kinase kinase 18 (TAIR:AT1G05100.1); Has 127064 Blast hits to 125367 proteins in 4754 species: Archae - 157; Bacteria - 14643; Metazoa - 47323; Fungi - 12478; Plants - 31679; Viruses - 660; Other Eukaryotes - 20124 (source: NCBI BLink)."</t>
  </si>
  <si>
    <t>peptidylprolyl cis/trans isomerase, NIMA-interacting 1 (PIN1AT); FUNCTIONS IN: peptidyl-prolyl cis-trans isomerase activity; INVOLVED IN: regulation of cell cycle; LOCATED IN: plasma membrane; EXPRESSED IN: 23 plant structures; EXPRESSED DURING: 13 growth stages; CONTAINS InterPro DOMAIN/s: Peptidyl-prolyl cis-trans isomerase, PpiC-type (InterPro:IPR000297); BEST Arabidopsis thaliana protein match is: FKBP-like peptidyl-prolyl cis-trans isomerase family protein (TAIR:AT1G26550.1); Has 6394 Blast hits to 6305 proteins in 1691 species: Archae - 14; Bacteria - 4880; Metazoa - 261; Fungi - 147; Plants - 126; Viruses - 0; Other Eukaryotes - 966 (source: NCBI BLink)."</t>
  </si>
  <si>
    <t>Peroxidase superfamily protein; FUNCTIONS IN: peroxidase activity, heme binding; INVOLVED IN: defense response to fungus; LOCATED IN: endomembrane system; EXPRESSED IN: 15 plant structures; EXPRESSED DURING: 7 growth stages; CONTAINS InterPro DOMAIN/s: Haem peroxidase (InterPro:IPR010255), Plant peroxidase (InterPro:IPR000823), Haem peroxidase, plant/fungal/bacterial (InterPro:IPR002016); BEST Arabidopsis thaliana protein match is: Peroxidase superfamily protein (TAIR:AT4G21960.1); Has 3882 Blast hits to 3863 proteins in 189 species: Archae - 0; Bacteria - 0; Metazoa - 6; Fungi - 40; Plants - 3803; Viruses - 0; Other Eukaryotes - 33 (source: NCBI BLink)."</t>
  </si>
  <si>
    <t>Terpenoid synthases superfamily protein; FUNCTIONS IN: lyase activity, magnesium ion binding; INVOLVED IN: biological_process unknown; LOCATED IN: cellular_component unknown; CONTAINS InterPro DOMAIN/s: Terpene synthase, metal-binding domain (InterPro:IPR005630), Terpenoid synthase (InterPro:IPR008949); BEST Arabidopsis thaliana protein match is: terpene synthase 1 (TAIR:AT4G15870.1); Has 258 Blast hits to 257 proteins in 26 species: Archae - 0; Bacteria - 0; Metazoa - 0; Fungi - 0; Plants - 258; Viruses - 0; Other Eukaryotes - 0 (source: NCBI BLink)."</t>
  </si>
  <si>
    <t>J8; FUNCTIONS IN: unfolded protein binding, heat shock protein binding; INVOLVED IN: protein folding, response to stress; LOCATED IN: nucleus; EXPRESSED IN: 24 plant structures; EXPRESSED DURING: 15 growth stages; CONTAINS InterPro DOMAIN/s: Molecular chaperone, heat shock protein, Hsp40, DnaJ (InterPro:IPR015609), Heat shock protein DnaJ, N-terminal (InterPro:IPR001623), Heat shock protein DnaJ (InterPro:IPR003095); BEST Arabidopsis thaliana protein match is: Chaperone DnaJ-domain superfamily protein (TAIR:AT3G05345.1); Has 10939 Blast hits to 10938 proteins in 2525 species: Archae - 126; Bacteria - 6057; Metazoa - 1338; Fungi - 591; Plants - 814; Viruses - 3; Other Eukaryotes - 2010 (source: NCBI BLink)."</t>
  </si>
  <si>
    <t>ABC-2 type transporter family protein; FUNCTIONS IN: ATPase activity, coupled to transmembrane movement of substances; INVOLVED IN: transport; LOCATED IN: membrane; EXPRESSED IN: petal, hypocotyl, root, flower; EXPRESSED DURING: 4 anthesis, petal differentiation and expansion stage; CONTAINS InterPro DOMAIN/s: ATPase, AAA+ type, core (InterPro:IPR003593), ABC transporter-like (InterPro:IPR003439), Pigment precursor permease (InterPro:IPR005284), ABC-2 type transporter (InterPro:IPR013525), ABC transporter, conserved site (InterPro:IPR017871); BEST Arabidopsis thaliana protein match is: ABC-2 type transporter family protein (TAIR:AT3G53510.1); Has 392085 Blast hits to 356271 proteins in 4132 species: Archae - 6993; Bacteria - 312114; Metazoa - 8789; Fungi - 6117; Plants - 5602; Viruses - 12; Other Eukaryotes - 52458 (source: NCBI BLink)."</t>
  </si>
  <si>
    <t>sterol 4-alpha-methyl-oxidase 2-1 (SMO2-1); FUNCTIONS IN: C-4 methylsterol oxidase activity, 4-alpha-methyl-delta7-sterol-4alpha-methyl oxidase activity; INVOLVED IN: oxidation reduction, fatty acid biosynthetic process; LOCATED IN: chloroplast envelope; EXPRESSED IN: 23 plant structures; EXPRESSED DURING: 13 growth stages; CONTAINS InterPro DOMAIN/s: Fatty acid hydroxylase (InterPro:IPR006694); BEST Arabidopsis thaliana protein match is: sterol 4-alpha-methyl-oxidase 2-2 (TAIR:AT2G29390.2); Has 2893 Blast hits to 2888 proteins in 513 species: Archae - 0; Bacteria - 699; Metazoa - 429; Fungi - 685; Plants - 484; Viruses - 3; Other Eukaryotes - 593 (source: NCBI BLink)."</t>
  </si>
  <si>
    <t>chromatin remodeling 38 (CHR38); FUNCTIONS IN: helicase activity, DNA binding, ATP binding, nucleic acid binding; INVOLVED IN: gene silencing by RNA; LOCATED IN: nucleolus; EXPRESSED IN: 13 plant structures; EXPRESSED DURING: 6 growth stages; CONTAINS InterPro DOMAIN/s: DEAD-like helicase, N-terminal (InterPro:IPR014001), DNA/RNA helicase, C-terminal (InterPro:IPR001650), Helicase, superfamily 1/2, ATP-binding domain (InterPro:IPR014021), SNF2-related (InterPro:IPR000330); BEST Arabidopsis thaliana protein match is: chromatin remodeling 42 (TAIR:AT5G20420.1); Has 13835 Blast hits to 12445 proteins in 1668 species: Archae - 89; Bacteria - 4181; Metazoa - 3164; Fungi - 3150; Plants - 1308; Viruses - 62; Other Eukaryotes - 1881 (source: NCBI BLink)."</t>
  </si>
  <si>
    <t>cysteine-rich RLK (RECEPTOR-like protein kinase) 19 (CRK19); FUNCTIONS IN: protein serine/threonine kinase activity, protein kinase activity, ATP binding; INVOLVED IN: protein amino acid phosphorylation, defense response to bacterium, response to salicylic acid stimulus; LOCATED IN: plasma membrane; EXPRESSED IN: 17 plant structures; EXPRESSED DURING: 9 growth stages; CONTAINS InterPro DOMAIN/s: Protein kinase, ATP binding site (InterPro:IPR017441), Serine/threonine-protein kinase domain (InterPro:IPR002290), Protein of unknown function DUF26 (InterPro:IPR002902), Serine-threonine/tyrosine-protein kinase (InterPro:IPR001245), Protein kinase-like domain (InterPro:IPR011009), Serine/threonine-protein kinase, active site (InterPro:IPR008271), Protein kinase, catalytic domain (InterPro:IPR000719), Tyrosine-protein kinase, catalytic domain (InterPro:IPR020635); BEST Arabidopsis thaliana protein match is: cysteine-rich RLK (RECEPTOR-like protein kinase) 20 (TAIR:AT4G23280.1); Has 120138 Blast hits to 118523 proteins in 4474 species: Archae - 103; Bacteria - 13354; Metazoa - 44588; Fungi - 10215; Plants - 33864; Viruses - 408; Other Eukaryotes - 17606 (source: NCBI BLink)."</t>
  </si>
  <si>
    <t>alpha dioxygenase (ALPHA DOX2); CONTAINS InterPro DOMAIN/s: Haem peroxidase (InterPro:IPR010255), Haem peroxidase, animal (InterPro:IPR002007); BEST Arabidopsis thaliana protein match is: Peroxidase superfamily protein (TAIR:AT3G01420.1); Has 1634 Blast hits to 1495 proteins in 223 species: Archae - 0; Bacteria - 102; Metazoa - 1237; Fungi - 165; Plants - 68; Viruses - 3; Other Eukaryotes - 59 (source: NCBI BLink)."</t>
  </si>
  <si>
    <t>CemA-like proton extrusion protein-related; INVOLVED IN: biological_process unknown; LOCATED IN: integral to membrane, chloroplast; EXPRESSED IN: 22 plant structures; EXPRESSED DURING: 13 growth stages; CONTAINS InterPro DOMAIN/s: CemA (InterPro:IPR004282); BEST Arabidopsis thaliana protein match is: CemA-like proton extrusion protein-related (TAIR:ATCG00530.1); Has 30201 Blast hits to 17322 proteins in 780 species: Archae - 12; Bacteria - 1396; Metazoa - 17338; Fungi - 3422; Plants - 5037; Viruses - 0; Other Eukaryotes - 2996 (source: NCBI BLink)."</t>
  </si>
  <si>
    <t>AIG2-like (avirulence induced gene) family protein; CONTAINS InterPro DOMAIN/s: Butirosin biosynthesis, BtrG-like (InterPro:IPR013024), AIG2-like (InterPro:IPR009288); BEST Arabidopsis thaliana protein match is: AIG2-like (avirulence induced gene) family protein (TAIR:AT3G02910.1); Has 1807 Blast hits to 1807 proteins in 277 species: Archae - 0; Bacteria - 0; Metazoa - 736; Fungi - 347; Plants - 385; Viruses - 0; Other Eukaryotes - 339 (source: NCBI BLink)."</t>
  </si>
  <si>
    <t>Calcium-dependent lipid-binding (CaLB domain) family protein;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(TAIR:AT5G23950.1); Has 16203 Blast hits to 11144 proteins in 837 species: Archae - 8; Bacteria - 1073; Metazoa - 6146; Fungi - 3149; Plants - 3752; Viruses - 463; Other Eukaryotes - 1612 (source: NCBI BLink)."</t>
  </si>
  <si>
    <t>ubiquitin-associated (UBA)/TS-N domain-containing protein / octicosapeptide/Phox/Bemp1 (PB1) domain-containing protein; FUNCTIONS IN: zinc ion binding; INVOLVED IN: biological_process unknown; LOCATED IN: cytoplasm; EXPRESSED IN: 24 plant structures; EXPRESSED DURING: 15 growth stages; CONTAINS InterPro DOMAIN/s: Octicosapeptide/Phox/Bem1p (InterPro:IPR000270), Ubiquitin-associated/translation elongation factor EF1B, N-terminal (InterPro:IPR000449), Zinc finger, ZZ-type (InterPro:IPR000433); Has 643 Blast hits to 609 proteins in 134 species: Archae - 0; Bacteria - 9; Metazoa - 374; Fungi - 110; Plants - 97; Viruses - 0; Other Eukaryotes - 53 (source: NCBI BLink)."</t>
  </si>
  <si>
    <t>TCP family transcription factor ; CONTAINS InterPro DOMAIN/s: Transcription factor, TCP (InterPro:IPR005333), Transcription factor TCP subgroup (InterPro:IPR017887); BEST Arabidopsis thaliana protein match is: TCP family transcription factor  (TAIR:AT5G23280.1); Has 954 Blast hits to 946 proteins in 163 species: Archae - 0; Bacteria - 6; Metazoa - 29; Fungi - 0; Plants - 913; Viruses - 0; Other Eukaryotes - 6 (source: NCBI BLink)."</t>
  </si>
  <si>
    <t>GATA transcription factor 2 (GATA2); CONTAINS InterPro DOMAIN/s: Zinc finger, NHR/GATA-type (InterPro:IPR013088), Transcription factor, GATA, plant (InterPro:IPR016679), Zinc finger, GATA-type (InterPro:IPR000679); BEST Arabidopsis thaliana protein match is: GATA transcription factor 4 (TAIR:AT3G60530.1); Has 1635 Blast hits to 1600 proteins in 197 species: Archae - 0; Bacteria - 0; Metazoa - 109; Fungi - 636; Plants - 819; Viruses - 4; Other Eukaryotes - 67 (source: NCBI BLink)."</t>
  </si>
  <si>
    <t>agenet domain-containing protein / bromo-adjacent homology (BAH) domain-containing protein; FUNCTIONS IN: RNA binding, DNA binding; INVOLVED IN: biological_process unknown; LOCATED IN: cellular_component unknown; EXPRESSED IN: 24 plant structures; EXPRESSED DURING: 15 growth stages; CONTAINS InterPro DOMAIN/s: Tudor-like, plant (InterPro:IPR014002), Agenet (InterPro:IPR008395), Bromo adjacent homology (BAH) domain (InterPro:IPR001025); BEST Arabidopsis thaliana protein match is: agenet domain-containing protein / bromo-adjacent homology (BAH) domain-containing protein (TAIR:AT5G55600.3); Has 202 Blast hits to 186 proteins in 22 species: Archae - 0; Bacteria - 0; Metazoa - 4; Fungi - 0; Plants - 195; Viruses - 0; Other Eukaryotes - 3 (source: NCBI BLink)."</t>
  </si>
  <si>
    <t>Mitochondrial import inner membrane translocase subunit Tim17/Tim22/Tim23 family protein; FUNCTIONS IN: protein transporter activity, P-P-bond-hydrolysis-driven protein transmembrane transporter activity; INVOLVED IN: protein transport; LOCATED IN: chloroplast, mitochondrial inner membrane presequence translocase complex, chloroplast envelope; EXPRESSED IN: 22 plant structures; EXPRESSED DURING: 13 growth stages; CONTAINS InterPro DOMAIN/s: Mitochondrial inner membrane translocase complex, subunit Tim17/22 (InterPro:IPR003397); BEST Arabidopsis thaliana protein match is: Mitochondrial import inner membrane translocase subunit Tim17/Tim22/Tim23 family protein (TAIR:AT5G55510.1); Has 30201 Blast hits to 17322 proteins in 780 species: Archae - 12; Bacteria - 1396; Metazoa - 17338; Fungi - 3422; Plants - 5037; Viruses - 0; Other Eukaryotes - 2996 (source: NCBI BLink)."</t>
  </si>
  <si>
    <t>G-box binding factor 2 (GBF2); CONTAINS InterPro DOMAIN/s: Basic-leucine zipper (bZIP) transcription factor (InterPro:IPR004827), G-box binding, MFMR (InterPro:IPR012900), bZIP transcription factor, bZIP-1 (InterPro:IPR011616); BEST Arabidopsis thaliana protein match is: G-box binding factor 3 (TAIR:AT2G46270.2); Has 2070 Blast hits to 2052 proteins in 232 species: Archae - 2; Bacteria - 25; Metazoa - 517; Fungi - 137; Plants - 1237; Viruses - 1; Other Eukaryotes - 151 (source: NCBI BLink)."</t>
  </si>
  <si>
    <t>calcium-binding EF hand family protein; FUNCTIONS IN: calcium ion binding; EXPRESSED IN: 24 plant structures; EXPRESSED DURING: 15 growth stages; CONTAINS InterPro DOMAIN/s: EF-Hand 1, calcium-binding site (InterPro:IPR018247), EF-HAND 2 (InterPro:IPR018249), EF-hand-like domain (InterPro:IPR011992), Calcium-binding EF-hand (InterPro:IPR002048), EF-hand (InterPro:IPR018248); Has 1138 Blast hits to 1114 proteins in 164 species: Archae - 0; Bacteria - 0; Metazoa - 850; Fungi - 83; Plants - 103; Viruses - 0; Other Eukaryotes - 102 (source: NCBI BLink)."</t>
  </si>
  <si>
    <t>AGAMOUS-like 26 (AGL26); FUNCTIONS IN: RNA binding, sequence-specific DNA binding, sequence-specific DNA binding transcription factor activity, RNA methyltransferase activity; INVOLVED IN: regulation of transcription, DNA-dependent, RNA processing; LOCATED IN: nucleus; EXPRESSED IN: 22 plant structures; EXPRESSED DURING: 13 growth stages; CONTAINS InterPro DOMAIN/s: tRNA/rRNA methyltransferase, SpoU (InterPro:IPR001537), Transcription factor, MADS-box (InterPro:IPR002100); BEST Arabidopsis thaliana protein match is: AGAMOUS-like 89 (TAIR:AT5G27580.1); Has 6012 Blast hits to 6012 proteins in 2123 species: Archae - 0; Bacteria - 4418; Metazoa - 4; Fungi - 0; Plants - 41; Viruses - 0; Other Eukaryotes - 1549 (source: NCBI BLink)."</t>
  </si>
  <si>
    <t>Pectin lyase-like superfamily protein; FUNCTIONS IN: polygalacturonase activity; INVOLVED IN: response to cyclopentenone, carbohydrate metabolic process; LOCATED IN: anchored to plasma membrane, anchored to membrane, plant-type cell wall; EXPRESSED IN: 21 plant structures; EXPRESSED DURING: 13 growth stages; CONTAINS InterPro DOMAIN/s: Pectin lyase fold/virulence factor (InterPro:IPR011050), Glycoside hydrolase, family 28 (InterPro:IPR000743), Pectin lyase fold (InterPro:IPR012334), Parallel beta-helix repeat (InterPro:IPR006626); BEST Arabidopsis thaliana protein match is: Pectin lyase-like superfamily protein (TAIR:AT4G35670.1); Has 4585 Blast hits to 4565 proteins in 589 species: Archae - 6; Bacteria - 1460; Metazoa - 14; Fungi - 1454; Plants - 1510; Viruses - 2; Other Eukaryotes - 139 (source: NCBI BLink)."</t>
  </si>
  <si>
    <t>phospholipase D alpha 1 (PLDALPHA1); FUNCTIONS IN: phospholipase D activity, phosphatidylinositol-4,5-bisphosphate binding; INVOLVED IN: response to cadmium ion, fatty acid metabolic process, seed germination, regulation of stomatal movement, positive regulation of abscisic acid mediated signaling pathway; LOCATED IN: in 6 components; EXPRESSED IN: 24 plant structures; EXPRESSED DURING: 15 growth stages; CONTAINS InterPro DOMAIN/s: Phospholipase D (InterPro:IPR015679), C2 calcium/lipid-binding domain, CaLB (InterPro:IPR008973), Phospholipase D/Transphosphatidylase (InterPro:IPR001736), C2 calcium-dependent membrane targeting (InterPro:IPR000008), Phospholipase D, plant (InterPro:IPR011402); BEST Arabidopsis thaliana protein match is: phospholipase D alpha 2 (TAIR:AT1G52570.1); Has 2073 Blast hits to 1588 proteins in 412 species: Archae - 0; Bacteria - 593; Metazoa - 344; Fungi - 417; Plants - 575; Viruses - 0; Other Eukaryotes - 144 (source: NCBI BLink)."</t>
  </si>
  <si>
    <t>similar to unknown protein [Arabidopsis thaliana] (TAIR:AT5G38037.1); contains InterPro domain Galactose oxidase, central; (InterPro:IPR011043); contains InterPro domain Protein of unknown function DUF321; (InterPro:IPR005529)"</t>
  </si>
  <si>
    <t>Galactose oxidase/kelch repeat superfamily protein; CONTAINS InterPro DOMAIN/s: Galactose oxidase/kelch, beta-propeller (InterPro:IPR011043), Kelch repeat type 1 (InterPro:IPR006652), Kelch repeat type 2 (InterPro:IPR011498), Kelch-type beta propeller (InterPro:IPR015915); BEST Arabidopsis thaliana protein match is: acyl-CoA binding protein 4 (TAIR:AT3G05420.1); Has 9365 Blast hits to 4668 proteins in 321 species: Archae - 14; Bacteria - 334; Metazoa - 3669; Fungi - 969; Plants - 2222; Viruses - 6; Other Eukaryotes - 2151 (source: NCBI BLink)."</t>
  </si>
  <si>
    <t>post-illumination chlorophyll fluorescence increase (PIFI); FUNCTIONS IN: molecular_function unknown; INVOLVED IN: chlororespiration; LOCATED IN: thylakoid, chloroplast stroma, chloroplast; EXPRESSED IN: 21 plant structures; EXPRESSED DURING: 13 growth stages; Has 53 Blast hits to 53 proteins in 14 species: Archae - 0; Bacteria - 0; Metazoa - 0; Fungi - 0; Plants - 49; Viruses - 0; Other Eukaryotes - 4 (source: NCBI BLink)."</t>
  </si>
  <si>
    <t>cycling DOF factor 2 (CDF2); CONTAINS InterPro DOMAIN/s: Zinc finger, Dof-type (InterPro:IPR003851); BEST Arabidopsis thaliana protein match is: cycling DOF factor 3 (TAIR:AT3G47500.1); Has 1150 Blast hits to 1134 proteins in 76 species: Archae - 0; Bacteria - 6; Metazoa - 18; Fungi - 6; Plants - 1095; Viruses - 0; Other Eukaryotes - 25 (source: NCBI BLink)."</t>
  </si>
  <si>
    <t>TRANSPARENT TESTA 4 (TT4); FUNCTIONS IN: naringenin-chalcone synthase activity; INVOLVED IN: in 11 processes; LOCATED IN: plant-type vacuole membrane, endoplasmic reticulum, nucleus; EXPRESSED IN: 22 plant structures; EXPRESSED DURING: 14 growth stages; CONTAINS InterPro DOMAIN/s: Chalcone/stilbene synthase, N-terminal (InterPro:IPR001099), Thiolase-like (InterPro:IPR016039), Polyketide synthase, type III (InterPro:IPR011141), Chalcone/stilbene synthase, active site (InterPro:IPR018088), Chalcone/stilbene synthase, C-terminal (InterPro:IPR012328), Thiolase-like, subgroup (InterPro:IPR016038); BEST Arabidopsis thaliana protein match is: Chalcone and stilbene synthase family protein (TAIR:AT4G34850.1); Has 1807 Blast hits to 1807 proteins in 277 species: Archae - 0; Bacteria - 0; Metazoa - 736; Fungi - 347; Plants - 385; Viruses - 0; Other Eukaryotes - 339 (source: NCBI BLink)."</t>
  </si>
  <si>
    <t>cytokinin response factor 4 (CRF4); CONTAINS InterPro DOMAIN/s: DNA-binding, integrase-type (InterPro:IPR016177), Pathogenesis-related transcriptional factor/ERF, DNA-binding (InterPro:IPR001471); BEST Arabidopsis thaliana protein match is: cytokinin response factor 3 (TAIR:AT5G53290.1); Has 6110 Blast hits to 5757 proteins in 250 species: Archae - 0; Bacteria - 2; Metazoa - 0; Fungi - 2; Plants - 6087; Viruses - 2; Other Eukaryotes - 17 (source: NCBI BLink)."</t>
  </si>
  <si>
    <t>RS-containing zinc finger protein 21 (RSZP21); FUNCTIONS IN: protein binding; INVOLVED IN: nuclear mRNA splicing, via spliceosome; LOCATED IN: nuclear speck, nucleus; EXPRESSED IN: 24 plant structures; EXPRESSED DURING: 13 growth stages; CONTAINS InterPro DOMAIN/s: RNA recognition motif, RNP-1 (InterPro:IPR000504), Nucleotide-binding, alpha-beta plait (InterPro:IPR012677), Zinc finger, CCHC-type (InterPro:IPR001878); BEST Arabidopsis thaliana protein match is: serine/arginine-rich 22 (TAIR:AT4G31580.2); Has 6291 Blast hits to 5531 proteins in 385 species: Archae - 0; Bacteria - 201; Metazoa - 3437; Fungi - 488; Plants - 1566; Viruses - 48; Other Eukaryotes - 551 (source: NCBI BLink)."</t>
  </si>
  <si>
    <t>trehalose-phosphatase/synthase 9 (TPS9); FUNCTIONS IN: transferase activity, transferring glycosyl groups, trehalose-phosphatase activity; INVOLVED IN: trehalose biosynthetic process, metabolic process; EXPRESSED IN: 27 plant structures; EXPRESSED DURING: 15 growth stages; CONTAINS InterPro DOMAIN/s: HAD-superfamily hydrolase, subfamily IIB (InterPro:IPR006379), Glycosyl transferase, family 20 (InterPro:IPR001830), Trehalose-phosphatase (InterPro:IPR003337); BEST Arabidopsis thaliana protein match is: trehalose-6-phosphatase synthase S8 (TAIR:AT1G70290.1); Has 4900 Blast hits to 4828 proteins in 1062 species: Archae - 56; Bacteria - 2863; Metazoa - 236; Fungi - 655; Plants - 621; Viruses - 0; Other Eukaryotes - 469 (source: NCBI BLink)."</t>
  </si>
  <si>
    <t>ATBCAT-5; FUNCTIONS IN: branched-chain-amino-acid transaminase activity, catalytic activity; INVOLVED IN: branched chain family amino acid metabolic process, metabolic process; LOCATED IN: mitochondrion, chloroplast; EXPRESSED IN: 24 plant structures; EXPRESSED DURING: 13 growth stages; CONTAINS InterPro DOMAIN/s: Aminotransferase, class IV (InterPro:IPR001544), Aminotransferase, class IV, conserved site (InterPro:IPR018300), Branched-chain amino acid aminotransferase II (InterPro:IPR005786); BEST Arabidopsis thaliana protein match is: branched-chain aminotransferase 3 (TAIR:AT3G49680.1); Has 35333 Blast hits to 34131 proteins in 2444 species: Archae - 798; Bacteria - 22429; Metazoa - 974; Fungi - 991; Plants - 531; Viruses - 0; Other Eukaryotes - 9610 (source: NCBI BLink)."</t>
  </si>
  <si>
    <t>Early-responsive to dehydration stress protein (ERD4); FUNCTIONS IN: molecular_function unknown; INVOLVED IN: biological_process unknown; LOCATED IN: endomembrane system, membrane; EXPRESSED IN: 24 plant structures; EXPRESSED DURING: 14 growth stages; CONTAINS InterPro DOMAIN/s: Protein of unknown function DUF221 (InterPro:IPR003864); BEST Arabidopsis thaliana protein match is: lipases;hydrolases, acting on ester bonds (TAIR:AT1G58520.1); Has 1417 Blast hits to 1261 proteins in 193 species: Archae - 0; Bacteria - 0; Metazoa - 180; Fungi - 691; Plants - 423; Viruses - 0; Other Eukaryotes - 123 (source: NCBI BLink)."</t>
  </si>
  <si>
    <t>alternative oxidase 1A (AOX1A); FUNCTIONS IN: alternative oxidase activity; INVOLVED IN: oxidation reduction, cellular respiration, response to cold, response to stress, mitochondria-nucleus signaling pathway; LOCATED IN: mitochondrion; EXPRESSED IN: 26 plant structures; EXPRESSED DURING: 14 growth stages; CONTAINS InterPro DOMAIN/s: Alternative oxidase (InterPro:IPR002680); BEST Arabidopsis thaliana protein match is: alternative oxidase 1B (TAIR:AT3G22360.1); Has 1299 Blast hits to 1299 proteins in 245 species: Archae - 0; Bacteria - 109; Metazoa - 12; Fungi - 194; Plants - 380; Viruses - 0; Other Eukaryotes - 604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</si>
  <si>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protein kinase family protein (TAIR:AT2G23300.1); Has 127505 Blast hits to 87004 proteins in 3796 species: Archae - 113; Bacteria - 9564; Metazoa - 32249; Fungi - 5071; Plants - 68196; Viruses - 226; Other Eukaryotes - 12086 (source: NCBI BLink)."</t>
  </si>
  <si>
    <t>myb domain protein 73 (MYB73);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70 (TAIR:AT2G23290.1); Has 8844 Blast hits to 7889 proteins in 479 species: Archae - 0; Bacteria - 0; Metazoa - 797; Fungi - 643; Plants - 5365; Viruses - 3; Other Eukaryotes - 2036 (source: NCBI BLink)."</t>
  </si>
  <si>
    <t>receptor-like kinase (RLK); FUNCTIONS IN: protein serine/threonine kinase activity,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protein kinase family protein (TAIR:AT4G37250.1); Has 1807 Blast hits to 1807 proteins in 277 species: Archae - 0; Bacteria - 0; Metazoa - 736; Fungi - 347; Plants - 385; Viruses - 0; Other Eukaryotes - 339 (source: NCBI BLink)."</t>
  </si>
  <si>
    <t>plastid transcriptionally active 17 (PTAC17); LOCATED IN: plastid chromosome, chloroplast stroma, chloroplast, nucleoid; EXPRESSED IN: 23 plant structures; EXPRESSED DURING: 13 growth stages; CONTAINS InterPro DOMAIN/s: Cobalamin (vitamin B12) biosynthesis CobW-like (InterPro:IPR003495), Cobalamin (vitamin B12) biosynthesis CobW-like, C-terminal (InterPro:IPR011629); BEST Arabidopsis thaliana protein match is: Cobalamin biosynthesis CobW-like protein (TAIR:AT1G15730.1); Has 22612 Blast hits to 14499 proteins in 1972 species: Archae - 190; Bacteria - 10146; Metazoa - 2946; Fungi - 801; Plants - 655; Viruses - 16; Other Eukaryotes - 7858 (source: NCBI BLink)."</t>
  </si>
  <si>
    <t>Protein of unknown function (DUF626); FUNCTIONS IN: molecular_function unknown; INVOLVED IN: biological_process unknown; LOCATED IN: cellular_component unknown; EXPRESSED IN: 24 plant structures; EXPRESSED DURING: 14 growth stages; CONTAINS InterPro DOMAIN/s: Protein of unknown function DUF626, Arabidopsis thaliana (InterPro:IPR006462); BEST Arabidopsis thaliana protein match is: Protein of unknown function (DUF626) (TAIR:AT1G28500.1); Has 219 Blast hits to 218 proteins in 2 species: Archae - 0; Bacteria - 0; Metazoa - 0; Fungi - 0; Plants - 219; Viruses - 0; Other Eukaryotes - 0 (source: NCBI BLink)."</t>
  </si>
  <si>
    <t>MATE efflux family protein; FUNCTIONS IN: antiporter activity, drug transmembrane transporter activity; INVOLVED IN: drug transmembrane transport, transmembrane transport; LOCATED IN: chloroplast; EXPRESSED IN: 13 plant structures; EXPRESSED DURING: 7 growth stages; CONTAINS InterPro DOMAIN/s: Multi antimicrobial extrusion protein MatE (InterPro:IPR002528); BEST Arabidopsis thaliana protein match is: MATE efflux family protein (TAIR:AT2G38330.1); Has 13476 Blast hits to 13444 proteins in 2154 species: Archae - 331; Bacteria - 10835; Metazoa - 81; Fungi - 150; Plants - 389; Viruses - 0; Other Eukaryotes - 1690 (source: NCBI BLink)."</t>
  </si>
  <si>
    <t>haemoglobin 2 (HB2); FUNCTIONS IN: oxygen transporter activity; INVOLVED IN: response to cytokinin stimulus; LOCATED IN: cellular_component unknown; EXPRESSED IN: 21 plant structures; EXPRESSED DURING: 13 growth stages; CONTAINS InterPro DOMAIN/s: Leghaemoglobin (InterPro:IPR001032), Globin-like (InterPro:IPR009050), Leghaemoglobin, iron-binding site (InterPro:IPR019824), Globin, subset (InterPro:IPR000971), Globin (InterPro:IPR012292); BEST Arabidopsis thaliana protein match is: hemoglobin 1 (TAIR:AT2G16060.1); Has 878 Blast hits to 840 proteins in 285 species: Archae - 0; Bacteria - 313; Metazoa - 196; Fungi - 34; Plants - 318; Viruses - 0; Other Eukaryotes - 17 (source: NCBI BLink)."</t>
  </si>
  <si>
    <t>AT2G29630</t>
  </si>
  <si>
    <t>thiaminC (THIC)</t>
  </si>
  <si>
    <t>thiaminC (THIC); FUNCTIONS IN: iron-sulfur cluster binding, catalytic activity, ADP-ribose pyrophosphohydrolase activity; INVOLVED IN: response to vitamin B1, detection of bacterium, thiamin biosynthetic process; LOCATED IN: chloroplast, chloroplast stroma, plastid; EXPRESSED IN: 28 plant structures; EXPRESSED DURING: 13 growth stages; CONTAINS InterPro DOMAIN/s: Thiamine biosynthesis protein ThiC (InterPro:IPR002817); Has 4416 Blast hits to 4411 proteins in 1719 species: Archae - 238; Bacteria - 3466; Metazoa - 3; Fungi - 0; Plants - 61; Viruses - 0; Other Eukaryotes - 648 (source: NCBI BLink)."</t>
  </si>
  <si>
    <t>homeobox protein 52 (HB52); FUNCTIONS IN: sequence-specific DNA binding transcription factor activity; INVOLVED IN: response to blue light, regulation of transcription, DNA-dependent, response to absence of light; LOCATED IN: nucleus; EXPRESSED IN: root, flower; EXPRESSED DURING: seedling growth; CONTAINS InterPro DOMAIN/s: Homeobox (InterPro:IPR001356), Homeobox, conserved site (InterPro:IPR017970), Homeodomain-like (InterPro:IPR009057), Homeodomain-related (InterPro:IPR012287); BEST Arabidopsis thaliana protein match is: homeobox 3 (TAIR:AT5G15150.1); Has 1807 Blast hits to 1807 proteins in 277 species: Archae - 0; Bacteria - 0; Metazoa - 736; Fungi - 347; Plants - 385; Viruses - 0; Other Eukaryotes - 339 (source: NCBI BLink)."</t>
  </si>
  <si>
    <t>AT hook motif-containing protein; FUNCTIONS IN: DNA binding; INVOLVED IN: biological_process unknown; LOCATED IN: cellular_component unknown; EXPRESSED IN: 23 plant structures; EXPRESSED DURING: 13 growth stages; CONTAINS InterPro DOMAIN/s: AT hook, DNA-binding motif (InterPro:IPR017956); BEST Arabidopsis thaliana protein match is: DNA binding (TAIR:AT4G21895.1); Has 30201 Blast hits to 17322 proteins in 780 species: Archae - 12; Bacteria - 1396; Metazoa - 17338; Fungi - 3422; Plants - 5037; Viruses - 0; Other Eukaryotes - 2996 (source: NCBI BLink)."</t>
  </si>
  <si>
    <t>FBD, F-box and Leucine Rich Repeat domains containing protein; CONTAINS InterPro DOMAIN/s: FBD (InterPro:IPR013596), F-box domain, cyclin-like (InterPro:IPR001810), FBD-like (InterPro:IPR006566), F-box domain, Skp2-like (InterPro:IPR022364), Leucine-rich repeat 2 (InterPro:IPR013101); BEST Arabidopsis thaliana protein match is: Leucine-rich repeat (LRR) family protein (TAIR:AT5G56570.1); Has 30201 Blast hits to 17322 proteins in 780 species: Archae - 12; Bacteria - 1396; Metazoa - 17338; Fungi - 3422; Plants - 5037; Viruses - 0; Other Eukaryotes - 2996 (source: NCBI BLink)."</t>
  </si>
  <si>
    <t>RING/U-box superfamily protein; FUNCTIONS IN: zinc ion binding; EXPRESSED IN: 23 plant structures; EXPRESSED DURING: 13 growth stages; CONTAINS InterPro DOMAIN/s: Zinc finger, RING-type, conserved site (InterPro:IPR017907), Zinc finger, RING-type (InterPro:IPR001841); BEST Arabidopsis thaliana protein match is: RING/U-box superfamily protein (TAIR:AT5G58787.1); Has 1132 Blast hits to 1132 proteins in 162 species: Archae - 0; Bacteria - 0; Metazoa - 465; Fungi - 45; Plants - 326; Viruses - 118; Other Eukaryotes - 178 (source: NCBI BLink)."</t>
  </si>
  <si>
    <t>alpha-crystallin domain 32.1 (ACD32.1); INVOLVED IN: response to heat; LOCATED IN: peroxisome; EXPRESSED IN: 23 plant structures; EXPRESSED DURING: 15 growth stages; CONTAINS InterPro DOMAIN/s: Heat shock protein Hsp20 (InterPro:IPR002068), HSP20-like chaperone (InterPro:IPR008978); BEST Arabidopsis thaliana protein match is: heat shock protein 17.6A (TAIR:AT5G12030.1); Has 3590 Blast hits to 3590 proteins in 1004 species: Archae - 36; Bacteria - 2284; Metazoa - 1; Fungi - 156; Plants - 751; Viruses - 0; Other Eukaryotes - 362 (source: NCBI BLink)."</t>
  </si>
  <si>
    <t>FUNCTIONS IN: molecular_function unknown</t>
  </si>
  <si>
    <t>unknown protein; FUNCTIONS IN: molecular_function unknown; INVOLVED IN: biological_process unknown; LOCATED IN: chloroplast; EXPRESSED IN: 17 plant structures; EXPRESSED DURING: LP.04 four leaves visible, 4 anthesis, petal differentiation and expansion stage, E expanded cotyledon stage, D bilateral stage; Has 7 Blast hits to 7 proteins in 3 species: Archae - 0; Bacteria - 0; Metazoa - 0; Fungi - 0; Plants - 7; Viruses - 0; Other Eukaryotes - 0 (source: NCBI BLink)."</t>
  </si>
  <si>
    <t>Protein of unknown function (DUF677); INVOLVED IN: N-terminal protein myristoylation; LOCATED IN: plasma membrane, peroxisome, cytoplasm; EXPRESSED IN: 22 plant structures; EXPRESSED DURING: 13 growth stages; CONTAINS InterPro DOMAIN/s: Protein of unknown function DUF677 (InterPro:IPR007749); BEST Arabidopsis thaliana protein match is: Protein of unknown function (DUF677) (TAIR:AT5G66675.1); Has 35333 Blast hits to 34131 proteins in 2444 species: Archae - 798; Bacteria - 22429; Metazoa - 974; Fungi - 991; Plants - 531; Viruses - 0; Other Eukaryotes - 9610 (source: NCBI BLink)."</t>
  </si>
  <si>
    <t>SPFH/Band 7/PHB domain-containing membrane-associated protein family; INVOLVED IN: N-terminal protein myristoylation; LOCATED IN: plasma membrane, vacuole; EXPRESSED IN: 24 plant structures; EXPRESSED DURING: 13 growth stages; CONTAINS InterPro DOMAIN/s: Band 7 protein (InterPro:IPR001107); BEST Arabidopsis thaliana protein match is: SPFH/Band 7/PHB domain-containing membrane-associated protein family (TAIR:AT5G62740.1); Has 5870 Blast hits to 5870 proteins in 1885 species: Archae - 189; Bacteria - 4209; Metazoa - 145; Fungi - 209; Plants - 268; Viruses - 20; Other Eukaryotes - 830 (source: NCBI BLink)."</t>
  </si>
  <si>
    <t>NAD kinase 1 (NADK1); FUNCTIONS IN: NAD+ kinase activity, NADH kinase activity; INVOLVED IN: NADP biosynthetic process, response to virus, response to hydrogen peroxide, pyridine nucleotide biosynthetic process, response to ionizing radiation; LOCATED IN: cellular_component unknown; EXPRESSED IN: 14 plant structures; EXPRESSED DURING: 11 growth stages; CONTAINS InterPro DOMAIN/s: ATP-NAD kinase, PpnK-type (InterPro:IPR016064), ATP-NAD/AcoX kinase (InterPro:IPR002504), ATP-NAD kinase, PpnK-type, all-beta (InterPro:IPR017437); BEST Arabidopsis thaliana protein match is: NAD kinase 2 (TAIR:AT1G21640.1); Has 7879 Blast hits to 7861 proteins in 2677 species: Archae - 264; Bacteria - 5251; Metazoa - 207; Fungi - 397; Plants - 118; Viruses - 0; Other Eukaryotes - 1642 (source: NCBI BLink)."</t>
  </si>
  <si>
    <t>PEBP (phosphatidylethanolamine-binding protein) family protein; CONTAINS InterPro DOMAIN/s: Phosphatidylethanolamine-binding, conserved site (InterPro:IPR001858), Phosphatidylethanolamine-binding protein PEBP (InterPro:IPR008914); BEST Arabidopsis thaliana protein match is: PEBP (phosphatidylethanolamine-binding protein) family protein (TAIR:AT5G03840.1); Has 1807 Blast hits to 1807 proteins in 277 species: Archae - 0; Bacteria - 0; Metazoa - 736; Fungi - 347; Plants - 385; Viruses - 0; Other Eukaryotes - 339 (source: NCBI BLink)."</t>
  </si>
  <si>
    <t>ferritin 3 (FER3); FUNCTIONS IN: oxidoreductase activity, ferric iron binding, binding, transition metal ion binding; INVOLVED IN: in 8 processes; LOCATED IN: chloroplast, membrane, chloroplast envelope; EXPRESSED IN: 23 plant structures; EXPRESSED DURING: 14 growth stages; CONTAINS InterPro DOMAIN/s: Ferritin, N-terminal (InterPro:IPR001519), Ferritin-related (InterPro:IPR012347), Ferritin-like (InterPro:IPR009040), Ferritin, conserved site (InterPro:IPR014034), Ferritin/ribonucleotide reductase-like (InterPro:IPR009078), Ferritin/Dps protein (InterPro:IPR008331); BEST Arabidopsis thaliana protein match is: ferritin 4 (TAIR:AT2G40300.1); Has 4599 Blast hits to 4597 proteins in 1326 species: Archae - 171; Bacteria - 2117; Metazoa - 1703; Fungi - 11; Plants - 352; Viruses - 0; Other Eukaryotes - 245 (source: NCBI BLink)."</t>
  </si>
  <si>
    <t>MILDEW RESISTANCE LOCUS O 15 (MLO15); FUNCTIONS IN: calmodulin binding; INVOLVED IN: cell death, defense response; LOCATED IN: integral to membrane; EXPRESSED IN: male gametophyte, root tip, root, papillae; CONTAINS InterPro DOMAIN/s: Mlo-related protein (InterPro:IPR004326); BEST Arabidopsis thaliana protein match is: Seven transmembrane MLO family protein (TAIR:AT4G02600.2); Has 552 Blast hits to 534 proteins in 57 species: Archae - 0; Bacteria - 0; Metazoa - 0; Fungi - 0; Plants - 548; Viruses - 0; Other Eukaryotes - 4 (source: NCBI BLink)."</t>
  </si>
  <si>
    <t>O-Glycosyl hydrolases family 17 protein; FUNCTIONS IN: cation binding, hydrolase activity, hydrolyzing O-glycosyl compounds, catalytic activity; INVOLVED IN: carbohydrate metabolic process; LOCATED IN: plant-type cell wall; EXPRESSED IN: 24 plant structures; EXPRESSED DURING: 15 growth stages;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(TAIR:AT3G23770.1); Has 2806 Blast hits to 2728 proteins in 131 species: Archae - 0; Bacteria - 0; Metazoa - 3; Fungi - 5; Plants - 2791; Viruses - 0; Other Eukaryotes - 7 (source: NCBI BLink)."</t>
  </si>
  <si>
    <t>cyclin T 1;3 (CYCT1;3); CONTAINS InterPro DOMAIN/s: Cyclin-like (InterPro:IPR011028), Transcription regulator cyclin (InterPro:IPR015429), Cyclin-related (InterPro:IPR013763), Cyclin, N-terminal (InterPro:IPR006671), Cyclin (InterPro:IPR006670); BEST Arabidopsis thaliana protein match is: Cyclin family protein (TAIR:AT5G45190.1); Has 1569 Blast hits to 1569 proteins in 224 species: Archae - 0; Bacteria - 0; Metazoa - 847; Fungi - 342; Plants - 269; Viruses - 0; Other Eukaryotes - 111 (source: NCBI BLink)."</t>
  </si>
  <si>
    <t>polyubiquitin 3 (UBQ3); INVOLVED IN: protein modification process, response to UV-B, response to light stimulus, ubiquitin-dependent protein catabolic process; LOCATED IN: intracellular, vacuole; EXPRESSED IN: 24 plant structures; EXPRESSED DURING: 15 growth stages; CONTAINS InterPro DOMAIN/s: Ubiquitin subgroup (InterPro:IPR019956), Ubiquitin conserved site (InterPro:IPR019954), Ubiquitin (InterPro:IPR000626), Ubiquitin supergroup (InterPro:IPR019955); BEST Arabidopsis thaliana protein match is: ubiquitin 4 (TAIR:AT5G20620.1); Has 26684 Blast hits to 7218 proteins in 726 species: Archae - 0; Bacteria - 80; Metazoa - 12490; Fungi - 3021; Plants - 5505; Viruses - 651; Other Eukaryotes - 4937 (source: NCBI BLink)."</t>
  </si>
  <si>
    <t>xyloglucan endotransglucosylase/hydrolase 9 (XTH9); FUNCTIONS IN: hydrolase activity, acting on glycosyl bonds, xyloglucan:xyloglucosyl transferase activity; INVOLVED IN: carbohydrate metabolic process, cellular glucan metabolic process; LOCATED IN: endomembrane system, apoplast, cell wall; EXPRESSED IN: 27 plant structures; EXPRESSED DURING: 13 growth stages; CONTAINS InterPro DOMAIN/s: Xyloglucan endotransglucosylase/hydrolase (InterPro:IPR016455), Xyloglucan endo-transglycosylase, C-terminal (InterPro:IPR010713), Beta-glucanase (InterPro:IPR008264), Concanavalin A-like lectin/glucanase, subgroup (InterPro:IPR013320), Concanavalin A-like lectin/glucanase (InterPro:IPR008985), Glycoside hydrolase, family 16 (InterPro:IPR000757); BEST Arabidopsis thaliana protein match is: xyloglucan endotransglucosylase/hydrolase 5 (TAIR:AT5G13870.1); Has 2067 Blast hits to 2047 proteins in 283 species: Archae - 0; Bacteria - 225; Metazoa - 0; Fungi - 377; Plants - 1377; Viruses - 0; Other Eukaryotes - 88 (source: NCBI BLink)."</t>
  </si>
  <si>
    <t>phosphatidylinositol-speciwc phospholipase C4 (PLC4); FUNCTIONS IN: phospholipase C activity, phosphoinositide phospholipase C activity, phosphoric diester hydrolase activity; INVOLVED IN: signal transduction, intracellular signaling pathway, lipid metabolic process; LOCATED IN: plasma membrane; EXPRESSED IN: 22 plant structures; EXPRESSED DURING: 15 growth stages; CONTAINS InterPro DOMAIN/s: Phospholipase C, phosphoinositol-specific, EF-hand-like (InterPro:IPR015359), Phospholipase C, phosphatidylinositol-specific , X domain (InterPro:IPR000909), C2 calcium/lipid-binding domain, CaLB (InterPro:IPR008973), Phospholipase C, phosphoinositol-specific (InterPro:IPR001192), Phospholipase C, phosphatidylinositol-specific, Y domain (InterPro:IPR001711), PLC-like phosphodiesterase, TIM beta/alpha-barrel domain (InterPro:IPR017946), C2 membrane targeting protein (InterPro:IPR018029), C2 calcium-dependent membrane targeting (InterPro:IPR000008); BEST Arabidopsis thaliana protein match is: Phosphoinositide-specific phospholipase C family protein (TAIR:AT2G40116.1); Has 2449 Blast hits to 1960 proteins in 260 species: Archae - 0; Bacteria - 0; Metazoa - 1604; Fungi - 359; Plants - 253; Viruses - 0; Other Eukaryotes - 233 (source: NCBI BLink)."</t>
  </si>
  <si>
    <t>rotamase CYP 7 (ROC7); FUNCTIONS IN: peptidyl-prolyl cis-trans isomerase activity; INVOLVED IN: protein folding, root development; LOCATED IN: chloroplast; EXPRESSED IN: 22 plant structures; EXPRESSED DURING: 13 growth stages; CONTAINS InterPro DOMAIN/s: Cyclophilin-like (InterPro:IPR015891), Peptidyl-prolyl cis-trans isomerase, cyclophilin-type (InterPro:IPR002130), Peptidyl-prolyl cis-trans isomerase, cyclophilin-type, conserved site (InterPro:IPR020892); BEST Arabidopsis thaliana protein match is: cyclophilin 5 (TAIR:AT2G29960.1); Has 1807 Blast hits to 1807 proteins in 277 species: Archae - 0; Bacteria - 0; Metazoa - 736; Fungi - 347; Plants - 385; Viruses - 0; Other Eukaryotes - 339 (source: NCBI BLink)."</t>
  </si>
  <si>
    <t>nitrate transporter 1.7 (NRT1.7); FUNCTIONS IN: low affinity nitrate transmembrane transporter activity, transporter activity; INVOLVED IN: oligopeptide transport, response to salt stress, nitrate transport, low affinity nitrate transport; LOCATED IN: plasma membrane, membrane; EXPRESSED IN: 23 plant structures; EXPRESSED DURING: 13 growth stages; CONTAINS InterPro DOMAIN/s: Oligopeptide transporter (InterPro:IPR000109), Major facilitator superfamily, general substrate transporter (InterPro:IPR016196); BEST Arabidopsis thaliana protein match is: nitrate transporter 1.6 (TAIR:AT1G27080.1); Has 4600 Blast hits to 4423 proteins in 820 species: Archae - 0; Bacteria - 1236; Metazoa - 519; Fungi - 428; Plants - 2212; Viruses - 0; Other Eukaryotes - 205 (source: NCBI BLink)."</t>
  </si>
  <si>
    <t>CIL; FUNCTIONS IN: molecular_function unknown; INVOLVED IN: biological_process unknown; LOCATED IN: chloroplast; EXPRESSED IN: 7 plant structures; EXPRESSED DURING: LP.04 four leaves visible, LP.10 ten leaves visible, LP.02 two leaves visible, petal differentiation and expansion stage, LP.12 twelve leaves visible; CONTAINS InterPro DOMAIN/s: CCT domain (InterPro:IPR010402); BEST Arabidopsis thaliana protein match is: chloroplast import apparatus 2 (TAIR:AT5G57180.2); Has 30201 Blast hits to 17322 proteins in 780 species: Archae - 12; Bacteria - 1396; Metazoa - 17338; Fungi - 3422; Plants - 5037; Viruses - 0; Other Eukaryotes - 2996 (source: NCBI BLink)."</t>
  </si>
  <si>
    <t>PEPPER (PEP); FUNCTIONS IN: RNA binding, nucleic acid binding; INVOLVED IN: shoot development, gynoecium development; LOCATED IN: cellular_component unknown; EXPRESSED IN: 24 plant structures; EXPRESSED DURING: 14 growth stages; CONTAINS InterPro DOMAIN/s: K Homology, type 1, subgroup (InterPro:IPR018111), K Homology (InterPro:IPR004087), K Homology, type 1 (InterPro:IPR004088); BEST Arabidopsis thaliana protein match is: RNA-binding KH domain-containing protein (TAIR:AT3G04610.1); Has 2804 Blast hits to 2065 proteins in 185 species: Archae - 0; Bacteria - 0; Metazoa - 1818; Fungi - 225; Plants - 670; Viruses - 0; Other Eukaryotes - 91 (source: NCBI BLink)."</t>
  </si>
  <si>
    <t>myosin 2 (ATM2); FUNCTIONS IN: motor activity; INVOLVED IN: actin filament-based movement; LOCATED IN: plasma membrane, myosin complex; EXPRESSED IN: 24 plant structures; EXPRESSED DURING: 15 growth stages; CONTAINS InterPro DOMAIN/s: Myosin head, motor domain (InterPro:IPR001609), IQ calmodulin-binding region (InterPro:IPR000048); BEST Arabidopsis thaliana protein match is: P-loop containing nucleoside triphosphate hydrolases superfamily protein (TAIR:AT4G27370.1); Has 35333 Blast hits to 34131 proteins in 2444 species: Archae - 798; Bacteria - 22429; Metazoa - 974; Fungi - 991; Plants - 531; Viruses - 0; Other Eukaryotes - 9610 (source: NCBI BLink)."</t>
  </si>
  <si>
    <t>CcdA; CONTAINS InterPro DOMAIN/s: Cytochrome c assembly protein, transmembrane domain (InterPro:IPR003834); Has 1807 Blast hits to 1807 proteins in 277 species: Archae - 0; Bacteria - 0; Metazoa - 736; Fungi - 347; Plants - 385; Viruses - 0; Other Eukaryotes - 339 (source: NCBI BLink)."</t>
  </si>
  <si>
    <t>SERINE CARBOXYPEPTIDASE-LIKE 49 (SCPL49); FUNCTIONS IN: serine-type carboxypeptidase activity; INVOLVED IN: proteolysis; LOCATED IN: vacuole; EXPRESSED IN: 25 plant structures; EXPRESSED DURING: 15 growth stages; CONTAINS InterPro DOMAIN/s: Peptidase S10, serine carboxypeptidase (InterPro:IPR001563), Peptidase S10, serine carboxypeptidase, active site (InterPro:IPR018202); BEST Arabidopsis thaliana protein match is: serine carboxypeptidase-like 48 (TAIR:AT3G45010.1); Has 3569 Blast hits to 3439 proteins in 342 species: Archae - 0; Bacteria - 147; Metazoa - 678; Fungi - 883; Plants - 1454; Viruses - 0; Other Eukaryotes - 407 (source: NCBI BLink)."</t>
  </si>
  <si>
    <t>Pectin lyase-like superfamily protein; FUNCTIONS IN: pectinesterase activity; INVOLVED IN: cell wall modification; LOCATED IN: cell wall, plant-type cell wall; EXPRESSED IN: flower; CONTAINS InterPro DOMAIN/s: Pectinesterase, active site (InterPro:IPR018040), Pectin lyase fold/virulence factor (InterPro:IPR011050), Pectinesterase, catalytic (InterPro:IPR000070), Pectin lyase fold (InterPro:IPR012334); BEST Arabidopsis thaliana protein match is: Pectin lyase-like superfamily protein (TAIR:AT2G36710.1); Has 2470 Blast hits to 2427 proteins in 322 species: Archae - 6; Bacteria - 631; Metazoa - 1; Fungi - 195; Plants - 1612; Viruses - 0; Other Eukaryotes - 25 (source: NCBI BLink)."</t>
  </si>
  <si>
    <t>mitogen-activated protein kinase kinase kinase 18 (MAPKKK18); FUNCTIONS IN: protein serine/threonine kinase activity, protein kinase activity, kinase activity, ATP binding; INVOLVED IN: protein amino acid phosphorylation; EXPRESSED IN: 6 plant structures; EXPRESSED DURING: 4 anthesis, petal differentiation and expansion stage;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mitogen-activated protein kinase kinase kinase 17 (TAIR:AT2G32510.1); Has 120072 Blast hits to 118882 proteins in 4556 species: Archae - 119; Bacteria - 13343; Metazoa - 45257; Fungi - 11715; Plants - 30592; Viruses - 483; Other Eukaryotes - 18563 (source: NCBI BLink)."</t>
  </si>
  <si>
    <t>phytochrome-associated protein phosphatase type 2C (PAPP2C); FUNCTIONS IN: protein serine/threonine phosphatase activity, phosphoprotein phosphatase activity; INVOLVED IN: protein amino acid dephosphorylation, red light signaling pathway; LOCATED IN: nucleus, plasma membrane; EXPRESSED IN: 24 plant structures; EXPRESSED DURING: 14 growth stages; CONTAINS InterPro DOMAIN/s: Protein phosphatase 2C-related (InterPro:IPR001932), Protein phosphatase 2C (InterPro:IPR015655), Protein phosphatase 2C, N-terminal (InterPro:IPR014045); BEST Arabidopsis thaliana protein match is: Protein phosphatase 2C family protein (TAIR:AT1G34750.1); Has 8206 Blast hits to 8190 proteins in 1131 species: Archae - 16; Bacteria - 1989; Metazoa - 1496; Fungi - 741; Plants - 2625; Viruses - 11; Other Eukaryotes - 1328 (source: NCBI BLink)."</t>
  </si>
  <si>
    <t>Protein kinase superfamily protein; FUNCTIONS IN: kinase activity; INVOLVED IN: protein amino acid phosphorylation; LOCATED IN: plasma membrane; EXPRESSED IN: 23 plant structures; EXPRESSED DURING: 13 growth stages;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(TAIR:AT1G54820.1); Has 119556 Blast hits to 118228 proteins in 3954 species: Archae - 119; Bacteria - 14059; Metazoa - 43160; Fungi - 10190; Plants - 33928; Viruses - 396; Other Eukaryotes - 17704 (source: NCBI BLink)."</t>
  </si>
  <si>
    <t>aldehyde dehydrogenase 2C4 (ALDH2C4); FUNCTIONS IN: 3-chloroallyl aldehyde dehydrogenase activity, coniferyl-aldehyde dehydrogenase activity, aldehyde dehydrogenase (NAD) activity; INVOLVED IN: phenylpropanoid biosynthetic process; EXPRESSED IN: 23 plant structures; EXPRESSED DURING: 13 growth stages; CONTAINS InterPro DOMAIN/s: Aldehyde/histidinol dehydrogenase (InterPro:IPR016161), Aldehyde dehydrogenase (InterPro:IPR015590), Aldehyde dehydrogenase, N-terminal (InterPro:IPR016162), Aldehyde dehydrogenase, conserved site (InterPro:IPR016160); BEST Arabidopsis thaliana protein match is: aldehyde dehydrogenase 2B4 (TAIR:AT3G48000.1); Has 62142 Blast hits to 61763 proteins in 3025 species: Archae - 475; Bacteria - 35763; Metazoa - 2632; Fungi - 2134; Plants - 1679; Viruses - 0; Other Eukaryotes - 19459 (source: NCBI BLink)."</t>
  </si>
  <si>
    <t>Glycosyl hydrolase family protein; FUNCTIONS IN: hydrolase activity, hydrolyzing O-glycosyl compounds; INVOLVED IN: carbohydrate metabolic process; LOCATED IN: cell wall, membrane, plant-type cell wall; EXPRESSED IN: 25 plant structures; EXPRESSED DURING: 13 growth stages; CONTAINS InterPro DOMAIN/s: Glycoside hydrolase, family 3, N-terminal (InterPro:IPR001764), Glycoside hydrolase, family 3, C-terminal (InterPro:IPR002772), Glycoside hydrolase, catalytic core (InterPro:IPR017853); BEST Arabidopsis thaliana protein match is: Glycosyl hydrolase family protein (TAIR:AT5G20940.1); Has 10079 Blast hits to 9261 proteins in 1444 species: Archae - 71; Bacteria - 6091; Metazoa - 14; Fungi - 1552; Plants - 486; Viruses - 0; Other Eukaryotes - 1865 (source: NCBI BLink)."</t>
  </si>
  <si>
    <t>copper transporter 3 (COPT3); FUNCTIONS IN: copper ion transmembrane transporter activity, high affinity copper ion transmembrane transporter activity; INVOLVED IN: copper ion transport; LOCATED IN: integral to membrane; EXPRESSED IN: leaf whorl, sepal, flower; EXPRESSED DURING: petal differentiation and expansion stage; CONTAINS InterPro DOMAIN/s: Ctr copper transporter (InterPro:IPR007274); BEST Arabidopsis thaliana protein match is: Ctr copper transporter family (TAIR:AT2G26975.1); Has 1807 Blast hits to 1807 proteins in 277 species: Archae - 0; Bacteria - 0; Metazoa - 736; Fungi - 347; Plants - 385; Viruses - 0; Other Eukaryotes - 339 (source: NCBI BLink)."</t>
  </si>
  <si>
    <t>CTF2B; FUNCTIONS IN: monooxygenase activity; INVOLVED IN: oxidation reduction; LOCATED IN: mitochondrion; EXPRESSED IN: pollen tube; CONTAINS InterPro DOMAIN/s: Monooxygenase, FAD-binding (InterPro:IPR002938); BEST Arabidopsis thaliana protein match is: FAD/NAD(P)-binding oxidoreductase family protein (TAIR:AT2G35660.1); Has 10342 Blast hits to 10313 proteins in 1526 species: Archae - 25; Bacteria - 6467; Metazoa - 115; Fungi - 1794; Plants - 596; Viruses - 0; Other Eukaryotes - 1345 (source: NCBI BLink)."</t>
  </si>
  <si>
    <t>glutathione S-transferase PHI 9 (GSTF9); FUNCTIONS IN: glutathione transferase activity, glutathione peroxidase activity, copper ion binding, glutathione binding; INVOLVED IN: response to cadmium ion, response to zinc ion, defense response to bacterium, toxin catabolic process, defense response; LOCATED IN: in 7 components; EXPRESSED IN: 29 plant structures; EXPRESSED DURING: 14 growth stages;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PHI 10 (TAIR:AT2G30870.1); Has 15708 Blast hits to 15682 proteins in 1454 species: Archae - 0; Bacteria - 8375; Metazoa - 2291; Fungi - 944; Plants - 1150; Viruses - 0; Other Eukaryotes - 2948 (source: NCBI BLink)."</t>
  </si>
  <si>
    <t>RAB GTPase homolog A1C (RABA1c); FUNCTIONS IN: GTP binding; INVOLVED IN: protein transport, small GTPase mediated signal transduction; LOCATED IN: plasma membrane, nucleus, vacuole; EXPRESSED IN: 26 plant structures; EXPRESSED DURING: 14 growth stages; CONTAINS InterPro DOMAIN/s: Ras GTPase (InterPro:IPR001806), Small GTP-binding protein (InterPro:IPR005225), Small GTPase (InterPro:IPR020851), Ras (InterPro:IPR013753), Ras small GTPase, Rab type (InterPro:IPR003579), Rab11-related (InterPro:IPR015595); BEST Arabidopsis thaliana protein match is: RAB GTPase homolog A1D (TAIR:AT4G18800.1); Has 28355 Blast hits to 28298 proteins in 771 species: Archae - 32; Bacteria - 162; Metazoa - 14720; Fungi - 4238; Plants - 3283; Viruses - 20; Other Eukaryotes - 5900 (source: NCBI BLink)."</t>
  </si>
  <si>
    <t>cytochrome P450, family 71 subfamily B, polypeptide 7 (CYP71B7); FUNCTIONS IN: electron carrier activity, monooxygenase activity, iron ion binding, oxygen binding, heme binding; INVOLVED IN: oxidation reduction; EXPRESSED IN: 22 plant structures; EXPRESSED DURING: 13 growth stages; CONTAINS InterPro DOMAIN/s: Cytochrome P450 (InterPro:IPR001128), Cytochrome P450, E-class, group I (InterPro:IPR002401), Cytochrome P450, conserved site (InterPro:IPR017972); BEST Arabidopsis thaliana protein match is: cytochrome P450, family 71, subfamily B, polypeptide 23 (TAIR:AT3G26210.1); Has 32794 Blast hits to 32517 proteins in 1680 species: Archae - 46; Bacteria - 3235; Metazoa - 12124; Fungi - 6721; Plants - 9540; Viruses - 0; Other Eukaryotes - 1128 (source: NCBI BLink)."</t>
  </si>
  <si>
    <t>AT2G28500</t>
  </si>
  <si>
    <t>LOB domain-containing protein 11 (LBD11)</t>
  </si>
  <si>
    <t>LOB domain-containing protein 11 (LBD11); INVOLVED IN: biological_process unknown; LOCATED IN: chloroplast; CONTAINS InterPro DOMAIN/s: Lateral organ boundaries, LOB (InterPro:IPR004883); BEST Arabidopsis thaliana protein match is: LOB domain-containing protein 1 (TAIR:AT1G07900.1); Has 1191 Blast hits to 1170 proteins in 85 species: Archae - 8; Bacteria - 66; Metazoa - 21; Fungi - 2; Plants - 1049; Viruses - 10; Other Eukaryotes - 35 (source: NCBI BLink)."</t>
  </si>
  <si>
    <t>NONEXPRESSER OF PR GENES 1 (NPR1); CONTAINS InterPro DOMAIN/s: BTB/POZ (InterPro:IPR013069), NPR1/NIM1 like, C-terminal (InterPro:IPR021094), BTB/POZ fold (InterPro:IPR011333), Ankyrin repeat-containing domain (InterPro:IPR020683), BTB/POZ-like (InterPro:IPR000210), Ankyrin repeat (InterPro:IPR002110); BEST Arabidopsis thaliana protein match is: Ankyrin repeat family protein / BTB/POZ domain-containing protein (TAIR:AT4G26120.1); Has 5193 Blast hits to 3365 proteins in 257 species: Archae - 2; Bacteria - 309; Metazoa - 2278; Fungi - 110; Plants - 802; Viruses - 16; Other Eukaryotes - 1676 (source: NCBI BLink)."</t>
  </si>
  <si>
    <t>alpha-glucan phosphorylase 2 (PHS2); FUNCTIONS IN: phosphorylase activity, transferase activity, transferring glycosyl groups; INVOLVED IN: response to cadmium ion, response to water deprivation; LOCATED IN: cytosol, chloroplast; EXPRESSED IN: 24 plant structures; EXPRESSED DURING: 14 growth stages; CONTAINS InterPro DOMAIN/s: Glycosyl transferase, family 35 (InterPro:IPR000811), Glycogen/starch/alpha-glucan phosphorylase (InterPro:IPR011833); BEST Arabidopsis thaliana protein match is: Glycosyl transferase, family 35 (TAIR:AT3G29320.1); Has 5792 Blast hits to 5741 proteins in 1741 species: Archae - 74; Bacteria - 3953; Metazoa - 555; Fungi - 138; Plants - 232; Viruses - 2; Other Eukaryotes - 838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</si>
  <si>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20 plant structures; EXPRESSED DURING: 11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protein kinase family protein (TAIR:AT2G01210.1); Has 141432 Blast hits to 94435 proteins in 2977 species: Archae - 110; Bacteria - 10539; Metazoa - 37556; Fungi - 5883; Plants - 72805; Viruses - 219; Other Eukaryotes - 14320 (source: NCBI BLink)."</t>
  </si>
  <si>
    <t>phosphorylethanolamine cytidylyltransferase 1 (PECT1); CONTAINS InterPro DOMAIN/s: Rossmann-like alpha/beta/alpha sandwich fold (InterPro:IPR014729), Cytidyltransferase-related (InterPro:IPR004821), Cytidylyltransferase (InterPro:IPR004820); BEST Arabidopsis thaliana protein match is: phosphorylcholine cytidylyltransferase (TAIR:AT2G32260.1); Has 10984 Blast hits to 6001 proteins in 1666 species: Archae - 316; Bacteria - 5963; Metazoa - 682; Fungi - 448; Plants - 283; Viruses - 6; Other Eukaryotes - 3286 (source: NCBI BLink)."</t>
  </si>
  <si>
    <t>jasmonate-zim-domain protein 1 (JAZ1); CONTAINS InterPro DOMAIN/s: Tify (InterPro:IPR010399), CCT domain-like (InterPro:IPR018467); BEST Arabidopsis thaliana protein match is: TIFY domain/Divergent CCT motif family protein (TAIR:AT1G74950.1); Has 439 Blast hits to 432 proteins in 29 species: Archae - 0; Bacteria - 0; Metazoa - 0; Fungi - 0; Plants - 439; Viruses - 0; Other Eukaryotes - 0 (source: NCBI BLink)."</t>
  </si>
  <si>
    <t>Plant protein of unknown function (DUF247); FUNCTIONS IN: molecular_function unknown; INVOLVED IN: biological_process unknown; LOCATED IN: cellular_component unknown; EXPRESSED IN: leaf apex, flower, cultured cell; EXPRESSED DURING: petal differentiation and expansion stage; CONTAINS InterPro DOMAIN/s: Protein of unknown function DUF247, plant (InterPro:IPR004158); BEST Arabidopsis thaliana protein match is: Plant protein of unknown function (DUF247) (TAIR:AT2G28580.1); Has 1033 Blast hits to 968 proteins in 19 species: Archae - 0; Bacteria - 2; Metazoa - 0; Fungi - 0; Plants - 1031; Viruses - 0; Other Eukaryotes - 0 (source: NCBI BLink)."</t>
  </si>
  <si>
    <t>Integrase-type DNA-binding superfamily protein; FUNCTIONS IN: DNA binding, sequence-specific DNA binding transcription factor activity; INVOLVED IN: regulation of transcription, DNA-dependent; LOCATED IN: nucleus, chloroplast; EXPRESSED IN: 22 plant structures; EXPRESSED DURING: 13 growth stages; CONTAINS InterPro DOMAIN/s: DNA-binding, integrase-type (InterPro:IPR016177), Pathogenesis-related transcriptional factor/ERF, DNA-binding (InterPro:IPR001471); BEST Arabidopsis thaliana protein match is: Integrase-type DNA-binding superfamily protein (TAIR:AT3G60490.1); Has 6573 Blast hits to 6019 proteins in 323 species: Archae - 0; Bacteria - 81; Metazoa - 170; Fungi - 124; Plants - 5956; Viruses - 0; Other Eukaryotes - 242 (source: NCBI BLink)."</t>
  </si>
  <si>
    <t>vesicle-associated membrane protein 713 (VAMP713); FUNCTIONS IN: molecular_function unknown; INVOLVED IN: response to salt stress; LOCATED IN: vacuolar membrane, vacuole, membrane; EXPRESSED IN: 22 plant structures; EXPRESSED DURING: 13 growth stages; CONTAINS InterPro DOMAIN/s: Longin (InterPro:IPR010908), Longin-like (InterPro:IPR011012), Synaptobrevin (InterPro:IPR001388); BEST Arabidopsis thaliana protein match is: vesicle-associated membrane protein 711 (TAIR:AT4G32150.1); Has 1807 Blast hits to 1807 proteins in 277 species: Archae - 0; Bacteria - 0; Metazoa - 736; Fungi - 347; Plants - 385; Viruses - 0; Other Eukaryotes - 339 (source: NCBI BLink)."</t>
  </si>
  <si>
    <t>ARID/BRIGHT DNA-binding domain-containing protein; FUNCTIONS IN: sequence-specific DNA binding transcription factor activity; INVOLVED IN: regulation of transcription; LOCATED IN: intracellular; EXPRESSED IN: 25 plant structures; EXPRESSED DURING: 13 growth stages; CONTAINS InterPro DOMAIN/s: Heat shock protein Hsp20 (InterPro:IPR002068), HSP20-like chaperone (InterPro:IPR008978), ARID/BRIGHT DNA-binding domain (InterPro:IPR001606); BEST Arabidopsis thaliana protein match is: ARID/BRIGHT DNA-binding domain-containing protein (TAIR:AT1G76510.2); Has 5354 Blast hits to 4027 proteins in 528 species: Archae - 33; Bacteria - 832; Metazoa - 1934; Fungi - 748; Plants - 402; Viruses - 44; Other Eukaryotes - 1361 (source: NCBI BLink)."</t>
  </si>
  <si>
    <t>xyloglucan endotransglucosylase/hydrolase 28 (XTH28); FUNCTIONS IN: hydrolase activity, acting on glycosyl bonds, xyloglucan:xyloglucosyl transferase activity; INVOLVED IN: fruit development, stamen filament development; LOCATED IN: endomembrane system, cell wall, apoplast; EXPRESSED IN: 22 plant structures; EXPRESSED DURING: 13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BEST Arabidopsis thaliana protein match is: endoxyloglucan transferase A3 (TAIR:AT2G01850.1); Has 2041 Blast hits to 2031 proteins in 289 species: Archae - 0; Bacteria - 238; Metazoa - 0; Fungi - 395; Plants - 1341; Viruses - 0; Other Eukaryotes - 67 (source: NCBI BLink)."</t>
  </si>
  <si>
    <t>Cytochrome b561/ferric reductase transmembrane protein family; LOCATED IN: endomembrane system, integral to membrane; EXPRESSED IN: 16 plant structures; EXPRESSED DURING: 7 growth stages; CONTAINS InterPro DOMAIN/s: Cytochrome b561, eukaryote (InterPro:IPR004877), Cytochrome b561/ferric reductase transmembrane (InterPro:IPR006593); BEST Arabidopsis thaliana protein match is: Cytochrome b561/ferric reductase transmembrane protein family (TAIR:AT4G25570.1); Has 599 Blast hits to 596 proteins in 97 species: Archae - 0; Bacteria - 0; Metazoa - 368; Fungi - 6; Plants - 197; Viruses - 0; Other Eukaryotes - 28 (source: NCBI BLink)."</t>
  </si>
  <si>
    <t>AT5G50360</t>
  </si>
  <si>
    <t>unknown protein; BEST Arabidopsis thaliana protein match is: unknown protein (TAIR:AT3G48510.1); Has 1807 Blast hits to 1807 proteins in 277 species: Archae - 0; Bacteria - 0; Metazoa - 736; Fungi - 347; Plants - 385; Viruses - 0; Other Eukaryotes - 339 (source: NCBI BLink).</t>
  </si>
  <si>
    <t>ARM repeat superfamily protein; FUNCTIONS IN: binding; INVOLVED IN: biological_process unknown; LOCATED IN: cellular_component unknown; CONTAINS InterPro DOMAIN/s: HEAT, type 2 (InterPro:IPR021133), Armadillo-type fold (InterPro:IPR016024); BEST Arabidopsis thaliana protein match is: ARM repeat superfamily protein (TAIR:AT5G14790.1); Has 261 Blast hits to 260 proteins in 82 species: Archae - 0; Bacteria - 0; Metazoa - 99; Fungi - 10; Plants - 111; Viruses - 0; Other Eukaryotes - 41 (source: NCBI BLink)."</t>
  </si>
  <si>
    <t>autoinhibited Ca2+ -ATPase, isoform 8 (ACA8); FUNCTIONS IN: protein self-association, calcium-transporting ATPase activity, calmodulin binding; INVOLVED IN: response to nematode; LOCATED IN: plasma membrane, membrane; EXPRESSED IN: 26 plant structures; EXPRESSED DURING: 13 growth stages; CONTAINS InterPro DOMAIN/s: ATPase, P-type, ATPase-associated domain (InterPro:IPR008250), ATPase, P-type, calcium-transporting, PMCA-type (InterPro:IPR006408), ATPase, P-type, H+ transporting proton pump (InterPro:IPR000695), ATPase, P-type cation-transporter, N-terminal (InterPro:IPR004014), Haloacid dehalogenase-like hydrolase (InterPro:IPR005834), ATPase, P-type, K/Mg/Cd/Cu/Zn/Na/Ca/Na/H-transporter (InterPro:IPR001757), ATPase, P-type phosphorylation site (InterPro:IPR018303), ATPase, P-type cation-transporter, C-terminal (InterPro:IPR006068); BEST Arabidopsis thaliana protein match is: autoinhibited Ca(2+)-ATPase 10 (TAIR:AT4G29900.1); Has 45378 Blast hits to 34457 proteins in 3207 species: Archae - 868; Bacteria - 31014; Metazoa - 4020; Fungi - 2704; Plants - 2112; Viruses - 3; Other Eukaryotes - 4657 (source: NCBI BLink)."</t>
  </si>
  <si>
    <t>Squamosa promoter-binding protein-like (SBP domain) transcription factor family protein; FUNCTIONS IN: sequence-specific DNA binding transcription factor activity; INVOLVED IN: regulation of transcription; LOCATED IN: plasma membrane; EXPRESSED IN: 22 plant structures; EXPRESSED DURING: 13 growth stages; CONTAINS InterPro DOMAIN/s: Transcription factor, SBP-box (InterPro:IPR004333); BEST Arabidopsis thaliana protein match is: squamosa promoter binding protein-like 14 (TAIR:AT1G20980.1); Has 4275 Blast hits to 1172 proteins in 134 species: Archae - 0; Bacteria - 31; Metazoa - 161; Fungi - 128; Plants - 962; Viruses - 0; Other Eukaryotes - 2993 (source: NCBI BLink)."</t>
  </si>
  <si>
    <t>cytochrome P450, family 76, subfamily C, polypeptide 1 (CYP76C1); FUNCTIONS IN: electron carrier activity, monooxygenase activity, iron ion binding, heme binding; INVOLVED IN: oxidation reduction; LOCATED IN: endomembrane system; EXPRESSED IN: 17 plant structures; EXPRESSED DURING: 10 growth stages; CONTAINS InterPro DOMAIN/s: Cytochrome P450 (InterPro:IPR001128), Cytochrome P450, E-class, group I (InterPro:IPR002401), Cytochrome P450, conserved site (InterPro:IPR017972); BEST Arabidopsis thaliana protein match is: cytochrome P450, family 76, subfamily C, polypeptide 4 (TAIR:AT2G45550.1); Has 35149 Blast hits to 34841 proteins in 1748 species: Archae - 60; Bacteria - 4538; Metazoa - 12163; Fungi - 7375; Plants - 9565; Viruses - 6; Other Eukaryotes - 1442 (source: NCBI BLink)."</t>
  </si>
  <si>
    <t>Kelch repeat-containing F-box family protein; CONTAINS InterPro DOMAIN/s: F-box domain, cyclin-like (InterPro:IPR001810), F-box domain, Skp2-like (InterPro:IPR022364), Galactose oxidase/kelch, beta-propeller (InterPro:IPR011043), Kelch-type beta propeller (InterPro:IPR015915); BEST Arabidopsis thaliana protein match is: Galactose oxidase/kelch repeat superfamily protein (TAIR:AT3G24760.1); Has 146 Blast hits to 146 proteins in 15 species: Archae - 0; Bacteria - 1; Metazoa - 1; Fungi - 0; Plants - 143; Viruses - 0; Other Eukaryotes - 1 (source: NCBI BLink)."</t>
  </si>
  <si>
    <t>purple acid phosphatase 12 (PAP12); FUNCTIONS IN: protein serine/threonine phosphatase activity, acid phosphatase activity; INVOLVED IN: cellular response to phosphate starvation; LOCATED IN: plant-type cell wall; EXPRESSED IN: 24 plant structures; EXPRESSED DURING: 13 growth stages; CONTAINS InterPro DOMAIN/s: Purple acid phosphatase, N-terminal (InterPro:IPR015914), Metallophosphoesterase (InterPro:IPR004843), Purple acid phosphatase-like, N-terminal (InterPro:IPR008963); BEST Arabidopsis thaliana protein match is: purple acid phosphatase 10 (TAIR:AT2G16430.2); Has 30201 Blast hits to 17322 proteins in 780 species: Archae - 12; Bacteria - 1396; Metazoa - 17338; Fungi - 3422; Plants - 5037; Viruses - 0; Other Eukaryotes - 2996 (source: NCBI BLink)."</t>
  </si>
  <si>
    <t>P-loop containing nucleoside triphosphate hydrolases superfamily protein; FUNCTIONS IN: GTP binding; INVOLVED IN: biological_process unknown; LOCATED IN: intracellular; EXPRESSED IN: 16 plant structures; EXPRESSED DURING: 6 growth stages; CONTAINS InterPro DOMAIN/s: GTP1/OBG (InterPro:IPR006073), GTP-binding protein, HSR1-related (InterPro:IPR002917); BEST Arabidopsis thaliana protein match is: P-loop containing nucleoside triphosphate hydrolases superfamily protein (TAIR:AT1G08410.1); Has 7321 Blast hits to 7198 proteins in 1972 species: Archae - 116; Bacteria - 4700; Metazoa - 639; Fungi - 504; Plants - 290; Viruses - 0; Other Eukaryotes - 1072 (source: NCBI BLink)."</t>
  </si>
  <si>
    <t>Arabidopsis thaliana gibberellin 2-oxidase 1 (ATGA2OX1); CONTAINS InterPro DOMAIN/s: Isopenicillin N synthase (InterPro:IPR002283), Oxoglutarate/iron-dependent oxygenase (InterPro:IPR005123); BEST Arabidopsis thaliana protein match is: gibberellin 2-oxidase (TAIR:AT1G30040.1); Has 8410 Blast hits to 8364 proteins in 975 species: Archae - 0; Bacteria - 1063; Metazoa - 88; Fungi - 964; Plants - 4898; Viruses - 0; Other Eukaryotes - 1397 (source: NCBI BLink)."</t>
  </si>
  <si>
    <t>ortholog of sugar beet HS1 PRO-1 2 (HSPRO2); CONTAINS InterPro DOMAIN/s: Hs1pro-1, C-terminal (InterPro:IPR009743), Hs1pro-1, N-terminal (InterPro:IPR009869); BEST Arabidopsis thaliana protein match is: Hs1pro-1 protein (TAIR:AT3G55840.1); Has 71 Blast hits to 71 proteins in 18 species: Archae - 0; Bacteria - 0; Metazoa - 0; Fungi - 0; Plants - 60; Viruses - 0; Other Eukaryotes - 11 (source: NCBI BLink)."</t>
  </si>
  <si>
    <t>SNF1-related protein kinase 2.2 (SNRK2.2); FUNCTIONS IN: protein kinase activity, kinase activity; INVOLVED IN: in 7 processes; LOCATED IN: cytosol, nucleus, cytoplasm; EXPRESSED IN: 25 plant structures; EXPRESSED DURING: 15 growth stages;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Calcium/calmodulin-dependent protein kinase-like (InterPro:IPR020636), Serine/threonine-protein kinase-like, plant (InterPro:IPR015740); BEST Arabidopsis thaliana protein match is: sucrose nonfermenting 1(SNF1)-related protein kinase 2.3 (TAIR:AT5G66880.1); Has 115487 Blast hits to 113731 proteins in 3342 species: Archae - 110; Bacteria - 13353; Metazoa - 42986; Fungi - 12252; Plants - 26670; Viruses - 490; Other Eukaryotes - 19626 (source: NCBI BLink)."</t>
  </si>
  <si>
    <t>Protein of unknown function, DUF599; FUNCTIONS IN: molecular_function unknown; INVOLVED IN: biological_process unknown; LOCATED IN: endomembrane system; CONTAINS InterPro DOMAIN/s: Protein of unknown function DUF599 (InterPro:IPR006747); BEST Arabidopsis thaliana protein match is: Protein of unknown function, DUF599 (TAIR:AT5G24600.2); Has 1807 Blast hits to 1807 proteins in 277 species: Archae - 0; Bacteria - 0; Metazoa - 736; Fungi - 347; Plants - 385; Viruses - 0; Other Eukaryotes - 339 (source: NCBI BLink)."</t>
  </si>
  <si>
    <t>glutathione S-transferase TAU 19 (GSTU19); FUNCTIONS IN: glutathione transferase activity, glutathione binding; INVOLVED IN: response to oxidative stress, response to cadmium ion, response to cyclopentenone, toxin catabolic process, cellular response to water deprivation; LOCATED IN: chloroplast, plasma membrane, chloroplast stroma, cytoplasm; EXPRESSED IN: 26 plant structures; EXPRESSED DURING: 15 growth stages;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25 (TAIR:AT1G17180.1); Has 6888 Blast hits to 6873 proteins in 1203 species: Archae - 0; Bacteria - 3293; Metazoa - 563; Fungi - 167; Plants - 2052; Viruses - 0; Other Eukaryotes - 813 (source: NCBI BLink)."</t>
  </si>
  <si>
    <t>AT1G53035</t>
  </si>
  <si>
    <t>unknown protein; FUNCTIONS IN: molecular_function unknown; INVOLVED IN: biological_process unknown; LOCATED IN: endomembrane system; EXPRESSED IN: 23 plant structures; EXPRESSED DURING: 13 growth stages; BEST Arabidopsis thaliana protein match is: unknown protein (TAIR:AT3G15358.1); Has 49 Blast hits to 49 proteins in 9 species: Archae - 0; Bacteria - 0; Metazoa - 0; Fungi - 0; Plants - 49; Viruses - 0; Other Eukaryotes - 0 (source: NCBI BLink).</t>
  </si>
  <si>
    <t>delta 1-pyrroline-5-carboxylate synthase 2 (P5CS2); FUNCTIONS IN: oxidoreductase activity, glutamate-5-semialdehyde dehydrogenase activity, catalytic activity, glutamate 5-kinase activity; INVOLVED IN: hyperosmotic salinity response, proline biosynthetic process, response to abscisic acid stimulus, embryo development ending in seed dormancy; LOCATED IN: chloroplast, cytoplasm; EXPRESSED IN: 16 plant structures; EXPRESSED DURING: L mature pollen stage, M germinated pollen stage, C globular stage, D bilateral stage, E expanded cotyledon stage; CONTAINS InterPro DOMAIN/s: Glutamate 5-kinase (InterPro:IPR001057), Aspartate/glutamate/uridylate kinase (InterPro:IPR001048), Glutamate 5-kinase, conserved site (InterPro:IPR019797), Aldehyde dehydrogenase, N-terminal (InterPro:IPR016162), Gamma-glutamyl phosphate reductase GPR, conserved site (InterPro:IPR020593), Aldehyde dehydrogenase, C-terminal (InterPro:IPR016163), Delta l-pyrroline-5-carboxylate synthetase (InterPro:IPR005766), Gamma-glutamyl phosphate reductase GPR (InterPro:IPR000965), Aldehyde/histidinol dehydrogenase (InterPro:IPR016161), Glutamate 5-kinase, ProB-related (InterPro:IPR005715); BEST Arabidopsis thaliana protein match is: delta1-pyrroline-5-carboxylate synthase 1 (TAIR:AT2G39800.4); Has 14836 Blast hits to 14828 proteins in 2349 species: Archae - 139; Bacteria - 9225; Metazoa - 151; Fungi - 264; Plants - 176; Viruses - 0; Other Eukaryotes - 4881 (source: NCBI BLink)."</t>
  </si>
  <si>
    <t>embryo defective 1624 (emb1624); FUNCTIONS IN: ribosome binding, translation initiation factor activity; INVOLVED IN: translational initiation, embryo development ending in seed dormancy; LOCATED IN: nucleolus; EXPRESSED IN: 24 plant structures; EXPRESSED DURING: 15 growth stages; CONTAINS InterPro DOMAIN/s: Translation initiation factor IF6 (InterPro:IPR002769); BEST Arabidopsis thaliana protein match is: Translation initiation factor IF6 (TAIR:AT2G39820.1); Has 941 Blast hits to 941 proteins in 349 species: Archae - 255; Bacteria - 0; Metazoa - 235; Fungi - 146; Plants - 134; Viruses - 0; Other Eukaryotes - 171 (source: NCBI BLink)."</t>
  </si>
  <si>
    <t>Ubiquitin fusion degradation UFD1 family protein; FUNCTIONS IN: peptidase activity, zinc ion binding; INVOLVED IN: proteolysis, ubiquitin-dependent protein catabolic process; LOCATED IN: intracellular; EXPRESSED IN: 23 plant structures; EXPRESSED DURING: 15 growth stages; CONTAINS InterPro DOMAIN/s: Zinc finger, C2H2-like (InterPro:IPR015880), Peptidase, C-terminal, archaeal/bacterial (InterPro:IPR007280), Ubiquitin fusion degradation protein UFD1 (InterPro:IPR004854); BEST Arabidopsis thaliana protein match is: Ubiquitin fusion degradation UFD1 family protein (TAIR:AT2G29070.2); Has 30201 Blast hits to 17322 proteins in 780 species: Archae - 12; Bacteria - 1396; Metazoa - 17338; Fungi - 3422; Plants - 5037; Viruses - 0; Other Eukaryotes - 2996 (source: NCBI BLink)."</t>
  </si>
  <si>
    <t>Cyclophilin-like peptidyl-prolyl cis-trans isomerase family protein; FUNCTIONS IN: peptidyl-prolyl cis-trans isomerase activity; INVOLVED IN: protein folding; LOCATED IN: plasma membrane; EXPRESSED IN: 26 plant structures; EXPRESSED DURING: 15 growth stages; CONTAINS InterPro DOMAIN/s: Cyclophilin-like (InterPro:IPR015891), Peptidyl-prolyl cis-trans isomerase, cyclophilin-type (InterPro:IPR002130), Peptidyl-prolyl cis-trans isomerase, cyclophilin-type, conserved site (InterPro:IPR020892); BEST Arabidopsis thaliana protein match is: rotamase CYP 1 (TAIR:AT4G38740.1); Has 16606 Blast hits to 16571 proteins in 2692 species: Archae - 108; Bacteria - 6886; Metazoa - 2917; Fungi - 1384; Plants - 1286; Viruses - 4; Other Eukaryotes - 4021 (source: NCBI BLink)."</t>
  </si>
  <si>
    <t>microtubule-associated proteins 70-1 (MAP70-1); FUNCTIONS IN: microtubule binding; INVOLVED IN: xylem and phloem pattern formation, plant-type cell wall biogenesis, cytoskeleton organization; LOCATED IN: cortical microtubule, transverse to long axis; EXPRESSED IN: 22 plant structures; EXPRESSED DURING: 12 growth stages; CONTAINS InterPro DOMAIN/s: Myosin II heavy chain-like (InterPro:IPR009768); BEST Arabidopsis thaliana protein match is: microtubule-associated proteins 70-2 (TAIR:AT1G24764.1); Has 34541 Blast hits to 21193 proteins in 1686 species: Archae - 525; Bacteria - 3695; Metazoa - 18460; Fungi - 3012; Plants - 2282; Viruses - 76; Other Eukaryotes - 6491 (source: NCBI BLink)."</t>
  </si>
  <si>
    <t>Transmembrane CLPTM1 family protein; INVOLVED IN: biological_process unknown; LOCATED IN: endoplasmic reticulum, membrane; EXPRESSED IN: callus, leaf; CONTAINS InterPro DOMAIN/s: Cleft lip and palate transmembrane 1 (InterPro:IPR008429); BEST Arabidopsis thaliana protein match is: Transmembrane CLPTM1 family protein (TAIR:AT5G08500.1); Has 30201 Blast hits to 17322 proteins in 780 species: Archae - 12; Bacteria - 1396; Metazoa - 17338; Fungi - 3422; Plants - 5037; Viruses - 0; Other Eukaryotes - 2996 (source: NCBI BLink)."</t>
  </si>
  <si>
    <t>Ribosomal protein S10p/S20e family protein; FUNCTIONS IN: structural constituent of ribosome, RNA binding; INVOLVED IN: translation; LOCATED IN: small ribosomal subunit, chloroplast; EXPRESSED IN: 22 plant structures; EXPRESSED DURING: 13 growth stages; CONTAINS InterPro DOMAIN/s: Ribosomal protein S10 subgroup (InterPro:IPR005731), Ribosomal protein S10, conserved site (InterPro:IPR018268), Ribosomal protein S10 (InterPro:IPR001848); Has 8443 Blast hits to 8443 proteins in 2902 species: Archae - 264; Bacteria - 5393; Metazoa - 337; Fungi - 182; Plants - 190; Viruses - 0; Other Eukaryotes - 2077 (source: NCBI BLink)."</t>
  </si>
  <si>
    <t>branched-chain aminotransferase 3 (BCAT3); FUNCTIONS IN: branched-chain-amino-acid transaminase activity, catalytic activity; INVOLVED IN: branched chain family amino acid metabolic process, metabolic process; LOCATED IN: chloroplast; EXPRESSED IN: 23 plant structures; EXPRESSED DURING: 13 growth stages; CONTAINS InterPro DOMAIN/s: Aminotransferase, class IV (InterPro:IPR001544), Aminotransferase, class IV, conserved site (InterPro:IPR018300), Branched-chain amino acid aminotransferase II (InterPro:IPR005786); BEST Arabidopsis thaliana protein match is: branched-chain amino acid aminotransferase 5 / branched-chain amino acid transaminase 5 (BCAT5) (TAIR:AT5G65780.1); Has 12479 Blast hits to 12479 proteins in 2523 species: Archae - 154; Bacteria - 7638; Metazoa - 266; Fungi - 416; Plants - 252; Viruses - 0; Other Eukaryotes - 3753 (source: NCBI BLink)."</t>
  </si>
  <si>
    <t>myb domain protein 59 (MYB59); FUNCTIONS IN: DNA binding, sequence-specific DNA binding transcription factor activity; INVOLVED IN: in 7 processes; LOCATED IN: nucleus; EXPRESSED IN: 20 plant structures; EXPRESSED DURING: 9 growth stages;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48 (TAIR:AT3G46130.3); Has 5767 Blast hits to 5764 proteins in 359 species: Archae - 0; Bacteria - 0; Metazoa - 308; Fungi - 94; Plants - 4827; Viruses - 3; Other Eukaryotes - 535 (source: NCBI BLink)."</t>
  </si>
  <si>
    <t>CONTAINS InterPro DOMAIN/s: Protein of unknown function DUF966 (InterPro:IPR010369), Uncharacterised conserved protein UCP031043 (InterPro:IPR021182); BEST Arabidopsis thaliana protein match is: Domain of unknown function (DUF966) (TAIR:AT3G46110.1); Has 1807 Blast hits to 1807 proteins in 277 species: Archae - 0; Bacteria - 0; Metazoa - 736; Fungi - 347; Plants - 385; Viruses - 0; Other Eukaryotes - 339 (source: NCBI BLink)."</t>
  </si>
  <si>
    <t>tubulin alpha-3 (TUA3); FUNCTIONS IN: structural constituent of cytoskeleton; INVOLVED IN: cellular response to gravity; LOCATED IN: tubulin complex, cytosol, cell wall, plasma membrane; EXPRESSED IN: 7 plant structures; EXPRESSED DURING: L mature pollen stage, M germinated pollen stage; CONTAINS InterPro DOMAIN/s: Alpha tubulin (InterPro:IPR002452), Tubulin (InterPro:IPR000217), Tubulin/FtsZ, GTPase domain (InterPro:IPR003008), Tubulin/FtsZ, N-terminal (InterPro:IPR019746), Tubulin/FtsZ, C-terminal (InterPro:IPR008280), Beta tubulin, autoregulation binding site (InterPro:IPR013838), Tubulin, conserved site (InterPro:IPR017975), Tubulin/FtsZ, 2-layer sandwich domain (InterPro:IPR018316); BEST Arabidopsis thaliana protein match is: tubulin alpha-5 (TAIR:AT5G19780.1); Has 1807 Blast hits to 1807 proteins in 277 species: Archae - 0; Bacteria - 0; Metazoa - 736; Fungi - 347; Plants - 385; Viruses - 0; Other Eukaryotes - 339 (source: NCBI BLink)."</t>
  </si>
  <si>
    <t>tubulin alpha-5 (TUA5); FUNCTIONS IN: structural constituent of cytoskeleton; INVOLVED IN: response to cadmium ion, microtubule-based process; LOCATED IN: tubulin complex, cytosol, cell wall, membrane; EXPRESSED IN: 6 plant structures; CONTAINS InterPro DOMAIN/s: Alpha tubulin (InterPro:IPR002452), Tubulin (InterPro:IPR000217), Tubulin/FtsZ, GTPase domain (InterPro:IPR003008), Tubulin/FtsZ, N-terminal (InterPro:IPR019746), Tubulin/FtsZ, C-terminal (InterPro:IPR008280), Beta tubulin, autoregulation binding site (InterPro:IPR013838), Tubulin, conserved site (InterPro:IPR017975), Tubulin/FtsZ, 2-layer sandwich domain (InterPro:IPR018316); BEST Arabidopsis thaliana protein match is: tubulin alpha-3 (TAIR:AT5G19770.1); Has 1807 Blast hits to 1807 proteins in 277 species: Archae - 0; Bacteria - 0; Metazoa - 736; Fungi - 347; Plants - 385; Viruses - 0; Other Eukaryotes - 339 (source: NCBI BLink)."</t>
  </si>
  <si>
    <t>beta-1,3-glucanase 2 (BGL2); FUNCTIONS IN: glucan 1,3-beta-glucosidase activity, protein binding, cellulase activity, hydrolase activity, hydrolyzing O-glycosyl compounds; INVOLVED IN: systemic acquired resistance, response to cold; LOCATED IN: apoplast, cell wall, vacuole; EXPRESSED IN: 17 plant structures; EXPRESSED DURING: 9 growth stages; CONTAINS InterPro DOMAIN/s: Glycoside hydrolase, catalytic core (InterPro:IPR017853), Glycoside hydrolase, family 17 (InterPro:IPR000490), Glycoside hydrolase, subgroup, catalytic core (InterPro:IPR013781); BEST Arabidopsis thaliana protein match is: beta-1,3-glucanase 3 (TAIR:AT3G57240.1); Has 2232 Blast hits to 2218 proteins in 176 species: Archae - 0; Bacteria - 18; Metazoa - 3; Fungi - 79; Plants - 2105; Viruses - 0; Other Eukaryotes - 27 (source: NCBI BLink)."</t>
  </si>
  <si>
    <t>COBRA (COB); FUNCTIONS IN: molecular_function unknown; INVOLVED IN: response to salt stress, multidimensional cell growth, cellulose microfibril organization; LOCATED IN: in 6 components; EXPRESSED IN: 23 plant structures; EXPRESSED DURING: 13 growth stages; CONTAINS InterPro DOMAIN/s: Glycosyl-phosphatidyl inositol-anchored, plant (InterPro:IPR006918), COBRA-like (InterPro:IPR017391); BEST Arabidopsis thaliana protein match is: COBRA-like protein 1 precursor (TAIR:AT3G02210.1); Has 30201 Blast hits to 17322 proteins in 780 species: Archae - 12; Bacteria - 1396; Metazoa - 17338; Fungi - 3422; Plants - 5037; Viruses - 0; Other Eukaryotes - 2996 (source: NCBI BLink)."</t>
  </si>
  <si>
    <t>Pectin lyase-like superfamily protein; CONTAINS InterPro DOMAIN/s: Pectin lyase fold/virulence factor (InterPro:IPR011050), AmbAllergen (InterPro:IPR018082), Pectate lyase/Amb allergen (InterPro:IPR002022), Pectin lyase fold (InterPro:IPR012334), Parallel beta-helix repeat (InterPro:IPR006626); BEST Arabidopsis thaliana protein match is: Pectin lyase-like superfamily protein (TAIR:AT4G24780.2); Has 30201 Blast hits to 17322 proteins in 780 species: Archae - 12; Bacteria - 1396; Metazoa - 17338; Fungi - 3422; Plants - 5037; Viruses - 0; Other Eukaryotes - 2996 (source: NCBI BLink)."</t>
  </si>
  <si>
    <t>MA3 domain-containing protein; CONTAINS InterPro DOMAIN/s: Initiation factor eIF-4 gamma, MA3 (InterPro:IPR003891); BEST Arabidopsis thaliana protein match is: MA3 domain-containing protein (TAIR:AT3G48390.1); Has 1948 Blast hits to 791 proteins in 110 species: Archae - 0; Bacteria - 0; Metazoa - 1230; Fungi - 12; Plants - 571; Viruses - 0; Other Eukaryotes - 135 (source: NCBI BLink)."</t>
  </si>
  <si>
    <t>ATPase, V0/A0 complex, subunit C/D; FUNCTIONS IN: hydrogen ion transmembrane transporter activity, proton-transporting ATPase activity, rotational mechanism; INVOLVED IN: proton transport, ATP synthesis coupled proton transport; LOCATED IN: vacuolar membrane, plasma membrane, vacuole, plant-type vacuole; EXPRESSED IN: cultured cell, callus; CONTAINS InterPro DOMAIN/s: ATPase, V0/A0 complex, subunit C/D (InterPro:IPR002843), ATPase, V0 complex, subunit D (InterPro:IPR016727); BEST Arabidopsis thaliana protein match is: ATPase, V0/A0 complex, subunit C/D (TAIR:AT3G28715.1); Has 631 Blast hits to 630 proteins in 306 species: Archae - 16; Bacteria - 2; Metazoa - 293; Fungi - 153; Plants - 74; Viruses - 0; Other Eukaryotes - 93 (source: NCBI BLink)."</t>
  </si>
  <si>
    <t>basic helix-loop-helix protein 100 (BHLH100); FUNCTIONS IN: DNA binding, sequence-specific DNA binding transcription factor activity; INVOLVED IN: response to water deprivation, regulation of transcription; LOCATED IN: nucleus; CONTAINS InterPro DOMAIN/s: Achaete-scute transcription factor related (InterPro:IPR015660), Helix-loop-helix DNA-binding domain (InterPro:IPR001092), Helix-loop-helix DNA-binding (InterPro:IPR011598); BEST Arabidopsis thaliana protein match is: basic helix-loop-helix (bHLH) DNA-binding superfamily protein (TAIR:AT3G56970.1); Has 1014 Blast hits to 1014 proteins in 111 species: Archae - 0; Bacteria - 2; Metazoa - 217; Fungi - 10; Plants - 760; Viruses - 12; Other Eukaryotes - 13 (source: NCBI BLink)."</t>
  </si>
  <si>
    <t>light-harvesting chlorophyll-protein complex II subunit B1 (LHB1B1); FUNCTIONS IN: chlorophyll binding; INVOLVED IN: photosynthesis, light harvesting in photosystem II, photosynthesis; LOCATED IN: in 8 components; EXPRESSED IN: shoot, cotyledon, guard cell, cultured cell, leaf; CONTAINS InterPro DOMAIN/s: Chlorophyll A-B binding protein (InterPro:IPR001344); BEST Arabidopsis thaliana protein match is: chlorophyll A/B binding protein 1 (TAIR:AT1G29930.1); Has 2425 Blast hits to 2344 proteins in 223 species: Archae - 0; Bacteria - 0; Metazoa - 4; Fungi - 0; Plants - 2094; Viruses - 0; Other Eukaryotes - 327 (source: NCBI BLink)."</t>
  </si>
  <si>
    <t>fatty acid desaturase 2 (FAD2); FUNCTIONS IN: omega-6 fatty acid desaturase activity, delta12-fatty acid dehydrogenase activity; INVOLVED IN: oxidation reduction, lipid metabolic process; LOCATED IN: endoplasmic reticulum; EXPRESSED IN: 24 plant structures; EXPRESSED DURING: 15 growth stages; CONTAINS InterPro DOMAIN/s: Protein of unknown function DUF3474 (InterPro:IPR021863), Fatty acid desaturase, type 1 (InterPro:IPR005804); BEST Arabidopsis thaliana protein match is: fatty acid desaturase 3 (TAIR:AT2G29980.1); Has 2431 Blast hits to 2431 proteins in 654 species: Archae - 0; Bacteria - 821; Metazoa - 31; Fungi - 266; Plants - 965; Viruses - 0; Other Eukaryotes - 348 (source: NCBI BLink)."</t>
  </si>
  <si>
    <t>PRH75; FUNCTIONS IN: DEAD/H-box RNA helicase binding, ATP-dependent helicase activity; INVOLVED IN: RNA metabolic process; LOCATED IN: nucleolus, nucleus; EXPRESSED IN: 24 plant structures; EXPRESSED DURING: 13 growth stages; CONTAINS InterPro DOMAIN/s: DNA/RNA helicase, DEAD/DEAH box type, N-terminal (InterPro:IPR011545), RNA helicase, ATP-dependent, DEAD-box, conserved site (InterPro:IPR000629), GUCT (InterPro:IPR012562), RNA helicase, DEAD-box type, Q motif (InterPro:IPR014014), DEAD-like helicase, N-terminal (InterPro:IPR014001), DNA/RNA helicase, C-terminal (InterPro:IPR001650), Helicase, superfamily 1/2, ATP-binding domain (InterPro:IPR014021); BEST Arabidopsis thaliana protein match is: DEAD box RNA helicase (RH3) (TAIR:AT5G26742.2); Has 57587 Blast hits to 49572 proteins in 3210 species: Archae - 795; Bacteria - 24538; Metazoa - 10953; Fungi - 6002; Plants - 4052; Viruses - 90; Other Eukaryotes - 11157 (source: NCBI BLink)."</t>
  </si>
  <si>
    <t>DEG8; FUNCTIONS IN: serine-type peptidase activity, peptidase activity; INVOLVED IN: photosystem II repair, proteolysis; LOCATED IN: thylakoid, thylakoid lumen, chloroplast thylakoid lumen, chloroplast; EXPRESSED IN: 22 plant structures; EXPRESSED DURING: 13 growth stages; CONTAINS InterPro DOMAIN/s: Serine/cysteine peptidase, trypsin-like (InterPro:IPR009003), Peptidase S1C, HrtA/DegP2/Q/S (InterPro:IPR001940), Peptidase S1/S6, chymotrypsin/Hap (InterPro:IPR001254), PDZ/DHR/GLGF (InterPro:IPR001478); BEST Arabidopsis thaliana protein match is: DegP protease 1 (TAIR:AT3G27925.1); Has 30201 Blast hits to 17322 proteins in 780 species: Archae - 12; Bacteria - 1396; Metazoa - 17338; Fungi - 3422; Plants - 5037; Viruses - 0; Other Eukaryotes - 2996 (source: NCBI BLink)."</t>
  </si>
  <si>
    <t>LAG1 homologue 2 (LOH2); FUNCTIONS IN: molecular_function unknown; INVOLVED IN: response to molecule of fungal origin; LOCATED IN: Golgi apparatus, endoplasmic reticulum, plasma membrane; EXPRESSED IN: 25 plant structures; EXPRESSED DURING: 15 growth stages; CONTAINS InterPro DOMAIN/s: Longevity assurance, LAG1/LAC1 (InterPro:IPR016439), TRAM/LAG1/CLN8 homology domain (InterPro:IPR006634); BEST Arabidopsis thaliana protein match is: LAG1 longevity assurance homolog 3 (TAIR:AT1G13580.3); Has 1277 Blast hits to 1277 proteins in 227 species: Archae - 0; Bacteria - 0; Metazoa - 612; Fungi - 306; Plants - 183; Viruses - 3; Other Eukaryotes - 173 (source: NCBI BLink)."</t>
  </si>
  <si>
    <t>Thioredoxin superfamily protein; FUNCTIONS IN: electron carrier activity, protein disulfide oxidoreductase activity; INVOLVED IN: cell redox homeostasis; LOCATED IN: endomembrane system; CONTAINS InterPro DOMAIN/s: Glutaredoxin-like, plant II (InterPro:IPR011905), Thioredoxin fold (InterPro:IPR012335), Glutaredoxin (InterPro:IPR002109), Thioredoxin-like fold (InterPro:IPR012336); BEST Arabidopsis thaliana protein match is: Thioredoxin superfamily protein (TAIR:AT3G62950.1); Has 1288 Blast hits to 1284 proteins in 244 species: Archae - 0; Bacteria - 100; Metazoa - 228; Fungi - 164; Plants - 745; Viruses - 0; Other Eukaryotes - 51 (source: NCBI BLink)."</t>
  </si>
  <si>
    <t>ferredoxin-NADP(+)-oxidoreductase 2 (FNR2); FUNCTIONS IN: oxidoreductase activity, poly(U) RNA binding, NADPH dehydrogenase activity; INVOLVED IN: oxidation reduction, defense response to fungus, incompatible interaction, defense response to bacterium; LOCATED IN: thylakoid, chloroplast thylakoid membrane, apoplast, chloroplast stroma, chloroplast; EXPRESSED IN: 24 plant structures; EXPRESSED DURING: 14 growth stages; CONTAINS InterPro DOMAIN/s: Oxidoreductase FAD/NAD(P)-binding (InterPro:IPR001433), Ferredoxin reductase-type FAD-binding domain (InterPro:IPR017927), Oxidoreductase, FAD-binding domain (InterPro:IPR008333), Riboflavin synthase-like beta-barrel (InterPro:IPR017938), Ferredoxin Reductase (InterPro:IPR015701), Flavoprotein pyridine nucleotide cytochrome reductase (InterPro:IPR001709), Ferredoxin--NADP reductase (InterPro:IPR012146); BEST Arabidopsis thaliana protein match is: ferredoxin-NADP(+)-oxidoreductase 1 (TAIR:AT5G66190.1); Has 6774 Blast hits to 6774 proteins in 1708 species: Archae - 20; Bacteria - 3604; Metazoa - 802; Fungi - 759; Plants - 616; Viruses - 0; Other Eukaryotes - 973 (source: NCBI BLink)."</t>
  </si>
  <si>
    <t>B-box type zinc finger family protein; FUNCTIONS IN: sequence-specific DNA binding transcription factor activity, zinc ion binding; INVOLVED IN: response to cold, regulation of transcription; LOCATED IN: intracellular; EXPRESSED IN: 11 plant structures; EXPRESSED DURING: 4 anthesis, F mature embryo stage, petal differentiation and expansion stage, E expanded cotyledon stage, D bilateral stage; CONTAINS InterPro DOMAIN/s: Zinc finger, B-box (InterPro:IPR000315); BEST Arabidopsis thaliana protein match is: B-box type zinc finger family protein (TAIR:AT4G27310.1); Has 35333 Blast hits to 34131 proteins in 2444 species: Archae - 798; Bacteria - 22429; Metazoa - 974; Fungi - 991; Plants - 531; Viruses - 0; Other Eukaryotes - 9610 (source: NCBI BLink)."</t>
  </si>
  <si>
    <t>Protein of unknown function (DUF630 and DUF632); INVOLVED IN: N-terminal protein myristoylation; CONTAINS InterPro DOMAIN/s: Protein of unknown function DUF630 (InterPro:IPR006868), Protein of unknown function DUF632 (InterPro:IPR006867); BEST Arabidopsis thaliana protein match is: Protein of unknown function (DUF630 and DUF632) (TAIR:AT1G21740.1); Has 1807 Blast hits to 1807 proteins in 277 species: Archae - 0; Bacteria - 0; Metazoa - 736; Fungi - 347; Plants - 385; Viruses - 0; Other Eukaryotes - 339 (source: NCBI BLink)."</t>
  </si>
  <si>
    <t>Phosphatidylinositol-4-phosphate 5-kinase family protein; FUNCTIONS IN: 1-phosphatidylinositol-4-phosphate 5-kinase activity, phosphatidylinositol phosphate kinase activity, ATP binding; INVOLVED IN: phosphatidylinositol metabolic process; LOCATED IN: plasma membrane; EXPRESSED IN: 22 plant structures; EXPRESSED DURING: 13 growth stages; CONTAINS InterPro DOMAIN/s: Phosphatidylinositol-4-phosphate 5-kinase, core, subgroup (InterPro:IPR016034), Phosphatidylinositol-4-phosphate 5-kinase, plant (InterPro:IPR017163), MORN motif (InterPro:IPR003409), Phosphatidylinositol-4-phosphate 5-kinase, core (InterPro:IPR002498); BEST Arabidopsis thaliana protein match is: Phosphatidylinositol-4-phosphate 5-kinase family protein (TAIR:AT1G10900.1); Has 27589 Blast hits to 7854 proteins in 612 species: Archae - 0; Bacteria - 4141; Metazoa - 4565; Fungi - 466; Plants - 1709; Viruses - 0; Other Eukaryotes - 16708 (source: NCBI BLink)."</t>
  </si>
  <si>
    <t>U2 snRNP auxilliary factor, large subunit, splicing factor; FUNCTIONS IN: RNA binding, nucleotide binding, nucleic acid binding; INVOLVED IN: mRNA processing; LOCATED IN: nucleus; CONTAINS InterPro DOMAIN/s: RNA recognition motif, RNP-1 (InterPro:IPR000504), Nucleotide-binding, alpha-beta plait (InterPro:IPR012677), U2 snRNP auxilliary factor, large subunit, splicing factor (InterPro:IPR006529); BEST Arabidopsis thaliana protein match is: U2 snRNP auxilliary factor, large subunit, splicing factor (TAIR:AT4G36690.4); Has 95343 Blast hits to 42389 proteins in 1915 species: Archae - 82; Bacteria - 12197; Metazoa - 47091; Fungi - 9469; Plants - 8106; Viruses - 663; Other Eukaryotes - 17735 (source: NCBI BLink)."</t>
  </si>
  <si>
    <t>Protein of unknown function, DUF593; CONTAINS InterPro DOMAIN/s: Protein of unknown function DUF593 (InterPro:IPR007656); BEST Arabidopsis thaliana protein match is: Protein of unknown function, DUF593 (TAIR:AT5G06560.1); Has 360 Blast hits to 346 proteins in 26 species: Archae - 3; Bacteria - 4; Metazoa - 2; Fungi - 0; Plants - 342; Viruses - 0; Other Eukaryotes - 9 (source: NCBI BLink)."</t>
  </si>
  <si>
    <t>CBL-interacting protein kinase 25 (CIPK25); FUNCTIONS IN: protein serine/threonine kinase activity, protein kinase activity, kinase activity, ATP binding; INVOLVED IN: defense response to fungus; EXPRESSED IN: 9 plant structures; EXPRESSED DURING: 4 anthesis, C globular stage, petal differentiation and expansion stage;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5 (TAIR:AT5G10930.1); Has 30201 Blast hits to 17322 proteins in 780 species: Archae - 12; Bacteria - 1396; Metazoa - 17338; Fungi - 3422; Plants - 5037; Viruses - 0; Other Eukaryotes - 2996 (source: NCBI BLink)."</t>
  </si>
  <si>
    <t>ytochrome p450, family 71, subfamily B, polypeptide 11 (CYP71B11); FUNCTIONS IN: electron carrier activity, monooxygenase activity, iron ion binding, oxygen binding, heme binding; INVOLVED IN: oxidation reduction; LOCATED IN: plasma membrane; EXPRESSED IN: 7 plant structures; EXPRESSED DURING: 6 growth stages; CONTAINS InterPro DOMAIN/s: Cytochrome P450 (InterPro:IPR001128), Cytochrome P450, E-class, group I (InterPro:IPR002401), Cytochrome P450, conserved site (InterPro:IPR017972); BEST Arabidopsis thaliana protein match is: cytochrome P450, family 71, subfamily B, polypeptide 12 (TAIR:AT5G25130.1); Has 1807 Blast hits to 1807 proteins in 277 species: Archae - 0; Bacteria - 0; Metazoa - 736; Fungi - 347; Plants - 385; Viruses - 0; Other Eukaryotes - 339 (source: NCBI BLink)."</t>
  </si>
  <si>
    <t>cytokinin response factor 2 (CRF2); CONTAINS InterPro DOMAIN/s: DNA-binding, integrase-type (InterPro:IPR016177), Pathogenesis-related transcriptional factor/ERF, DNA-binding (InterPro:IPR001471); BEST Arabidopsis thaliana protein match is: cytokinin response factor 1 (TAIR:AT4G11140.1); Has 5899 Blast hits to 5717 proteins in 251 species: Archae - 0; Bacteria - 0; Metazoa - 6; Fungi - 2; Plants - 5881; Viruses - 0; Other Eukaryotes - 10 (source: NCBI BLink)."</t>
  </si>
  <si>
    <t>Zinc finger C-x8-C-x5-C-x3-H type family protein; FUNCTIONS IN: zinc ion binding, nucleic acid binding; INVOLVED IN: biological_process unknown; LOCATED IN: cellular_component unknown; EXPRESSED IN: 24 plant structures; EXPRESSED DURING: 15 growth stages; CONTAINS InterPro DOMAIN/s: Zinc finger, CCCH-type (InterPro:IPR000571); BEST Arabidopsis thaliana protein match is: zinc finger nuclease 2 (TAIR:AT2G32930.1); Has 1789 Blast hits to 1100 proteins in 186 species: Archae - 0; Bacteria - 0; Metazoa - 576; Fungi - 244; Plants - 789; Viruses - 0; Other Eukaryotes - 180 (source: NCBI BLink)."</t>
  </si>
  <si>
    <t>REVEILLE 1 (RVE1); CONTAINS InterPro DOMAIN/s: SANT, DNA-binding (InterPro:IPR001005), Homeodomain-like (InterPro:IPR009057), Myb, DNA-binding (InterPro:IPR014778), HTH transcriptional regulator, Myb-type, DNA-binding (InterPro:IPR017930), Myb-like DNA-binding domain, SHAQKYF class (InterPro:IPR006447); BEST Arabidopsis thaliana protein match is: Homeodomain-like superfamily protein (TAIR:AT5G37260.1); Has 1557 Blast hits to 1521 proteins in 166 species: Archae - 0; Bacteria - 3; Metazoa - 201; Fungi - 29; Plants - 1060; Viruses - 9; Other Eukaryotes - 255 (source: NCBI BLink)."</t>
  </si>
  <si>
    <t>cycling DOF factor 1 (CDF1); CONTAINS InterPro DOMAIN/s: Zinc finger, Dof-type (InterPro:IPR003851); BEST Arabidopsis thaliana protein match is: cycling DOF factor 3 (TAIR:AT3G47500.1); Has 1130 Blast hits to 1085 proteins in 56 species: Archae - 0; Bacteria - 0; Metazoa - 0; Fungi - 0; Plants - 1125; Viruses - 0; Other Eukaryotes - 5 (source: NCBI BLink)."</t>
  </si>
  <si>
    <t>HIGH CAMBIAL ACTIVITY2 (HCA2); CONTAINS InterPro DOMAIN/s: Zinc finger, Dof-type (InterPro:IPR003851); BEST Arabidopsis thaliana protein match is: TARGET OF MONOPTEROS 6 (TAIR:AT5G60200.1); Has 1915 Blast hits to 1778 proteins in 135 species: Archae - 0; Bacteria - 49; Metazoa - 135; Fungi - 61; Plants - 1116; Viruses - 0; Other Eukaryotes - 554 (source: NCBI BLink)."</t>
  </si>
  <si>
    <t>PATATIN-like protein 6 (PLP6); FUNCTIONS IN: nutrient reservoir activity; INVOLVED IN: metabolic process, lipid metabolic process; EXPRESSED IN: 22 plant structures; EXPRESSED DURING: 13 growth stages; CONTAINS InterPro DOMAIN/s: Acyl transferase/acyl hydrolase/lysophospholipase (InterPro:IPR016035), Patatin (InterPro:IPR002641); BEST Arabidopsis thaliana protein match is: patatin-like protein 6 (TAIR:AT3G54950.1); Has 1294 Blast hits to 1292 proteins in 232 species: Archae - 0; Bacteria - 327; Metazoa - 139; Fungi - 43; Plants - 635; Viruses - 0; Other Eukaryotes - 150 (source: NCBI BLink)."</t>
  </si>
  <si>
    <t>suppressor of npr1-1 constitutive 4 (SNC4);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PLC-like phosphodiesterase, TIM beta/alpha-barrel domain (InterPro:IPR017946), Protein kinase, catalytic domain (InterPro:IPR000719), Glycerophosphoryl diester phosphodiesterase (InterPro:IPR004129), Tyrosine-protein kinase, catalytic domain (InterPro:IPR020635); BEST Arabidopsis thaliana protein match is: SHV3-like 2 (TAIR:AT1G66970.1); Has 115599 Blast hits to 113492 proteins in 4573 species: Archae - 153; Bacteria - 13353; Metazoa - 42961; Fungi - 9619; Plants - 32809; Viruses - 285; Other Eukaryotes - 16419 (source: NCBI BLink)."</t>
  </si>
  <si>
    <t>AT hook motif DNA-binding family protein; FUNCTIONS IN: DNA binding; INVOLVED IN: biological_process unknown; LOCATED IN: nucleus; EXPRESSED IN: 21 plant structures; EXPRESSED DURING: 13 growth stages; CONTAINS InterPro DOMAIN/s: Protein of unknown function DUF296 (InterPro:IPR005175), AT hook, DNA-binding motif (InterPro:IPR017956); BEST Arabidopsis thaliana protein match is: AT hook motif DNA-binding family protein (TAIR:AT3G61310.1); Has 793 Blast hits to 789 proteins in 47 species: Archae - 0; Bacteria - 4; Metazoa - 23; Fungi - 13; Plants - 747; Viruses - 0; Other Eukaryotes - 6 (source: NCBI BLink)."</t>
  </si>
  <si>
    <t>ferredoxin/thioredoxin reductase subunit A (variable subunit) 2 (FTRA2); FUNCTIONS IN: ferredoxin:thioredoxin reductase activity, catalytic activity, ferredoxin reductase activity; INVOLVED IN: photosynthesis, light reaction, photosynthesis; LOCATED IN: chloroplast; EXPRESSED IN: 24 plant structures; EXPRESSED DURING: 15 growth stages; CONTAINS InterPro DOMAIN/s: Ferredoxin thioredoxin reductase, alpha chain (InterPro:IPR004207), Electron transport accessory protein (InterPro:IPR008990); BEST Arabidopsis thaliana protein match is: ferredoxin/thioredoxin reductase subunit A (variable subunit) 1 (TAIR:AT5G23440.1); Has 30201 Blast hits to 17322 proteins in 780 species: Archae - 12; Bacteria - 1396; Metazoa - 17338; Fungi - 3422; Plants - 5037; Viruses - 0; Other Eukaryotes - 2996 (source: NCBI BLink)."</t>
  </si>
  <si>
    <t>Low temperature and salt responsive protein family; INVOLVED IN: response to salt stress, response to cold, hyperosmotic salinity response, defense response to fungus; LOCATED IN: endomembrane system, integral to membrane; EXPRESSED IN: 21 plant structures; EXPRESSED DURING: 13 growth stages; CONTAINS InterPro DOMAIN/s: Uncharacterised protein family UPF0057 (InterPro:IPR000612); BEST Arabidopsis thaliana protein match is: Low temperature and salt responsive protein family (TAIR:AT4G30660.2); Has 1315 Blast hits to 1315 proteins in 423 species: Archae - 0; Bacteria - 542; Metazoa - 42; Fungi - 322; Plants - 377; Viruses - 0; Other Eukaryotes - 32 (source: NCBI BLink)."</t>
  </si>
  <si>
    <t>Tautomerase/MIF superfamily protein; INVOLVED IN: inflammatory response, response to other organism; LOCATED IN: chloroplast; EXPRESSED IN: 22 plant structures; EXPRESSED DURING: 13 growth stages; CONTAINS InterPro DOMAIN/s: Tautomerase (InterPro:IPR014347), Macrophage migration inhibitory factor (InterPro:IPR001398); BEST Arabidopsis thaliana protein match is: Tautomerase/MIF superfamily protein (TAIR:AT5G01650.1); Has 970 Blast hits to 970 proteins in 245 species: Archae - 0; Bacteria - 199; Metazoa - 419; Fungi - 25; Plants - 143; Viruses - 0; Other Eukaryotes - 184 (source: NCBI BLink)."</t>
  </si>
  <si>
    <t>Protein phosphatase 2C family protein; FUNCTIONS IN: protein serine/threonine phosphatase activity, catalytic activity; INVOLVED IN: N-terminal protein myristoylation; LOCATED IN: plasma membrane; EXPRESSED IN: 23 plant structures; EXPRESSED DURING: 13 growth stages; CONTAINS InterPro DOMAIN/s: Protein phosphatase 2C-related (InterPro:IPR001932), Protein phosphatase 2C (InterPro:IPR015655), Protein phosphatase 2C, N-terminal (InterPro:IPR014045); BEST Arabidopsis thaliana protein match is: Protein phosphatase 2C family protein (TAIR:AT4G03415.2); Has 5799 Blast hits to 5797 proteins in 294 species: Archae - 0; Bacteria - 4; Metazoa - 1418; Fungi - 691; Plants - 2505; Viruses - 5; Other Eukaryotes - 1176 (source: NCBI BLink)."</t>
  </si>
  <si>
    <t>PSB27; FUNCTIONS IN: molecular_function unknown; INVOLVED IN: photosystem II repair; LOCATED IN: thylakoid, chloroplast thylakoid membrane, chloroplast thylakoid lumen, chloroplast photosystem II, chloroplast; EXPRESSED IN: 23 plant structures; EXPRESSED DURING: 13 growth stages; Has 273 Blast hits to 273 proteins in 82 species: Archae - 0; Bacteria - 114; Metazoa - 0; Fungi - 0; Plants - 63; Viruses - 0; Other Eukaryotes - 96 (source: NCBI BLink)."</t>
  </si>
  <si>
    <t>FASCICLIN-like arabinogalactan protein 8 (FLA8); LOCATED IN: anchored to plasma membrane, apoplast, plasma membrane, anchored to membrane, plant-type cell wall; EXPRESSED IN: 24 plant structures; EXPRESSED DURING: 14 growth stages; CONTAINS InterPro DOMAIN/s: FAS1 domain (InterPro:IPR000782); BEST Arabidopsis thaliana protein match is: FASCICLIN-like arabinogalactan-protein 10 (TAIR:AT3G60900.1); Has 14155 Blast hits to 6880 proteins in 856 species: Archae - 79; Bacteria - 4506; Metazoa - 1333; Fungi - 788; Plants - 1999; Viruses - 868; Other Eukaryotes - 4582 (source: NCBI BLink)."</t>
  </si>
  <si>
    <t>Fes1B (Fes1B); FUNCTIONS IN: binding; INVOLVED IN: biological_process unknown; LOCATED IN: cellular_component unknown; EXPRESSED IN: 21 plant structures; EXPRESSED DURING: 13 growth stages; CONTAINS InterPro DOMAIN/s: Nucleotide exchange factor Fes1 (InterPro:IPR013918), Armadillo-like helical (InterPro:IPR011989), Armadillo-type fold (InterPro:IPR016024); BEST Arabidopsis thaliana protein match is: Fes1A (TAIR:AT3G09350.1); Has 659 Blast hits to 654 proteins in 202 species: Archae - 0; Bacteria - 0; Metazoa - 193; Fungi - 199; Plants - 185; Viruses - 0; Other Eukaryotes - 82 (source: NCBI BLink)."</t>
  </si>
  <si>
    <t>TWIN 2 (TWN2); FUNCTIONS IN: valine-tRNA ligase activity, aminoacyl-tRNA ligase activity, nucleotide binding, ATP binding; INVOLVED IN: tRNA aminoacylation for protein translation, embryo development ending in seed dormancy; LOCATED IN: mitochondrion, chloroplast; EXPRESSED IN: 23 plant structures; EXPRESSED DURING: 15 growth stages; CONTAINS InterPro DOMAIN/s: Valyl-tRNA synthetase, class Ia (InterPro:IPR002303), Aminoacyl-tRNA synthetase, class I, conserved site (InterPro:IPR001412), Aminoacyl-tRNA synthetase, class 1a, anticodon-binding (InterPro:IPR009080), Rossmann-like alpha/beta/alpha sandwich fold (InterPro:IPR014729), Valyl/Leucyl/Isoleucyl-tRNA synthetase, class Ia, editing (InterPro:IPR009008), Valyl/Leucyl/Isoleucyl-tRNA synthetase, class I, anticodon-binding (InterPro:IPR013155), Aminoacyl-tRNA synthetase, class Ia (InterPro:IPR002300), Valyl-tRNA synthetase, class Ia, N-terminal (InterPro:IPR019754); BEST Arabidopsis thaliana protein match is: ATP binding;valine-tRNA ligases;aminoacyl-tRNA ligases;nucleotide binding;ATP binding;aminoacyl-tRNA ligases (TAIR:AT5G16715.1); Has 39194 Blast hits to 36732 proteins in 3122 species: Archae - 839; Bacteria - 19755; Metazoa - 1534; Fungi - 892; Plants - 369; Viruses - 3; Other Eukaryotes - 15802 (source: NCBI BLink)."</t>
  </si>
  <si>
    <t>NSP-interacting kinase 3 (NIK3); FUNCTIONS IN: kinase activity; INVOLVED IN: protein amino acid phosphorylation; LOCATED IN: plasma membrane; EXPRESSED IN: 22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NSP-interacting kinase 2 (TAIR:AT3G25560.1); Has 179068 Blast hits to 122128 proteins in 4509 species: Archae - 118; Bacteria - 15693; Metazoa - 45449; Fungi - 8996; Plants - 88569; Viruses - 414; Other Eukaryotes - 19829 (source: NCBI BLink)."</t>
  </si>
  <si>
    <t>auxin response factor 6 (ARF6); FUNCTIONS IN: sequence-specific DNA binding transcription factor activity; INVOLVED IN: flower development, response to auxin stimulus, regulation of transcription, DNA-dependent; LOCATED IN: nucleus; EXPRESSED IN: 28 plant structures; EXPRESSED DURING: 13 growth stages; CONTAINS InterPro DOMAIN/s: Aux/IAA-ARF-dimerisation (InterPro:IPR011525), Transcriptional factor B3 (InterPro:IPR003340), AUX/IAA protein (InterPro:IPR003311), Auxin response factor (InterPro:IPR010525); BEST Arabidopsis thaliana protein match is: auxin response factor 8 (TAIR:AT5G37020.1); Has 63215 Blast hits to 27346 proteins in 1335 species: Archae - 8; Bacteria - 4193; Metazoa - 21348; Fungi - 6939; Plants - 6324; Viruses - 577; Other Eukaryotes - 23826 (source: NCBI BLink)."</t>
  </si>
  <si>
    <t>copia-like retrotransposon family, has a 0. P-value blast match to GB:CAA72989 open reading frame 1 (Ty1_Copia-element) (Brassica oleracea)"</t>
  </si>
  <si>
    <t>RmlC-like cupins superfamily protein; CONTAINS InterPro DOMAIN/s: Cupin, RmlC-type (InterPro:IPR011051), Protein of unknown function DUF861, cupin-3 (InterPro:IPR008579), RmlC-like jelly roll fold (InterPro:IPR014710); BEST Arabidopsis thaliana protein match is: RmlC-like cupins superfamily protein (TAIR:AT3G04300.1); Has 30201 Blast hits to 17322 proteins in 780 species: Archae - 12; Bacteria - 1396; Metazoa - 17338; Fungi - 3422; Plants - 5037; Viruses - 0; Other Eukaryotes - 2996 (source: NCBI BLink)."</t>
  </si>
  <si>
    <t>GATA type zinc finger transcription factor family protein; FUNCTIONS IN: sequence-specific DNA binding, zinc ion binding, sequence-specific DNA binding transcription factor activity; INVOLVED IN: regulation of transcription, DNA-dependent; CONTAINS InterPro DOMAIN/s: Zinc finger, NHR/GATA-type (InterPro:IPR013088), Zinc finger, GATA-type (InterPro:IPR000679); BEST Arabidopsis thaliana protein match is: GATA transcription factor 17 (TAIR:AT3G16870.1); Has 1652 Blast hits to 1613 proteins in 197 species: Archae - 0; Bacteria - 0; Metazoa - 108; Fungi - 714; Plants - 768; Viruses - 0; Other Eukaryotes - 62 (source: NCBI BLink)."</t>
  </si>
  <si>
    <t>K+ efflux antiporter 1 (KEA1); FUNCTIONS IN: potassium:hydrogen antiporter activity, potassium ion transmembrane transporter activity; INVOLVED IN: potassium ion transport, cation transport, metabolic process, transmembrane transport; LOCATED IN: chloroplast, chloroplast envelope; EXPRESSED IN: 23 plant structures; EXPRESSED DURING: 15 growth stages; CONTAINS InterPro DOMAIN/s: K+/H+ exchanger (InterPro:IPR004771), Cation/H+ exchanger (InterPro:IPR006153), NAD(P)-binding domain (InterPro:IPR016040), Regulator of K+ conductance, N-terminal (InterPro:IPR003148); BEST Arabidopsis thaliana protein match is: K+ efflux antiporter 2 (TAIR:AT4G00630.1); Has 30201 Blast hits to 17322 proteins in 780 species: Archae - 12; Bacteria - 1396; Metazoa - 17338; Fungi - 3422; Plants - 5037; Viruses - 0; Other Eukaryotes - 2996 (source: NCBI BLink)."</t>
  </si>
  <si>
    <t>Acyl-CoA N-acyltransferases (NAT) superfamily protein; FUNCTIONS IN: N-acetyltransferase activity; INVOLVED IN: metabolic process; LOCATED IN: cellular_component unknown; EXPRESSED IN: embryo, leaf whorl, flower, pedicel, seed; EXPRESSED DURING: 4 anthesis, F mature embryo stage, petal differentiation and expansion stage, E expanded cotyledon stage, D bilateral stage; CONTAINS InterPro DOMAIN/s: GCN5-related N-acetyltransferase, C-terminal (InterPro:IPR022610), GCN5-related N-acetyltransferase (InterPro:IPR000182), Acyl-CoA N-acyltransferase (InterPro:IPR016181); BEST Arabidopsis thaliana protein match is: Acyl-CoA N-acyltransferases (NAT) superfamily protein (TAIR:AT4G37580.1); Has 140 Blast hits to 140 proteins in 33 species: Archae - 20; Bacteria - 10; Metazoa - 2; Fungi - 0; Plants - 105; Viruses - 0; Other Eukaryotes - 3 (source: NCBI BLink)."</t>
  </si>
  <si>
    <t>sumo conjugation enzyme 1 (SCE1); CONTAINS InterPro DOMAIN/s: Ubiquitin-conjugating enzyme/RWD-like (InterPro:IPR016135), Ubiquitin-conjugating enzyme, E2 (InterPro:IPR000608); BEST Arabidopsis thaliana protein match is: ubiquiting-conjugating enzyme 2 (TAIR:AT2G02760.1); Has 9584 Blast hits to 9566 proteins in 388 species: Archae - 0; Bacteria - 0; Metazoa - 4206; Fungi - 2037; Plants - 1834; Viruses - 20; Other Eukaryotes - 1487 (source: NCBI BLink)."</t>
  </si>
  <si>
    <t>MLP-like protein 329 (MLP329); FUNCTIONS IN: copper ion binding; INVOLVED IN: response to biotic stimulus, defense response; LOCATED IN: cellular_component unknown; EXPRESSED IN: hypocotyl, root; CONTAINS InterPro DOMAIN/s: Bet v I allergen (InterPro:IPR000916); BEST Arabidopsis thaliana protein match is: MLP-like protein 328 (TAIR:AT2G01520.1); Has 358 Blast hits to 331 proteins in 39 species: Archae - 0; Bacteria - 0; Metazoa - 0; Fungi - 0; Plants - 358; Viruses - 0; Other Eukaryotes - 0 (source: NCBI BLink)."</t>
  </si>
  <si>
    <t>Threonyl-tRNA synthetase; FUNCTIONS IN: nucleotide binding, aminoacyl-tRNA ligase activity, threonine-tRNA ligase activity, ATP binding; INVOLVED IN: threonyl-tRNA aminoacylation, translation, tRNA aminoacylation for protein translation; LOCATED IN: cytoplasm; EXPRESSED IN: inflorescence meristem, root, pedicel; EXPRESSED DURING: 4 anthesis; CONTAINS InterPro DOMAIN/s: Threonyl/alanyl tRNA synthetase, class II-like, putative editing domain (InterPro:IPR018163), Aminoacyl-tRNA synthetase, class II (G/ H/ P/ S), conserved domain (InterPro:IPR002314), Beta-grasp fold, ferredoxin-type (InterPro:IPR012675), Aminoacyl-tRNA synthetase, class II, conserved domain (InterPro:IPR006195), TGS-like (InterPro:IPR012676), TGS (InterPro:IPR004095), Anticodon-binding (InterPro:IPR004154), Threonyl-tRNA synthetase, class IIa, conserved region (InterPro:IPR018158); BEST Arabidopsis thaliana protein match is: Threonyl-tRNA synthetase (TAIR:AT5G26830.1); Has 16132 Blast hits to 11197 proteins in 2892 species: Archae - 329; Bacteria - 9775; Metazoa - 548; Fungi - 378; Plants - 140; Viruses - 0; Other Eukaryotes - 4962 (source: NCBI BLink)."</t>
  </si>
  <si>
    <t>RING/U-box superfamily protein; FUNCTIONS IN: zinc ion binding; EXPRESSED IN: 20 plant structures; EXPRESSED DURING: 13 growth stages; CONTAINS InterPro DOMAIN/s: Zinc finger, RING-type (InterPro:IPR001841), Zinc finger, C3HC4 RING-type (InterPro:IPR018957); BEST Arabidopsis thaliana protein match is: RING/U-box superfamily protein (TAIR:AT1G73760.1); Has 8802 Blast hits to 8789 proteins in 273 species: Archae - 0; Bacteria - 0; Metazoa - 2364; Fungi - 695; Plants - 4341; Viruses - 10; Other Eukaryotes - 1392 (source: NCBI BLink)."</t>
  </si>
  <si>
    <t>Ubiquitin-like superfamily protein; FUNCTIONS IN: molecular_function unknown; INVOLVED IN: biological_process unknown; LOCATED IN: cytosol; EXPRESSED IN: 22 plant structures; EXPRESSED DURING: 13 growth stages; CONTAINS InterPro DOMAIN/s: UBX (InterPro:IPR001012), UBA-like (InterPro:IPR009060); BEST Arabidopsis thaliana protein match is: Ubiquitin-like superfamily protein (TAIR:AT4G11740.1); Has 30201 Blast hits to 17322 proteins in 780 species: Archae - 12; Bacteria - 1396; Metazoa - 17338; Fungi - 3422; Plants - 5037; Viruses - 0; Other Eukaryotes - 2996 (source: NCBI BLink)."</t>
  </si>
  <si>
    <t>RING/U-box superfamily protein; CONTAINS InterPro DOMAIN/s: Zinc finger, RING-type (InterPro:IPR001841), Zinc finger, C3HC4 RING-type (InterPro:IPR018957); BEST Arabidopsis thaliana protein match is: RING/U-box superfamily protein (TAIR:AT4G17905.1); Has 8117 Blast hits to 8098 proteins in 285 species: Archae - 0; Bacteria - 0; Metazoa - 1838; Fungi - 580; Plants - 4554; Viruses - 68; Other Eukaryotes - 1077 (source: NCBI BLink)."</t>
  </si>
  <si>
    <t>GATA, nitrate-inducible, carbon metabolism-involved (GNC); CONTAINS InterPro DOMAIN/s: Zinc finger, NHR/GATA-type (InterPro:IPR013088), Zinc finger, GATA-type (InterPro:IPR000679); BEST Arabidopsis thaliana protein match is: cytokinin-responsive gata factor 1 (TAIR:AT4G26150.1); Has 1952 Blast hits to 1890 proteins in 209 species: Archae - 0; Bacteria - 2; Metazoa - 234; Fungi - 682; Plants - 707; Viruses - 0; Other Eukaryotes - 327 (source: NCBI BLink)."</t>
  </si>
  <si>
    <t>beta-galactosidase 4 (BGAL4); FUNCTIONS IN: beta-galactosidase activity; INVOLVED IN: lactose catabolic process, using glucoside 3-dehydrogenase, carbohydrate metabolic process, lactose catabolic process via UDP-galactose, lactose catabolic process; LOCATED IN: endomembrane system; EXPRESSED IN: 25 plant structures; EXPRESSED DURING: 12 growth stages; CONTAINS InterPro DOMAIN/s: Glycoside hydrolase, family 35, conserved site (InterPro:IPR019801), Glycoside hydrolase, family 35 (InterPro:IPR001944), Glycoside hydrolase, catalytic core (InterPro:IPR017853), Glycoside hydrolase, subgroup, catalytic core (InterPro:IPR013781), Galactose-binding domain-like (InterPro:IPR008979); BEST Arabidopsis thaliana protein match is: beta-galactosidase 12 (TAIR:AT4G26140.1); Has 2215 Blast hits to 2058 proteins in 473 species: Archae - 15; Bacteria - 949; Metazoa - 388; Fungi - 211; Plants - 584; Viruses - 0; Other Eukaryotes - 68 (source: NCBI BLink)."</t>
  </si>
  <si>
    <t>K+ uptake permease 9 (KUP9); FUNCTIONS IN: potassium ion transmembrane transporter activity; INVOLVED IN: potassium ion transport; LOCATED IN: membrane; EXPRESSED IN: 23 plant structures; EXPRESSED DURING: 11 growth stages; CONTAINS InterPro DOMAIN/s: K+ potassium transporter (InterPro:IPR003855), Potassium uptake protein, kup (InterPro:IPR018519); BEST Arabidopsis thaliana protein match is: K+ uptake permease 11 (TAIR:AT2G35060.1); Has 3475 Blast hits to 3395 proteins in 1034 species: Archae - 15; Bacteria - 2396; Metazoa - 1; Fungi - 102; Plants - 819; Viruses - 4; Other Eukaryotes - 138 (source: NCBI BLink)."</t>
  </si>
  <si>
    <t>Transducin/WD40 repeat-like superfamily protein; CONTAINS InterPro DOMAIN/s: WD40 repeat-like-containing domain (InterPro:IPR011046), WD40 repeat 2 (InterPro:IPR019782), WD40-repeat-containing domain (InterPro:IPR017986), WD40 repeat (InterPro:IPR001680), WD40/YVTN repeat-like-containing domain (InterPro:IPR015943), WD40 repeat, subgroup (InterPro:IPR019781); BEST Arabidopsis thaliana protein match is: Transducin/WD40 repeat-like superfamily protein (TAIR:AT3G13340.2); Has 22501 Blast hits to 10717 proteins in 548 species: Archae - 84; Bacteria - 7160; Metazoa - 5614; Fungi - 4737; Plants - 1943; Viruses - 0; Other Eukaryotes - 2963 (source: NCBI BLink)."</t>
  </si>
  <si>
    <t>methionine sulfoxide reductase B6 (MSRB6); FUNCTIONS IN: peptide-methionine-(S)-S-oxide reductase activity; INVOLVED IN: oxidation reduction; LOCATED IN: cytosol; EXPRESSED IN: 11 plant structures; EXPRESSED DURING: 7 growth stages; CONTAINS InterPro DOMAIN/s: Methionine sulphoxide reductase B (InterPro:IPR002579), Mss4-like (InterPro:IPR011057); BEST Arabidopsis thaliana protein match is: methionine sulfoxide reductase B9 (TAIR:AT4G21850.1); Has 8335 Blast hits to 8332 proteins in 2250 species: Archae - 76; Bacteria - 4945; Metazoa - 267; Fungi - 135; Plants - 207; Viruses - 1; Other Eukaryotes - 2704 (source: NCBI BLink)."</t>
  </si>
  <si>
    <t>D111/G-patch domain-containing protein; FUNCTIONS IN: nucleic acid binding; INVOLVED IN: biological_process unknown; LOCATED IN: intracellular, chloroplast; EXPRESSED IN: 25 plant structures; EXPRESSED DURING: 14 growth stages; CONTAINS InterPro DOMAIN/s: D111/G-patch (InterPro:IPR000467); BEST Arabidopsis thaliana protein match is: GC-rich sequence DNA-binding factor-like protein with Tuftelin interacting domain (TAIR:AT1G17070.1); Has 4043 Blast hits to 2784 proteins in 353 species: Archae - 19; Bacteria - 864; Metazoa - 1783; Fungi - 478; Plants - 347; Viruses - 9; Other Eukaryotes - 543 (source: NCBI BLink)."</t>
  </si>
  <si>
    <t>BTB and TAZ domain protein 4 (BT4); FUNCTIONS IN: transcription regulator activity; INVOLVED IN: response to auxin stimulus, response to gibberellin stimulus; LOCATED IN: plasma membrane, cytoplasm; EXPRESSED IN: 27 plant structures; EXPRESSED DURING: 15 growth stages; CONTAINS InterPro DOMAIN/s: BTB/POZ (InterPro:IPR013069), Zinc finger, TAZ-type (InterPro:IPR000197), BTB/POZ fold (InterPro:IPR011333), Kelch related (InterPro:IPR013089), BTB/POZ-like (InterPro:IPR000210); BEST Arabidopsis thaliana protein match is: BTB and TAZ domain protein 5 (TAIR:AT4G37610.1); Has 1807 Blast hits to 1807 proteins in 277 species: Archae - 0; Bacteria - 0; Metazoa - 736; Fungi - 347; Plants - 385; Viruses - 0; Other Eukaryotes - 339 (source: NCBI BLink)."</t>
  </si>
  <si>
    <t>plant intracellular ras group-related LRR 4 (PIRL4); INVOLVED IN: biological_process unknown; LOCATED IN: plasma membrane; EXPRESSED IN: 24 plant structures; EXPRESSED DURING: 13 growth stages; CONTAINS InterPro DOMAIN/s: Leucine-rich repeat, typical subtype (InterPro:IPR003591), Leucine-rich repeat (InterPro:IPR001611); BEST Arabidopsis thaliana protein match is: plant intracellular ras group-related LRR 5 (TAIR:AT2G17440.1); Has 1807 Blast hits to 1807 proteins in 277 species: Archae - 0; Bacteria - 0; Metazoa - 736; Fungi - 347; Plants - 385; Viruses - 0; Other Eukaryotes - 339 (source: NCBI BLink)."</t>
  </si>
  <si>
    <t>NAD(P)-binding Rossmann-fold superfamily protein; FUNCTIONS IN: oxidoreductase activity, binding, catalytic activity; INVOLVED IN: oxidation reduction, metabolic process; LOCATED IN: cellular_component unknown; EXPRESSED IN: 19 plant structures; EXPRESSED DURING: 11 growth stages; CONTAINS InterPro DOMAIN/s: NAD(P)-binding domain (InterPro:IPR016040), Glucose/ribitol dehydrogenase (InterPro:IPR002347), Short-chain dehydrogenase/reductase SDR (InterPro:IPR002198); BEST Arabidopsis thaliana protein match is: NAD(P)-binding Rossmann-fold superfamily protein (TAIR:AT5G10050.1); Has 28315 Blast hits to 28305 proteins in 2489 species: Archae - 298; Bacteria - 21162; Metazoa - 1441; Fungi - 797; Plants - 407; Viruses - 0; Other Eukaryotes - 4210 (source: NCBI BLink)."</t>
  </si>
  <si>
    <t>Glycine-rich protein family; FUNCTIONS IN: molecular_function unknown; INVOLVED IN: biological_process unknown; LOCATED IN: endomembrane system; EXPRESSED IN: leaf whorl, root, leaf; EXPRESSED DURING: LP.04 four leaves visible; CONTAINS InterPro DOMAIN/s: Glycine rich protein (InterPro:IPR010800); BEST Arabidopsis thaliana protein match is: glycine-rich protein 3 (TAIR:AT2G05520.5); Has 32113 Blast hits to 9490 proteins in 861 species: Archae - 8; Bacteria - 10040; Metazoa - 11064; Fungi - 1844; Plants - 5235; Viruses - 311; Other Eukaryotes - 3611 (source: NCBI BLink)."</t>
  </si>
  <si>
    <t>glucose-6-phosphate/phosphate translocator 2 (GPT2); FUNCTIONS IN: antiporter activity, glucose-6-phosphate transmembrane transporter activity; INVOLVED IN: in 7 processes; LOCATED IN: plasma membrane; EXPRESSED IN: 16 plant structures; EXPRESSED DURING: 10 growth stages; CONTAINS InterPro DOMAIN/s: Tpt phosphate/phosphoenolpyruvate translocator (InterPro:IPR004696), Protein of unknown function DUF250 (InterPro:IPR004853); BEST Arabidopsis thaliana protein match is: glucose 6-phosphate/phosphate translocator 1 (TAIR:AT5G54800.1); Has 2231 Blast hits to 2230 proteins in 287 species: Archae - 2; Bacteria - 36; Metazoa - 463; Fungi - 366; Plants - 1109; Viruses - 0; Other Eukaryotes - 255 (source: NCBI BLink)."</t>
  </si>
  <si>
    <t>Regulator of chromosome condensation (RCC1) family protein; CONTAINS InterPro DOMAIN/s: Regulator of chromosome condensation/beta-lactamase-inhibitor protein II (InterPro:IPR009091), Regulator of chromosome condensation, RCC1 (InterPro:IPR000408); BEST Arabidopsis thaliana protein match is: Regulator of chromosome condensation (RCC1) family protein (TAIR:AT3G15430.2); Has 17367 Blast hits to 5203 proteins in 406 species: Archae - 82; Bacteria - 2003; Metazoa - 7050; Fungi - 936; Plants - 2608; Viruses - 2; Other Eukaryotes - 4686 (source: NCBI BLink)."</t>
  </si>
  <si>
    <t>PAS domain-containing protein tyrosine kinase family protein; FUNCTIONS IN: protein serine/threonine/tyrosine kinase activity, kinase activity; INVOLVED IN: signal transduction, protein amino acid phosphorylation, regulation of transcription, DNA-dependent; EXPRESSED IN: 22 plant structures; EXPRESSED DURING: 12 growth stages; CONTAINS InterPro DOMAIN/s: PAC motif (InterPro:IPR001610), Protein kinase, catalytic domain (InterPro:IPR000719), PAS fold (InterPro:IPR013767), PAS (InterPro:IPR000014), Serine-threonine/tyrosine-protein kinase (InterPro:IPR001245), Protein kinase-like domain (InterPro:IPR011009), Serine/threonine-protein kinase, active site (InterPro:IPR008271); BEST Arabidopsis thaliana protein match is: PAS domain-containing protein tyrosine kinase family protein (TAIR:AT5G49470.3); Has 125703 Blast hits to 124182 proteins in 4625 species: Archae - 237; Bacteria - 14697; Metazoa - 46775; Fungi - 11283; Plants - 33084; Viruses - 499; Other Eukaryotes - 19128 (source: NCBI BLink)."</t>
  </si>
  <si>
    <t>chlorophyll A/B-binding protein 2 (CAB2); FUNCTIONS IN: chlorophyll binding; INVOLVED IN: response to blue light, response to red light, response to far red light, photosynthesis; LOCATED IN: light-harvesting complex, thylakoid, chloroplast thylakoid membrane, apoplast, chloroplast; EXPRESSED IN: 13 plant structures; CONTAINS InterPro DOMAIN/s: Chlorophyll A-B binding protein (InterPro:IPR001344); BEST Arabidopsis thaliana protein match is: chlorophyll A/B binding protein 3 (TAIR:AT1G29910.1); Has 2420 Blast hits to 2340 proteins in 222 species: Archae - 0; Bacteria - 0; Metazoa - 4; Fungi - 0; Plants - 2091; Viruses - 0; Other Eukaryotes - 325 (source: NCBI BLink)."</t>
  </si>
  <si>
    <t>chlorophyll A/B binding protein 1 (CAB1); FUNCTIONS IN: chlorophyll binding; INVOLVED IN: photosynthesis; LOCATED IN: light-harvesting complex, thylakoid, chloroplast thylakoid membrane, chloroplast; EXPRESSED IN: guard cell, juvenile leaf, cultured cell; CONTAINS InterPro DOMAIN/s: Chlorophyll A-B binding protein (InterPro:IPR001344); BEST Arabidopsis thaliana protein match is: chlorophyll A/B binding protein 3 (TAIR:AT1G29910.1); Has 2419 Blast hits to 2339 proteins in 222 species: Archae - 0; Bacteria - 0; Metazoa - 4; Fungi - 0; Plants - 2091; Viruses - 0; Other Eukaryotes - 324 (source: NCBI BLink)."</t>
  </si>
  <si>
    <t>electron transport SCO1/SenC family protein; FUNCTIONS IN: copper ion binding; INVOLVED IN: copper ion transport, respiratory chain complex IV assembly, cellular copper ion homeostasis, cell redox homeostasis; LOCATED IN: mitochondrion, mitochondrial inner membrane; EXPRESSED IN: 24 plant structures; EXPRESSED DURING: 13 growth stages; CONTAINS InterPro DOMAIN/s: Synthesis of cytochrome c oxidase, Sco1/Sco2 (InterPro:IPR017276), Copper chaperone SCO1/SenC (InterPro:IPR003782), Thioredoxin fold (InterPro:IPR012335), Thioredoxin-like (InterPro:IPR017936), Thioredoxin-like fold (InterPro:IPR012336); BEST Arabidopsis thaliana protein match is: Thioredoxin superfamily protein (TAIR:AT4G39740.1); Has 4072 Blast hits to 4072 proteins in 1098 species: Archae - 11; Bacteria - 2439; Metazoa - 165; Fungi - 147; Plants - 84; Viruses - 0; Other Eukaryotes - 1226 (source: NCBI BLink)."</t>
  </si>
  <si>
    <t>S-adenosyl-l-homocysteine (SAH) hydrolase 2 (SAHH2); FUNCTIONS IN: adenosylhomocysteinase activity; INVOLVED IN: one-carbon metabolic process; LOCATED IN: plasma membrane, vacuole, membrane; EXPRESSED IN: 33 plant structures; EXPRESSED DURING: 15 growth stages; CONTAINS InterPro DOMAIN/s: S-adenosyl-L-homocysteine hydrolase (InterPro:IPR000043), S-adenosyl-L-homocysteine hydrolase, conserved site (InterPro:IPR020082), S-adenosyl-L-homocysteine hydrolase, NAD binding (InterPro:IPR015878); BEST Arabidopsis thaliana protein match is: S-adenosyl-L-homocysteine hydrolase (TAIR:AT4G13940.1); Has 7939 Blast hits to 7933 proteins in 1466 species: Archae - 229; Bacteria - 2315; Metazoa - 640; Fungi - 145; Plants - 247; Viruses - 0; Other Eukaryotes - 4363 (source: NCBI BLink)."</t>
  </si>
  <si>
    <t>UDP-D-glucuronate 4-epimerase 6 (GAE6); FUNCTIONS IN: UDP-glucuronate 4-epimerase activity, catalytic activity; INVOLVED IN: cellular metabolic process, carbohydrate metabolic process, nucleotide-sugar metabolic process, metabolic process; LOCATED IN: cellular_component unknown; EXPRESSED IN: 26 plant structures; EXPRESSED DURING: 15 growth stages; CONTAINS InterPro DOMAIN/s: NAD-dependent epimerase/dehydratase (InterPro:IPR001509), NAD(P)-binding domain (InterPro:IPR016040), Nucleotide sugar epimerase (InterPro:IPR008089); BEST Arabidopsis thaliana protein match is: UDP-D-glucuronate 4-epimerase 2 (TAIR:AT1G02000.1); Has 39778 Blast hits to 39772 proteins in 2962 species: Archae - 777; Bacteria - 23781; Metazoa - 723; Fungi - 392; Plants - 1153; Viruses - 36; Other Eukaryotes - 12916 (source: NCBI BLink)."</t>
  </si>
  <si>
    <t>Protein of unknown function, DUF547; FUNCTIONS IN: molecular_function unknown; INVOLVED IN: biological_process unknown; LOCATED IN: chloroplast; EXPRESSED IN: 16 plant structures; EXPRESSED DURING: 8 growth stages; CONTAINS InterPro DOMAIN/s: Protein of unknown function DUF547 (InterPro:IPR006869); BEST Arabidopsis thaliana protein match is: Protein of unknown function, DUF547 (TAIR:AT1G76620.1); Has 536 Blast hits to 524 proteins in 67 species: Archae - 0; Bacteria - 34; Metazoa - 26; Fungi - 3; Plants - 441; Viruses - 0; Other Eukaryotes - 32 (source: NCBI BLink)."</t>
  </si>
  <si>
    <t>Rubredoxin-like superfamily protein; FUNCTIONS IN: cytochrome-c oxidase activity, cobalt ion binding, zinc ion binding, metal ion binding; LOCATED IN: mitochondrial envelope, mitochondrion, chloroplast thylakoid membrane; EXPRESSED IN: 22 plant structures; EXPRESSED DURING: 13 growth stages; CONTAINS InterPro DOMAIN/s: Cytochrome c oxidase, subunit Vb (InterPro:IPR002124); BEST Arabidopsis thaliana protein match is: Rubredoxin-like superfamily protein (TAIR:AT1G80230.1); Has 469 Blast hits to 469 proteins in 163 species: Archae - 0; Bacteria - 0; Metazoa - 236; Fungi - 89; Plants - 104; Viruses - 0; Other Eukaryotes - 40 (source: NCBI BLink)."</t>
  </si>
  <si>
    <t>structural constituent of ribosome; FUNCTIONS IN: structural constituent of ribosome; INVOLVED IN: translation; LOCATED IN: ribosome, intracellular, chloroplast; EXPRESSED IN: 7 plant structures; EXPRESSED DURING: L mature pollen stage, M germinated pollen stage, 4 anthesis, petal differentiation and expansion stage; CONTAINS InterPro DOMAIN/s: Protein of unknown function DUF3049 (InterPro:IPR021410), Ribosomal protein L30e (InterPro:IPR000231); BEST Arabidopsis thaliana protein match is: Protein of unknown function (DUF3049) (TAIR:AT1G77932.1); Has 4674 Blast hits to 1855 proteins in 271 species: Archae - 11; Bacteria - 643; Metazoa - 1218; Fungi - 438; Plants - 374; Viruses - 105; Other Eukaryotes - 1885 (source: NCBI BLink)."</t>
  </si>
  <si>
    <t>tubulin beta chain 4 (TUB4); FUNCTIONS IN: structural constituent of cytoskeleton; INVOLVED IN: microtubule-based process, protein polymerization, microtubule-based movement; LOCATED IN: tubulin complex, cell wall; EXPRESSED IN: 26 plant structures; EXPRESSED DURING: 16 growth stages; CONTAINS InterPro DOMAIN/s: Beta tubulin (InterPro:IPR002453), Tubulin (InterPro:IPR000217), Tubulin/FtsZ, GTPase domain (InterPro:IPR003008), Tubulin/FtsZ, N-terminal (InterPro:IPR019746), Tubulin/FtsZ, C-terminal (InterPro:IPR008280), Beta tubulin, autoregulation binding site (InterPro:IPR013838), Tubulin, conserved site (InterPro:IPR017975), Tubulin/FtsZ, 2-layer sandwich domain (InterPro:IPR018316); BEST Arabidopsis thaliana protein match is: tubulin beta-9 chain (TAIR:AT4G20890.1); Has 23619 Blast hits to 23523 proteins in 4869 species: Archae - 36; Bacteria - 51; Metazoa - 4471; Fungi - 14157; Plants - 1545; Viruses - 0; Other Eukaryotes - 3359 (source: NCBI BLink)."</t>
  </si>
  <si>
    <t>Protein of unknown function, DUF538; INVOLVED IN: biological_process unknown; LOCATED IN: plasma membrane, vacuole; EXPRESSED IN: 25 plant structures; EXPRESSED DURING: 13 growth stages; CONTAINS InterPro DOMAIN/s: Protein of unknown function DUF538 (InterPro:IPR007493); BEST Arabidopsis thaliana protein match is: Protein of unknown function, DUF538 (TAIR:AT1G02816.1); Has 618 Blast hits to 617 proteins in 27 species: Archae - 0; Bacteria - 0; Metazoa - 0; Fungi - 0; Plants - 617; Viruses - 0; Other Eukaryotes - 1 (source: NCBI BLink)."</t>
  </si>
  <si>
    <t>Transmembrane proteins 14C; INVOLVED IN: biological_process unknown; LOCATED IN: mitochondrion, chloroplast, plastid, chloroplast inner membrane, chloroplast envelope; EXPRESSED IN: 23 plant structures; EXPRESSED DURING: 13 growth stages; CONTAINS InterPro DOMAIN/s: Uncharacterised protein family UPF0136, Transmembrane (InterPro:IPR005349); BEST Arabidopsis thaliana protein match is: Transmembrane proteins 14C (TAIR:AT3G57280.1); Has 138 Blast hits to 137 proteins in 31 species: Archae - 0; Bacteria - 4; Metazoa - 2; Fungi - 5; Plants - 115; Viruses - 7; Other Eukaryotes - 5 (source: NCBI BLink)."</t>
  </si>
  <si>
    <t>pseudo-response regulator 3 (PRR3); CONTAINS InterPro DOMAIN/s: CheY-like (InterPro:IPR011006), Signal transduction response regulator, receiver domain (InterPro:IPR001789), CCT domain (InterPro:IPR010402); BEST Arabidopsis thaliana protein match is: pseudo-response regulator 7 (TAIR:AT5G02810.1); Has 30201 Blast hits to 17322 proteins in 780 species: Archae - 12; Bacteria - 1396; Metazoa - 17338; Fungi - 3422; Plants - 5037; Viruses - 0; Other Eukaryotes - 2996 (source: NCBI BLink)."</t>
  </si>
  <si>
    <t>ALBINO AND PALE GREEN 10 (APG10); FUNCTIONS IN: 1-(5-phosphoribosyl)-5-[(5-phosphoribosylamino)methylideneamino]imidazole-4-carboxamide isomerase activity; INVOLVED IN: histidine biosynthetic process; LOCATED IN: chloroplast; EXPRESSED IN: 21 plant structures; EXPRESSED DURING: 13 growth stages; CONTAINS InterPro DOMAIN/s: Aldolase-type TIM barrel (InterPro:IPR013785), Ribulose-phosphate binding barrel (InterPro:IPR011060), Histidine biosynthesis (InterPro:IPR006062), Phosphoribosylformimino-5-aminoimidazole carboxamide ribotide isomerase, eukaryotic (InterPro:IPR011858); Has 5178 Blast hits to 5176 proteins in 1344 species: Archae - 226; Bacteria - 3159; Metazoa - 0; Fungi - 140; Plants - 59; Viruses - 0; Other Eukaryotes - 1594 (source: NCBI BLink)."</t>
  </si>
  <si>
    <t>UNFERTILIZED EMBRYO SAC 18 (UNE18); CONTAINS InterPro DOMAIN/s: Oxysterol-binding protein, conserved site (InterPro:IPR018494), Oxysterol-binding protein (InterPro:IPR000648); BEST Arabidopsis thaliana protein match is: OSBP(oxysterol binding protein)-related protein 3B (TAIR:AT3G09300.1); Has 2336 Blast hits to 2302 proteins in 216 species: Archae - 0; Bacteria - 0; Metazoa - 1125; Fungi - 658; Plants - 280; Viruses - 0; Other Eukaryotes - 273 (source: NCBI BLink)."</t>
  </si>
  <si>
    <t>starch branching enzyme 2.1 (SBE2.1); FUNCTIONS IN: 1,4-alpha-glucan branching enzyme activity; INVOLVED IN: amylopectin biosynthetic process, starch metabolic process; LOCATED IN: chloroplast stroma, chloroplast; EXPRESSED IN: 25 plant structures; EXPRESSED DURING: 15 growth stages; CONTAINS InterPro DOMAIN/s: Glycoside hydrolase, family 13, N-terminal (InterPro:IPR004193), Immunoglobulin E-set (InterPro:IPR014756), Glycoside hydrolase, catalytic core (InterPro:IPR017853), Alpha-amylase, C-terminal all beta (InterPro:IPR006048), Immunoglobulin-like fold (InterPro:IPR013783), Glycosyl hydrolase, family 13, all-beta (InterPro:IPR013780), Glycoside hydrolase, subgroup, catalytic core (InterPro:IPR013781), Glycosyl hydrolase, family 13, catalytic domain (InterPro:IPR006047); BEST Arabidopsis thaliana protein match is: starch branching enzyme 2.2 (TAIR:AT5G03650.1); Has 15972 Blast hits to 15848 proteins in 2360 species: Archae - 125; Bacteria - 12355; Metazoa - 437; Fungi - 446; Plants - 1422; Viruses - 0; Other Eukaryotes - 1187 (source: NCBI BLink)."</t>
  </si>
  <si>
    <t>AT5G52900</t>
  </si>
  <si>
    <t>Integrase-type DNA-binding superfamily protein; CONTAINS InterPro DOMAIN/s: DNA-binding, integrase-type (InterPro:IPR016177), Pathogenesis-related transcriptional factor/ERF, DNA-binding (InterPro:IPR001471); BEST Arabidopsis thaliana protein match is: Integrase-type DNA-binding superfamily protein (TAIR:AT5G07580.1); Has 1807 Blast hits to 1807 proteins in 277 species: Archae - 0; Bacteria - 0; Metazoa - 736; Fungi - 347; Plants - 385; Viruses - 0; Other Eukaryotes - 339 (source: NCBI BLink)."</t>
  </si>
  <si>
    <t>Galactose mutarotase-like superfamily protein; FUNCTIONS IN: carbohydrate binding, isomerase activity, aldose 1-epimerase activity, catalytic activity; INVOLVED IN: galactose metabolic process, carbohydrate metabolic process; LOCATED IN: apoplast, chloroplast, chloroplast stroma; EXPRESSED IN: 24 plant structures; EXPRESSED DURING: 13 growth stages; CONTAINS InterPro DOMAIN/s: Glycoside hydrolase-type carbohydrate-binding (InterPro:IPR011013), Aldose 1-epimerase (InterPro:IPR008183), Glycoside hydrolase-type carbohydrate-binding, subgroup (InterPro:IPR014718); BEST Arabidopsis thaliana protein match is: Galactose mutarotase-like superfamily protein (TAIR:AT5G57330.1); Has 1807 Blast hits to 1807 proteins in 277 species: Archae - 0; Bacteria - 0; Metazoa - 736; Fungi - 347; Plants - 385; Viruses - 0; Other Eukaryotes - 339 (source: NCBI BLink)."</t>
  </si>
  <si>
    <t>high mobility group B3 (HMGB3); FUNCTIONS IN: chromatin binding, structural constituent of chromatin, DNA binding, sequence-specific DNA binding transcription factor activity; INVOLVED IN: chromatin assembly or disassembly; LOCATED IN: chromatin; EXPRESSED IN: 24 plant structures; EXPRESSED DURING: 13 growth stages; CONTAINS InterPro DOMAIN/s: High mobility group, superfamily (InterPro:IPR009071), High mobility group, HMG1/HMG2 (InterPro:IPR000910); BEST Arabidopsis thaliana protein match is: high mobility group B2 (TAIR:AT1G20693.2); Has 5914 Blast hits to 5088 proteins in 514 species: Archae - 0; Bacteria - 0; Metazoa - 4343; Fungi - 437; Plants - 569; Viruses - 4; Other Eukaryotes - 561 (source: NCBI BLink)."</t>
  </si>
  <si>
    <t>AT2G16880</t>
  </si>
  <si>
    <t>Pentatricopeptide repeat (PPR) superfamily protein; CONTAINS InterPro DOMAIN/s: Pentatricopeptide repeat (InterPro:IPR002885); BEST Arabidopsis thaliana protein match is: rna processing factor 2 (TAIR:AT1G62670.1); Has 61418 Blast hits to 15263 proteins in 321 species: Archae - 6; Bacteria - 91; Metazoa - 1247; Fungi - 1283; Plants - 56613; Viruses - 0; Other Eukaryotes - 2178 (source: NCBI BLink).</t>
  </si>
  <si>
    <t>FERRIC REDUCTASE DEFECTIVE 3 (FRD3); FUNCTIONS IN: antiporter activity, transporter activity; INVOLVED IN: cellular iron ion homeostasis; LOCATED IN: plasma membrane, membrane; EXPRESSED IN: 20 plant structures; EXPRESSED DURING: 4 anthesis, F mature embryo stage, petal differentiation and expansion stage, D bilateral stage; CONTAINS InterPro DOMAIN/s: Multi antimicrobial extrusion protein MatE (InterPro:IPR002528); BEST Arabidopsis thaliana protein match is: MATE efflux family protein (TAIR:AT1G51340.2); Has 16442 Blast hits to 16241 proteins in 2243 species: Archae - 390; Bacteria - 12800; Metazoa - 108; Fungi - 151; Plants - 401; Viruses - 0; Other Eukaryotes - 2592 (source: NCBI BLink)."</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</si>
  <si>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oxidoreductase activity, acting on paired donors, with incorporation or reduction of molecular oxygen, iron ion binding, L-ascorbic acid binding; INVOLVED IN: oxidation reduction, peptidyl-proline hydroxylation to 4-hydroxy-L-proline; LOCATED IN: endomembrane system; EXPRESSED IN: 22 plant structures; EXPRESSED DURING: 13 growth stages; CONTAINS InterPro DOMAIN/s: Prolyl 4-hydroxylase, alpha subunit (InterPro:IPR006620), Oxoglutarate/iron-dependent oxygenase (InterPro:IPR005123); BEST Arabidopsis thaliana protein match is: 2-oxoglutarate (2OG) and Fe(II)-dependent oxygenase superfamily protein (TAIR:AT2G23096.1); Has 30201 Blast hits to 17322 proteins in 780 species: Archae - 12; Bacteria - 1396; Metazoa - 17338; Fungi - 3422; Plants - 5037; Viruses - 0; Other Eukaryotes - 2996 (source: NCBI BLink)."</t>
  </si>
  <si>
    <t>Protein phosphatase 2C family protein; FUNCTIONS IN: protein serine/threonine phosphatase activity, catalytic activity; INVOLVED IN: protein amino acid dephosphorylation; LOCATED IN: mitochondrion, protein serine/threonine phosphatase complex; EXPRESSED IN: 23 plant structures; EXPRESSED DURING: 13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(TAIR:AT3G51370.1); Has 5306 Blast hits to 5302 proteins in 304 species: Archae - 0; Bacteria - 42; Metazoa - 1364; Fungi - 564; Plants - 2405; Viruses - 3; Other Eukaryotes - 928 (source: NCBI BLink)."</t>
  </si>
  <si>
    <t>flavin-monooxygenase glucosinolate S-oxygenase 4 (FMO GS-OX4); CONTAINS InterPro DOMAIN/s: Flavin-containing monooxygenase FMO (InterPro:IPR000960), Flavin-containing monooxygenase-like (InterPro:IPR020946); BEST Arabidopsis thaliana protein match is: flavin-monooxygenase glucosinolate S-oxygenase 2 (TAIR:AT1G62540.1); Has 12978 Blast hits to 12465 proteins in 1535 species: Archae - 27; Bacteria - 6311; Metazoa - 1188; Fungi - 1455; Plants - 842; Viruses - 0; Other Eukaryotes - 3155 (source: NCBI BLink)."</t>
  </si>
  <si>
    <t>cold regulated 15b (COR15B); INVOLVED IN: response to cold, defense response to fungus; LOCATED IN: chloroplast, chloroplast stroma, chloroplast envelope; EXPRESSED IN: 21 plant structures; EXPRESSED DURING: 13 growth stages; BEST Arabidopsis thaliana protein match is: cold-regulated 15a (TAIR:AT2G42540.2); Has 194 Blast hits to 148 proteins in 43 species: Archae - 0; Bacteria - 18; Metazoa - 5; Fungi - 6; Plants - 155; Viruses - 0; Other Eukaryotes - 10 (source: NCBI BLink)."</t>
  </si>
  <si>
    <t>Thiamin diphosphate-binding fold (THDP-binding) superfamily protein; FUNCTIONS IN: oxidoreductase activity, acting on the aldehyde or oxo group of donors, disulfide as acceptor, 3-methyl-2-oxobutanoate dehydrogenase (2-methylpropanoyl-transferring) activity; INVOLVED IN: metabolic process; LOCATED IN: mitochondrion; EXPRESSED IN: 22 plant structures; EXPRESSED DURING: 10 growth stages; CONTAINS InterPro DOMAIN/s: Dehydrogenase, E1 component (InterPro:IPR001017); BEST Arabidopsis thaliana protein match is: Thiamin diphosphate-binding fold (THDP-binding) superfamily protein (TAIR:AT1G21400.1); Has 30201 Blast hits to 17322 proteins in 780 species: Archae - 12; Bacteria - 1396; Metazoa - 17338; Fungi - 3422; Plants - 5037; Viruses - 0; Other Eukaryotes - 2996 (source: NCBI BLink)."</t>
  </si>
  <si>
    <t>Phototropic-responsive NPH3 family protein; FUNCTIONS IN: signal transducer activity; INVOLVED IN: response to light stimulus; LOCATED IN: plasma membrane; EXPRESSED IN: 18 plant structures; EXPRESSED DURING: 9 growth stages; CONTAINS InterPro DOMAIN/s: NPH3 (InterPro:IPR004249), BTB/POZ fold (InterPro:IPR011333); BEST Arabidopsis thaliana protein match is: Phototropic-responsive NPH3 family protein (TAIR:AT1G67900.3); Has 883 Blast hits to 855 proteins in 28 species: Archae - 0; Bacteria - 1; Metazoa - 5; Fungi - 0; Plants - 875; Viruses - 0; Other Eukaryotes - 2 (source: NCBI BLink)."</t>
  </si>
  <si>
    <t>farnesoic acid carboxyl-O-methyltransferase (FAMT); FUNCTIONS IN: S-adenosylmethionine-dependent methyltransferase activity, farnesoic acid O-methyltransferase activity; INVOLVED IN: biological_process unknown; LOCATED IN: cellular_component unknown; EXPRESSED IN: leaf; EXPRESSED DURING: seedling growth; CONTAINS InterPro DOMAIN/s: SAM dependent carboxyl methyltransferase (InterPro:IPR005299); BEST Arabidopsis thaliana protein match is: S-adenosyl-L-methionine-dependent methyltransferases superfamily protein (TAIR:AT3G44870.1); Has 885 Blast hits to 875 proteins in 112 species: Archae - 0; Bacteria - 44; Metazoa - 9; Fungi - 5; Plants - 718; Viruses - 0; Other Eukaryotes - 109 (source: NCBI BLink)."</t>
  </si>
  <si>
    <t>F-box and associated interaction domains-containing protein;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(TAIR:AT2G18780.1); Has 1538 Blast hits to 1469 proteins in 45 species: Archae - 0; Bacteria - 0; Metazoa - 0; Fungi - 0; Plants - 1536; Viruses - 0; Other Eukaryotes - 2 (source: NCBI BLink)."</t>
  </si>
  <si>
    <t>Major facilitator superfamily protein; LOCATED IN: plasma membrane; EXPRESSED IN: 21 plant structures; EXPRESSED DURING: 13 growth stages; CONTAINS InterPro DOMAIN/s: Protein of unknown function DUF791 (InterPro:IPR008509), Major facilitator superfamily, general substrate transporter (InterPro:IPR016196); BEST Arabidopsis thaliana protein match is: Major facilitator superfamily protein (TAIR:AT3G49310.1); Has 30201 Blast hits to 17322 proteins in 780 species: Archae - 12; Bacteria - 1396; Metazoa - 17338; Fungi - 3422; Plants - 5037; Viruses - 0; Other Eukaryotes - 2996 (source: NCBI BLink)."</t>
  </si>
  <si>
    <t>Mitochondrial substrate carrier family protein; FUNCTIONS IN: binding, calcium ion binding; INVOLVED IN: transport, transmembrane transport; LOCATED IN: mitochondrial inner membrane, membrane; EXPRESSED IN: 23 plant structures; EXPRESSED DURING: 14 growth stages; CONTAINS InterPro DOMAIN/s: EF-Hand 1, calcium-binding site (InterPro:IPR018247), Mitochondrial substrate carrier (InterPro:IPR001993), EF-hand-like domain (InterPro:IPR011992), Calcium-binding EF-hand (InterPro:IPR002048), Mitochondrial carrier protein (InterPro:IPR002067), EF-HAND 2 (InterPro:IPR018249), Mitochondrial substrate/solute carrier (InterPro:IPR018108); BEST Arabidopsis thaliana protein match is: Mitochondrial substrate carrier family protein (TAIR:AT5G07320.1); Has 30201 Blast hits to 17322 proteins in 780 species: Archae - 12; Bacteria - 1396; Metazoa - 17338; Fungi - 3422; Plants - 5037; Viruses - 0; Other Eukaryotes - 2996 (source: NCBI BLink)."</t>
  </si>
  <si>
    <t>autoinhibited Ca(2+)-ATPase 10 (ACA10); FUNCTIONS IN: calcium-transporting ATPase activity, calmodulin binding; INVOLVED IN: shoot development, inflorescence morphogenesis; LOCATED IN: plasma membrane; EXPRESSED IN: 25 plant structures; EXPRESSED DURING: 13 growth stages; CONTAINS InterPro DOMAIN/s: ATPase, P-type, ATPase-associated domain (InterPro:IPR008250), ATPase, P-type, calcium-transporting, PMCA-type (InterPro:IPR006408), ATPase, P-type cation-transporter, N-terminal (InterPro:IPR004014), ATPase, P-type cation exchange, alpha subunit (InterPro:IPR006069), Haloacid dehalogenase-like hydrolase (InterPro:IPR005834), ATPase, P-type, K/Mg/Cd/Cu/Zn/Na/Ca/Na/H-transporter (InterPro:IPR001757), ATPase, P-type phosphorylation site (InterPro:IPR018303), ATPase, P-type cation-transporter, C-terminal (InterPro:IPR006068); BEST Arabidopsis thaliana protein match is: autoinhibited Ca2+ -ATPase, isoform 8 (TAIR:AT5G57110.2); Has 46568 Blast hits to 34154 proteins in 3167 species: Archae - 903; Bacteria - 32081; Metazoa - 4140; Fungi - 2685; Plants - 2119; Viruses - 3; Other Eukaryotes - 4637 (source: NCBI BLink)."</t>
  </si>
  <si>
    <t>response regulator 5 (RR5); CONTAINS InterPro DOMAIN/s: CheY-like (InterPro:IPR011006), Signal transduction response regulator, receiver domain (InterPro:IPR001789); BEST Arabidopsis thaliana protein match is: response regulator 6 (TAIR:AT5G62920.1); Has 45766 Blast hits to 45301 proteins in 2636 species: Archae - 240; Bacteria - 40380; Metazoa - 18; Fungi - 471; Plants - 1420; Viruses - 2; Other Eukaryotes - 3235 (source: NCBI BLink)."</t>
  </si>
  <si>
    <t>S phase kinase-associated protein 1 (SKP1); FUNCTIONS IN: ubiquitin-protein ligase activity, protein binding; INVOLVED IN: negative regulation of DNA recombination, response to cadmium ion, mitosis, male meiosis, ubiquitin-dependent protein catabolic process; LOCATED IN: in 7 components; EXPRESSED IN: 35 plant structures; EXPRESSED DURING: 15 growth stages; CONTAINS InterPro DOMAIN/s: E3 ubiquitin ligase, SCF complex, Skp subunit (InterPro:IPR016897), SKP1 component, dimerisation (InterPro:IPR016072), SKP1 component (InterPro:IPR001232), BTB/POZ fold (InterPro:IPR011333), SKP1 component, POZ (InterPro:IPR016073); BEST Arabidopsis thaliana protein match is: E3 ubiquitin ligase SCF complex subunit SKP1/ASK1 family protein (TAIR:AT5G42190.1); Has 1455 Blast hits to 1451 proteins in 268 species: Archae - 0; Bacteria - 0; Metazoa - 552; Fungi - 179; Plants - 538; Viruses - 11; Other Eukaryotes - 175 (source: NCBI BLink)."</t>
  </si>
  <si>
    <t>seed imbibition 2 (SIP2); CONTAINS InterPro DOMAIN/s: Glycoside hydrolase, catalytic core (InterPro:IPR017853), Raffinose synthase (InterPro:IPR008811); BEST Arabidopsis thaliana protein match is: seed imbibition 1 (TAIR:AT1G55740.1); Has 528 Blast hits to 504 proteins in 147 species: Archae - 29; Bacteria - 95; Metazoa - 0; Fungi - 82; Plants - 312; Viruses - 0; Other Eukaryotes - 10 (source: NCBI BLink)."</t>
  </si>
  <si>
    <t>F-box family protein; FUNCTIONS IN: molecular_function unknown; INVOLVED IN: biological_process unknown; LOCATED IN: endomembrane system; CONTAINS InterPro DOMAIN/s: F-box domain, cyclin-like (InterPro:IPR001810), F-box domain, Skp2-like (InterPro:IPR022364); Has 107 Blast hits to 102 proteins in 10 species: Archae - 0; Bacteria - 0; Metazoa - 0; Fungi - 0; Plants - 107; Viruses - 0; Other Eukaryotes - 0 (source: NCBI BLink)."</t>
  </si>
  <si>
    <t>5'adenylylphosphosulfate reductase 2 (APR2); FUNCTIONS IN: adenylyl-sulfate reductase activity, phosphoadenylyl-sulfate reductase (thioredoxin) activity; INVOLVED IN: sulfate assimilation, phosphoadenylyl sulfate reduction by phosphoadenylyl-sulfate reductase (thioredoxin), sulfate assimilation; LOCATED IN: chloroplast stroma, chloroplast; EXPRESSED IN: 23 plant structures; EXPRESSED DURING: 13 growth stages; CONTAINS InterPro DOMAIN/s: Rossmann-like alpha/beta/alpha sandwich fold (InterPro:IPR014729), Thioredoxin-independent 5&amp;apos;-adenylylsulphate reductase (InterPro:IPR004508), Thioredoxin fold (InterPro:IPR012335), Phosphoadenosine phosphosulphate reductase (InterPro:IPR002500), Thioredoxin-like (InterPro:IPR017936), Thioredoxin domain (InterPro:IPR013766), Thioredoxin-like fold (InterPro:IPR012336); BEST Arabidopsis thaliana protein match is: APS reductase 3 (TAIR:AT4G21990.1); Has 5381 Blast hits to 4904 proteins in 1602 species: Archae - 157; Bacteria - 2618; Metazoa - 1060; Fungi - 451; Plants - 490; Viruses - 0; Other Eukaryotes - 605 (source: NCBI BLink)."</t>
  </si>
  <si>
    <t>Kua-ubiquitin conjugating enzyme hybrid localisation domain; LOCATED IN: chloroplast; CONTAINS InterPro DOMAIN/s: Kua-ubiquitin conjugating enzyme hybrid, localisation (InterPro:IPR019547); BEST Arabidopsis thaliana protein match is: fatty acid desaturase A (TAIR:AT4G27030.1); Has 230 Blast hits to 230 proteins in 95 species: Archae - 0; Bacteria - 21; Metazoa - 121; Fungi - 0; Plants - 49; Viruses - 3; Other Eukaryotes - 36 (source: NCBI BLink)."</t>
  </si>
  <si>
    <t>RING/U-box superfamily protein; FUNCTIONS IN: zinc ion binding; EXPRESSED IN: 20 plant structures; EXPRESSED DURING: 11 growth stages; CONTAINS InterPro DOMAIN/s: Zinc finger, RING-type (InterPro:IPR001841), Zinc finger, C3HC4 RING-type (InterPro:IPR018957); BEST Arabidopsis thaliana protein match is: RING/U-box superfamily protein (TAIR:AT1G14200.1); Has 9899 Blast hits to 9869 proteins in 270 species: Archae - 0; Bacteria - 0; Metazoa - 2681; Fungi - 828; Plants - 5098; Viruses - 14; Other Eukaryotes - 1278 (source: NCBI BLink)."</t>
  </si>
  <si>
    <t>pseudogene, similar to putative AP endonuclease/reverse transcriptase, blastp match of 28% identity and 3.6e-07 P-value to GP|21952510|gb|AAM82604.1|AF525305_2|AF525305 putative AP endonuclease/reverse transcriptase {Brassica napus}"</t>
  </si>
  <si>
    <t>phosphoglucomutase, putative / glucose phosphomutase, putative; FUNCTIONS IN: intramolecular transferase activity, phosphotransferases; INVOLVED IN: carbohydrate metabolic process; LOCATED IN: chloroplast; EXPRESSED IN: 20 plant structures; EXPRESSED DURING: 13 growth stages; CONTAINS InterPro DOMAIN/s: Alpha-D-phosphohexomutase, alpha/beta/alpha domain III (InterPro:IPR005846), Alpha-D-phosphohexomutase, alpha/beta/alpha domain II (InterPro:IPR005845), Alpha-D-phosphohexomutase, alpha/beta/alpha I/II/III (InterPro:IPR016055), Alpha-D-phosphohexomutase (InterPro:IPR005841), Alpha-D-phosphohexomutase, alpha/beta/alpha domain I (InterPro:IPR005844); BEST Arabidopsis thaliana protein match is: phosphoglucosamine mutase family protein (TAIR:AT5G17530.2); Has 16953 Blast hits to 16952 proteins in 2734 species: Archae - 435; Bacteria - 11347; Metazoa - 78; Fungi - 46; Plants - 64; Viruses - 0; Other Eukaryotes - 4983 (source: NCBI BLink)."</t>
  </si>
  <si>
    <t>non-intrinsic ABC protein 8 (NAP8); FUNCTIONS IN: ATPase activity, coupled to transmembrane movement of substances, transporter activity; INVOLVED IN: transport, transmembrane transport; LOCATED IN: chloroplast, membrane, chloroplast envelope; EXPRESSED IN: 22 plant structures; EXPRESSED DURING: 13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transporter associated with antigen processing protein 2 (TAIR:AT5G39040.1); Has 416986 Blast hits to 378266 proteins in 4104 species: Archae - 7380; Bacteria - 322963; Metazoa - 9904; Fungi - 7465; Plants - 5560; Viruses - 14; Other Eukaryotes - 63700 (source: NCBI BLink)."</t>
  </si>
  <si>
    <t>Chaperone DnaJ-domain superfamily protein; FUNCTIONS IN: heat shock protein binding; INVOLVED IN: protein folding, response to cyclopentenone; LOCATED IN: cellular_component unknown; EXPRESSED IN: 23 plant structures; EXPRESSED DURING: 15 growth stages; CONTAINS InterPro DOMAIN/s: Molecular chaperone, heat shock protein, Hsp40, DnaJ (InterPro:IPR015609), Heat shock protein DnaJ, N-terminal (InterPro:IPR001623), Heat shock protein DnaJ, conserved site (InterPro:IPR018253); BEST Arabidopsis thaliana protein match is: Chaperone DnaJ-domain superfamily protein (TAIR:AT1G71000.1); Has 23532 Blast hits to 23527 proteins in 3290 species: Archae - 175; Bacteria - 9754; Metazoa - 3953; Fungi - 2136; Plants - 2298; Viruses - 10; Other Eukaryotes - 5206 (source: NCBI BLink)."</t>
  </si>
  <si>
    <t>DREB2C; CONTAINS InterPro DOMAIN/s: DNA-binding, integrase-type (InterPro:IPR016177), Pathogenesis-related transcriptional factor/ERF, DNA-binding (InterPro:IPR001471); BEST Arabidopsis thaliana protein match is: Integrase-type DNA-binding superfamily protein (TAIR:AT2G40350.1); Has 5601 Blast hits to 5564 proteins in 248 species: Archae - 0; Bacteria - 0; Metazoa - 0; Fungi - 0; Plants - 5583; Viruses - 4; Other Eukaryotes - 14 (source: NCBI BLink)."</t>
  </si>
  <si>
    <t>AUXIN INDUCIBLE 2-11 (ATAUX2-11); CONTAINS InterPro DOMAIN/s: Aux/IAA-ARF-dimerisation (InterPro:IPR011525), AUX/IAA protein (InterPro:IPR003311); BEST Arabidopsis thaliana protein match is: AUX/IAA transcriptional regulator family protein (TAIR:AT1G04240.1); Has 1807 Blast hits to 1807 proteins in 277 species: Archae - 0; Bacteria - 0; Metazoa - 736; Fungi - 347; Plants - 385; Viruses - 0; Other Eukaryotes - 339 (source: NCBI BLink)."</t>
  </si>
  <si>
    <t>SLAC1 homologue 2 (SLAH2); FUNCTIONS IN: transporter activity; INVOLVED IN: transmembrane transport; LOCATED IN: integral to membrane, plasma membrane; EXPRESSED IN: 21 plant structures; EXPRESSED DURING: 11 growth stages; CONTAINS InterPro DOMAIN/s: C4-dicarboxylate transporter/malic acid transport protein (InterPro:IPR004695); BEST Arabidopsis thaliana protein match is: SLAC1 homologue 3 (TAIR:AT5G24030.1); Has 30201 Blast hits to 17322 proteins in 780 species: Archae - 12; Bacteria - 1396; Metazoa - 17338; Fungi - 3422; Plants - 5037; Viruses - 0; Other Eukaryotes - 2996 (source: NCBI BLink)."</t>
  </si>
  <si>
    <t>CONTAINS InterPro DOMAIN/s: Molecular chaperone, heat shock protein, Hsp40, DnaJ (InterPro:IPR015609); BEST Arabidopsis thaliana protein match is: Domain of unknown function (DUF3444) (TAIR:AT3G04960.1); Has 76225 Blast hits to 44081 proteins in 2453 species: Archae - 1073; Bacteria - 11388; Metazoa - 35898; Fungi - 5511; Plants - 3905; Viruses - 204; Other Eukaryotes - 18246 (source: NCBI BLink)."</t>
  </si>
  <si>
    <t>target of early activation tagged (EAT) 2 (TOE2); FUNCTIONS IN: DNA binding, sequence-specific DNA binding transcription factor activity; INVOLVED IN: regulation of transcription, DNA-dependent; LOCATED IN: nucleus; EXPRESSED IN: 22 plant structures; EXPRESSED DURING: 13 growth stages; CONTAINS InterPro DOMAIN/s: DNA-binding, integrase-type (InterPro:IPR016177), Pathogenesis-related transcriptional factor/ERF, DNA-binding (InterPro:IPR001471); BEST Arabidopsis thaliana protein match is: related to AP2.7 (TAIR:AT2G28550.1); Has 5042 Blast hits to 4634 proteins in 238 species: Archae - 0; Bacteria - 21; Metazoa - 0; Fungi - 0; Plants - 4961; Viruses - 7; Other Eukaryotes - 53 (source: NCBI BLink)."</t>
  </si>
  <si>
    <t>SUPPRESSOR OF NPR1-1, CONSTITUTIVE 1 (SNC1); FUNCTIONS IN: nucleotide binding; INVOLVED IN: response to auxin stimulus, defense response to bacterium, incompatible interaction, defense response, systemic acquired resistance, salicylic acid mediated signaling pathway; LOCATED IN: intrinsic to membrane; EXPRESSED IN: 24 plant structures; EXPRESSED DURING: 13 growth stages; CONTAINS InterPro DOMAIN/s: ATPase, AAA+ type, core (InterPro:IPR003593), NB-ARC (InterPro:IPR002182), Leucine-rich repeat (InterPro:IPR001611), Toll-Interleukin receptor (InterPro:IPR000157), Disease resistance protein (InterPro:IPR000767); BEST Arabidopsis thaliana protein match is: Disease resistance protein (TIR-NBS-LRR class) family (TAIR:AT4G16920.1); Has 42615 Blast hits to 22768 proteins in 878 species: Archae - 40; Bacteria - 3631; Metazoa - 4485; Fungi - 289; Plants - 31985; Viruses - 14; Other Eukaryotes - 2171 (source: NCBI BLink)."</t>
  </si>
  <si>
    <t>Plant stearoyl-acyl-carrier-protein desaturase family protein; FUNCTIONS IN: acyl-[acyl-carrier-protein] desaturase activity, oxidoreductase activity, transition metal ion binding; INVOLVED IN: oxidation reduction, fatty acid metabolic process, fatty acid biosynthetic process; CONTAINS InterPro DOMAIN/s: Ribonucleotide reductase-related (InterPro:IPR012348), Fatty acid desaturase, type 2 (InterPro:IPR005067), Ferritin/ribonucleotide reductase-like (InterPro:IPR009078); BEST Arabidopsis thaliana protein match is: Plant stearoyl-acyl-carrier-protein desaturase family protein (TAIR:AT3G02610.1); Has 952 Blast hits to 944 proteins in 218 species: Archae - 0; Bacteria - 446; Metazoa - 2; Fungi - 0; Plants - 447; Viruses - 0; Other Eukaryotes - 57 (source: NCBI BLink)."</t>
  </si>
  <si>
    <t>NAD(P)-binding Rossmann-fold superfamily protein; FUNCTIONS IN: oxidoreductase activity, binding, catalytic activity; INVOLVED IN: oxidation reduction, metabolic process; LOCATED IN: cellular_component unknown; CONTAINS InterPro DOMAIN/s: NAD(P)-binding domain (InterPro:IPR016040), Glucose/ribitol dehydrogenase (InterPro:IPR002347), Short-chain dehydrogenase/reductase SDR (InterPro:IPR002198); BEST Arabidopsis thaliana protein match is: NAD(P)-binding Rossmann-fold superfamily protein (TAIR:AT2G29150.1); Has 35333 Blast hits to 34131 proteins in 2444 species: Archae - 798; Bacteria - 22429; Metazoa - 974; Fungi - 991; Plants - 531; Viruses - 0; Other Eukaryotes - 9610 (source: NCBI BLink)."</t>
  </si>
  <si>
    <t>DYNAMIN-like 1E (DL1E); FUNCTIONS IN: GTP binding, GTPase activity; INVOLVED IN: response to cadmium ion, vesicle-mediated transport, defense response to fungus; LOCATED IN: mitochondrion, plasma membrane, vacuole; EXPRESSED IN: 24 plant structures; EXPRESSED DURING: 13 growth stages; CONTAINS InterPro DOMAIN/s: Dynamin GTPase effector (InterPro:IPR003130), Dynamin, GTPase domain (InterPro:IPR001401), Dynamin, GTPase region, conserved site (InterPro:IPR019762), GTPase effector domain, GED (InterPro:IPR020850), Dynamin central region (InterPro:IPR000375); BEST Arabidopsis thaliana protein match is: DYNAMIN-like 1D (TAIR:AT2G44590.3); Has 2915 Blast hits to 2753 proteins in 324 species: Archae - 2; Bacteria - 53; Metazoa - 1058; Fungi - 869; Plants - 577; Viruses - 0; Other Eukaryotes - 356 (source: NCBI BLink)."</t>
  </si>
  <si>
    <t>Dof-type zinc finger DNA-binding family protein; CONTAINS InterPro DOMAIN/s: Zinc finger, Dof-type (InterPro:IPR003851); BEST Arabidopsis thaliana protein match is: Dof-type zinc finger DNA-binding family protein (TAIR:AT1G26790.1); Has 1305 Blast hits to 1151 proteins in 75 species: Archae - 0; Bacteria - 6; Metazoa - 16; Fungi - 10; Plants - 1107; Viruses - 0; Other Eukaryotes - 166 (source: NCBI BLink)."</t>
  </si>
  <si>
    <t>TZP; FUNCTIONS IN: DNA binding, zinc ion binding, nucleic acid binding; INVOLVED IN: growth, regulation of transcription; LOCATED IN: nucleus; CONTAINS InterPro DOMAIN/s: Plus-3 domain, subgroup (InterPro:IPR018144), Plus-3 (InterPro:IPR004343), Zinc finger, CCHC-type (InterPro:IPR001878); Has 1807 Blast hits to 1807 proteins in 277 species: Archae - 0; Bacteria - 0; Metazoa - 736; Fungi - 347; Plants - 385; Viruses - 0; Other Eukaryotes - 339 (source: NCBI BLink)."</t>
  </si>
  <si>
    <t>RmlC-like cupins superfamily protein; FUNCTIONS IN: manganese ion binding, nutrient reservoir activity; INVOLVED IN: biological_process unknown; LOCATED IN: endomembrane system, apoplast; CONTAINS InterPro DOMAIN/s: Cupin, RmlC-type (InterPro:IPR011051), Cupin 1 (InterPro:IPR006045), RmlC-like jelly roll fold (InterPro:IPR014710), Germin (InterPro:IPR001929), Germin, manganese binding site (InterPro:IPR019780); BEST Arabidopsis thaliana protein match is: RmlC-like cupins superfamily protein (TAIR:AT5G39150.1); Has 1516 Blast hits to 1508 proteins in 93 species: Archae - 0; Bacteria - 10; Metazoa - 0; Fungi - 39; Plants - 1454; Viruses - 0; Other Eukaryotes - 13 (source: NCBI BLink)."</t>
  </si>
  <si>
    <t>plastid transcriptionally active 6 (PTAC6); FUNCTIONS IN: molecular_function unknown; INVOLVED IN: positive regulation of transcription, DNA-dependent, transcription from plastid promoter; LOCATED IN: plastid chromosome, chloroplast, nucleoid; EXPRESSED IN: 22 plant structures; EXPRESSED DURING: 13 growth stages; Has 36 Blast hits to 36 proteins in 8 species: Archae - 0; Bacteria - 0; Metazoa - 0; Fungi - 0; Plants - 36; Viruses - 0; Other Eukaryotes - 0 (source: NCBI BLink)."</t>
  </si>
  <si>
    <t>homeobox protein 21 (HB21); FUNCTIONS IN: DNA binding, sequence-specific DNA binding transcription factor activity; INVOLVED IN: regulation of transcription, DNA-dependent, regulation of transcription; LOCATED IN: nucleus; EXPRESSED IN: 21 plant structures; EXPRESSED DURING: 13 growth stages; CONTAINS InterPro DOMAIN/s: Homeobox, conserved site (InterPro:IPR017970), Homeobox (InterPro:IPR001356), Homeodomain-like (InterPro:IPR009057), Helix-turn-helix motif, lambda-like repressor (InterPro:IPR000047), Homeodomain-related (InterPro:IPR012287); BEST Arabidopsis thaliana protein match is: homeobox protein 40 (TAIR:AT4G36740.1); Has 7525 Blast hits to 7522 proteins in 427 species: Archae - 0; Bacteria - 0; Metazoa - 5302; Fungi - 235; Plants - 1881; Viruses - 3; Other Eukaryotes - 104 (source: NCBI BLink)."</t>
  </si>
  <si>
    <t>isoamylase 3 (ISA3); FUNCTIONS IN: isoamylase activity, alpha-amylase activity; INVOLVED IN: carbohydrate metabolic process, starch catabolic process; LOCATED IN: chloroplast, chloroplast stroma, chloroplast starch grain; EXPRESSED IN: 23 plant structures; EXPRESSED DURING: 13 growth stages; CONTAINS InterPro DOMAIN/s: Glycosyl hydrolase, family 13, all-beta (InterPro:IPR013780), Immunoglobulin-like fold (InterPro:IPR013783), Glycoside hydrolase, family 13, N-terminal (InterPro:IPR004193), Immunoglobulin E-set (InterPro:IPR014756), Glycoside hydrolase, catalytic core (InterPro:IPR017853), Glycoside hydrolase, subgroup, catalytic core (InterPro:IPR013781), Glycosyl hydrolase, family 13, catalytic domain (InterPro:IPR006047); BEST Arabidopsis thaliana protein match is: isoamylase 1 (TAIR:AT2G39930.1); Has 30201 Blast hits to 17322 proteins in 780 species: Archae - 12; Bacteria - 1396; Metazoa - 17338; Fungi - 3422; Plants - 5037; Viruses - 0; Other Eukaryotes - 2996 (source: NCBI BLink)."</t>
  </si>
  <si>
    <t>RING-H2 finger A2A (RHA2A); FUNCTIONS IN: ubiquitin-protein ligase activity, zinc ion binding; INVOLVED IN: response to salt stress, positive regulation of abscisic acid mediated signaling pathway, regulation of response to osmotic stress; LOCATED IN: endomembrane system; EXPRESSED IN: 21 plant structures; EXPRESSED DURING: 8 growth stages; CONTAINS InterPro DOMAIN/s: Zinc finger, RING-type (InterPro:IPR001841), Zinc finger, C3HC4 RING-type (InterPro:IPR018957); BEST Arabidopsis thaliana protein match is: RING-H2 finger protein 2B (TAIR:AT2G01150.1); Has 8620 Blast hits to 8597 proteins in 260 species: Archae - 0; Bacteria - 0; Metazoa - 2194; Fungi - 672; Plants - 4576; Viruses - 12; Other Eukaryotes - 1166 (source: NCBI BLink)."</t>
  </si>
  <si>
    <t>alanine-tRNA ligases;nucleic acid binding;ligases, forming aminoacyl-tRNA and related compounds;nucleotide binding;ATP binding; FUNCTIONS IN: alanine-tRNA ligase activity, ligase activity, forming aminoacyl-tRNA and related compounds, nucleotide binding, nucleic acid binding, ATP binding; INVOLVED IN: alanyl-tRNA aminoacylation, translation, tRNA aminoacylation; LOCATED IN: cytoplasm; CONTAINS InterPro DOMAIN/s: Threonyl/alanyl tRNA synthetase, SAD (InterPro:IPR012947), Alanyl-tRNA synthetase, class IIc, N-terminal (InterPro:IPR018164), Threonyl/alanyl tRNA synthetase, class II-like, putative editing domain (InterPro:IPR018163), Alanyl-tRNA synthetase, class IIc, core domain (InterPro:IPR018165); BEST Arabidopsis thaliana protein match is: Alanyl-tRNA synthetase (TAIR:AT1G50200.2); Has 8743 Blast hits to 8743 proteins in 2702 species: Archae - 421; Bacteria - 5873; Metazoa - 324; Fungi - 224; Plants - 107; Viruses - 0; Other Eukaryotes - 1794 (source: NCBI BLink)."</t>
  </si>
  <si>
    <t>Plant protein of unknown function (DUF863); CONTAINS InterPro DOMAIN/s: Protein of unknown function DUF863, plant (InterPro:IPR008581); BEST Arabidopsis thaliana protein match is: Plant protein of unknown function (DUF863) (TAIR:AT1G62530.2); Has 160 Blast hits to 145 proteins in 37 species: Archae - 0; Bacteria - 2; Metazoa - 12; Fungi - 14; Plants - 101; Viruses - 0; Other Eukaryotes - 31 (source: NCBI BLink)."</t>
  </si>
  <si>
    <t>glutathione peroxidase 6 (GPX6); FUNCTIONS IN: glutathione peroxidase activity; INVOLVED IN: response to oxidative stress, response to cadmium ion, response to salt stress, response to metal ion; LOCATED IN: cytosol, mitochondrion, chloroplast, plasma membrane; EXPRESSED IN: 26 plant structures; EXPRESSED DURING: 14 growth stages; CONTAINS InterPro DOMAIN/s: Thioredoxin fold (InterPro:IPR012335), Thioredoxin-like fold (InterPro:IPR012336), Glutathione peroxidase (InterPro:IPR000889); BEST Arabidopsis thaliana protein match is: glutathione peroxidase 7 (TAIR:AT4G31870.1); Has 7601 Blast hits to 7600 proteins in 1766 species: Archae - 2; Bacteria - 3728; Metazoa - 790; Fungi - 210; Plants - 383; Viruses - 8; Other Eukaryotes - 2480 (source: NCBI BLink)."</t>
  </si>
  <si>
    <t>unknown protein; FUNCTIONS IN: molecular_function unknown; INVOLVED IN: biological_process unknown; LOCATED IN: endomembrane system; EXPRESSED IN: leaf apex, inflorescence meristem, petal, flower; EXPRESSED DURING: 4 anthesis, petal differentiation and expansion stage; Has 5 Blast hits to 5 proteins in 2 species: Archae - 0; Bacteria - 0; Metazoa - 0; Fungi - 0; Plants - 5; Viruses - 0; Other Eukaryotes - 0 (source: NCBI BLink)."</t>
  </si>
  <si>
    <t>galacturonosyltransferase-like 3 (GATL3); FUNCTIONS IN: transferase activity, transferring hexosyl groups, polygalacturonate 4-alpha-galacturonosyltransferase activity, transferase activity, transferring glycosyl groups; INVOLVED IN: carbohydrate biosynthetic process; LOCATED IN: endomembrane system; EXPRESSED IN: 21 plant structures; EXPRESSED DURING: 13 growth stages; CONTAINS InterPro DOMAIN/s: Glycosyl transferase, family 8 (InterPro:IPR002495); BEST Arabidopsis thaliana protein match is: galacturonosyltransferase-like 4 (TAIR:AT3G06260.1); Has 2168 Blast hits to 2160 proteins in 496 species: Archae - 2; Bacteria - 1004; Metazoa - 285; Fungi - 17; Plants - 765; Viruses - 0; Other Eukaryotes - 95 (source: NCBI BLink)."</t>
  </si>
  <si>
    <t>related to ABI3/VP1 1 (RAV1); CONTAINS InterPro DOMAIN/s: DNA-binding, integrase-type (InterPro:IPR016177), Transcriptional factor B3 (InterPro:IPR003340), Pathogenesis-related transcriptional factor/ERF, DNA-binding (InterPro:IPR001471); BEST Arabidopsis thaliana protein match is: ethylene response DNA binding factor 3 (TAIR:AT3G25730.1); Has 6277 Blast hits to 6015 proteins in 258 species: Archae - 0; Bacteria - 3; Metazoa - 0; Fungi - 0; Plants - 6251; Viruses - 0; Other Eukaryotes - 23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</si>
  <si>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cellular_component unknown; CONTAINS InterPro DOMAIN/s: Protein kinase, ATP binding site (InterPro:IPR017441), Protein kinase, catalytic domain (InterPro:IPR000719), Leucine-rich repeat, typical subtype (InterPro:IPR003591), Leucine-rich repeat (InterPro:IPR001611), Serine-threonine/tyrosine-protein kinase (InterPro:IPR001245), Protein kinase-like domain (InterPro:IPR011009), Serine/threonine-protein kinase, active site (InterPro:IPR008271); BEST Arabidopsis thaliana protein match is: Leucine-rich repeat protein kinase family protein (TAIR:AT3G46400.1); Has 158526 Blast hits to 120263 proteins in 4504 species: Archae - 95; Bacteria - 12978; Metazoa - 44044; Fungi - 9573; Plants - 73487; Viruses - 375; Other Eukaryotes - 17974 (source: NCBI BLink)."</t>
  </si>
  <si>
    <t>phloem protein 2-A12 (PP2-A12); CONTAINS InterPro DOMAIN/s: F-box domain, cyclin-like (InterPro:IPR001810); BEST Arabidopsis thaliana protein match is: phloem protein 2-A11 (TAIR:AT1G63090.1); Has 458 Blast hits to 452 proteins in 24 species: Archae - 0; Bacteria - 0; Metazoa - 0; Fungi - 2; Plants - 456; Viruses - 0; Other Eukaryotes - 0 (source: NCBI BLink)."</t>
  </si>
  <si>
    <t>Ribosomal protein L11 family protein; FUNCTIONS IN: structural constituent of ribosome; INVOLVED IN: translation, ribosome biogenesis; LOCATED IN: ribosome, cytosolic large ribosomal subunit; EXPRESSED IN: 23 plant structures; EXPRESSED DURING: 13 growth stages; CONTAINS InterPro DOMAIN/s: Ribosomal protein L11, C-terminal domain (InterPro:IPR020783), Ribosomal protein L11, N-terminal domain (InterPro:IPR020784), Ribosomal protein L11, conserved site (InterPro:IPR020785), Ribosomal protein L11 (InterPro:IPR000911); BEST Arabidopsis thaliana protein match is: Ribosomal protein L11 family protein (TAIR:AT3G53430.1); Has 1807 Blast hits to 1807 proteins in 277 species: Archae - 0; Bacteria - 0; Metazoa - 736; Fungi - 347; Plants - 385; Viruses - 0; Other Eukaryotes - 339 (source: NCBI BLink)."</t>
  </si>
  <si>
    <t>Protein of unknown function, DUF584; CONTAINS InterPro DOMAIN/s: Protein of unknown function DUF584 (InterPro:IPR007608); BEST Arabidopsis thaliana protein match is: Protein of unknown function, DUF584 (TAIR:AT3G45210.1); Has 1807 Blast hits to 1807 proteins in 277 species: Archae - 0; Bacteria - 0; Metazoa - 736; Fungi - 347; Plants - 385; Viruses - 0; Other Eukaryotes - 339 (source: NCBI BLink)."</t>
  </si>
  <si>
    <t>photosystem II subunit T (PSBTN); FUNCTIONS IN: molecular_function unknown; INVOLVED IN: biological_process unknown; LOCATED IN: chloroplast thylakoid lumen, chloroplast photosystem II, chloroplast; EXPRESSED IN: 21 plant structures; EXPRESSED DURING: 13 growth stages; BEST Arabidopsis thaliana protein match is: Photosystem II 5 kD protein (TAIR:AT1G51400.1); Has 88 Blast hits to 88 proteins in 17 species: Archae - 0; Bacteria - 0; Metazoa - 0; Fungi - 0; Plants - 88; Viruses - 0; Other Eukaryotes - 0 (source: NCBI BLink)."</t>
  </si>
  <si>
    <t>TEOSINTE BRANCHED, cycloidea and PCF (TCP) 14 (TCP14); CONTAINS InterPro DOMAIN/s: Transcription factor, TCP (InterPro:IPR005333), Transcription factor TCP subgroup (InterPro:IPR017887); BEST Arabidopsis thaliana protein match is: TCP family transcription factor  (TAIR:AT1G58100.1); Has 1158 Blast hits to 1082 proteins in 149 species: Archae - 2; Bacteria - 69; Metazoa - 397; Fungi - 50; Plants - 507; Viruses - 0; Other Eukaryotes - 133 (source: NCBI BLink)."</t>
  </si>
  <si>
    <t>glycine-rich protein 2B (GRP2B); FUNCTIONS IN: DNA binding, zinc ion binding, nucleic acid binding; INVOLVED IN: regulation of transcription, DNA-dependent; LOCATED IN: cellular_component unknown; EXPRESSED IN: 22 plant structures; EXPRESSED DURING: 13 growth stages; CONTAINS InterPro DOMAIN/s: Nucleic acid-binding, OB-fold (InterPro:IPR012340), Cold-shock conserved site (InterPro:IPR019844), Zinc finger, CCHC retroviral-type (InterPro:IPR013084), Nucleic acid-binding, OB-fold-like (InterPro:IPR016027), Cold shock protein (InterPro:IPR011129), Zinc finger, CCHC-type (InterPro:IPR001878), Cold-shock protein, DNA-binding (InterPro:IPR002059); BEST Arabidopsis thaliana protein match is: glycine rich protein 2 (TAIR:AT4G38680.1); Has 124576 Blast hits to 52040 proteins in 3306 species: Archae - 178; Bacteria - 46955; Metazoa - 35565; Fungi - 6939; Plants - 11254; Viruses - 1676; Other Eukaryotes - 22009 (source: NCBI BLink)."</t>
  </si>
  <si>
    <t>Calcium-dependent lipid-binding (CaLB domain) family protein;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(TAIR:AT1G70800.1); Has 2955 Blast hits to 2573 proteins in 230 species: Archae - 0; Bacteria - 3; Metazoa - 1505; Fungi - 422; Plants - 763; Viruses - 0; Other Eukaryotes - 262 (source: NCBI BLink)."</t>
  </si>
  <si>
    <t>SCP1-like small phosphatase 4b (SSP4b); CONTAINS InterPro DOMAIN/s: Dullard-like phosphatase domain (InterPro:IPR011948), NLI interacting factor (InterPro:IPR004274); BEST Arabidopsis thaliana protein match is: SCP1-like small phosphatase 4 (TAIR:AT5G46410.1); Has 2632 Blast hits to 2621 proteins in 242 species: Archae - 0; Bacteria - 12; Metazoa - 837; Fungi - 515; Plants - 509; Viruses - 1; Other Eukaryotes - 758 (source: NCBI BLink)."</t>
  </si>
  <si>
    <t>STRUBBELIG-receptor family 8 (SRF8); FUNCTIONS IN: protein serine/threonine kinase activity, protein kinase activity, kinase activity, ATP binding; INVOLVED IN: protein amino acid phosphorylation; LOCATED IN: plasma membrane; EXPRESSED IN: 22 plant structures; EXPRESSED DURING: 13 growth stages; CONTAINS InterPro DOMAIN/s: Serine/threonine-protein kinase domain (InterPro:IPR002290), Leucine-rich repeat-containing N-terminal domain, type 2 (InterPro:IPR013210), Leucine-rich repeat (InterPro:IPR001611), Serine/threonine-protein kinase-like domain (InterPro:IPR017442), Protein kinase-like domain (InterPro:IPR011009), Protein kinase, catalytic domain (InterPro:IPR000719), Tyrosine-protein kinase, catalytic domain (InterPro:IPR020635); BEST Arabidopsis thaliana protein match is: STRUBBELIG-receptor family 6 (TAIR:AT1G53730.1); Has 157986 Blast hits to 122624 proteins in 4302 species: Archae - 115; Bacteria - 15061; Metazoa - 46349; Fungi - 9189; Plants - 68190; Viruses - 340; Other Eukaryotes - 18742 (source: NCBI BLink)."</t>
  </si>
  <si>
    <t>related to AP2.7 (RAP2.7); CONTAINS InterPro DOMAIN/s: DNA-binding, integrase-type (InterPro:IPR016177), Pathogenesis-related transcriptional factor/ERF, DNA-binding (InterPro:IPR001471); BEST Arabidopsis thaliana protein match is: target of early activation tagged (EAT) 2 (TAIR:AT5G60120.1); Has 4895 Blast hits to 4529 proteins in 234 species: Archae - 0; Bacteria - 28; Metazoa - 0; Fungi - 0; Plants - 4802; Viruses - 9; Other Eukaryotes - 56 (source: NCBI BLink)."</t>
  </si>
  <si>
    <t>P-loop containing nucleoside triphosphate hydrolases superfamily protein; FUNCTIONS IN: microtubule motor activity, ATP binding; INVOLVED IN: microtubule-based movement; LOCATED IN: plasma membrane; EXPRESSED IN: 9 plant structures; EXPRESSED DURING: F mature embryo stage, petal differentiation and expansion stage, E expanded cotyledon stage, D bilateral stage; CONTAINS InterPro DOMAIN/s: Kinesin, motor region, conserved site (InterPro:IPR019821), Kinesin, motor domain (InterPro:IPR001752); BEST Arabidopsis thaliana protein match is: P-loop containing nucleoside triphosphate hydrolases superfamily protein (TAIR:AT5G06670.1); Has 16169 Blast hits to 14119 proteins in 580 species: Archae - 38; Bacteria - 464; Metazoa - 7403; Fungi - 1809; Plants - 2013; Viruses - 19; Other Eukaryotes - 4423 (source: NCBI BLink)."</t>
  </si>
  <si>
    <t>ARM repeat superfamily protein; FUNCTIONS IN: ubiquitin-protein ligase activity, binding, zinc ion binding; INVOLVED IN: protein ubiquitination; LOCATED IN: ubiquitin ligase complex; EXPRESSED IN: 6 plant structures; EXPRESSED DURING: 4 anthesis, petal differentiation and expansion stage; CONTAINS InterPro DOMAIN/s: Zinc finger, RING-type (InterPro:IPR001841), U box domain (InterPro:IPR003613), Armadillo-like helical (InterPro:IPR011989), Armadillo (InterPro:IPR000225), Armadillo-type fold (InterPro:IPR016024); BEST Arabidopsis thaliana protein match is: plant U-box 18 (TAIR:AT1G10560.1); Has 2852 Blast hits to 2737 proteins in 198 species: Archae - 2; Bacteria - 22; Metazoa - 274; Fungi - 109; Plants - 2200; Viruses - 3; Other Eukaryotes - 242 (source: NCBI BLink)."</t>
  </si>
  <si>
    <t>S-adenosyl-L-methionine-dependent methyltransferases superfamily protein; INVOLVED IN: biological_process unknown; LOCATED IN: endomembrane system; EXPRESSED IN: 17 plant structures; EXPRESSED DURING: 9 growth stages; CONTAINS InterPro DOMAIN/s: Protein of unknown function DUF248, methyltransferase putative (InterPro:IPR004159); BEST Arabidopsis thaliana protein match is: S-adenosyl-L-methionine-dependent methyltransferases superfamily protein (TAIR:AT2G40280.1); Has 1162 Blast hits to 1119 proteins in 165 species: Archae - 0; Bacteria - 246; Metazoa - 1; Fungi - 5; Plants - 904; Viruses - 0; Other Eukaryotes - 6 (source: NCBI BLink)."</t>
  </si>
  <si>
    <t>PSA E1 KNOCKOUT (PSAE-1); FUNCTIONS IN: catalytic activity; INVOLVED IN: response to salt stress; LOCATED IN: in 6 components; EXPRESSED IN: 24 plant structures; EXPRESSED DURING: 14 growth stages; CONTAINS InterPro DOMAIN/s: Photosystem I reaction centre subunit IV/PsaE (InterPro:IPR003375), Electron transport accessory protein (InterPro:IPR008990); BEST Arabidopsis thaliana protein match is: photosystem I subunit E-2 (TAIR:AT2G20260.1); Has 449 Blast hits to 449 proteins in 133 species: Archae - 0; Bacteria - 180; Metazoa - 5; Fungi - 0; Plants - 90; Viruses - 3; Other Eukaryotes - 171 (source: NCBI BLink)."</t>
  </si>
  <si>
    <t>agenet domain-containing protein; FUNCTIONS IN: RNA binding; INVOLVED IN: biological_process unknown; LOCATED IN: chloroplast; EXPRESSED IN: 24 plant structures; EXPRESSED DURING: 15 growth stages; CONTAINS InterPro DOMAIN/s: Tudor-like, plant (InterPro:IPR014002), Agenet (InterPro:IPR008395); BEST Arabidopsis thaliana protein match is: agenet domain-containing protein (TAIR:AT3G06520.1); Has 769 Blast hits to 316 proteins in 28 species: Archae - 0; Bacteria - 0; Metazoa - 13; Fungi - 3; Plants - 733; Viruses - 0; Other Eukaryotes - 20 (source: NCBI BLink)."</t>
  </si>
  <si>
    <t>response regulator 12 (RR12); CONTAINS InterPro DOMAIN/s: Response regulator, plant B-type (InterPro:IPR017053), Myb-like DNA-binding domain, SHAQKYF class (InterPro:IPR006447), CheY-like (InterPro:IPR011006), Myb, DNA-binding (InterPro:IPR014778), Homeodomain-like (InterPro:IPR009057), Signal transduction response regulator, receiver domain (InterPro:IPR001789), HTH transcriptional regulator, Myb-type, DNA-binding (InterPro:IPR017930), Homeodomain-related (InterPro:IPR012287); BEST Arabidopsis thaliana protein match is: response regulator 10 (TAIR:AT4G31920.1); Has 111867 Blast hits to 110627 proteins in 3082 species: Archae - 684; Bacteria - 99498; Metazoa - 49; Fungi - 566; Plants - 2899; Viruses - 3; Other Eukaryotes - 8168 (source: NCBI BLink)."</t>
  </si>
  <si>
    <t>alternative oxidase 1D (AOX1D); FUNCTIONS IN: alternative oxidase activity; INVOLVED IN: oxidation reduction, response to cyclopentenone; LOCATED IN: mitochondrial envelope, mitochondrion; EXPRESSED IN: stem, sepal, leaf, stamen; EXPRESSED DURING: LP.04 four leaves visible, 4 anthesis, petal differentiation and expansion stage; CONTAINS InterPro DOMAIN/s: Alternative oxidase (InterPro:IPR002680); BEST Arabidopsis thaliana protein match is: alternative oxidase 1A (TAIR:AT3G22370.1); Has 1297 Blast hits to 1297 proteins in 245 species: Archae - 0; Bacteria - 109; Metazoa - 12; Fungi - 194; Plants - 377; Viruses - 0; Other Eukaryotes - 605 (source: NCBI BLink)."</t>
  </si>
  <si>
    <t>Zinc finger (CCCH-type) family protein; CONTAINS InterPro DOMAIN/s: Zinc finger, CCCH-type (InterPro:IPR000571); BEST Arabidopsis thaliana protein match is: Zinc finger C-x8-C-x5-C-x3-H type family protein (TAIR:AT2G35430.1); Has 13421 Blast hits to 5509 proteins in 634 species: Archae - 13; Bacteria - 2784; Metazoa - 4906; Fungi - 574; Plants - 3348; Viruses - 263; Other Eukaryotes - 1533 (source: NCBI BLink)."</t>
  </si>
  <si>
    <t>Integrase-type DNA-binding superfamily protein; CONTAINS InterPro DOMAIN/s: DNA-binding, integrase-type (InterPro:IPR016177), Pathogenesis-related transcriptional factor/ERF, DNA-binding (InterPro:IPR001471); BEST Arabidopsis thaliana protein match is: Integrase-type DNA-binding superfamily protein (TAIR:AT2G40340.1); Has 4959 Blast hits to 4957 proteins in 222 species: Archae - 0; Bacteria - 0; Metazoa - 0; Fungi - 0; Plants - 4951; Viruses - 0; Other Eukaryotes - 8 (source: NCBI BLink)."</t>
  </si>
  <si>
    <t>JAGGED (JAG); CONTAINS InterPro DOMAIN/s: Zinc finger, C2H2-like (InterPro:IPR015880), Zinc finger, C2H2-type (InterPro:IPR007087); BEST Arabidopsis thaliana protein match is: C2H2 and C2HC zinc fingers superfamily protein (TAIR:AT1G13400.1); Has 723 Blast hits to 723 proteins in 72 species: Archae - 0; Bacteria - 6; Metazoa - 56; Fungi - 19; Plants - 626; Viruses - 0; Other Eukaryotes - 16 (source: NCBI BLink)."</t>
  </si>
  <si>
    <t>disproportionating enzyme 2 (DPE2); FUNCTIONS IN: 4-alpha-glucanotransferase activity, heteroglycan binding; INVOLVED IN: polysaccharide metabolic process, circadian rhythm, maltose catabolic process, maltose metabolic process, starch catabolic process; LOCATED IN: cytosol; EXPRESSED IN: 23 plant structures; EXPRESSED DURING: 13 growth stages; CONTAINS InterPro DOMAIN/s: Immunoglobulin-like fold (InterPro:IPR013783), Carbohydrate-binding-like fold (InterPro:IPR013784), Glycoside hydrolase, family 77 (InterPro:IPR003385), Glycoside hydrolase, catalytic core (InterPro:IPR017853), Glycoside hydrolase, carbohydrate-binding (InterPro:IPR002044), Glycoside hydrolase, subgroup, catalytic core (InterPro:IPR013781); BEST Arabidopsis thaliana protein match is: disproportionating enzyme (TAIR:AT5G64860.1); Has 35333 Blast hits to 34131 proteins in 2444 species: Archae - 798; Bacteria - 22429; Metazoa - 974; Fungi - 991; Plants - 531; Viruses - 0; Other Eukaryotes - 9610 (source: NCBI BLink)."</t>
  </si>
  <si>
    <t>LOCATED IN: cell wall, plant-type cell wall; EXPRESSED IN: 23 plant structures; EXPRESSED DURING: 14 growth stages; CONTAINS InterPro DOMAIN/s: WD40-like Beta Propeller (InterPro:IPR011659), Six-bladed beta-propeller, TolB-like (InterPro:IPR011042); BEST Arabidopsis thaliana protein match is: DPP6 N-terminal domain-like protein (TAIR:AT1G21680.1); Has 8461 Blast hits to 5060 proteins in 1257 species: Archae - 79; Bacteria - 5567; Metazoa - 37; Fungi - 70; Plants - 117; Viruses - 0; Other Eukaryotes - 2591 (source: NCBI BLink)."</t>
  </si>
  <si>
    <t>Homeodomain-like superfamily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Homeodomain-like superfamily protein (TAIR:AT3G46640.2); Has 1807 Blast hits to 1807 proteins in 277 species: Archae - 0; Bacteria - 0; Metazoa - 736; Fungi - 347; Plants - 385; Viruses - 0; Other Eukaryotes - 339 (source: NCBI BLink)."</t>
  </si>
  <si>
    <t>Protein of unknown function, DUF538; FUNCTIONS IN: molecular_function unknown; INVOLVED IN: biological_process unknown; LOCATED IN: vacuole; CONTAINS InterPro DOMAIN/s: Protein of unknown function DUF538 (InterPro:IPR007493); BEST Arabidopsis thaliana protein match is: Protein of unknown function, DUF538 (TAIR:AT3G07470.1); Has 535 Blast hits to 535 proteins in 30 species: Archae - 0; Bacteria - 0; Metazoa - 0; Fungi - 0; Plants - 534; Viruses - 0; Other Eukaryotes - 1 (source: NCBI BLink)."</t>
  </si>
  <si>
    <t>Regulator of chromosome condensation (RCC1) family protein; CONTAINS InterPro DOMAIN/s: Regulator of chromosome condensation/beta-lactamase-inhibitor protein II (InterPro:IPR009091), Regulator of chromosome condensation, RCC1 (InterPro:IPR000408); BEST Arabidopsis thaliana protein match is: Regulator of chromosome condensation (RCC1) family protein (TAIR:AT3G53830.1); Has 20178 Blast hits to 6212 proteins in 476 species: Archae - 78; Bacteria - 2696; Metazoa - 7040; Fungi - 1181; Plants - 2975; Viruses - 2; Other Eukaryotes - 6206 (source: NCBI BLink)."</t>
  </si>
  <si>
    <t>myb-like transcription factor family protein; CONTAINS InterPro DOMAIN/s: SANT, DNA-binding (InterPro:IPR001005), Homeodomain-like (InterPro:IPR009057), Myb, DNA-binding (InterPro:IPR014778), Zinc finger, CCHC-type (InterPro:IPR001878), HTH transcriptional regulator, Myb-type, DNA-binding (InterPro:IPR017930), Myb-like DNA-binding domain, SHAQKYF class (InterPro:IPR006447); BEST Arabidopsis thaliana protein match is: myb-like transcription factor family protein (TAIR:AT5G47390.1); Has 1807 Blast hits to 1807 proteins in 277 species: Archae - 0; Bacteria - 0; Metazoa - 736; Fungi - 347; Plants - 385; Viruses - 0; Other Eukaryotes - 339 (source: NCBI BLink)."</t>
  </si>
  <si>
    <t>FUNCTIONS IN: molecular_function unknown; INVOLVED IN: biological_process unknown; LOCATED IN: plasma membrane, vacuole; EXPRESSED IN: cultured cell; CONTAINS InterPro DOMAIN/s: Golgi apparatus membrane protein TVP15 (InterPro:IPR013714); Has 59 Blast hits to 59 proteins in 18 species: Archae - 0; Bacteria - 0; Metazoa - 0; Fungi - 0; Plants - 50; Viruses - 0; Other Eukaryotes - 9 (source: NCBI BLink)."</t>
  </si>
  <si>
    <t>F-box family protein; CONTAINS InterPro DOMAIN/s: F-box domain, Skp2-like (InterPro:IPR022364); BEST Arabidopsis thaliana protein match is: F-box family protein (TAIR:AT2G27310.1); Has 123 Blast hits to 123 proteins in 13 species: Archae - 0; Bacteria - 0; Metazoa - 0; Fungi - 0; Plants - 123; Viruses - 0; Other Eukaryotes - 0 (source: NCBI BLink)."</t>
  </si>
  <si>
    <t>Predicted AT-hook DNA-binding family protein; CONTAINS InterPro DOMAIN/s: Protein of unknown function DUF296 (InterPro:IPR005175), Predicted AT-hook DNA-binding (InterPro:IPR014476); BEST Arabidopsis thaliana protein match is: Predicted AT-hook DNA-binding family protein (TAIR:AT2G35270.1); Has 956 Blast hits to 951 proteins in 109 species: Archae - 0; Bacteria - 110; Metazoa - 54; Fungi - 9; Plants - 764; Viruses - 0; Other Eukaryotes - 19 (source: NCBI BLink)."</t>
  </si>
  <si>
    <t>C2H2 and C2HC zinc fingers superfamily protein; FUNCTIONS IN: sequence-specific DNA binding transcription factor activity, zinc ion binding, nucleic acid binding; INVOLVED IN: regulation of transcription; LOCATED IN: intracellular; EXPRESSED IN: 8 plant structures; EXPRESSED DURING: 7 growth stages; CONTAINS InterPro DOMAIN/s: Zinc finger, C2H2-like (InterPro:IPR015880), Zinc finger, C2H2-type (InterPro:IPR007087); BEST Arabidopsis thaliana protein match is: zinc-finger protein 10 (TAIR:AT2G37740.1); Has 1054 Blast hits to 1054 proteins in 39 species: Archae - 0; Bacteria - 0; Metazoa - 0; Fungi - 0; Plants - 1054; Viruses - 0; Other Eukaryotes - 0 (source: NCBI BLink)."</t>
  </si>
  <si>
    <t>GF14 protein phi chain (GF14 PHI); FUNCTIONS IN: protein phosphorylated amino acid binding; INVOLVED IN: brassinosteroid mediated signaling pathway; LOCATED IN: nuclear envelope, plasma membrane, cytoplasm; EXPRESSED IN: cotyledon, guard cell, cultured cell, leaf; CONTAINS InterPro DOMAIN/s: 14-3-3 protein (InterPro:IPR000308); BEST Arabidopsis thaliana protein match is: general regulatory factor 2 (TAIR:AT1G78300.1); Has 2689 Blast hits to 2679 proteins in 386 species: Archae - 0; Bacteria - 6; Metazoa - 1256; Fungi - 306; Plants - 766; Viruses - 0; Other Eukaryotes - 355 (source: NCBI BLink)."</t>
  </si>
  <si>
    <t>K+ efflux antiporter 5 (KEA5); FUNCTIONS IN: potassium:hydrogen antiporter activity, potassium ion transmembrane transporter activity; INVOLVED IN: potassium ion transport, cation transport, transmembrane transport; LOCATED IN: endomembrane system, integral to membrane; EXPRESSED IN: 24 plant structures; EXPRESSED DURING: 15 growth stages; CONTAINS InterPro DOMAIN/s: Cation/H+ exchanger (InterPro:IPR006153); BEST Arabidopsis thaliana protein match is: K+ efflux antiporter 6 (TAIR:AT5G11800.1); Has 30201 Blast hits to 17322 proteins in 780 species: Archae - 12; Bacteria - 1396; Metazoa - 17338; Fungi - 3422; Plants - 5037; Viruses - 0; Other Eukaryotes - 2996 (source: NCBI BLink)."</t>
  </si>
  <si>
    <t>2 iron, 2 sulfur cluster binding; FUNCTIONS IN: 2 iron, 2 sulfur cluster binding; INVOLVED IN: biological_process unknown; LOCATED IN: chloroplast stroma, chloroplast; EXPRESSED IN: 20 plant structures; EXPRESSED DURING: 13 growth stages; CONTAINS InterPro DOMAIN/s: Iron sulphur-containing domain, CDGSH-type (InterPro:IPR018967); Has 30201 Blast hits to 17322 proteins in 780 species: Archae - 12; Bacteria - 1396; Metazoa - 17338; Fungi - 3422; Plants - 5037; Viruses - 0; Other Eukaryotes - 2996 (source: NCBI BLink)."</t>
  </si>
  <si>
    <t>RELA/SPOT homolog 3 (RSH3); FUNCTIONS IN: GTP diphosphokinase activity; INVOLVED IN: guanosine tetraphosphate metabolic process; LOCATED IN: chloroplast; EXPRESSED IN: 25 plant structures; EXPRESSED DURING: 15 growth stages; CONTAINS InterPro DOMAIN/s: Metal-dependent phosphohydrolase, HD subdomain (InterPro:IPR006674), Metal-dependent phosphohydrolase, HD domain (InterPro:IPR003607), RelA/SpoT (InterPro:IPR007685); BEST Arabidopsis thaliana protein match is: RELA/SPOT homolog 2 (TAIR:AT3G14050.1); Has 13036 Blast hits to 12330 proteins in 2448 species: Archae - 4; Bacteria - 8654; Metazoa - 208; Fungi - 27; Plants - 218; Viruses - 4; Other Eukaryotes - 3921 (source: NCBI BLink)."</t>
  </si>
  <si>
    <t>XB3 ortholog 5 in Arabidopsis thaliana (XBAT35); FUNCTIONS IN: zinc ion binding; INVOLVED IN: N-terminal protein myristoylation; EXPRESSED IN: 23 plant structures; EXPRESSED DURING: 15 growth stages; CONTAINS InterPro DOMAIN/s: Zinc finger, RING-type (InterPro:IPR001841), Ankyrin repeat-containing domain (InterPro:IPR020683), Ankyrin repeat (InterPro:IPR002110); BEST Arabidopsis thaliana protein match is: XB3 ortholog 4 in Arabidopsis thaliana (TAIR:AT4G14365.1); Has 26340 Blast hits to 15027 proteins in 881 species: Archae - 61; Bacteria - 2219; Metazoa - 13958; Fungi - 1495; Plants - 1186; Viruses - 392; Other Eukaryotes - 7029 (source: NCBI BLink)."</t>
  </si>
  <si>
    <t>cold regulated 413 plasma membrane 1 (COR413-PM1); FUNCTIONS IN: molecular_function unknown; INVOLVED IN: cold acclimation, cellular response to water deprivation, response to abscisic acid stimulus; LOCATED IN: plasma membrane, vacuole; EXPRESSED IN: 22 plant structures; EXPRESSED DURING: 13 growth stages; CONTAINS InterPro DOMAIN/s: Cold acclimation WCOR413 (InterPro:IPR008892); BEST Arabidopsis thaliana protein match is: Cold acclimation protein WCOR413 family (TAIR:AT4G37220.1); Has 153 Blast hits to 150 proteins in 29 species: Archae - 0; Bacteria - 0; Metazoa - 0; Fungi - 0; Plants - 153; Viruses - 0; Other Eukaryotes - 0 (source: NCBI BLink)."</t>
  </si>
  <si>
    <t>temperature-induced lipocalin (TIL); FUNCTIONS IN: binding, transporter activity; INVOLVED IN: transport, response to cold, response to light stimulus, response to heat; LOCATED IN: mitochondrion, endoplasmic reticulum, plasma membrane, vacuole; EXPRESSED IN: 26 plant structures; EXPRESSED DURING: 17 growth stages; CONTAINS InterPro DOMAIN/s: Lipocalin, bacterial (InterPro:IPR002446), Lipocalin, ApoD type (InterPro:IPR022271), Lipocalin-like (InterPro:IPR013208), Lipocalin conserved site (InterPro:IPR022272), Calycin (InterPro:IPR012674), Calycin-like (InterPro:IPR011038); Has 2007 Blast hits to 1991 proteins in 692 species: Archae - 0; Bacteria - 1480; Metazoa - 169; Fungi - 10; Plants - 132; Viruses - 6; Other Eukaryotes - 210 (source: NCBI BLink)."</t>
  </si>
  <si>
    <t>C2H2 and C2HC zinc fingers superfamily protein; FUNCTIONS IN: sequence-specific DNA binding transcription factor activity; INVOLVED IN: regulation of transcription; LOCATED IN: intracellular; EXPRESSED IN: 12 plant structures; EXPRESSED DURING: 4 anthesis, F mature embryo stage, petal differentiation and expansion stage, E expanded cotyledon stage, D bilateral stage; CONTAINS InterPro DOMAIN/s: Zinc finger, C2H2-like (InterPro:IPR015880), Zinc finger, C2H2-type (InterPro:IPR007087); BEST Arabidopsis thaliana protein match is: zinc finger protein 6 (TAIR:AT1G67030.1); Has 1137 Blast hits to 1135 proteins in 43 species: Archae - 0; Bacteria - 0; Metazoa - 10; Fungi - 0; Plants - 1124; Viruses - 0; Other Eukaryotes - 3 (source: NCBI BLink)."</t>
  </si>
  <si>
    <t>bifunctional nuclease in basal defense response 1 (BBD1); CONTAINS InterPro DOMAIN/s: Protein of unknown function DUF151 (InterPro:IPR003729), UvrB/UvrC protein (InterPro:IPR001943); BEST Arabidopsis thaliana protein match is: Wound-responsive family protein (TAIR:AT1G19660.2); Has 843 Blast hits to 843 proteins in 291 species: Archae - 44; Bacteria - 501; Metazoa - 0; Fungi - 0; Plants - 105; Viruses - 0; Other Eukaryotes - 193 (source: NCBI BLink)."</t>
  </si>
  <si>
    <t>cryptochrome 2 (CRY2); FUNCTIONS IN: protein homodimerization activity, blue light photoreceptor activity; INVOLVED IN: in 9 processes; LOCATED IN: nucleus, vacuole; EXPRESSED IN: 24 plant structures; EXPRESSED DURING: 13 growth stages; CONTAINS InterPro DOMAIN/s: Rossmann-like alpha/beta/alpha sandwich fold (InterPro:IPR014729), Cryptochrome/DNA photolyase, class 1 conserved site, C-terminal (InterPro:IPR018394), DNA photolyase, N-terminal (InterPro:IPR006050), DNA photolyase, FAD-binding/Cryptochrome, C-terminal (InterPro:IPR005101), Cryptochrome, plant (InterPro:IPR014134), Cryptochrome/DNA photolyase, class 1 (InterPro:IPR002081); BEST Arabidopsis thaliana protein match is: cryptochrome 1 (TAIR:AT4G08920.1); Has 10129 Blast hits to 10113 proteins in 1516 species: Archae - 99; Bacteria - 3201; Metazoa - 386; Fungi - 148; Plants - 723; Viruses - 2; Other Eukaryotes - 5570 (source: NCBI BLink)."</t>
  </si>
  <si>
    <t>RING membrane-anchor 1 (RMA1); CONTAINS InterPro DOMAIN/s: Zinc finger, RING-type, conserved site (InterPro:IPR017907), Zinc finger, RING-type (InterPro:IPR001841), Zinc finger, C3HC4 RING-type (InterPro:IPR018957); BEST Arabidopsis thaliana protein match is: RING membrane-anchor 2 (TAIR:AT4G28270.1); Has 3991 Blast hits to 3981 proteins in 266 species: Archae - 0; Bacteria - 0; Metazoa - 2157; Fungi - 553; Plants - 874; Viruses - 19; Other Eukaryotes - 388 (source: NCBI BLink)."</t>
  </si>
  <si>
    <t>WRKY DNA-binding protein 13 (WRKY13); FUNCTIONS IN: sequence-specific DNA binding transcription factor activity; INVOLVED IN: regulation of transcription, DNA-dependent; LOCATED IN: chloroplast; EXPRESSED IN: 18 plant structures; EXPRESSED DURING: 10 growth stages; CONTAINS InterPro DOMAIN/s: DNA-binding WRKY (InterPro:IPR003657); BEST Arabidopsis thaliana protein match is: WRKY family transcription factor (TAIR:AT2G44745.1); Has 3526 Blast hits to 3073 proteins in 195 species: Archae - 0; Bacteria - 0; Metazoa - 6; Fungi - 0; Plants - 3490; Viruses - 0; Other Eukaryotes - 30 (source: NCBI BLink)."</t>
  </si>
  <si>
    <t>UDP-glucosyl transferase 73B1 (UGT73B1); FUNCTIONS IN: quercetin 3-O-glucosyltransferase activity, UDP-glycosyltransferase activity, quercetin 7-O-glucosyltransferase activity, abscisic acid glucosyltransferase activity; INVOLVED IN: metabolic process; LOCATED IN: endomembrane system; EXPRESSED IN: 20 plant structures; EXPRESSED DURING: 10 growth stages; CONTAINS InterPro DOMAIN/s: UDP-glucuronosyl/UDP-glucosyltransferase (InterPro:IPR002213); BEST Arabidopsis thaliana protein match is: UDP-glucosyl transferase 73B3 (TAIR:AT4G34131.1); Has 30201 Blast hits to 17322 proteins in 780 species: Archae - 12; Bacteria - 1396; Metazoa - 17338; Fungi - 3422; Plants - 5037; Viruses - 0; Other Eukaryotes - 2996 (source: NCBI BLink)."</t>
  </si>
  <si>
    <t>syntaxin  of plants 111 (SYP111); FUNCTIONS IN: SNAP receptor activity; INVOLVED IN: intracellular protein transport, response to cyclopentenone, cellular membrane fusion; LOCATED IN: endomembrane system, plasma membrane, phragmoplast, cell plate; EXPRESSED IN: 22 plant structures; EXPRESSED DURING: 13 growth stages; CONTAINS InterPro DOMAIN/s: Target SNARE coiled-coil domain (InterPro:IPR000727), t-SNARE (InterPro:IPR010989), Syntaxin/epimorphin, conserved site (InterPro:IPR006012), Syntaxin, N-terminal (InterPro:IPR006011); BEST Arabidopsis thaliana protein match is: syntaxin of plants 124 (TAIR:AT1G61290.1); Has 2504 Blast hits to 2496 proteins in 285 species: Archae - 12; Bacteria - 41; Metazoa - 1133; Fungi - 466; Plants - 469; Viruses - 2; Other Eukaryotes - 381 (source: NCBI BLink)."</t>
  </si>
  <si>
    <t>atypical CYS  HIS rich thioredoxin 4 (ACHT4); FUNCTIONS IN: oxidoreductase activity, acting on sulfur group of donors, disulfide as acceptor; INVOLVED IN: cell redox homeostasis; LOCATED IN: chloroplast membrane, chloroplast, chloroplast stroma; EXPRESSED IN: 22 plant structures; EXPRESSED DURING: 13 growth stages; CONTAINS InterPro DOMAIN/s: Thioredoxin fold (InterPro:IPR012335), Thioredoxin, core (InterPro:IPR015467), Thioredoxin-like (InterPro:IPR017936), Thioredoxin domain (InterPro:IPR013766), Thioredoxin-like fold (InterPro:IPR012336); BEST Arabidopsis thaliana protein match is: atypical CYS  HIS rich thioredoxin 3 (TAIR:AT2G33270.1); Has 2532 Blast hits to 2524 proteins in 582 species: Archae - 19; Bacteria - 596; Metazoa - 625; Fungi - 365; Plants - 524; Viruses - 3; Other Eukaryotes - 400 (source: NCBI BLink)."</t>
  </si>
  <si>
    <t>Zinc finger, C3HC4 type (RING finger) family protein; FUNCTIONS IN: zinc ion binding; LOCATED IN: endomembrane system; EXPRESSED IN: 6 plant structures; EXPRESSED DURING: LP.04 four leaves visible, 4 anthesis, petal differentiation and expansion stage, LP.08 eight leaves visible; CONTAINS InterPro DOMAIN/s: Zinc finger, RING-type (InterPro:IPR001841), Zinc finger, C3HC4 RING-type (InterPro:IPR018957); BEST Arabidopsis thaliana protein match is: RING/U-box superfamily protein (TAIR:AT1G53820.1); Has 9779 Blast hits to 9754 proteins in 298 species: Archae - 0; Bacteria - 2; Metazoa - 2465; Fungi - 778; Plants - 5098; Viruses - 64; Other Eukaryotes - 1372 (source: NCBI BLink)."</t>
  </si>
  <si>
    <t>phloem protein 2-B1 (PP2-B1); CONTAINS InterPro DOMAIN/s: F-box domain, cyclin-like (InterPro:IPR001810), F-box domain, Skp2-like (InterPro:IPR022364); BEST Arabidopsis thaliana protein match is: F-box family protein (TAIR:AT2G02240.1); Has 552 Blast hits to 533 proteins in 37 species: Archae - 0; Bacteria - 0; Metazoa - 0; Fungi - 0; Plants - 552; Viruses - 0; Other Eukaryotes - 0 (source: NCBI BLink)."</t>
  </si>
  <si>
    <t>Heat shock protein HSP20/alpha crystallin family; FUNCTIONS IN: aspartic-type endopeptidase activity; INVOLVED IN: proteolysis; LOCATED IN: cellular_component unknown; CONTAINS InterPro DOMAIN/s: Heat shock protein Hsp20 (InterPro:IPR002068), Small heat shock protein, predicted, plant (InterPro:IPR016952), Peptidase A1 (InterPro:IPR001461), HSP20-like chaperone (InterPro:IPR008978); BEST Arabidopsis thaliana protein match is: Heat shock protein HSP20/alpha crystallin family (TAIR:AT4G16540.1); Has 35333 Blast hits to 34131 proteins in 2444 species: Archae - 798; Bacteria - 22429; Metazoa - 974; Fungi - 991; Plants - 531; Viruses - 0; Other Eukaryotes - 9610 (source: NCBI BLink)."</t>
  </si>
  <si>
    <t>chloroplastic NIFS-like cysteine desulfurase (CPNIFS); FUNCTIONS IN: transaminase activity, selenocysteine lyase activity, cysteine desulfurase activity; INVOLVED IN: iron incorporation into metallo-sulfur cluster, response to selenium ion, sulfur metabolic process, selenium metabolic process; LOCATED IN: chloroplast; EXPRESSED IN: 23 plant structures; EXPRESSED DURING: 13 growth stages; CONTAINS InterPro DOMAIN/s: Pyridoxal phosphate-dependent transferase, major domain (InterPro:IPR015424), Aminotransferase, class V/Cysteine desulfurase (InterPro:IPR000192), Cysteine desulfurase, SufS (InterPro:IPR010970), Pyridoxal phosphate-dependent transferase, major region, subdomain 1 (InterPro:IPR015421); BEST Arabidopsis thaliana protein match is: nitrogen fixation S (NIFS)-like 1 (TAIR:AT5G65720.1); Has 22660 Blast hits to 22653 proteins in 2897 species: Archae - 350; Bacteria - 15408; Metazoa - 379; Fungi - 404; Plants - 268; Viruses - 1; Other Eukaryotes - 5850 (source: NCBI BLink)."</t>
  </si>
  <si>
    <t>senescence associated gene 20 (SAG20); CONTAINS InterPro DOMAIN/s: Wound-induced protein, Wun1, subgroup (InterPro:IPR016533), Wound-induced protein, Wun1 (InterPro:IPR009798); BEST Arabidopsis thaliana protein match is: Nuclear transport factor 2 (NTF2) family protein (TAIR:AT5G01740.1); Has 35333 Blast hits to 34131 proteins in 2444 species: Archae - 798; Bacteria - 22429; Metazoa - 974; Fungi - 991; Plants - 531; Viruses - 0; Other Eukaryotes - 9610 (source: NCBI BLink)."</t>
  </si>
  <si>
    <t>pseudogene, similar to An2 truncated protein, blastp match of 70% identity and 7.4e-11 P-value to GP|7673092|gb|AAF66731.1|AF146706_1|AF146706 An2 truncated protein {Petunia x hybrida}"</t>
  </si>
  <si>
    <t>pyruvate decarboxylase-2 (PDC2); FUNCTIONS IN: pyruvate decarboxylase activity, magnesium ion binding, carboxy-lyase activity, thiamin pyrophosphate binding, catalytic activity; INVOLVED IN: response to hypoxia; LOCATED IN: cellular_component unknown; EXPRESSED IN: 24 plant structures; EXPRESSED DURING: 13 growth stages; CONTAINS InterPro DOMAIN/s: Thiamine pyrophosphate enzyme, central domain (InterPro:IPR012000), Pyruvate decarboxylase/indolepyruvate decarboxylase (InterPro:IPR012110), Thiamine pyrophosphate enzyme, N-terminal TPP-binding domain (InterPro:IPR012001), Thiamine pyrophosphate enzyme, C-terminal TPP-binding (InterPro:IPR011766); BEST Arabidopsis thaliana protein match is: Thiamine pyrophosphate dependent pyruvate decarboxylase family protein (TAIR:AT4G33070.1); Has 1807 Blast hits to 1807 proteins in 277 species: Archae - 0; Bacteria - 0; Metazoa - 736; Fungi - 347; Plants - 385; Viruses - 0; Other Eukaryotes - 339 (source: NCBI BLink)."</t>
  </si>
  <si>
    <t>DNAJ heat shock N-terminal domain-containing protein; FUNCTIONS IN: unfolded protein binding, heat shock protein binding; INVOLVED IN: protein folding; LOCATED IN: chloroplast; EXPRESSED IN: 21 plant structures; EXPRESSED DURING: 11 growth stages; CONTAINS InterPro DOMAIN/s: Molecular chaperone, heat shock protein, Hsp40, DnaJ (InterPro:IPR015609), Heat shock protein DnaJ, N-terminal (InterPro:IPR001623), Heat shock protein DnaJ (InterPro:IPR003095); BEST Arabidopsis thaliana protein match is: DNAJ heat shock N-terminal domain-containing protein (TAIR:AT2G42750.1); Has 1807 Blast hits to 1807 proteins in 277 species: Archae - 0; Bacteria - 0; Metazoa - 736; Fungi - 347; Plants - 385; Viruses - 0; Other Eukaryotes - 339 (source: NCBI BLink)."</t>
  </si>
  <si>
    <t>cytosolic NADP+-dependent isocitrate dehydrogenase (cICDH); FUNCTIONS IN: isocitrate dehydrogenase (NADP+) activity, copper ion binding; INVOLVED IN: in 7 processes; LOCATED IN: cytosol, apoplast, plasma membrane; EXPRESSED IN: 27 plant structures; EXPRESSED DURING: 17 growth stages; CONTAINS InterPro DOMAIN/s: Isocitrate/isopropylmalate dehydrogenase (InterPro:IPR001804), Isocitrate dehydrogenase NADP-dependent, eukaryotic (InterPro:IPR004790), Isocitrate/isopropylmalate dehydrogenase, conserved site (InterPro:IPR019818); BEST Arabidopsis thaliana protein match is: isocitrate dehydrogenase (TAIR:AT1G54340.1); Has 5437 Blast hits to 5413 proteins in 1130 species: Archae - 48; Bacteria - 1243; Metazoa - 817; Fungi - 231; Plants - 475; Viruses - 0; Other Eukaryotes - 2623 (source: NCBI BLink)."</t>
  </si>
  <si>
    <t>SPFH/Band 7/PHB domain-containing membrane-associated protein family; FUNCTIONS IN: molecular_function unknown; INVOLVED IN: biological_process unknown; LOCATED IN: plasma membrane, vacuole; EXPRESSED IN: cultured cell; CONTAINS InterPro DOMAIN/s: Band 7 protein (InterPro:IPR001107); BEST Arabidopsis thaliana protein match is: SPFH/Band 7/PHB domain-containing membrane-associated protein family (TAIR:AT5G25260.1); Has 1807 Blast hits to 1807 proteins in 277 species: Archae - 0; Bacteria - 0; Metazoa - 736; Fungi - 347; Plants - 385; Viruses - 0; Other Eukaryotes - 339 (source: NCBI BLink)."</t>
  </si>
  <si>
    <t>LATERAL ROOT PRIMORDIUM 1 (LRP1); FUNCTIONS IN: protein homodimerization activity; INVOLVED IN: response to auxin stimulus, root development; LOCATED IN: cellular_component unknown; EXPRESSED IN: 15 plant structures; EXPRESSED DURING: 7 growth stages; CONTAINS InterPro DOMAIN/s: Lateral Root Primordium type 1, C-terminal (InterPro:IPR006511), Zinc finger, Lateral Root Primordium type 1 (InterPro:IPR006510), Protein of unknown function DUF702 (InterPro:IPR007818); BEST Arabidopsis thaliana protein match is: SHI-related sequence 7 (TAIR:AT1G19790.2); Has 30201 Blast hits to 17322 proteins in 780 species: Archae - 12; Bacteria - 1396; Metazoa - 17338; Fungi - 3422; Plants - 5037; Viruses - 0; Other Eukaryotes - 2996 (source: NCBI BLink)."</t>
  </si>
  <si>
    <t>Protein phosphatase 2C family protein; FUNCTIONS IN: protein serine/threonine phosphatase activity, phosphoprotein phosphatase activity, catalytic activity; LOCATED IN: chloroplast; EXPRESSED IN: 22 plant structures; EXPRESSED DURING: 13 growth stages; CONTAINS InterPro DOMAIN/s: Protein phosphatase 2C-related (InterPro:IPR001932), Sporulation stage II, protein E C-terminal (InterPro:IPR010822); BEST Arabidopsis thaliana protein match is: Protein phosphatase 2C family protein (TAIR:AT4G16580.1); Has 30201 Blast hits to 17322 proteins in 780 species: Archae - 12; Bacteria - 1396; Metazoa - 17338; Fungi - 3422; Plants - 5037; Viruses - 0; Other Eukaryotes - 2996 (source: NCBI BLink)."</t>
  </si>
  <si>
    <t>Protein of unknown function (DUF630 and DUF632); FUNCTIONS IN: molecular_function unknown; INVOLVED IN: N-terminal protein myristoylation; LOCATED IN: cellular_component unknown; CONTAINS InterPro DOMAIN/s: Protein of unknown function DUF630 (InterPro:IPR006868), Protein of unknown function DUF632 (InterPro:IPR006867); BEST Arabidopsis thaliana protein match is: Protein of unknown function (DUF630 and DUF632) (TAIR:AT4G30130.1); Has 35333 Blast hits to 34131 proteins in 2444 species: Archae - 798; Bacteria - 22429; Metazoa - 974; Fungi - 991; Plants - 531; Viruses - 0; Other Eukaryotes - 9610 (source: NCBI BLink)."</t>
  </si>
  <si>
    <t>Leucine-rich repeat protein kinase family protein; FUNCTIONS IN: protein serine/threonine kinase activity, protein kinase activity, kinase activity, ATP binding; INVOLVED IN: protein amino acid phosphorylation; LOCATED IN: endomembrane system; EXPRESSED IN: 20 plant structures; EXPRESSED DURING: 13 growth stages; CONTAINS InterPro DOMAIN/s: Protein kinase, ATP binding site (InterPro:IPR017441), Protein kinase, catalytic domain (InterPro:IPR000719), Serine/threonine-protein kinase domain (InterPro:IPR002290), Leucine-rich repeat (InterPro:IPR001611), Tyrosine-protein kinase, catalytic domain (InterPro:IPR020635), Serine/threonine-protein kinase-like domain (InterPro:IPR017442), Protein kinase-like domain (InterPro:IPR011009), Serine/threonine-protein kinase, active site (InterPro:IPR008271); BEST Arabidopsis thaliana protein match is: Leucine-rich repeat protein kinase family protein (TAIR:AT1G51820.1); Has 156064 Blast hits to 121335 proteins in 4638 species: Archae - 107; Bacteria - 13787; Metazoa - 43955; Fungi - 9896; Plants - 69433; Viruses - 409; Other Eukaryotes - 18477 (source: NCBI BLink)."</t>
  </si>
  <si>
    <t>NEP-interacting protein 2 (NIP2); CONTAINS InterPro DOMAIN/s: Zinc finger, RING-type (InterPro:IPR001841); BEST Arabidopsis thaliana protein match is: RING/U-box superfamily protein (TAIR:AT4G35840.1); Has 9242 Blast hits to 9216 proteins in 266 species: Archae - 0; Bacteria - 2; Metazoa - 2260; Fungi - 688; Plants - 5081; Viruses - 18; Other Eukaryotes - 1193 (source: NCBI BLink)."</t>
  </si>
  <si>
    <t>plastid transcription factor 1 (PTF1); FUNCTIONS IN: sequence-specific DNA binding transcription factor activity; INVOLVED IN: cell differentiation, positive regulation of development, heterochronic, regulation of transcription, leaf morphogenesis; LOCATED IN: chloroplast; EXPRESSED IN: 21 plant structures; EXPRESSED DURING: 13 growth stages; CONTAINS InterPro DOMAIN/s: Transcription factor, TCP (InterPro:IPR005333), Transcription factor TCP subgroup (InterPro:IPR017887); BEST Arabidopsis thaliana protein match is: TEOSINTE BRANCHED 1, cycloidea and PCF transcription factor 5 (TAIR:AT5G60970.1); Has 1398 Blast hits to 1398 proteins in 300 species: Archae - 0; Bacteria - 0; Metazoa - 18; Fungi - 2; Plants - 1368; Viruses - 0; Other Eukaryotes - 10 (source: NCBI BLink)."</t>
  </si>
  <si>
    <t>CBL-interacting protein kinase 21 (CIPK21); FUNCTIONS IN: protein serine/threonine kinase activity, protein kinase activity, kinase activity, ATP binding; INVOLVED IN: signal transduction, protein amino acid phosphorylation, N-terminal protein myristoylation; LOCATED IN: cellular_component unknown; EXPRESSED IN: 21 plant structures; EXPRESSED DURING: 13 growth stages;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23 (TAIR:AT1G30270.1); Has 30201 Blast hits to 17322 proteins in 780 species: Archae - 12; Bacteria - 1396; Metazoa - 17338; Fungi - 3422; Plants - 5037; Viruses - 0; Other Eukaryotes - 2996 (source: NCBI BLink)."</t>
  </si>
  <si>
    <t>FLOWERING LOCUS C (FLC); CONTAINS InterPro DOMAIN/s: Transcription factor, MADS-box (InterPro:IPR002100), Transcription factor, K-box (InterPro:IPR002487); BEST Arabidopsis thaliana protein match is: K-box region and MADS-box transcription factor family protein  (TAIR:AT1G77080.4); Has 1807 Blast hits to 1807 proteins in 277 species: Archae - 0; Bacteria - 0; Metazoa - 736; Fungi - 347; Plants - 385; Viruses - 0; Other Eukaryotes - 339 (source: NCBI BLink)."</t>
  </si>
  <si>
    <t>plastid transcriptionally active 16 (PTAC16); FUNCTIONS IN: binding, catalytic activity; INVOLVED IN: metabolic process; LOCATED IN: in 6 components; EXPRESSED IN: 21 plant structures; EXPRESSED DURING: 14 growth stages; CONTAINS InterPro DOMAIN/s: NAD(P)-binding domain (InterPro:IPR016040), NmrA-like (InterPro:IPR008030); BEST Arabidopsis thaliana protein match is: NAD(P)-binding Rossmann-fold superfamily protein (TAIR:AT3G18890.1); Has 1243 Blast hits to 1093 proteins in 359 species: Archae - 5; Bacteria - 555; Metazoa - 73; Fungi - 75; Plants - 168; Viruses - 22; Other Eukaryotes - 345 (source: NCBI BLink)."</t>
  </si>
  <si>
    <t>cytochrome P450, family 81, subfamily F, polypeptide 3 (CYP81F3); FUNCTIONS IN: electron carrier activity, monooxygenase activity, iron ion binding, oxygen binding, heme binding; INVOLVED IN: oxidation reduction; EXPRESSED IN: stem, leaf whorl, root, leaf, stamen; EXPRESSED DURING: LP.06 six leaves visible, LP.04 four leaves visible, 4 anthesis, LP.10 ten leaves visible; CONTAINS InterPro DOMAIN/s: Cytochrome P450 (InterPro:IPR001128), Cytochrome P450, conserved site (InterPro:IPR017972), Cytochrome P450, E-class, group I (InterPro:IPR002401); BEST Arabidopsis thaliana protein match is: cytochrome P450, family 81, subfamily F, polypeptide 4 (TAIR:AT4G37410.1); Has 30201 Blast hits to 17322 proteins in 780 species: Archae - 12; Bacteria - 1396; Metazoa - 17338; Fungi - 3422; Plants - 5037; Viruses - 0; Other Eukaryotes - 2996 (source: NCBI BLink)."</t>
  </si>
  <si>
    <t>SKU5  similar 18 (sks18); FUNCTIONS IN: pectinesterase activity, copper ion binding; INVOLVED IN: oxidation reduction; LOCATED IN: endomembrane system; EXPRESSED IN: 6 plant structures; EXPRESSED DURING: 4 anthesis, petal differentiation and expansion stage, E expanded cotyledon stage; CONTAINS InterPro DOMAIN/s: Multicopper oxidase, type 3 (InterPro:IPR011707), Cupredoxin (InterPro:IPR008972), Multicopper oxidase, type 2 (InterPro:IPR011706), Multicopper oxidase, type 1 (InterPro:IPR001117); BEST Arabidopsis thaliana protein match is: SKU5  similar 4 (TAIR:AT4G22010.1); Has 5415 Blast hits to 5364 proteins in 985 species: Archae - 6; Bacteria - 1763; Metazoa - 267; Fungi - 1922; Plants - 1275; Viruses - 0; Other Eukaryotes - 182 (source: NCBI BLink)."</t>
  </si>
  <si>
    <t>ATCRT1; FUNCTIONS IN: zinc ion binding; EXPRESSED IN: 23 plant structures; EXPRESSED DURING: 15 growth stages; CONTAINS InterPro DOMAIN/s: Zinc finger, RING-type (InterPro:IPR001841), Zinc finger, C3HC4 RING-type (InterPro:IPR018957); BEST Arabidopsis thaliana protein match is: RING/U-box superfamily protein (TAIR:AT4G26400.1); Has 1807 Blast hits to 1807 proteins in 277 species: Archae - 0; Bacteria - 0; Metazoa - 736; Fungi - 347; Plants - 385; Viruses - 0; Other Eukaryotes - 339 (source: NCBI BLink)."</t>
  </si>
  <si>
    <t>pseudo-response regulator 9 (PRR9); CONTAINS InterPro DOMAIN/s: CheY-like (InterPro:IPR011006), Signal transduction response regulator, receiver domain (InterPro:IPR001789), CCT domain (InterPro:IPR010402); BEST Arabidopsis thaliana protein match is: CCT motif family protein (TAIR:AT2G46670.1); Has 67918 Blast hits to 66591 proteins in 3038 species: Archae - 212; Bacteria - 59069; Metazoa - 375; Fungi - 591; Plants - 3099; Viruses - 4; Other Eukaryotes - 4568 (source: NCBI BLink)."</t>
  </si>
  <si>
    <t>Protein of unknown function, DUF593; CONTAINS InterPro DOMAIN/s: Protein of unknown function DUF593 (InterPro:IPR007656); BEST Arabidopsis thaliana protein match is: Protein of unknown function, DUF593 (TAIR:AT5G06560.1); Has 665 Blast hits to 623 proteins in 106 species: Archae - 4; Bacteria - 38; Metazoa - 138; Fungi - 31; Plants - 334; Viruses - 0; Other Eukaryotes - 120 (source: NCBI BLink)."</t>
  </si>
  <si>
    <t>Nse4, component of Smc5/6 DNA repair complex; CONTAINS InterPro DOMAIN/s: Nse4 (InterPro:IPR014854); BEST Arabidopsis thaliana protein match is: Nse4, component of Smc5/6 DNA repair complex (TAIR:AT3G20760.1); Has 297 Blast hits to 295 proteins in 132 species: Archae - 0; Bacteria - 0; Metazoa - 72; Fungi - 132; Plants - 74; Viruses - 0; Other Eukaryotes - 19 (source: NCBI BLink)."</t>
  </si>
  <si>
    <t>phototropin 1 (PHOT1); FUNCTIONS IN: protein binding, protein serine/threonine kinase activity, FMN binding, kinase activity, blue light photoreceptor activity; INVOLVED IN: in 8 processes; LOCATED IN: internal side of plasma membrane, vacuole, cytoplasm; EXPRESSED IN: 23 plant structures; EXPRESSED DURING: 13 growth stages; CONTAINS InterPro DOMAIN/s: PAC motif (InterPro:IPR001610), Protein kinase, ATP binding site (InterPro:IPR017441), Serine/threonine-protein kinase domain (InterPro:IPR002290), PAS fold (InterPro:IPR013767), PAS (InterPro:IPR000014), PAS-associated, C-terminal (InterPro:IPR000700), Serine/threonine-protein kinase-like domain (InterPro:IPR017442), Protein kinase-like domain (InterPro:IPR011009), Serine/threonine-protein kinase, active site (InterPro:IPR008271), Protein kinase, catalytic domain (InterPro:IPR000719); BEST Arabidopsis thaliana protein match is: phototropin 2 (TAIR:AT5G58140.1); Has 112705 Blast hits to 107868 proteins in 3419 species: Archae - 296; Bacteria - 19357; Metazoa - 40871; Fungi - 12339; Plants - 20501; Viruses - 442; Other Eukaryotes - 18899 (source: NCBI BLink)."</t>
  </si>
  <si>
    <t>SNF1-related protein kinase 2.9 (SNRK2.9); FUNCTIONS IN: protein serine/threonine kinase activity, protein kinase activity, kinase activity, ATP binding; INVOLVED IN: protein amino acid phosphorylation, response to osmotic stress; EXPRESSED IN: hypocotyl, root;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Calcium/calmodulin-dependent protein kinase-like (InterPro:IPR020636), Serine/threonine-protein kinase-like, plant (InterPro:IPR015740); BEST Arabidopsis thaliana protein match is: SNF1-related protein kinase 2.1 (TAIR:AT5G08590.1); Has 112546 Blast hits to 110839 proteins in 2935 species: Archae - 116; Bacteria - 12803; Metazoa - 41707; Fungi - 12071; Plants - 26207; Viruses - 501; Other Eukaryotes - 19141 (source: NCBI BLink)."</t>
  </si>
  <si>
    <t>ankyrin-like1 (ANK1); LOCATED IN: endoplasmic reticulum, plasma membrane; EXPRESSED IN: 22 plant structures; EXPRESSED DURING: 13 growth stages; CONTAINS InterPro DOMAIN/s: Ankyrin repeat-containing domain (InterPro:IPR020683), Ankyrin repeat (InterPro:IPR002110); BEST Arabidopsis thaliana protein match is: Ankyrin repeat family protein (TAIR:AT1G07710.1); Has 75028 Blast hits to 30555 proteins in 1218 species: Archae - 81; Bacteria - 7319; Metazoa - 34469; Fungi - 7763; Plants - 5551; Viruses - 723; Other Eukaryotes - 19122 (source: NCBI BLink)."</t>
  </si>
  <si>
    <t>Toll-Interleukin-Resistance (TIR) domain-containing protein; FUNCTIONS IN: transmembrane receptor activity, ATP binding; INVOLVED IN: signal transduction, defense response, apoptosis, innate immune response; LOCATED IN: intrinsic to membrane; EXPRESSED IN: 20 plant structures; EXPRESSED DURING: 10 growth stages; CONTAINS InterPro DOMAIN/s: NB-ARC (InterPro:IPR002182), Toll-Interleukin receptor (InterPro:IPR000157); BEST Arabidopsis thaliana protein match is: Toll-Interleukin-Resistance (TIR) domain-containing protein (TAIR:AT1G72940.1); Has 4486 Blast hits to 4351 proteins in 152 species: Archae - 0; Bacteria - 27; Metazoa - 4; Fungi - 0; Plants - 4454; Viruses - 0; Other Eukaryotes - 1 (source: NCBI BLink)."</t>
  </si>
  <si>
    <t>LEUNIG (LUG); CONTAINS InterPro DOMAIN/s: WD40 repeat 2 (InterPro:IPR019782), LisH dimerisation motif, subgroup (InterPro:IPR013720), WD40 repeat, conserved site (InterPro:IPR019775), WD40 repeat (InterPro:IPR001680), WD40 repeat-like-containing domain (InterPro:IPR011046), WD40-repeat-containing domain (InterPro:IPR017986), WD40/YVTN repeat-like-containing domain (InterPro:IPR015943), LisH dimerisation motif (InterPro:IPR006594), WD40 repeat, subgroup (InterPro:IPR019781); BEST Arabidopsis thaliana protein match is: LEUNIG_homolog (TAIR:AT2G32700.6); Has 30201 Blast hits to 17322 proteins in 780 species: Archae - 12; Bacteria - 1396; Metazoa - 17338; Fungi - 3422; Plants - 5037; Viruses - 0; Other Eukaryotes - 2996 (source: NCBI BLink)."</t>
  </si>
  <si>
    <t>Mariner-like transposase family, has a 1.2e-19 P-value blast match to GB:AAC28384 mariner transposase (Mariner_TC1-element) (Glycine max)"</t>
  </si>
  <si>
    <t>anaphase promoting complex 10 (APC10); INVOLVED IN: regulation of DNA endoreduplication, phloem or xylem histogenesis; LOCATED IN: anaphase-promoting complex; EXPRESSED IN: 23 plant structures; EXPRESSED DURING: 13 growth stages; CONTAINS InterPro DOMAIN/s: Anaphase-promoting complex, subunit 10 (InterPro:IPR004939), Anaphase-promoting complex, subunit 10, subgroup (InterPro:IPR016901), Galactose-binding domain-like (InterPro:IPR008979); Has 552 Blast hits to 552 proteins in 199 species: Archae - 0; Bacteria - 0; Metazoa - 288; Fungi - 144; Plants - 49; Viruses - 0; Other Eukaryotes - 71 (source: NCBI BLink)."</t>
  </si>
  <si>
    <t>like SEX4 1 (LSF1); FUNCTIONS IN: protein tyrosine/serine/threonine phosphatase activity; INVOLVED IN: starch catabolic process; LOCATED IN: starch grain, chloroplast, chloroplast stroma; EXPRESSED IN: 23 plant structures; EXPRESSED DURING: 13 growth stages; CONTAINS InterPro DOMAIN/s: Dual specificity phosphatase, catalytic domain (InterPro:IPR000340), PDZ/DHR/GLGF (InterPro:IPR001478), Dual specificity phosphatase, subgroup, catalytic domain (InterPro:IPR020422); BEST Arabidopsis thaliana protein match is: dual specificity protein phosphatase (DsPTP1) family protein (TAIR:AT3G52180.1); Has 834 Blast hits to 834 proteins in 152 species: Archae - 0; Bacteria - 14; Metazoa - 310; Fungi - 61; Plants - 322; Viruses - 12; Other Eukaryotes - 115 (source: NCBI BLink)."</t>
  </si>
  <si>
    <t>elongation factor family protein; FUNCTIONS IN: GTP binding, translation elongation factor activity, GTPase activity; LOCATED IN: intracellular; EXPRESSED IN: 20 plant structures; EXPRESSED DURING: 13 growth stages; CONTAINS InterPro DOMAIN/s: Translation elongation factor EFTu/EF1A, domain 2 (InterPro:IPR004161), Translation elongation factor EFG/EF2, C-terminal (InterPro:IPR000640), GTP-binding protein TypA (InterPro:IPR006298), Protein synthesis factor, GTP-binding (InterPro:IPR000795), Elongation factor G/III/V (InterPro:IPR009022), Translation elongation/initiation factor/Ribosomal, beta-barrel (InterPro:IPR009000); BEST Arabidopsis thaliana protein match is: elongation factor family protein (TAIR:AT5G13650.2); Has 35333 Blast hits to 34131 proteins in 2444 species: Archae - 798; Bacteria - 22429; Metazoa - 974; Fungi - 991; Plants - 531; Viruses - 0; Other Eukaryotes - 9610 (source: NCBI BLink)."</t>
  </si>
  <si>
    <t>Ypt/Rab-GAP domain of gyp1p superfamily protein; FUNCTIONS IN: RAB GTPase activator activity; INVOLVED IN: regulation of Rab GTPase activity; LOCATED IN: intracellular, chloroplast; CONTAINS InterPro DOMAIN/s: RabGAP/TBC (InterPro:IPR000195); BEST Arabidopsis thaliana protein match is: Ypt/Rab-GAP domain of gyp1p superfamily protein (TAIR:AT4G29950.1); Has 1722 Blast hits to 1340 proteins in 214 species: Archae - 0; Bacteria - 4; Metazoa - 717; Fungi - 361; Plants - 287; Viruses - 0; Other Eukaryotes - 353 (source: NCBI BLink)."</t>
  </si>
  <si>
    <t>cytochrome P450, family 81, subfamily F, polypeptide 2 (CYP81F2); FUNCTIONS IN: electron carrier activity, monooxygenase activity, iron ion binding, oxygen binding, heme binding; INVOLVED IN: in 7 processes; LOCATED IN: endomembrane system; EXPRESSED IN: 8 plant structures; EXPRESSED DURING: 6 growth stages; CONTAINS InterPro DOMAIN/s: Cytochrome P450 (InterPro:IPR001128), Cytochrome P450, conserved site (InterPro:IPR017972), Cytochrome P450, E-class, group I (InterPro:IPR002401); BEST Arabidopsis thaliana protein match is: cytochrome P450, family 81, subfamily F, polypeptide 3 (TAIR:AT4G37400.1); Has 35927 Blast hits to 35660 proteins in 1834 species: Archae - 77; Bacteria - 5490; Metazoa - 12066; Fungi - 7231; Plants - 9556; Viruses - 3; Other Eukaryotes - 1504 (source: NCBI BLink)."</t>
  </si>
  <si>
    <t>phosphoenolpyruvate carboxylase 2 (PPC2); FUNCTIONS IN: phosphoenolpyruvate carboxylase activity, catalytic activity; INVOLVED IN: tricarboxylic acid cycle; LOCATED IN: cytosol, apoplast, chloroplast, plasma membrane; EXPRESSED IN: 27 plant structures; EXPRESSED DURING: 13 growth stages; CONTAINS InterPro DOMAIN/s: Pyruvate/Phosphoenolpyruvate kinase, catalytic core (InterPro:IPR015813), Phosphoenolpyruvate carboxylase, active site (InterPro:IPR018129), Phosphoenolpyruvate carboxylase (InterPro:IPR001449), Phosphoenolpyruvate carboxylase, C-terminal region (InterPro:IPR021135); BEST Arabidopsis thaliana protein match is: phosphoenolpyruvate carboxylase 1 (TAIR:AT1G53310.3); Has 6860 Blast hits to 6799 proteins in 1908 species: Archae - 27; Bacteria - 2656; Metazoa - 4; Fungi - 0; Plants - 1774; Viruses - 0; Other Eukaryotes - 2399 (source: NCBI BLink)."</t>
  </si>
  <si>
    <t>SPATULA (SPT); CONTAINS InterPro DOMAIN/s: Helix-loop-helix DNA-binding domain (InterPro:IPR001092), Helix-loop-helix DNA-binding (InterPro:IPR011598); BEST Arabidopsis thaliana protein match is: basic helix-loop-helix (bHLH) DNA-binding superfamily protein (TAIR:AT5G67110.1); Has 30201 Blast hits to 17322 proteins in 780 species: Archae - 12; Bacteria - 1396; Metazoa - 17338; Fungi - 3422; Plants - 5037; Viruses - 0; Other Eukaryotes - 2996 (source: NCBI BLink)."</t>
  </si>
  <si>
    <t>Ring/U-Box superfamily protein; FUNCTIONS IN: zinc ion binding; INVOLVED IN: biological_process unknown; LOCATED IN: chloroplast; CONTAINS InterPro DOMAIN/s: Zinc finger, RING-type (InterPro:IPR001841); BEST Arabidopsis thaliana protein match is: RING/U-box superfamily protein (TAIR:AT5G04460.3); Has 608 Blast hits to 493 proteins in 135 species: Archae - 2; Bacteria - 207; Metazoa - 113; Fungi - 27; Plants - 119; Viruses - 0; Other Eukaryotes - 140 (source: NCBI BLink)."</t>
  </si>
  <si>
    <t>unknown protein; FUNCTIONS IN: molecular_function unknown; INVOLVED IN: biological_process unknown; LOCATED IN: chloroplast; EXPRESSED IN: 22 plant structures; EXPRESSED DURING: 13 growth stages; CONTAINS InterPro DOMAIN/s: Protein of unknown function DUF2301, transmembrane (InterPro:IPR019275); Has 140 Blast hits to 140 proteins in 72 species: Archae - 0; Bacteria - 86; Metazoa - 10; Fungi - 0; Plants - 41; Viruses - 0; Other Eukaryotes - 3 (source: NCBI BLink)."</t>
  </si>
  <si>
    <t>F-box/RNI-like superfamily protein; CONTAINS InterPro DOMAIN/s: F-box domain, cyclin-like (InterPro:IPR001810), F-box domain, Skp2-like (InterPro:IPR022364), FBD-like (InterPro:IPR006566), Leucine-rich repeat 2 (InterPro:IPR013101); BEST Arabidopsis thaliana protein match is: RNI-like superfamily protein (TAIR:AT3G59230.1); Has 1978 Blast hits to 1924 proteins in 26 species: Archae - 0; Bacteria - 0; Metazoa - 0; Fungi - 0; Plants - 1978; Viruses - 0; Other Eukaryotes - 0 (source: NCBI BLink)."</t>
  </si>
  <si>
    <t>early nodulin-like protein 2 (ENODL2); FUNCTIONS IN: electron carrier activity, copper ion binding; LOCATED IN: in 6 components; EXPRESSED IN: 24 plant structures; EXPRESSED DURING: 13 growth stages; CONTAINS InterPro DOMAIN/s: Plastocyanin-like (InterPro:IPR003245), Cupredoxin (InterPro:IPR008972); BEST Arabidopsis thaliana protein match is: early nodulin-like protein 1 (TAIR:AT5G53870.1); Has 168805 Blast hits to 80761 proteins in 2510 species: Archae - 213; Bacteria - 30974; Metazoa - 63826; Fungi - 28998; Plants - 14037; Viruses - 3902; Other Eukaryotes - 26855 (source: NCBI BLink)."</t>
  </si>
  <si>
    <t>SHORT HYPOCOTYL UNDER BLUE1 (SHB1); CONTAINS InterPro DOMAIN/s: EXS, C-terminal (InterPro:IPR004342), SPX, N-terminal (InterPro:IPR004331); BEST Arabidopsis thaliana protein match is: EXS (ERD1/XPR1/SYG1) family protein (TAIR:AT1G35350.1); Has 1169 Blast hits to 1111 proteins in 205 species: Archae - 2; Bacteria - 6; Metazoa - 265; Fungi - 425; Plants - 309; Viruses - 0; Other Eukaryotes - 162 (source: NCBI BLink)."</t>
  </si>
  <si>
    <t>CONTAINS InterPro DOMAIN/s: F-box associated interaction domain (InterPro:IPR017451), Protein of unknown function DUF641, plant (InterPro:IPR006943); BEST Arabidopsis thaliana protein match is: Plant protein of unknown function (DUF641) (TAIR:AT2G45260.1); Has 527 Blast hits to 526 proteins in 34 species: Archae - 0; Bacteria - 0; Metazoa - 3; Fungi - 2; Plants - 518; Viruses - 0; Other Eukaryotes - 4 (source: NCBI BLink)."</t>
  </si>
  <si>
    <t>Adenine nucleotide alpha hydrolases-like superfamily protein; FUNCTIONS IN: molecular_function unknown; INVOLVED IN: response to cold, response to stress; LOCATED IN: plasma membrane; EXPRESSED IN: 24 plant structures; EXPRESSED DURING: 15 growth stages; CONTAINS InterPro DOMAIN/s: UspA (InterPro:IPR006016), Rossmann-like alpha/beta/alpha sandwich fold (InterPro:IPR014729), Universal stress protein A (InterPro:IPR006015); BEST Arabidopsis thaliana protein match is: Adenine nucleotide alpha hydrolases-like superfamily protein (TAIR:AT3G03270.2); Has 3326 Blast hits to 3271 proteins in 769 species: Archae - 372; Bacteria - 2020; Metazoa - 115; Fungi - 79; Plants - 685; Viruses - 0; Other Eukaryotes - 55 (source: NCBI BLink)."</t>
  </si>
  <si>
    <t>Carbohydrate-binding protein; FUNCTIONS IN: ATP binding; INVOLVED IN: biological_process unknown; EXPRESSED IN: 21 plant structures; EXPRESSED DURING: 11 growth stages; CONTAINS InterPro DOMAIN/s: ATPase-like, ATP-binding domain (InterPro:IPR003594); BEST Arabidopsis thaliana protein match is: Carbohydrate-binding protein (TAIR:AT1G10150.1); Has 109 Blast hits to 107 proteins in 18 species: Archae - 0; Bacteria - 0; Metazoa - 0; Fungi - 0; Plants - 109; Viruses - 0; Other Eukaryotes - 0 (source: NCBI BLink)."</t>
  </si>
  <si>
    <t>IAA-leucine resistant (ILR)-like gene 6 (ILL6); FUNCTIONS IN: metallopeptidase activity, IAA-amino acid conjugate hydrolase activity; INVOLVED IN: proteolysis, regulation of systemic acquired resistance, auxin metabolic process; LOCATED IN: endomembrane system; EXPRESSED IN: 22 plant structures; EXPRESSED DURING: 13 growth stages; CONTAINS InterPro DOMAIN/s: Peptidase M20 (InterPro:IPR002933), Peptidase M20D, amidohydrolase (InterPro:IPR010168), Peptidase M20D, mername-AA028/carboxypeptidase Ss1 (InterPro:IPR017439), Peptidase M20, dimerisation (InterPro:IPR011650); BEST Arabidopsis thaliana protein match is: peptidase M20/M25/M40 family protein (TAIR:AT1G51760.1); Has 12322 Blast hits to 12314 proteins in 1908 species: Archae - 129; Bacteria - 9070; Metazoa - 89; Fungi - 234; Plants - 310; Viruses - 0; Other Eukaryotes - 2490 (source: NCBI BLink)."</t>
  </si>
  <si>
    <t>ATPase E1-E2 type family protein / haloacid dehalogenase-like hydrolase family protein; FUNCTIONS IN: ATPase activity, coupled to transmembrane movement of ions, phosphorylative mechanism; INVOLVED IN: metabolic process, ATP biosynthetic process, phospholipid transport; LOCATED IN: integral to membrane, membrane; EXPRESSED IN: 22 plant structures; EXPRESSED DURING: 13 growth stages; CONTAINS InterPro DOMAIN/s: Haloacid dehalogenase-like hydrolase (InterPro:IPR005834), ATPase, P-type, phospholipid-translocating, flippase (InterPro:IPR006539), ATPase, P-type, ATPase-associated domain (InterPro:IPR008250), ATPase, P-type, K/Mg/Cd/Cu/Zn/Na/Ca/Na/H-transporter (InterPro:IPR001757), ATPase, P-type phosphorylation site (InterPro:IPR018303); BEST Arabidopsis thaliana protein match is: ATPase E1-E2 type family protein / haloacid dehalogenase-like hydrolase family protein (TAIR:AT1G17500.1); Has 13795 Blast hits to 12389 proteins in 1682 species: Archae - 129; Bacteria - 4365; Metazoa - 3646; Fungi - 2158; Plants - 963; Viruses - 3; Other Eukaryotes - 2531 (source: NCBI BLink)."</t>
  </si>
  <si>
    <t>tryptophan synthase beta-subunit 1 (TSB1); FUNCTIONS IN: tryptophan synthase activity; INVOLVED IN: response to oxidative stress, tryptophan biosynthetic process, response to salt stress, indoleacetic acid biosynthetic process; LOCATED IN: chloroplast stroma, chloroplast; EXPRESSED IN: guard cell, root; CONTAINS InterPro DOMAIN/s: Tryptophan synthase, beta chain (InterPro:IPR006654), Tryptophan synthase, beta chain, conserved site (InterPro:IPR006653), Pyridoxal phosphate-dependent enzyme, beta subunit (InterPro:IPR001926); BEST Arabidopsis thaliana protein match is: tryptophan synthase beta-subunit 2 (TAIR:AT4G27070.1); Has 1807 Blast hits to 1807 proteins in 277 species: Archae - 0; Bacteria - 0; Metazoa - 736; Fungi - 347; Plants - 385; Viruses - 0; Other Eukaryotes - 339 (source: NCBI BLink)."</t>
  </si>
  <si>
    <t>heat shock transcription factor  A8 (HSFA8); FUNCTIONS IN: DNA binding, sequence-specific DNA binding transcription factor activity; INVOLVED IN: regulation of transcription, DNA-dependent; LOCATED IN: nucleus; EXPRESSED IN: 24 plant structures; EXPRESSED DURING: 14 growth stages; CONTAINS InterPro DOMAIN/s: Winged helix-turn-helix transcription repressor DNA-binding (InterPro:IPR011991), Heat shock factor (HSF)-type, DNA-binding (InterPro:IPR000232); BEST Arabidopsis thaliana protein match is: heat shock factor 1 (TAIR:AT4G17750.1); Has 2085 Blast hits to 2073 proteins in 225 species: Archae - 0; Bacteria - 3; Metazoa - 333; Fungi - 465; Plants - 781; Viruses - 0; Other Eukaryotes - 503 (source: NCBI BLink)."</t>
  </si>
  <si>
    <t>SIZ1; CONTAINS InterPro DOMAIN/s: DNA-binding SAP (InterPro:IPR003034), Zinc finger, MIZ-type (InterPro:IPR004181), Zinc finger, PHD-type, conserved site (InterPro:IPR019786), Zinc finger, PHD-type (InterPro:IPR001965), Zinc finger, FYVE/PHD-type (InterPro:IPR011011), Zinc finger, PHD-finger (InterPro:IPR019787); BEST Arabidopsis thaliana protein match is: RING/U-box superfamily protein (TAIR:AT5G41580.1); Has 1186 Blast hits to 1185 proteins in 207 species: Archae - 0; Bacteria - 6; Metazoa - 654; Fungi - 241; Plants - 117; Viruses - 0; Other Eukaryotes - 168 (source: NCBI BLink)."</t>
  </si>
  <si>
    <t>EARLY RESPONSE TO DEHYDRATION 6 (ERD6); FUNCTIONS IN: carbohydrate transmembrane transporter activity, sugar:hydrogen symporter activity, sugar transmembrane transporter activity; INVOLVED IN: response to water deprivation, response to salt stress, response to cold, response to chitin, response to abscisic acid stimulus; LOCATED IN: integral to membrane, membrane; EXPRESSED IN: 30 plant structures; EXPRESSED DURING: 13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ERD (early response to dehydration) six-like 1 (TAIR:AT1G08920.1); Has 27777 Blast hits to 27182 proteins in 2058 species: Archae - 500; Bacteria - 11725; Metazoa - 4936; Fungi - 6599; Plants - 2746; Viruses - 0; Other Eukaryotes - 1271 (source: NCBI BLink)."</t>
  </si>
  <si>
    <t>photosystem II light harvesting complex gene 2.1 (LHCB2.1); FUNCTIONS IN: chlorophyll binding; INVOLVED IN: response to salt stress, response to blue light, response to red light, response to far red light, photosynthesis; LOCATED IN: in 7 components; EXPRESSED IN: 12 plant structures; CONTAINS InterPro DOMAIN/s: Chlorophyll A-B binding protein (InterPro:IPR001344); BEST Arabidopsis thaliana protein match is: photosystem II light harvesting complex gene 2.2 (TAIR:AT2G05070.1); Has 2375 Blast hits to 2314 proteins in 223 species: Archae - 0; Bacteria - 0; Metazoa - 4; Fungi - 0; Plants - 2059; Viruses - 0; Other Eukaryotes - 312 (source: NCBI BLink)."</t>
  </si>
  <si>
    <t>Protein kinase superfamily protein; FUNCTIONS IN: protein kinase activity, ATP binding; INVOLVED IN: protein amino acid phosphorylation; LOCATED IN: cellular_component unknown; CONTAINS InterPro DOMAIN/s: Protein kinase, catalytic domain (InterPro:IPR000719), Serine-threonine/tyrosine-protein kinase (InterPro:IPR001245), Protein kinase-like domain (InterPro:IPR011009); BEST Arabidopsis thaliana protein match is: Protein kinase superfamily protein (TAIR:AT1G65250.1); Has 21418 Blast hits to 21199 proteins in 731 species: Archae - 0; Bacteria - 680; Metazoa - 1172; Fungi - 120; Plants - 18955; Viruses - 11; Other Eukaryotes - 480 (source: NCBI BLink)."</t>
  </si>
  <si>
    <t>ubiquitin conjugating enzyme 8 (UBC8); CONTAINS InterPro DOMAIN/s: Ubiquitin-conjugating enzyme/RWD-like (InterPro:IPR016135), Ubiquitin-conjugating enzyme, E2 (InterPro:IPR000608); BEST Arabidopsis thaliana protein match is: ubiquitin-conjugating enzyme 28 (TAIR:AT1G64230.2); Has 10659 Blast hits to 10620 proteins in 402 species: Archae - 0; Bacteria - 4; Metazoa - 4622; Fungi - 2335; Plants - 1937; Viruses - 26; Other Eukaryotes - 1735 (source: NCBI BLink)."</t>
  </si>
  <si>
    <t>aldehyde dehydrogenase 5F1 (ALDH5F1); FUNCTIONS IN: 3-chloroallyl aldehyde dehydrogenase activity, NAD or NADH binding, copper ion binding, succinate-semialdehyde dehydrogenase activity; INVOLVED IN: in 6 processes; LOCATED IN: mitochondrion, chloroplast, mitochondrial matrix; EXPRESSED IN: 23 plant structures; EXPRESSED DURING: 13 growth stages; CONTAINS InterPro DOMAIN/s: Aldehyde/histidinol dehydrogenase (InterPro:IPR016161), Aldehyde dehydrogenase (InterPro:IPR015590), Aldehyde dehydrogenase, N-terminal (InterPro:IPR016162), Aldehyde dehydrogenase, conserved site (InterPro:IPR016160), Succinic semialdehyde dehydrogenase (InterPro:IPR010102); BEST Arabidopsis thaliana protein match is: aldehyde dehydrogenase 2B4 (TAIR:AT3G48000.1); Has 62487 Blast hits to 62143 proteins in 3037 species: Archae - 481; Bacteria - 36218; Metazoa - 2614; Fungi - 2131; Plants - 1502; Viruses - 0; Other Eukaryotes - 19541 (source: NCBI BLink)."</t>
  </si>
  <si>
    <t>pyridoxine biosynthesis 2 (PDX2); CONTAINS InterPro DOMAIN/s: PdxT/SNO family, conserved site (InterPro:IPR021196), SNO glutamine amidotransferase (InterPro:IPR002161); Has 30201 Blast hits to 17322 proteins in 780 species: Archae - 12; Bacteria - 1396; Metazoa - 17338; Fungi - 3422; Plants - 5037; Viruses - 0; Other Eukaryotes - 2996 (source: NCBI BLink)."</t>
  </si>
  <si>
    <t>beta-amylase 4 (BAM4); CONTAINS InterPro DOMAIN/s: Glycoside hydrolase, family 14 (InterPro:IPR001554), Glycoside hydrolase, catalytic core (InterPro:IPR017853), Glycoside hydrolase, family 14B, plant (InterPro:IPR001371), Glycoside hydrolase, subgroup, catalytic core (InterPro:IPR013781); BEST Arabidopsis thaliana protein match is: chloroplast beta-amylase (TAIR:AT4G17090.1); Has 805 Blast hits to 802 proteins in 156 species: Archae - 0; Bacteria - 86; Metazoa - 0; Fungi - 0; Plants - 654; Viruses - 0; Other Eukaryotes - 65 (source: NCBI BLink)."</t>
  </si>
  <si>
    <t>cytochrome P450, family 94, subfamily B, polypeptide 3 (CYP94B3); FUNCTIONS IN: electron carrier activity, monooxygenase activity, iron ion binding, oxygen binding, heme binding; INVOLVED IN: oxidation reduction; LOCATED IN: endomembrane system; EXPRESSED IN: 14 plant structures; EXPRESSED DURING: 7 growth stages; CONTAINS InterPro DOMAIN/s: Cytochrome P450 (InterPro:IPR001128), Cytochrome P450, E-class, group I (InterPro:IPR002401); BEST Arabidopsis thaliana protein match is: cytochrome P450, family 94, subfamily B, polypeptide 1 (TAIR:AT5G63450.1); Has 27655 Blast hits to 27536 proteins in 1435 species: Archae - 44; Bacteria - 2616; Metazoa - 10459; Fungi - 5693; Plants - 7745; Viruses - 3; Other Eukaryotes - 1095 (source: NCBI BLink)."</t>
  </si>
  <si>
    <t>pyruvate dehydrogenase kinase (PDK); FUNCTIONS IN: ATP binding, pyruvate dehydrogenase (acetyl-transferring) kinase activity, histidine phosphotransfer kinase activity; INVOLVED IN: signal transduction, peptidyl-histidine phosphorylation, phosphorylation; LOCATED IN: mitochondrion; EXPRESSED IN: 24 plant structures; EXPRESSED DURING: 15 growth stages; CONTAINS InterPro DOMAIN/s: Signal transduction histidine kinase, core (InterPro:IPR005467), Branched-chain alpha-ketoacid dehydrogenase kinase/Pyruvate dehydrogenase kinase, mitochondrial (InterPro:IPR018955), ATPase-like, ATP-binding domain (InterPro:IPR003594), Signal transduction histidine kinase-related protein, C-terminal (InterPro:IPR004358); Has 1925 Blast hits to 1799 proteins in 531 species: Archae - 0; Bacteria - 712; Metazoa - 467; Fungi - 468; Plants - 102; Viruses - 0; Other Eukaryotes - 176 (source: NCBI BLink)."</t>
  </si>
  <si>
    <t>myb domain protein 108 (MYB108);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78 (TAIR:AT5G49620.1); Has 8634 Blast hits to 8004 proteins in 467 species: Archae - 0; Bacteria - 0; Metazoa - 730; Fungi - 415; Plants - 5744; Viruses - 4; Other Eukaryotes - 1741 (source: NCBI BLink)."</t>
  </si>
  <si>
    <t>RNA binding (RRM/RBD/RNP motifs) family protein; FUNCTIONS IN: nucleotide binding, zinc ion binding, nucleic acid binding; EXPRESSED IN: 24 plant structures; EXPRESSED DURING: 15 growth stages; CONTAINS InterPro DOMAIN/s: RNA recognition motif, RNP-1 (InterPro:IPR000504), Zinc finger, RING-type (InterPro:IPR001841), Nucleotide-binding, alpha-beta plait (InterPro:IPR012677), RNA recognition, domain 1 (InterPro:IPR003954); BEST Arabidopsis thaliana protein match is: RNA binding (RRM/RBD/RNP motifs) family protein (TAIR:AT3G45630.1); Has 925 Blast hits to 706 proteins in 218 species: Archae - 0; Bacteria - 26; Metazoa - 245; Fungi - 180; Plants - 141; Viruses - 0; Other Eukaryotes - 333 (source: NCBI BLink)."</t>
  </si>
  <si>
    <t>RELA/SPOT homolog 2 (RSH2); CONTAINS InterPro DOMAIN/s: Metal-dependent phosphohydrolase, HD subdomain (InterPro:IPR006674), Metal-dependent phosphohydrolase, HD domain (InterPro:IPR003607), RelA/SpoT (InterPro:IPR007685); BEST Arabidopsis thaliana protein match is: RELA/SPOT homolog 3 (TAIR:AT1G54130.1); Has 12447 Blast hits to 12322 proteins in 2456 species: Archae - 4; Bacteria - 8610; Metazoa - 164; Fungi - 55; Plants - 218; Viruses - 2; Other Eukaryotes - 3394 (source: NCBI BLink)."</t>
  </si>
  <si>
    <t>Eukaryotic aspartyl protease family protein; FUNCTIONS IN: aspartic-type endopeptidase activity; INVOLVED IN: proteolysis; LOCATED IN: plant-type cell wall; EXPRESSED IN: 19 plant structures; EXPRESSED DURING: 11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(TAIR:AT5G45120.1); Has 30201 Blast hits to 17322 proteins in 780 species: Archae - 12; Bacteria - 1396; Metazoa - 17338; Fungi - 3422; Plants - 5037; Viruses - 0; Other Eukaryotes - 2996 (source: NCBI BLink)."</t>
  </si>
  <si>
    <t>Protein phosphatase 2C family protein; FUNCTIONS IN: protein serine/threonine phosphatase activity, catalytic activity; EXPRESSED IN: 24 plant structures; EXPRESSED DURING: 15 growth stages; CONTAINS InterPro DOMAIN/s: Protein phosphatase 2C-related (InterPro:IPR001932), Protein phosphatase 2C (InterPro:IPR015655), Protein phosphatase 2C, N-terminal (InterPro:IPR014045); BEST Arabidopsis thaliana protein match is: pol-like 5 (TAIR:AT1G07630.1); Has 5306 Blast hits to 5268 proteins in 332 species: Archae - 0; Bacteria - 114; Metazoa - 1381; Fungi - 595; Plants - 2295; Viruses - 5; Other Eukaryotes - 916 (source: NCBI BLink)."</t>
  </si>
  <si>
    <t>non-LTR retrotransposon family (LINE), has a 9.6e-34 P-value blast match to GB:NP_038607 L1 repeat, Tf subfamily, member 9 (LINE-element) (Mus musculus)"</t>
  </si>
  <si>
    <t>endoxyloglucan transferase A3 (EXGT-A3); FUNCTIONS IN: hydrolase activity, acting on glycosyl bonds, xyloglucan:xyloglucosyl transferase activity; INVOLVED IN: phloem or xylem histogenesis; LOCATED IN: endomembrane system, cell wall, apoplast; EXPRESSED IN: 25 plant structures; EXPRESSED DURING: 13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BEST Arabidopsis thaliana protein match is: xyloglucan endotransglucosylase/hydrolase 28 (TAIR:AT1G14720.1); Has 2101 Blast hits to 2091 proteins in 291 species: Archae - 0; Bacteria - 238; Metazoa - 0; Fungi - 449; Plants - 1341; Viruses - 0; Other Eukaryotes - 73 (source: NCBI BLink)."</t>
  </si>
  <si>
    <t>Leucine-rich repeat (LRR) family protein; INVOLVED IN: signal transduction; LOCATED IN: endomembrane system; EXPRESSED IN: 14 plant structures; EXPRESSED DURING: 7 growth stages; CONTAINS InterPro DOMAIN/s: Leucine-rich repeat-containing N-terminal domain, type 2 (InterPro:IPR013210), Leucine-rich repeat (InterPro:IPR001611); BEST Arabidopsis thaliana protein match is: Leucine-rich repeat (LRR) family protein (TAIR:AT4G29240.1); Has 60841 Blast hits to 20145 proteins in 804 species: Archae - 18; Bacteria - 2482; Metazoa - 7376; Fungi - 421; Plants - 47179; Viruses - 0; Other Eukaryotes - 3365 (source: NCBI BLink)."</t>
  </si>
  <si>
    <t>extensin-like protein (ELP); FUNCTIONS IN: lipid binding; INVOLVED IN: lipid transport; LOCATED IN: endomembrane system; EXPRESSED IN: 22 plant structures; EXPRESSED DURING: 13 growth stages;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(TAIR:AT1G62510.1); Has 793 Blast hits to 787 proteins in 64 species: Archae - 0; Bacteria - 2; Metazoa - 0; Fungi - 0; Plants - 787; Viruses - 0; Other Eukaryotes - 4 (source: NCBI BLink)."</t>
  </si>
  <si>
    <t>ethylene-responsive element binding factor 15 (ERF15); FUNCTIONS IN: DNA binding, transcription activator activity, sequence-specific DNA binding transcription factor activity; INVOLVED IN: ethylene mediated signaling pathway, regulation of transcription, DNA-dependent, response to chitin; LOCATED IN: chloroplast; EXPRESSED IN: stem, root; CONTAINS InterPro DOMAIN/s: DNA-binding, integrase-type (InterPro:IPR016177), Pathogenesis-related transcriptional factor/ERF, DNA-binding (InterPro:IPR001471); BEST Arabidopsis thaliana protein match is: octadecanoid-responsive Arabidopsis AP2/ERF 59 (TAIR:AT1G06160.1); Has 7638 Blast hits to 6656 proteins in 461 species: Archae - 0; Bacteria - 190; Metazoa - 867; Fungi - 122; Plants - 5748; Viruses - 12; Other Eukaryotes - 699 (source: NCBI BLink)."</t>
  </si>
  <si>
    <t>Fatty acid/sphingolipid desaturase; CONTAINS InterPro DOMAIN/s: Fatty acid desaturase, type 1 (InterPro:IPR005804), Fatty acid/sphingolipid desaturase (InterPro:IPR012171), Cytochrome b5 (InterPro:IPR001199); BEST Arabidopsis thaliana protein match is: Fatty acid/sphingolipid desaturase (TAIR:AT2G46210.1); Has 5416 Blast hits to 5306 proteins in 857 species: Archae - 2; Bacteria - 1062; Metazoa - 955; Fungi - 1609; Plants - 915; Viruses - 2; Other Eukaryotes - 871 (source: NCBI BLink)."</t>
  </si>
  <si>
    <t>Pathogenesis-related thaumatin superfamily protein; CONTAINS InterPro DOMAIN/s: Thaumatin, conserved site (InterPro:IPR017949), Thaumatin, pathogenesis-related (InterPro:IPR001938); BEST Arabidopsis thaliana protein match is: Pathogenesis-related thaumatin superfamily protein (TAIR:AT1G75800.1); Has 1614 Blast hits to 1596 proteins in 182 species: Archae - 0; Bacteria - 45; Metazoa - 56; Fungi - 77; Plants - 1416; Viruses - 2; Other Eukaryotes - 18 (source: NCBI BLink)."</t>
  </si>
  <si>
    <t>AT3G50750</t>
  </si>
  <si>
    <t>BES1/BZR1 homolog 1 (BEH1)</t>
  </si>
  <si>
    <t>BES1/BZR1 homolog 1 (BEH1); FUNCTIONS IN: transcription regulator activity; INVOLVED IN: biological_process unknown; LOCATED IN: vacuole; EXPRESSED IN: 17 plant structures; EXPRESSED DURING: 12 growth stages; CONTAINS InterPro DOMAIN/s: BZR1, transcriptional repressor (InterPro:IPR008540); BEST Arabidopsis thaliana protein match is: Brassinosteroid signalling positive regulator (BZR1) family protein (TAIR:AT1G75080.2); Has 1801 Blast hits to 330 proteins in 47 species: Archae - 0; Bacteria - 4; Metazoa - 13; Fungi - 27; Plants - 263; Viruses - 0; Other Eukaryotes - 1494 (source: NCBI BLink)."</t>
  </si>
  <si>
    <t>DNA/RNA polymerases superfamily protein; FUNCTIONS IN: RNA polymerase activity, DNA-directed RNA polymerase activity, DNA binding; INVOLVED IN: transcription; LOCATED IN: mitochondrion, chloroplast, thylakoid membrane; EXPRESSED IN: stem; CONTAINS InterPro DOMAIN/s: DNA-directed RNA polymerase, bacteriophage type (InterPro:IPR002092); BEST Arabidopsis thaliana protein match is: male gametophyte defective 3 (TAIR:AT1G68990.1); Has 1300 Blast hits to 1280 proteins in 331 species: Archae - 0; Bacteria - 39; Metazoa - 134; Fungi - 224; Plants - 203; Viruses - 137; Other Eukaryotes - 563 (source: NCBI BLink)."</t>
  </si>
  <si>
    <t>RING-H2 finger A1A (RHA1A); FUNCTIONS IN: zinc ion binding; EXPRESSED IN: 21 plant structures; EXPRESSED DURING: 13 growth stages; CONTAINS InterPro DOMAIN/s: Zinc finger, RING-type (InterPro:IPR001841), Zinc finger, C3HC4 RING-type (InterPro:IPR018957); BEST Arabidopsis thaliana protein match is: RING-H2 finger A1B (TAIR:AT4G11360.1); Has 7373 Blast hits to 7354 proteins in 262 species: Archae - 0; Bacteria - 0; Metazoa - 1768; Fungi - 541; Plants - 4120; Viruses - 12; Other Eukaryotes - 932 (source: NCBI BLink)."</t>
  </si>
  <si>
    <t>tonoplast monosaccharide transporter2 (TMT2); FUNCTIONS IN: carbohydrate transmembrane transporter activity, sugar:hydrogen symporter activity, nucleoside transmembrane transporter activity; INVOLVED IN: response to fructose stimulus, response to salt stress, response to sucrose stimulus, response to glucose stimulus; LOCATED IN: plasma membrane, vacuole, membrane; EXPRESSED IN: 27 plant structures; EXPRESSED DURING: 13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tonoplast monosaccharide transporter3 (TAIR:AT3G51490.2); Has 51368 Blast hits to 39283 proteins in 2480 species: Archae - 776; Bacteria - 26387; Metazoa - 6850; Fungi - 11680; Plants - 3625; Viruses - 0; Other Eukaryotes - 2050 (source: NCBI BLink)."</t>
  </si>
  <si>
    <t>calmodulin-domain protein kinase 5 (CPK5); FUNCTIONS IN: in 6 functions; INVOLVED IN: protein amino acid phosphorylation, N-terminal protein myristoylation; LOCATED IN: cytosol, plasma membrane, membrane; EXPRESSED IN: 23 plant structures; EXPRESSED DURING: 13 growth stages; CONTAINS InterPro DOMAIN/s: Protein kinase, ATP binding site (InterPro:IPR017441), EF-Hand 1, calcium-binding site (InterPro:IPR018247), Serine/threonine-protein kinase domain (InterPro:IPR002290), Calcium-binding EF-hand (InterPro:IPR002048), EF-hand-like domain (InterPro:IPR011992), EF-hand (InterPro:IPR018248),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Calcium/calmodulin-dependent protein kinase-like (InterPro:IPR020636); BEST Arabidopsis thaliana protein match is: Calcium-dependent protein kinase family protein (TAIR:AT2G17290.1); Has 1807 Blast hits to 1807 proteins in 277 species: Archae - 0; Bacteria - 0; Metazoa - 736; Fungi - 347; Plants - 385; Viruses - 0; Other Eukaryotes - 339 (source: NCBI BLink)."</t>
  </si>
  <si>
    <t>S-adenosyl-L-methionine-dependent methyltransferases superfamily protein; CONTAINS InterPro DOMAIN/s: Protein of unknown function DUF248, methyltransferase putative (InterPro:IPR004159); BEST Arabidopsis thaliana protein match is: S-adenosyl-L-methionine-dependent methyltransferases superfamily protein (TAIR:AT4G19120.2); Has 1070 Blast hits to 1059 proteins in 86 species: Archae - 5; Bacteria - 108; Metazoa - 0; Fungi - 3; Plants - 946; Viruses - 0; Other Eukaryotes - 8 (source: NCBI BLink)."</t>
  </si>
  <si>
    <t>galacturonosyltransferase-like 10 (GATL10); FUNCTIONS IN: transferase activity, transferring hexosyl groups, polygalacturonate 4-alpha-galacturonosyltransferase activity; INVOLVED IN: carbohydrate biosynthetic process; LOCATED IN: endomembrane system; EXPRESSED IN: 20 plant structures; EXPRESSED DURING: 11 growth stages; CONTAINS InterPro DOMAIN/s: Glycosyl transferase, family 8 (InterPro:IPR002495); BEST Arabidopsis thaliana protein match is: glucosyl transferase family 8 (TAIR:AT1G70090.2); Has 2215 Blast hits to 2207 proteins in 459 species: Archae - 2; Bacteria - 1092; Metazoa - 267; Fungi - 4; Plants - 737; Viruses - 0; Other Eukaryotes - 113 (source: NCBI BLink)."</t>
  </si>
  <si>
    <t>RING-H2 finger A3A (RHA3A); FUNCTIONS IN: zinc ion binding; EXPRESSED IN: 21 plant structures; EXPRESSED DURING: 13 growth stages; CONTAINS InterPro DOMAIN/s: Zinc finger, RING-type (InterPro:IPR001841), Zinc finger, C3HC4 RING-type (InterPro:IPR018957); BEST Arabidopsis thaliana protein match is: RING-H2 finger A3B (TAIR:AT4G35480.1); Has 9845 Blast hits to 9818 proteins in 280 species: Archae - 0; Bacteria - 0; Metazoa - 2501; Fungi - 735; Plants - 5213; Viruses - 41; Other Eukaryotes - 1355 (source: NCBI BLink)."</t>
  </si>
  <si>
    <t>Mutator-like transposase family, has a 5.5e-22 P-value blast match to O65231 /281-442 Pfam PF03108 MuDR family transposase (MuDr-element domain)"</t>
  </si>
  <si>
    <t>Plant protein 1589 of unknown function; FUNCTIONS IN: molecular_function unknown; INVOLVED IN: biological_process unknown; LOCATED IN: cellular_component unknown; CONTAINS InterPro DOMAIN/s: Conserved hypothetical protein CHP01589, plant (InterPro:IPR006476); BEST Arabidopsis thaliana protein match is: Plant protein 1589 of unknown function (TAIR:AT3G55240.1); Has 115 Blast hits to 115 proteins in 14 species: Archae - 0; Bacteria - 0; Metazoa - 0; Fungi - 0; Plants - 115; Viruses - 0; Other Eukaryotes - 0 (source: NCBI BLink)."</t>
  </si>
  <si>
    <t>Small nuclear ribonucleoprotein family protein; CONTAINS InterPro DOMAIN/s: Like-Sm ribonucleoprotein (LSM) domain (InterPro:IPR001163), U6 snRNA-associated Sm-like protein LSm2 (InterPro:IPR016654), Like-Sm ribonucleoprotein (LSM) domain, eukaryotic/archaea-type (InterPro:IPR006649), Like-Sm ribonucleoprotein (LSM)-related domain (InterPro:IPR010920); Has 762 Blast hits to 762 proteins in 209 species: Archae - 2; Bacteria - 0; Metazoa - 303; Fungi - 225; Plants - 97; Viruses - 0; Other Eukaryotes - 135 (source: NCBI BLink)."</t>
  </si>
  <si>
    <t>thylakoid-associated phosphatase 38 (TAP38); FUNCTIONS IN: phosphatase activity, protein serine/threonine phosphatase activity; INVOLVED IN: photosynthetic electron transport chain, photosystem stoichiometry adjustment, dephosphorylation; LOCATED IN: in 7 components; EXPRESSED IN: 23 plant structures; EXPRESSED DURING: 13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(TAIR:AT4G31860.1); Has 5988 Blast hits to 5975 proteins in 460 species: Archae - 6; Bacteria - 321; Metazoa - 1365; Fungi - 680; Plants - 2480; Viruses - 9; Other Eukaryotes - 1127 (source: NCBI BLink)."</t>
  </si>
  <si>
    <t>Sodium Bile acid symporter family; FUNCTIONS IN: transporter activity, bile acid:sodium symporter activity; INVOLVED IN: sodium ion transport, organic anion transport; LOCATED IN: membrane, chloroplast envelope; EXPRESSED IN: 23 plant structures; EXPRESSED DURING: 13 growth stages; CONTAINS InterPro DOMAIN/s: Bile acid:sodium symporter (InterPro:IPR002657), Bile acid transporter (InterPro:IPR004710); BEST Arabidopsis thaliana protein match is: Sodium Bile acid symporter family (TAIR:AT1G78560.1); Has 5023 Blast hits to 5015 proteins in 1109 species: Archae - 92; Bacteria - 2706; Metazoa - 448; Fungi - 4; Plants - 268; Viruses - 0; Other Eukaryotes - 1505 (source: NCBI BLink)."</t>
  </si>
  <si>
    <t>pleiotropic drug resistance 4 (PDR4); FUNCTIONS IN: ATPase activity, coupled to transmembrane movement of substances; INVOLVED IN: drug transmembrane transport; LOCATED IN: membrane; EXPRESSED IN: 23 plant structures; EXPRESSED DURING: 13 growth stages; CONTAINS InterPro DOMAIN/s: ATPase, AAA+ type, core (InterPro:IPR003593), ABC transporter-like (InterPro:IPR003439), Plant PDR ABC transporter associated (InterPro:IPR013581), ABC-2 type transporter (InterPro:IPR013525); BEST Arabidopsis thaliana protein match is: pleiotropic drug resistance 12 (TAIR:AT1G15520.1); Has 401729 Blast hits to 274780 proteins in 3990 species: Archae - 7906; Bacteria - 327119; Metazoa - 10011; Fungi - 7454; Plants - 6269; Viruses - 4; Other Eukaryotes - 42966 (source: NCBI BLink)."</t>
  </si>
  <si>
    <t>beta-xylosidase 1 (BXL1); FUNCTIONS IN: alpha-N-arabinofuranosidase activity, hydrolase activity, hydrolyzing O-glycosyl compounds; INVOLVED IN: seed coat development; LOCATED IN: apoplast, plant-type cell wall; EXPRESSED IN: 25 plant structures; EXPRESSED DURING: 13 growth stages; CONTAINS InterPro DOMAIN/s: Glycoside hydrolase, family 3, N-terminal (InterPro:IPR001764), Glycoside hydrolase, family 3, C-terminal (InterPro:IPR002772), Glycoside hydrolase, catalytic core (InterPro:IPR017853); BEST Arabidopsis thaliana protein match is: beta-xylosidase 2 (TAIR:AT1G02640.1); Has 1807 Blast hits to 1807 proteins in 277 species: Archae - 0; Bacteria - 0; Metazoa - 736; Fungi - 347; Plants - 385; Viruses - 0; Other Eukaryotes - 339 (source: NCBI BLink)."</t>
  </si>
  <si>
    <t>nuclear factor Y, subunit C4 (NF-YC4); CONTAINS InterPro DOMAIN/s: Transcription factor CBF/NF-Y/archaeal histone (InterPro:IPR003958), Histone-fold (InterPro:IPR009072); BEST Arabidopsis thaliana protein match is: nuclear factor Y, subunit C1 (TAIR:AT3G48590.1); Has 1376 Blast hits to 1376 proteins in 227 species: Archae - 0; Bacteria - 0; Metazoa - 467; Fungi - 353; Plants - 441; Viruses - 0; Other Eukaryotes - 115 (source: NCBI BLink)."</t>
  </si>
  <si>
    <t>G-box binding factor 3 (GBF3); CONTAINS InterPro DOMAIN/s: Basic-leucine zipper (bZIP) transcription factor (InterPro:IPR004827), G-box binding, MFMR (InterPro:IPR012900), bZIP transcription factor, bZIP-1 (InterPro:IPR011616); BEST Arabidopsis thaliana protein match is: G-box binding factor 2 (TAIR:AT4G01120.1); Has 2267 Blast hits to 2266 proteins in 215 species: Archae - 0; Bacteria - 77; Metazoa - 736; Fungi - 40; Plants - 1305; Viruses - 8; Other Eukaryotes - 101 (source: NCBI BLink)."</t>
  </si>
  <si>
    <t>photosystem II light harvesting complex gene 2.3 (LHCB2.3); FUNCTIONS IN: chlorophyll binding; INVOLVED IN: response to blue light, response to red light, response to far red light, photosynthesis; LOCATED IN: light-harvesting complex, thylakoid, chloroplast thylakoid membrane, chloroplast envelope; EXPRESSED IN: 27 plant structures; EXPRESSED DURING: 13 growth stages; CONTAINS InterPro DOMAIN/s: Chlorophyll A-B binding protein (InterPro:IPR001344); BEST Arabidopsis thaliana protein match is: photosystem II light harvesting complex gene 2.1 (TAIR:AT2G05100.1); Has 2373 Blast hits to 2310 proteins in 222 species: Archae - 0; Bacteria - 0; Metazoa - 4; Fungi - 0; Plants - 2058; Viruses - 0; Other Eukaryotes - 311 (source: NCBI BLink)."</t>
  </si>
  <si>
    <t>DWARF AND DELAYED FLOWERING 1 (DDF1); CONTAINS InterPro DOMAIN/s: DNA-binding, integrase-type (InterPro:IPR016177), Pathogenesis-related transcriptional factor/ERF, DNA-binding (InterPro:IPR001471); BEST Arabidopsis thaliana protein match is: Integrase-type DNA-binding superfamily protein (TAIR:AT1G63030.2); Has 5207 Blast hits to 5205 proteins in 224 species: Archae - 0; Bacteria - 0; Metazoa - 0; Fungi - 0; Plants - 5202; Viruses - 0; Other Eukaryotes - 5 (source: NCBI BLink)."</t>
  </si>
  <si>
    <t>cold, circadian rhythm, and RNA binding 1 (CCR1); FUNCTIONS IN: RNA binding, nucleotide binding, nucleic acid binding; INVOLVED IN: response to zinc ion, response to salt stress, response to cold, circadian rhythm, innate immune response; LOCATED IN: nucleolus, cell wall, peroxisome, plasma membrane, chloroplast; EXPRESSED IN: 28 plant structures; EXPRESSED DURING: 16 growth stages; CONTAINS InterPro DOMAIN/s: RNA recognition motif, glycine rich protein (InterPro:IPR015465), RNA recognition motif, RNP-1 (InterPro:IPR000504), Nucleotide-binding, alpha-beta plait (InterPro:IPR012677); BEST Arabidopsis thaliana protein match is: cold, circadian rhythm, and rna binding 2 (TAIR:AT2G21660.2); Has 126 Blast hits to 126 proteins in 35 species: Archae - 0; Bacteria - 12; Metazoa - 0; Fungi - 21; Plants - 62; Viruses - 0; Other Eukaryotes - 31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</si>
  <si>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18 plant structures; EXPRESSED DURING: 12 growth stages; CONTAINS InterPro DOMAIN/s: Protein kinase, catalytic domain (InterPro:IPR000719), Leucine-rich repeat (InterPro:IPR001611), Serine-threonine/tyrosine-protein kinase (InterPro:IPR001245), Protein kinase-like domain (InterPro:IPR011009); BEST Arabidopsis thaliana protein match is: Leucine-rich repeat protein kinase family protein (TAIR:AT2G16250.1); Has 110613 Blast hits to 61451 proteins in 1666 species: Archae - 40; Bacteria - 5898; Metazoa - 27903; Fungi - 2307; Plants - 66902; Viruses - 93; Other Eukaryotes - 7470 (source: NCBI BLink)."</t>
  </si>
  <si>
    <t>KIN2; FUNCTIONS IN: molecular_function unknown; INVOLVED IN: response to water deprivation, response to salt stress, response to cold, response to abscisic acid stimulus, response to osmotic stress; LOCATED IN: nucleus, chloroplast, plasma membrane, cytoplasm; BEST Arabidopsis thaliana protein match is: stress-responsive protein (KIN1) / stress-induced protein (KIN1) (TAIR:AT5G15960.1); Has 1807 Blast hits to 1807 proteins in 277 species: Archae - 0; Bacteria - 0; Metazoa - 736; Fungi - 347; Plants - 385; Viruses - 0; Other Eukaryotes - 339 (source: NCBI BLink)."</t>
  </si>
  <si>
    <t>Chalcone-flavanone isomerase family protein; FUNCTIONS IN: intramolecular lyase activity; INVOLVED IN: cellular amino acid derivative biosynthetic process; LOCATED IN: mitochondrion, chloroplast, plastid, chloroplast envelope; EXPRESSED IN: 22 plant structures; EXPRESSED DURING: 13 growth stages; CONTAINS InterPro DOMAIN/s: Chalcone isomerase, subgroup (InterPro:IPR003466), Chalcone isomerase (InterPro:IPR016087); BEST Arabidopsis thaliana protein match is: Chalcone-flavanone isomerase family protein (TAIR:AT2G26310.1); Has 30201 Blast hits to 17322 proteins in 780 species: Archae - 12; Bacteria - 1396; Metazoa - 17338; Fungi - 3422; Plants - 5037; Viruses - 0; Other Eukaryotes - 2996 (source: NCBI BLink)."</t>
  </si>
  <si>
    <t>BIM1; FUNCTIONS IN: protein binding, DNA binding, sequence-specific DNA binding transcription factor activity; INVOLVED IN: brassinosteroid mediated signaling pathway, regulation of transcription; LOCATED IN: nucleus; EXPRESSED IN: 22 plant structures; EXPRESSED DURING: 13 growth stages; CONTAINS InterPro DOMAIN/s: Helix-loop-helix DNA-binding domain (InterPro:IPR001092), Helix-loop-helix DNA-binding (InterPro:IPR011598); BEST Arabidopsis thaliana protein match is: BES1-interacting Myc-like protein 2 (TAIR:AT1G69010.1); Has 2460 Blast hits to 2449 proteins in 184 species: Archae - 0; Bacteria - 2; Metazoa - 308; Fungi - 82; Plants - 2059; Viruses - 0; Other Eukaryotes - 9 (source: NCBI BLink)."</t>
  </si>
  <si>
    <t>RING/U-box superfamily protein; FUNCTIONS IN: zinc ion binding; INVOLVED IN: biological_process unknown; LOCATED IN: cellular_component unknown; EXPRESSED IN: 23 plant structures; EXPRESSED DURING: 13 growth stages; CONTAINS InterPro DOMAIN/s: Zinc finger, RING-type (InterPro:IPR001841), Zinc finger, C3HC4 RING-type (InterPro:IPR018957); BEST Arabidopsis thaliana protein match is: RING/U-box superfamily protein (TAIR:AT5G60820.1); Has 9271 Blast hits to 9218 proteins in 288 species: Archae - 4; Bacteria - 19; Metazoa - 2506; Fungi - 730; Plants - 4517; Viruses - 59; Other Eukaryotes - 1436 (source: NCBI BLink)."</t>
  </si>
  <si>
    <t>Glycosyl hydrolase family 10 protein; FUNCTIONS IN: cation binding, hydrolase activity, hydrolyzing O-glycosyl compounds, catalytic activity; INVOLVED IN: carbohydrate metabolic process; LOCATED IN: endomembrane system; CONTAINS InterPro DOMAIN/s: Glycoside hydrolase, family 10 (InterPro:IPR001000), Carbohydrate-binding, CenC-like (InterPro:IPR003305), Glycoside hydrolase, catalytic core (InterPro:IPR017853), Glycoside hydrolase, subgroup, catalytic core (InterPro:IPR013781), Galactose-binding domain-like (InterPro:IPR008979); BEST Arabidopsis thaliana protein match is: Glycosyl hydrolase family 10 protein (TAIR:AT4G33830.1); Has 2042 Blast hits to 2029 proteins in 439 species: Archae - 10; Bacteria - 1163; Metazoa - 20; Fungi - 357; Plants - 275; Viruses - 0; Other Eukaryotes - 217 (source: NCBI BLink)."</t>
  </si>
  <si>
    <t>AZA-GUANINE RESISTANT2 (AZG2); FUNCTIONS IN: transporter activity, purine transmembrane transporter activity; INVOLVED IN: transport, purine transport; LOCATED IN: membrane; EXPRESSED IN: root; CONTAINS InterPro DOMAIN/s: Xanthine/uracil/vitamin C permease (InterPro:IPR006043); BEST Arabidopsis thaliana protein match is: AZA-guanine resistant1 (TAIR:AT3G10960.1); Has 35333 Blast hits to 34131 proteins in 2444 species: Archae - 798; Bacteria - 22429; Metazoa - 974; Fungi - 991; Plants - 531; Viruses - 0; Other Eukaryotes - 9610 (source: NCBI BLink)."</t>
  </si>
  <si>
    <t>F-box and associated interaction domains-containing protein; FUNCTIONS IN: molecular_function unknown; INVOLVED IN: biological_process unknown; LOCATED IN: nucleus; EXPRESSED IN: 16 plant structures; EXPRESSED DURING: 10 growth stages; CONTAINS InterPro DOMAIN/s: F-box domain, cyclin-like (InterPro:IPR001810), F-box domain, Skp2-like (InterPro:IPR022364), F-box associated domain, type 3 (InterPro:IPR013187), F-box associated interaction domain (InterPro:IPR017451); BEST Arabidopsis thaliana protein match is: F-box family protein (TAIR:AT3G06240.1); Has 2315 Blast hits to 2300 proteins in 54 species: Archae - 0; Bacteria - 0; Metazoa - 0; Fungi - 0; Plants - 2313; Viruses - 0; Other Eukaryotes - 2 (source: NCBI BLink)."</t>
  </si>
  <si>
    <t>ATGWD3; FUNCTIONS IN: carbohydrate kinase activity, catalytic activity, phosphoglucan, water dikinase activity; INVOLVED IN: protein amino acid autophosphorylation, carbohydrate metabolic process, starch metabolic process, starch catabolic process; LOCATED IN: chloroplast stroma, chloroplast, plastid; EXPRESSED IN: 25 plant structures; EXPRESSED DURING: 13 growth stages; CONTAINS InterPro DOMAIN/s: Pyruvate phosphate dikinase, PEP/pyruvate-binding (InterPro:IPR002192), Immunoglobulin-like fold (InterPro:IPR013783), Carbohydrate-binding-like fold (InterPro:IPR013784), Glycoside hydrolase, carbohydrate-binding (InterPro:IPR002044), ATP-grasp fold, subdomain 1 (InterPro:IPR013815); BEST Arabidopsis thaliana protein match is: Pyruvate phosphate dikinase, PEP/pyruvate binding domain (TAIR:AT1G10760.1); Has 3898 Blast hits to 3880 proteins in 1425 species: Archae - 252; Bacteria - 2881; Metazoa - 32; Fungi - 198; Plants - 278; Viruses - 0; Other Eukaryotes - 257 (source: NCBI BLink)."</t>
  </si>
  <si>
    <t>unknown protein; FUNCTIONS IN: molecular_function unknown; INVOLVED IN: biological_process unknown; LOCATED IN: endomembrane system; EXPRESSED IN: 9 plant structures; EXPRESSED DURING: 4 anthesis, petal differentiation and expansion stage; BEST Arabidopsis thaliana protein match is: unknown protein (TAIR:AT3G19920.1); Has 35333 Blast hits to 34131 proteins in 2444 species: Archae - 798; Bacteria - 22429; Metazoa - 974; Fungi - 991; Plants - 531; Viruses - 0; Other Eukaryotes - 9610 (source: NCBI BLink)."</t>
  </si>
  <si>
    <t>LONG HYPOCOTYL IN FAR-RED (HFR1); CONTAINS InterPro DOMAIN/s: Helix-loop-helix DNA-binding domain (InterPro:IPR001092), Helix-loop-helix DNA-binding (InterPro:IPR011598); BEST Arabidopsis thaliana protein match is: phytochrome interacting factor 3 (TAIR:AT1G09530.2); Has 1715 Blast hits to 1709 proteins in 90 species: Archae - 0; Bacteria - 0; Metazoa - 4; Fungi - 4; Plants - 1707; Viruses - 0; Other Eukaryotes - 0 (source: NCBI BLink)."</t>
  </si>
  <si>
    <t>methionine aminopeptidase 1B (MAP1C); FUNCTIONS IN: metalloexopeptidase activity, aminopeptidase activity; INVOLVED IN: proteolysis, N-terminal protein amino acid modification; LOCATED IN: mitochondrion, chloroplast; EXPRESSED IN: 22 plant structures; EXPRESSED DURING: 13 growth stages; CONTAINS InterPro DOMAIN/s: Peptidase M24, structural domain (InterPro:IPR000994), Peptidase M24A, methionine aminopeptidase, subfamily 1 (InterPro:IPR002467), Peptidase M24, methionine aminopeptidase (InterPro:IPR001714); BEST Arabidopsis thaliana protein match is: methionine aminopeptidase 1C (TAIR:AT3G25740.1); Has 18008 Blast hits to 17988 proteins in 2832 species: Archae - 481; Bacteria - 12145; Metazoa - 393; Fungi - 260; Plants - 253; Viruses - 0; Other Eukaryotes - 4476 (source: NCBI BLink)."</t>
  </si>
  <si>
    <t>alpha/beta-Hydrolases superfamily protein; FUNCTIONS IN: hydrolase activity; INVOLVED IN: biological_process unknown; LOCATED IN: chloroplast, chloroplast stroma; EXPRESSED IN: 22 plant structures; EXPRESSED DURING: 13 growth stages; CONTAINS InterPro DOMAIN/s: Dienelactone hydrolase (InterPro:IPR002925); BEST Arabidopsis thaliana protein match is: alpha/beta-Hydrolases superfamily protein (TAIR:AT3G23600.1); Has 2493 Blast hits to 2492 proteins in 784 species: Archae - 17; Bacteria - 1670; Metazoa - 72; Fungi - 315; Plants - 235; Viruses - 0; Other Eukaryotes - 184 (source: NCBI BLink)."</t>
  </si>
  <si>
    <t>Translation initiation factor SUI1 family protein; FUNCTIONS IN: translation initiation factor activity; INVOLVED IN: translational initiation, translation; LOCATED IN: cellular_component unknown; EXPRESSED IN: 24 plant structures; EXPRESSED DURING: 15 growth stages; CONTAINS InterPro DOMAIN/s: Translation initiation factor SUI1 (InterPro:IPR001950), Eukaryotic translation initiation factor SUI1 (InterPro:IPR005874); BEST Arabidopsis thaliana protein match is: Translation initiation factor SUI1 family protein (TAIR:AT5G54760.3); Has 1807 Blast hits to 1807 proteins in 277 species: Archae - 0; Bacteria - 0; Metazoa - 736; Fungi - 347; Plants - 385; Viruses - 0; Other Eukaryotes - 339 (source: NCBI BLink)."</t>
  </si>
  <si>
    <t>sucrose nonfermenting 1(SNF1)-related protein kinase 2.3 (SNRK2.3); FUNCTIONS IN: protein kinase activity, kinase activity; INVOLVED IN: in 8 processes; LOCATED IN: cytosol, nucleus, cytoplasm; EXPRESSED IN: 24 plant structures; EXPRESSED DURING: 14 growth stages;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Calcium/calmodulin-dependent protein kinase-like (InterPro:IPR020636), Serine/threonine-protein kinase-like, plant (InterPro:IPR015740); BEST Arabidopsis thaliana protein match is: SNF1-related protein kinase 2.2 (TAIR:AT3G50500.1); Has 1807 Blast hits to 1807 proteins in 277 species: Archae - 0; Bacteria - 0; Metazoa - 736; Fungi - 347; Plants - 385; Viruses - 0; Other Eukaryotes - 339 (source: NCBI BLink)."</t>
  </si>
  <si>
    <t>zinc finger (C2H2 type) family protein; FUNCTIONS IN: zinc ion binding, nucleic acid binding; INVOLVED IN: biological_process unknown; LOCATED IN: endomembrane system, intracellular; EXPRESSED IN: 23 plant structures; EXPRESSED DURING: 13 growth stages; CONTAINS InterPro DOMAIN/s: Zinc finger, C2H2-like (InterPro:IPR015880), Zinc finger, C2H2-type (InterPro:IPR007087); BEST Arabidopsis thaliana protein match is: C2H2-like zinc finger protein (TAIR:AT5G63280.1); Has 1807 Blast hits to 1807 proteins in 277 species: Archae - 0; Bacteria - 0; Metazoa - 736; Fungi - 347; Plants - 385; Viruses - 0; Other Eukaryotes - 339 (source: NCBI BLink)."</t>
  </si>
  <si>
    <t>riboflavin biosynthesis protein, putative; FUNCTIONS IN: 3,4-dihydroxy-2-butanone-4-phosphate synthase activity, GTP cyclohydrolase II activity; INVOLVED IN: riboflavin biosynthetic process; LOCATED IN: chloroplast; EXPRESSED IN: 23 plant structures; EXPRESSED DURING: 13 growth stages; CONTAINS InterPro DOMAIN/s: GTP cyclohydrolase II (InterPro:IPR000926), Riboflavin biosynthesis protein RibA (InterPro:IPR016299), DHBP synthase RibB (InterPro:IPR000422), DHBP synthase RibB-like alpha/beta domain (InterPro:IPR017945); BEST Arabidopsis thaliana protein match is: GTP cyclohydrolase II (TAIR:AT5G64300.1); Has 11284 Blast hits to 11282 proteins in 2317 species: Archae - 207; Bacteria - 6851; Metazoa - 1; Fungi - 301; Plants - 119; Viruses - 0; Other Eukaryotes - 3805 (source: NCBI BLink)."</t>
  </si>
  <si>
    <t>MAR binding filament-like protein 1 (MFP1); FUNCTIONS IN: DNA binding; LOCATED IN: chloroplast thylakoid membrane, chloroplast, plastid nucleoid; EXPRESSED IN: 22 plant structures; EXPRESSED DURING: 13 growth stages; Has 259345 Blast hits to 118150 proteins in 3812 species: Archae - 3889; Bacteria - 64552; Metazoa - 100119; Fungi - 19969; Plants - 13824; Viruses - 1177; Other Eukaryotes - 55815 (source: NCBI BLink)."</t>
  </si>
  <si>
    <t>myb domain protein 70 (MYB70);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73 (TAIR:AT4G37260.1); Has 8736 Blast hits to 7850 proteins in 479 species: Archae - 0; Bacteria - 0; Metazoa - 756; Fungi - 600; Plants - 5377; Viruses - 3; Other Eukaryotes - 2000 (source: NCBI BLink)."</t>
  </si>
  <si>
    <t>nitrate transporter 1:2 (NRT1:2); FUNCTIONS IN: transporter activity, calcium ion binding; INVOLVED IN: response to nematode; LOCATED IN: plasma membrane, membrane; EXPRESSED IN: 22 plant structures; EXPRESSED DURING: 13 growth stages; CONTAINS InterPro DOMAIN/s: Oligopeptide transporter (InterPro:IPR000109), Major facilitator superfamily, general substrate transporter (InterPro:IPR016196); BEST Arabidopsis thaliana protein match is: Major facilitator superfamily protein (TAIR:AT1G27040.1); Has 5870 Blast hits to 5639 proteins in 1033 species: Archae - 0; Bacteria - 2327; Metazoa - 503; Fungi - 400; Plants - 2186; Viruses - 0; Other Eukaryotes - 454 (source: NCBI BLink)."</t>
  </si>
  <si>
    <t>Major facilitator superfamily protein; FUNCTIONS IN: transporter activity; INVOLVED IN: oligopeptide transport; LOCATED IN: membrane; CONTAINS InterPro DOMAIN/s: Oligopeptide transporter (InterPro:IPR000109), Major facilitator superfamily, general substrate transporter (InterPro:IPR016196); BEST Arabidopsis thaliana protein match is: nitrate transporter 1.7 (TAIR:AT1G69870.1); Has 5388 Blast hits to 5286 proteins in 980 species: Archae - 0; Bacteria - 2151; Metazoa - 479; Fungi - 383; Plants - 2163; Viruses - 0; Other Eukaryotes - 212 (source: NCBI BLink)."</t>
  </si>
  <si>
    <t>U-box domain-containing protein kinase family protein; FUNCTIONS IN: ubiquitin-protein ligase activity, protein serine/threonine kinase activity, protein kinase activity, kinase activity, ATP binding; INVOLVED IN: protein amino acid phosphorylation, protein ubiquitination; LOCATED IN: ubiquitin ligase complex; CONTAINS InterPro DOMAIN/s: Protein kinase, catalytic domain (InterPro:IPR000719), U box domain (InterPro:IPR003613), Serine/threonine-protein kinase domain (InterPro:IPR002290), Serine-threonine/tyrosine-protein kinase (InterPro:IPR001245), Tyrosine-protein kinase, catalytic domain (InterPro:IPR020635), Protein kinase-like domain (InterPro:IPR011009); BEST Arabidopsis thaliana protein match is: U-box domain-containing protein kinase family protein (TAIR:AT2G45910.1); Has 41004 Blast hits to 40348 proteins in 1429 species: Archae - 75; Bacteria - 1512; Metazoa - 10519; Fungi - 737; Plants - 24654; Viruses - 146; Other Eukaryotes - 3361 (source: NCBI BLink)."</t>
  </si>
  <si>
    <t>Aldolase-type TIM barrel family protein; FUNCTIONS IN: glycolate oxidase activity, oxidoreductase activity, FMN binding, catalytic activity; INVOLVED IN: oxidation reduction, metabolic process; LOCATED IN: in 6 components; EXPRESSED IN: cotyledon, fruit, guard cell, juvenile leaf, leaf; EXPRESSED DURING: seedling growth; CONTAINS InterPro DOMAIN/s: Aldolase-type TIM barrel (InterPro:IPR013785), FMN-dependent alpha-hydroxy acid dehydrogenase, active site (InterPro:IPR008259), FMN-dependent dehydrogenase (InterPro:IPR000262), Alpha-hydroxy acid dehydrogenase, FMN-dependent (InterPro:IPR012133); BEST Arabidopsis thaliana protein match is: Aldolase-type TIM barrel family protein (TAIR:AT3G14420.2); Has 11834 Blast hits to 11812 proteins in 1926 species: Archae - 158; Bacteria - 5520; Metazoa - 369; Fungi - 693; Plants - 265; Viruses - 0; Other Eukaryotes - 4829 (source: NCBI BLink)."</t>
  </si>
  <si>
    <t>Pentatricopeptide repeat (PPR) superfamily protein; EXPRESSED IN: embryo, leaf; EXPRESSED DURING: D bilateral stage; CONTAINS InterPro DOMAIN/s: Pentatricopeptide repeat (InterPro:IPR002885); BEST Arabidopsis thaliana protein match is: Tetratricopeptide repeat (TPR)-like superfamily protein (TAIR:AT2G29760.1); Has 34838 Blast hits to 13612 proteins in 233 species: Archae - 0; Bacteria - 9; Metazoa - 42; Fungi - 69; Plants - 34172; Viruses - 0; Other Eukaryotes - 546 (source: NCBI BLink)."</t>
  </si>
  <si>
    <t>Haloacid dehalogenase-like hydrolase (HAD) superfamily protein; FUNCTIONS IN: hydrolase activity, catalytic activity; INVOLVED IN: metabolic process; LOCATED IN: cellular_component unknown; EXPRESSED IN: 24 plant structures; EXPRESSED DURING: 15 growth stages; CONTAINS InterPro DOMAIN/s: Haloacid dehalogenase-like hydrolase (InterPro:IPR005834), Pyrimidine 5-nucleotidase (InterPro:IPR010237), HAD-superfamily hydrolase, subfamily IA, variant 3 (InterPro:IPR006402); BEST Arabidopsis thaliana protein match is: Haloacid dehalogenase-like hydrolase (HAD) superfamily protein (TAIR:AT5G59480.1); Has 2249 Blast hits to 2246 proteins in 493 species: Archae - 16; Bacteria - 743; Metazoa - 0; Fungi - 143; Plants - 201; Viruses - 0; Other Eukaryotes - 1146 (source: NCBI BLink)."</t>
  </si>
  <si>
    <t>ATP-binding cassette A1 (ABCA1); FUNCTIONS IN: ATPase activity, coupled to transmembrane movement of substances, amino acid transmembrane transporter activity; LOCATED IN: plasma membrane; EXPRESSED IN: 24 plant structures; EXPRESSED DURING: 15 growth stages; CONTAINS InterPro DOMAIN/s: ATPase, AAA+ type, core (InterPro:IPR003593), ABC transporter-like (InterPro:IPR003439), ABC transporter, conserved site (InterPro:IPR017871); BEST Arabidopsis thaliana protein match is: ATP-binding cassette A2 (TAIR:AT3G47730.1); Has 809471 Blast hits to 378826 proteins in 4091 species: Archae - 14583; Bacteria - 641508; Metazoa - 16186; Fungi - 10844; Plants - 9650; Viruses - 55; Other Eukaryotes - 116645 (source: NCBI BLink)."</t>
  </si>
  <si>
    <t>camphor resistance CrcB family protein; LOCATED IN: plasma membrane, membrane; EXPRESSED IN: 22 plant structures; EXPRESSED DURING: 13 growth stages; CONTAINS InterPro DOMAIN/s: Camphor resistance CrcB protein (InterPro:IPR003691); Has 1590 Blast hits to 1588 proteins in 699 species: Archae - 22; Bacteria - 1262; Metazoa - 2; Fungi - 87; Plants - 37; Viruses - 0; Other Eukaryotes - 180 (source: NCBI BLink)."</t>
  </si>
  <si>
    <t>Plant invertase/pectin methylesterase inhibitor superfamily protein; FUNCTIONS IN: enzyme inhibitor activity, pectinesterase inhibitor activity, pectinesterase activity; INVOLVED IN: biological_process unknown; LOCATED IN: cellular_component unknown; EXPRESSED IN: 22 plant structures; EXPRESSED DURING: 13 growth stages; CONTAINS InterPro DOMAIN/s: Pectinesterase inhibitor (InterPro:IPR006501); BEST Arabidopsis thaliana protein match is: Plant invertase/pectin methylesterase inhibitor superfamily protein (TAIR:AT5G62350.1); Has 865 Blast hits to 858 proteins in 52 species: Archae - 0; Bacteria - 2; Metazoa - 0; Fungi - 7; Plants - 850; Viruses - 0; Other Eukaryotes - 6 (source: NCBI BLink)."</t>
  </si>
  <si>
    <t>myb domain protein 87 (MYB87); CONTAINS InterPro DOMAIN/s: SANT, DNA-binding (InterPro:IPR001005), Myb, DNA-binding (InterPro:IPR014778), Homeodomain-like (InterPro:IPR009057), Myb transcription factor (InterPro:IPR015495), HTH transcriptional regulator, Myb-type, DNA-binding (InterPro:IPR017930), Homeodomain-related (InterPro:IPR012287); BEST Arabidopsis thaliana protein match is: myb domain protein 68 (TAIR:AT5G65790.1); Has 8573 Blast hits to 8093 proteins in 467 species: Archae - 0; Bacteria - 0; Metazoa - 622; Fungi - 441; Plants - 5850; Viruses - 3; Other Eukaryotes - 1657 (source: NCBI BLink)."</t>
  </si>
  <si>
    <t>HAT22; FUNCTIONS IN: sequence-specific DNA binding transcription factor activity; INVOLVED IN: regulation of transcription, DNA-dependent, response to cytokinin stimulus; LOCATED IN: nucleus; EXPRESSED IN: 22 plant structures; EXPRESSED DURING: 13 growth stages; CONTAINS InterPro DOMAIN/s: Homeobox, conserved site (InterPro:IPR017970), Homeobox (InterPro:IPR001356), Homeodomain-like (InterPro:IPR009057), Leucine zipper, homeobox-associated (InterPro:IPR003106), Homeodomain-related (InterPro:IPR012287); BEST Arabidopsis thaliana protein match is: Homeobox-leucine zipper protein family (TAIR:AT2G22800.1); Has 6652 Blast hits to 6630 proteins in 455 species: Archae - 0; Bacteria - 0; Metazoa - 4237; Fungi - 277; Plants - 2018; Viruses - 3; Other Eukaryotes - 117 (source: NCBI BLink)."</t>
  </si>
  <si>
    <t>STARCH EXCESS 1 (SEX1); FUNCTIONS IN: protein binding, alpha-glucan, water dikinase activity; INVOLVED IN: cold acclimation, response to symbiotic fungus, response to trehalose stimulus, circadian rhythm, starch catabolic process; LOCATED IN: mitochondrion, chloroplast stroma, chloroplast, chloroplast envelope; EXPRESSED IN: 24 plant structures; EXPRESSED DURING: 14 growth stages; CONTAINS InterPro DOMAIN/s: Pyruvate phosphate dikinase, PEP/pyruvate-binding (InterPro:IPR002192); BEST Arabidopsis thaliana protein match is: phosphoglucan, water dikinase (TAIR:AT4G24450.1); Has 2623 Blast hits to 2596 proteins in 1116 species: Archae - 196; Bacteria - 1989; Metazoa - 24; Fungi - 8; Plants - 221; Viruses - 0; Other Eukaryotes - 185 (source: NCBI BLink)."</t>
  </si>
  <si>
    <t>Major facilitator superfamily protein; FUNCTIONS IN: substrate-specific transmembrane transporter activity, carbohydrate transmembrane transporter activity, transporter activity, sugar:hydrogen symporter activity; INVOLVED IN: transport, transmembrane transport; LOCATED IN: integral to membrane, membrane; EXPRESSED IN: male gametophyte, pollen tube; EXPRESSED DURING: L mature pollen stage, M germinated pollen stage;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(TAIR:AT3G05160.1); Has 25623 Blast hits to 25114 proteins in 1859 species: Archae - 413; Bacteria - 10506; Metazoa - 4579; Fungi - 6347; Plants - 2646; Viruses - 0; Other Eukaryotes - 1132 (source: NCBI BLink)."</t>
  </si>
  <si>
    <t>Phosphoglycerate mutase family protein; FUNCTIONS IN: catalytic activity; INVOLVED IN: metabolic process; LOCATED IN: cellular_component unknown; EXPRESSED IN: 17 plant structures; EXPRESSED DURING: 6 growth stages; CONTAINS InterPro DOMAIN/s: Histidine phosphatase superfamily, clade-1 (InterPro:IPR013078), Phosphoglycerate/bisphosphoglycerate mutase, active site (InterPro:IPR001345); BEST Arabidopsis thaliana protein match is: Phosphoglycerate mutase family protein (TAIR:AT1G08940.1); Has 1056 Blast hits to 1046 proteins in 414 species: Archae - 2; Bacteria - 582; Metazoa - 32; Fungi - 206; Plants - 86; Viruses - 0; Other Eukaryotes - 148 (source: NCBI BLink)."</t>
  </si>
  <si>
    <t>receptor serine/threonine kinase, putative; FUNCTIONS IN: protein serine/threonine kinase activity, transmembrane receptor protein serine/threonine kinase activity, protein kinase activity, ATP binding; INVOLVED IN: protein amino acid phosphorylation; LOCATED IN: endomembrane system; EXPRESSED IN: 20 plant structures; EXPRESSED DURING: 11 growth stages; CONTAINS InterPro DOMAIN/s: Protein kinase, ATP binding site (InterPro:IPR017441), Bifunctional inhibitor/plant lipid transfer protein/seed storage (InterPro:IPR016140), Serine/threonine-protein kinase domain (InterPro:IPR002290), Serine-threonine/tyrosine-protein kinase (InterPro:IPR001245), Serine/threonine-protein kinase, active site (InterPro:IPR008271), Protein kinase-like domain (InterPro:IPR011009), Protein kinase, catalytic domain (InterPro:IPR000719), Thaumatin, conserved site (InterPro:IPR017949), Tyrosine-protein kinase, catalytic domain (InterPro:IPR020635), Thaumatin, pathogenesis-related (InterPro:IPR001938); BEST Arabidopsis thaliana protein match is: PR5-like receptor kinase (TAIR:AT5G38280.1); Has 125965 Blast hits to 120508 proteins in 4304 species: Archae - 146; Bacteria - 13220; Metazoa - 45235; Fungi - 10956; Plants - 36891; Viruses - 1019; Other Eukaryotes - 18498 (source: NCBI BLink)."</t>
  </si>
  <si>
    <t>UDP-glucosyltransferase 73B2 (UGT73B2); FUNCTIONS IN: flavonol 3-O-glucosyltransferase activity, UDP-glycosyltransferase activity, quercetin 7-O-glucosyltransferase activity, UDP-glucosyltransferase activity; INVOLVED IN: flavonol biosynthetic process, response to other organism; LOCATED IN: endomembrane system; EXPRESSED IN: male gametophyte, pollen tube; EXPRESSED DURING: M germinated pollen stage; CONTAINS InterPro DOMAIN/s: UDP-glucuronosyl/UDP-glucosyltransferase (InterPro:IPR002213); BEST Arabidopsis thaliana protein match is: UDP-glucosyl transferase 73B3 (TAIR:AT4G34131.1); Has 30201 Blast hits to 17322 proteins in 780 species: Archae - 12; Bacteria - 1396; Metazoa - 17338; Fungi - 3422; Plants - 5037; Viruses - 0; Other Eukaryotes - 2996 (source: NCBI BLink)."</t>
  </si>
  <si>
    <t>Major facilitator superfamily protein; FUNCTIONS IN: transporter activity; INVOLVED IN: oligopeptide transport; LOCATED IN: membrane; EXPRESSED IN: 19 plant structures; EXPRESSED DURING: 12 growth stages; CONTAINS InterPro DOMAIN/s: Oligopeptide transporter (InterPro:IPR000109), Major facilitator superfamily, general substrate transporter (InterPro:IPR016196); BEST Arabidopsis thaliana protein match is: nitrate transporter 1:2 (TAIR:AT1G69850.1); Has 6918 Blast hits to 6790 proteins in 1275 species: Archae - 0; Bacteria - 3368; Metazoa - 483; Fungi - 402; Plants - 2165; Viruses - 0; Other Eukaryotes - 500 (source: NCBI BLink)."</t>
  </si>
  <si>
    <t>Cysteine proteinases superfamily protein; CONTAINS InterPro DOMAIN/s: Ovarian tumour, otubain (InterPro:IPR003323); BEST Arabidopsis thaliana protein match is: SEC-C motif-containing protein / OTU-like cysteine protease family protein (TAIR:AT5G67170.1); Has 4424 Blast hits to 3467 proteins in 474 species: Archae - 10; Bacteria - 494; Metazoa - 1270; Fungi - 452; Plants - 292; Viruses - 20; Other Eukaryotes - 1886 (source: NCBI BLink)."</t>
  </si>
  <si>
    <t>Thioredoxin superfamily protein; FUNCTIONS IN: electron carrier activity, protein disulfide oxidoreductase activity; INVOLVED IN: cell redox homeostasis; LOCATED IN: endomembrane system; EXPRESSED IN: 8 plant structures; EXPRESSED DURING: 8 growth stages; CONTAINS InterPro DOMAIN/s: Glutaredoxin-like, plant II (InterPro:IPR011905), Glutaredoxin (InterPro:IPR002109), Thioredoxin fold (InterPro:IPR012335), Glutaredoxin subgroup (InterPro:IPR014025), Thioredoxin-like fold (InterPro:IPR012336); BEST Arabidopsis thaliana protein match is: Thioredoxin superfamily protein (TAIR:AT2G47870.1); Has 1580 Blast hits to 1576 proteins in 382 species: Archae - 0; Bacteria - 356; Metazoa - 244; Fungi - 174; Plants - 738; Viruses - 0; Other Eukaryotes - 68 (source: NCBI BLink)."</t>
  </si>
  <si>
    <t>pigment defective embryo 135 (PDE135); FUNCTIONS IN: transmembrane transporter activity; INVOLVED IN: transport, transmembrane transport; LOCATED IN: plasma membrane, membrane; EXPRESSED IN: 22 plant structures; EXPRESSED DURING: 13 growth stages; CONTAINS InterPro DOMAIN/s: Xanthine/uracil/vitamin C permease (InterPro:IPR006043); BEST Arabidopsis thaliana protein match is: Xanthine/uracil permease family protein (TAIR:AT2G34190.1); Has 9126 Blast hits to 9110 proteins in 1899 species: Archae - 65; Bacteria - 7470; Metazoa - 356; Fungi - 126; Plants - 439; Viruses - 1; Other Eukaryotes - 669 (source: NCBI BLink)."</t>
  </si>
  <si>
    <t>beta-amylase 6 (BAM6); FUNCTIONS IN: cation binding, beta-amylase activity, catalytic activity; INVOLVED IN: cellulose biosynthetic process, carbohydrate metabolic process, polysaccharide catabolic process; LOCATED IN: chloroplast; EXPRESSED IN: 14 plant structures; EXPRESSED DURING: 8 growth stages; CONTAINS InterPro DOMAIN/s: Glycoside hydrolase, family 14, conserved site (InterPro:IPR018238), Glycoside hydrolase, family 14 (InterPro:IPR001554), Glycoside hydrolase, catalytic core (InterPro:IPR017853), Glycoside hydrolase, family 14B, plant (InterPro:IPR001371), Glycoside hydrolase, subgroup, catalytic core (InterPro:IPR013781); BEST Arabidopsis thaliana protein match is: beta-amylase 5 (TAIR:AT4G15210.1); Has 842 Blast hits to 841 proteins in 166 species: Archae - 0; Bacteria - 87; Metazoa - 0; Fungi - 0; Plants - 690; Viruses - 0; Other Eukaryotes - 65 (source: NCBI BLink)."</t>
  </si>
  <si>
    <t>limit dextrinase (LDA); FUNCTIONS IN: limit dextrinase activity, pullulanase activity, alpha-amylase activity; INVOLVED IN: starch biosynthetic process, carbohydrate metabolic process, starch catabolic process; LOCATED IN: chloroplast; EXPRESSED IN: 24 plant structures; EXPRESSED DURING: 13 growth stages; CONTAINS InterPro DOMAIN/s: Alpha-1,6-glucosidases, pullulanase-type (InterPro:IPR011839), Immunoglobulin E-set (InterPro:IPR014756), Glycoside hydrolase, family 13, N-terminal (InterPro:IPR004193), Glycoside hydrolase, catalytic core (InterPro:IPR017853), Glycoside hydrolase, subgroup, catalytic core (InterPro:IPR013781), Glycosyl hydrolase, family 13, catalytic domain (InterPro:IPR006047); BEST Arabidopsis thaliana protein match is: isoamylase 3 (TAIR:AT4G09020.1); Has 6260 Blast hits to 6253 proteins in 1613 species: Archae - 73; Bacteria - 5462; Metazoa - 45; Fungi - 1; Plants - 262; Viruses - 0; Other Eukaryotes - 417 (source: NCBI BLink)."</t>
  </si>
  <si>
    <t>LRR XI-23; FUNCTIONS IN: protein serine/threonine kinase activity, protein kinase activity, kinase activity, ATP binding; INVOLVED IN: protein amino acid phosphorylation, transmembrane receptor protein tyrosine kinase signaling pathway, protein amino acid autophosphorylation; LOCATED IN: plasma membrane; EXPRESSED IN: 22 plant structures; EXPRESSED DURING: 14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(TAIR:AT3G19700.1); Has 209037 Blast hits to 140396 proteins in 4701 species: Archae - 173; Bacteria - 22554; Metazoa - 63531; Fungi - 11010; Plants - 85931; Viruses - 478; Other Eukaryotes - 25360 (source: NCBI BLink)."</t>
  </si>
  <si>
    <t>cytochrome P450, family 79, subfamily B, polypeptide 2 (CYP79B2); FUNCTIONS IN: electron carrier activity, monooxygenase activity, iron ion binding, oxygen binding, heme binding; INVOLVED IN: in 8 processes; LOCATED IN: chloroplast; EXPRESSED IN: 25 plant structures; EXPRESSED DURING: 13 growth stages; CONTAINS InterPro DOMAIN/s: Cytochrome P450 (InterPro:IPR001128), Cytochrome P450, E-class, group I (InterPro:IPR002401), Cytochrome P450, conserved site (InterPro:IPR017972); BEST Arabidopsis thaliana protein match is: cytochrome P450, family 79, subfamily B, polypeptide 3 (TAIR:AT2G22330.1); Has 28507 Blast hits to 28366 proteins in 1550 species: Archae - 44; Bacteria - 2565; Metazoa - 10705; Fungi - 5395; Plants - 8898; Viruses - 0; Other Eukaryotes - 900 (source: NCBI BLink)."</t>
  </si>
  <si>
    <t>Major facilitator superfamily protein; FUNCTIONS IN: carbohydrate transmembrane transporter activity, sugar:hydrogen symporter activity; INVOLVED IN: transport, transmembrane transport; LOCATED IN: chloroplast, membrane;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(TAIR:AT1G08900.2); Has 22268 Blast hits to 21798 proteins in 1696 species: Archae - 379; Bacteria - 7327; Metazoa - 4739; Fungi - 6227; Plants - 2471; Viruses - 0; Other Eukaryotes - 1125 (source: NCBI BLink)."</t>
  </si>
  <si>
    <t>mitogen-activated protein kinase kinase kinase 14 (MAPKKK14); FUNCTIONS IN: protein serine/threonine kinase activity, protein kinase activity, kinase activity, ATP binding; INVOLVED IN: protein amino acid phosphorylation; EXPRESSED IN: 21 plant structures; EXPRESSED DURING: 11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mitogen-activated protein kinase kinase kinase 13 (TAIR:AT1G07150.2); Has 109483 Blast hits to 108488 proteins in 3028 species: Archae - 134; Bacteria - 12042; Metazoa - 41245; Fungi - 11323; Plants - 26137; Viruses - 476; Other Eukaryotes - 18126 (source: NCBI BLink)."</t>
  </si>
  <si>
    <t>multiprotein bridging factor 1B (MBF1B); CONTAINS InterPro DOMAIN/s: Lambda repressor-like, DNA-binding (InterPro:IPR010982), Multiprotein bridging factor 1, N-terminal (InterPro:IPR013729), Helix-turn-helix type 3 (InterPro:IPR001387); BEST Arabidopsis thaliana protein match is: multiprotein bridging factor 1A (TAIR:AT2G42680.1); Has 690 Blast hits to 690 proteins in 262 species: Archae - 53; Bacteria - 10; Metazoa - 194; Fungi - 151; Plants - 135; Viruses - 2; Other Eukaryotes - 145 (source: NCBI BLink)."</t>
  </si>
  <si>
    <t>OBF binding protein 4 (OBP4); CONTAINS InterPro DOMAIN/s: Zinc finger, Dof-type (InterPro:IPR003851); BEST Arabidopsis thaliana protein match is: DOF zinc finger protein 1 (TAIR:AT1G51700.1); Has 1807 Blast hits to 1807 proteins in 277 species: Archae - 0; Bacteria - 0; Metazoa - 736; Fungi - 347; Plants - 385; Viruses - 0; Other Eukaryotes - 339 (source: NCBI BLink)."</t>
  </si>
  <si>
    <t>autoinhibited Ca2+/ATPase II (ACA.l); FUNCTIONS IN: calmodulin binding, ATPase activity, coupled to transmembrane movement of ions, phosphorylative mechanism; INVOLVED IN: phospholipid transport, ATP biosynthetic process; LOCATED IN: plasma membrane; EXPRESSED IN: 23 plant structures; EXPRESSED DURING: 12 growth stages; CONTAINS InterPro DOMAIN/s: ATPase, P-type, phospholipid-translocating, flippase (InterPro:IPR006539), ATPase, P-type, ATPase-associated domain (InterPro:IPR008250), ATPase, P-type, K/Mg/Cd/Cu/Zn/Na/Ca/Na/H-transporter (InterPro:IPR001757), ATPase, P-type phosphorylation site (InterPro:IPR018303); BEST Arabidopsis thaliana protein match is: ATPase E1-E2 type family protein / haloacid dehalogenase-like hydrolase family protein (TAIR:AT3G25610.1); Has 13380 Blast hits to 11644 proteins in 1631 species: Archae - 144; Bacteria - 4268; Metazoa - 3224; Fungi - 2114; Plants - 1115; Viruses - 0; Other Eukaryotes - 2515 (source: NCBI BLink)."</t>
  </si>
  <si>
    <t>phytochrome interacting factor 3-like 2 (PIL2); FUNCTIONS IN: protein binding, sequence-specific DNA binding transcription factor activity; INVOLVED IN: red or far-red light signaling pathway; LOCATED IN: nucleus; EXPRESSED IN: stem, hypocotyl, root; CONTAINS InterPro DOMAIN/s: Helix-loop-helix DNA-binding domain (InterPro:IPR001092), Helix-loop-helix DNA-binding (InterPro:IPR011598); BEST Arabidopsis thaliana protein match is: phytochrome interacting factor 3-like 1 (TAIR:AT2G46970.1); Has 1467 Blast hits to 1461 proteins in 52 species: Archae - 0; Bacteria - 0; Metazoa - 3; Fungi - 0; Plants - 1464; Viruses - 0; Other Eukaryotes - 0 (source: NCBI BLink)."</t>
  </si>
  <si>
    <t>AT3G62100</t>
  </si>
  <si>
    <t>indole-3-acetic acid inducible 30 (IAA30)</t>
  </si>
  <si>
    <t>indole-3-acetic acid inducible 30 (IAA30); FUNCTIONS IN: sequence-specific DNA binding transcription factor activity; INVOLVED IN: gravitropism, response to auxin stimulus, response to cyclopentenone, somatic embryogenesis, root development; LOCATED IN: nucleus, chloroplast; EXPRESSED IN: 16 plant structures; EXPRESSED DURING: 6 growth stages; CONTAINS InterPro DOMAIN/s: Aux/IAA-ARF-dimerisation (InterPro:IPR011525), AUX/IAA protein (InterPro:IPR003311); BEST Arabidopsis thaliana protein match is: indole-3-acetic acid inducible 20 (TAIR:AT2G46990.1); Has 1798 Blast hits to 1798 proteins in 77 species: Archae - 0; Bacteria - 0; Metazoa - 0; Fungi - 0; Plants - 1797; Viruses - 0; Other Eukaryotes - 1 (source: NCBI BLink)."</t>
  </si>
  <si>
    <t>beta glucosidase 8 (BGLU8); FUNCTIONS IN: cation binding, hydrolase activity, hydrolyzing O-glycosyl compounds, catalytic activity; INVOLVED IN: carbohydrate metabolic process; LOCATED IN: vacuole;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7 (TAIR:AT3G62740.1); Has 11295 Blast hits to 10975 proteins in 1475 species: Archae - 142; Bacteria - 7812; Metazoa - 710; Fungi - 200; Plants - 1441; Viruses - 0; Other Eukaryotes - 990 (source: NCBI BLink)."</t>
  </si>
  <si>
    <t>phenylalanine ammonia-lyase 2 (PAL2); FUNCTIONS IN: phenylalanine ammonia-lyase activity; INVOLVED IN: response to oxidative stress, response to karrikin, phenylpropanoid biosynthetic process, response to wounding, defense response; LOCATED IN: cytoplasm; EXPRESSED IN: 22 plant structures; EXPRESSED DURING: 14 growth stages; CONTAINS InterPro DOMAIN/s: Phenylalanine/histidine ammonia-lyase (InterPro:IPR001106), Phenylalanine/histidine ammonia-lyases, active site (InterPro:IPR022313), L-Aspartase-like (InterPro:IPR008948), Phenylalanine ammonia-lyase (InterPro:IPR005922); BEST Arabidopsis thaliana protein match is: PHE ammonia lyase 1 (TAIR:AT2G37040.1); Has 4835 Blast hits to 4816 proteins in 1397 species: Archae - 40; Bacteria - 2928; Metazoa - 79; Fungi - 127; Plants - 1172; Viruses - 0; Other Eukaryotes - 489 (source: NCBI BLink)."</t>
  </si>
  <si>
    <t>Ribosomal protein L34e superfamily protein; FUNCTIONS IN: structural constituent of ribosome; INVOLVED IN: translation; LOCATED IN: ribosome, intracellular, chloroplast; CONTAINS InterPro DOMAIN/s: Ribosomal protein L34e (InterPro:IPR008195); BEST Arabidopsis thaliana protein match is: Ribosomal protein L34e superfamily protein (TAIR:AT3G01170.1); Has 30201 Blast hits to 17322 proteins in 780 species: Archae - 12; Bacteria - 1396; Metazoa - 17338; Fungi - 3422; Plants - 5037; Viruses - 0; Other Eukaryotes - 2996 (source: NCBI BLink)."</t>
  </si>
  <si>
    <t>beta glucosidase 9 (BGLU9); FUNCTIONS IN: cation binding, hydrolase activity, hydrolyzing O-glycosyl compounds, catalytic activity; INVOLVED IN: carbohydrate metabolic process; LOCATED IN: peroxisome; EXPRESSED IN: 20 plant structures; EXPRESSED DURING: 13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10 (TAIR:AT4G27830.1); Has 11131 Blast hits to 10798 proteins in 1457 species: Archae - 142; Bacteria - 7630; Metazoa - 718; Fungi - 199; Plants - 1452; Viruses - 0; Other Eukaryotes - 990 (source: NCBI BLink)."</t>
  </si>
  <si>
    <t>Transmembrane Fragile-X-F-associated protein; FUNCTIONS IN: zinc ion binding; LOCATED IN: endomembrane system; EXPRESSED IN: 24 plant structures; EXPRESSED DURING: 13 growth stages; CONTAINS InterPro DOMAIN/s: Transmembrane Fragile-X-F-associated protein (InterPro:IPR019396), Zinc finger, RING-type (InterPro:IPR001841); BEST Arabidopsis thaliana protein match is: Transmembrane Fragile-X-F-associated protein (TAIR:AT1G73950.1); Has 2617 Blast hits to 2612 proteins in 233 species: Archae - 0; Bacteria - 0; Metazoa - 1517; Fungi - 24; Plants - 500; Viruses - 234; Other Eukaryotes - 342 (source: NCBI BLink)."</t>
  </si>
  <si>
    <t>Calcineurin-like metallo-phosphoesterase superfamily protein; FUNCTIONS IN: hydrolase activity, protein serine/threonine phosphatase activity; INVOLVED IN: biological_process unknown; LOCATED IN: cellular_component unknown; EXPRESSED IN: 24 plant structures; EXPRESSED DURING: 15 growth stages; CONTAINS InterPro DOMAIN/s: Metallophosphoesterase (InterPro:IPR004843); BEST Arabidopsis thaliana protein match is: Calcineurin-like metallo-phosphoesterase superfamily protein (TAIR:AT1G07010.1); Has 638 Blast hits to 634 proteins in 194 species: Archae - 15; Bacteria - 274; Metazoa - 0; Fungi - 21; Plants - 102; Viruses - 3; Other Eukaryotes - 223 (source: NCBI BLink)."</t>
  </si>
  <si>
    <t>Glycosyl hydrolase family protein with chitinase insertion domain; FUNCTIONS IN: cation binding, hydrolase activity, hydrolyzing O-glycosyl compounds, chitinase activity, catalytic activity; INVOLVED IN: carbohydrate metabolic process; LOCATED IN: cellular_component unknown; CONTAINS InterPro DOMAIN/s: Glycoside hydrolase, family 18, catalytic domain (InterPro:IPR001223), Chitinase II (InterPro:IPR011583), Glycoside hydrolase, catalytic core (InterPro:IPR017853), Glycoside hydrolase, subgroup, catalytic core (InterPro:IPR013781); BEST Arabidopsis thaliana protein match is: Glycosyl hydrolase family protein with chitinase insertion domain (TAIR:AT4G19810.1); Has 6350 Blast hits to 6175 proteins in 1151 species: Archae - 27; Bacteria - 2632; Metazoa - 1793; Fungi - 1294; Plants - 157; Viruses - 109; Other Eukaryotes - 338 (source: NCBI BLink)."</t>
  </si>
  <si>
    <t>TGA1A-related gene 3 (TGA3); CONTAINS InterPro DOMAIN/s: Basic-leucine zipper (bZIP) transcription factor (InterPro:IPR004827), bZIP transcription factor, bZIP-1 (InterPro:IPR011616); BEST Arabidopsis thaliana protein match is: bZIP transcription factor family protein (TAIR:AT1G77920.1); Has 1024 Blast hits to 1024 proteins in 132 species: Archae - 0; Bacteria - 78; Metazoa - 5; Fungi - 45; Plants - 790; Viruses - 0; Other Eukaryotes - 106 (source: NCBI BLink)."</t>
  </si>
  <si>
    <t>Protein kinase family protein; FUNCTIONS IN: protein kinase activity, kinase activity, ATP binding; INVOLVED IN: protein amino acid phosphorylation; EXPRESSED IN: 22 plant structures; EXPRESSED DURING: 13 growth stages; CONTAINS InterPro DOMAIN/s: Protein kinase, catalytic domain (InterPro:IPR000719), Serine-threonine/tyrosine-protein kinase (InterPro:IPR001245), Protein kinase-like domain (InterPro:IPR011009); BEST Arabidopsis thaliana protein match is: Protein kinase family protein (TAIR:AT2G40270.1); Has 41170 Blast hits to 40839 proteins in 1653 species: Archae - 20; Bacteria - 2328; Metazoa - 11695; Fungi - 793; Plants - 23080; Viruses - 152; Other Eukaryotes - 3102 (source: NCBI BLink)."</t>
  </si>
  <si>
    <t>Phosphatidylinositol-4-phosphate 5-kinase family protein; FUNCTIONS IN: 1-phosphatidylinositol-4-phosphate 5-kinase activity, phosphatidylinositol phosphate kinase activity, ATP binding; INVOLVED IN: phosphatidylinositol metabolic process; LOCATED IN: plasma membrane; EXPRESSED IN: 21 plant structures; EXPRESSED DURING: 13 growth stages; CONTAINS InterPro DOMAIN/s: Phosphatidylinositol-4-phosphate 5-kinase, core, subgroup (InterPro:IPR016034), Phosphatidylinositol-4-phosphate 5-kinase, plant (InterPro:IPR017163), MORN motif (InterPro:IPR003409), Phosphatidylinositol-4-phosphate 5-kinase, core (InterPro:IPR002498); BEST Arabidopsis thaliana protein match is: Phosphatidylinositol-4-phosphate 5-kinase family protein (TAIR:AT1G60890.1); Has 26222 Blast hits to 7747 proteins in 608 species: Archae - 0; Bacteria - 3917; Metazoa - 3982; Fungi - 423; Plants - 1715; Viruses - 0; Other Eukaryotes - 16185 (source: NCBI BLink)."</t>
  </si>
  <si>
    <t>response regulator 7 (ARR7); CONTAINS InterPro DOMAIN/s: CheY-like (InterPro:IPR011006), Signal transduction response regulator, receiver domain (InterPro:IPR001789); BEST Arabidopsis thaliana protein match is: response regulator 15 (TAIR:AT1G74890.1); Has 53636 Blast hits to 53063 proteins in 2702 species: Archae - 285; Bacteria - 47261; Metazoa - 20; Fungi - 584; Plants - 1468; Viruses - 6; Other Eukaryotes - 4012 (source: NCBI BLink)."</t>
  </si>
  <si>
    <t>Eukaryotic aspartyl protease family protein; FUNCTIONS IN: aspartic-type endopeptidase activity; INVOLVED IN: proteolysis; LOCATED IN: endomembrane system; EXPRESSED IN: 20 plant structures; EXPRESSED DURING: 12 growth stages; CONTAINS InterPro DOMAIN/s: Peptidase aspartic (InterPro:IPR021109), Peptidase aspartic, catalytic (InterPro:IPR009007), Peptidase A1 (InterPro:IPR001461); BEST Arabidopsis thaliana protein match is: Eukaryotic aspartyl protease family protein (TAIR:AT3G18490.1); Has 3754 Blast hits to 3736 proteins in 332 species: Archae - 0; Bacteria - 0; Metazoa - 1064; Fungi - 524; Plants - 1996; Viruses - 0; Other Eukaryotes - 170 (source: NCBI BLink)."</t>
  </si>
  <si>
    <t>ATP binding microtubule motor family protein; FUNCTIONS IN: microtubule motor activity, ATP binding; INVOLVED IN: microtubule-based movement; LOCATED IN: plasma membrane; EXPRESSED IN: 22 plant structures; EXPRESSED DURING: 11 growth stages; CONTAINS InterPro DOMAIN/s: Protein of unknown function DUF3490 (InterPro:IPR021881), Kinesin, motor region, conserved site (InterPro:IPR019821), Kinesin, motor domain (InterPro:IPR001752); BEST Arabidopsis thaliana protein match is: ATP binding microtubule motor family protein (TAIR:AT4G38950.2); Has 35333 Blast hits to 34131 proteins in 2444 species: Archae - 798; Bacteria - 22429; Metazoa - 974; Fungi - 991; Plants - 531; Viruses - 0; Other Eukaryotes - 9610 (source: NCBI BLink)."</t>
  </si>
  <si>
    <t>TRIACYLGLYCEROL BIOSYNTHESIS DEFECT 1 (TAG1); CONTAINS InterPro DOMAIN/s: Membrane bound O-acyl transferase, MBOAT (InterPro:IPR004299); Has 951 Blast hits to 945 proteins in 279 species: Archae - 0; Bacteria - 104; Metazoa - 315; Fungi - 305; Plants - 83; Viruses - 0; Other Eukaryotes - 144 (source: NCBI BLink)."</t>
  </si>
  <si>
    <t>Eukaryotic protein of unknown function (DUF914); CONTAINS InterPro DOMAIN/s: Protein of unknown function DUF914, eukaryotic (InterPro:IPR009262); BEST Arabidopsis thaliana protein match is: Eukaryotic protein of unknown function (DUF914) (TAIR:AT3G59310.1); Has 1089 Blast hits to 1084 proteins in 305 species: Archae - 7; Bacteria - 346; Metazoa - 190; Fungi - 138; Plants - 133; Viruses - 0; Other Eukaryotes - 275 (source: NCBI BLink)."</t>
  </si>
  <si>
    <t>Protein kinase superfamily protein; FUNCTIONS IN: protein tyrosine kinase activity, protein kinase activity, kinase activity, ATP binding; INVOLVED IN: protein amino acid phosphorylation; LOCATED IN: plasma membrane; EXPRESSED IN: 24 plant structures; EXPRESSED DURING: 15 growth stages; CONTAINS InterPro DOMAIN/s: Protein kinase, ATP binding site (InterPro:IPR017441), Protein kinase, catalytic domain (InterPro:IPR000719), Tyrosine-protein kinase, active site (InterPro:IPR008266), Serine-threonine/tyrosine-protein kinase (InterPro:IPR001245), Protein kinase-like domain (InterPro:IPR011009); BEST Arabidopsis thaliana protein match is: Protein kinase superfamily protein (TAIR:AT2G43230.1); Has 109714 Blast hits to 108538 proteins in 4342 species: Archae - 101; Bacteria - 13132; Metazoa - 40554; Fungi - 8771; Plants - 31432; Viruses - 298; Other Eukaryotes - 15426 (source: NCBI BLink)."</t>
  </si>
  <si>
    <t>Plant protein of unknown function (DUF869); CONTAINS InterPro DOMAIN/s: Protein of unknown function DUF869, plant (InterPro:IPR008587); BEST Arabidopsis thaliana protein match is: Plant protein of unknown function (DUF869) (TAIR:AT1G77580.1); Has 79141 Blast hits to 43153 proteins in 2526 species: Archae - 1269; Bacteria - 11097; Metazoa - 38829; Fungi - 6739; Plants - 4917; Viruses - 325; Other Eukaryotes - 15965 (source: NCBI BLink)."</t>
  </si>
  <si>
    <t>early-responsive to dehydration 3 (ERD3); CONTAINS InterPro DOMAIN/s: Protein of unknown function DUF248, methyltransferase putative (InterPro:IPR004159); BEST Arabidopsis thaliana protein match is: S-adenosyl-L-methionine-dependent methyltransferases superfamily protein (TAIR:AT1G31850.2); Has 30201 Blast hits to 17322 proteins in 780 species: Archae - 12; Bacteria - 1396; Metazoa - 17338; Fungi - 3422; Plants - 5037; Viruses - 0; Other Eukaryotes - 2996 (source: NCBI BLink)."</t>
  </si>
  <si>
    <t>SHOOT GRAVITROPSIM 4 (SGR4); FUNCTIONS IN: receptor activity; INVOLVED IN: gravitropism, Golgi to vacuole transport, protein targeting to vacuole; LOCATED IN: in 7 components; EXPRESSED IN: 26 plant structures; EXPRESSED DURING: 15 growth stages; CONTAINS InterPro DOMAIN/s: Vesicle transport v-SNARE, N-terminal (InterPro:IPR007705); BEST Arabidopsis thaliana protein match is: vesicle transport V-snare 13 (TAIR:AT3G29100.1); Has 744 Blast hits to 742 proteins in 201 species: Archae - 0; Bacteria - 0; Metazoa - 276; Fungi - 144; Plants - 174; Viruses - 0; Other Eukaryotes - 150 (source: NCBI BLink)."</t>
  </si>
  <si>
    <t>Protein of unknown function (DUF761); FUNCTIONS IN: molecular_function unknown; INVOLVED IN: biological_process unknown; LOCATED IN: endomembrane system; CONTAINS InterPro DOMAIN/s: Protein of unknown function DUF761, plant (InterPro:IPR008480); BEST Arabidopsis thaliana protein match is: Protein of unknown function (DUF761) (TAIR:AT1G11220.1); Has 73 Blast hits to 72 proteins in 12 species: Archae - 0; Bacteria - 0; Metazoa - 1; Fungi - 0; Plants - 72; Viruses - 0; Other Eukaryotes - 0 (source: NCBI BLink)."</t>
  </si>
  <si>
    <t>BLADE ON PETIOLE2 (BOP2); CONTAINS InterPro DOMAIN/s: BTB/POZ (InterPro:IPR013069), BTB/POZ fold (InterPro:IPR011333), Ankyrin repeat-containing domain (InterPro:IPR020683), BTB/POZ-like (InterPro:IPR000210), Ankyrin repeat (InterPro:IPR002110); BEST Arabidopsis thaliana protein match is: Ankyrin repeat family protein / BTB/POZ domain-containing protein (TAIR:AT3G57130.1); Has 6067 Blast hits to 4933 proteins in 392 species: Archae - 26; Bacteria - 465; Metazoa - 2734; Fungi - 296; Plants - 944; Viruses - 70; Other Eukaryotes - 1532 (source: NCBI BLink)."</t>
  </si>
  <si>
    <t>S-adenosyl-L-methionine-dependent methyltransferases superfamily protein; FUNCTIONS IN: methyltransferase activity; INVOLVED IN: response to cadmium ion; LOCATED IN: mitochondrion; EXPRESSED IN: 12 plant structures; EXPRESSED DURING: LP.04 four leaves visible, 4 anthesis, petal differentiation and expansion stage; CONTAINS InterPro DOMAIN/s: Methyltransferase type 11 (InterPro:IPR013216); BEST Arabidopsis thaliana protein match is: S-adenosyl-L-methionine-dependent methyltransferases superfamily protein (TAIR:AT3G61210.1); Has 1429 Blast hits to 1424 proteins in 497 species: Archae - 6; Bacteria - 922; Metazoa - 80; Fungi - 179; Plants - 160; Viruses - 0; Other Eukaryotes - 82 (source: NCBI BLink)."</t>
  </si>
  <si>
    <t>abscisic acid responsive element-binding factor 1 (ABF1); FUNCTIONS IN: protein binding, DNA binding, transcription activator activity, sequence-specific DNA binding transcription factor activity; INVOLVED IN: abscisic acid mediated signaling pathway, regulation of transcription, DNA-dependent, response to stress; LOCATED IN: nucleus; EXPRESSED IN: 23 plant structures; EXPRESSED DURING: 12 growth stages; CONTAINS InterPro DOMAIN/s: Basic-leucine zipper (bZIP) transcription factor (InterPro:IPR004827), bZIP transcription factor, bZIP-1 (InterPro:IPR011616); BEST Arabidopsis thaliana protein match is: ABRE binding factor 4 (TAIR:AT3G19290.1); Has 1956 Blast hits to 1888 proteins in 151 species: Archae - 0; Bacteria - 0; Metazoa - 452; Fungi - 28; Plants - 1407; Viruses - 0; Other Eukaryotes - 69 (source: NCBI BLink)."</t>
  </si>
  <si>
    <t>SMAD/FHA domain-containing protein ; INVOLVED IN: biological_process unknown; LOCATED IN: chloroplast thylakoid membrane, chloroplast stroma, chloroplast; EXPRESSED IN: guard cell; CONTAINS InterPro DOMAIN/s: SMAD/FHA domain (InterPro:IPR008984), Forkhead-associated (FHA) domain (InterPro:IPR000253); Has 459 Blast hits to 455 proteins in 163 species: Archae - 26; Bacteria - 275; Metazoa - 3; Fungi - 0; Plants - 102; Viruses - 0; Other Eukaryotes - 53 (source: NCBI BLink)."</t>
  </si>
  <si>
    <t>cytochrome P450, family 71, subfamily B, polypeptide 19 (CYP71B19); FUNCTIONS IN: electron carrier activity, monooxygenase activity, iron ion binding, oxygen binding, heme binding; INVOLVED IN: oxidation reduction; LOCATED IN: endomembrane system; CONTAINS InterPro DOMAIN/s: Cytochrome P450 (InterPro:IPR001128), Cytochrome P450, conserved site (InterPro:IPR017972), Cytochrome P450, E-class, group I (InterPro:IPR002401); BEST Arabidopsis thaliana protein match is: cytochrome P450, family 71, subfamily B, polypeptide 20 (TAIR:AT3G26180.1); Has 32773 Blast hits to 32510 proteins in 1671 species: Archae - 46; Bacteria - 3259; Metazoa - 12067; Fungi - 6747; Plants - 9505; Viruses - 3; Other Eukaryotes - 1146 (source: NCBI BLink)."</t>
  </si>
  <si>
    <t>heat shock transcription factor A3 (HSFA3); FUNCTIONS IN: DNA binding, sequence-specific DNA binding transcription factor activity; INVOLVED IN: response to heat, regulation of transcription, DNA-dependent, response to chitin; LOCATED IN: nucleus; EXPRESSED IN: 13 plant structures; EXPRESSED DURING: 9 growth stages; CONTAINS InterPro DOMAIN/s: Winged helix-turn-helix transcription repressor DNA-binding (InterPro:IPR011991), Heat shock factor (HSF)-type, DNA-binding (InterPro:IPR000232); BEST Arabidopsis thaliana protein match is: heat shock transcription factor A1D (TAIR:AT1G32330.1); Has 30201 Blast hits to 17322 proteins in 780 species: Archae - 12; Bacteria - 1396; Metazoa - 17338; Fungi - 3422; Plants - 5037; Viruses - 0; Other Eukaryotes - 2996 (source: NCBI BLink)."</t>
  </si>
  <si>
    <t>alanine aminotransferase 2 (ALAAT2); FUNCTIONS IN: copper ion binding, L-alanine:2-oxoglutarate aminotransferase activity, ATP binding; INVOLVED IN: glycolysis, biosynthetic process, L-alanine biosynthetic process from pyruvate, L-alanine catabolic process, by transamination; LOCATED IN: mitochondrion; CONTAINS InterPro DOMAIN/s: 1-aminocyclopropane-1-carboxylate synthase (InterPro:IPR001176), Pyridoxal phosphate-dependent transferase, major domain (InterPro:IPR015424), Aminotransferase, class I/classII (InterPro:IPR004839), Pyridoxal phosphate-dependent transferase, major region, subdomain 1 (InterPro:IPR015421), Pyridoxal phosphate-dependent transferase, major region, subdomain 2 (InterPro:IPR015422); BEST Arabidopsis thaliana protein match is: alanine aminotransferas (TAIR:AT1G17290.1); Has 29092 Blast hits to 29084 proteins in 2917 species: Archae - 792; Bacteria - 20006; Metazoa - 643; Fungi - 676; Plants - 1274; Viruses - 0; Other Eukaryotes - 5701 (source: NCBI BLink)."</t>
  </si>
  <si>
    <t>LOCATED IN: chloroplast; EXPRESSED IN: 23 plant structures; EXPRESSED DURING: 13 growth stages; CONTAINS InterPro DOMAIN/s: Protein of unknown function DUF827, plant (InterPro:IPR008545), Spectrin/alpha-actinin (InterPro:IPR018159); BEST Arabidopsis thaliana protein match is: Plant protein of unknown function (DUF827) (TAIR:AT3G02930.1); Has 1807 Blast hits to 1807 proteins in 277 species: Archae - 0; Bacteria - 0; Metazoa - 736; Fungi - 347; Plants - 385; Viruses - 0; Other Eukaryotes - 339 (source: NCBI BLink)."</t>
  </si>
  <si>
    <t>unknown protein; FUNCTIONS IN: molecular_function unknown; INVOLVED IN: biological_process unknown; LOCATED IN: mitochondrion; EXPRESSED IN: sperm cell, male gametophyte, pollen tube; EXPRESSED DURING: L mature pollen stage, M germinated pollen stage; BEST Arabidopsis thaliana protein match is: unknown protein (TAIR:AT1G23150.1); Has 143 Blast hits to 143 proteins in 17 species: Archae - 0; Bacteria - 0; Metazoa - 0; Fungi - 0; Plants - 143; Viruses - 0; Other Eukaryotes - 0 (source: NCBI BLink)."</t>
  </si>
  <si>
    <t>Calcium-dependent lipid-binding (CaLB domain) family protein;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(TAIR:AT2G01540.1); Has 4172 Blast hits to 3576 proteins in 253 species: Archae - 0; Bacteria - 0; Metazoa - 2406; Fungi - 526; Plants - 879; Viruses - 0; Other Eukaryotes - 361 (source: NCBI BLink)."</t>
  </si>
  <si>
    <t>LETM1-like protein; FUNCTIONS IN: calcium ion binding; LOCATED IN: mitochondrion; EXPRESSED IN: 27 plant structures; EXPRESSED DURING: 15 growth stages; CONTAINS InterPro DOMAIN/s: EF-Hand 1, calcium-binding site (InterPro:IPR018247), EF-HAND 2 (InterPro:IPR018249), EF-hand-like domain (InterPro:IPR011992), LETM1-like (InterPro:IPR011685); BEST Arabidopsis thaliana protein match is: LETM1-like protein (TAIR:AT1G65540.1); Has 1687 Blast hits to 1622 proteins in 328 species: Archae - 23; Bacteria - 178; Metazoa - 665; Fungi - 245; Plants - 190; Viruses - 5; Other Eukaryotes - 381 (source: NCBI BLink)."</t>
  </si>
  <si>
    <t>alpha-xylosidase 1 (XYL1); FUNCTIONS IN: xyloglucan 1,6-alpha-xylosidase activity, xylan 1,4-beta-xylosidase activity, alpha-N-arabinofuranosidase activity, hydrolase activity, hydrolyzing O-glycosyl compounds; INVOLVED IN: response to cadmium ion, xylan catabolic process, xyloglucan metabolic process; LOCATED IN: apoplast, cell wall, chloroplast, plant-type cell wall; EXPRESSED IN: 26 plant structures; EXPRESSED DURING: 13 growth stages; CONTAINS InterPro DOMAIN/s: Glycoside hydrolase, family 31 (InterPro:IPR000322), Glycoside hydrolase, catalytic core (InterPro:IPR017853); BEST Arabidopsis thaliana protein match is: Glycosyl hydrolases family 31  protein (TAIR:AT3G45940.1); Has 6339 Blast hits to 5059 proteins in 1114 species: Archae - 86; Bacteria - 4145; Metazoa - 817; Fungi - 695; Plants - 269; Viruses - 0; Other Eukaryotes - 327 (source: NCBI BLink)."</t>
  </si>
  <si>
    <t>Major facilitator superfamily protein; FUNCTIONS IN: transporter activity; INVOLVED IN: oligopeptide transport; LOCATED IN: membrane; EXPRESSED IN: 23 plant structures; EXPRESSED DURING: 13 growth stages; CONTAINS InterPro DOMAIN/s: Oligopeptide transporter (InterPro:IPR000109), Major facilitator superfamily, general substrate transporter (InterPro:IPR016196); BEST Arabidopsis thaliana protein match is: peptide transporter 1 (TAIR:AT3G54140.1); Has 5938 Blast hits to 5565 proteins in 1029 species: Archae - 0; Bacteria - 2262; Metazoa - 736; Fungi - 385; Plants - 2206; Viruses - 0; Other Eukaryotes - 349 (source: NCBI BLink)."</t>
  </si>
  <si>
    <t>Peroxidase superfamily protein; FUNCTIONS IN: peroxidase activity, heme binding; INVOLVED IN: response to oxidative stress, oxidation reduction; LOCATED IN: endomembrane system; EXPRESSED IN: 10 plant structures; EXPRESSED DURING: 6 growth stages;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(TAIR:AT5G58400.1); Has 1807 Blast hits to 1807 proteins in 277 species: Archae - 0; Bacteria - 0; Metazoa - 736; Fungi - 347; Plants - 385; Viruses - 0; Other Eukaryotes - 339 (source: NCBI BLink)."</t>
  </si>
  <si>
    <t>Essential protein Yae1, N-terminal; CONTAINS InterPro DOMAIN/s: Essential protein Yae1, N-terminal (InterPro:IPR019191); BEST Arabidopsis thaliana protein match is: Essential protein Yae1, N-terminal (TAIR:AT1G34570.1); Has 133 Blast hits to 133 proteins in 47 species: Archae - 0; Bacteria - 0; Metazoa - 50; Fungi - 20; Plants - 55; Viruses - 0; Other Eukaryotes - 8 (source: NCBI BLink)."</t>
  </si>
  <si>
    <t>DISRUPTION OF MEIOTIC CONTROL 1 (DMC1); FUNCTIONS IN: in 6 functions; INVOLVED IN: DNA repair, meiosis, chiasma assembly, reciprocal meiotic recombination, DNA metabolic process; LOCATED IN: nucleus; EXPRESSED IN: 25 plant structures; EXPRESSED DURING: 12 growth stages; CONTAINS InterPro DOMAIN/s: DNA recombination/repair protein RecA/RadB, ATP-binding domain (InterPro:IPR020588), DNA repair Rad51/transcription factor NusA, alpha-helical (InterPro:IPR010995), ATPase, AAA+ type, core (InterPro:IPR003593), Meiotic recombinase Dmc1 (InterPro:IPR011940), DNA recombination and repair protein, RecA-like (InterPro:IPR016467), DNA recombination/repair protein RecA, monomer-monomer interface (InterPro:IPR020587), DNA recombination and repair protein Rad51, C-terminal (InterPro:IPR013632); BEST Arabidopsis thaliana protein match is: RAS associated with diabetes protein 51 (TAIR:AT5G20850.1); Has 11998 Blast hits to 11924 proteins in 3797 species: Archae - 689; Bacteria - 8026; Metazoa - 742; Fungi - 447; Plants - 503; Viruses - 22; Other Eukaryotes - 1569 (source: NCBI BLink)."</t>
  </si>
  <si>
    <t>Cysteine-rich protein; LOCATED IN: endomembrane system; EXPRESSED IN: central cell, embryo, sepal; EXPRESSED DURING: 4 anthesis, C globular stage; BEST Arabidopsis thaliana protein match is: Cysteine-rich protein (TAIR:AT1G32763.1); Has 28 Blast hits to 28 proteins in 3 species: Archae - 0; Bacteria - 0; Metazoa - 0; Fungi - 0; Plants - 28; Viruses - 0; Other Eukaryotes - 0 (source: NCBI BLink)."</t>
  </si>
  <si>
    <t>NAC domain containing protein 47 (NAC047); FUNCTIONS IN: sequence-specific DNA binding transcription factor activity; INVOLVED IN: multicellular organismal development, regulation of transcription; LOCATED IN: cellular_component unknown; EXPRESSED IN: 16 plant structures; EXPRESSED DURING: 7 growth stages; CONTAINS InterPro DOMAIN/s: No apical meristem (NAM) protein (InterPro:IPR003441); BEST Arabidopsis thaliana protein match is: NAC-like, activated by AP3/PI (TAIR:AT1G69490.1); Has 3042 Blast hits to 3035 proteins in 75 species: Archae - 0; Bacteria - 0; Metazoa - 0; Fungi - 0; Plants - 3042; Viruses - 0; Other Eukaryotes - 0 (source: NCBI BLink)."</t>
  </si>
  <si>
    <t>C2H2-like zinc finger protein; FUNCTIONS IN: sequence-specific DNA binding transcription factor activity, zinc ion binding, nucleic acid binding; LOCATED IN: intracellular; EXPRESSED IN: 22 plant structures; EXPRESSED DURING: 13 growth stages; CONTAINS InterPro DOMAIN/s: Zinc finger, C2H2-like (InterPro:IPR015880), Zinc finger, C2H2-type (InterPro:IPR007087); BEST Arabidopsis thaliana protein match is: zinc finger protein-related (TAIR:AT5G54630.1); Has 773 Blast hits to 521 proteins in 53 species: Archae - 0; Bacteria - 0; Metazoa - 59; Fungi - 55; Plants - 387; Viruses - 0; Other Eukaryotes - 272 (source: NCBI BLink)."</t>
  </si>
  <si>
    <t>light-harvesting chlorophyll-protein complex I subunit A4 (LHCA4); FUNCTIONS IN: chlorophyll binding; INVOLVED IN: response to karrikin, photosynthesis; LOCATED IN: in 7 components; EXPRESSED IN: 24 plant structures; EXPRESSED DURING: 14 growth stages; CONTAINS InterPro DOMAIN/s: Chlorophyll A-B binding protein (InterPro:IPR001344); BEST Arabidopsis thaliana protein match is: photosystem I light harvesting complex gene 2 (TAIR:AT3G61470.1); Has 2336 Blast hits to 2249 proteins in 223 species: Archae - 0; Bacteria - 0; Metazoa - 3; Fungi - 0; Plants - 1967; Viruses - 0; Other Eukaryotes - 366 (source: NCBI BLink)."</t>
  </si>
  <si>
    <t>ATP phosphoribosyl transferase 2 (ATP-PRT2); FUNCTIONS IN: ATP phosphoribosyltransferase activity; INVOLVED IN: histidine biosynthetic process; LOCATED IN: chloroplast; EXPRESSED IN: 24 plant structures; EXPRESSED DURING: 14 growth stages; CONTAINS InterPro DOMAIN/s: Histidine biosynthesis HisG: ATP phosphoribosyltransferase (InterPro:IPR001348), ATP phosphoribosyltransferase, conserved site (InterPro:IPR018198), ATP phosphoribosyltransferase, catalytic domain (InterPro:IPR013820), Histidine biosynthesis HisG, C-terminal (InterPro:IPR013115), Nitrogen regulatory PII-like, alpha/beta (InterPro:IPR011322); BEST Arabidopsis thaliana protein match is: ATP phosphoribosyl transferase 1 (TAIR:AT1G58080.1); Has 6354 Blast hits to 6354 proteins in 2167 species: Archae - 206; Bacteria - 4075; Metazoa - 2; Fungi - 141; Plants - 71; Viruses - 0; Other Eukaryotes - 1859 (source: NCBI BLink)."</t>
  </si>
  <si>
    <t>cyclin p4;1 (CYCP4;1); CONTAINS InterPro DOMAIN/s: Negative regulatory factor PREG (InterPro:IPR012389), Cyclin-like (InterPro:IPR011028), Cyclin, N-terminal (InterPro:IPR006671), Cyclin (InterPro:IPR006670); BEST Arabidopsis thaliana protein match is: CYCLIN P4;2 (TAIR:AT5G61650.1); Has 1474 Blast hits to 1416 proteins in 218 species: Archae - 0; Bacteria - 18; Metazoa - 247; Fungi - 710; Plants - 236; Viruses - 0; Other Eukaryotes - 263 (source: NCBI BLink)."</t>
  </si>
  <si>
    <t>citrate synthase 2 (CSY2); FUNCTIONS IN: citrate (SI)-synthase activity; INVOLVED IN: fatty acid beta-oxidation, tricarboxylic acid cycle; LOCATED IN: peroxisome; EXPRESSED IN: 25 plant structures; EXPRESSED DURING: 16 growth stages; CONTAINS InterPro DOMAIN/s: Citrate synthase, type II (InterPro:IPR010953), Citrate synthase-like, large alpha subdomain (InterPro:IPR016142), Citrate synthase active site (InterPro:IPR019810), Citrate synthase-like, core (InterPro:IPR016141), Citrate synthase-like (InterPro:IPR002020); BEST Arabidopsis thaliana protein match is: citrate synthase 3 (TAIR:AT2G42790.1); Has 13448 Blast hits to 13446 proteins in 3190 species: Archae - 173; Bacteria - 8550; Metazoa - 303; Fungi - 319; Plants - 178; Viruses - 0; Other Eukaryotes - 3925 (source: NCBI BLink)."</t>
  </si>
  <si>
    <t>metallothionein 2A (MT2A); CONTAINS InterPro DOMAIN/s: Plant metallothionein, family 15 (InterPro:IPR000347); BEST Arabidopsis thaliana protein match is: metallothionein 2B (TAIR:AT5G02380.1); Has 597 Blast hits to 588 proteins in 128 species: Archae - 0; Bacteria - 0; Metazoa - 53; Fungi - 2; Plants - 530; Viruses - 0; Other Eukaryotes - 12 (source: NCBI BLink)."</t>
  </si>
  <si>
    <t>TCP family transcription factor ; CONTAINS InterPro DOMAIN/s: Transcription factor, TCP (InterPro:IPR005333), Transcription factor TCP subgroup (InterPro:IPR017887); BEST Arabidopsis thaliana protein match is: TCP family transcription factor  (TAIR:AT1G35560.1); Has 469 Blast hits to 463 proteins in 47 species: Archae - 0; Bacteria - 0; Metazoa - 51; Fungi - 2; Plants - 404; Viruses - 0; Other Eukaryotes - 12 (source: NCBI BLink)."</t>
  </si>
  <si>
    <t>Phosphoglycerate mutase family protein; FUNCTIONS IN: catalytic activity; INVOLVED IN: metabolic process; LOCATED IN: cellular_component unknown; EXPRESSED IN: root; CONTAINS InterPro DOMAIN/s: Histidine phosphatase superfamily, clade-1 (InterPro:IPR013078), Phosphoglycerate/bisphosphoglycerate mutase, active site (InterPro:IPR001345); BEST Arabidopsis thaliana protein match is: Phosphoglycerate mutase family protein (TAIR:AT3G50520.1); Has 1807 Blast hits to 1807 proteins in 277 species: Archae - 0; Bacteria - 0; Metazoa - 736; Fungi - 347; Plants - 385; Viruses - 0; Other Eukaryotes - 339 (source: NCBI BLink)."</t>
  </si>
  <si>
    <t>sucrose-proton symporter 7 (SUC7); FUNCTIONS IN: carbohydrate transmembrane transporter activity, sugar:hydrogen symporter activity, sucrose:hydrogen symporter activity; INVOLVED IN: transport, sucrose transport, transmembrane transport; LOCATED IN: integral to membrane, integral to plasma membrane, membrane; EXPRESSED IN: sepal, stamen; EXPRESSED DURING: 4 anthesis; CONTAINS InterPro DOMAIN/s: Sucrose/H+ symporter, plant (InterPro:IPR005989), General substrate transporter (InterPro:IPR005828), Major facilitator superfamily, general substrate transporter (InterPro:IPR016196); BEST Arabidopsis thaliana protein match is: sucrose-proton symporter 8 (TAIR:AT2G14670.1); Has 2213 Blast hits to 2104 proteins in 564 species: Archae - 35; Bacteria - 844; Metazoa - 403; Fungi - 190; Plants - 433; Viruses - 0; Other Eukaryotes - 308 (source: NCBI BLink)."</t>
  </si>
  <si>
    <t>senescence associated gene 24 (SAG24); FUNCTIONS IN: structural constituent of ribosome; INVOLVED IN: response to UV-B, translation; LOCATED IN: cytosolic ribosome, ribosome, cytosolic large ribosomal subunit, plasma membrane, vacuole; EXPRESSED IN: 25 plant structures; EXPRESSED DURING: 15 growth stages; CONTAINS InterPro DOMAIN/s: Ribosomal protein L10e (InterPro:IPR001197), Ribosomal protein L10e/L16 (InterPro:IPR016180), Ribosomal protein L10e, conserved site (InterPro:IPR018255); BEST Arabidopsis thaliana protein match is: Ribosomal protein L16p/L10e family protein (TAIR:AT1G26910.1); Has 1679 Blast hits to 1677 proteins in 605 species: Archae - 325; Bacteria - 13; Metazoa - 562; Fungi - 162; Plants - 159; Viruses - 0; Other Eukaryotes - 458 (source: NCBI BLink)."</t>
  </si>
  <si>
    <t>AT4G05070</t>
  </si>
  <si>
    <t>Wound-responsive family protein; FUNCTIONS IN: molecular_function unknown; INVOLVED IN: biological_process unknown; LOCATED IN: chloroplast; EXPRESSED IN: 22 plant structures; EXPRESSED DURING: 13 growth stages; CONTAINS InterPro DOMAIN/s: Protein of unknown function wound-induced (InterPro:IPR022251); Has 30201 Blast hits to 17322 proteins in 780 species: Archae - 12; Bacteria - 1396; Metazoa - 17338; Fungi - 3422; Plants - 5037; Viruses - 0; Other Eukaryotes - 2996 (source: NCBI BLink).</t>
  </si>
  <si>
    <t>ARM repeat superfamily protein; FUNCTIONS IN: binding; INVOLVED IN: response to other organism, response to ozone; EXPRESSED IN: 16 plant structures; EXPRESSED DURING: 8 growth stages; CONTAINS InterPro DOMAIN/s: Armadillo-like helical (InterPro:IPR011989), Armadillo-type fold (InterPro:IPR016024); BEST Arabidopsis thaliana protein match is: ARM repeat superfamily protein (TAIR:AT5G37490.1); Has 423 Blast hits to 423 proteins in 24 species: Archae - 0; Bacteria - 0; Metazoa - 0; Fungi - 0; Plants - 422; Viruses - 0; Other Eukaryotes - 1 (source: NCBI BLink)."</t>
  </si>
  <si>
    <t>C-terminal cysteine residue is changed to a serine 1 (CXXS1); CONTAINS InterPro DOMAIN/s: Thioredoxin fold (InterPro:IPR012335), Thioredoxin, core (InterPro:IPR015467), Thioredoxin-like (InterPro:IPR017936), Thioredoxin domain (InterPro:IPR013766), Thioredoxin-like fold (InterPro:IPR012336); BEST Arabidopsis thaliana protein match is: thioredoxin H-type 1 (TAIR:AT3G51030.1); Has 9365 Blast hits to 9347 proteins in 2322 species: Archae - 165; Bacteria - 5071; Metazoa - 947; Fungi - 584; Plants - 1098; Viruses - 0; Other Eukaryotes - 1500 (source: NCBI BLink)."</t>
  </si>
  <si>
    <t>C2H2 and C2HC zinc fingers superfamily protein; FUNCTIONS IN: sequence-specific DNA binding transcription factor activity, zinc ion binding, nucleic acid binding; INVOLVED IN: regulation of transcription; LOCATED IN: intracellular; EXPRESSED IN: 15 plant structures; EXPRESSED DURING: 9 growth stages; CONTAINS InterPro DOMAIN/s: Zinc finger, C2H2-like (InterPro:IPR015880), Zinc finger, C2H2-type (InterPro:IPR007087); BEST Arabidopsis thaliana protein match is: zinc-finger protein 1 (TAIR:AT5G67450.1); Has 7854 Blast hits to 5480 proteins in 142 species: Archae - 0; Bacteria - 0; Metazoa - 6758; Fungi - 30; Plants - 847; Viruses - 0; Other Eukaryotes - 219 (source: NCBI BLink)."</t>
  </si>
  <si>
    <t>BRI1-like 3 (BRL3); FUNCTIONS IN: protein serine/threonine kinase activity, protein kinase activity, ATP binding; INVOLVED IN: protein amino acid phosphorylation; LOCATED IN: plasma membrane; EXPRESSED IN: 19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BRI1 like (TAIR:AT1G55610.2); Has 212526 Blast hits to 138151 proteins in 4666 species: Archae - 155; Bacteria - 20822; Metazoa - 67917; Fungi - 10742; Plants - 87364; Viruses - 306; Other Eukaryotes - 25220 (source: NCBI BLink)."</t>
  </si>
  <si>
    <t>MEI2-like 4 (ML4); FUNCTIONS IN: RNA binding, nucleotide binding, nucleic acid binding; INVOLVED IN: meristem development; LOCATED IN: cellular_component unknown; EXPRESSED IN: 27 plant structures; EXPRESSED DURING: 15 growth stages; CONTAINS InterPro DOMAIN/s: RNA recognition motif, RNP-1 (InterPro:IPR000504), RNA recognition motif 2 (InterPro:IPR007201), Nucleotide-binding, alpha-beta plait (InterPro:IPR012677); BEST Arabidopsis thaliana protein match is: MEI2-like protein 1 (TAIR:AT5G61960.2); Has 1807 Blast hits to 1807 proteins in 277 species: Archae - 0; Bacteria - 0; Metazoa - 736; Fungi - 347; Plants - 385; Viruses - 0; Other Eukaryotes - 339 (source: NCBI BLink)."</t>
  </si>
  <si>
    <t>Tetratricopeptide repeat (TPR)-like superfamily protein; FUNCTIONS IN: binding; LOCATED IN: chloroplast; EXPRESSED IN: 23 plant structures; EXPRESSED DURING: 15 growth stages; CONTAINS InterPro DOMAIN/s: Tetratricopeptide-like helical (InterPro:IPR011990), Tetratricopeptide repeat-containing (InterPro:IPR013026), Tetratricopeptide repeat (InterPro:IPR019734); BEST Arabidopsis thaliana protein match is: Tetratricopeptide repeat (TPR)-like superfamily protein (TAIR:AT1G07280.3); Has 535 Blast hits to 340 proteins in 62 species: Archae - 10; Bacteria - 119; Metazoa - 2; Fungi - 0; Plants - 351; Viruses - 0; Other Eukaryotes - 53 (source: NCBI BLink)."</t>
  </si>
  <si>
    <t>AT2G29680</t>
  </si>
  <si>
    <t>cell division control 6 (CDC6)</t>
  </si>
  <si>
    <t>cell division control 6 (CDC6); INVOLVED IN: regulation of cell cycle, DNA replication; LOCATED IN: chloroplast; EXPRESSED IN: 22 plant structures; EXPRESSED DURING: 14 growth stages; CONTAINS InterPro DOMAIN/s: CDC6, C-terminal (InterPro:IPR015163), Cell division control, Cdc6 (InterPro:IPR016314); BEST Arabidopsis thaliana protein match is: Cell division control, Cdc6 (TAIR:AT1G07270.1); Has 1212 Blast hits to 1203 proteins in 331 species: Archae - 284; Bacteria - 0; Metazoa - 344; Fungi - 285; Plants - 98; Viruses - 0; Other Eukaryotes - 201 (source: NCBI BLink)."</t>
  </si>
  <si>
    <t>UDP-Glycosyltransferase superfamily protein; FUNCTIONS IN: transferase activity, transferring glycosyl groups; INVOLVED IN: metabolic process; LOCATED IN: cellular_component unknown; EXPRESSED IN: 22 plant structures; EXPRESSED DURING: 15 growth stages; CONTAINS InterPro DOMAIN/s: UDP-glucuronosyl/UDP-glucosyltransferase (InterPro:IPR002213); BEST Arabidopsis thaliana protein match is: UDP-Glycosyltransferase superfamily protein (TAIR:AT2G36970.1); Has 5722 Blast hits to 5664 proteins in 294 species: Archae - 0; Bacteria - 48; Metazoa - 520; Fungi - 23; Plants - 5076; Viruses - 28; Other Eukaryotes - 27 (source: NCBI BLink)."</t>
  </si>
  <si>
    <t>basic helix-loop-helix (bHLH) DNA-binding superfamily protein; FUNCTIONS IN: DNA binding, sequence-specific DNA binding transcription factor activity; INVOLVED IN: regulation of transcription; LOCATED IN: nucleus; EXPRESSED IN: root, cultured cell; CONTAINS InterPro DOMAIN/s: Helix-loop-helix DNA-binding domain (InterPro:IPR001092), Helix-loop-helix DNA-binding (InterPro:IPR011598); BEST Arabidopsis thaliana protein match is: basic helix-loop-helix (bHLH) DNA-binding superfamily protein (TAIR:AT2G22770.1); Has 2563 Blast hits to 2557 proteins in 132 species: Archae - 2; Bacteria - 0; Metazoa - 4; Fungi - 23; Plants - 2520; Viruses - 0; Other Eukaryotes - 14 (source: NCBI BLink)."</t>
  </si>
  <si>
    <t>Major facilitator superfamily protein; FUNCTIONS IN: carbohydrate transmembrane transporter activity, sugar:hydrogen symporter activity; INVOLVED IN: transport, transmembrane transport; LOCATED IN: integral to membrane, membrane; EXPRESSED IN: 19 plant structures; EXPRESSED DURING: 10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(TAIR:AT2G18480.1); Has 44203 Blast hits to 43606 proteins in 2595 species: Archae - 767; Bacteria - 24504; Metazoa - 5461; Fungi - 8681; Plants - 2771; Viruses - 2; Other Eukaryotes - 2017 (source: NCBI BLink)."</t>
  </si>
  <si>
    <t>Protein kinase family protein; FUNCTIONS IN: protein kinase activity, kinase activity, ATP binding; INVOLVED IN: protein amino acid phosphorylation; LOCATED IN: plasma membrane; EXPRESSED IN: 22 plant structures; EXPRESSED DURING: 13 growth stages; CONTAINS InterPro DOMAIN/s: Protein kinase, catalytic domain (InterPro:IPR000719), Serine-threonine/tyrosine-protein kinase (InterPro:IPR001245), Protein kinase-like domain (InterPro:IPR011009); BEST Arabidopsis thaliana protein match is: Protein kinase family protein (TAIR:AT3G56050.2); Has 40621 Blast hits to 40281 proteins in 1597 species: Archae - 8; Bacteria - 2197; Metazoa - 11172; Fungi - 1041; Plants - 22757; Viruses - 129; Other Eukaryotes - 3317 (source: NCBI BLink)."</t>
  </si>
  <si>
    <t>indeterminate(ID)-domain 16 (IDD16); FUNCTIONS IN: sequence-specific DNA binding transcription factor activity, zinc ion binding, nucleic acid binding; INVOLVED IN: regulation of transcription; LOCATED IN: intracellular; EXPRESSED IN: 22 plant structures; EXPRESSED DURING: 14 growth stages; CONTAINS InterPro DOMAIN/s: Zinc finger, C2H2-like (InterPro:IPR015880), Zinc finger, C2H2-type (InterPro:IPR007087); BEST Arabidopsis thaliana protein match is: indeterminate(ID)-domain 14 (TAIR:AT1G68130.1); Has 32987 Blast hits to 15964 proteins in 303 species: Archae - 1; Bacteria - 31; Metazoa - 31048; Fungi - 164; Plants - 739; Viruses - 10; Other Eukaryotes - 994 (source: NCBI BLink)."</t>
  </si>
  <si>
    <t>B-box type zinc finger protein with CCT domain; FUNCTIONS IN: sequence-specific DNA binding transcription factor activity, zinc ion binding; INVOLVED IN: regulation of transcription; LOCATED IN: intracellular; EXPRESSED IN: stem, inflorescence meristem, root, flower, stamen; EXPRESSED DURING: 4 anthesis, petal differentiation and expansion stage; CONTAINS InterPro DOMAIN/s: CCT domain (InterPro:IPR010402), Zinc finger, B-box (InterPro:IPR000315); BEST Arabidopsis thaliana protein match is: B-box type zinc finger protein with CCT domain (TAIR:AT1G28050.1); Has 3246 Blast hits to 2264 proteins in 130 species: Archae - 0; Bacteria - 0; Metazoa - 0; Fungi - 0; Plants - 3153; Viruses - 0; Other Eukaryotes - 93 (source: NCBI BLink)."</t>
  </si>
  <si>
    <t>amidase 1 (AMI1); FUNCTIONS IN: amidase activity, hydrolase activity, acting on carbon-nitrogen (but not peptide) bonds, indoleacetamide hydrolase activity; INVOLVED IN: indoleacetic acid biosynthetic process; LOCATED IN: cytoplasm; EXPRESSED IN: 25 plant structures; EXPRESSED DURING: 13 growth stages; CONTAINS InterPro DOMAIN/s: Amidase, conserved site (InterPro:IPR020556), Amidase (InterPro:IPR000120); BEST Arabidopsis thaliana protein match is: translocon at the outer membrane of chloroplasts 64-V (TAIR:AT5G09420.1); Has 18462 Blast hits to 18443 proteins in 2488 species: Archae - 262; Bacteria - 10888; Metazoa - 543; Fungi - 1390; Plants - 376; Viruses - 0; Other Eukaryotes - 5003 (source: NCBI BLink)."</t>
  </si>
  <si>
    <t>CZF1; CONTAINS InterPro DOMAIN/s: Zinc finger, CCCH-type (InterPro:IPR000571), Ankyrin repeat-containing domain (InterPro:IPR020683), Ankyrin repeat (InterPro:IPR002110); BEST Arabidopsis thaliana protein match is: salt-inducible zinc finger 1 (TAIR:AT3G55980.1); Has 1196 Blast hits to 1143 proteins in 183 species: Archae - 4; Bacteria - 47; Metazoa - 401; Fungi - 61; Plants - 441; Viruses - 2; Other Eukaryotes - 240 (source: NCBI BLink)."</t>
  </si>
  <si>
    <t>expansin-like A1 (EXLA1); INVOLVED IN: unidimensional cell growth, plant-type cell wall loosening; LOCATED IN: cell wall, plant-type cell wall; EXPRESSED IN: 20 plant structures; EXPRESSED DURING: 10 growth stages; CONTAINS InterPro DOMAIN/s: Barwin-related endoglucanase (InterPro:IPR009009), Pollen allergen, N-terminal (InterPro:IPR014734), Rare lipoprotein A (InterPro:IPR005132), Expansin/Lol pI (InterPro:IPR007118), Expansin 45, endoglucanase-like (InterPro:IPR007112), Pollen allergen/expansin, C-terminal (InterPro:IPR007117); BEST Arabidopsis thaliana protein match is: expansin-like A3 (TAIR:AT3G45960.2); Has 1876 Blast hits to 1873 proteins in 122 species: Archae - 0; Bacteria - 0; Metazoa - 0; Fungi - 0; Plants - 1870; Viruses - 0; Other Eukaryotes - 6 (source: NCBI BLink)."</t>
  </si>
  <si>
    <t>myb domain protein 1 (MYB1);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109 (TAIR:AT3G55730.1); Has 8868 Blast hits to 7976 proteins in 477 species: Archae - 0; Bacteria - 0; Metazoa - 777; Fungi - 540; Plants - 5565; Viruses - 3; Other Eukaryotes - 1983 (source: NCBI BLink)."</t>
  </si>
  <si>
    <t>dehydration response element B1A (DREB1A); CONTAINS InterPro DOMAIN/s: DNA-binding, integrase-type (InterPro:IPR016177), Pathogenesis-related transcriptional factor/ERF, DNA-binding (InterPro:IPR001471); BEST Arabidopsis thaliana protein match is: C-repeat/DRE binding factor 2 (TAIR:AT4G25470.1); Has 30201 Blast hits to 17322 proteins in 780 species: Archae - 12; Bacteria - 1396; Metazoa - 17338; Fungi - 3422; Plants - 5037; Viruses - 0; Other Eukaryotes - 2996 (source: NCBI BLink)."</t>
  </si>
  <si>
    <t>HAT2; FUNCTIONS IN: transcription repressor activity, DNA binding, sequence-specific DNA binding transcription factor activity; INVOLVED IN: response to auxin stimulus, auxin mediated signaling pathway, shade avoidance, regulation of transcription, DNA-dependent, unidimensional cell growth; LOCATED IN: nucleus; EXPRESSED IN: 21 plant structures; EXPRESSED DURING: 13 growth stages; CONTAINS InterPro DOMAIN/s: HD-ZIP protein, N-terminal (InterPro:IPR006712), Homeobox, conserved site (InterPro:IPR017970), Homeobox (InterPro:IPR001356), Homeodomain-like (InterPro:IPR009057), Leucine zipper, homeobox-associated (InterPro:IPR003106), Homeodomain-related (InterPro:IPR012287); BEST Arabidopsis thaliana protein match is: Homeobox-leucine zipper protein 4 (HB-4) / HD-ZIP protein (TAIR:AT4G17460.1); Has 1807 Blast hits to 1807 proteins in 277 species: Archae - 0; Bacteria - 0; Metazoa - 736; Fungi - 347; Plants - 385; Viruses - 0; Other Eukaryotes - 339 (source: NCBI BLink)."</t>
  </si>
  <si>
    <t>pseudogene, similar to pectin methylesterase, blastp match of 57% identity and 9.8e-69 P-value to GP|20269071|emb|CAD29733.1||AJ441325 pectin methylesterase {Sesbania rostrata}"</t>
  </si>
  <si>
    <t>Alba DNA/RNA-binding protein; FUNCTIONS IN: nucleic acid binding; EXPRESSED IN: 24 plant structures; EXPRESSED DURING: 15 growth stages; CONTAINS InterPro DOMAIN/s: Alba, DNA/RNA-binding protein (InterPro:IPR002775); BEST Arabidopsis thaliana protein match is: Alba DNA/RNA-binding protein (TAIR:AT1G76010.1); Has 449 Blast hits to 441 proteins in 135 species: Archae - 3; Bacteria - 20; Metazoa - 178; Fungi - 24; Plants - 137; Viruses - 0; Other Eukaryotes - 87 (source: NCBI BLink)."</t>
  </si>
  <si>
    <t>ATP binding cassette protein 1 (ABC1); FUNCTIONS IN: protein binding, ATPase activity, coupled to transmembrane movement of substances, transporter activity; INVOLVED IN: cellular iron ion homeostasis, regulation of response to red or far red light, iron-sulfur cluster assembly; LOCATED IN: chloroplast; EXPRESSED IN: 24 plant structures; EXPRESSED DURING: 15 growth stages; CONTAINS InterPro DOMAIN/s: SUF system FeS cluster assembly, SufB (InterPro:IPR010231), SUF system FeS cluster assembly, SufBD (InterPro:IPR000825); BEST Arabidopsis thaliana protein match is: Stabilizer of iron transporter SufD superfamily protein (TAIR:AT5G44316.1); Has 12037 Blast hits to 11965 proteins in 1962 species: Archae - 330; Bacteria - 6550; Metazoa - 4; Fungi - 1; Plants - 99; Viruses - 0; Other Eukaryotes - 5053 (source: NCBI BLink)."</t>
  </si>
  <si>
    <t>salt tolerance zinc finger (STZ); CONTAINS InterPro DOMAIN/s: Zinc finger, C2H2-like (InterPro:IPR015880), Zinc finger, C2H2-type (InterPro:IPR007087); BEST Arabidopsis thaliana protein match is: zinc finger of Arabidopsis thaliana 6 (TAIR:AT5G04340.1); Has 5350 Blast hits to 3982 proteins in 146 species: Archae - 0; Bacteria - 0; Metazoa - 4198; Fungi - 48; Plants - 937; Viruses - 0; Other Eukaryotes - 167 (source: NCBI BLink)."</t>
  </si>
  <si>
    <t>F-box family protein; FUNCTIONS IN: molecular_function unknown; INVOLVED IN: biological_process unknown; LOCATED IN: endomembrane system; CONTAINS InterPro DOMAIN/s: F-box domain, cyclin-like (InterPro:IPR001810), F-box domain, Skp2-like (InterPro:IPR022364); BEST Arabidopsis thaliana protein match is: F-box family protein (TAIR:AT2G26850.1); Has 87 Blast hits to 86 proteins in 18 species: Archae - 0; Bacteria - 0; Metazoa - 0; Fungi - 0; Plants - 86; Viruses - 0; Other Eukaryotes - 1 (source: NCBI BLink)."</t>
  </si>
  <si>
    <t>aspartate aminotransferase 3 (ASP3); FUNCTIONS IN: L-aspartate:2-oxoglutarate aminotransferase activity; INVOLVED IN: leaf senescence, nitrogen compound metabolic process; LOCATED IN: peroxisome, plastid, membrane; EXPRESSED IN: 23 plant structures; EXPRESSED DURING: 15 growth stages; CONTAINS InterPro DOMAIN/s: Aminotransferase, class I/classII (InterPro:IPR004839), Pyridoxal phosphate-dependent transferase, major domain (InterPro:IPR015424), Aminotransferases, class-I, pyridoxal-phosphate-binding site (InterPro:IPR004838), Aspartate/other aminotransferase (InterPro:IPR000796), Pyridoxal phosphate-dependent transferase, major region, subdomain 1 (InterPro:IPR015421); BEST Arabidopsis thaliana protein match is: aspartate aminotransferase 2 (TAIR:AT5G19550.1); Has 1807 Blast hits to 1807 proteins in 277 species: Archae - 0; Bacteria - 0; Metazoa - 736; Fungi - 347; Plants - 385; Viruses - 0; Other Eukaryotes - 339 (source: NCBI BLink)."</t>
  </si>
  <si>
    <t>WLIM1; FUNCTIONS IN: sequence-specific DNA binding transcription factor activity, zinc ion binding; INVOLVED IN: biological_process unknown; LOCATED IN: plasma membrane; EXPRESSED IN: 23 plant structures; EXPRESSED DURING: 13 growth stages; CONTAINS InterPro DOMAIN/s: Zinc finger, LIM-type (InterPro:IPR001781); BEST Arabidopsis thaliana protein match is: GATA type zinc finger transcription factor family protein (TAIR:AT2G39900.1); Has 4354 Blast hits to 2727 proteins in 153 species: Archae - 0; Bacteria - 0; Metazoa - 3462; Fungi - 43; Plants - 506; Viruses - 0; Other Eukaryotes - 343 (source: NCBI BLink)."</t>
  </si>
  <si>
    <t>beta-galactosidase 10 (BGAL10); FUNCTIONS IN: cation binding, beta-galactosidase activity, hydrolase activity, hydrolyzing O-glycosyl compounds, catalytic activity; INVOLVED IN: response to karrikin; LOCATED IN: cell wall, plant-type cell wall; EXPRESSED IN: 25 plant structures; EXPRESSED DURING: 14 growth stages; CONTAINS InterPro DOMAIN/s: Glycoside hydrolase, family 35, conserved site (InterPro:IPR019801), Glycoside hydrolase, family 35 (InterPro:IPR001944), Glycoside hydrolase, catalytic core (InterPro:IPR017853), Glycoside hydrolase, subgroup, catalytic core (InterPro:IPR013781), Galactose-binding domain-like (InterPro:IPR008979); BEST Arabidopsis thaliana protein match is: beta-galactosidase 8 (TAIR:AT2G28470.1); Has 2086 Blast hits to 2065 proteins in 466 species: Archae - 15; Bacteria - 851; Metazoa - 358; Fungi - 207; Plants - 597; Viruses - 0; Other Eukaryotes - 58 (source: NCBI BLink)."</t>
  </si>
  <si>
    <t>Ca2+-binding protein 1 (CP1); FUNCTIONS IN: calcium ion binding; INVOLVED IN: hyperosmotic salinity response; LOCATED IN: cytosol; EXPRESSED IN: 25 plant structures; EXPRESSED DURING: 14 growth stages; CONTAINS InterPro DOMAIN/s: EF-Hand 1, calcium-binding site (InterPro:IPR018247), EF-HAND 2 (InterPro:IPR018249), EF-hand-like domain (InterPro:IPR011992), Calcium-binding EF-hand (InterPro:IPR002048), EF-hand (InterPro:IPR018248); BEST Arabidopsis thaliana protein match is: calmodulin 1 (TAIR:AT5G37780.1); Has 1807 Blast hits to 1807 proteins in 277 species: Archae - 0; Bacteria - 0; Metazoa - 736; Fungi - 347; Plants - 385; Viruses - 0; Other Eukaryotes - 339 (source: NCBI BLink)."</t>
  </si>
  <si>
    <t>BTB/POZ domain-containing protein; INVOLVED IN: cell adhesion; LOCATED IN: cellular_component unknown; EXPRESSED IN: 24 plant structures; EXPRESSED DURING: 13 growth stages; CONTAINS InterPro DOMAIN/s: Farnesoic acid 0-methyl transferase (InterPro:IPR022041), BTB/POZ fold (InterPro:IPR011333), Coagulation factor 5/8 type, C-terminal (InterPro:IPR000421), BTB/POZ (InterPro:IPR013069), BTB/Kelch-associated (InterPro:IPR011705), Kelch related (InterPro:IPR013089), BTB/POZ-like (InterPro:IPR000210), Galactose-binding domain-like (InterPro:IPR008979); BEST Arabidopsis thaliana protein match is: BTB/POZ/Kelch-associated protein (TAIR:AT2G46260.1); Has 6426 Blast hits to 6100 proteins in 155 species: Archae - 0; Bacteria - 3; Metazoa - 5211; Fungi - 25; Plants - 879; Viruses - 36; Other Eukaryotes - 272 (source: NCBI BLink)."</t>
  </si>
  <si>
    <t>HEME2; FUNCTIONS IN: uroporphyrinogen decarboxylase activity; INVOLVED IN: porphyrin biosynthetic process; LOCATED IN: chloroplast, chloroplast stroma, chloroplast envelope; EXPRESSED IN: 25 plant structures; EXPRESSED DURING: 14 growth stages; CONTAINS InterPro DOMAIN/s: Uroporphyrinogen decarboxylase HemE (InterPro:IPR006361), Uroporphyrinogen decarboxylase (URO-D) (InterPro:IPR000257); BEST Arabidopsis thaliana protein match is: Uroporphyrinogen decarboxylase (TAIR:AT3G14930.2); Has 7458 Blast hits to 7455 proteins in 2032 species: Archae - 137; Bacteria - 4041; Metazoa - 236; Fungi - 136; Plants - 121; Viruses - 0; Other Eukaryotes - 2787 (source: NCBI BLink)."</t>
  </si>
  <si>
    <t>PHYTOCLOCK 1 (PCL1);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Homeodomain-like superfamily protein (TAIR:AT5G59570.1); Has 1709 Blast hits to 1707 proteins in 80 species: Archae - 0; Bacteria - 29; Metazoa - 20; Fungi - 11; Plants - 1622; Viruses - 0; Other Eukaryotes - 27 (source: NCBI BLink)."</t>
  </si>
  <si>
    <t>sucrose-proton symporter 2 (SUC2); CONTAINS InterPro DOMAIN/s: Sucrose/H+ symporter, plant (InterPro:IPR005989), Major facilitator superfamily MFS-1 (InterPro:IPR011701), Major facilitator superfamily, general substrate transporter (InterPro:IPR016196); BEST Arabidopsis thaliana protein match is: sucrose-proton symporter 1 (TAIR:AT1G71880.1); Has 2329 Blast hits to 2203 proteins in 568 species: Archae - 32; Bacteria - 908; Metazoa - 423; Fungi - 192; Plants - 420; Viruses - 0; Other Eukaryotes - 354 (source: NCBI BLink)."</t>
  </si>
  <si>
    <t>phosphoglucomutase (PGM); FUNCTIONS IN: phosphoglucomutase activity; INVOLVED IN: response to cold, starch biosynthetic process, detection of gravity, carbohydrate metabolic process; LOCATED IN: apoplast, stromule, chloroplast stroma, chloroplast, chloroplast envelope; EXPRESSED IN: 23 plant structures; EXPRESSED DURING: 13 growth stages; CONTAINS InterPro DOMAIN/s: Alpha-D-phosphohexomutase, C-terminal (InterPro:IPR005843), Alpha-D-phosphohexomutase, conserved site (InterPro:IPR016066), Alpha-D-phosphohexomutase, alpha/beta/alpha I/II/III (InterPro:IPR016055), Alpha-D-phosphohexomutase, alpha/beta/alpha domain III (InterPro:IPR005846), Alpha-D-phosphohexomutase, alpha/beta/alpha domain II (InterPro:IPR005845), Alpha-D-phosphohexomutase (InterPro:IPR005841), Alpha-D-phosphohexomutase, alpha/beta/alpha domain I (InterPro:IPR005844); BEST Arabidopsis thaliana protein match is: Phosphoglucomutase/phosphomannomutase family protein (TAIR:AT1G70730.3); Has 12307 Blast hits to 12296 proteins in 2800 species: Archae - 231; Bacteria - 9586; Metazoa - 483; Fungi - 211; Plants - 168; Viruses - 0; Other Eukaryotes - 1628 (source: NCBI BLink)."</t>
  </si>
  <si>
    <t>pfkB-like carbohydrate kinase family protein; FUNCTIONS IN: kinase activity, ribokinase activity; INVOLVED IN: response to cadmium ion; LOCATED IN: cellular_component unknown; EXPRESSED IN: 23 plant structures; EXPRESSED DURING: 13 growth stages; CONTAINS InterPro DOMAIN/s: Carbohydrate/purine kinase (InterPro:IPR011611), Ribokinase (InterPro:IPR002139), Carbohydrate/puine kinase, PfkB, conserved site (InterPro:IPR002173); BEST Arabidopsis thaliana protein match is: pfkB-like carbohydrate kinase family protein (TAIR:AT1G66430.1); Has 18609 Blast hits to 18603 proteins in 2379 species: Archae - 380; Bacteria - 13935; Metazoa - 140; Fungi - 105; Plants - 504; Viruses - 0; Other Eukaryotes - 3545 (source: NCBI BLink)."</t>
  </si>
  <si>
    <t>Cytochrome C1 family; FUNCTIONS IN: electron carrier activity, iron ion binding, heme binding, electron transporter, transferring electrons within CoQH2-cytochrome c reductase complex activity; LOCATED IN: mitochondrion, mitochondrial respiratory chain, vacuole, mitochondrial respiratory chain complex III, membrane; EXPRESSED IN: 23 plant structures; EXPRESSED DURING: 14 growth stages; CONTAINS InterPro DOMAIN/s: Cytochrome c1 (InterPro:IPR002326), Cytochrome c1, transmembrane anchor, C-terminal (InterPro:IPR021157), Cytochrome c domain (InterPro:IPR009056); BEST Arabidopsis thaliana protein match is: Cytochrome C1 family (TAIR:AT3G27240.1); Has 1807 Blast hits to 1807 proteins in 277 species: Archae - 0; Bacteria - 0; Metazoa - 736; Fungi - 347; Plants - 385; Viruses - 0; Other Eukaryotes - 339 (source: NCBI BLink)."</t>
  </si>
  <si>
    <t>ACCLIMATION OF PHOTOSYNTHESIS TO  ENVIRONMENT 2 (APE2); FUNCTIONS IN: antiporter activity; INVOLVED IN: transport; LOCATED IN: chloroplast, membrane, chloroplast envelope; EXPRESSED IN: 25 plant structures; EXPRESSED DURING: 13 growth stages; CONTAINS InterPro DOMAIN/s: Tpt phosphate/phosphoenolpyruvate translocator (InterPro:IPR004696), Protein of unknown function DUF250 (InterPro:IPR004853); BEST Arabidopsis thaliana protein match is: glucose 6-phosphate/phosphate translocator 1 (TAIR:AT5G54800.1); Has 2548 Blast hits to 2546 proteins in 418 species: Archae - 2; Bacteria - 319; Metazoa - 501; Fungi - 418; Plants - 1031; Viruses - 0; Other Eukaryotes - 277 (source: NCBI BLink)."</t>
  </si>
  <si>
    <t>Galactose oxidase/kelch repeat superfamily protein;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(TAIR:AT2G44130.1); Has 2977 Blast hits to 2510 proteins in 188 species: Archae - 4; Bacteria - 251; Metazoa - 1720; Fungi - 24; Plants - 858; Viruses - 0; Other Eukaryotes - 120 (source: NCBI BLink)."</t>
  </si>
  <si>
    <t>DHHC-type zinc finger family protein; FUNCTIONS IN: zinc ion binding; INVOLVED IN: biological_process unknown; LOCATED IN: plasma membrane; CONTAINS InterPro DOMAIN/s: Zinc finger, DHHC-type (InterPro:IPR001594); BEST Arabidopsis thaliana protein match is: DHHC-type zinc finger family protein (TAIR:AT3G22180.1); Has 30201 Blast hits to 17322 proteins in 780 species: Archae - 12; Bacteria - 1396; Metazoa - 17338; Fungi - 3422; Plants - 5037; Viruses - 0; Other Eukaryotes - 2996 (source: NCBI BLink)."</t>
  </si>
  <si>
    <t>FAR-RED IMPAIRED RESPONSE 1 (FAR1); CONTAINS InterPro DOMAIN/s: MULE transposase, conserved domain (InterPro:IPR018289), Zinc finger, PMZ-type (InterPro:IPR006564), Transcription factor, FAR1-related (InterPro:IPR004330), Zinc finger, SWIM-type (InterPro:IPR007527); BEST Arabidopsis thaliana protein match is: far-red elongated hypocotyls 3 (TAIR:AT3G22170.2); Has 1639 Blast hits to 1460 proteins in 48 species: Archae - 0; Bacteria - 0; Metazoa - 6; Fungi - 107; Plants - 1519; Viruses - 0; Other Eukaryotes - 7 (source: NCBI BLink)."</t>
  </si>
  <si>
    <t>EARLY-PHYTOCHROME-RESPONSIVE1 (EPR1); CONTAINS InterPro DOMAIN/s: SANT, DNA-binding (InterPro:IPR001005), Homeodomain-like (InterPro:IPR009057), Myb, DNA-binding (InterPro:IPR014778), HTH transcriptional regulator, Myb-type, DNA-binding (InterPro:IPR017930), Myb-like DNA-binding domain, SHAQKYF class (InterPro:IPR006447); BEST Arabidopsis thaliana protein match is: Homeodomain-like superfamily protein (TAIR:AT3G10113.1); Has 1461 Blast hits to 1443 proteins in 140 species: Archae - 0; Bacteria - 0; Metazoa - 102; Fungi - 30; Plants - 1113; Viruses - 0; Other Eukaryotes - 216 (source: NCBI BLink)."</t>
  </si>
  <si>
    <t>nitrile specifier protein 5 (NSP5); FUNCTIONS IN: molecular_function unknown; INVOLVED IN: glucosinolate catabolic process, nitrile biosynthetic process; LOCATED IN: cellular_component unknown; EXPRESSED IN: 24 plant structures; EXPRESSED DURING: 15 growth stages; CONTAINS InterPro DOMAIN/s: Galactose oxidase/kelch, beta-propeller (InterPro:IPR011043), Kelch repeat type 1 (InterPro:IPR006652), Kelch-type beta propeller (InterPro:IPR015915); BEST Arabidopsis thaliana protein match is: Galactose oxidase/kelch repeat superfamily protein (TAIR:AT3G07720.1); Has 30201 Blast hits to 17322 proteins in 780 species: Archae - 12; Bacteria - 1396; Metazoa - 17338; Fungi - 3422; Plants - 5037; Viruses - 0; Other Eukaryotes - 2996 (source: NCBI BLink)."</t>
  </si>
  <si>
    <t>Actin cross-linking protein; FUNCTIONS IN: molecular_function unknown; INVOLVED IN: biological_process unknown; LOCATED IN: vacuole; EXPRESSED IN: 23 plant structures; EXPRESSED DURING: 13 growth stages; CONTAINS InterPro DOMAIN/s: Protein of unknown function DUF569 (InterPro:IPR007679), Actin cross-linking (InterPro:IPR008999); BEST Arabidopsis thaliana protein match is: Protein of unknown function (DUF569) (TAIR:AT1G69890.1); Has 362 Blast hits to 223 proteins in 29 species: Archae - 0; Bacteria - 2; Metazoa - 2; Fungi - 10; Plants - 341; Viruses - 0; Other Eukaryotes - 7 (source: NCBI BLink)."</t>
  </si>
  <si>
    <t>trehalase 1 (TRE1); CONTAINS InterPro DOMAIN/s: Glycoside hydrolase, family 37 (InterPro:IPR001661), Six-hairpin glycosidase-like (InterPro:IPR008928), Glycoside hydrolase, family 37, conserved site (InterPro:IPR018232); Has 1925 Blast hits to 1909 proteins in 569 species: Archae - 2; Bacteria - 1056; Metazoa - 507; Fungi - 235; Plants - 71; Viruses - 0; Other Eukaryotes - 54 (source: NCBI BLink)."</t>
  </si>
  <si>
    <t>GroES-like zinc-binding dehydrogenase family protein; FUNCTIONS IN: oxidoreductase activity, zinc ion binding; INVOLVED IN: oxidation reduction; LOCATED IN: cellular_component unknown; EXPRESSED IN: 21 plant structures; EXPRESSED DURING: 13 growth stages;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GroES-like zinc-binding dehydrogenase family protein (TAIR:AT4G22110.2); Has 33980 Blast hits to 33961 proteins in 3177 species: Archae - 763; Bacteria - 21520; Metazoa - 1242; Fungi - 2509; Plants - 4182; Viruses - 3; Other Eukaryotes - 3761 (source: NCBI BLink)."</t>
  </si>
  <si>
    <t>MYC2; FUNCTIONS IN: DNA binding, transcription activator activity, sequence-specific DNA binding transcription factor activity; INVOLVED IN: in 13 processes; LOCATED IN: nucleus; EXPRESSED IN: 26 plant structures; EXPRESSED DURING: 13 growth stages; CONTAINS InterPro DOMAIN/s: Helix-loop-helix DNA-binding domain (InterPro:IPR001092), Helix-loop-helix DNA-binding (InterPro:IPR011598); BEST Arabidopsis thaliana protein match is: Basic helix-loop-helix (bHLH) DNA-binding family protein (TAIR:AT4G17880.1); Has 4078 Blast hits to 3762 proteins in 672 species: Archae - 2; Bacteria - 2; Metazoa - 761; Fungi - 108; Plants - 3150; Viruses - 25; Other Eukaryotes - 30 (source: NCBI BLink)."</t>
  </si>
  <si>
    <t>kinesin 3 (ATK3); FUNCTIONS IN: microtubule binding, microtubule motor activity, ATPase activity; INVOLVED IN: microtubule-based movement; EXPRESSED IN: 17 plant structures; EXPRESSED DURING: 7 growth stages; CONTAINS InterPro DOMAIN/s: Kinesin, motor region, conserved site (InterPro:IPR019821), Kinesin, motor domain (InterPro:IPR001752); BEST Arabidopsis thaliana protein match is: kinesin 2 (TAIR:AT4G27180.1); Has 30201 Blast hits to 17322 proteins in 780 species: Archae - 12; Bacteria - 1396; Metazoa - 17338; Fungi - 3422; Plants - 5037; Viruses - 0; Other Eukaryotes - 2996 (source: NCBI BLink)."</t>
  </si>
  <si>
    <t>ammonium transporter 2 (AMT2); FUNCTIONS IN: ammonium transmembrane transporter activity, high affinity secondary active ammonium transmembrane transporter activity; INVOLVED IN: ammonium transport, response to nematode, cellular response to nitrogen starvation; LOCATED IN: plasma membrane; EXPRESSED IN: 24 plant structures; EXPRESSED DURING: 13 growth stages; CONTAINS InterPro DOMAIN/s: Ammonium transporter (InterPro:IPR001905), Blood group Rhesus C/E/D polypeptide (InterPro:IPR002229), Ammonium transporter, conserved site (InterPro:IPR018047); BEST Arabidopsis thaliana protein match is: ammonium transporter 1;1 (TAIR:AT4G13510.1); Has 10296 Blast hits to 10279 proteins in 2052 species: Archae - 227; Bacteria - 4609; Metazoa - 555; Fungi - 427; Plants - 543; Viruses - 0; Other Eukaryotes - 3935 (source: NCBI BLink)."</t>
  </si>
  <si>
    <t>myb-like transcription factor 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myb-like transcription factor family protein (TAIR:AT1G13300.1); Has 1651 Blast hits to 1636 proteins in 62 species: Archae - 0; Bacteria - 0; Metazoa - 1; Fungi - 0; Plants - 1625; Viruses - 0; Other Eukaryotes - 25 (source: NCBI BLink)."</t>
  </si>
  <si>
    <t>photosystem I light harvesting complex gene 1 (LHCA1); FUNCTIONS IN: chlorophyll binding; INVOLVED IN: response to blue light, response to red light, photosynthesis, light harvesting in photosystem I, response to far red light, photosynthesis; LOCATED IN: in 7 components; EXPRESSED IN: 29 plant structures; EXPRESSED DURING: 14 growth stages; CONTAINS InterPro DOMAIN/s: Chlorophyll A-B binding protein (InterPro:IPR001344); BEST Arabidopsis thaliana protein match is: light harvesting complex photosystem II (TAIR:AT3G08940.2); Has 2394 Blast hits to 2306 proteins in 223 species: Archae - 0; Bacteria - 0; Metazoa - 3; Fungi - 0; Plants - 1992; Viruses - 0; Other Eukaryotes - 399 (source: NCBI BLink)."</t>
  </si>
  <si>
    <t>potassium transporter 1 (KT1); CONTAINS InterPro DOMAIN/s: Potassium uptake protein, kup (InterPro:IPR018519), K+ potassium transporter (InterPro:IPR003855); BEST Arabidopsis thaliana protein match is: Potassium transporter family protein (TAIR:AT5G14880.1); Has 3625 Blast hits to 3386 proteins in 1031 species: Archae - 13; Bacteria - 2398; Metazoa - 1; Fungi - 100; Plants - 989; Viruses - 4; Other Eukaryotes - 120 (source: NCBI BLink)."</t>
  </si>
  <si>
    <t>BTB and TAZ domain protein 2 (BT2); CONTAINS InterPro DOMAIN/s: BTB/POZ (InterPro:IPR013069), Zinc finger, TAZ-type (InterPro:IPR000197), BTB/POZ fold (InterPro:IPR011333), Kelch related (InterPro:IPR013089), BTB/POZ-like (InterPro:IPR000210); BEST Arabidopsis thaliana protein match is: BTB and TAZ domain protein 1 (TAIR:AT5G63160.1); Has 1199 Blast hits to 1199 proteins in 89 species: Archae - 0; Bacteria - 0; Metazoa - 703; Fungi - 0; Plants - 445; Viruses - 2; Other Eukaryotes - 49 (source: NCBI BLink)."</t>
  </si>
  <si>
    <t>histone acetyltransferase of the CBP family 5 (HAC5); FUNCTIONS IN: histone acetyltransferase activity; INVOLVED IN: flower development, protein amino acid acetylation; LOCATED IN: nucleus; EXPRESSED IN: 26 plant structures; EXPRESSED DURING: 15 growth stages; CONTAINS InterPro DOMAIN/s: Histone H3-K56 acetyltransferase, RTT109 (InterPro:IPR013178), Zinc finger, PHD-type, conserved site (InterPro:IPR019786), Zinc finger, TAZ-type (InterPro:IPR000197), Zinc finger, PHD-type (InterPro:IPR001965), Zinc finger, FYVE/PHD-type (InterPro:IPR011011), Zinc finger, ZZ-type (InterPro:IPR000433); BEST Arabidopsis thaliana protein match is: histone acetyltransferase of the CBP family 1 (TAIR:AT1G79000.1); Has 1382 Blast hits to 1050 proteins in 154 species: Archae - 0; Bacteria - 14; Metazoa - 567; Fungi - 56; Plants - 349; Viruses - 4; Other Eukaryotes - 392 (source: NCBI BLink)."</t>
  </si>
  <si>
    <t>myb domain protein 20 (MYB20);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43 (TAIR:AT5G16600.1); Has 8410 Blast hits to 7811 proteins in 453 species: Archae - 0; Bacteria - 0; Metazoa - 663; Fungi - 296; Plants - 5767; Viruses - 4; Other Eukaryotes - 1680 (source: NCBI BLink)."</t>
  </si>
  <si>
    <t>glutamine synthase clone R1 (GSR 1); FUNCTIONS IN: glutamate-ammonia ligase activity, copper ion binding; INVOLVED IN: nitrate assimilation, response to fructose stimulus, response to light stimulus, response to sucrose stimulus, response to glucose stimulus; LOCATED IN: cytosol, cytosolic ribosome, cell wall, plasma membrane; EXPRESSED IN: 24 plant structures; EXPRESSED DURING: 14 growth stages; CONTAINS InterPro DOMAIN/s: Glutamine synthetase, catalytic domain (InterPro:IPR008146), Glutamine synthetase, beta-Grasp (InterPro:IPR008147), Glutamine synthetase/guanido kinase, catalytic domain (InterPro:IPR014746); BEST Arabidopsis thaliana protein match is: glutamine synthase clone F11 (TAIR:AT1G66200.1); Has 1807 Blast hits to 1807 proteins in 277 species: Archae - 0; Bacteria - 0; Metazoa - 736; Fungi - 347; Plants - 385; Viruses - 0; Other Eukaryotes - 339 (source: NCBI BLink)."</t>
  </si>
  <si>
    <t>NAC domain containing protein 46 (NAC046); FUNCTIONS IN: sequence-specific DNA binding transcription factor activity; INVOLVED IN: multicellular organismal development, regulation of transcription; LOCATED IN: cellular_component unknown; EXPRESSED IN: 12 plant structures; EXPRESSED DURING: LP.06 six leaves visible, LP.04 four leaves visible, 4 anthesis, petal differentiation and expansion stage; CONTAINS InterPro DOMAIN/s: No apical meristem (NAM) protein (InterPro:IPR003441); BEST Arabidopsis thaliana protein match is: Arabidopsis NAC domain containing protein 87 (TAIR:AT5G18270.1); Has 3018 Blast hits to 3013 proteins in 75 species: Archae - 0; Bacteria - 0; Metazoa - 0; Fungi - 0; Plants - 3018; Viruses - 0; Other Eukaryotes - 0 (source: NCBI BLink)."</t>
  </si>
  <si>
    <t>subtilisin-like serine protease 2 (SLP2); FUNCTIONS IN: serine-type peptidase activity; INVOLVED IN: plant-type cell wall modification, proteolysis; LOCATED IN: middle lamella-containing extracellular matrix, membrane; EXPRESSED IN: 24 plant structures; EXPRESSED DURING: 15 growth stages;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(TAIR:AT3G14240.1); Has 30201 Blast hits to 17322 proteins in 780 species: Archae - 12; Bacteria - 1396; Metazoa - 17338; Fungi - 3422; Plants - 5037; Viruses - 0; Other Eukaryotes - 2996 (source: NCBI BLink)."</t>
  </si>
  <si>
    <t>BR enhanced expression 1 (BEE1); FUNCTIONS IN: sequence-specific DNA binding transcription factor activity; INVOLVED IN: regulation of transcription; LOCATED IN: nucleus; EXPRESSED IN: 22 plant structures; EXPRESSED DURING: 13 growth stages; CONTAINS InterPro DOMAIN/s: Helix-loop-helix DNA-binding domain (InterPro:IPR001092), Helix-loop-helix DNA-binding (InterPro:IPR011598); BEST Arabidopsis thaliana protein match is: BR enhanced expression 3 (TAIR:AT1G73830.1); Has 2046 Blast hits to 2038 proteins in 98 species: Archae - 0; Bacteria - 0; Metazoa - 6; Fungi - 35; Plants - 1999; Viruses - 0; Other Eukaryotes - 6 (source: NCBI BLink)."</t>
  </si>
  <si>
    <t>Translation elongation factor EF1A/initiation factor IF2gamma family protein; FUNCTIONS IN: translation factor activity, nucleic acid binding, GTP binding, translation release factor activity, GTPase activity; INVOLVED IN: translational termination; LOCATED IN: vacuole; EXPRESSED IN: 25 plant structures; EXPRESSED DURING: 15 growth stages; CONTAINS InterPro DOMAIN/s: Translation elongation factor EFTu/EF1A, C-terminal (InterPro:IPR004160), Translation elongation factor EFTu/EF1A, domain 2 (InterPro:IPR004161), Translation elongation factor EF1A/initiation factor IF2gamma, C-terminal (InterPro:IPR009001), Protein synthesis factor, GTP-binding (InterPro:IPR000795), Translation elongation/initiation factor/Ribosomal, beta-barrel (InterPro:IPR009000), Yeast eukaryotic release factor (InterPro:IPR003285); BEST Arabidopsis thaliana protein match is: GTP binding Elongation factor Tu family protein (TAIR:AT5G60390.3); Has 80701 Blast hits to 80623 proteins in 18440 species: Archae - 844; Bacteria - 33853; Metazoa - 20485; Fungi - 12327; Plants - 1789; Viruses - 3; Other Eukaryotes - 11400 (source: NCBI BLink)."</t>
  </si>
  <si>
    <t>EARLY RESPONSIVE TO DEHYDRATION 5 (ERD5); CONTAINS InterPro DOMAIN/s: Proline dehydrogenase (InterPro:IPR002872), Proline oxidase (InterPro:IPR015659); BEST Arabidopsis thaliana protein match is: Methylenetetrahydrofolate reductase family protein (TAIR:AT5G38710.1); Has 2269 Blast hits to 2250 proteins in 878 species: Archae - 1; Bacteria - 1355; Metazoa - 205; Fungi - 217; Plants - 85; Viruses - 2; Other Eukaryotes - 404 (source: NCBI BLink)."</t>
  </si>
  <si>
    <t>Arabidopsis protein of unknown function (DUF241); CONTAINS InterPro DOMAIN/s: Protein of unknown function DUF241, plant (InterPro:IPR004320); BEST Arabidopsis thaliana protein match is: Arabidopsis protein of unknown function (DUF241) (TAIR:AT4G35720.1); Has 444 Blast hits to 436 proteins in 12 species: Archae - 0; Bacteria - 0; Metazoa - 0; Fungi - 0; Plants - 444; Viruses - 0; Other Eukaryotes - 0 (source: NCBI BLink)."</t>
  </si>
  <si>
    <t>ABA INSENSITIVE 2 (ABI2);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(TAIR:AT4G26080.1); Has 6785 Blast hits to 6667 proteins in 423 species: Archae - 6; Bacteria - 246; Metazoa - 1749; Fungi - 768; Plants - 2698; Viruses - 7; Other Eukaryotes - 1311 (source: NCBI BLink)."</t>
  </si>
  <si>
    <t>Protein of unknown function (DUF506) ; FUNCTIONS IN: molecular_function unknown; INVOLVED IN: biological_process unknown; LOCATED IN: cellular_component unknown; EXPRESSED IN: cultured cell; CONTAINS InterPro DOMAIN/s: Protein of unknown function DUF506, plant (InterPro:IPR006502); BEST Arabidopsis thaliana protein match is: Protein of unknown function (DUF506)  (TAIR:AT2G20670.1); Has 1807 Blast hits to 1807 proteins in 277 species: Archae - 0; Bacteria - 0; Metazoa - 736; Fungi - 347; Plants - 385; Viruses - 0; Other Eukaryotes - 339 (source: NCBI BLink)."</t>
  </si>
  <si>
    <t>CYTOKININ-INDEPENDENT 1 (CKI1); CONTAINS InterPro DOMAIN/s: Signal transduction histidine kinase, homodimeric (InterPro:IPR009082), CheY-like (InterPro:IPR011006), Signal transduction histidine kinase, core (InterPro:IPR005467), Signal transduction response regulator, receiver domain (InterPro:IPR001789), Signal transduction histidine kinase, subgroup 1, dimerisation/phosphoacceptor domain (InterPro:IPR003661), ATPase-like, ATP-binding domain (InterPro:IPR003594), Signal transduction histidine kinase-related protein, C-terminal (InterPro:IPR004358); BEST Arabidopsis thaliana protein match is: histidine kinase 1 (TAIR:AT2G17820.1); Has 89821 Blast hits to 76986 proteins in 2917 species: Archae - 765; Bacteria - 78909; Metazoa - 25; Fungi - 2111; Plants - 1771; Viruses - 21; Other Eukaryotes - 6219 (source: NCBI BLink)."</t>
  </si>
  <si>
    <t>Tetratricopeptide repeat (TPR)-like superfamily protein; FUNCTIONS IN: binding, heat shock protein binding; INVOLVED IN: protein folding; LOCATED IN: cellular_component unknown; EXPRESSED IN: 22 plant structures; EXPRESSED DURING: 13 growth stages; CONTAINS InterPro DOMAIN/s: Tetratricopeptide TPR-1 (InterPro:IPR001440), Tetratricopeptide-like helical (InterPro:IPR011990), Heat shock protein DnaJ, N-terminal (InterPro:IPR001623), Tetratricopeptide repeat-containing (InterPro:IPR013026), Tetratricopeptide repeat (InterPro:IPR019734); BEST Arabidopsis thaliana protein match is: Tetratricopeptide repeat (TPR)-like superfamily protein (TAIR:AT3G62570.1); Has 357 Blast hits to 345 proteins in 102 species: Archae - 0; Bacteria - 6; Metazoa - 79; Fungi - 59; Plants - 180; Viruses - 0; Other Eukaryotes - 33 (source: NCBI BLink)."</t>
  </si>
  <si>
    <t>isocitrate dehydrogenase 1 (IDH1); CONTAINS InterPro DOMAIN/s: Isocitrate/isopropylmalate dehydrogenase (InterPro:IPR001804), Isocitrate dehydrogenase NAD-dependent, mitochondrial (InterPro:IPR004434); BEST Arabidopsis thaliana protein match is: isocitrate dehydrogenase subunit 2 (TAIR:AT2G17130.1); Has 1807 Blast hits to 1807 proteins in 277 species: Archae - 0; Bacteria - 0; Metazoa - 736; Fungi - 347; Plants - 385; Viruses - 0; Other Eukaryotes - 339 (source: NCBI BLink)."</t>
  </si>
  <si>
    <t>similar to unknown protein [Arabidopsis thaliana] (TAIR:AT2G14450.1); similar to unknown protein [Arabidopsis thaliana] (TAIR:AT3G42400.1); similar to hypothetical protein 31.t00031 [Brassica oleracea] (GB:ABD65118.1); contains InterPro domain Nucleic acid-binding, OB-fold, subgroup; (InterPro:IPR012340); contains InterPro domain Protein of unknown function DUF223, Arabidopsis thaliana; (InterPro:IPR003871); contains InterPro domain Nucleic acid-binding, OB-fold; (InterPro:IPR008994)"</t>
  </si>
  <si>
    <t>RING/U-box superfamily protein; FUNCTIONS IN: zinc ion binding; LOCATED IN: chloroplast; EXPRESSED IN: 15 plant structures; EXPRESSED DURING: LP.06 six leaves visible, LP.04 four leaves visible, 4 anthesis, 4 leaf senescence stage, petal differentiation and expansion stage; CONTAINS InterPro DOMAIN/s: Zinc finger, RING-type (InterPro:IPR001841), Zinc finger, C3HC4 RING-type (InterPro:IPR018957); BEST Arabidopsis thaliana protein match is: RING/U-box superfamily protein (TAIR:AT4G26580.2); Has 9514 Blast hits to 9491 proteins in 268 species: Archae - 0; Bacteria - 0; Metazoa - 2536; Fungi - 688; Plants - 4940; Viruses - 19; Other Eukaryotes - 1331 (source: NCBI BLink)."</t>
  </si>
  <si>
    <t>NAC domain containing protein 99 (NAC099); FUNCTIONS IN: sequence-specific DNA binding transcription factor activity; INVOLVED IN: multicellular organismal development, regulation of transcription; LOCATED IN: cellular_component unknown; EXPRESSED IN: hypocotyl; CONTAINS InterPro DOMAIN/s: No apical meristem (NAM) protein (InterPro:IPR003441); BEST Arabidopsis thaliana protein match is: NAC domain containing protein 75 (TAIR:AT4G29230.1); Has 2210 Blast hits to 2204 proteins in 66 species: Archae - 0; Bacteria - 0; Metazoa - 2; Fungi - 0; Plants - 2208; Viruses - 0; Other Eukaryotes - 0 (source: NCBI BLink)."</t>
  </si>
  <si>
    <t>phosphofructokinase 7 (PFK7); CONTAINS InterPro DOMAIN/s: Pyrophosphate-dependent phosphofructokinase TP0108 (InterPro:IPR012004), Phosphofructokinase (InterPro:IPR000023); BEST Arabidopsis thaliana protein match is: phosphofructokinase 3 (TAIR:AT4G26270.1); Has 30201 Blast hits to 17322 proteins in 780 species: Archae - 12; Bacteria - 1396; Metazoa - 17338; Fungi - 3422; Plants - 5037; Viruses - 0; Other Eukaryotes - 2996 (source: NCBI BLink)."</t>
  </si>
  <si>
    <t>PBS1-like 1 (PBL1);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botrytis-induced kinase1 (TAIR:AT2G39660.1); Has 117813 Blast hits to 116491 proteins in 4459 species: Archae - 97; Bacteria - 13696; Metazoa - 43658; Fungi - 9742; Plants - 33316; Viruses - 361; Other Eukaryotes - 16943 (source: NCBI BLink)."</t>
  </si>
  <si>
    <t>SGNH hydrolase-type esterase superfamily protein; FUNCTIONS IN: hydrolase activity, hydrolase activity, acting on ester bonds, carboxylesterase activity; INVOLVED IN: lipid metabolic process; EXPRESSED IN: 22 plant structures; EXPRESSED DURING: 13 growth stages; CONTAINS InterPro DOMAIN/s: Esterase, SGNH hydrolase-type, subgroup (InterPro:IPR013831), Lipase, GDSL (InterPro:IPR001087), Esterase, SGNH hydrolase-type (InterPro:IPR013830); BEST Arabidopsis thaliana protein match is: SGNH hydrolase-type esterase superfamily protein (TAIR:AT3G11210.1); Has 749 Blast hits to 745 proteins in 289 species: Archae - 0; Bacteria - 287; Metazoa - 79; Fungi - 158; Plants - 167; Viruses - 0; Other Eukaryotes - 58 (source: NCBI BLink)."</t>
  </si>
  <si>
    <t>NADH-ubiquinone oxidoreductase-related; FUNCTIONS IN: oxidoreductase activity, acting on NADH or NADPH; INVOLVED IN: photorespiration; LOCATED IN: mitochondrion, mitochondrial membrane, chloroplast, respiratory chain complex I, membrane; EXPRESSED IN: 22 plant structures; EXPRESSED DURING: 15 growth stages; CONTAINS InterPro DOMAIN/s: ETC complex I subunit (InterPro:IPR006806); BEST Arabidopsis thaliana protein match is: unknown protein (TAIR:AT4G28005.1); Has 30201 Blast hits to 17322 proteins in 780 species: Archae - 12; Bacteria - 1396; Metazoa - 17338; Fungi - 3422; Plants - 5037; Viruses - 0; Other Eukaryotes - 2996 (source: NCBI BLink)."</t>
  </si>
  <si>
    <t>annexin 1 (ANNAT1); FUNCTIONS IN: in 7 functions; INVOLVED IN: in 8 processes; LOCATED IN: in 10 components; EXPRESSED IN: 31 plant structures; EXPRESSED DURING: 16 growth stages; CONTAINS InterPro DOMAIN/s: Annexin like protein (InterPro:IPR015472), Annexin repeat (InterPro:IPR018502), Annexin repeat, conserved site (InterPro:IPR018252), Annexin (InterPro:IPR001464), Annexin, type plant (InterPro:IPR009118); BEST Arabidopsis thaliana protein match is: annexin 2 (TAIR:AT5G65020.1); Has 3809 Blast hits to 2217 proteins in 205 species: Archae - 0; Bacteria - 0; Metazoa - 2893; Fungi - 160; Plants - 482; Viruses - 0; Other Eukaryotes - 274 (source: NCBI BLink)."</t>
  </si>
  <si>
    <t>Prolyl oligopeptidase family protein; FUNCTIONS IN: serine-type peptidase activity, serine-type endopeptidase activity; INVOLVED IN: proteolysis; LOCATED IN: chloroplast stroma, chloroplast; EXPRESSED IN: 24 plant structures; EXPRESSED DURING: 13 growth stages; CONTAINS InterPro DOMAIN/s: Peptidase S9, prolyl oligopeptidase, catalytic domain (InterPro:IPR001375), Peptidase S9A, oligopeptidase, N-terminal beta-propeller (InterPro:IPR004106); BEST Arabidopsis thaliana protein match is: acylaminoacyl-peptidase-related (TAIR:AT4G14570.1); Has 4880 Blast hits to 4877 proteins in 846 species: Archae - 179; Bacteria - 3027; Metazoa - 477; Fungi - 49; Plants - 145; Viruses - 0; Other Eukaryotes - 1003 (source: NCBI BLink)."</t>
  </si>
  <si>
    <t>Plant protein of unknown function (DUF868); CONTAINS InterPro DOMAIN/s: Protein of unknown function DUF868, plant (InterPro:IPR008586); BEST Arabidopsis thaliana protein match is: Plant protein of unknown function (DUF868) (TAIR:AT5G11000.1); Has 283 Blast hits to 283 proteins in 16 species: Archae - 0; Bacteria - 0; Metazoa - 0; Fungi - 0; Plants - 283; Viruses - 0; Other Eukaryotes - 0 (source: NCBI BLink)."</t>
  </si>
  <si>
    <t>Ribosomal protein L39 family protein; FUNCTIONS IN: structural constituent of ribosome; INVOLVED IN: translation; LOCATED IN: ribosome, cytosolic large ribosomal subunit; EXPRESSED IN: 23 plant structures; EXPRESSED DURING: 13 growth stages; CONTAINS InterPro DOMAIN/s: Ribosomal protein L39e, conserved site (InterPro:IPR020083), Ribosomal protein L39e (InterPro:IPR000077); BEST Arabidopsis thaliana protein match is: Ribosomal protein L39 family protein (TAIR:AT4G31985.1); Has 908 Blast hits to 908 proteins in 288 species: Archae - 195; Bacteria - 0; Metazoa - 389; Fungi - 107; Plants - 121; Viruses - 0; Other Eukaryotes - 96 (source: NCBI BLink)."</t>
  </si>
  <si>
    <t>Adenine nucleotide alpha hydrolases-like superfamily protein; FUNCTIONS IN: molecular_function unknown; INVOLVED IN: response to stress; LOCATED IN: vacuole; EXPRESSED IN: 21 plant structures; EXPRESSED DURING: 13 growth stages; CONTAINS InterPro DOMAIN/s: UspA (InterPro:IPR006016), Rossmann-like alpha/beta/alpha sandwich fold (InterPro:IPR014729), Universal stress protein A (InterPro:IPR006015); BEST Arabidopsis thaliana protein match is: Adenine nucleotide alpha hydrolases-like superfamily protein (TAIR:AT1G09740.1); Has 3064 Blast hits to 3005 proteins in 732 species: Archae - 271; Bacteria - 1876; Metazoa - 108; Fungi - 22; Plants - 723; Viruses - 0; Other Eukaryotes - 64 (source: NCBI BLink)."</t>
  </si>
  <si>
    <t>TIC40; INVOLVED IN: protein import into chloroplast stroma, chloroplast organization; LOCATED IN: in 6 components; EXPRESSED IN: 22 plant structures; EXPRESSED DURING: 13 growth stages; CONTAINS InterPro DOMAIN/s: Heat shock chaperonin-binding (InterPro:IPR006636), 26S proteasome complex ubiquitin receptor, subunit Rpn13 (InterPro:IPR006773); Has 1807 Blast hits to 1807 proteins in 277 species: Archae - 0; Bacteria - 0; Metazoa - 736; Fungi - 347; Plants - 385; Viruses - 0; Other Eukaryotes - 339 (source: NCBI BLink)."</t>
  </si>
  <si>
    <t>basic helix-loop-helix (bHLH) DNA-binding superfamily protein; FUNCTIONS IN: DNA binding, sequence-specific DNA binding transcription factor activity; INVOLVED IN: regulation of transcription; LOCATED IN: nucleus; EXPRESSED IN: 21 plant structures; EXPRESSED DURING: 13 growth stages; CONTAINS InterPro DOMAIN/s: Helix-loop-helix DNA-binding domain (InterPro:IPR001092), Helix-loop-helix DNA-binding (InterPro:IPR011598); BEST Arabidopsis thaliana protein match is: basic helix-loop-helix (bHLH) DNA-binding superfamily protein (TAIR:AT2G42300.1); Has 1234 Blast hits to 1224 proteins in 46 species: Archae - 0; Bacteria - 2; Metazoa - 7; Fungi - 4; Plants - 1221; Viruses - 0; Other Eukaryotes - 0 (source: NCBI BLink)."</t>
  </si>
  <si>
    <t>Cysteine proteinases superfamily protein; CONTAINS InterPro DOMAIN/s: Ovarian tumour, otubain (InterPro:IPR003323); BEST Arabidopsis thaliana protein match is: Cysteine proteinases superfamily protein (TAIR:AT2G38025.1); Has 631 Blast hits to 631 proteins in 129 species: Archae - 0; Bacteria - 0; Metazoa - 270; Fungi - 54; Plants - 235; Viruses - 0; Other Eukaryotes - 72 (source: NCBI BLink)."</t>
  </si>
  <si>
    <t>ethylene responsive element binding factor 2 (ERF2); CONTAINS InterPro DOMAIN/s: DNA-binding, integrase-type (InterPro:IPR016177), Pathogenesis-related transcriptional factor/ERF, DNA-binding (InterPro:IPR001471); BEST Arabidopsis thaliana protein match is: ethylene responsive element binding factor 1 (TAIR:AT4G17500.1); Has 1807 Blast hits to 1807 proteins in 277 species: Archae - 0; Bacteria - 0; Metazoa - 736; Fungi - 347; Plants - 385; Viruses - 0; Other Eukaryotes - 339 (source: NCBI BLink)."</t>
  </si>
  <si>
    <t>Auxin-responsive family protein; LOCATED IN: plasma membrane, membrane; EXPRESSED IN: 21 plant structures; EXPRESSED DURING: 12 growth stages; CONTAINS InterPro DOMAIN/s: Cytochrome b561, eukaryote (InterPro:IPR004877), Uncharacterised conserved protein UCP037471 (InterPro:IPR017214), Protein of unknown function DUF568, DOMON-like (InterPro:IPR007613), DOMON related (InterPro:IPR005018), Cytochrome b561/ferric reductase transmembrane (InterPro:IPR006593); BEST Arabidopsis thaliana protein match is: Auxin-responsive family protein (TAIR:AT5G47530.1); Has 30201 Blast hits to 17322 proteins in 780 species: Archae - 12; Bacteria - 1396; Metazoa - 17338; Fungi - 3422; Plants - 5037; Viruses - 0; Other Eukaryotes - 2996 (source: NCBI BLink)."</t>
  </si>
  <si>
    <t>beta galactosidase 1 (BGAL1); FUNCTIONS IN: beta-galactosidase activity; INVOLVED IN: carbohydrate metabolic process; LOCATED IN: cell wall, plant-type cell wall; EXPRESSED IN: 27 plant structures; EXPRESSED DURING: 13 growth stages; CONTAINS InterPro DOMAIN/s: Glycoside hydrolase, family 35, conserved site (InterPro:IPR019801), Glycoside hydrolase, family 35 (InterPro:IPR001944), D-galactoside/L-rhamnose binding SUEL lectin (InterPro:IPR000922), Glycoside hydrolase, catalytic core (InterPro:IPR017853), Glycoside hydrolase, subgroup, catalytic core (InterPro:IPR013781), Galactose-binding domain-like (InterPro:IPR008979); BEST Arabidopsis thaliana protein match is: beta-galactosidase 3 (TAIR:AT4G36360.1); Has 2213 Blast hits to 2119 proteins in 468 species: Archae - 15; Bacteria - 882; Metazoa - 391; Fungi - 211; Plants - 629; Viruses - 0; Other Eukaryotes - 85 (source: NCBI BLink)."</t>
  </si>
  <si>
    <t>growth-regulating factor 4 (GRF4); CONTAINS InterPro DOMAIN/s: Glutamine-Leucine-Glutamine, QLQ (InterPro:IPR014978), WRC (InterPro:IPR014977); BEST Arabidopsis thaliana protein match is: growth-regulating factor 3 (TAIR:AT2G36400.1); Has 959 Blast hits to 852 proteins in 46 species: Archae - 0; Bacteria - 4; Metazoa - 66; Fungi - 4; Plants - 523; Viruses - 0; Other Eukaryotes - 362 (source: NCBI BLink)."</t>
  </si>
  <si>
    <t>LOSS OF THE TIMING OF ET AND JA BIOSYNTHESIS 2 (LEJ2); FUNCTIONS IN: molecular_function unknown; INVOLVED IN: biological_process unknown; LOCATED IN: chloroplast; EXPRESSED IN: 23 plant structures; EXPRESSED DURING: 13 growth stages; CONTAINS InterPro DOMAIN/s: Cystathionine beta-synthase, core (InterPro:IPR000644); BEST Arabidopsis thaliana protein match is: Cystathionine beta-synthase (CBS) family protein (TAIR:AT4G34120.1); Has 8411 Blast hits to 7757 proteins in 1885 species: Archae - 1245; Bacteria - 5956; Metazoa - 278; Fungi - 143; Plants - 147; Viruses - 0; Other Eukaryotes - 642 (source: NCBI BLink)."</t>
  </si>
  <si>
    <t>APETALA 2 (AP2); CONTAINS InterPro DOMAIN/s: DNA-binding, integrase-type (InterPro:IPR016177), Pathogenesis-related transcriptional factor/ERF, DNA-binding (InterPro:IPR001471); BEST Arabidopsis thaliana protein match is: target of early activation tagged (EAT) 3 (TAIR:AT5G67180.1); Has 8542 Blast hits to 5152 proteins in 275 species: Archae - 0; Bacteria - 58; Metazoa - 3; Fungi - 0; Plants - 8374; Viruses - 7; Other Eukaryotes - 100 (source: NCBI BLink)."</t>
  </si>
  <si>
    <t>Galactose oxidase/kelch repeat superfamily protein;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(TAIR:AT1G15670.1); Has 30201 Blast hits to 17322 proteins in 780 species: Archae - 12; Bacteria - 1396; Metazoa - 17338; Fungi - 3422; Plants - 5037; Viruses - 0; Other Eukaryotes - 2996 (source: NCBI BLink)."</t>
  </si>
  <si>
    <t>cytochrome P450, family 81, subfamily D, polypeptide 5 (CYP81D5); FUNCTIONS IN: electron carrier activity, monooxygenase activity, iron ion binding, oxygen binding, heme binding; INVOLVED IN: oxidation reduction; EXPRESSED IN: 19 plant structures; EXPRESSED DURING: 6 growth stages; CONTAINS InterPro DOMAIN/s: Cytochrome P450 (InterPro:IPR001128), Cytochrome P450, conserved site (InterPro:IPR017972), Cytochrome P450, E-class, group I (InterPro:IPR002401); BEST Arabidopsis thaliana protein match is: cytochrome P450, family 81, subfamily D, polypeptide 4 (TAIR:AT4G37330.1); Has 34217 Blast hits to 34042 proteins in 1758 species: Archae - 61; Bacteria - 4626; Metazoa - 11716; Fungi - 7014; Plants - 9489; Viruses - 3; Other Eukaryotes - 1308 (source: NCBI BLink)."</t>
  </si>
  <si>
    <t>mitogen-activated protein kinase kinase kinase 13 (MAPKKK13); FUNCTIONS IN: protein serine/threonine kinase activity, protein kinase activity, kinase activity, ATP binding; INVOLVED IN: protein amino acid phosphorylation; EXPRESSED IN: 8 plant structures; EXPRESSED DURING: LP.04 four leaves visible, 4 anthesis, LP.10 ten leaves visible, petal differentiation and expansion stage;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mitogen-activated protein kinase kinase kinase 14 (TAIR:AT2G30040.1); Has 115480 Blast hits to 114239 proteins in 3527 species: Archae - 169; Bacteria - 12227; Metazoa - 43932; Fungi - 11802; Plants - 28183; Viruses - 583; Other Eukaryotes - 18584 (source: NCBI BLink)."</t>
  </si>
  <si>
    <t>ANTR2; FUNCTIONS IN: organic anion transmembrane transporter activity, inorganic phosphate transmembrane transporter activity; INVOLVED IN: transmembrane transport; LOCATED IN: chloroplast, plastid; EXPRESSED IN: 23 plant structures; EXPRESSED DURING: 13 growth stages; CONTAINS InterPro DOMAIN/s: Major facilitator superfamily (InterPro:IPR020846), Major facilitator superfamily MFS-1 (InterPro:IPR011701), Major facilitator superfamily, general substrate transporter (InterPro:IPR016196); BEST Arabidopsis thaliana protein match is: phosphate transporter 4;1 (TAIR:AT2G29650.1); Has 37886 Blast hits to 37799 proteins in 2473 species: Archae - 506; Bacteria - 30466; Metazoa - 2514; Fungi - 1637; Plants - 427; Viruses - 0; Other Eukaryotes - 2336 (source: NCBI BLink)."</t>
  </si>
  <si>
    <t>homeobox protein 40 (HB40); FUNCTIONS IN: DNA binding, sequence-specific DNA binding transcription factor activity; INVOLVED IN: response to auxin stimulus, regulation of transcription, DNA-dependent; LOCATED IN: nucleus; EXPRESSED IN: ovule, fruit, root, flower; CONTAINS InterPro DOMAIN/s: Homeobox, conserved site (InterPro:IPR017970), Homeobox (InterPro:IPR001356), Helix-turn-helix motif, lambda-like repressor (InterPro:IPR000047), Homeodomain-like (InterPro:IPR009057), Homeodomain-related (InterPro:IPR012287); BEST Arabidopsis thaliana protein match is: homeobox protein 21 (TAIR:AT2G18550.1); Has 8534 Blast hits to 8531 proteins in 458 species: Archae - 0; Bacteria - 0; Metazoa - 6212; Fungi - 217; Plants - 1981; Viruses - 4; Other Eukaryotes - 120 (source: NCBI BLink)."</t>
  </si>
  <si>
    <t>Chaperone DnaJ-domain superfamily protein; FUNCTIONS IN: heat shock protein binding; INVOLVED IN: protein folding; LOCATED IN: cellular_component unknown; EXPRESSED IN: 19 plant structures; EXPRESSED DURING: 11 growth stages; CONTAINS InterPro DOMAIN/s: Molecular chaperone, heat shock protein, Hsp40, DnaJ (InterPro:IPR015609), Heat shock protein DnaJ, N-terminal (InterPro:IPR001623); BEST Arabidopsis thaliana protein match is: Chaperone DnaJ-domain superfamily protein (TAIR:AT1G72416.2); Has 21914 Blast hits to 21906 proteins in 3169 species: Archae - 155; Bacteria - 8965; Metazoa - 3686; Fungi - 1997; Plants - 2132; Viruses - 13; Other Eukaryotes - 4966 (source: NCBI BLink)."</t>
  </si>
  <si>
    <t>myo-inositol polyphosphate 5-phosphatase 2 (5PTASE2); CONTAINS InterPro DOMAIN/s: Inositol polyphosphate related phosphatase (InterPro:IPR000300), Endonuclease/exonuclease/phosphatase (InterPro:IPR005135); BEST Arabidopsis thaliana protein match is: DNAse I-like superfamily protein (TAIR:AT1G71710.2); Has 30201 Blast hits to 17322 proteins in 780 species: Archae - 12; Bacteria - 1396; Metazoa - 17338; Fungi - 3422; Plants - 5037; Viruses - 0; Other Eukaryotes - 2996 (source: NCBI BLink)."</t>
  </si>
  <si>
    <t>pseudogene, hypothetical protein"</t>
  </si>
  <si>
    <t>RNA-binding (RRM/RBD/RNP motifs) family protein; FUNCTIONS IN: RNA binding, nucleotide binding, nucleic acid binding; EXPRESSED IN: 25 plant structures; EXPRESSED DURING: 15 growth stages; CONTAINS InterPro DOMAIN/s: RNA recognition motif, RNP-1 (InterPro:IPR000504), Nucleotide-binding, alpha-beta plait (InterPro:IPR012677); BEST Arabidopsis thaliana protein match is: RNA-binding (RRM/RBD/RNP motifs) family protein (TAIR:AT5G55550.4); Has 30201 Blast hits to 17322 proteins in 780 species: Archae - 12; Bacteria - 1396; Metazoa - 17338; Fungi - 3422; Plants - 5037; Viruses - 0; Other Eukaryotes - 2996 (source: NCBI BLink)."</t>
  </si>
  <si>
    <t>NAD(P)-binding Rossmann-fold superfamily protein; FUNCTIONS IN: binding, catalytic activity; INVOLVED IN: metabolic process; LOCATED IN: chloroplast, vacuole; EXPRESSED IN: 22 plant structures; EXPRESSED DURING: 13 growth stages; CONTAINS InterPro DOMAIN/s: NAD(P)-binding domain (InterPro:IPR016040), NADH:ubiquinone oxidoreductase intermediate-associated protein 30 (InterPro:IPR013857), NmrA-like (InterPro:IPR008030); BEST Arabidopsis thaliana protein match is: high chlorophyll fluorescence phenotype 173 (TAIR:AT1G16720.1); Has 30201 Blast hits to 17322 proteins in 780 species: Archae - 12; Bacteria - 1396; Metazoa - 17338; Fungi - 3422; Plants - 5037; Viruses - 0; Other Eukaryotes - 2996 (source: NCBI BLink)."</t>
  </si>
  <si>
    <t>Chaperone DnaJ-domain superfamily protein; FUNCTIONS IN: heat shock protein binding; INVOLVED IN: protein folding; LOCATED IN: cellular_component unknown; EXPRESSED IN: 7 plant structures; EXPRESSED DURING: 4 anthesis, petal differentiation and expansion stage; CONTAINS InterPro DOMAIN/s: Molecular chaperone, heat shock protein, Hsp40, DnaJ (InterPro:IPR015609), Heat shock protein DnaJ, N-terminal (InterPro:IPR001623), Heat shock protein DnaJ, conserved site (InterPro:IPR018253); BEST Arabidopsis thaliana protein match is: Chaperone DnaJ-domain superfamily protein (TAIR:AT1G56300.1); Has 22656 Blast hits to 22652 proteins in 3192 species: Archae - 173; Bacteria - 9479; Metazoa - 3801; Fungi - 1926; Plants - 2253; Viruses - 10; Other Eukaryotes - 5014 (source: NCBI BLink)."</t>
  </si>
  <si>
    <t>GOLDEN2-like 2 (GLK2);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GBF's pro-rich region-interacting factor 1 (TAIR:AT2G20570.1); Has 1672 Blast hits to 1670 proteins in 70 species: Archae - 0; Bacteria - 6; Metazoa - 7; Fungi - 2; Plants - 1623; Viruses - 0; Other Eukaryotes - 34 (source: NCBI BLink)."</t>
  </si>
  <si>
    <t>TEOSINTE BRANCHED 1, cycloidea, and PCF family 24 (TCP24); CONTAINS InterPro DOMAIN/s: Transcription factor, TCP (InterPro:IPR005333), CYC/TB1, R domain (InterPro:IPR017888), Transcription factor TCP subgroup (InterPro:IPR017887); BEST Arabidopsis thaliana protein match is: TEOSINTE BRANCHED 1, cycloidea and PCF transcription factor 2 (TAIR:AT4G18390.2); Has 2035 Blast hits to 1535 proteins in 329 species: Archae - 0; Bacteria - 5; Metazoa - 128; Fungi - 18; Plants - 1446; Viruses - 0; Other Eukaryotes - 438 (source: NCBI BLink)."</t>
  </si>
  <si>
    <t>pseudo-response regulator 5 (PRR5); CONTAINS InterPro DOMAIN/s: CheY-like (InterPro:IPR011006), Signal transduction response regulator, receiver domain (InterPro:IPR001789), CCT domain (InterPro:IPR010402); BEST Arabidopsis thaliana protein match is: pseudo-response regulator 9 (TAIR:AT2G46790.1); Has 30201 Blast hits to 17322 proteins in 780 species: Archae - 12; Bacteria - 1396; Metazoa - 17338; Fungi - 3422; Plants - 5037; Viruses - 0; Other Eukaryotes - 2996 (source: NCBI BLink)."</t>
  </si>
  <si>
    <t>succinate dehydrogenase 2-1 (SDH2-1); FUNCTIONS IN: electron carrier activity, zinc ion binding, succinate dehydrogenase activity; INVOLVED IN: mitochondrial electron transport, succinate to ubiquinone; LOCATED IN: mitochondrion, succinate dehydrogenase complex; EXPRESSED IN: 26 plant structures; EXPRESSED DURING: 17 growth stages; CONTAINS InterPro DOMAIN/s: Ferredoxin (InterPro:IPR001041), Beta-grasp fold, ferredoxin-type (InterPro:IPR012675), Fumarate reductase, C-terminal (InterPro:IPR012285), 2Fe-2S ferredoxin, iron-sulphur binding site (InterPro:IPR006058), 4Fe-4S ferredoxin, iron-sulpur binding domain (InterPro:IPR017896), 4Fe-4S ferredoxin, iron-sulphur binding, conserved site (InterPro:IPR017900), Alpha-helical ferredoxin (InterPro:IPR009051), Succinate dehydrogenase/fumarate reductase iron-sulphur protein (InterPro:IPR004489); BEST Arabidopsis thaliana protein match is: succinate dehydrogenase 2-2 (TAIR:AT5G40650.1); Has 8769 Blast hits to 8765 proteins in 2181 species: Archae - 169; Bacteria - 5122; Metazoa - 266; Fungi - 168; Plants - 144; Viruses - 0; Other Eukaryotes - 2900 (source: NCBI BLink)."</t>
  </si>
  <si>
    <t>Translation elongation factor EF1A/initiation factor IF2gamma family protein; FUNCTIONS IN: GTP binding, translation elongation factor activity, GTPase activity, zinc ion binding; INVOLVED IN: biological_process unknown; LOCATED IN: intracellular; EXPRESSED IN: 24 plant structures; EXPRESSED DURING: 14 growth stages; CONTAINS InterPro DOMAIN/s: Translation elongation factor EFTu/EF1A, C-terminal (InterPro:IPR004160), Translation elongation factor EFTu/EF1A, domain 2 (InterPro:IPR004161), Translation elongation factor EF1A/initiation factor IF2gamma, C-terminal (InterPro:IPR009001), Protein synthesis factor, GTP-binding (InterPro:IPR000795), Zinc finger, RanBP2-type (InterPro:IPR001876), Translation elongation/initiation factor/Ribosomal, beta-barrel (InterPro:IPR009000); BEST Arabidopsis thaliana protein match is: Translation elongation factor EF1A/initiation factor IF2gamma family protein (TAIR:AT1G18070.2); Has 86905 Blast hits to 86827 proteins in 18414 species: Archae - 1008; Bacteria - 36763; Metazoa - 20627; Fungi - 12842; Plants - 2029; Viruses - 6; Other Eukaryotes - 13630 (source: NCBI BLink)."</t>
  </si>
  <si>
    <t>ferulic acid 5-hydroxylase 1 (FAH1); FUNCTIONS IN: ferulate 5-hydroxylase activity, monooxygenase activity; INVOLVED IN: lignin biosynthetic process, response to UV-B, phenylpropanoid biosynthetic process; LOCATED IN: endoplasmic reticulum; EXPRESSED IN: 20 plant structures; EXPRESSED DURING: 12 growth stages; CONTAINS InterPro DOMAIN/s: Cytochrome P450 (InterPro:IPR001128), Cytochrome P450, E-class, group I (InterPro:IPR002401), Cytochrome P450, conserved site (InterPro:IPR017972); BEST Arabidopsis thaliana protein match is: Cytochrome P450 superfamily protein (TAIR:AT5G04330.1); Has 34463 Blast hits to 34198 proteins in 1764 species: Archae - 58; Bacteria - 4180; Metazoa - 12146; Fungi - 7203; Plants - 9525; Viruses - 6; Other Eukaryotes - 1345 (source: NCBI BLink)."</t>
  </si>
  <si>
    <t>unknown protein; FUNCTIONS IN: molecular_function unknown; INVOLVED IN: biological_process unknown; LOCATED IN: endomembrane system; EXPRESSED IN: leaf apex, hypocotyl, flower; EXPRESSED DURING: petal differentiation and expansion stage; Has 250444 Blast hits to 52918 proteins in 2611 species: Archae - 614; Bacteria - 68464; Metazoa - 90603; Fungi - 16312; Plants - 24752; Viruses - 3701; Other Eukaryotes - 45998 (source: NCBI BLink)."</t>
  </si>
  <si>
    <t>SCHLAFMUTZE (SMZ); CONTAINS InterPro DOMAIN/s: DNA-binding, integrase-type (InterPro:IPR016177), Pathogenesis-related transcriptional factor/ERF, DNA-binding (InterPro:IPR001471); BEST Arabidopsis thaliana protein match is: Integrase-type DNA-binding superfamily protein (TAIR:AT2G39250.1); Has 4731 Blast hits to 4226 proteins in 234 species: Archae - 0; Bacteria - 32; Metazoa - 0; Fungi - 0; Plants - 4627; Viruses - 15; Other Eukaryotes - 57 (source: NCBI BLink)."</t>
  </si>
  <si>
    <t>TONNEAU 1A (TON1A); INVOLVED IN: microtubule cytoskeleton organization; LOCATED IN: in 6 components; EXPRESSED IN: 24 plant structures; EXPRESSED DURING: 14 growth stages; CONTAINS InterPro DOMAIN/s: FGFR1 oncogene partner (FOP), N-terminal dimerisation domain (InterPro:IPR018993), LisH dimerisation motif (InterPro:IPR006594); BEST Arabidopsis thaliana protein match is: tonneau 1b (TON1b) (TAIR:AT3G55005.1); Has 229 Blast hits to 226 proteins in 73 species: Archae - 0; Bacteria - 3; Metazoa - 122; Fungi - 0; Plants - 65; Viruses - 0; Other Eukaryotes - 39 (source: NCBI BLink)."</t>
  </si>
  <si>
    <t>SEC14 cytosolic factor family protein / phosphoglyceride transfer family protein; CONTAINS InterPro DOMAIN/s: Cellular retinaldehyde-binding/triple function, C-terminal (InterPro:IPR001251); BEST Arabidopsis thaliana protein match is: SEC14 cytosolic factor family protein / phosphoglyceride transfer family protein (TAIR:AT3G10210.1); Has 1807 Blast hits to 1807 proteins in 277 species: Archae - 0; Bacteria - 0; Metazoa - 736; Fungi - 347; Plants - 385; Viruses - 0; Other Eukaryotes - 339 (source: NCBI BLink)."</t>
  </si>
  <si>
    <t>ERD (early response to dehydration) six-like 1 (ESL1);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(TAIR:AT1G08930.2); Has 23660 Blast hits to 23155 proteins in 1879 species: Archae - 378; Bacteria - 9422; Metazoa - 4252; Fungi - 6142; Plants - 2335; Viruses - 0; Other Eukaryotes - 1131 (source: NCBI BLink)."</t>
  </si>
  <si>
    <t>ATPase, F0/V0 complex, subunit C protein; FUNCTIONS IN: ATPase activity; INVOLVED IN: ATP synthesis coupled proton transport; LOCATED IN: vacuole; EXPRESSED IN: 24 plant structures; EXPRESSED DURING: 15 growth stages; CONTAINS InterPro DOMAIN/s: ATPase, F0/V0 complex, subunit C (InterPro:IPR002379), ATPase, V0 complex, proteolipid subunit C (InterPro:IPR000245); BEST Arabidopsis thaliana protein match is: ATPase, F0/V0 complex, subunit C protein (TAIR:AT2G25610.1); Has 1807 Blast hits to 1807 proteins in 277 species: Archae - 0; Bacteria - 0; Metazoa - 736; Fungi - 347; Plants - 385; Viruses - 0; Other Eukaryotes - 339 (source: NCBI BLink)."</t>
  </si>
  <si>
    <t>Ribosomal protein S13/S18 family; FUNCTIONS IN: structural constituent of ribosome, RNA binding, nucleic acid binding; INVOLVED IN: translation; LOCATED IN: mitochondrion, small ribosomal subunit, mitochondrial small ribosomal subunit; EXPRESSED IN: 23 plant structures; EXPRESSED DURING: 13 growth stages; CONTAINS InterPro DOMAIN/s: Ribosomal protein S13, conserved site (InterPro:IPR018269), Ribosomal protein S13-like, H2TH (InterPro:IPR010979), Ribosomal protein S13 (InterPro:IPR001892); BEST Arabidopsis thaliana protein match is: Ribosomal protein S13/S18 family (TAIR:AT5G14320.1); Has 8693 Blast hits to 8691 proteins in 3066 species: Archae - 159; Bacteria - 5380; Metazoa - 191; Fungi - 172; Plants - 691; Viruses - 0; Other Eukaryotes - 2100 (source: NCBI BLink)."</t>
  </si>
  <si>
    <t>trehalose phosphate synthase (TPS10); FUNCTIONS IN: transferase activity, transferring glycosyl groups, trehalose-phosphatase activity; INVOLVED IN: trehalose biosynthetic process, metabolic process; LOCATED IN: cellular_component unknown; EXPRESSED IN: 25 plant structures; EXPRESSED DURING: 13 growth stages; CONTAINS InterPro DOMAIN/s: HAD-superfamily hydrolase, subfamily IIB (InterPro:IPR006379), Glycosyl transferase, family 20 (InterPro:IPR001830), Trehalose-phosphatase (InterPro:IPR003337); BEST Arabidopsis thaliana protein match is: trehalose-phosphatase/synthase 9 (TAIR:AT1G23870.1); Has 4634 Blast hits to 4564 proteins in 1018 species: Archae - 52; Bacteria - 2697; Metazoa - 162; Fungi - 655; Plants - 601; Viruses - 0; Other Eukaryotes - 467 (source: NCBI BLink)."</t>
  </si>
  <si>
    <t>BZO2H3; FUNCTIONS IN: DNA binding, protein heterodimerization activity, sequence-specific DNA binding transcription factor activity; INVOLVED IN: regulation of transcription, DNA-dependent; EXPRESSED IN: 22 plant structures; EXPRESSED DURING: 13 growth stages; CONTAINS InterPro DOMAIN/s: Basic-leucine zipper (bZIP) transcription factor (InterPro:IPR004827), bZIP transcription factor, bZIP-1 (InterPro:IPR011616), Basic leucine-zipper, C-terminal (InterPro:IPR020983); BEST Arabidopsis thaliana protein match is: basic leucine zipper 25 (TAIR:AT3G54620.1); Has 2647 Blast hits to 2627 proteins in 198 species: Archae - 0; Bacteria - 8; Metazoa - 224; Fungi - 122; Plants - 2188; Viruses - 0; Other Eukaryotes - 105 (source: NCBI BLink)."</t>
  </si>
  <si>
    <t>Eukaryotic aspartyl protease family protein; FUNCTIONS IN: aspartic-type endopeptidase activity; INVOLVED IN: proteolysis, response to karrikin; LOCATED IN: membrane, plant-type cell wall; EXPRESSED IN: 22 plant structures; EXPRESSED DURING: 13 growth stages; CONTAINS InterPro DOMAIN/s: Peptidase aspartic (InterPro:IPR021109), Peptidase aspartic, catalytic (InterPro:IPR009007), Peptidase A1 (InterPro:IPR001461); BEST Arabidopsis thaliana protein match is: Eukaryotic aspartyl protease family protein (TAIR:AT3G61820.1); Has 3898 Blast hits to 3871 proteins in 332 species: Archae - 0; Bacteria - 0; Metazoa - 1165; Fungi - 579; Plants - 1953; Viruses - 0; Other Eukaryotes - 201 (source: NCBI BLink)."</t>
  </si>
  <si>
    <t>HCP-like superfamily protein with MYND-type zinc finger; FUNCTIONS IN: binding, zinc ion binding; INVOLVED IN: biological_process unknown; LOCATED IN: cellular_component unknown; EXPRESSED IN: 23 plant structures; EXPRESSED DURING: 15 growth stages; CONTAINS InterPro DOMAIN/s: Zinc finger, MYND-type (InterPro:IPR002893), Tetratricopeptide-like helical (InterPro:IPR011990), Sel1-like (InterPro:IPR006597); BEST Arabidopsis thaliana protein match is: HCP-like superfamily protein with MYND-type zinc finger (TAIR:AT1G67340.1); Has 1807 Blast hits to 1807 proteins in 277 species: Archae - 0; Bacteria - 0; Metazoa - 736; Fungi - 347; Plants - 385; Viruses - 0; Other Eukaryotes - 339 (source: NCBI BLink)."</t>
  </si>
  <si>
    <t>CBL-interacting protein kinase 15 (CIPK15);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SOS3-interacting protein 1 (TAIR:AT5G58380.1); Has 1807 Blast hits to 1807 proteins in 277 species: Archae - 0; Bacteria - 0; Metazoa - 736; Fungi - 347; Plants - 385; Viruses - 0; Other Eukaryotes - 339 (source: NCBI BLink)."</t>
  </si>
  <si>
    <t>ABA INSENSITIVE 5 (ABI5); CONTAINS InterPro DOMAIN/s: Basic-leucine zipper (bZIP) transcription factor (InterPro:IPR004827), bZIP transcription factor, bZIP-1 (InterPro:IPR011616); BEST Arabidopsis thaliana protein match is: abscisic acid responsive element-binding factor 1 (TAIR:AT1G49720.1); Has 3780 Blast hits to 3404 proteins in 335 species: Archae - 4; Bacteria - 363; Metazoa - 820; Fungi - 233; Plants - 1594; Viruses - 12; Other Eukaryotes - 754 (source: NCBI BLink)."</t>
  </si>
  <si>
    <t>AVP1; FUNCTIONS IN: hydrogen-translocating pyrophosphatase activity; INVOLVED IN: response to water deprivation, response to salt stress, establishment or maintenance of transmembrane electrochemical gradient, leaf development, auxin polar transport; LOCATED IN: in 10 components; EXPRESSED IN: 28 plant structures; EXPRESSED DURING: 16 growth stages; CONTAINS InterPro DOMAIN/s: Inorganic H+ pyrophosphatase (InterPro:IPR004131); BEST Arabidopsis thaliana protein match is: Inorganic H pyrophosphatase family protein (TAIR:AT1G16780.1); Has 6470 Blast hits to 6448 proteins in 793 species: Archae - 67; Bacteria - 1322; Metazoa - 5; Fungi - 1; Plants - 304; Viruses - 0; Other Eukaryotes - 4771 (source: NCBI BLink)."</t>
  </si>
  <si>
    <t>TESMIN/TSO1-like CXC 2 (TCX2); FUNCTIONS IN: sequence-specific DNA binding transcription factor activity; INVOLVED IN: regulation of transcription; LOCATED IN: chloroplast; EXPRESSED IN: 16 plant structures; EXPRESSED DURING: 9 growth stages; CONTAINS InterPro DOMAIN/s: Tesmin/TSO1-like, CXC (InterPro:IPR005172); BEST Arabidopsis thaliana protein match is: Tesmin/TSO1-like CXC domain-containing protein (TAIR:AT3G22780.1); Has 1250 Blast hits to 741 proteins in 97 species: Archae - 0; Bacteria - 6; Metazoa - 464; Fungi - 8; Plants - 353; Viruses - 0; Other Eukaryotes - 419 (source: NCBI BLink)."</t>
  </si>
  <si>
    <t>Protein kinase superfamily protein; FUNCTIONS IN: protein serine/threonine/tyrosine kinase activity, kinase activity; INVOLVED IN: protein amino acid phosphorylation; LOCATED IN: cellular_component unknown; EXPRESSED IN: 7 plant structures; EXPRESSED DURING: L mature pollen stage, M germinated pollen stage, 4 anthesis, petal differentiation and expansion stage; CONTAINS InterPro DOMAIN/s: Protein kinase, catalytic domain (InterPro:IPR000719), Serine-threonine/tyrosine-protein kinase (InterPro:IPR001245), Serine/threonine protein kinase-like, ATMRK (InterPro:IPR015783), Protein kinase-like domain (InterPro:IPR011009), Serine/threonine-protein kinase, active site (InterPro:IPR008271); BEST Arabidopsis thaliana protein match is: Protein kinase superfamily protein (TAIR:AT3G22750.1); Has 129366 Blast hits to 127977 proteins in 4864 species: Archae - 140; Bacteria - 14193; Metazoa - 48715; Fungi - 11899; Plants - 33617; Viruses - 635; Other Eukaryotes - 20167 (source: NCBI BLink)."</t>
  </si>
  <si>
    <t>Protein kinase superfamily protein; FUNCTIONS IN: protein serine/threonine kinase activity, protein kinase activity, kinase activity, ATP binding; INVOLVED IN: protein amino acid phosphorylation; LOCATED IN: plasma membrane; EXPRESSED IN: 20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(TAIR:AT5G51770.1); Has 92712 Blast hits to 76168 proteins in 3269 species: Archae - 56; Bacteria - 7291; Metazoa - 26312; Fungi - 5337; Plants - 43631; Viruses - 173; Other Eukaryotes - 9912 (source: NCBI BLink)."</t>
  </si>
  <si>
    <t>acylphosphatase family; FUNCTIONS IN: acylphosphatase activity; INVOLVED IN: biological_process unknown; EXPRESSED IN: 24 plant structures; EXPRESSED DURING: 15 growth stages; CONTAINS InterPro DOMAIN/s: Acylphosphatase-like (InterPro:IPR001792), Acylphosphatase, conserved site (InterPro:IPR017968), Acylphosphatase (InterPro:IPR020456); Has 2946 Blast hits to 2946 proteins in 1156 species: Archae - 171; Bacteria - 2226; Metazoa - 216; Fungi - 33; Plants - 44; Viruses - 0; Other Eukaryotes - 256 (source: NCBI BLink)."</t>
  </si>
  <si>
    <t>cold, circadian rhythm, and rna binding 2 (CCR2); FUNCTIONS IN: double-stranded DNA binding, RNA binding, single-stranded DNA binding; INVOLVED IN: in 12 processes; LOCATED IN: nucleus, chloroplast, peroxisome, cytoplasm; EXPRESSED IN: 27 plant structures; EXPRESSED DURING: 15 growth stages; CONTAINS InterPro DOMAIN/s: RNA recognition motif, glycine rich protein (InterPro:IPR015465), RNA recognition motif, RNP-1 (InterPro:IPR000504), Nucleotide-binding, alpha-beta plait (InterPro:IPR012677); BEST Arabidopsis thaliana protein match is: cold, circadian rhythm, and RNA binding 1 (TAIR:AT4G39260.3); Has 548 Blast hits to 547 proteins in 63 species: Archae - 0; Bacteria - 0; Metazoa - 92; Fungi - 0; Plants - 453; Viruses - 0; Other Eukaryotes - 3 (source: NCBI BLink)."</t>
  </si>
  <si>
    <t>natural resistance associated macrophage protein 4 (NRAMP4); FUNCTIONS IN: manganese ion transmembrane transporter activity, inorganic anion transmembrane transporter activity, metal ion transmembrane transporter activity; INVOLVED IN: in 11 processes; LOCATED IN: vacuolar membrane, vacuole; EXPRESSED IN: 25 plant structures; EXPRESSED DURING: 14 growth stages; CONTAINS InterPro DOMAIN/s: Natural resistance-associated macrophage protein (InterPro:IPR001046); BEST Arabidopsis thaliana protein match is: natural resistance-associated macrophage protein 3 (TAIR:AT2G23150.1); Has 1807 Blast hits to 1807 proteins in 277 species: Archae - 0; Bacteria - 0; Metazoa - 736; Fungi - 347; Plants - 385; Viruses - 0; Other Eukaryotes - 339 (source: NCBI BLink)."</t>
  </si>
  <si>
    <t>MSS1; FUNCTIONS IN: carbohydrate transmembrane transporter activity, high-affinity hydrogen:glucose symporter activity, sugar:hydrogen symporter activity, hexose:hydrogen symporter activity; INVOLVED IN: response to salt stress, apoptosis, phosphorylation; LOCATED IN: plasma membrane, membrane; EXPRESSED IN: 22 plant structures; EXPRESSED DURING: 10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sugar transporter protein 7 (TAIR:AT4G02050.1); Has 1807 Blast hits to 1807 proteins in 277 species: Archae - 0; Bacteria - 0; Metazoa - 736; Fungi - 347; Plants - 385; Viruses - 0; Other Eukaryotes - 339 (source: NCBI BLink)."</t>
  </si>
  <si>
    <t>Mutator-like transposase family, has a 1.9e-43 P-value blast match to GB:AAA21566 mudrA of transposon=""MuDR"" (MuDr-element) (Zea mays)"</t>
  </si>
  <si>
    <t>Chaperone DnaJ-domain superfamily protein; FUNCTIONS IN: heat shock protein binding; LOCATED IN: cellular_component unknown; EXPRESSED IN: 24 plant structures; EXPRESSED DURING: 15 growth stages; CONTAINS InterPro DOMAIN/s: Heat shock protein DnaJ, N-terminal (InterPro:IPR001623); BEST Arabidopsis thaliana protein match is: Chaperone DnaJ-domain superfamily protein (TAIR:AT4G12770.1); Has 3482 Blast hits to 1316 proteins in 282 species: Archae - 0; Bacteria - 662; Metazoa - 522; Fungi - 399; Plants - 281; Viruses - 8; Other Eukaryotes - 1610 (source: NCBI BLink)."</t>
  </si>
  <si>
    <t>Galactose oxidase/kelch repeat superfamily protein;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(TAIR:AT2G24540.1); Has 6648 Blast hits to 4175 proteins in 221 species: Archae - 14; Bacteria - 391; Metazoa - 4969; Fungi - 0; Plants - 1047; Viruses - 9; Other Eukaryotes - 218 (source: NCBI BLink)."</t>
  </si>
  <si>
    <t>HAD superfamily, subfamily IIIB acid phosphatase ; FUNCTIONS IN: acid phosphatase activity; INVOLVED IN: response to cadmium ion; LOCATED IN: cellular_component unknown; EXPRESSED IN: 22 plant structures; EXPRESSED DURING: 13 growth stages; CONTAINS InterPro DOMAIN/s: Acid phosphatase (Class B) (InterPro:IPR005519); BEST Arabidopsis thaliana protein match is: HAD superfamily, subfamily IIIB acid phosphatase  (TAIR:AT4G29260.1); Has 356 Blast hits to 355 proteins in 40 species: Archae - 0; Bacteria - 32; Metazoa - 0; Fungi - 0; Plants - 323; Viruses - 0; Other Eukaryotes - 1 (source: NCBI BLink)."</t>
  </si>
  <si>
    <t>isoamylase 1 (ISA1); FUNCTIONS IN: isoamylase activity, alpha-amylase activity; INVOLVED IN: carbohydrate metabolic process, amylopectin biosynthetic process; LOCATED IN: chloroplast, chloroplast isoamylase complex; EXPRESSED IN: 22 plant structures; EXPRESSED DURING: 13 growth stages; CONTAINS InterPro DOMAIN/s: Immunoglobulin-like fold (InterPro:IPR013783), Glycoside hydrolase, family 13, N-terminal (InterPro:IPR004193), Immunoglobulin E-set (InterPro:IPR014756), Glycoside hydrolase, catalytic core (InterPro:IPR017853), Glycoside hydrolase, subgroup, catalytic core (InterPro:IPR013781), Glycosyl hydrolase, family 13, catalytic domain (InterPro:IPR006047); BEST Arabidopsis thaliana protein match is: isoamylase 3 (TAIR:AT4G09020.1); Has 17979 Blast hits to 17918 proteins in 2410 species: Archae - 161; Bacteria - 15130; Metazoa - 257; Fungi - 410; Plants - 747; Viruses - 0; Other Eukaryotes - 1274 (source: NCBI BLink)."</t>
  </si>
  <si>
    <t>cellulose synthase 6 (CESA6); FUNCTIONS IN: cellulose synthase activity, transferase activity, transferring glycosyl groups; INVOLVED IN: in 6 processes; LOCATED IN: cortical microtubule, transverse to long axis, Golgi apparatus, cellulose synthase complex, plasma membrane, membrane; EXPRESSED IN: 25 plant structures; EXPRESSED DURING: 15 growth stages; CONTAINS InterPro DOMAIN/s: Cellulose synthase (InterPro:IPR005150), Zinc finger, RING-type (InterPro:IPR001841); BEST Arabidopsis thaliana protein match is: cellulose synthase 5 (TAIR:AT5G09870.1); Has 1807 Blast hits to 1807 proteins in 277 species: Archae - 0; Bacteria - 0; Metazoa - 736; Fungi - 347; Plants - 385; Viruses - 0; Other Eukaryotes - 339 (source: NCBI BLink)."</t>
  </si>
  <si>
    <t>Integrase-type DNA-binding superfamily protein; FUNCTIONS IN: DNA binding, sequence-specific DNA binding transcription factor activity; INVOLVED IN: regulation of transcription, DNA-dependent; LOCATED IN: nucleus; CONTAINS InterPro DOMAIN/s: DNA-binding, integrase-type (InterPro:IPR016177), Pathogenesis-related transcriptional factor/ERF, DNA-binding (InterPro:IPR001471); BEST Arabidopsis thaliana protein match is: Integrase-type DNA-binding superfamily protein (TAIR:AT5G67010.1); Has 4615 Blast hits to 4613 proteins in 213 species: Archae - 0; Bacteria - 0; Metazoa - 0; Fungi - 0; Plants - 4610; Viruses - 0; Other Eukaryotes - 5 (source: NCBI BLink)."</t>
  </si>
  <si>
    <t>NDR1/HIN1-like 3 (NHL3); FUNCTIONS IN: molecular_function unknown; INVOLVED IN: defense response to virus, defense response to bacterium, response to bacterium; LOCATED IN: plasma membrane; EXPRESSED IN: 28 plant structures; EXPRESSED DURING: 13 growth stages; CONTAINS InterPro DOMAIN/s: Late embryogenesis abundant protein, group 2 (InterPro:IPR004864); BEST Arabidopsis thaliana protein match is: NDR1/HIN1-like 2 (TAIR:AT3G11650.1); Has 1807 Blast hits to 1807 proteins in 277 species: Archae - 0; Bacteria - 0; Metazoa - 736; Fungi - 347; Plants - 385; Viruses - 0; Other Eukaryotes - 339 (source: NCBI BLink)."</t>
  </si>
  <si>
    <t>D-isomer specific 2-hydroxyacid dehydrogenase family protein; FUNCTIONS IN: in 6 functions; INVOLVED IN: homoserine biosynthetic process, metabolic process; EXPRESSED IN: 22 plant structures; EXPRESSED DURING: 13 growth stages; CONTAINS InterPro DOMAIN/s: D-isomer specific 2-hydroxyacid dehydrogenase, catalytic domain (InterPro:IPR006139), D-isomer specific 2-hydroxyacid dehydrogenase, NAD-binding (InterPro:IPR006140), NAD(P)-binding domain (InterPro:IPR016040); BEST Arabidopsis thaliana protein match is: D-3-phosphoglycerate dehydrogenase (TAIR:AT4G34200.1); Has 28327 Blast hits to 28320 proteins in 2696 species: Archae - 466; Bacteria - 17634; Metazoa - 719; Fungi - 1167; Plants - 499; Viruses - 5; Other Eukaryotes - 7837 (source: NCBI BLink)."</t>
  </si>
  <si>
    <t>GATA transcription factor 4 (GATA4); CONTAINS InterPro DOMAIN/s: Zinc finger, NHR/GATA-type (InterPro:IPR013088), Transcription factor, GATA, plant (InterPro:IPR016679), Zinc finger, GATA-type (InterPro:IPR000679); BEST Arabidopsis thaliana protein match is: GATA transcription factor 2 (TAIR:AT2G45050.1); Has 1515 Blast hits to 1478 proteins in 168 species: Archae - 0; Bacteria - 0; Metazoa - 43; Fungi - 592; Plants - 818; Viruses - 0; Other Eukaryotes - 62 (source: NCBI BLink)."</t>
  </si>
  <si>
    <t>DPP6 N-terminal domain-like protein; FUNCTIONS IN: molecular_function unknown; INVOLVED IN: biological_process unknown; LOCATED IN: plasma membrane, vacuole, plant-type cell wall; EXPRESSED IN: 25 plant structures; EXPRESSED DURING: 13 growth stages; CONTAINS InterPro DOMAIN/s: WD40-like Beta Propeller (InterPro:IPR011659), Six-bladed beta-propeller, TolB-like (InterPro:IPR011042); BEST Arabidopsis thaliana protein match is: unknown protein (TAIR:AT1G21670.1); Has 9463 Blast hits to 5353 proteins in 1263 species: Archae - 75; Bacteria - 6165; Metazoa - 47; Fungi - 60; Plants - 122; Viruses - 0; Other Eukaryotes - 2994 (source: NCBI BLink)."</t>
  </si>
  <si>
    <t>tubulin beta-9 chain (TUB9); FUNCTIONS IN: structural molecule activity, GTP binding, GTPase activity; INVOLVED IN: response to cadmium ion; LOCATED IN: tubulin complex, chloroplast, plasma membrane; EXPRESSED IN: 27 plant structures; EXPRESSED DURING: 15 growth stages; CONTAINS InterPro DOMAIN/s: Beta tubulin (InterPro:IPR002453), Tubulin (InterPro:IPR000217), Tubulin/FtsZ, GTPase domain (InterPro:IPR003008), Tubulin/FtsZ, N-terminal (InterPro:IPR019746), Tubulin/FtsZ, C-terminal (InterPro:IPR008280), Beta tubulin, autoregulation binding site (InterPro:IPR013838), Tubulin, conserved site (InterPro:IPR017975), Tubulin/FtsZ, 2-layer sandwich domain (InterPro:IPR018316); BEST Arabidopsis thaliana protein match is: tubulin beta chain 4 (TAIR:AT5G44340.1); Has 23670 Blast hits to 23574 proteins in 4893 species: Archae - 39; Bacteria - 42; Metazoa - 4465; Fungi - 14215; Plants - 1550; Viruses - 0; Other Eukaryotes - 3359 (source: NCBI BLink)."</t>
  </si>
  <si>
    <t>Plant invertase/pectin methylesterase inhibitor superfamily protein; FUNCTIONS IN: enzyme inhibitor activity, pectinesterase inhibitor activity, pectinesterase activity; INVOLVED IN: response to salt stress; LOCATED IN: endomembrane system; EXPRESSED IN: 22 plant structures; EXPRESSED DURING: 13 growth stages; CONTAINS InterPro DOMAIN/s: Pectinesterase inhibitor (InterPro:IPR006501); BEST Arabidopsis thaliana protein match is: Plant invertase/pectin methylesterase inhibitor superfamily protein (TAIR:AT3G47380.1); Has 780 Blast hits to 773 proteins in 42 species: Archae - 0; Bacteria - 0; Metazoa - 0; Fungi - 0; Plants - 780; Viruses - 0; Other Eukaryotes - 0 (source: NCBI BLink)."</t>
  </si>
  <si>
    <t>CBL-interacting protein kinase 1 (CIPK1); CONTAINS InterPro DOMAIN/s: Protein kinase, ATP binding site (InterPro:IPR017441), Serine/threonine-protein kinase domain (InterPro:IPR002290), NAF/FISL domain (InterPro:IPR018451), Serine/threonine-protein kinase-like domain (InterPro:IPR017442), Serine/threonine-protein kinase, active site (InterPro:IPR008271), Protein kinase-like domain (InterPro:IPR011009), NAF domain (InterPro:IPR004041), CBL-interacting protein kinase (InterPro:IPR020660), Protein kinase, catalytic domain (InterPro:IPR000719), Tyrosine-protein kinase, catalytic domain (InterPro:IPR020635), Calcium/calmodulin-dependent protein kinase-like (InterPro:IPR020636); BEST Arabidopsis thaliana protein match is: CBL-interacting protein kinase  17 (TAIR:AT1G48260.1); Has 128786 Blast hits to 126868 proteins in 3954 species: Archae - 151; Bacteria - 15250; Metazoa - 47593; Fungi - 12814; Plants - 31341; Viruses - 523; Other Eukaryotes - 21114 (source: NCBI BLink)."</t>
  </si>
  <si>
    <t>NAC domain containing protein 50 (NAC050); FUNCTIONS IN: sequence-specific DNA binding transcription factor activity; INVOLVED IN: multicellular organismal development, regulation of transcription; EXPRESSED IN: cultured cell; CONTAINS InterPro DOMAIN/s: No apical meristem (NAM) protein (InterPro:IPR003441); BEST Arabidopsis thaliana protein match is: NAC domain containing protein 52 (TAIR:AT3G10490.2); Has 3138 Blast hits to 3120 proteins in 110 species: Archae - 4; Bacteria - 5; Metazoa - 36; Fungi - 10; Plants - 3015; Viruses - 0; Other Eukaryotes - 68 (source: NCBI BLink)."</t>
  </si>
  <si>
    <t>nucleolin like 1 (NUC-L1); FUNCTIONS IN: nucleotide binding, nucleic acid binding; INVOLVED IN: in 12 processes; LOCATED IN: nucleolus; EXPRESSED IN: 33 plant structures; EXPRESSED DURING: 13 growth stages; CONTAINS InterPro DOMAIN/s: RNA recognition motif, RNP-1 (InterPro:IPR000504), Nucleotide-binding, alpha-beta plait (InterPro:IPR012677); BEST Arabidopsis thaliana protein match is: nucleolin like 2 (TAIR:AT3G18610.1); Has 233653 Blast hits to 109332 proteins in 3530 species: Archae - 628; Bacteria - 50205; Metazoa - 82232; Fungi - 34500; Plants - 18462; Viruses - 1662; Other Eukaryotes - 45964 (source: NCBI BLink)."</t>
  </si>
  <si>
    <t>ubiquitin-conjugating enzyme 16 (UBC16); FUNCTIONS IN: ubiquitin-protein ligase activity, small conjugating protein ligase activity; INVOLVED IN: ubiquitin-dependent protein catabolic process; EXPRESSED IN: 21 plant structures; EXPRESSED DURING: 13 growth stages; CONTAINS InterPro DOMAIN/s: Ubiquitin-conjugating enzyme/RWD-like (InterPro:IPR016135), Ubiquitin-conjugating enzyme, E2 (InterPro:IPR000608); BEST Arabidopsis thaliana protein match is: ubiquitin-conjugating enzyme 18 (TAIR:AT5G42990.1); Has 8796 Blast hits to 8793 proteins in 382 species: Archae - 0; Bacteria - 2; Metazoa - 3895; Fungi - 1929; Plants - 1614; Viruses - 20; Other Eukaryotes - 1336 (source: NCBI BLink)."</t>
  </si>
  <si>
    <t>alpha-amylase-like 3 (AMY3); FUNCTIONS IN: alpha-amylase activity; INVOLVED IN: circadian rhythm, starch catabolic process; LOCATED IN: chloroplast stroma, chloroplast; EXPRESSED IN: 24 plant structures; EXPRESSED DURING: 13 growth stages; CONTAINS InterPro DOMAIN/s: Glycoside hydrolase, catalytic core (InterPro:IPR017853), Glycoside hydrolase, subgroup, catalytic core (InterPro:IPR013781), Glycosyl hydrolase, family 13, catalytic domain (InterPro:IPR006047), Alpha-amylase, C-terminal beta-sheet (InterPro:IPR012850); BEST Arabidopsis thaliana protein match is: alpha-amylase-like 2 (TAIR:AT1G76130.1); Has 11240 Blast hits to 11194 proteins in 2094 species: Archae - 95; Bacteria - 8555; Metazoa - 677; Fungi - 729; Plants - 646; Viruses - 0; Other Eukaryotes - 538 (source: NCBI BLink)."</t>
  </si>
  <si>
    <t>BRI1-associated receptor kinase (BAK1); FUNCTIONS IN: protein binding, protein serine/threonine kinase activity, protein heterodimerization activity, kinase activity; INVOLVED IN: in 6 processes; LOCATED IN: endosome, plasma membrane, protein complex; EXPRESSED IN: 26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somatic embryogenesis receptor-like kinase 4 (TAIR:AT2G13790.1); Has 30201 Blast hits to 17322 proteins in 780 species: Archae - 12; Bacteria - 1396; Metazoa - 17338; Fungi - 3422; Plants - 5037; Viruses - 0; Other Eukaryotes - 2996 (source: NCBI BLink)."</t>
  </si>
  <si>
    <t>Pectin lyase-like superfamily protein; FUNCTIONS IN: polygalacturonase activity; INVOLVED IN: carbohydrate metabolic process; LOCATED IN: endomembrane system; EXPRESSED IN: 16 plant structures; EXPRESSED DURING: 9 growth stages; CONTAINS InterPro DOMAIN/s: Pectin lyase fold/virulence factor (InterPro:IPR011050), Glycoside hydrolase, family 28 (InterPro:IPR000743), Pectin lyase fold (InterPro:IPR012334), Parallel beta-helix repeat (InterPro:IPR006626); BEST Arabidopsis thaliana protein match is: Pectin lyase-like superfamily protein (TAIR:AT3G62110.1); Has 4317 Blast hits to 4300 proteins in 507 species: Archae - 6; Bacteria - 1547; Metazoa - 14; Fungi - 1180; Plants - 1416; Viruses - 2; Other Eukaryotes - 152 (source: NCBI BLink)."</t>
  </si>
  <si>
    <t>Tetratricopeptide repeat (TPR)-like superfamily protein; INVOLVED IN: biological_process unknown; LOCATED IN: chloroplast thylakoid membrane; EXPRESSED IN: 23 plant structures; EXPRESSED DURING: 13 growth stages; CONTAINS InterPro DOMAIN/s: Tetratricopeptide repeat-containing (InterPro:IPR013026), Tetratricopeptide repeat (InterPro:IPR019734); Has 1465 Blast hits to 1065 proteins in 209 species: Archae - 4; Bacteria - 118; Metazoa - 541; Fungi - 193; Plants - 127; Viruses - 57; Other Eukaryotes - 425 (source: NCBI BLink)."</t>
  </si>
  <si>
    <t>cytochrome P450, family 707, subfamily A, polypeptide 3 (CYP707A3); FUNCTIONS IN: oxygen binding, (+)-abscisic acid 8'-hydroxylase activity; INVOLVED IN: in 8 processes; LOCATED IN: endomembrane system; EXPRESSED IN: 25 plant structures; EXPRESSED DURING: 12 growth stages; CONTAINS InterPro DOMAIN/s: Cytochrome P450 (InterPro:IPR001128), Cytochrome P450, E-class, group I (InterPro:IPR002401), Cytochrome P450, conserved site (InterPro:IPR017972); BEST Arabidopsis thaliana protein match is: cytochrome P450, family 707, subfamily A, polypeptide 1 (TAIR:AT4G19230.1); Has 36672 Blast hits to 36553 proteins in 1858 species: Archae - 82; Bacteria - 8489; Metazoa - 11350; Fungi - 6268; Plants - 8323; Viruses - 6; Other Eukaryotes - 2154 (source: NCBI BLink)."</t>
  </si>
  <si>
    <t>glutamate dehydrogenase 2 (GDH2); FUNCTIONS IN: in 7 functions; INVOLVED IN: response to cadmium ion, response to salt stress; LOCATED IN: mitochondrion, plasma membrane; EXPRESSED IN: 27 plant structures; EXPRESSED DURING: 16 growth stages; CONTAINS InterPro DOMAIN/s: Glutamate/phenylalanine/leucine/valine dehydrogenase (InterPro:IPR006095), Glutamate/phenylalanine/leucine/valine dehydrogenase, C-terminal (InterPro:IPR006096), Glutamate dehydrogenase (InterPro:IPR014362), NAD(P)-binding domain (InterPro:IPR016040), Glutamate/phenylalanine/leucine/valine dehydrogenase, dimerisation domain (InterPro:IPR006097); BEST Arabidopsis thaliana protein match is: glutamate dehydrogenase 1 (TAIR:AT5G18170.1); Has 1807 Blast hits to 1807 proteins in 277 species: Archae - 0; Bacteria - 0; Metazoa - 736; Fungi - 347; Plants - 385; Viruses - 0; Other Eukaryotes - 339 (source: NCBI BLink)."</t>
  </si>
  <si>
    <t>mitogen-activated protein kinase kinase kinase 20 (MAPKKK20); FUNCTIONS IN: protein serine/threonine kinase activity, protein kinase activity, kinase activity, ATP binding; INVOLVED IN: protein amino acid phosphorylation; LOCATED IN: cellular_component unknown; EXPRESSED IN: 10 plant structures; EXPRESSED DURING: L mature pollen stage, M germinated pollen stage, 4 anthesis, C globular stage, petal differentiation and expansion stage;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mitogen-activated protein kinase kinase kinase 19 (TAIR:AT5G67080.1); Has 114114 Blast hits to 112767 proteins in 3610 species: Archae - 125; Bacteria - 11707; Metazoa - 43224; Fungi - 11427; Plants - 28864; Viruses - 487; Other Eukaryotes - 18280 (source: NCBI BLink)."</t>
  </si>
  <si>
    <t>TRAF-like family protein; FUNCTIONS IN: molecular_function unknown; INVOLVED IN: response to salt stress; LOCATED IN: vacuole, chloroplast envelope; EXPRESSED IN: 19 plant structures; EXPRESSED DURING: 13 growth stages; CONTAINS InterPro DOMAIN/s: TRAF-like (InterPro:IPR008974), MATH (InterPro:IPR002083); BEST Arabidopsis thaliana protein match is: TRAF-like family protein (TAIR:AT1G58270.1); Has 1242 Blast hits to 999 proteins in 83 species: Archae - 0; Bacteria - 0; Metazoa - 320; Fungi - 0; Plants - 865; Viruses - 0; Other Eukaryotes - 57 (source: NCBI BLink)."</t>
  </si>
  <si>
    <t>Rhomboid-related intramembrane serine protease family protein; FUNCTIONS IN: serine-type endopeptidase activity; INVOLVED IN: biological_process unknown; LOCATED IN: integral to membrane; EXPRESSED IN: 22 plant structures; EXPRESSED DURING: 13 growth stages; CONTAINS InterPro DOMAIN/s: Peptidase S54, rhomboid (InterPro:IPR002610); BEST Arabidopsis thaliana protein match is: RHOMBOID-like protein 10 (TAIR:AT1G25290.2); Has 1807 Blast hits to 1807 proteins in 277 species: Archae - 0; Bacteria - 0; Metazoa - 736; Fungi - 347; Plants - 385; Viruses - 0; Other Eukaryotes - 339 (source: NCBI BLink)."</t>
  </si>
  <si>
    <t>alpha/beta-Hydrolases superfamily protein; FUNCTIONS IN: hydrolase activity; LOCATED IN: chloroplast, chloroplast envelope; EXPRESSED IN: 22 plant structures; EXPRESSED DURING: 13 growth stages; CONTAINS InterPro DOMAIN/s: Alpha/beta hydrolase fold-1 (InterPro:IPR000073); BEST Arabidopsis thaliana protein match is: alpha/beta-Hydrolases superfamily protein (TAIR:AT5G19850.1); Has 1807 Blast hits to 1807 proteins in 277 species: Archae - 0; Bacteria - 0; Metazoa - 736; Fungi - 347; Plants - 385; Viruses - 0; Other Eukaryotes - 339 (source: NCBI BLink)."</t>
  </si>
  <si>
    <t>GAST1 protein homolog 5 (GASA5); INVOLVED IN: response to gibberellin stimulus; LOCATED IN: endomembrane system; EXPRESSED IN: 7 plant structures; EXPRESSED DURING: LP.04 four leaves visible, 4 anthesis, C globular stage, petal differentiation and expansion stage; CONTAINS InterPro DOMAIN/s: Gibberellin regulated protein (InterPro:IPR003854); BEST Arabidopsis thaliana protein match is: Gibberellin-regulated family protein (TAIR:AT1G74670.1); Has 468 Blast hits to 468 proteins in 44 species: Archae - 0; Bacteria - 0; Metazoa - 0; Fungi - 0; Plants - 468; Viruses - 0; Other Eukaryotes - 0 (source: NCBI BLink)."</t>
  </si>
  <si>
    <t>Major facilitator superfamily protein; FUNCTIONS IN: molecular_function unknown; INVOLVED IN: transmembrane transport; LOCATED IN: endomembrane system; CONTAINS InterPro DOMAIN/s: Major facilitator superfamily MFS-1 (InterPro:IPR011701), Major facilitator superfamily, general substrate transporter (InterPro:IPR016196); BEST Arabidopsis thaliana protein match is: Major facilitator superfamily protein (TAIR:AT2G16970.1); Has 1412 Blast hits to 1411 proteins in 523 species: Archae - 2; Bacteria - 866; Metazoa - 276; Fungi - 0; Plants - 89; Viruses - 0; Other Eukaryotes - 179 (source: NCBI BLink)."</t>
  </si>
  <si>
    <t>MYB-like 2 (MYBL2);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3 (TAIR:AT1G22640.1); Has 6938 Blast hits to 6802 proteins in 388 species: Archae - 0; Bacteria - 0; Metazoa - 361; Fungi - 142; Plants - 5491; Viruses - 3; Other Eukaryotes - 941 (source: NCBI BLink)."</t>
  </si>
  <si>
    <t>PETAL LOSS (PTL); CONTAINS InterPro DOMAIN/s: SANT, DNA-binding (InterPro:IPR001005), MYB-like (InterPro:IPR017877); BEST Arabidopsis thaliana protein match is: Homeodomain-like superfamily protein (TAIR:AT3G10000.1); Has 1269 Blast hits to 922 proteins in 144 species: Archae - 0; Bacteria - 109; Metazoa - 238; Fungi - 32; Plants - 703; Viruses - 29; Other Eukaryotes - 158 (source: NCBI BLink)."</t>
  </si>
  <si>
    <t>PRXR1; FUNCTIONS IN: peroxidase activity, heme binding; INVOLVED IN: response to oxidative stress, oxidation reduction; LOCATED IN: endomembrane system; EXPRESSED IN: 24 plant structures; EXPRESSED DURING: 13 growth stages; CONTAINS InterPro DOMAIN/s: Haem peroxidase (InterPro:IPR010255), Plant peroxidase (InterPro:IPR000823), Haem peroxidase, plant/fungal/bacterial (InterPro:IPR002016); BEST Arabidopsis thaliana protein match is: Peroxidase superfamily protein (TAIR:AT2G37130.1); Has 30201 Blast hits to 17322 proteins in 780 species: Archae - 12; Bacteria - 1396; Metazoa - 17338; Fungi - 3422; Plants - 5037; Viruses - 0; Other Eukaryotes - 2996 (source: NCBI BLink)."</t>
  </si>
  <si>
    <t>Protein of unknown function, DUF584; CONTAINS InterPro DOMAIN/s: Protein of unknown function DUF584 (InterPro:IPR007608); BEST Arabidopsis thaliana protein match is: Protein of unknown function, DUF584 (TAIR:AT4G04630.1); Has 30201 Blast hits to 17322 proteins in 780 species: Archae - 12; Bacteria - 1396; Metazoa - 17338; Fungi - 3422; Plants - 5037; Viruses - 0; Other Eukaryotes - 2996 (source: NCBI BLink)."</t>
  </si>
  <si>
    <t>VERNALIZATION INSENSITIVE 3 (VIN3); CONTAINS InterPro DOMAIN/s: Protein of unknown function DUF1423, plant (InterPro:IPR004082), Zinc finger, PHD-type (InterPro:IPR001965), Fibronectin, type III-like fold (InterPro:IPR008957), Fibronectin, type III (InterPro:IPR003961); BEST Arabidopsis thaliana protein match is: vernalization5/VIN3-like (TAIR:AT4G30200.3); Has 30201 Blast hits to 17322 proteins in 780 species: Archae - 12; Bacteria - 1396; Metazoa - 17338; Fungi - 3422; Plants - 5037; Viruses - 0; Other Eukaryotes - 2996 (source: NCBI BLink)."</t>
  </si>
  <si>
    <t>Eukaryotic aspartyl protease family protein; FUNCTIONS IN: DNA binding, aspartic-type endopeptidase activity; INVOLVED IN: proteolysis; EXPRESSED IN: 12 plant structures; EXPRESSED DURING: 4 anthesis, C globular stage, petal differentiation and expansion stage, E expanded cotyledon stage; CONTAINS InterPro DOMAIN/s: Peptidase aspartic (InterPro:IPR021109), Peptidase aspartic, catalytic (InterPro:IPR009007), Peptidase A1 (InterPro:IPR001461); BEST Arabidopsis thaliana protein match is: Eukaryotic aspartyl protease family protein (TAIR:AT5G10760.1); Has 30201 Blast hits to 17322 proteins in 780 species: Archae - 12; Bacteria - 1396; Metazoa - 17338; Fungi - 3422; Plants - 5037; Viruses - 0; Other Eukaryotes - 2996 (source: NCBI BLink)."</t>
  </si>
  <si>
    <t>CONTAINS InterPro DOMAIN/s: Uncharacterised conserved protein UCP017207, transmembrane protein 85 (InterPro:IPR016687), Protein of unknown function DUF1077 (InterPro:IPR009445); Has 30201 Blast hits to 17322 proteins in 780 species: Archae - 12; Bacteria - 1396; Metazoa - 17338; Fungi - 3422; Plants - 5037; Viruses - 0; Other Eukaryotes - 2996 (source: NCBI BLink)."</t>
  </si>
  <si>
    <t>cysteine-rich RLK (RECEPTOR-like protein kinase) 3 (CRK3); FUNCTIONS IN: kinase activity; INVOLVED IN: protein amino acid phosphorylation; LOCATED IN: plasma membrane; EXPRESSED IN: 23 plant structures; EXPRESSED DURING: 14 growth stages; CONTAINS InterPro DOMAIN/s: Protein kinase, ATP binding site (InterPro:IPR017441), Protein kinase, catalytic domain (InterPro:IPR000719), Protein of unknown function DUF26 (InterPro:IPR002902), Serine/threonine-protein kinase-like domain (InterPro:IPR017442), Protein kinase-like domain (InterPro:IPR011009), Serine/threonine-protein kinase, active site (InterPro:IPR008271); BEST Arabidopsis thaliana protein match is: cysteine-rich RLK (RECEPTOR-like protein kinase) 42 (TAIR:AT5G40380.1); Has 119727 Blast hits to 118238 proteins in 4920 species: Archae - 112; Bacteria - 13995; Metazoa - 44248; Fungi - 9864; Plants - 33587; Viruses - 452; Other Eukaryotes - 17469 (source: NCBI BLink)."</t>
  </si>
  <si>
    <t>embryo sac development arrest 24 (EDA24); FUNCTIONS IN: enzyme inhibitor activity, pectinesterase inhibitor activity, pectinesterase activity; INVOLVED IN: polar nucleus fusion; LOCATED IN: endomembrane system; EXPRESSED IN: sepal, male gametophyte, flower, pollen tube; EXPRESSED DURING: L mature pollen stage, M germinated pollen stage, 4 anthesis; CONTAINS InterPro DOMAIN/s: Pectinesterase inhibitor (InterPro:IPR006501); BEST Arabidopsis thaliana protein match is: Plant invertase/pectin methylesterase inhibitor superfamily protein (TAIR:AT1G23350.1); Has 67 Blast hits to 67 proteins in 11 species: Archae - 0; Bacteria - 0; Metazoa - 0; Fungi - 0; Plants - 67; Viruses - 0; Other Eukaryotes - 0 (source: NCBI BLink)."</t>
  </si>
  <si>
    <t>FUNCTIONS IN: protein binding</t>
  </si>
  <si>
    <t>FUNCTIONS IN: protein binding; INVOLVED IN: biological_process unknown; LOCATED IN: endomembrane system; EXPRESSED IN: 24 plant structures; EXPRESSED DURING: 15 growth stages; CONTAINS InterPro DOMAIN/s: Protein of unknown function DUF579 (InterPro:IPR021148), Conserved hypothetical protein CHP01627 (InterPro:IPR006514); BEST Arabidopsis thaliana protein match is: Protein of unknown function (DUF579) (TAIR:AT1G67330.1); Has 251 Blast hits to 250 proteins in 20 species: Archae - 0; Bacteria - 5; Metazoa - 0; Fungi - 0; Plants - 239; Viruses - 0; Other Eukaryotes - 7 (source: NCBI BLink)."</t>
  </si>
  <si>
    <t>FKBP-like peptidyl-prolyl cis-trans isomerase family protein; FUNCTIONS IN: FK506 binding, peptidyl-prolyl cis-trans isomerase activity; INVOLVED IN: protein folding; LOCATED IN: chloroplast; EXPRESSED IN: 24 plant structures; EXPRESSED DURING: 13 growth stages; CONTAINS InterPro DOMAIN/s: Peptidyl-prolyl cis-trans isomerase, FKBP-type (InterPro:IPR001179); BEST Arabidopsis thaliana protein match is: FKBP-like peptidyl-prolyl cis-trans isomerase family protein (TAIR:AT1G18170.1); Has 2070 Blast hits to 2058 proteins in 711 species: Archae - 0; Bacteria - 1307; Metazoa - 68; Fungi - 22; Plants - 368; Viruses - 0; Other Eukaryotes - 305 (source: NCBI BLink)."</t>
  </si>
  <si>
    <t>Cyclin B2;3 (CYCB2;3); FUNCTIONS IN: cyclin-dependent protein kinase regulator activity; INVOLVED IN: regulation of cell cycle; LOCATED IN: nucleus; CONTAINS InterPro DOMAIN/s: Cyclin, C-terminal (InterPro:IPR004367), Cyclin-like (InterPro:IPR011028), Cyclin-related (InterPro:IPR013763), Cyclin, N-terminal (InterPro:IPR006671), Cyclin, A/B/D/E (InterPro:IPR014400), Cyclin (InterPro:IPR006670); BEST Arabidopsis thaliana protein match is: CYCLIN B2;4 (TAIR:AT1G76310.1); Has 4405 Blast hits to 4396 proteins in 374 species: Archae - 0; Bacteria - 7; Metazoa - 2039; Fungi - 549; Plants - 1150; Viruses - 30; Other Eukaryotes - 630 (source: NCBI BLink)."</t>
  </si>
  <si>
    <t>catalase 3 (CAT3); FUNCTIONS IN: catalase activity, cobalt ion binding; INVOLVED IN: in 7 processes; LOCATED IN: in 11 components; EXPRESSED IN: 29 plant structures; EXPRESSED DURING: 17 growth stages; CONTAINS InterPro DOMAIN/s: Catalase-like domain, haem-dependent (InterPro:IPR020835), Catalase related subgroup (InterPro:IPR018028), Catalase (InterPro:IPR002226), Catalase, N-terminal (InterPro:IPR011614), Catalase-related immune responsive (InterPro:IPR010582); BEST Arabidopsis thaliana protein match is: catalase 2 (TAIR:AT4G35090.1); Has 6176 Blast hits to 6156 proteins in 1860 species: Archae - 22; Bacteria - 4351; Metazoa - 678; Fungi - 546; Plants - 456; Viruses - 0; Other Eukaryotes - 123 (source: NCBI BLink)."</t>
  </si>
  <si>
    <t>Glycosyl hydrolase superfamily protein; FUNCTIONS IN: cation binding, hydrolase activity, hydrolyzing O-glycosyl compounds, catalytic activity; INVOLVED IN: carbohydrate metabolic process; LOCATED IN: anchored to plasma membrane, plasma membrane, anchored to membrane; EXPRESSED IN: 18 plant structures; EXPRESSED DURING: 12 growth stages; CONTAINS InterPro DOMAIN/s: Glycoside hydrolase, catalytic core (InterPro:IPR017853), Glycoside hydrolase, family 17 (InterPro:IPR000490), Glycoside hydrolase, subgroup, catalytic core (InterPro:IPR013781); BEST Arabidopsis thaliana protein match is: beta-1,3-glucanase_putative (TAIR:AT5G42100.1); Has 2148 Blast hits to 2131 proteins in 126 species: Archae - 0; Bacteria - 0; Metazoa - 3; Fungi - 2; Plants - 2133; Viruses - 0; Other Eukaryotes - 10 (source: NCBI BLink)."</t>
  </si>
  <si>
    <t>GLN phosphoribosyl pyrophosphate amidotransferase 2 (ASE2); FUNCTIONS IN: amidophosphoribosyltransferase activity; INVOLVED IN: purine base biosynthetic process, purine nucleotide biosynthetic process, leaf morphogenesis; LOCATED IN: plastid stroma, chloroplast; EXPRESSED IN: 22 plant structures; EXPRESSED DURING: 13 growth stages; CONTAINS InterPro DOMAIN/s: Glutamine amidotransferase, class-II (InterPro:IPR000583), Phosphoribosyltransferase (InterPro:IPR000836), Amidophosphoribosyl transferase (InterPro:IPR005854), Glutamine amidotransferase, type II (InterPro:IPR017932); BEST Arabidopsis thaliana protein match is: GLN phosphoribosyl pyrophosphate amidotransferase 1 (TAIR:AT2G16570.1); Has 21535 Blast hits to 21523 proteins in 2920 species: Archae - 630; Bacteria - 12403; Metazoa - 419; Fungi - 318; Plants - 251; Viruses - 17; Other Eukaryotes - 7497 (source: NCBI BLink)."</t>
  </si>
  <si>
    <t>Papain family cysteine protease; FUNCTIONS IN: cysteine-type peptidase activity, cysteine-type endopeptidase activity; INVOLVED IN: proteolysis, N-terminal protein myristoylation; LOCATED IN: cell wall;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Papain family cysteine protease (TAIR:AT4G11320.1); Has 30201 Blast hits to 17322 proteins in 780 species: Archae - 12; Bacteria - 1396; Metazoa - 17338; Fungi - 3422; Plants - 5037; Viruses - 0; Other Eukaryotes - 2996 (source: NCBI BLink)."</t>
  </si>
  <si>
    <t>Patched family protein; FUNCTIONS IN: hedgehog receptor activity; LOCATED IN: plasma membrane, membrane; EXPRESSED IN: 24 plant structures; EXPRESSED DURING: 14 growth stages; CONTAINS InterPro DOMAIN/s: Niemann-Pick C type protein (InterPro:IPR004765), Patched (InterPro:IPR003392), Sterol-sensing 5TM box (InterPro:IPR000731); BEST Arabidopsis thaliana protein match is: Patched family protein (TAIR:AT4G38350.1); Has 2676 Blast hits to 2177 proteins in 377 species: Archae - 64; Bacteria - 237; Metazoa - 1621; Fungi - 207; Plants - 110; Viruses - 0; Other Eukaryotes - 437 (source: NCBI BLink)."</t>
  </si>
  <si>
    <t>DARK INDUCIBLE 4 (DIN4); FUNCTIONS IN: 3-methyl-2-oxobutanoate dehydrogenase (2-methylpropanoyl-transferring) activity, catalytic activity; INVOLVED IN: response to light stimulus, response to sucrose stimulus; EXPRESSED IN: 25 plant structures; EXPRESSED DURING: 13 growth stages; CONTAINS InterPro DOMAIN/s: Transketolase, C-terminal (InterPro:IPR005476), Transketolase-like, C-terminal (InterPro:IPR015941), Transketolase, C-terminal/Pyruvate-ferredoxin oxidoreductase, domain II (InterPro:IPR009014), Transketolase-like, pyrimidine-binding domain (InterPro:IPR005475); BEST Arabidopsis thaliana protein match is: branched-chain alpha-keto acid decarboxylase E1 beta subunit (TAIR:AT1G55510.1); Has 16402 Blast hits to 16393 proteins in 2657 species: Archae - 210; Bacteria - 10668; Metazoa - 495; Fungi - 224; Plants - 385; Viruses - 0; Other Eukaryotes - 4420 (source: NCBI BLink)."</t>
  </si>
  <si>
    <t>REVEILLE 2 (RVE2); CONTAINS InterPro DOMAIN/s: SANT, DNA-binding (InterPro:IPR001005), Homeodomain-like (InterPro:IPR009057), Myb, DNA-binding (InterPro:IPR014778), HTH transcriptional regulator, Myb-type, DNA-binding (InterPro:IPR017930), Myb-like DNA-binding domain, SHAQKYF class (InterPro:IPR006447); BEST Arabidopsis thaliana protein match is: Homeodomain-like superfamily protein (TAIR:AT5G17300.1); Has 1807 Blast hits to 1807 proteins in 277 species: Archae - 0; Bacteria - 0; Metazoa - 736; Fungi - 347; Plants - 385; Viruses - 0; Other Eukaryotes - 339 (source: NCBI BLink)."</t>
  </si>
  <si>
    <t>ATP binding microtubule motor family protein; FUNCTIONS IN: microtubule motor activity, ATP binding; INVOLVED IN: microtubule-based process, microtubule-based movement; EXPRESSED IN: 20 plant structures; EXPRESSED DURING: 11 growth stages; CONTAINS InterPro DOMAIN/s: Protein of unknown function DUF3490 (InterPro:IPR021881), Kinesin, motor region, conserved site (InterPro:IPR019821), Kinesin, motor domain (InterPro:IPR001752); BEST Arabidopsis thaliana protein match is: ATP binding microtubule motor family protein (TAIR:AT2G21300.2); Has 9938 Blast hits to 9516 proteins in 306 species: Archae - 0; Bacteria - 0; Metazoa - 4372; Fungi - 1331; Plants - 1857; Viruses - 0; Other Eukaryotes - 2378 (source: NCBI BLink)."</t>
  </si>
  <si>
    <t>B-box type zinc finger family protein; FUNCTIONS IN: sequence-specific DNA binding transcription factor activity, zinc ion binding; INVOLVED IN: regulation of transcription; LOCATED IN: endomembrane system, intracellular; EXPRESSED IN: 18 plant structures; EXPRESSED DURING: 8 growth stages; CONTAINS InterPro DOMAIN/s: Zinc finger, B-box (InterPro:IPR000315); BEST Arabidopsis thaliana protein match is: B-box zinc finger family protein (TAIR:AT2G21320.1); Has 1845 Blast hits to 1358 proteins in 120 species: Archae - 0; Bacteria - 0; Metazoa - 19; Fungi - 0; Plants - 1736; Viruses - 0; Other Eukaryotes - 90 (source: NCBI BLink)."</t>
  </si>
  <si>
    <t>Major facilitator superfamily protein; FUNCTIONS IN: transporter activity; INVOLVED IN: oligopeptide transport; LOCATED IN: plasma membrane, membrane; EXPRESSED IN: 24 plant structures; EXPRESSED DURING: 13 growth stages; CONTAINS InterPro DOMAIN/s: Oligopeptide transporter (InterPro:IPR000109), Major facilitator superfamily, general substrate transporter (InterPro:IPR016196); BEST Arabidopsis thaliana protein match is: Major facilitator superfamily protein (TAIR:AT5G62680.1); Has 3941 Blast hits to 3750 proteins in 534 species: Archae - 0; Bacteria - 697; Metazoa - 584; Fungi - 378; Plants - 2186; Viruses - 0; Other Eukaryotes - 96 (source: NCBI BLink)."</t>
  </si>
  <si>
    <t>non-LTR retrotransposon family (LINE), has a 5.3e-42 P-value blast match to GB:NP_038603 L1 repeat, Tf subfamily, member 23 (LINE-element) (Mus musculus)"</t>
  </si>
  <si>
    <t>Zinc-binding dehydrogenase family protein; FUNCTIONS IN: oxidoreductase activity, binding, catalytic activity, zinc ion binding; INVOLVED IN: response to oxidative stress; EXPRESSED IN: cultured cell, leaf; CONTAINS InterPro DOMAIN/s: GroES-like (InterPro:IPR011032), NAD(P)-binding domain (InterPro:IPR016040), Alcohol dehydrogenase, C-terminal (InterPro:IPR013149), Alcohol dehydrogenase superfamily, zinc-containing (InterPro:IPR002085); BEST Arabidopsis thaliana protein match is: alkenal reductase (TAIR:AT5G16970.1); Has 30201 Blast hits to 17322 proteins in 780 species: Archae - 12; Bacteria - 1396; Metazoa - 17338; Fungi - 3422; Plants - 5037; Viruses - 0; Other Eukaryotes - 2996 (source: NCBI BLink)."</t>
  </si>
  <si>
    <t>TINY2 (TINY2); FUNCTIONS IN: DNA binding, sequence-specific DNA binding transcription factor activity; INVOLVED IN: regulation of transcription, DNA-dependent; LOCATED IN: nucleus; EXPRESSED IN: shoot apex, embryo, hypocotyl, leaf; EXPRESSED DURING: LP.10 ten leaves visible, D bilateral stage; CONTAINS InterPro DOMAIN/s: DNA-binding, integrase-type (InterPro:IPR016177), Pathogenesis-related transcriptional factor/ERF, DNA-binding (InterPro:IPR001471); BEST Arabidopsis thaliana protein match is: Integrase-type DNA-binding superfamily protein (TAIR:AT5G25810.1); Has 1807 Blast hits to 1807 proteins in 277 species: Archae - 0; Bacteria - 0; Metazoa - 736; Fungi - 347; Plants - 385; Viruses - 0; Other Eukaryotes - 339 (source: NCBI BLink)."</t>
  </si>
  <si>
    <t>SBP (S-ribonuclease binding protein) family protein; FUNCTIONS IN: zinc ion binding; CONTAINS InterPro DOMAIN/s: Zinc finger, RING-type (InterPro:IPR001841), S-ribonuclease binding protein, SBP1, pollen (InterPro:IPR017066); BEST Arabidopsis thaliana protein match is: SBP (S-ribonuclease binding protein) family protein (TAIR:AT4G19700.1); Has 499 Blast hits to 499 proteins in 82 species: Archae - 0; Bacteria - 0; Metazoa - 121; Fungi - 2; Plants - 326; Viruses - 11; Other Eukaryotes - 39 (source: NCBI BLink)."</t>
  </si>
  <si>
    <t>TCP1; CONTAINS InterPro DOMAIN/s: Transcription factor, TCP (InterPro:IPR005333), CYC/TB1, R domain (InterPro:IPR017888), Transcription factor TCP subgroup (InterPro:IPR017887); BEST Arabidopsis thaliana protein match is: TCP domain protein 12 (TAIR:AT1G68800.1); Has 1624 Blast hits to 1624 proteins in 376 species: Archae - 0; Bacteria - 0; Metazoa - 0; Fungi - 2; Plants - 1618; Viruses - 0; Other Eukaryotes - 4 (source: NCBI BLink)."</t>
  </si>
  <si>
    <t>hAT-like transposase family (hobo/Ac/Tam3), has a 2.7e-16 P-value blast match to GB:AAD24567 transposase Tag2 (hAT-element) (Arabidopsis thaliana)"</t>
  </si>
  <si>
    <t>Integrase-type DNA-binding superfamily protein; CONTAINS InterPro DOMAIN/s: DNA-binding, integrase-type (InterPro:IPR016177), Pathogenesis-related transcriptional factor/ERF, DNA-binding (InterPro:IPR001471); BEST Arabidopsis thaliana protein match is: Integrase-type DNA-binding superfamily protein (TAIR:AT2G20880.1); Has 5994 Blast hits to 5727 proteins in 260 species: Archae - 0; Bacteria - 0; Metazoa - 7; Fungi - 2; Plants - 5958; Viruses - 2; Other Eukaryotes - 25 (source: NCBI BLink)."</t>
  </si>
  <si>
    <t>poly(A)-binding protein 5 (PAB5); FUNCTIONS IN: RNA binding, poly(A) RNA binding, translation initiation factor activity; INVOLVED IN: translational initiation, nuclear-transcribed mRNA poly(A) tail shortening; LOCATED IN: cytosol, nucleus; EXPRESSED IN: 26 plant structures; EXPRESSED DURING: 12 growth stages; CONTAINS InterPro DOMAIN/s: Polyadenylate-binding protein/Hyperplastic disc protein (InterPro:IPR002004), RNA recognition motif, RNP-1 (InterPro:IPR000504), Polyadenylate binding protein, human types 1, 2, 3, 4 (InterPro:IPR006515), Nucleotide-binding, alpha-beta plait (InterPro:IPR012677), RNA recognition, domain 1 (InterPro:IPR003954); BEST Arabidopsis thaliana protein match is: poly(A) binding protein 3 (TAIR:AT1G22760.1); Has 55698 Blast hits to 24293 proteins in 890 species: Archae - 24; Bacteria - 3417; Metazoa - 28886; Fungi - 7111; Plants - 10105; Viruses - 0; Other Eukaryotes - 6155 (source: NCBI BLink)."</t>
  </si>
  <si>
    <t>AUXIN RESISTANT 1 (AUX1); CONTAINS InterPro DOMAIN/s: Amino acid transporter, transmembrane (InterPro:IPR013057); BEST Arabidopsis thaliana protein match is: like AUXIN RESISTANT 1 (TAIR:AT5G01240.1); Has 1256 Blast hits to 1251 proteins in 143 species: Archae - 0; Bacteria - 0; Metazoa - 116; Fungi - 283; Plants - 825; Viruses - 0; Other Eukaryotes - 32 (source: NCBI BLink)."</t>
  </si>
  <si>
    <t>NAD(P)-binding Rossmann-fold superfamily protein; FUNCTIONS IN: oxidoreductase activity, copper ion binding; INVOLVED IN: oxidation reduction, metabolic process; LOCATED IN: cellular_component unknown; EXPRESSED IN: 6 plant structures; EXPRESSED DURING: 4 anthesis; CONTAINS InterPro DOMAIN/s: NAD(P)-binding domain (InterPro:IPR016040), Glucose/ribitol dehydrogenase (InterPro:IPR002347), Short-chain dehydrogenase/reductase SDR (InterPro:IPR002198); BEST Arabidopsis thaliana protein match is: NAD(P)-binding Rossmann-fold superfamily protein (TAIR:AT3G29260.1); Has 117310 Blast hits to 117106 proteins in 3562 species: Archae - 953; Bacteria - 77625; Metazoa - 4727; Fungi - 6379; Plants - 2526; Viruses - 6; Other Eukaryotes - 25094 (source: NCBI BLink)."</t>
  </si>
  <si>
    <t>highly ABA-induced PP2C gene 2 (HAI2); FUNCTIONS IN: protein serine/threonine phosphatase activity, catalytic activity; INVOLVED IN: protein amino acid dephosphorylation; LOCATED IN: protein serine/threonine phosphatase complex; EXPRESSED IN: 17 plant structures; EXPRESSED DURING: 9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highly ABA-induced PP2C gene 3 (TAIR:AT2G29380.1); Has 6753 Blast hits to 6737 proteins in 407 species: Archae - 6; Bacteria - 193; Metazoa - 1700; Fungi - 794; Plants - 2782; Viruses - 7; Other Eukaryotes - 1271 (source: NCBI BLink)."</t>
  </si>
  <si>
    <t>Low temperature and salt responsive protein family; INVOLVED IN: response to cold, hyperosmotic salinity response; LOCATED IN: endomembrane system, integral to membrane; EXPRESSED IN: 22 plant structures; EXPRESSED DURING: 13 growth stages; CONTAINS InterPro DOMAIN/s: Uncharacterised protein family UPF0057 (InterPro:IPR000612); BEST Arabidopsis thaliana protein match is: Low temperature and salt responsive protein family (TAIR:AT2G24040.1); Has 1253 Blast hits to 1253 proteins in 413 species: Archae - 0; Bacteria - 522; Metazoa - 40; Fungi - 292; Plants - 377; Viruses - 0; Other Eukaryotes - 22 (source: NCBI BLink)."</t>
  </si>
  <si>
    <t>blue-copper-binding protein (BCB); FUNCTIONS IN: electron carrier activity, copper ion binding; INVOLVED IN: response to oxidative stress, response to salt stress, aluminum ion transport, response to wounding, response to absence of light; LOCATED IN: anchored to plasma membrane, plasma membrane, vacuole, anchored to membrane; EXPRESSED IN: 24 plant structures; EXPRESSED DURING: 12 growth stages; CONTAINS InterPro DOMAIN/s: Plastocyanin-like (InterPro:IPR003245), Cupredoxin (InterPro:IPR008972), Blue (type 1) copper domain (InterPro:IPR000923); BEST Arabidopsis thaliana protein match is: Cupredoxin superfamily protein (TAIR:AT1G72230.1); Has 2817 Blast hits to 1998 proteins in 202 species: Archae - 2; Bacteria - 847; Metazoa - 51; Fungi - 106; Plants - 1463; Viruses - 11; Other Eukaryotes - 337 (source: NCBI BLink)."</t>
  </si>
  <si>
    <t>nucleotide transporter 1 (NTT1); FUNCTIONS IN: ATP:ADP antiporter activity; INVOLVED IN: transport; LOCATED IN: membrane, chloroplast envelope; EXPRESSED IN: stem, root, guard cell, callus, leaf; EXPRESSED DURING: seedling growth; CONTAINS InterPro DOMAIN/s: ADP/ATP carrier protein (InterPro:IPR004667); BEST Arabidopsis thaliana protein match is: TLC ATP/ADP transporter (TAIR:AT1G15500.1); Has 784 Blast hits to 777 proteins in 180 species: Archae - 0; Bacteria - 480; Metazoa - 8; Fungi - 28; Plants - 103; Viruses - 0; Other Eukaryotes - 165 (source: NCBI BLink)."</t>
  </si>
  <si>
    <t>NAD(P)-binding Rossmann-fold superfamily protein; FUNCTIONS IN: oxidoreductase activity, binding, catalytic activity; INVOLVED IN: oxidation reduction, metabolic process; LOCATED IN: cellular_component unknown; EXPRESSED IN: 6 plant structures; EXPRESSED DURING: 4 anthesis, LP.10 ten leaves visible, petal differentiation and expansion stage, LP.08 eight leaves visible, LP.12 twelve leaves visible; CONTAINS InterPro DOMAIN/s: NAD(P)-binding domain (InterPro:IPR016040), Glucose/ribitol dehydrogenase (InterPro:IPR002347), Short-chain dehydrogenase/reductase SDR (InterPro:IPR002198); BEST Arabidopsis thaliana protein match is: NAD(P)-binding Rossmann-fold superfamily protein (TAIR:AT2G47130.1); Has 112960 Blast hits to 112749 proteins in 3532 species: Archae - 956; Bacteria - 74077; Metazoa - 4904; Fungi - 6164; Plants - 2566; Viruses - 5; Other Eukaryotes - 24288 (source: NCBI BLink)."</t>
  </si>
  <si>
    <t>photosystem I light harvesting complex gene 3 (LHCA3); FUNCTIONS IN: chlorophyll binding; INVOLVED IN: photosynthesis, light harvesting, photosynthesis; LOCATED IN: in 6 components; EXPRESSED IN: 24 plant structures; EXPRESSED DURING: 15 growth stages; CONTAINS InterPro DOMAIN/s: Chlorophyll A-B binding protein (InterPro:IPR001344); BEST Arabidopsis thaliana protein match is: photosystem I light harvesting complex gene 5 (TAIR:AT1G45474.2); Has 2380 Blast hits to 2284 proteins in 221 species: Archae - 0; Bacteria - 0; Metazoa - 5; Fungi - 0; Plants - 2029; Viruses - 0; Other Eukaryotes - 346 (source: NCBI BLink)."</t>
  </si>
  <si>
    <t>high-affinity nickel-transport family protein; FUNCTIONS IN: nickel ion transmembrane transporter activity, metal ion binding; INVOLVED IN: nickel ion transport, transmembrane transport, metal ion transport; LOCATED IN: integral to membrane, chloroplast; CONTAINS InterPro DOMAIN/s: Nickel/cobalt transporter, high-affinity (InterPro:IPR011541); BEST Arabidopsis thaliana protein match is: high-affinity nickel-transport family protein (TAIR:AT2G16800.1); Has 30201 Blast hits to 17322 proteins in 780 species: Archae - 12; Bacteria - 1396; Metazoa - 17338; Fungi - 3422; Plants - 5037; Viruses - 0; Other Eukaryotes - 2996 (source: NCBI BLink)."</t>
  </si>
  <si>
    <t>Transducin/WD40 repeat-like superfamily protein; CONTAINS InterPro DOMAIN/s: WD40 repeat 2 (InterPro:IPR019782), WD40 repeat-like-containing domain (InterPro:IPR011046), WD40 repeat, conserved site (InterPro:IPR019775), WD40-repeat-containing domain (InterPro:IPR017986), WD40/YVTN repeat-like-containing domain (InterPro:IPR015943), WD40 repeat (InterPro:IPR001680), WD40 repeat, subgroup (InterPro:IPR019781); BEST Arabidopsis thaliana protein match is: Transducin/WD40 repeat-like superfamily protein (TAIR:AT3G49660.1); Has 1807 Blast hits to 1807 proteins in 277 species: Archae - 0; Bacteria - 0; Metazoa - 736; Fungi - 347; Plants - 385; Viruses - 0; Other Eukaryotes - 339 (source: NCBI BLink)."</t>
  </si>
  <si>
    <t>SIGNAL PEPTIDE PEPTIDASE-LIKE 4 (SPPL4); FUNCTIONS IN: peptidase activity, aspartic-type endopeptidase activity; INVOLVED IN: proteolysis; LOCATED IN: endomembrane system, integral to membrane; EXPRESSED IN: 24 plant structures; EXPRESSED DURING: 13 growth stages; CONTAINS InterPro DOMAIN/s: Protease-associated PA (InterPro:IPR003137), Peptidase A22, presenilin signal peptide (InterPro:IPR006639), Peptidase A22B, signal peptide peptidase (InterPro:IPR007369); BEST Arabidopsis thaliana protein match is: SIGNAL PEPTIDE PEPTIDASE-LIKE 2 (TAIR:AT1G63690.1); Has 1466 Blast hits to 1433 proteins in 284 species: Archae - 0; Bacteria - 176; Metazoa - 611; Fungi - 153; Plants - 303; Viruses - 0; Other Eukaryotes - 223 (source: NCBI BLink)."</t>
  </si>
  <si>
    <t>B-box type zinc finger protein with CCT domain; FUNCTIONS IN: sequence-specific DNA binding transcription factor activity, zinc ion binding; INVOLVED IN: regulation of transcription; LOCATED IN: intracellular; CONTAINS InterPro DOMAIN/s: CCT domain (InterPro:IPR010402), Zinc finger, B-box (InterPro:IPR000315); BEST Arabidopsis thaliana protein match is: B-box type zinc finger protein with CCT domain (TAIR:AT1G73870.1); Has 3177 Blast hits to 2366 proteins in 131 species: Archae - 0; Bacteria - 0; Metazoa - 0; Fungi - 0; Plants - 3069; Viruses - 0; Other Eukaryotes - 108 (source: NCBI BLink)."</t>
  </si>
  <si>
    <t>Ankyrin repeat family protein; FUNCTIONS IN: molecular_function unknown; INVOLVED IN: biological_process unknown; LOCATED IN: apoplast; EXPRESSED IN: 6 plant structures; EXPRESSED DURING: F mature embryo stage, petal differentiation and expansion stage, E expanded cotyledon stage, D bilateral stage; CONTAINS InterPro DOMAIN/s: Ankyrin repeat-containing domain (InterPro:IPR020683), Protein of unknown function DUF3424 (InterPro:IPR021832), Ankyrin repeat (InterPro:IPR002110); BEST Arabidopsis thaliana protein match is: ankyrin repeat family protein (TAIR:AT1G11740.1); Has 1256 Blast hits to 984 proteins in 147 species: Archae - 0; Bacteria - 27; Metazoa - 615; Fungi - 59; Plants - 389; Viruses - 2; Other Eukaryotes - 164 (source: NCBI BLink)."</t>
  </si>
  <si>
    <t>RNA-binding (RRM/RBD/RNP motifs) family protein; FUNCTIONS IN: RNA binding, poly(U) RNA binding; INVOLVED IN: response to cold, response to abscisic acid stimulus, innate immune response; LOCATED IN: in 6 components; EXPRESSED IN: 26 plant structures; EXPRESSED DURING: 15 growth stages; CONTAINS InterPro DOMAIN/s: RNA recognition motif, RNP-1 (InterPro:IPR000504), Nucleotide-binding, alpha-beta plait (InterPro:IPR012677); BEST Arabidopsis thaliana protein match is: chloroplast RNA-binding protein 29 (TAIR:AT3G53460.3); Has 997478 Blast hits to 497195 proteins in 22066 species: Archae - 21542; Bacteria - 603238; Metazoa - 188798; Fungi - 28200; Plants - 60491; Viruses - 70820; Other Eukaryotes - 24389 (source: NCBI BLink)."</t>
  </si>
  <si>
    <t>CAAX amino terminal protease family protein; FUNCTIONS IN: molecular_function unknown; INVOLVED IN: proteolysis; LOCATED IN: chloroplast, membrane; EXPRESSED IN: 22 plant structures; EXPRESSED DURING: 13 growth stages; CONTAINS InterPro DOMAIN/s: Abortive infection protein (InterPro:IPR003675); BEST Arabidopsis thaliana protein match is: CAAX amino terminal protease family protein (TAIR:AT1G14270.1); Has 2599 Blast hits to 2599 proteins in 824 species: Archae - 26; Bacteria - 2240; Metazoa - 0; Fungi - 0; Plants - 133; Viruses - 0; Other Eukaryotes - 200 (source: NCBI BLink)."</t>
  </si>
  <si>
    <t>ataurora2 (AUR2); CONTAINS InterPro DOMAIN/s: Spindle assembly checkpoint kinase (InterPro:IPR020663), Protein kinase, ATP binding site (InterPro:IPR017441), Protein kinase, catalytic domain (InterPro:IPR000719), Serine/threonine-protein kinase domain (InterPro:IPR002290), Calcium/calmodulin-dependent protein kinase-like (InterPro:IPR020636), Serine/threonine-protein kinase-like domain (InterPro:IPR017442), Protein kinase-like domain (InterPro:IPR011009), Serine/threonine-protein kinase, active site (InterPro:IPR008271); BEST Arabidopsis thaliana protein match is: ataurora1 (TAIR:AT4G32830.1); Has 130749 Blast hits to 128519 proteins in 4314 species: Archae - 145; Bacteria - 15305; Metazoa - 47836; Fungi - 12919; Plants - 32506; Viruses - 547; Other Eukaryotes - 21491 (source: NCBI BLink)."</t>
  </si>
  <si>
    <t>cleavage stimulating factor 64 (CSTF64); CONTAINS InterPro DOMAIN/s: RNA recognition motif, RNP-1 (InterPro:IPR000504), Nucleotide-binding, alpha-beta plait (InterPro:IPR012677); BEST Arabidopsis thaliana protein match is: RNA-binding (RRM/RBD/RNP motifs) family protein (TAIR:AT4G00830.3); Has 21430 Blast hits to 18533 proteins in 865 species: Archae - 10; Bacteria - 1688; Metazoa - 9678; Fungi - 3064; Plants - 4656; Viruses - 0; Other Eukaryotes - 2334 (source: NCBI BLink)."</t>
  </si>
  <si>
    <t>BTB/POZ domain-containing protein; CONTAINS InterPro DOMAIN/s: BTB/POZ (InterPro:IPR013069), BTB/POZ fold (InterPro:IPR011333), Kelch related (InterPro:IPR013089), BTB/POZ-like (InterPro:IPR000210); BEST Arabidopsis thaliana protein match is: BTB/POZ domain-containing protein (TAIR:AT1G21780.2); Has 5280 Blast hits to 5249 proteins in 149 species: Archae - 0; Bacteria - 0; Metazoa - 3933; Fungi - 29; Plants - 1085; Viruses - 19; Other Eukaryotes - 214 (source: NCBI BLink)."</t>
  </si>
  <si>
    <t>NUBBIN (NUB); FUNCTIONS IN: zinc ion binding, nucleic acid binding; INVOLVED IN: stamen development, anther development, carpel development; LOCATED IN: intracellular; EXPRESSED IN: 10 plant structures; EXPRESSED DURING: petal differentiation and expansion stage, E expanded cotyledon stage, D bilateral stage; CONTAINS InterPro DOMAIN/s: Zinc finger, C2H2-like (InterPro:IPR015880), Zinc finger, C2H2-type (InterPro:IPR007087); BEST Arabidopsis thaliana protein match is: C2H2 and C2HC zinc fingers superfamily protein (TAIR:AT1G68480.1); Has 743 Blast hits to 743 proteins in 27 species: Archae - 0; Bacteria - 0; Metazoa - 0; Fungi - 0; Plants - 739; Viruses - 0; Other Eukaryotes - 4 (source: NCBI BLink)."</t>
  </si>
  <si>
    <t>CAP (Cysteine-rich secretory proteins, Antigen 5, and Pathogenesis-related 1 protein) superfamily protein; FUNCTIONS IN: molecular_function unknown; INVOLVED IN: biological_process unknown; LOCATED IN: endomembrane system, extracellular region; EXPRESSED IN: 22 plant structures; EXPRESSED DURING: 13 growth stages; CONTAINS InterPro DOMAIN/s: Allergen V5/Tpx-1 related (InterPro:IPR001283), SCP-like extracellular (InterPro:IPR014044); BEST Arabidopsis thaliana protein match is: CAP (Cysteine-rich secretory proteins, Antigen 5, and Pathogenesis-related 1 protein) superfamily protein (TAIR:AT5G57625.1); Has 1807 Blast hits to 1807 proteins in 277 species: Archae - 0; Bacteria - 0; Metazoa - 736; Fungi - 347; Plants - 385; Viruses - 0; Other Eukaryotes - 339 (source: NCBI BLink)."</t>
  </si>
  <si>
    <t>myb domain protein r1 (MYBR1);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77 (TAIR:AT3G50060.1); Has 1807 Blast hits to 1807 proteins in 277 species: Archae - 0; Bacteria - 0; Metazoa - 736; Fungi - 347; Plants - 385; Viruses - 0; Other Eukaryotes - 339 (source: NCBI BLink)."</t>
  </si>
  <si>
    <t>METHIONINE OVER-ACCUMULATOR 2 (MTO2); FUNCTIONS IN: threonine synthase activity; INVOLVED IN: threonine biosynthetic process, metabolic process, cellular amino acid metabolic process; LOCATED IN: chloroplast; EXPRESSED IN: 24 plant structures; EXPRESSED DURING: 16 growth stages; CONTAINS InterPro DOMAIN/s: Threonine synthase (InterPro:IPR004450), Pyridoxal phosphate-dependent enzyme, beta subunit (InterPro:IPR001926), Serine/threonine dehydratase, pyridoxal-phosphate-binding site (InterPro:IPR000634); BEST Arabidopsis thaliana protein match is: Pyridoxal-5'-phosphate-dependent enzyme family protein (TAIR:AT1G72810.1); Has 6824 Blast hits to 6824 proteins in 2025 species: Archae - 409; Bacteria - 4266; Metazoa - 101; Fungi - 24; Plants - 83; Viruses - 0; Other Eukaryotes - 1941 (source: NCBI BLink)."</t>
  </si>
  <si>
    <t>serine/threonine protein kinase 1 (SR1); FUNCTIONS IN: protein serine/threonine kinase activity, protein kinase activity, kinase activity, ATP binding; INVOLVED IN: signal transduction, protein amino acid phosphorylation; LOCATED IN: vacuole; EXPRESSED IN: 23 plant structures; EXPRESSED DURING: 15 growth stages;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SOS3-interacting protein 4 (TAIR:AT2G30360.1); Has 1807 Blast hits to 1807 proteins in 277 species: Archae - 0; Bacteria - 0; Metazoa - 736; Fungi - 347; Plants - 385; Viruses - 0; Other Eukaryotes - 339 (source: NCBI BLink)."</t>
  </si>
  <si>
    <t>oligopeptide transporter (OPT3); CONTAINS InterPro DOMAIN/s: Tetrapeptide transporter, OPT1/isp4 (InterPro:IPR004648), Oligopeptide transporter OPT superfamily (InterPro:IPR004813); BEST Arabidopsis thaliana protein match is: oligopeptide transporter 2 (TAIR:AT1G09930.1); Has 1146 Blast hits to 1125 proteins in 109 species: Archae - 0; Bacteria - 26; Metazoa - 0; Fungi - 775; Plants - 337; Viruses - 0; Other Eukaryotes - 8 (source: NCBI BLink)."</t>
  </si>
  <si>
    <t>exocyst complex component sec15B (SEC15B); FUNCTIONS IN: molecular_function unknown; INVOLVED IN: pollen germination, pollen tube growth; LOCATED IN: cytosol, plasma membrane, membrane, exocyst; EXPRESSED IN: 25 plant structures; EXPRESSED DURING: 13 growth stages; CONTAINS InterPro DOMAIN/s: Exocyst complex subunit Sec15-like (InterPro:IPR007225); BEST Arabidopsis thaliana protein match is: exocyst complex component sec15A (TAIR:AT3G56640.1); Has 431 Blast hits to 427 proteins in 173 species: Archae - 0; Bacteria - 0; Metazoa - 167; Fungi - 138; Plants - 91; Viruses - 0; Other Eukaryotes - 35 (source: NCBI BLink)."</t>
  </si>
  <si>
    <t>RING/U-box superfamily protein; FUNCTIONS IN: zinc ion binding; LOCATED IN: chloroplast; EXPRESSED IN: 22 plant structures; EXPRESSED DURING: 13 growth stages; CONTAINS InterPro DOMAIN/s: Zinc finger, RING-type (InterPro:IPR001841), Zinc finger, C3HC4 RING-type (InterPro:IPR018957); BEST Arabidopsis thaliana protein match is: RING/U-box superfamily protein (TAIR:AT1G17970.1); Has 8524 Blast hits to 8508 proteins in 269 species: Archae - 0; Bacteria - 6; Metazoa - 2401; Fungi - 632; Plants - 4276; Viruses - 14; Other Eukaryotes - 1195 (source: NCBI BLink)."</t>
  </si>
  <si>
    <t>AT3G25720</t>
  </si>
  <si>
    <t>RNA-directed DNA polymerase (reverse transcriptase)-related family protein</t>
  </si>
  <si>
    <t>RNA-directed DNA polymerase (reverse transcriptase)-related family protein; CONTAINS InterPro DOMAIN/s: RNA-directed DNA polymerase (reverse transcriptase), related (InterPro:IPR015706); BEST Arabidopsis thaliana protein match is: RNA-directed DNA polymerase (reverse transcriptase)-related family protein (TAIR:AT4G10613.1); Has 517 Blast hits to 476 proteins in 18 species: Archae - 0; Bacteria - 0; Metazoa - 0; Fungi - 0; Plants - 517; Viruses - 0; Other Eukaryotes - 0 (source: NCBI BLink)."</t>
  </si>
  <si>
    <t>Heat shock protein HSP20/alpha crystallin family; FUNCTIONS IN: aspartic-type endopeptidase activity; INVOLVED IN: proteolysis; LOCATED IN: cellular_component unknown; CONTAINS InterPro DOMAIN/s: Heat shock protein Hsp20 (InterPro:IPR002068), Small heat shock protein, predicted, plant (InterPro:IPR016952), Peptidase A1 (InterPro:IPR001461), HSP20-like chaperone (InterPro:IPR008978); BEST Arabidopsis thaliana protein match is: Heat shock protein HSP20/alpha crystallin family (TAIR:AT2G03020.2); Has 121 Blast hits to 97 proteins in 24 species: Archae - 0; Bacteria - 28; Metazoa - 0; Fungi - 0; Plants - 92; Viruses - 0; Other Eukaryotes - 1 (source: NCBI BLink)."</t>
  </si>
  <si>
    <t>chloroplast stem-loop binding protein of  41 kDa (CSP41A); FUNCTIONS IN: mRNA binding, poly(U) RNA binding; INVOLVED IN: rRNA processing; LOCATED IN: in 6 components; EXPRESSED IN: 25 plant structures; EXPRESSED DURING: 15 growth stages; CONTAINS InterPro DOMAIN/s: NAD-dependent epimerase/dehydratase (InterPro:IPR001509), NAD(P)-binding domain (InterPro:IPR016040); BEST Arabidopsis thaliana protein match is: chloroplast RNA binding (TAIR:AT1G09340.1); Has 1047 Blast hits to 1047 proteins in 372 species: Archae - 70; Bacteria - 649; Metazoa - 6; Fungi - 5; Plants - 106; Viruses - 0; Other Eukaryotes - 211 (source: NCBI BLink)."</t>
  </si>
  <si>
    <t>Leucine-rich receptor-like protein kinase family protein; FUNCTIONS IN: protein serine/threonine kinase activity, kinase activity, ATP binding; INVOLVED IN: transmembrane receptor protein tyrosine kinase signaling pathway, protein amino acid phosphorylation; LOCATED IN: cellular_component unknown; EXPRESSED IN: 22 plant structures; EXPRESSED DURING: 13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HAESA-like 1 (TAIR:AT1G28440.1); Has 222922 Blast hits to 143384 proteins in 4612 species: Archae - 143; Bacteria - 22250; Metazoa - 69718; Fungi - 11673; Plants - 90830; Viruses - 408; Other Eukaryotes - 27900 (source: NCBI BLink)."</t>
  </si>
  <si>
    <t>plant U-box 18 (PUB18); FUNCTIONS IN: ubiquitin-protein ligase activity; INVOLVED IN: protein ubiquitination; LOCATED IN: ubiquitin ligase complex; EXPRESSED IN: 9 plant structures; EXPRESSED DURING: 4 anthesis, LP.10 ten leaves visible, petal differentiation and expansion stage; CONTAINS InterPro DOMAIN/s: Zinc finger, RING-type (InterPro:IPR001841), U box domain (InterPro:IPR003613), Armadillo-like helical (InterPro:IPR011989), Armadillo (InterPro:IPR000225), Armadillo-type fold (InterPro:IPR016024); BEST Arabidopsis thaliana protein match is: ARM repeat superfamily protein (TAIR:AT1G60190.1); Has 3089 Blast hits to 2773 proteins in 228 species: Archae - 0; Bacteria - 22; Metazoa - 252; Fungi - 338; Plants - 2172; Viruses - 3; Other Eukaryotes - 302 (source: NCBI BLink)."</t>
  </si>
  <si>
    <t>ELM2 domain-containing protein; FUNCTIONS IN: DNA binding; LOCATED IN: nucleus; EXPRESSED IN: 24 plant structures; EXPRESSED DURING: 15 growth stages; CONTAINS InterPro DOMAIN/s: SANT, DNA-binding (InterPro:IPR001005), ELM2 (InterPro:IPR000949); BEST Arabidopsis thaliana protein match is: ELM2 domain-containing protein (TAIR:AT1G13880.1); Has 3810 Blast hits to 2751 proteins in 251 species: Archae - 13; Bacteria - 211; Metazoa - 978; Fungi - 430; Plants - 279; Viruses - 101; Other Eukaryotes - 1798 (source: NCBI BLink)."</t>
  </si>
  <si>
    <t>QUASIMODO2 LIKE 2 (QUL2); LOCATED IN: mitochondrion; EXPRESSED IN: male gametophyte, pollen tube; EXPRESSED DURING: L mature pollen stage, M germinated pollen stage; CONTAINS InterPro DOMAIN/s: Protein of unknown function DUF248, methyltransferase putative (InterPro:IPR004159); BEST Arabidopsis thaliana protein match is: QUASIMODO2 LIKE 1 (TAIR:AT1G13860.3); Has 35333 Blast hits to 34131 proteins in 2444 species: Archae - 798; Bacteria - 22429; Metazoa - 974; Fungi - 991; Plants - 531; Viruses - 0; Other Eukaryotes - 9610 (source: NCBI BLink)."</t>
  </si>
  <si>
    <t>AGAMOUS-like 36 (AGL36); FUNCTIONS IN: DNA binding, sequence-specific DNA binding transcription factor activity; INVOLVED IN: regulation of transcription, DNA-dependent; LOCATED IN: nucleus; CONTAINS InterPro DOMAIN/s: Transcription factor, MADS-box (InterPro:IPR002100); BEST Arabidopsis thaliana protein match is: AGAMOUS-like-34 (TAIR:AT5G26580.1); Has 3545 Blast hits to 3533 proteins in 436 species: Archae - 0; Bacteria - 0; Metazoa - 576; Fungi - 158; Plants - 2746; Viruses - 0; Other Eukaryotes - 65 (source: NCBI BLink)."</t>
  </si>
  <si>
    <t>P-loop containing nucleoside triphosphate hydrolases superfamily protein; FUNCTIONS IN: helicase activity, nucleic acid binding, ATP binding, ATP-dependent helicase activity; LOCATED IN: peroxisome; EXPRESSED IN: 24 plant structures; EXPRESSED DURING: 15 growth stages; CONTAINS InterPro DOMAIN/s: RNA helicase, DEAD-box type, Q motif (InterPro:IPR014014), DNA/RNA helicase, DEAD/DEAH box type, N-terminal (InterPro:IPR011545), DEAD-like helicase, N-terminal (InterPro:IPR014001), DNA/RNA helicase, C-terminal (InterPro:IPR001650), Helicase, superfamily 1/2, ATP-binding domain (InterPro:IPR014021); BEST Arabidopsis thaliana protein match is: DEA(D/H)-box RNA helicase family protein (TAIR:AT3G58510.3); Has 140248 Blast hits to 67514 proteins in 3679 species: Archae - 1004; Bacteria - 58923; Metazoa - 37605; Fungi - 9665; Plants - 13202; Viruses - 1099; Other Eukaryotes - 18750 (source: NCBI BLink)."</t>
  </si>
  <si>
    <t>SKP2B; CONTAINS InterPro DOMAIN/s: F-box domain, cyclin-like (InterPro:IPR001810), Leucine-rich repeat, cysteine-containing subtype (InterPro:IPR006553), Leucine-rich repeat (InterPro:IPR001611); BEST Arabidopsis thaliana protein match is: F-box/RNI-like superfamily protein (TAIR:AT1G21410.1); Has 9510 Blast hits to 4016 proteins in 276 species: Archae - 0; Bacteria - 549; Metazoa - 3688; Fungi - 1101; Plants - 3231; Viruses - 6; Other Eukaryotes - 935 (source: NCBI BLink)."</t>
  </si>
  <si>
    <t>HEMA1; FUNCTIONS IN: glutamyl-tRNA reductase activity; INVOLVED IN: chlorophyll biosynthetic process, heme biosynthetic process, response to light stimulus, porphyrin biosynthetic process; LOCATED IN: chloroplast; EXPRESSED IN: 23 plant structures; EXPRESSED DURING: 15 growth stages; CONTAINS InterPro DOMAIN/s: Quinate/shikimate 5-dehydrogenase/glutamyl-tRNA reductase (InterPro:IPR006151), Tetrapyrrole biosynthesis, glutamyl-tRNA reductase, conserved site (InterPro:IPR018214), Tetrapyrrole biosynthesis, glutamyl-tRNA reductase, C-terminal (InterPro:IPR015896), NAD(P)-binding domain (InterPro:IPR016040), Tetrapyrrole biosynthesis, glutamyl-tRNA reductase (InterPro:IPR000343), Tetrapyrrole biosynthesis, glutamyl-tRNA reductase, N-terminal (InterPro:IPR015895); BEST Arabidopsis thaliana protein match is: Glutamyl-tRNA reductase family protein (TAIR:AT1G09940.1); Has 5070 Blast hits to 5064 proteins in 1817 species: Archae - 226; Bacteria - 3676; Metazoa - 1; Fungi - 0; Plants - 227; Viruses - 0; Other Eukaryotes - 940 (source: NCBI BLink)."</t>
  </si>
  <si>
    <t>chloroplast beta-amylase (CT-BMY); CONTAINS InterPro DOMAIN/s: Glycoside hydrolase, family 14, conserved site (InterPro:IPR018238), Glycoside hydrolase, family 14 (InterPro:IPR001554), Glycoside hydrolase, catalytic core (InterPro:IPR017853), Glycoside hydrolase, family 14B, plant (InterPro:IPR001371), Glycoside hydrolase, subgroup, catalytic core (InterPro:IPR013781); BEST Arabidopsis thaliana protein match is: beta-amylase 1 (TAIR:AT3G23920.1); Has 30201 Blast hits to 17322 proteins in 780 species: Archae - 12; Bacteria - 1396; Metazoa - 17338; Fungi - 3422; Plants - 5037; Viruses - 0; Other Eukaryotes - 2996 (source: NCBI BLink)."</t>
  </si>
  <si>
    <t>trehalose phosphatase/synthase 11 (TPS11); FUNCTIONS IN: transferase activity, transferring glycosyl groups; INVOLVED IN: trehalose biosynthetic process, metabolic process; LOCATED IN: mitochondrion; EXPRESSED IN: 27 plant structures; EXPRESSED DURING: 15 growth stages; CONTAINS InterPro DOMAIN/s: HAD-superfamily hydrolase, subfamily IIB (InterPro:IPR006379), Glycosyl transferase, family 20 (InterPro:IPR001830), Trehalose-phosphatase (InterPro:IPR003337); BEST Arabidopsis thaliana protein match is: trehalose-phosphatase/synthase 9 (TAIR:AT1G23870.1); Has 4055 Blast hits to 3987 proteins in 991 species: Archae - 50; Bacteria - 2254; Metazoa - 170; Fungi - 657; Plants - 458; Viruses - 0; Other Eukaryotes - 466 (source: NCBI BLink)."</t>
  </si>
  <si>
    <t>Remorin family protein; CONTAINS InterPro DOMAIN/s: Remorin, C-terminal (InterPro:IPR005516); BEST Arabidopsis thaliana protein match is: Remorin family protein (TAIR:AT2G41870.1); Has 443 Blast hits to 443 proteins in 21 species: Archae - 0; Bacteria - 0; Metazoa - 1; Fungi - 1; Plants - 440; Viruses - 0; Other Eukaryotes - 1 (source: NCBI BLink)."</t>
  </si>
  <si>
    <t>O-methyltransferase family protein; FUNCTIONS IN: methyltransferase activity, protein dimerization activity, O-methyltransferase activity; LOCATED IN: cytosol; EXPRESSED IN: 15 plant structures; EXPRESSED DURING: 9 growth stages;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(TAIR:AT1G21100.1); Has 3382 Blast hits to 3377 proteins in 592 species: Archae - 1; Bacteria - 963; Metazoa - 105; Fungi - 662; Plants - 1542; Viruses - 0; Other Eukaryotes - 109 (source: NCBI BLink)."</t>
  </si>
  <si>
    <t>photosystem I subunit l (PSAL); FUNCTIONS IN: molecular_function unknown; INVOLVED IN: photosynthesis, light reaction, photosynthesis; LOCATED IN: in 7 components; EXPRESSED IN: 24 plant structures; EXPRESSED DURING: 14 growth stages; CONTAINS InterPro DOMAIN/s: Photosystem I reaction centre, subunit XI PsaL (InterPro:IPR003757); Has 443 Blast hits to 443 proteins in 121 species: Archae - 0; Bacteria - 178; Metazoa - 0; Fungi - 0; Plants - 87; Viruses - 0; Other Eukaryotes - 178 (source: NCBI BLink)."</t>
  </si>
  <si>
    <t>transmembrane protein-related; CONTAINS InterPro DOMAIN/s: Protein of unknown function DUF3522 (InterPro:IPR021910), EGF-like region, conserved site (InterPro:IPR013032); Has 154 Blast hits to 154 proteins in 54 species: Archae - 0; Bacteria - 0; Metazoa - 124; Fungi - 0; Plants - 21; Viruses - 0; Other Eukaryotes - 9 (source: NCBI BLink)."</t>
  </si>
  <si>
    <t>D-mannose binding lectin protein with Apple-like carbohydrate-binding domain; FUNCTIONS IN: sugar binding; INVOLVED IN: recognition of pollen; LOCATED IN: plasma membrane; EXPRESSED IN: stem, sperm cell, hypocotyl, root; CONTAINS InterPro DOMAIN/s: Curculin-like (mannose-binding) lectin (InterPro:IPR001480), Apple-like (InterPro:IPR003609), PAN-1 domain (InterPro:IPR003014), S-locus glycoprotein (InterPro:IPR000858); BEST Arabidopsis thaliana protein match is: S-domain-2 5 (TAIR:AT4G32300.1); Has 2091 Blast hits to 2063 proteins in 74 species: Archae - 0; Bacteria - 0; Metazoa - 0; Fungi - 0; Plants - 2091; Viruses - 0; Other Eukaryotes - 0 (source: NCBI BLink)."</t>
  </si>
  <si>
    <t>KNOTTED1-like homeobox gene 3 (KNAT3); FUNCTIONS IN: transcription activator activity, sequence-specific DNA binding transcription factor activity; INVOLVED IN: response to light stimulus, detection of cytokinin stimulus, cellular response to cytokine stimulus; LOCATED IN: cytosol, nucleus; EXPRESSED IN: 35 plant structures; EXPRESSED DURING: 13 growth stages; CONTAINS InterPro DOMAIN/s: ELK (InterPro:IPR005539), Homeobox (InterPro:IPR001356), KNOX1 (InterPro:IPR005540), Homeodomain-like (InterPro:IPR009057), KNOX2 (InterPro:IPR005541), Homeodomain-related (InterPro:IPR012287); BEST Arabidopsis thaliana protein match is: KNOTTED1-like homeobox gene 4 (TAIR:AT5G11060.1); Has 1807 Blast hits to 1807 proteins in 277 species: Archae - 0; Bacteria - 0; Metazoa - 736; Fungi - 347; Plants - 385; Viruses - 0; Other Eukaryotes - 339 (source: NCBI BLink)."</t>
  </si>
  <si>
    <t>lysine-ketoglutarate reductase/saccharopine dehydrogenase bifunctional enzyme; CONTAINS InterPro DOMAIN/s: Alanine dehydrogenase/PNT, C-terminal (InterPro:IPR007698), Saccharopine dehydrogenase / Homospermidine synthase (InterPro:IPR005097), Alanine dehydrogenase/PNT, N-terminal (InterPro:IPR007886), LOR/SDH bifunctional enzyme, conserved domain (InterPro:IPR007545); Has 30201 Blast hits to 17322 proteins in 780 species: Archae - 12; Bacteria - 1396; Metazoa - 17338; Fungi - 3422; Plants - 5037; Viruses - 0; Other Eukaryotes - 2996 (source: NCBI BLink)."</t>
  </si>
  <si>
    <t>C-repeat/DRE binding factor 2 (CBF2); CONTAINS InterPro DOMAIN/s: DNA-binding, integrase-type (InterPro:IPR016177), Pathogenesis-related transcriptional factor/ERF, DNA-binding (InterPro:IPR001471); BEST Arabidopsis thaliana protein match is: C-repeat/DRE binding factor 1 (TAIR:AT4G25490.1); Has 30201 Blast hits to 17322 proteins in 780 species: Archae - 12; Bacteria - 1396; Metazoa - 17338; Fungi - 3422; Plants - 5037; Viruses - 0; Other Eukaryotes - 2996 (source: NCBI BLink)."</t>
  </si>
  <si>
    <t>glyceraldehyde-3-phosphate dehydrogenase C subunit 1 (GAPC1); FUNCTIONS IN: glyceraldehyde-3-phosphate dehydrogenase (phosphorylating) activity, copper ion binding, glyceraldehyde-3-phosphate dehydrogenase activity; INVOLVED IN: in 11 processes; LOCATED IN: in 8 components; EXPRESSED IN: 28 plant structures; EXPRESSED DURING: 16 growth stages; CONTAINS InterPro DOMAIN/s: Glyceraldehyde 3-phosphate dehydrogenase family (InterPro:IPR020831), Glyceraldehyde 3-phosphate dehydrogenase, catalytic domain (InterPro:IPR020829), Glyceraldehyde 3-phosphate dehydrogenase subfamily (InterPro:IPR000173), Glyceraldehyde-3-phosphate dehydrogenase, type I (InterPro:IPR006424), Glyceraldehyde 3-phosphate dehydrogenase, catalytic domain, subgroup (InterPro:IPR020832), Glyceraldehyde 3-phosphate dehydrogenase, active site (InterPro:IPR020830), Glyceraldehyde 3-phosphate dehydrogenase, NAD(P) binding domain (InterPro:IPR020828); BEST Arabidopsis thaliana protein match is: glyceraldehyde-3-phosphate dehydrogenase C2 (TAIR:AT1G13440.1); Has 25372 Blast hits to 25360 proteins in 6350 species: Archae - 71; Bacteria - 10995; Metazoa - 2358; Fungi - 2851; Plants - 3864; Viruses - 0; Other Eukaryotes - 5233 (source: NCBI BLink)."</t>
  </si>
  <si>
    <t>sugar transporter 1 (STP1); FUNCTIONS IN: carbohydrate transmembrane transporter activity, sugar:hydrogen symporter activity; INVOLVED IN: transport, transmembrane transport; LOCATED IN: nucleus, plasma membrane, vacuole, membrane; EXPRESSED IN: 25 plant structures; EXPRESSED DURING: 13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sugar transporter protein 12 (TAIR:AT4G21480.1); Has 29569 Blast hits to 28978 proteins in 2050 species: Archae - 503; Bacteria - 13950; Metazoa - 4366; Fungi - 6940; Plants - 2466; Viruses - 2; Other Eukaryotes - 1342 (source: NCBI BLink)."</t>
  </si>
  <si>
    <t>ATPRX Q; FUNCTIONS IN: peroxiredoxin activity, antioxidant activity; INVOLVED IN: cell redox homeostasis; LOCATED IN: chloroplast stromal thylakoid, chloroplast thylakoid membrane, chloroplast, plastoglobule, chloroplast envelope; EXPRESSED IN: 25 plant structures; EXPRESSED DURING: 14 growth stages; CONTAINS InterPro DOMAIN/s: Thioredoxin fold (InterPro:IPR012335), Alkyl hydroperoxide reductase/ Thiol specific antioxidant/ Mal allergen (InterPro:IPR000866), Thioredoxin-like (InterPro:IPR017936), Thioredoxin-like fold (InterPro:IPR012336); BEST Arabidopsis thaliana protein match is: 2-cysteine peroxiredoxin B (TAIR:AT5G06290.1); Has 17532 Blast hits to 17530 proteins in 2740 species: Archae - 641; Bacteria - 11774; Metazoa - 878; Fungi - 389; Plants - 371; Viruses - 0; Other Eukaryotes - 3479 (source: NCBI BLink)."</t>
  </si>
  <si>
    <t>Nucleoside diphosphate kinase family protein; FUNCTIONS IN: nucleoside diphosphate kinase activity, ATP binding; INVOLVED IN: in 6 processes; LOCATED IN: endomembrane system; EXPRESSED IN: 23 plant structures; EXPRESSED DURING: 15 growth stages; CONTAINS InterPro DOMAIN/s: Nucleoside diphosphate kinase, core (InterPro:IPR001564); BEST Arabidopsis thaliana protein match is: nucleoside diphosphate kinase 2 (TAIR:AT5G63310.1); Has 9030 Blast hits to 8806 proteins in 2558 species: Archae - 289; Bacteria - 4566; Metazoa - 1151; Fungi - 165; Plants - 382; Viruses - 117; Other Eukaryotes - 2360 (source: NCBI BLink)."</t>
  </si>
  <si>
    <t>lipoxygenase 3 (LOX3); FUNCTIONS IN: oxidoreductase activity, acting on single donors with incorporation of molecular oxygen, incorporation of two atoms of oxygen, lipoxygenase activity, iron ion binding, metal ion binding; INVOLVED IN: growth, response to fungus, jasmonic acid biosynthetic process, response to wounding, defense response; LOCATED IN: chloroplast; EXPRESSED IN: 22 plant structures; EXPRESSED DURING: 12 growth stages; CONTAINS InterPro DOMAIN/s: Lipoxygenase, iron binding site (InterPro:IPR020833), Lipoxygenase, C-terminal (InterPro:IPR013819), Lipoxygenase, LH2 (InterPro:IPR001024), Lipase/lipooxygenase, PLAT/LH2 (InterPro:IPR008976), Lipoxygenase, conserved site (InterPro:IPR020834), Lipoxygenase (InterPro:IPR000907), Lipoxygenase, plant (InterPro:IPR001246); BEST Arabidopsis thaliana protein match is: PLAT/LH2 domain-containing lipoxygenase family protein (TAIR:AT1G72520.1); Has 1470 Blast hits to 1436 proteins in 179 species: Archae - 0; Bacteria - 76; Metazoa - 529; Fungi - 49; Plants - 787; Viruses - 0; Other Eukaryotes - 29 (source: NCBI BLink)."</t>
  </si>
  <si>
    <t>SKU5 similar 5 (sks5); FUNCTIONS IN: oxidoreductase activity, copper ion binding; INVOLVED IN: oxidation reduction; LOCATED IN: apoplast, cell wall, plant-type cell wall; EXPRESSED IN: 24 plant structures; EXPRESSED DURING: 13 growth stages; CONTAINS InterPro DOMAIN/s: Multicopper oxidase, type 3 (InterPro:IPR011707), Cupredoxin (InterPro:IPR008972), Multicopper oxidase, type 2 (InterPro:IPR011706), Multicopper oxidase, type 1 (InterPro:IPR001117); BEST Arabidopsis thaliana protein match is: SKU5-similar 6 (TAIR:AT1G41830.1); Has 5094 Blast hits to 5026 proteins in 887 species: Archae - 12; Bacteria - 1432; Metazoa - 265; Fungi - 1965; Plants - 1269; Viruses - 0; Other Eukaryotes - 151 (source: NCBI BLink)."</t>
  </si>
  <si>
    <t>heat shock protein 70 (Hsp 70) family protein; FUNCTIONS IN: ATP binding; INVOLVED IN: protein folding; LOCATED IN: cellular_component unknown; EXPRESSED IN: 24 plant structures; EXPRESSED DURING: 15 growth stages; CONTAINS InterPro DOMAIN/s: Heat shock protein Hsp70 (InterPro:IPR001023), Heat shock protein 70 (InterPro:IPR013126); BEST Arabidopsis thaliana protein match is: Heat shock protein 70 (Hsp 70) family protein (TAIR:AT1G79920.1); Has 25020 Blast hits to 24886 proteins in 4391 species: Archae - 151; Bacteria - 11311; Metazoa - 3542; Fungi - 1480; Plants - 1013; Viruses - 97; Other Eukaryotes - 7426 (source: NCBI BLink)."</t>
  </si>
  <si>
    <t>polyamine oxidase 2 (PAO2); FUNCTIONS IN: primary amine oxidase activity, oxidoreductase activity; INVOLVED IN: oxidation reduction; LOCATED IN: cellular_component unknown; EXPRESSED IN: sperm cell, male gametophyte, pollen tube; EXPRESSED DURING: L mature pollen stage, M germinated pollen stage; CONTAINS InterPro DOMAIN/s: Amine oxidase (InterPro:IPR002937), Flavin-containing amine oxidase (InterPro:IPR001613); BEST Arabidopsis thaliana protein match is: polyamine oxidase 3 (TAIR:AT3G59050.1); Has 6381 Blast hits to 5960 proteins in 1057 species: Archae - 96; Bacteria - 2371; Metazoa - 1412; Fungi - 575; Plants - 752; Viruses - 0; Other Eukaryotes - 1175 (source: NCBI BLink)."</t>
  </si>
  <si>
    <t>phloem protein 2-A13 (PP2-A13); FUNCTIONS IN: carbohydrate binding; INVOLVED IN: N-terminal protein myristoylation, response to wounding; EXPRESSED IN: 24 plant structures; EXPRESSED DURING: 15 growth stages; CONTAINS InterPro DOMAIN/s: F-box domain, cyclin-like (InterPro:IPR001810), F-box domain, Skp2-like (InterPro:IPR022364); BEST Arabidopsis thaliana protein match is: phloem protein 2-A12 (TAIR:AT1G12710.1); Has 444 Blast hits to 438 proteins in 25 species: Archae - 0; Bacteria - 0; Metazoa - 0; Fungi - 0; Plants - 444; Viruses - 0; Other Eukaryotes - 0 (source: NCBI BLink)."</t>
  </si>
  <si>
    <t>HVA22 homologue E (HVA22E); FUNCTIONS IN: molecular_function unknown; INVOLVED IN: response to water deprivation, response to cold, hyperosmotic salinity response, response to abscisic acid stimulus; LOCATED IN: endomembrane system; EXPRESSED IN: 22 plant structures; EXPRESSED DURING: 12 growth stages; CONTAINS InterPro DOMAIN/s: TB2/DP1/HVA22 related protein (InterPro:IPR004345); BEST Arabidopsis thaliana protein match is: HVA22 homologue D (TAIR:AT4G24960.1); Has 30201 Blast hits to 17322 proteins in 780 species: Archae - 12; Bacteria - 1396; Metazoa - 17338; Fungi - 3422; Plants - 5037; Viruses - 0; Other Eukaryotes - 2996 (source: NCBI BLink)."</t>
  </si>
  <si>
    <t>DNA glycosylase superfamily protein; FUNCTIONS IN: DNA-3-methyladenine glycosylase I activity, catalytic activity; INVOLVED IN: DNA repair, base-excision repair; EXPRESSED IN: 21 plant structures; EXPRESSED DURING: 13 growth stages; CONTAINS InterPro DOMAIN/s: DNA glycosylase (InterPro:IPR011257), Methyladenine glycosylase (InterPro:IPR005019); BEST Arabidopsis thaliana protein match is: DNA glycosylase superfamily protein (TAIR:AT3G12710.1); Has 3656 Blast hits to 3656 proteins in 1559 species: Archae - 10; Bacteria - 3140; Metazoa - 4; Fungi - 4; Plants - 168; Viruses - 0; Other Eukaryotes - 330 (source: NCBI BLink)."</t>
  </si>
  <si>
    <t>Galactose oxidase/kelch repeat superfamily protein;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(TAIR:AT2G29800.1); Has 4356 Blast hits to 3580 proteins in 258 species: Archae - 10; Bacteria - 283; Metazoa - 2658; Fungi - 12; Plants - 1130; Viruses - 133; Other Eukaryotes - 130 (source: NCBI BLink)."</t>
  </si>
  <si>
    <t>Mediator complex, subunit Med10; FUNCTIONS IN: RNA polymerase II transcription mediator activity; INVOLVED IN: regulation of transcription from RNA polymerase II promoter; LOCATED IN: mediator complex; EXPRESSED IN: 24 plant structures; EXPRESSED DURING: 15 growth stages; CONTAINS InterPro DOMAIN/s: Mediator complex, subunit Med10 (InterPro:IPR019145); BEST Arabidopsis thaliana protein match is: Mediator complex, subunit Med10 (TAIR:AT5G41910.1); Has 312 Blast hits to 312 proteins in 147 species: Archae - 0; Bacteria - 0; Metazoa - 138; Fungi - 119; Plants - 49; Viruses - 0; Other Eukaryotes - 6 (source: NCBI BLink)."</t>
  </si>
  <si>
    <t>Core-2/I-branching beta-1,6-N-acetylglucosaminyltransferase family protein; CONTAINS InterPro DOMAIN/s: Core-2/I-Branching enzyme (InterPro:IPR021141); BEST Arabidopsis thaliana protein match is: Core-2/I-branching beta-1,6-N-acetylglucosaminyltransferase family protein (TAIR:AT1G11940.1); Has 574 Blast hits to 572 proteins in 18 species: Archae - 0; Bacteria - 0; Metazoa - 0; Fungi - 0; Plants - 548; Viruses - 0; Other Eukaryotes - 26 (source: NCBI BLink)."</t>
  </si>
  <si>
    <t>DARK INDUCIBLE 10 (DIN10); FUNCTIONS IN: hydrolase activity, hydrolyzing O-glycosyl compounds; INVOLVED IN: response to karrikin, aging, response to light stimulus, response to cold, response to sucrose stimulus; LOCATED IN: chloroplast; EXPRESSED IN: 25 plant structures; EXPRESSED DURING: 14 growth stages; CONTAINS InterPro DOMAIN/s: Glycoside hydrolase, catalytic core (InterPro:IPR017853), Raffinose synthase (InterPro:IPR008811); BEST Arabidopsis thaliana protein match is: seed imbibition 2 (TAIR:AT3G57520.1); Has 568 Blast hits to 539 proteins in 163 species: Archae - 27; Bacteria - 128; Metazoa - 0; Fungi - 82; Plants - 321; Viruses - 0; Other Eukaryotes - 10 (source: NCBI BLink)."</t>
  </si>
  <si>
    <t>HIGH CHLOROPHYLL FLUORESCENCE 106 (HCF106); FUNCTIONS IN: proton motive force dependent protein transmembrane transporter activity; INVOLVED IN: protein import into chloroplast thylakoid membrane; LOCATED IN: thylakoid, chloroplast thylakoid membrane, chloroplast; EXPRESSED IN: 22 plant structures; EXPRESSED DURING: 13 growth stages; CONTAINS InterPro DOMAIN/s: Bacterial sec-independent translocation protein mttA/Hcf106 (InterPro:IPR003369), Twin-arginine translocation protein TatA/E (InterPro:IPR006312); BEST Arabidopsis thaliana protein match is: Bacterial sec-independent translocation protein mttA/Hcf106 (TAIR:AT5G28750.1); Has 1807 Blast hits to 1807 proteins in 277 species: Archae - 0; Bacteria - 0; Metazoa - 736; Fungi - 347; Plants - 385; Viruses - 0; Other Eukaryotes - 339 (source: NCBI BLink)."</t>
  </si>
  <si>
    <t>protein kinase 1B (PK1B); FUNCTIONS IN: protein serine/threonine kinase activity, protein kinase activity, kinase activity, ATP binding; INVOLVED IN: protein amino acid phosphorylation, N-terminal protein myristoylation; LOCATED IN: plasma membrane; EXPRESSED IN: 22 plant structures; EXPRESSED DURING: 13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(TAIR:AT1G07570.1); Has 35333 Blast hits to 34131 proteins in 2444 species: Archae - 798; Bacteria - 22429; Metazoa - 974; Fungi - 991; Plants - 531; Viruses - 0; Other Eukaryotes - 9610 (source: NCBI BLink)."</t>
  </si>
  <si>
    <t>GDSL-like Lipase/Acylhydrolase superfamily protein; FUNCTIONS IN: lipase activity, hydrolase activity, acting on ester bonds, carboxylesterase activity; INVOLVED IN: lipid metabolic process; LOCATED IN: vacuole; EXPRESSED IN: 22 plant structures; EXPRESSED DURING: 13 growth stages; CONTAINS InterPro DOMAIN/s: Lipase, GDSL (InterPro:IPR001087); BEST Arabidopsis thaliana protein match is: SGNH hydrolase-type esterase superfamily protein (TAIR:AT1G28570.1); Has 3549 Blast hits to 3495 proteins in 231 species: Archae - 0; Bacteria - 383; Metazoa - 0; Fungi - 5; Plants - 3148; Viruses - 0; Other Eukaryotes - 13 (source: NCBI BLink)."</t>
  </si>
  <si>
    <t>Aldolase-type TIM barrel family protein; FUNCTIONS IN: glycolate oxidase activity; INVOLVED IN: oxidation reduction, metabolic process; LOCATED IN: in 7 components; EXPRESSED IN: cotyledon, fruit, guard cell, juvenile leaf, leaf; EXPRESSED DURING: seedling growth; CONTAINS InterPro DOMAIN/s: Aldolase-type TIM barrel (InterPro:IPR013785), FMN-dependent alpha-hydroxy acid dehydrogenase, active site (InterPro:IPR008259), FMN-dependent dehydrogenase (InterPro:IPR000262), Alpha-hydroxy acid dehydrogenase, FMN-dependent (InterPro:IPR012133); BEST Arabidopsis thaliana protein match is: Aldolase-type TIM barrel family protein (TAIR:AT3G14415.3); Has 11706 Blast hits to 11682 proteins in 1857 species: Archae - 148; Bacteria - 5438; Metazoa - 369; Fungi - 697; Plants - 266; Viruses - 0; Other Eukaryotes - 4788 (source: NCBI BLink)."</t>
  </si>
  <si>
    <t>actin depolymerizing factor 5 (ADF5); FUNCTIONS IN: actin binding; INVOLVED IN: biological_process unknown; LOCATED IN: intracellular; EXPRESSED IN: 22 plant structures; EXPRESSED DURING: 13 growth stages; CONTAINS InterPro DOMAIN/s: Actin-binding, cofilin/tropomyosin type (InterPro:IPR002108); BEST Arabidopsis thaliana protein match is: actin depolymerizing factor 9 (TAIR:AT4G34970.1); Has 1273 Blast hits to 1272 proteins in 262 species: Archae - 0; Bacteria - 3; Metazoa - 475; Fungi - 143; Plants - 513; Viruses - 0; Other Eukaryotes - 139 (source: NCBI BLink)."</t>
  </si>
  <si>
    <t>SCARFACE (SFC); FUNCTIONS IN: ARF GTPase activator activity, phosphoinositide binding; INVOLVED IN: xylem and phloem pattern formation, response to auxin stimulus, phloem or xylem histogenesis, leaf morphogenesis; LOCATED IN: cytosol, trans-Golgi network transport vesicle, plasma membrane; EXPRESSED IN: 22 plant structures; EXPRESSED DURING: 13 growth stages; CONTAINS InterPro DOMAIN/s: Arf GTPase activating protein (InterPro:IPR001164), Pleckstrin homology-type (InterPro:IPR011993), Ankyrin repeat-containing domain (InterPro:IPR020683), BAR (InterPro:IPR004148), Pleckstrin homology (InterPro:IPR001849), Ankyrin repeat (InterPro:IPR002110); BEST Arabidopsis thaliana protein match is: ARF-GAP domain 1 (TAIR:AT5G61980.1); Has 64753 Blast hits to 27558 proteins in 1221 species: Archae - 110; Bacteria - 5131; Metazoa - 34265; Fungi - 4887; Plants - 2591; Viruses - 654; Other Eukaryotes - 17115 (source: NCBI BLink)."</t>
  </si>
  <si>
    <t>3-deoxy-D-arabino-heptulosonate 7-phosphate synthase 1 (DHS1); CONTAINS InterPro DOMAIN/s: DAHP synthetase, class II (InterPro:IPR002480); BEST Arabidopsis thaliana protein match is: Class-II DAHP synthetase family protein (TAIR:AT1G22410.1); Has 3797 Blast hits to 3784 proteins in 681 species: Archae - 0; Bacteria - 1224; Metazoa - 0; Fungi - 110; Plants - 172; Viruses - 0; Other Eukaryotes - 2291 (source: NCBI BLink)."</t>
  </si>
  <si>
    <t>Zinc finger C-x8-C-x5-C-x3-H type family protein; FUNCTIONS IN: zinc ion binding, nucleic acid binding; INVOLVED IN: biological_process unknown; EXPRESSED IN: 22 plant structures; EXPRESSED DURING: 13 growth stages; CONTAINS InterPro DOMAIN/s: Zinc finger, CCCH-type (InterPro:IPR000571); BEST Arabidopsis thaliana protein match is: Zinc finger C-x8-C-x5-C-x3-H type family protein (TAIR:AT5G18550.1); Has 1724 Blast hits to 1003 proteins in 159 species: Archae - 0; Bacteria - 7; Metazoa - 368; Fungi - 218; Plants - 971; Viruses - 0; Other Eukaryotes - 160 (source: NCBI BLink)."</t>
  </si>
  <si>
    <t>ubiquitin-conjugating enzyme 6 (UBC6); CONTAINS InterPro DOMAIN/s: Ubiquitin-conjugating enzyme/RWD-like (InterPro:IPR016135), Ubiquitin-conjugating enzyme, E2 (InterPro:IPR000608), Ubiquitin-conjugating enzyme (InterPro:IPR015581); BEST Arabidopsis thaliana protein match is: ubiquitin-conjugating enzyme 5 (TAIR:AT1G63800.1); Has 8701 Blast hits to 8700 proteins in 389 species: Archae - 0; Bacteria - 2; Metazoa - 3940; Fungi - 1759; Plants - 1590; Viruses - 20; Other Eukaryotes - 1390 (source: NCBI BLink)."</t>
  </si>
  <si>
    <t>Concanavalin A-like lectin protein kinase family protein; FUNCTIONS IN: kinase activity; INVOLVED IN: protein amino acid phosphorylation; LOCATED IN: plasma membrane; EXPRESSED IN: 6 plant structures; EXPRESSED DURING: 6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(TAIR:AT3G45440.1); Has 1807 Blast hits to 1807 proteins in 277 species: Archae - 0; Bacteria - 0; Metazoa - 736; Fungi - 347; Plants - 385; Viruses - 0; Other Eukaryotes - 339 (source: NCBI BLink)."</t>
  </si>
  <si>
    <t>tonoplast monosaccharide transporter1 (TMT1); FUNCTIONS IN: carbohydrate transmembrane transporter activity, sugar:hydrogen symporter activity, nucleoside transmembrane transporter activity; INVOLVED IN: in 6 processes; LOCATED IN: plant-type vacuole membrane, plasma membrane, vacuole, membrane; EXPRESSED IN: 30 plant structures; EXPRESSED DURING: 15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tonoplast monosaccharide transporter2 (TAIR:AT4G35300.4); Has 47782 Blast hits to 35006 proteins in 2411 species: Archae - 763; Bacteria - 22324; Metazoa - 7189; Fungi - 11789; Plants - 3723; Viruses - 0; Other Eukaryotes - 1994 (source: NCBI BLink)."</t>
  </si>
  <si>
    <t>xylem cysteine peptidase 2 (XCP2); FUNCTIONS IN: cysteine-type peptidase activity, peptidase activity; INVOLVED IN: proteolysis, developmental programmed cell death; LOCATED IN: cell wall; EXPRESSED IN: 23 plant structures; EXPRESSED DURING: 13 growth stages;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xylem cysteine peptidase 1 (TAIR:AT4G35350.1); Has 7701 Blast hits to 7638 proteins in 709 species: Archae - 59; Bacteria - 219; Metazoa - 3282; Fungi - 4; Plants - 1889; Viruses - 133; Other Eukaryotes - 2115 (source: NCBI BLink)."</t>
  </si>
  <si>
    <t>MYBC1;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Homeodomain-like superfamily protein (TAIR:AT3G10760.1); Has 1641 Blast hits to 1639 proteins in 63 species: Archae - 0; Bacteria - 0; Metazoa - 0; Fungi - 0; Plants - 1614; Viruses - 0; Other Eukaryotes - 27 (source: NCBI BLink)."</t>
  </si>
  <si>
    <t>ENHANCED ETHYLENE RESPONSE 4 (EER4); FUNCTIONS IN: transcription initiation factor activity, DNA binding; INVOLVED IN: regulation of ethylene mediated signaling pathway, jasmonic acid mediated signaling pathway, transcription initiation; LOCATED IN: nucleus, transcription factor TFIID complex; EXPRESSED IN: 24 plant structures; EXPRESSED DURING: 13 growth stages; CONTAINS InterPro DOMAIN/s: Transcription initiation factor TFIID (InterPro:IPR003228), Histone-fold (InterPro:IPR009072); BEST Arabidopsis thaliana protein match is: TBP-associated factor 12 (TAIR:AT3G10070.1); Has 83508 Blast hits to 36935 proteins in 1541 species: Archae - 40; Bacteria - 5554; Metazoa - 31214; Fungi - 9645; Plants - 6795; Viruses - 322; Other Eukaryotes - 29938 (source: NCBI BLink)."</t>
  </si>
  <si>
    <t>BAX inhibitor 1 (BI1); CONTAINS InterPro DOMAIN/s: Inhibitor of apoptosis-promoting Bax1 related (InterPro:IPR006214), Bax inhibitor 1, conserved site (InterPro:IPR006213); BEST Arabidopsis thaliana protein match is: Bax inhibitor-1 family protein (TAIR:AT4G17580.1); Has 1807 Blast hits to 1807 proteins in 277 species: Archae - 0; Bacteria - 0; Metazoa - 736; Fungi - 347; Plants - 385; Viruses - 0; Other Eukaryotes - 339 (source: NCBI BLink)."</t>
  </si>
  <si>
    <t>cytochrome P450, family 87, subfamily A, polypeptide 9 (CYP89A9); FUNCTIONS IN: electron carrier activity, monooxygenase activity, iron ion binding, oxygen binding, heme binding; INVOLVED IN: response to cyclopentenone; LOCATED IN: endomembrane system; EXPRESSED IN: 22 plant structures; EXPRESSED DURING: 13 growth stages; CONTAINS InterPro DOMAIN/s: Cytochrome P450 (InterPro:IPR001128), Cytochrome P450, conserved site (InterPro:IPR017972), Cytochrome P450, E-class, group I (InterPro:IPR002401); BEST Arabidopsis thaliana protein match is: cytochrome P450, family 87, subfamily A, polypeptide 6 (TAIR:AT1G64940.1); Has 30488 Blast hits to 30273 proteins in 1588 species: Archae - 47; Bacteria - 2858; Metazoa - 11557; Fungi - 5907; Plants - 9145; Viruses - 0; Other Eukaryotes - 974 (source: NCBI BLink)."</t>
  </si>
  <si>
    <t>indeterminate(ID)-domain 5 (IDD5); FUNCTIONS IN: sequence-specific DNA binding transcription factor activity, zinc ion binding, nucleic acid binding; INVOLVED IN: regulation of transcription; LOCATED IN: intracellular, chloroplast; EXPRESSED IN: 22 plant structures; EXPRESSED DURING: 13 growth stages; CONTAINS InterPro DOMAIN/s: Zinc finger, C2H2-like (InterPro:IPR015880), Zinc finger, C2H2-type (InterPro:IPR007087); BEST Arabidopsis thaliana protein match is: indeterminate(ID)-domain 4 (TAIR:AT2G02080.1); Has 61158 Blast hits to 25844 proteins in 587 species: Archae - 8; Bacteria - 480; Metazoa - 52168; Fungi - 1154; Plants - 982; Viruses - 10; Other Eukaryotes - 6356 (source: NCBI BLink)."</t>
  </si>
  <si>
    <t>MATE efflux family protein; FUNCTIONS IN: antiporter activity, drug transmembrane transporter activity, transporter activity; INVOLVED IN: drug transmembrane transport, transmembrane transport; LOCATED IN: membrane; CONTAINS InterPro DOMAIN/s: Multi antimicrobial extrusion protein MatE (InterPro:IPR002528); BEST Arabidopsis thaliana protein match is: MATE efflux family protein (TAIR:AT4G21903.1); Has 30201 Blast hits to 17322 proteins in 780 species: Archae - 12; Bacteria - 1396; Metazoa - 17338; Fungi - 3422; Plants - 5037; Viruses - 0; Other Eukaryotes - 2996 (source: NCBI BLink)."</t>
  </si>
  <si>
    <t>plant U-box 9 (PUB9); FUNCTIONS IN: ubiquitin-protein ligase activity; INVOLVED IN: protein ubiquitination; LOCATED IN: nucleus; EXPRESSED IN: 23 plant structures; EXPRESSED DURING: 13 growth stages; CONTAINS InterPro DOMAIN/s: U box domain (InterPro:IPR003613), Armadillo-like helical (InterPro:IPR011989), Armadillo-type fold (InterPro:IPR016024); BEST Arabidopsis thaliana protein match is: ARM repeat superfamily protein (TAIR:AT5G18320.1); Has 3234 Blast hits to 3002 proteins in 224 species: Archae - 0; Bacteria - 16; Metazoa - 312; Fungi - 206; Plants - 2395; Viruses - 3; Other Eukaryotes - 302 (source: NCBI BLink)."</t>
  </si>
  <si>
    <t>LATE ELONGATED HYPOCOTYL (LHY); CONTAINS InterPro DOMAIN/s: SANT, DNA-binding (InterPro:IPR001005), Homeodomain-like (InterPro:IPR009057), Myb, DNA-binding (InterPro:IPR014778), HTH transcriptional regulator, Myb-type, DNA-binding (InterPro:IPR017930), Myb-like DNA-binding domain, SHAQKYF class (InterPro:IPR006447); BEST Arabidopsis thaliana protein match is: circadian clock associated 1 (TAIR:AT2G46830.1); Has 2469 Blast hits to 2022 proteins in 280 species: Archae - 2; Bacteria - 257; Metazoa - 292; Fungi - 162; Plants - 1048; Viruses - 29; Other Eukaryotes - 679 (source: NCBI BLink)."</t>
  </si>
  <si>
    <t>RING/U-box superfamily protein; FUNCTIONS IN: zinc ion binding; EXPRESSED IN: 22 plant structures; EXPRESSED DURING: 15 growth stages; CONTAINS InterPro DOMAIN/s: Zinc finger, RING-type (InterPro:IPR001841), Zinc finger, C3HC4 RING-type (InterPro:IPR018957); BEST Arabidopsis thaliana protein match is: RING/U-box superfamily protein (TAIR:AT5G24870.2); Has 30201 Blast hits to 17322 proteins in 780 species: Archae - 12; Bacteria - 1396; Metazoa - 17338; Fungi - 3422; Plants - 5037; Viruses - 0; Other Eukaryotes - 2996 (source: NCBI BLink)."</t>
  </si>
  <si>
    <t>embryo defective 1353 (emb1353); FUNCTIONS IN: molecular_function unknown; INVOLVED IN: embryo development ending in seed dormancy; LOCATED IN: endomembrane system; EXPRESSED IN: 8 plant structures; EXPRESSED DURING: 4 anthesis, F mature embryo stage, petal differentiation and expansion stage, E expanded cotyledon stage, D bilateral stage; BEST Arabidopsis thaliana protein match is: myosin heavy chain-related (TAIR:AT4G31340.1); Has 350 Blast hits to 345 proteins in 81 species: Archae - 4; Bacteria - 10; Metazoa - 172; Fungi - 10; Plants - 96; Viruses - 0; Other Eukaryotes - 58 (source: NCBI BLink)."</t>
  </si>
  <si>
    <t>DnaJ/Hsp40 cysteine-rich domain superfamily protein; FUNCTIONS IN: unfolded protein binding, heat shock protein binding; INVOLVED IN: protein folding; LOCATED IN: chloroplast thylakoid membrane, chloroplast stroma, chloroplast; EXPRESSED IN: 23 plant structures; EXPRESSED DURING: 13 growth stages; CONTAINS InterPro DOMAIN/s: Heat shock protein DnaJ, cysteine-rich domain (InterPro:IPR001305); Has 581 Blast hits to 563 proteins in 197 species: Archae - 4; Bacteria - 299; Metazoa - 12; Fungi - 21; Plants - 163; Viruses - 0; Other Eukaryotes - 82 (source: NCBI BLink)."</t>
  </si>
  <si>
    <t>sucrose synthase 1 (SUS1); FUNCTIONS IN: UDP-glycosyltransferase activity, sucrose synthase activity; INVOLVED IN: in 6 processes; LOCATED IN: cellular_component unknown; EXPRESSED IN: 31 plant structures; EXPRESSED DURING: 14 growth stages; CONTAINS InterPro DOMAIN/s: Sucrose synthase, plant/cyanobacteria (InterPro:IPR012820), Sucrose synthase (InterPro:IPR000368), Glycosyl transferase, group 1 (InterPro:IPR001296); BEST Arabidopsis thaliana protein match is: sucrose synthase 4 (TAIR:AT3G43190.1); Has 8160 Blast hits to 8157 proteins in 1636 species: Archae - 294; Bacteria - 5212; Metazoa - 101; Fungi - 72; Plants - 800; Viruses - 0; Other Eukaryotes - 1681 (source: NCBI BLink)."</t>
  </si>
  <si>
    <t>Restriction endonuclease, type II-like superfamily protein; FUNCTIONS IN: DNA binding, nuclease activity; INVOLVED IN: biological_process unknown; EXPRESSED IN: 23 plant structures; EXPRESSED DURING: 13 growth stages; CONTAINS InterPro DOMAIN/s: YqaJ viral recombinase family (InterPro:IPR019080), Putative phage-type endonuclease (InterPro:IPR017482), Exonuclease, phage-type/RecB, C-terminal (InterPro:IPR011604), Restriction endonuclease, type II-like (InterPro:IPR011335); BEST Arabidopsis thaliana protein match is: Restriction endonuclease, type II-like superfamily protein (TAIR:AT1G13810.1); Has 531 Blast hits to 531 proteins in 112 species: Archae - 0; Bacteria - 154; Metazoa - 63; Fungi - 0; Plants - 69; Viruses - 30; Other Eukaryotes - 215 (source: NCBI BLink)."</t>
  </si>
  <si>
    <t>BEL1-like homeodomain 4 (BLH4); FUNCTIONS IN: DNA binding, sequence-specific DNA binding transcription factor activity; INVOLVED IN: N-terminal protein myristoylation, leaf morphogenesis; LOCATED IN: nucleus; EXPRESSED IN: 24 plant structures; EXPRESSED DURING: 12 growth stages; CONTAINS InterPro DOMAIN/s: Homeobox (InterPro:IPR001356), Homeodomain-like (InterPro:IPR009057), Homeobox KN domain (InterPro:IPR008422), POX (InterPro:IPR006563), Homeodomain-related (InterPro:IPR012287); BEST Arabidopsis thaliana protein match is: BEL1-like homeodomain 2 (TAIR:AT4G36870.2); Has 5634 Blast hits to 5559 proteins in 359 species: Archae - 0; Bacteria - 6; Metazoa - 2382; Fungi - 373; Plants - 2492; Viruses - 0; Other Eukaryotes - 381 (source: NCBI BLink)."</t>
  </si>
  <si>
    <t>thioredoxin F-type 1 (TRXF1); FUNCTIONS IN: enzyme activator activity; INVOLVED IN: positive regulation of catalytic activity; LOCATED IN: chloroplast, chloroplast stroma; EXPRESSED IN: 23 plant structures; EXPRESSED DURING: 13 growth stages; CONTAINS InterPro DOMAIN/s: Thioredoxin fold (InterPro:IPR012335), Thioredoxin-like subdomain (InterPro:IPR006662), Thioredoxin, core (InterPro:IPR015467), Thioredoxin-like (InterPro:IPR017936), Thioredoxin domain (InterPro:IPR013766), Thioredoxin-like fold (InterPro:IPR012336), Thioredoxin, conserved site (InterPro:IPR017937); BEST Arabidopsis thaliana protein match is: thioredoxin F2 (TAIR:AT5G16400.1); Has 15154 Blast hits to 14708 proteins in 2900 species: Archae - 210; Bacteria - 7832; Metazoa - 1846; Fungi - 908; Plants - 1556; Viruses - 3; Other Eukaryotes - 2799 (source: NCBI BLink)."</t>
  </si>
  <si>
    <t>KICP-02; FUNCTIONS IN: microtubule motor activity, ATP binding; INVOLVED IN: microtubule-based movement; LOCATED IN: chloroplast; EXPRESSED IN: 21 plant structures; EXPRESSED DURING: 13 growth stages; CONTAINS InterPro DOMAIN/s: Kinesin, motor region, conserved site (InterPro:IPR019821), Kinesin, motor domain (InterPro:IPR001752); BEST Arabidopsis thaliana protein match is: P-loop containing nucleoside triphosphate hydrolases superfamily protein (TAIR:AT5G47820.2); Has 66961 Blast hits to 44643 proteins in 2038 species: Archae - 551; Bacteria - 6888; Metazoa - 33106; Fungi - 5668; Plants - 4311; Viruses - 105; Other Eukaryotes - 16332 (source: NCBI BLink)."</t>
  </si>
  <si>
    <t>RING/U-box superfamily protein; FUNCTIONS IN: zinc ion binding; EXPRESSED IN: 10 plant structures; EXPRESSED DURING: LP.04 four leaves visible, 4 anthesis, C globular stage, petal differentiation and expansion stage; CONTAINS InterPro DOMAIN/s: Zinc finger, RING-type (InterPro:IPR001841), Zinc finger, C3HC4 RING-type (InterPro:IPR018957); BEST Arabidopsis thaliana protein match is: RING/U-box superfamily protein (TAIR:AT3G10910.1); Has 1807 Blast hits to 1807 proteins in 277 species: Archae - 0; Bacteria - 0; Metazoa - 736; Fungi - 347; Plants - 385; Viruses - 0; Other Eukaryotes - 339 (source: NCBI BLink)."</t>
  </si>
  <si>
    <t>Zinc finger C-x8-C-x5-C-x3-H type family protein; FUNCTIONS IN: zinc ion binding, nucleic acid binding; INVOLVED IN: biological_process unknown; EXPRESSED IN: 20 plant structures; EXPRESSED DURING: 13 growth stages; CONTAINS InterPro DOMAIN/s: Zinc finger, CCCH-type (InterPro:IPR000571); BEST Arabidopsis thaliana protein match is: Zinc finger C-x8-C-x5-C-x3-H type family protein (TAIR:AT1G68200.1); Has 998 Blast hits to 914 proteins in 220 species: Archae - 0; Bacteria - 0; Metazoa - 425; Fungi - 99; Plants - 223; Viruses - 0; Other Eukaryotes - 251 (source: NCBI BLink)."</t>
  </si>
  <si>
    <t>acyl-activating enzyme 17 (AAE17); FUNCTIONS IN: catalytic activity, ligase activity; INVOLVED IN: metabolic process; LOCATED IN: cellular_component unknown; EXPRESSED IN: 22 plant structures; EXPRESSED DURING: 15 growth stages; CONTAINS InterPro DOMAIN/s: AMP-binding, conserved site (InterPro:IPR020845), AMP-dependent synthetase/ligase (InterPro:IPR000873); BEST Arabidopsis thaliana protein match is: acyl-activating enzyme 18 (TAIR:AT1G55320.1); Has 35333 Blast hits to 34131 proteins in 2444 species: Archae - 798; Bacteria - 22429; Metazoa - 974; Fungi - 991; Plants - 531; Viruses - 0; Other Eukaryotes - 9610 (source: NCBI BLink)."</t>
  </si>
  <si>
    <t>zinc finger protein 4 (ZFP4); FUNCTIONS IN: sequence-specific DNA binding transcription factor activity, zinc ion binding, nucleic acid binding; INVOLVED IN: regulation of transcription; LOCATED IN: intracellular; EXPRESSED IN: 14 plant structures; EXPRESSED DURING: 8 growth stages; CONTAINS InterPro DOMAIN/s: Zinc finger, C2H2-type (InterPro:IPR007087); BEST Arabidopsis thaliana protein match is: zinc finger protein 7 (TAIR:AT1G24625.1); Has 1119 Blast hits to 1118 proteins in 50 species: Archae - 0; Bacteria - 0; Metazoa - 7; Fungi - 4; Plants - 1103; Viruses - 0; Other Eukaryotes - 5 (source: NCBI BLink)."</t>
  </si>
  <si>
    <t>tRNA modification GTPase, putative; FUNCTIONS IN: GTP binding, GTPase activity; INVOLVED IN: small GTPase mediated signal transduction, tRNA modification; LOCATED IN: intracellular; EXPRESSED IN: 23 plant structures; EXPRESSED DURING: 13 growth stages; CONTAINS InterPro DOMAIN/s: Small GTP-binding protein (InterPro:IPR005225), Ras GTPase (InterPro:IPR001806), tRNA modification GTPase TrmE (InterPro:IPR004520), GTP-binding protein TrmE, N-terminal (InterPro:IPR018948), GTP-binding protein, HSR1-related (InterPro:IPR002917); BEST Arabidopsis thaliana protein match is: GTP-binding family protein (TAIR:AT3G12080.1); Has 37224 Blast hits to 31482 proteins in 3092 species: Archae - 387; Bacteria - 27903; Metazoa - 467; Fungi - 287; Plants - 322; Viruses - 0; Other Eukaryotes - 7858 (source: NCBI BLink)."</t>
  </si>
  <si>
    <t>AT3G04850</t>
  </si>
  <si>
    <t>Tesmin/TSO1-like CXC domain-containing protein; CONTAINS InterPro DOMAIN/s: Tesmin/TSO1-like, CXC (InterPro:IPR005172); BEST Arabidopsis thaliana protein match is: Tesmin/TSO1-like CXC domain-containing protein (TAIR:AT3G22780.1); Has 1332 Blast hits to 671 proteins in 89 species: Archae - 0; Bacteria - 0; Metazoa - 459; Fungi - 0; Plants - 369; Viruses - 0; Other Eukaryotes - 504 (source: NCBI BLink)."</t>
  </si>
  <si>
    <t>small nuclear ribonucleoprotein F (RUXF); FUNCTIONS IN: molecular_function unknown; LOCATED IN: nucleolus, nucleus, small nucleolar ribonucleoprotein complex; EXPRESSED IN: 22 plant structures; EXPRESSED DURING: 13 growth stages; CONTAINS InterPro DOMAIN/s: Small nuclear ribonucleoprotein SmF (InterPro:IPR016487), Like-Sm ribonucleoprotein (LSM) domain (InterPro:IPR001163), Like-Sm ribonucleoprotein (LSM)-related domain (InterPro:IPR010920), Like-Sm ribonucleoprotein (LSM) domain, eukaryotic/archaea-type (InterPro:IPR006649); BEST Arabidopsis thaliana protein match is: Small nuclear ribonucleoprotein family protein (TAIR:AT2G14285.1); Has 1186 Blast hits to 1186 proteins in 302 species: Archae - 341; Bacteria - 0; Metazoa - 298; Fungi - 260; Plants - 126; Viruses - 0; Other Eukaryotes - 161 (source: NCBI BLink)."</t>
  </si>
  <si>
    <t>Glutaredoxin family protein; FUNCTIONS IN: electron carrier activity, protein disulfide oxidoreductase activity; INVOLVED IN: cell redox homeostasis; LOCATED IN: chloroplast; CONTAINS InterPro DOMAIN/s: Thioredoxin fold (InterPro:IPR012335), Glutaredoxin (InterPro:IPR002109), Glutaredoxin subgroup (InterPro:IPR014025), Glutaredoxin, eukaryotic/virial (InterPro:IPR011899), Thioredoxin-like fold (InterPro:IPR012336); BEST Arabidopsis thaliana protein match is: Thioredoxin superfamily protein (TAIR:AT2G20270.1); Has 4412 Blast hits to 4405 proteins in 1169 species: Archae - 6; Bacteria - 1982; Metazoa - 422; Fungi - 333; Plants - 692; Viruses - 111; Other Eukaryotes - 866 (source: NCBI BLink)."</t>
  </si>
  <si>
    <t>Protein kinase superfamily protein; FUNCTIONS IN: kinase activity; INVOLVED IN: protein amino acid phosphorylation; LOCATED IN: cellular_component unknown; EXPRESSED IN: 21 plant structures; EXPRESSED DURING: 11 growth stages; CONTAINS InterPro DOMAIN/s: Protein kinase, ATP binding site (InterPro:IPR017441), Protein kinase, catalytic domain (InterPro:IPR000719), EGF-like (InterPro:IPR006210), Serine/threonine-protein kinase-like domain (InterPro:IPR017442), Protein kinase-like domain (InterPro:IPR011009), Serine/threonine-protein kinase, active site (InterPro:IPR008271); BEST Arabidopsis thaliana protein match is: Protein kinase superfamily protein (TAIR:AT5G66790.1); Has 113981 Blast hits to 112485 proteins in 3193 species: Archae - 103; Bacteria - 12981; Metazoa - 41291; Fungi - 9532; Plants - 32683; Viruses - 360; Other Eukaryotes - 17031 (source: NCBI BLink)."</t>
  </si>
  <si>
    <t>extra-large G-protein 1 (XLG1); FUNCTIONS IN: signal transducer activity, guanyl nucleotide binding; INVOLVED IN: in 7 processes; LOCATED IN: nucleus; EXPRESSED IN: 27 plant structures; EXPRESSED DURING: 15 growth stages; CONTAINS InterPro DOMAIN/s: Guanine nucleotide binding protein (G-protein), alpha subunit (InterPro:IPR001019), G protein alpha subunit, helical insertion (InterPro:IPR011025); BEST Arabidopsis thaliana protein match is: extra-large GTP-binding protein 3 (TAIR:AT1G31930.3); Has 3427 Blast hits to 3422 proteins in 394 species: Archae - 0; Bacteria - 2; Metazoa - 2220; Fungi - 618; Plants - 355; Viruses - 0; Other Eukaryotes - 232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</si>
  <si>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21 plant structures; EXPRESSED DURING: 14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protein kinase family protein (TAIR:AT2G45340.1); Has 121137 Blast hits to 67280 proteins in 2103 species: Archae - 75; Bacteria - 4844; Metazoa - 26993; Fungi - 2860; Plants - 75694; Viruses - 184; Other Eukaryotes - 10487 (source: NCBI BLink)."</t>
  </si>
  <si>
    <t>beta glucosidase 31 (BGLU31); FUNCTIONS IN: cation binding, hydrolase activity, hydrolyzing O-glycosyl compounds, catalytic activity; INVOLVED IN: response to other organism; LOCATED IN: endomembrane system; EXPRESSED IN: stem, sepal; EXPRESSED DURING: 4 anthesis;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32 (TAIR:AT5G24550.1); Has 1807 Blast hits to 1807 proteins in 277 species: Archae - 0; Bacteria - 0; Metazoa - 736; Fungi - 347; Plants - 385; Viruses - 0; Other Eukaryotes - 339 (source: NCBI BLink)."</t>
  </si>
  <si>
    <t>Low Phosphate Root1 (LPR1); CONTAINS InterPro DOMAIN/s: Multicopper oxidase, type 3 (InterPro:IPR011707), Multicopper oxidase, type 2 (InterPro:IPR011706), Cupredoxin (InterPro:IPR008972), Multicopper oxidase, type 1 (InterPro:IPR001117); BEST Arabidopsis thaliana protein match is: Cupredoxin superfamily protein (TAIR:AT1G71040.1); Has 3143 Blast hits to 2693 proteins in 814 species: Archae - 12; Bacteria - 2669; Metazoa - 8; Fungi - 64; Plants - 261; Viruses - 0; Other Eukaryotes - 129 (source: NCBI BLink)."</t>
  </si>
  <si>
    <t>myb domain protein 90 (MYB90);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production of anthocyanin pigment 1 (TAIR:AT1G56650.1); Has 8778 Blast hits to 8175 proteins in 545 species: Archae - 0; Bacteria - 0; Metazoa - 824; Fungi - 456; Plants - 5872; Viruses - 3; Other Eukaryotes - 1623 (source: NCBI BLink)."</t>
  </si>
  <si>
    <t>poly(A) binding protein 8 (PAB8); FUNCTIONS IN: RNA binding, translation initiation factor activity; INVOLVED IN: response to cadmium ion; EXPRESSED IN: 24 plant structures; EXPRESSED DURING: 15 growth stages; CONTAINS InterPro DOMAIN/s: Polyadenylate-binding protein/Hyperplastic disc protein (InterPro:IPR002004), RNA recognition motif, RNP-1 (InterPro:IPR000504), Polyadenylate binding protein, human types 1, 2, 3, 4 (InterPro:IPR006515), Nucleotide-binding, alpha-beta plait (InterPro:IPR012677); BEST Arabidopsis thaliana protein match is: poly(A) binding protein 2 (TAIR:AT4G34110.1); Has 986469 Blast hits to 485112 proteins in 21501 species: Archae - 20784; Bacteria - 581960; Metazoa - 196391; Fungi - 29721; Plants - 62748; Viruses - 68352; Other Eukaryotes - 26513 (source: NCBI BLink)."</t>
  </si>
  <si>
    <t>Protein of unknown function, DUF599; FUNCTIONS IN: molecular_function unknown; INVOLVED IN: biological_process unknown; LOCATED IN: endomembrane system; EXPRESSED IN: hypocotyl, root, flower; EXPRESSED DURING: petal differentiation and expansion stage; CONTAINS InterPro DOMAIN/s: Protein of unknown function DUF599 (InterPro:IPR006747); BEST Arabidopsis thaliana protein match is: Protein of unknown function, DUF599 (TAIR:AT4G31330.1); Has 1807 Blast hits to 1807 proteins in 277 species: Archae - 0; Bacteria - 0; Metazoa - 736; Fungi - 347; Plants - 385; Viruses - 0; Other Eukaryotes - 339 (source: NCBI BLink)."</t>
  </si>
  <si>
    <t>ATP-dependent protease La (LON) domain protein; FUNCTIONS IN: ATP-dependent peptidase activity; INVOLVED IN: proteolysis; LOCATED IN: chloroplast; EXPRESSED IN: 19 plant structures; EXPRESSED DURING: 11 growth stages; CONTAINS InterPro DOMAIN/s: Peptidase S16, lon N-terminal (InterPro:IPR003111); BEST Arabidopsis thaliana protein match is: ATP-dependent protease La (LON) domain protein (TAIR:AT1G19740.1); Has 3715 Blast hits to 3715 proteins in 882 species: Archae - 0; Bacteria - 1742; Metazoa - 186; Fungi - 45; Plants - 112; Viruses - 0; Other Eukaryotes - 1630 (source: NCBI BLink)."</t>
  </si>
  <si>
    <t>prephenate dehydratase 1 (PD1); CONTAINS InterPro DOMAIN/s: Prephenate dehydratase (InterPro:IPR001086), Prephenate dehydratase, conserved site (InterPro:IPR018528); BEST Arabidopsis thaliana protein match is: arogenate dehydratase 6 (TAIR:AT1G08250.1); Has 7147 Blast hits to 7145 proteins in 2247 species: Archae - 179; Bacteria - 4014; Metazoa - 4; Fungi - 119; Plants - 265; Viruses - 0; Other Eukaryotes - 2566 (source: NCBI BLink)."</t>
  </si>
  <si>
    <t>FUNCTIONS IN: molecular_function unknown; INVOLVED IN: biological_process unknown; LOCATED IN: anchored to membrane; EXPRESSED IN: 20 plant structures; EXPRESSED DURING: 14 growth stages; CONTAINS InterPro DOMAIN/s: Protein of unknown function DUF642 (InterPro:IPR006946), Galactose-binding domain-like (InterPro:IPR008979); BEST Arabidopsis thaliana protein match is: Protein of unknown function, DUF642 (TAIR:AT1G29980.1); Has 305 Blast hits to 265 proteins in 22 species: Archae - 0; Bacteria - 13; Metazoa - 0; Fungi - 0; Plants - 292; Viruses - 0; Other Eukaryotes - 0 (source: NCBI BLink)."</t>
  </si>
  <si>
    <t>embryo defective 1138 (emb1138); FUNCTIONS IN: in 6 functions; INVOLVED IN: embryo development ending in seed dormancy; LOCATED IN: chloroplast, chloroplast stroma, membrane; EXPRESSED IN: guard cell, leaf; CONTAINS InterPro DOMAIN/s: RNA helicase, DEAD-box type, Q motif (InterPro:IPR014014), DNA/RNA helicase, DEAD/DEAH box type, N-terminal (InterPro:IPR011545), GUCT (InterPro:IPR012562), DEAD-like helicase, N-terminal (InterPro:IPR014001), DNA/RNA helicase, C-terminal (InterPro:IPR001650), Zinc finger, CCHC-type (InterPro:IPR001878), Helicase, superfamily 1/2, ATP-binding domain (InterPro:IPR014021); BEST Arabidopsis thaliana protein match is: putative mitochondrial RNA helicase 2 (TAIR:AT3G22330.1); Has 62677 Blast hits to 60420 proteins in 3357 species: Archae - 1370; Bacteria - 33239; Metazoa - 8033; Fungi - 5520; Plants - 3292; Viruses - 108; Other Eukaryotes - 11115 (source: NCBI BLink)."</t>
  </si>
  <si>
    <t>EARLY-RESPONSIVE TO DEHYDRATION 7 (ERD7); FUNCTIONS IN: molecular_function unknown; INVOLVED IN: response to water deprivation, response to high light intensity, response to salt stress, response to cold; LOCATED IN: plasma membrane; EXPRESSED IN: 24 plant structures; EXPRESSED DURING: 14 growth stages; CONTAINS InterPro DOMAIN/s: Senescence/spartin-associated (InterPro:IPR009686); BEST Arabidopsis thaliana protein match is: Senescence/dehydration-associated protein-related (TAIR:AT4G35985.1); Has 250 Blast hits to 250 proteins in 67 species: Archae - 0; Bacteria - 0; Metazoa - 66; Fungi - 39; Plants - 134; Viruses - 0; Other Eukaryotes - 11 (source: NCBI BLink)."</t>
  </si>
  <si>
    <t>cytokinin oxidase 3 (CKX3); FUNCTIONS IN: primary amine oxidase activity, cytokinin dehydrogenase activity; INVOLVED IN: cytokinin catabolic process; LOCATED IN: vacuole; EXPRESSED IN: 14 plant structures; EXPRESSED DURING: 6 growth stages; CONTAINS InterPro DOMAIN/s: Cytokinin dehydrogenase 1, FAD/cytokinin binding domain (InterPro:IPR015345), FAD-binding, type 2 (InterPro:IPR016166), Oxygen oxidoreductase covalent FAD-binding site (InterPro:IPR006093), FAD-linked oxidase-like, C-terminal (InterPro:IPR016164), FAD linked oxidase, N-terminal (InterPro:IPR006094); BEST Arabidopsis thaliana protein match is: cytokinin oxidase 4 (TAIR:AT4G29740.2); Has 7950 Blast hits to 7944 proteins in 1387 species: Archae - 176; Bacteria - 4485; Metazoa - 150; Fungi - 1601; Plants - 789; Viruses - 0; Other Eukaryotes - 749 (source: NCBI BLink)."</t>
  </si>
  <si>
    <t>Zinc finger C-x8-C-x5-C-x3-H type family protein; FUNCTIONS IN: zinc ion binding, nucleic acid binding; INVOLVED IN: biological_process unknown; LOCATED IN: cellular_component unknown; EXPRESSED IN: 25 plant structures; EXPRESSED DURING: 13 growth stages; CONTAINS InterPro DOMAIN/s: Zinc finger, CCCH-type (InterPro:IPR000571); BEST Arabidopsis thaliana protein match is: Zinc finger C-x8-C-x5-C-x3-H type family protein (TAIR:AT5G63260.1); Has 1758 Blast hits to 1034 proteins in 176 species: Archae - 0; Bacteria - 0; Metazoa - 389; Fungi - 243; Plants - 962; Viruses - 0; Other Eukaryotes - 164 (source: NCBI BLink)."</t>
  </si>
  <si>
    <t>nonhost resistance to P. s. phaseolicola 1 (NHO1); CONTAINS InterPro DOMAIN/s: Carbohydrate kinase, FGGY, conserved site (InterPro:IPR018483), Glycerol kinase (InterPro:IPR005999), Carbohydrate kinase, FGGY (InterPro:IPR000577), Carbohydrate kinase, FGGY, N-terminal (InterPro:IPR018484), Carbohydrate kinase, FGGY, C-terminal (InterPro:IPR018485); Has 17039 Blast hits to 17024 proteins in 2439 species: Archae - 160; Bacteria - 12245; Metazoa - 663; Fungi - 209; Plants - 115; Viruses - 0; Other Eukaryotes - 3647 (source: NCBI BLink)."</t>
  </si>
  <si>
    <t>armadillo repeat only 3 (ARO3); FUNCTIONS IN: binding; INVOLVED IN: biological_process unknown; LOCATED IN: cellular_component unknown; EXPRESSED IN: 24 plant structures; EXPRESSED DURING: 11 growth stages; CONTAINS InterPro DOMAIN/s: Armadillo-like helical (InterPro:IPR011989), Armadillo (InterPro:IPR000225), Armadillo-type fold (InterPro:IPR016024); BEST Arabidopsis thaliana protein match is: armadillo repeat only 2 (TAIR:AT5G66200.1); Has 616 Blast hits to 538 proteins in 124 species: Archae - 0; Bacteria - 0; Metazoa - 76; Fungi - 129; Plants - 303; Viruses - 0; Other Eukaryotes - 108 (source: NCBI BLink)."</t>
  </si>
  <si>
    <t>ATTRX4; FUNCTIONS IN: oxidoreductase activity, acting on sulfur group of donors, disulfide as acceptor; INVOLVED IN: cell redox homeostasis; LOCATED IN: cytosol; EXPRESSED IN: 24 plant structures; EXPRESSED DURING: 14 growth stages; CONTAINS InterPro DOMAIN/s: Thioredoxin fold (InterPro:IPR012335), Thioredoxin, core (InterPro:IPR015467), Thioredoxin domain (InterPro:IPR013766), Thioredoxin, conserved site (InterPro:IPR017937), Thioredoxin-like subdomain (InterPro:IPR006662), Thioredoxin-like (InterPro:IPR017936), Thioredoxin-like fold (InterPro:IPR012336); BEST Arabidopsis thaliana protein match is: thioredoxin H-type 5 (TAIR:AT1G45145.1); Has 19449 Blast hits to 19098 proteins in 2963 species: Archae - 279; Bacteria - 10803; Metazoa - 1859; Fungi - 973; Plants - 1850; Viruses - 7; Other Eukaryotes - 3678 (source: NCBI BLink)."</t>
  </si>
  <si>
    <t>beta-1,4-N-acetylglucosaminyltransferase family protein; FUNCTIONS IN: transferase activity, transferring glycosyl groups, acetylglucosaminyltransferase activity; INVOLVED IN: protein amino acid N-linked glycosylation; LOCATED IN: membrane; EXPRESSED IN: 23 plant structures; EXPRESSED DURING: 13 growth stages; CONTAINS InterPro DOMAIN/s: Glycosyl transferase, family 17 (InterPro:IPR006813); BEST Arabidopsis thaliana protein match is: beta-1,4-N-acetylglucosaminyltransferase family protein (TAIR:AT1G67880.1); Has 1071 Blast hits to 1070 proteins in 91 species: Archae - 0; Bacteria - 41; Metazoa - 59; Fungi - 34; Plants - 127; Viruses - 4; Other Eukaryotes - 806 (source: NCBI BLink)."</t>
  </si>
  <si>
    <t>RING/U-box superfamily protein; FUNCTIONS IN: zinc ion binding; EXPRESSED IN: 18 plant structures; EXPRESSED DURING: 10 growth stages; CONTAINS InterPro DOMAIN/s: Zinc finger, RING-type (InterPro:IPR001841), Zinc finger, C3HC4 RING-type (InterPro:IPR018957); BEST Arabidopsis thaliana protein match is: RING/U-box superfamily protein (TAIR:AT1G49220.1); Has 8744 Blast hits to 8720 proteins in 274 species: Archae - 0; Bacteria - 0; Metazoa - 2273; Fungi - 539; Plants - 4805; Viruses - 46; Other Eukaryotes - 1081 (source: NCBI BLink)."</t>
  </si>
  <si>
    <t>multidrug resistance-associated protein 2 (MRP2); FUNCTIONS IN: ATPase activity, coupled to transmembrane movement of substances; INVOLVED IN: response to cyclopentenone; LOCATED IN: vacuolar membrane, plasma membrane, vacuole, plant-type vacuole; EXPRESSED IN: 26 plant structures; EXPRESSED DURING: 14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multidrug resistance-associated protein 1 (TAIR:AT1G30400.2); Has 677853 Blast hits to 353182 proteins in 3940 species: Archae - 12495; Bacteria - 548354; Metazoa - 12805; Fungi - 8204; Plants - 5931; Viruses - 21; Other Eukaryotes - 90043 (source: NCBI BLink)."</t>
  </si>
  <si>
    <t>chloroplast RNA-binding protein 29 (CP29); FUNCTIONS IN: RNA binding, poly(U) RNA binding; LOCATED IN: thylakoid, chloroplast stroma, chloroplast; EXPRESSED IN: 25 plant structures; EXPRESSED DURING: 16 growth stages; CONTAINS InterPro DOMAIN/s: RNA recognition motif, RNP-1 (InterPro:IPR000504), Nucleotide-binding, alpha-beta plait (InterPro:IPR012677); BEST Arabidopsis thaliana protein match is: RNA-binding (RRM/RBD/RNP motifs) family protein (TAIR:AT2G37220.1); Has 992946 Blast hits to 485878 proteins in 21699 species: Archae - 20986; Bacteria - 587269; Metazoa - 197754; Fungi - 28530; Plants - 64033; Viruses - 69323; Other Eukaryotes - 25051 (source: NCBI BLink)."</t>
  </si>
  <si>
    <t>unknown protein; FUNCTIONS IN: molecular_function unknown; INVOLVED IN: biological_process unknown; LOCATED IN: chloroplast thylakoid membrane, chloroplast; EXPRESSED IN: 22 plant structures; EXPRESSED DURING: 13 growth stages; Has 35 Blast hits to 35 proteins in 13 species: Archae - 0; Bacteria - 0; Metazoa - 0; Fungi - 0; Plants - 35; Viruses - 0; Other Eukaryotes - 0 (source: NCBI BLink)."</t>
  </si>
  <si>
    <t>plastid developmental protein DAG, putative; LOCATED IN: chloroplast stroma, chloroplast, chloroplast envelope; EXPRESSED IN: 22 plant structures; EXPRESSED DURING: 14 growth stages; BEST Arabidopsis thaliana protein match is: plastid developmental protein DAG, putative (TAIR:AT3G06790.2); Has 252 Blast hits to 229 proteins in 14 species: Archae - 0; Bacteria - 0; Metazoa - 0; Fungi - 0; Plants - 252; Viruses - 0; Other Eukaryotes - 0 (source: NCBI BLink)."</t>
  </si>
  <si>
    <t>B70; FUNCTIONS IN: sequence-specific DNA binding transcription factor activity; INVOLVED IN: regulation of transcription; LOCATED IN: nucleus; EXPRESSED IN: root endodermis, primary root differentiation zone; CONTAINS InterPro DOMAIN/s: Helix-loop-helix DNA-binding domain (InterPro:IPR001092), Helix-loop-helix DNA-binding (InterPro:IPR011598); BEST Arabidopsis thaliana protein match is: basic helix-loop-helix (bHLH) DNA-binding superfamily protein (TAIR:AT4G05170.1); Has 30201 Blast hits to 17322 proteins in 780 species: Archae - 12; Bacteria - 1396; Metazoa - 17338; Fungi - 3422; Plants - 5037; Viruses - 0; Other Eukaryotes - 2996 (source: NCBI BLink)."</t>
  </si>
  <si>
    <t>Pseudouridine synthase family protein; FUNCTIONS IN: pseudouridine synthase activity; INVOLVED IN: pseudouridine synthesis, RNA modification; LOCATED IN: cellular_component unknown; EXPRESSED IN: 14 plant structures; EXPRESSED DURING: 7 growth stages; CONTAINS InterPro DOMAIN/s: Pseudouridine synthase, catalytic domain (InterPro:IPR020103), Pseudouridine synthase I, TruA, N-terminal (InterPro:IPR020094), Pseudouridine synthase I, TruA, alpha/beta domain (InterPro:IPR020097), Pseudouridine synthase I, TruA, C-terminal (InterPro:IPR020095), Pseudouridine synthase I, TruA (InterPro:IPR001406); BEST Arabidopsis thaliana protein match is: Pseudouridine synthase family protein (TAIR:AT3G06950.1); Has 10187 Blast hits to 8452 proteins in 2593 species: Archae - 98; Bacteria - 6891; Metazoa - 134; Fungi - 4; Plants - 112; Viruses - 0; Other Eukaryotes - 2948 (source: NCBI BLink)."</t>
  </si>
  <si>
    <t>NTMC2T6.2; LOCATED IN: chloroplast;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(TAIR:AT1G53590.1); Has 4051 Blast hits to 3547 proteins in 247 species: Archae - 0; Bacteria - 2; Metazoa - 2246; Fungi - 503; Plants - 944; Viruses - 0; Other Eukaryotes - 356 (source: NCBI BLink)."</t>
  </si>
  <si>
    <t>RPA70D; FUNCTIONS IN: DNA binding, nucleic acid binding; INVOLVED IN: DNA replication; LOCATED IN: nucleus; EXPRESSED IN: 22 plant structures; EXPRESSED DURING: 13 growth stages; CONTAINS InterPro DOMAIN/s: Replication factor-a protein 1 Rpa1 (InterPro:IPR004591), Nucleic acid-binding, OB-fold-like (InterPro:IPR016027), Nucleic acid-binding, OB-fold (InterPro:IPR012340), Nucleic acid binding, OB-fold, tRNA/helicase-type (InterPro:IPR004365), Replication factor A, C-terminal (InterPro:IPR013955), Replication factor-A protein 1, N-terminal (InterPro:IPR007199); BEST Arabidopsis thaliana protein match is: RPA70-kDa subunit B (TAIR:AT5G08020.1); Has 1807 Blast hits to 1807 proteins in 277 species: Archae - 0; Bacteria - 0; Metazoa - 736; Fungi - 347; Plants - 385; Viruses - 0; Other Eukaryotes - 339 (source: NCBI BLink)."</t>
  </si>
  <si>
    <t>RAB GTPase homolog A2C (RABA2c); FUNCTIONS IN: GTP binding; INVOLVED IN: protein transport, small GTPase mediated signal transduction; LOCATED IN: endosome, plasma membrane, cell plate; EXPRESSED IN: 26 plant structures; EXPRESSED DURING: 15 growth stages; CONTAINS InterPro DOMAIN/s: Ras GTPase (InterPro:IPR001806), Small GTP-binding protein (InterPro:IPR005225), Small GTPase (InterPro:IPR020851), Ras (InterPro:IPR013753), Ras small GTPase, Rab type (InterPro:IPR003579), Rab11-related (InterPro:IPR015595); BEST Arabidopsis thaliana protein match is: RAB GTPase homolog A2D (TAIR:AT5G59150.1); Has 28770 Blast hits to 28717 proteins in 774 species: Archae - 26; Bacteria - 141; Metazoa - 14934; Fungi - 4337; Plants - 3364; Viruses - 20; Other Eukaryotes - 5948 (source: NCBI BLink)."</t>
  </si>
  <si>
    <t>DNA-binding bromodomain-containing protein; FUNCTIONS IN: DNA binding; INVOLVED IN: biological_process unknown; LOCATED IN: mitochondrion; EXPRESSED IN: 23 plant structures; EXPRESSED DURING: 13 growth stages; CONTAINS InterPro DOMAIN/s: Bromodomain, conserved site (InterPro:IPR018359), Bromodomain (InterPro:IPR001487); BEST Arabidopsis thaliana protein match is: DNA-binding bromodomain-containing protein (TAIR:AT1G20670.1); Has 30201 Blast hits to 17322 proteins in 780 species: Archae - 12; Bacteria - 1396; Metazoa - 17338; Fungi - 3422; Plants - 5037; Viruses - 0; Other Eukaryotes - 2996 (source: NCBI BLink)."</t>
  </si>
  <si>
    <t>GDSL-like Lipase/Acylhydrolase superfamily protein; FUNCTIONS IN: hydrolase activity, acting on ester bonds, lipase activity, carboxylesterase activity; INVOLVED IN: lipid metabolic process; LOCATED IN: endomembrane system; EXPRESSED IN: 17 plant structures; EXPRESSED DURING: 10 growth stages; CONTAINS InterPro DOMAIN/s: Lipase, GDSL, active site (InterPro:IPR008265), Lipase, GDSL (InterPro:IPR001087); BEST Arabidopsis thaliana protein match is: GDSL-like Lipase/Acylhydrolase superfamily protein (TAIR:AT3G50400.1); Has 1807 Blast hits to 1807 proteins in 277 species: Archae - 0; Bacteria - 0; Metazoa - 736; Fungi - 347; Plants - 385; Viruses - 0; Other Eukaryotes - 339 (source: NCBI BLink)."</t>
  </si>
  <si>
    <t>subtilisin-like serine protease 3 (SLP3); FUNCTIONS IN: serine-type peptidase activity; INVOLVED IN: proteolysis, negative regulation of catalytic activity; LOCATED IN: middle lamella-containing extracellular matrix; EXPRESSED IN: 22 plant structures; EXPRESSED DURING: 13 growth stages; CONTAINS InterPro DOMAIN/s: Protease-associated PA (InterPro:IPR003137), Proteinase inhibitor, propeptide (InterPro:IPR009020), Peptidase S8A, DUF1034 C-terminal (InterPro:IPR010435), Peptidase S8/S53, subtilisin/kexin/sedolisin (InterPro:IPR000209), Peptidase S8, subtilisin-related (InterPro:IPR015500), Peptidase S8/S53, subtilisin, active site (InterPro:IPR022398), Proteinase inhibitor I9, subtilisin propeptide (InterPro:IPR010259); BEST Arabidopsis thaliana protein match is: PA-domain containing subtilase family protein (TAIR:AT4G30020.1); Has 7824 Blast hits to 6803 proteins in 1147 species: Archae - 185; Bacteria - 4676; Metazoa - 73; Fungi - 358; Plants - 1850; Viruses - 0; Other Eukaryotes - 682 (source: NCBI BLink)."</t>
  </si>
  <si>
    <t>Ubiquitin C-terminal hydrolases superfamily protein; FUNCTIONS IN: ubiquitin thiolesterase activity, zinc ion binding; INVOLVED IN: ubiquitin-dependent protein catabolic process; LOCATED IN: intracellular; EXPRESSED IN: male gametophyte, pollen tube; EXPRESSED DURING: L mature pollen stage, M germinated pollen stage; CONTAINS InterPro DOMAIN/s: Zinc finger, C2H2-like (InterPro:IPR015880), Zinc finger, UBP-type (InterPro:IPR001607), Peptidase C19, ubiquitin carboxyl-terminal hydrolase 2 (InterPro:IPR001394); BEST Arabidopsis thaliana protein match is: Ubiquitin C-terminal hydrolases superfamily protein (TAIR:AT4G22285.1); Has 3525 Blast hits to 3024 proteins in 211 species: Archae - 0; Bacteria - 0; Metazoa - 2011; Fungi - 590; Plants - 433; Viruses - 0; Other Eukaryotes - 491 (source: NCBI BLink)."</t>
  </si>
  <si>
    <t>calcineurin B-like protein 9 (CBL9); FUNCTIONS IN: calcium ion binding; INVOLVED IN: response to water deprivation, N-terminal protein myristoylation, potassium ion import, stomatal movement, response to stress; LOCATED IN: plasma membrane, protein serine/threonine phosphatase complex, cytoplasm; EXPRESSED IN: 26 plant structures; EXPRESSED DURING: 15 growth stages; CONTAINS InterPro DOMAIN/s: EF-Hand 1, calcium-binding site (InterPro:IPR018247), Recoverin (InterPro:IPR001125), EF-HAND 2 (InterPro:IPR018249), Calcineurin B protein (InterPro:IPR015757), EF-hand-like domain (InterPro:IPR011992), Calcium-binding EF-hand (InterPro:IPR002048); BEST Arabidopsis thaliana protein match is: calcineurin B-like protein 1 (TAIR:AT4G17615.1); Has 1807 Blast hits to 1807 proteins in 277 species: Archae - 0; Bacteria - 0; Metazoa - 736; Fungi - 347; Plants - 385; Viruses - 0; Other Eukaryotes - 339 (source: NCBI BLink)."</t>
  </si>
  <si>
    <t>senescence-associated gene 29 (SAG29); LOCATED IN: endomembrane system, integral to membrane, membrane; EXPRESSED IN: 13 plant structures; EXPRESSED DURING: LP.04 four leaves visible, 4 anthesis, C globular stage, petal differentiation and expansion stage; CONTAINS InterPro DOMAIN/s: MtN3/saliva-related transmembrane protein, conserved region (InterPro:IPR018169), RAG1-activating protein 1 homologue (InterPro:IPR018179), RAG1-activating protein-1-related (InterPro:IPR004316); BEST Arabidopsis thaliana protein match is: homolog of Medicago truncatula MTN3 (TAIR:AT5G23660.1); Has 1807 Blast hits to 1807 proteins in 277 species: Archae - 0; Bacteria - 0; Metazoa - 736; Fungi - 347; Plants - 385; Viruses - 0; Other Eukaryotes - 339 (source: NCBI BLink)."</t>
  </si>
  <si>
    <t>TPK4; FUNCTIONS IN: outward rectifier potassium channel activity; INVOLVED IN: potassium ion transport; LOCATED IN: membrane; CONTAINS InterPro DOMAIN/s: Potassium channel, two pore-domain (InterPro:IPR003280), Ion transport 2 (InterPro:IPR013099); BEST Arabidopsis thaliana protein match is: Ca2+ activated outward rectifying K+ channel 5 (TAIR:AT4G01840.1); Has 5041 Blast hits to 4858 proteins in 1159 species: Archae - 172; Bacteria - 2078; Metazoa - 1475; Fungi - 174; Plants - 227; Viruses - 19; Other Eukaryotes - 896 (source: NCBI BLink)."</t>
  </si>
  <si>
    <t>calmodulin-like 41 (CML41); FUNCTIONS IN: calcium ion binding; INVOLVED IN: biological_process unknown; LOCATED IN: chloroplast; EXPRESSED IN: 17 plant structures; EXPRESSED DURING: 11 growth stages; CONTAINS InterPro DOMAIN/s: EF-Hand 1, calcium-binding site (InterPro:IPR018247), EF-HAND 2 (InterPro:IPR018249), EF-hand-like domain (InterPro:IPR011992), Calcium-binding EF-hand (InterPro:IPR002048), EF-hand (InterPro:IPR018248); BEST Arabidopsis thaliana protein match is: calmodulin-like 38 (TAIR:AT1G76650.3); Has 18492 Blast hits to 11277 proteins in 1402 species: Archae - 0; Bacteria - 68; Metazoa - 6531; Fungi - 4523; Plants - 4805; Viruses - 0; Other Eukaryotes - 2565 (source: NCBI BLink)."</t>
  </si>
  <si>
    <t>DEFECTIVE ANTHER DEHISCENCE 1 (DAD1); CONTAINS InterPro DOMAIN/s: Lipase, class 3 (InterPro:IPR002921); BEST Arabidopsis thaliana protein match is: alpha/beta-Hydrolases superfamily protein (TAIR:AT4G16820.1); Has 1715 Blast hits to 1709 proteins in 324 species: Archae - 0; Bacteria - 331; Metazoa - 67; Fungi - 376; Plants - 633; Viruses - 9; Other Eukaryotes - 299 (source: NCBI BLink)."</t>
  </si>
  <si>
    <t>Leucine-rich repeat (LRR) family protein; FUNCTIONS IN: structural constituent of cell wall; LOCATED IN: cell wall, plant-type cell wall; EXPRESSED IN: 22 plant structures; EXPRESSED DURING: 13 growth stages; CONTAINS InterPro DOMAIN/s: Leucine-rich repeat-containing N-terminal domain, type 2 (InterPro:IPR013210), Leucine-rich repeat (InterPro:IPR001611); BEST Arabidopsis thaliana protein match is: Leucine-rich repeat (LRR) family protein (TAIR:AT4G13340.1); Has 128997 Blast hits to 49133 proteins in 1941 species: Archae - 161; Bacteria - 13645; Metazoa - 31793; Fungi - 8450; Plants - 59695; Viruses - 2612; Other Eukaryotes - 12641 (source: NCBI BLink)."</t>
  </si>
  <si>
    <t>Adaptor protein complex AP-2, alpha subunit; FUNCTIONS IN: protein transporter activity, binding; INVOLVED IN: intracellular protein transport, vesicle-mediated transport, protein transport; LOCATED IN: plasma membrane; EXPRESSED IN: cultured cell; CONTAINS InterPro DOMAIN/s: Clathrin adaptor, alpha/beta/gamma-adaptin, appendage, Ig-like subdomain (InterPro:IPR008152), Adaptor protein complex AP-2, alpha subunit (InterPro:IPR017104), Armadillo-like helical (InterPro:IPR011989), Clathrin adaptor, alpha-adaptin, appendage, Ig-like subdomain (InterPro:IPR013038), Clathrin/coatomer adaptor, adaptin-like, N-terminal (InterPro:IPR002553), Clathrin adaptor, alpha-adaptin, appendage, C-terminal subdomain (InterPro:IPR003164), Armadillo-type fold (InterPro:IPR016024), Clathrin alpha-adaptin/coatomer adaptor, appendage, C-terminal subdomain (InterPro:IPR015873), Clathrin/coatomer adaptor, adaptin-like, appendage, C-terminal subdomain (InterPro:IPR009028), Clathrin/coatomer adaptor, adaptin-like, appendage, Ig-like subdomain (InterPro:IPR013041); BEST Arabidopsis thaliana protein match is: alpha-adaptin (TAIR:AT5G22770.2); Has 2538 Blast hits to 2472 proteins in 298 species: Archae - 0; Bacteria - 2; Metazoa - 993; Fungi - 688; Plants - 265; Viruses - 0; Other Eukaryotes - 590 (source: NCBI BLink)."</t>
  </si>
  <si>
    <t>cooperatively regulated by ethylene and jasmonate 1 (CEJ1); CONTAINS InterPro DOMAIN/s: DNA-binding, integrase-type (InterPro:IPR016177), Pathogenesis-related transcriptional factor/ERF, DNA-binding (InterPro:IPR001471); BEST Arabidopsis thaliana protein match is: DREB and EAR motif protein 2 (TAIR:AT5G67190.1); Has 5544 Blast hits to 5466 proteins in 235 species: Archae - 0; Bacteria - 0; Metazoa - 0; Fungi - 0; Plants - 5538; Viruses - 0; Other Eukaryotes - 6 (source: NCBI BLink)."</t>
  </si>
  <si>
    <t>beta glucosidase 10 (BGLU10); FUNCTIONS IN: cation binding, hydrolase activity, hydrolyzing O-glycosyl compounds, catalytic activity; INVOLVED IN: carbohydrate metabolic process; LOCATED IN: vacuole; EXPRESSED IN: 22 plant structures; EXPRESSED DURING: 13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9 (TAIR:AT4G27820.1); Has 30201 Blast hits to 17322 proteins in 780 species: Archae - 12; Bacteria - 1396; Metazoa - 17338; Fungi - 3422; Plants - 5037; Viruses - 0; Other Eukaryotes - 2996 (source: NCBI BLink)."</t>
  </si>
  <si>
    <t>Integrase-type DNA-binding superfamily protein; CONTAINS InterPro DOMAIN/s: DNA-binding, integrase-type (InterPro:IPR016177), Pathogenesis-related transcriptional factor/ERF, DNA-binding (InterPro:IPR001471); BEST Arabidopsis thaliana protein match is: related to AP2 4 (TAIR:AT1G78080.1); Has 5953 Blast hits to 5757 proteins in 257 species: Archae - 0; Bacteria - 6; Metazoa - 0; Fungi - 0; Plants - 5926; Viruses - 6; Other Eukaryotes - 15 (source: NCBI BLink)."</t>
  </si>
  <si>
    <t>copia-like retrotransposon family, has a 9.5e-189 P-value blast match to GB:AAA57005 Hopscotch polyprotein (Ty1_Copia-element) (Zea mays)"</t>
  </si>
  <si>
    <t>phloem protein 2-B13 (PP2-B13); FUNCTIONS IN: carbohydrate binding; LOCATED IN: endomembrane system; CONTAINS InterPro DOMAIN/s: F-box domain, cyclin-like (InterPro:IPR001810), F-box domain, Skp2-like (InterPro:IPR022364); BEST Arabidopsis thaliana protein match is: phloem protein 2-B14 (TAIR:AT1G56250.1); Has 533 Blast hits to 519 proteins in 34 species: Archae - 0; Bacteria - 0; Metazoa - 0; Fungi - 0; Plants - 533; Viruses - 0; Other Eukaryotes - 0 (source: NCBI BLink)."</t>
  </si>
  <si>
    <t>LOCATED IN: endomembrane system; CONTAINS InterPro DOMAIN/s: Protein of unknown function DUF784, Arabidopsis thaliana (InterPro:IPR008502); BEST Arabidopsis thaliana protein match is: Protein of unknown function (DUF784) (TAIR:AT3G30247.1); Has 55 Blast hits to 55 proteins in 3 species: Archae - 0; Bacteria - 0; Metazoa - 0; Fungi - 0; Plants - 55; Viruses - 0; Other Eukaryotes - 0 (source: NCBI BLink)."</t>
  </si>
  <si>
    <t>DNA ligase 1 (LIG1); FUNCTIONS IN: DNA binding, DNA ligase (ATP) activity, ATP binding; INVOLVED IN: DNA repair, DNA replication, DNA recombination; LOCATED IN: mitochondrion, nucleus; EXPRESSED IN: 24 plant structures; EXPRESSED DURING: 14 growth stages; CONTAINS InterPro DOMAIN/s: Nucleic acid-binding, OB-fold (InterPro:IPR012340), DNA ligase, N-terminal (InterPro:IPR012308), ATP dependent DNA ligase, central (InterPro:IPR012310), ATP dependent DNA ligase, C-terminal (InterPro:IPR012309), ATP-dependent DNA ligase (InterPro:IPR000977), ATP-dependent DNA ligase, conserved site (InterPro:IPR016059); BEST Arabidopsis thaliana protein match is: ATP-dependent DNA ligase (TAIR:AT1G49250.1); Has 3556 Blast hits to 3521 proteins in 879 species: Archae - 298; Bacteria - 1538; Metazoa - 375; Fungi - 434; Plants - 112; Viruses - 159; Other Eukaryotes - 640 (source: NCBI BLink)."</t>
  </si>
  <si>
    <t>BRUTUS (BTS); FUNCTIONS IN: zinc ion binding; INVOLVED IN: cellular response to iron ion starvation, embryo development ending in seed dormancy; EXPRESSED IN: 23 plant structures; EXPRESSED DURING: 14 growth stages; CONTAINS InterPro DOMAIN/s: Zinc finger, CTCHY-type (InterPro:IPR017921), Zinc finger, CHY-type (InterPro:IPR008913), Zinc finger, RING-type (InterPro:IPR001841), Haemerythrin/HHE cation-binding motif (InterPro:IPR012312); BEST Arabidopsis thaliana protein match is: zinc ion binding (TAIR:AT1G74770.1); Has 1787 Blast hits to 1677 proteins in 200 species: Archae - 0; Bacteria - 15; Metazoa - 641; Fungi - 164; Plants - 725; Viruses - 2; Other Eukaryotes - 240 (source: NCBI BLink)."</t>
  </si>
  <si>
    <t>DA1 (DA1); CONTAINS InterPro DOMAIN/s: Zinc finger, LIM-type (InterPro:IPR001781), Ubiquitin interacting motif (InterPro:IPR003903), Protein of unknown function DUF3633 (InterPro:IPR022087); BEST Arabidopsis thaliana protein match is: LIM domain-containing protein (TAIR:AT4G36860.1); Has 3538 Blast hits to 2617 proteins in 167 species: Archae - 0; Bacteria - 18; Metazoa - 3009; Fungi - 63; Plants - 177; Viruses - 0; Other Eukaryotes - 271 (source: NCBI BLink)."</t>
  </si>
  <si>
    <t>with no lysine (K) kinase 1 (WNK1); FUNCTIONS IN: protein serine/threonine kinase activity, protein kinase activity, kinase activity; INVOLVED IN: protein amino acid phosphorylation, circadian rhythm; LOCATED IN: membrane; EXPRESSED IN: 22 plant structures; EXPRESSED DURING: 13 growth stages; CONTAINS InterPro DOMAIN/s: Protein kinase, catalytic domain (InterPro:IPR000719), Serine/threonine-protein kinase domain (InterPro:IPR002290), Tyrosine-protein kinase, catalytic domain (InterPro:IPR020635), Serine/threonine-protein kinase-like domain (InterPro:IPR017442), Serine/threonine-protein kinase, active site (InterPro:IPR008271), Protein kinase-like domain (InterPro:IPR011009); BEST Arabidopsis thaliana protein match is: Protein kinase superfamily protein (TAIR:AT5G28080.2); Has 101031 Blast hits to 100159 proteins in 3121 species: Archae - 77; Bacteria - 9426; Metazoa - 36599; Fungi - 9721; Plants - 28152; Viruses - 368; Other Eukaryotes - 16688 (source: NCBI BLink)."</t>
  </si>
  <si>
    <t>PLANT U-BOX 39 (PUB39); FUNCTIONS IN: ubiquitin-protein ligase activity, binding; INVOLVED IN: protein ubiquitination; LOCATED IN: ubiquitin ligase complex; CONTAINS InterPro DOMAIN/s: U box domain (InterPro:IPR003613), Armadillo-like helical (InterPro:IPR011989), Armadillo (InterPro:IPR000225), Armadillo-type fold (InterPro:IPR016024); BEST Arabidopsis thaliana protein match is: RING/U-box superfamily protein with ARM repeat domain (TAIR:AT5G62560.1); Has 3891 Blast hits to 2631 proteins in 222 species: Archae - 0; Bacteria - 8; Metazoa - 512; Fungi - 485; Plants - 2520; Viruses - 0; Other Eukaryotes - 366 (source: NCBI BLink)."</t>
  </si>
  <si>
    <t>cold-regulated 15a (COR15A); FUNCTIONS IN: molecular_function unknown; INVOLVED IN: in 9 processes; LOCATED IN: chloroplast stroma, chloroplast, chloroplast envelope; EXPRESSED IN: 21 plant structures; EXPRESSED DURING: 13 growth stages; BEST Arabidopsis thaliana protein match is: cold regulated 15b (TAIR:AT2G42530.1); Has 189 Blast hits to 128 proteins in 40 species: Archae - 0; Bacteria - 9; Metazoa - 3; Fungi - 13; Plants - 155; Viruses - 0; Other Eukaryotes - 9 (source: NCBI BLink)."</t>
  </si>
  <si>
    <t>germin 3 (GER3); INVOLVED IN: response to cold, peptidyl-cysteine S-nitrosylation; LOCATED IN: extracellular matrix, apoplast, cell wall, nucleus, plant-type cell wall; EXPRESSED IN: 22 plant structures; EXPRESSED DURING: 14 growth stages; CONTAINS InterPro DOMAIN/s: Cupin, RmlC-type (InterPro:IPR011051), Cupin 1 (InterPro:IPR006045), RmlC-like jelly roll fold (InterPro:IPR014710), Germin (InterPro:IPR001929), Germin, manganese binding site (InterPro:IPR019780); BEST Arabidopsis thaliana protein match is: germin-like protein 1 (TAIR:AT1G72610.1); Has 1486 Blast hits to 1484 proteins in 101 species: Archae - 0; Bacteria - 34; Metazoa - 0; Fungi - 23; Plants - 1414; Viruses - 0; Other Eukaryotes - 15 (source: NCBI BLink)."</t>
  </si>
  <si>
    <t>responsive to dehydration 21 (RD21); FUNCTIONS IN: cysteine-type endopeptidase activity, cysteine-type peptidase activity; INVOLVED IN: response to water deprivation; LOCATED IN: apoplast, chloroplast, vacuole; EXPRESSED IN: 23 plant structures; EXPRESSED DURING: 13 growth stages; CONTAINS InterPro DOMAIN/s: Peptidase C1A, papain (InterPro:IPR013128), Proteinase inhibitor I29, cathepsin propeptide (InterPro:IPR013201), Granulin (InterPro:IPR000118), Peptidase C1A, papain C-terminal (InterPro:IPR000668), Peptidase, cysteine peptidase active site (InterPro:IPR000169); BEST Arabidopsis thaliana protein match is: Granulin repeat cysteine protease family protein (TAIR:AT5G43060.1); Has 8846 Blast hits to 8044 proteins in 757 species: Archae - 51; Bacteria - 244; Metazoa - 4223; Fungi - 6; Plants - 1942; Viruses - 134; Other Eukaryotes - 2246 (source: NCBI BLink)."</t>
  </si>
  <si>
    <t>S-locus lectin protein kinase family protein; FUNCTIONS IN: in 6 functions; INVOLVED IN: protein amino acid phosphorylation, recognition of pollen; LOCATED IN: endomembrane system; EXPRESSED IN: 21 plant structures; EXPRESSED DURING: 11 growth stages; CONTAINS InterPro DOMAIN/s: Curculin-like (mannose-binding) lectin (InterPro:IPR001480), PAN-2 domain (InterPro:IPR013227), Apple-like (InterPro:IPR003609), Protein kinase, catalytic domain (InterPro:IPR000719), S-locus glycoprotein (InterPro:IPR000858), Serine-threonine/tyrosine-protein kinase (InterPro:IPR001245), Protein kinase-like domain (InterPro:IPR011009), Serine/threonine-protein kinase, active site (InterPro:IPR008271); BEST Arabidopsis thaliana protein match is: S-locus lectin protein kinase family protein (TAIR:AT4G27290.1); Has 1807 Blast hits to 1807 proteins in 277 species: Archae - 0; Bacteria - 0; Metazoa - 736; Fungi - 347; Plants - 385; Viruses - 0; Other Eukaryotes - 339 (source: NCBI BLink)."</t>
  </si>
  <si>
    <t>B-box type zinc finger family protein; FUNCTIONS IN: sequence-specific DNA binding transcription factor activity, zinc ion binding; INVOLVED IN: regulation of transcription; LOCATED IN: intracellular; CONTAINS InterPro DOMAIN/s: Zinc finger, B-box (InterPro:IPR000315); BEST Arabidopsis thaliana protein match is: B-box type zinc finger family protein (TAIR:AT5G54470.1); Has 1807 Blast hits to 1807 proteins in 277 species: Archae - 0; Bacteria - 0; Metazoa - 736; Fungi - 347; Plants - 385; Viruses - 0; Other Eukaryotes - 339 (source: NCBI BLink)."</t>
  </si>
  <si>
    <t>KINESIN-12B; FUNCTIONS IN: microtubule motor activity, plus-end-directed microtubule motor activity; INVOLVED IN: phragmoplast assembly, microgametogenesis; LOCATED IN: chloroplast; EXPRESSED IN: 16 plant structures; EXPRESSED DURING: 9 growth stages; CONTAINS InterPro DOMAIN/s: Kinesin, motor region, conserved site (InterPro:IPR019821), Kinesin-related protein (InterPro:IPR010544), Kinesin, motor domain (InterPro:IPR001752); BEST Arabidopsis thaliana protein match is: phragmoplast-associated kinesin-related protein 1 (TAIR:AT4G14150.1); Has 21997 Blast hits to 17774 proteins in 804 species: Archae - 113; Bacteria - 909; Metazoa - 11671; Fungi - 2303; Plants - 2314; Viruses - 18; Other Eukaryotes - 4669 (source: NCBI BLink)."</t>
  </si>
  <si>
    <t>CYS, MET, PRO, and GLY protein 2 (CMPG2); FUNCTIONS IN: ubiquitin-protein ligase activity, binding; INVOLVED IN: response to chitin; LOCATED IN: ubiquitin ligase complex; EXPRESSED IN: 23 plant structures; EXPRESSED DURING: 11 growth stages; CONTAINS InterPro DOMAIN/s: U box domain (InterPro:IPR003613), Armadillo-like helical (InterPro:IPR011989), Armadillo-type fold (InterPro:IPR016024); BEST Arabidopsis thaliana protein match is: ARM repeat superfamily protein (TAIR:AT5G09800.1); Has 1807 Blast hits to 1807 proteins in 277 species: Archae - 0; Bacteria - 0; Metazoa - 736; Fungi - 347; Plants - 385; Viruses - 0; Other Eukaryotes - 339 (source: NCBI BLink)."</t>
  </si>
  <si>
    <t>Plant protein 1589 of unknown function; CONTAINS InterPro DOMAIN/s: Conserved hypothetical protein CHP01589, plant (InterPro:IPR006476); BEST Arabidopsis thaliana protein match is: Plant protein 1589 of unknown function (TAIR:AT3G55240.1); Has 206 Blast hits to 206 proteins in 21 species: Archae - 0; Bacteria - 0; Metazoa - 0; Fungi - 0; Plants - 202; Viruses - 0; Other Eukaryotes - 4 (source: NCBI BLink)."</t>
  </si>
  <si>
    <t>GTP-binding 2 (GB2); FUNCTIONS IN: GTP binding; INVOLVED IN: protein transport, small GTPase mediated signal transduction; LOCATED IN: chloroplast; EXPRESSED IN: 23 plant structures; EXPRESSED DURING: 15 growth stages; CONTAINS InterPro DOMAIN/s: Ras GTPase (InterPro:IPR001806), Small GTP-binding protein (InterPro:IPR005225), Small GTPase (InterPro:IPR020851), Ras (InterPro:IPR013753), Ras small GTPase, Rab type (InterPro:IPR003579); BEST Arabidopsis thaliana protein match is: RAB GTPase homolog B1C (TAIR:AT4G17170.1); Has 26616 Blast hits to 26543 proteins in 733 species: Archae - 16; Bacteria - 127; Metazoa - 14148; Fungi - 3650; Plants - 2938; Viruses - 20; Other Eukaryotes - 5717 (source: NCBI BLink)."</t>
  </si>
  <si>
    <t>probable CDP-diacylglycerol--inositol 3-phosphatidyltransferase 2 (PIS2); FUNCTIONS IN: phosphotransferase activity, for other substituted phosphate groups; INVOLVED IN: phosphatidylinositol biosynthetic process; LOCATED IN: endomembrane system, membrane; EXPRESSED IN: 23 plant structures; EXPRESSED DURING: 15 growth stages; CONTAINS InterPro DOMAIN/s: CDP-alcohol phosphatidyltransferase (InterPro:IPR000462), CDP-diacylglycerol-inositol 3-phosphatidyltransferase, eukaryote (InterPro:IPR014387); BEST Arabidopsis thaliana protein match is: phosphatidylinositol synthase 1 (TAIR:AT1G68000.1); Has 2530 Blast hits to 2530 proteins in 950 species: Archae - 14; Bacteria - 1497; Metazoa - 167; Fungi - 185; Plants - 77; Viruses - 0; Other Eukaryotes - 590 (source: NCBI BLink)."</t>
  </si>
  <si>
    <t>PLANT U-BOX 12 (PUB12); FUNCTIONS IN: ubiquitin-protein ligase activity, structural constituent of ribosome, rRNA binding, binding; INVOLVED IN: response to chitin; LOCATED IN: ubiquitin ligase complex, ribosome, intracellular; EXPRESSED IN: 21 plant structures; EXPRESSED DURING: 9 growth stages; CONTAINS InterPro DOMAIN/s: Ribosomal protein L16 (InterPro:IPR000114), U box domain (InterPro:IPR003613), Armadillo-like helical (InterPro:IPR011989), Ribosomal protein L10e/L16 (InterPro:IPR016180), Armadillo (InterPro:IPR000225), Armadillo-type fold (InterPro:IPR016024), Ribosomal protein L16, conserved site (InterPro:IPR020798); BEST Arabidopsis thaliana protein match is: plant U-box 13 (TAIR:AT3G46510.1); Has 16927 Blast hits to 15027 proteins in 4135 species: Archae - 0; Bacteria - 5491; Metazoa - 1535; Fungi - 908; Plants - 5936; Viruses - 3; Other Eukaryotes - 3054 (source: NCBI BLink)."</t>
  </si>
  <si>
    <t>XB3 ortholog 1 in Arabidopsis thaliana (XBAT31); FUNCTIONS IN: zinc ion binding; EXPRESSED IN: 24 plant structures; EXPRESSED DURING: 15 growth stages; CONTAINS InterPro DOMAIN/s: Zinc finger, RING-type (InterPro:IPR001841), Ankyrin repeat-containing domain (InterPro:IPR020683), Ankyrin repeat (InterPro:IPR002110); BEST Arabidopsis thaliana protein match is: XB3 ortholog 3 in Arabidopsis thaliana (TAIR:AT5G07270.1); Has 52906 Blast hits to 22710 proteins in 954 species: Archae - 64; Bacteria - 3597; Metazoa - 29466; Fungi - 4564; Plants - 3287; Viruses - 345; Other Eukaryotes - 11583 (source: NCBI BLink)."</t>
  </si>
  <si>
    <t>CTC-interacting domain 9 (CID9); FUNCTIONS IN: RNA binding, nucleotide binding, nucleic acid binding; INVOLVED IN: biological_process unknown; LOCATED IN: cellular_component unknown; EXPRESSED IN: 7 plant structures; EXPRESSED DURING: LP.04 four leaves visible, 4 anthesis, petal differentiation and expansion stage; CONTAINS InterPro DOMAIN/s: RNA recognition motif, RNP-1 (InterPro:IPR000504), Nucleotide-binding, alpha-beta plait (InterPro:IPR012677), Ataxin-2, C-terminal (InterPro:IPR009818); BEST Arabidopsis thaliana protein match is: CTC-interacting domain 8 (TAIR:AT1G53650.2); Has 3508 Blast hits to 2820 proteins in 274 species: Archae - 0; Bacteria - 0; Metazoa - 1915; Fungi - 426; Plants - 863; Viruses - 0; Other Eukaryotes - 304 (source: NCBI BLink)."</t>
  </si>
  <si>
    <t>Major facilitator superfamily protein; INVOLVED IN: response to karrikin; LOCATED IN: endomembrane system; EXPRESSED IN: 23 plant structures; EXPRESSED DURING: 13 growth stages; CONTAINS InterPro DOMAIN/s: Nodulin-like (InterPro:IPR010658), Major facilitator superfamily, general substrate transporter (InterPro:IPR016196); BEST Arabidopsis thaliana protein match is: Major facilitator superfamily protein (TAIR:AT4G34950.1); Has 3381 Blast hits to 3270 proteins in 872 species: Archae - 26; Bacteria - 1620; Metazoa - 6; Fungi - 314; Plants - 598; Viruses - 0; Other Eukaryotes - 817 (source: NCBI BLink)."</t>
  </si>
  <si>
    <t>plant UBX domain-containing protein 2 (PUX2); CONTAINS InterPro DOMAIN/s: PUB domain (InterPro:IPR018997), UBX (InterPro:IPR001012), PUG domain (InterPro:IPR006567); BEST Arabidopsis thaliana protein match is: ubiquitin-associated (UBA)/TS-N domain-containing protein (TAIR:AT1G04850.1); Has 563 Blast hits to 563 proteins in 115 species: Archae - 0; Bacteria - 15; Metazoa - 269; Fungi - 22; Plants - 176; Viruses - 0; Other Eukaryotes - 81 (source: NCBI BLink)."</t>
  </si>
  <si>
    <t>Integrin-linked protein kinase family; FUNCTIONS IN: protein serine/threonine/tyrosine kinase activity, kinase activity; INVOLVED IN: regulation of signal transduction, protein amino acid phosphorylation; EXPRESSED IN: 24 plant structures; EXPRESSED DURING: 15 growth stages; CONTAINS InterPro DOMAIN/s: Integrin-linked protein kinase (InterPro:IPR016253), Serine-threonine/tyrosine-protein kinase (InterPro:IPR001245), Protein kinase-like domain (InterPro:IPR011009), Serine/threonine-protein kinase, active site (InterPro:IPR008271), Protein kinase, catalytic domain (InterPro:IPR000719), Ankyrin repeat-containing domain (InterPro:IPR020683), Ankyrin repeat (InterPro:IPR002110); BEST Arabidopsis thaliana protein match is: Integrin-linked protein kinase family (TAIR:AT2G43850.1); Has 35333 Blast hits to 34131 proteins in 2444 species: Archae - 798; Bacteria - 22429; Metazoa - 974; Fungi - 991; Plants - 531; Viruses - 0; Other Eukaryotes - 9610 (source: NCBI BLink)."</t>
  </si>
  <si>
    <t>FAD-binding Berberine family protein; FUNCTIONS IN: electron carrier activity, oxidoreductase activity, FAD binding, catalytic activity; LOCATED IN: apoplast, plasma membrane; EXPRESSED IN: 21 plant structures; EXPRESSED DURING: 10 growth stages; CONTAINS InterPro DOMAIN/s: FAD-binding, type 2 (InterPro:IPR016166), Berberine/berberine-like (InterPro:IPR012951), FAD linked oxidase, N-terminal (InterPro:IPR006094); BEST Arabidopsis thaliana protein match is: FAD-binding Berberine family protein (TAIR:AT4G20830.2); Has 4588 Blast hits to 4445 proteins in 696 species: Archae - 38; Bacteria - 1910; Metazoa - 4; Fungi - 1681; Plants - 781; Viruses - 0; Other Eukaryotes - 174 (source: NCBI BLink)."</t>
  </si>
  <si>
    <t>RING/U-box superfamily protein; FUNCTIONS IN: zinc ion binding; CONTAINS InterPro DOMAIN/s: Zinc finger, RING-type (InterPro:IPR001841), Zinc finger, C3HC4 RING-type (InterPro:IPR018957); BEST Arabidopsis thaliana protein match is: RING/U-box superfamily protein (TAIR:AT3G15070.2); Has 8436 Blast hits to 8420 proteins in 276 species: Archae - 0; Bacteria - 0; Metazoa - 2403; Fungi - 639; Plants - 3969; Viruses - 29; Other Eukaryotes - 1396 (source: NCBI BLink)."</t>
  </si>
  <si>
    <t>Uncharacterised protein family (UPF0497); CONTAINS InterPro DOMAIN/s: Uncharacterised protein family UPF0497, trans-membrane plant (InterPro:IPR006702), Uncharacterised protein family UPF0497, trans-membrane plant subgroup (InterPro:IPR006459); BEST Arabidopsis thaliana protein match is: Uncharacterised protein family (UPF0497) (TAIR:AT5G15290.1); Has 565 Blast hits to 565 proteins in 21 species: Archae - 0; Bacteria - 0; Metazoa - 0; Fungi - 0; Plants - 565; Viruses - 0; Other Eukaryotes - 0 (source: NCBI BLink)."</t>
  </si>
  <si>
    <t>unknown protein; FUNCTIONS IN: molecular_function unknown; INVOLVED IN: response to oxidative stress, anaerobic respiration; LOCATED IN: cellular_component unknown; EXPRESSED IN: 23 plant structures; EXPRESSED DURING: 13 growth stages; Has 47 Blast hits to 47 proteins in 12 species: Archae - 0; Bacteria - 0; Metazoa - 1; Fungi - 0; Plants - 46; Viruses - 0; Other Eukaryotes - 0 (source: NCBI BLink)."</t>
  </si>
  <si>
    <t>small G protein family protein / RhoGAP family protein; FUNCTIONS IN: Rho GTPase activator activity; INVOLVED IN: signal transduction; LOCATED IN: intracellular; EXPRESSED IN: 24 plant structures; EXPRESSED DURING: 15 growth stages; CONTAINS InterPro DOMAIN/s: Rho GTPase activation protein (InterPro:IPR008936), RhoGAP (InterPro:IPR000198); Has 30201 Blast hits to 17322 proteins in 780 species: Archae - 12; Bacteria - 1396; Metazoa - 17338; Fungi - 3422; Plants - 5037; Viruses - 0; Other Eukaryotes - 2996 (source: NCBI BLink)."</t>
  </si>
  <si>
    <t>RPM1-interacting protein 4 (RIN4) family protein; CONTAINS InterPro DOMAIN/s: RPM1-interacting protein 4, defence response (InterPro:IPR008700); BEST Arabidopsis thaliana protein match is: RPM1-interacting protein 4 (RIN4) family protein (TAIR:AT4G35655.1); Has 30201 Blast hits to 17322 proteins in 780 species: Archae - 12; Bacteria - 1396; Metazoa - 17338; Fungi - 3422; Plants - 5037; Viruses - 0; Other Eukaryotes - 2996 (source: NCBI BLink)."</t>
  </si>
  <si>
    <t>Major facilitator superfamily protein; FUNCTIONS IN: carbohydrate transmembrane transporter activity, sugar:hydrogen symporter activity; INVOLVED IN: transport, transmembrane transport; LOCATED IN: plasma membrane, vacuole, membrane; EXPRESSED IN: 25 plant structures; EXPRESSED DURING: 15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(TAIR:AT1G75220.1); Has 32354 Blast hits to 31683 proteins in 2302 species: Archae - 652; Bacteria - 16202; Metazoa - 5205; Fungi - 6407; Plants - 2489; Viruses - 2; Other Eukaryotes - 1397 (source: NCBI BLink)."</t>
  </si>
  <si>
    <t>Galactose oxidase/kelch repeat superfamily protein;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(TAIR:AT1G19470.1); Has 1605 Blast hits to 1542 proteins in 141 species: Archae - 4; Bacteria - 96; Metazoa - 403; Fungi - 4; Plants - 1026; Viruses - 35; Other Eukaryotes - 37 (source: NCBI BLink)."</t>
  </si>
  <si>
    <t>BEL1-like homeodomain 6 (BLH6); FUNCTIONS IN: DNA binding, sequence-specific DNA binding transcription factor activity; INVOLVED IN: regulation of transcription, DNA-dependent, regulation of transcription; EXPRESSED IN: 21 plant structures; EXPRESSED DURING: 13 growth stages; CONTAINS InterPro DOMAIN/s: Homeobox (InterPro:IPR001356), Homeodomain-like (InterPro:IPR009057), POX (InterPro:IPR006563), Homeodomain-related (InterPro:IPR012287); BEST Arabidopsis thaliana protein match is: BEL1-like homeodomain 7 (TAIR:AT2G16400.1); Has 4819 Blast hits to 4819 proteins in 327 species: Archae - 0; Bacteria - 2; Metazoa - 1855; Fungi - 314; Plants - 2477; Viruses - 0; Other Eukaryotes - 171 (source: NCBI BLink)."</t>
  </si>
  <si>
    <t>phosphoribulokinase (PRK); FUNCTIONS IN: protein binding, phosphoribulokinase activity, ATP binding; INVOLVED IN: response to cold, defense response to bacterium, biosynthetic process, peptidyl-cysteine S-nitrosylation; LOCATED IN: in 8 components; EXPRESSED IN: 24 plant structures; EXPRESSED DURING: 15 growth stages; CONTAINS InterPro DOMAIN/s: Phosphoribulokinase/uridine kinase (InterPro:IPR006083), Phosphoribulokinase (InterPro:IPR006082); BEST Arabidopsis thaliana protein match is: uridine kinase-like 5 (TAIR:AT3G27440.1); Has 6197 Blast hits to 6197 proteins in 2200 species: Archae - 37; Bacteria - 4118; Metazoa - 341; Fungi - 129; Plants - 1120; Viruses - 2; Other Eukaryotes - 450 (source: NCBI BLink)."</t>
  </si>
  <si>
    <t>COPPER RESPONSE DEFECT 1 (CRD1); FUNCTIONS IN: magnesium-protoporphyrin IX monomethyl ester (oxidative) cyclase activity, DNA binding; INVOLVED IN: chlorophyll biosynthetic process, oxidation reduction, photosynthesis; LOCATED IN: chloroplast thylakoid membrane, chloroplast, chloroplast inner membrane, chloroplast envelope; EXPRESSED IN: 23 plant structures; EXPRESSED DURING: 14 growth stages; CONTAINS InterPro DOMAIN/s: Magnesium-protoporphyrin IX monomethyl ester aerobic oxidative cyclase (InterPro:IPR008434), Ferritin/ribonucleotide reductase-like (InterPro:IPR009078), Rubrerythrin (InterPro:IPR003251); Has 877 Blast hits to 876 proteins in 230 species: Archae - 0; Bacteria - 301; Metazoa - 0; Fungi - 0; Plants - 215; Viruses - 0; Other Eukaryotes - 361 (source: NCBI BLink)."</t>
  </si>
  <si>
    <t>Integral membrane HPP family protein; FUNCTIONS IN: molecular_function unknown; INVOLVED IN: biological_process unknown; LOCATED IN: integral to membrane, chloroplast inner membrane, chloroplast envelope; EXPRESSED IN: 22 plant structures; EXPRESSED DURING: 13 growth stages; CONTAINS InterPro DOMAIN/s: HPP (InterPro:IPR007065); BEST Arabidopsis thaliana protein match is: Integral membrane HPP family protein (TAIR:AT3G47980.1); Has 1507 Blast hits to 1507 proteins in 452 species: Archae - 0; Bacteria - 819; Metazoa - 0; Fungi - 49; Plants - 59; Viruses - 0; Other Eukaryotes - 580 (source: NCBI BLink)."</t>
  </si>
  <si>
    <t>TRANSPARENT TESTA GLABRA 1 (TTG1); CONTAINS InterPro DOMAIN/s: WD40 repeat 2 (InterPro:IPR019782), WD40 repeat-like-containing domain (InterPro:IPR011046), WD40 repeat, conserved site (InterPro:IPR019775), WD40-repeat-containing domain (InterPro:IPR017986), WD40/YVTN repeat-like-containing domain (InterPro:IPR015943), WD40 repeat (InterPro:IPR001680), WD40 repeat, subgroup (InterPro:IPR019781); BEST Arabidopsis thaliana protein match is: Transducin/WD40 repeat-like superfamily protein (TAIR:AT1G12910.1); Has 6142 Blast hits to 5599 proteins in 374 species: Archae - 8; Bacteria - 429; Metazoa - 2235; Fungi - 1639; Plants - 1018; Viruses - 0; Other Eukaryotes - 813 (source: NCBI BLink)."</t>
  </si>
  <si>
    <t>fucosyltransferase 3 (FUT3); FUNCTIONS IN: transferase activity, transferring glycosyl groups, fucosyltransferase activity; INVOLVED IN: cell wall biogenesis; LOCATED IN: membrane; EXPRESSED IN: 22 plant structures; EXPRESSED DURING: 10 growth stages; CONTAINS InterPro DOMAIN/s: Xyloglucan fucosyltransferase (InterPro:IPR004938); BEST Arabidopsis thaliana protein match is: fucosyltransferase 1 (TAIR:AT2G03220.1); Has 325 Blast hits to 317 proteins in 15 species: Archae - 0; Bacteria - 0; Metazoa - 0; Fungi - 0; Plants - 325; Viruses - 0; Other Eukaryotes - 0 (source: NCBI BLink)."</t>
  </si>
  <si>
    <t>myb domain protein 95 (MYB95);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47 (TAIR:AT1G18710.1); Has 8818 Blast hits to 8191 proteins in 507 species: Archae - 0; Bacteria - 0; Metazoa - 764; Fungi - 534; Plants - 5786; Viruses - 3; Other Eukaryotes - 1731 (source: NCBI BLink)."</t>
  </si>
  <si>
    <t>Major Facilitator Superfamily with SPX (SYG1/Pho81/XPR1) domain-containing protein; FUNCTIONS IN: molecular_function unknown; INVOLVED IN: transmembrane transport; LOCATED IN: cellular_component unknown; CONTAINS InterPro DOMAIN/s: SPX, N-terminal (InterPro:IPR004331), Major facilitator superfamily MFS-1 (InterPro:IPR011701), Major facilitator superfamily, general substrate transporter (InterPro:IPR016196); BEST Arabidopsis thaliana protein match is: Major Facilitator Superfamily with SPX (SYG1/Pho81/XPR1) domain-containing protein (TAIR:AT4G11810.1); Has 30201 Blast hits to 17322 proteins in 780 species: Archae - 12; Bacteria - 1396; Metazoa - 17338; Fungi - 3422; Plants - 5037; Viruses - 0; Other Eukaryotes - 2996 (source: NCBI BLink)."</t>
  </si>
  <si>
    <t>C-repeat-binding factor 4 (CBF4); FUNCTIONS IN: DNA binding, transcription activator activity, sequence-specific DNA binding transcription factor activity; INVOLVED IN: response to water deprivation, regulation of transcription, DNA-dependent, response to abscisic acid stimulus; LOCATED IN: nucleus, chloroplast; EXPRESSED IN: stem, root, pedicel, carpel; EXPRESSED DURING: 4 anthesis, petal differentiation and expansion stage; CONTAINS InterPro DOMAIN/s: DNA-binding, integrase-type (InterPro:IPR016177), Pathogenesis-related transcriptional factor/ERF, DNA-binding (InterPro:IPR001471); BEST Arabidopsis thaliana protein match is: C-repeat/DRE binding factor 2 (TAIR:AT4G25470.1); Has 5782 Blast hits to 5666 proteins in 248 species: Archae - 0; Bacteria - 0; Metazoa - 0; Fungi - 0; Plants - 5775; Viruses - 2; Other Eukaryotes - 5 (source: NCBI BLink)."</t>
  </si>
  <si>
    <t>LONG VEGETATIVE PHASE 1 (LOV1); FUNCTIONS IN: sequence-specific DNA binding transcription factor activity; INVOLVED IN: multicellular organismal development, regulation of transcription; LOCATED IN: cellular_component unknown; EXPRESSED IN: 18 plant structures; EXPRESSED DURING: 12 growth stages; CONTAINS InterPro DOMAIN/s: No apical meristem (NAM) protein (InterPro:IPR003441); BEST Arabidopsis thaliana protein match is: NAC domain containing protein 94 (TAIR:AT5G39820.1); Has 4817 Blast hits to 4369 proteins in 130 species: Archae - 0; Bacteria - 5; Metazoa - 115; Fungi - 57; Plants - 2924; Viruses - 0; Other Eukaryotes - 1716 (source: NCBI BLink)."</t>
  </si>
  <si>
    <t>Duplicated homeodomain-like superfamily protein; CONTAINS InterPro DOMAIN/s: SANT, DNA-binding (InterPro:IPR001005), MYB-like (InterPro:IPR017877); BEST Arabidopsis thaliana protein match is: Duplicated homeodomain-like superfamily protein (TAIR:AT1G76890.2); Has 4096 Blast hits to 3293 proteins in 319 species: Archae - 0; Bacteria - 232; Metazoa - 1014; Fungi - 378; Plants - 799; Viruses - 55; Other Eukaryotes - 1618 (source: NCBI BLink)."</t>
  </si>
  <si>
    <t>CCCH-type zinc finger family protein; FUNCTIONS IN: zinc ion binding, nucleic acid binding; INVOLVED IN: biological_process unknown; LOCATED IN: cellular_component unknown; EXPRESSED IN: 24 plant structures; EXPRESSED DURING: 13 growth stages; CONTAINS InterPro DOMAIN/s: Zinc finger, CCCH-type (InterPro:IPR000571); Has 10885 Blast hits to 7444 proteins in 511 species: Archae - 23; Bacteria - 415; Metazoa - 5228; Fungi - 922; Plants - 581; Viruses - 184; Other Eukaryotes - 3532 (source: NCBI BLink)."</t>
  </si>
  <si>
    <t>RESPONSIVE TO HIGH LIGHT 41 (RHL41); FUNCTIONS IN: sequence-specific DNA binding transcription factor activity, zinc ion binding, nucleic acid binding; INVOLVED IN: in 11 processes; LOCATED IN: intracellular; EXPRESSED IN: 24 plant structures; EXPRESSED DURING: 13 growth stages; CONTAINS InterPro DOMAIN/s: Zinc finger, C2H2-like (InterPro:IPR015880), Zinc finger, C2H2-type (InterPro:IPR007087); BEST Arabidopsis thaliana protein match is: C2H2-type zinc finger family protein (TAIR:AT3G46080.1); Has 1807 Blast hits to 1807 proteins in 277 species: Archae - 0; Bacteria - 0; Metazoa - 736; Fungi - 347; Plants - 385; Viruses - 0; Other Eukaryotes - 339 (source: NCBI BLink)."</t>
  </si>
  <si>
    <t>ABA INSENSITIVE 1 (ABI1);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(TAIR:AT5G57050.1); Has 6864 Blast hits to 6731 proteins in 444 species: Archae - 4; Bacteria - 295; Metazoa - 1756; Fungi - 772; Plants - 2717; Viruses - 7; Other Eukaryotes - 1313 (source: NCBI BLink)."</t>
  </si>
  <si>
    <t>RESISTANT TO P. SYRINGAE 2 (RPS2); CONTAINS InterPro DOMAIN/s: ATPase, AAA+ type, core (InterPro:IPR003593), NB-ARC (InterPro:IPR002182), Leucine-rich repeat (InterPro:IPR001611), Disease resistance protein (InterPro:IPR000767); BEST Arabidopsis thaliana protein match is: RPS5-like 1 (TAIR:AT1G12210.1); Has 21906 Blast hits to 18242 proteins in 683 species: Archae - 18; Bacteria - 1169; Metazoa - 4701; Fungi - 258; Plants - 15223; Viruses - 0; Other Eukaryotes - 537 (source: NCBI BLink)."</t>
  </si>
  <si>
    <t>Cysteine proteinases superfamily protein; FUNCTIONS IN: cysteine-type peptidase activity; INVOLVED IN: proteolysis; LOCATED IN: cellular_component unknown; EXPRESSED IN: ovule, seed; EXPRESSED DURING: E expanded cotyledon stage; CONTAINS InterPro DOMAIN/s: Peptidase C1A, papain (InterPro:IPR013128), Peptidase C1A, papain C-terminal (InterPro:IPR000668); BEST Arabidopsis thaliana protein match is: Cysteine proteinases superfamily protein (TAIR:AT5G17080.1); Has 2156 Blast hits to 2154 proteins in 385 species: Archae - 2; Bacteria - 56; Metazoa - 1002; Fungi - 0; Plants - 537; Viruses - 67; Other Eukaryotes - 492 (source: NCBI BLink)."</t>
  </si>
  <si>
    <t>16:0delta9 desaturase 2 (DS2); FUNCTIONS IN: oxidoreductase activity, oxidoreductase activity, acting on paired donors, with oxidation of a pair of donors resulting in the reduction of molecular oxygen to two molecules of water; INVOLVED IN: oxidation reduction, lipid metabolic process; EXPRESSED IN: 22 plant structures; EXPRESSED DURING: 14 growth stages; CONTAINS InterPro DOMAIN/s: Fatty acid desaturase, type 1, core (InterPro:IPR015876), Fatty acid desaturase, type 1 (InterPro:IPR005804); BEST Arabidopsis thaliana protein match is: delta 9 desaturase 1 (TAIR:AT1G06080.1); Has 3454 Blast hits to 3454 proteins in 832 species: Archae - 0; Bacteria - 1553; Metazoa - 797; Fungi - 236; Plants - 106; Viruses - 4; Other Eukaryotes - 758 (source: NCBI BLink)."</t>
  </si>
  <si>
    <t>Basic-leucine zipper (bZIP) transcription factor family protein; CONTAINS InterPro DOMAIN/s: Basic-leucine zipper (bZIP) transcription factor (InterPro:IPR004827), bZIP transcription factor, bZIP-1 (InterPro:IPR011616); BEST Arabidopsis thaliana protein match is: Basic-leucine zipper (bZIP) transcription factor family protein (TAIR:AT1G06070.1); Has 55870 Blast hits to 21504 proteins in 1137 species: Archae - 14; Bacteria - 3019; Metazoa - 20926; Fungi - 6116; Plants - 3494; Viruses - 436; Other Eukaryotes - 21865 (source: NCBI BLink)."</t>
  </si>
  <si>
    <t>DWARF IN LIGHT 2 (DFL2); INVOLVED IN: response to auxin stimulus, response to light stimulus; LOCATED IN: chloroplast; EXPRESSED IN: 24 plant structures; EXPRESSED DURING: 14 growth stages; CONTAINS InterPro DOMAIN/s: GH3 auxin-responsive promoter (InterPro:IPR004993); BEST Arabidopsis thaliana protein match is: Auxin-responsive GH3 family protein (TAIR:AT2G46370.4); Has 1425 Blast hits to 1352 proteins in 234 species: Archae - 0; Bacteria - 486; Metazoa - 52; Fungi - 2; Plants - 663; Viruses - 0; Other Eukaryotes - 222 (source: NCBI BLink)."</t>
  </si>
  <si>
    <t>RNAse E/G-like (RNEE/G); FUNCTIONS IN: endoribonuclease activity; INVOLVED IN: chloroplast organization; LOCATED IN: chloroplast; EXPRESSED IN: 21 plant structures; EXPRESSED DURING: 14 growth stages; CONTAINS InterPro DOMAIN/s: Nucleic acid-binding, OB-fold (InterPro:IPR012340), Carbohydrate-binding-like fold (InterPro:IPR013784), Ribonuclease E/G (InterPro:IPR004659), Glycoside hydrolase, carbohydrate-binding (InterPro:IPR002044), Nucleic acid-binding, OB-fold-like (InterPro:IPR016027), Immunoglobulin-like fold (InterPro:IPR013783), RNA-binding protein AU-1/Ribonuclease E/G (InterPro:IPR019307); Has 10085 Blast hits to 8560 proteins in 1893 species: Archae - 5; Bacteria - 6357; Metazoa - 7; Fungi - 75; Plants - 95; Viruses - 0; Other Eukaryotes - 3546 (source: NCBI BLink)."</t>
  </si>
  <si>
    <t>TRICHOMELESS 2 (TCL2); FUNCTIONS IN: DNA binding; INVOLVED IN: regulation of transcription; LOCATED IN: cellular_component unknown; CONTAINS InterPro DOMAIN/s: SANT, DNA-binding (InterPro:IPR001005), Myb, DNA-binding (InterPro:IPR014778), Homeodomain-related (InterPro:IPR012287), Myb transcription factor (InterPro:IPR015495); BEST Arabidopsis thaliana protein match is: Homeodomain-like superfamily protein (TAIR:AT2G30432.1); Has 30201 Blast hits to 17322 proteins in 780 species: Archae - 12; Bacteria - 1396; Metazoa - 17338; Fungi - 3422; Plants - 5037; Viruses - 0; Other Eukaryotes - 2996 (source: NCBI BLink)."</t>
  </si>
  <si>
    <t>HYPERSENSITIVE-INDUCED RESPONSE PROTEIN 1 (HIR1); INVOLVED IN: N-terminal protein myristoylation; LOCATED IN: plasma membrane, vacuole, membrane; EXPRESSED IN: 25 plant structures; EXPRESSED DURING: 15 growth stages; CONTAINS InterPro DOMAIN/s: Band 7 protein (InterPro:IPR001107); BEST Arabidopsis thaliana protein match is: SPFH/Band 7/PHB domain-containing membrane-associated protein family (TAIR:AT1G69840.7); Has 5648 Blast hits to 5647 proteins in 1784 species: Archae - 171; Bacteria - 3783; Metazoa - 267; Fungi - 306; Plants - 270; Viruses - 3; Other Eukaryotes - 848 (source: NCBI BLink)."</t>
  </si>
  <si>
    <t>GTP binding Elongation factor Tu family protein; FUNCTIONS IN: calmodulin binding, translation elongation factor activity; INVOLVED IN: translational elongation; LOCATED IN: mitochondrion, nucleus, plasma membrane, vacuole, cytoplasm; EXPRESSED IN: 6 plant structures; EXPRESSED DURING: L mature pollen stage, M germinated pollen stage, seed development stages; CONTAINS InterPro DOMAIN/s: Translation elongation factor EFTu/EF1A, C-terminal (InterPro:IPR004160), Translation elongation factor EFTu/EF1A, domain 2 (InterPro:IPR004161), Translation elongation factor EF1A/initiation factor IF2gamma, C-terminal (InterPro:IPR009001), Protein synthesis factor, GTP-binding (InterPro:IPR000795), Translation elongation/initiation factor/Ribosomal, beta-barrel (InterPro:IPR009000), Translation elongation factor EF1A, eukaryotic/archaeal (InterPro:IPR004539); BEST Arabidopsis thaliana protein match is: GTP binding Elongation factor Tu family protein (TAIR:AT1G07940.2); Has 1807 Blast hits to 1807 proteins in 277 species: Archae - 0; Bacteria - 0; Metazoa - 736; Fungi - 347; Plants - 385; Viruses - 0; Other Eukaryotes - 339 (source: NCBI BLink)."</t>
  </si>
  <si>
    <t>translocase 11 (TRANS11); CONTAINS InterPro DOMAIN/s: Phospho-N-acetylmuramoyl-pentapeptide transferase, conserved site (InterPro:IPR018480), Phospho-N-acetylmuramoyl-pentapeptide transferase (InterPro:IPR003524), Glycosyl transferase, family 4 (InterPro:IPR000715), Glycosyl transferase, family 4, conserved region (InterPro:IPR018481); Has 1367 Blast hits to 1365 proteins in 548 species: Archae - 16; Bacteria - 1334; Metazoa - 1; Fungi - 0; Plants - 14; Viruses - 0; Other Eukaryotes - 2 (source: NCBI BLink)."</t>
  </si>
  <si>
    <t>GDSL-like Lipase/Acylhydrolase superfamily protein; FUNCTIONS IN: hydrolase activity, acting on ester bonds, carboxylesterase activity; INVOLVED IN: lipid metabolic process; LOCATED IN: apoplast, cell wall, chloroplast; EXPRESSED IN: 23 plant structures; EXPRESSED DURING: 14 growth stages; CONTAINS InterPro DOMAIN/s: Lipase, GDSL (InterPro:IPR001087); BEST Arabidopsis thaliana protein match is: GDSL-like Lipase/Acylhydrolase superfamily protein (TAIR:AT1G29660.1); Has 3712 Blast hits to 3673 proteins in 308 species: Archae - 0; Bacteria - 502; Metazoa - 0; Fungi - 62; Plants - 3128; Viruses - 0; Other Eukaryotes - 20 (source: NCBI BLink)."</t>
  </si>
  <si>
    <t>ACC synthase 10 (ACS10); CONTAINS InterPro DOMAIN/s: 1-aminocyclopropane-1-carboxylate synthase (InterPro:IPR001176), Aminotransferase, class I/classII (InterPro:IPR004839), Pyridoxal phosphate-dependent transferase, major domain (InterPro:IPR015424), Pyridoxal phosphate-dependent transferase, major region, subdomain 1 (InterPro:IPR015421), Pyridoxal phosphate-dependent transferase, major region, subdomain 2 (InterPro:IPR015422); BEST Arabidopsis thaliana protein match is: 1-amino-cyclopropane-1-carboxylate synthase 12 (TAIR:AT5G51690.1); Has 24899 Blast hits to 24897 proteins in 2866 species: Archae - 734; Bacteria - 16849; Metazoa - 510; Fungi - 690; Plants - 1280; Viruses - 0; Other Eukaryotes - 4836 (source: NCBI BLink)."</t>
  </si>
  <si>
    <t>Chaperone DnaJ-domain superfamily protein; FUNCTIONS IN: heat shock protein binding; INVOLVED IN: protein folding; LOCATED IN: cellular_component unknown; EXPRESSED IN: 19 plant structures; EXPRESSED DURING: 9 growth stages; CONTAINS InterPro DOMAIN/s: Molecular chaperone, heat shock protein, Hsp40, DnaJ (InterPro:IPR015609), Heat shock protein DnaJ, N-terminal (InterPro:IPR001623); BEST Arabidopsis thaliana protein match is: Chaperone DnaJ-domain superfamily protein (TAIR:AT5G09540.1); Has 127172 Blast hits to 68298 proteins in 2468 species: Archae - 200; Bacteria - 18173; Metazoa - 48019; Fungi - 25520; Plants - 11802; Viruses - 2576; Other Eukaryotes - 20882 (source: NCBI BLink)."</t>
  </si>
  <si>
    <t>Glycosyl hydrolase family 85 ; FUNCTIONS IN: hydrolase activity, acting on glycosyl bonds, mannosyl-glycoprotein endo-beta-N-acetylglucosaminidase activity; INVOLVED IN: biological_process unknown; LOCATED IN: cytoplasm; EXPRESSED IN: 23 plant structures; EXPRESSED DURING: 13 growth stages; CONTAINS InterPro DOMAIN/s: Glycoside hydrolase, family 85 (InterPro:IPR005201), Glycoside hydrolase, catalytic core (InterPro:IPR017853); BEST Arabidopsis thaliana protein match is: Glycosyl hydrolase family 85  (TAIR:AT5G05460.1); Has 486 Blast hits to 477 proteins in 213 species: Archae - 0; Bacteria - 256; Metazoa - 108; Fungi - 38; Plants - 49; Viruses - 0; Other Eukaryotes - 35 (source: NCBI BLink)."</t>
  </si>
  <si>
    <t>Bifunctional inhibitor/lipid-transfer protein/seed storage 2S albumin superfamily protein; FUNCTIONS IN: lipid binding; INVOLVED IN: lipid transport; LOCATED IN: chloroplast thylakoid membrane, apoplast, chloroplast, membrane; EXPRESSED IN: 21 plant structures; EXPRESSED DURING: 13 growth stages;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(TAIR:AT3G22142.1); Has 46369 Blast hits to 18572 proteins in 1334 species: Archae - 186; Bacteria - 10981; Metazoa - 15875; Fungi - 3500; Plants - 7556; Viruses - 1597; Other Eukaryotes - 6674 (source: NCBI BLink)."</t>
  </si>
  <si>
    <t>Thioredoxin family protein; FUNCTIONS IN: electron carrier activity, protein disulfide oxidoreductase activity; INVOLVED IN: cell redox homeostasis; LOCATED IN: chloroplast; EXPRESSED IN: 22 plant structures; EXPRESSED DURING: 13 growth stages; CONTAINS InterPro DOMAIN/s: Glutaredoxin (InterPro:IPR002109), Thioredoxin fold (InterPro:IPR012335), Thioredoxin-like fold (InterPro:IPR012336), Glutathione S-transferase, N-terminal (InterPro:IPR004045); BEST Arabidopsis thaliana protein match is: Thioredoxin family protein (TAIR:AT5G03880.1); Has 30201 Blast hits to 17322 proteins in 780 species: Archae - 12; Bacteria - 1396; Metazoa - 17338; Fungi - 3422; Plants - 5037; Viruses - 0; Other Eukaryotes - 2996 (source: NCBI BLink)."</t>
  </si>
  <si>
    <t>UDP-glucosyl transferase 74D1 (UGT74D1); FUNCTIONS IN: transferase activity, transferring hexosyl groups, UDP-glycosyltransferase activity, transferase activity, transferring glycosyl groups; INVOLVED IN: metabolic process; EXPRESSED IN: 22 plant structures; EXPRESSED DURING: 13 growth stages; CONTAINS InterPro DOMAIN/s: UDP-glucuronosyl/UDP-glucosyltransferase (InterPro:IPR002213); BEST Arabidopsis thaliana protein match is: UDP-Glycosyltransferase superfamily protein (TAIR:AT1G05675.1); Has 8199 Blast hits to 8111 proteins in 470 species: Archae - 0; Bacteria - 484; Metazoa - 2414; Fungi - 25; Plants - 5092; Viruses - 117; Other Eukaryotes - 67 (source: NCBI BLink)."</t>
  </si>
  <si>
    <t>Protein kinase superfamily protein; FUNCTIONS IN: protein kinase activity, ATP binding; INVOLVED IN: protein amino acid phosphorylation; LOCATED IN: chloroplast; EXPRESSED IN: 21 plant structures; EXPRESSED DURING: 13 growth stages; CONTAINS InterPro DOMAIN/s: Protein kinase, catalytic domain (InterPro:IPR000719), Protein kinase-like domain (InterPro:IPR011009); Has 87 Blast hits to 87 proteins in 34 species: Archae - 0; Bacteria - 0; Metazoa - 1; Fungi - 19; Plants - 57; Viruses - 0; Other Eukaryotes - 10 (source: NCBI BLink)."</t>
  </si>
  <si>
    <t>Calcium-dependent lipid-binding (CaLB domain) family protein; FUNCTIONS IN: molecular_function unknown; INVOLVED IN: biological_process unknown; LOCATED IN: plasma membrane, vacuole; EXPRESSED IN: 25 plant structures; EXPRESSED DURING: 15 growth stages;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(TAIR:AT1G70790.1); Has 3447 Blast hits to 2959 proteins in 238 species: Archae - 0; Bacteria - 0; Metazoa - 1768; Fungi - 600; Plants - 764; Viruses - 0; Other Eukaryotes - 315 (source: NCBI BLink)."</t>
  </si>
  <si>
    <t>BAK1-interacting receptor-like kinase 1 (BIR1); FUNCTIONS IN: protein kinase activity; INVOLVED IN: negative regulation of defense response; LOCATED IN: plasma membrane; EXPRESSED IN: 23 plant structures; EXPRESSED DURING: 13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protein kinase family protein (TAIR:AT3G28450.1); Has 30201 Blast hits to 17322 proteins in 780 species: Archae - 12; Bacteria - 1396; Metazoa - 17338; Fungi - 3422; Plants - 5037; Viruses - 0; Other Eukaryotes - 2996 (source: NCBI BLink)."</t>
  </si>
  <si>
    <t>Ankyrin repeat family protein; FUNCTIONS IN: molecular_function unknown; INVOLVED IN: biological_process unknown; LOCATED IN: plasma membrane; EXPRESSED IN: 25 plant structures; EXPRESSED DURING: 15 growth stages; CONTAINS InterPro DOMAIN/s: Ankyrin repeat-containing domain (InterPro:IPR020683), Protein of unknown function DUF3424 (InterPro:IPR021832), Ankyrin repeat (InterPro:IPR002110); BEST Arabidopsis thaliana protein match is: Ankyrin repeat family protein (TAIR:AT1G04780.1); Has 1133 Blast hits to 894 proteins in 124 species: Archae - 0; Bacteria - 10; Metazoa - 597; Fungi - 29; Plants - 361; Viruses - 4; Other Eukaryotes - 132 (source: NCBI BLink)."</t>
  </si>
  <si>
    <t>CONSTANS-like 5 (COL5); FUNCTIONS IN: sequence-specific DNA binding transcription factor activity, zinc ion binding; INVOLVED IN: regulation of transcription; LOCATED IN: intracellular; EXPRESSED IN: 23 plant structures; EXPRESSED DURING: 13 growth stages; CONTAINS InterPro DOMAIN/s: CCT domain (InterPro:IPR010402), Zinc finger, B-box (InterPro:IPR000315); BEST Arabidopsis thaliana protein match is: CONSTANS-like 4 (TAIR:AT5G24930.1); Has 30201 Blast hits to 17322 proteins in 780 species: Archae - 12; Bacteria - 1396; Metazoa - 17338; Fungi - 3422; Plants - 5037; Viruses - 0; Other Eukaryotes - 2996 (source: NCBI BLink)."</t>
  </si>
  <si>
    <t>Calcineurin-like metallo-phosphoesterase superfamily protein; FUNCTIONS IN: hydrolase activity, protein serine/threonine phosphatase activity; INVOLVED IN: biological_process unknown; LOCATED IN: cellular_component unknown; EXPRESSED IN: 22 plant structures; EXPRESSED DURING: 13 growth stages; CONTAINS InterPro DOMAIN/s: Metallophosphoesterase (InterPro:IPR004843); BEST Arabidopsis thaliana protein match is: Calcineurin-like metallo-phosphoesterase superfamily protein (TAIR:AT4G11800.1); Has 177 Blast hits to 132 proteins in 49 species: Archae - 0; Bacteria - 98; Metazoa - 0; Fungi - 0; Plants - 57; Viruses - 0; Other Eukaryotes - 22 (source: NCBI BLink)."</t>
  </si>
  <si>
    <t>UDP-xylosyltransferase 2 (XT2); FUNCTIONS IN: xyloglucan 6-xylosyltransferase activity, UDP-xylosyltransferase activity, transferase activity, transferring glycosyl groups, transferase activity; INVOLVED IN: polysaccharide biosynthetic process, xyloglucan biosynthetic process, root hair elongation; LOCATED IN: mitochondrion, integral to membrane; EXPRESSED IN: 22 plant structures; EXPRESSED DURING: 13 growth stages; CONTAINS InterPro DOMAIN/s: Galactosyl transferase (InterPro:IPR008630); BEST Arabidopsis thaliana protein match is: xylosyltransferase 1 (TAIR:AT3G62720.2); Has 461 Blast hits to 460 proteins in 94 species: Archae - 0; Bacteria - 6; Metazoa - 0; Fungi - 152; Plants - 284; Viruses - 0; Other Eukaryotes - 19 (source: NCBI BLink)."</t>
  </si>
  <si>
    <t>cytokinin oxidase 4 (CKX4); FUNCTIONS IN: primary amine oxidase activity, cytokinin dehydrogenase activity; INVOLVED IN: cytokinin catabolic process; LOCATED IN: endomembrane system; EXPRESSED IN: 15 plant structures; EXPRESSED DURING: 9 growth stages; CONTAINS InterPro DOMAIN/s: Cytokinin dehydrogenase 1, FAD/cytokinin binding domain (InterPro:IPR015345), FAD-binding, type 2 (InterPro:IPR016166), FAD-linked oxidase-like, C-terminal (InterPro:IPR016164), FAD linked oxidase, N-terminal (InterPro:IPR006094); BEST Arabidopsis thaliana protein match is: cytokinin oxidase 2 (TAIR:AT2G19500.1); Has 4201 Blast hits to 4198 proteins in 819 species: Archae - 66; Bacteria - 2589; Metazoa - 17; Fungi - 1008; Plants - 315; Viruses - 0; Other Eukaryotes - 206 (source: NCBI BLink)."</t>
  </si>
  <si>
    <t>ARID/BRIGHT DNA-binding domain-containing protein; FUNCTIONS IN: sequence-specific DNA binding transcription factor activity; INVOLVED IN: regulation of transcription; LOCATED IN: intracellular; EXPRESSED IN: 25 plant structures; EXPRESSED DURING: 14 growth stages; CONTAINS InterPro DOMAIN/s: Heat shock protein Hsp20 (InterPro:IPR002068), HSP20-like chaperone (InterPro:IPR008978), ARID/BRIGHT DNA-binding domain (InterPro:IPR001606); BEST Arabidopsis thaliana protein match is: ARID/BRIGHT DNA-binding domain-containing protein (TAIR:AT1G20910.1); Has 538 Blast hits to 538 proteins in 87 species: Archae - 0; Bacteria - 4; Metazoa - 322; Fungi - 39; Plants - 149; Viruses - 0; Other Eukaryotes - 24 (source: NCBI BLink)."</t>
  </si>
  <si>
    <t>Auxin efflux carrier family protein; FUNCTIONS IN: auxin:hydrogen symporter activity; INVOLVED IN: auxin polar transport, transmembrane transport; LOCATED IN: endomembrane system, integral to membrane; EXPRESSED IN: 22 plant structures; EXPRESSED DURING: 13 growth stages; CONTAINS InterPro DOMAIN/s: Auxin efflux carrier (InterPro:IPR004776); BEST Arabidopsis thaliana protein match is: Auxin efflux carrier family protein (TAIR:AT1G76530.1); Has 676 Blast hits to 645 proteins in 140 species: Archae - 2; Bacteria - 51; Metazoa - 0; Fungi - 244; Plants - 324; Viruses - 0; Other Eukaryotes - 55 (source: NCBI BLink)."</t>
  </si>
  <si>
    <t>ferric reduction oxidase 3 (FRO3); FUNCTIONS IN: ferric-chelate reductase activity; INVOLVED IN: oxidation reduction; LOCATED IN: integral to membrane, membrane; EXPRESSED IN: 18 plant structures; EXPRESSED DURING: 9 growth stages; CONTAINS InterPro DOMAIN/s: Ferredoxin reductase-type FAD-binding domain (InterPro:IPR017927), Ferric reductase, NAD binding (InterPro:IPR013121), FAD-binding 8 (InterPro:IPR013112), Riboflavin synthase-like beta-barrel (InterPro:IPR017938), Ferric reductase-like transmembrane component, N-terminal (InterPro:IPR013130); BEST Arabidopsis thaliana protein match is: ferric reduction oxidase 1 (TAIR:AT1G01590.1); Has 2651 Blast hits to 2646 proteins in 370 species: Archae - 2; Bacteria - 274; Metazoa - 566; Fungi - 1157; Plants - 480; Viruses - 0; Other Eukaryotes - 172 (source: NCBI BLink)."</t>
  </si>
  <si>
    <t>SNF1-related protein kinase 2.10 (SNRK2.10);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Calcium/calmodulin-dependent protein kinase-like (InterPro:IPR020636), Serine/threonine-protein kinase-like, plant (InterPro:IPR015740); BEST Arabidopsis thaliana protein match is: Protein kinase superfamily protein (TAIR:AT1G10940.1); Has 111565 Blast hits to 109717 proteins in 3008 species: Archae - 112; Bacteria - 13169; Metazoa - 40737; Fungi - 12092; Plants - 25831; Viruses - 494; Other Eukaryotes - 19130 (source: NCBI BLink)."</t>
  </si>
  <si>
    <t>FED A; FUNCTIONS IN: electron carrier activity, iron-sulfur cluster binding, 2 iron, 2 sulfur cluster binding; INVOLVED IN: photosynthetic electron transport chain, response to light stimulus; LOCATED IN: chloroplast stroma, chloroplast; EXPRESSED IN: 22 plant structures; EXPRESSED DURING: 13 growth stages; CONTAINS InterPro DOMAIN/s: 2Fe-2S ferredoxin, iron-sulphur binding site (InterPro:IPR006058), Ferredoxin (InterPro:IPR001041), Ferredoxin [2Fe-2S], plant (InterPro:IPR010241), Beta-grasp fold, ferredoxin-type (InterPro:IPR012675); BEST Arabidopsis thaliana protein match is: ferredoxin 1 (TAIR:AT1G10960.1); Has 7652 Blast hits to 7650 proteins in 1365 species: Archae - 135; Bacteria - 5670; Metazoa - 7; Fungi - 12; Plants - 625; Viruses - 5; Other Eukaryotes - 1198 (source: NCBI BLink)."</t>
  </si>
  <si>
    <t>acyl-CoA oxidase 4 (ACX4); FUNCTIONS IN: oxidoreductase activity, acyl-CoA oxidase activity; INVOLVED IN: fatty acid beta-oxidation, short-chain fatty acid metabolic process, embryo development ending in seed dormancy; LOCATED IN: peroxisome; EXPRESSED IN: 25 plant structures; EXPRESSED DURING: 15 growth stages; CONTAINS InterPro DOMAIN/s: Acyl-CoA oxidase/dehydrogenase, type1/2, C-terminal (InterPro:IPR013764), Acyl-CoA oxidase/dehydrogenase, type 1 (InterPro:IPR006090), Acyl-CoA dehydrogenase/oxidase (InterPro:IPR009100), Acyl-CoA dehydrogenase/oxidase, N-terminal (InterPro:IPR013786), Acyl-CoA oxidase/dehydrogenase, central domain (InterPro:IPR006091), Acyl-CoA dehydrogenase, conserved site (InterPro:IPR006089), Acyl-CoA dehydrogenase/oxidase C-terminal (InterPro:IPR009075), Acyl-CoA dehydrogenase, N-terminal (InterPro:IPR006092); BEST Arabidopsis thaliana protein match is: isovaleryl-CoA-dehydrogenase (TAIR:AT3G45300.1); Has 36828 Blast hits to 36765 proteins in 1995 species: Archae - 537; Bacteria - 24188; Metazoa - 1639; Fungi - 822; Plants - 341; Viruses - 0; Other Eukaryotes - 9301 (source: NCBI BLink)."</t>
  </si>
  <si>
    <t>calcium-dependent protein kinase 13 (CPK13); FUNCTIONS IN: in 6 functions; INVOLVED IN: protein amino acid phosphorylation, N-terminal protein myristoylation; LOCATED IN: plasma membrane; EXPRESSED IN: 23 plant structures; EXPRESSED DURING: 13 growth stages; CONTAINS InterPro DOMAIN/s: Protein kinase, ATP binding site (InterPro:IPR017441), EF-Hand 1, calcium-binding site (InterPro:IPR018247), Serine/threonine-protein kinase domain (InterPro:IPR002290), Calcium-binding EF-hand (InterPro:IPR002048), EF-hand-like domain (InterPro:IPR011992), EF-hand (InterPro:IPR018248),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Calcium/calmodulin-dependent protein kinase-like (InterPro:IPR020636); BEST Arabidopsis thaliana protein match is: calcium-dependent protein kinase 30 (TAIR:AT1G74740.1); Has 124889 Blast hits to 118841 proteins in 3848 species: Archae - 180; Bacteria - 14009; Metazoa - 46910; Fungi - 16716; Plants - 24454; Viruses - 407; Other Eukaryotes - 22213 (source: NCBI BLink)."</t>
  </si>
  <si>
    <t>S-adenosyl-L-methionine-dependent methyltransferases superfamily protein; CONTAINS InterPro DOMAIN/s: Protein of unknown function DUF248, methyltransferase putative (InterPro:IPR004159); BEST Arabidopsis thaliana protein match is: S-adenosyl-L-methionine-dependent methyltransferases superfamily protein (TAIR:AT4G00750.1); Has 1101 Blast hits to 1086 proteins in 99 species: Archae - 0; Bacteria - 128; Metazoa - 0; Fungi - 2; Plants - 963; Viruses - 0; Other Eukaryotes - 8 (source: NCBI BLink)."</t>
  </si>
  <si>
    <t>cytochrome P450, family 82, subfamily F, polypeptide 1 (CYP82F1); FUNCTIONS IN: electron carrier activity, monooxygenase activity, iron ion binding, oxygen binding, heme binding; INVOLVED IN: oxidation reduction; LOCATED IN: endomembrane system; EXPRESSED IN: root; CONTAINS InterPro DOMAIN/s: Cytochrome P450 (InterPro:IPR001128), Cytochrome P450, conserved site (InterPro:IPR017972), Cytochrome P450, E-class, group I (InterPro:IPR002401); BEST Arabidopsis thaliana protein match is: cytochrome P450, family 82, subfamily C, polypeptide 4 (TAIR:AT4G31940.1); Has 32021 Blast hits to 31828 proteins in 1624 species: Archae - 46; Bacteria - 3118; Metazoa - 11749; Fungi - 6703; Plants - 9327; Viruses - 3; Other Eukaryotes - 1075 (source: NCBI BLink)."</t>
  </si>
  <si>
    <t>Transmembrane amino acid transporter family protein; FUNCTIONS IN: amino acid transmembrane transporter activity; INVOLVED IN: biological_process unknown; LOCATED IN: plasma membrane; EXPRESSED IN: 24 plant structures; EXPRESSED DURING: 15 growth stages; CONTAINS InterPro DOMAIN/s: Amino acid transporter, transmembrane (InterPro:IPR013057); BEST Arabidopsis thaliana protein match is: Transmembrane amino acid transporter family protein (TAIR:AT3G54830.1); Has 5002 Blast hits to 4966 proteins in 291 species: Archae - 22; Bacteria - 61; Metazoa - 1689; Fungi - 998; Plants - 1489; Viruses - 3; Other Eukaryotes - 740 (source: NCBI BLink)."</t>
  </si>
  <si>
    <t>SUPPRESSOR OF VARIEGATION 1 (SVR1); CONTAINS InterPro DOMAIN/s: Pseudouridine synthase, catalytic domain (InterPro:IPR020103), Pseudouridine synthase, RsuA and RluB/C/D/E/F (InterPro:IPR006145), RNA-binding S4 (InterPro:IPR002942), Pseudouridine synthase, RsuA and RluB/E/F, conserved site (InterPro:IPR018496); BEST Arabidopsis thaliana protein match is: Pseudouridine synthase family protein (TAIR:AT3G43340.1); Has 12713 Blast hits to 12709 proteins in 2415 species: Archae - 0; Bacteria - 10639; Metazoa - 2; Fungi - 2; Plants - 70; Viruses - 0; Other Eukaryotes - 2000 (source: NCBI BLink)."</t>
  </si>
  <si>
    <t>DNA binding;DNA-directed RNA polymerases; FUNCTIONS IN: DNA-directed RNA polymerase activity, DNA binding; INVOLVED IN: transcription; LOCATED IN: nucleus; EXPRESSED IN: 23 plant structures; EXPRESSED DURING: 14 growth stages; CONTAINS InterPro DOMAIN/s: RNA polymerase I associated factor, A49-like (InterPro:IPR009668); Has 222 Blast hits to 222 proteins in 107 species: Archae - 0; Bacteria - 2; Metazoa - 66; Fungi - 105; Plants - 33; Viruses - 0; Other Eukaryotes - 16 (source: NCBI BLink)."</t>
  </si>
  <si>
    <t>Protein of unknown function, DUF642; FUNCTIONS IN: molecular_function unknown; INVOLVED IN: biological_process unknown; LOCATED IN: cell wall; EXPRESSED IN: 22 plant structures; EXPRESSED DURING: 14 growth stages; CONTAINS InterPro DOMAIN/s: Protein of unknown function DUF642 (InterPro:IPR006946); BEST Arabidopsis thaliana protein match is: Protein of unknown function, DUF642 (TAIR:AT2G41800.1); Has 380 Blast hits to 353 proteins in 21 species: Archae - 0; Bacteria - 6; Metazoa - 0; Fungi - 0; Plants - 374; Viruses - 0; Other Eukaryotes - 0 (source: NCBI BLink)."</t>
  </si>
  <si>
    <t>TCP family transcription factor ; FUNCTIONS IN: sequence-specific DNA binding transcription factor activity; INVOLVED IN: regulation of transcription; LOCATED IN: chloroplast; CONTAINS InterPro DOMAIN/s: Transcription factor, TCP (InterPro:IPR005333), Transcription factor TCP subgroup (InterPro:IPR017887); BEST Arabidopsis thaliana protein match is: TCP family transcription factor  (TAIR:AT1G35560.1); Has 492 Blast hits to 490 proteins in 74 species: Archae - 0; Bacteria - 8; Metazoa - 7; Fungi - 7; Plants - 465; Viruses - 0; Other Eukaryotes - 5 (source: NCBI BLink)."</t>
  </si>
  <si>
    <t>ENTH/VHS/GAT family protein; FUNCTIONS IN: protein transporter activity; INVOLVED IN: intracellular protein transport, intra-Golgi vesicle-mediated transport; LOCATED IN: Golgi stack, plasma membrane; EXPRESSED IN: 23 plant structures; EXPRESSED DURING: 13 growth stages; CONTAINS InterPro DOMAIN/s: VHS (InterPro:IPR002014), GAT (InterPro:IPR004152), ENTH/VHS (InterPro:IPR008942); BEST Arabidopsis thaliana protein match is: ENTH/VHS/GAT family protein (TAIR:AT4G32760.1); Has 1276 Blast hits to 1268 proteins in 185 species: Archae - 0; Bacteria - 4; Metazoa - 656; Fungi - 270; Plants - 272; Viruses - 0; Other Eukaryotes - 74 (source: NCBI BLink)."</t>
  </si>
  <si>
    <t>RING/U-box superfamily protein; CONTAINS InterPro DOMAIN/s: Zinc finger, RING-type (InterPro:IPR001841), Zinc finger, C3HC4 RING-type (InterPro:IPR018957); BEST Arabidopsis thaliana protein match is: RING/U-box superfamily protein (TAIR:AT4G10150.1); Has 9335 Blast hits to 9314 proteins in 290 species: Archae - 0; Bacteria - 6; Metazoa - 2290; Fungi - 731; Plants - 4944; Viruses - 53; Other Eukaryotes - 1311 (source: NCBI BLink)."</t>
  </si>
  <si>
    <t>NAD(P)-binding Rossmann-fold superfamily protein; FUNCTIONS IN: oxidoreductase activity, binding, catalytic activity; INVOLVED IN: response to cadmium ion, response to karrikin; LOCATED IN: cellular_component unknown; EXPRESSED IN: 22 plant structures; EXPRESSED DURING: 13 growth stages; CONTAINS InterPro DOMAIN/s: Short-chain dehydrogenase/reductase, conserved site (InterPro:IPR020904), NAD(P)-binding domain (InterPro:IPR016040), Glucose/ribitol dehydrogenase (InterPro:IPR002347), Short-chain dehydrogenase/reductase SDR (InterPro:IPR002198); BEST Arabidopsis thaliana protein match is: NAD-dependent epimerase/dehydratase family protein (TAIR:AT2G29340.1); Has 123507 Blast hits to 123216 proteins in 3599 species: Archae - 988; Bacteria - 81523; Metazoa - 5145; Fungi - 6175; Plants - 2670; Viruses - 5; Other Eukaryotes - 27001 (source: NCBI BLink)."</t>
  </si>
  <si>
    <t>Prolyl oligopeptidase family protein; FUNCTIONS IN: serine-type peptidase activity, serine-type endopeptidase activity; INVOLVED IN: proteolysis; LOCATED IN: chloroplast; EXPRESSED IN: 24 plant structures; EXPRESSED DURING: 15 growth stages; CONTAINS InterPro DOMAIN/s: Peptidase S9, prolyl oligopeptidase, catalytic domain (InterPro:IPR001375), Peptidase S9A, oligopeptidase, N-terminal beta-propeller (InterPro:IPR004106), Peptidase S9A, prolyl oligopeptidase (InterPro:IPR002470); BEST Arabidopsis thaliana protein match is: Prolyl oligopeptidase family protein (TAIR:AT1G20380.1); Has 8127 Blast hits to 8050 proteins in 1368 species: Archae - 105; Bacteria - 3923; Metazoa - 339; Fungi - 43; Plants - 244; Viruses - 0; Other Eukaryotes - 3473 (source: NCBI BLink)."</t>
  </si>
  <si>
    <t>CONTAINS InterPro DOMAIN/s: Molecular chaperone, heat shock protein, Hsp40, DnaJ (InterPro:IPR015609); BEST Arabidopsis thaliana protein match is: Domain of unknown function (DUF3444) (TAIR:AT3G04960.4); Has 6844 Blast hits to 4546 proteins in 547 species: Archae - 38; Bacteria - 684; Metazoa - 1857; Fungi - 441; Plants - 665; Viruses - 148; Other Eukaryotes - 3011 (source: NCBI BLink)."</t>
  </si>
  <si>
    <t>GA INSENSITIVE DWARF1A (GID1A); FUNCTIONS IN: hydrolase activity; INVOLVED IN: floral organ morphogenesis, raffinose family oligosaccharide biosynthetic process, positive regulation of gibberellic acid mediated signaling pathway, response to gibberellin stimulus, gibberellin mediated signaling pathway; LOCATED IN: nucleus, cytoplasm; EXPRESSED IN: 27 plant structures; EXPRESSED DURING: 15 growth stages; CONTAINS InterPro DOMAIN/s: Lipase, GDXG, active site (InterPro:IPR002168), Alpha/beta hydrolase fold-3 (InterPro:IPR013094); BEST Arabidopsis thaliana protein match is: alpha/beta-Hydrolases superfamily protein (TAIR:AT5G27320.1); Has 8768 Blast hits to 8750 proteins in 1436 species: Archae - 107; Bacteria - 5145; Metazoa - 395; Fungi - 775; Plants - 1346; Viruses - 3; Other Eukaryotes - 997 (source: NCBI BLink)."</t>
  </si>
  <si>
    <t>branched-chain amino acid transaminase 2 (BCAT-2); FUNCTIONS IN: branched-chain-amino-acid transaminase activity, catalytic activity; INVOLVED IN: branched chain family amino acid metabolic process, metabolic process; LOCATED IN: chloroplast; EXPRESSED IN: 21 plant structures; EXPRESSED DURING: 14 growth stages; CONTAINS InterPro DOMAIN/s: Aminotransferase, class IV (InterPro:IPR001544), Aminotransferase, class IV, conserved site (InterPro:IPR018300), Branched-chain amino acid aminotransferase II (InterPro:IPR005786); BEST Arabidopsis thaliana protein match is: branched-chain amino acid aminotransferase 5 / branched-chain amino acid transaminase 5 (BCAT5) (TAIR:AT5G65780.1); Has 12153 Blast hits to 12153 proteins in 2497 species: Archae - 154; Bacteria - 7615; Metazoa - 264; Fungi - 416; Plants - 254; Viruses - 0; Other Eukaryotes - 3450 (source: NCBI BLink)."</t>
  </si>
  <si>
    <t>ENTH/VHS/GAT family protein; FUNCTIONS IN: protein transporter activity; INVOLVED IN: intracellular protein transport, intra-Golgi vesicle-mediated transport; LOCATED IN: Golgi stack, plasma membrane; EXPRESSED IN: 24 plant structures; EXPRESSED DURING: 15 growth stages; CONTAINS InterPro DOMAIN/s: VHS (InterPro:IPR002014), GAT (InterPro:IPR004152), VHS subgroup (InterPro:IPR018205), ENTH/VHS (InterPro:IPR008942); BEST Arabidopsis thaliana protein match is: ENTH/VHS/GAT family protein (TAIR:AT3G08790.1); Has 20336 Blast hits to 14766 proteins in 697 species: Archae - 4; Bacteria - 772; Metazoa - 8080; Fungi - 4287; Plants - 2535; Viruses - 64; Other Eukaryotes - 4594 (source: NCBI BLink)."</t>
  </si>
  <si>
    <t>GATA transcription factor 5 (GATA5); FUNCTIONS IN: sequence-specific DNA binding transcription factor activity; INVOLVED IN: regulation of transcription, DNA-dependent; EXPRESSED IN: 21 plant structures; EXPRESSED DURING: 13 growth stages; CONTAINS InterPro DOMAIN/s: Zinc finger, NHR/GATA-type (InterPro:IPR013088), Transcription factor, GATA, plant (InterPro:IPR016679), Zinc finger, GATA-type (InterPro:IPR000679); BEST Arabidopsis thaliana protein match is: GATA transcription factor 6 (TAIR:AT3G51080.1); Has 1807 Blast hits to 1807 proteins in 277 species: Archae - 0; Bacteria - 0; Metazoa - 736; Fungi - 347; Plants - 385; Viruses - 0; Other Eukaryotes - 339 (source: NCBI BLink)."</t>
  </si>
  <si>
    <t>RESPONSIVE TO DEHYDRATION 19 (RD19);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Papain family cysteine protease (TAIR:AT2G21430.1); Has 30201 Blast hits to 17322 proteins in 780 species: Archae - 12; Bacteria - 1396; Metazoa - 17338; Fungi - 3422; Plants - 5037; Viruses - 0; Other Eukaryotes - 2996 (source: NCBI BLink)."</t>
  </si>
  <si>
    <t>oligopeptide transporter 7 (OPT7); CONTAINS InterPro DOMAIN/s: Tetrapeptide transporter, OPT1/isp4 (InterPro:IPR004648), Oligopeptide transporter OPT superfamily (InterPro:IPR004813); BEST Arabidopsis thaliana protein match is: oligopeptide transporter 1 (TAIR:AT4G27730.1); Has 1807 Blast hits to 1807 proteins in 277 species: Archae - 0; Bacteria - 0; Metazoa - 736; Fungi - 347; Plants - 385; Viruses - 0; Other Eukaryotes - 339 (source: NCBI BLink)."</t>
  </si>
  <si>
    <t>FAD/NAD(P)-binding oxidoreductase family protein; FUNCTIONS IN: monooxygenase activity; INVOLVED IN: oxidation reduction; LOCATED IN: cellular_component unknown; EXPRESSED IN: 8 plant structures; EXPRESSED DURING: 9 growth stages; CONTAINS InterPro DOMAIN/s: Monooxygenase, FAD-binding (InterPro:IPR002938); BEST Arabidopsis thaliana protein match is: FAD/NAD(P)-binding oxidoreductase family protein (TAIR:AT4G38540.1); Has 1807 Blast hits to 1807 proteins in 277 species: Archae - 0; Bacteria - 0; Metazoa - 736; Fungi - 347; Plants - 385; Viruses - 0; Other Eukaryotes - 339 (source: NCBI BLink)."</t>
  </si>
  <si>
    <t>Modifier of rudimentary (Mod(r)) protein; CONTAINS InterPro DOMAIN/s: Modifier of rudimentary, Modr (InterPro:IPR009851); BEST Arabidopsis thaliana protein match is: Modifier of rudimentary (Mod(r)) protein (TAIR:AT3G53120.1); Has 35333 Blast hits to 34131 proteins in 2444 species: Archae - 798; Bacteria - 22429; Metazoa - 974; Fungi - 991; Plants - 531; Viruses - 0; Other Eukaryotes - 9610 (source: NCBI BLink)."</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</si>
  <si>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INVOLVED IN: biosynthetic process; LOCATED IN: cellular_component unknown; EXPRESSED IN: hypocotyl, root; CONTAINS InterPro DOMAIN/s: Oxoglutarate/iron-dependent oxygenase (InterPro:IPR005123); BEST Arabidopsis thaliana protein match is: 2-oxoglutarate (2OG) and Fe(II)-dependent oxygenase superfamily protein (TAIR:AT3G60290.1); Has 35333 Blast hits to 34131 proteins in 2444 species: Archae - 798; Bacteria - 22429; Metazoa - 974; Fungi - 991; Plants - 531; Viruses - 0; Other Eukaryotes - 9610 (source: NCBI BLink)."</t>
  </si>
  <si>
    <t>HMG (high mobility group) box protein; FUNCTIONS IN: sequence-specific DNA binding transcription factor activity; LOCATED IN: nucleus, chloroplast; EXPRESSED IN: 20 plant structures; EXPRESSED DURING: 11 growth stages; CONTAINS InterPro DOMAIN/s: High mobility group, superfamily (InterPro:IPR009071), High mobility group, HMG1/HMG2 (InterPro:IPR000910); BEST Arabidopsis thaliana protein match is: HMG (high mobility group) box protein (TAIR:AT4G11080.1); Has 73209 Blast hits to 39847 proteins in 2254 species: Archae - 389; Bacteria - 7210; Metazoa - 37524; Fungi - 4636; Plants - 3006; Viruses - 229; Other Eukaryotes - 20215 (source: NCBI BLink)."</t>
  </si>
  <si>
    <t>RING/U-box superfamily protein; CONTAINS InterPro DOMAIN/s: Zinc finger, RING-type (InterPro:IPR001841); BEST Arabidopsis thaliana protein match is: RING/U-box superfamily protein (TAIR:AT3G25030.2); Has 579 Blast hits to 570 proteins in 103 species: Archae - 0; Bacteria - 0; Metazoa - 242; Fungi - 23; Plants - 211; Viruses - 15; Other Eukaryotes - 88 (source: NCBI BLink)."</t>
  </si>
  <si>
    <t>nitrite reductase 1 (NIR1); FUNCTIONS IN: ferredoxin-nitrate reductase activity, nitrite reductase (NO-forming) activity; INVOLVED IN: response to salt stress, response to nitrate; LOCATED IN: mitochondrion, apoplast, chloroplast stroma, chloroplast, membrane; EXPRESSED IN: 24 plant structures; EXPRESSED DURING: 14 growth stages; CONTAINS InterPro DOMAIN/s: Nitrite/sulphite reductase iron-sulphur/siroheam-binding site (InterPro:IPR006066), Nitrite/sulphite reductase 4Fe-4S domain (InterPro:IPR006067), Nitrite/sulphite reductase, hemoprotein beta-component, ferrodoxin-like (InterPro:IPR005117); BEST Arabidopsis thaliana protein match is: sulfite reductase (TAIR:AT5G04590.1); Has 5959 Blast hits to 5874 proteins in 1733 species: Archae - 294; Bacteria - 4692; Metazoa - 2; Fungi - 157; Plants - 240; Viruses - 0; Other Eukaryotes - 574 (source: NCBI BLink)."</t>
  </si>
  <si>
    <t>cytokinin response factor 3 (CRF3); CONTAINS InterPro DOMAIN/s: DNA-binding, integrase-type (InterPro:IPR016177), Pathogenesis-related transcriptional factor/ERF, DNA-binding (InterPro:IPR001471); BEST Arabidopsis thaliana protein match is: cytokinin response factor 4 (TAIR:AT4G27950.1); Has 1807 Blast hits to 1807 proteins in 277 species: Archae - 0; Bacteria - 0; Metazoa - 736; Fungi - 347; Plants - 385; Viruses - 0; Other Eukaryotes - 339 (source: NCBI BLink)."</t>
  </si>
  <si>
    <t>protochlorophyllide oxidoreductase B (PORB); FUNCTIONS IN: oxidoreductase activity, protochlorophyllide reductase activity; INVOLVED IN: chlorophyll biosynthetic process, response to ethylene stimulus; LOCATED IN: chloroplast thylakoid membrane, chloroplast, membrane, chloroplast envelope; EXPRESSED IN: 22 plant structures; EXPRESSED DURING: 14 growth stages; CONTAINS InterPro DOMAIN/s: Light-dependent protochlorophyllide reductase (InterPro:IPR005979), NAD(P)-binding domain (InterPro:IPR016040), Glucose/ribitol dehydrogenase (InterPro:IPR002347), Short-chain dehydrogenase/reductase SDR (InterPro:IPR002198); BEST Arabidopsis thaliana protein match is: protochlorophyllide oxidoreductase A (TAIR:AT5G54190.1); Has 19396 Blast hits to 19385 proteins in 2086 species: Archae - 175; Bacteria - 10514; Metazoa - 1820; Fungi - 1776; Plants - 1038; Viruses - 0; Other Eukaryotes - 4073 (source: NCBI BLink)."</t>
  </si>
  <si>
    <t>SIGNAL PEPTIDE PEPTIDASE-LIKE 2 (SPPL2); FUNCTIONS IN: peptidase activity, aspartic-type endopeptidase activity; INVOLVED IN: proteolysis; LOCATED IN: endosome, plasma membrane; EXPRESSED IN: 25 plant structures; EXPRESSED DURING: 13 growth stages; CONTAINS InterPro DOMAIN/s: Protease-associated PA (InterPro:IPR003137), Peptidase A22, presenilin signal peptide (InterPro:IPR006639), Peptidase A22B, signal peptide peptidase (InterPro:IPR007369); BEST Arabidopsis thaliana protein match is: SIGNAL PEPTIDE PEPTIDASE-LIKE 4 (TAIR:AT1G01650.1); Has 1779 Blast hits to 1755 proteins in 292 species: Archae - 1; Bacteria - 179; Metazoa - 755; Fungi - 159; Plants - 440; Viruses - 0; Other Eukaryotes - 245 (source: NCBI BLink)."</t>
  </si>
  <si>
    <t>MSCS-like 2 (MSL2); FUNCTIONS IN: ion channel activity; INVOLVED IN: plastid organization; LOCATED IN: chloroplast, membrane, plastid envelope; EXPRESSED IN: 25 plant structures; EXPRESSED DURING: 15 growth stages; CONTAINS InterPro DOMAIN/s: Mechanosensitive ion channel MscS (InterPro:IPR006685), Like-Sm ribonucleoprotein (LSM)-related domain (InterPro:IPR010920); BEST Arabidopsis thaliana protein match is: MSCS-like 3 (TAIR:AT1G58200.2); Has 4292 Blast hits to 4247 proteins in 1034 species: Archae - 175; Bacteria - 2259; Metazoa - 236; Fungi - 59; Plants - 186; Viruses - 3; Other Eukaryotes - 1374 (source: NCBI BLink)."</t>
  </si>
  <si>
    <t>myb domain protein 106 (MYB106); FUNCTIONS IN: DNA binding, sequence-specific DNA binding transcription factor activity; INVOLVED IN: trichome branching, regulation of transcription, DNA-dependent; EXPRESSED IN: 18 plant structures; EXPRESSED DURING: 7 growth stages; CONTAINS InterPro DOMAIN/s: SANT, DNA-binding (InterPro:IPR001005), Homeodomain-like (InterPro:IPR009057), Myb, DNA-binding (InterPro:IPR014778), Myb transcription factor (InterPro:IPR015495), Homeodomain-related (InterPro:IPR012287), HTH transcriptional regulator, Myb-type, DNA-binding (InterPro:IPR017930); BEST Arabidopsis thaliana protein match is: myb domain protein 16 (TAIR:AT5G15310.1); Has 8850 Blast hits to 8247 proteins in 477 species: Archae - 0; Bacteria - 0; Metazoa - 708; Fungi - 505; Plants - 5831; Viruses - 3; Other Eukaryotes - 1803 (source: NCBI BLink)."</t>
  </si>
  <si>
    <t>polypyrimidine tract-binding protein 1 (PTB1); FUNCTIONS IN: RNA binding, nucleotide binding, nucleic acid binding; INVOLVED IN: pollen germination, regulation of RNA splicing, regulation of translation; LOCATED IN: nucleus, cytoplasmic mRNA processing body, cytoplasm; EXPRESSED IN: 28 plant structures; EXPRESSED DURING: 14 growth stages; CONTAINS InterPro DOMAIN/s: RNA recognition motif, RNP-1 (InterPro:IPR000504), Nucleotide-binding, alpha-beta plait (InterPro:IPR012677); BEST Arabidopsis thaliana protein match is: polypyrimidine tract-binding protein 2 (TAIR:AT5G53180.1); Has 1792 Blast hits to 964 proteins in 150 species: Archae - 0; Bacteria - 0; Metazoa - 1278; Fungi - 41; Plants - 303; Viruses - 0; Other Eukaryotes - 170 (source: NCBI BLink)."</t>
  </si>
  <si>
    <t>NAD(P)-binding Rossmann-fold superfamily protein; FUNCTIONS IN: alcohol dehydrogenase (NAD) activity, cinnamyl-alcohol dehydrogenase activity; INVOLVED IN: lignin biosynthetic process, cellular metabolic process, metabolic process; LOCATED IN: endomembrane system; EXPRESSED IN: 9 plant structures; EXPRESSED DURING: LP.06 six leaves visible, LP.04 four leaves visible, 4 anthesis, petal differentiation and expansion stage; CONTAINS InterPro DOMAIN/s: NAD-dependent epimerase/dehydratase (InterPro:IPR001509), NAD(P)-binding domain (InterPro:IPR016040); BEST Arabidopsis thaliana protein match is: NAD(P)-binding Rossmann-fold superfamily protein (TAIR:AT1G09510.1); Has 9627 Blast hits to 9614 proteins in 1666 species: Archae - 148; Bacteria - 3563; Metazoa - 355; Fungi - 930; Plants - 2402; Viruses - 50; Other Eukaryotes - 2179 (source: NCBI BLink)."</t>
  </si>
  <si>
    <t>growth-regulating factor 2 (GRF2); CONTAINS InterPro DOMAIN/s: Glutamine-Leucine-Glutamine, QLQ (InterPro:IPR014978), WRC (InterPro:IPR014977); BEST Arabidopsis thaliana protein match is: growth-regulating factor 1 (TAIR:AT2G22840.1); Has 745 Blast hits to 714 proteins in 55 species: Archae - 0; Bacteria - 0; Metazoa - 33; Fungi - 24; Plants - 532; Viruses - 0; Other Eukaryotes - 156 (source: NCBI BLink)."</t>
  </si>
  <si>
    <t>AINTEGUMENTA (ANT); CONTAINS InterPro DOMAIN/s: DNA-binding, integrase-type (InterPro:IPR016177), Pathogenesis-related transcriptional factor/ERF, DNA-binding (InterPro:IPR001471); BEST Arabidopsis thaliana protein match is: Integrase-type DNA-binding superfamily protein (TAIR:AT1G72570.1); Has 7251 Blast hits to 5191 proteins in 264 species: Archae - 0; Bacteria - 9; Metazoa - 18; Fungi - 8; Plants - 7086; Viruses - 4; Other Eukaryotes - 126 (source: NCBI BLink)."</t>
  </si>
  <si>
    <t>Protein kinase superfamily protein; FUNCTIONS IN: protein serine/threonine kinase activity, protein kinase activity, kinase activity, ATP binding; INVOLVED IN: protein amino acid phosphorylation; LOCATED IN: plasma membrane; EXPRESSED IN: 24 plant structures; EXPRESSED DURING: 15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BEST Arabidopsis thaliana protein match is: Protein kinase superfamily protein (TAIR:AT1G79640.1); Has 122716 Blast hits to 120970 proteins in 3289 species: Archae - 117; Bacteria - 14305; Metazoa - 44836; Fungi - 12007; Plants - 31268; Viruses - 500; Other Eukaryotes - 19683 (source: NCBI BLink)."</t>
  </si>
  <si>
    <t>NAD(P)-binding Rossmann-fold superfamily protein; FUNCTIONS IN: 3-beta-hydroxy-delta5-steroid dehydrogenase activity, binding, catalytic activity; INVOLVED IN: response to abscisic acid stimulus; LOCATED IN: apoplast, plasma membrane; EXPRESSED IN: 26 plant structures; EXPRESSED DURING: 15 growth stages; CONTAINS InterPro DOMAIN/s: 3-beta hydroxysteroid dehydrogenase/isomerase (InterPro:IPR002225), NAD(P)-binding domain (InterPro:IPR016040); BEST Arabidopsis thaliana protein match is: NAD(P)-binding Rossmann-fold superfamily protein (TAIR:AT2G37660.1); Has 30201 Blast hits to 17322 proteins in 780 species: Archae - 12; Bacteria - 1396; Metazoa - 17338; Fungi - 3422; Plants - 5037; Viruses - 0; Other Eukaryotes - 2996 (source: NCBI BLink)."</t>
  </si>
  <si>
    <t>guanylate-binding family protein; FUNCTIONS IN: GTP binding, GTPase activity; INVOLVED IN: immune response; LOCATED IN: cellular_component unknown; EXPRESSED IN: 12 plant structures; EXPRESSED DURING: 6 growth stages; CONTAINS InterPro DOMAIN/s: Guanylate-binding protein, N-terminal (InterPro:IPR015894), Guanylate-binding protein, C-terminal (InterPro:IPR003191); BEST Arabidopsis thaliana protein match is: Guanylate-binding family protein (TAIR:AT5G46070.1); Has 104208 Blast hits to 58378 proteins in 3029 species: Archae - 1549; Bacteria - 18958; Metazoa - 46662; Fungi - 8741; Plants - 6295; Viruses - 432; Other Eukaryotes - 21571 (source: NCBI BLink)."</t>
  </si>
  <si>
    <t>thylakoid ATP/ADP carrier (TAAC); FUNCTIONS IN: binding, transporter activity, ATP transmembrane transporter activity; INVOLVED IN: photosystem II repair, transport, photoprotection; LOCATED IN: in 7 components; EXPRESSED IN: 27 plant structures; EXPRESSED DURING: 14 growth stages; CONTAINS InterPro DOMAIN/s: Mitochondrial carrier protein (InterPro:IPR002067), Mitochondrial substrate carrier (InterPro:IPR001993), Mitochondrial substrate/solute carrier (InterPro:IPR018108); BEST Arabidopsis thaliana protein match is: Mitochondrial substrate carrier family protein (TAIR:AT3G51870.1); Has 1807 Blast hits to 1807 proteins in 277 species: Archae - 0; Bacteria - 0; Metazoa - 736; Fungi - 347; Plants - 385; Viruses - 0; Other Eukaryotes - 339 (source: NCBI BLink)."</t>
  </si>
  <si>
    <t>SPA1-related 3 (SPA3); FUNCTIONS IN: protein binding, signal transducer activity; INVOLVED IN: protein amino acid phosphorylation; LOCATED IN: CUL4 RING ubiquitin ligase complex, heterotrimeric G-protein complex; CONTAINS InterPro DOMAIN/s: WD40 repeat 2 (InterPro:IPR019782), WD40 repeat, conserved site (InterPro:IPR019775), Serine/threonine-protein kinase domain (InterPro:IPR002290), WD40 repeat (InterPro:IPR001680), Serine/threonine-protein kinase-like domain (InterPro:IPR017442), Protein kinase-like domain (InterPro:IPR011009), WD40 repeat-like-containing domain (InterPro:IPR011046), Protein kinase, catalytic domain (InterPro:IPR000719), WD40-repeat-containing domain (InterPro:IPR017986), WD40/YVTN repeat-like-containing domain (InterPro:IPR015943), WD40 repeat, subgroup (InterPro:IPR019781); BEST Arabidopsis thaliana protein match is: SPA1-related 4 (TAIR:AT1G53090.2); Has 21839 Blast hits to 15304 proteins in 547 species: Archae - 20; Bacteria - 4030; Metazoa - 7396; Fungi - 4798; Plants - 2703; Viruses - 2; Other Eukaryotes - 2890 (source: NCBI BLink)."</t>
  </si>
  <si>
    <t>S-adenosyl-L-methionine-dependent methyltransferases superfamily protein; CONTAINS InterPro DOMAIN/s: Protein of unknown function DUF248, methyltransferase putative (InterPro:IPR004159); BEST Arabidopsis thaliana protein match is: S-adenosyl-L-methionine-dependent methyltransferases superfamily protein (TAIR:AT4G10440.1); Has 1106 Blast hits to 1098 proteins in 101 species: Archae - 5; Bacteria - 135; Metazoa - 1; Fungi - 2; Plants - 950; Viruses - 0; Other Eukaryotes - 13 (source: NCBI BLink)."</t>
  </si>
  <si>
    <t>multidrug resistance-associated protein 10 (MRP10); FUNCTIONS IN: ATPase activity, coupled to transmembrane movement of substances; INVOLVED IN: transport, transmembrane transport; LOCATED IN: vacuolar membrane, plasma membrane, vacuole, plant-type vacuole; EXPRESSED IN: 25 plant structures; EXPRESSED DURING: 13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multidrug resistance-associated protein 4 (TAIR:AT2G47800.1); Has 708251 Blast hits to 364353 proteins in 4024 species: Archae - 13144; Bacteria - 571430; Metazoa - 13503; Fungi - 8752; Plants - 6721; Viruses - 16; Other Eukaryotes - 94685 (source: NCBI BLink)."</t>
  </si>
  <si>
    <t>BTB/POZ domain with WD40/YVTN repeat-like protein; FUNCTIONS IN: voltage-gated potassium channel activity; INVOLVED IN: potassium ion transport; LOCATED IN: voltage-gated potassium channel complex, membrane; EXPRESSED IN: leaf whorl, male gametophyte, flower, pollen tube; EXPRESSED DURING: L mature pollen stage, M germinated pollen stage, 4 anthesis; CONTAINS InterPro DOMAIN/s: WD40 repeat-like-containing domain (InterPro:IPR011046), BTB/POZ fold (InterPro:IPR011333), Potassium channel, voltage dependent, Kv,  tetramerisation (InterPro:IPR003131), BTB/POZ-like (InterPro:IPR000210); BEST Arabidopsis thaliana protein match is: BTB/POZ domain with WD40/YVTN repeat-like protein (TAIR:AT2G24240.1); Has 1166 Blast hits to 1152 proteins in 112 species: Archae - 0; Bacteria - 4; Metazoa - 915; Fungi - 4; Plants - 126; Viruses - 0; Other Eukaryotes - 117 (source: NCBI BLink)."</t>
  </si>
  <si>
    <t>Late embryogenesis abundant protein (LEA) family protein; FUNCTIONS IN: molecular_function unknown; INVOLVED IN: biological_process unknown; LOCATED IN: endomembrane system; EXPRESSED IN: stem, embryo, sperm cell, hypocotyl, flower; EXPRESSED DURING: petal differentiation and expansion stage, D bilateral stage; BEST Arabidopsis thaliana protein match is: late embryogenesis abundant domain-containing protein / LEA domain-containing protein (TAIR:AT1G72100.1); Has 169 Blast hits to 166 proteins in 40 species: Archae - 0; Bacteria - 0; Metazoa - 72; Fungi - 8; Plants - 85; Viruses - 0; Other Eukaryotes - 4 (source: NCBI BLink)."</t>
  </si>
  <si>
    <t>C2 calcium/lipid-binding plant phosphoribosyltransferase family protein; FUNCTIONS IN: molecular_function unknown; INVOLVED IN: biological_process unknown; LOCATED IN: chloroplast; EXPRESSED IN: 22 plant structures; EXPRESSED DURING: 13 growth stages; CONTAINS InterPro DOMAIN/s: C2 membrane targeting protein (InterPro:IPR018029), C2 calcium/lipid-binding domain, CaLB (InterPro:IPR008973), Phosphoribosyltransferase C-terminal (InterPro:IPR013583), C2 calcium-dependent membrane targeting (InterPro:IPR000008); BEST Arabidopsis thaliana protein match is: C2 calcium/lipid-binding plant phosphoribosyltransferase family protein (TAIR:AT4G11610.1); Has 9288 Blast hits to 5214 proteins in 278 species: Archae - 0; Bacteria - 0; Metazoa - 6273; Fungi - 392; Plants - 2016; Viruses - 0; Other Eukaryotes - 607 (source: NCBI BLink)."</t>
  </si>
  <si>
    <t>heat shock transcription factor  A6B (HSFA6B); FUNCTIONS IN: DNA binding, sequence-specific DNA binding transcription factor activity; INVOLVED IN: regulation of transcription, DNA-dependent; LOCATED IN: nucleus; EXPRESSED IN: root; CONTAINS InterPro DOMAIN/s: Winged helix-turn-helix transcription repressor DNA-binding (InterPro:IPR011991), Heat shock factor (HSF)-type, DNA-binding (InterPro:IPR000232); BEST Arabidopsis thaliana protein match is: heat shock transcription factor A2 (TAIR:AT2G26150.1); Has 2517 Blast hits to 2494 proteins in 242 species: Archae - 0; Bacteria - 17; Metazoa - 509; Fungi - 485; Plants - 797; Viruses - 4; Other Eukaryotes - 705 (source: NCBI BLink)."</t>
  </si>
  <si>
    <t>Cytidine/deoxycytidylate deaminase family protein; FUNCTIONS IN: hydrolase activity, cytidine deaminase activity, zinc ion binding, catalytic activity; INVOLVED IN: cytidine deamination, cytidine metabolic process; LOCATED IN: cellular_component unknown; EXPRESSED IN: 11 plant structures; EXPRESSED DURING: 10 growth stages; CONTAINS InterPro DOMAIN/s: Cytidine deaminase, homodimeric (InterPro:IPR006263), CMP/dCMP deaminase, zinc-binding (InterPro:IPR002125), Cytidine deaminase-like (InterPro:IPR016193), Cytidine/deoxycytidylate deaminase, zinc-binding domain (InterPro:IPR013171); BEST Arabidopsis thaliana protein match is: Cytidine/deoxycytidylate deaminase family protein (TAIR:AT4G29600.1); Has 3306 Blast hits to 3284 proteins in 1430 species: Archae - 58; Bacteria - 2532; Metazoa - 138; Fungi - 102; Plants - 130; Viruses - 0; Other Eukaryotes - 346 (source: NCBI BLink)."</t>
  </si>
  <si>
    <t>glutathione S-transferase TAU 1 (GSTU1);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2 (TAIR:AT2G29480.1); Has 9031 Blast hits to 9013 proteins in 1259 species: Archae - 0; Bacteria - 4823; Metazoa - 1003; Fungi - 192; Plants - 2095; Viruses - 0; Other Eukaryotes - 918 (source: NCBI BLink)."</t>
  </si>
  <si>
    <t>RABBIT EARS (RBE); CONTAINS InterPro DOMAIN/s: Zinc finger, C2H2-like (InterPro:IPR015880), Zinc finger, C2H2-type (InterPro:IPR007087); BEST Arabidopsis thaliana protein match is: zinc-finger protein 10 (TAIR:AT2G37740.1); Has 30201 Blast hits to 17322 proteins in 780 species: Archae - 12; Bacteria - 1396; Metazoa - 17338; Fungi - 3422; Plants - 5037; Viruses - 0; Other Eukaryotes - 2996 (source: NCBI BLink)."</t>
  </si>
  <si>
    <t>PACLOBUTRAZOL  RESISTANCE1 (PRE1); FUNCTIONS IN: DNA binding, sequence-specific DNA binding transcription factor activity; INVOLVED IN: response to brassinosteroid stimulus, unidimensional cell growth, photomorphogenesis, regulation of timing of transition from vegetative to reproductive phase; EXPRESSED IN: 22 plant structures; EXPRESSED DURING: 14 growth stages; CONTAINS InterPro DOMAIN/s: Helix-loop-helix DNA-binding domain (InterPro:IPR001092); BEST Arabidopsis thaliana protein match is: basic helix-loop-helix (bHLH) DNA-binding family protein (TAIR:AT3G28857.1); Has 97 Blast hits to 97 proteins in 12 species: Archae - 0; Bacteria - 0; Metazoa - 0; Fungi - 0; Plants - 97; Viruses - 0; Other Eukaryotes - 0 (source: NCBI BLink)."</t>
  </si>
  <si>
    <t>RING/U-box superfamily protein; FUNCTIONS IN: zinc ion binding; EXPRESSED IN: stem, root, stamen; EXPRESSED DURING: 4 anthesis; CONTAINS InterPro DOMAIN/s: Zinc finger, RING-type (InterPro:IPR001841), Zinc finger, C3HC4 RING-type (InterPro:IPR018957); BEST Arabidopsis thaliana protein match is: RING/U-box superfamily protein (TAIR:AT2G42360.1); Has 9654 Blast hits to 9629 proteins in 290 species: Archae - 0; Bacteria - 0; Metazoa - 2581; Fungi - 703; Plants - 5073; Viruses - 58; Other Eukaryotes - 1239 (source: NCBI BLink)."</t>
  </si>
  <si>
    <t>CHY-type/CTCHY-type/RING-type Zinc finger protein; FUNCTIONS IN: zinc ion binding; EXPRESSED IN: 25 plant structures; EXPRESSED DURING: 14 growth stages; CONTAINS InterPro DOMAIN/s: Zinc finger, CHY-type (InterPro:IPR008913), Zinc finger, CTCHY-type (InterPro:IPR017921), Zinc finger, RING-type (InterPro:IPR001841), Zinc finger, C3HC4 RING-type (InterPro:IPR018957); BEST Arabidopsis thaliana protein match is: CHY-type/CTCHY-type/RING-type Zinc finger protein (TAIR:AT5G25560.1); Has 1807 Blast hits to 1807 proteins in 277 species: Archae - 0; Bacteria - 0; Metazoa - 736; Fungi - 347; Plants - 385; Viruses - 0; Other Eukaryotes - 339 (source: NCBI BLink)."</t>
  </si>
  <si>
    <t>FZO-like (FZL); FUNCTIONS IN: thiamin-phosphate diphosphorylase activity, GTP binding; INVOLVED IN: vegetative to reproductive phase transition of meristem, thylakoid membrane organization; LOCATED IN: chloroplast membrane, chloroplast; EXPRESSED IN: 23 plant structures; EXPRESSED DURING: 13 growth stages; CONTAINS InterPro DOMAIN/s: Thiamine monophosphate synthase (InterPro:IPR003733), GTP-binding protein, HSR1-related (InterPro:IPR002917); Has 4318 Blast hits to 3768 proteins in 1124 species: Archae - 53; Bacteria - 3501; Metazoa - 428; Fungi - 84; Plants - 66; Viruses - 0; Other Eukaryotes - 186 (source: NCBI BLink)."</t>
  </si>
  <si>
    <t>NAD(P)-linked oxidoreductase superfamily protein; FUNCTIONS IN: oxidoreductase activity, aldo-keto reductase activity; INVOLVED IN: oxidation reduction; LOCATED IN: chloroplast stroma, chloroplast, chloroplast envelope, plant-type cell wall; EXPRESSED IN: 24 plant structures; EXPRESSED DURING: 14 growth stages; CONTAINS InterPro DOMAIN/s: Aldo/keto reductase (InterPro:IPR001395); BEST Arabidopsis thaliana protein match is: NAD(P)-linked oxidoreductase superfamily protein (TAIR:AT1G06690.1); Has 12729 Blast hits to 12722 proteins in 1987 species: Archae - 303; Bacteria - 10047; Metazoa - 110; Fungi - 525; Plants - 450; Viruses - 0; Other Eukaryotes - 1294 (source: NCBI BLink)."</t>
  </si>
  <si>
    <t>polyubiquitin 10 (UBQ10); INVOLVED IN: protein modification process, aging, response to salicylic acid stimulus; EXPRESSED IN: 25 plant structures; EXPRESSED DURING: 15 growth stages; CONTAINS InterPro DOMAIN/s: Ubiquitin subgroup (InterPro:IPR019956), Ubiquitin conserved site (InterPro:IPR019954), Ubiquitin (InterPro:IPR000626), Ubiquitin supergroup (InterPro:IPR019955); BEST Arabidopsis thaliana protein match is: ubiquitin 4 (TAIR:AT5G20620.1); Has 32669 Blast hits to 7219 proteins in 726 species: Archae - 0; Bacteria - 99; Metazoa - 15287; Fungi - 3767; Plants - 6623; Viruses - 815; Other Eukaryotes - 6078 (source: NCBI BLink)."</t>
  </si>
  <si>
    <t>Granulin repeat cysteine protease family protein; FUNCTIONS IN: cysteine-type peptidase activity, cysteine-type endopeptidase activity; INVOLVED IN: response to salt stress; LOCATED IN: vacuole; EXPRESSED IN: 24 plant structures; EXPRESSED DURING: 15 growth stages; CONTAINS InterPro DOMAIN/s: Peptidase C1A, papain (InterPro:IPR013128), Proteinase inhibitor I29, cathepsin propeptide (InterPro:IPR013201), Granulin (InterPro:IPR000118), Peptidase C1A, papain C-terminal (InterPro:IPR000668), Peptidase, cysteine peptidase active site (InterPro:IPR000169); BEST Arabidopsis thaliana protein match is: Granulin repeat cysteine protease family protein (TAIR:AT1G47128.1); Has 30201 Blast hits to 17322 proteins in 780 species: Archae - 12; Bacteria - 1396; Metazoa - 17338; Fungi - 3422; Plants - 5037; Viruses - 0; Other Eukaryotes - 2996 (source: NCBI BLink)."</t>
  </si>
  <si>
    <t>Protein kinase superfamily protein;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(TAIR:AT1G66880.1); Has 21064 Blast hits to 20752 proteins in 1151 species: Archae - 24; Bacteria - 3918; Metazoa - 5271; Fungi - 1719; Plants - 7999; Viruses - 19; Other Eukaryotes - 2114 (source: NCBI BLink)."</t>
  </si>
  <si>
    <t>sucrose phosphate synthase 1F (SPS1F); FUNCTIONS IN: sucrose-phosphate synthase activity, transferase activity, transferring glycosyl groups; INVOLVED IN: biosynthetic process, sucrose metabolic process; LOCATED IN: plasma membrane; EXPRESSED IN: 24 plant structures; EXPRESSED DURING: 13 growth stages; CONTAINS InterPro DOMAIN/s: Sucrose-phosphate synthase (InterPro:IPR006380), Sucrose phosphate synthase, plant (InterPro:IPR012819), Glycosyl transferase, group 1 (InterPro:IPR001296); BEST Arabidopsis thaliana protein match is: sucrose phosphate synthase 2F (TAIR:AT5G11110.1); Has 9301 Blast hits to 9184 proteins in 1618 species: Archae - 405; Bacteria - 6026; Metazoa - 10; Fungi - 80; Plants - 739; Viruses - 0; Other Eukaryotes - 2041 (source: NCBI BLink)."</t>
  </si>
  <si>
    <t>LOB domain-containing protein 39 (LBD39); CONTAINS InterPro DOMAIN/s: Lateral organ boundaries, LOB (InterPro:IPR004883); BEST Arabidopsis thaliana protein match is: LOB domain-containing protein 38 (TAIR:AT3G49940.1); Has 571 Blast hits to 570 proteins in 25 species: Archae - 0; Bacteria - 0; Metazoa - 0; Fungi - 0; Plants - 571; Viruses - 0; Other Eukaryotes - 0 (source: NCBI BLink)."</t>
  </si>
  <si>
    <t>Acetamidase/Formamidase family protein; FUNCTIONS IN: formamidase activity, hydrolase activity, acting on carbon-nitrogen (but not peptide) bonds, in linear amides; INVOLVED IN: metabolic process; LOCATED IN: vacuole; EXPRESSED IN: 23 plant structures; EXPRESSED DURING: 13 growth stages; CONTAINS InterPro DOMAIN/s: Acetamidase/Formamidase (InterPro:IPR004304); BEST Arabidopsis thaliana protein match is: Acetamidase/Formamidase family protein (TAIR:AT4G37560.1); Has 30201 Blast hits to 17322 proteins in 780 species: Archae - 12; Bacteria - 1396; Metazoa - 17338; Fungi - 3422; Plants - 5037; Viruses - 0; Other Eukaryotes - 2996 (source: NCBI BLink)."</t>
  </si>
  <si>
    <t>cyclic nucleotide gated channel 1 (CNGC1); FUNCTIONS IN: inward rectifier potassium channel activity, cyclic nucleotide binding, intracellular cyclic nucleotide activated cation channel activity, calmodulin binding, cation channel activity; INVOLVED IN: potassium ion transport, calcium ion transport; LOCATED IN: plasma membrane; EXPRESSED IN: 23 plant structures; EXPRESSED DURING: 13 growth stages; CONTAINS InterPro DOMAIN/s: Cyclic nucleotide-binding (InterPro:IPR000595), Ion transport (InterPro:IPR005821), Cyclic nucleotide-binding-like (InterPro:IPR018490), RmlC-like jelly roll fold (InterPro:IPR014710); BEST Arabidopsis thaliana protein match is: cyclic nucleotide-gated channel 13 (TAIR:AT4G01010.1); Has 1807 Blast hits to 1807 proteins in 277 species: Archae - 0; Bacteria - 0; Metazoa - 736; Fungi - 347; Plants - 385; Viruses - 0; Other Eukaryotes - 339 (source: NCBI BLink)."</t>
  </si>
  <si>
    <t>copia-like retrotransposon family, has a 6.9e-199 P-value blast match to GB:CAA72989 open reading frame 1 (Ty1_Copia-element) (Brassica oleracea)"</t>
  </si>
  <si>
    <t>Uncharacterised protein family (UPF0497); CONTAINS InterPro DOMAIN/s: Uncharacterised protein family UPF0497, trans-membrane plant (InterPro:IPR006702), Uncharacterised protein family UPF0497, trans-membrane plant subgroup (InterPro:IPR006459); BEST Arabidopsis thaliana protein match is: Uncharacterised protein family (UPF0497) (TAIR:AT3G14380.1); Has 681 Blast hits to 681 proteins in 21 species: Archae - 0; Bacteria - 0; Metazoa - 0; Fungi - 0; Plants - 681; Viruses - 0; Other Eukaryotes - 0 (source: NCBI BLink)."</t>
  </si>
  <si>
    <t>Bifunctional inhibitor/lipid-transfer protein/seed storage 2S albumin superfamily protein; CONTAINS InterPro DOMAIN/s: Bifunctional inhibitor/plant lipid transfer protein/seed storage (InterPro:IPR016140), Plant lipid transfer protein/seed storage/trypsin-alpha amylase inhibitor (InterPro:IPR003612); BEST Arabidopsis thaliana protein match is: Bifunctional inhibitor/lipid-transfer protein/seed storage 2S albumin superfamily protein (TAIR:AT4G22666.2); Has 25 Blast hits to 25 proteins in 2 species: Archae - 0; Bacteria - 0; Metazoa - 0; Fungi - 0; Plants - 25; Viruses - 0; Other Eukaryotes - 0 (source: NCBI BLink)."</t>
  </si>
  <si>
    <t>B-box type zinc finger family protein; FUNCTIONS IN: sequence-specific DNA binding transcription factor activity, zinc ion binding; INVOLVED IN: response to UV-B, regulation of transcription; LOCATED IN: intracellular; EXPRESSED IN: 18 plant structures; EXPRESSED DURING: 7 growth stages; CONTAINS InterPro DOMAIN/s: Zinc finger, B-box (InterPro:IPR000315); BEST Arabidopsis thaliana protein match is: B-box type zinc finger family protein (TAIR:AT4G15248.1); Has 1422 Blast hits to 1146 proteins in 86 species: Archae - 0; Bacteria - 0; Metazoa - 0; Fungi - 0; Plants - 1410; Viruses - 0; Other Eukaryotes - 12 (source: NCBI BLink)."</t>
  </si>
  <si>
    <t>LOX5; FUNCTIONS IN: oxidoreductase activity, acting on single donors with incorporation of molecular oxygen, incorporation of two atoms of oxygen, lipoxygenase activity, iron ion binding, metal ion binding; INVOLVED IN: root development; LOCATED IN: chloroplast; EXPRESSED IN: 22 plant structures; EXPRESSED DURING: 13 growth stages; CONTAINS InterPro DOMAIN/s: Lipoxygenase, LH2 (InterPro:IPR001024), Lipoxygenase, iron binding site (InterPro:IPR020833), Lipase/lipooxygenase, PLAT/LH2 (InterPro:IPR008976), Lipoxygenase, conserved site (InterPro:IPR020834), Lipoxygenase, C-terminal (InterPro:IPR013819), Lipoxygenase, plant (InterPro:IPR001246); BEST Arabidopsis thaliana protein match is: lipoxygenase 1 (TAIR:AT1G55020.1); Has 1471 Blast hits to 1435 proteins in 177 species: Archae - 0; Bacteria - 82; Metazoa - 527; Fungi - 46; Plants - 787; Viruses - 0; Other Eukaryotes - 29 (source: NCBI BLink)."</t>
  </si>
  <si>
    <t>Chaperone DnaJ-domain superfamily protein; FUNCTIONS IN: heat shock protein binding; INVOLVED IN: biological_process unknown; LOCATED IN: cellular_component unknown; CONTAINS InterPro DOMAIN/s: Molecular chaperone, heat shock protein, Hsp40, DnaJ (InterPro:IPR015609), Heat shock protein DnaJ, N-terminal (InterPro:IPR001623), Heat shock protein DnaJ, conserved site (InterPro:IPR018253); BEST Arabidopsis thaliana protein match is: Chaperone DnaJ-domain superfamily protein (TAIR:AT3G14200.1); Has 35333 Blast hits to 34131 proteins in 2444 species: Archae - 798; Bacteria - 22429; Metazoa - 974; Fungi - 991; Plants - 531; Viruses - 0; Other Eukaryotes - 9610 (source: NCBI BLink)."</t>
  </si>
  <si>
    <t>cofactor assembly, complex C (B6F) (CCB3); FUNCTIONS IN: molecular_function unknown; INVOLVED IN: cytochrome b6f complex assembly; LOCATED IN: chloroplast thylakoid membrane, chloroplast; CONTAINS InterPro DOMAIN/s: Protein of unknown function YGGT (InterPro:IPR003425); Has 30201 Blast hits to 17322 proteins in 780 species: Archae - 12; Bacteria - 1396; Metazoa - 17338; Fungi - 3422; Plants - 5037; Viruses - 0; Other Eukaryotes - 2996 (source: NCBI BLink)."</t>
  </si>
  <si>
    <t>FAD-binding Berberine family protein; FUNCTIONS IN: electron carrier activity, oxidoreductase activity, FAD binding, catalytic activity; INVOLVED IN: oxidation reduction; LOCATED IN: endomembrane system; EXPRESSED IN: 22 plant structures; EXPRESSED DURING: 13 growth stages; CONTAINS InterPro DOMAIN/s: FAD-binding, type 2 (InterPro:IPR016166), Oxygen oxidoreductase covalent FAD-binding site (InterPro:IPR006093), Berberine/berberine-like (InterPro:IPR012951), FAD linked oxidase, N-terminal (InterPro:IPR006094); BEST Arabidopsis thaliana protein match is: FAD-binding Berberine family protein (TAIR:AT5G44440.1); Has 5072 Blast hits to 4970 proteins in 757 species: Archae - 49; Bacteria - 2261; Metazoa - 10; Fungi - 1748; Plants - 688; Viruses - 0; Other Eukaryotes - 316 (source: NCBI BLink)."</t>
  </si>
  <si>
    <t>Zinc finger C-x8-C-x5-C-x3-H type family protein; CONTAINS InterPro DOMAIN/s: Zinc finger, CCCH-type (InterPro:IPR000571); BEST Arabidopsis thaliana protein match is: CCCH-type zinc finger family protein (TAIR:AT2G19810.1); Has 726 Blast hits to 700 proteins in 125 species: Archae - 0; Bacteria - 0; Metazoa - 157; Fungi - 3; Plants - 406; Viruses - 0; Other Eukaryotes - 160 (source: NCBI BLink)."</t>
  </si>
  <si>
    <t>syntaxin of plants 122 (SYP122); FUNCTIONS IN: SNAP receptor activity; INVOLVED IN: in 9 processes; LOCATED IN: plasma membrane; EXPRESSED IN: 22 plant structures; EXPRESSED DURING: 10 growth stages; CONTAINS InterPro DOMAIN/s: Target SNARE coiled-coil domain (InterPro:IPR000727), t-SNARE (InterPro:IPR010989), Syntaxin/epimorphin, conserved site (InterPro:IPR006012), Syntaxin, N-terminal (InterPro:IPR006011); BEST Arabidopsis thaliana protein match is: syntaxin of plants 121 (TAIR:AT3G11820.2); Has 2448 Blast hits to 2448 proteins in 275 species: Archae - 5; Bacteria - 34; Metazoa - 1056; Fungi - 527; Plants - 461; Viruses - 0; Other Eukaryotes - 365 (source: NCBI BLink)."</t>
  </si>
  <si>
    <t>FAD/NAD(P)-binding oxidoreductase; FUNCTIONS IN: oxidoreductase activity, copper ion binding; INVOLVED IN: oxidation reduction; LOCATED IN: thylakoid, chloroplast, chloroplast stroma, chloroplast envelope; EXPRESSED IN: 23 plant structures; EXPRESSED DURING: 15 growth stages; CONTAINS InterPro DOMAIN/s: Oxidoreductase FAD/NAD(P)-binding (InterPro:IPR001433), Ferredoxin reductase-type FAD-binding domain (InterPro:IPR017927), Oxidoreductase, FAD-binding domain (InterPro:IPR008333), Riboflavin synthase-like beta-barrel (InterPro:IPR017938), Phenol hydroxylase reductase (InterPro:IPR001221); BEST Arabidopsis thaliana protein match is: ferredoxin-NADP(+)-oxidoreductase 2 (TAIR:AT1G20020.3); Has 6042 Blast hits to 6042 proteins in 1578 species: Archae - 81; Bacteria - 4817; Metazoa - 13; Fungi - 213; Plants - 309; Viruses - 0; Other Eukaryotes - 609 (source: NCBI BLink)."</t>
  </si>
  <si>
    <t>expressed protein, isoform contains a non-consensus TG acceptor site at intron."</t>
  </si>
  <si>
    <t>Translation initiation factor 3 protein; FUNCTIONS IN: translation initiation factor activity; INVOLVED IN: translational initiation; LOCATED IN: cell wall, chloroplast; EXPRESSED IN: 23 plant structures; EXPRESSED DURING: 15 growth stages; CONTAINS InterPro DOMAIN/s: Translation initiation factor 3, N-terminal (InterPro:IPR019814), Translation initiation factor 3, conserved site (InterPro:IPR019813), Translation initiation factor 3, C-terminal (InterPro:IPR019815), Translation initiation factor 3 (InterPro:IPR001288); BEST Arabidopsis thaliana protein match is: Translation initiation factor 3 protein (TAIR:AT2G24060.1); Has 30201 Blast hits to 17322 proteins in 780 species: Archae - 12; Bacteria - 1396; Metazoa - 17338; Fungi - 3422; Plants - 5037; Viruses - 0; Other Eukaryotes - 2996 (source: NCBI BLink)."</t>
  </si>
  <si>
    <t>F-box family protein; CONTAINS InterPro DOMAIN/s: F-box domain, cyclin-like (InterPro:IPR001810); BEST Arabidopsis thaliana protein match is: F-box family protein (TAIR:AT1G61340.1); Has 94 Blast hits to 94 proteins in 14 species: Archae - 0; Bacteria - 0; Metazoa - 0; Fungi - 0; Plants - 94; Viruses - 0; Other Eukaryotes - 0 (source: NCBI BLink)."</t>
  </si>
  <si>
    <t>Eukaryotic aspartyl protease family protein; FUNCTIONS IN: aspartic-type endopeptidase activity; INVOLVED IN: response to salt stress; LOCATED IN: cell wall, plant-type cell wall; EXPRESSED IN: stem, root; CONTAINS InterPro DOMAIN/s: Peptidase aspartic (InterPro:IPR021109), Peptidase aspartic, catalytic (InterPro:IPR009007), Peptidase A1 (InterPro:IPR001461); BEST Arabidopsis thaliana protein match is: Eukaryotic aspartyl protease family protein (TAIR:AT1G03220.1); Has 1391 Blast hits to 1386 proteins in 45 species: Archae - 0; Bacteria - 0; Metazoa - 0; Fungi - 0; Plants - 1391; Viruses - 0; Other Eukaryotes - 0 (source: NCBI BLink)."</t>
  </si>
  <si>
    <t>RING/U-box superfamily protein; FUNCTIONS IN: zinc ion binding; EXPRESSED IN: 21 plant structures; EXPRESSED DURING: 14 growth stages; CONTAINS InterPro DOMAIN/s: Zinc finger, RING-type (InterPro:IPR001841), Zinc finger, C3HC4 RING-type (InterPro:IPR018957); BEST Arabidopsis thaliana protein match is: RING/U-box superfamily protein (TAIR:AT4G30370.1); Has 8378 Blast hits to 8356 proteins in 272 species: Archae - 0; Bacteria - 0; Metazoa - 2196; Fungi - 602; Plants - 4554; Viruses - 20; Other Eukaryotes - 1006 (source: NCBI BLink)."</t>
  </si>
  <si>
    <t>AGAMOUS-like 17 (AGL17); FUNCTIONS IN: sequence-specific DNA binding transcription factor activity; INVOLVED IN: positive regulation of long-day photoperiodism, flowering; LOCATED IN: nucleus; EXPRESSED IN: 7 plant structures; EXPRESSED DURING: L mature pollen stage; CONTAINS InterPro DOMAIN/s: Transcription factor, MADS-box (InterPro:IPR002100), Transcription factor, K-box (InterPro:IPR002487); BEST Arabidopsis thaliana protein match is: AGAMOUS-like 21 (TAIR:AT4G37940.1); Has 7392 Blast hits to 7386 proteins in 937 species: Archae - 2; Bacteria - 31; Metazoa - 726; Fungi - 311; Plants - 6203; Viruses - 0; Other Eukaryotes - 119 (source: NCBI BLink)."</t>
  </si>
  <si>
    <t>Tetratricopeptide repeat (TPR)-like superfamily protein; INVOLVED IN: response to cadmium ion; LOCATED IN: mitochondrion; EXPRESSED IN: 12 plant structures; EXPRESSED DURING: 4 anthesis, F mature embryo stage, petal differentiation and expansion stage, E expanded cotyledon stage, D bilateral stage; CONTAINS InterPro DOMAIN/s: Pentatricopeptide repeat (InterPro:IPR002885); BEST Arabidopsis thaliana protein match is: PENTATRICOPEPTIDE REPEAT 596 (TAIR:AT1G80270.3); Has 14416 Blast hits to 6927 proteins in 166 species: Archae - 0; Bacteria - 10; Metazoa - 31; Fungi - 36; Plants - 14001; Viruses - 0; Other Eukaryotes - 338 (source: NCBI BLink)."</t>
  </si>
  <si>
    <t>presequence protease 1 (PREP1); FUNCTIONS IN: metalloendopeptidase activity; INVOLVED IN: response to cadmium ion, proteolysis, protein maturation by peptide bond cleavage; LOCATED IN: mitochondrion, apoplast, chloroplast stroma, chloroplast, chloroplast envelope; EXPRESSED IN: 26 plant structures; EXPRESSED DURING: 13 growth stages; CONTAINS InterPro DOMAIN/s: Peptidase M16, C-terminal (InterPro:IPR007863), Peptidase M16C associated (InterPro:IPR013578), Peptidase M16, N-terminal (InterPro:IPR011765), Metalloenzyme, LuxS/M16 peptidase-like, metal-binding (InterPro:IPR011249), Peptidase M16, core (InterPro:IPR011237); BEST Arabidopsis thaliana protein match is: presequence protease 2 (TAIR:AT1G49630.2); Has 4222 Blast hits to 4196 proteins in 1321 species: Archae - 9; Bacteria - 2812; Metazoa - 224; Fungi - 268; Plants - 81; Viruses - 0; Other Eukaryotes - 828 (source: NCBI BLink)."</t>
  </si>
  <si>
    <t>AGAMOUS-like 12 (AGL12); FUNCTIONS IN: sequence-specific DNA binding transcription factor activity; INVOLVED IN: vegetative to reproductive phase transition of meristem, root development; LOCATED IN: nucleus; EXPRESSED IN: 11 plant structures; EXPRESSED DURING: 4 anthesis, C globular stage, D bilateral stage, E expanded cotyledon stage; CONTAINS InterPro DOMAIN/s: Transcription factor, MADS-box (InterPro:IPR002100), Transcription factor, K-box (InterPro:IPR002487); BEST Arabidopsis thaliana protein match is: K-box region and MADS-box transcription factor family protein  (TAIR:AT3G58780.1); Has 6551 Blast hits to 6549 proteins in 840 species: Archae - 0; Bacteria - 0; Metazoa - 621; Fungi - 300; Plants - 5564; Viruses - 0; Other Eukaryotes - 66 (source: NCBI BLink)."</t>
  </si>
  <si>
    <t>Peroxidase superfamily protein; FUNCTIONS IN: peroxidase activity, heme binding; INVOLVED IN: response to oxidative stress, oxidation reduction; LOCATED IN: cell wall, vacuole, membrane, plant-type cell wall; EXPRESSED IN: 23 plant structures; EXPRESSED DURING: 13 growth stages;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(TAIR:AT2G18150.1); Has 4523 Blast hits to 4498 proteins in 279 species: Archae - 0; Bacteria - 4; Metazoa - 1; Fungi - 207; Plants - 4264; Viruses - 0; Other Eukaryotes - 47 (source: NCBI BLink)."</t>
  </si>
  <si>
    <t>phospholipase C 2 (PLC2); FUNCTIONS IN: phospholipase C activity; INVOLVED IN: signal transduction, intracellular signaling pathway, lipid metabolic process; LOCATED IN: plasma membrane; EXPRESSED IN: 27 plant structures; EXPRESSED DURING: 15 growth stages; CONTAINS InterPro DOMAIN/s: Phospholipase C, phosphoinositol-specific, EF-hand-like (InterPro:IPR015359), Phospholipase C, phosphatidylinositol-specific , X domain (InterPro:IPR000909), PLC-like phosphodiesterase, TIM beta/alpha-barrel domain (InterPro:IPR017946), C2 membrane targeting protein (InterPro:IPR018029), C2 calcium/lipid-binding domain, CaLB (InterPro:IPR008973), Phospholipase C, phosphoinositol-specific (InterPro:IPR001192), C2 calcium-dependent membrane targeting (InterPro:IPR000008), Phospholipase C, phosphatidylinositol-specific, Y domain (InterPro:IPR001711); BEST Arabidopsis thaliana protein match is: Phosphoinositide-specific phospholipase C family protein (TAIR:AT3G55940.1); Has 2471 Blast hits to 1979 proteins in 261 species: Archae - 0; Bacteria - 0; Metazoa - 1631; Fungi - 374; Plants - 251; Viruses - 0; Other Eukaryotes - 215 (source: NCBI BLink)."</t>
  </si>
  <si>
    <t>FASCIATA 2 (FAS2); CONTAINS InterPro DOMAIN/s: WD40 repeat 2 (InterPro:IPR019782), WD40 repeat-like-containing domain (InterPro:IPR011046), WD40 repeat, conserved site (InterPro:IPR019775), WD40-repeat-containing domain (InterPro:IPR017986), WD40/YVTN repeat-like-containing domain (InterPro:IPR015943), WD40 repeat (InterPro:IPR001680), WD40 repeat, subgroup (InterPro:IPR019781); BEST Arabidopsis thaliana protein match is: homolog of histone chaperone HIRA (TAIR:AT3G44530.1); Has 30201 Blast hits to 17322 proteins in 780 species: Archae - 12; Bacteria - 1396; Metazoa - 17338; Fungi - 3422; Plants - 5037; Viruses - 0; Other Eukaryotes - 2996 (source: NCBI BLink)."</t>
  </si>
  <si>
    <t>HXXXD-type acyl-transferase family protein; FUNCTIONS IN: transferase activity, transferring acyl groups other than amino-acyl groups, transferase activity; INVOLVED IN: biological_process unknown; LOCATED IN: cellular_component unknown; EXPRESSED IN: 21 plant structures; EXPRESSED DURING: 13 growth stages; CONTAINS InterPro DOMAIN/s: Transferase (InterPro:IPR003480); BEST Arabidopsis thaliana protein match is: HXXXD-type acyl-transferase family protein (TAIR:AT5G39080.1); Has 1994 Blast hits to 1978 proteins in 124 species: Archae - 0; Bacteria - 0; Metazoa - 0; Fungi - 30; Plants - 1963; Viruses - 0; Other Eukaryotes - 1 (source: NCBI BLink)."</t>
  </si>
  <si>
    <t>general regulatory factor 3 (GRF3); FUNCTIONS IN: protein phosphorylated amino acid binding, ATP binding; LOCATED IN: mitochondrion, cell wall, chloroplast, plasma membrane, vacuole; EXPRESSED IN: 25 plant structures; EXPRESSED DURING: 16 growth stages; CONTAINS InterPro DOMAIN/s: 14-3-3 protein (InterPro:IPR000308); BEST Arabidopsis thaliana protein match is: general regulatory factor 7 (TAIR:AT3G02520.1); Has 30201 Blast hits to 17322 proteins in 780 species: Archae - 12; Bacteria - 1396; Metazoa - 17338; Fungi - 3422; Plants - 5037; Viruses - 0; Other Eukaryotes - 2996 (source: NCBI BLink)."</t>
  </si>
  <si>
    <t>NAD(P)-binding Rossmann-fold superfamily protein; FUNCTIONS IN: oxidoreductase activity, binding, catalytic activity; INVOLVED IN: oxidation reduction, metabolic process; LOCATED IN: cellular_component unknown; EXPRESSED IN: 22 plant structures; EXPRESSED DURING: 14 growth stages; CONTAINS InterPro DOMAIN/s: Short-chain dehydrogenase/reductase, conserved site (InterPro:IPR020904), NAD(P)-binding domain (InterPro:IPR016040), Glucose/ribitol dehydrogenase (InterPro:IPR002347), Short-chain dehydrogenase/reductase SDR (InterPro:IPR002198); BEST Arabidopsis thaliana protein match is: NAD(P)-binding Rossmann-fold superfamily protein (TAIR:AT2G29150.1); Has 124543 Blast hits to 124288 proteins in 3623 species: Archae - 1000; Bacteria - 81334; Metazoa - 5904; Fungi - 6580; Plants - 2878; Viruses - 5; Other Eukaryotes - 26842 (source: NCBI BLink)."</t>
  </si>
  <si>
    <t>PLC-like phosphodiesterases superfamily protein; FUNCTIONS IN: phospholipase C activity, phosphoric diester hydrolase activity; INVOLVED IN: intracellular signaling pathway, N-terminal protein myristoylation, lipid metabolic process; LOCATED IN: cellular_component unknown; EXPRESSED IN: 23 plant structures; EXPRESSED DURING: 12 growth stages; CONTAINS InterPro DOMAIN/s: Phospholipase C, phosphatidylinositol-specific , X domain (InterPro:IPR000909), PLC-like phosphodiesterase, TIM beta/alpha-barrel domain (InterPro:IPR017946); BEST Arabidopsis thaliana protein match is: PLC-like phosphodiesterases superfamily protein (TAIR:AT4G34920.1); Has 888 Blast hits to 888 proteins in 280 species: Archae - 0; Bacteria - 676; Metazoa - 61; Fungi - 70; Plants - 52; Viruses - 0; Other Eukaryotes - 29 (source: NCBI BLink)."</t>
  </si>
  <si>
    <t>FEI 2 (FEI2);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(TAIR:AT1G31420.2); Has 35333 Blast hits to 34131 proteins in 2444 species: Archae - 798; Bacteria - 22429; Metazoa - 974; Fungi - 991; Plants - 531; Viruses - 0; Other Eukaryotes - 9610 (source: NCBI BLink)."</t>
  </si>
  <si>
    <t>SLOW MOTION (SLOMO); CONTAINS InterPro DOMAIN/s: F-box domain, cyclin-like (InterPro:IPR001810), Leucine-rich repeat, cysteine-containing subtype (InterPro:IPR006553); BEST Arabidopsis thaliana protein match is: F-box/RNI-like superfamily protein (TAIR:AT4G15475.1); Has 30201 Blast hits to 17322 proteins in 780 species: Archae - 12; Bacteria - 1396; Metazoa - 17338; Fungi - 3422; Plants - 5037; Viruses - 0; Other Eukaryotes - 2996 (source: NCBI BLink)."</t>
  </si>
  <si>
    <t>pectin methylesterase 44 (PME44); FUNCTIONS IN: enzyme inhibitor activity, pectinesterase activity; INVOLVED IN: cell wall modification; LOCATED IN: endomembrane system, cell wall, plant-type cell wall; EXPRESSED IN: 22 plant structures; EXPRESSED DURING: 13 growth stages;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(TAIR:AT3G43270.1); Has 2773 Blast hits to 2721 proteins in 324 species: Archae - 6; Bacteria - 597; Metazoa - 1; Fungi - 196; Plants - 1948; Viruses - 0; Other Eukaryotes - 25 (source: NCBI BLink)."</t>
  </si>
  <si>
    <t>ACT-like protein tyrosine kinase family protein; FUNCTIONS IN: protein serine/threonine/tyrosine kinase activity, protein kinase activity; INVOLVED IN: protein amino acid phosphorylation, metabolic process; EXPRESSED IN: 23 plant structures; EXPRESSED DURING: 13 growth stages; CONTAINS InterPro DOMAIN/s: Protein kinase, catalytic domain (InterPro:IPR000719), Amino acid-binding ACT (InterPro:IPR002912), Tyrosine-protein kinase, catalytic domain (InterPro:IPR020635), Serine-threonine/tyrosine-protein kinase (InterPro:IPR001245), Serine/threonine protein kinase-like, ATMRK (InterPro:IPR015783), Protein kinase-like domain (InterPro:IPR011009), Serine/threonine-protein kinase, active site (InterPro:IPR008271); BEST Arabidopsis thaliana protein match is: ACT-like protein tyrosine kinase family protein (TAIR:AT2G17700.1); Has 132714 Blast hits to 130570 proteins in 5062 species: Archae - 147; Bacteria - 14500; Metazoa - 50865; Fungi - 12053; Plants - 33999; Viruses - 512; Other Eukaryotes - 20638 (source: NCBI BLink)."</t>
  </si>
  <si>
    <t>basic helix-loop-helix (bHLH) DNA-binding superfamily protein; FUNCTIONS IN: DNA binding, sequence-specific DNA binding transcription factor activity; INVOLVED IN: regulation of transcription; LOCATED IN: nucleus; EXPRESSED IN: 16 plant structures; EXPRESSED DURING: 8 growth stages; CONTAINS InterPro DOMAIN/s: Helix-loop-helix DNA-binding domain (InterPro:IPR001092), Helix-loop-helix DNA-binding (InterPro:IPR011598); BEST Arabidopsis thaliana protein match is: basic helix-loop-helix (bHLH) DNA-binding superfamily protein (TAIR:AT1G51140.1); Has 35333 Blast hits to 34131 proteins in 2444 species: Archae - 798; Bacteria - 22429; Metazoa - 974; Fungi - 991; Plants - 531; Viruses - 0; Other Eukaryotes - 9610 (source: NCBI BLink)."</t>
  </si>
  <si>
    <t>purine permease 18 (PUP18); FUNCTIONS IN: purine transmembrane transporter activity; INVOLVED IN: purine transport; LOCATED IN: plasma membrane, membrane; EXPRESSED IN: cultured cell; CONTAINS InterPro DOMAIN/s: Protein of unknown function DUF250 (InterPro:IPR004853); BEST Arabidopsis thaliana protein match is: purine permease 17 (TAIR:AT1G57943.2); Has 332 Blast hits to 324 proteins in 16 species: Archae - 0; Bacteria - 4; Metazoa - 0; Fungi - 0; Plants - 328; Viruses - 0; Other Eukaryotes - 0 (source: NCBI BLink)."</t>
  </si>
  <si>
    <t>Disease resistance protein (TIR-NBS-LRR class) family; FUNCTIONS IN: nucleoside-triphosphatase activity, nucleotide binding, ATP binding; INVOLVED IN: defense response, apoptosis; EXPRESSED IN: 7 plant structures; EXPRESSED DURING: 7 growth stages; CONTAINS InterPro DOMAIN/s: ATPase, AAA+ type, core (InterPro:IPR003593), NB-ARC (InterPro:IPR002182), Leucine-rich repeat (InterPro:IPR001611), Disease resistance protein (InterPro:IPR000767); BEST Arabidopsis thaliana protein match is: Disease resistance protein (TIR-NBS-LRR class) family (TAIR:AT5G58120.1); Has 21268 Blast hits to 16638 proteins in 741 species: Archae - 13; Bacteria - 2093; Metazoa - 2188; Fungi - 103; Plants - 16269; Viruses - 13; Other Eukaryotes - 589 (source: NCBI BLink)."</t>
  </si>
  <si>
    <t>UDP-Glycosyltransferase superfamily protein; FUNCTIONS IN: transferase activity, transferring glycosyl groups; INVOLVED IN: biosynthetic process; LOCATED IN: cellular_component unknown; EXPRESSED IN: 24 plant structures; EXPRESSED DURING: 14 growth stages; CONTAINS InterPro DOMAIN/s: Glycosyl transferase, group 1 (InterPro:IPR001296); BEST Arabidopsis thaliana protein match is: sucrose synthase 5 (TAIR:AT5G37180.1); Has 14746 Blast hits to 14703 proteins in 2118 species: Archae - 647; Bacteria - 10061; Metazoa - 282; Fungi - 266; Plants - 467; Viruses - 0; Other Eukaryotes - 3023 (source: NCBI BLink)."</t>
  </si>
  <si>
    <t>AGC (cAMP-dependent, cGMP-dependent and protein kinase C) kinase family protein; FUNCTIONS IN: kinase activity; INVOLVED IN: protein amino acid phosphorylation; LOCATED IN: cellular_component unknown; EXPRESSED IN: 22 plant structures; EXPRESSED DURING: 13 growth stages; CONTAINS InterPro DOMAIN/s: Protein kinase, ATP binding site (InterPro:IPR017441), Serine/threonine-protein kinase domain (InterPro:IPR002290), Serine/threonine-protein kinase-like domain (InterPro:IPR017442), Protein kinase, C-terminal (InterPro:IPR017892), Protein kinase-like domain (InterPro:IPR011009), Serine/threonine-protein kinase, active site (InterPro:IPR008271), AGC-kinase, C-terminal (InterPro:IPR000961), Protein kinase, catalytic domain (InterPro:IPR000719); BEST Arabidopsis thaliana protein match is: AGC (cAMP-dependent, cGMP-dependent and protein kinase C) kinase family protein (TAIR:AT2G19400.1); Has 108386 Blast hits to 106080 proteins in 2916 species: Archae - 133; Bacteria - 13489; Metazoa - 38137; Fungi - 11732; Plants - 25721; Viruses - 399; Other Eukaryotes - 18775 (source: NCBI BLink)."</t>
  </si>
  <si>
    <t>Cation efflux family protein; FUNCTIONS IN: cation transmembrane transporter activity, efflux transmembrane transporter activity; INVOLVED IN: cation transport, transmembrane transport; LOCATED IN: membrane; EXPRESSED IN: 22 plant structures; EXPRESSED DURING: 13 growth stages; CONTAINS InterPro DOMAIN/s: Cation efflux protein (InterPro:IPR002524); Has 3094 Blast hits to 3092 proteins in 1095 species: Archae - 127; Bacteria - 2543; Metazoa - 129; Fungi - 0; Plants - 45; Viruses - 0; Other Eukaryotes - 250 (source: NCBI BLink)."</t>
  </si>
  <si>
    <t>POLLEN-PISTIL INCOMPATIBILITY 2 (POP2); FUNCTIONS IN: 4-aminobutyrate:pyruvate transaminase activity, cobalt ion binding, 4-aminobutyrate transaminase activity, zinc ion binding; INVOLVED IN: in 11 processes; LOCATED IN: mitochondrion, plasma membrane; EXPRESSED IN: 28 plant structures; EXPRESSED DURING: 16 growth stages; CONTAINS InterPro DOMAIN/s: Pyridoxal phosphate-dependent transferase, major domain (InterPro:IPR015424), Aminotransferase class-III (InterPro:IPR005814), Pyridoxal phosphate-dependent transferase, major region, subdomain 1 (InterPro:IPR015421); BEST Arabidopsis thaliana protein match is: HOPW1-1-interacting 1 (TAIR:AT1G80600.1); Has 35485 Blast hits to 35478 proteins in 2746 species: Archae - 740; Bacteria - 23053; Metazoa - 633; Fungi - 902; Plants - 413; Viruses - 17; Other Eukaryotes - 9727 (source: NCBI BLink)."</t>
  </si>
  <si>
    <t>HEME1; FUNCTIONS IN: uroporphyrinogen decarboxylase activity; INVOLVED IN: response to cadmium ion; LOCATED IN: chloroplast stroma, chloroplast; EXPRESSED IN: 23 plant structures; EXPRESSED DURING: 14 growth stages; CONTAINS InterPro DOMAIN/s: Uroporphyrinogen decarboxylase HemE (InterPro:IPR006361), Uroporphyrinogen decarboxylase (URO-D) (InterPro:IPR000257); BEST Arabidopsis thaliana protein match is: Uroporphyrinogen decarboxylase (TAIR:AT2G40490.1); Has 7323 Blast hits to 7320 proteins in 2007 species: Archae - 103; Bacteria - 3942; Metazoa - 236; Fungi - 136; Plants - 121; Viruses - 0; Other Eukaryotes - 2785 (source: NCBI BLink)."</t>
  </si>
  <si>
    <t>FUNCTIONS IN: molecular_function unknown; INVOLVED IN: developmental process; LOCATED IN: endomembrane system; CONTAINS InterPro DOMAIN/s: Conserved hypothetical protein CHP01589, plant (InterPro:IPR006476); BEST Arabidopsis thaliana protein match is: Plant protein 1589 of unknown function (TAIR:AT3G28990.1); Has 220 Blast hits to 220 proteins in 21 species: Archae - 0; Bacteria - 0; Metazoa - 0; Fungi - 0; Plants - 215; Viruses - 0; Other Eukaryotes - 5 (source: NCBI BLink)."</t>
  </si>
  <si>
    <t>unknown protein; FUNCTIONS IN: molecular_function unknown; INVOLVED IN: biological_process unknown; LOCATED IN: mitochondrion, chloroplast, nucleus; EXPRESSED IN: 23 plant structures; EXPRESSED DURING: 13 growth stages; Has 46 Blast hits to 46 proteins in 17 species: Archae - 0; Bacteria - 0; Metazoa - 0; Fungi - 0; Plants - 46; Viruses - 0; Other Eukaryotes - 0 (source: NCBI BLink)."</t>
  </si>
  <si>
    <t>Dof-type zinc finger DNA-binding family protein; FUNCTIONS IN: DNA binding, sequence-specific DNA binding transcription factor activity; INVOLVED IN: regulation of transcription; LOCATED IN: endomembrane system; EXPRESSED IN: stem; CONTAINS InterPro DOMAIN/s: Zinc finger, Dof-type (InterPro:IPR003851); BEST Arabidopsis thaliana protein match is: Dof-type zinc finger DNA-binding family protein (TAIR:AT1G69570.1); Has 1165 Blast hits to 1142 proteins in 80 species: Archae - 0; Bacteria - 20; Metazoa - 7; Fungi - 8; Plants - 1093; Viruses - 0; Other Eukaryotes - 37 (source: NCBI BLink)."</t>
  </si>
  <si>
    <t>AT1G22770</t>
  </si>
  <si>
    <t>GIGANTEA (GI)</t>
  </si>
  <si>
    <t>GIGANTEA (GI); Has 351 Blast hits to 349 proteins in 54 species: Archae - 0; Bacteria - 0; Metazoa - 0; Fungi - 0; Plants - 351; Viruses - 0; Other Eukaryotes - 0 (source: NCBI BLink).</t>
  </si>
  <si>
    <t>cytochrome P450, family 71, subfamily A, polypeptide 21 (CYP71A21); FUNCTIONS IN: electron carrier activity, monooxygenase activity, iron ion binding, oxygen binding, heme binding; INVOLVED IN: oxidation reduction; CONTAINS InterPro DOMAIN/s: Cytochrome P450 (InterPro:IPR001128), Cytochrome P450, conserved site (InterPro:IPR017972), Cytochrome P450, E-class, group I (InterPro:IPR002401); BEST Arabidopsis thaliana protein match is: cytochrome P450, family 71, subfamily A, polypeptide 22 (TAIR:AT3G48310.1); Has 32159 Blast hits to 31925 proteins in 1622 species: Archae - 46; Bacteria - 2978; Metazoa - 11709; Fungi - 6921; Plants - 9489; Viruses - 3; Other Eukaryotes - 1013 (source: NCBI BLink)."</t>
  </si>
  <si>
    <t>S-adenosyl-L-methionine-dependent methyltransferases superfamily protein; CONTAINS InterPro DOMAIN/s: Methyltransferase-16, putative (InterPro:IPR019410), Methyltransferase type 12 (InterPro:IPR013217); BEST Arabidopsis thaliana protein match is: Methyltransferase family protein (TAIR:AT1G54650.1); Has 35333 Blast hits to 34131 proteins in 2444 species: Archae - 798; Bacteria - 22429; Metazoa - 974; Fungi - 991; Plants - 531; Viruses - 0; Other Eukaryotes - 9610 (source: NCBI BLink)."</t>
  </si>
  <si>
    <t>FUNCTIONS IN: zinc ion binding; INVOLVED IN: biological_process unknown; LOCATED IN: cellular_component unknown; EXPRESSED IN: 24 plant structures; EXPRESSED DURING: 15 growth stages; CONTAINS InterPro DOMAIN/s: Zinc finger, RING-type (InterPro:IPR001841), Protein of unknown function DUF1644 (InterPro:IPR012866); BEST Arabidopsis thaliana protein match is: Protein of unknown function (DUF1644) (TAIR:AT1G77770.1); Has 271 Blast hits to 248 proteins in 14 species: Archae - 0; Bacteria - 0; Metazoa - 0; Fungi - 0; Plants - 271; Viruses - 0; Other Eukaryotes - 0 (source: NCBI BLink)."</t>
  </si>
  <si>
    <t>DNAJ heat shock family protein; FUNCTIONS IN: unfolded protein binding, heat shock protein binding; INVOLVED IN: protein folding; LOCATED IN: cellular_component unknown; EXPRESSED IN: 22 plant structures; EXPRESSED DURING: 13 growth stages; CONTAINS InterPro DOMAIN/s: Molecular chaperone, heat shock protein, Hsp40, DnaJ (InterPro:IPR015609), HSP40/DnaJ peptide-binding (InterPro:IPR008971), Chaperone DnaJ, C-terminal (InterPro:IPR002939), Heat shock protein DnaJ, N-terminal (InterPro:IPR001623), Heat shock protein DnaJ (InterPro:IPR003095), Heat shock protein DnaJ, conserved site (InterPro:IPR018253); BEST Arabidopsis thaliana protein match is: DNAJ heat shock family protein (TAIR:AT1G59725.1); Has 27964 Blast hits to 27510 proteins in 3469 species: Archae - 176; Bacteria - 10323; Metazoa - 4622; Fungi - 2603; Plants - 2812; Viruses - 18; Other Eukaryotes - 7410 (source: NCBI BLink)."</t>
  </si>
  <si>
    <t>Xanthine/uracil permease family protein; FUNCTIONS IN: transmembrane transporter activity; INVOLVED IN: transport, transmembrane transport; LOCATED IN: plasma membrane, membrane; EXPRESSED IN: 23 plant structures; EXPRESSED DURING: 13 growth stages; CONTAINS InterPro DOMAIN/s: Xanthine/uracil/vitamin C permease (InterPro:IPR006043); BEST Arabidopsis thaliana protein match is: nucleobase-ascorbate transporter 12 (TAIR:AT2G27810.1); Has 9537 Blast hits to 9467 proteins in 1922 species: Archae - 69; Bacteria - 7876; Metazoa - 365; Fungi - 138; Plants - 431; Viruses - 1; Other Eukaryotes - 657 (source: NCBI BLink)."</t>
  </si>
  <si>
    <t>purple acid phosphatase 10 (PAP10); FUNCTIONS IN: protein serine/threonine phosphatase activity, acid phosphatase activity; INVOLVED IN: biological_process unknown; LOCATED IN: cell wall, plant-type cell wall; EXPRESSED IN: 25 plant structures; EXPRESSED DURING: 15 growth stages; CONTAINS InterPro DOMAIN/s: Purple acid phosphatase, N-terminal (InterPro:IPR015914), Metallophosphoesterase (InterPro:IPR004843), Purple acid phosphatase-like, N-terminal (InterPro:IPR008963); BEST Arabidopsis thaliana protein match is: purple acid phosphatase 12 (TAIR:AT2G27190.1); Has 1746 Blast hits to 1730 proteins in 358 species: Archae - 1; Bacteria - 498; Metazoa - 186; Fungi - 79; Plants - 746; Viruses - 0; Other Eukaryotes - 236 (source: NCBI BLink)."</t>
  </si>
  <si>
    <t>galacturonosyltransferase 6 (GATL6); FUNCTIONS IN: transferase activity, transferring hexosyl groups, polygalacturonate 4-alpha-galacturonosyltransferase activity, transferase activity, transferring glycosyl groups; INVOLVED IN: carbohydrate biosynthetic process; LOCATED IN: endomembrane system; EXPRESSED IN: 22 plant structures; EXPRESSED DURING: 13 growth stages; CONTAINS InterPro DOMAIN/s: Glycosyl transferase, family 8 (InterPro:IPR002495); BEST Arabidopsis thaliana protein match is: galacturonosyltransferase 5 (TAIR:AT1G02720.2); Has 2064 Blast hits to 2054 proteins in 482 species: Archae - 0; Bacteria - 957; Metazoa - 296; Fungi - 4; Plants - 738; Viruses - 0; Other Eukaryotes - 69 (source: NCBI BLink)."</t>
  </si>
  <si>
    <t>Arabidopsis protein of unknown function (DUF241); EXPRESSED IN: 6 plant structures; EXPRESSED DURING: 4 anthesis, C globular stage; CONTAINS InterPro DOMAIN/s: Protein of unknown function DUF241, plant (InterPro:IPR004320); BEST Arabidopsis thaliana protein match is: Arabidopsis protein of unknown function (DUF241) (TAIR:AT4G35690.1); Has 1807 Blast hits to 1807 proteins in 277 species: Archae - 0; Bacteria - 0; Metazoa - 736; Fungi - 347; Plants - 385; Viruses - 0; Other Eukaryotes - 339 (source: NCBI BLink)."</t>
  </si>
  <si>
    <t>Ribosomal L29 family protein ; FUNCTIONS IN: structural constituent of ribosome; INVOLVED IN: translation, ribosome biogenesis; LOCATED IN: cytosolic ribosome, ribosome, cytosolic large ribosomal subunit; EXPRESSED IN: 22 plant structures; EXPRESSED DURING: 13 growth stages; CONTAINS InterPro DOMAIN/s: Ribosomal protein L29 (InterPro:IPR001854), Ribosomal protein L29, conserved site (InterPro:IPR018254); BEST Arabidopsis thaliana protein match is: Ribosomal L29 family protein  (TAIR:AT5G02610.1); Has 1205 Blast hits to 1205 proteins in 485 species: Archae - 136; Bacteria - 319; Metazoa - 302; Fungi - 146; Plants - 143; Viruses - 0; Other Eukaryotes - 159 (source: NCBI BLink)."</t>
  </si>
  <si>
    <t>polyamine oxidase 4 (PAO4); CONTAINS InterPro DOMAIN/s: Amine oxidase (InterPro:IPR002937), Flavin-containing amine oxidase (InterPro:IPR001613); BEST Arabidopsis thaliana protein match is: polyamine oxidase 3 (TAIR:AT3G59050.1); Has 7028 Blast hits to 6613 proteins in 1153 species: Archae - 127; Bacteria - 2858; Metazoa - 1453; Fungi - 590; Plants - 766; Viruses - 0; Other Eukaryotes - 1234 (source: NCBI BLink)."</t>
  </si>
  <si>
    <t>Leucine-rich repeat protein kinase family protein; FUNCTIONS IN: kinase activity; INVOLVED IN: protein amino acid phosphorylation; LOCATED IN: endomembrane system; EXPRESSED IN: 9 plant structures; EXPRESSED DURING: 6 growth stages; CONTAINS InterPro DOMAIN/s: Protein kinase, catalytic domain (InterPro:IPR000719), Serine/threonine-protein kinase domain (InterPro:IPR002290), Leucine-rich repeat (InterPro:IPR001611), Serine-threonine/tyrosine-protein kinase (InterPro:IPR001245), Tyrosine-protein kinase, catalytic domain (InterPro:IPR020635), Protein kinase-like domain (InterPro:IPR011009); BEST Arabidopsis thaliana protein match is: Leucine-rich repeat protein kinase family protein (TAIR:AT1G51800.1); Has 30201 Blast hits to 17322 proteins in 780 species: Archae - 12; Bacteria - 1396; Metazoa - 17338; Fungi - 3422; Plants - 5037; Viruses - 0; Other Eukaryotes - 2996 (source: NCBI BLink)."</t>
  </si>
  <si>
    <t>P-loop containing nucleoside triphosphate hydrolases superfamily protein; FUNCTIONS IN: in 6 functions; INVOLVED IN: proteolysis; LOCATED IN: endomembrane system; EXPRESSED IN: 23 plant structures; EXPRESSED DURING: 15 growth stages; CONTAINS InterPro DOMAIN/s: ATPase, AAA+ type, core (InterPro:IPR003593), ATPase, AAA-type, core (InterPro:IPR003959), ATPase, AAA-type, conserved site (InterPro:IPR003960), Peptidase S16, Lon protease, C-terminal (InterPro:IPR001984); BEST Arabidopsis thaliana protein match is: P-loop containing nucleoside triphosphate hydrolases superfamily protein (TAIR:AT4G27680.1); Has 1807 Blast hits to 1807 proteins in 277 species: Archae - 0; Bacteria - 0; Metazoa - 736; Fungi - 347; Plants - 385; Viruses - 0; Other Eukaryotes - 339 (source: NCBI BLink)."</t>
  </si>
  <si>
    <t>peptidyl-prolyl cis-trans isomerases; FUNCTIONS IN: peptidyl-prolyl cis-trans isomerase activity; INVOLVED IN: response to oxidative stress; EXPRESSED IN: 24 plant structures; EXPRESSED DURING: 15 growth stages; CONTAINS InterPro DOMAIN/s: Cyclophilin-like (InterPro:IPR015891), Peptidyl-prolyl cis-trans isomerase, cyclophilin-type (InterPro:IPR002130); Has 214 Blast hits to 208 proteins in 48 species: Archae - 0; Bacteria - 43; Metazoa - 9; Fungi - 0; Plants - 153; Viruses - 0; Other Eukaryotes - 9 (source: NCBI BLink)."</t>
  </si>
  <si>
    <t>nuclear factor Y, subunit A1 (NF-YA1); CONTAINS InterPro DOMAIN/s: CCAAT-binding transcription factor, subunit B (InterPro:IPR001289), CCAAT-binding factor, conserved site (InterPro:IPR018362); BEST Arabidopsis thaliana protein match is: nuclear factor Y, subunit A9 (TAIR:AT3G20910.1); Has 30201 Blast hits to 17322 proteins in 780 species: Archae - 12; Bacteria - 1396; Metazoa - 17338; Fungi - 3422; Plants - 5037; Viruses - 0; Other Eukaryotes - 2996 (source: NCBI BLink)."</t>
  </si>
  <si>
    <t>CCCH-type zinc finger protein with ARM repeat domain; CONTAINS InterPro DOMAIN/s: Zinc finger, CCCH-type (InterPro:IPR000571), Ankyrin repeat-containing domain (InterPro:IPR020683), Ankyrin repeat (InterPro:IPR002110); BEST Arabidopsis thaliana protein match is: CCCH-type zinc finger protein with ARM repeat domain (TAIR:AT2G41900.1); Has 1807 Blast hits to 1807 proteins in 277 species: Archae - 0; Bacteria - 0; Metazoa - 736; Fungi - 347; Plants - 385; Viruses - 0; Other Eukaryotes - 339 (source: NCBI BLink)."</t>
  </si>
  <si>
    <t>unknown protein; INVOLVED IN: response to salt stress; LOCATED IN: chloroplast, plasma membrane, membrane; EXPRESSED IN: 23 plant structures; EXPRESSED DURING: 13 growth stages; BEST Arabidopsis thaliana protein match is: unknown protein (TAIR:AT4G29780.1); Has 1807 Blast hits to 1807 proteins in 277 species: Archae - 0; Bacteria - 0; Metazoa - 736; Fungi - 347; Plants - 385; Viruses - 0; Other Eukaryotes - 339 (source: NCBI BLink)."</t>
  </si>
  <si>
    <t>F-box family protein; CONTAINS InterPro DOMAIN/s: F-box domain, Skp2-like (InterPro:IPR022364); BEST Arabidopsis thaliana protein match is: F-box family protein (TAIR:AT5G46170.1); Has 148 Blast hits to 147 proteins in 12 species: Archae - 0; Bacteria - 0; Metazoa - 0; Fungi - 0; Plants - 148; Viruses - 0; Other Eukaryotes - 0 (source: NCBI BLink)."</t>
  </si>
  <si>
    <t>non-photochemical quenching 1 (NPQ1); FUNCTIONS IN: violaxanthin de-epoxidase activity; INVOLVED IN: fatty acid metabolic process, response to heat, chlorophyll metabolic process, xanthophyll metabolic process, xanthophyll cycle; LOCATED IN: thylakoid lumen, chloroplast thylakoid lumen, chloroplast photosystem II, chloroplast; EXPRESSED IN: 22 plant structures; EXPRESSED DURING: 14 growth stages; CONTAINS InterPro DOMAIN/s: Lipocalin conserved site (InterPro:IPR022272), Calycin (InterPro:IPR012674), Violaxanthin de-epoxidase (InterPro:IPR010788), Calycin-like (InterPro:IPR011038); BEST Arabidopsis thaliana protein match is: violaxanthin de-epoxidase-related (TAIR:AT2G21860.1); Has 258 Blast hits to 254 proteins in 55 species: Archae - 0; Bacteria - 9; Metazoa - 2; Fungi - 0; Plants - 212; Viruses - 0; Other Eukaryotes - 35 (source: NCBI BLink)."</t>
  </si>
  <si>
    <t>H(+)-ATPase 1 (HA1); FUNCTIONS IN: protein binding, ATPase activity, hydrogen-exporting ATPase activity, phosphorylative mechanism; INVOLVED IN: response to water deprivation, proton transport, response to abscisic acid stimulus, regulation of stomatal movement; LOCATED IN: nucleus, plasma membrane, vacuole, membrane; EXPRESSED IN: 28 plant structures; EXPRESSED DURING: 16 growth stages; CONTAINS InterPro DOMAIN/s: ATPase, P-type, ATPase-associated domain (InterPro:IPR008250), ATPase, P-type cation-transporter, N-terminal (InterPro:IPR004014), Haloacid dehalogenase-like hydrolase (InterPro:IPR005834), ATPase, P-type, H+ transporting proton pump (InterPro:IPR000695), ATPase, P-type, K/Mg/Cd/Cu/Zn/Na/Ca/Na/H-transporter (InterPro:IPR001757), ATPase, P-type, plasma-membrane proton-efflux (InterPro:IPR006534), ATPase, P-type phosphorylation site (InterPro:IPR018303); BEST Arabidopsis thaliana protein match is: H(+)-ATPase 2 (TAIR:AT4G30190.1); Has 37421 Blast hits to 33000 proteins in 3185 species: Archae - 713; Bacteria - 23967; Metazoa - 3870; Fungi - 2594; Plants - 1874; Viruses - 3; Other Eukaryotes - 4400 (source: NCBI BLink)."</t>
  </si>
  <si>
    <t>gypsy-like retrotransposon family, has a 4.0e-133 P-value blast match to GB:AAD22153 polyprotein (Gypsy_Ty3-element) (Sorghum bicolor)"</t>
  </si>
  <si>
    <t>BCL-2-associated athanogene 2 (BAG2); INVOLVED IN: apoptosis; LOCATED IN: cellular_component unknown; EXPRESSED IN: sepal, male gametophyte, carpel; EXPRESSED DURING: 4 anthesis; CONTAINS InterPro DOMAIN/s: Apoptosis regulator, Bcl-2 protein, BAG (InterPro:IPR003103), Ubiquitin supergroup (InterPro:IPR019955); BEST Arabidopsis thaliana protein match is: BCL-2-associated athanogene 3 (TAIR:AT5G07220.1); Has 228 Blast hits to 228 proteins in 24 species: Archae - 0; Bacteria - 0; Metazoa - 9; Fungi - 4; Plants - 213; Viruses - 0; Other Eukaryotes - 2 (source: NCBI BLink)."</t>
  </si>
  <si>
    <t>mitogen-activated protein kinase kinase kinase 3 (MAP3KA); FUNCTIONS IN: protein serine/threonine kinase activity, protein kinase activity, kinase activity, ATP binding; INVOLVED IN: protein amino acid phosphorylation; LOCATED IN: cellular_component unknown; EXPRESSED IN: 22 plant structures; EXPRESSED DURING: 13 growth stages; CONTAINS InterPro DOMAIN/s: Protein kinase, ATP binding site (InterPro:IPR017441), Mitogen activated protein kinase kinase kinase 3 (InterPro:IPR015748), Protein kinase, catalytic domain (InterPro:IPR000719), Serine/threonine-protein kinase domain (InterPro:IPR002290), Serine/threonine-protein kinase-like domain (InterPro:IPR017442), Protein kinase-like domain (InterPro:IPR011009); BEST Arabidopsis thaliana protein match is: Protein kinase superfamily protein (TAIR:AT1G63700.1); Has 133768 Blast hits to 131661 proteins in 5018 species: Archae - 142; Bacteria - 15067; Metazoa - 50668; Fungi - 13071; Plants - 32592; Viruses - 564; Other Eukaryotes - 21664 (source: NCBI BLink)."</t>
  </si>
  <si>
    <t>AMP-dependent synthetase and ligase family protein; CONTAINS InterPro DOMAIN/s: AMP-binding, conserved site (InterPro:IPR020845), AMP-dependent synthetase/ligase (InterPro:IPR000873); BEST Arabidopsis thaliana protein match is: OPC-8:0 CoA ligase1 (TAIR:AT1G20510.1); Has 81844 Blast hits to 74712 proteins in 3773 species: Archae - 1219; Bacteria - 53606; Metazoa - 3425; Fungi - 4605; Plants - 2698; Viruses - 1; Other Eukaryotes - 16290 (source: NCBI BLink)."</t>
  </si>
  <si>
    <t>ARM repeat superfamily protein; FUNCTIONS IN: protein transporter activity, binding; INVOLVED IN: intracellular protein transport, protein import into nucleus, docking; LOCATED IN: nucleus, nuclear pore, cytoplasm; EXPRESSED IN: 20 plant structures; EXPRESSED DURING: 10 growth stages; CONTAINS InterPro DOMAIN/s: Importin-beta, N-terminal (InterPro:IPR001494), Armadillo-type fold (InterPro:IPR016024); BEST Arabidopsis thaliana protein match is: ARM repeat superfamily protein (TAIR:AT3G59020.1); Has 9009 Blast hits to 4794 proteins in 333 species: Archae - 21; Bacteria - 366; Metazoa - 3391; Fungi - 1120; Plants - 417; Viruses - 382; Other Eukaryotes - 3312 (source: NCBI BLink)."</t>
  </si>
  <si>
    <t>Acyl-CoA N-acyltransferases (NAT) superfamily protein; FUNCTIONS IN: N-acetyltransferase activity; INVOLVED IN: metabolic process; EXPRESSED IN: 22 plant structures; EXPRESSED DURING: 13 growth stages; CONTAINS InterPro DOMAIN/s: GCN5-related N-acetyltransferase, C-terminal (InterPro:IPR022610), GCN5-related N-acetyltransferase (InterPro:IPR000182), Acyl-CoA N-acyltransferase (InterPro:IPR016181); Has 189 Blast hits to 187 proteins in 53 species: Archae - 0; Bacteria - 63; Metazoa - 0; Fungi - 0; Plants - 118; Viruses - 0; Other Eukaryotes - 8 (source: NCBI BLink)."</t>
  </si>
  <si>
    <t>Ribosomal L18p/L5e family protein; FUNCTIONS IN: structural constituent of ribosome; INVOLVED IN: translation; LOCATED IN: ribosome, intracellular, chloroplast; EXPRESSED IN: 22 plant structures; EXPRESSED DURING: 13 growth stages; CONTAINS InterPro DOMAIN/s: Ribosomal protein L18/L5 (InterPro:IPR005484); BEST Arabidopsis thaliana protein match is: Ribosomal L18p/L5e family protein (TAIR:AT1G08845.2); Has 1330 Blast hits to 1330 proteins in 478 species: Archae - 0; Bacteria - 978; Metazoa - 36; Fungi - 0; Plants - 142; Viruses - 0; Other Eukaryotes - 174 (source: NCBI BLink)."</t>
  </si>
  <si>
    <t>sucrose phosphate synthase 2F (SPS2F); FUNCTIONS IN: sucrose-phosphate synthase activity; INVOLVED IN: biosynthetic process, sucrose metabolic process; LOCATED IN: plasma membrane; EXPRESSED IN: 25 plant structures; EXPRESSED DURING: 15 growth stages; CONTAINS InterPro DOMAIN/s: Sucrose-phosphate synthase (InterPro:IPR006380), Sucrose synthase (InterPro:IPR000368), Sucrose phosphate synthase, plant (InterPro:IPR012819), Glycosyl transferase, group 1 (InterPro:IPR001296); BEST Arabidopsis thaliana protein match is: sucrose phosphate synthase 1F (TAIR:AT5G20280.1); Has 7063 Blast hits to 6941 proteins in 1362 species: Archae - 321; Bacteria - 4772; Metazoa - 8; Fungi - 55; Plants - 761; Viruses - 0; Other Eukaryotes - 1146 (source: NCBI BLink)."</t>
  </si>
  <si>
    <t>THO1; CONTAINS InterPro DOMAIN/s: THO complex, subunit THOC1 (InterPro:IPR021861); Has 30201 Blast hits to 17322 proteins in 780 species: Archae - 12; Bacteria - 1396; Metazoa - 17338; Fungi - 3422; Plants - 5037; Viruses - 0; Other Eukaryotes - 2996 (source: NCBI BLink)."</t>
  </si>
  <si>
    <t>MATE efflux family protein; FUNCTIONS IN: antiporter activity, drug transmembrane transporter activity, transporter activity; INVOLVED IN: drug transmembrane transport, transmembrane transport; LOCATED IN: membrane; EXPRESSED IN: 10 plant structures; EXPRESSED DURING: LP.04 four leaves visible, 4 anthesis, LP.10 ten leaves visible, petal differentiation and expansion stage; CONTAINS InterPro DOMAIN/s: Multi antimicrobial extrusion protein MatE (InterPro:IPR002528); BEST Arabidopsis thaliana protein match is: MATE efflux family protein (TAIR:AT5G17700.1); Has 8317 Blast hits to 8249 proteins in 1758 species: Archae - 126; Bacteria - 5711; Metazoa - 138; Fungi - 320; Plants - 1334; Viruses - 0; Other Eukaryotes - 688 (source: NCBI BLink)."</t>
  </si>
  <si>
    <t>APRR2; CONTAINS InterPro DOMAIN/s: Myb-like DNA-binding domain, SHAQKYF class (InterPro:IPR006447), CheY-like (InterPro:IPR011006), Homeodomain-like (InterPro:IPR009057), Myb, DNA-binding (InterPro:IPR014778), Signal transduction response regulator, receiver domain (InterPro:IPR001789), Homeodomain-related (InterPro:IPR012287), HTH transcriptional regulator, Myb-type, DNA-binding (InterPro:IPR017930); BEST Arabidopsis thaliana protein match is: GBF's pro-rich region-interacting factor 1 (TAIR:AT2G20570.1); Has 30201 Blast hits to 17322 proteins in 780 species: Archae - 12; Bacteria - 1396; Metazoa - 17338; Fungi - 3422; Plants - 5037; Viruses - 0; Other Eukaryotes - 2996 (source: NCBI BLink)."</t>
  </si>
  <si>
    <t>O-Glycosyl hydrolases family 17 protein; FUNCTIONS IN: cation binding, hydrolase activity, hydrolyzing O-glycosyl compounds, catalytic activity; INVOLVED IN: carbohydrate metabolic process; LOCATED IN: anchored to plasma membrane, plasma membrane, anchored to membrane; EXPRESSED IN: guard cell, cultured cell;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(TAIR:AT2G19440.1); Has 2673 Blast hits to 2603 proteins in 152 species: Archae - 0; Bacteria - 4; Metazoa - 5; Fungi - 38; Plants - 2613; Viruses - 0; Other Eukaryotes - 13 (source: NCBI BLink)."</t>
  </si>
  <si>
    <t>Galactose oxidase/kelch repeat superfamily protein;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(TAIR:AT4G33900.1); Has 2783 Blast hits to 2452 proteins in 161 species: Archae - 6; Bacteria - 81; Metazoa - 1294; Fungi - 4; Plants - 1239; Viruses - 68; Other Eukaryotes - 91 (source: NCBI BLink)."</t>
  </si>
  <si>
    <t>RING/U-box superfamily protein; FUNCTIONS IN: zinc ion binding; CONTAINS InterPro DOMAIN/s: Zinc finger, RING-type (InterPro:IPR001841), Zinc finger, C3HC4 RING-type (InterPro:IPR018957); BEST Arabidopsis thaliana protein match is: RING/U-box superfamily protein (TAIR:AT1G49200.1); Has 8983 Blast hits to 8960 proteins in 282 species: Archae - 0; Bacteria - 0; Metazoa - 2327; Fungi - 545; Plants - 4884; Viruses - 52; Other Eukaryotes - 1175 (source: NCBI BLink)."</t>
  </si>
  <si>
    <t>Homeodomain-like superfamily protein;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myb-like transcription factor family protein (TAIR:AT1G68670.1); Has 1610 Blast hits to 1602 proteins in 63 species: Archae - 0; Bacteria - 0; Metazoa - 0; Fungi - 0; Plants - 1585; Viruses - 0; Other Eukaryotes - 25 (source: NCBI BLink)."</t>
  </si>
  <si>
    <t>Calcium-binding EF-hand family protein; FUNCTIONS IN: calcium ion binding; INVOLVED IN: biological_process unknown; LOCATED IN: cellular_component unknown; EXPRESSED IN: 22 plant structures; EXPRESSED DURING: 13 growth stages; CONTAINS InterPro DOMAIN/s: EF-Hand 1, calcium-binding site (InterPro:IPR018247), EF-HAND 2 (InterPro:IPR018249), EF-hand-like domain (InterPro:IPR011992), Calcium-binding EF-hand (InterPro:IPR002048); BEST Arabidopsis thaliana protein match is: Calcium-binding EF-hand family protein (TAIR:AT3G10300.3); Has 30201 Blast hits to 17322 proteins in 780 species: Archae - 12; Bacteria - 1396; Metazoa - 17338; Fungi - 3422; Plants - 5037; Viruses - 0; Other Eukaryotes - 2996 (source: NCBI BLink)."</t>
  </si>
  <si>
    <t>NAD(P)-binding Rossmann-fold superfamily protein; FUNCTIONS IN: oxidoreductase activity, binding, catalytic activity; INVOLVED IN: oxidation reduction, metabolic process; LOCATED IN: cellular_component unknown; EXPRESSED IN: male gametophyte, flower; EXPRESSED DURING: L mature pollen stage, M germinated pollen stage, 4 anthesis; CONTAINS InterPro DOMAIN/s: NAD(P)-binding domain (InterPro:IPR016040), Glucose/ribitol dehydrogenase (InterPro:IPR002347), Short-chain dehydrogenase/reductase SDR (InterPro:IPR002198); BEST Arabidopsis thaliana protein match is: NAD(P)-binding Rossmann-fold superfamily protein (TAIR:AT2G47130.1); Has 118001 Blast hits to 117785 proteins in 3546 species: Archae - 987; Bacteria - 76777; Metazoa - 5079; Fungi - 6314; Plants - 2561; Viruses - 4; Other Eukaryotes - 26279 (source: NCBI BLink)."</t>
  </si>
  <si>
    <t>P-loop containing nucleoside triphosphate hydrolases superfamily protein; FUNCTIONS IN: nucleoside-triphosphatase activity, nucleotide binding, ATP binding; INVOLVED IN: apoptosis; LOCATED IN: chloroplast; EXPRESSED IN: 12 plant structures; EXPRESSED DURING: 7 growth stages; CONTAINS InterPro DOMAIN/s: ATPase, AAA+ type, core (InterPro:IPR003593), NB-ARC (InterPro:IPR002182); BEST Arabidopsis thaliana protein match is: Disease resistance protein (TIR-NBS class) (TAIR:AT4G23440.1); Has 1807 Blast hits to 1807 proteins in 277 species: Archae - 0; Bacteria - 0; Metazoa - 736; Fungi - 347; Plants - 385; Viruses - 0; Other Eukaryotes - 339 (source: NCBI BLink)."</t>
  </si>
  <si>
    <t>Kelch repeat-containing F-box family protein; FUNCTIONS IN: ubiquitin-protein ligase activity; INVOLVED IN: ubiquitin-dependent protein catabolic process; LOCATED IN: chloroplast; EXPRESSED IN: 22 plant structures; EXPRESSED DURING: 11 growth stages; CONTAINS InterPro DOMAIN/s: F-box domain, cyclin-like (InterPro:IPR001810), F-box domain, Skp2-like (InterPro:IPR022364), Galactose oxidase/kelch, beta-propeller (InterPro:IPR011043), Kelch-type beta propeller (InterPro:IPR015915); BEST Arabidopsis thaliana protein match is: LOV KELCH protein 2 (TAIR:AT2G18915.1); Has 5347 Blast hits to 2769 proteins in 302 species: Archae - 18; Bacteria - 180; Metazoa - 1718; Fungi - 754; Plants - 1496; Viruses - 0; Other Eukaryotes - 1181 (source: NCBI BLink)."</t>
  </si>
  <si>
    <t>trehalose-6-phosphatase synthase S8 (TPS8); FUNCTIONS IN: transferase activity, transferring glycosyl groups; INVOLVED IN: trehalose biosynthetic process, metabolic process; EXPRESSED IN: 26 plant structures; EXPRESSED DURING: 13 growth stages; CONTAINS InterPro DOMAIN/s: HAD-superfamily hydrolase, subfamily IIB (InterPro:IPR006379), Glycosyl transferase, family 20 (InterPro:IPR001830), Trehalose-phosphatase (InterPro:IPR003337); BEST Arabidopsis thaliana protein match is: trehalose-phosphatase/synthase 9 (TAIR:AT1G23870.1); Has 4767 Blast hits to 4700 proteins in 1027 species: Archae - 58; Bacteria - 2753; Metazoa - 215; Fungi - 657; Plants - 620; Viruses - 0; Other Eukaryotes - 464 (source: NCBI BLink)."</t>
  </si>
  <si>
    <t>AT3G15570</t>
  </si>
  <si>
    <t>Phototropic-responsive NPH3 family protein; FUNCTIONS IN: signal transducer activity; INVOLVED IN: response to light stimulus; LOCATED IN: cellular_component unknown; EXPRESSED IN: 14 plant structures; EXPRESSED DURING: 9 growth stages; CONTAINS InterPro DOMAIN/s: NPH3 (InterPro:IPR004249); BEST Arabidopsis thaliana protein match is: Phototropic-responsive NPH3 family protein (TAIR:AT1G52770.1); Has 825 Blast hits to 823 proteins in 24 species: Archae - 0; Bacteria - 0; Metazoa - 1; Fungi - 0; Plants - 824; Viruses - 0; Other Eukaryotes - 0 (source: NCBI BLink).</t>
  </si>
  <si>
    <t>RNI-like superfamily protein; FUNCTIONS IN: ubiquitin-protein ligase activity; INVOLVED IN: ubiquitin-dependent protein catabolic process; LOCATED IN: chloroplast; EXPRESSED IN: 24 plant structures; EXPRESSED DURING: 15 growth stages; CONTAINS InterPro DOMAIN/s: F-box domain, cyclin-like (InterPro:IPR001810), Leucine-rich repeat (InterPro:IPR001611); BEST Arabidopsis thaliana protein match is: RNI-like superfamily protein (TAIR:AT4G05497.1); Has 30201 Blast hits to 17322 proteins in 780 species: Archae - 12; Bacteria - 1396; Metazoa - 17338; Fungi - 3422; Plants - 5037; Viruses - 0; Other Eukaryotes - 2996 (source: NCBI BLink)."</t>
  </si>
  <si>
    <t>expansin A1 (EXPA1); CONTAINS InterPro DOMAIN/s: Pollen allergen, N-terminal (InterPro:IPR014734), Rare lipoprotein A (InterPro:IPR005132), Pollen allergen/expansin, C-terminal (InterPro:IPR007117), Barwin-related endoglucanase (InterPro:IPR009009), Expansin (InterPro:IPR002963), Expansin/Lol pI (InterPro:IPR007118), Expansin 45, endoglucanase-like (InterPro:IPR007112); BEST Arabidopsis thaliana protein match is: expansin A15 (TAIR:AT2G03090.1); Has 2218 Blast hits to 2214 proteins in 171 species: Archae - 0; Bacteria - 17; Metazoa - 0; Fungi - 48; Plants - 2114; Viruses - 0; Other Eukaryotes - 39 (source: NCBI BLink)."</t>
  </si>
  <si>
    <t>U2 small nuclear ribonucleoprotein A (U2A'); INVOLVED IN: nuclear mRNA splicing, via spliceosome, response to cold; LOCATED IN: in 6 components; EXPRESSED IN: 22 plant structures; EXPRESSED DURING: 13 growth stages; CONTAINS InterPro DOMAIN/s: U2A&amp;apos;/phosphoprotein 32 family A, C-terminal (InterPro:IPR003603); Has 8109 Blast hits to 6297 proteins in 450 species: Archae - 0; Bacteria - 3635; Metazoa - 3194; Fungi - 303; Plants - 219; Viruses - 2; Other Eukaryotes - 756 (source: NCBI BLink)."</t>
  </si>
  <si>
    <t>Subtilase family protein; FUNCTIONS IN: identical protein binding, serine-type endopeptidase activity; INVOLVED IN: proteolysis, negative regulation of catalytic activity; LOCATED IN: endomembrane system; EXPRESSED IN: 19 plant structures; EXPRESSED DURING: 13 growth stages; CONTAINS InterPro DOMAIN/s: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(TAIR:AT5G44530.1); Has 30201 Blast hits to 17322 proteins in 780 species: Archae - 12; Bacteria - 1396; Metazoa - 17338; Fungi - 3422; Plants - 5037; Viruses - 0; Other Eukaryotes - 2996 (source: NCBI BLink)."</t>
  </si>
  <si>
    <t>Plant stearoyl-acyl-carrier-protein desaturase family protein; FUNCTIONS IN: acyl-[acyl-carrier-protein] desaturase activity, oxidoreductase activity, transition metal ion binding; INVOLVED IN: oxidation reduction, fatty acid metabolic process, fatty acid biosynthetic process; LOCATED IN: chloroplast, chloroplast stroma; EXPRESSED IN: 22 plant structures; EXPRESSED DURING: 14 growth stages; CONTAINS InterPro DOMAIN/s: Ribonucleotide reductase-related (InterPro:IPR012348), Ferritin/ribonucleotide reductase-like (InterPro:IPR009078), Fatty acid desaturase, type 2 (InterPro:IPR005067); BEST Arabidopsis thaliana protein match is: Plant stearoyl-acyl-carrier-protein desaturase family protein (TAIR:AT5G16240.1); Has 934 Blast hits to 926 proteins in 218 species: Archae - 0; Bacteria - 428; Metazoa - 2; Fungi - 0; Plants - 447; Viruses - 0; Other Eukaryotes - 57 (source: NCBI BLink)."</t>
  </si>
  <si>
    <t>FUDR RESISTANT 1 (FUR1); FUNCTIONS IN: nucleoside transmembrane transporter activity; INVOLVED IN: nucleoside transport, pyrimidine nucleoside transport; LOCATED IN: plasma membrane; CONTAINS InterPro DOMAIN/s: Delayed-early response protein/equilibrative nucleoside transporter (InterPro:IPR002259), Major facilitator superfamily, general substrate transporter (InterPro:IPR016196); BEST Arabidopsis thaliana protein match is: equilibrative nucleoside transporter 6 (TAIR:AT4G05110.1); Has 945 Blast hits to 913 proteins in 187 species: Archae - 0; Bacteria - 2; Metazoa - 416; Fungi - 101; Plants - 211; Viruses - 0; Other Eukaryotes - 215 (source: NCBI BLink)."</t>
  </si>
  <si>
    <t>ferredoxin/thioredoxin reductase subunit A (variable subunit) 1 (FTRA1); FUNCTIONS IN: ferredoxin:thioredoxin reductase activity, catalytic activity, ferredoxin reductase activity; INVOLVED IN: photosynthesis, light reaction, photosynthesis; LOCATED IN: chloroplast; EXPRESSED IN: 22 plant structures; EXPRESSED DURING: 13 growth stages; CONTAINS InterPro DOMAIN/s: Ferredoxin thioredoxin reductase, alpha chain (InterPro:IPR004207), Electron transport accessory protein (InterPro:IPR008990); BEST Arabidopsis thaliana protein match is: ferredoxin/thioredoxin reductase subunit A (variable subunit) 2 (TAIR:AT5G08410.1); Has 1807 Blast hits to 1807 proteins in 277 species: Archae - 0; Bacteria - 0; Metazoa - 736; Fungi - 347; Plants - 385; Viruses - 0; Other Eukaryotes - 339 (source: NCBI BLink)."</t>
  </si>
  <si>
    <t>Tautomerase/MIF superfamily protein; FUNCTIONS IN: molecular_function unknown; INVOLVED IN: inflammatory response, response to other organism; LOCATED IN: peroxisome; EXPRESSED IN: 20 plant structures; EXPRESSED DURING: 13 growth stages; CONTAINS InterPro DOMAIN/s: Tautomerase (InterPro:IPR014347), Macrophage migration inhibitory factor (InterPro:IPR001398); BEST Arabidopsis thaliana protein match is: Tautomerase/MIF superfamily protein (TAIR:AT5G01650.1); Has 396 Blast hits to 396 proteins in 86 species: Archae - 0; Bacteria - 25; Metazoa - 165; Fungi - 0; Plants - 140; Viruses - 0; Other Eukaryotes - 66 (source: NCBI BLink)."</t>
  </si>
  <si>
    <t>SEC14 cytosolic factor family protein / phosphoglyceride transfer family protein; FUNCTIONS IN: transporter activity; INVOLVED IN: transport; LOCATED IN: plasma membrane; EXPRESSED IN: 23 plant structures; EXPRESSED DURING: 13 growth stages; CONTAINS InterPro DOMAIN/s: Cellular retinaldehyde-binding/triple function, C-terminal (InterPro:IPR001251), Cellular retinaldehyde-binding/triple function, N-terminal (InterPro:IPR008273), GOLD (InterPro:IPR009038), Phosphatidylinositol transfer protein-like, N-terminal (InterPro:IPR011074); BEST Arabidopsis thaliana protein match is: SEC14 cytosolic factor family protein / phosphoglyceride transfer family protein (TAIR:AT4G09160.1); Has 2976 Blast hits to 2970 proteins in 235 species: Archae - 0; Bacteria - 0; Metazoa - 1096; Fungi - 761; Plants - 842; Viruses - 0; Other Eukaryotes - 277 (source: NCBI BLink)."</t>
  </si>
  <si>
    <t>CBL-interacting protein kinase 8 (CIPK8); FUNCTIONS IN: protein kinase activity, kinase activity; INVOLVED IN: protein amino acid phosphorylation, response to nitrate, root development, response to glucose stimulus; LOCATED IN: plasma membrane; EXPRESSED IN: 23 plant structures; EXPRESSED DURING: 13 growth stages; CONTAINS InterPro DOMAIN/s: Protein kinase, ATP binding site (InterPro:IPR017441), NAF/FISL domain (InterPro:IPR018451), Serine/threonine-protein kinase domain (InterPro:IPR002290), Serine/threonine-protein kinase-like domain (InterPro:IPR017442), Serine/threonine-protein kinase, active site (InterPro:IPR008271), Protein kinase-like domain (InterPro:IPR011009), NAF domain (InterPro:IPR004041), CBL-interacting protein kinase (InterPro:IPR020660), Protein kinase, catalytic domain (InterPro:IPR000719), Calcium/calmodulin-dependent protein kinase-like (InterPro:IPR020636), Tyrosine-protein kinase, catalytic domain (InterPro:IPR020635); BEST Arabidopsis thaliana protein match is: Protein kinase superfamily protein (TAIR:AT5G35410.1); Has 132292 Blast hits to 130130 proteins in 4671 species: Archae - 192; Bacteria - 15224; Metazoa - 49173; Fungi - 13311; Plants - 31935; Viruses - 538; Other Eukaryotes - 21919 (source: NCBI BLink)."</t>
  </si>
  <si>
    <t>Chaperone DnaJ-domain superfamily protein; FUNCTIONS IN: unfolded protein binding, heat shock protein binding; INVOLVED IN: protein folding; LOCATED IN: cellular_component unknown; CONTAINS InterPro DOMAIN/s: Molecular chaperone, heat shock protein, Hsp40, DnaJ (InterPro:IPR015609), Heat shock protein DnaJ, N-terminal (InterPro:IPR001623), Heat shock protein DnaJ (InterPro:IPR003095); BEST Arabidopsis thaliana protein match is: DNAJ heat shock N-terminal domain-containing protein (TAIR:AT2G25560.1); Has 2956 Blast hits to 2955 proteins in 867 species: Archae - 40; Bacteria - 1338; Metazoa - 620; Fungi - 249; Plants - 426; Viruses - 3; Other Eukaryotes - 280 (source: NCBI BLink)."</t>
  </si>
  <si>
    <t>AT1G62300</t>
  </si>
  <si>
    <t>WRKY6</t>
  </si>
  <si>
    <t>WRKY6; CONTAINS InterPro DOMAIN/s: DNA-binding WRKY (InterPro:IPR003657); BEST Arabidopsis thaliana protein match is: WRKY family transcription factor (TAIR:AT4G04450.1); Has 3824 Blast hits to 3363 proteins in 295 species: Archae - 0; Bacteria - 33; Metazoa - 119; Fungi - 43; Plants - 3509; Viruses - 0; Other Eukaryotes - 120 (source: NCBI BLink).</t>
  </si>
  <si>
    <t>non-LTR retrotransposon family (LINE), has a 8.3e-14 P-value blast match to GB:AAA67727 reverse transcriptase (LINE-element) (Mus musculus)"</t>
  </si>
  <si>
    <t>nitrate reductase 2 (NIA2); FUNCTIONS IN: nitrate reductase activity, nitrate reductase (NADH) activity; INVOLVED IN: nitric oxide biosynthetic process, nitrate assimilation, response to light stimulus, response to symbiotic fungus; LOCATED IN: plasma membrane, vacuole; EXPRESSED IN: 25 plant structures; EXPRESSED DURING: 13 growth stages; CONTAINS InterPro DOMAIN/s: Nitrate reductase NADH dependent (InterPro:IPR012137), Cytochrome b5, heme-binding site (InterPro:IPR018506), Ferredoxin reductase-type FAD-binding domain (InterPro:IPR017927), Oxidoreductase, FAD-binding domain (InterPro:IPR008333), Immunoglobulin E-set (InterPro:IPR014756), Cytochrome b5 (InterPro:IPR001199), NADH:cytochrome b5 reductase (CBR) (InterPro:IPR001834), Oxidoreductase, molybdopterin-binding domain (InterPro:IPR000572), Oxidoreductase FAD/NAD(P)-binding (InterPro:IPR001433), Oxidoreductase, molybdopterin binding site (InterPro:IPR022407), Riboflavin synthase-like beta-barrel (InterPro:IPR017938), Eukaryotic molybdopterin oxidoreductase (InterPro:IPR008335), Flavoprotein pyridine nucleotide cytochrome reductase (InterPro:IPR001709), Moybdenum cofactor oxidoreductase, dimerisation (InterPro:IPR005066); BEST Arabidopsis thaliana protein match is: nitrate reductase 1 (TAIR:AT1G77760.1); Has 14440 Blast hits to 14066 proteins in 2196 species: Archae - 142; Bacteria - 6584; Metazoa - 1752; Fungi - 2225; Plants - 1476; Viruses - 3; Other Eukaryotes - 2258 (source: NCBI BLink)."</t>
  </si>
  <si>
    <t>Chaperone DnaJ-domain superfamily protein; FUNCTIONS IN: heat shock protein binding; INVOLVED IN: protein folding, response to stress; LOCATED IN: nucleus; EXPRESSED IN: 24 plant structures; EXPRESSED DURING: 14 growth stages; CONTAINS InterPro DOMAIN/s: Molecular chaperone, heat shock protein, Hsp40, DnaJ (InterPro:IPR015609), Heat shock protein DnaJ, N-terminal (InterPro:IPR001623); BEST Arabidopsis thaliana protein match is: Chaperone DnaJ-domain superfamily protein (TAIR:AT2G17880.1); Has 18528 Blast hits to 18528 proteins in 3080 species: Archae - 133; Bacteria - 8129; Metazoa - 2968; Fungi - 1612; Plants - 1794; Viruses - 5; Other Eukaryotes - 3887 (source: NCBI BLink)."</t>
  </si>
  <si>
    <t>FUNCTIONS IN: molecular_function unknown; INVOLVED IN: biological_process unknown; LOCATED IN: cytosol, nucleus, plasma membrane; EXPRESSED IN: 25 plant structures; EXPRESSED DURING: 14 growth stages; CONTAINS InterPro DOMAIN/s: Protein of unknown function DUF544 (InterPro:IPR007518), Ubiquitin interacting motif (InterPro:IPR003903); BEST Arabidopsis thaliana protein match is: Protein of unknown function (DUF544)      (TAIR:AT4G22960.1); Has 30201 Blast hits to 17322 proteins in 780 species: Archae - 12; Bacteria - 1396; Metazoa - 17338; Fungi - 3422; Plants - 5037; Viruses - 0; Other Eukaryotes - 2996 (source: NCBI BLink)."</t>
  </si>
  <si>
    <t>ubiquitin-conjugating enzyme 14 (UBC14); CONTAINS InterPro DOMAIN/s: Ubiquitin-conjugating enzyme/RWD-like (InterPro:IPR016135), Ubiquitin-conjugating enzyme, E2 (InterPro:IPR000608); BEST Arabidopsis thaliana protein match is: ubiquitin carrier protein 7 (TAIR:AT5G59300.1); Has 10102 Blast hits to 10062 proteins in 394 species: Archae - 0; Bacteria - 0; Metazoa - 4371; Fungi - 2215; Plants - 1879; Viruses - 23; Other Eukaryotes - 1614 (source: NCBI BLink)."</t>
  </si>
  <si>
    <t>Transmembrane amino acid transporter family protein; CONTAINS InterPro DOMAIN/s: Amino acid transporter, transmembrane (InterPro:IPR013057); BEST Arabidopsis thaliana protein match is: Transmembrane amino acid transporter family protein (TAIR:AT2G39130.1); Has 4642 Blast hits to 4638 proteins in 371 species: Archae - 12; Bacteria - 272; Metazoa - 1629; Fungi - 958; Plants - 1130; Viruses - 3; Other Eukaryotes - 638 (source: NCBI BLink)."</t>
  </si>
  <si>
    <t>ARA6; FUNCTIONS IN: GTP binding, GTPase activity; INVOLVED IN: early endosome to late endosome transport, N-terminal protein myristoylation; LOCATED IN: endosome, external side of endosome membrane, early endosome; EXPRESSED IN: 25 plant structures; EXPRESSED DURING: 15 growth stages; CONTAINS InterPro DOMAIN/s: Ras GTPase (InterPro:IPR001806), Small GTP-binding protein (InterPro:IPR005225), Small GTPase (InterPro:IPR020851), Ras (InterPro:IPR013753), Ras small GTPase, Rab type (InterPro:IPR003579), Rab5-related (InterPro:IPR015599); BEST Arabidopsis thaliana protein match is: Ras-related small GTP-binding family protein (TAIR:AT4G19640.1); Has 26142 Blast hits to 26098 proteins in 715 species: Archae - 24; Bacteria - 131; Metazoa - 13692; Fungi - 3685; Plants - 2883; Viruses - 20; Other Eukaryotes - 5707 (source: NCBI BLink)."</t>
  </si>
  <si>
    <t>F-box family protein; CONTAINS InterPro DOMAIN/s: F-box domain, cyclin-like (InterPro:IPR001810); BEST Arabidopsis thaliana protein match is: F-box family protein (TAIR:AT2G16300.1); Has 35333 Blast hits to 34131 proteins in 2444 species: Archae - 798; Bacteria - 22429; Metazoa - 974; Fungi - 991; Plants - 531; Viruses - 0; Other Eukaryotes - 9610 (source: NCBI BLink)."</t>
  </si>
  <si>
    <t>NAC 014 (NAC014); FUNCTIONS IN: sequence-specific DNA binding transcription factor activity; INVOLVED IN: multicellular organismal development, regulation of transcription; LOCATED IN: cellular_component unknown; EXPRESSED IN: 14 plant structures; EXPRESSED DURING: 8 growth stages; CONTAINS InterPro DOMAIN/s: No apical meristem (NAM) protein (InterPro:IPR003441); BEST Arabidopsis thaliana protein match is: NAC transcription factor-like 9 (TAIR:AT4G35580.2); Has 3016 Blast hits to 3007 proteins in 81 species: Archae - 0; Bacteria - 0; Metazoa - 4; Fungi - 0; Plants - 3006; Viruses - 5; Other Eukaryotes - 1 (source: NCBI BLink)."</t>
  </si>
  <si>
    <t>Major facilitator superfamily protein; INVOLVED IN: N-terminal protein myristoylation, transmembrane transport; LOCATED IN: plasma membrane; EXPRESSED IN: 11 plant structures; EXPRESSED DURING: 6 growth stages; CONTAINS InterPro DOMAIN/s: Nodulin-like (InterPro:IPR010658), Major facilitator superfamily MFS-1 (InterPro:IPR011701), Major facilitator superfamily, general substrate transporter (InterPro:IPR016196); BEST Arabidopsis thaliana protein match is: Major facilitator superfamily protein (TAIR:AT2G39210.1); Has 3034 Blast hits to 2940 proteins in 680 species: Archae - 38; Bacteria - 1235; Metazoa - 42; Fungi - 225; Plants - 608; Viruses - 0; Other Eukaryotes - 886 (source: NCBI BLink)."</t>
  </si>
  <si>
    <t>AT5G26910</t>
  </si>
  <si>
    <t>unknown protein; BEST Arabidopsis thaliana protein match is: unknown protein (TAIR:AT3G58650.1); Has 1322 Blast hits to 684 proteins in 162 species: Archae - 4; Bacteria - 497; Metazoa - 157; Fungi - 101; Plants - 155; Viruses - 0; Other Eukaryotes - 408 (source: NCBI BLink).</t>
  </si>
  <si>
    <t>fructose-bisphosphate aldolase 1 (FBA1); FUNCTIONS IN: fructose-bisphosphate aldolase activity, catalytic activity; INVOLVED IN: response to cadmium ion, pentose-phosphate shunt; LOCATED IN: in 8 components; EXPRESSED IN: 25 plant structures; EXPRESSED DURING: 15 growth stages; CONTAINS InterPro DOMAIN/s: Aldolase-type TIM barrel (InterPro:IPR013785), Fructose-bisphosphate aldolase, class-I (InterPro:IPR000741); BEST Arabidopsis thaliana protein match is: fructose-bisphosphate aldolase 2 (TAIR:AT4G38970.1); Has 4798 Blast hits to 4794 proteins in 909 species: Archae - 0; Bacteria - 735; Metazoa - 1150; Fungi - 8; Plants - 476; Viruses - 0; Other Eukaryotes - 2429 (source: NCBI BLink)."</t>
  </si>
  <si>
    <t>MATE efflux family protein; FUNCTIONS IN: antiporter activity, drug transmembrane transporter activity; INVOLVED IN: drug transmembrane transport, transmembrane transport; LOCATED IN: chloroplast; EXPRESSED IN: 22 plant structures; EXPRESSED DURING: 13 growth stages; CONTAINS InterPro DOMAIN/s: Multi antimicrobial extrusion protein MatE (InterPro:IPR002528); BEST Arabidopsis thaliana protein match is: MATE efflux family protein (TAIR:AT4G39030.1); Has 7799 Blast hits to 7783 proteins in 1733 species: Archae - 152; Bacteria - 6456; Metazoa - 30; Fungi - 49; Plants - 387; Viruses - 0; Other Eukaryotes - 725 (source: NCBI BLink)."</t>
  </si>
  <si>
    <t>beta HLH protein 93 (bHLH093); FUNCTIONS IN: DNA binding, sequence-specific DNA binding transcription factor activity; INVOLVED IN: regulation of transcription; LOCATED IN: nucleus; EXPRESSED IN: 22 plant structures; EXPRESSED DURING: 13 growth stages; CONTAINS InterPro DOMAIN/s: Helix-loop-helix DNA-binding domain (InterPro:IPR001092), Helix-loop-helix DNA-binding (InterPro:IPR011598); BEST Arabidopsis thaliana protein match is: basic helix-loop-helix (bHLH) DNA-binding superfamily protein (TAIR:AT5G10570.1); Has 30201 Blast hits to 17322 proteins in 780 species: Archae - 12; Bacteria - 1396; Metazoa - 17338; Fungi - 3422; Plants - 5037; Viruses - 0; Other Eukaryotes - 2996 (source: NCBI BLink)."</t>
  </si>
  <si>
    <t>ATCTH; CONTAINS InterPro DOMAIN/s: Zinc finger, CCCH-type (InterPro:IPR000571); BEST Arabidopsis thaliana protein match is: CCCH-type zinc finger family protein (TAIR:AT2G19810.1); Has 796 Blast hits to 771 proteins in 136 species: Archae - 0; Bacteria - 0; Metazoa - 198; Fungi - 6; Plants - 407; Viruses - 0; Other Eukaryotes - 185 (source: NCBI BLink)."</t>
  </si>
  <si>
    <t>Core-2/I-branching beta-1,6-N-acetylglucosaminyltransferase family protein; FUNCTIONS IN: acetylglucosaminyltransferase activity; INVOLVED IN: carbohydrate biosynthetic process; LOCATED IN: membrane; EXPRESSED IN: 7 plant structures; EXPRESSED DURING: 4 anthesis, petal differentiation and expansion stage; CONTAINS InterPro DOMAIN/s: Glycosyl transferase, family 14 (InterPro:IPR003406), Core-2/I-Branching enzyme (InterPro:IPR021141); BEST Arabidopsis thaliana protein match is: Core-2/I-branching beta-1,6-N-acetylglucosaminyltransferase family protein (TAIR:AT3G15350.2); Has 949 Blast hits to 948 proteins in 119 species: Archae - 0; Bacteria - 46; Metazoa - 553; Fungi - 0; Plants - 316; Viruses - 14; Other Eukaryotes - 20 (source: NCBI BLink)."</t>
  </si>
  <si>
    <t>REQUIRES HIGH BORON 1 (BOR1); CONTAINS InterPro DOMAIN/s: Bicarbonate transporter, eukaryotic (InterPro:IPR003020), Bicarbonate transporter, C-terminal (InterPro:IPR011531); BEST Arabidopsis thaliana protein match is: HCO3- transporter family (TAIR:AT3G62270.1); Has 2647 Blast hits to 1412 proteins in 196 species: Archae - 0; Bacteria - 8; Metazoa - 1975; Fungi - 323; Plants - 233; Viruses - 2; Other Eukaryotes - 106 (source: NCBI BLink)."</t>
  </si>
  <si>
    <t>ARF1A1C; FUNCTIONS IN: phospholipase activator activity, GTP binding; INVOLVED IN: N-terminal protein myristoylation; LOCATED IN: Golgi-associated vesicle; EXPRESSED IN: 25 plant structures; EXPRESSED DURING: 15 growth stages; CONTAINS InterPro DOMAIN/s: ADP-ribosylation factor (InterPro:IPR006688), Small GTP-binding protein (InterPro:IPR005225), ARF/SAR superfamily (InterPro:IPR006689); BEST Arabidopsis thaliana protein match is: ADP-ribosylation factor A1F (TAIR:AT1G10630.1); Has 15041 Blast hits to 15022 proteins in 509 species: Archae - 14; Bacteria - 51; Metazoa - 7725; Fungi - 1942; Plants - 2032; Viruses - 3; Other Eukaryotes - 3274 (source: NCBI BLink)."</t>
  </si>
  <si>
    <t>xyloglucan endotransglucosylase/hydrolase 24 (XTH24); FUNCTIONS IN: hydrolase activity, acting on glycosyl bonds, xyloglucan:xyloglucosyl transferase activity; INVOLVED IN: aging, response to gibberellin stimulus, gibberellic acid mediated signaling pathway, response to brassinosteroid stimulus, plant-type cell wall loosening; LOCATED IN: cell wall, plasma membrane, cytoplasm, plant-type cell wall; EXPRESSED IN: 28 plant structures; EXPRESSED DURING: 14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Glycoside hydrolase, family 16, active site (InterPro:IPR008263); BEST Arabidopsis thaliana protein match is: Xyloglucan endotransglucosylase/hydrolase family protein (TAIR:AT5G57560.1); Has 2202 Blast hits to 2180 proteins in 308 species: Archae - 0; Bacteria - 283; Metazoa - 0; Fungi - 433; Plants - 1389; Viruses - 0; Other Eukaryotes - 97 (source: NCBI BLink)."</t>
  </si>
  <si>
    <t>AP2/B3-like transcriptional factor family protein; FUNCTIONS IN: sequence-specific DNA binding transcription factor activity; INVOLVED IN: regulation of transcription, DNA-dependent; LOCATED IN: cellular_component unknown; EXPRESSED IN: 18 plant structures; EXPRESSED DURING: 9 growth stages; CONTAINS InterPro DOMAIN/s: Transcriptional factor B3 (InterPro:IPR003340); BEST Arabidopsis thaliana protein match is: AP2/B3-like transcriptional factor family protein (TAIR:AT5G06250.2); Has 1345 Blast hits to 1343 proteins in 71 species: Archae - 0; Bacteria - 0; Metazoa - 0; Fungi - 0; Plants - 1345; Viruses - 0; Other Eukaryotes - 0 (source: NCBI BLink)."</t>
  </si>
  <si>
    <t>2-thiocytidine tRNA biosynthesis protein, TtcA; FUNCTIONS IN: ATP binding; INVOLVED IN: tRNA processing; LOCATED IN: cellular_component unknown; EXPRESSED IN: 20 plant structures; EXPRESSED DURING: 13 growth stages; CONTAINS InterPro DOMAIN/s: Rossmann-like alpha/beta/alpha sandwich fold (InterPro:IPR014729), Uncharacterised protein family UPF0021, C-terminal (InterPro:IPR000541), PP-loop (InterPro:IPR011063), 2-thiocytidine tRNA biosynthesis protein, TtcA (InterPro:IPR012089); BEST Arabidopsis thaliana protein match is: repressor of lrx1 (TAIR:AT2G44270.1); Has 4635 Blast hits to 4558 proteins in 1674 species: Archae - 313; Bacteria - 3429; Metazoa - 162; Fungi - 209; Plants - 60; Viruses - 0; Other Eukaryotes - 462 (source: NCBI BLink)."</t>
  </si>
  <si>
    <t>translocon at the outer envelope membrane of chloroplasts 159 (TOC159); FUNCTIONS IN: transmembrane receptor activity, GTPase activity; INVOLVED IN: protein targeting to chloroplast; LOCATED IN: chloroplast outer membrane, cytosol, chloroplast, membrane, chloroplast envelope; EXPRESSED IN: 26 plant structures; EXPRESSED DURING: 13 growth stages; CONTAINS InterPro DOMAIN/s: Chloroplast protein import component Toc86/159 (InterPro:IPR005690), AIG1 (InterPro:IPR006703); BEST Arabidopsis thaliana protein match is: multimeric translocon complex in the outer envelope membrane 132 (TAIR:AT2G16640.1); Has 20720 Blast hits to 13966 proteins in 1613 species: Archae - 439; Bacteria - 5942; Metazoa - 6041; Fungi - 2379; Plants - 1534; Viruses - 151; Other Eukaryotes - 4234 (source: NCBI BLink)."</t>
  </si>
  <si>
    <t>Plant L-ascorbate oxidase; FUNCTIONS IN: oxidoreductase activity, L-ascorbate oxidase activity, copper ion binding; INVOLVED IN: oxidation reduction; LOCATED IN: cell wall; EXPRESSED IN: 23 plant structures; EXPRESSED DURING: 13 growth stages; CONTAINS InterPro DOMAIN/s: Multicopper oxidase, type 2 (InterPro:IPR011706), Multicopper oxidase, type 3 (InterPro:IPR011707), Cupredoxin (InterPro:IPR008972), Multicopper oxidase, copper-binding site (InterPro:IPR002355), Multicopper oxidase, type 1 (InterPro:IPR001117), L-ascorbate oxidase, plants (InterPro:IPR017760); BEST Arabidopsis thaliana protein match is: Plant L-ascorbate oxidase (TAIR:AT5G21100.1); Has 10302 Blast hits to 9343 proteins in 1616 species: Archae - 73; Bacteria - 4566; Metazoa - 590; Fungi - 3309; Plants - 1352; Viruses - 0; Other Eukaryotes - 412 (source: NCBI BLink)."</t>
  </si>
  <si>
    <t>basic helix-loop-helix (bHLH) DNA-binding superfamily protein; FUNCTIONS IN: DNA binding, sequence-specific DNA binding transcription factor activity; INVOLVED IN: regulation of transcription; LOCATED IN: nucleus; EXPRESSED IN: 16 plant structures; EXPRESSED DURING: 11 growth stages; CONTAINS InterPro DOMAIN/s: Helix-loop-helix DNA-binding domain (InterPro:IPR001092), Helix-loop-helix DNA-binding (InterPro:IPR011598); BEST Arabidopsis thaliana protein match is: basic helix-loop-helix (bHLH) DNA-binding superfamily protein (TAIR:AT3G61950.1); Has 1536 Blast hits to 1519 proteins in 127 species: Archae - 0; Bacteria - 0; Metazoa - 22; Fungi - 44; Plants - 1468; Viruses - 0; Other Eukaryotes - 2 (source: NCBI BLink)."</t>
  </si>
  <si>
    <t>unknown protein; FUNCTIONS IN: molecular_function unknown; INVOLVED IN: N-terminal protein myristoylation; LOCATED IN: nucleolus, nucleus; EXPRESSED IN: 24 plant structures; EXPRESSED DURING: 15 growth stages; BEST Arabidopsis thaliana protein match is: unknown protein (TAIR:AT1G21010.1); Has 220 Blast hits to 220 proteins in 14 species: Archae - 0; Bacteria - 0; Metazoa - 0; Fungi - 0; Plants - 220; Viruses - 0; Other Eukaryotes - 0 (source: NCBI BLink)."</t>
  </si>
  <si>
    <t>heat shock transcription factor  A6A (HSFA6A); FUNCTIONS IN: DNA binding, sequence-specific DNA binding transcription factor activity; INVOLVED IN: regulation of transcription, DNA-dependent; LOCATED IN: nucleus; EXPRESSED IN: leaf; EXPRESSED DURING: LP.04 four leaves visible; CONTAINS InterPro DOMAIN/s: Winged helix-turn-helix transcription repressor DNA-binding (InterPro:IPR011991), Heat shock factor (HSF)-type, DNA-binding (InterPro:IPR000232); BEST Arabidopsis thaliana protein match is: heat shock transcription factor  A6B (TAIR:AT3G22830.1); Has 1807 Blast hits to 1807 proteins in 277 species: Archae - 0; Bacteria - 0; Metazoa - 736; Fungi - 347; Plants - 385; Viruses - 0; Other Eukaryotes - 339 (source: NCBI BLink)."</t>
  </si>
  <si>
    <t>FUNCTIONS IN: molecular_function unknown; INVOLVED IN: response to oxidative stress, N-terminal protein myristoylation; LOCATED IN: cellular_component unknown; EXPRESSED IN: 9 plant structures; EXPRESSED DURING: 4 anthesis, petal differentiation and expansion stage; Has 40 Blast hits to 40 proteins in 9 species: Archae - 0; Bacteria - 0; Metazoa - 0; Fungi - 0; Plants - 40; Viruses - 0; Other Eukaryotes - 0 (source: NCBI BLink)."</t>
  </si>
  <si>
    <t>AT hook motif-containing protein; FUNCTIONS IN: DNA binding; INVOLVED IN: biological_process unknown; LOCATED IN: cellular_component unknown; CONTAINS InterPro DOMAIN/s: AT hook, DNA-binding motif (InterPro:IPR017956); BEST Arabidopsis thaliana protein match is: DNA binding (TAIR:AT4G21895.1); Has 35333 Blast hits to 34131 proteins in 2444 species: Archae - 798; Bacteria - 22429; Metazoa - 974; Fungi - 991; Plants - 531; Viruses - 0; Other Eukaryotes - 9610 (source: NCBI BLink)."</t>
  </si>
  <si>
    <t>ECERIFERUM 3 (CER3); FUNCTIONS IN: oxidoreductase activity, binding, iron ion binding, catalytic activity; INVOLVED IN: cuticle hydrocarbon biosynthetic process, response to salt stress, pollen sperm cell differentiation, wax biosynthetic process, cuticle development; LOCATED IN: plasma membrane, membrane; EXPRESSED IN: 27 plant structures; EXPRESSED DURING: 13 growth stages; CONTAINS InterPro DOMAIN/s: NAD(P)-binding domain (InterPro:IPR016040), Fatty acid hydroxylase (InterPro:IPR006694), Uncharacterised protein, Wax2 C-terminal (InterPro:IPR021940); BEST Arabidopsis thaliana protein match is: Fatty acid hydroxylase superfamily (TAIR:AT1G02205.2); Has 879 Blast hits to 877 proteins in 232 species: Archae - 0; Bacteria - 279; Metazoa - 24; Fungi - 149; Plants - 340; Viruses - 0; Other Eukaryotes - 87 (source: NCBI BLink)."</t>
  </si>
  <si>
    <t>DRE/CRT-binding protein 2B (DREB2B); CONTAINS InterPro DOMAIN/s: DNA-binding, integrase-type (InterPro:IPR016177), Pathogenesis-related transcriptional factor/ERF, DNA-binding (InterPro:IPR001471); BEST Arabidopsis thaliana protein match is: DRE-binding protein 2A (TAIR:AT5G05410.1); Has 5317 Blast hits to 5304 proteins in 255 species: Archae - 0; Bacteria - 10; Metazoa - 17; Fungi - 6; Plants - 5184; Viruses - 2; Other Eukaryotes - 98 (source: NCBI BLink)."</t>
  </si>
  <si>
    <t>beta-galactosidase 2 (BGAL2); FUNCTIONS IN: cation binding, beta-galactosidase activity, hydrolase activity, hydrolyzing O-glycosyl compounds, catalytic activity; INVOLVED IN: lactose catabolic process, using glucoside 3-dehydrogenase, carbohydrate metabolic process, lactose catabolic process via UDP-galactose, lactose catabolic process; LOCATED IN: apoplast; EXPRESSED IN: 26 plant structures; EXPRESSED DURING: 12 growth stages; CONTAINS InterPro DOMAIN/s: Glycoside hydrolase, family 35, conserved site (InterPro:IPR019801), Glycoside hydrolase, family 35 (InterPro:IPR001944), Glycoside hydrolase, catalytic core (InterPro:IPR017853), Galactose-binding domain-like (InterPro:IPR008979), Glycoside hydrolase, subgroup, catalytic core (InterPro:IPR013781); BEST Arabidopsis thaliana protein match is: beta-galactosidase 12 (TAIR:AT4G26140.1); Has 30201 Blast hits to 17322 proteins in 780 species: Archae - 12; Bacteria - 1396; Metazoa - 17338; Fungi - 3422; Plants - 5037; Viruses - 0; Other Eukaryotes - 2996 (source: NCBI BLink)."</t>
  </si>
  <si>
    <t>Major facilitator superfamily protein; FUNCTIONS IN: amino acid transmembrane transporter activity, transporter activity; INVOLVED IN: oligopeptide transport, response to nematode; LOCATED IN: membrane; EXPRESSED IN: 17 plant structures; EXPRESSED DURING: 9 growth stages; CONTAINS InterPro DOMAIN/s: Oligopeptide transporter (InterPro:IPR000109), Major facilitator superfamily, general substrate transporter (InterPro:IPR016196); BEST Arabidopsis thaliana protein match is: Major facilitator superfamily protein (TAIR:AT3G01350.1); Has 5224 Blast hits to 5039 proteins in 856 species: Archae - 0; Bacteria - 1785; Metazoa - 536; Fungi - 394; Plants - 2164; Viruses - 0; Other Eukaryotes - 345 (source: NCBI BLink)."</t>
  </si>
  <si>
    <t>O-methyltransferase family protein; FUNCTIONS IN: methyltransferase activity, O-methyltransferase activity, protein dimerization activity; LOCATED IN: cytosol; EXPRESSED IN: stem, cotyledon, hypocotyl, root, leaf; EXPRESSED DURING: LP.04 four leaves visible;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(TAIR:AT1G21130.1); Has 3375 Blast hits to 3370 proteins in 588 species: Archae - 3; Bacteria - 947; Metazoa - 107; Fungi - 659; Plants - 1542; Viruses - 0; Other Eukaryotes - 117 (source: NCBI BLink)."</t>
  </si>
  <si>
    <t>dihydrodipicolinate synthase (DHDPS2); FUNCTIONS IN: dihydrodipicolinate synthase activity; INVOLVED IN: lysine biosynthetic process via diaminopimelate, metabolic process, diaminopimelate biosynthetic process; LOCATED IN: chloroplast; EXPRESSED IN: 23 plant structures; EXPRESSED DURING: 13 growth stages; CONTAINS InterPro DOMAIN/s: Aldolase-type TIM barrel (InterPro:IPR013785), Dihydrodipicolinate synthase subfamily (InterPro:IPR005263), Dihydrodipicolinate synthetase (InterPro:IPR002220), Dihydrodipicolinate synthetase, active site (InterPro:IPR020625), Dihydrodipicolinate synthetase, conserved site (InterPro:IPR020624); BEST Arabidopsis thaliana protein match is: dihydrodipicolinate synthase 1 (TAIR:AT3G60880.2); Has 13334 Blast hits to 13334 proteins in 2656 species: Archae - 353; Bacteria - 9459; Metazoa - 101; Fungi - 305; Plants - 96; Viruses - 0; Other Eukaryotes - 3020 (source: NCBI BLink)."</t>
  </si>
  <si>
    <t>Alkaline-phosphatase-like family protein; FUNCTIONS IN: transferase activity, catalytic activity; INVOLVED IN: metabolic process, phospholipid biosynthetic process; LOCATED IN: endomembrane system; EXPRESSED IN: 21 plant structures; EXPRESSED DURING: 8 growth stages; CONTAINS InterPro DOMAIN/s: Alkaline phosphatase-like, alpha/beta/alpha (InterPro:IPR017849), Type I phosphodiesterase/nucleotide pyrophosphatase/phosphate transferase (InterPro:IPR002591), Alkaline-phosphatase-like, core domain (InterPro:IPR017850); BEST Arabidopsis thaliana protein match is: Alkaline-phosphatase-like family protein (TAIR:AT5G17250.1); Has 1578 Blast hits to 1403 proteins in 374 species: Archae - 4; Bacteria - 326; Metazoa - 515; Fungi - 456; Plants - 91; Viruses - 0; Other Eukaryotes - 186 (source: NCBI BLink)."</t>
  </si>
  <si>
    <t>SHORT VEGETATIVE PHASE (SVP); CONTAINS InterPro DOMAIN/s: Transcription factor, MADS-box (InterPro:IPR002100), Transcription factor, K-box (InterPro:IPR002487); BEST Arabidopsis thaliana protein match is: AGAMOUS-like 24 (TAIR:AT4G24540.1); Has 7469 Blast hits to 7448 proteins in 905 species: Archae - 3; Bacteria - 14; Metazoa - 824; Fungi - 324; Plants - 6168; Viruses - 0; Other Eukaryotes - 136 (source: NCBI BLink)."</t>
  </si>
  <si>
    <t>Actin binding Calponin homology (CH) domain-containing protein; FUNCTIONS IN: actin binding; LOCATED IN: vacuole; EXPRESSED IN: 24 plant structures; EXPRESSED DURING: 15 growth stages; CONTAINS InterPro DOMAIN/s: Actinin-type, actin-binding, conserved site (InterPro:IPR001589), Calponin-homology (InterPro:IPR016146), Calponin-like actin-binding (InterPro:IPR001715); BEST Arabidopsis thaliana protein match is: fimbrin 1 (TAIR:AT4G26700.2); Has 1807 Blast hits to 1807 proteins in 277 species: Archae - 0; Bacteria - 0; Metazoa - 736; Fungi - 347; Plants - 385; Viruses - 0; Other Eukaryotes - 339 (source: NCBI BLink)."</t>
  </si>
  <si>
    <t>O-methyltransferase family protein; FUNCTIONS IN: methyltransferase activity, O-methyltransferase activity, protein dimerization activity; LOCATED IN: cytosol; EXPRESSED IN: 19 plant structures; EXPRESSED DURING: 13 growth stages;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(TAIR:AT1G21100.1); Has 3410 Blast hits to 3406 proteins in 587 species: Archae - 1; Bacteria - 1002; Metazoa - 109; Fungi - 633; Plants - 1541; Viruses - 0; Other Eukaryotes - 124 (source: NCBI BLink)."</t>
  </si>
  <si>
    <t>ferritin 4 (FER4); FUNCTIONS IN: oxidoreductase activity, ferric iron binding, binding, transition metal ion binding; INVOLVED IN: in 8 processes; LOCATED IN: mitochondrion, chloroplast stroma, chloroplast, chloroplast envelope; EXPRESSED IN: 22 plant structures; EXPRESSED DURING: 13 growth stages; CONTAINS InterPro DOMAIN/s: Ferritin, N-terminal (InterPro:IPR001519), Ferritin-related (InterPro:IPR012347), Ferritin-like (InterPro:IPR009040), Ferritin, conserved site (InterPro:IPR014034), Ferritin/ribonucleotide reductase-like (InterPro:IPR009078), Ferritin/Dps protein (InterPro:IPR008331); BEST Arabidopsis thaliana protein match is: ferritin 3 (TAIR:AT3G56090.1); Has 4634 Blast hits to 4632 proteins in 1342 species: Archae - 173; Bacteria - 2136; Metazoa - 1697; Fungi - 13; Plants - 350; Viruses - 0; Other Eukaryotes - 265 (source: NCBI BLink)."</t>
  </si>
  <si>
    <t>ferric reduction oxidase 6 (FRO6); CONTAINS InterPro DOMAIN/s: Ferredoxin reductase-type FAD-binding domain (InterPro:IPR017927), Ferric reductase, NAD binding (InterPro:IPR013121), Cytochrome b245, heavy chain (InterPro:IPR000778), FAD-binding 8 (InterPro:IPR013112), Riboflavin synthase-like beta-barrel (InterPro:IPR017938), Ferric reductase-like transmembrane component, N-terminal (InterPro:IPR013130); BEST Arabidopsis thaliana protein match is: ferric reduction oxidase 7 (TAIR:AT5G49740.1); Has 30201 Blast hits to 17322 proteins in 780 species: Archae - 12; Bacteria - 1396; Metazoa - 17338; Fungi - 3422; Plants - 5037; Viruses - 0; Other Eukaryotes - 2996 (source: NCBI BLink)."</t>
  </si>
  <si>
    <t>tetraspanin8 (TET8); FUNCTIONS IN: molecular_function unknown; INVOLVED IN: aging; LOCATED IN: plasma membrane, membrane; EXPRESSED IN: 25 plant structures; EXPRESSED DURING: 14 growth stages; CONTAINS InterPro DOMAIN/s: Tetraspanin (InterPro:IPR018499), Tetraspanin, conserved site (InterPro:IPR018503), Tetraspanin, subgroup (InterPro:IPR000301); BEST Arabidopsis thaliana protein match is: tetraspanin9 (TAIR:AT4G30430.1); Has 603 Blast hits to 600 proteins in 63 species: Archae - 0; Bacteria - 0; Metazoa - 159; Fungi - 0; Plants - 433; Viruses - 0; Other Eukaryotes - 11 (source: NCBI BLink)."</t>
  </si>
  <si>
    <t>Metal-dependent phosphohydrolase; FUNCTIONS IN: catalytic activity; INVOLVED IN: biological_process unknown; CONTAINS InterPro DOMAIN/s: Metal-dependent phosphohydrolase, HD subdomain (InterPro:IPR006674), Metal-dependent phosphohydrolase, HD domain (InterPro:IPR003607); BEST Arabidopsis thaliana protein match is: Metal-dependent phosphohydrolase (TAIR:AT1G26160.1); Has 35333 Blast hits to 34131 proteins in 2444 species: Archae - 798; Bacteria - 22429; Metazoa - 974; Fungi - 991; Plants - 531; Viruses - 0; Other Eukaryotes - 9610 (source: NCBI BLink)."</t>
  </si>
  <si>
    <t>SCHNARCHZAPFEN (SNZ); CONTAINS InterPro DOMAIN/s: DNA-binding, integrase-type (InterPro:IPR016177), Pathogenesis-related transcriptional factor/ERF, DNA-binding (InterPro:IPR001471); BEST Arabidopsis thaliana protein match is: Integrase-type DNA-binding superfamily protein (TAIR:AT3G54990.1); Has 4792 Blast hits to 4254 proteins in 261 species: Archae - 0; Bacteria - 31; Metazoa - 43; Fungi - 6; Plants - 4636; Viruses - 12; Other Eukaryotes - 64 (source: NCBI BLink)."</t>
  </si>
  <si>
    <t>Protein kinase superfamily protein; FUNCTIONS IN: protein serine/threonine/tyrosine kinase activity, kinase activity; INVOLVED IN: protein amino acid phosphorylation; LOCATED IN: cellular_component unknown; EXPRESSED IN: 19 plant structures; EXPRESSED DURING: 11 growth stages; CONTAINS InterPro DOMAIN/s: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(TAIR:AT5G58950.1); Has 131220 Blast hits to 129723 proteins in 5271 species: Archae - 120; Bacteria - 14071; Metazoa - 50237; Fungi - 12125; Plants - 33600; Viruses - 536; Other Eukaryotes - 20531 (source: NCBI BLink)."</t>
  </si>
  <si>
    <t>phospholipase A 2A (PLA2A); FUNCTIONS IN: lipase activity, nutrient reservoir activity; INVOLVED IN: in 6 processes; LOCATED IN: membrane, cytoplasm; EXPRESSED IN: 11 plant structures; EXPRESSED DURING: 8 growth stages; CONTAINS InterPro DOMAIN/s: Acyl transferase/acyl hydrolase/lysophospholipase (InterPro:IPR016035), Patatin (InterPro:IPR002641); BEST Arabidopsis thaliana protein match is: Acyl transferase/acyl hydrolase/lysophospholipase superfamily protein (TAIR:AT4G37070.2); Has 2114 Blast hits to 2104 proteins in 375 species: Archae - 0; Bacteria - 479; Metazoa - 231; Fungi - 198; Plants - 897; Viruses - 0; Other Eukaryotes - 309 (source: NCBI BLink)."</t>
  </si>
  <si>
    <t>EPS15 homology domain 1 (EHD1); FUNCTIONS IN: GTP binding, GTPase activity, calcium ion binding; INVOLVED IN: endocytosis; LOCATED IN: endosome, microsome, membrane, cytoplasm; EXPRESSED IN: 24 plant structures; EXPRESSED DURING: 15 growth stages; CONTAINS InterPro DOMAIN/s: EF-HAND 2 (InterPro:IPR018249), EPS15 homology (EH) (InterPro:IPR000261), Dynamin, GTPase domain (InterPro:IPR001401), EF-hand-like domain (InterPro:IPR011992), Calcium-binding EF-hand (InterPro:IPR002048); BEST Arabidopsis thaliana protein match is: EPS15 homology domain 2 (TAIR:AT4G05520.1); Has 2747 Blast hits to 1834 proteins in 266 species: Archae - 2; Bacteria - 80; Metazoa - 1639; Fungi - 521; Plants - 217; Viruses - 0; Other Eukaryotes - 288 (source: NCBI BLink)."</t>
  </si>
  <si>
    <t>Core-2/I-branching beta-1,6-N-acetylglucosaminyltransferase family protein; FUNCTIONS IN: molecular_function unknown; INVOLVED IN: biological_process unknown; LOCATED IN: endomembrane system; EXPRESSED IN: 24 plant structures; EXPRESSED DURING: 14 growth stages; CONTAINS InterPro DOMAIN/s: Core-2/I-Branching enzyme (InterPro:IPR021141); BEST Arabidopsis thaliana protein match is: Core-2/I-branching beta-1,6-N-acetylglucosaminyltransferase family protein (TAIR:AT5G22070.1); Has 568 Blast hits to 568 proteins in 19 species: Archae - 0; Bacteria - 2; Metazoa - 0; Fungi - 0; Plants - 545; Viruses - 0; Other Eukaryotes - 21 (source: NCBI BLink)."</t>
  </si>
  <si>
    <t>ATP-dependent caseinolytic (Clp) protease/crotonase family protein; FUNCTIONS IN: catalytic activity; INVOLVED IN: metabolic process; EXPRESSED IN: 22 plant structures; EXPRESSED DURING: 13 growth stages; CONTAINS InterPro DOMAIN/s: Crotonase, core (InterPro:IPR001753); BEST Arabidopsis thaliana protein match is: ATP-dependent caseinolytic (Clp) protease/crotonase family protein (TAIR:AT4G31810.1); Has 26588 Blast hits to 26575 proteins in 2095 species: Archae - 389; Bacteria - 18495; Metazoa - 1137; Fungi - 715; Plants - 561; Viruses - 0; Other Eukaryotes - 5291 (source: NCBI BLink)."</t>
  </si>
  <si>
    <t>AT hook motif DNA-binding family protein; FUNCTIONS IN: DNA binding; INVOLVED IN: biological_process unknown; EXPRESSED IN: 21 plant structures; EXPRESSED DURING: 11 growth stages; CONTAINS InterPro DOMAIN/s: Protein of unknown function DUF296 (InterPro:IPR005175), AT hook, DNA-binding motif (InterPro:IPR017956), A.T hook-like (InterPro:IPR020478); BEST Arabidopsis thaliana protein match is: AT hook motif DNA-binding family protein (TAIR:AT1G63470.1); Has 860 Blast hits to 856 proteins in 70 species: Archae - 0; Bacteria - 8; Metazoa - 47; Fungi - 33; Plants - 756; Viruses - 1; Other Eukaryotes - 15 (source: NCBI BLink)."</t>
  </si>
  <si>
    <t>chromatin remodeling 1 (CHR1); FUNCTIONS IN: helicase activity, ATPase activity; INVOLVED IN: methylation-dependent chromatin silencing, DNA mediated transformation, transposition, RNA-mediated; LOCATED IN: nucleosome; EXPRESSED IN: 21 plant structures; EXPRESSED DURING: 14 growth stages; CONTAINS InterPro DOMAIN/s: DEAD-like helicase, N-terminal (InterPro:IPR014001), DNA/RNA helicase, C-terminal (InterPro:IPR001650), Helicase, superfamily 1/2, ATP-binding domain (InterPro:IPR014021), SNF2-related (InterPro:IPR000330); BEST Arabidopsis thaliana protein match is: chromatin remodeling factor17 (TAIR:AT5G18620.2); Has 1807 Blast hits to 1807 proteins in 277 species: Archae - 0; Bacteria - 0; Metazoa - 736; Fungi - 347; Plants - 385; Viruses - 0; Other Eukaryotes - 339 (source: NCBI BLink)."</t>
  </si>
  <si>
    <t>copia-like retrotransposon family, has a 2.6e-234 P-value blast match to GB:CAA72989 open reading frame 1 (Ty1_Copia-element) (Brassica oleracea)"</t>
  </si>
  <si>
    <t>Galactose oxidase/kelch repeat superfamily protein;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(TAIR:AT2G02870.3); Has 8067 Blast hits to 4582 proteins in 289 species: Archae - 6; Bacteria - 418; Metazoa - 6039; Fungi - 16; Plants - 1102; Viruses - 148; Other Eukaryotes - 338 (source: NCBI BLink)."</t>
  </si>
  <si>
    <t>RNA-binding (RRM/RBD/RNP motifs) family protein; FUNCTIONS IN: oxidoreductase activity, nucleotide binding, nucleic acid binding; INVOLVED IN: oxidation reduction; EXPRESSED IN: 22 plant structures; EXPRESSED DURING: 13 growth stages; CONTAINS InterPro DOMAIN/s: Aldo/keto reductase (InterPro:IPR001395), RNA recognition motif, RNP-1 (InterPro:IPR000504), Nucleotide-binding, alpha-beta plait (InterPro:IPR012677); BEST Arabidopsis thaliana protein match is: RNA-binding (RRM/RBD/RNP motifs) family protein (TAIR:AT3G01210.1); Has 332 Blast hits to 332 proteins in 76 species: Archae - 0; Bacteria - 0; Metazoa - 0; Fungi - 92; Plants - 229; Viruses - 0; Other Eukaryotes - 11 (source: NCBI BLink)."</t>
  </si>
  <si>
    <t>PENETRATION 3 (PEN3); FUNCTIONS IN: ATPase activity, coupled to transmembrane movement of substances, cadmium ion transmembrane transporter activity; INVOLVED IN: in 9 processes; LOCATED IN: mitochondrion, plasma membrane, chloroplast, membrane, chloroplast envelope; EXPRESSED IN: 29 plant structures; EXPRESSED DURING: 13 growth stages; CONTAINS InterPro DOMAIN/s: ATPase, AAA+ type, core (InterPro:IPR003593), ABC transporter-like (InterPro:IPR003439), Plant PDR ABC transporter associated (InterPro:IPR013581), ABC-2 type transporter (InterPro:IPR013525); BEST Arabidopsis thaliana protein match is: pleiotropic drug resistance 7 (TAIR:AT1G15210.1); Has 392230 Blast hits to 282257 proteins in 3986 species: Archae - 7583; Bacteria - 315608; Metazoa - 9692; Fungi - 7346; Plants - 6702; Viruses - 4; Other Eukaryotes - 45295 (source: NCBI BLink)."</t>
  </si>
  <si>
    <t>DNAJ homologue 2 (J2); FUNCTIONS IN: unfolded protein binding, heat shock protein binding, ATP binding; INVOLVED IN: protein folding, response to salt stress; LOCATED IN: plasma membrane; EXPRESSED IN: 24 plant structures; EXPRESSED DURING: 15 growth stages; CONTAINS InterPro DOMAIN/s: Molecular chaperone, heat shock protein, Hsp40, DnaJ (InterPro:IPR015609), HSP40/DnaJ peptide-binding (InterPro:IPR008971), Chaperone DnaJ, C-terminal (InterPro:IPR002939), Heat shock protein DnaJ, N-terminal (InterPro:IPR001623), Heat shock protein DnaJ, cysteine-rich domain (InterPro:IPR001305), Heat shock protein DnaJ, conserved site (InterPro:IPR018253), Chaperone DnaJ (InterPro:IPR012724), Heat shock protein DnaJ (InterPro:IPR003095); BEST Arabidopsis thaliana protein match is: DNAJ homologue 3 (TAIR:AT3G44110.1); Has 30201 Blast hits to 17322 proteins in 780 species: Archae - 12; Bacteria - 1396; Metazoa - 17338; Fungi - 3422; Plants - 5037; Viruses - 0; Other Eukaryotes - 2996 (source: NCBI BLink)."</t>
  </si>
  <si>
    <t>Core-2/I-branching beta-1,6-N-acetylglucosaminyltransferase family protein; FUNCTIONS IN: molecular_function unknown; INVOLVED IN: biological_process unknown; LOCATED IN: endomembrane system; CONTAINS InterPro DOMAIN/s: Core-2/I-Branching enzyme (InterPro:IPR021141); BEST Arabidopsis thaliana protein match is: Core-2/I-branching beta-1,6-N-acetylglucosaminyltransferase family protein (TAIR:AT3G52060.2); Has 580 Blast hits to 577 proteins in 24 species: Archae - 0; Bacteria - 12; Metazoa - 0; Fungi - 0; Plants - 550; Viruses - 0; Other Eukaryotes - 18 (source: NCBI BLink)."</t>
  </si>
  <si>
    <t>glucan synthase-like 1 (GSL1); FUNCTIONS IN: transferase activity, transferring glycosyl groups, 1,3-beta-glucan synthase activity; INVOLVED IN: reproduction, 1,3-beta-glucan biosynthetic process, pollen development; LOCATED IN: 1,3-beta-glucan synthase complex, plasma membrane; EXPRESSED IN: 22 plant structures; EXPRESSED DURING: 13 growth stages; CONTAINS InterPro DOMAIN/s: Glycosyl transferase, family 48 (InterPro:IPR003440); BEST Arabidopsis thaliana protein match is: glucan synthase-like 5 (TAIR:AT4G03550.1); Has 30201 Blast hits to 17322 proteins in 780 species: Archae - 12; Bacteria - 1396; Metazoa - 17338; Fungi - 3422; Plants - 5037; Viruses - 0; Other Eukaryotes - 2996 (source: NCBI BLink)."</t>
  </si>
  <si>
    <t>TRF-like 3 (TRFL3); FUNCTIONS IN: DNA binding, sequence-specific DNA binding transcription factor activity; INVOLVED IN: regulation of transcription; LOCATED IN: cytosolic ribosome; EXPRESSED IN: 17 plant structures; EXPRESSED DURING: 12 growth stages; CONTAINS InterPro DOMAIN/s: SANT, DNA-binding (InterPro:IPR001005), Homeodomain-like (InterPro:IPR009057), Myb, DNA-binding (InterPro:IPR014778), HTH transcriptional regulator, Myb-type, DNA-binding (InterPro:IPR017930), Homeodomain-related (InterPro:IPR012287); BEST Arabidopsis thaliana protein match is: TRF-like 6 (TAIR:AT1G72650.2); Has 797 Blast hits to 787 proteins in 122 species: Archae - 0; Bacteria - 2; Metazoa - 159; Fungi - 55; Plants - 510; Viruses - 0; Other Eukaryotes - 71 (source: NCBI BLink)."</t>
  </si>
  <si>
    <t>Major facilitator superfamily protein; FUNCTIONS IN: transporter activity; INVOLVED IN: oligopeptide transport; LOCATED IN: membrane; EXPRESSED IN: 21 plant structures; EXPRESSED DURING: 13 growth stages; CONTAINS InterPro DOMAIN/s: Oligopeptide transporter (InterPro:IPR000109), Major facilitator superfamily, general substrate transporter (InterPro:IPR016196); BEST Arabidopsis thaliana protein match is: Major facilitator superfamily protein (TAIR:AT2G26690.1); Has 7861 Blast hits to 7524 proteins in 1448 species: Archae - 0; Bacteria - 4058; Metazoa - 633; Fungi - 459; Plants - 2170; Viruses - 0; Other Eukaryotes - 541 (source: NCBI BLink)."</t>
  </si>
  <si>
    <t>callose synthase 1 (CALS1); FUNCTIONS IN: transferase activity, transferring glycosyl groups, 1,3-beta-glucan synthase activity; INVOLVED IN: 1,3-beta-glucan biosynthetic process; LOCATED IN: 1,3-beta-glucan synthase complex, plasma membrane, cell plate; EXPRESSED IN: 23 plant structures; EXPRESSED DURING: 13 growth stages; CONTAINS InterPro DOMAIN/s: Glycosyl transferase, family 48 (InterPro:IPR003440), Protein of unknown function DUF605 (InterPro:IPR006745); BEST Arabidopsis thaliana protein match is: glucan synthase-like 3 (TAIR:AT2G31960.2); Has 1391 Blast hits to 1051 proteins in 182 species: Archae - 0; Bacteria - 0; Metazoa - 73; Fungi - 706; Plants - 540; Viruses - 0; Other Eukaryotes - 72 (source: NCBI BLink)."</t>
  </si>
  <si>
    <t>S-formylglutathione hydrolase (SFGH); FUNCTIONS IN: hydrolase activity, acting on ester bonds, S-formylglutathione hydrolase activity; INVOLVED IN: response to cadmium ion; LOCATED IN: apoplast; EXPRESSED IN: 25 plant structures; EXPRESSED DURING: 13 growth stages; CONTAINS InterPro DOMAIN/s: Putative esterase (InterPro:IPR000801), S-formylglutathione hydrolase (InterPro:IPR014186); Has 3295 Blast hits to 3294 proteins in 1269 species: Archae - 2; Bacteria - 2478; Metazoa - 258; Fungi - 146; Plants - 60; Viruses - 0; Other Eukaryotes - 351 (source: NCBI BLink)."</t>
  </si>
  <si>
    <t>RNA-binding (RRM/RBD/RNP motifs) family protein; FUNCTIONS IN: RNA binding, nucleotide binding, nucleic acid binding; INVOLVED IN: biological_process unknown; LOCATED IN: cellular_component unknown; EXPRESSED IN: 22 plant structures; EXPRESSED DURING: 13 growth stages; CONTAINS InterPro DOMAIN/s: RNA recognition motif, RNP-1 (InterPro:IPR000504), Nucleotide-binding, alpha-beta plait (InterPro:IPR012677); BEST Arabidopsis thaliana protein match is: RNA-binding (RRM/RBD/RNP motifs) family protein (TAIR:AT1G33470.2); Has 50 Blast hits to 50 proteins in 10 species: Archae - 0; Bacteria - 0; Metazoa - 0; Fungi - 2; Plants - 48; Viruses - 0; Other Eukaryotes - 0 (source: NCBI BLink)."</t>
  </si>
  <si>
    <t>serine carboxypeptidase-like 13 (SCPL13); FUNCTIONS IN: serine-type carboxypeptidase activity; INVOLVED IN: proteolysis; LOCATED IN: endomembrane system; EXPRESSED IN: 23 plant structures; EXPRESSED DURING: 13 growth stages; CONTAINS InterPro DOMAIN/s: Peptidase S10, serine carboxypeptidase (InterPro:IPR001563); BEST Arabidopsis thaliana protein match is: serine carboxypeptidase-like 11 (TAIR:AT2G22970.1); Has 4004 Blast hits to 3927 proteins in 473 species: Archae - 0; Bacteria - 512; Metazoa - 640; Fungi - 845; Plants - 1555; Viruses - 0; Other Eukaryotes - 452 (source: NCBI BLink)."</t>
  </si>
  <si>
    <t>Mitochondrial substrate carrier family protein; FUNCTIONS IN: binding; INVOLVED IN: transport, mitochondrial transport, transmembrane transport; LOCATED IN: mitochondrion, mitochondrial inner membrane; EXPRESSED IN: 24 plant structures; EXPRESSED DURING: 15 growth stages; CONTAINS InterPro DOMAIN/s: Mitochondrial carrier protein (InterPro:IPR002067), Mitochondrial substrate carrier (InterPro:IPR001993), Mitochondrial substrate/solute carrier (InterPro:IPR018108); BEST Arabidopsis thaliana protein match is: Mitochondrial substrate carrier family protein (TAIR:AT1G72820.1); Has 30201 Blast hits to 17322 proteins in 780 species: Archae - 12; Bacteria - 1396; Metazoa - 17338; Fungi - 3422; Plants - 5037; Viruses - 0; Other Eukaryotes - 2996 (source: NCBI BLink)."</t>
  </si>
  <si>
    <t>AT3G14430</t>
  </si>
  <si>
    <t>unknown protein; FUNCTIONS IN: molecular_function unknown; INVOLVED IN: response to oxidative stress; LOCATED IN: mitochondrion; EXPRESSED IN: 23 plant structures; EXPRESSED DURING: 13 growth stages; Has 16 Blast hits to 16 proteins in 7 species: Archae - 0; Bacteria - 0; Metazoa - 0; Fungi - 0; Plants - 16; Viruses - 0; Other Eukaryotes - 0 (source: NCBI BLink).</t>
  </si>
  <si>
    <t>alpha/beta-Hydrolases superfamily protein; CONTAINS InterPro DOMAIN/s: Protein of unknown function DUF676, hydrolase-like (InterPro:IPR007751); BEST Arabidopsis thaliana protein match is: alpha/beta-Hydrolases superfamily protein (TAIR:AT4G25770.1); Has 744 Blast hits to 735 proteins in 176 species: Archae - 0; Bacteria - 2; Metazoa - 141; Fungi - 291; Plants - 177; Viruses - 0; Other Eukaryotes - 133 (source: NCBI BLink)."</t>
  </si>
  <si>
    <t>Haloacid dehalogenase-like hydrolase (HAD) superfamily protein; FUNCTIONS IN: phosphoprotein phosphatase activity; INVOLVED IN: biological_process unknown; LOCATED IN: nucleus; CONTAINS InterPro DOMAIN/s: FCP1-like phosphatase, phosphatase domain (InterPro:IPR011947), NLI interacting factor (InterPro:IPR004274); BEST Arabidopsis thaliana protein match is: Haloacid dehalogenase-like hydrolase (HAD) superfamily protein (TAIR:AT5G54210.1); Has 1363 Blast hits to 1358 proteins in 225 species: Archae - 0; Bacteria - 2; Metazoa - 285; Fungi - 300; Plants - 331; Viruses - 0; Other Eukaryotes - 445 (source: NCBI BLink)."</t>
  </si>
  <si>
    <t>Copper amine oxidase family protein; FUNCTIONS IN: quinone binding, primary amine oxidase activity, copper ion binding; INVOLVED IN: oxidation reduction, amine metabolic process; LOCATED IN: endomembrane system; EXPRESSED IN: 9 plant structures; EXPRESSED DURING: 7 growth stages; CONTAINS InterPro DOMAIN/s: Copper amine oxidase, N-terminal (InterPro:IPR016182), Copper amine oxidase, N2/N3-terminal (InterPro:IPR015801), Copper amine oxidase, N2-terminal (InterPro:IPR015800), Copper amine oxidase, N3-terminal (InterPro:IPR015802), Copper amine oxidase (InterPro:IPR000269), Copper amine oxidase, C-terminal (InterPro:IPR015798); BEST Arabidopsis thaliana protein match is: Copper amine oxidase family protein (TAIR:AT1G31710.1); Has 30201 Blast hits to 17322 proteins in 780 species: Archae - 12; Bacteria - 1396; Metazoa - 17338; Fungi - 3422; Plants - 5037; Viruses - 0; Other Eukaryotes - 2996 (source: NCBI BLink)."</t>
  </si>
  <si>
    <t>Cystatin/monellin superfamily protein; FUNCTIONS IN: cysteine-type endopeptidase inhibitor activity; INVOLVED IN: biological_process unknown; LOCATED IN: cell wall; EXPRESSED IN: 24 plant structures; EXPRESSED DURING: 15 growth stages; CONTAINS InterPro DOMAIN/s: Proteinase inhibitor I25, cystatin (InterPro:IPR000010), Proteinase inhibitor I25, cystatin, conserved region (InterPro:IPR020381); BEST Arabidopsis thaliana protein match is: Cystatin/monellin superfamily protein (TAIR:AT4G16500.1); Has 1807 Blast hits to 1807 proteins in 277 species: Archae - 0; Bacteria - 0; Metazoa - 736; Fungi - 347; Plants - 385; Viruses - 0; Other Eukaryotes - 339 (source: NCBI BLink)."</t>
  </si>
  <si>
    <t>REPRESSOR OF GA1-3 1 (RGA1); CONTAINS InterPro DOMAIN/s: Transcriptional factor DELLA, N-terminal (InterPro:IPR021914), Transcription factor GRAS (InterPro:IPR005202); BEST Arabidopsis thaliana protein match is: GRAS family transcription factor family protein (TAIR:AT1G14920.1); Has 2724 Blast hits to 2666 proteins in 317 species: Archae - 0; Bacteria - 6; Metazoa - 0; Fungi - 4; Plants - 2709; Viruses - 0; Other Eukaryotes - 5 (source: NCBI BLink)."</t>
  </si>
  <si>
    <t>heat shock transcription factor  A4A (HSF A4A); FUNCTIONS IN: DNA binding, sequence-specific DNA binding transcription factor activity; INVOLVED IN: response to chitin; LOCATED IN: nucleus; EXPRESSED IN: 23 plant structures; EXPRESSED DURING: 13 growth stages; CONTAINS InterPro DOMAIN/s: Winged helix-turn-helix transcription repressor DNA-binding (InterPro:IPR011991), Heat shock factor (HSF)-type, DNA-binding (InterPro:IPR000232); BEST Arabidopsis thaliana protein match is: winged-helix DNA-binding transcription factor family protein (TAIR:AT5G45710.1); Has 2263 Blast hits to 2244 proteins in 239 species: Archae - 2; Bacteria - 4; Metazoa - 360; Fungi - 491; Plants - 856; Viruses - 0; Other Eukaryotes - 550 (source: NCBI BLink)."</t>
  </si>
  <si>
    <t>NON-YELLOW COLORING 1 (NYC1); CONTAINS InterPro DOMAIN/s: NAD(P)-binding domain (InterPro:IPR016040), Glucose/ribitol dehydrogenase (InterPro:IPR002347), Short-chain dehydrogenase/reductase SDR (InterPro:IPR002198); BEST Arabidopsis thaliana protein match is: NYC1-like (TAIR:AT5G04900.1); Has 30201 Blast hits to 17322 proteins in 780 species: Archae - 12; Bacteria - 1396; Metazoa - 17338; Fungi - 3422; Plants - 5037; Viruses - 0; Other Eukaryotes - 2996 (source: NCBI BLink)."</t>
  </si>
  <si>
    <t>Mutator-like transposase family, has a 4.0e-48 P-value blast match to GB:AAA21566 mudrA of transposon=""MuDR"" (MuDr-element) (Zea mays)"</t>
  </si>
  <si>
    <t>SFP1; FUNCTIONS IN: carbohydrate transmembrane transporter activity, sugar:hydrogen symporter activity; INVOLVED IN: response to nematode; LOCATED IN: integral to membrane, membrane; EXPRESSED IN: 21 plant structures; EXPRESSED DURING: 10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(TAIR:AT5G27360.1); Has 30201 Blast hits to 17322 proteins in 780 species: Archae - 12; Bacteria - 1396; Metazoa - 17338; Fungi - 3422; Plants - 5037; Viruses - 0; Other Eukaryotes - 2996 (source: NCBI BLink)."</t>
  </si>
  <si>
    <t>S-adenosyl-L-methionine-dependent methyltransferases superfamily protein; CONTAINS InterPro DOMAIN/s: Protein of unknown function DUF248, methyltransferase putative (InterPro:IPR004159); BEST Arabidopsis thaliana protein match is: S-adenosyl-L-methionine-dependent methyltransferases superfamily protein (TAIR:AT4G10440.1); Has 1057 Blast hits to 1046 proteins in 101 species: Archae - 2; Bacteria - 148; Metazoa - 0; Fungi - 0; Plants - 904; Viruses - 0; Other Eukaryotes - 3 (source: NCBI BLink)."</t>
  </si>
  <si>
    <t>Aldolase superfamily protein; FUNCTIONS IN: fructose-bisphosphate aldolase activity; INVOLVED IN: response to oxidative stress, response to cadmium ion, pentose-phosphate shunt; LOCATED IN: mitochondrion, chloroplast, plastoglobule; EXPRESSED IN: 25 plant structures; EXPRESSED DURING: 15 growth stages; CONTAINS InterPro DOMAIN/s: Aldolase-type TIM barrel (InterPro:IPR013785), Fructose-bisphosphate aldolase, class-I (InterPro:IPR000741); BEST Arabidopsis thaliana protein match is: fructose-bisphosphate aldolase 2 (TAIR:AT4G38970.1); Has 4797 Blast hits to 4792 proteins in 909 species: Archae - 0; Bacteria - 723; Metazoa - 1159; Fungi - 8; Plants - 476; Viruses - 0; Other Eukaryotes - 2431 (source: NCBI BLink)."</t>
  </si>
  <si>
    <t>RING-H2 finger protein 2B (RHA2B); CONTAINS InterPro DOMAIN/s: Zinc finger, RING-type (InterPro:IPR001841), Zinc finger, C3HC4 RING-type (InterPro:IPR018957); BEST Arabidopsis thaliana protein match is: RING-H2 finger A2A (TAIR:AT1G15100.1); Has 8536 Blast hits to 8514 proteins in 269 species: Archae - 0; Bacteria - 0; Metazoa - 2151; Fungi - 713; Plants - 4534; Viruses - 16; Other Eukaryotes - 1122 (source: NCBI BLink)."</t>
  </si>
  <si>
    <t>KNOTTED1-like homeobox gene 4 (KNAT4); FUNCTIONS IN: transcription activator activity, sequence-specific DNA binding transcription factor activity; INVOLVED IN: response to light stimulus; LOCATED IN: cytosol, nucleus, cytoplasm; EXPRESSED IN: 30 plant structures; EXPRESSED DURING: 14 growth stages; CONTAINS InterPro DOMAIN/s: ELK (InterPro:IPR005539), KNOX1 (InterPro:IPR005540), Homeobox (InterPro:IPR001356), Homeodomain-like (InterPro:IPR009057), KNOX2 (InterPro:IPR005541), Homeodomain-related (InterPro:IPR012287); BEST Arabidopsis thaliana protein match is: KNOTTED1-like homeobox gene 3 (TAIR:AT5G25220.1); Has 5905 Blast hits to 5890 proteins in 326 species: Archae - 0; Bacteria - 0; Metazoa - 2030; Fungi - 312; Plants - 3367; Viruses - 0; Other Eukaryotes - 196 (source: NCBI BLink)."</t>
  </si>
  <si>
    <t>Protein of unknown function DUF2359, transmembrane; FUNCTIONS IN: molecular_function unknown; LOCATED IN: endoplasmic reticulum, nucleus, plasma membrane, membrane; EXPRESSED IN: 27 plant structures; EXPRESSED DURING: 16 growth stages; CONTAINS InterPro DOMAIN/s: Protein of unknown function DUF2359, transmembrane (InterPro:IPR019308); BEST Arabidopsis thaliana protein match is: Protein of unknown function DUF2359, transmembrane (TAIR:AT1G23170.2); Has 190 Blast hits to 170 proteins in 35 species: Archae - 0; Bacteria - 0; Metazoa - 76; Fungi - 3; Plants - 111; Viruses - 0; Other Eukaryotes - 0 (source: NCBI BLink)."</t>
  </si>
  <si>
    <t>Cytochrome b561/ferric reductase transmembrane with DOMON related domain; FUNCTIONS IN: dopamine beta-monooxygenase activity; INVOLVED IN: histidine catabolic process; LOCATED IN: membrane; CONTAINS InterPro DOMAIN/s: Cytochrome b561, eukaryote (InterPro:IPR004877), DOMON related (InterPro:IPR005018), Cytochrome b561/ferric reductase transmembrane (InterPro:IPR006593), DOMON (InterPro:IPR013050); BEST Arabidopsis thaliana protein match is: Cytochrome b561/ferric reductase transmembrane with DOMON related domain (TAIR:AT3G07570.1); Has 634 Blast hits to 633 proteins in 115 species: Archae - 2; Bacteria - 2; Metazoa - 111; Fungi - 103; Plants - 398; Viruses - 0; Other Eukaryotes - 18 (source: NCBI BLink)."</t>
  </si>
  <si>
    <t>telomere repeat binding factor 1 (TRB1); FUNCTIONS IN: DNA binding, protein homodimerization activity, sequence-specific DNA binding transcription factor activity, double-stranded telomeric DNA binding; INVOLVED IN: in 8 processes; LOCATED IN: nucleus, nucleosome; EXPRESSED IN: 24 plant structures; EXPRESSED DURING: 14 growth stages; CONTAINS InterPro DOMAIN/s: Winged helix-turn-helix transcription repressor DNA-binding (InterPro:IPR011991), SANT, DNA-binding (InterPro:IPR001005), Myb, DNA-binding (InterPro:IPR014778), Homeodomain-like (InterPro:IPR009057), Histone H1/H5 (InterPro:IPR005818), Homeodomain-related (InterPro:IPR012287), HTH transcriptional regulator, Myb-type, DNA-binding (InterPro:IPR017930); BEST Arabidopsis thaliana protein match is: telomere repeat binding factor 3 (TAIR:AT3G49850.1); Has 1029 Blast hits to 1009 proteins in 184 species: Archae - 7; Bacteria - 85; Metazoa - 120; Fungi - 83; Plants - 636; Viruses - 0; Other Eukaryotes - 98 (source: NCBI BLink)."</t>
  </si>
  <si>
    <t>Translation initiation factor SUI1 family protein; FUNCTIONS IN: translation initiation factor activity; INVOLVED IN: translational initiation; LOCATED IN: cellular_component unknown; EXPRESSED IN: 23 plant structures; EXPRESSED DURING: 13 growth stages; CONTAINS InterPro DOMAIN/s: Translation initiation factor SUI1 (InterPro:IPR001950), Density-regulated protein DRP1 (InterPro:IPR005873); Has 30201 Blast hits to 17322 proteins in 780 species: Archae - 12; Bacteria - 1396; Metazoa - 17338; Fungi - 3422; Plants - 5037; Viruses - 0; Other Eukaryotes - 2996 (source: NCBI BLink)."</t>
  </si>
  <si>
    <t>AKINBETA1; FUNCTIONS IN: AMP-activated protein kinase activity; INVOLVED IN: N-terminal protein myristoylation, cellular response to nitrogen levels; LOCATED IN: chloroplast; EXPRESSED IN: 25 plant structures; EXPRESSED DURING: 15 growth stages; CONTAINS InterPro DOMAIN/s: 5-AMP-activated protein kinase, beta subunit, interaction domain (InterPro:IPR006828); BEST Arabidopsis thaliana protein match is: 5'-AMP-activated protein kinase beta-2 subunit protein (TAIR:AT4G16360.3); Has 697 Blast hits to 689 proteins in 198 species: Archae - 0; Bacteria - 3; Metazoa - 248; Fungi - 167; Plants - 204; Viruses - 0; Other Eukaryotes - 75 (source: NCBI BLink)."</t>
  </si>
  <si>
    <t>Mutator-like transposase family, has a 5.9e-64 P-value blast match to GB:AAA21566 mudrA of transposon=""MuDR"" (MuDr-element) (Zea mays)"</t>
  </si>
  <si>
    <t>expansin A10 (EXPA10); CONTAINS InterPro DOMAIN/s: Pollen allergen, N-terminal (InterPro:IPR014734), Rare lipoprotein A (InterPro:IPR005132), Pollen allergen/expansin, C-terminal (InterPro:IPR007117), Barwin-related endoglucanase (InterPro:IPR009009), Expansin (InterPro:IPR002963), Expansin/Lol pI (InterPro:IPR007118), Expansin 45, endoglucanase-like (InterPro:IPR007112); BEST Arabidopsis thaliana protein match is: expansin A1 (TAIR:AT1G69530.2); Has 2216 Blast hits to 2213 proteins in 165 species: Archae - 0; Bacteria - 8; Metazoa - 0; Fungi - 52; Plants - 2112; Viruses - 0; Other Eukaryotes - 44 (source: NCBI BLink)."</t>
  </si>
  <si>
    <t>O-Glycosyl hydrolases family 17 protein; FUNCTIONS IN: cation binding, hydrolase activity, hydrolyzing O-glycosyl compounds, catalytic activity; INVOLVED IN: carbohydrate metabolic process; LOCATED IN: anchored to membrane; EXPRESSED IN: 11 plant structures; EXPRESSED DURING: L mature pollen stage, LP.06 six leaves visible, M germinated pollen stage, LP.04 four leaves visible, 4 anthesis;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(TAIR:AT5G18220.1); Has 2719 Blast hits to 2656 proteins in 173 species: Archae - 0; Bacteria - 8; Metazoa - 5; Fungi - 96; Plants - 2598; Viruses - 0; Other Eukaryotes - 12 (source: NCBI BLink)."</t>
  </si>
  <si>
    <t>phospholipase D P1 (PLDP1); CONTAINS InterPro DOMAIN/s: Phospholipase D, eukaryota (InterPro:IPR016555), Pleckstrin homology-type (InterPro:IPR011993), Phospholipase D (InterPro:IPR015679), Phospholipase D/Transphosphatidylase (InterPro:IPR001736), Pleckstrin homology (InterPro:IPR001849); BEST Arabidopsis thaliana protein match is: phospholipase D P2 (TAIR:AT3G05630.1); Has 3214 Blast hits to 1855 proteins in 548 species: Archae - 2; Bacteria - 1049; Metazoa - 509; Fungi - 676; Plants - 827; Viruses - 0; Other Eukaryotes - 151 (source: NCBI BLink)."</t>
  </si>
  <si>
    <t>Alba DNA/RNA-binding protein; FUNCTIONS IN: nucleic acid binding; INVOLVED IN: biological_process unknown; EXPRESSED IN: 16 plant structures; EXPRESSED DURING: 8 growth stages; CONTAINS InterPro DOMAIN/s: Alba, DNA/RNA-binding protein (InterPro:IPR002775), Uncharacterised conserved protein UCP030333, DNA/RNA-binding Alba-related (InterPro:IPR014560); BEST Arabidopsis thaliana protein match is: Alba DNA/RNA-binding protein (TAIR:AT1G29250.1); Has 160 Blast hits to 160 proteins in 33 species: Archae - 0; Bacteria - 0; Metazoa - 0; Fungi - 0; Plants - 134; Viruses - 0; Other Eukaryotes - 26 (source: NCBI BLink)."</t>
  </si>
  <si>
    <t>Integrase-type DNA-binding superfamily protein; FUNCTIONS IN: DNA binding, sequence-specific DNA binding transcription factor activity; INVOLVED IN: regulation of transcription, DNA-dependent; LOCATED IN: nucleus; EXPRESSED IN: 10 plant structures; EXPRESSED DURING: 7 growth stages; CONTAINS InterPro DOMAIN/s: DNA-binding, integrase-type (InterPro:IPR016177), Pathogenesis-related transcriptional factor/ERF, DNA-binding (InterPro:IPR001471); BEST Arabidopsis thaliana protein match is: Integrase-type DNA-binding superfamily protein (TAIR:AT5G11590.1); Has 5524 Blast hits to 5510 proteins in 242 species: Archae - 0; Bacteria - 2; Metazoa - 0; Fungi - 0; Plants - 5517; Viruses - 0; Other Eukaryotes - 5 (source: NCBI BLink)."</t>
  </si>
  <si>
    <t>Major facilitator superfamily protein; FUNCTIONS IN: transporter activity; INVOLVED IN: oligopeptide transport; LOCATED IN: plasma membrane, membrane; EXPRESSED IN: 22 plant structures; EXPRESSED DURING: 13 growth stages; CONTAINS InterPro DOMAIN/s: Oligopeptide transporter (InterPro:IPR000109), Major facilitator superfamily, general substrate transporter (InterPro:IPR016196); BEST Arabidopsis thaliana protein match is: Major facilitator superfamily protein (TAIR:AT1G52190.1); Has 5584 Blast hits to 5329 proteins in 963 species: Archae - 0; Bacteria - 2098; Metazoa - 610; Fungi - 414; Plants - 2170; Viruses - 0; Other Eukaryotes - 292 (source: NCBI BLink)."</t>
  </si>
  <si>
    <t>CONSTANS-like 2 (COL2); FUNCTIONS IN: sequence-specific DNA binding transcription factor activity, zinc ion binding; INVOLVED IN: regulation of flower development; LOCATED IN: intracellular; EXPRESSED IN: 20 plant structures; EXPRESSED DURING: 13 growth stages; CONTAINS InterPro DOMAIN/s: CCT domain (InterPro:IPR010402), Zinc finger, B-box (InterPro:IPR000315); BEST Arabidopsis thaliana protein match is: B-box type zinc finger protein with CCT domain (TAIR:AT5G15840.1); Has 3185 Blast hits to 2478 proteins in 141 species: Archae - 0; Bacteria - 0; Metazoa - 0; Fungi - 0; Plants - 2995; Viruses - 0; Other Eukaryotes - 190 (source: NCBI BLink)."</t>
  </si>
  <si>
    <t>WRKY DNA-binding protein 11 (WRKY11); CONTAINS InterPro DOMAIN/s: DNA-binding WRKY (InterPro:IPR003657), Transcription factor, WRKY, Zn-cluster (InterPro:IPR018872); BEST Arabidopsis thaliana protein match is: WRKY DNA-binding protein 17 (TAIR:AT2G24570.1); Has 3379 Blast hits to 2932 proteins in 187 species: Archae - 0; Bacteria - 0; Metazoa - 0; Fungi - 0; Plants - 3363; Viruses - 0; Other Eukaryotes - 16 (source: NCBI BLink)."</t>
  </si>
  <si>
    <t>SEPALLATA3 (SEP3); FUNCTIONS IN: protein binding, DNA binding, sequence-specific DNA binding transcription factor activity; INVOLVED IN: in 6 processes; LOCATED IN: nucleus; EXPRESSED IN: 16 plant structures; EXPRESSED DURING: 7 growth stages; CONTAINS InterPro DOMAIN/s: Transcription factor, MADS-box (InterPro:IPR002100), Transcription factor, K-box (InterPro:IPR002487); BEST Arabidopsis thaliana protein match is: K-box region and MADS-box transcription factor family protein  (TAIR:AT5G15800.1); Has 7422 Blast hits to 7421 proteins in 918 species: Archae - 0; Bacteria - 2; Metazoa - 630; Fungi - 302; Plants - 6411; Viruses - 0; Other Eukaryotes - 77 (source: NCBI BLink)."</t>
  </si>
  <si>
    <t>hercules receptor kinase 1 (HERK1); FUNCTIONS IN: protein kinase activity, kinase activity; INVOLVED IN: brassinosteroid mediated signaling pathway, post-embryonic development, response to brassinosteroid stimulus, unidimensional cell growth, regulation of unidimensional cell growth; LOCATED IN: plasma membrane; EXPRESSED IN: 24 plant structures; EXPRESSED DURING: 12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(TAIR:AT5G59700.1); Has 116300 Blast hits to 115060 proteins in 4658 species: Archae - 101; Bacteria - 13233; Metazoa - 43205; Fungi - 9848; Plants - 32844; Viruses - 378; Other Eukaryotes - 16691 (source: NCBI BLink)."</t>
  </si>
  <si>
    <t>tetraspanin9 (TET9); FUNCTIONS IN: molecular_function unknown; INVOLVED IN: aging; LOCATED IN: plasma membrane; EXPRESSED IN: 10 plant structures; EXPRESSED DURING: 4 anthesis, LP.10 ten leaves visible, C globular stage, petal differentiation and expansion stage; CONTAINS InterPro DOMAIN/s: Tetraspanin (InterPro:IPR018499), Tetraspanin, subgroup (InterPro:IPR000301); BEST Arabidopsis thaliana protein match is: tetraspanin8 (TAIR:AT2G23810.1); Has 465 Blast hits to 462 proteins in 38 species: Archae - 0; Bacteria - 0; Metazoa - 35; Fungi - 0; Plants - 430; Viruses - 0; Other Eukaryotes - 0 (source: NCBI BLink)."</t>
  </si>
  <si>
    <t>Transducin/WD40 repeat-like superfamily protein;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(TAIR:AT4G18905.1); Has 30201 Blast hits to 17322 proteins in 780 species: Archae - 12; Bacteria - 1396; Metazoa - 17338; Fungi - 3422; Plants - 5037; Viruses - 0; Other Eukaryotes - 2996 (source: NCBI BLink)."</t>
  </si>
  <si>
    <t>histone B2 (HTB2); FUNCTIONS IN: DNA binding; INVOLVED IN: nucleosome assembly; LOCATED IN: nucleolus, nucleus; EXPRESSED IN: 22 plant structures; EXPRESSED DURING: 13 growth stages; CONTAINS InterPro DOMAIN/s: Histone H2B (InterPro:IPR000558), Histone-fold (InterPro:IPR009072), Histone core (InterPro:IPR007125); BEST Arabidopsis thaliana protein match is: Histone superfamily protein (TAIR:AT3G45980.1); Has 1807 Blast hits to 1807 proteins in 277 species: Archae - 0; Bacteria - 0; Metazoa - 736; Fungi - 347; Plants - 385; Viruses - 0; Other Eukaryotes - 339 (source: NCBI BLink)."</t>
  </si>
  <si>
    <t>DHHC-type zinc finger family protein; FUNCTIONS IN: zinc ion binding; INVOLVED IN: biological_process unknown; LOCATED IN: plasma membrane; EXPRESSED IN: 24 plant structures; EXPRESSED DURING: 12 growth stages; CONTAINS InterPro DOMAIN/s: Zinc finger, DHHC-type (InterPro:IPR001594); BEST Arabidopsis thaliana protein match is: DHHC-type zinc finger family protein (TAIR:AT5G41060.1); Has 5153 Blast hits to 5144 proteins in 252 species: Archae - 0; Bacteria - 0; Metazoa - 2200; Fungi - 770; Plants - 850; Viruses - 0; Other Eukaryotes - 1333 (source: NCBI BLink)."</t>
  </si>
  <si>
    <t>IAA-leucine-resistant (ILR1)-like 3 (ILL3); FUNCTIONS IN: metallopeptidase activity, IAA-amino acid conjugate hydrolase activity; INVOLVED IN: proteolysis, auxin metabolic process; LOCATED IN: endomembrane system; EXPRESSED IN: 21 plant structures; EXPRESSED DURING: 12 growth stages; CONTAINS InterPro DOMAIN/s: Peptidase M20 (InterPro:IPR002933), Peptidase M20, dimerisation (InterPro:IPR011650), Peptidase M20D, amidohydrolase (InterPro:IPR010168), Peptidase M20D, mername-AA028/carboxypeptidase Ss1 (InterPro:IPR017439); BEST Arabidopsis thaliana protein match is: peptidase M20/M25/M40 family protein (TAIR:AT1G51760.1); Has 1807 Blast hits to 1807 proteins in 277 species: Archae - 0; Bacteria - 0; Metazoa - 736; Fungi - 347; Plants - 385; Viruses - 0; Other Eukaryotes - 339 (source: NCBI BLink)."</t>
  </si>
  <si>
    <t>Major facilitator superfamily protein; CONTAINS InterPro DOMAIN/s: Nodulin-like (InterPro:IPR010658), Major facilitator superfamily, general substrate transporter (InterPro:IPR016196); BEST Arabidopsis thaliana protein match is: Major facilitator superfamily protein (TAIR:AT2G16660.1); Has 3379 Blast hits to 3250 proteins in 882 species: Archae - 26; Bacteria - 1593; Metazoa - 4; Fungi - 302; Plants - 604; Viruses - 0; Other Eukaryotes - 850 (source: NCBI BLink)."</t>
  </si>
  <si>
    <t>PARVUS (PARVUS); CONTAINS InterPro DOMAIN/s: Glycosyl transferase, family 8 (InterPro:IPR002495); BEST Arabidopsis thaliana protein match is: galacturonosyltransferase-like 2 (TAIR:AT3G50760.1); Has 1825 Blast hits to 1814 proteins in 439 species: Archae - 2; Bacteria - 918; Metazoa - 149; Fungi - 0; Plants - 715; Viruses - 0; Other Eukaryotes - 41 (source: NCBI BLink)."</t>
  </si>
  <si>
    <t>peroxisomal 3-ketoacyl-CoA thiolase 3 (PKT3); FUNCTIONS IN: acetyl-CoA C-acyltransferase activity; INVOLVED IN: fatty acid beta-oxidation, jasmonic acid biosynthetic process, response to wounding, fatty acid oxidation, glyoxysome organization; LOCATED IN: in 6 components; EXPRESSED IN: 26 plant structures; EXPRESSED DURING: 15 growth stages; CONTAINS InterPro DOMAIN/s: Thiolase (InterPro:IPR002155), Thiolase, active site (InterPro:IPR020610), Thiolase, N-terminal (InterPro:IPR020616), Thiolase, conserved site (InterPro:IPR020613), Thiolase, C-terminal (InterPro:IPR020617), Thiolase-like, subgroup (InterPro:IPR016038), Thiolase-like (InterPro:IPR016039), Thiolase, acyl-enzyme intermediate active site (InterPro:IPR020615); BEST Arabidopsis thaliana protein match is: peroxisomal 3-ketoacyl-CoA thiolase  4 (TAIR:AT1G04710.1); Has 22382 Blast hits to 22371 proteins in 2261 species: Archae - 414; Bacteria - 14116; Metazoa - 985; Fungi - 655; Plants - 282; Viruses - 0; Other Eukaryotes - 5930 (source: NCBI BLink)."</t>
  </si>
  <si>
    <t>receptor lectin kinase (RLK); FUNCTIONS IN: kinase activity; INVOLVED IN: response to salicylic acid stimulus; LOCATED IN: plasma membrane; EXPRESSED IN: 23 plant structures; EXPRESSED DURING: 13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(TAIR:AT3G53810.1); Has 113290 Blast hits to 111820 proteins in 4637 species: Archae - 92; Bacteria - 13273; Metazoa - 41290; Fungi - 9298; Plants - 33316; Viruses - 357; Other Eukaryotes - 15664 (source: NCBI BLink)."</t>
  </si>
  <si>
    <t>TRICHOME BIREFRINGENCE-LIKE 15 (TBL15); INVOLVED IN: biological_process unknown; LOCATED IN: chloroplast; EXPRESSED IN: leaf; EXPRESSED DURING: LP.02 two leaves visible; CONTAINS InterPro DOMAIN/s: Protein of unknown function DUF231, plant (InterPro:IPR004253); BEST Arabidopsis thaliana protein match is: TRICHOME BIREFRINGENCE-LIKE 14 (TAIR:AT5G64020.1); Has 1325 Blast hits to 1306 proteins in 28 species: Archae - 0; Bacteria - 0; Metazoa - 0; Fungi - 2; Plants - 1323; Viruses - 0; Other Eukaryotes - 0 (source: NCBI BLink)."</t>
  </si>
  <si>
    <t>Transmembrane Fragile-X-F-associated protein; FUNCTIONS IN: zinc ion binding; EXPRESSED IN: 22 plant structures; EXPRESSED DURING: 13 growth stages; CONTAINS InterPro DOMAIN/s: Transmembrane Fragile-X-F-associated protein (InterPro:IPR019396), Zinc finger, RING-type (InterPro:IPR001841); BEST Arabidopsis thaliana protein match is: Transmembrane Fragile-X-F-associated protein (TAIR:AT1G73950.1); Has 2761 Blast hits to 2715 proteins in 222 species: Archae - 0; Bacteria - 0; Metazoa - 1602; Fungi - 4; Plants - 542; Viruses - 213; Other Eukaryotes - 400 (source: NCBI BLink)."</t>
  </si>
  <si>
    <t>Transketolase; FUNCTIONS IN: catalytic activity, transketolase activity; INVOLVED IN: response to cadmium ion, response to salt stress; LOCATED IN: chloroplast stroma, chloroplast, chloroplast envelope; EXPRESSED IN: 27 plant structures; EXPRESSED DURING: 17 growth stages; CONTAINS InterPro DOMAIN/s: Transketolase, bacterial-like (InterPro:IPR005478), Transketolase, N-terminal (InterPro:IPR005474), Transketolase, C-terminal (InterPro:IPR005476), Transketolase-like, C-terminal (InterPro:IPR015941), Transketolase, C-terminal/Pyruvate-ferredoxin oxidoreductase, domain II (InterPro:IPR009014), Transketolase-like, pyrimidine-binding domain (InterPro:IPR005475), Transketolase binding site (InterPro:IPR020826); BEST Arabidopsis thaliana protein match is: Transketolase (TAIR:AT2G45290.1); Has 19296 Blast hits to 19203 proteins in 2759 species: Archae - 202; Bacteria - 11440; Metazoa - 321; Fungi - 314; Plants - 204; Viruses - 0; Other Eukaryotes - 6815 (source: NCBI BLink)."</t>
  </si>
  <si>
    <t>BTB and TAZ domain protein 1 (BT1); CONTAINS InterPro DOMAIN/s: BTB/POZ (InterPro:IPR013069), Zinc finger, TAZ-type (InterPro:IPR000197), BTB/POZ fold (InterPro:IPR011333), Kelch related (InterPro:IPR013089), BTB/POZ-like (InterPro:IPR000210); BEST Arabidopsis thaliana protein match is: BTB and TAZ domain protein 2 (TAIR:AT3G48360.1); Has 1462 Blast hits to 1460 proteins in 105 species: Archae - 0; Bacteria - 0; Metazoa - 839; Fungi - 0; Plants - 555; Viruses - 0; Other Eukaryotes - 68 (source: NCBI BLink)."</t>
  </si>
  <si>
    <t>CBL-interacting protein kinase 4 (CIPK4); FUNCTIONS IN: protein serine/threonine kinase activity, protein kinase activity, kinase activity, ATP binding; INVOLVED IN: signal transduction, protein amino acid phosphorylation; EXPRESSED IN: 18 plant structures; EXPRESSED DURING: 9 growth stages;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7 (TAIR:AT3G23000.1); Has 128256 Blast hits to 126264 proteins in 4408 species: Archae - 175; Bacteria - 15086; Metazoa - 46975; Fungi - 12948; Plants - 31367; Viruses - 524; Other Eukaryotes - 21181 (source: NCBI BLink)."</t>
  </si>
  <si>
    <t>response regulator 6 (ARR6); CONTAINS InterPro DOMAIN/s: CheY-like (InterPro:IPR011006), Signal transduction response regulator, receiver domain (InterPro:IPR001789); BEST Arabidopsis thaliana protein match is: response regulator 5 (TAIR:AT3G48100.1); Has 47436 Blast hits to 46969 proteins in 2667 species: Archae - 260; Bacteria - 41739; Metazoa - 17; Fungi - 503; Plants - 1416; Viruses - 4; Other Eukaryotes - 3497 (source: NCBI BLink)."</t>
  </si>
  <si>
    <t>S-adenosyl-L-methionine-dependent methyltransferases superfamily protein; FUNCTIONS IN: S-adenosylmethionine-dependent methyltransferase activity, methyltransferase activity; INVOLVED IN: biological_process unknown; LOCATED IN: cellular_component unknown; CONTAINS InterPro DOMAIN/s: SAM dependent carboxyl methyltransferase (InterPro:IPR005299); BEST Arabidopsis thaliana protein match is: S-adenosyl-L-methionine-dependent methyltransferases superfamily protein (TAIR:AT1G68040.1); Has 30201 Blast hits to 17322 proteins in 780 species: Archae - 12; Bacteria - 1396; Metazoa - 17338; Fungi - 3422; Plants - 5037; Viruses - 0; Other Eukaryotes - 2996 (source: NCBI BLink)."</t>
  </si>
  <si>
    <t>Integrase-type DNA-binding superfamily protein; CONTAINS InterPro DOMAIN/s: DNA-binding, integrase-type (InterPro:IPR016177), Pathogenesis-related transcriptional factor/ERF, DNA-binding (InterPro:IPR001471); BEST Arabidopsis thaliana protein match is: ethylene response factor 104 (TAIR:AT5G61600.1); Has 30201 Blast hits to 17322 proteins in 780 species: Archae - 12; Bacteria - 1396; Metazoa - 17338; Fungi - 3422; Plants - 5037; Viruses - 0; Other Eukaryotes - 2996 (source: NCBI BLink)."</t>
  </si>
  <si>
    <t>calcineurin B subunit-related; FUNCTIONS IN: calcium ion binding, acyltransferase activity; INVOLVED IN: metabolic process; EXPRESSED IN: 22 plant structures; EXPRESSED DURING: 14 growth stages; CONTAINS InterPro DOMAIN/s: EF-Hand 1, calcium-binding site (InterPro:IPR018247), Phospholipid/glycerol acyltransferase (InterPro:IPR002123), EF-HAND 2 (InterPro:IPR018249), EF-hand-like domain (InterPro:IPR011992), Calcium-binding EF-hand (InterPro:IPR002048), EF-hand (InterPro:IPR018248); BEST Arabidopsis thaliana protein match is: Phospholipid/glycerol acyltransferase family protein (TAIR:AT1G80950.1); Has 3507 Blast hits to 3479 proteins in 687 species: Archae - 0; Bacteria - 746; Metazoa - 1091; Fungi - 201; Plants - 987; Viruses - 0; Other Eukaryotes - 482 (source: NCBI BLink)."</t>
  </si>
  <si>
    <t>trehalose phosphatase/synthase 5 (TPS5); FUNCTIONS IN: transferase activity, transferring glycosyl groups, trehalose-phosphatase activity; INVOLVED IN: trehalose biosynthetic process, metabolic process; EXPRESSED IN: 24 plant structures; EXPRESSED DURING: 13 growth stages; CONTAINS InterPro DOMAIN/s: HAD-superfamily hydrolase, subfamily IIB (InterPro:IPR006379), Glycosyl transferase, family 20 (InterPro:IPR001830), Trehalose-phosphatase (InterPro:IPR003337); BEST Arabidopsis thaliana protein match is: UDP-Glycosyltransferase / trehalose-phosphatase family protein (TAIR:AT1G68020.2); Has 30201 Blast hits to 17322 proteins in 780 species: Archae - 12; Bacteria - 1396; Metazoa - 17338; Fungi - 3422; Plants - 5037; Viruses - 0; Other Eukaryotes - 2996 (source: NCBI BLink)."</t>
  </si>
  <si>
    <t>ubiquinol-cytochrome C reductase UQCRX/QCR9-like family protein; FUNCTIONS IN: ubiquinol-cytochrome-c reductase activity; INVOLVED IN: mitochondrial electron transport, ubiquinol to cytochrome c; LOCATED IN: mitochondrial envelope, mitochondrion, mitochondrial respiratory chain complex III, membrane; EXPRESSED IN: 24 plant structures; EXPRESSED DURING: 16 growth stages; CONTAINS InterPro DOMAIN/s: Ubiquinol-cytochrome C reductase, UQCRX/QCR9-like (InterPro:IPR008027); Has 75 Blast hits to 75 proteins in 35 species: Archae - 0; Bacteria - 0; Metazoa - 2; Fungi - 19; Plants - 51; Viruses - 0; Other Eukaryotes - 3 (source: NCBI BLink)."</t>
  </si>
  <si>
    <t>reversibly glycosylated polypeptide 2 (RGP2); FUNCTIONS IN: transferase activity, transferring hexosyl groups, glycogenin glucosyltransferase activity; INVOLVED IN: response to cadmium ion, response to salt stress; LOCATED IN: cytosolic ribosome, cell wall, membrane; EXPRESSED IN: male gametophyte, guard cell, root, cultured cell, leaf; EXPRESSED DURING: seedling growth, seed development stages; CONTAINS InterPro DOMAIN/s: Alpha-1,4-glucan-protein synthase, UDP-forming (InterPro:IPR004901); BEST Arabidopsis thaliana protein match is: reversibly glycosylated polypeptide 1 (TAIR:AT3G02230.1); Has 259 Blast hits to 255 proteins in 45 species: Archae - 24; Bacteria - 8; Metazoa - 0; Fungi - 0; Plants - 223; Viruses - 0; Other Eukaryotes - 4 (source: NCBI BLink)."</t>
  </si>
  <si>
    <t>MAP kinase 7 (MPK7);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MAP kinase, conserved site (InterPro:IPR003527), Protein kinase, catalytic domain (InterPro:IPR000719), Tyrosine-protein kinase, catalytic domain (InterPro:IPR020635); BEST Arabidopsis thaliana protein match is: mitogen-activated protein kinase 14 (TAIR:AT4G36450.1); Has 121649 Blast hits to 120256 proteins in 4623 species: Archae - 97; Bacteria - 12437; Metazoa - 46483; Fungi - 12286; Plants - 29603; Viruses - 478; Other Eukaryotes - 20265 (source: NCBI BLink)."</t>
  </si>
  <si>
    <t>Ribosomal protein L30/L7 family protein; FUNCTIONS IN: structural constituent of ribosome, transcription regulator activity; INVOLVED IN: translation; LOCATED IN: in 7 components; EXPRESSED IN: 22 plant structures; EXPRESSED DURING: 13 growth stages; CONTAINS InterPro DOMAIN/s: Ribosomal protein L30, N-terminal (InterPro:IPR012988), Ribosomal protein L30p/L7e, conserved region (InterPro:IPR000517), Ribosomal protein L7, eukaryotic (InterPro:IPR005998), Ribosomal protein L30, conserved site (InterPro:IPR018038), Ribosomal protein L30, ferredoxin-like fold domain (InterPro:IPR016082); BEST Arabidopsis thaliana protein match is: Ribosomal protein L30/L7 family protein (TAIR:AT2G01250.1); Has 1303 Blast hits to 1301 proteins in 392 species: Archae - 217; Bacteria - 1; Metazoa - 455; Fungi - 213; Plants - 195; Viruses - 0; Other Eukaryotes - 222 (source: NCBI BLink)."</t>
  </si>
  <si>
    <t>Galactose oxidase/kelch repeat superfamily protein;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(TAIR:AT3G59940.1); Has 5544 Blast hits to 3569 proteins in 209 species: Archae - 8; Bacteria - 363; Metazoa - 3928; Fungi - 26; Plants - 960; Viruses - 5; Other Eukaryotes - 254 (source: NCBI BLink)."</t>
  </si>
  <si>
    <t>Terpenoid cyclases family protein; CONTAINS InterPro DOMAIN/s: Terpene synthase, conserved site (InterPro:IPR002365), Terpenoid cylases/protein prenyltransferase alpha-alpha toroid (InterPro:IPR008930), Squalene cyclase (InterPro:IPR018333), Prenyltransferase/squalene oxidase (InterPro:IPR001330); BEST Arabidopsis thaliana protein match is: baruol synthase 1 (TAIR:AT4G15370.1); Has 1985 Blast hits to 1925 proteins in 565 species: Archae - 4; Bacteria - 842; Metazoa - 93; Fungi - 239; Plants - 602; Viruses - 0; Other Eukaryotes - 205 (source: NCBI BLink)."</t>
  </si>
  <si>
    <t>glycine-rich RNA-binding protein 4 (GRP4); CONTAINS InterPro DOMAIN/s: RNA recognition motif, glycine rich protein (InterPro:IPR015465), RNA recognition motif, RNP-1 (InterPro:IPR000504), Nucleotide-binding, alpha-beta plait (InterPro:IPR012677); BEST Arabidopsis thaliana protein match is: glycine-rich RNA-binding protein 2 (TAIR:AT4G13850.3); Has 39778 Blast hits to 39772 proteins in 2962 species: Archae - 777; Bacteria - 23781; Metazoa - 723; Fungi - 392; Plants - 1153; Viruses - 36; Other Eukaryotes - 12916 (source: NCBI BLink)."</t>
  </si>
  <si>
    <t>delta1-pyrroline-5-carboxylate synthase 1 (P5CS1); FUNCTIONS IN: delta1-pyrroline-5-carboxylate synthetase activity; INVOLVED IN: in 9 processes; LOCATED IN: chloroplast, membrane, cytoplasm; EXPRESSED IN: 6 plant structures; EXPRESSED DURING: C globular stage, D bilateral stage, E expanded cotyledon stage; CONTAINS InterPro DOMAIN/s: Glutamate 5-kinase (InterPro:IPR001057), Aspartate/glutamate/uridylate kinase (InterPro:IPR001048), Glutamate 5-kinase, conserved site (InterPro:IPR019797), Aldehyde dehydrogenase, N-terminal (InterPro:IPR016162), Gamma-glutamyl phosphate reductase GPR, conserved site (InterPro:IPR020593), Aldehyde dehydrogenase, C-terminal (InterPro:IPR016163), Aldehyde/histidinol dehydrogenase (InterPro:IPR016161), Delta l-pyrroline-5-carboxylate synthetase (InterPro:IPR005766), Gamma-glutamyl phosphate reductase GPR (InterPro:IPR000965), Aldehyde dehydrogenase (InterPro:IPR015590), Glutamate 5-kinase, ProB-related (InterPro:IPR005715); BEST Arabidopsis thaliana protein match is: delta 1-pyrroline-5-carboxylate synthase 2 (TAIR:AT3G55610.1); Has 14932 Blast hits to 14924 proteins in 2380 species: Archae - 163; Bacteria - 9254; Metazoa - 175; Fungi - 266; Plants - 182; Viruses - 0; Other Eukaryotes - 4892 (source: NCBI BLink)."</t>
  </si>
  <si>
    <t>bidirectional amino acid transporter 1 (BAT1); FUNCTIONS IN: arginine transmembrane transporter activity, L-lysine transmembrane transporter activity, L-alanine transmembrane transporter activity, L-glutamate transmembrane transporter activity; INVOLVED IN: amino acid transport, transport, transmembrane transport; LOCATED IN: integral to membrane, membrane; EXPRESSED IN: 24 plant structures; EXPRESSED DURING: 13 growth stages; CONTAINS InterPro DOMAIN/s: Amino acid permease subfamily (InterPro:IPR004756), Amino acid/polyamine transporter I (InterPro:IPR002293), Amino acid permease domain (InterPro:IPR004841); Has 15465 Blast hits to 15422 proteins in 1894 species: Archae - 296; Bacteria - 11987; Metazoa - 438; Fungi - 2169; Plants - 254; Viruses - 0; Other Eukaryotes - 321 (source: NCBI BLink)."</t>
  </si>
  <si>
    <t>homeobox 1 (HB-1); FUNCTIONS IN: sequence-specific DNA binding, DNA binding, transcription activator activity, protein homodimerization activity, sequence-specific DNA binding transcription factor activity; INVOLVED IN: response to salt stress, response to blue light, positive regulation of transcription, regulation of transcription, DNA-dependent, leaf morphogenesis; LOCATED IN: nucleus; EXPRESSED IN: stem, fruit, root, flower, leaf; CONTAINS InterPro DOMAIN/s: Homeobox, conserved site (InterPro:IPR017970), Homeobox (InterPro:IPR001356), Homeodomain-like (InterPro:IPR009057), Helix-turn-helix motif, lambda-like repressor (InterPro:IPR000047), Leucine zipper, homeobox-associated (InterPro:IPR003106), Homeodomain-related (InterPro:IPR012287); BEST Arabidopsis thaliana protein match is: homeobox protein 16 (TAIR:AT4G40060.1); Has 12515 Blast hits to 12478 proteins in 547 species: Archae - 0; Bacteria - 0; Metazoa - 9969; Fungi - 258; Plants - 2039; Viruses - 5; Other Eukaryotes - 244 (source: NCBI BLink)."</t>
  </si>
  <si>
    <t>cyclophilin 38 (CYP38); FUNCTIONS IN: peptidyl-prolyl cis-trans isomerase activity; INVOLVED IN: protein folding, photosystem II assembly, photosystem II stabilization, defense response to bacterium; LOCATED IN: in 6 components; EXPRESSED IN: 25 plant structures; EXPRESSED DURING: 14 growth stages; CONTAINS InterPro DOMAIN/s: Cyclophilin-like (InterPro:IPR015891), Peptidyl-prolyl cis-trans isomerase, cyclophilin-type (InterPro:IPR002130); BEST Arabidopsis thaliana protein match is: Cyclophilin-like peptidyl-prolyl cis-trans isomerase family protein (TAIR:AT3G15520.1); Has 2157 Blast hits to 2154 proteins in 676 species: Archae - 40; Bacteria - 1435; Metazoa - 59; Fungi - 19; Plants - 86; Viruses - 0; Other Eukaryotes - 518 (source: NCBI BLink)."</t>
  </si>
  <si>
    <t>RNA ligase/cyclic nucleotide phosphodiesterase family protein; CONTAINS InterPro DOMAIN/s: RNA ligase/cyclic nucleotide phosphodiesterase (InterPro:IPR009097), 2&amp;apos;,3&amp;apos;-cyclic-nucleotide 3&amp;apos;-phosphodiesterase (InterPro:IPR012386); BEST Arabidopsis thaliana protein match is: RNA ligase/cyclic nucleotide phosphodiesterase family protein (TAIR:AT4G18940.1); Has 112 Blast hits to 112 proteins in 29 species: Archae - 3; Bacteria - 12; Metazoa - 0; Fungi - 8; Plants - 58; Viruses - 0; Other Eukaryotes - 31 (source: NCBI BLink)."</t>
  </si>
  <si>
    <t>HAD superfamily, subfamily IIIB acid phosphatase ; FUNCTIONS IN: acid phosphatase activity; INVOLVED IN: biological_process unknown; LOCATED IN: endomembrane system; EXPRESSED IN: 24 plant structures; EXPRESSED DURING: 15 growth stages; CONTAINS InterPro DOMAIN/s: Acid phosphatase (Class B) (InterPro:IPR005519), Vegetative storage protein/acid phosphatase (InterPro:IPR014403), Acid phosphatase, plant (InterPro:IPR010028); BEST Arabidopsis thaliana protein match is: HAD superfamily, subfamily IIIB acid phosphatase  (TAIR:AT4G25150.1); Has 906 Blast hits to 901 proteins in 278 species: Archae - 0; Bacteria - 491; Metazoa - 2; Fungi - 0; Plants - 366; Viruses - 0; Other Eukaryotes - 47 (source: NCBI BLink)."</t>
  </si>
  <si>
    <t>LIGHT-REGULATED WD 2 (LWD2); CONTAINS InterPro DOMAIN/s: WD40 repeat 2 (InterPro:IPR019782), WD40 repeat-like-containing domain (InterPro:IPR011046), WD40 repeat, conserved site (InterPro:IPR019775), WD40-repeat-containing domain (InterPro:IPR017986), WD40/YVTN repeat-like-containing domain (InterPro:IPR015943), WD40 repeat (InterPro:IPR001680), WD40 repeat, subgroup (InterPro:IPR019781); BEST Arabidopsis thaliana protein match is: Transducin/WD40 repeat-like superfamily protein (TAIR:AT1G12910.1); Has 5639 Blast hits to 5196 proteins in 384 species: Archae - 6; Bacteria - 320; Metazoa - 2319; Fungi - 1389; Plants - 885; Viruses - 0; Other Eukaryotes - 720 (source: NCBI BLink)."</t>
  </si>
  <si>
    <t>golgi snare 12 (GOS12); FUNCTIONS IN: SNARE binding; INVOLVED IN: cellular membrane fusion, intra-Golgi vesicle-mediated transport; LOCATED IN: cytosol, integral to membrane, vacuole; EXPRESSED IN: 25 plant structures; EXPRESSED DURING: 15 growth stages; BEST Arabidopsis thaliana protein match is: golgi snare 11 (TAIR:AT1G15880.1); Has 416 Blast hits to 416 proteins in 175 species: Archae - 0; Bacteria - 4; Metazoa - 145; Fungi - 132; Plants - 101; Viruses - 0; Other Eukaryotes - 34 (source: NCBI BLink)."</t>
  </si>
  <si>
    <t>high mobility group B2 (HMGB2); FUNCTIONS IN: chromatin binding, structural constituent of chromatin, DNA binding, sequence-specific DNA binding transcription factor activity; INVOLVED IN: chromatin assembly or disassembly; LOCATED IN: chromatin; EXPRESSED IN: 23 plant structures; EXPRESSED DURING: 13 growth stages; CONTAINS InterPro DOMAIN/s: High mobility group, superfamily (InterPro:IPR009071), High mobility group, HMG1/HMG2 (InterPro:IPR000910), High mobility group, HMG1/HMG2, subgroup (InterPro:IPR000135); BEST Arabidopsis thaliana protein match is: high mobility group B3 (TAIR:AT1G20696.3); Has 7209 Blast hits to 6316 proteins in 714 species: Archae - 2; Bacteria - 5; Metazoa - 5374; Fungi - 532; Plants - 604; Viruses - 9; Other Eukaryotes - 683 (source: NCBI BLink)."</t>
  </si>
  <si>
    <t>AT4G01515</t>
  </si>
  <si>
    <t>non-LTR retrotransposon family (LINE), has a 1.1e-18 P-value blast match to GB:AAB41224 ORF2 (LINE-element) (Rattus norvegicus)"</t>
  </si>
  <si>
    <t>Calcium-dependent phosphotriesterase superfamily protein; FUNCTIONS IN: strictosidine synthase activity; INVOLVED IN: alkaloid biosynthetic process, biosynthetic process; LOCATED IN: endoplasmic reticulum, plasma membrane, plant-type cell wall; EXPRESSED IN: 24 plant structures; EXPRESSED DURING: 13 growth stages; CONTAINS InterPro DOMAIN/s: Strictosidine synthase, conserved region (InterPro:IPR018119), Strictosidine synthase (InterPro:IPR004141), Six-bladed beta-propeller, TolB-like (InterPro:IPR011042); BEST Arabidopsis thaliana protein match is: Calcium-dependent phosphotriesterase superfamily protein (TAIR:AT5G22020.1); Has 1145 Blast hits to 1130 proteins in 241 species: Archae - 1; Bacteria - 292; Metazoa - 224; Fungi - 14; Plants - 486; Viruses - 0; Other Eukaryotes - 128 (source: NCBI BLink)."</t>
  </si>
  <si>
    <t>response regulator 9 (ARR9); CONTAINS InterPro DOMAIN/s: CheY-like (InterPro:IPR011006), Signal transduction response regulator, receiver domain (InterPro:IPR001789); BEST Arabidopsis thaliana protein match is: response regulator 3 (TAIR:AT2G41310.1); Has 31916 Blast hits to 31617 proteins in 2439 species: Archae - 203; Bacteria - 27463; Metazoa - 9; Fungi - 302; Plants - 1334; Viruses - 4; Other Eukaryotes - 2601 (source: NCBI BLink)."</t>
  </si>
  <si>
    <t>POWDERY MILDEW RESISTANT 5 (PMR5); CONTAINS InterPro DOMAIN/s: Protein of unknown function DUF231, plant (InterPro:IPR004253); BEST Arabidopsis thaliana protein match is: TRICHOME BIREFRINGENCE-LIKE 45 (TAIR:AT2G30010.1); Has 1807 Blast hits to 1807 proteins in 277 species: Archae - 0; Bacteria - 0; Metazoa - 736; Fungi - 347; Plants - 385; Viruses - 0; Other Eukaryotes - 339 (source: NCBI BLink)."</t>
  </si>
  <si>
    <t>catalase 1 (CAT1); FUNCTIONS IN: catalase activity, cobalt ion binding; INVOLVED IN: in 7 processes; LOCATED IN: mitochondrion, cytosolic ribosome, cell wall, peroxisome, chloroplast envelope; EXPRESSED IN: 26 plant structures; EXPRESSED DURING: 16 growth stages; CONTAINS InterPro DOMAIN/s: Catalase related subgroup (InterPro:IPR018028), Catalase (InterPro:IPR002226), Catalase-like domain, haem-dependent (InterPro:IPR020835), Catalase, N-terminal (InterPro:IPR011614), Catalase-related immune responsive (InterPro:IPR010582); BEST Arabidopsis thaliana protein match is: catalase 2 (TAIR:AT4G35090.1); Has 6108 Blast hits to 6088 proteins in 1842 species: Archae - 22; Bacteria - 4283; Metazoa - 677; Fungi - 546; Plants - 461; Viruses - 0; Other Eukaryotes - 119 (source: NCBI BLink)."</t>
  </si>
  <si>
    <t>cellulose synthase like (CSLA07); CONTAINS InterPro DOMAIN/s: Glycosyl transferase, family 2 (InterPro:IPR001173); BEST Arabidopsis thaliana protein match is: Nucleotide-diphospho-sugar transferases superfamily protein (TAIR:AT5G03760.1); Has 5575 Blast hits to 5571 proteins in 1570 species: Archae - 229; Bacteria - 4378; Metazoa - 38; Fungi - 87; Plants - 496; Viruses - 11; Other Eukaryotes - 336 (source: NCBI BLink)."</t>
  </si>
  <si>
    <t>glucan synthase-like 11 (GSL11); FUNCTIONS IN: transferase activity, transferring glycosyl groups, 1,3-beta-glucan synthase activity; INVOLVED IN: 1,3-beta-glucan biosynthetic process; LOCATED IN: 1,3-beta-glucan synthase complex, membrane; EXPRESSED IN: 22 plant structures; EXPRESSED DURING: 13 growth stages; CONTAINS InterPro DOMAIN/s: Glycosyl transferase, family 48 (InterPro:IPR003440), Protein of unknown function DUF605 (InterPro:IPR006745); BEST Arabidopsis thaliana protein match is: glucan synthase-like 7 (TAIR:AT1G06490.1); Has 1407 Blast hits to 1030 proteins in 176 species: Archae - 0; Bacteria - 2; Metazoa - 68; Fungi - 732; Plants - 523; Viruses - 0; Other Eukaryotes - 82 (source: NCBI BLink)."</t>
  </si>
  <si>
    <t>Plant protein of unknown function (DUF869); CONTAINS InterPro DOMAIN/s: Protein of unknown function DUF869, plant (InterPro:IPR008587); BEST Arabidopsis thaliana protein match is: Plant protein of unknown function (DUF869) (TAIR:AT1G21810.1); Has 124843 Blast hits to 65585 proteins in 3211 species: Archae - 1867; Bacteria - 22851; Metazoa - 56517; Fungi - 10971; Plants - 7183; Viruses - 508; Other Eukaryotes - 24946 (source: NCBI BLink)."</t>
  </si>
  <si>
    <t>similar to RCD one 5 (SRO5); FUNCTIONS IN: NAD+ ADP-ribosyltransferase activity; INVOLVED IN: oxygen and reactive oxygen species metabolic process, response to salt stress; LOCATED IN: mitochondrion; EXPRESSED IN: 19 plant structures; EXPRESSED DURING: 11 growth stages; CONTAINS InterPro DOMAIN/s: Poly(ADP-ribose) polymerase, catalytic domain (InterPro:IPR012317), RST domain of plant C-terminal (InterPro:IPR022003); BEST Arabidopsis thaliana protein match is: similar to RCD one 4 (TAIR:AT3G47720.1); Has 162 Blast hits to 153 proteins in 15 species: Archae - 0; Bacteria - 0; Metazoa - 2; Fungi - 0; Plants - 159; Viruses - 0; Other Eukaryotes - 1 (source: NCBI BLink)."</t>
  </si>
  <si>
    <t>Transmembrane amino acid transporter family protein; FUNCTIONS IN: amino acid transmembrane transporter activity; INVOLVED IN: amino acid transport; LOCATED IN: chloroplast, membrane; EXPRESSED IN: 18 plant structures; EXPRESSED DURING: 12 growth stages; CONTAINS InterPro DOMAIN/s: Amino acid transporter, transmembrane (InterPro:IPR013057); BEST Arabidopsis thaliana protein match is: Transmembrane amino acid transporter family protein (TAIR:AT5G02170.1); Has 5288 Blast hits to 5276 proteins in 360 species: Archae - 20; Bacteria - 185; Metazoa - 1777; Fungi - 1015; Plants - 1487; Viruses - 9; Other Eukaryotes - 795 (source: NCBI BLink)."</t>
  </si>
  <si>
    <t>RING/U-box superfamily protein; FUNCTIONS IN: zinc ion binding; EXPRESSED IN: 17 plant structures; EXPRESSED DURING: 11 growth stages; CONTAINS InterPro DOMAIN/s: Zinc finger, RING-type (InterPro:IPR001841), Zinc finger, C3HC4 RING-type (InterPro:IPR018957); BEST Arabidopsis thaliana protein match is: RING/U-box superfamily protein (TAIR:AT1G49200.1); Has 9168 Blast hits to 9144 proteins in 279 species: Archae - 0; Bacteria - 0; Metazoa - 2452; Fungi - 610; Plants - 4926; Viruses - 41; Other Eukaryotes - 1139 (source: NCBI BLink)."</t>
  </si>
  <si>
    <t>similar to ASY2, DNA binding [Arabidopsis thaliana] (TAIR:AT4G32200.1); similar to filament protein-related [Arabidopsis thaliana] (TAIR:AT4G20730.1); similar to filament protein-related [Arabidopsis thaliana] (TAIR:AT3G10100.1); contains domain (Phosphotyrosine protein) phosphatases II (SSF52799)"</t>
  </si>
  <si>
    <t>chloroplast sulfur E (CPSUFE); FUNCTIONS IN: enzyme activator activity, transcription regulator activity; INVOLVED IN: iron-sulfur cluster assembly, embryo development ending in seed dormancy; LOCATED IN: mitochondrion, chloroplast stroma, chloroplast; EXPRESSED IN: 22 plant structures; EXPRESSED DURING: 13 growth stages; CONTAINS InterPro DOMAIN/s: Fe-S metabolism associated SufE (InterPro:IPR003808), BolA-like protein (InterPro:IPR002634); BEST Arabidopsis thaliana protein match is: BolA-like family protein (TAIR:AT1G55805.1); Has 1807 Blast hits to 1807 proteins in 277 species: Archae - 0; Bacteria - 0; Metazoa - 736; Fungi - 347; Plants - 385; Viruses - 0; Other Eukaryotes - 339 (source: NCBI BLink)."</t>
  </si>
  <si>
    <t>uridine kinase-like 4 (UKL4); FUNCTIONS IN: uracil phosphoribosyltransferase activity, phosphotransferase activity, alcohol group as acceptor, kinase activity, ATP binding; INVOLVED IN: biosynthetic process, metabolic process; LOCATED IN: cellular_component unknown; EXPRESSED IN: 23 plant structures; EXPRESSED DURING: 15 growth stages; CONTAINS InterPro DOMAIN/s: Phosphoribulokinase/uridine kinase (InterPro:IPR006083), Uridine kinase (InterPro:IPR000764); BEST Arabidopsis thaliana protein match is: uridine kinase-like 3 (TAIR:AT1G55810.3); Has 12621 Blast hits to 12607 proteins in 2610 species: Archae - 215; Bacteria - 9586; Metazoa - 520; Fungi - 503; Plants - 574; Viruses - 2; Other Eukaryotes - 1221 (source: NCBI BLink)."</t>
  </si>
  <si>
    <t>indeterminate(ID)-domain 2 (IDD2); FUNCTIONS IN: sequence-specific DNA binding transcription factor activity, zinc ion binding, nucleic acid binding; INVOLVED IN: regulation of transcription; LOCATED IN: intracellular, chloroplast; EXPRESSED IN: 22 plant structures; EXPRESSED DURING: 13 growth stages; CONTAINS InterPro DOMAIN/s: Zinc finger, C2H2-like (InterPro:IPR015880), Zinc finger, C2H2-type (InterPro:IPR007087), Zinc finger, double-stranded RNA binding (InterPro:IPR022755); BEST Arabidopsis thaliana protein match is: C2H2-like zinc finger protein (TAIR:AT5G66730.1); Has 54862 Blast hits to 20312 proteins in 388 species: Archae - 0; Bacteria - 661; Metazoa - 50262; Fungi - 473; Plants - 881; Viruses - 5; Other Eukaryotes - 2580 (source: NCBI BLink)."</t>
  </si>
  <si>
    <t>SMAD/FHA domain-containing protein ; FUNCTIONS IN: DNA binding; INVOLVED IN: regulation of transcription, DNA-dependent; LOCATED IN: nucleus; EXPRESSED IN: 21 plant structures; EXPRESSED DURING: 11 growth stages; CONTAINS InterPro DOMAIN/s: AT hook, DNA-binding motif (InterPro:IPR017956), SMAD/FHA domain (InterPro:IPR008984), Forkhead-associated (FHA) domain (InterPro:IPR000253); BEST Arabidopsis thaliana protein match is: SMAD/FHA domain-containing protein  (TAIR:AT4G14490.1); Has 35808 Blast hits to 23469 proteins in 1463 species: Archae - 220; Bacteria - 3517; Metazoa - 15859; Fungi - 2964; Plants - 1604; Viruses - 219; Other Eukaryotes - 11425 (source: NCBI BLink)."</t>
  </si>
  <si>
    <t>photosystem I subunit E-2 (PSAE-2); FUNCTIONS IN: catalytic activity; INVOLVED IN: photosynthesis; LOCATED IN: thylakoid, chloroplast thylakoid membrane, chloroplast, plastoglobule, photosystem I reaction center; EXPRESSED IN: 25 plant structures; EXPRESSED DURING: 13 growth stages; CONTAINS InterPro DOMAIN/s: Photosystem I reaction centre subunit IV/PsaE (InterPro:IPR003375), Electron transport accessory protein (InterPro:IPR008990); BEST Arabidopsis thaliana protein match is: Photosystem I reaction centre subunit IV / PsaE protein (TAIR:AT4G28750.1); Has 441 Blast hits to 441 proteins in 130 species: Archae - 0; Bacteria - 177; Metazoa - 0; Fungi - 0; Plants - 90; Viruses - 3; Other Eukaryotes - 171 (source: NCBI BLink)."</t>
  </si>
  <si>
    <t>AT5G41400</t>
  </si>
  <si>
    <t>RING/U-box superfamily protein; FUNCTIONS IN: zinc ion binding; LOCATED IN: endomembrane system; EXPRESSED IN: 17 plant structures; EXPRESSED DURING: 8 growth stages; CONTAINS InterPro DOMAIN/s: Zinc finger, RING-type (InterPro:IPR001841), Zinc finger, C3HC4 RING-type (InterPro:IPR018957); BEST Arabidopsis thaliana protein match is: RING/U-box superfamily protein (TAIR:AT1G63840.1); Has 1807 Blast hits to 1807 proteins in 277 species: Archae - 0; Bacteria - 0; Metazoa - 736; Fungi - 347; Plants - 385; Viruses - 0; Other Eukaryotes - 339 (source: NCBI BLink)."</t>
  </si>
  <si>
    <t>BELL 1 (BEL1); CONTAINS InterPro DOMAIN/s: Homeobox (InterPro:IPR001356), Homeodomain-like (InterPro:IPR009057), POX (InterPro:IPR006563), Homeodomain-related (InterPro:IPR012287); BEST Arabidopsis thaliana protein match is: BEL1-like homeodomain 4 (TAIR:AT2G23760.3); Has 1807 Blast hits to 1807 proteins in 277 species: Archae - 0; Bacteria - 0; Metazoa - 736; Fungi - 347; Plants - 385; Viruses - 0; Other Eukaryotes - 339 (source: NCBI BLink)."</t>
  </si>
  <si>
    <t>FUC95A; FUNCTIONS IN: 1,2-alpha-L-fucosidase activity; INVOLVED IN: biological_process unknown; LOCATED IN: endomembrane system; EXPRESSED IN: 22 plant structures; EXPRESSED DURING: 13 growth stages; CONTAINS InterPro DOMAIN/s: Six-hairpin glycosidase-like (InterPro:IPR008928), Uncharacterised conserved protein UCP007663 (InterPro:IPR016518); Has 1349 Blast hits to 1316 proteins in 300 species: Archae - 2; Bacteria - 1123; Metazoa - 0; Fungi - 116; Plants - 52; Viruses - 0; Other Eukaryotes - 56 (source: NCBI BLink)."</t>
  </si>
  <si>
    <t>BEL1-like homeodomain 7 (BLH7); FUNCTIONS IN: DNA binding, sequence-specific DNA binding transcription factor activity; INVOLVED IN: regulation of transcription, DNA-dependent, regulation of transcription; EXPRESSED IN: 22 plant structures; EXPRESSED DURING: 13 growth stages; CONTAINS InterPro DOMAIN/s: Homeobox (InterPro:IPR001356), Homeodomain-like (InterPro:IPR009057), POX (InterPro:IPR006563), Homeodomain-related (InterPro:IPR012287); BEST Arabidopsis thaliana protein match is: BEL1-like homeodomain 6 (TAIR:AT4G34610.2); Has 4799 Blast hits to 4799 proteins in 334 species: Archae - 0; Bacteria - 20; Metazoa - 1820; Fungi - 319; Plants - 2475; Viruses - 0; Other Eukaryotes - 165 (source: NCBI BLink)."</t>
  </si>
  <si>
    <t>KU80; FUNCTIONS IN: double-stranded DNA binding, protein binding; INVOLVED IN: in 6 processes; LOCATED IN: nucleus; EXPRESSED IN: 22 plant structures; EXPRESSED DURING: 13 growth stages; CONTAINS InterPro DOMAIN/s: Ku70/Ku80, N-terminal alpha/beta (InterPro:IPR005161), DNA helicase, ATP-dependent, Ku type (InterPro:IPR006164), Spen Paralogue and Orthologue SPOC, C-terminal-like (InterPro:IPR016194), Ku70/Ku80 C-terminal arm (InterPro:IPR005160), Ku, C-terminal (InterPro:IPR014893); Has 786 Blast hits to 750 proteins in 217 species: Archae - 0; Bacteria - 40; Metazoa - 246; Fungi - 345; Plants - 62; Viruses - 0; Other Eukaryotes - 93 (source: NCBI BLink)."</t>
  </si>
  <si>
    <t>MATE efflux family protein; FUNCTIONS IN: antiporter activity, drug transmembrane transporter activity, transporter activity; INVOLVED IN: drug transmembrane transport, transmembrane transport; LOCATED IN: membrane; EXPRESSED IN: 8 plant structures; EXPRESSED DURING: 4 anthesis, petal differentiation and expansion stage; CONTAINS InterPro DOMAIN/s: MATE family transporter related protein (InterPro:IPR015521), Multi antimicrobial extrusion protein MatE (InterPro:IPR002528); BEST Arabidopsis thaliana protein match is: MATE efflux family protein (TAIR:AT5G52450.1); Has 10814 Blast hits to 10714 proteins in 1986 species: Archae - 254; Bacteria - 7697; Metazoa - 157; Fungi - 330; Plants - 1356; Viruses - 0; Other Eukaryotes - 1020 (source: NCBI BLink)."</t>
  </si>
  <si>
    <t>protein kinase C substrate, heavy chain-related; FUNCTIONS IN: molecular_function unknown; INVOLVED IN: biological_process unknown; LOCATED IN: endomembrane system; EXPRESSED IN: 22 plant structures; EXPRESSED DURING: 13 growth stages; BEST Arabidopsis thaliana protein match is: calmodulin-binding protein (TAIR:AT5G56360.1); Has 584 Blast hits to 561 proteins in 170 species: Archae - 0; Bacteria - 0; Metazoa - 322; Fungi - 119; Plants - 62; Viruses - 0; Other Eukaryotes - 81 (source: NCBI BLink)."</t>
  </si>
  <si>
    <t>Transducin/WD40 repeat-like superfamily protein;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G-protein beta WD-40 repeat, region (InterPro:IPR020472); BEST Arabidopsis thaliana protein match is: Transducin/WD40 repeat-like superfamily protein (TAIR:AT5G24320.1); Has 1807 Blast hits to 1807 proteins in 277 species: Archae - 0; Bacteria - 0; Metazoa - 736; Fungi - 347; Plants - 385; Viruses - 0; Other Eukaryotes - 339 (source: NCBI BLink)."</t>
  </si>
  <si>
    <t>oligopeptide transporter 9 (OPT9); FUNCTIONS IN: oligopeptide transporter activity; INVOLVED IN: oligopeptide transport, transmembrane transport; LOCATED IN: membrane; EXPRESSED IN: 7 plant structures; EXPRESSED DURING: 4 anthesis, petal differentiation and expansion stage, E expanded cotyledon stage; CONTAINS InterPro DOMAIN/s: Tetrapeptide transporter, OPT1/isp4 (InterPro:IPR004648), Oligopeptide transporter OPT superfamily (InterPro:IPR004813); BEST Arabidopsis thaliana protein match is: oligopeptide transporter 1 (TAIR:AT4G27730.1); Has 1807 Blast hits to 1807 proteins in 277 species: Archae - 0; Bacteria - 0; Metazoa - 736; Fungi - 347; Plants - 385; Viruses - 0; Other Eukaryotes - 339 (source: NCBI BLink)."</t>
  </si>
  <si>
    <t>nudix hydrolase homolog 8 (NUDT8); FUNCTIONS IN: hydrolase activity; INVOLVED IN: response to wounding; LOCATED IN: cytosol; EXPRESSED IN: 22 plant structures; EXPRESSED DURING: 13 growth stages; CONTAINS InterPro DOMAIN/s: NUDIX hydrolase domain-like (InterPro:IPR015797), NUDIX hydrolase, conserved site (InterPro:IPR020084), Nudix hydrolase 6-like (InterPro:IPR003293), NUDIX hydrolase domain (InterPro:IPR000086); BEST Arabidopsis thaliana protein match is: nudix hydrolase homolog 2 (TAIR:AT5G47650.1); Has 30201 Blast hits to 17322 proteins in 780 species: Archae - 12; Bacteria - 1396; Metazoa - 17338; Fungi - 3422; Plants - 5037; Viruses - 0; Other Eukaryotes - 2996 (source: NCBI BLink)."</t>
  </si>
  <si>
    <t>CDK-activating kinase 4 (CAK4); FUNCTIONS IN: protein binding, protein serine/threonine kinase activity, kinase activity; INVOLVED IN: regulation of cyclin-dependent protein kinase activity; LOCATED IN: nucleus, cytoplasm; EXPRESSED IN: 23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cyclin-dependent kinase D1;1 (TAIR:AT1G73690.1); Has 124001 Blast hits to 122583 proteins in 4490 species: Archae - 94; Bacteria - 13930; Metazoa - 46186; Fungi - 12564; Plants - 30685; Viruses - 410; Other Eukaryotes - 20132 (source: NCBI BLink)."</t>
  </si>
  <si>
    <t>ABA REPRESSOR1 (ABR1); CONTAINS InterPro DOMAIN/s: DNA-binding, integrase-type (InterPro:IPR016177), Pathogenesis-related transcriptional factor/ERF, DNA-binding (InterPro:IPR001471); BEST Arabidopsis thaliana protein match is: Integrase-type DNA-binding superfamily protein (TAIR:AT5G61890.1); Has 1807 Blast hits to 1807 proteins in 277 species: Archae - 0; Bacteria - 0; Metazoa - 736; Fungi - 347; Plants - 385; Viruses - 0; Other Eukaryotes - 339 (source: NCBI BLink)."</t>
  </si>
  <si>
    <t>Subtilase family protein; FUNCTIONS IN: identical protein binding, serine-type endopeptidase activity; INVOLVED IN: proteolysis, negative regulation of catalytic activity; LOCATED IN: endomembrane system; EXPRESSED IN: 21 plant structures; EXPRESSED DURING: 13 growth stages; CONTAINS InterPro DOMAIN/s: Protease-associated PA (InterPro:IPR003137),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(TAIR:AT4G20430.1); Has 30201 Blast hits to 17322 proteins in 780 species: Archae - 12; Bacteria - 1396; Metazoa - 17338; Fungi - 3422; Plants - 5037; Viruses - 0; Other Eukaryotes - 2996 (source: NCBI BLink)."</t>
  </si>
  <si>
    <t>Pectin lyase-like superfamily protein; FUNCTIONS IN: polygalacturonase activity; INVOLVED IN: carbohydrate metabolic process; LOCATED IN: endomembrane system; CONTAINS InterPro DOMAIN/s: Pectin lyase fold/virulence factor (InterPro:IPR011050), Pectin lyase fold (InterPro:IPR012334), Glycoside hydrolase, family 28 (InterPro:IPR000743), Parallel beta-helix repeat (InterPro:IPR006626); BEST Arabidopsis thaliana protein match is: Pectin lyase-like superfamily protein (TAIR:AT3G07840.1); Has 1807 Blast hits to 1807 proteins in 277 species: Archae - 0; Bacteria - 0; Metazoa - 736; Fungi - 347; Plants - 385; Viruses - 0; Other Eukaryotes - 339 (source: NCBI BLink)."</t>
  </si>
  <si>
    <t>cellulose synthase like G3 (CSLG3); FUNCTIONS IN: cellulose synthase activity, transferase activity, transferring glycosyl groups, transferase activity; INVOLVED IN: cellulose biosynthetic process, polysaccharide biosynthetic process; LOCATED IN: membrane; EXPRESSED IN: 13 plant structures; EXPRESSED DURING: 8 growth stages; CONTAINS InterPro DOMAIN/s: Cellulose synthase (InterPro:IPR005150); BEST Arabidopsis thaliana protein match is: cellulose synthase like G1 (TAIR:AT4G24010.1); Has 2576 Blast hits to 2006 proteins in 301 species: Archae - 0; Bacteria - 469; Metazoa - 0; Fungi - 15; Plants - 2040; Viruses - 0; Other Eukaryotes - 52 (source: NCBI BLink)."</t>
  </si>
  <si>
    <t>UDP-Glycosyltransferase superfamily protein; FUNCTIONS IN: transferase activity, transferring glycosyl groups; INVOLVED IN: response to salt stress, N-terminal protein myristoylation; LOCATED IN: cellular_component unknown; EXPRESSED IN: guard cell; CONTAINS InterPro DOMAIN/s: UDP-glucuronosyl/UDP-glucosyltransferase (InterPro:IPR002213); BEST Arabidopsis thaliana protein match is: UDP-Glycosyltransferase superfamily protein (TAIR:AT4G27570.1); Has 5043 Blast hits to 5008 proteins in 241 species: Archae - 0; Bacteria - 56; Metazoa - 380; Fungi - 15; Plants - 4575; Viruses - 3; Other Eukaryotes - 14 (source: NCBI BLink)."</t>
  </si>
  <si>
    <t>nodulin MtN21 /EamA-like transporter family protein; LOCATED IN: membrane; EXPRESSED IN: 23 plant structures; EXPRESSED DURING: 13 growth stages; CONTAINS InterPro DOMAIN/s: Protein of unknown function DUF6, transmembrane (InterPro:IPR000620); BEST Arabidopsis thaliana protein match is: nodulin MtN21 /EamA-like transporter family protein (TAIR:AT2G37450.2); Has 3094 Blast hits to 3077 proteins in 704 species: Archae - 42; Bacteria - 1467; Metazoa - 3; Fungi - 4; Plants - 1230; Viruses - 0; Other Eukaryotes - 348 (source: NCBI BLink)."</t>
  </si>
  <si>
    <t>Histone superfamily protein; FUNCTIONS IN: DNA binding; INVOLVED IN: nucleosome assembly; LOCATED IN: nucleus, nucleosome; EXPRESSED IN: 24 plant structures; EXPRESSED DURING: 15 growth stages; CONTAINS InterPro DOMAIN/s: Histone H2B (InterPro:IPR000558), Histone-fold (InterPro:IPR009072), Histone core (InterPro:IPR007125); BEST Arabidopsis thaliana protein match is: Histone superfamily protein (TAIR:AT3G53650.1); Has 3293 Blast hits to 3281 proteins in 346 species: Archae - 0; Bacteria - 0; Metazoa - 2242; Fungi - 218; Plants - 466; Viruses - 0; Other Eukaryotes - 367 (source: NCBI BLink)."</t>
  </si>
  <si>
    <t>ALBINO 3 (ALB3); FUNCTIONS IN: P-P-bond-hydrolysis-driven protein transmembrane transporter activity; INVOLVED IN: protein import into chloroplast thylakoid membrane, thylakoid membrane organization, regulation of cell aging; LOCATED IN: chloroplast thylakoid membrane, chloroplast; EXPRESSED IN: 22 plant structures; EXPRESSED DURING: 14 growth stages; CONTAINS InterPro DOMAIN/s: Membrane insertion protein, OxaA/YidC (InterPro:IPR001708), Membrane insertion protein, OxaA/YidC, core (InterPro:IPR020001); BEST Arabidopsis thaliana protein match is: OxaA/YidC-like membrane insertion protein (TAIR:AT1G24490.1); Has 8837 Blast hits to 8795 proteins in 2578 species: Archae - 0; Bacteria - 5819; Metazoa - 151; Fungi - 71; Plants - 148; Viruses - 0; Other Eukaryotes - 2648 (source: NCBI BLink)."</t>
  </si>
  <si>
    <t>Pectin lyase-like superfamily protein; FUNCTIONS IN: lyase activity, pectate lyase activity; INVOLVED IN: N-terminal protein myristoylation; EXPRESSED IN: 22 plant structures; EXPRESSED DURING: 12 growth stages; CONTAINS InterPro DOMAIN/s: Pectin lyase fold/virulence factor (InterPro:IPR011050), AmbAllergen (InterPro:IPR018082), Pectate lyase/Amb allergen (InterPro:IPR002022), Pectin lyase fold (InterPro:IPR012334); BEST Arabidopsis thaliana protein match is: Pectin lyase-like superfamily protein (TAIR:AT3G55140.1); Has 1920 Blast hits to 1910 proteins in 308 species: Archae - 2; Bacteria - 1025; Metazoa - 0; Fungi - 186; Plants - 681; Viruses - 0; Other Eukaryotes - 26 (source: NCBI BLink)."</t>
  </si>
  <si>
    <t>ASYMMETRIC LEAVES 1 (AS1);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113 (TAIR:AT1G66370.1); Has 8693 Blast hits to 7877 proteins in 569 species: Archae - 0; Bacteria - 8; Metazoa - 942; Fungi - 511; Plants - 5476; Viruses - 6; Other Eukaryotes - 1750 (source: NCBI BLink)."</t>
  </si>
  <si>
    <t>actin depolymerizing factor 2 (ADF2); FUNCTIONS IN: actin binding; INVOLVED IN: biological_process unknown; LOCATED IN: intracellular, nucleus, plasma membrane, cytoplasm; EXPRESSED IN: 22 plant structures; EXPRESSED DURING: 13 growth stages; CONTAINS InterPro DOMAIN/s: Actin-binding, cofilin/tropomyosin type (InterPro:IPR002108); BEST Arabidopsis thaliana protein match is: actin depolymerizing factor 4 (TAIR:AT5G59890.1); Has 1494 Blast hits to 1493 proteins in 266 species: Archae - 0; Bacteria - 8; Metazoa - 650; Fungi - 147; Plants - 513; Viruses - 0; Other Eukaryotes - 176 (source: NCBI BLink)."</t>
  </si>
  <si>
    <t>Bifunctional inhibitor/lipid-transfer protein/seed storage 2S albumin superfamily protein; INVOLVED IN: lipid transport; LOCATED IN: cellular_component unknown;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cell wall-plasma membrane linker protein (TAIR:AT3G22120.1); Has 868043 Blast hits to 50304 proteins in 2295 species: Archae - 3779; Bacteria - 237100; Metazoa - 274797; Fungi - 91038; Plants - 103297; Viruses - 25718; Other Eukaryotes - 132314 (source: NCBI BLink)."</t>
  </si>
  <si>
    <t>AUTOPHAGY 12 B (APG12B); FUNCTIONS IN: molecular_function unknown; INVOLVED IN: autophagy; LOCATED IN: cytoplasm; EXPRESSED IN: male gametophyte, pollen tube; EXPRESSED DURING: L mature pollen stage, M germinated pollen stage; CONTAINS InterPro DOMAIN/s: Autophagy-related protein 12 (InterPro:IPR007242); BEST Arabidopsis thaliana protein match is: Ubiquitin-like superfamily protein (TAIR:AT1G54210.1); Has 304 Blast hits to 304 proteins in 150 species: Archae - 0; Bacteria - 0; Metazoa - 108; Fungi - 124; Plants - 58; Viruses - 0; Other Eukaryotes - 14 (source: NCBI BLink)."</t>
  </si>
  <si>
    <t>regulatory particle non-ATPase 12B (RPN12b); FUNCTIONS IN: peptidase activity; INVOLVED IN: proteolysis; LOCATED IN: proteasome regulatory particle; CONTAINS InterPro DOMAIN/s: COP9 signalosome, subunit CSN8 (InterPro:IPR019280), 26S proteasome non-ATPase regulatory subunit Rpn12 (InterPro:IPR006746); BEST Arabidopsis thaliana protein match is: regulatory particle non-ATPase 12A (TAIR:AT1G64520.1); Has 30201 Blast hits to 17322 proteins in 780 species: Archae - 12; Bacteria - 1396; Metazoa - 17338; Fungi - 3422; Plants - 5037; Viruses - 0; Other Eukaryotes - 2996 (source: NCBI BLink)."</t>
  </si>
  <si>
    <t>emp24/gp25L/p24 family/GOLD family protein; FUNCTIONS IN: protein transmembrane transporter activity; INVOLVED IN: intracellular protein transport, transport; LOCATED IN: endomembrane system, integral to membrane, membrane; EXPRESSED IN: 23 plant structures; EXPRESSED DURING: 15 growth stages; CONTAINS InterPro DOMAIN/s: GOLD (InterPro:IPR009038), emp24/gp25L/p24 (InterPro:IPR000348); BEST Arabidopsis thaliana protein match is: emp24/gp25L/p24 family/GOLD family protein (TAIR:AT1G09580.1); Has 1629 Blast hits to 1627 proteins in 232 species: Archae - 0; Bacteria - 0; Metazoa - 735; Fungi - 476; Plants - 235; Viruses - 0; Other Eukaryotes - 183 (source: NCBI BLink)."</t>
  </si>
  <si>
    <t>Integrase-type DNA-binding superfamily protein; FUNCTIONS IN: DNA binding, sequence-specific DNA binding transcription factor activity; INVOLVED IN: regulation of transcription, DNA-dependent; LOCATED IN: nucleus, chloroplast; EXPRESSED IN: 22 plant structures; EXPRESSED DURING: 13 growth stages; CONTAINS InterPro DOMAIN/s: DNA-binding, integrase-type (InterPro:IPR016177), Pathogenesis-related transcriptional factor/ERF, DNA-binding (InterPro:IPR001471); BEST Arabidopsis thaliana protein match is: Integrase-type DNA-binding superfamily protein (TAIR:AT1G77640.1); Has 6386 Blast hits to 5661 proteins in 267 species: Archae - 0; Bacteria - 0; Metazoa - 99; Fungi - 9; Plants - 5687; Viruses - 2; Other Eukaryotes - 589 (source: NCBI BLink)."</t>
  </si>
  <si>
    <t>citrate synthase 3 (CSY3); FUNCTIONS IN: citrate (SI)-synthase activity; INVOLVED IN: fatty acid beta-oxidation, tricarboxylic acid cycle; LOCATED IN: peroxisome; EXPRESSED IN: 23 plant structures; EXPRESSED DURING: 15 growth stages; CONTAINS InterPro DOMAIN/s: Citrate synthase-like, large alpha subdomain (InterPro:IPR016142), Citrate synthase, type II (InterPro:IPR010953), Citrate synthase-like (InterPro:IPR002020), Citrate synthase-like, core (InterPro:IPR016141), Citrate synthase active site (InterPro:IPR019810); BEST Arabidopsis thaliana protein match is: citrate synthase 2 (TAIR:AT3G58750.1); Has 13520 Blast hits to 13518 proteins in 3201 species: Archae - 174; Bacteria - 8544; Metazoa - 357; Fungi - 325; Plants - 176; Viruses - 0; Other Eukaryotes - 3944 (source: NCBI BLink)."</t>
  </si>
  <si>
    <t>Protein of unknown function (DUF1423); CONTAINS InterPro DOMAIN/s: Protein of unknown function DUF1423, plant (InterPro:IPR004082); BEST Arabidopsis thaliana protein match is: unknown protein (TAIR:AT4G14840.1); Has 192 Blast hits to 189 proteins in 31 species: Archae - 0; Bacteria - 0; Metazoa - 2; Fungi - 10; Plants - 173; Viruses - 0; Other Eukaryotes - 7 (source: NCBI BLink)."</t>
  </si>
  <si>
    <t>SRP72 RNA-binding domain; FUNCTIONS IN: 7S RNA binding; INVOLVED IN: SRP-dependent cotranslational protein targeting to membrane; LOCATED IN: signal recognition particle; EXPRESSED IN: male gametophyte, pollen tube; EXPRESSED DURING: L mature pollen stage, M germinated pollen stage; CONTAINS InterPro DOMAIN/s: Signal recognition particle, SRP72 subunit, RNA-binding (InterPro:IPR013699); BEST Arabidopsis thaliana protein match is: SRP72 RNA-binding domain (TAIR:AT1G67650.1); Has 655 Blast hits to 637 proteins in 232 species: Archae - 21; Bacteria - 65; Metazoa - 237; Fungi - 154; Plants - 42; Viruses - 0; Other Eukaryotes - 136 (source: NCBI BLink)."</t>
  </si>
  <si>
    <t>RECQ helicase l1 (RECQI1); FUNCTIONS IN: helicase activity, nucleic acid binding, ATP-dependent helicase activity, ATP binding; INVOLVED IN: DNA recombination; LOCATED IN: cellular_component unknown; EXPRESSED IN: 9 plant structures; EXPRESSED DURING: 6 growth stages; CONTAINS InterPro DOMAIN/s: DNA/RNA helicase, DEAD/DEAH box type, N-terminal (InterPro:IPR011545), DNA helicase, ATP-dependent, RecQ type (InterPro:IPR004589), DNA helicase, ATP-dependent, RecQ type, N-terminal (InterPro:IPR018329), DEAD-like helicase, N-terminal (InterPro:IPR014001), DNA/RNA helicase, C-terminal (InterPro:IPR001650), Helicase, superfamily 1/2, ATP-binding domain (InterPro:IPR014021); BEST Arabidopsis thaliana protein match is: DNA helicase (RECQl4A) (TAIR:AT1G10930.1); Has 22913 Blast hits to 22836 proteins in 2673 species: Archae - 358; Bacteria - 13443; Metazoa - 2936; Fungi - 2132; Plants - 1261; Viruses - 9; Other Eukaryotes - 2774 (source: NCBI BLink)."</t>
  </si>
  <si>
    <t>staurosporin and temperature sensitive 3-like A (STT3A); FUNCTIONS IN: oligosaccharyl transferase activity; INVOLVED IN: response to salt stress; LOCATED IN: endoplasmic reticulum, plasma membrane, membrane; EXPRESSED IN: 24 plant structures; EXPRESSED DURING: 13 growth stages; CONTAINS InterPro DOMAIN/s: Oligosaccharyl transferase, STT3 subunit (InterPro:IPR003674); BEST Arabidopsis thaliana protein match is: staurosporin and temperature sensitive 3-like b (TAIR:AT1G34130.1); Has 30201 Blast hits to 17322 proteins in 780 species: Archae - 12; Bacteria - 1396; Metazoa - 17338; Fungi - 3422; Plants - 5037; Viruses - 0; Other Eukaryotes - 2996 (source: NCBI BLink)."</t>
  </si>
  <si>
    <t>BRASSINOSTEROID INSENSITIVE 1 (BRI1); FUNCTIONS IN: in 6 functions; INVOLVED IN: in 9 processes; LOCATED IN: endosome, plasma membrane, protein complex; EXPRESSED IN: 24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BRI1 like (TAIR:AT1G55610.2); Has 214988 Blast hits to 139206 proteins in 4645 species: Archae - 193; Bacteria - 21464; Metazoa - 65624; Fungi - 10774; Plants - 90532; Viruses - 410; Other Eukaryotes - 25991 (source: NCBI BLink)."</t>
  </si>
  <si>
    <t>photosystem II subunit QA (PSBQA); FUNCTIONS IN: calcium ion binding; INVOLVED IN: response to light stimulus, peptidyl-cysteine S-nitrosylation, response to light intensity; LOCATED IN: in 8 components; EXPRESSED IN: 27 plant structures; EXPRESSED DURING: 15 growth stages; CONTAINS InterPro DOMAIN/s: Photosystem II oxygen evolving complex protein PsbQ (InterPro:IPR008797), Twin-arginine translocation pathway, signal sequence (InterPro:IPR006311); BEST Arabidopsis thaliana protein match is: photosystem II subunit Q-2 (TAIR:AT4G05180.1); Has 207 Blast hits to 207 proteins in 42 species: Archae - 0; Bacteria - 8; Metazoa - 0; Fungi - 0; Plants - 195; Viruses - 0; Other Eukaryotes - 4 (source: NCBI BLink)."</t>
  </si>
  <si>
    <t>Protein kinase superfamily protein; FUNCTIONS IN: protein serine/threonine kinase activity, protein kinase activity, kinase activity, ATP binding; INVOLVED IN: protein amino acid phosphorylation; LOCATED IN: plasma membrane;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Tyrosine-protein kinase, catalytic domain (InterPro:IPR020635); BEST Arabidopsis thaliana protein match is: Protein kinase superfamily protein (TAIR:AT2G20300.1); Has 30201 Blast hits to 17322 proteins in 780 species: Archae - 12; Bacteria - 1396; Metazoa - 17338; Fungi - 3422; Plants - 5037; Viruses - 0; Other Eukaryotes - 2996 (source: NCBI BLink)."</t>
  </si>
  <si>
    <t>P-loop containing nucleoside triphosphate hydrolases superfamily protein; FUNCTIONS IN: nucleoside-triphosphatase activity, ATPase activity, nucleotide binding, ATP binding; EXPRESSED IN: 8 plant structures; EXPRESSED DURING: petal differentiation and expansion stage, D bilateral stage; CONTAINS InterPro DOMAIN/s: ATPase, AAA+ type, core (InterPro:IPR003593), ABC transporter-like (InterPro:IPR003439); BEST Arabidopsis thaliana protein match is: P-loop containing nucleoside triphosphate hydrolases superfamily protein (TAIR:AT5G44110.1); Has 185812 Blast hits to 177765 proteins in 3375 species: Archae - 3786; Bacteria - 158244; Metazoa - 1934; Fungi - 1485; Plants - 1792; Viruses - 4; Other Eukaryotes - 18567 (source: NCBI BLink)."</t>
  </si>
  <si>
    <t>PAS/LOV protein B (PLPB); FUNCTIONS IN: two-component sensor activity, signal transducer activity; INVOLVED IN: signal transduction, regulation of transcription, DNA-dependent, two-component signal transduction system (phosphorelay); LOCATED IN: cellular_component unknown; EXPRESSED IN: 24 plant structures; EXPRESSED DURING: 14 growth stages; CONTAINS InterPro DOMAIN/s: PAC motif (InterPro:IPR001610), PAS fold (InterPro:IPR013767), PAS (InterPro:IPR000014), PAS-associated, C-terminal (InterPro:IPR000700); BEST Arabidopsis thaliana protein match is: phototropin 2 (TAIR:AT5G58140.4); Has 7028 Blast hits to 3884 proteins in 881 species: Archae - 167; Bacteria - 4096; Metazoa - 907; Fungi - 432; Plants - 1066; Viruses - 0; Other Eukaryotes - 360 (source: NCBI BLink)."</t>
  </si>
  <si>
    <t>Protein kinase superfamily protein; FUNCTIONS IN: protein serine/threonine kinase activity, protein kinase activity, kinase activity, ATP binding; INVOLVED IN: protein amino acid phosphorylation, N-terminal protein myristoylation; LOCATED IN: cellular_component unknown; EXPRESSED IN: 7 plant structures; EXPRESSED DURING: 6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(TAIR:AT4G10010.1); Has 124552 Blast hits to 123113 proteins in 4549 species: Archae - 90; Bacteria - 13991; Metazoa - 46983; Fungi - 12898; Plants - 30124; Viruses - 424; Other Eukaryotes - 20042 (source: NCBI BLink)."</t>
  </si>
  <si>
    <t>Calcium-binding EF-hand family protein; FUNCTIONS IN: calcium ion binding; LOCATED IN: cellular_component unknown; EXPRESSED IN: 24 plant structures; EXPRESSED DURING: 14 growth stages; CONTAINS InterPro DOMAIN/s: EF-Hand 1, calcium-binding site (InterPro:IPR018247), EF-HAND 2 (InterPro:IPR018249), EF-hand-like domain (InterPro:IPR011992); BEST Arabidopsis thaliana protein match is: pinoid-binding protein 1 (TAIR:AT5G54490.1); Has 2760 Blast hits to 2760 proteins in 443 species: Archae - 0; Bacteria - 4; Metazoa - 1146; Fungi - 226; Plants - 931; Viruses - 0; Other Eukaryotes - 453 (source: NCBI BLink)."</t>
  </si>
  <si>
    <t>plasma membrane intrinsic protein 1;4 (PIP1;4); FUNCTIONS IN: water channel activity; INVOLVED IN: response to water deprivation, transport; LOCATED IN: plasma membrane, membrane; EXPRESSED IN: 23 plant structures; EXPRESSED DURING: 13 growth stages; CONTAINS InterPro DOMAIN/s: Major intrinsic protein, conserved site (InterPro:IPR022357), Aquaporin (InterPro:IPR012269), Major intrinsic protein (InterPro:IPR000425); BEST Arabidopsis thaliana protein match is: plasma membrane intrinsic protein 1B (TAIR:AT2G45960.1); Has 10702 Blast hits to 10683 proteins in 2216 species: Archae - 88; Bacteria - 5147; Metazoa - 1472; Fungi - 442; Plants - 2512; Viruses - 2; Other Eukaryotes - 1039 (source: NCBI BLink)."</t>
  </si>
  <si>
    <t>alpha/beta-Hydrolases superfamily protein; FUNCTIONS IN: palmitoyl-(protein) hydrolase activity; INVOLVED IN: response to salt stress; LOCATED IN: endomembrane system; EXPRESSED IN: 12 plant structures; EXPRESSED DURING: LP.06 six leaves visible, LP.04 four leaves visible, 4 anthesis, petal differentiation and expansion stage; CONTAINS InterPro DOMAIN/s: Palmitoyl protein thioesterase (InterPro:IPR002472); BEST Arabidopsis thaliana protein match is: alpha/beta-Hydrolases superfamily protein (TAIR:AT5G47340.1); Has 1807 Blast hits to 1807 proteins in 277 species: Archae - 0; Bacteria - 0; Metazoa - 736; Fungi - 347; Plants - 385; Viruses - 0; Other Eukaryotes - 339 (source: NCBI BLink)."</t>
  </si>
  <si>
    <t>extra-large GTP-binding protein 3 (XLG3); FUNCTIONS IN: guanyl nucleotide binding, signal transducer activity; INVOLVED IN: in 11 processes; LOCATED IN: nucleus; EXPRESSED IN: 26 plant structures; EXPRESSED DURING: 13 growth stages; CONTAINS InterPro DOMAIN/s: Guanine nucleotide binding protein (G-protein), alpha subunit (InterPro:IPR001019), G protein alpha subunit, helical insertion (InterPro:IPR011025); BEST Arabidopsis thaliana protein match is: extra-large G-protein 1 (TAIR:AT2G23460.1); Has 3436 Blast hits to 3429 proteins in 399 species: Archae - 0; Bacteria - 2; Metazoa - 2221; Fungi - 595; Plants - 371; Viruses - 0; Other Eukaryotes - 247 (source: NCBI BLink)."</t>
  </si>
  <si>
    <t>HCP-like superfamily protein with MYND-type zinc finger; FUNCTIONS IN: binding, zinc ion binding; INVOLVED IN: biological_process unknown; LOCATED IN: nucleus; EXPRESSED IN: 23 plant structures; EXPRESSED DURING: 13 growth stages; CONTAINS InterPro DOMAIN/s: Zinc finger, MYND-type (InterPro:IPR002893), Tetratricopeptide-like helical (InterPro:IPR011990), Sel1-like (InterPro:IPR006597); BEST Arabidopsis thaliana protein match is: HCP-like superfamily protein with MYND-type zinc finger (TAIR:AT5G50450.1); Has 623 Blast hits to 604 proteins in 167 species: Archae - 0; Bacteria - 161; Metazoa - 77; Fungi - 145; Plants - 151; Viruses - 2; Other Eukaryotes - 87 (source: NCBI BLink)."</t>
  </si>
  <si>
    <t>alpha/beta-Hydrolases superfamily protein; CONTAINS InterPro DOMAIN/s: Protein of unknown function DUF829, transmembrane 53 (InterPro:IPR008547); BEST Arabidopsis thaliana protein match is: alpha/beta-Hydrolases superfamily protein (TAIR:AT3G19970.1); Has 288 Blast hits to 287 proteins in 80 species: Archae - 0; Bacteria - 0; Metazoa - 167; Fungi - 24; Plants - 78; Viruses - 0; Other Eukaryotes - 19 (source: NCBI BLink)."</t>
  </si>
  <si>
    <t>RD2; FUNCTIONS IN: molecular_function unknown; INVOLVED IN: response to desiccation, response to stress; LOCATED IN: cellular_component unknown; EXPRESSED IN: 24 plant structures; EXPRESSED DURING: 14 growth stages; CONTAINS InterPro DOMAIN/s: UspA (InterPro:IPR006016), Rossmann-like alpha/beta/alpha sandwich fold (InterPro:IPR014729); BEST Arabidopsis thaliana protein match is: Adenine nucleotide alpha hydrolases-like superfamily protein (TAIR:AT3G11930.1); Has 1069 Blast hits to 1068 proteins in 194 species: Archae - 66; Bacteria - 229; Metazoa - 119; Fungi - 58; Plants - 583; Viruses - 0; Other Eukaryotes - 14 (source: NCBI BLink)."</t>
  </si>
  <si>
    <t>VP1/ABI3-like 3 (VAL3); FUNCTIONS IN: sequence-specific DNA binding transcription factor activity; INVOLVED IN: regulation of transcription, DNA-dependent; EXPRESSED IN: 9 plant structures; EXPRESSED DURING: 6 growth stages; CONTAINS InterPro DOMAIN/s: Transcriptional factor B3 (InterPro:IPR003340); BEST Arabidopsis thaliana protein match is: high-level expression of sugar-inducible gene 2 (TAIR:AT2G30470.1); Has 886 Blast hits to 853 proteins in 63 species: Archae - 0; Bacteria - 0; Metazoa - 4; Fungi - 0; Plants - 879; Viruses - 0; Other Eukaryotes - 3 (source: NCBI BLink)."</t>
  </si>
  <si>
    <t>Helicase/SANT-associated, DNA binding protein; FUNCTIONS IN: DNA binding; LOCATED IN: apoplast; EXPRESSED IN: male gametophyte, cultured cell, pollen tube; EXPRESSED DURING: M germinated pollen stage; CONTAINS InterPro DOMAIN/s: SANT, DNA-binding (InterPro:IPR001005), HSA (InterPro:IPR006562), Homeodomain-like (InterPro:IPR009057), HAS subgroup (InterPro:IPR013999), Helicase/SANT-associated, DNA binding (InterPro:IPR014012), MYB-like (InterPro:IPR017877); BEST Arabidopsis thaliana protein match is: Helicase/SANT-associated, DNA binding protein (TAIR:AT3G24880.1); Has 9846 Blast hits to 7198 proteins in 452 species: Archae - 0; Bacteria - 514; Metazoa - 4085; Fungi - 1476; Plants - 1172; Viruses - 23; Other Eukaryotes - 2576 (source: NCBI BLink)."</t>
  </si>
  <si>
    <t>FAD-binding Berberine family protein; FUNCTIONS IN: electron carrier activity, oxidoreductase activity, FAD binding, catalytic activity; INVOLVED IN: response to oxidative stress; LOCATED IN: mitochondrion, apoplast, plasma membrane, vacuole, plant-type cell wall; EXPRESSED IN: 26 plant structures; EXPRESSED DURING: 14 growth stages; CONTAINS InterPro DOMAIN/s: FAD-binding, type 2 (InterPro:IPR016166), Berberine/berberine-like (InterPro:IPR012951), FAD linked oxidase, N-terminal (InterPro:IPR006094); BEST Arabidopsis thaliana protein match is: FAD-binding Berberine family protein (TAIR:AT4G20840.1); Has 4327 Blast hits to 4201 proteins in 643 species: Archae - 38; Bacteria - 1800; Metazoa - 2; Fungi - 1615; Plants - 732; Viruses - 0; Other Eukaryotes - 140 (source: NCBI BLink)."</t>
  </si>
  <si>
    <t>Nuclear transport factor 2 (NTF2) family protein with RNA binding (RRM-RBD-RNP motifs) domain; FUNCTIONS IN: RNA binding, nucleotide binding, nucleic acid binding; INVOLVED IN: transport, nucleocytoplasmic transport; LOCATED IN: intracellular; EXPRESSED IN: 23 plant structures; EXPRESSED DURING: 13 growth stages; CONTAINS InterPro DOMAIN/s: Nuclear transport factor 2 (InterPro:IPR002075), RNA recognition motif, RNP-1 (InterPro:IPR000504), Nuclear transport factor 2, Eukaryote (InterPro:IPR018222), Nucleotide-binding, alpha-beta plait (InterPro:IPR012677); BEST Arabidopsis thaliana protein match is: Nuclear transport factor 2 (NTF2) family protein with RNA binding (RRM-RBD-RNP motifs) domain (TAIR:AT3G25150.1); Has 1807 Blast hits to 1807 proteins in 277 species: Archae - 0; Bacteria - 0; Metazoa - 736; Fungi - 347; Plants - 385; Viruses - 0; Other Eukaryotes - 339 (source: NCBI BLink)."</t>
  </si>
  <si>
    <t>SHAVEN 3 (SHV3); FUNCTIONS IN: glycerophosphodiester phosphodiesterase activity, kinase activity; INVOLVED IN: in 8 processes; LOCATED IN: anchored to plasma membrane, plasma membrane, anchored to membrane, plant-type cell wall; EXPRESSED IN: 28 plant structures; EXPRESSED DURING: 13 growth stages; CONTAINS InterPro DOMAIN/s: PLC-like phosphodiesterase, TIM beta/alpha-barrel domain (InterPro:IPR017946), Glycerophosphoryl diester phosphodiesterase (InterPro:IPR004129); BEST Arabidopsis thaliana protein match is: SHV3-like 2 (TAIR:AT1G66970.1); Has 30201 Blast hits to 17322 proteins in 780 species: Archae - 12; Bacteria - 1396; Metazoa - 17338; Fungi - 3422; Plants - 5037; Viruses - 0; Other Eukaryotes - 2996 (source: NCBI BLink)."</t>
  </si>
  <si>
    <t>fimbrin 1 (FIM1); FUNCTIONS IN: actin binding; INVOLVED IN: biological_process unknown; LOCATED IN: cellular_component unknown; EXPRESSED IN: 23 plant structures; EXPRESSED DURING: 13 growth stages; CONTAINS InterPro DOMAIN/s: Actinin-type, actin-binding, conserved site (InterPro:IPR001589), Calponin-homology (InterPro:IPR016146), Calponin-like actin-binding (InterPro:IPR001715); BEST Arabidopsis thaliana protein match is: Actin binding Calponin homology (CH) domain-containing protein (TAIR:AT5G55400.1); Has 1807 Blast hits to 1807 proteins in 277 species: Archae - 0; Bacteria - 0; Metazoa - 736; Fungi - 347; Plants - 385; Viruses - 0; Other Eukaryotes - 339 (source: NCBI BLink)."</t>
  </si>
  <si>
    <t>ferric reduction oxidase 8 (FRO8); FUNCTIONS IN: oxidoreductase activity, ferric-chelate reductase activity; INVOLVED IN: oxidation reduction; LOCATED IN: mitochondrion, plasma membrane, membrane; EXPRESSED IN: 20 plant structures; EXPRESSED DURING: 13 growth stages; CONTAINS InterPro DOMAIN/s: Ferredoxin reductase-type FAD-binding domain (InterPro:IPR017927), Ferric reductase, NAD binding (InterPro:IPR013121), Cytochrome b245, heavy chain (InterPro:IPR000778), FAD-binding 8 (InterPro:IPR013112), Riboflavin synthase-like beta-barrel (InterPro:IPR017938), Ferric reductase-like transmembrane component, N-terminal (InterPro:IPR013130); BEST Arabidopsis thaliana protein match is: ferric reduction oxidase 1 (TAIR:AT1G01590.1); Has 30201 Blast hits to 17322 proteins in 780 species: Archae - 12; Bacteria - 1396; Metazoa - 17338; Fungi - 3422; Plants - 5037; Viruses - 0; Other Eukaryotes - 2996 (source: NCBI BLink)."</t>
  </si>
  <si>
    <t>Major facilitator superfamily protein; FUNCTIONS IN: transporter activity; INVOLVED IN: transport; LOCATED IN: endomembrane system, membrane; CONTAINS InterPro DOMAIN/s: Major facilitator superfamily, general substrate transporter (InterPro:IPR016196), Biopterin transport-related protein BT1 (InterPro:IPR004324); BEST Arabidopsis thaliana protein match is: Major facilitator superfamily protein (TAIR:AT1G04570.1); Has 566 Blast hits to 559 proteins in 121 species: Archae - 4; Bacteria - 103; Metazoa - 0; Fungi - 7; Plants - 244; Viruses - 0; Other Eukaryotes - 208 (source: NCBI BLink)."</t>
  </si>
  <si>
    <t>ubiquitin-specific protease 24 (UBP24); FUNCTIONS IN: ubiquitin-specific protease activity, ubiquitin thiolesterase activity; INVOLVED IN: ubiquitin-dependent protein catabolic process; LOCATED IN: nucleus; EXPRESSED IN: 25 plant structures; EXPRESSED DURING: 14 growth stages; CONTAINS InterPro DOMAIN/s: Peptidase C19, ubiquitin carboxyl-terminal hydrolase 2, conserved site (InterPro:IPR018200), Peptidase C19, ubiquitin carboxyl-terminal hydrolase 2 (InterPro:IPR001394); BEST Arabidopsis thaliana protein match is: ubiquitin-specific protease 15 (TAIR:AT1G17110.2); Has 30201 Blast hits to 17322 proteins in 780 species: Archae - 12; Bacteria - 1396; Metazoa - 17338; Fungi - 3422; Plants - 5037; Viruses - 0; Other Eukaryotes - 2996 (source: NCBI BLink)."</t>
  </si>
  <si>
    <t>xyloglucan endotransglucosylase/hydrolase 7 (XTH7); FUNCTIONS IN: hydrolase activity, acting on glycosyl bonds, xyloglucan:xyloglucosyl transferase activity, hydrolase activity, hydrolyzing O-glycosyl compounds; INVOLVED IN: carbohydrate metabolic process, cellular glucan metabolic process; LOCATED IN: endomembrane system, cell wall, apoplast; EXPRESSED IN: 17 plant structures; EXPRESSED DURING: 10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Glycoside hydrolase, family 16, active site (InterPro:IPR008263); BEST Arabidopsis thaliana protein match is: xyloglucan endotransglucosylase/hydrolase 6 (TAIR:AT5G65730.1); Has 2144 Blast hits to 2126 proteins in 283 species: Archae - 0; Bacteria - 226; Metazoa - 0; Fungi - 448; Plants - 1383; Viruses - 0; Other Eukaryotes - 87 (source: NCBI BLink)."</t>
  </si>
  <si>
    <t>Mitogen activated protein kinase kinase kinase-related; FUNCTIONS IN: protein serine/threonine kinase activity, protein tyrosine kinase activity, protein kinase activity, ATP binding; INVOLVED IN: protein amino acid phosphorylation; LOCATED IN: cellular_component unknown; EXPRESSED IN: 9 plant structures; EXPRESSED DURING: 4 anthesis, F mature embryo stage, petal differentiation and expansion stage, E expanded cotyledon stage, D bilateral stage; CONTAINS InterPro DOMAIN/s: Protein kinase, ATP binding site (InterPro:IPR017441), Protein kinase, catalytic domain (InterPro:IPR000719), Serine/threonine-protein kinase domain (InterPro:IPR002290), Tyrosine-protein kinase, active site (InterPro:IPR008266), Tyrosine-protein kinase, catalytic domain (InterPro:IPR020635), Serine-threonine/tyrosine-protein kinase (InterPro:IPR001245), Protein kinase-like domain (InterPro:IPR011009); BEST Arabidopsis thaliana protein match is: Mitogen activated protein kinase kinase kinase-related (TAIR:AT3G58640.2); Has 30201 Blast hits to 17322 proteins in 780 species: Archae - 12; Bacteria - 1396; Metazoa - 17338; Fungi - 3422; Plants - 5037; Viruses - 0; Other Eukaryotes - 2996 (source: NCBI BLink)."</t>
  </si>
  <si>
    <t>mitotic-like cyclin 3B from Arabidopsis (CYC3B); FUNCTIONS IN: cyclin-dependent protein kinase regulator activity; INVOLVED IN: regulation of cell cycle; LOCATED IN: nucleus, chloroplast; EXPRESSED IN: 18 plant structures; EXPRESSED DURING: 13 growth stages; CONTAINS InterPro DOMAIN/s: Cyclin, C-terminal (InterPro:IPR004367), Cyclin (InterPro:IPR006670), G2/mitotic-specific cyclin A (InterPro:IPR015453), Cyclin-like (InterPro:IPR011028), Cyclin-related (InterPro:IPR013763), Cyclin, N-terminal (InterPro:IPR006671), Cyclin, A/B/D/E (InterPro:IPR014400); BEST Arabidopsis thaliana protein match is: cyclin a2;1 (TAIR:AT5G25380.1); Has 30201 Blast hits to 17322 proteins in 780 species: Archae - 12; Bacteria - 1396; Metazoa - 17338; Fungi - 3422; Plants - 5037; Viruses - 0; Other Eukaryotes - 2996 (source: NCBI BLink)."</t>
  </si>
  <si>
    <t>LOSS OF THE TIMING OF ET AND JA BIOSYNTHESIS 1 (LEJ1); FUNCTIONS IN: molecular_function unknown; INVOLVED IN: biological_process unknown; LOCATED IN: chloroplast stroma, chloroplast; EXPRESSED IN: 23 plant structures; EXPRESSED DURING: 13 growth stages; CONTAINS InterPro DOMAIN/s: Cystathionine beta-synthase, core (InterPro:IPR000644); BEST Arabidopsis thaliana protein match is: Cystathionine beta-synthase (CBS) family protein (TAIR:AT4G36910.1); Has 30201 Blast hits to 17322 proteins in 780 species: Archae - 12; Bacteria - 1396; Metazoa - 17338; Fungi - 3422; Plants - 5037; Viruses - 0; Other Eukaryotes - 2996 (source: NCBI BLink)."</t>
  </si>
  <si>
    <t>Eukaryotic aspartyl protease family protein; FUNCTIONS IN: aspartic-type endopeptidase activity; INVOLVED IN: response to salt stress; LOCATED IN: cell wall, plasma membrane, membrane, plant-type cell wall; EXPRESSED IN: 6 plant structures; CONTAINS InterPro DOMAIN/s: Peptidase aspartic (InterPro:IPR021109), Peptidase aspartic, catalytic (InterPro:IPR009007), Peptidase A1 (InterPro:IPR001461); BEST Arabidopsis thaliana protein match is: Eukaryotic aspartyl protease family protein (TAIR:AT1G03230.1); Has 1398 Blast hits to 1391 proteins in 46 species: Archae - 0; Bacteria - 0; Metazoa - 0; Fungi - 0; Plants - 1396; Viruses - 0; Other Eukaryotes - 2 (source: NCBI BLink)."</t>
  </si>
  <si>
    <t>Aldolase superfamily protein; FUNCTIONS IN: copper ion binding; INVOLVED IN: response to cadmium ion, response to salt stress, pentose-phosphate shunt; LOCATED IN: mitochondrion, plasma membrane, membrane; EXPRESSED IN: 24 plant structures; EXPRESSED DURING: 15 growth stages; CONTAINS InterPro DOMAIN/s: Aldolase-type TIM barrel (InterPro:IPR013785), Fructose-bisphosphate aldolase, class-I (InterPro:IPR000741); BEST Arabidopsis thaliana protein match is: Aldolase superfamily protein (TAIR:AT3G52930.1); Has 5036 Blast hits to 5030 proteins in 977 species: Archae - 0; Bacteria - 714; Metazoa - 1434; Fungi - 8; Plants - 477; Viruses - 0; Other Eukaryotes - 2403 (source: NCBI BLink)."</t>
  </si>
  <si>
    <t>RING/U-box superfamily protein; FUNCTIONS IN: zinc ion binding; EXPRESSED IN: 23 plant structures; EXPRESSED DURING: 13 growth stages; CONTAINS InterPro DOMAIN/s: Zinc finger, RING-type (InterPro:IPR001841), Zinc finger, C3HC4 RING-type (InterPro:IPR018957); BEST Arabidopsis thaliana protein match is: RING/U-box superfamily protein (TAIR:AT3G03550.1); Has 8769 Blast hits to 8742 proteins in 286 species: Archae - 0; Bacteria - 0; Metazoa - 2146; Fungi - 644; Plants - 4854; Viruses - 63; Other Eukaryotes - 1062 (source: NCBI BLink)."</t>
  </si>
  <si>
    <t>Tetratricopeptide repeat (TPR)-like superfamily protein; FUNCTIONS IN: binding; INVOLVED IN: biological_process unknown; LOCATED IN: chloroplast; CONTAINS InterPro DOMAIN/s: Tetratricopeptide-like helical (InterPro:IPR011990), Tetratricopeptide repeat-containing (InterPro:IPR013026); BEST Arabidopsis thaliana protein match is: Tetratricopeptide repeat (TPR)-like superfamily protein (TAIR:AT1G80130.1); Has 458 Blast hits to 304 proteins in 39 species: Archae - 0; Bacteria - 85; Metazoa - 7; Fungi - 10; Plants - 317; Viruses - 0; Other Eukaryotes - 39 (source: NCBI BLink)."</t>
  </si>
  <si>
    <t>brassinosteroid-6-oxidase 2 (BR6OX2); FUNCTIONS IN: monooxygenase activity, oxygen binding; INVOLVED IN: response to light stimulus, circadian rhythm, brassinosteroid biosynthetic process; LOCATED IN: endomembrane system; EXPRESSED IN: 24 plant structures; EXPRESSED DURING: 14 growth stages; CONTAINS InterPro DOMAIN/s: Cytochrome P450 (InterPro:IPR001128), Cytochrome P450, E-class, group I (InterPro:IPR002401), Cytochrome P450, conserved site (InterPro:IPR017972); BEST Arabidopsis thaliana protein match is: brassinosteroid-6-oxidase 1 (TAIR:AT5G38970.1); Has 29372 Blast hits to 29308 proteins in 1622 species: Archae - 48; Bacteria - 4489; Metazoa - 10449; Fungi - 5456; Plants - 7735; Viruses - 3; Other Eukaryotes - 1192 (source: NCBI BLink)."</t>
  </si>
  <si>
    <t>squalene epoxidase 2 (SQE2); FUNCTIONS IN: squalene monooxygenase activity, electron carrier activity, oxidoreductase activity, FAD binding; INVOLVED IN: sterol biosynthetic process; LOCATED IN: integral to membrane; EXPRESSED IN: 22 plant structures; EXPRESSED DURING: 13 growth stages; CONTAINS InterPro DOMAIN/s: Squalene epoxidase (InterPro:IPR013698), Fumarate reductase/succinate dehydrogenase flavoprotein, N-terminal (InterPro:IPR003953); BEST Arabidopsis thaliana protein match is: squalene epoxidase 3 (TAIR:AT4G37760.1); Has 2838 Blast hits to 2834 proteins in 830 species: Archae - 46; Bacteria - 1617; Metazoa - 134; Fungi - 223; Plants - 197; Viruses - 0; Other Eukaryotes - 621 (source: NCBI BLink)."</t>
  </si>
  <si>
    <t>growth-regulating factor 1 (GRF1); CONTAINS InterPro DOMAIN/s: Glutamine-Leucine-Glutamine, QLQ (InterPro:IPR014978), WRC (InterPro:IPR014977); BEST Arabidopsis thaliana protein match is: growth-regulating factor 2 (TAIR:AT4G37740.1); Has 714 Blast hits to 669 proteins in 68 species: Archae - 0; Bacteria - 24; Metazoa - 65; Fungi - 20; Plants - 548; Viruses - 4; Other Eukaryotes - 53 (source: NCBI BLink)."</t>
  </si>
  <si>
    <t>Leucine-rich repeat transmembrane protein kinase; FUNCTIONS IN: kinase activity; INVOLVED IN: protein amino acid phosphorylation; LOCATED IN: plasma membrane; EXPRESSED IN: 22 plant structures; EXPRESSED DURING: 13 growth stages; CONTAINS InterPro DOMAIN/s: Serine/threonine-protein kinase domain (InterPro:IPR002290), Leucine-rich repeat (InterPro:IPR001611), Serine-threonine/tyrosine-protein kinase (InterPro:IPR001245), Protein kinase-like domain (InterPro:IPR011009), Serine/threonine-protein kinase, active site (InterPro:IPR008271), Protein kinase, catalytic domain (InterPro:IPR000719), Malectin/receptor-like protein kinase (InterPro:IPR021720), Tyrosine-protein kinase, catalytic domain (InterPro:IPR020635); BEST Arabidopsis thaliana protein match is: Leucine-rich repeat transmembrane protein kinase (TAIR:AT1G53430.1); Has 190921 Blast hits to 136069 proteins in 4848 species: Archae - 114; Bacteria - 18757; Metazoa - 52699; Fungi - 11122; Plants - 85531; Viruses - 458; Other Eukaryotes - 22240 (source: NCBI BLink)."</t>
  </si>
  <si>
    <t>Histidine kinase-, DNA gyrase B-, and HSP90-like ATPase family protein; FUNCTIONS IN: ATP binding; LOCATED IN: membrane; EXPRESSED IN: 19 plant structures; EXPRESSED DURING: 13 growth stages; CONTAINS InterPro DOMAIN/s: ATPase-like, ATP-binding domain (InterPro:IPR003594); BEST Arabidopsis thaliana protein match is: Histidine kinase-, DNA gyrase B-, and HSP90-like ATPase family protein (TAIR:AT5G50780.1); Has 769 Blast hits to 718 proteins in 131 species: Archae - 4; Bacteria - 82; Metazoa - 313; Fungi - 18; Plants - 223; Viruses - 0; Other Eukaryotes - 129 (source: NCBI BLink)."</t>
  </si>
  <si>
    <t>diacylglycerol kinase 7 (DGK7); FUNCTIONS IN: diacylglycerol kinase activity; INVOLVED IN: activation of protein kinase C activity by G-protein coupled receptor protein signaling pathway, root development, leaf development; LOCATED IN: plasma membrane; EXPRESSED IN: 23 plant structures; EXPRESSED DURING: 14 growth stages; CONTAINS InterPro DOMAIN/s: Diacylglycerol kinase, catalytic domain (InterPro:IPR001206), Diacylglycerol kinase, accessory domain (InterPro:IPR000756), Diacylglycerol kinase, plant (InterPro:IPR016961); BEST Arabidopsis thaliana protein match is: diacylglycerol kinase 3 (TAIR:AT2G18730.1); Has 1643 Blast hits to 1452 proteins in 227 species: Archae - 0; Bacteria - 189; Metazoa - 1007; Fungi - 0; Plants - 281; Viruses - 0; Other Eukaryotes - 166 (source: NCBI BLink)."</t>
  </si>
  <si>
    <t>VEIN PATTERNING 1 (VEP1); FUNCTIONS IN: binding, catalytic activity; INVOLVED IN: xylem and phloem pattern formation, response to wounding; LOCATED IN: cellular_component unknown; EXPRESSED IN: 25 plant structures; EXPRESSED DURING: 15 growth stages; CONTAINS InterPro DOMAIN/s: NAD(P)-binding domain (InterPro:IPR016040); BEST Arabidopsis thaliana protein match is: NAD(P)-binding Rossmann-fold superfamily protein (TAIR:AT5G58750.1); Has 706 Blast hits to 702 proteins in 199 species: Archae - 0; Bacteria - 237; Metazoa - 0; Fungi - 166; Plants - 221; Viruses - 0; Other Eukaryotes - 82 (source: NCBI BLink)."</t>
  </si>
  <si>
    <t>Leucine-rich repeat (LRR) family protein; CONTAINS InterPro DOMAIN/s: Leucine-rich repeat-containing N-terminal domain, type 2 (InterPro:IPR013210), Leucine-rich repeat (InterPro:IPR001611); BEST Arabidopsis thaliana protein match is: Leucine-rich repeat (LRR) family protein (TAIR:AT1G03440.1); Has 49064 Blast hits to 19347 proteins in 858 species: Archae - 12; Bacteria - 2546; Metazoa - 6658; Fungi - 321; Plants - 36853; Viruses - 0; Other Eukaryotes - 2674 (source: NCBI BLink)."</t>
  </si>
  <si>
    <t>RADICAL-INDUCED CELL DEATH1 (RCD1); CONTAINS InterPro DOMAIN/s: WWE domain (InterPro:IPR004170), Poly(ADP-ribose) polymerase, catalytic domain (InterPro:IPR012317), RST domain of plant C-terminal (InterPro:IPR022003); BEST Arabidopsis thaliana protein match is: similar to RCD one 1 (TAIR:AT2G35510.1); Has 179 Blast hits to 178 proteins in 19 species: Archae - 0; Bacteria - 0; Metazoa - 7; Fungi - 0; Plants - 168; Viruses - 0; Other Eukaryotes - 4 (source: NCBI BLink)."</t>
  </si>
  <si>
    <t>glycine decarboxylase complex H (GDCH); FUNCTIONS IN: glycine dehydrogenase (decarboxylating) activity; INVOLVED IN: glycine decarboxylation via glycine cleavage system, photorespiration; LOCATED IN: thylakoid, mitochondrion, nucleus, chloroplast; EXPRESSED IN: 21 plant structures; EXPRESSED DURING: 14 growth stages; CONTAINS InterPro DOMAIN/s: 2-oxo acid dehydrogenase, lipoyl-binding site (InterPro:IPR003016), Single hybrid motif (InterPro:IPR011053), Glycine cleavage H-protein (InterPro:IPR002930), Glycine cleavage H-protein, subgroup (InterPro:IPR017453); BEST Arabidopsis thaliana protein match is: Single hybrid motif superfamily protein (TAIR:AT1G32470.1); Has 7139 Blast hits to 7139 proteins in 2207 species: Archae - 168; Bacteria - 4552; Metazoa - 189; Fungi - 126; Plants - 207; Viruses - 0; Other Eukaryotes - 1897 (source: NCBI BLink)."</t>
  </si>
  <si>
    <t>beta-glucosidase 45 (BGLU45); FUNCTIONS IN: cation binding, hydrolase activity, hydrolyzing O-glycosyl compounds, catalytic activity; INVOLVED IN: lignin biosynthetic process; LOCATED IN: endomembrane system; EXPRESSED IN: 18 plant structures; EXPRESSED DURING: 9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46 (TAIR:AT1G61820.1); Has 11388 Blast hits to 11070 proteins in 1474 species: Archae - 142; Bacteria - 7900; Metazoa - 698; Fungi - 199; Plants - 1443; Viruses - 0; Other Eukaryotes - 1006 (source: NCBI BLink)."</t>
  </si>
  <si>
    <t>AT3G04720</t>
  </si>
  <si>
    <t>pathogenesis-related 4 (PR4)</t>
  </si>
  <si>
    <t>pathogenesis-related 4 (PR4); FUNCTIONS IN: chitin binding; INVOLVED IN: in 6 processes; LOCATED IN: endomembrane system; EXPRESSED IN: 20 plant structures; EXPRESSED DURING: 10 growth stages; CONTAINS InterPro DOMAIN/s: Barwin (InterPro:IPR001153), Glycoside hydrolase, family 19, catalytic (InterPro:IPR000726), Barwin-related endoglucanase (InterPro:IPR009009), Chitin-binding, type 1, conserved site (InterPro:IPR018371), Barwin-like endoglucanase (InterPro:IPR014733), Barwin, conserved site (InterPro:IPR018226), Chitin-binding, type 1 (InterPro:IPR001002); BEST Arabidopsis thaliana protein match is: basic chitinase (TAIR:AT3G12500.1); Has 1702 Blast hits to 1458 proteins in 199 species: Archae - 0; Bacteria - 0; Metazoa - 0; Fungi - 253; Plants - 1414; Viruses - 10; Other Eukaryotes - 25 (source: NCBI BLink)."</t>
  </si>
  <si>
    <t>Eukaryotic aspartyl protease family protein; FUNCTIONS IN: aspartic-type endopeptidase activity; INVOLVED IN: proteolysis; LOCATED IN: apoplast, cell wall, chloroplast, plant-type cell wall; EXPRESSED IN: 21 plant structures; EXPRESSED DURING: 14 growth stages; CONTAINS InterPro DOMAIN/s: Peptidase aspartic (InterPro:IPR021109), Peptidase aspartic, catalytic (InterPro:IPR009007), Peptidase A1 (InterPro:IPR001461); BEST Arabidopsis thaliana protein match is: Eukaryotic aspartyl protease family protein (TAIR:AT5G07030.1); Has 3653 Blast hits to 3640 proteins in 325 species: Archae - 0; Bacteria - 0; Metazoa - 1052; Fungi - 421; Plants - 1910; Viruses - 0; Other Eukaryotes - 270 (source: NCBI BLink)."</t>
  </si>
  <si>
    <t>expansin B3 (EXPB3); INVOLVED IN: response to cyclopentenone, syncytium formation, plant-type cell wall organization, unidimensional cell growth, plant-type cell wall loosening; LOCATED IN: endomembrane system, extracellular region; EXPRESSED IN: 21 plant structures; EXPRESSED DURING: 13 growth stages; CONTAINS InterPro DOMAIN/s: Pollen allergen, N-terminal (InterPro:IPR014734), Rare lipoprotein A (InterPro:IPR005132), Pollen allergen/expansin, C-terminal (InterPro:IPR007117), Barwin-related endoglucanase (InterPro:IPR009009), Major pollen allergen Lol pI (InterPro:IPR005795), Expansin/Lol pI (InterPro:IPR007118), Expansin 45, endoglucanase-like (InterPro:IPR007112); BEST Arabidopsis thaliana protein match is: expansin B1 (TAIR:AT2G20750.1); Has 30201 Blast hits to 17322 proteins in 780 species: Archae - 12; Bacteria - 1396; Metazoa - 17338; Fungi - 3422; Plants - 5037; Viruses - 0; Other Eukaryotes - 2996 (source: NCBI BLink)."</t>
  </si>
  <si>
    <t>AGAMOUS-like 20 (AGL20); FUNCTIONS IN: sequence-specific DNA binding transcription factor activity; INVOLVED IN: flower development, response to cold, positive regulation of flower development, maintenance of inflorescence meristem identity; LOCATED IN: nucleus; EXPRESSED IN: 22 plant structures; EXPRESSED DURING: 12 growth stages; CONTAINS InterPro DOMAIN/s: Transcription factor, MADS-box (InterPro:IPR002100), Transcription factor, K-box (InterPro:IPR002487); BEST Arabidopsis thaliana protein match is: AGAMOUS-like 42 (TAIR:AT5G62165.3); Has 7364 Blast hits to 7361 proteins in 926 species: Archae - 0; Bacteria - 16; Metazoa - 673; Fungi - 316; Plants - 6262; Viruses - 0; Other Eukaryotes - 97 (source: NCBI BLink)."</t>
  </si>
  <si>
    <t>recovery protein 3 (REV3); CONTAINS InterPro DOMAIN/s: DNA polymerase, family B (InterPro:IPR022762), DNA-directed DNA polymerase, family B, exonuclease domain (InterPro:IPR006133), Polynucleotidyl transferase, ribonuclease H fold (InterPro:IPR012337), DNA-directed DNA polymerase, family B, conserved site (InterPro:IPR017964), DNA-directed DNA polymerase, family B (InterPro:IPR006172), DNA-directed DNA polymerase, family B, conserved region (InterPro:IPR006134); BEST Arabidopsis thaliana protein match is: DNA binding;nucleotide binding;nucleic acid binding;DNA-directed DNA polymerases;DNA-directed DNA polymerases (TAIR:AT5G63960.1); Has 6179 Blast hits to 5524 proteins in 1389 species: Archae - 386; Bacteria - 883; Metazoa - 612; Fungi - 614; Plants - 201; Viruses - 2029; Other Eukaryotes - 1454 (source: NCBI BLink)."</t>
  </si>
  <si>
    <t>Major facilitator superfamily protein; LOCATED IN: plasma membrane, vacuole; EXPRESSED IN: 26 plant structures; EXPRESSED DURING: 15 growth stages; CONTAINS InterPro DOMAIN/s: Nodulin-like (InterPro:IPR010658), Major facilitator superfamily, general substrate transporter (InterPro:IPR016196); BEST Arabidopsis thaliana protein match is: Major facilitator superfamily protein (TAIR:AT3G01930.2); Has 2697 Blast hits to 2602 proteins in 809 species: Archae - 24; Bacteria - 1400; Metazoa - 12; Fungi - 267; Plants - 611; Viruses - 0; Other Eukaryotes - 383 (source: NCBI BLink)."</t>
  </si>
  <si>
    <t>ATPase, F1 complex, OSCP/delta subunit protein; FUNCTIONS IN: hydrogen ion transporting ATP synthase activity, rotational mechanism; INVOLVED IN: ATP synthesis coupled proton transport; LOCATED IN: proton-transporting ATP synthase complex, catalytic core F(1), plasma membrane, chloroplast; EXPRESSED IN: 22 plant structures; EXPRESSED DURING: 14 growth stages; CONTAINS InterPro DOMAIN/s: ATPase, F1 complex, OSCP/delta subunit (InterPro:IPR000711); Has 48 Blast hits to 48 proteins in 22 species: Archae - 0; Bacteria - 0; Metazoa - 6; Fungi - 13; Plants - 26; Viruses - 0; Other Eukaryotes - 3 (source: NCBI BLink)."</t>
  </si>
  <si>
    <t>Sec14p-like phosphatidylinositol transfer family protein; FUNCTIONS IN: transporter activity; INVOLVED IN: transport; LOCATED IN: plasma membrane; EXPRESSED IN: 24 plant structures; EXPRESSED DURING: 13 growth stages; CONTAINS InterPro DOMAIN/s: Cellular retinaldehyde-binding/triple function, C-terminal (InterPro:IPR001251), Cellular retinaldehyde-binding/triple function, N-terminal (InterPro:IPR008273), Cellular retinaldehyde binding/alpha-tocopherol transport (InterPro:IPR001071), Phosphatidylinositol transfer protein-like, N-terminal (InterPro:IPR011074); BEST Arabidopsis thaliana protein match is: Sec14p-like phosphatidylinositol transfer family protein (TAIR:AT1G19650.1); Has 2560 Blast hits to 2549 proteins in 232 species: Archae - 0; Bacteria - 2; Metazoa - 772; Fungi - 533; Plants - 872; Viruses - 0; Other Eukaryotes - 381 (source: NCBI BLink)."</t>
  </si>
  <si>
    <t>photosystem I subunit F (PSAF); FUNCTIONS IN: molecular_function unknown; INVOLVED IN: photosynthesis; LOCATED IN: in 7 components; EXPRESSED IN: 25 plant structures; EXPRESSED DURING: 14 growth stages; CONTAINS InterPro DOMAIN/s: Photosystem I reaction centre protein PsaF, subunit III (InterPro:IPR003666); Has 387 Blast hits to 387 proteins in 119 species: Archae - 0; Bacteria - 139; Metazoa - 0; Fungi - 0; Plants - 79; Viruses - 6; Other Eukaryotes - 163 (source: NCBI BLink)."</t>
  </si>
  <si>
    <t>ubiquitin-specific protease 22 (UBP22); FUNCTIONS IN: ubiquitin-specific protease activity, ubiquitin thiolesterase activity, zinc ion binding; INVOLVED IN: ubiquitin-dependent protein catabolic process; EXPRESSED IN: 24 plant structures; EXPRESSED DURING: 15 growth stages; CONTAINS InterPro DOMAIN/s: Zinc finger, UBP-type (InterPro:IPR001607), Peptidase C19, ubiquitin carboxyl-terminal hydrolase 2, conserved site (InterPro:IPR018200), Peptidase C19, ubiquitin carboxyl-terminal hydrolase 2 (InterPro:IPR001394); BEST Arabidopsis thaliana protein match is: ubiquitin-specific protease 23 (TAIR:AT5G57990.1); Has 30201 Blast hits to 17322 proteins in 780 species: Archae - 12; Bacteria - 1396; Metazoa - 17338; Fungi - 3422; Plants - 5037; Viruses - 0; Other Eukaryotes - 2996 (source: NCBI BLink)."</t>
  </si>
  <si>
    <t>MATE efflux family protein; FUNCTIONS IN: antiporter activity, drug transmembrane transporter activity, transporter activity; INVOLVED IN: drug transmembrane transport, ripening, transmembrane transport; LOCATED IN: membrane; EXPRESSED IN: 22 plant structures; EXPRESSED DURING: 13 growth stages; CONTAINS InterPro DOMAIN/s: Multi antimicrobial extrusion protein MatE (InterPro:IPR002528); BEST Arabidopsis thaliana protein match is: MATE efflux family protein (TAIR:AT5G44050.1); Has 1807 Blast hits to 1807 proteins in 277 species: Archae - 0; Bacteria - 0; Metazoa - 736; Fungi - 347; Plants - 385; Viruses - 0; Other Eukaryotes - 339 (source: NCBI BLink)."</t>
  </si>
  <si>
    <t>20S proteasome alpha subunit C1 (PAC1); FUNCTIONS IN: peptidase activity, endopeptidase activity, threonine-type endopeptidase activity; INVOLVED IN: response to cadmium ion, ubiquitin-dependent protein catabolic process; LOCATED IN: proteasome core complex, proteasome complex, cytosolic ribosome, vacuole; EXPRESSED IN: 25 plant structures; EXPRESSED DURING: 13 growth stages; CONTAINS InterPro DOMAIN/s: Proteasome, alpha-subunit, conserved site (InterPro:IPR000426), Proteasome, subunit alpha/beta (InterPro:IPR001353); BEST Arabidopsis thaliana protein match is: N-terminal nucleophile aminohydrolases (Ntn hydrolases) superfamily protein (TAIR:AT4G15165.1); Has 7432 Blast hits to 7428 proteins in 553 species: Archae - 896; Bacteria - 261; Metazoa - 2465; Fungi - 1789; Plants - 945; Viruses - 0; Other Eukaryotes - 1076 (source: NCBI BLink)."</t>
  </si>
  <si>
    <t>dehydrin family protein; FUNCTIONS IN: molecular_function unknown; INVOLVED IN: response to water, response to stress; LOCATED IN: chloroplast; EXPRESSED IN: 24 plant structures; EXPRESSED DURING: 15 growth stages; Has 604 Blast hits to 498 proteins in 128 species: Archae - 0; Bacteria - 12; Metazoa - 151; Fungi - 65; Plants - 159; Viruses - 0; Other Eukaryotes - 217 (source: NCBI BLink)."</t>
  </si>
  <si>
    <t>FUNCTIONS IN: molecular_function unknown; INVOLVED IN: response to cadmium ion, response to salt stress; LOCATED IN: chloroplast, chloroplast stroma, plasma membrane, chloroplast envelope; EXPRESSED IN: 27 plant structures; EXPRESSED DURING: 14 growth stages; BEST Arabidopsis thaliana protein match is: nodulin-related protein 1 (TAIR:AT2G03440.1); Has 64 Blast hits to 64 proteins in 17 species: Archae - 0; Bacteria - 0; Metazoa - 0; Fungi - 3; Plants - 61; Viruses - 0; Other Eukaryotes - 0 (source: NCBI BLink)."</t>
  </si>
  <si>
    <t>RING/U-box superfamily protein; FUNCTIONS IN: zinc ion binding; EXPRESSED IN: 23 plant structures; EXPRESSED DURING: 15 growth stages; CONTAINS InterPro DOMAIN/s: Zinc finger, C3HC4 RING-type (InterPro:IPR018957), Zinc finger, RING-CH-type (InterPro:IPR011016); BEST Arabidopsis thaliana protein match is: RING/U-box superfamily protein (TAIR:AT5G03180.2); Has 1083 Blast hits to 1078 proteins in 125 species: Archae - 0; Bacteria - 2; Metazoa - 334; Fungi - 71; Plants - 602; Viruses - 25; Other Eukaryotes - 49 (source: NCBI BLink)."</t>
  </si>
  <si>
    <t>kinesin-like protein 1 (KP1); FUNCTIONS IN: microtubule motor activity, ATP binding; INVOLVED IN: microtubule-based movement; EXPRESSED IN: 23 plant structures; EXPRESSED DURING: 14 growth stages; CONTAINS InterPro DOMAIN/s: Calponin-homology (InterPro:IPR016146), Calponin-like actin-binding (InterPro:IPR001715), Kinesin, motor domain (InterPro:IPR001752); BEST Arabidopsis thaliana protein match is: P-loop nucleoside triphosphate hydrolases superfamily protein with CH (Calponin Homology) domain (TAIR:AT2G47500.1); Has 10649 Blast hits to 10123 proteins in 338 species: Archae - 0; Bacteria - 46; Metazoa - 4773; Fungi - 1367; Plants - 1910; Viruses - 0; Other Eukaryotes - 2553 (source: NCBI BLink)."</t>
  </si>
  <si>
    <t>B-box type zinc finger protein with CCT domain; FUNCTIONS IN: sequence-specific DNA binding transcription factor activity, zinc ion binding; LOCATED IN: plasma membrane; EXPRESSED IN: 23 plant structures; EXPRESSED DURING: 13 growth stages; CONTAINS InterPro DOMAIN/s: CCT domain (InterPro:IPR010402), Zinc finger, B-box (InterPro:IPR000315); BEST Arabidopsis thaliana protein match is: CONSTANS-like 9 (TAIR:AT3G07650.4); Has 1807 Blast hits to 1807 proteins in 277 species: Archae - 0; Bacteria - 0; Metazoa - 736; Fungi - 347; Plants - 385; Viruses - 0; Other Eukaryotes - 339 (source: NCBI BLink)."</t>
  </si>
  <si>
    <t>Plant protein of unknown function (DUF247); FUNCTIONS IN: molecular_function unknown; INVOLVED IN: biological_process unknown; LOCATED IN: endomembrane system; EXPRESSED IN: leaf apex, petal, leaf whorl, sepal, flower; EXPRESSED DURING: 4 anthesis, petal differentiation and expansion stage; CONTAINS InterPro DOMAIN/s: Protein of unknown function DUF247, plant (InterPro:IPR004158); BEST Arabidopsis thaliana protein match is: Plant protein of unknown function (DUF247) (TAIR:AT3G50170.1); Has 1189 Blast hits to 1046 proteins in 18 species: Archae - 0; Bacteria - 0; Metazoa - 0; Fungi - 0; Plants - 1189; Viruses - 0; Other Eukaryotes - 0 (source: NCBI BLink)."</t>
  </si>
  <si>
    <t>MURE; FUNCTIONS IN: acid-amino acid ligase activity, ATP binding, ligase activity; INVOLVED IN: chloroplast fission, chloroplast organization, biosynthetic process; LOCATED IN: chloroplast, nucleoid; EXPRESSED IN: 18 plant structures; EXPRESSED DURING: 10 growth stages; CONTAINS InterPro DOMAIN/s: Mur ligase, central (InterPro:IPR013221), UDP-N-acetylmuramoylalanyl-D-glutamate-2,6-diaminopimelate ligase (InterPro:IPR005761), Mur ligase, N-terminal (InterPro:IPR000713), Mur ligase, C-terminal (InterPro:IPR004101); Has 18234 Blast hits to 18170 proteins in 2587 species: Archae - 50; Bacteria - 13487; Metazoa - 59; Fungi - 43; Plants - 60; Viruses - 2; Other Eukaryotes - 4533 (source: NCBI BLink)."</t>
  </si>
  <si>
    <t>glutamate receptor  3.5 (GLR3.5); FUNCTIONS IN: intracellular ligand-gated ion channel activity; INVOLVED IN: cellular calcium ion homeostasis, response to light stimulus; LOCATED IN: integral to membrane, membrane; EXPRESSED IN: 20 plant structures; EXPRESSED DURING: 13 growth stages; CONTAINS InterPro DOMAIN/s: Extracellular solute-binding protein, family 3 (InterPro:IPR001638), Ionotropic glutamate receptor (InterPro:IPR001320), Glutamate receptor-related (InterPro:IPR015683), Extracellular ligand-binding receptor (InterPro:IPR001828), GPCR, family 3 (InterPro:IPR000337), Ionotropic glutamate-like receptor, plant (InterPro:IPR017103); BEST Arabidopsis thaliana protein match is: glutamate receptor 3.4 (TAIR:AT1G05200.2); Has 5516 Blast hits to 5369 proteins in 333 species: Archae - 14; Bacteria - 348; Metazoa - 4290; Fungi - 0; Plants - 640; Viruses - 0; Other Eukaryotes - 224 (source: NCBI BLink)."</t>
  </si>
  <si>
    <t>cytochrome P450, family 715, subfamily A, polypeptide 1 (CYP715A1); FUNCTIONS IN: electron carrier activity, monooxygenase activity, iron ion binding, oxygen binding, heme binding; INVOLVED IN: response to salt stress; LOCATED IN: endomembrane system; EXPRESSED IN: 8 plant structures; EXPRESSED DURING: 4 anthesis, C globular stage, petal differentiation and expansion stage; CONTAINS InterPro DOMAIN/s: Cytochrome P450 (InterPro:IPR001128), Cytochrome P450, E-class, group I (InterPro:IPR002401), Cytochrome P450, conserved site (InterPro:IPR017972); BEST Arabidopsis thaliana protein match is: cytochrome P450, family 735, subfamily A, polypeptide 1 (TAIR:AT5G38450.1); Has 30201 Blast hits to 17322 proteins in 780 species: Archae - 12; Bacteria - 1396; Metazoa - 17338; Fungi - 3422; Plants - 5037; Viruses - 0; Other Eukaryotes - 2996 (source: NCBI BLink)."</t>
  </si>
  <si>
    <t>Wound-responsive family protein; FUNCTIONS IN: DNA binding, nuclease activity; INVOLVED IN: response to wounding, nucleotide-excision repair; EXPRESSED IN: ovule; CONTAINS InterPro DOMAIN/s: Protein of unknown function DUF151 (InterPro:IPR003729), UvrB/UvrC protein (InterPro:IPR001943); BEST Arabidopsis thaliana protein match is: bifunctional nuclease in basal defense response 1 (TAIR:AT1G75380.3); Has 886 Blast hits to 886 proteins in 308 species: Archae - 44; Bacteria - 551; Metazoa - 0; Fungi - 0; Plants - 105; Viruses - 0; Other Eukaryotes - 186 (source: NCBI BLink)."</t>
  </si>
  <si>
    <t>CCCH-type zinc fingerfamily protein with RNA-binding domain; FUNCTIONS IN: nucleotide binding, zinc ion binding, nucleic acid binding; INVOLVED IN: biological_process unknown; EXPRESSED IN: 21 plant structures; EXPRESSED DURING: 13 growth stages; CONTAINS InterPro DOMAIN/s: Zinc finger, CCCH-type (InterPro:IPR000571), RNA recognition motif, RNP-1 (InterPro:IPR000504), Nucleotide-binding, alpha-beta plait (InterPro:IPR012677); BEST Arabidopsis thaliana protein match is: RNA-binding (RRM/RBD/RNP motifs) family protein (TAIR:AT3G21100.2); Has 264 Blast hits to 227 proteins in 33 species: Archae - 0; Bacteria - 0; Metazoa - 16; Fungi - 2; Plants - 228; Viruses - 0; Other Eukaryotes - 18 (source: NCBI BLink)."</t>
  </si>
  <si>
    <t>KIP-related protein 2 (KRP2); FUNCTIONS IN: protein binding, kinase inhibitor activity, cyclin-dependent protein kinase inhibitor activity; INVOLVED IN: negative regulation of cyclin-dependent protein kinase activity, DNA endoreduplication; LOCATED IN: nucleus; EXPRESSED IN: 24 plant structures; EXPRESSED DURING: 9 growth stages; CONTAINS InterPro DOMAIN/s: Cyclin-dependent kinase inhibitor (InterPro:IPR003175), Cyclin-dependent kinase inhibitor, plant (InterPro:IPR016701); Has 103 Blast hits to 103 proteins in 17 species: Archae - 0; Bacteria - 0; Metazoa - 2; Fungi - 2; Plants - 97; Viruses - 0; Other Eukaryotes - 2 (source: NCBI BLink)."</t>
  </si>
  <si>
    <t>endonuclease III 2 (NTH2); CONTAINS InterPro DOMAIN/s: DNA glycosylase (InterPro:IPR011257), Helix-hairpin-helix DNA-binding motif, class 1 (InterPro:IPR003583), Endonuclease III, conserved site-2 (InterPro:IPR004036), Helix-hairpin-helix motif (InterPro:IPR000445), HhH-GPD domain (InterPro:IPR003265); BEST Arabidopsis thaliana protein match is: DNA glycosylase superfamily protein (TAIR:AT2G31450.1); Has 11954 Blast hits to 11950 proteins in 2636 species: Archae - 340; Bacteria - 7920; Metazoa - 127; Fungi - 171; Plants - 73; Viruses - 0; Other Eukaryotes - 3323 (source: NCBI BLink)."</t>
  </si>
  <si>
    <t>cytochrome P450, family 71, subfamily B, polypeptide 4 (CYP71B4); FUNCTIONS IN: electron carrier activity, monooxygenase activity, iron ion binding, oxygen binding, heme binding; INVOLVED IN: oxidation reduction; LOCATED IN: endomembrane system; EXPRESSED IN: 11 plant structures; EXPRESSED DURING: 9 growth stages; CONTAINS InterPro DOMAIN/s: Cytochrome P450 (InterPro:IPR001128), Cytochrome P450, conserved site (InterPro:IPR017972), Cytochrome P450, E-class, group I (InterPro:IPR002401); BEST Arabidopsis thaliana protein match is: cytochrome P450, family 71, subfamily B, polypeptide 25 (TAIR:AT3G26270.1); Has 33116 Blast hits to 32807 proteins in 1665 species: Archae - 46; Bacteria - 3062; Metazoa - 12210; Fungi - 6959; Plants - 9691; Viruses - 3; Other Eukaryotes - 1145 (source: NCBI BLink)."</t>
  </si>
  <si>
    <t>mitogen-activated protein kinase 14 (MPK14);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MAP kinase, conserved site (InterPro:IPR003527), Protein kinase, catalytic domain (InterPro:IPR000719), Tyrosine-protein kinase, catalytic domain (InterPro:IPR020635); BEST Arabidopsis thaliana protein match is: MAP kinase 7 (TAIR:AT2G18170.1); Has 121047 Blast hits to 119523 proteins in 4401 species: Archae - 94; Bacteria - 11848; Metazoa - 46560; Fungi - 12391; Plants - 29263; Viruses - 489; Other Eukaryotes - 20402 (source: NCBI BLink)."</t>
  </si>
  <si>
    <t>SALT OVERLY SENSITIVE 3 (SOS3); CONTAINS InterPro DOMAIN/s: Recoverin (InterPro:IPR001125), EF-HAND 2 (InterPro:IPR018249), Calcineurin B protein (InterPro:IPR015757), EF-hand-like domain (InterPro:IPR011992), Calcium-binding EF-hand (InterPro:IPR002048); BEST Arabidopsis thaliana protein match is: calcineurin B-like protein 8 (TAIR:AT1G64480.1); Has 1807 Blast hits to 1807 proteins in 277 species: Archae - 0; Bacteria - 0; Metazoa - 736; Fungi - 347; Plants - 385; Viruses - 0; Other Eukaryotes - 339 (source: NCBI BLink)."</t>
  </si>
  <si>
    <t>AT2G46660</t>
  </si>
  <si>
    <t>cytochrome P450, family 78, subfamily A, polypeptide 6 (CYP78A6)</t>
  </si>
  <si>
    <t>cytochrome P450, family 78, subfamily A, polypeptide 6 (CYP78A6); FUNCTIONS IN: electron carrier activity, monooxygenase activity, iron ion binding, oxygen binding, heme binding; INVOLVED IN: oxidation reduction; LOCATED IN: endomembrane system; EXPRESSED IN: 13 plant structures; EXPRESSED DURING: C globular stage, 4 leaf senescence stage, petal differentiation and expansion stage; CONTAINS InterPro DOMAIN/s: Cytochrome P450 (InterPro:IPR001128), Cytochrome P450, conserved site (InterPro:IPR017972), Cytochrome P450, E-class, group I (InterPro:IPR002401); BEST Arabidopsis thaliana protein match is: cytochrome p450 78a9 (TAIR:AT3G61880.2); Has 32637 Blast hits to 32519 proteins in 1695 species: Archae - 48; Bacteria - 3588; Metazoa - 11617; Fungi - 7095; Plants - 9209; Viruses - 3; Other Eukaryotes - 1077 (source: NCBI BLink)."</t>
  </si>
  <si>
    <t>G-box binding factor 4 (GBF4); FUNCTIONS IN: sequence-specific DNA binding, DNA binding, sequence-specific DNA binding transcription factor activity; INVOLVED IN: regulation of transcription, DNA-dependent; LOCATED IN: nucleus; EXPRESSED IN: 22 plant structures; EXPRESSED DURING: 13 growth stages; CONTAINS InterPro DOMAIN/s: Basic-leucine zipper (bZIP) transcription factor (InterPro:IPR004827), bZIP transcription factor, bZIP-1 (InterPro:IPR011616); BEST Arabidopsis thaliana protein match is: Basic-leucine zipper (bZIP) transcription factor family protein (TAIR:AT5G44080.1); Has 1357 Blast hits to 1357 proteins in 128 species: Archae - 0; Bacteria - 6; Metazoa - 355; Fungi - 8; Plants - 931; Viruses - 0; Other Eukaryotes - 57 (source: NCBI BLink)."</t>
  </si>
  <si>
    <t>tubby like protein 11 (TLP11); CONTAINS InterPro DOMAIN/s: F-box domain, cyclin-like (InterPro:IPR001810), Tubby, C-terminal, conserved site (InterPro:IPR018066), Tubby, C-terminal (InterPro:IPR000007); BEST Arabidopsis thaliana protein match is: tubby-like protein 9 (TAIR:AT3G06380.1); Has 30201 Blast hits to 17322 proteins in 780 species: Archae - 12; Bacteria - 1396; Metazoa - 17338; Fungi - 3422; Plants - 5037; Viruses - 0; Other Eukaryotes - 2996 (source: NCBI BLink)."</t>
  </si>
  <si>
    <t>UDP-glucosyl transferase 71B6 (UGT71B6); FUNCTIONS IN: UDP-glycosyltransferase activity, transferase activity, transferring glycosyl groups, abscisic acid glucosyltransferase activity; INVOLVED IN: response to salt stress, response to abscisic acid stimulus, response to osmotic stress, abscisic acid catabolic process; LOCATED IN: membrane; EXPRESSED IN: stem, rosette leaf, cultured cell, stamen, leaf; EXPRESSED DURING: 4 anthesis; CONTAINS InterPro DOMAIN/s: UDP-glucuronosyl/UDP-glucosyltransferase (InterPro:IPR002213); BEST Arabidopsis thaliana protein match is: UDP-Glycosyltransferase superfamily protein (TAIR:AT3G21790.1); Has 30201 Blast hits to 17322 proteins in 780 species: Archae - 12; Bacteria - 1396; Metazoa - 17338; Fungi - 3422; Plants - 5037; Viruses - 0; Other Eukaryotes - 2996 (source: NCBI BLink)."</t>
  </si>
  <si>
    <t>cyclic nucleotide-gated channel 18 (CNGC18); CONTAINS InterPro DOMAIN/s: Cyclic nucleotide-binding (InterPro:IPR000595), Cyclic nucleotide-binding-like (InterPro:IPR018490), RmlC-like jelly roll fold (InterPro:IPR014710); BEST Arabidopsis thaliana protein match is: cyclic nucleotide-gated channel 16 (TAIR:AT3G48010.1); Has 3357 Blast hits to 3225 proteins in 243 species: Archae - 0; Bacteria - 71; Metazoa - 1532; Fungi - 0; Plants - 967; Viruses - 0; Other Eukaryotes - 787 (source: NCBI BLink)."</t>
  </si>
  <si>
    <t>Potassium transporter family protein; FUNCTIONS IN: potassium ion transmembrane transporter activity; INVOLVED IN: potassium ion transport; LOCATED IN: membrane; EXPRESSED IN: 22 plant structures; EXPRESSED DURING: 13 growth stages; CONTAINS InterPro DOMAIN/s: Potassium uptake protein, kup (InterPro:IPR018519), K+ potassium transporter (InterPro:IPR003855); BEST Arabidopsis thaliana protein match is: K+ uptake permease 6 (TAIR:AT1G70300.1); Has 3431 Blast hits to 3392 proteins in 1031 species: Archae - 13; Bacteria - 2398; Metazoa - 1; Fungi - 104; Plants - 790; Viruses - 4; Other Eukaryotes - 121 (source: NCBI BLink)."</t>
  </si>
  <si>
    <t>cytochrome P450, family 86, subfamily C, polypeptide 1 (CYP86C1); FUNCTIONS IN: electron carrier activity, monooxygenase activity, iron ion binding, oxygen binding, heme binding; INVOLVED IN: oxidation reduction; LOCATED IN: endomembrane system; EXPRESSED IN: petal, embryo, sepal, pedicel; EXPRESSED DURING: 4 anthesis, C globular stage, petal differentiation and expansion stage; CONTAINS InterPro DOMAIN/s: Cytochrome P450 (InterPro:IPR001128), Cytochrome P450, E-class, group I (InterPro:IPR002401), Cytochrome P450, conserved site (InterPro:IPR017972); BEST Arabidopsis thaliana protein match is: cytochrome P450, family 86, subfamily C, polypeptide 2 (TAIR:AT3G26125.1); Has 29011 Blast hits to 28908 proteins in 1488 species: Archae - 44; Bacteria - 2527; Metazoa - 10901; Fungi - 6353; Plants - 8121; Viruses - 3; Other Eukaryotes - 1062 (source: NCBI BLink)."</t>
  </si>
  <si>
    <t>cytochrome P450, family 71, subfamily B, polypeptide 2 (CYP71B2); FUNCTIONS IN: electron carrier activity, monooxygenase activity, iron ion binding, oxygen binding, heme binding; INVOLVED IN: response to cyclopentenone, heat acclimation; EXPRESSED IN: 24 plant structures; EXPRESSED DURING: 13 growth stages; CONTAINS InterPro DOMAIN/s: Cytochrome P450 (InterPro:IPR001128), Cytochrome P450, E-class, group I (InterPro:IPR002401), Cytochrome P450, conserved site (InterPro:IPR017972); BEST Arabidopsis thaliana protein match is: cytochrome P450, family 71, subfamily B, polypeptide 20 (TAIR:AT3G26180.1); Has 33312 Blast hits to 33067 proteins in 1707 species: Archae - 47; Bacteria - 3450; Metazoa - 12035; Fungi - 6950; Plants - 9630; Viruses - 3; Other Eukaryotes - 1197 (source: NCBI BLink)."</t>
  </si>
  <si>
    <t>SUPPRESSOR OF PHYA-105 1 (SPA1); CONTAINS InterPro DOMAIN/s: WD40 repeat 2 (InterPro:IPR019782), WD40 repeat, conserved site (InterPro:IPR019775), WD40 repeat (InterPro:IPR001680), Serine/threonine-protein kinase-like domain (InterPro:IPR017442), Protein kinase-like domain (InterPro:IPR011009), G-protein beta WD-40 repeat, region (InterPro:IPR020472), WD40 repeat-like-containing domain (InterPro:IPR011046), Protein kinase, catalytic domain (InterPro:IPR000719), WD40-repeat-containing domain (InterPro:IPR017986), WD40/YVTN repeat-like-containing domain (InterPro:IPR015943), WD40 repeat, subgroup (InterPro:IPR019781); BEST Arabidopsis thaliana protein match is: SPA1-related 2 (TAIR:AT4G11110.1); Has 31438 Blast hits to 19748 proteins in 684 species: Archae - 32; Bacteria - 4770; Metazoa - 12431; Fungi - 6743; Plants - 3442; Viruses - 2; Other Eukaryotes - 4018 (source: NCBI BLink)."</t>
  </si>
  <si>
    <t>ATB' ALPHA; CONTAINS InterPro DOMAIN/s: Protein phosphatase 2A, regulatory B subunit, B56 (InterPro:IPR002554); BEST Arabidopsis thaliana protein match is: Protein phosphatase 2A regulatory B subunit family protein (TAIR:AT3G09880.1); Has 1194 Blast hits to 1162 proteins in 195 species: Archae - 0; Bacteria - 0; Metazoa - 571; Fungi - 171; Plants - 302; Viruses - 0; Other Eukaryotes - 150 (source: NCBI BLink)."</t>
  </si>
  <si>
    <t>CONSTITUTIVE PHOTOMORPHOGENIC DWARF (CPD); FUNCTIONS IN: electron carrier activity, monooxygenase activity, iron ion binding, oxygen binding, heme binding; INVOLVED IN: in 9 processes; EXPRESSED IN: 23 plant structures; EXPRESSED DURING: 13 growth stages; CONTAINS InterPro DOMAIN/s: Cytochrome P450 (InterPro:IPR001128), Cytochrome P450, E-class, group I (InterPro:IPR002401), Cytochrome P450, conserved site (InterPro:IPR017972); BEST Arabidopsis thaliana protein match is: Cytochrome P450 superfamily protein (TAIR:AT3G50660.1); Has 1807 Blast hits to 1807 proteins in 277 species: Archae - 0; Bacteria - 0; Metazoa - 736; Fungi - 347; Plants - 385; Viruses - 0; Other Eukaryotes - 339 (source: NCBI BLink)."</t>
  </si>
  <si>
    <t>polyol/monosaccharide transporter 5 (PMT5); FUNCTIONS IN: in 11 functions; INVOLVED IN: transport, transmembrane transport; LOCATED IN: plasma membrane, membrane; EXPRESSED IN: 31 plant structures; EXPRESSED DURING: 13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polyol/monosaccharide transporter 1 (TAIR:AT2G16120.1); Has 41700 Blast hits to 40955 proteins in 2462 species: Archae - 780; Bacteria - 23122; Metazoa - 5370; Fungi - 7812; Plants - 2713; Viruses - 2; Other Eukaryotes - 1901 (source: NCBI BLink)."</t>
  </si>
  <si>
    <t>AGAMOUS-like 44 (AGL44); FUNCTIONS IN: DNA binding, sequence-specific DNA binding transcription factor activity; INVOLVED IN: response to nutrient, lateral root development; LOCATED IN: nucleus; EXPRESSED IN: 7 plant structures; EXPRESSED DURING: F mature embryo stage, petal differentiation and expansion stage, E expanded cotyledon stage, D bilateral stage; CONTAINS InterPro DOMAIN/s: Transcription factor, MADS-box (InterPro:IPR002100), Transcription factor, K-box (InterPro:IPR002487); BEST Arabidopsis thaliana protein match is: AGAMOUS-like 21 (TAIR:AT4G37940.1); Has 7244 Blast hits to 7231 proteins in 902 species: Archae - 0; Bacteria - 10; Metazoa - 640; Fungi - 309; Plants - 6146; Viruses - 0; Other Eukaryotes - 139 (source: NCBI BLink)."</t>
  </si>
  <si>
    <t>homeobox 3 (HB-3); FUNCTIONS IN: sequence-specific DNA binding, DNA binding, sequence-specific DNA binding transcription factor activity; INVOLVED IN: regulation of transcription, DNA-dependent, regulation of transcription; LOCATED IN: nucleus; EXPRESSED IN: 18 plant structures; EXPRESSED DURING: 4 anthesis, F mature embryo stage, petal differentiation and expansion stage, E expanded cotyledon stage, D bilateral stage; CONTAINS InterPro DOMAIN/s: Homeobox, conserved site (InterPro:IPR017970), Homeobox (InterPro:IPR001356), Helix-turn-helix motif, lambda-like repressor (InterPro:IPR000047), Homeodomain-like (InterPro:IPR009057), Leucine zipper, homeobox-associated (InterPro:IPR003106), Homeodomain-related (InterPro:IPR012287); BEST Arabidopsis thaliana protein match is: homeobox protein 20 (TAIR:AT3G01220.1); Has 11268 Blast hits to 11217 proteins in 570 species: Archae - 0; Bacteria - 6; Metazoa - 8826; Fungi - 177; Plants - 2030; Viruses - 5; Other Eukaryotes - 224 (source: NCBI BLink)."</t>
  </si>
  <si>
    <t>ATPase E1-E2 type family protein / haloacid dehalogenase-like hydrolase family protein; FUNCTIONS IN: ATPase activity, coupled to transmembrane movement of ions, phosphorylative mechanism; INVOLVED IN: metabolic process, ATP biosynthetic process, phospholipid transport; LOCATED IN: plasma membrane, chloroplast envelope; EXPRESSED IN: 24 plant structures; EXPRESSED DURING: 15 growth stages; CONTAINS InterPro DOMAIN/s: Haloacid dehalogenase-like hydrolase (InterPro:IPR005834), ATPase, P-type, phospholipid-translocating, flippase (InterPro:IPR006539), ATPase, P-type, ATPase-associated domain (InterPro:IPR008250), ATPase, P-type, K/Mg/Cd/Cu/Zn/Na/Ca/Na/H-transporter (InterPro:IPR001757), ATPase, P-type phosphorylation site (InterPro:IPR018303); BEST Arabidopsis thaliana protein match is: ATPase E1-E2 type family protein / haloacid dehalogenase-like hydrolase family protein (TAIR:AT1G68710.1); Has 13123 Blast hits to 11750 proteins in 1668 species: Archae - 131; Bacteria - 4350; Metazoa - 3110; Fungi - 2069; Plants - 970; Viruses - 2; Other Eukaryotes - 2491 (source: NCBI BLink)."</t>
  </si>
  <si>
    <t>protein phosphatase 2CA (PP2CA); FUNCTIONS IN: protein binding, protein serine/threonine phosphatase activity, phosphoprotein phosphatase activity; INVOLVED IN: in 6 processes; LOCATED IN: protein serine/threonine phosphatase complex; EXPRESSED IN: 26 plant structures; EXPRESSED DURING: 16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highly ABA-induced PP2C gene 2 (TAIR:AT1G07430.1); Has 6894 Blast hits to 6854 proteins in 510 species: Archae - 4; Bacteria - 413; Metazoa - 1689; Fungi - 773; Plants - 2747; Viruses - 7; Other Eukaryotes - 1261 (source: NCBI BLink)."</t>
  </si>
  <si>
    <t>acyl-CoA oxidase 2 (ACX2); CONTAINS InterPro DOMAIN/s: Acyl-CoA oxidase/dehydrogenase, type1/2, C-terminal (InterPro:IPR013764), Acyl-CoA oxidase/dehydrogenase, type 1 (InterPro:IPR006090), Acyl-CoA dehydrogenase/oxidase (InterPro:IPR009100), Acyl-CoA oxidase (InterPro:IPR012258), Acyl-CoA oxidase/dehydrogenase, central domain (InterPro:IPR006091), Acyl-CoA oxidase, C-terminal (InterPro:IPR002655), Acyl-CoA dehydrogenase/oxidase C-terminal (InterPro:IPR009075); BEST Arabidopsis thaliana protein match is: acyl-CoA oxidase 3 (TAIR:AT1G06290.1); Has 1807 Blast hits to 1807 proteins in 277 species: Archae - 0; Bacteria - 0; Metazoa - 736; Fungi - 347; Plants - 385; Viruses - 0; Other Eukaryotes - 339 (source: NCBI BLink)."</t>
  </si>
  <si>
    <t>unknown protein; FUNCTIONS IN: molecular_function unknown; INVOLVED IN: biological_process unknown; LOCATED IN: chloroplast thylakoid membrane, chloroplast; EXPRESSED IN: 22 plant structures; EXPRESSED DURING: 13 growth stages; Has 42 Blast hits to 42 proteins in 19 species: Archae - 0; Bacteria - 0; Metazoa - 0; Fungi - 0; Plants - 40; Viruses - 0; Other Eukaryotes - 2 (source: NCBI BLink)."</t>
  </si>
  <si>
    <t>ribonuclease 2 (RNS2); FUNCTIONS IN: ribonuclease T2 activity, endoribonuclease activity, RNA binding; INVOLVED IN: aging; LOCATED IN: intracellular, vacuole; EXPRESSED IN: 25 plant structures; EXPRESSED DURING: 15 growth stages; CONTAINS InterPro DOMAIN/s: Ribonuclease T2 (InterPro:IPR001568), Ribonuclease T2, active site (InterPro:IPR018188); BEST Arabidopsis thaliana protein match is: Ribonuclease T2 family protein (TAIR:AT1G14220.1); Has 2318 Blast hits to 2317 proteins in 471 species: Archae - 0; Bacteria - 380; Metazoa - 295; Fungi - 231; Plants - 1299; Viruses - 5; Other Eukaryotes - 108 (source: NCBI BLink)."</t>
  </si>
  <si>
    <t>Sec23/Sec24 protein transport family protein; FUNCTIONS IN: zinc ion binding; INVOLVED IN: intracellular protein transport, ER to Golgi vesicle-mediated transport; LOCATED IN: COPII vesicle coat; EXPRESSED IN: 24 plant structures; EXPRESSED DURING: 13 growth stages; CONTAINS InterPro DOMAIN/s: Sec23/Sec24, helical domain (InterPro:IPR006900), Sec23/Sec24 beta-sandwich (InterPro:IPR012990), Sec23/Sec24, trunk domain (InterPro:IPR006896), Zinc finger, Sec23/Sec24-type (InterPro:IPR006895), Gelsolin domain (InterPro:IPR007123); BEST Arabidopsis thaliana protein match is: Sec23/Sec24 protein transport family protein (TAIR:AT2G21630.1); Has 8290 Blast hits to 5679 proteins in 621 species: Archae - 16; Bacteria - 1021; Metazoa - 2159; Fungi - 1153; Plants - 2353; Viruses - 447; Other Eukaryotes - 1141 (source: NCBI BLink)."</t>
  </si>
  <si>
    <t>Exostosin family protein; FUNCTIONS IN: catalytic activity; INVOLVED IN: biological_process unknown; LOCATED IN: endomembrane system, membrane; EXPRESSED IN: 6 plant structures; EXPRESSED DURING: LP.06 six leaves visible, LP.04 four leaves visible, LP.10 ten leaves visible, 4 leaf senescence stage; CONTAINS InterPro DOMAIN/s: Exostosin-like (InterPro:IPR004263); BEST Arabidopsis thaliana protein match is: Exostosin family protein (TAIR:AT5G25820.1); Has 1807 Blast hits to 1807 proteins in 277 species: Archae - 0; Bacteria - 0; Metazoa - 736; Fungi - 347; Plants - 385; Viruses - 0; Other Eukaryotes - 339 (source: NCBI BLink)."</t>
  </si>
  <si>
    <t>Plant protein of unknown function (DUF868); CONTAINS InterPro DOMAIN/s: Protein of unknown function DUF868, plant (InterPro:IPR008586); BEST Arabidopsis thaliana protein match is: Plant protein of unknown function (DUF868) (TAIR:AT2G27770.1); Has 289 Blast hits to 289 proteins in 19 species: Archae - 0; Bacteria - 0; Metazoa - 1; Fungi - 2; Plants - 285; Viruses - 0; Other Eukaryotes - 1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</si>
  <si>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chloroplast, plasma membrane; EXPRESSED IN: 19 plant structures; EXPRESSED DURING: 10 growth stages;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Leucine-rich repeat protein kinase family protein (TAIR:AT1G06840.1); Has 195622 Blast hits to 137374 proteins in 5075 species: Archae - 144; Bacteria - 18537; Metazoa - 60927; Fungi - 10261; Plants - 82888; Viruses - 345; Other Eukaryotes - 22520 (source: NCBI BLink)."</t>
  </si>
  <si>
    <t>cation/H+ exchanger 16 (CHX16); FUNCTIONS IN: monovalent cation:hydrogen antiporter activity, sodium:hydrogen antiporter activity; INVOLVED IN: cation transport; LOCATED IN: integral to membrane; EXPRESSED IN: stem, male gametophyte, hypocotyl, root, leaf; EXPRESSED DURING: LP.04 four leaves visible; CONTAINS InterPro DOMAIN/s: Cation/H+ exchanger (InterPro:IPR006153); BEST Arabidopsis thaliana protein match is: cation/H+ exchanger 17 (TAIR:AT4G23700.1); Has 10345 Blast hits to 10314 proteins in 2156 species: Archae - 371; Bacteria - 8080; Metazoa - 56; Fungi - 195; Plants - 675; Viruses - 0; Other Eukaryotes - 968 (source: NCBI BLink)."</t>
  </si>
  <si>
    <t>Pectinacetylesterase family protein; FUNCTIONS IN: carboxylesterase activity; LOCATED IN: cell wall, membrane, plant-type cell wall; EXPRESSED IN: 24 plant structures; EXPRESSED DURING: 14 growth stages; CONTAINS InterPro DOMAIN/s: Pectinacetylesterase (InterPro:IPR004963); BEST Arabidopsis thaliana protein match is: Pectinacetylesterase family protein (TAIR:AT5G45280.2); Has 30201 Blast hits to 17322 proteins in 780 species: Archae - 12; Bacteria - 1396; Metazoa - 17338; Fungi - 3422; Plants - 5037; Viruses - 0; Other Eukaryotes - 2996 (source: NCBI BLink)."</t>
  </si>
  <si>
    <t>peroxidase CB (PRXCB); FUNCTIONS IN: peroxidase activity; INVOLVED IN: oxygen and reactive oxygen species metabolic process, response to light stimulus, defense response to bacterium, defense response to fungus, unidimensional cell growth; LOCATED IN: apoplast, cell wall, plasma membrane, vacuole, plant-type cell wall; EXPRESSED IN: stem, root, guard cell, cultured cell, leaf; EXPRESSED DURING: seedling growth;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CA (TAIR:AT3G49110.1); Has 4282 Blast hits to 4251 proteins in 213 species: Archae - 0; Bacteria - 0; Metazoa - 4; Fungi - 24; Plants - 4218; Viruses - 0; Other Eukaryotes - 36 (source: NCBI BLink)."</t>
  </si>
  <si>
    <t>Peptidase S41 family protein; FUNCTIONS IN: serine-type peptidase activity; INVOLVED IN: proteolysis, intracellular signaling pathway; LOCATED IN: chloroplast thylakoid lumen, membrane; EXPRESSED IN: 22 plant structures; EXPRESSED DURING: 13 growth stages; CONTAINS InterPro DOMAIN/s: Peptidase S41 (InterPro:IPR005151), PDZ/DHR/GLGF (InterPro:IPR001478), Peptidase S41A, C-terminal peptidase (InterPro:IPR004447); BEST Arabidopsis thaliana protein match is: Peptidase S41 family protein (TAIR:AT4G17740.2); Has 8999 Blast hits to 8993 proteins in 1973 species: Archae - 1; Bacteria - 5400; Metazoa - 54; Fungi - 0; Plants - 152; Viruses - 0; Other Eukaryotes - 3392 (source: NCBI BLink)."</t>
  </si>
  <si>
    <t>Putative membrane lipoprotein; FUNCTIONS IN: molecular_function unknown; INVOLVED IN: biological_process unknown; LOCATED IN: endomembrane system; EXPRESSED IN: 12 plant structures; EXPRESSED DURING: C globular stage, F mature embryo stage, petal differentiation and expansion stage, E expanded cotyledon stage, D bilateral stage; BEST Arabidopsis thaliana protein match is: unknown protein (TAIR:AT5G59350.1); Has 60 Blast hits to 60 proteins in 12 species: Archae - 0; Bacteria - 0; Metazoa - 0; Fungi - 0; Plants - 60; Viruses - 0; Other Eukaryotes - 0 (source: NCBI BLink)."</t>
  </si>
  <si>
    <t>unknown protein; INVOLVED IN: biological_process unknown; LOCATED IN: chloroplast; EXPRESSED IN: shoot apex, hypocotyl, root, leaf; Has 6931 Blast hits to 2036 proteins in 230 species: Archae - 7; Bacteria - 933; Metazoa - 1824; Fungi - 836; Plants - 482; Viruses - 218; Other Eukaryotes - 2631 (source: NCBI BLink)."</t>
  </si>
  <si>
    <t>SKU5; FUNCTIONS IN: oxidoreductase activity, copper ion binding; INVOLVED IN: cell tip growth; LOCATED IN: in 7 components; EXPRESSED IN: 26 plant structures; EXPRESSED DURING: 14 growth stages; CONTAINS InterPro DOMAIN/s: Multicopper oxidase, type 3 (InterPro:IPR011707), Cupredoxin (InterPro:IPR008972), Multicopper oxidase, type 2 (InterPro:IPR011706), Multicopper oxidase, type 1 (InterPro:IPR001117); BEST Arabidopsis thaliana protein match is: SKU5  similar 2 (TAIR:AT5G51480.1); Has 6156 Blast hits to 6132 proteins in 1213 species: Archae - 8; Bacteria - 2095; Metazoa - 284; Fungi - 2301; Plants - 1268; Viruses - 0; Other Eukaryotes - 200 (source: NCBI BLink)."</t>
  </si>
  <si>
    <t>copia-like retrotransposon family, has a 4.8e-26 P-value blast match to GB:AAA57005 Hopscotch polyprotein (Ty1_Copia-element) (Zea mays)"</t>
  </si>
  <si>
    <t>OBP3-responsive gene 1 (ORG1); FUNCTIONS IN: structural molecule activity, protein kinase activity, kinase activity, ATP binding; INVOLVED IN: protein amino acid phosphorylation; LOCATED IN: chloroplast; EXPRESSED IN: 23 plant structures; EXPRESSED DURING: 13 growth stages; CONTAINS InterPro DOMAIN/s: Protein kinase, catalytic domain (InterPro:IPR000719), Serine/threonine-protein kinase PLK4 (InterPro:IPR020664), Calcium/calmodulin-dependent protein kinase-like (InterPro:IPR020636), Serine/threonine-protein kinase-like domain (InterPro:IPR017442), Plastid lipid-associated protein/fibrillin (InterPro:IPR006843), Protein kinase-like domain (InterPro:IPR011009); Has 595 Blast hits to 591 proteins in 152 species: Archae - 0; Bacteria - 3; Metazoa - 162; Fungi - 48; Plants - 309; Viruses - 0; Other Eukaryotes - 73 (source: NCBI BLink)."</t>
  </si>
  <si>
    <t>flavin-binding, kelch repeat, f box 1 (FKF1); FUNCTIONS IN: ubiquitin-protein ligase activity, signal transducer activity; INVOLVED IN: response to blue light, positive regulation of flower development, circadian rhythm, ubiquitin-dependent protein catabolic process, regulation of transcription; LOCATED IN: cellular_component unknown; EXPRESSED IN: whole plant, root tip, male gametophyte, leaf, pollen tube; EXPRESSED DURING: L mature pollen stage, M germinated pollen stage; CONTAINS InterPro DOMAIN/s: PAC motif (InterPro:IPR001610), Galactose oxidase/kelch, beta-propeller (InterPro:IPR011043), Kelch repeat type 1 (InterPro:IPR006652), PAS fold (InterPro:IPR013767), PAS (InterPro:IPR000014), Kelch repeat type 2 (InterPro:IPR011498), F-box domain, Skp2-like (InterPro:IPR022364), Kelch-type beta propeller (InterPro:IPR015915); BEST Arabidopsis thaliana protein match is: Galactose oxidase/kelch repeat superfamily protein (TAIR:AT5G57360.1); Has 8646 Blast hits to 5789 proteins in 832 species: Archae - 91; Bacteria - 2197; Metazoa - 2116; Fungi - 922; Plants - 2047; Viruses - 0; Other Eukaryotes - 1273 (source: NCBI BLink)."</t>
  </si>
  <si>
    <t>embryo defective 2394 (emb2394); FUNCTIONS IN: structural constituent of ribosome, rRNA binding; INVOLVED IN: translation, embryo development ending in seed dormancy; LOCATED IN: chloroplast stroma, chloroplast, large ribosomal subunit, membrane, chloroplast envelope; EXPRESSED IN: 24 plant structures; EXPRESSED DURING: 13 growth stages; CONTAINS InterPro DOMAIN/s: Ribosomal protein L6 (InterPro:IPR000702), Ribosomal protein L6, bacterial-type (InterPro:IPR019906), Ribosomal protein L6, alpha-beta domain (InterPro:IPR020040), Ribosomal protein L6, conserved site (InterPro:IPR002358); BEST Arabidopsis thaliana protein match is: ribosomal protein L6 family protein (TAIR:AT2G18400.1); Has 8498 Blast hits to 8498 proteins in 2848 species: Archae - 226; Bacteria - 5468; Metazoa - 15; Fungi - 189; Plants - 125; Viruses - 0; Other Eukaryotes - 2475 (source: NCBI BLink)."</t>
  </si>
  <si>
    <t>ARIA-interacting double AP2 domain protein (ADAP); CONTAINS InterPro DOMAIN/s: DNA-binding, integrase-type (InterPro:IPR016177), Pathogenesis-related transcriptional factor/ERF, DNA-binding (InterPro:IPR001471); BEST Arabidopsis thaliana protein match is: Integrase-type DNA-binding superfamily protein (TAIR:AT1G79700.2); Has 6422 Blast hits to 4728 proteins in 256 species: Archae - 0; Bacteria - 37; Metazoa - 0; Fungi - 0; Plants - 6319; Viruses - 2; Other Eukaryotes - 64 (source: NCBI BLink)."</t>
  </si>
  <si>
    <t>CTP synthase family protein; FUNCTIONS IN: CTP synthase activity, catalytic activity; INVOLVED IN: pyrimidine ribonucleotide metabolic process, pyrimidine nucleotide biosynthetic process; EXPRESSED IN: 21 plant structures; EXPRESSED DURING: 13 growth stages; CONTAINS InterPro DOMAIN/s: Glutamine amidotransferase class-I, C-terminal (InterPro:IPR000991), CTP synthase (InterPro:IPR004468), CTP synthase, N-terminal (InterPro:IPR017456), Glutamine amidotransferase type 1 (InterPro:IPR017926); BEST Arabidopsis thaliana protein match is: CTP synthase family protein (TAIR:AT2G34890.1); Has 10946 Blast hits to 10907 proteins in 2949 species: Archae - 238; Bacteria - 5576; Metazoa - 256; Fungi - 232; Plants - 177; Viruses - 0; Other Eukaryotes - 4467 (source: NCBI BLink)."</t>
  </si>
  <si>
    <t>DISTORTED TRICHOMES 2 (DIS2); CONTAINS InterPro DOMAIN/s: Arp2/3 complex, 34kDa subunit p34-Arc (InterPro:IPR007188); BEST Arabidopsis thaliana protein match is: actin-related protein C2B (TAIR:AT2G33385.2); Has 407 Blast hits to 407 proteins in 172 species: Archae - 0; Bacteria - 0; Metazoa - 148; Fungi - 133; Plants - 82; Viruses - 0; Other Eukaryotes - 44 (source: NCBI BLink)."</t>
  </si>
  <si>
    <t>AT3G10525</t>
  </si>
  <si>
    <t>LOSS OF GIANT CELLS FROM ORGANS (LGO)</t>
  </si>
  <si>
    <t>LOSS OF GIANT CELLS FROM ORGANS (LGO); BEST Arabidopsis thaliana protein match is: cyclin-dependent protein kinase inhibitors (TAIR:AT5G04470.1); Has 43 Blast hits to 43 proteins in 10 species: Archae - 0; Bacteria - 0; Metazoa - 0; Fungi - 0; Plants - 39; Viruses - 0; Other Eukaryotes - 4 (source: NCBI BLink).</t>
  </si>
  <si>
    <t>Transducin/WD40 repeat-like superfamily protein; FUNCTIONS IN: nucleotide binding; INVOLVED IN: biological_process unknown; LOCATED IN: CUL4 RING ubiquitin ligase complex; EXPRESSED IN: 23 plant structures; EXPRESSED DURING: 13 growth stages; CONTAINS InterPro DOMAIN/s: WD40 repeat 2 (InterPro:IPR019782), BING4, C-terminal (InterPro:IPR012952), WD40 repeat-like-containing domain (InterPro:IPR011046), WD40-repeat-containing domain (InterPro:IPR017986), WD40/YVTN repeat-like-containing domain (InterPro:IPR015943), WD40 repeat (InterPro:IPR001680), WD40 repeat, subgroup (InterPro:IPR019781); BEST Arabidopsis thaliana protein match is: MOS4-associated  complex 3B (TAIR:AT2G33340.2); Has 9286 Blast hits to 5748 proteins in 422 species: Archae - 16; Bacteria - 3151; Metazoa - 2206; Fungi - 2085; Plants - 594; Viruses - 0; Other Eukaryotes - 1234 (source: NCBI BLink)."</t>
  </si>
  <si>
    <t>indeterminate(ID)-domain 4 (IDD4); FUNCTIONS IN: sequence-specific DNA binding transcription factor activity; LOCATED IN: intracellular, chloroplast; EXPRESSED IN: 20 plant structures; EXPRESSED DURING: 13 growth stages; CONTAINS InterPro DOMAIN/s: Zinc finger, C2H2-like (InterPro:IPR015880), Zinc finger, C2H2-type (InterPro:IPR007087), Zinc finger, double-stranded RNA binding (InterPro:IPR022755); BEST Arabidopsis thaliana protein match is: C2H2-like zinc finger protein (TAIR:AT1G14580.2); Has 51298 Blast hits to 20221 proteins in 333 species: Archae - 2; Bacteria - 165; Metazoa - 48118; Fungi - 358; Plants - 855; Viruses - 7; Other Eukaryotes - 1793 (source: NCBI BLink)."</t>
  </si>
  <si>
    <t>Protein kinase superfamily protein; FUNCTIONS IN: kinase activity; INVOLVED IN: protein amino acid phosphorylation; LOCATED IN: plasma membrane; EXPRESSED IN: 17 plant structures; EXPRESSED DURING: 7 growth stages;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KCBP-interacting protein kinase (TAIR:AT3G52890.2); Has 125358 Blast hits to 88611 proteins in 3507 species: Archae - 46; Bacteria - 15805; Metazoa - 50208; Fungi - 14670; Plants - 20571; Viruses - 390; Other Eukaryotes - 23668 (source: NCBI BLink)."</t>
  </si>
  <si>
    <t>STRUBBELIG-receptor family 3 (SRF3); FUNCTIONS IN: protein serine/threonine kinase activity, kinase activity, ATP binding; INVOLVED IN: transmembrane receptor protein tyrosine kinase signaling pathway, protein amino acid phosphorylation; LOCATED IN: plasma membrane; EXPRESSED IN: 23 plant structures; EXPRESSED DURING: 13 growth stages; CONTAINS InterPro DOMAIN/s: Protein kinase, catalytic domain (InterPro:IPR000719), Serine/threonine-protein kinase domain (InterPro:IPR002290), Leucine-rich repeat-containing N-terminal domain, type 2 (InterPro:IPR013210), Leucine-rich repeat (InterPro:IPR001611), Tyrosine-protein kinase, catalytic domain (InterPro:IPR020635), Serine-threonine/tyrosine-protein kinase (InterPro:IPR001245), Protein kinase-like domain (InterPro:IPR011009); BEST Arabidopsis thaliana protein match is: STRUBBELIG-receptor family 1 (TAIR:AT2G20850.1); Has 154480 Blast hits to 110338 proteins in 3974 species: Archae - 96; Bacteria - 13338; Metazoa - 40210; Fungi - 7879; Plants - 76281; Viruses - 315; Other Eukaryotes - 16361 (source: NCBI BLink)."</t>
  </si>
  <si>
    <t>phloem protein 2-A11 (PP2-A11); FUNCTIONS IN: carbohydrate binding; INVOLVED IN: N-terminal protein myristoylation; LOCATED IN: cellular_component unknown; EXPRESSED IN: 24 plant structures; EXPRESSED DURING: 15 growth stages; CONTAINS InterPro DOMAIN/s: F-box domain, Skp2-like (InterPro:IPR022364); BEST Arabidopsis thaliana protein match is: phloem protein 2-A12 (TAIR:AT1G12710.1); Has 461 Blast hits to 455 proteins in 27 species: Archae - 0; Bacteria - 0; Metazoa - 0; Fungi - 0; Plants - 461; Viruses - 0; Other Eukaryotes - 0 (source: NCBI BLink)."</t>
  </si>
  <si>
    <t>branched-chain alpha-keto acid decarboxylase E1 beta subunit (BCDH BETA1); FUNCTIONS IN: 3-methyl-2-oxobutanoate dehydrogenase (2-methylpropanoyl-transferring) activity, catalytic activity; INVOLVED IN: metabolic process; EXPRESSED IN: 24 plant structures; EXPRESSED DURING: 14 growth stages; CONTAINS InterPro DOMAIN/s: Transketolase, C-terminal (InterPro:IPR005476), Transketolase-like, C-terminal (InterPro:IPR015941), Transketolase, C-terminal/Pyruvate-ferredoxin oxidoreductase, domain II (InterPro:IPR009014), Transketolase-like, pyrimidine-binding domain (InterPro:IPR005475); BEST Arabidopsis thaliana protein match is: Transketolase family protein (TAIR:AT3G13450.1); Has 16577 Blast hits to 16568 proteins in 2706 species: Archae - 211; Bacteria - 10745; Metazoa - 523; Fungi - 224; Plants - 389; Viruses - 0; Other Eukaryotes - 4485 (source: NCBI BLink)."</t>
  </si>
  <si>
    <t>myb domain protein 30 (MYB30);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96 (TAIR:AT5G62470.2); Has 9437 Blast hits to 8283 proteins in 550 species: Archae - 0; Bacteria - 9; Metazoa - 928; Fungi - 510; Plants - 5797; Viruses - 10; Other Eukaryotes - 2183 (source: NCBI BLink)."</t>
  </si>
  <si>
    <t>Cysteine proteinases superfamily protein; CONTAINS InterPro DOMAIN/s: Ovarian tumour, otubain (InterPro:IPR003323); BEST Arabidopsis thaliana protein match is: Cysteine proteinases superfamily protein (TAIR:AT5G03330.2); Has 30201 Blast hits to 17322 proteins in 780 species: Archae - 12; Bacteria - 1396; Metazoa - 17338; Fungi - 3422; Plants - 5037; Viruses - 0; Other Eukaryotes - 2996 (source: NCBI BLink)."</t>
  </si>
  <si>
    <t>Haloacid dehalogenase-like hydrolase (HAD) superfamily protein; FUNCTIONS IN: catalytic activity, trehalose-phosphatase activity; INVOLVED IN: trehalose biosynthetic process, metabolic process; LOCATED IN: chloroplast; EXPRESSED IN: sperm cell, male gametophyte, pollen tube; EXPRESSED DURING: L mature pollen stage, M germinated pollen stage; CONTAINS InterPro DOMAIN/s: HAD-superfamily hydrolase, subfamily IIB (InterPro:IPR006379), Trehalose-phosphatase (InterPro:IPR003337); BEST Arabidopsis thaliana protein match is: Haloacid dehalogenase-like hydrolase (HAD) superfamily protein (TAIR:AT4G12430.1); Has 2353 Blast hits to 2348 proteins in 847 species: Archae - 42; Bacteria - 1327; Metazoa - 222; Fungi - 153; Plants - 482; Viruses - 0; Other Eukaryotes - 127 (source: NCBI BLink)."</t>
  </si>
  <si>
    <t>TEMPRANILLO 1 (TEM1); FUNCTIONS IN: DNA binding, sequence-specific DNA binding transcription factor activity; INVOLVED IN: photoperiodism, flowering, ethylene mediated signaling pathway; LOCATED IN: chloroplast; EXPRESSED IN: 22 plant structures; EXPRESSED DURING: 13 growth stages; CONTAINS InterPro DOMAIN/s: DNA-binding, integrase-type (InterPro:IPR016177), Transcriptional factor B3 (InterPro:IPR003340), Pathogenesis-related transcriptional factor/ERF, DNA-binding (InterPro:IPR001471); BEST Arabidopsis thaliana protein match is: related to ABI3/VP1 2 (TAIR:AT1G68840.2); Has 6413 Blast hits to 6197 proteins in 270 species: Archae - 0; Bacteria - 3; Metazoa - 0; Fungi - 0; Plants - 6380; Viruses - 0; Other Eukaryotes - 30 (source: NCBI BLink)."</t>
  </si>
  <si>
    <t>DEAD/DEAH box RNA helicase family protein ; FUNCTIONS IN: helicase activity, ATP-dependent helicase activity, nucleic acid binding, ATP binding; INVOLVED IN: response to cadmium ion; LOCATED IN: nucleolus; EXPRESSED IN: guard cell, root, cultured cell; CONTAINS InterPro DOMAIN/s: DNA/RNA helicase, DEAD/DEAH box type, N-terminal (InterPro:IPR011545), RNA helicase, DEAD-box type, Q motif (InterPro:IPR014014), DEAD-like helicase, N-terminal (InterPro:IPR014001), DNA/RNA helicase, C-terminal (InterPro:IPR001650), Helicase, superfamily 1/2, ATP-binding domain (InterPro:IPR014021); BEST Arabidopsis thaliana protein match is: DEAD/DEAH box RNA helicase family protein  (TAIR:AT5G11200.1); Has 30201 Blast hits to 17322 proteins in 780 species: Archae - 12; Bacteria - 1396; Metazoa - 17338; Fungi - 3422; Plants - 5037; Viruses - 0; Other Eukaryotes - 2996 (source: NCBI BLink)."</t>
  </si>
  <si>
    <t>RING/U-box superfamily protein; FUNCTIONS IN: zinc ion binding; CONTAINS InterPro DOMAIN/s: Zinc finger, RING-type (InterPro:IPR001841), Zinc finger, C3HC4 RING-type (InterPro:IPR018957); BEST Arabidopsis thaliana protein match is: RING/U-box superfamily protein (TAIR:AT2G29840.1); Has 10007 Blast hits to 9980 proteins in 284 species: Archae - 0; Bacteria - 0; Metazoa - 2594; Fungi - 843; Plants - 5042; Viruses - 48; Other Eukaryotes - 1480 (source: NCBI BLink)."</t>
  </si>
  <si>
    <t>nuclear factor Y, subunit B3 (NF-YB3); FUNCTIONS IN: sequence-specific DNA binding transcription factor activity; INVOLVED IN: regulation of transcription, DNA-dependent; LOCATED IN: nucleus, intracellular; EXPRESSED IN: 21 plant structures; EXPRESSED DURING: 13 growth stages; CONTAINS InterPro DOMAIN/s: Transcription factor, CBFA/NFYB, DNA topoisomerase (InterPro:IPR003957), Transcription factor CBF/NF-Y/archaeal histone (InterPro:IPR003958), Histone-fold (InterPro:IPR009072), Transcription factor, NFYB/HAP3, conserved site (InterPro:IPR003956); BEST Arabidopsis thaliana protein match is: nuclear factor Y, subunit B2 (TAIR:AT5G47640.1); Has 1532 Blast hits to 1532 proteins in 250 species: Archae - 0; Bacteria - 1; Metazoa - 503; Fungi - 375; Plants - 529; Viruses - 0; Other Eukaryotes - 124 (source: NCBI BLink)."</t>
  </si>
  <si>
    <t>Ribosomal protein PSRP-3/Ycf65; FUNCTIONS IN: structural constituent of ribosome; INVOLVED IN: translation; LOCATED IN: thylakoid, chloroplast thylakoid membrane, chloroplast; EXPRESSED IN: 22 plant structures; EXPRESSED DURING: 13 growth stages; CONTAINS InterPro DOMAIN/s: Ribosomal protein PSRP-3/Ycf65 (InterPro:IPR006924); BEST Arabidopsis thaliana protein match is: Ribosomal protein PSRP-3/Ycf65 (TAIR:AT5G15760.1); Has 390 Blast hits to 390 proteins in 107 species: Archae - 0; Bacteria - 131; Metazoa - 0; Fungi - 0; Plants - 76; Viruses - 0; Other Eukaryotes - 183 (source: NCBI BLink)."</t>
  </si>
  <si>
    <t>Ankyrin repeat family protein; CONTAINS InterPro DOMAIN/s: Ankyrin repeat-containing domain (InterPro:IPR020683), Ankyrin repeat (InterPro:IPR002110); BEST Arabidopsis thaliana protein match is: Ankyrin repeat family protein (TAIR:AT5G54710.1); Has 1807 Blast hits to 1807 proteins in 277 species: Archae - 0; Bacteria - 0; Metazoa - 736; Fungi - 347; Plants - 385; Viruses - 0; Other Eukaryotes - 339 (source: NCBI BLink)."</t>
  </si>
  <si>
    <t>Tyrosine phosphatase family protein; FUNCTIONS IN: phosphatase activity, protein tyrosine phosphatase activity, phosphoprotein phosphatase activity; INVOLVED IN: dephosphorylation; LOCATED IN: cellular_component unknown; EXPRESSED IN: 22 plant structures; EXPRESSED DURING: 15 growth stages; CONTAINS InterPro DOMAIN/s: Protein-tyrosine phosphatase, active site (InterPro:IPR016130), Protein-tyrosine phosphatase, dual specificity phosphatase, eukaryotic (InterPro:IPR020428), Protein-tyrosine phosphatase, SIW14-like (InterPro:IPR004861); BEST Arabidopsis thaliana protein match is: Phosphotyrosine protein phosphatases superfamily protein (TAIR:AT5G16480.1); Has 721 Blast hits to 711 proteins in 161 species: Archae - 0; Bacteria - 73; Metazoa - 5; Fungi - 358; Plants - 145; Viruses - 0; Other Eukaryotes - 140 (source: NCBI BLink)."</t>
  </si>
  <si>
    <t>Zinc finger C-x8-C-x5-C-x3-H type family protein; FUNCTIONS IN: zinc ion binding, nucleic acid binding; INVOLVED IN: biological_process unknown; EXPRESSED IN: 23 plant structures; EXPRESSED DURING: 13 growth stages; CONTAINS InterPro DOMAIN/s: Zinc finger, CCCH-type (InterPro:IPR000571); BEST Arabidopsis thaliana protein match is: Zinc finger C-x8-C-x5-C-x3-H type family protein (TAIR:AT5G18550.1); Has 3128 Blast hits to 1576 proteins in 227 species: Archae - 0; Bacteria - 85; Metazoa - 789; Fungi - 248; Plants - 1012; Viruses - 7; Other Eukaryotes - 987 (source: NCBI BLink)."</t>
  </si>
  <si>
    <t>IAA-LEUCINE RESISTANT 2 (ILR2); FUNCTIONS IN: molecular_function unknown; INVOLVED IN: lateral root morphogenesis, auxin conjugate metabolic process, response to metal ion, root development; LOCATED IN: cytosol; Has 25 Blast hits to 25 proteins in 9 species: Archae - 0; Bacteria - 0; Metazoa - 0; Fungi - 0; Plants - 7; Viruses - 18; Other Eukaryotes - 0 (source: NCBI BLink)."</t>
  </si>
  <si>
    <t>glucuronokinase G (GLCAK); FUNCTIONS IN: poly(U) RNA binding, glucuronokinase activity, ATP binding; INVOLVED IN: cell wall biogenesis, inositol metabolic process, pollen tube development; LOCATED IN: cytoplasm; EXPRESSED IN: 24 plant structures; EXPRESSED DURING: 15 growth stages; CONTAINS InterPro DOMAIN/s: Mevalonate/galactokinase (InterPro:IPR006206), Ribosomal protein S5 domain 2-type fold (InterPro:IPR020568), GHMP kinase (InterPro:IPR006204), Ribosomal protein S5 domain 2-type fold, subgroup (InterPro:IPR014721), GHMP kinase, C-terminal (InterPro:IPR013750); BEST Arabidopsis thaliana protein match is: GHMP kinase family protein (TAIR:AT5G14470.1); Has 420 Blast hits to 420 proteins in 152 species: Archae - 38; Bacteria - 195; Metazoa - 13; Fungi - 2; Plants - 68; Viruses - 0; Other Eukaryotes - 104 (source: NCBI BLink)."</t>
  </si>
  <si>
    <t>Nucleotide-sugar transporter family protein; FUNCTIONS IN: organic anion transmembrane transporter activity; LOCATED IN: membrane; EXPRESSED IN: 22 plant structures; EXPRESSED DURING: 13 growth stages; CONTAINS InterPro DOMAIN/s: Protein of unknown function DUF6, transmembrane (InterPro:IPR000620), Protein of unknown function DUF250 (InterPro:IPR004853); BEST Arabidopsis thaliana protein match is: Nucleotide-sugar transporter family protein (TAIR:AT3G11320.1); Has 2763 Blast hits to 2761 proteins in 260 species: Archae - 6; Bacteria - 37; Metazoa - 632; Fungi - 440; Plants - 1334; Viruses - 0; Other Eukaryotes - 314 (source: NCBI BLink)."</t>
  </si>
  <si>
    <t>CONTAINS InterPro DOMAIN/s: WLM (InterPro:IPR013536), PUB domain (InterPro:IPR018997), PUG domain (InterPro:IPR006567); BEST Arabidopsis thaliana protein match is: zinc ion binding (TAIR:AT1G55915.1); Has 30201 Blast hits to 17322 proteins in 780 species: Archae - 12; Bacteria - 1396; Metazoa - 17338; Fungi - 3422; Plants - 5037; Viruses - 0; Other Eukaryotes - 2996 (source: NCBI BLink)."</t>
  </si>
  <si>
    <t>KAR-UP F-box 1 (KUF1); CONTAINS InterPro DOMAIN/s: Galactose oxidase/kelch, beta-propeller (InterPro:IPR011043), Kelch related (InterPro:IPR013089), Kelch-type beta propeller (InterPro:IPR015915); BEST Arabidopsis thaliana protein match is: Galactose oxidase/kelch repeat superfamily protein (TAIR:AT1G55270.1); Has 661 Blast hits to 661 proteins in 63 species: Archae - 0; Bacteria - 29; Metazoa - 81; Fungi - 0; Plants - 548; Viruses - 0; Other Eukaryotes - 3 (source: NCBI BLink)."</t>
  </si>
  <si>
    <t>60S ribosomal protein L21 (RPL21D), pseudogene, similar to 60s ribosomal protein L21 GB:Q43291 from (Arabidopsis thaliana); blastp match of 74% identity and 3.6e-50 P-value to GP|3885884|gb|AAC78102.1||AF093630 60S ribosomal protein L21 {Oryza sativa}"</t>
  </si>
  <si>
    <t>NAC domain containing protein 100 (NAC100); FUNCTIONS IN: sequence-specific DNA binding transcription factor activity; INVOLVED IN: multicellular organismal development, regulation of transcription; LOCATED IN: cellular_component unknown; EXPRESSED IN: 9 plant structures; EXPRESSED DURING: LP.04 four leaves visible, 4 anthesis, petal differentiation and expansion stage; CONTAINS InterPro DOMAIN/s: No apical meristem (NAM) protein (InterPro:IPR003441); BEST Arabidopsis thaliana protein match is: NAC domain containing protein 80 (TAIR:AT5G07680.1); Has 1807 Blast hits to 1807 proteins in 277 species: Archae - 0; Bacteria - 0; Metazoa - 736; Fungi - 347; Plants - 385; Viruses - 0; Other Eukaryotes - 339 (source: NCBI BLink)."</t>
  </si>
  <si>
    <t>atypical CYS  HIS rich thioredoxin 5 (ACHT5); INVOLVED IN: cell redox homeostasis; LOCATED IN: chloroplast; EXPRESSED IN: 22 plant structures; EXPRESSED DURING: 13 growth stages; CONTAINS InterPro DOMAIN/s: Thioredoxin fold (InterPro:IPR012335), Thioredoxin, core (InterPro:IPR015467), Thioredoxin-like (InterPro:IPR017936), Thioredoxin domain (InterPro:IPR013766), Thioredoxin-like fold (InterPro:IPR012336); BEST Arabidopsis thaliana protein match is: atypical CYS  HIS rich thioredoxin 4 (TAIR:AT1G08570.1); Has 1807 Blast hits to 1807 proteins in 277 species: Archae - 0; Bacteria - 0; Metazoa - 736; Fungi - 347; Plants - 385; Viruses - 0; Other Eukaryotes - 339 (source: NCBI BLink)."</t>
  </si>
  <si>
    <t>Phosphoglycerate mutase-like family protein; FUNCTIONS IN: oxidoreductase activity, transition metal ion binding, acid phosphatase activity; INVOLVED IN: oxidation reduction; LOCATED IN: plasma membrane; EXPRESSED IN: 24 plant structures; EXPRESSED DURING: 13 growth stages; CONTAINS InterPro DOMAIN/s: ATP-grasp fold, RimK-type (InterPro:IPR013651), Histidine phosphatase superfamily, clade-2 (InterPro:IPR000560), Ferritin/ribonucleotide reductase-like (InterPro:IPR009078); BEST Arabidopsis thaliana protein match is: Phosphoglycerate mutase-like family protein (TAIR:AT5G15070.1); Has 618 Blast hits to 482 proteins in 186 species: Archae - 0; Bacteria - 7; Metazoa - 225; Fungi - 193; Plants - 69; Viruses - 0; Other Eukaryotes - 124 (source: NCBI BLink)."</t>
  </si>
  <si>
    <t>RNA-binding (RRM/RBD/RNP motifs) family protein; FUNCTIONS IN: nucleotide binding, nucleic acid binding; INVOLVED IN: biological_process unknown; LOCATED IN: cellular_component unknown; EXPRESSED IN: 22 plant structures; EXPRESSED DURING: 13 growth stages; CONTAINS InterPro DOMAIN/s: RNA recognition motif, RNP-1 (InterPro:IPR000504), Nucleotide-binding, alpha-beta plait (InterPro:IPR012677); BEST Arabidopsis thaliana protein match is: RNA-binding (RRM/RBD/RNP motifs) family protein (TAIR:AT5G59950.1); Has 12422 Blast hits to 9446 proteins in 764 species: Archae - 2; Bacteria - 1351; Metazoa - 5150; Fungi - 2013; Plants - 2049; Viruses - 53; Other Eukaryotes - 1804 (source: NCBI BLink)."</t>
  </si>
  <si>
    <t>Sec14p-like phosphatidylinositol transfer family protein; CONTAINS InterPro DOMAIN/s: Cellular retinaldehyde-binding/triple function, C-terminal (InterPro:IPR001251), Cellular retinaldehyde-binding/triple function, N-terminal (InterPro:IPR008273), Phosphatidylinositol transfer protein-like, N-terminal (InterPro:IPR011074); BEST Arabidopsis thaliana protein match is: Sec14p-like phosphatidylinositol transfer family protein (TAIR:AT5G56160.1); Has 2150 Blast hits to 2128 proteins in 229 species: Archae - 0; Bacteria - 0; Metazoa - 576; Fungi - 461; Plants - 801; Viruses - 0; Other Eukaryotes - 312 (source: NCBI BLink)."</t>
  </si>
  <si>
    <t>Scorpion toxin-like knottin superfamily protein; FUNCTIONS IN: ion channel inhibitor activity; INVOLVED IN: defense response; LOCATED IN: endomembrane system, extracellular region; EXPRESSED IN: 20 plant structures; EXPRESSED DURING: 13 growth stages; CONTAINS InterPro DOMAIN/s: Scorpion long chain toxin (InterPro:IPR002061), Knottin (InterPro:IPR003614); BEST Arabidopsis thaliana protein match is: Scorpion toxin-like knottin superfamily protein (TAIR:AT1G47540.1); Has 146 Blast hits to 146 proteins in 7 species: Archae - 0; Bacteria - 0; Metazoa - 0; Fungi - 0; Plants - 145; Viruses - 0; Other Eukaryotes - 1 (source: NCBI BLink)."</t>
  </si>
  <si>
    <t>Bifunctional inhibitor/lipid-transfer protein/seed storage 2S albumin superfamily protein; FUNCTIONS IN: lipid binding; INVOLVED IN: lipid transport; LOCATED IN: chloroplast thylakoid membrane; EXPRESSED IN: 22 plant structures; EXPRESSED DURING: 13 growth stages;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(TAIR:AT5G46890.1); Has 782 Blast hits to 776 proteins in 62 species: Archae - 0; Bacteria - 0; Metazoa - 0; Fungi - 0; Plants - 782; Viruses - 0; Other Eukaryotes - 0 (source: NCBI BLink)."</t>
  </si>
  <si>
    <t>Translation initiation factor SUI1 family protein; FUNCTIONS IN: translation initiation factor activity; INVOLVED IN: translational initiation, translation; LOCATED IN: cellular_component unknown; EXPRESSED IN: 24 plant structures; EXPRESSED DURING: 15 growth stages; CONTAINS InterPro DOMAIN/s: Translation initiation factor SUI1 (InterPro:IPR001950), Eukaryotic translation initiation factor SUI1 (InterPro:IPR005874); BEST Arabidopsis thaliana protein match is: Translation initiation factor SUI1 family protein (TAIR:AT4G27130.1); Has 874 Blast hits to 871 proteins in 283 species: Archae - 36; Bacteria - 5; Metazoa - 362; Fungi - 162; Plants - 195; Viruses - 5; Other Eukaryotes - 109 (source: NCBI BLink)."</t>
  </si>
  <si>
    <t>3-ketoacyl-CoA synthase 8 (KCS8); FUNCTIONS IN: transferase activity, transferring acyl groups other than amino-acyl groups, catalytic activity, acyltransferase activity; INVOLVED IN: fatty acid elongation, very long-chain fatty acid metabolic process, response to osmotic stress; LOCATED IN: endoplasmic reticulum; EXPRESSED IN: 23 plant structures; EXPRESSED DURING: 13 growth stages; CONTAINS InterPro DOMAIN/s: Thiolase-like (InterPro:IPR016039), Very-long-chain 3-ketoacyl-CoA synthase (InterPro:IPR012392), 3-Oxoacyl-[acyl-carrier-protein (ACP)] synthase III C-terminal (InterPro:IPR013747), FAE1/Type III polyketide synthase-like protein (InterPro:IPR013601), Thiolase-like, subgroup (InterPro:IPR016038); BEST Arabidopsis thaliana protein match is: 3-ketoacyl-CoA synthase 16 (TAIR:AT4G34250.1); Has 4430 Blast hits to 4415 proteins in 1092 species: Archae - 0; Bacteria - 1687; Metazoa - 0; Fungi - 24; Plants - 2579; Viruses - 0; Other Eukaryotes - 140 (source: NCBI BLink)."</t>
  </si>
  <si>
    <t>histone deacetylase7 (HDA7); FUNCTIONS IN: histone deacetylase activity; INVOLVED IN: histone deacetylation; LOCATED IN: nucleus; EXPRESSED IN: flower; EXPRESSED DURING: petal differentiation and expansion stage; CONTAINS InterPro DOMAIN/s: Histone deacetylase (InterPro:IPR003084), Histone deacetylase superfamily (InterPro:IPR000286); BEST Arabidopsis thaliana protein match is: histone deacetylase 6 (TAIR:AT5G63110.1); Has 1807 Blast hits to 1807 proteins in 277 species: Archae - 0; Bacteria - 0; Metazoa - 736; Fungi - 347; Plants - 385; Viruses - 0; Other Eukaryotes - 339 (source: NCBI BLink)."</t>
  </si>
  <si>
    <t>Histone superfamily protein; FUNCTIONS IN: DNA binding; INVOLVED IN: nucleosome assembly; LOCATED IN: nucleus, nucleosome; EXPRESSED IN: 22 plant structures; EXPRESSED DURING: 13 growth stages; CONTAINS InterPro DOMAIN/s: Histone H2B (InterPro:IPR000558), Histone-fold (InterPro:IPR009072), Histone core (InterPro:IPR007125); BEST Arabidopsis thaliana protein match is: Histone superfamily protein (TAIR:AT3G45980.1); Has 3535 Blast hits to 3431 proteins in 349 species: Archae - 0; Bacteria - 57; Metazoa - 2253; Fungi - 226; Plants - 491; Viruses - 2; Other Eukaryotes - 506 (source: NCBI BLink)."</t>
  </si>
  <si>
    <t>S-adenosyl-L-methionine-dependent methyltransferases superfamily protein; LOCATED IN: Golgi apparatus, membrane; EXPRESSED IN: 25 plant structures; EXPRESSED DURING: 15 growth stages; CONTAINS InterPro DOMAIN/s: Protein of unknown function DUF248, methyltransferase putative (InterPro:IPR004159); BEST Arabidopsis thaliana protein match is: S-adenosyl-L-methionine-dependent methyltransferases superfamily protein (TAIR:AT4G18030.1); Has 1056 Blast hits to 1041 proteins in 100 species: Archae - 0; Bacteria - 128; Metazoa - 0; Fungi - 0; Plants - 923; Viruses - 0; Other Eukaryotes - 5 (source: NCBI BLink)."</t>
  </si>
  <si>
    <t>TSL-kinase interacting protein 1 (TKI1); FUNCTIONS IN: DNA binding, sequence-specific DNA binding transcription factor activity; EXPRESSED IN: 24 plant structures; EXPRESSED DURING: 15 growth stages; CONTAINS InterPro DOMAIN/s: SANT, DNA-binding (InterPro:IPR001005), Homeodomain-like (InterPro:IPR009057), Myb, DNA-binding (InterPro:IPR014778), SANT, eukarya (InterPro:IPR017884); BEST Arabidopsis thaliana protein match is: unknown protein (TAIR:AT4G39380.1); Has 171 Blast hits to 167 proteins in 60 species: Archae - 0; Bacteria - 20; Metazoa - 45; Fungi - 2; Plants - 87; Viruses - 0; Other Eukaryotes - 17 (source: NCBI BLink)."</t>
  </si>
  <si>
    <t>Heat shock protein DnaJ with tetratricopeptide repeat; FUNCTIONS IN: heat shock protein binding, binding; INVOLVED IN: protein folding; LOCATED IN: chloroplast; EXPRESSED IN: 24 plant structures; EXPRESSED DURING: 15 growth stages; CONTAINS InterPro DOMAIN/s: Tetratricopeptide TPR-1 (InterPro:IPR001440), Tetratricopeptide-like helical (InterPro:IPR011990), Heat shock protein DnaJ, N-terminal (InterPro:IPR001623), Tetratricopeptide repeat-containing (InterPro:IPR013026), Tetratricopeptide repeat (InterPro:IPR019734), Heat shock protein DnaJ, conserved site (InterPro:IPR018253); BEST Arabidopsis thaliana protein match is: Heat shock protein DnaJ with tetratricopeptide repeat (TAIR:AT2G41520.1); Has 27844 Blast hits to 24585 proteins in 3132 species: Archae - 222; Bacteria - 9738; Metazoa - 5941; Fungi - 3019; Plants - 3250; Viruses - 11; Other Eukaryotes - 5663 (source: NCBI BLink)."</t>
  </si>
  <si>
    <t>Transmembrane amino acid transporter family protein; CONTAINS InterPro DOMAIN/s: Amino acid transporter, transmembrane (InterPro:IPR013057); BEST Arabidopsis thaliana protein match is: Transmembrane amino acid transporter family protein (TAIR:AT3G28960.1); Has 5045 Blast hits to 4985 proteins in 317 species: Archae - 15; Bacteria - 153; Metazoa - 1796; Fungi - 1055; Plants - 1275; Viruses - 9; Other Eukaryotes - 742 (source: NCBI BLink)."</t>
  </si>
  <si>
    <t>Plant protein of unknown function (DUF827); CONTAINS InterPro DOMAIN/s: Protein of unknown function DUF827, plant (InterPro:IPR008545); BEST Arabidopsis thaliana protein match is: Plant protein of unknown function (DUF827) (TAIR:AT3G51720.1); Has 35333 Blast hits to 34131 proteins in 2444 species: Archae - 798; Bacteria - 22429; Metazoa - 974; Fungi - 991; Plants - 531; Viruses - 0; Other Eukaryotes - 9610 (source: NCBI BLink)."</t>
  </si>
  <si>
    <t>Calcium-dependent lipid-binding (CaLB domain) family protein;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(TAIR:AT4G15755.1); Has 24270 Blast hits to 15902 proteins in 854 species: Archae - 8; Bacteria - 1639; Metazoa - 9119; Fungi - 5377; Plants - 5202; Viruses - 451; Other Eukaryotes - 2474 (source: NCBI BLink)."</t>
  </si>
  <si>
    <t>ADR1-like 1 (ADR1-L1); FUNCTIONS IN: ATP binding; INVOLVED IN: apoptosis, defense response; LOCATED IN: apoplast; EXPRESSED IN: 22 plant structures; EXPRESSED DURING: 13 growth stages; CONTAINS InterPro DOMAIN/s: NB-ARC (InterPro:IPR002182), Leucine-rich repeat (InterPro:IPR001611), Powdery mildew resistance protein,  RPW8 domain (InterPro:IPR008808), Disease resistance protein (InterPro:IPR000767); BEST Arabidopsis thaliana protein match is: ADR1-like 2 (TAIR:AT5G04720.1); Has 24553 Blast hits to 16464 proteins in 567 species: Archae - 18; Bacteria - 1305; Metazoa - 2144; Fungi - 50; Plants - 20420; Viruses - 0; Other Eukaryotes - 616 (source: NCBI BLink)."</t>
  </si>
  <si>
    <t>actin 7 (ACT7); FUNCTIONS IN: protein binding, structural constituent of cytoskeleton; INVOLVED IN: in 9 processes; LOCATED IN: mitochondrion, nucleolus, cell wall, cytoskeleton, plasma membrane; EXPRESSED IN: 29 plant structures; EXPRESSED DURING: 14 growth stages; CONTAINS InterPro DOMAIN/s: Actin, conserved site (InterPro:IPR004001), Actin/actin-like (InterPro:IPR004000), Actin/actin-like conserved site (InterPro:IPR020902); BEST Arabidopsis thaliana protein match is: actin 3 (TAIR:AT3G53750.1); Has 15241 Blast hits to 14839 proteins in 3047 species: Archae - 8; Bacteria - 21; Metazoa - 5732; Fungi - 5247; Plants - 1603; Viruses - 2; Other Eukaryotes - 2628 (source: NCBI BLink)."</t>
  </si>
  <si>
    <t>MAP kinase 19 (MPK19); CONTAINS InterPro DOMAIN/s: Protein kinase, ATP binding site (InterPro:IPR017441), MAP kinase, conserved site (InterPro:IPR003527), Protein kinase, catalytic domain (InterPro:IPR000719), Serine/threonine-protein kinase domain (InterPro:IPR002290), Serine/threonine-protein kinase-like domain (InterPro:IPR017442), Protein kinase-like domain (InterPro:IPR011009); BEST Arabidopsis thaliana protein match is: mitogen-activated protein kinase 18 (TAIR:AT1G53510.1); Has 30201 Blast hits to 17322 proteins in 780 species: Archae - 12; Bacteria - 1396; Metazoa - 17338; Fungi - 3422; Plants - 5037; Viruses - 0; Other Eukaryotes - 2996 (source: NCBI BLink)."</t>
  </si>
  <si>
    <t>Papain family cysteine protease; FUNCTIONS IN: cysteine-type peptidase activity, cysteine-type endopeptidase activity; INVOLVED IN: proteolysis; LOCATED IN: vacuole; EXPRESSED IN: 23 plant structures; EXPRESSED DURING: 13 growth stages;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Papain family cysteine protease (TAIR:AT4G39090.1); Has 30201 Blast hits to 17322 proteins in 780 species: Archae - 12; Bacteria - 1396; Metazoa - 17338; Fungi - 3422; Plants - 5037; Viruses - 0; Other Eukaryotes - 2996 (source: NCBI BLink)."</t>
  </si>
  <si>
    <t>homeobox protein 5 (HB5); FUNCTIONS IN: sequence-specific DNA binding, transcription activator activity, protein homodimerization activity, sequence-specific DNA binding transcription factor activity; INVOLVED IN: positive regulation of transcription, abscisic acid mediated signaling pathway, regulation of abscisic acid mediated signaling pathway, regulation of transcription, DNA-dependent, response to abscisic acid stimulus; LOCATED IN: nucleus; EXPRESSED IN: 25 plant structures; EXPRESSED DURING: 14 growth stages; CONTAINS InterPro DOMAIN/s: Homeobox, conserved site (InterPro:IPR017970), Homeobox (InterPro:IPR001356), Helix-turn-helix motif, lambda-like repressor (InterPro:IPR000047), Homeodomain-like (InterPro:IPR009057), Leucine zipper, homeobox-associated (InterPro:IPR003106), Homeodomain-related (InterPro:IPR012287); BEST Arabidopsis thaliana protein match is: homeobox protein 16 (TAIR:AT4G40060.1); Has 1807 Blast hits to 1807 proteins in 277 species: Archae - 0; Bacteria - 0; Metazoa - 736; Fungi - 347; Plants - 385; Viruses - 0; Other Eukaryotes - 339 (source: NCBI BLink)."</t>
  </si>
  <si>
    <t>SENSITIVE TO FREEZING 2 (SFR2); FUNCTIONS IN: beta-glucosidase activity, hydrolase activity, hydrolyzing O-glycosyl compounds; INVOLVED IN: response to freezing; LOCATED IN: chloroplast outer membrane, chloroplast, chloroplast envelope; EXPRESSED IN: 25 plant structures; EXPRESSED DURING: 15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27 (TAIR:AT3G60120.1); Has 11582 Blast hits to 10595 proteins in 1458 species: Archae - 144; Bacteria - 8179; Metazoa - 842; Fungi - 193; Plants - 1310; Viruses - 0; Other Eukaryotes - 914 (source: NCBI BLink)."</t>
  </si>
  <si>
    <t>formyltetrahydrofolate deformylase, putative; FUNCTIONS IN: hydroxymethyl-, formyl- and related transferase activity, formyltetrahydrofolate deformylase activity; INVOLVED IN: tetrahydrofolate metabolic process, purine ribonucleotide biosynthetic process, biosynthetic process, photorespiration; LOCATED IN: mitochondrion; EXPRESSED IN: 24 plant structures; EXPRESSED DURING: 15 growth stages; CONTAINS InterPro DOMAIN/s: Formyltetrahydrofolate deformylase (InterPro:IPR004810), Formyl transferase, N-terminal (InterPro:IPR002376); BEST Arabidopsis thaliana protein match is: Formyl transferase (TAIR:AT4G17360.1); Has 14552 Blast hits to 14552 proteins in 2615 species: Archae - 121; Bacteria - 10332; Metazoa - 171; Fungi - 86; Plants - 154; Viruses - 3; Other Eukaryotes - 3685 (source: NCBI BLink)."</t>
  </si>
  <si>
    <t>HXXXD-type acyl-transferase family protein; FUNCTIONS IN: transferase activity, transferring acyl groups other than amino-acyl groups, transferase activity; INVOLVED IN: biological_process unknown; EXPRESSED IN: 13 plant structures; EXPRESSED DURING: 8 growth stages; CONTAINS InterPro DOMAIN/s: Transferase (InterPro:IPR003480); BEST Arabidopsis thaliana protein match is: HXXXD-type acyl-transferase family protein (TAIR:AT3G23840.1); Has 1220 Blast hits to 1220 proteins in 72 species: Archae - 0; Bacteria - 0; Metazoa - 0; Fungi - 4; Plants - 1216; Viruses - 0; Other Eukaryotes - 0 (source: NCBI BLink)."</t>
  </si>
  <si>
    <t>glycine-rich RNA-binding protein 2 (GR-RBP2); FUNCTIONS IN: double-stranded DNA binding, RNA binding, single-stranded DNA binding, copper ion binding, ATP binding; INVOLVED IN: response to cold, seed germination, response to osmotic stress; LOCATED IN: mitochondrion; EXPRESSED IN: 24 plant structures; EXPRESSED DURING: 14 growth stages; CONTAINS InterPro DOMAIN/s: RNA recognition motif, glycine rich protein (InterPro:IPR015465), RNA recognition motif, RNP-1 (InterPro:IPR000504), Nucleotide-binding, alpha-beta plait (InterPro:IPR012677); BEST Arabidopsis thaliana protein match is: glycine-rich RNA-binding protein 4 (TAIR:AT3G23830.2); Has 1220 Blast hits to 1220 proteins in 72 species: Archae - 0; Bacteria - 0; Metazoa - 0; Fungi - 4; Plants - 1216; Viruses - 0; Other Eukaryotes - 0 (source: NCBI BLink)."</t>
  </si>
  <si>
    <t>B-S glucosidase 44 (BGLU44); FUNCTIONS IN: in 6 functions; INVOLVED IN: carbohydrate metabolic process; LOCATED IN: cytosolic ribosome, cell wall, plant-type cell wall; EXPRESSED IN: 22 plant structures; EXPRESSED DURING: 13 growth stages; CONTAINS InterPro DOMAIN/s: Glycoside hydrolase, family 1 (InterPro:IPR001360), Glycoside hydrolase, catalytic core (InterPro:IPR017853), Glycoside hydrolase, subgroup, catalytic core (InterPro:IPR013781); BEST Arabidopsis thaliana protein match is: beta glucosidase 43 (TAIR:AT3G18070.1); Has 11220 Blast hits to 10898 proteins in 1459 species: Archae - 142; Bacteria - 7700; Metazoa - 714; Fungi - 202; Plants - 1462; Viruses - 0; Other Eukaryotes - 1000 (source: NCBI BLink)."</t>
  </si>
  <si>
    <t>Peptidase S24/S26A/S26B/S26C family protein; CONTAINS InterPro DOMAIN/s: Peptidase S24/S26A/S26B/S26C, beta-ribbon domain (InterPro:IPR011056), Peptidase S24/S26A/S26B/S26C (InterPro:IPR015927); BEST Arabidopsis thaliana protein match is: Peptidase S24/S26A/S26B/S26C family protein (TAIR:AT2G31140.1); Has 259 Blast hits to 259 proteins in 81 species: Archae - 0; Bacteria - 8; Metazoa - 68; Fungi - 34; Plants - 130; Viruses - 0; Other Eukaryotes - 19 (source: NCBI BLink)."</t>
  </si>
  <si>
    <t>Galactosyltransferase family protein; FUNCTIONS IN: transferase activity, transferring hexosyl groups, transferase activity, transferring glycosyl groups; INVOLVED IN: protein amino acid glycosylation; LOCATED IN: membrane; EXPRESSED IN: 23 plant structures; EXPRESSED DURING: 13 growth stages; CONTAINS InterPro DOMAIN/s: Glycosyl transferase, family 31 (InterPro:IPR002659); BEST Arabidopsis thaliana protein match is: Galactosyltransferase family protein (TAIR:AT1G05170.1); Has 30201 Blast hits to 17322 proteins in 780 species: Archae - 12; Bacteria - 1396; Metazoa - 17338; Fungi - 3422; Plants - 5037; Viruses - 0; Other Eukaryotes - 2996 (source: NCBI BLink)."</t>
  </si>
  <si>
    <t>3-ketoacyl-CoA synthase 17 (KCS17); FUNCTIONS IN: transferase activity, transferring acyl groups other than amino-acyl groups, catalytic activity, acyltransferase activity; INVOLVED IN: fatty acid elongation, very long-chain fatty acid metabolic process; LOCATED IN: membrane; EXPRESSED IN: 6 plant structures; EXPRESSED DURING: 4 anthesis, petal differentiation and expansion stage; CONTAINS InterPro DOMAIN/s: Thiolase-like (InterPro:IPR016039), Very-long-chain 3-ketoacyl-CoA synthase (InterPro:IPR012392), 3-Oxoacyl-[acyl-carrier-protein (ACP)] synthase III C-terminal (InterPro:IPR013747), FAE1/Type III polyketide synthase-like protein (InterPro:IPR013601), Thiolase-like, subgroup (InterPro:IPR016038); BEST Arabidopsis thaliana protein match is: 3-ketoacyl-CoA synthase 9 (TAIR:AT2G16280.1); Has 5140 Blast hits to 5126 proteins in 1258 species: Archae - 0; Bacteria - 1774; Metazoa - 0; Fungi - 9; Plants - 3217; Viruses - 0; Other Eukaryotes - 140 (source: NCBI BLink)."</t>
  </si>
  <si>
    <t>RING/U-box superfamily protein; FUNCTIONS IN: zinc ion binding; LOCATED IN: chloroplast; EXPRESSED IN: 24 plant structures; EXPRESSED DURING: 15 growth stages; CONTAINS InterPro DOMAIN/s: Zinc finger, RING-type (InterPro:IPR001841); BEST Arabidopsis thaliana protein match is: RING/U-box superfamily protein (TAIR:AT3G48070.2); Has 749 Blast hits to 665 proteins in 188 species: Archae - 0; Bacteria - 6; Metazoa - 241; Fungi - 216; Plants - 135; Viruses - 4; Other Eukaryotes - 147 (source: NCBI BLink)."</t>
  </si>
  <si>
    <t>basic helix-loop-helix (bHLH) DNA-binding superfamily protein; FUNCTIONS IN: DNA binding, sequence-specific DNA binding transcription factor activity; INVOLVED IN: regulation of transcription; LOCATED IN: nucleus; EXPRESSED IN: 17 plant structures; EXPRESSED DURING: 8 growth stages; CONTAINS InterPro DOMAIN/s: Helix-loop-helix DNA-binding domain (InterPro:IPR001092), Helix-loop-helix DNA-binding (InterPro:IPR011598); BEST Arabidopsis thaliana protein match is: basic helix-loop-helix (bHLH) DNA-binding superfamily protein (TAIR:AT1G72210.1); Has 1544 Blast hits to 1534 proteins in 133 species: Archae - 0; Bacteria - 0; Metazoa - 47; Fungi - 34; Plants - 1460; Viruses - 0; Other Eukaryotes - 3 (source: NCBI BLink)."</t>
  </si>
  <si>
    <t>Plastid-lipid associated protein PAP / fibrillin family protein; FUNCTIONS IN: structural molecule activity; INVOLVED IN: biological_process unknown; LOCATED IN: chloroplast, chloroplast envelope; EXPRESSED IN: 21 plant structures; EXPRESSED DURING: 13 growth stages; CONTAINS InterPro DOMAIN/s: Plastid lipid-associated protein/fibrillin (InterPro:IPR006843); BEST Arabidopsis thaliana protein match is: Plastid-lipid associated protein PAP / fibrillin family protein (TAIR:AT3G26070.1); Has 1807 Blast hits to 1807 proteins in 277 species: Archae - 0; Bacteria - 0; Metazoa - 736; Fungi - 347; Plants - 385; Viruses - 0; Other Eukaryotes - 339 (source: NCBI BLink)."</t>
  </si>
  <si>
    <t>Aldolase superfamily protein; FUNCTIONS IN: transaldolase activity, zinc ion binding; INVOLVED IN: glucose catabolic process to lactate and acetate, 5-phosphoribose 1-diphosphate biosynthetic process, carbohydrate metabolic process, metabolic process, pentose-phosphate shunt, non-oxidative branch; LOCATED IN: chloroplast; EXPRESSED IN: 23 plant structures; EXPRESSED DURING: 13 growth stages; CONTAINS InterPro DOMAIN/s: Aldolase-type TIM barrel (InterPro:IPR013785), Transaldolase (InterPro:IPR001585); Has 7355 Blast hits to 7354 proteins in 2152 species: Archae - 59; Bacteria - 5481; Metazoa - 167; Fungi - 228; Plants - 79; Viruses - 10; Other Eukaryotes - 1331 (source: NCBI BLink)."</t>
  </si>
  <si>
    <t>ASYNAPTIC 1 (ASY1); CONTAINS InterPro DOMAIN/s: SWIRM (InterPro:IPR007526), DNA-binding HORMA (InterPro:IPR003511); BEST Arabidopsis thaliana protein match is: DNA-binding HORMA family protein (TAIR:AT4G32200.1); Has 527 Blast hits to 490 proteins in 159 species: Archae - 0; Bacteria - 18; Metazoa - 158; Fungi - 114; Plants - 58; Viruses - 21; Other Eukaryotes - 158 (source: NCBI BLink)."</t>
  </si>
  <si>
    <t>aldehyde dehydrogenase 2B4 (ALDH2B4); FUNCTIONS IN: 3-chloroallyl aldehyde dehydrogenase activity, aldehyde dehydrogenase (NAD) activity, ATP binding; INVOLVED IN: response to cadmium ion; LOCATED IN: mitochondrion, chloroplast; EXPRESSED IN: 24 plant structures; EXPRESSED DURING: 14 growth stages; CONTAINS InterPro DOMAIN/s: Aldehyde/histidinol dehydrogenase (InterPro:IPR016161), Aldehyde dehydrogenase (InterPro:IPR015590), Aldehyde dehydrogenase, N-terminal (InterPro:IPR016162), Aldehyde dehydrogenase, conserved site (InterPro:IPR016160); BEST Arabidopsis thaliana protein match is: aldehyde dehydrogenase 2B7 (TAIR:AT1G23800.1); Has 61695 Blast hits to 61296 proteins in 3003 species: Archae - 476; Bacteria - 35240; Metazoa - 2662; Fungi - 2127; Plants - 1668; Viruses - 0; Other Eukaryotes - 19522 (source: NCBI BLink)."</t>
  </si>
  <si>
    <t>CHLORORESPIRATORY REDUCTION 7 (CRR7); FUNCTIONS IN: molecular_function unknown; INVOLVED IN: NAD(P)H dehydrogenase complex assembly; LOCATED IN: chloroplast, NAD(P)H dehydrogenase complex (plastoquinone), membrane; EXPRESSED IN: 18 plant structures; EXPRESSED DURING: 13 growth stages; CONTAINS InterPro DOMAIN/s: Protein of unknown function DUF3571 (InterPro:IPR021954); Has 30201 Blast hits to 17322 proteins in 780 species: Archae - 12; Bacteria - 1396; Metazoa - 17338; Fungi - 3422; Plants - 5037; Viruses - 0; Other Eukaryotes - 2996 (source: NCBI BLink)."</t>
  </si>
  <si>
    <t>minichromosome maintenance 10 (MCM10); CONTAINS InterPro DOMAIN/s: Zinc finger, Mcm10/DnaG-type (InterPro:IPR015408); Has 35333 Blast hits to 34131 proteins in 2444 species: Archae - 798; Bacteria - 22429; Metazoa - 974; Fungi - 991; Plants - 531; Viruses - 0; Other Eukaryotes - 9610 (source: NCBI BLink)."</t>
  </si>
  <si>
    <t>embryo defective 2296 (EMB2296); FUNCTIONS IN: structural constituent of ribosome, protein binding; INVOLVED IN: translation, embryo development ending in seed dormancy; LOCATED IN: in 7 components; EXPRESSED IN: male gametophyte, guard cell, cultured cell; EXPRESSED DURING: L mature pollen stage, M germinated pollen stage; CONTAINS InterPro DOMAIN/s: Nucleic acid-binding, OB-fold (InterPro:IPR012340), Ribosomal protein L2 (InterPro:IPR002171), Translation protein SH3-like (InterPro:IPR008991), Nucleic acid-binding, OB-fold-like (InterPro:IPR016027), Ribosomal protein L2, C-terminal (InterPro:IPR022669), Ribosomal protein L2, domain 3 (InterPro:IPR014726), Ribosomal Proteins L2, RNA binding domain (InterPro:IPR022666), Ribosomal protein L2, conserved site (InterPro:IPR022671); BEST Arabidopsis thaliana protein match is: Ribosomal protein L2 family (TAIR:AT4G36130.1); Has 10660 Blast hits to 10653 proteins in 3642 species: Archae - 317; Bacteria - 5675; Metazoa - 457; Fungi - 292; Plants - 1219; Viruses - 0; Other Eukaryotes - 2700 (source: NCBI BLink)."</t>
  </si>
  <si>
    <t>WUSCHEL related homeobox 11 (WOX11); FUNCTIONS IN: DNA binding, sequence-specific DNA binding transcription factor activity; INVOLVED IN: regulation of transcription, DNA-dependent; LOCATED IN: chloroplast; CONTAINS InterPro DOMAIN/s: Homeobox (InterPro:IPR001356), Homeodomain-like (InterPro:IPR009057); BEST Arabidopsis thaliana protein match is: WUSCHEL related homeobox 12 (TAIR:AT5G17810.2); Has 592 Blast hits to 582 proteins in 72 species: Archae - 0; Bacteria - 0; Metazoa - 52; Fungi - 5; Plants - 532; Viruses - 0; Other Eukaryotes - 3 (source: NCBI BLink)."</t>
  </si>
  <si>
    <t>plastidial pyruvate kinase 3 (PKp3); FUNCTIONS IN: pyruvate kinase activity; INVOLVED IN: glycolysis, fatty acid biosynthetic process; LOCATED IN: chloroplast stroma, chloroplast; EXPRESSED IN: 23 plant structures; EXPRESSED DURING: 13 growth stages; CONTAINS InterPro DOMAIN/s: Pyruvate kinase, C-terminal-like (InterPro:IPR015795), Pyruvate kinase, active site (InterPro:IPR018209), Pyruvate kinase, beta-barrel-like (InterPro:IPR011037), Pyruvate kinase, alpha/beta (InterPro:IPR015794), Pyruvate/Phosphoenolpyruvate kinase, catalytic core (InterPro:IPR015813), Pyruvate kinase (InterPro:IPR001697), Pyruvate kinase, barrel (InterPro:IPR015793); BEST Arabidopsis thaliana protein match is: plastidic pyruvate kinase beta subunit 1 (TAIR:AT5G52920.1); Has 10210 Blast hits to 10148 proteins in 2685 species: Archae - 173; Bacteria - 5966; Metazoa - 531; Fungi - 219; Plants - 532; Viruses - 0; Other Eukaryotes - 2789 (source: NCBI BLink)."</t>
  </si>
  <si>
    <t>myo-inositol oxygenase 1 (MIOX1); FUNCTIONS IN: inositol oxygenase activity, oxidoreductase activity; INVOLVED IN: syncytium formation; LOCATED IN: cytoplasm; EXPRESSED IN: 6 plant structures; CONTAINS InterPro DOMAIN/s: Protein of unknown function DUF706 (InterPro:IPR007828); BEST Arabidopsis thaliana protein match is: myo-inositol oxygenase 2 (TAIR:AT2G19800.1); Has 490 Blast hits to 488 proteins in 159 species: Archae - 0; Bacteria - 27; Metazoa - 132; Fungi - 132; Plants - 97; Viruses - 0; Other Eukaryotes - 102 (source: NCBI BLink)."</t>
  </si>
  <si>
    <t>YELLOW STRIPE like 8 (YSL8); FUNCTIONS IN: oligopeptide transporter activity; INVOLVED IN: oligopeptide transport, transmembrane transport; LOCATED IN: plasma membrane; EXPRESSED IN: 22 plant structures; EXPRESSED DURING: 13 growth stages; CONTAINS InterPro DOMAIN/s: Oligopeptide transporter OPT superfamily (InterPro:IPR004813); BEST Arabidopsis thaliana protein match is: YELLOW STRIPE like 5 (TAIR:AT3G17650.1); Has 1797 Blast hits to 1745 proteins in 565 species: Archae - 19; Bacteria - 910; Metazoa - 0; Fungi - 269; Plants - 459; Viruses - 1; Other Eukaryotes - 139 (source: NCBI BLink)."</t>
  </si>
  <si>
    <t>PLA2-ALPHA; FUNCTIONS IN: phospholipase A2 activity; INVOLVED IN: phospholipid metabolic process, lipid catabolic process; LOCATED IN: vacuole; EXPRESSED IN: 22 plant structures; EXPRESSED DURING: 13 growth stages; CONTAINS InterPro DOMAIN/s: Phospholipase A2 (InterPro:IPR016090), Phospholipase A2, active site (InterPro:IPR013090), Phospholipase A2, eukaryotic (InterPro:IPR001211); BEST Arabidopsis thaliana protein match is: Phospholipase A2 family protein (TAIR:AT4G29470.1); Has 123 Blast hits to 123 proteins in 26 species: Archae - 0; Bacteria - 0; Metazoa - 13; Fungi - 0; Plants - 110; Viruses - 0; Other Eukaryotes - 0 (source: NCBI BLink)."</t>
  </si>
  <si>
    <t>FUNCTIONS IN: catalytic activity</t>
  </si>
  <si>
    <t>FUNCTIONS IN: catalytic activity; LOCATED IN: vacuole, plant-type cell wall; EXPRESSED IN: stem, male gametophyte, guard cell, pollen tube; EXPRESSED DURING: L mature pollen stage, M germinated pollen stage; CONTAINS InterPro DOMAIN/s: Protein of unknown function DUF1680 (InterPro:IPR012878), Six-hairpin glycosidase-like (InterPro:IPR008928); BEST Arabidopsis thaliana protein match is: Putative glycosyl hydrolase of unknown function (DUF1680) (TAIR:AT5G12960.1); Has 1807 Blast hits to 1807 proteins in 277 species: Archae - 0; Bacteria - 0; Metazoa - 736; Fungi - 347; Plants - 385; Viruses - 0; Other Eukaryotes - 339 (source: NCBI BLink)."</t>
  </si>
  <si>
    <t>Dof-type zinc finger DNA-binding family protein; FUNCTIONS IN: DNA binding, sequence-specific DNA binding transcription factor activity; INVOLVED IN: regulation of transcription; LOCATED IN: chloroplast; CONTAINS InterPro DOMAIN/s: Zinc finger, Dof-type (InterPro:IPR003851); BEST Arabidopsis thaliana protein match is: OBF binding protein 4 (TAIR:AT5G60850.1); Has 1807 Blast hits to 1807 proteins in 277 species: Archae - 0; Bacteria - 0; Metazoa - 736; Fungi - 347; Plants - 385; Viruses - 0; Other Eukaryotes - 339 (source: NCBI BLink)."</t>
  </si>
  <si>
    <t>Inositol monophosphatase family protein; FUNCTIONS IN: fructose 1,6-bisphosphate 1-phosphatase activity, phosphoric ester hydrolase activity; INVOLVED IN: carbohydrate metabolic process, fructose metabolic process; LOCATED IN: cellular_component unknown; EXPRESSED IN: 25 plant structures; EXPRESSED DURING: 16 growth stages; CONTAINS InterPro DOMAIN/s: Fructose-1,6-bisphosphatase, active site (InterPro:IPR020548), Fructose-1,6-bisphosphatase (InterPro:IPR000146); BEST Arabidopsis thaliana protein match is: high cyclic electron flow 1 (TAIR:AT3G54050.2); Has 3746 Blast hits to 3738 proteins in 1274 species: Archae - 47; Bacteria - 2330; Metazoa - 401; Fungi - 156; Plants - 330; Viruses - 0; Other Eukaryotes - 482 (source: NCBI BLink)."</t>
  </si>
  <si>
    <t>membrane-associated mannitol-induced (MAMI); FUNCTIONS IN: structural molecule activity; INVOLVED IN: response to osmotic stress; LOCATED IN: plasma membrane; EXPRESSED IN: 23 plant structures; EXPRESSED DURING: 13 growth stages; CONTAINS InterPro DOMAIN/s: PapD-like (InterPro:IPR008962), Major sperm protein (InterPro:IPR000535); BEST Arabidopsis thaliana protein match is: PapD-like superfamily protein (TAIR:AT4G21450.1); Has 30201 Blast hits to 17322 proteins in 780 species: Archae - 12; Bacteria - 1396; Metazoa - 17338; Fungi - 3422; Plants - 5037; Viruses - 0; Other Eukaryotes - 2996 (source: NCBI BLink)."</t>
  </si>
  <si>
    <t>photosystem II reaction center W (PSBW); FUNCTIONS IN: molecular_function unknown; INVOLVED IN: biological_process unknown; LOCATED IN: chloroplast thylakoid membrane; EXPRESSED IN: 22 plant structures; EXPRESSED DURING: 13 growth stages; CONTAINS InterPro DOMAIN/s: Photosystem II protein PsbW, class 2 (InterPro:IPR009806); Has 77 Blast hits to 77 proteins in 26 species: Archae - 0; Bacteria - 0; Metazoa - 0; Fungi - 0; Plants - 74; Viruses - 0; Other Eukaryotes - 3 (source: NCBI BLink)."</t>
  </si>
  <si>
    <t>Disease resistance protein (TIR-NBS-LRR class); FUNCTIONS IN: transmembrane receptor activity, ATP binding; INVOLVED IN: signal transduction, apoptosis, defense response, innate immune response; LOCATED IN: intrinsic to membrane, chloroplast; EXPRESSED IN: 20 plant structures; EXPRESSED DURING: 13 growth stages; CONTAINS InterPro DOMAIN/s: NB-ARC (InterPro:IPR002182), Leucine-rich repeat (InterPro:IPR001611), Toll-Interleukin receptor (InterPro:IPR000157), Disease resistance protein (InterPro:IPR000767); BEST Arabidopsis thaliana protein match is: Disease resistance protein (TIR-NBS-LRR class) family (TAIR:AT2G14080.1); Has 1807 Blast hits to 1807 proteins in 277 species: Archae - 0; Bacteria - 0; Metazoa - 736; Fungi - 347; Plants - 385; Viruses - 0; Other Eukaryotes - 339 (source: NCBI BLink)."</t>
  </si>
  <si>
    <t>Integral membrane Yip1 family protein; FUNCTIONS IN: molecular_function unknown; INVOLVED IN: biological_process unknown; LOCATED IN: membrane; EXPRESSED IN: male gametophyte, pollen tube; EXPRESSED DURING: L mature pollen stage, M germinated pollen stage; CONTAINS InterPro DOMAIN/s: Yip1 domain (InterPro:IPR006977); BEST Arabidopsis thaliana protein match is: Integral membrane Yip1 family protein (TAIR:AT4G30260.1); Has 825 Blast hits to 825 proteins in 200 species: Archae - 0; Bacteria - 0; Metazoa - 402; Fungi - 189; Plants - 114; Viruses - 0; Other Eukaryotes - 120 (source: NCBI BLink)."</t>
  </si>
  <si>
    <t>global transcription factor group E3 (GTE3); FUNCTIONS IN: histone binding, DNA binding; LOCATED IN: chloroplast; EXPRESSED IN: 21 plant structures; EXPRESSED DURING: 13 growth stages; CONTAINS InterPro DOMAIN/s: Bromodomain (InterPro:IPR001487); BEST Arabidopsis thaliana protein match is: DNA-binding bromodomain-containing protein (TAIR:AT1G17790.1); Has 5728 Blast hits to 4631 proteins in 254 species: Archae - 0; Bacteria - 6; Metazoa - 3450; Fungi - 928; Plants - 599; Viruses - 0; Other Eukaryotes - 745 (source: NCBI BLink)."</t>
  </si>
  <si>
    <t>KANADI 3 (KAN3); CONTAINS InterPro DOMAIN/s: Homeodomain-like (InterPro:IPR009057), Myb, DNA-binding (InterPro:IPR014778), Myb-like DNA-binding domain, SHAQKYF class (InterPro:IPR006447), Homeodomain-related (InterPro:IPR012287); BEST Arabidopsis thaliana protein match is: Homeodomain-like superfamily protein (TAIR:AT1G32240.1); Has 30201 Blast hits to 17322 proteins in 780 species: Archae - 12; Bacteria - 1396; Metazoa - 17338; Fungi - 3422; Plants - 5037; Viruses - 0; Other Eukaryotes - 2996 (source: NCBI BLink)."</t>
  </si>
  <si>
    <t>SUPPRESSOR OF SALICYLIC ACID INSENSITIVITY 1 (SSI1); FUNCTIONS IN: transferase activity, transferring glycosyl groups, starch synthase activity; INVOLVED IN: amylopectin biosynthetic process; LOCATED IN: chloroplast, chloroplast stroma; EXPRESSED IN: 26 plant structures; EXPRESSED DURING: 15 growth stages; CONTAINS InterPro DOMAIN/s: Glycogen/starch synthases, ADP-glucose type (InterPro:IPR011835), Starch synthase, catalytic domain (InterPro:IPR013534), Glycosyl transferase, group 1 (InterPro:IPR001296); BEST Arabidopsis thaliana protein match is: starch synthase 2 (TAIR:AT3G01180.1); Has 1807 Blast hits to 1807 proteins in 277 species: Archae - 0; Bacteria - 0; Metazoa - 736; Fungi - 347; Plants - 385; Viruses - 0; Other Eukaryotes - 339 (source: NCBI BLink)."</t>
  </si>
  <si>
    <t>Galactose oxidase/kelch repeat superfamily protein;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(TAIR:AT1G16250.1); Has 6493 Blast hits to 4467 proteins in 250 species: Archae - 4; Bacteria - 460; Metazoa - 4606; Fungi - 8; Plants - 1152; Viruses - 24; Other Eukaryotes - 239 (source: NCBI BLink)."</t>
  </si>
  <si>
    <t>target of early activation tagged (EAT) 3 (TOE3); CONTAINS InterPro DOMAIN/s: DNA-binding, integrase-type (InterPro:IPR016177), Pathogenesis-related transcriptional factor/ERF, DNA-binding (InterPro:IPR001471); BEST Arabidopsis thaliana protein match is: Integrase-type DNA-binding superfamily protein (TAIR:AT4G36920.2); Has 1807 Blast hits to 1807 proteins in 277 species: Archae - 0; Bacteria - 0; Metazoa - 736; Fungi - 347; Plants - 385; Viruses - 0; Other Eukaryotes - 339 (source: NCBI BLink)."</t>
  </si>
  <si>
    <t>MUCILAGE-MODIFIED 2 (MUM2); FUNCTIONS IN: beta-galactosidase activity; INVOLVED IN: plant-type cell wall modification, mucilage biosynthetic process involved in seed coat development; LOCATED IN: apoplast, cell wall; EXPRESSED IN: 26 plant structures; EXPRESSED DURING: 13 growth stages; CONTAINS InterPro DOMAIN/s: Glycoside hydrolase, family 35, conserved site (InterPro:IPR019801), Glycoside hydrolase, family 35 (InterPro:IPR001944), Glycoside hydrolase, catalytic core (InterPro:IPR017853), Glycoside hydrolase, subgroup, catalytic core (InterPro:IPR013781), Galactose-binding domain-like (InterPro:IPR008979); BEST Arabidopsis thaliana protein match is: beta-galactosidase 16 (TAIR:AT1G77410.1); Has 2471 Blast hits to 2080 proteins in 478 species: Archae - 15; Bacteria - 1165; Metazoa - 401; Fungi - 216; Plants - 595; Viruses - 0; Other Eukaryotes - 79 (source: NCBI BLink)."</t>
  </si>
  <si>
    <t>seed imbibition 1-like (SIP1); FUNCTIONS IN: hydrolase activity, hydrolyzing O-glycosyl compounds, galactinol-sucrose galactosyltransferase activity; INVOLVED IN: mannitol biosynthetic process, raffinose family oligosaccharide biosynthetic process, response to water deprivation, sucrose biosynthetic process; LOCATED IN: chloroplast; EXPRESSED IN: 22 plant structures; EXPRESSED DURING: 13 growth stages; CONTAINS InterPro DOMAIN/s: Glycoside hydrolase, catalytic core (InterPro:IPR017853), Raffinose synthase (InterPro:IPR008811); BEST Arabidopsis thaliana protein match is: Raffinose synthase family protein (TAIR:AT5G20250.4); Has 508 Blast hits to 470 proteins in 135 species: Archae - 27; Bacteria - 74; Metazoa - 0; Fungi - 82; Plants - 317; Viruses - 0; Other Eukaryotes - 8 (source: NCBI BLink)."</t>
  </si>
  <si>
    <t>endomembrane-type CA-ATPase 4 (ECA4); FUNCTIONS IN: calcium-transporting ATPase activity; INVOLVED IN: cation transport, calcium ion transport, metabolic process, ATP biosynthetic process; LOCATED IN: endoplasmic reticulum, plasma membrane; EXPRESSED IN: guard cell, callus, cultured cell; CONTAINS InterPro DOMAIN/s: ATPase, P-type, ATPase-associated domain (InterPro:IPR008250), ATPase, P-type, calcium-transporting (InterPro:IPR005782), ATPase, P-type cation-transporter, N-terminal (InterPro:IPR004014), Haloacid dehalogenase-like hydrolase (InterPro:IPR005834), ATPase, P-type, K/Mg/Cd/Cu/Zn/Na/Ca/Na/H-transporter (InterPro:IPR001757), ATPase, P-type phosphorylation site (InterPro:IPR018303), ATPase, P-type cation-transporter, C-terminal (InterPro:IPR006068); BEST Arabidopsis thaliana protein match is: ER-type Ca2+-ATPase 1 (TAIR:AT1G07810.1); Has 30201 Blast hits to 17322 proteins in 780 species: Archae - 12; Bacteria - 1396; Metazoa - 17338; Fungi - 3422; Plants - 5037; Viruses - 0; Other Eukaryotes - 2996 (source: NCBI BLink)."</t>
  </si>
  <si>
    <t>Major facilitator superfamily protein; FUNCTIONS IN: carbohydrate transmembrane transporter activity, sugar:hydrogen symporter activity; INVOLVED IN: transport, transmembrane transport; LOCATED IN: integral to membrane, membrane; EXPRESSED IN: 22 plant structures; EXPRESSED DURING: 13 growth stages; CONTAINS InterPro DOMAIN/s: Sugar transporter, conserved site (InterPro:IPR005829), Major facilitator superfamily (InterPro:IPR020846), Sugar/inositol transporter (InterPro:IPR003663), General substrate transporter (InterPro:IPR005828), Major facilitator superfamily, general substrate transporter (InterPro:IPR016196); BEST Arabidopsis thaliana protein match is: Major facilitator superfamily protein (TAIR:AT1G79820.2); Has 41411 Blast hits to 40853 proteins in 2427 species: Archae - 690; Bacteria - 24236; Metazoa - 4821; Fungi - 7159; Plants - 2674; Viruses - 2; Other Eukaryotes - 1829 (source: NCBI BLink)."</t>
  </si>
  <si>
    <t>CONTAINS InterPro DOMAIN/s: Protein of unknown function DUF2451, C-terminal (InterPro:IPR019514), Vacuolar protein sorting-associated protein 54 (InterPro:IPR019515); Has 316 Blast hits to 252 proteins in 92 species: Archae - 0; Bacteria - 2; Metazoa - 200; Fungi - 2; Plants - 68; Viruses - 0; Other Eukaryotes - 44 (source: NCBI BLink)."</t>
  </si>
  <si>
    <t>Haloacid dehalogenase-like hydrolase (HAD) superfamily protein; FUNCTIONS IN: hydrolase activity, phosphoglycolate phosphatase activity, catalytic activity; INVOLVED IN: metabolic process; LOCATED IN: endomembrane system; EXPRESSED IN: 21 plant structures; EXPRESSED DURING: 13 growth stages; CONTAINS InterPro DOMAIN/s: Haloacid dehalogenase-like hydrolase (InterPro:IPR005834), HAD-superfamily hydrolase, subfamily IA, REG-2-like (InterPro:IPR011949), HAD-superfamily hydrolase, subfamily IA, variant 1 (InterPro:IPR006439); Has 2267 Blast hits to 2267 proteins in 873 species: Archae - 225; Bacteria - 1528; Metazoa - 193; Fungi - 90; Plants - 101; Viruses - 0; Other Eukaryotes - 130 (source: NCBI BLink)."</t>
  </si>
  <si>
    <t>Autophagy-related protein 13; LOCATED IN: chloroplast; EXPRESSED IN: 6 plant structures; EXPRESSED DURING: 4 anthesis, petal differentiation and expansion stage; CONTAINS InterPro DOMAIN/s: Autophagy-related protein 13 (InterPro:IPR018731); BEST Arabidopsis thaliana protein match is: Autophagy-related protein 13 (TAIR:AT3G49590.1); Has 480 Blast hits to 395 proteins in 141 species: Archae - 0; Bacteria - 18; Metazoa - 72; Fungi - 154; Plants - 106; Viruses - 7; Other Eukaryotes - 123 (source: NCBI BLink)."</t>
  </si>
  <si>
    <t>RING/U-box superfamily protein; FUNCTIONS IN: zinc ion binding; CONTAINS InterPro DOMAIN/s: Zinc finger, RING-type (InterPro:IPR001841), Zinc finger, C3HC4 RING-type (InterPro:IPR018957); BEST Arabidopsis thaliana protein match is: RING/U-box superfamily protein (TAIR:AT1G49200.1); Has 8714 Blast hits to 8693 proteins in 277 species: Archae - 0; Bacteria - 0; Metazoa - 2221; Fungi - 538; Plants - 4826; Viruses - 53; Other Eukaryotes - 1076 (source: NCBI BLink)."</t>
  </si>
  <si>
    <t>Galactose oxidase/kelch repeat superfamily protein; FUNCTIONS IN: molecular_function unknown; INVOLVED IN: biological_process unknown; LOCATED IN: peroxisome; EXPRESSED IN: 18 plant structures; EXPRESSED DURING: 8 growth stages;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(TAIR:AT1G14330.1); Has 7430 Blast hits to 4183 proteins in 281 species: Archae - 4; Bacteria - 357; Metazoa - 5522; Fungi - 18; Plants - 1152; Viruses - 81; Other Eukaryotes - 296 (source: NCBI BLink)."</t>
  </si>
  <si>
    <t>Cyclophilin-like peptidyl-prolyl cis-trans isomerase family protein; FUNCTIONS IN: peptidyl-prolyl cis-trans isomerase activity; INVOLVED IN: protein folding; LOCATED IN: endomembrane system; EXPRESSED IN: 23 plant structures; EXPRESSED DURING: 13 growth stages; CONTAINS InterPro DOMAIN/s: Cyclophilin-like (InterPro:IPR015891), Peptidyl-prolyl cis-trans isomerase, cyclophilin-type (InterPro:IPR002130); BEST Arabidopsis thaliana protein match is: cyclophilin71 (TAIR:AT3G44600.1); Has 11471 Blast hits to 11465 proteins in 2220 species: Archae - 104; Bacteria - 5913; Metazoa - 1282; Fungi - 864; Plants - 581; Viruses - 0; Other Eukaryotes - 2727 (source: NCBI BLink)."</t>
  </si>
  <si>
    <t>alpha/beta-Hydrolases superfamily protein; FUNCTIONS IN: hydrolase activity, transferase activity, transferring acyl groups other than amino-acyl groups; INVOLVED IN: response to zinc ion; LOCATED IN: chloroplast; EXPRESSED IN: 24 plant structures; EXPRESSED DURING: 13 growth stages; CONTAINS InterPro DOMAIN/s: Thiolase, active site (InterPro:IPR020610), Dienelactone hydrolase (InterPro:IPR002925); BEST Arabidopsis thaliana protein match is: alpha/beta-Hydrolases superfamily protein (TAIR:AT1G35420.2); Has 3505 Blast hits to 3505 proteins in 948 species: Archae - 38; Bacteria - 2818; Metazoa - 67; Fungi - 17; Plants - 98; Viruses - 0; Other Eukaryotes - 467 (source: NCBI BLink)."</t>
  </si>
  <si>
    <t>cellulose synthase-like B3 (CSLB03); FUNCTIONS IN: cellulose synthase activity, transferase activity, transferring glycosyl groups, transferase activity; INVOLVED IN: cellulose biosynthetic process, polysaccharide biosynthetic process; LOCATED IN: membrane; CONTAINS InterPro DOMAIN/s: Cellulose synthase (InterPro:IPR005150); BEST Arabidopsis thaliana protein match is: cellulose synthase-like B4 (TAIR:AT2G32540.1); Has 2368 Blast hits to 2281 proteins in 468 species: Archae - 7; Bacteria - 755; Metazoa - 0; Fungi - 3; Plants - 1582; Viruses - 0; Other Eukaryotes - 21 (source: NCBI BLink)."</t>
  </si>
  <si>
    <t>CCCH-type zinc finger family protein; CONTAINS InterPro DOMAIN/s: Zinc finger, CCCH-type (InterPro:IPR000571); BEST Arabidopsis thaliana protein match is: Zinc finger C-x8-C-x5-C-x3-H type family protein (TAIR:AT4G29190.1); Has 721 Blast hits to 690 proteins in 126 species: Archae - 0; Bacteria - 0; Metazoa - 152; Fungi - 6; Plants - 412; Viruses - 0; Other Eukaryotes - 151 (source: NCBI BLink)."</t>
  </si>
  <si>
    <t>Acyl-CoA N-acyltransferases (NAT) superfamily protein; FUNCTIONS IN: N-acetyltransferase activity; INVOLVED IN: metabolic process; LOCATED IN: chloroplast; EXPRESSED IN: 22 plant structures; EXPRESSED DURING: 13 growth stages; CONTAINS InterPro DOMAIN/s: GCN5-related N-acetyltransferase, C-terminal (InterPro:IPR022610), GCN5-related N-acetyltransferase (InterPro:IPR000182), Acyl-CoA N-acyltransferase (InterPro:IPR016181); Has 464 Blast hits to 464 proteins in 173 species: Archae - 12; Bacteria - 273; Metazoa - 3; Fungi - 7; Plants - 122; Viruses - 0; Other Eukaryotes - 47 (source: NCBI BLink)."</t>
  </si>
  <si>
    <t>plasma membrane intrinsic protein 2E (PIP2E); FUNCTIONS IN: water channel activity; INVOLVED IN: transport, response to nematode; LOCATED IN: plasma membrane, membrane; EXPRESSED IN: 23 plant structures; EXPRESSED DURING: 13 growth stages; CONTAINS InterPro DOMAIN/s: Major intrinsic protein, conserved site (InterPro:IPR022357), Aquaporin (InterPro:IPR012269), Major intrinsic protein (InterPro:IPR000425); BEST Arabidopsis thaliana protein match is: plasma membrane intrinsic protein 2;5 (TAIR:AT3G54820.1); Has 10794 Blast hits to 10789 proteins in 2219 species: Archae - 81; Bacteria - 5177; Metazoa - 1475; Fungi - 441; Plants - 2519; Viruses - 2; Other Eukaryotes - 1099 (source: NCBI BLink)."</t>
  </si>
  <si>
    <t>ureidoglycolate amidohydrolase (UAH); FUNCTIONS IN: metallopeptidase activity, ureidoglycolate hydrolase activity; INVOLVED IN: proteolysis, allantoin catabolic process; LOCATED IN: endomembrane system; EXPRESSED IN: 22 plant structures; EXPRESSED DURING: 13 growth stages; CONTAINS InterPro DOMAIN/s: Peptidase M20 (InterPro:IPR002933), Amidase, hydantoinase/carbamoylase (InterPro:IPR010158), Peptidase M20, dimerisation (InterPro:IPR011650); BEST Arabidopsis thaliana protein match is: allantoate amidohydrolase (TAIR:AT4G20070.1); Has 30201 Blast hits to 17322 proteins in 780 species: Archae - 12; Bacteria - 1396; Metazoa - 17338; Fungi - 3422; Plants - 5037; Viruses - 0; Other Eukaryotes - 2996 (source: NCBI BLink)."</t>
  </si>
  <si>
    <t>Protein kinase superfamily protein; LOCATED IN: chloroplast, plastoglobule; EXPRESSED IN: 22 plant structures; EXPRESSED DURING: 13 growth stages; CONTAINS InterPro DOMAIN/s: ABC-1 (InterPro:IPR004147), Protein kinase-like domain (InterPro:IPR011009); BEST Arabidopsis thaliana protein match is: Protein kinase superfamily protein (TAIR:AT4G31390.1); Has 30201 Blast hits to 17322 proteins in 780 species: Archae - 12; Bacteria - 1396; Metazoa - 17338; Fungi - 3422; Plants - 5037; Viruses - 0; Other Eukaryotes - 2996 (source: NCBI BLink)."</t>
  </si>
  <si>
    <t>beta carbonic anhydrase 6 (BCA6); FUNCTIONS IN: carbonate dehydratase activity, zinc ion binding; INVOLVED IN: carbon utilization; LOCATED IN: mitochondrion; EXPRESSED IN: 23 plant structures; EXPRESSED DURING: 13 growth stages; CONTAINS InterPro DOMAIN/s: Carbonic anhydrase, prokaryotic-like, conserved site (InterPro:IPR015892), Carbonic anhydrase (InterPro:IPR001765); BEST Arabidopsis thaliana protein match is: beta carbonic anhydrase 5 (TAIR:AT4G33580.1); Has 5006 Blast hits to 4991 proteins in 1499 species: Archae - 55; Bacteria - 3848; Metazoa - 56; Fungi - 209; Plants - 346; Viruses - 0; Other Eukaryotes - 492 (source: NCBI BLink)."</t>
  </si>
  <si>
    <t>receptor like protein 9 (RLP9); INVOLVED IN: signal transduction; LOCATED IN: endomembrane system; CONTAINS InterPro DOMAIN/s: Leucine-rich repeat, typical subtype (InterPro:IPR003591), Leucine-rich repeat-containing N-terminal domain, type 2 (InterPro:IPR013210), Leucine-rich repeat (InterPro:IPR001611); BEST Arabidopsis thaliana protein match is: receptor like protein 56 (TAIR:AT5G49290.1); Has 228906 Blast hits to 34132 proteins in 1230 species: Archae - 113; Bacteria - 14890; Metazoa - 57611; Fungi - 2795; Plants - 136156; Viruses - 105; Other Eukaryotes - 17236 (source: NCBI BLink)."</t>
  </si>
  <si>
    <t>ubiquitin-conjugating enzyme 12 (UBC12); FUNCTIONS IN: ubiquitin-protein ligase activity, small conjugating protein ligase activity; INVOLVED IN: regulation of protein metabolic process, post-translational protein modification; LOCATED IN: cellular_component unknown; EXPRESSED IN: 9 plant structures; EXPRESSED DURING: L mature pollen stage, LP.04 four leaves visible, 4 anthesis, LP.10 ten leaves visible, petal differentiation and expansion stage; CONTAINS InterPro DOMAIN/s: Ubiquitin-conjugating enzyme/RWD-like (InterPro:IPR016135), Ubiquitin-conjugating enzyme, E2 (InterPro:IPR000608); BEST Arabidopsis thaliana protein match is: ubiquitin-conjugating enzyme 11 (TAIR:AT3G08690.2); Has 10370 Blast hits to 10346 proteins in 401 species: Archae - 0; Bacteria - 2; Metazoa - 4447; Fungi - 2251; Plants - 1964; Viruses - 26; Other Eukaryotes - 1680 (source: NCBI BLink)."</t>
  </si>
  <si>
    <t>Pyridoxal phosphate (PLP)-dependent transferases superfamily protein; FUNCTIONS IN: pyridoxal phosphate binding, catalytic activity; INVOLVED IN: biological_process unknown; LOCATED IN: plasma membrane; EXPRESSED IN: 23 plant structures; EXPRESSED DURING: 13 growth stages; CONTAINS InterPro DOMAIN/s: Pyridoxal phosphate-dependent transferase, major domain (InterPro:IPR015424), Pyridoxal phosphate-dependent transferase, major region, subdomain 1 (InterPro:IPR015421); BEST Arabidopsis thaliana protein match is: Pyridoxal phosphate (PLP)-dependent transferases superfamily protein (TAIR:AT2G23520.1); Has 1807 Blast hits to 1807 proteins in 277 species: Archae - 0; Bacteria - 0; Metazoa - 736; Fungi - 347; Plants - 385; Viruses - 0; Other Eukaryotes - 339 (source: NCBI BLink)."</t>
  </si>
  <si>
    <t>Pectin lyase-like superfamily protein; FUNCTIONS IN: lyase activity, pectate lyase activity; INVOLVED IN: biological_process unknown; LOCATED IN: endomembrane system; EXPRESSED IN: petal, leaf whorl, sepal, flower; EXPRESSED DURING: 4 anthesis, petal differentiation and expansion stage; CONTAINS InterPro DOMAIN/s: Pectin lyase fold/virulence factor (InterPro:IPR011050), AmbAllergen (InterPro:IPR018082), Pectate lyase/Amb allergen (InterPro:IPR002022), Pectin lyase fold (InterPro:IPR012334); BEST Arabidopsis thaliana protein match is: Pectin lyase-like superfamily protein (TAIR:AT1G11920.1); Has 1738 Blast hits to 1729 proteins in 284 species: Archae - 0; Bacteria - 793; Metazoa - 0; Fungi - 235; Plants - 697; Viruses - 0; Other Eukaryotes - 13 (source: NCBI BLink)."</t>
  </si>
  <si>
    <t>early-responsive to dehydration 4 (ERD4); INVOLVED IN: response to water deprivation; LOCATED IN: plasma membrane, chloroplast, vacuole, membrane, chloroplast envelope; EXPRESSED IN: 26 plant structures; EXPRESSED DURING: 14 growth stages; CONTAINS InterPro DOMAIN/s: Protein of unknown function DUF221 (InterPro:IPR003864); BEST Arabidopsis thaliana protein match is: ERD (early-responsive to dehydration stress) family protein (TAIR:AT4G02900.1); Has 1361 Blast hits to 1266 proteins in 197 species: Archae - 0; Bacteria - 0; Metazoa - 183; Fungi - 651; Plants - 396; Viruses - 0; Other Eukaryotes - 131 (source: NCBI BLink)."</t>
  </si>
  <si>
    <t>non-LTR retrotransposon family (LINE), has a 1.5e-50 P-value blast match to GB:AAA67727 reverse transcriptase (LINE-element) (Mus musculus)"</t>
  </si>
  <si>
    <t>Uncharacterised protein family (UPF0497); CONTAINS InterPro DOMAIN/s: Uncharacterised protein family UPF0497, trans-membrane plant (InterPro:IPR006702), Uncharacterised protein family UPF0497, trans-membrane plant subgroup (InterPro:IPR006459); BEST Arabidopsis thaliana protein match is: Uncharacterised protein family (UPF0497) (TAIR:AT3G06390.1); Has 30201 Blast hits to 17322 proteins in 780 species: Archae - 12; Bacteria - 1396; Metazoa - 17338; Fungi - 3422; Plants - 5037; Viruses - 0; Other Eukaryotes - 2996 (source: NCBI BLink)."</t>
  </si>
  <si>
    <t>basic helix-loop-helix (bHLH) DNA-binding superfamily protein; FUNCTIONS IN: DNA binding, sequence-specific DNA binding transcription factor activity; INVOLVED IN: regulation of transcription; LOCATED IN: nucleus; EXPRESSED IN: 6 plant structures; EXPRESSED DURING: 4 anthesis, petal differentiation and expansion stage, E expanded cotyledon stage, D bilateral stage; CONTAINS InterPro DOMAIN/s: Helix-loop-helix DNA-binding domain (InterPro:IPR001092), Helix-loop-helix DNA-binding (InterPro:IPR011598); BEST Arabidopsis thaliana protein match is: basic helix-loop-helix (bHLH) DNA-binding superfamily protein (TAIR:AT2G31220.1); Has 1258 Blast hits to 1258 proteins in 98 species: Archae - 0; Bacteria - 0; Metazoa - 4; Fungi - 0; Plants - 1252; Viruses - 0; Other Eukaryotes - 2 (source: NCBI BLink)."</t>
  </si>
  <si>
    <t>myb domain protein 13 (MYB13);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14 (TAIR:AT2G31180.1); Has 8947 Blast hits to 8242 proteins in 510 species: Archae - 0; Bacteria - 0; Metazoa - 809; Fungi - 464; Plants - 5950; Viruses - 6; Other Eukaryotes - 1718 (source: NCBI BLink)."</t>
  </si>
  <si>
    <t>FOREVER YOUNG (FEY); FUNCTIONS IN: oxidoreductase activity, binding, catalytic activity; INVOLVED IN: multicellular organismal development, meristem maintenance; EXPRESSED IN: 21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(TAIR:AT5G53090.1); Has 74609 Blast hits to 74569 proteins in 3131 species: Archae - 650; Bacteria - 51148; Metazoa - 4951; Fungi - 3783; Plants - 2113; Viruses - 0; Other Eukaryotes - 11964 (source: NCBI BLink)."</t>
  </si>
  <si>
    <t>basic helix-loop-helix (bHLH) DNA-binding superfamily protein; FUNCTIONS IN: DNA binding, sequence-specific DNA binding transcription factor activity; INVOLVED IN: response to gibberellin stimulus; LOCATED IN: nucleus; EXPRESSED IN: 23 plant structures; EXPRESSED DURING: 13 growth stages; CONTAINS InterPro DOMAIN/s: Helix-loop-helix DNA-binding domain (InterPro:IPR001092), Helix-loop-helix DNA-binding (InterPro:IPR011598); BEST Arabidopsis thaliana protein match is: basic helix-loop-helix (bHLH) DNA-binding superfamily protein (TAIR:AT1G68920.3); Has 2137 Blast hits to 2129 proteins in 98 species: Archae - 0; Bacteria - 0; Metazoa - 1; Fungi - 37; Plants - 2099; Viruses - 0; Other Eukaryotes - 0 (source: NCBI BLink)."</t>
  </si>
  <si>
    <t>sensitive to proton rhizotoxicity 1 (STOP1); CONTAINS InterPro DOMAIN/s: Zinc finger, C2H2-like (InterPro:IPR015880), Zinc finger, C2H2-type (InterPro:IPR007087); BEST Arabidopsis thaliana protein match is: C2H2 and C2HC zinc fingers superfamily protein (TAIR:AT5G22890.1); Has 25295 Blast hits to 14002 proteins in 194 species: Archae - 0; Bacteria - 2; Metazoa - 23814; Fungi - 97; Plants - 697; Viruses - 0; Other Eukaryotes - 685 (source: NCBI BLink)."</t>
  </si>
  <si>
    <t>DEGP protease 2 (DEGP2); FUNCTIONS IN: serine-type peptidase activity, serine-type endopeptidase activity; INVOLVED IN: photosystem II repair, proteolysis; LOCATED IN: chloroplast stromal thylakoid, chloroplast thylakoid membrane, chloroplast stroma, chloroplast; EXPRESSED IN: 22 plant structures; EXPRESSED DURING: 13 growth stages; CONTAINS InterPro DOMAIN/s: Serine/cysteine peptidase, trypsin-like (InterPro:IPR009003), Serine endopeptidase DegP2 (InterPro:IPR015724), Peptidase S1C, HrtA/DegP2/Q/S (InterPro:IPR001940), Peptidase S1/S6, chymotrypsin/Hap (InterPro:IPR001254), PDZ/DHR/GLGF (InterPro:IPR001478); BEST Arabidopsis thaliana protein match is: DegP protease 9 (TAIR:AT5G40200.1); Has 15046 Blast hits to 15035 proteins in 2533 species: Archae - 101; Bacteria - 10614; Metazoa - 317; Fungi - 14; Plants - 376; Viruses - 0; Other Eukaryotes - 3624 (source: NCBI BLink)."</t>
  </si>
  <si>
    <t>BRI1-EMS-SUPPRESSOR 1 (BES1); CONTAINS InterPro DOMAIN/s: BZR1, transcriptional repressor (InterPro:IPR008540); BEST Arabidopsis thaliana protein match is: Brassinosteroid signalling positive regulator (BZR1) family protein (TAIR:AT1G75080.2); Has 2916 Blast hits to 477 proteins in 80 species: Archae - 0; Bacteria - 14; Metazoa - 122; Fungi - 71; Plants - 275; Viruses - 0; Other Eukaryotes - 2434 (source: NCBI BLink)."</t>
  </si>
  <si>
    <t>C2H2-like zinc finger protein; FUNCTIONS IN: sequence-specific DNA binding transcription factor activity, zinc ion binding, nucleic acid binding; INVOLVED IN: regulation of transcription; LOCATED IN: intracellular; EXPRESSED IN: 13 plant structures; EXPRESSED DURING: 9 growth stages; CONTAINS InterPro DOMAIN/s: Zinc finger, C2H2-like (InterPro:IPR015880), Zinc finger, C2H2-type (InterPro:IPR007087), Zinc finger, double-stranded RNA binding (InterPro:IPR022755); BEST Arabidopsis thaliana protein match is: C2H2 and C2HC zinc fingers superfamily protein (TAIR:AT5G60470.1); Has 54288 Blast hits to 20581 proteins in 284 species: Archae - 0; Bacteria - 7; Metazoa - 49362; Fungi - 343; Plants - 724; Viruses - 2; Other Eukaryotes - 3850 (source: NCBI BLink)."</t>
  </si>
  <si>
    <t>Tyrosine transaminase family protein; FUNCTIONS IN: 1-aminocyclopropane-1-carboxylate synthase activity, pyridoxal phosphate binding, transferase activity, transferring nitrogenous groups, transaminase activity, catalytic activity; INVOLVED IN: tyrosine catabolic process to phosphoenolpyruvate, cellular amino acid and derivative metabolic process, biosynthetic process; LOCATED IN: cellular_component unknown; EXPRESSED IN: 22 plant structures; EXPRESSED DURING: 13 growth stages; CONTAINS InterPro DOMAIN/s: 1-aminocyclopropane-1-carboxylate synthase (InterPro:IPR001176), Aminotransferase, class I/classII (InterPro:IPR004839), Pyridoxal phosphate-dependent transferase, major domain (InterPro:IPR015424), Tyrosine transaminase (InterPro:IPR021178), Tyrosine/nicotianamine aminotransferase (InterPro:IPR005958), Pyridoxal phosphate-dependent transferase, major region, subdomain 1 (InterPro:IPR015421); BEST Arabidopsis thaliana protein match is: Tyrosine transaminase family protein (TAIR:AT5G53970.1); Has 35333 Blast hits to 34131 proteins in 2444 species: Archae - 798; Bacteria - 22429; Metazoa - 974; Fungi - 991; Plants - 531; Viruses - 0; Other Eukaryotes - 9610 (source: NCBI BLink)."</t>
  </si>
  <si>
    <t>calcium-dependent protein kinase 30 (CPK30); FUNCTIONS IN: calmodulin-dependent protein kinase activity, protein kinase activity, kinase activity; INVOLVED IN: protein amino acid phosphorylation, N-terminal protein myristoylation, abscisic acid mediated signaling pathway; LOCATED IN: plasma membrane; EXPRESSED IN: 22 plant structures; EXPRESSED DURING: 13 growth stages; CONTAINS InterPro DOMAIN/s: Protein kinase, ATP binding site (InterPro:IPR017441), EF-Hand 1, calcium-binding site (InterPro:IPR018247), Serine/threonine-protein kinase domain (InterPro:IPR002290), EF-hand-like domain (InterPro:IPR011992), Calcium-binding EF-hand (InterPro:IPR002048), EF-hand (InterPro:IPR018248),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Calcium/calmodulin-dependent protein kinase-like (InterPro:IPR020636); BEST Arabidopsis thaliana protein match is: calcium-dependent protein kinase 1 (TAIR:AT1G18890.1); Has 129906 Blast hits to 123880 proteins in 3943 species: Archae - 178; Bacteria - 14335; Metazoa - 48347; Fungi - 17163; Plants - 26785; Viruses - 481; Other Eukaryotes - 22617 (source: NCBI BLink)."</t>
  </si>
  <si>
    <t>Pentatricopeptide repeat (PPR) superfamily protein; CONTAINS InterPro DOMAIN/s: Pentatricopeptide repeat (InterPro:IPR002885), Smr protein/MutS2 C-terminal (InterPro:IPR002625); BEST Arabidopsis thaliana protein match is: Pentatricopeptide repeat (PPR) superfamily protein (TAIR:AT1G18900.2); Has 54690 Blast hits to 14739 proteins in 296 species: Archae - 3; Bacteria - 64; Metazoa - 559; Fungi - 736; Plants - 51726; Viruses - 0; Other Eukaryotes - 1602 (source: NCBI BLink)."</t>
  </si>
  <si>
    <t>Nucleic acid-binding, OB-fold-like protein; CONTAINS InterPro DOMAIN/s: Nucleic acid-binding, OB-fold-like (InterPro:IPR016027), Nucleic acid-binding, OB-fold (InterPro:IPR012340), Ribosomal protein S17, archaeal (InterPro:IPR019978), Ribosomal protein S17, conserved site (InterPro:IPR019979), Ribosomal protein S17 (InterPro:IPR000266); BEST Arabidopsis thaliana protein match is: ribosomal protein S11-beta (TAIR:AT5G23740.1); Has 1377 Blast hits to 1375 proteins in 498 species: Archae - 239; Bacteria - 304; Metazoa - 305; Fungi - 147; Plants - 148; Viruses - 0; Other Eukaryotes - 234 (source: NCBI BLink)."</t>
  </si>
  <si>
    <t>glutamate synthase 1 (GLU1); FUNCTIONS IN: protein binding, glutamate synthase (ferredoxin) activity; INVOLVED IN: positive regulation of glycine hydroxymethyltransferase activity, response to light stimulus, photorespiration; LOCATED IN: in 6 components; EXPRESSED IN: 26 plant structures; EXPRESSED DURING: 14 growth stages; CONTAINS InterPro DOMAIN/s: Glutamine amidotransferase, class-II (InterPro:IPR000583), Aldolase-type TIM barrel (InterPro:IPR013785), Glutamate synthase, alpha subunit, C-terminal (InterPro:IPR002489), Glutamate synthase, central-N (InterPro:IPR006982), Glutamate synthase, central-C (InterPro:IPR002932), Glutamine amidotransferase, type II (InterPro:IPR017932); BEST Arabidopsis thaliana protein match is: glutamate synthase 2 (TAIR:AT2G41220.1); Has 30201 Blast hits to 17322 proteins in 780 species: Archae - 12; Bacteria - 1396; Metazoa - 17338; Fungi - 3422; Plants - 5037; Viruses - 0; Other Eukaryotes - 2996 (source: NCBI BLink)."</t>
  </si>
  <si>
    <t>nodulin-related protein 1 (NRP1); FUNCTIONS IN: molecular_function unknown; INVOLVED IN: response to cold, response to heat, abscisic acid mediated signaling pathway, response to bacterium; LOCATED IN: cellular_component unknown; EXPRESSED IN: 8 plant structures; BEST Arabidopsis thaliana protein match is: unknown protein (TAIR:AT1G13930.2); Has 109 Blast hits to 108 proteins in 42 species: Archae - 0; Bacteria - 11; Metazoa - 11; Fungi - 4; Plants - 65; Viruses - 0; Other Eukaryotes - 18 (source: NCBI BLink)."</t>
  </si>
  <si>
    <t>non-LTR retrotransposon family (LINE), has a 1.3e-49 P-value blast match to GB:NP_038603 L1 repeat, Tf subfamily, member 23 (LINE-element) (Mus musculus)"</t>
  </si>
  <si>
    <t>pre-mRNA-processing protein 40C (PRP40C); CONTAINS InterPro DOMAIN/s: FF domain (InterPro:IPR002713), WW/Rsp5/WWP (InterPro:IPR001202); BEST Arabidopsis thaliana protein match is: pre-mRNA-processing protein 40A (TAIR:AT1G44910.2); Has 7513 Blast hits to 5748 proteins in 436 species: Archae - 33; Bacteria - 336; Metazoa - 3654; Fungi - 967; Plants - 481; Viruses - 7; Other Eukaryotes - 2035 (source: NCBI BLink)."</t>
  </si>
  <si>
    <t>ENHANCER OF TRY AND CPC 1 (ETC1); FUNCTIONS IN: DNA binding, sequence-specific DNA binding transcription factor activity; INVOLVED IN: regulation of transcription, DNA-dependent, regulation of transcription; EXPRESSED IN: shoot apex, hypocotyl, root; CONTAINS InterPro DOMAIN/s: SANT, DNA-binding (InterPro:IPR001005), Homeodomain-like (InterPro:IPR009057), Myb, DNA-binding (InterPro:IPR014778), Homeodomain-related (InterPro:IPR012287), Myb transcription factor (InterPro:IPR015495); BEST Arabidopsis thaliana protein match is: CAPRICE-like MYB3 (TAIR:AT4G01060.1); Has 2220 Blast hits to 2220 proteins in 165 species: Archae - 0; Bacteria - 0; Metazoa - 0; Fungi - 0; Plants - 2207; Viruses - 0; Other Eukaryotes - 13 (source: NCBI BLink)."</t>
  </si>
  <si>
    <t>ATPC1; FUNCTIONS IN: enzyme regulator activity; INVOLVED IN: photosynthetic electron transport in photosystem II, ATP synthesis coupled proton transport, ATP biosynthetic process; LOCATED IN: in 6 components; EXPRESSED IN: 24 plant structures; EXPRESSED DURING: 14 growth stages; CONTAINS InterPro DOMAIN/s: ATPase, F1 complex, gamma subunit (InterPro:IPR000131); BEST Arabidopsis thaliana protein match is: ATPase, F1 complex, gamma subunit protein (TAIR:AT1G15700.1); Has 30201 Blast hits to 17322 proteins in 780 species: Archae - 12; Bacteria - 1396; Metazoa - 17338; Fungi - 3422; Plants - 5037; Viruses - 0; Other Eukaryotes - 2996 (source: NCBI BLink)."</t>
  </si>
  <si>
    <t>Protein of unknown function (DUF1012); LOCATED IN: chloroplast, chloroplast envelope; EXPRESSED IN: 21 plant structures; EXPRESSED DURING: 13 growth stages; CONTAINS InterPro DOMAIN/s: Protein of unknown function DUF1012 (InterPro:IPR010420); BEST Arabidopsis thaliana protein match is: Protein of unknown function (DUF1012) (TAIR:AT5G43745.1); Has 374 Blast hits to 371 proteins in 64 species: Archae - 0; Bacteria - 69; Metazoa - 0; Fungi - 0; Plants - 195; Viruses - 0; Other Eukaryotes - 110 (source: NCBI BLink)."</t>
  </si>
  <si>
    <t>LOB domain-containing protein 38 (LBD38); CONTAINS InterPro DOMAIN/s: Lateral organ boundaries, LOB (InterPro:IPR004883); BEST Arabidopsis thaliana protein match is: LOB domain-containing protein 37 (TAIR:AT5G67420.1); Has 581 Blast hits to 580 proteins in 26 species: Archae - 0; Bacteria - 0; Metazoa - 0; Fungi - 0; Plants - 581; Viruses - 0; Other Eukaryotes - 0 (source: NCBI BLink)."</t>
  </si>
  <si>
    <t>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(TAIR:AT4G25410.1); Has 302 Blast hits to 302 proteins in 20 species: Archae - 0; Bacteria - 0; Metazoa - 1; Fungi - 0; Plants - 301; Viruses - 0; Other Eukaryotes - 0 (source: NCBI BLink)."</t>
  </si>
  <si>
    <t>Oxidoreductase family protein; FUNCTIONS IN: oxidoreductase activity, binding, catalytic activity; INVOLVED IN: oxidation reduction, metabolic process; LOCATED IN: cellular_component unknown; EXPRESSED IN: 23 plant structures; EXPRESSED DURING: 14 growth stages; CONTAINS InterPro DOMAIN/s: Oxidoreductase, N-terminal (InterPro:IPR000683), Oxidoreductase, C-terminal (InterPro:IPR004104), NAD(P)-binding domain (InterPro:IPR016040); Has 13319 Blast hits to 13319 proteins in 1855 species: Archae - 262; Bacteria - 9244; Metazoa - 179; Fungi - 353; Plants - 43; Viruses - 0; Other Eukaryotes - 3238 (source: NCBI BLink)."</t>
  </si>
  <si>
    <t>diphthamide synthesis DPH2 family protein; CONTAINS InterPro DOMAIN/s: Diphthamide synthesis, DHP1 (InterPro:IPR016435), Diphthamide synthesis, DPH1/DHP2 (InterPro:IPR002728); BEST Arabidopsis thaliana protein match is: diphthamide synthesis DPH2 family protein (TAIR:AT3G59630.1); Has 1807 Blast hits to 1807 proteins in 277 species: Archae - 0; Bacteria - 0; Metazoa - 736; Fungi - 347; Plants - 385; Viruses - 0; Other Eukaryotes - 339 (source: NCBI BLink)."</t>
  </si>
  <si>
    <t>Chaperone DnaJ-domain superfamily protein; FUNCTIONS IN: heat shock protein binding; LOCATED IN: cellular_component unknown; CONTAINS InterPro DOMAIN/s: Heat shock protein DnaJ, N-terminal (InterPro:IPR001623); BEST Arabidopsis thaliana protein match is: J-domain protein required for chloroplast accumulation response 1 (TAIR:AT1G75100.1); Has 2071 Blast hits to 1585 proteins in 232 species: Archae - 0; Bacteria - 49; Metazoa - 766; Fungi - 302; Plants - 290; Viruses - 69; Other Eukaryotes - 595 (source: NCBI BLink)."</t>
  </si>
  <si>
    <t>fatty acid hydroxylase 1 (FAH1); FUNCTIONS IN: fatty acid alpha-hydroxylase activity, catalytic activity; INVOLVED IN: very long-chain fatty acid metabolic process, negative regulation of programmed cell death; LOCATED IN: endoplasmic reticulum; EXPRESSED IN: 24 plant structures; EXPRESSED DURING: 15 growth stages; CONTAINS InterPro DOMAIN/s: Fatty acid hydroxylase (InterPro:IPR006694); BEST Arabidopsis thaliana protein match is: fatty acid hydroxylase 2 (TAIR:AT4G20870.1); Has 784 Blast hits to 784 proteins in 354 species: Archae - 0; Bacteria - 388; Metazoa - 105; Fungi - 140; Plants - 78; Viruses - 0; Other Eukaryotes - 73 (source: NCBI BLink)."</t>
  </si>
  <si>
    <t>Microsomal signal peptidase 25 kDa subunit (SPC25); FUNCTIONS IN: peptidase activity; INVOLVED IN: signal peptide processing; LOCATED IN: integral to membrane, signal peptidase complex; EXPRESSED IN: male gametophyte; CONTAINS InterPro DOMAIN/s: Signal peptidase complex subunit 2 (InterPro:IPR009582); BEST Arabidopsis thaliana protein match is: Microsomal signal peptidase 25 kDa subunit (SPC25) (TAIR:AT2G39960.1); Has 162 Blast hits to 160 proteins in 64 species: Archae - 0; Bacteria - 0; Metazoa - 94; Fungi - 2; Plants - 60; Viruses - 0; Other Eukaryotes - 6 (source: NCBI BLink)."</t>
  </si>
  <si>
    <t>beta-hydroxylase 1 (BETA-OHASE 1); FUNCTIONS IN: carotene beta-ring hydroxylase activity; INVOLVED IN: xanthophyll biosynthetic process, carotene metabolic process; LOCATED IN: endoplasmic reticulum, chloroplast; EXPRESSED IN: 21 plant structures; EXPRESSED DURING: 13 growth stages; CONTAINS InterPro DOMAIN/s: Fatty acid hydroxylase (InterPro:IPR006694); BEST Arabidopsis thaliana protein match is: beta-carotene hydroxylase 2 (TAIR:AT5G52570.1); Has 865 Blast hits to 862 proteins in 172 species: Archae - 20; Bacteria - 141; Metazoa - 0; Fungi - 0; Plants - 524; Viruses - 0; Other Eukaryotes - 180 (source: NCBI BLink)."</t>
  </si>
  <si>
    <t>ethylene-forming enzyme (EFE); FUNCTIONS IN: 1-aminocyclopropane-1-carboxylate oxidase activity; INVOLVED IN: response to fungus, ethylene biosynthetic process; EXPRESSED IN: 22 plant structures; EXPRESSED DURING: 13 growth stages; CONTAINS InterPro DOMAIN/s: Oxoglutarate/iron-dependent oxygenase (InterPro:IPR005123); BEST Arabidopsis thaliana protein match is: 2-oxoglutarate (2OG) and Fe(II)-dependent oxygenase superfamily protein (TAIR:AT1G12010.1); Has 8587 Blast hits to 8552 proteins in 1009 species: Archae - 0; Bacteria - 1142; Metazoa - 103; Fungi - 1035; Plants - 4924; Viruses - 0; Other Eukaryotes - 1383 (source: NCBI BLink)."</t>
  </si>
  <si>
    <t>NagB/RpiA/CoA transferase-like superfamily protein; FUNCTIONS IN: GTP binding, translation initiation factor activity; INVOLVED IN: translational initiation, cellular metabolic process; LOCATED IN: eukaryotic translation initiation factor 2B complex; EXPRESSED IN: 24 plant structures; EXPRESSED DURING: 15 growth stages; CONTAINS InterPro DOMAIN/s: Initiation factor 2B related (InterPro:IPR000649); BEST Arabidopsis thaliana protein match is: Eukaryotic translation initiation factor 2B (eIF-2B) family protein (TAIR:AT1G53900.1); Has 4473 Blast hits to 4473 proteins in 1031 species: Archae - 373; Bacteria - 1735; Metazoa - 520; Fungi - 473; Plants - 219; Viruses - 0; Other Eukaryotes - 1153 (source: NCBI BLink)."</t>
  </si>
  <si>
    <t>P-loop containing nucleoside triphosphate hydrolases superfamily protein; FUNCTIONS IN: nucleoside-triphosphatase activity, nucleotide binding, ATP binding; LOCATED IN: plasma membrane; EXPRESSED IN: 23 plant structures; EXPRESSED DURING: 13 growth stages; CONTAINS InterPro DOMAIN/s: ATPase, AAA+ type, core (InterPro:IPR003593), ATPase, AAA-type, core (InterPro:IPR003959), ATPase, AAA-type, conserved site (InterPro:IPR003960); BEST Arabidopsis thaliana protein match is: P-loop containing nucleoside triphosphate hydrolases superfamily protein (TAIR:AT5G17740.1); Has 22170 Blast hits to 20463 proteins in 2871 species: Archae - 1329; Bacteria - 7564; Metazoa - 3216; Fungi - 2801; Plants - 2591; Viruses - 35; Other Eukaryotes - 4634 (source: NCBI BLink)."</t>
  </si>
  <si>
    <t>expansin A4 (EXPA4); CONTAINS InterPro DOMAIN/s: Barwin-related endoglucanase (InterPro:IPR009009), Pollen allergen, N-terminal (InterPro:IPR014734), Expansin (InterPro:IPR002963), Rare lipoprotein A (InterPro:IPR005132), Expansin/Lol pI (InterPro:IPR007118), Expansin 45, endoglucanase-like (InterPro:IPR007112), Pollen allergen/expansin, C-terminal (InterPro:IPR007117); BEST Arabidopsis thaliana protein match is: expansin A16 (TAIR:AT3G55500.1); Has 2158 Blast hits to 2155 proteins in 155 species: Archae - 0; Bacteria - 2; Metazoa - 0; Fungi - 41; Plants - 2085; Viruses - 0; Other Eukaryotes - 30 (source: NCBI BLink)."</t>
  </si>
  <si>
    <t>Peroxisomal membrane 22 kDa (Mpv17/PMP22) family protein; INVOLVED IN: biological_process unknown; LOCATED IN: integral to membrane, peroxisomal membrane; EXPRESSED IN: 21 plant structures; EXPRESSED DURING: 11 growth stages; CONTAINS InterPro DOMAIN/s: Mpv17/PMP22 (InterPro:IPR007248); BEST Arabidopsis thaliana protein match is: Peroxisomal membrane 22 kDa (Mpv17/PMP22) family protein (TAIR:AT4G33905.1); Has 1452 Blast hits to 1452 proteins in 203 species: Archae - 0; Bacteria - 0; Metazoa - 577; Fungi - 386; Plants - 314; Viruses - 11; Other Eukaryotes - 164 (source: NCBI BLink)."</t>
  </si>
  <si>
    <t>NAC domain containing protein 53 (NAC053); FUNCTIONS IN: sequence-specific DNA binding transcription factor activity; INVOLVED IN: multicellular organismal development, regulation of transcription; LOCATED IN: cellular_component unknown; EXPRESSED IN: 22 plant structures; EXPRESSED DURING: 13 growth stages; CONTAINS InterPro DOMAIN/s: No apical meristem (NAM) protein (InterPro:IPR003441); BEST Arabidopsis thaliana protein match is: NAC domain containing protein 2 (TAIR:AT5G04410.1); Has 3039 Blast hits to 3027 proteins in 85 species: Archae - 0; Bacteria - 10; Metazoa - 0; Fungi - 7; Plants - 3017; Viruses - 0; Other Eukaryotes - 5 (source: NCBI BLink)."</t>
  </si>
  <si>
    <t>UVB-RESISTANCE 8 (UVR8); FUNCTIONS IN: chromatin binding, guanyl-nucleotide exchange factor activity; INVOLVED IN: response to UV, response to UV-B; LOCATED IN: cytosol, nucleus; EXPRESSED IN: 25 plant structures; EXPRESSED DURING: 13 growth stages; CONTAINS InterPro DOMAIN/s: Regulator of chromosome condensation/beta-lactamase-inhibitor protein II (InterPro:IPR009091), Regulator of chromosome condensation, RCC1 (InterPro:IPR000408); BEST Arabidopsis thaliana protein match is: Regulator of chromosome condensation (RCC1) family with FYVE zinc finger domain (TAIR:AT5G12350.1); Has 1807 Blast hits to 1807 proteins in 277 species: Archae - 0; Bacteria - 0; Metazoa - 736; Fungi - 347; Plants - 385; Viruses - 0; Other Eukaryotes - 339 (source: NCBI BLink)."</t>
  </si>
  <si>
    <t>Pyridine nucleotide-disulphide oxidoreductase family protein; FUNCTIONS IN: geranylgeranyl reductase activity; INVOLVED IN: chlorophyll biosynthetic process; LOCATED IN: chloroplast thylakoid membrane, chloroplast, membrane, chloroplast envelope; EXPRESSED IN: 24 plant structures; EXPRESSED DURING: 14 growth stages; CONTAINS InterPro DOMAIN/s: FAD-dependent pyridine nucleotide-disulphide oxidoreductase (InterPro:IPR013027), Geranylgeranyl reductase (InterPro:IPR010253), Geranylgeranyl reductase, plant/cyanobacteria (InterPro:IPR011774), Geranylgeranyl reductase, plant/prokaryotic (InterPro:IPR011777); Has 4540 Blast hits to 4539 proteins in 1185 species: Archae - 562; Bacteria - 2644; Metazoa - 5; Fungi - 25; Plants - 302; Viruses - 0; Other Eukaryotes - 1002 (source: NCBI BLink)."</t>
  </si>
  <si>
    <t>ATCSLA15; FUNCTIONS IN: cellulose synthase activity, transferase activity, transferring glycosyl groups; INVOLVED IN: biological_process unknown; LOCATED IN: endomembrane system; EXPRESSED IN: 14 plant structures; EXPRESSED DURING: 9 growth stages; CONTAINS InterPro DOMAIN/s: Glycosyl transferase, family 2 (InterPro:IPR001173); BEST Arabidopsis thaliana protein match is: cellulose synthase-like A10 (TAIR:AT1G24070.1); Has 4859 Blast hits to 4857 proteins in 1398 species: Archae - 204; Bacteria - 3805; Metazoa - 9; Fungi - 83; Plants - 478; Viruses - 11; Other Eukaryotes - 269 (source: NCBI BLink)."</t>
  </si>
  <si>
    <t>AT5G02810</t>
  </si>
  <si>
    <t>pseudo-response regulator 7 (PRR7)</t>
  </si>
  <si>
    <t>pseudo-response regulator 7 (PRR7); CONTAINS InterPro DOMAIN/s: CheY-like (InterPro:IPR011006), Signal transduction response regulator, receiver domain (InterPro:IPR001789), CCT domain (InterPro:IPR010402); BEST Arabidopsis thaliana protein match is: pseudo-response regulator 3 (TAIR:AT5G60100.3); Has 30201 Blast hits to 17322 proteins in 780 species: Archae - 12; Bacteria - 1396; Metazoa - 17338; Fungi - 3422; Plants - 5037; Viruses - 0; Other Eukaryotes - 2996 (source: NCBI BLink)."</t>
  </si>
  <si>
    <t>non-race specific disease resistance protein, putative; FUNCTIONS IN: molecular_function unknown; INVOLVED IN: biological_process unknown; LOCATED IN: endomembrane system; BEST Arabidopsis thaliana protein match is: Late embryogenesis abundant (LEA) hydroxyproline-rich glycoprotein family (TAIR:AT3G20600.1); Has 124 Blast hits to 124 proteins in 14 species: Archae - 0; Bacteria - 0; Metazoa - 0; Fungi - 0; Plants - 124; Viruses - 0; Other Eukaryotes - 0 (source: NCBI BLink)."</t>
  </si>
  <si>
    <t>Adenosylmethionine decarboxylase family protein; FUNCTIONS IN: adenosylmethionine decarboxylase activity; INVOLVED IN: spermidine biosynthetic process, spermine biosynthetic process, polyamine biosynthetic process; LOCATED IN: cellular_component unknown; EXPRESSED IN: male gametophyte, pollen tube; EXPRESSED DURING: L mature pollen stage, M germinated pollen stage; CONTAINS InterPro DOMAIN/s: S-adenosylmethionine decarboxylase, core (InterPro:IPR016067), S-adenosylmethionine decarboxylase (InterPro:IPR001985), S-adenosylmethionine decarboxylase, conserved site (InterPro:IPR018166), S-adenosylmethionine decarboxylase subgroup (InterPro:IPR018167); BEST Arabidopsis thaliana protein match is: S-adenosylmethionine decarboxylase (TAIR:AT3G02470.4); Has 1807 Blast hits to 1807 proteins in 277 species: Archae - 0; Bacteria - 0; Metazoa - 736; Fungi - 347; Plants - 385; Viruses - 0; Other Eukaryotes - 339 (source: NCBI BLink)."</t>
  </si>
  <si>
    <t>similar to unknown protein [Arabidopsis thaliana] (TAIR:AT2G01700.1); contains InterPro domain Polynucleotidyl transferase, Ribonuclease H fold; (InterPro:IPR012337)"</t>
  </si>
  <si>
    <t>B-box type zinc finger protein with CCT domain; FUNCTIONS IN: sequence-specific DNA binding transcription factor activity, zinc ion binding; INVOLVED IN: regulation of transcription; LOCATED IN: intracellular; EXPRESSED IN: 19 plant structures; EXPRESSED DURING: 8 growth stages; CONTAINS InterPro DOMAIN/s: CCT domain (InterPro:IPR010402), Zinc finger, B-box (InterPro:IPR000315); BEST Arabidopsis thaliana protein match is: B-box type zinc finger protein with CCT domain (TAIR:AT1G28050.1); Has 3455 Blast hits to 2237 proteins in 130 species: Archae - 0; Bacteria - 0; Metazoa - 0; Fungi - 3; Plants - 3332; Viruses - 0; Other Eukaryotes - 120 (source: NCBI BLink)."</t>
  </si>
  <si>
    <t>Protein of unknown function (DUF1012); LOCATED IN: chloroplast, chloroplast envelope; EXPRESSED IN: 23 plant structures; EXPRESSED DURING: 13 growth stages; CONTAINS InterPro DOMAIN/s: Protein of unknown function DUF1012 (InterPro:IPR010420); BEST Arabidopsis thaliana protein match is: Protein of unknown function (DUF1012) (TAIR:AT5G02940.1); Has 30201 Blast hits to 17322 proteins in 780 species: Archae - 12; Bacteria - 1396; Metazoa - 17338; Fungi - 3422; Plants - 5037; Viruses - 0; Other Eukaryotes - 2996 (source: NCBI BLink)."</t>
  </si>
  <si>
    <t>Adenine nucleotide alpha hydrolases-like superfamily protein; FUNCTIONS IN: molecular_function unknown; INVOLVED IN: response to stress; EXPRESSED IN: 9 plant structures; EXPRESSED DURING: 4 anthesis, C globular stage, petal differentiation and expansion stage; CONTAINS InterPro DOMAIN/s: UspA (InterPro:IPR006016), Rossmann-like alpha/beta/alpha sandwich fold (InterPro:IPR014729); BEST Arabidopsis thaliana protein match is: Adenine nucleotide alpha hydrolases-like superfamily protein (TAIR:AT2G03720.1); Has 185 Blast hits to 185 proteins in 21 species: Archae - 0; Bacteria - 0; Metazoa - 7; Fungi - 0; Plants - 178; Viruses - 0; Other Eukaryotes - 0 (source: NCBI BLink)."</t>
  </si>
  <si>
    <t>SOUL heme-binding family protein; FUNCTIONS IN: binding; INVOLVED IN: biological_process unknown; LOCATED IN: chloroplast thylakoid membrane, chloroplast; EXPRESSED IN: 21 plant structures; EXPRESSED DURING: 13 growth stages; CONTAINS InterPro DOMAIN/s: Protein of unknown function DUF2358 (InterPro:IPR018790), SOUL haem-binding protein (InterPro:IPR006917); BEST Arabidopsis thaliana protein match is: SOUL heme-binding family protein (TAIR:AT3G10130.1); Has 30201 Blast hits to 17322 proteins in 780 species: Archae - 12; Bacteria - 1396; Metazoa - 17338; Fungi - 3422; Plants - 5037; Viruses - 0; Other Eukaryotes - 2996 (source: NCBI BLink)."</t>
  </si>
  <si>
    <t>SPX  domain gene 1 (SPX1); CONTAINS InterPro DOMAIN/s: SPX, N-terminal (InterPro:IPR004331); BEST Arabidopsis thaliana protein match is: SPX domain gene 2 (TAIR:AT2G26660.1); Has 1126 Blast hits to 1124 proteins in 197 species: Archae - 3; Bacteria - 7; Metazoa - 241; Fungi - 471; Plants - 313; Viruses - 0; Other Eukaryotes - 91 (source: NCBI BLink)."</t>
  </si>
  <si>
    <t>ARF-GAP domain 9 (AGD9); FUNCTIONS IN: ARF GTPase activator activity, DNA binding, zinc ion binding; INVOLVED IN: regulation of ARF GTPase activity; LOCATED IN: nucleus; EXPRESSED IN: 23 plant structures; EXPRESSED DURING: 13 growth stages; CONTAINS InterPro DOMAIN/s: Arf GTPase activating protein (InterPro:IPR001164); BEST Arabidopsis thaliana protein match is: ARF-GAP domain 8 (TAIR:AT4G17890.1); Has 1807 Blast hits to 1807 proteins in 277 species: Archae - 0; Bacteria - 0; Metazoa - 736; Fungi - 347; Plants - 385; Viruses - 0; Other Eukaryotes - 339 (source: NCBI BLink)."</t>
  </si>
  <si>
    <t>XB3 ortholog 3 in Arabidopsis thaliana (XBAT33); FUNCTIONS IN: ubiquitin-protein ligase activity; INVOLVED IN: N-terminal protein myristoylation; EXPRESSED IN: 23 plant structures; EXPRESSED DURING: 15 growth stages; CONTAINS InterPro DOMAIN/s: Zinc finger, RING-type, conserved site (InterPro:IPR017907), Zinc finger, RING-type (InterPro:IPR001841), Ankyrin repeat-containing domain (InterPro:IPR020683), Ankyrin repeat (InterPro:IPR002110); BEST Arabidopsis thaliana protein match is: XB3 ortholog 2 in Arabidopsis thaliana (TAIR:AT5G57740.1); Has 53429 Blast hits to 23032 proteins in 965 species: Archae - 65; Bacteria - 4348; Metazoa - 27793; Fungi - 4781; Plants - 2636; Viruses - 380; Other Eukaryotes - 13426 (source: NCBI BLink)."</t>
  </si>
  <si>
    <t>Double Clp-N motif-containing P-loop nucleoside triphosphate hydrolases superfamily protein; FUNCTIONS IN: ATP binding; INVOLVED IN: response to karrikin; EXPRESSED IN: 22 plant structures; EXPRESSED DURING: 13 growth stages; CONTAINS InterPro DOMAIN/s: ATPase, AAA-2 (InterPro:IPR013093); BEST Arabidopsis thaliana protein match is: Double Clp-N motif-containing P-loop nucleoside triphosphate hydrolases superfamily protein (TAIR:AT4G30350.1); Has 16657 Blast hits to 15152 proteins in 2785 species: Archae - 23; Bacteria - 13282; Metazoa - 28; Fungi - 336; Plants - 548; Viruses - 0; Other Eukaryotes - 2440 (source: NCBI BLink)."</t>
  </si>
  <si>
    <t>Clathrin light chain protein; FUNCTIONS IN: structural molecule activity; INVOLVED IN: intracellular protein transport, vesicle-mediated transport; LOCATED IN: clathrin coat of trans-Golgi network vesicle, clathrin coat of coated pit; EXPRESSED IN: 20 plant structures; EXPRESSED DURING: 13 growth stages; CONTAINS InterPro DOMAIN/s: Clathrin light chain (InterPro:IPR000996); BEST Arabidopsis thaliana protein match is: Clathrin light chain protein (TAIR:AT2G40060.1); Has 358 Blast hits to 358 proteins in 117 species: Archae - 0; Bacteria - 0; Metazoa - 147; Fungi - 68; Plants - 116; Viruses - 0; Other Eukaryotes - 27 (source: NCBI BLink)."</t>
  </si>
  <si>
    <t>PGR5-LIKE A; FUNCTIONS IN: molecular_function unknown; INVOLVED IN: photosynthetic electron transport in photosystem I, photosynthesis; LOCATED IN: thylakoid, chloroplast thylakoid membrane, chloroplast; EXPRESSED IN: 22 plant structures; EXPRESSED DURING: 13 growth stages; BEST Arabidopsis thaliana protein match is: PGR5-like B (TAIR:AT4G11960.1); Has 30201 Blast hits to 17322 proteins in 780 species: Archae - 12; Bacteria - 1396; Metazoa - 17338; Fungi - 3422; Plants - 5037; Viruses - 0; Other Eukaryotes - 2996 (source: NCBI BLink)."</t>
  </si>
  <si>
    <t>CONTAINS InterPro DOMAIN/s: Protein of unknown function DUF569 (InterPro:IPR007679), Actin cross-linking (InterPro:IPR008999); BEST Arabidopsis thaliana protein match is: Actin cross-linking protein (TAIR:AT1G27100.1); Has 237 Blast hits to 216 proteins in 14 species: Archae - 0; Bacteria - 0; Metazoa - 0; Fungi - 0; Plants - 237; Viruses - 0; Other Eukaryotes - 0 (source: NCBI BLink)."</t>
  </si>
  <si>
    <t>zinc finger protein 8 (ZFP8); FUNCTIONS IN: sequence-specific DNA binding transcription factor activity, zinc ion binding, nucleic acid binding; INVOLVED IN: trichome differentiation, regulation of transcription; LOCATED IN: intracellular; EXPRESSED IN: 15 plant structures; EXPRESSED DURING: 13 growth stages; CONTAINS InterPro DOMAIN/s: Zinc finger, C2H2-like (InterPro:IPR015880), Zinc finger, C2H2-type (InterPro:IPR007087); BEST Arabidopsis thaliana protein match is: C2H2 and C2HC zinc fingers superfamily protein (TAIR:AT3G58070.1); Has 1033 Blast hits to 1031 proteins in 54 species: Archae - 0; Bacteria - 9; Metazoa - 26; Fungi - 10; Plants - 958; Viruses - 0; Other Eukaryotes - 30 (source: NCBI BLink)."</t>
  </si>
  <si>
    <t>Polyketide cyclase/dehydrase and lipid transport superfamily protein; FUNCTIONS IN: molecular_function unknown; INVOLVED IN: response to biotic stimulus, defense response; LOCATED IN: cellular_component unknown; EXPRESSED IN: root; CONTAINS InterPro DOMAIN/s: Bet v I allergen (InterPro:IPR000916); BEST Arabidopsis thaliana protein match is: MLP-like protein 28 (TAIR:AT1G70830.5); Has 440 Blast hits to 408 proteins in 49 species: Archae - 0; Bacteria - 0; Metazoa - 0; Fungi - 0; Plants - 440; Viruses - 0; Other Eukaryotes - 0 (source: NCBI BLink)."</t>
  </si>
  <si>
    <t>galactinol synthase 3 (GolS3); CONTAINS InterPro DOMAIN/s: Glycosyl transferase, family 8 (InterPro:IPR002495); BEST Arabidopsis thaliana protein match is: galactinol synthase 2 (TAIR:AT1G56600.1); Has 1260 Blast hits to 1259 proteins in 288 species: Archae - 0; Bacteria - 98; Metazoa - 258; Fungi - 282; Plants - 479; Viruses - 73; Other Eukaryotes - 70 (source: NCBI BLink)."</t>
  </si>
  <si>
    <t>RING/U-box superfamily protein; FUNCTIONS IN: zinc ion binding; EXPRESSED IN: 24 plant structures; EXPRESSED DURING: 15 growth stages; CONTAINS InterPro DOMAIN/s: Zinc finger, RING-type, conserved site (InterPro:IPR017907), Zinc finger, RING-type (InterPro:IPR001841), Zinc finger, C3HC4 RING-type (InterPro:IPR018957); BEST Arabidopsis thaliana protein match is: RING/U-box superfamily protein (TAIR:AT2G23780.1); Has 4673 Blast hits to 4665 proteins in 300 species: Archae - 0; Bacteria - 6; Metazoa - 2731; Fungi - 589; Plants - 822; Viruses - 25; Other Eukaryotes - 500 (source: NCBI BLink)."</t>
  </si>
  <si>
    <t>nuclear factor Y, subunit A4 (NF-YA4); CONTAINS InterPro DOMAIN/s: CCAAT-binding transcription factor, subunit B (InterPro:IPR001289), CCAAT-binding factor, conserved site (InterPro:IPR018362); BEST Arabidopsis thaliana protein match is: nuclear factor Y, subunit A7 (TAIR:AT1G30500.2); Has 682 Blast hits to 682 proteins in 159 species: Archae - 0; Bacteria - 0; Metazoa - 143; Fungi - 131; Plants - 381; Viruses - 0; Other Eukaryotes - 27 (source: NCBI BLink)."</t>
  </si>
  <si>
    <t>ubiquitin-specific protease 5 (UBP5); CONTAINS InterPro DOMAIN/s: Peptidase C19, ubiquitin carboxyl-terminal hydrolase 2, conserved site (InterPro:IPR018200), Peptidase C19, ubiquitin-specific peptidase,  DUSP domain (InterPro:IPR006615), Peptidase C19, ubiquitin carboxyl-terminal hydrolase 2 (InterPro:IPR001394); BEST Arabidopsis thaliana protein match is: ubiquitin-specific protease 9 (TAIR:AT4G10570.1); Has 10784 Blast hits to 7330 proteins in 261 species: Archae - 0; Bacteria - 2; Metazoa - 5578; Fungi - 1854; Plants - 1330; Viruses - 10; Other Eukaryotes - 2010 (source: NCBI BLink)."</t>
  </si>
  <si>
    <t>OVULE ABORTION 6 (OVA6); FUNCTIONS IN: proline-tRNA ligase activity, aminoacyl-tRNA ligase activity, nucleotide binding, ATP binding; INVOLVED IN: regulation of photosynthesis, embryo sac development, seed development, tRNA aminoacylation for protein translation, ovule development; LOCATED IN: mitochondrion, chloroplast, chloroplast stroma; EXPRESSED IN: 23 plant structures; EXPRESSED DURING: 14 growth stages; CONTAINS InterPro DOMAIN/s: Aminoacyl-tRNA synthetase, class II (G/ H/ P/ S), conserved domain (InterPro:IPR002314), Prolyl-tRNA synthetase, class IIa, prokaryotic-type (InterPro:IPR004499), Prolyl-tRNA synthetase, class II, C-terminal (InterPro:IPR016061), Anticodon-binding (InterPro:IPR004154), Prolyl-tRNA synthetase, class II (InterPro:IPR017449), Prolyl-tRNA synthetase, class IIa, conserved region (InterPro:IPR002316), Aminoacyl-tRNA synthetase, class II, conserved domain (InterPro:IPR006195); BEST Arabidopsis thaliana protein match is: Class II aaRS and biotin synthetases superfamily protein (TAIR:AT3G62120.2); Has 1807 Blast hits to 1807 proteins in 277 species: Archae - 0; Bacteria - 0; Metazoa - 736; Fungi - 347; Plants - 385; Viruses - 0; Other Eukaryotes - 339 (source: NCBI BLink)."</t>
  </si>
  <si>
    <t>calmodulin 4 (CAM4); FUNCTIONS IN: calcium ion binding, signal transducer activity; INVOLVED IN: calcium-mediated signaling; LOCATED IN: plasma membrane; EXPRESSED IN: 23 plant structures; EXPRESSED DURING: 13 growth stages; CONTAINS InterPro DOMAIN/s: EF-Hand 1, calcium-binding site (InterPro:IPR018247), EF-HAND 2 (InterPro:IPR018249), Calcium-binding EF-hand (InterPro:IPR002048), EF-hand-like domain (InterPro:IPR011992), EF-hand (InterPro:IPR018248); BEST Arabidopsis thaliana protein match is: calmodulin 1 (TAIR:AT5G37780.1); Has 33649 Blast hits to 23222 proteins in 1766 species: Archae - 3; Bacteria - 253; Metazoa - 14425; Fungi - 6839; Plants - 7076; Viruses - 0; Other Eukaryotes - 5053 (source: NCBI BLink)."</t>
  </si>
  <si>
    <t>Cysteine/Histidine-rich C1 domain family protein; CONTAINS InterPro DOMAIN/s: DC1 (InterPro:IPR004146), C1-like (InterPro:IPR011424); BEST Arabidopsis thaliana protein match is: Cysteine/Histidine-rich C1 domain family protein (TAIR:AT3G43890.1); Has 1775 Blast hits to 646 proteins in 23 species: Archae - 0; Bacteria - 0; Metazoa - 2; Fungi - 0; Plants - 1755; Viruses - 0; Other Eukaryotes - 18 (source: NCBI BLink)."</t>
  </si>
  <si>
    <t>Radical SAM superfamily protein; FUNCTIONS IN: 4 iron, 4 sulfur cluster binding, lipoic acid synthase activity, iron-sulfur cluster binding, lipoate synthase activity, catalytic activity; INVOLVED IN: lipoic acid biosynthetic process, lipoate biosynthetic process, metabolic process; LOCATED IN: chloroplast; EXPRESSED IN: 24 plant structures; EXPRESSED DURING: 15 growth stages; CONTAINS InterPro DOMAIN/s: Aldolase-type TIM barrel (InterPro:IPR013785), Lipoate synthase (InterPro:IPR003698), Elongator protein 3/MiaB/NifB (InterPro:IPR006638), Radical SAM (InterPro:IPR007197); Has 30201 Blast hits to 17322 proteins in 780 species: Archae - 12; Bacteria - 1396; Metazoa - 17338; Fungi - 3422; Plants - 5037; Viruses - 0; Other Eukaryotes - 2996 (source: NCBI BLink)."</t>
  </si>
  <si>
    <t>SNF1-related protein kinase regulatory subunit gamma 1 (KING1); FUNCTIONS IN: molecular_function unknown; INVOLVED IN: biological_process unknown; LOCATED IN: plant-type cell wall; EXPRESSED IN: 23 plant structures; EXPRESSED DURING: 13 growth stages; CONTAINS InterPro DOMAIN/s: Cystathionine beta-synthase, core (InterPro:IPR000644); BEST Arabidopsis thaliana protein match is: Cystathionine beta-synthase (CBS) protein (TAIR:AT1G69800.1); Has 3278 Blast hits to 3263 proteins in 1076 species: Archae - 152; Bacteria - 2121; Metazoa - 342; Fungi - 134; Plants - 135; Viruses - 0; Other Eukaryotes - 394 (source: NCBI BLink)."</t>
  </si>
  <si>
    <t>THI1; FUNCTIONS IN: protein homodimerization activity, zinc ion binding; INVOLVED IN: oxazole or thiazole biosynthetic process, response to cold, thiamin biosynthetic process, response to DNA damage stimulus; LOCATED IN: in 6 components; EXPRESSED IN: 22 plant structures; EXPRESSED DURING: 15 growth stages; CONTAINS InterPro DOMAIN/s: Thiamine biosynthesis Thi4 protein (InterPro:IPR002922); Has 1807 Blast hits to 1807 proteins in 277 species: Archae - 0; Bacteria - 0; Metazoa - 736; Fungi - 347; Plants - 385; Viruses - 0; Other Eukaryotes - 339 (source: NCBI BLink)."</t>
  </si>
  <si>
    <t>cytochrome P450, family 707, subfamily A, polypeptide 1 (CYP707A1); FUNCTIONS IN: oxygen binding, (+)-abscisic acid 8'-hydroxylase activity; INVOLVED IN: in 7 processes; LOCATED IN: endomembrane system; EXPRESSED IN: 18 plant structures; EXPRESSED DURING: 10 growth stages; CONTAINS InterPro DOMAIN/s: Cytochrome P450 (InterPro:IPR001128), Cytochrome P450, E-class, group I (InterPro:IPR002401), Cytochrome P450, conserved site (InterPro:IPR017972); BEST Arabidopsis thaliana protein match is: cytochrome P450, family 707, subfamily A, polypeptide 3 (TAIR:AT5G45340.1); Has 30201 Blast hits to 17322 proteins in 780 species: Archae - 12; Bacteria - 1396; Metazoa - 17338; Fungi - 3422; Plants - 5037; Viruses - 0; Other Eukaryotes - 2996 (source: NCBI BLink)."</t>
  </si>
  <si>
    <t>uclacyanin 3 (UCC3); FUNCTIONS IN: electron carrier activity, copper ion binding; LOCATED IN: anchored to membrane; EXPRESSED IN: flower; EXPRESSED DURING: petal differentiation and expansion stage; CONTAINS InterPro DOMAIN/s: Plastocyanin-like (InterPro:IPR003245), Cupredoxin (InterPro:IPR008972); BEST Arabidopsis thaliana protein match is: Cupredoxin superfamily protein (TAIR:AT3G60270.1); Has 71481 Blast hits to 30143 proteins in 1641 species: Archae - 182; Bacteria - 13480; Metazoa - 20867; Fungi - 8047; Plants - 12494; Viruses - 2867; Other Eukaryotes - 13544 (source: NCBI BLink)."</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</si>
  <si>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INVOLVED IN: response to karrikin, biosynthetic process; LOCATED IN: cellular_component unknown; EXPRESSED IN: 17 plant structures; EXPRESSED DURING: 10 growth stages; CONTAINS InterPro DOMAIN/s: Oxoglutarate/iron-dependent oxygenase (InterPro:IPR005123); BEST Arabidopsis thaliana protein match is: 2-oxoglutarate (2OG) and Fe(II)-dependent oxygenase superfamily protein (TAIR:AT2G44800.1); Has 8462 Blast hits to 8411 proteins in 989 species: Archae - 0; Bacteria - 1081; Metazoa - 111; Fungi - 1027; Plants - 4887; Viruses - 0; Other Eukaryotes - 1356 (source: NCBI BLink)."</t>
  </si>
  <si>
    <t>beta-galactosidase 8 (BGAL8); FUNCTIONS IN: cation binding, sugar binding, beta-galactosidase activity, hydrolase activity, hydrolyzing O-glycosyl compounds, catalytic activity; INVOLVED IN: carbohydrate metabolic process; LOCATED IN: cell wall; EXPRESSED IN: 26 plant structures; EXPRESSED DURING: 13 growth stages; CONTAINS InterPro DOMAIN/s: Glycoside hydrolase, family 35, conserved site (InterPro:IPR019801), Glycoside hydrolase, family 35 (InterPro:IPR001944), D-galactoside/L-rhamnose binding SUEL lectin (InterPro:IPR000922), Glycoside hydrolase, catalytic core (InterPro:IPR017853), Glycoside hydrolase, subgroup, catalytic core (InterPro:IPR013781), Galactose-binding domain-like (InterPro:IPR008979); BEST Arabidopsis thaliana protein match is: beta galactosidase 1 (TAIR:AT3G13750.1); Has 2800 Blast hits to 2372 proteins in 478 species: Archae - 15; Bacteria - 1080; Metazoa - 760; Fungi - 211; Plants - 631; Viruses - 0; Other Eukaryotes - 103 (source: NCBI BLink)."</t>
  </si>
  <si>
    <t>Rieske (2Fe-2S) domain-containing protein; FUNCTIONS IN: oxidoreductase activity, 2 iron, 2 sulfur cluster binding; INVOLVED IN: oxidation reduction; LOCATED IN: chloroplast thylakoid membrane, chloroplast, chloroplast envelope; EXPRESSED IN: 23 plant structures; EXPRESSED DURING: 14 growth stages; CONTAINS InterPro DOMAIN/s: Rieske [2Fe-2S] iron-sulphur domain (InterPro:IPR017941); Has 295 Blast hits to 295 proteins in 102 species: Archae - 0; Bacteria - 166; Metazoa - 0; Fungi - 0; Plants - 94; Viruses - 0; Other Eukaryotes - 35 (source: NCBI BLink)."</t>
  </si>
  <si>
    <t>Core-2/I-branching beta-1,6-N-acetylglucosaminyltransferase family protein; FUNCTIONS IN: transferase activity, transferring glycosyl groups, acetylglucosaminyltransferase activity; INVOLVED IN: carbohydrate biosynthetic process; LOCATED IN: endomembrane system, integral to membrane, membrane; EXPRESSED IN: 23 plant structures; EXPRESSED DURING: 13 growth stages; CONTAINS InterPro DOMAIN/s: Glycosyl transferase, family 14 (InterPro:IPR003406), Core-2/I-Branching enzyme (InterPro:IPR021141); BEST Arabidopsis thaliana protein match is: Core-2/I-branching beta-1,6-N-acetylglucosaminyltransferase family protein (TAIR:AT1G53100.1); Has 959 Blast hits to 959 proteins in 120 species: Archae - 0; Bacteria - 47; Metazoa - 560; Fungi - 0; Plants - 315; Viruses - 14; Other Eukaryotes - 23 (source: NCBI BLink)."</t>
  </si>
  <si>
    <t>aminopeptidase P1 (APP1); FUNCTIONS IN: aminopeptidase activity, N-1-naphthylphthalamic acid binding; INVOLVED IN: auxin polar transport; LOCATED IN: plasma membrane; EXPRESSED IN: 25 plant structures; EXPRESSED DURING: 15 growth stages; CONTAINS InterPro DOMAIN/s: Peptidase M24B, X-Pro dipeptidase/aminopeptidase P, conserved site (InterPro:IPR001131), Peptidase M24, structural domain (InterPro:IPR000994), Creatinase (InterPro:IPR000587); BEST Arabidopsis thaliana protein match is: Metallopeptidase M24 family protein (TAIR:AT3G05350.1); Has 10398 Blast hits to 10335 proteins in 2401 species: Archae - 277; Bacteria - 6310; Metazoa - 362; Fungi - 246; Plants - 146; Viruses - 0; Other Eukaryotes - 3057 (source: NCBI BLink)."</t>
  </si>
  <si>
    <t>Adenine nucleotide alpha hydrolases-like superfamily protein; FUNCTIONS IN: molecular_function unknown; INVOLVED IN: response to cold, response to stress; LOCATED IN: cellular_component unknown; EXPRESSED IN: 23 plant structures; EXPRESSED DURING: 14 growth stages; CONTAINS InterPro DOMAIN/s: UspA (InterPro:IPR006016), Rossmann-like alpha/beta/alpha sandwich fold (InterPro:IPR014729), Universal stress protein A (InterPro:IPR006015); BEST Arabidopsis thaliana protein match is: Adenine nucleotide alpha hydrolases-like superfamily protein (TAIR:AT3G03270.2); Has 5009 Blast hits to 4945 proteins in 1133 species: Archae - 476; Bacteria - 3496; Metazoa - 126; Fungi - 96; Plants - 710; Viruses - 0; Other Eukaryotes - 105 (source: NCBI BLink)."</t>
  </si>
  <si>
    <t>FUNCTIONS IN: molecular_function unknown; INVOLVED IN: biological_process unknown; LOCATED IN: cellular_component unknown; EXPRESSED IN: 23 plant structures; EXPRESSED DURING: 13 growth stages; CONTAINS InterPro DOMAIN/s: Protein of unknown function DUF569 (InterPro:IPR007679), Actin cross-linking (InterPro:IPR008999); BEST Arabidopsis thaliana protein match is: Actin cross-linking protein (TAIR:AT1G27100.1); Has 232 Blast hits to 209 proteins in 15 species: Archae - 0; Bacteria - 0; Metazoa - 0; Fungi - 0; Plants - 232; Viruses - 0; Other Eukaryotes - 0 (source: NCBI BLink)."</t>
  </si>
  <si>
    <t>B-box zinc finger family protein; FUNCTIONS IN: sequence-specific DNA binding transcription factor activity, zinc ion binding; INVOLVED IN: regulation of transcription; LOCATED IN: endomembrane system, intracellular; EXPRESSED IN: 14 plant structures; EXPRESSED DURING: 8 growth stages; CONTAINS InterPro DOMAIN/s: Zinc finger, B-box (InterPro:IPR000315); BEST Arabidopsis thaliana protein match is: CONSTANS-like 9 (TAIR:AT3G07650.4); Has 1632 Blast hits to 1343 proteins in 109 species: Archae - 0; Bacteria - 2; Metazoa - 1; Fungi - 0; Plants - 1580; Viruses - 0; Other Eukaryotes - 49 (source: NCBI BLink)."</t>
  </si>
  <si>
    <t>P-loop containing nucleoside triphosphate hydrolases superfamily protein; FUNCTIONS IN: helicase activity, ATP-dependent helicase activity, nucleic acid binding, ATP binding; EXPRESSED IN: 22 plant structures; EXPRESSED DURING: 10 growth stages; CONTAINS InterPro DOMAIN/s: RNA helicase, DEAD-box type, Q motif (InterPro:IPR014014), DNA/RNA helicase, DEAD/DEAH box type, N-terminal (InterPro:IPR011545), RNA helicase, ATP-dependent, DEAD-box, conserved site (InterPro:IPR000629), DEAD-like helicase, N-terminal (InterPro:IPR014001), DNA/RNA helicase, C-terminal (InterPro:IPR001650), Helicase, superfamily 1/2, ATP-binding domain (InterPro:IPR014021); BEST Arabidopsis thaliana protein match is: DEA(D/H)-box RNA helicase family protein (TAIR:AT1G55150.1); Has 30201 Blast hits to 17322 proteins in 780 species: Archae - 12; Bacteria - 1396; Metazoa - 17338; Fungi - 3422; Plants - 5037; Viruses - 0; Other Eukaryotes - 2996 (source: NCBI BLink)."</t>
  </si>
  <si>
    <t>J-domain protein required for chloroplast accumulation response 1 (JAC1); FUNCTIONS IN: heat shock protein binding; INVOLVED IN: chloroplast accumulation movement; LOCATED IN: cytoplasm; EXPRESSED IN: 21 plant structures; EXPRESSED DURING: 13 growth stages; CONTAINS InterPro DOMAIN/s: Heat shock protein DnaJ, N-terminal (InterPro:IPR001623); BEST Arabidopsis thaliana protein match is: Chaperone DnaJ-domain superfamily protein (TAIR:AT4G12770.2); Has 3388 Blast hits to 2243 proteins in 304 species: Archae - 0; Bacteria - 260; Metazoa - 1198; Fungi - 423; Plants - 300; Viruses - 11; Other Eukaryotes - 1196 (source: NCBI BLink)."</t>
  </si>
  <si>
    <t>PPPDE putative thiol peptidase family protein; CONTAINS InterPro DOMAIN/s: Protein of unknown function DUF862, eukaryotic (InterPro:IPR008580); BEST Arabidopsis thaliana protein match is: PPPDE putative thiol peptidase family protein (TAIR:AT5G47310.1); Has 845 Blast hits to 845 proteins in 171 species: Archae - 0; Bacteria - 0; Metazoa - 230; Fungi - 76; Plants - 355; Viruses - 0; Other Eukaryotes - 184 (source: NCBI BLink)."</t>
  </si>
  <si>
    <t>ethylene response  factor 110 (ERF110); FUNCTIONS IN: DNA binding, sequence-specific DNA binding transcription factor activity; INVOLVED IN: regulation of transcription, DNA-dependent; LOCATED IN: nucleus; CONTAINS InterPro DOMAIN/s: DNA-binding, integrase-type (InterPro:IPR016177), Pathogenesis-related transcriptional factor/ERF, DNA-binding (InterPro:IPR001471); BEST Arabidopsis thaliana protein match is: Integrase-type DNA-binding superfamily protein (TAIR:AT2G33710.1); Has 6196 Blast hits to 5849 proteins in 257 species: Archae - 0; Bacteria - 2; Metazoa - 0; Fungi - 0; Plants - 6176; Viruses - 0; Other Eukaryotes - 18 (source: NCBI BLink)."</t>
  </si>
  <si>
    <t>alanine:glyoxylate aminotransferase (AGT); FUNCTIONS IN: serine-pyruvate transaminase activity, serine-glyoxylate transaminase activity, alanine-glyoxylate transaminase activity; INVOLVED IN: photorespiration; LOCATED IN: in 6 components; EXPRESSED IN: 23 plant structures; EXPRESSED DURING: 14 growth stages; CONTAINS InterPro DOMAIN/s: Pyridoxal phosphate-dependent transferase, major domain (InterPro:IPR015424), Aminotransferase, class V/Cysteine desulfurase (InterPro:IPR000192), Aminotransferase class-V pyridoxal-phosphate binding site (InterPro:IPR020578), Pyridoxal phosphate-dependent transferase, major region, subdomain 1 (InterPro:IPR015421); Has 6407 Blast hits to 6405 proteins in 1610 species: Archae - 309; Bacteria - 3905; Metazoa - 186; Fungi - 125; Plants - 148; Viruses - 0; Other Eukaryotes - 1734 (source: NCBI BLink)."</t>
  </si>
  <si>
    <t>YELLOW STRIPE like 5 (YSL5); FUNCTIONS IN: oligopeptide transporter activity; INVOLVED IN: oligopeptide transport, transmembrane transport; LOCATED IN: plasma membrane; CONTAINS InterPro DOMAIN/s: Oligopeptide transporter OPT superfamily (InterPro:IPR004813); BEST Arabidopsis thaliana protein match is: YELLOW STRIPE like 8 (TAIR:AT1G48370.1); Has 1817 Blast hits to 1744 proteins in 553 species: Archae - 19; Bacteria - 918; Metazoa - 0; Fungi - 247; Plants - 486; Viruses - 1; Other Eukaryotes - 146 (source: NCBI BLink)."</t>
  </si>
  <si>
    <t>emp24/gp25L/p24 family/GOLD family protein; INVOLVED IN: transport; LOCATED IN: vacuole; EXPRESSED IN: 24 plant structures; EXPRESSED DURING: 15 growth stages; CONTAINS InterPro DOMAIN/s: GOLD (InterPro:IPR009038), emp24/gp25L/p24 (InterPro:IPR000348); BEST Arabidopsis thaliana protein match is: emp24/gp25L/p24 family/GOLD family protein (TAIR:AT3G07680.1); Has 1821 Blast hits to 1821 proteins in 239 species: Archae - 0; Bacteria - 0; Metazoa - 918; Fungi - 476; Plants - 264; Viruses - 0; Other Eukaryotes - 163 (source: NCBI BLink)."</t>
  </si>
  <si>
    <t>Kunitz family trypsin and protease inhibitor protein; FUNCTIONS IN: endopeptidase inhibitor activity; INVOLVED IN: biological_process unknown; LOCATED IN: apoplast, cell wall; EXPRESSED IN: 17 plant structures; EXPRESSED DURING: 13 growth stages; CONTAINS InterPro DOMAIN/s: Proteinase inhibitor I3, Kunitz legume (InterPro:IPR002160), Kunitz inhibitor ST1-like (InterPro:IPR011065); BEST Arabidopsis thaliana protein match is: kunitz trypsin inhibitor 1 (TAIR:AT1G73260.1); Has 1019 Blast hits to 1019 proteins in 106 species: Archae - 0; Bacteria - 0; Metazoa - 0; Fungi - 0; Plants - 1018; Viruses - 0; Other Eukaryotes - 1 (source: NCBI BLink)."</t>
  </si>
  <si>
    <t>RNA-binding (RRM/RBD/RNP motifs) family protein; FUNCTIONS IN: RNA binding, nucleotide binding, nucleic acid binding; INVOLVED IN: biological_process unknown; LOCATED IN: cellular_component unknown; EXPRESSED IN: 21 plant structures; EXPRESSED DURING: 11 growth stages; CONTAINS InterPro DOMAIN/s: RNA recognition motif, RNP-1 (InterPro:IPR000504), Nucleotide-binding, alpha-beta plait (InterPro:IPR012677); BEST Arabidopsis thaliana protein match is: RNA-binding (RRM/RBD/RNP motifs) family protein (TAIR:AT1G22330.1); Has 19754 Blast hits to 15639 proteins in 805 species: Archae - 2; Bacteria - 1288; Metazoa - 9939; Fungi - 2340; Plants - 4423; Viruses - 0; Other Eukaryotes - 1762 (source: NCBI BLink)."</t>
  </si>
  <si>
    <t>telomeric repeat binding protein 1 (TRP1); CONTAINS InterPro DOMAIN/s: SANT, DNA-binding (InterPro:IPR001005), Homeodomain-like (InterPro:IPR009057), Ubiquitin supergroup (InterPro:IPR019955), Homeodomain-related (InterPro:IPR012287), HTH transcriptional regulator, Myb-type, DNA-binding (InterPro:IPR017930); BEST Arabidopsis thaliana protein match is: TRF-like 1 (TAIR:AT3G46590.2); Has 326 Blast hits to 311 proteins in 42 species: Archae - 0; Bacteria - 0; Metazoa - 10; Fungi - 0; Plants - 290; Viruses - 0; Other Eukaryotes - 26 (source: NCBI BLink)."</t>
  </si>
  <si>
    <t>Chaperone DnaJ-domain superfamily protein; FUNCTIONS IN: unfolded protein binding, heat shock protein binding; INVOLVED IN: protein folding; EXPRESSED IN: 23 plant structures; EXPRESSED DURING: 15 growth stages; CONTAINS InterPro DOMAIN/s: Molecular chaperone, heat shock protein, Hsp40, DnaJ (InterPro:IPR015609), Heat shock protein DnaJ, N-terminal (InterPro:IPR001623), Heat shock protein DnaJ (InterPro:IPR003095), Heat shock protein DnaJ, conserved site (InterPro:IPR018253); BEST Arabidopsis thaliana protein match is: DNAJ heat shock family protein (TAIR:AT2G22360.1); Has 1807 Blast hits to 1807 proteins in 277 species: Archae - 0; Bacteria - 0; Metazoa - 736; Fungi - 347; Plants - 385; Viruses - 0; Other Eukaryotes - 339 (source: NCBI BLink)."</t>
  </si>
  <si>
    <t>A20/AN1-like zinc finger family protein; FUNCTIONS IN: DNA binding, zinc ion binding; INVOLVED IN: biological_process unknown; LOCATED IN: cellular_component unknown; EXPRESSED IN: 25 plant structures; EXPRESSED DURING: 15 growth stages; CONTAINS InterPro DOMAIN/s: Zinc finger, AN1-type (InterPro:IPR000058), Zinc finger, A20-type (InterPro:IPR002653); BEST Arabidopsis thaliana protein match is: A20/AN1-like zinc finger family protein (TAIR:AT3G52800.1); Has 1065 Blast hits to 1046 proteins in 150 species: Archae - 2; Bacteria - 0; Metazoa - 450; Fungi - 9; Plants - 480; Viruses - 6; Other Eukaryotes - 118 (source: NCBI BLink)."</t>
  </si>
  <si>
    <t>indole-3-acetic acid inducible 14 (IAA14); CONTAINS InterPro DOMAIN/s: Aux/IAA-ARF-dimerisation (InterPro:IPR011525), AUX/IAA protein (InterPro:IPR003311); BEST Arabidopsis thaliana protein match is: indole-3-acetic acid 7 (TAIR:AT3G23050.1); Has 30201 Blast hits to 17322 proteins in 780 species: Archae - 12; Bacteria - 1396; Metazoa - 17338; Fungi - 3422; Plants - 5037; Viruses - 0; Other Eukaryotes - 2996 (source: NCBI BLink)."</t>
  </si>
  <si>
    <t>indole-3-acetic acid inducible (IAA1); CONTAINS InterPro DOMAIN/s: Aux/IAA-ARF-dimerisation (InterPro:IPR011525), AUX/IAA protein (InterPro:IPR003311); BEST Arabidopsis thaliana protein match is: indole-3-acetic acid inducible 2 (TAIR:AT3G23030.1); Has 1898 Blast hits to 1895 proteins in 83 species: Archae - 0; Bacteria - 0; Metazoa - 0; Fungi - 2; Plants - 1895; Viruses - 0; Other Eukaryotes - 1 (source: NCBI BLink)."</t>
  </si>
  <si>
    <t>RAB GTPase homolog  G3E (RABG3E); FUNCTIONS IN: GTP binding; INVOLVED IN: response to oxidative stress, response to salt stress; LOCATED IN: plasma membrane; EXPRESSED IN: 25 plant structures; EXPRESSED DURING: 15 growth stages; CONTAINS InterPro DOMAIN/s: Ras GTPase (InterPro:IPR001806), Small GTP-binding protein (InterPro:IPR005225), Small GTPase (InterPro:IPR020851), Ras (InterPro:IPR013753), Ras small GTPase, Rab type (InterPro:IPR003579); BEST Arabidopsis thaliana protein match is: RAB GTPase homolog G3F (TAIR:AT3G18820.1); Has 26432 Blast hits to 26400 proteins in 770 species: Archae - 38; Bacteria - 194; Metazoa - 13526; Fungi - 3963; Plants - 2941; Viruses - 20; Other Eukaryotes - 5750 (source: NCBI BLink)."</t>
  </si>
  <si>
    <t>SWC2; FUNCTIONS IN: DNA binding, sequence-specific DNA binding transcription factor activity; INVOLVED IN: regulation of transcription; LOCATED IN: nucleus; EXPRESSED IN: 21 plant structures; EXPRESSED DURING: 13 growth stages; CONTAINS InterPro DOMAIN/s: YL1 nuclear, C-terminal (InterPro:IPR013272), YL1 nuclear (InterPro:IPR008895); Has 4932 Blast hits to 3253 proteins in 360 species: Archae - 2; Bacteria - 230; Metazoa - 1594; Fungi - 576; Plants - 159; Viruses - 97; Other Eukaryotes - 2274 (source: NCBI BLink)."</t>
  </si>
  <si>
    <t>Ubiquitin-like superfamily protein; CONTAINS InterPro DOMAIN/s: Ubiquitin (InterPro:IPR000626), Ubiquitin supergroup (InterPro:IPR019955); BEST Arabidopsis thaliana protein match is: Ubiquitin-like superfamily protein (TAIR:AT5G25270.1); Has 1807 Blast hits to 1807 proteins in 277 species: Archae - 0; Bacteria - 0; Metazoa - 736; Fungi - 347; Plants - 385; Viruses - 0; Other Eukaryotes - 339 (source: NCBI BLink)."</t>
  </si>
  <si>
    <t>Plant invertase/pectin methylesterase inhibitor superfamily protein; FUNCTIONS IN: enzyme inhibitor activity, pectinesterase inhibitor activity, pectinesterase activity; INVOLVED IN: biological_process unknown; LOCATED IN: endomembrane system; EXPRESSED IN: 13 plant structures; EXPRESSED DURING: 7 growth stages; CONTAINS InterPro DOMAIN/s: Pectinesterase inhibitor (InterPro:IPR006501); BEST Arabidopsis thaliana protein match is: Plant invertase/pectin methylesterase inhibitor superfamily protein (TAIR:AT1G62770.1); Has 847 Blast hits to 840 proteins in 47 species: Archae - 0; Bacteria - 0; Metazoa - 0; Fungi - 0; Plants - 847; Viruses - 0; Other Eukaryotes - 0 (source: NCBI BLink)."</t>
  </si>
  <si>
    <t>AT3G01960</t>
  </si>
  <si>
    <t>unknown protein; Has 13 Blast hits to 13 proteins in 5 species: Archae - 0; Bacteria - 0; Metazoa - 0; Fungi - 0; Plants - 13; Viruses - 0; Other Eukaryotes - 0 (source: NCBI BLink).</t>
  </si>
  <si>
    <t>Haloacid dehalogenase-like hydrolase (HAD) superfamily protein; FUNCTIONS IN: catalytic activity, trehalose-phosphatase activity; INVOLVED IN: trehalose biosynthetic process, metabolic process; LOCATED IN: cellular_component unknown; EXPRESSED IN: 23 plant structures; EXPRESSED DURING: 12 growth stages; CONTAINS InterPro DOMAIN/s: HAD-superfamily hydrolase, subfamily IIB (InterPro:IPR006379), Trehalose-phosphatase (InterPro:IPR003337); BEST Arabidopsis thaliana protein match is: Haloacid dehalogenase-like hydrolase (HAD) superfamily protein (TAIR:AT4G39770.1); Has 2386 Blast hits to 2380 proteins in 842 species: Archae - 41; Bacteria - 1358; Metazoa - 220; Fungi - 153; Plants - 485; Viruses - 0; Other Eukaryotes - 129 (source: NCBI BLink)."</t>
  </si>
  <si>
    <t>non-LTR retrotransposon family (LINE), has a 1.2e-41 P-value blast match to GB:NP_038607 L1 repeat, Tf subfamily, member 9 (LINE-element) (Mus musculus)"</t>
  </si>
  <si>
    <t>hAT-like transposase family (hobo/Ac/Tam3), has a 1.1e-91 P-value blast match to GB:AAD24567 transposase Tag2 (hAT-element) (Arabidopsis thaliana)"</t>
  </si>
  <si>
    <t>beta glucosidase 16 (BGLU16); FUNCTIONS IN: cation binding, hydrolase activity, hydrolyzing O-glycosyl compounds, catalytic activity; INVOLVED IN: carbohydrate metabolic process; EXPRESSED IN: 23 plant structures; EXPRESSED DURING: 13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13 (TAIR:AT5G44640.1); Has 11475 Blast hits to 11098 proteins in 1475 species: Archae - 144; Bacteria - 7936; Metazoa - 718; Fungi - 200; Plants - 1457; Viruses - 0; Other Eukaryotes - 1020 (source: NCBI BLink)."</t>
  </si>
  <si>
    <t>HAESA-like 1 (HSL1); FUNCTIONS IN: protein serine/threonine kinase activity, kinase activity, ATP binding; INVOLVED IN: transmembrane receptor protein tyrosine kinase signaling pathway, protein amino acid phosphorylation; EXPRESSED IN: 22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receptor-like protein kinase family protein (TAIR:AT4G28490.1); Has 214855 Blast hits to 132793 proteins in 4138 species: Archae - 139; Bacteria - 23060; Metazoa - 65756; Fungi - 10225; Plants - 90032; Viruses - 401; Other Eukaryotes - 25242 (source: NCBI BLink)."</t>
  </si>
  <si>
    <t>AT3G13590</t>
  </si>
  <si>
    <t>Cysteine/Histidine-rich C1 domain family protein; FUNCTIONS IN: zinc ion binding; INVOLVED IN: intracellular signaling pathway; EXPRESSED IN: 20 plant structures; EXPRESSED DURING: 9 growth stages; CONTAINS InterPro DOMAIN/s: Protein kinase C-like, phorbol ester/diacylglycerol binding (InterPro:IPR002219), Zinc finger, PHD-type, conserved site (InterPro:IPR019786), Zinc finger, PHD-type (InterPro:IPR001965), DC1 (InterPro:IPR004146), C1-like (InterPro:IPR011424); BEST Arabidopsis thaliana protein match is: Cysteine/Histidine-rich C1 domain family protein (TAIR:AT5G42280.1); Has 1359 Blast hits to 591 proteins in 21 species: Archae - 0; Bacteria - 0; Metazoa - 2; Fungi - 0; Plants - 1347; Viruses - 0; Other Eukaryotes - 10 (source: NCBI BLink)."</t>
  </si>
  <si>
    <t>Calcium-dependent lipid-binding (CaLB domain) family protein;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(TAIR:AT1G70810.1); Has 2562 Blast hits to 2237 proteins in 219 species: Archae - 0; Bacteria - 3; Metazoa - 1377; Fungi - 233; Plants - 725; Viruses - 0; Other Eukaryotes - 224 (source: NCBI BLink)."</t>
  </si>
  <si>
    <t>Tetratricopeptide repeat (TPR)-like superfamily protein; FUNCTIONS IN: binding; INVOLVED IN: protein folding; LOCATED IN: cellular_component unknown; EXPRESSED IN: cultured cell; CONTAINS InterPro DOMAIN/s: Tetratricopeptide TPR-1 (InterPro:IPR001440), Tetratricopeptide-like helical (InterPro:IPR011990), Tetratricopeptide repeat-containing (InterPro:IPR013026), Tetratricopeptide repeat (InterPro:IPR019734), Peptidyl-prolyl cis-trans isomerase, FKBP-type (InterPro:IPR001179); BEST Arabidopsis thaliana protein match is: FKBP-type peptidyl-prolyl cis-trans isomerase family protein (TAIR:AT5G48570.1); Has 3652 Blast hits to 3437 proteins in 299 species: Archae - 17; Bacteria - 74; Metazoa - 1859; Fungi - 377; Plants - 620; Viruses - 0; Other Eukaryotes - 705 (source: NCBI BLink)."</t>
  </si>
  <si>
    <t>PHLOEM INTERCALATED WITH XYLEM (PXY); FUNCTIONS IN: protein serine/threonine kinase activity, protein kinase activity, ATP binding; INVOLVED IN: protein amino acid phosphorylation; LOCATED IN: plasma membrane; EXPRESSED IN: 20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transmembrane protein kinase family protein (TAIR:AT4G28650.1); Has 1807 Blast hits to 1807 proteins in 277 species: Archae - 0; Bacteria - 0; Metazoa - 736; Fungi - 347; Plants - 385; Viruses - 0; Other Eukaryotes - 339 (source: NCBI BLink)."</t>
  </si>
  <si>
    <t>pleckstrin homology (PH) domain-containing protein; FUNCTIONS IN: molecular_function unknown; INVOLVED IN: biological_process unknown; LOCATED IN: vacuole; EXPRESSED IN: 24 plant structures; EXPRESSED DURING: 13 growth stages; CONTAINS InterPro DOMAIN/s: Protein of unknown function DUF946 (InterPro:IPR009291), Pleckstrin homology (InterPro:IPR001849); BEST Arabidopsis thaliana protein match is: calcium-dependent lipid-binding family protein (TAIR:AT1G48090.1); Has 2762 Blast hits to 1565 proteins in 213 species: Archae - 0; Bacteria - 36; Metazoa - 1081; Fungi - 437; Plants - 621; Viruses - 0; Other Eukaryotes - 587 (source: NCBI BLink)."</t>
  </si>
  <si>
    <t>TBP-associated factor 5 (TAF5); FUNCTIONS IN: transcription regulator activity, nucleotide binding; INVOLVED IN: regulation of transcription; LOCATED IN: nucleus; EXPRESSED IN: guard cell, root, inflorescence, cultured cell, leaf;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TFIID subunit, WD40-associated region (InterPro:IPR007582); BEST Arabidopsis thaliana protein match is: Transducin/WD40 repeat-like superfamily protein (TAIR:AT3G49660.1); Has 114463 Blast hits to 42274 proteins in 991 species: Archae - 68; Bacteria - 11258; Metazoa - 46869; Fungi - 25620; Plants - 15010; Viruses - 3; Other Eukaryotes - 15635 (source: NCBI BLink)."</t>
  </si>
  <si>
    <t>auxin response factor 19 (ARF19); CONTAINS InterPro DOMAIN/s: Aux/IAA-ARF-dimerisation (InterPro:IPR011525), Transcriptional factor B3 (InterPro:IPR003340), AUX/IAA protein (InterPro:IPR003311), Auxin response factor (InterPro:IPR010525); BEST Arabidopsis thaliana protein match is: Transcriptional factor B3 family protein / auxin-responsive factor AUX/IAA-related (TAIR:AT5G20730.2); Has 61717 Blast hits to 31683 proteins in 1304 species: Archae - 12; Bacteria - 3231; Metazoa - 21055; Fungi - 6588; Plants - 6362; Viruses - 195; Other Eukaryotes - 24274 (source: NCBI BLink)."</t>
  </si>
  <si>
    <t>Riboflavin synthase-like superfamily protein; FUNCTIONS IN: in 7 functions; INVOLVED IN: defense response; LOCATED IN: integral to membrane, membrane; EXPRESSED IN: 7 plant structures; EXPRESSED DURING: petal differentiation and expansion stage; CONTAINS InterPro DOMAIN/s: Ferredoxin reductase-type FAD-binding domain (InterPro:IPR017927), Cytochrome b245, heavy chain (InterPro:IPR000778), EF-Hand 1, calcium-binding site (InterPro:IPR018247), EF-hand-like domain (InterPro:IPR011992), Ferric reductase-like transmembrane component, N-terminal (InterPro:IPR013130), Ferric reductase, NAD binding (InterPro:IPR013121), NADPH oxidase Respiratory burst (InterPro:IPR013623), FAD-binding 8 (InterPro:IPR013112), EF-HAND 2 (InterPro:IPR018249), Riboflavin synthase-like beta-barrel (InterPro:IPR017938); BEST Arabidopsis thaliana protein match is: respiratory burst oxidase protein F (TAIR:AT1G64060.1); Has 2473 Blast hits to 2332 proteins in 402 species: Archae - 8; Bacteria - 385; Metazoa - 719; Fungi - 641; Plants - 520; Viruses - 0; Other Eukaryotes - 200 (source: NCBI BLink)."</t>
  </si>
  <si>
    <t>enoyl-CoA hydratase 2 (ECH2); FUNCTIONS IN: oxidoreductase activity, 3R-hydroxyacyl-CoA dehydratase activity; INVOLVED IN: fatty acid beta-oxidation, unsaturated, even number, metabolic process; LOCATED IN: peroxisome; EXPRESSED IN: 23 plant structures; EXPRESSED DURING: 13 growth stages; CONTAINS InterPro DOMAIN/s: MaoC-like dehydratase (InterPro:IPR002539), Short-chain dehydrogenase/reductase SDR (InterPro:IPR002198); Has 2242 Blast hits to 2242 proteins in 541 species: Archae - 23; Bacteria - 1245; Metazoa - 172; Fungi - 395; Plants - 47; Viruses - 0; Other Eukaryotes - 360 (source: NCBI BLink)."</t>
  </si>
  <si>
    <t>SBT3.3; FUNCTIONS IN: identical protein binding, serine-type endopeptidase activity; INVOLVED IN: proteolysis, negative regulation of catalytic activity; LOCATED IN: apoplast, plant-type cell wall; EXPRESSED IN: 7 plant structures; EXPRESSED DURING: 4 anthesis; CONTAINS InterPro DOMAIN/s: Protease-associated PA (InterPro:IPR003137), Proteinase inhibitor, propeptide (InterPro:IPR009020), Peptidase S8/S53, subtilisin/kexin/sedolisin (InterPro:IPR000209), Peptidase S8, subtilisin-related (InterPro:IPR015500), Proteinase inhibitor I9, subtilisin propeptide (InterPro:IPR010259), Peptidase S8/S53, subtilisin, active site (InterPro:IPR022398); BEST Arabidopsis thaliana protein match is: Subtilase family protein (TAIR:AT1G32950.1); Has 7025 Blast hits to 6424 proteins in 1056 species: Archae - 218; Bacteria - 3952; Metazoa - 121; Fungi - 168; Plants - 1966; Viruses - 0; Other Eukaryotes - 600 (source: NCBI BLink)."</t>
  </si>
  <si>
    <t>auxin response factor 4 (ARF4); FUNCTIONS IN: sequence-specific DNA binding transcription factor activity; INVOLVED IN: vegetative phase change, regulation of transcription, DNA-dependent, abaxial cell fate specification; LOCATED IN: nucleus; EXPRESSED IN: 25 plant structures; EXPRESSED DURING: 12 growth stages; CONTAINS InterPro DOMAIN/s: Aux/IAA-ARF-dimerisation (InterPro:IPR011525), Transcriptional factor B3 (InterPro:IPR003340), AUX/IAA protein (InterPro:IPR003311), Auxin response factor (InterPro:IPR010525); BEST Arabidopsis thaliana protein match is: Transcriptional factor B3 family protein / auxin-responsive factor AUX/IAA-related (TAIR:AT2G33860.1); Has 1807 Blast hits to 1807 proteins in 277 species: Archae - 0; Bacteria - 0; Metazoa - 736; Fungi - 347; Plants - 385; Viruses - 0; Other Eukaryotes - 339 (source: NCBI BLink)."</t>
  </si>
  <si>
    <t>Protein kinase superfamily protein; CONTAINS InterPro DOMAIN/s: ABC-1 (InterPro:IPR004147), Protein kinase-like domain (InterPro:IPR011009); BEST Arabidopsis thaliana protein match is: ABC2 homolog 9 (TAIR:AT2G40090.1); Has 9535 Blast hits to 9504 proteins in 1790 species: Archae - 124; Bacteria - 4369; Metazoa - 419; Fungi - 493; Plants - 742; Viruses - 14; Other Eukaryotes - 3374 (source: NCBI BLink)."</t>
  </si>
  <si>
    <t>glutamate decarboxylase 2 (GAD2); CONTAINS InterPro DOMAIN/s: Pyridoxal phosphate-dependent transferase, major domain (InterPro:IPR015424), Pyridoxal phosphate-dependent decarboxylase (InterPro:IPR002129), Glutamate decarboxylase (InterPro:IPR010107), Pyridoxal phosphate-dependent transferase, major region, subdomain 1 (InterPro:IPR015421); BEST Arabidopsis thaliana protein match is: glutamate decarboxylase (TAIR:AT5G17330.1); Has 2686 Blast hits to 2683 proteins in 834 species: Archae - 189; Bacteria - 1522; Metazoa - 142; Fungi - 352; Plants - 304; Viruses - 2; Other Eukaryotes - 175 (source: NCBI BLink)."</t>
  </si>
  <si>
    <t>Emsy N Terminus (ENT)/ plant Tudor-like domains-containing protein; CONTAINS InterPro DOMAIN/s: Tudor-like, plant (InterPro:IPR014002), ENT (InterPro:IPR005491); BEST Arabidopsis thaliana protein match is: Emsy N Terminus (ENT)/ plant Tudor-like domains-containing protein (TAIR:AT5G06780.1); Has 265 Blast hits to 250 proteins in 29 species: Archae - 0; Bacteria - 0; Metazoa - 8; Fungi - 0; Plants - 254; Viruses - 0; Other Eukaryotes - 3 (source: NCBI BLink)."</t>
  </si>
  <si>
    <t>poly(A) polymerase 2 (PAPS2); CONTAINS InterPro DOMAIN/s: Poly(A) polymerase (InterPro:IPR014492), Nucleotidyltransferase, class I, C-terminal-like (InterPro:IPR011068), Poly(A) polymerase, central domain (InterPro:IPR007012), Nucleotidyl transferase domain (InterPro:IPR002934), Poly(A) polymerase, RNA-binding domain (InterPro:IPR007010); BEST Arabidopsis thaliana protein match is: nuclear poly(a) polymerase (TAIR:AT4G32850.6); Has 814 Blast hits to 806 proteins in 220 species: Archae - 0; Bacteria - 13; Metazoa - 260; Fungi - 214; Plants - 191; Viruses - 0; Other Eukaryotes - 136 (source: NCBI BLink)."</t>
  </si>
  <si>
    <t>phytochrome interacting factor 4 (PIF4); CONTAINS InterPro DOMAIN/s: Helix-loop-helix DNA-binding domain (InterPro:IPR001092), Helix-loop-helix DNA-binding (InterPro:IPR011598); BEST Arabidopsis thaliana protein match is: phytochrome interacting factor 3-like 6 (TAIR:AT3G59060.1); Has 4545 Blast hits to 4539 proteins in 356 species: Archae - 0; Bacteria - 0; Metazoa - 939; Fungi - 192; Plants - 3373; Viruses - 2; Other Eukaryotes - 39 (source: NCBI BLink)."</t>
  </si>
  <si>
    <t>NAC domain containing protein 3 (NAC3); FUNCTIONS IN: sequence-specific DNA binding transcription factor activity; INVOLVED IN: multicellular organismal development, response to water deprivation, hyperosmotic salinity response, response to abscisic acid stimulus, jasmonic acid mediated signaling pathway; LOCATED IN: cellular_component unknown; EXPRESSED IN: 12 plant structures; EXPRESSED DURING: 4 anthesis, C globular stage, petal differentiation and expansion stage; CONTAINS InterPro DOMAIN/s: No apical meristem (NAM) protein (InterPro:IPR003441); BEST Arabidopsis thaliana protein match is: NAC domain containing protein 19 (TAIR:AT1G52890.1); Has 3043 Blast hits to 3035 proteins in 75 species: Archae - 0; Bacteria - 0; Metazoa - 0; Fungi - 0; Plants - 3043; Viruses - 0; Other Eukaryotes - 0 (source: NCBI BLink)."</t>
  </si>
  <si>
    <t>BRI1 like (BRL1); FUNCTIONS IN: kinase activity; INVOLVED IN: protein amino acid phosphorylation; LOCATED IN: plasma membrane; EXPRESSED IN: 9 plant structures; EXPRESSED DURING: 4 anthesis, petal differentiation and expansion stage;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Protein kinase-like domain (InterPro:IPR011009), Serine/threonine-protein kinase, active site (InterPro:IPR008271), Protein kinase, catalytic domain (InterPro:IPR000719), Leucine-rich repeat, typical subtype (InterPro:IPR003591), Tyrosine-protein kinase, catalytic domain (InterPro:IPR020635); BEST Arabidopsis thaliana protein match is: BRI1-like 3 (TAIR:AT3G13380.1); Has 209429 Blast hits to 137168 proteins in 4633 species: Archae - 153; Bacteria - 19509; Metazoa - 66445; Fungi - 10731; Plants - 87448; Viruses - 375; Other Eukaryotes - 24768 (source: NCBI BLink)."</t>
  </si>
  <si>
    <t>ZWILLE (ZLL); CONTAINS InterPro DOMAIN/s: Domain of unknown function DUF1785 (InterPro:IPR014811), Stem cell self-renewal protein Piwi (InterPro:IPR003165), Argonaute/Dicer protein, PAZ (InterPro:IPR003100), Polynucleotidyl transferase, ribonuclease H fold (InterPro:IPR012337); BEST Arabidopsis thaliana protein match is: Stabilizer of iron transporter SufD / Polynucleotidyl transferase (TAIR:AT1G48410.1); Has 1807 Blast hits to 1807 proteins in 277 species: Archae - 0; Bacteria - 0; Metazoa - 736; Fungi - 347; Plants - 385; Viruses - 0; Other Eukaryotes - 339 (source: NCBI BLink)."</t>
  </si>
  <si>
    <t>GNOM (GN); FUNCTIONS IN: protein homodimerization activity, GTP:GDP antiporter activity; INVOLVED IN: in 13 processes; LOCATED IN: intracellular; EXPRESSED IN: 25 plant structures; EXPRESSED DURING: 15 growth stages; CONTAINS InterPro DOMAIN/s: SEC7-like (InterPro:IPR000904); BEST Arabidopsis thaliana protein match is: GNOM-like 1 (TAIR:AT5G39500.1); Has 2876 Blast hits to 2436 proteins in 245 species: Archae - 0; Bacteria - 32; Metazoa - 1502; Fungi - 690; Plants - 264; Viruses - 0; Other Eukaryotes - 388 (source: NCBI BLink)."</t>
  </si>
  <si>
    <t>RNA cyclase family protein; FUNCTIONS IN: RNA-3'-phosphate cyclase activity, catalytic activity; INVOLVED IN: biological_process unknown; LOCATED IN: cellular_component unknown; CONTAINS InterPro DOMAIN/s: RNA 3'-terminal phosphate cyclase-like, conserved site (InterPro:IPR020719), RNA 3'-terminal phosphate cyclase-like (InterPro:IPR000228), RNA 3'-terminal phosphate cyclase, insert domain (InterPro:IPR013796), RNA 3'-terminal phosphate cyclase-like, eukaryotic (InterPro:IPR016443), RNA 3'-terminal phosphate cyclase/enolpyruvate transferase, alpha/beta (InterPro:IPR013792); Has 30201 Blast hits to 17322 proteins in 780 species: Archae - 12; Bacteria - 1396; Metazoa - 17338; Fungi - 3422; Plants - 5037; Viruses - 0; Other Eukaryotes - 2996 (source: NCBI BLink)."</t>
  </si>
  <si>
    <t>Protein kinase superfamily protein; FUNCTIONS IN: protein serine/threonine kinase activity, protein kinase activity, ATP binding; INVOLVED IN: protein amino acid phosphorylation; LOCATED IN: cellular_component unknown; EXPRESSED IN: 22 plant structures; EXPRESSED DURING: 13 growth stages; CONTAINS InterPro DOMAIN/s: Protein kinase, ATP binding site (InterPro:IPR017441), Protein kinase, catalytic domain (InterPro:IPR000719), Serine-threonine/tyrosine-protein kinase (InterPro:IPR001245), Serine/threonine-protein kinase-like domain (InterPro:IPR017442), Protein kinase-like domain (InterPro:IPR011009), Serine/threonine-protein kinase, active site (InterPro:IPR008271); BEST Arabidopsis thaliana protein match is: Protein kinase superfamily protein (TAIR:AT4G25390.1); Has 91863 Blast hits to 73683 proteins in 3539 species: Archae - 59; Bacteria - 6920; Metazoa - 25471; Fungi - 5140; Plants - 45446; Viruses - 121; Other Eukaryotes - 8706 (source: NCBI BLink)."</t>
  </si>
  <si>
    <t>maternal effect embryo arrest 16 (MEE16); FUNCTIONS IN: zinc ion binding; INVOLVED IN: embryo development ending in seed dormancy; LOCATED IN: chloroplast; CONTAINS InterPro DOMAIN/s: Zinc finger, RING-type (InterPro:IPR001841), Zinc finger, C3HC4 RING-type (InterPro:IPR018957); BEST Arabidopsis thaliana protein match is: RING/U-box superfamily protein (TAIR:AT4G30400.1); Has 9180 Blast hits to 9159 proteins in 289 species: Archae - 0; Bacteria - 0; Metazoa - 2153; Fungi - 782; Plants - 4907; Viruses - 48; Other Eukaryotes - 1290 (source: NCBI BLink)."</t>
  </si>
  <si>
    <t>Pyridoxamine 5'-phosphate oxidase family protein; FUNCTIONS IN: FMN binding; LOCATED IN: chloroplast; EXPRESSED IN: 23 plant structures; EXPRESSED DURING: 13 growth stages; CONTAINS InterPro DOMAIN/s: FMN-binding split barrel (InterPro:IPR012349), Pyridoxamine 5&amp;apos;-phosphate oxidase-like, FMN-binding domain (InterPro:IPR011576), FMN-binding split barrel, related (InterPro:IPR009002); BEST Arabidopsis thaliana protein match is: Pyridoxamine 5'-phosphate oxidase family protein (TAIR:AT1G51560.1); Has 650 Blast hits to 650 proteins in 229 species: Archae - 0; Bacteria - 379; Metazoa - 7; Fungi - 0; Plants - 142; Viruses - 0; Other Eukaryotes - 122 (source: NCBI BLink)."</t>
  </si>
  <si>
    <t>Regulator of Vps4 activity in the MVB pathway protein; FUNCTIONS IN: molecular_function unknown; INVOLVED IN: biological_process unknown; LOCATED IN: cellular_component unknown; EXPRESSED IN: 24 plant structures; EXPRESSED DURING: 15 growth stages; CONTAINS InterPro DOMAIN/s: Protein of unknown function DUF292, eukaryotic (InterPro:IPR005061); BEST Arabidopsis thaliana protein match is: Regulator of Vps4 activity in the MVB pathway protein (TAIR:AT2G19710.1); Has 13682 Blast hits to 8543 proteins in 697 species: Archae - 14; Bacteria - 1875; Metazoa - 6005; Fungi - 2284; Plants - 648; Viruses - 80; Other Eukaryotes - 2776 (source: NCBI BLink)."</t>
  </si>
  <si>
    <t>AT5G15850</t>
  </si>
  <si>
    <t>CONSTANS-like 1 (COL1)</t>
  </si>
  <si>
    <t>CONSTANS-like 1 (COL1); FUNCTIONS IN: sequence-specific DNA binding transcription factor activity, zinc ion binding; INVOLVED IN: circadian rhythm, regulation of flower development; LOCATED IN: intracellular; EXPRESSED IN: 21 plant structures; EXPRESSED DURING: 13 growth stages; CONTAINS InterPro DOMAIN/s: CCT domain (InterPro:IPR010402), Zinc finger, B-box (InterPro:IPR000315); BEST Arabidopsis thaliana protein match is: B-box type zinc finger protein with CCT domain (TAIR:AT5G15840.1); Has 3200 Blast hits to 2506 proteins in 141 species: Archae - 0; Bacteria - 0; Metazoa - 1; Fungi - 0; Plants - 3006; Viruses - 0; Other Eukaryotes - 193 (source: NCBI BLink)."</t>
  </si>
  <si>
    <t>LOCATED IN: chloroplast; EXPRESSED IN: 21 plant structures; EXPRESSED DURING: 12 growth stages; CONTAINS InterPro DOMAIN/s: Zinc finger, PHD-type, conserved site (InterPro:IPR019786); BEST Arabidopsis thaliana protein match is: PHD finger family protein (TAIR:AT3G17460.1); Has 56 Blast hits to 56 proteins in 17 species: Archae - 0; Bacteria - 2; Metazoa - 0; Fungi - 4; Plants - 46; Viruses - 0; Other Eukaryotes - 4 (source: NCBI BLink)."</t>
  </si>
  <si>
    <t>phytochrome interacting factor 3 (PIF3); CONTAINS InterPro DOMAIN/s: Helix-loop-helix DNA-binding domain (InterPro:IPR001092), Helix-loop-helix DNA-binding (InterPro:IPR011598); BEST Arabidopsis thaliana protein match is: phytochrome interacting factor 3-like 1 (TAIR:AT2G46970.1); Has 4326 Blast hits to 4310 proteins in 315 species: Archae - 0; Bacteria - 2; Metazoa - 732; Fungi - 183; Plants - 3377; Viruses - 7; Other Eukaryotes - 25 (source: NCBI BLink)."</t>
  </si>
  <si>
    <t>auxin signaling F-box 3 (AFB3); CONTAINS InterPro DOMAIN/s: F-box domain, cyclin-like (InterPro:IPR001810); BEST Arabidopsis thaliana protein match is: auxin signaling F-box 2 (TAIR:AT3G26810.1); Has 2450 Blast hits to 1661 proteins in 170 species: Archae - 0; Bacteria - 4; Metazoa - 823; Fungi - 153; Plants - 1347; Viruses - 0; Other Eukaryotes - 123 (source: NCBI BLink)."</t>
  </si>
  <si>
    <t>Cell differentiation, Rcd1-like protein; CONTAINS InterPro DOMAIN/s: Cell differentiation, Rcd1-like (InterPro:IPR007216); BEST Arabidopsis thaliana protein match is: Cell differentiation, Rcd1-like protein (TAIR:AT3G20800.1); Has 1807 Blast hits to 1807 proteins in 277 species: Archae - 0; Bacteria - 0; Metazoa - 736; Fungi - 347; Plants - 385; Viruses - 0; Other Eukaryotes - 339 (source: NCBI BLink)."</t>
  </si>
  <si>
    <t>Protein kinase superfamily protein; FUNCTIONS IN: protein kinase activity, ATP binding; INVOLVED IN: protein amino acid phosphorylation; LOCATED IN: chloroplast, plastoglobule; EXPRESSED IN: 22 plant structures; EXPRESSED DURING: 13 growth stages; CONTAINS InterPro DOMAIN/s: ABC-1 (InterPro:IPR004147), Protein kinase, catalytic domain (InterPro:IPR000719), Protein kinase-like domain (InterPro:IPR011009); BEST Arabidopsis thaliana protein match is: Protein kinase superfamily protein (TAIR:AT1G79600.1); Has 10230 Blast hits to 10198 proteins in 1822 species: Archae - 124; Bacteria - 4469; Metazoa - 404; Fungi - 492; Plants - 709; Viruses - 16; Other Eukaryotes - 4016 (source: NCBI BLink)."</t>
  </si>
  <si>
    <t>CONTAINS InterPro DOMAIN/s: CTLH, C-terminal LisH motif (InterPro:IPR006595); BEST Arabidopsis thaliana protein match is: LisH and RanBPM domains containing protein (TAIR:AT1G61150.1); Has 333 Blast hits to 242 proteins in 88 species: Archae - 0; Bacteria - 0; Metazoa - 104; Fungi - 47; Plants - 152; Viruses - 0; Other Eukaryotes - 30 (source: NCBI BLink)."</t>
  </si>
  <si>
    <t>RING/U-box superfamily protein; FUNCTIONS IN: zinc ion binding; EXPRESSED IN: 22 plant structures; EXPRESSED DURING: 13 growth stages; CONTAINS InterPro DOMAIN/s: Zinc finger, RING-type (InterPro:IPR001841), Zinc finger, C3HC4 RING-type (InterPro:IPR018957); BEST Arabidopsis thaliana protein match is: RING/U-box superfamily protein (TAIR:AT4G26580.2); Has 10084 Blast hits to 10056 proteins in 295 species: Archae - 0; Bacteria - 8; Metazoa - 2540; Fungi - 826; Plants - 5176; Viruses - 44; Other Eukaryotes - 1490 (source: NCBI BLink)."</t>
  </si>
  <si>
    <t>K+ uptake permease 6 (KUP6); FUNCTIONS IN: potassium ion transmembrane transporter activity; INVOLVED IN: potassium ion transport; LOCATED IN: plasma membrane; EXPRESSED IN: 22 plant structures; EXPRESSED DURING: 14 growth stages; CONTAINS InterPro DOMAIN/s: Potassium uptake protein, kup (InterPro:IPR018519), K+ potassium transporter (InterPro:IPR003855); BEST Arabidopsis thaliana protein match is: Potassium transporter family protein (TAIR:AT5G14880.1); Has 3423 Blast hits to 3365 proteins in 1017 species: Archae - 13; Bacteria - 2376; Metazoa - 1; Fungi - 98; Plants - 811; Viruses - 4; Other Eukaryotes - 120 (source: NCBI BLink)."</t>
  </si>
  <si>
    <t>Serine carboxypeptidase S28 family protein; FUNCTIONS IN: serine-type peptidase activity, peptidase activity; INVOLVED IN: proteolysis; LOCATED IN: endomembrane system; EXPRESSED IN: 22 plant structures; EXPRESSED DURING: 13 growth stages; CONTAINS InterPro DOMAIN/s: Peptidase S28 (InterPro:IPR008758); BEST Arabidopsis thaliana protein match is: alpha/beta-Hydrolases superfamily protein (TAIR:AT2G24280.1); Has 1224 Blast hits to 1198 proteins in 170 species: Archae - 0; Bacteria - 11; Metazoa - 605; Fungi - 185; Plants - 238; Viruses - 0; Other Eukaryotes - 185 (source: NCBI BLink)."</t>
  </si>
  <si>
    <t>Sec14p-like phosphatidylinositol transfer family protein; FUNCTIONS IN: transporter activity; INVOLVED IN: transport; LOCATED IN: intracellular; EXPRESSED IN: 23 plant structures; EXPRESSED DURING: 15 growth stages; CONTAINS InterPro DOMAIN/s: Cellular retinaldehyde-binding/triple function, C-terminal (InterPro:IPR001251), Cellular retinaldehyde-binding/triple function, N-terminal (InterPro:IPR008273), Cellular retinaldehyde binding/alpha-tocopherol transport (InterPro:IPR001071), Phosphatidylinositol transfer protein-like, N-terminal (InterPro:IPR011074); BEST Arabidopsis thaliana protein match is: Sec14p-like phosphatidylinositol transfer family protein (TAIR:AT4G39170.1); Has 30201 Blast hits to 17322 proteins in 780 species: Archae - 12; Bacteria - 1396; Metazoa - 17338; Fungi - 3422; Plants - 5037; Viruses - 0; Other Eukaryotes - 2996 (source: NCBI BLink)."</t>
  </si>
  <si>
    <t>Ribosomal protein L14; FUNCTIONS IN: structural constituent of ribosome; INVOLVED IN: translation, ribosome biogenesis; LOCATED IN: in 8 components; EXPRESSED IN: 24 plant structures; EXPRESSED DURING: 13 growth stages; CONTAINS InterPro DOMAIN/s: Ribosomal protein L14 (InterPro:IPR002784); BEST Arabidopsis thaliana protein match is: Ribosomal protein L14 (TAIR:AT2G20450.1); Has 1807 Blast hits to 1807 proteins in 277 species: Archae - 0; Bacteria - 0; Metazoa - 736; Fungi - 347; Plants - 385; Viruses - 0; Other Eukaryotes - 339 (source: NCBI BLink)."</t>
  </si>
  <si>
    <t>C2 calcium/lipid-binding plant phosphoribosyltransferase family protein; CONTAINS InterPro DOMAIN/s: C2 membrane targeting protein (InterPro:IPR018029), C2 calcium/lipid-binding domain, CaLB (InterPro:IPR008973), Phosphoribosyltransferase C-terminal (InterPro:IPR013583), C2 calcium-dependent membrane targeting (InterPro:IPR000008); BEST Arabidopsis thaliana protein match is: C2 calcium/lipid-binding plant phosphoribosyltransferase family protein (TAIR:AT4G11610.1); Has 3504 Blast hits to 2915 proteins in 204 species: Archae - 0; Bacteria - 2; Metazoa - 2158; Fungi - 82; Plants - 979; Viruses - 2; Other Eukaryotes - 281 (source: NCBI BLink)."</t>
  </si>
  <si>
    <t>myosin XI B (XIB); FUNCTIONS IN: motor activity; INVOLVED IN: root hair elongation, actin filament-based movement; LOCATED IN: myosin complex; EXPRESSED IN: 20 plant structures; EXPRESSED DURING: 10 growth stages; CONTAINS InterPro DOMAIN/s: Dil domain (InterPro:IPR018444), Dilute (InterPro:IPR002710), Myosin, N-terminal, SH3-like (InterPro:IPR004009), Myosin head, motor domain (InterPro:IPR001609), IQ calmodulin-binding region (InterPro:IPR000048); BEST Arabidopsis thaliana protein match is: myosin 2 (TAIR:AT5G43900.3); Has 26358 Blast hits to 18103 proteins in 1674 species: Archae - 321; Bacteria - 2193; Metazoa - 15182; Fungi - 1812; Plants - 1278; Viruses - 89; Other Eukaryotes - 5483 (source: NCBI BLink)."</t>
  </si>
  <si>
    <t>microtubule-associated protein 65-7 (MAP65-7); CONTAINS InterPro DOMAIN/s: Microtubule-associated protein, MAP65/ASE1-type (InterPro:IPR007145); BEST Arabidopsis thaliana protein match is: Microtubule associated protein (MAP65/ASE1) family protein (TAIR:AT2G01910.1); Has 3902 Blast hits to 3379 proteins in 390 species: Archae - 69; Bacteria - 268; Metazoa - 1928; Fungi - 367; Plants - 438; Viruses - 6; Other Eukaryotes - 826 (source: NCBI BLink)."</t>
  </si>
  <si>
    <t>DHHC-type zinc finger family protein; FUNCTIONS IN: zinc ion binding; INVOLVED IN: biological_process unknown; LOCATED IN: plasma membrane; EXPRESSED IN: 25 plant structures; EXPRESSED DURING: 15 growth stages; CONTAINS InterPro DOMAIN/s: Zinc finger, DHHC-type (InterPro:IPR001594); BEST Arabidopsis thaliana protein match is: DHHC-type zinc finger family protein (TAIR:AT3G56930.1); Has 4950 Blast hits to 4948 proteins in 248 species: Archae - 0; Bacteria - 0; Metazoa - 2153; Fungi - 685; Plants - 832; Viruses - 0; Other Eukaryotes - 1280 (source: NCBI BLink)."</t>
  </si>
  <si>
    <t>RHOMBOID-like protein 6 (RBL6); FUNCTIONS IN: serine-type endopeptidase activity; INVOLVED IN: biological_process unknown; LOCATED IN: integral to membrane; EXPRESSED IN: 23 plant structures; EXPRESSED DURING: 15 growth stages; CONTAINS InterPro DOMAIN/s: Peptidase S54, rhomboid (InterPro:IPR002610); BEST Arabidopsis thaliana protein match is: RHOMBOID-like 2 (TAIR:AT1G63120.1); Has 6272 Blast hits to 6271 proteins in 1782 species: Archae - 138; Bacteria - 3818; Metazoa - 537; Fungi - 159; Plants - 344; Viruses - 0; Other Eukaryotes - 1276 (source: NCBI BLink)."</t>
  </si>
  <si>
    <t>Zinc finger, C3HC4 type (RING finger) family protein; FUNCTIONS IN: ubiquitin-protein ligase activity, zinc ion binding; LOCATED IN: chloroplast; CONTAINS InterPro DOMAIN/s: Zinc finger, RING-type (InterPro:IPR001841), Zinc finger, C3HC4 RING-type (InterPro:IPR018957); BEST Arabidopsis thaliana protein match is: Zinc finger, C3HC4 type (RING finger) family protein (TAIR:AT1G63170.1); Has 9873 Blast hits to 9851 proteins in 276 species: Archae - 0; Bacteria - 6; Metazoa - 2638; Fungi - 764; Plants - 5094; Viruses - 23; Other Eukaryotes - 1348 (source: NCBI BLink)."</t>
  </si>
  <si>
    <t>Protein of unknown function, DUF584; FUNCTIONS IN: molecular_function unknown; INVOLVED IN: biological_process unknown; LOCATED IN: chloroplast; EXPRESSED IN: 21 plant structures; EXPRESSED DURING: 11 growth stages; CONTAINS InterPro DOMAIN/s: Protein of unknown function DUF584 (InterPro:IPR007608); BEST Arabidopsis thaliana protein match is: Protein of unknown function, DUF584 (TAIR:AT1G61930.1); Has 334 Blast hits to 333 proteins in 24 species: Archae - 0; Bacteria - 0; Metazoa - 0; Fungi - 4; Plants - 328; Viruses - 0; Other Eukaryotes - 2 (source: NCBI BLink)."</t>
  </si>
  <si>
    <t>microtubule-associated protein 65-2 (MAP65-2); CONTAINS InterPro DOMAIN/s: Microtubule-associated protein, MAP65/ASE1-type (InterPro:IPR007145); BEST Arabidopsis thaliana protein match is: microtubule-associated proteins 65-1 (TAIR:AT5G55230.1); Has 30201 Blast hits to 17322 proteins in 780 species: Archae - 12; Bacteria - 1396; Metazoa - 17338; Fungi - 3422; Plants - 5037; Viruses - 0; Other Eukaryotes - 2996 (source: NCBI BLink)."</t>
  </si>
  <si>
    <t>Alg9-like mannosyltransferase family; FUNCTIONS IN: sugar binding, transferase activity, transferring glycosyl groups; INVOLVED IN: GPI anchor biosynthetic process; LOCATED IN: intrinsic to endoplasmic reticulum membrane; EXPRESSED IN: 22 plant structures; EXPRESSED DURING: 14 growth stages; CONTAINS InterPro DOMAIN/s: Alg9-like mannosyltransferase (InterPro:IPR005599); BEST Arabidopsis thaliana protein match is: Alg9-like mannosyltransferase family (TAIR:AT5G14850.2); Has 817 Blast hits to 803 proteins in 193 species: Archae - 0; Bacteria - 22; Metazoa - 302; Fungi - 301; Plants - 91; Viruses - 0; Other Eukaryotes - 101 (source: NCBI BLink)."</t>
  </si>
  <si>
    <t>RNA-binding (RRM/RBD/RNP motifs) family protein; FUNCTIONS IN: mRNA 3'-UTR binding; EXPRESSED IN: 25 plant structures; EXPRESSED DURING: 14 growth stages; CONTAINS InterPro DOMAIN/s: RNA recognition motif, RNP-1 (InterPro:IPR000504), Nucleotide-binding, alpha-beta plait (InterPro:IPR012677); BEST Arabidopsis thaliana protein match is: oligouridylate-binding protein 1A (TAIR:AT1G54080.1); Has 33134 Blast hits to 32894 proteins in 1695 species: Archae - 47; Bacteria - 3311; Metazoa - 12038; Fungi - 6892; Plants - 9686; Viruses - 3; Other Eukaryotes - 1157 (source: NCBI BLink)."</t>
  </si>
  <si>
    <t>galacturonosyltransferase 13 (GAUT13); CONTAINS InterPro DOMAIN/s: Glycosyl transferase, family 8 (InterPro:IPR002495); BEST Arabidopsis thaliana protein match is: galacturonosyltransferase 14 (TAIR:AT5G15470.1); Has 1671 Blast hits to 1663 proteins in 335 species: Archae - 0; Bacteria - 670; Metazoa - 145; Fungi - 4; Plants - 816; Viruses - 2; Other Eukaryotes - 34 (source: NCBI BLink)."</t>
  </si>
  <si>
    <t>AT2G23170</t>
  </si>
  <si>
    <t>GH3.3</t>
  </si>
  <si>
    <t>GH3.3; CONTAINS InterPro DOMAIN/s: GH3 auxin-responsive promoter (InterPro:IPR004993); BEST Arabidopsis thaliana protein match is: Auxin-responsive GH3 family protein (TAIR:AT4G37390.1); Has 1734 Blast hits to 1530 proteins in 236 species: Archae - 0; Bacteria - 610; Metazoa - 53; Fungi - 2; Plants - 676; Viruses - 0; Other Eukaryotes - 393 (source: NCBI BLink).</t>
  </si>
  <si>
    <t>cytochrome P450, family 96, subfamily A, polypeptide 1 (CYP96A1); FUNCTIONS IN: electron carrier activity, monooxygenase activity, iron ion binding, oxygen binding, heme binding; INVOLVED IN: oxidation reduction; LOCATED IN: endomembrane system; EXPRESSED IN: 12 plant structures; EXPRESSED DURING: 6 growth stages; CONTAINS InterPro DOMAIN/s: Cytochrome P450 (InterPro:IPR001128), Cytochrome P450, E-class, group I (InterPro:IPR002401), Cytochrome P450, conserved site (InterPro:IPR017972); BEST Arabidopsis thaliana protein match is: cytochrome P450, family 96, subfamily A, polypeptide 9 (TAIR:AT4G39480.1); Has 27906 Blast hits to 27823 proteins in 1447 species: Archae - 44; Bacteria - 2407; Metazoa - 10493; Fungi - 6010; Plants - 7891; Viruses - 3; Other Eukaryotes - 1058 (source: NCBI BLink)."</t>
  </si>
  <si>
    <t>Major facilitator superfamily protein; FUNCTIONS IN: transporter activity; INVOLVED IN: transport; LOCATED IN: chloroplast, membrane; CONTAINS InterPro DOMAIN/s: Biopterin transport-related protein BT1 (InterPro:IPR004324), Major facilitator superfamily, general substrate transporter (InterPro:IPR016196); BEST Arabidopsis thaliana protein match is: Major facilitator superfamily protein (TAIR:AT2G33280.1); Has 816 Blast hits to 814 proteins in 271 species: Archae - 6; Bacteria - 387; Metazoa - 0; Fungi - 18; Plants - 232; Viruses - 0; Other Eukaryotes - 173 (source: NCBI BLink)."</t>
  </si>
  <si>
    <t>white-brown complex homolog protein 11 (WBC11); FUNCTIONS IN: ATPase activity, coupled to transmembrane movement of substances, fatty acid transporter activity; INVOLVED IN: cutin transport, fatty acid transport; LOCATED IN: plasma membrane, external side of plasma membrane; EXPRESSED IN: 26 plant structures; EXPRESSED DURING: 13 growth stages; CONTAINS InterPro DOMAIN/s: ATPase, AAA+ type, core (InterPro:IPR003593), ABC transporter-like (InterPro:IPR003439), ABC-2 type transporter (InterPro:IPR013525), ABC transporter, conserved site (InterPro:IPR017871); BEST Arabidopsis thaliana protein match is: ABC-2 type transporter family protein (TAIR:AT3G21090.1); Has 367567 Blast hits to 338203 proteins in 4071 species: Archae - 6733; Bacteria - 294034; Metazoa - 7509; Fungi - 6244; Plants - 5251; Viruses - 10; Other Eukaryotes - 47786 (source: NCBI BLink)."</t>
  </si>
  <si>
    <t>ABA DEFICIENT 1 (ABA1); FUNCTIONS IN: zeaxanthin epoxidase activity; INVOLVED IN: in 7 processes; LOCATED IN: chloroplast, chloroplast envelope; EXPRESSED IN: 23 plant structures; EXPRESSED DURING: 13 growth stages; CONTAINS InterPro DOMAIN/s: SMAD/FHA domain (InterPro:IPR008984), Zeaxanthin epoxidase (InterPro:IPR017079), Monooxygenase, FAD-binding (InterPro:IPR002938), Forkhead-associated (FHA) domain (InterPro:IPR000253); BEST Arabidopsis thaliana protein match is: FAD/NAD(P)-binding oxidoreductase family protein (TAIR:AT2G35660.1); Has 6841 Blast hits to 6837 proteins in 1107 species: Archae - 14; Bacteria - 3761; Metazoa - 2; Fungi - 1599; Plants - 605; Viruses - 0; Other Eukaryotes - 860 (source: NCBI BLink)."</t>
  </si>
  <si>
    <t>bZIP transcription factor family protein; CONTAINS InterPro DOMAIN/s: Basic-leucine zipper (bZIP) transcription factor (InterPro:IPR004827), bZIP transcription factor, bZIP-1 (InterPro:IPR011616); BEST Arabidopsis thaliana protein match is: TGA1A-related gene 3 (TAIR:AT1G22070.1); Has 1009 Blast hits to 1009 proteins in 97 species: Archae - 0; Bacteria - 11; Metazoa - 10; Fungi - 28; Plants - 845; Viruses - 0; Other Eukaryotes - 115 (source: NCBI BLink)."</t>
  </si>
  <si>
    <t>A20/AN1-like zinc finger family protein; FUNCTIONS IN: DNA binding, zinc ion binding; INVOLVED IN: biological_process unknown; LOCATED IN: cellular_component unknown; CONTAINS InterPro DOMAIN/s: Zinc finger, AN1-type (InterPro:IPR000058), Zinc finger, A20-type (InterPro:IPR002653); BEST Arabidopsis thaliana protein match is: A20/AN1-like zinc finger family protein (TAIR:AT4G12040.2); Has 1075 Blast hits to 1057 proteins in 149 species: Archae - 0; Bacteria - 0; Metazoa - 452; Fungi - 9; Plants - 482; Viruses - 6; Other Eukaryotes - 126 (source: NCBI BLink)."</t>
  </si>
  <si>
    <t>Laccase/Diphenol oxidase family protein; FUNCTIONS IN: laccase activity; INVOLVED IN: oxidation reduction, lignin catabolic process; LOCATED IN: endomembrane system, apoplast; EXPRESSED IN: root, flower; CONTAINS InterPro DOMAIN/s: Multicopper oxidase, type 3 (InterPro:IPR011707), Laccase (InterPro:IPR017761), Multicopper oxidase, type 2 (InterPro:IPR011706), Cupredoxin (InterPro:IPR008972), Multicopper oxidase, type 1 (InterPro:IPR001117); BEST Arabidopsis thaliana protein match is: laccase 8 (TAIR:AT5G01040.1); Has 1807 Blast hits to 1807 proteins in 277 species: Archae - 0; Bacteria - 0; Metazoa - 736; Fungi - 347; Plants - 385; Viruses - 0; Other Eukaryotes - 339 (source: NCBI BLink)."</t>
  </si>
  <si>
    <t>Protein kinase protein with tetratricopeptide repeat domain; FUNCTIONS IN: binding, protein kinase activity, kinase activity, ATP binding; INVOLVED IN: protein amino acid phosphorylation, N-terminal protein myristoylation; LOCATED IN: cellular_component unknown; EXPRESSED IN: petal, cotyledon, root; EXPRESSED DURING: petal differentiation and expansion stage; CONTAINS InterPro DOMAIN/s: Tetratricopeptide-like helical (InterPro:IPR011990), Protein kinase, catalytic domain (InterPro:IPR000719), Serine-threonine/tyrosine-protein kinase (InterPro:IPR001245), Protein kinase-like domain (InterPro:IPR011009); BEST Arabidopsis thaliana protein match is: Protein kinase protein with tetratricopeptide repeat domain (TAIR:AT3G09240.1); Has 1807 Blast hits to 1807 proteins in 277 species: Archae - 0; Bacteria - 0; Metazoa - 736; Fungi - 347; Plants - 385; Viruses - 0; Other Eukaryotes - 339 (source: NCBI BLink)."</t>
  </si>
  <si>
    <t>cytochrome P450, family 707, subfamily A, polypeptide 2 (CYP707A2); FUNCTIONS IN: oxygen binding, (+)-abscisic acid 8'-hydroxylase activity; INVOLVED IN: in 7 processes; LOCATED IN: endomembrane system; EXPRESSED IN: 22 plant structures; EXPRESSED DURING: 6 growth stages; CONTAINS InterPro DOMAIN/s: Cytochrome P450 (InterPro:IPR001128), Cytochrome P450, E-class, group I (InterPro:IPR002401), Cytochrome P450, conserved site (InterPro:IPR017972); BEST Arabidopsis thaliana protein match is: cytochrome P450, family 707, subfamily A, polypeptide 3 (TAIR:AT5G45340.1); Has 36442 Blast hits to 36296 proteins in 1886 species: Archae - 82; Bacteria - 8337; Metazoa - 11529; Fungi - 6203; Plants - 8178; Viruses - 6; Other Eukaryotes - 2107 (source: NCBI BLink)."</t>
  </si>
  <si>
    <t>endonuclease/exonuclease/phosphatase family protein; FUNCTIONS IN: zinc ion binding, nuclease activity; INVOLVED IN: DNA repair; LOCATED IN: cellular_component unknown; EXPRESSED IN: 24 plant structures; EXPRESSED DURING: 13 growth stages; CONTAINS InterPro DOMAIN/s: Endonuclease/exonuclease/phosphatase (InterPro:IPR005135), Exodeoxyribonuclease III xth (InterPro:IPR004808), Zinc finger, GRF-type (InterPro:IPR010666); Has 2122 Blast hits to 1069 proteins in 229 species: Archae - 0; Bacteria - 153; Metazoa - 440; Fungi - 325; Plants - 79; Viruses - 2; Other Eukaryotes - 1123 (source: NCBI BLink)."</t>
  </si>
  <si>
    <t>aldehyde dehydrogenase 3H1 (ALDH3H1); FUNCTIONS IN: 3-chloroallyl aldehyde dehydrogenase activity, aldehyde dehydrogenase (NAD) activity; INVOLVED IN: response to desiccation, response to salt stress, response to abscisic acid stimulus; LOCATED IN: endoplasmic reticulum, plastid, vacuole, membrane; EXPRESSED IN: 23 plant structures; EXPRESSED DURING: 13 growth stages; CONTAINS InterPro DOMAIN/s: Aldehyde/histidinol dehydrogenase (InterPro:IPR016161), Aldehyde dehydrogenase (InterPro:IPR015590), Aldehyde dehydrogenase, N-terminal (InterPro:IPR016162), Aldehyde dehydrogenase NAD(P)-dependent (InterPro:IPR012394), Aldehyde dehydrogenase, conserved site (InterPro:IPR016160); BEST Arabidopsis thaliana protein match is: aldehyde dehydrogenase 3I1 (TAIR:AT4G34240.1); Has 54230 Blast hits to 54179 proteins in 2948 species: Archae - 469; Bacteria - 33122; Metazoa - 2435; Fungi - 2121; Plants - 998; Viruses - 0; Other Eukaryotes - 15085 (source: NCBI BLink)."</t>
  </si>
  <si>
    <t>HYDROXYMETHYLGLUTARYL-COA SYNTHASE (HMGS); CONTAINS InterPro DOMAIN/s: Hydroxymethylglutaryl-coenzyme A synthase C-terminal (InterPro:IPR013746), Thiolase-like (InterPro:IPR016039), Hydroxymethylglutaryl-coenzyme A synthase, N-terminal (InterPro:IPR013528), Hydroxymethylglutaryl-CoA synthase, eukaryotic (InterPro:IPR010122), Hydroxymethylglutaryl-coenzyme A synthase, active site (InterPro:IPR000590); Has 2141 Blast hits to 2138 proteins in 847 species: Archae - 222; Bacteria - 1037; Metazoa - 301; Fungi - 182; Plants - 116; Viruses - 0; Other Eukaryotes - 283 (source: NCBI BLink)."</t>
  </si>
  <si>
    <t>glutamate:glyoxylate aminotransferase (GGT1); FUNCTIONS IN: glycine:2-oxoglutarate aminotransferase activity, L-alanine:2-oxoglutarate aminotransferase activity, alanine-glyoxylate transaminase activity; INVOLVED IN: photorespiration; LOCATED IN: apoplast, peroxisome, chloroplast, vacuole, membrane; EXPRESSED IN: 24 plant structures; EXPRESSED DURING: 14 growth stages; CONTAINS InterPro DOMAIN/s: 1-aminocyclopropane-1-carboxylate synthase (InterPro:IPR001176), Aminotransferase, class I/classII (InterPro:IPR004839), Pyridoxal phosphate-dependent transferase, major domain (InterPro:IPR015424), Pyridoxal phosphate-dependent transferase, major region, subdomain 1 (InterPro:IPR015421), Pyridoxal phosphate-dependent transferase, major region, subdomain 2 (InterPro:IPR015422); BEST Arabidopsis thaliana protein match is: alanine-2-oxoglutarate aminotransferase 2 (TAIR:AT1G70580.4); Has 27976 Blast hits to 27968 proteins in 2949 species: Archae - 777; Bacteria - 19095; Metazoa - 617; Fungi - 736; Plants - 1276; Viruses - 0; Other Eukaryotes - 5475 (source: NCBI BLink)."</t>
  </si>
  <si>
    <t>purine permease 1 (PUP1); CONTAINS InterPro DOMAIN/s: Protein of unknown function DUF6, transmembrane (InterPro:IPR000620), Protein of unknown function DUF250 (InterPro:IPR004853); BEST Arabidopsis thaliana protein match is: purine permease 3 (TAIR:AT1G28220.1); Has 617 Blast hits to 607 proteins in 89 species: Archae - 4; Bacteria - 97; Metazoa - 10; Fungi - 14; Plants - 377; Viruses - 0; Other Eukaryotes - 115 (source: NCBI BLink)."</t>
  </si>
  <si>
    <t>UDP-D-apiose/UDP-D-xylose synthase 1 (AXS1); FUNCTIONS IN: NAD or NADH binding, UDP-glucuronate decarboxylase activity; INVOLVED IN: nucleotide-sugar biosynthetic process; LOCATED IN: cytoplasm; EXPRESSED IN: 9 plant structures; EXPRESSED DURING: L mature pollen stage, M germinated pollen stage, seed development stages; CONTAINS InterPro DOMAIN/s: NAD-dependent epimerase/dehydratase (InterPro:IPR001509), NAD(P)-binding domain (InterPro:IPR016040); BEST Arabidopsis thaliana protein match is: UDP-D-apiose/UDP-D-xylose synthase 2 (TAIR:AT1G08200.1); Has 19662 Blast hits to 19651 proteins in 2697 species: Archae - 540; Bacteria - 12327; Metazoa - 255; Fungi - 84; Plants - 1208; Viruses - 17; Other Eukaryotes - 5231 (source: NCBI BLink)."</t>
  </si>
  <si>
    <t>response regulator 22 (RR22); CONTAINS InterPro DOMAIN/s: CheY-like (InterPro:IPR011006), Signal transduction response regulator, receiver domain (InterPro:IPR001789); BEST Arabidopsis thaliana protein match is: response regulator 24 (TAIR:AT5G26594.1); Has 38320 Blast hits to 37605 proteins in 2640 species: Archae - 260; Bacteria - 34018; Metazoa - 17; Fungi - 1133; Plants - 527; Viruses - 9; Other Eukaryotes - 2356 (source: NCBI BLink)."</t>
  </si>
  <si>
    <t>Eukaryotic aspartyl protease family protein; FUNCTIONS IN: aspartic-type endopeptidase activity; INVOLVED IN: proteolysis; EXPRESSED IN: 22 plant structures; EXPRESSED DURING: 14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(TAIR:AT1G25510.1); Has 4095 Blast hits to 4076 proteins in 356 species: Archae - 0; Bacteria - 4; Metazoa - 1079; Fungi - 788; Plants - 1999; Viruses - 0; Other Eukaryotes - 225 (source: NCBI BLink)."</t>
  </si>
  <si>
    <t>strictosidine synthase-like 2 (SSL2); FUNCTIONS IN: strictosidine synthase activity; INVOLVED IN: alkaloid biosynthetic process, biosynthetic process; LOCATED IN: endomembrane system; EXPRESSED IN: 23 plant structures; EXPRESSED DURING: 13 growth stages; CONTAINS InterPro DOMAIN/s: Strictosidine synthase, conserved region (InterPro:IPR018119), Strictosidine synthase (InterPro:IPR004141), Six-bladed beta-propeller, TolB-like (InterPro:IPR011042); BEST Arabidopsis thaliana protein match is: Calcium-dependent phosphotriesterase superfamily protein (TAIR:AT3G57030.1); Has 1076 Blast hits to 1064 proteins in 215 species: Archae - 3; Bacteria - 245; Metazoa - 227; Fungi - 12; Plants - 478; Viruses - 0; Other Eukaryotes - 111 (source: NCBI BLink)."</t>
  </si>
  <si>
    <t>FUNCTIONS IN: molecular_function unknown; INVOLVED IN: biological_process unknown; LOCATED IN: plasma membrane; EXPRESSED IN: 22 plant structures; EXPRESSED DURING: 13 growth stages; CONTAINS InterPro DOMAIN/s: Protein of unknown function DUF21 (InterPro:IPR002550), Cystathionine beta-synthase, core (InterPro:IPR000644); BEST Arabidopsis thaliana protein match is: CBS domain-containing protein with a domain of unknown function (DUF21) (TAIR:AT2G14520.1); Has 13295 Blast hits to 13266 proteins in 2597 species: Archae - 106; Bacteria - 10306; Metazoa - 262; Fungi - 156; Plants - 233; Viruses - 0; Other Eukaryotes - 2232 (source: NCBI BLink)."</t>
  </si>
  <si>
    <t>RAB GTPase homolog A4A (RABA4a); FUNCTIONS IN: GTP binding; INVOLVED IN: protein transport, small GTPase mediated signal transduction; LOCATED IN: plasma membrane, membrane; EXPRESSED IN: 24 plant structures; EXPRESSED DURING: 13 growth stages; CONTAINS InterPro DOMAIN/s: Ras GTPase (InterPro:IPR001806), Small GTP-binding protein (InterPro:IPR005225), Small GTPase (InterPro:IPR020851), Ras (InterPro:IPR013753), Ras small GTPase, Rab type (InterPro:IPR003579), Rab11-related (InterPro:IPR015595); BEST Arabidopsis thaliana protein match is: RAB GTPase homolog A4B (TAIR:AT4G39990.1); Has 1807 Blast hits to 1807 proteins in 277 species: Archae - 0; Bacteria - 0; Metazoa - 736; Fungi - 347; Plants - 385; Viruses - 0; Other Eukaryotes - 339 (source: NCBI BLink)."</t>
  </si>
  <si>
    <t>succinate dehydrogenase 2-3 (SDH2-3); CONTAINS InterPro DOMAIN/s: Ferredoxin (InterPro:IPR001041), Beta-grasp fold, ferredoxin-type (InterPro:IPR012675), Fumarate reductase, C-terminal (InterPro:IPR012285), 2Fe-2S ferredoxin, iron-sulphur binding site (InterPro:IPR006058), 4Fe-4S ferredoxin, iron-sulpur binding domain (InterPro:IPR017896), 4Fe-4S ferredoxin, iron-sulphur binding, conserved site (InterPro:IPR017900), Alpha-helical ferredoxin (InterPro:IPR009051), Succinate dehydrogenase/fumarate reductase iron-sulphur protein (InterPro:IPR004489); BEST Arabidopsis thaliana protein match is: succinate dehydrogenase 2-2 (TAIR:AT5G40650.1); Has 8948 Blast hits to 8944 proteins in 2136 species: Archae - 163; Bacteria - 5307; Metazoa - 268; Fungi - 171; Plants - 148; Viruses - 0; Other Eukaryotes - 2891 (source: NCBI BLink)."</t>
  </si>
  <si>
    <t>AT5G65170</t>
  </si>
  <si>
    <t>VQ motif-containing protein; CONTAINS InterPro DOMAIN/s: VQ (InterPro:IPR008889); BEST Arabidopsis thaliana protein match is: VQ motif-containing protein (TAIR:AT1G35830.1); Has 1807 Blast hits to 1807 proteins in 277 species: Archae - 0; Bacteria - 0; Metazoa - 736; Fungi - 347; Plants - 385; Viruses - 0; Other Eukaryotes - 339 (source: NCBI BLink).</t>
  </si>
  <si>
    <t>lipoxygenase 2 (LOX2); FUNCTIONS IN: lipoxygenase activity; INVOLVED IN: in 7 processes; LOCATED IN: chloroplast thylakoid membrane, chloroplast stroma, chloroplast, chloroplast envelope; EXPRESSED IN: 24 plant structures; EXPRESSED DURING: 13 growth stages; CONTAINS InterPro DOMAIN/s: Lipoxygenase, iron binding site (InterPro:IPR020833), Lipoxygenase, C-terminal (InterPro:IPR013819), Lipoxygenase, LH2 (InterPro:IPR001024), Lipase/lipooxygenase, PLAT/LH2 (InterPro:IPR008976), Lipoxygenase, conserved site (InterPro:IPR020834), Lipoxygenase (InterPro:IPR000907), Lipoxygenase, plant (InterPro:IPR001246); BEST Arabidopsis thaliana protein match is: PLAT/LH2 domain-containing lipoxygenase family protein (TAIR:AT1G67560.1); Has 1459 Blast hits to 1423 proteins in 177 species: Archae - 0; Bacteria - 74; Metazoa - 524; Fungi - 48; Plants - 784; Viruses - 0; Other Eukaryotes - 29 (source: NCBI BLink)."</t>
  </si>
  <si>
    <t>homeobox protein 6 (HB6); FUNCTIONS IN: protein binding, sequence-specific DNA binding, DNA binding, transcription activator activity, sequence-specific DNA binding transcription factor activity; INVOLVED IN: response to water deprivation, positive regulation of transcription, abscisic acid mediated signaling pathway, negative regulation of abscisic acid mediated signaling pathway, regulation of transcription, DNA-dependent; LOCATED IN: nucleus; EXPRESSED IN: 26 plant structures; EXPRESSED DURING: 13 growth stages; CONTAINS InterPro DOMAIN/s: Homeobox, conserved site (InterPro:IPR017970), Homeobox (InterPro:IPR001356), Homeodomain-like (InterPro:IPR009057), Helix-turn-helix motif, lambda-like repressor (InterPro:IPR000047), Leucine zipper, homeobox-associated (InterPro:IPR003106), Homeodomain-related (InterPro:IPR012287); BEST Arabidopsis thaliana protein match is: homeobox protein 16 (TAIR:AT4G40060.1); Has 10935 Blast hits to 10899 proteins in 558 species: Archae - 5; Bacteria - 20; Metazoa - 8544; Fungi - 195; Plants - 1932; Viruses - 5; Other Eukaryotes - 234 (source: NCBI BLink)."</t>
  </si>
  <si>
    <t>FERONIA (FER); FUNCTIONS IN: protein kinase activity, kinase activity; INVOLVED IN: pollen tube reception, post-embryonic development, protein amino acid autophosphorylation; LOCATED IN: filiform apparatus, plasma membrane, membrane; EXPRESSED IN: 28 plant structures; EXPRESSED DURING: 13 growth stages;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Malectin/receptor-like protein kinase family protein (TAIR:AT3G04690.1); Has 113642 Blast hits to 112400 proteins in 4384 species: Archae - 101; Bacteria - 12955; Metazoa - 42231; Fungi - 9220; Plants - 32542; Viruses - 402; Other Eukaryotes - 16191 (source: NCBI BLink)."</t>
  </si>
  <si>
    <t>phosphoserine aminotransferase (PSAT); FUNCTIONS IN: O-phospho-L-serine:2-oxoglutarate aminotransferase activity; INVOLVED IN: L-serine biosynthetic process; LOCATED IN: chloroplast stroma, chloroplast; EXPRESSED IN: 23 plant structures; EXPRESSED DURING: 14 growth stages; CONTAINS InterPro DOMAIN/s: Aminotransferase class-V pyridoxal-phosphate binding site (InterPro:IPR020578), Pyridoxal phosphate-dependent transferase, major domain (InterPro:IPR015424), Aminotransferase, class V/Cysteine desulfurase (InterPro:IPR000192), Phosphoserine aminotransferase, subgroup (InterPro:IPR003248), Pyridoxal phosphate-dependent transferase, major region, subdomain 1 (InterPro:IPR015421), Pyridoxal phosphate-dependent transferase, major region, subdomain 2 (InterPro:IPR015422), Phosphoserine aminotransferase (InterPro:IPR022278); BEST Arabidopsis thaliana protein match is: Pyridoxal phosphate (PLP)-dependent transferases superfamily protein (TAIR:AT2G17630.1); Has 1807 Blast hits to 1807 proteins in 277 species: Archae - 0; Bacteria - 0; Metazoa - 736; Fungi - 347; Plants - 385; Viruses - 0; Other Eukaryotes - 339 (source: NCBI BLink)."</t>
  </si>
  <si>
    <t>RADIATION SENSITIVE23C (RAD23C); FUNCTIONS IN: ubiquitin binding, proteasome binding; INVOLVED IN: proteasomal ubiquitin-dependent protein catabolic process, nucleotide-excision repair; LOCATED IN: nucleus; EXPRESSED IN: 22 plant structures; EXPRESSED DURING: 13 growth stages; CONTAINS InterPro DOMAIN/s: Heat shock chaperonin-binding (InterPro:IPR006636), Ubiquitin-associated/translation elongation factor EF1B, N-terminal (InterPro:IPR000449), UV excision repair protein Rad23 (InterPro:IPR004806), Ubiquitin-associated/translation elongation factor EF1B, N-terminal, eukaryote (InterPro:IPR015940), Ubiquitin (InterPro:IPR000626), XPC-binding domain (InterPro:IPR015360), Ubiquitin supergroup (InterPro:IPR019955), UBA-like (InterPro:IPR009060); BEST Arabidopsis thaliana protein match is: Rad23 UV excision repair protein family (TAIR:AT5G38470.1); Has 42093 Blast hits to 23907 proteins in 1708 species: Archae - 163; Bacteria - 9780; Metazoa - 10471; Fungi - 4857; Plants - 6883; Viruses - 1548; Other Eukaryotes - 8391 (source: NCBI BLink)."</t>
  </si>
  <si>
    <t>calcium-dependent protein kinase 6 (CDPK6); FUNCTIONS IN: calmodulin-dependent protein kinase activity, protein kinase activity, kinase activity; INVOLVED IN: in 6 processes; LOCATED IN: plasma membrane, vacuole, membrane; EXPRESSED IN: 26 plant structures; EXPRESSED DURING: 13 growth stages; CONTAINS InterPro DOMAIN/s: Protein kinase, ATP binding site (InterPro:IPR017441), EF-Hand 1, calcium-binding site (InterPro:IPR018247), Serine/threonine-protein kinase domain (InterPro:IPR002290), Calcium-binding EF-hand (InterPro:IPR002048), EF-hand-like domain (InterPro:IPR011992), EF-hand (InterPro:IPR018248),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Calcium/calmodulin-dependent protein kinase-like (InterPro:IPR020636); BEST Arabidopsis thaliana protein match is: calcium-dependent protein kinase 17 (TAIR:AT5G12180.1); Has 137650 Blast hits to 128872 proteins in 4025 species: Archae - 155; Bacteria - 13983; Metazoa - 52031; Fungi - 17582; Plants - 29890; Viruses - 500; Other Eukaryotes - 23509 (source: NCBI BLink)."</t>
  </si>
  <si>
    <t>SYTD; FUNCTIONS IN: molecular_function unknown; INVOLVED IN: biological_process unknown; LOCATED IN: endomembrane system; EXPRESSED IN: 18 plant structures; EXPRESSED DURING: 4 anthesis, C globular stage, petal differentiation and expansion stage, E expanded cotyledon stage, D bilateral stage;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(TAIR:AT1G05500.1); Has 30201 Blast hits to 17322 proteins in 780 species: Archae - 12; Bacteria - 1396; Metazoa - 17338; Fungi - 3422; Plants - 5037; Viruses - 0; Other Eukaryotes - 2996 (source: NCBI BLink)."</t>
  </si>
  <si>
    <t>4-hydroxy-3-methylbut-2-enyl diphosphate reductase (HDR); FUNCTIONS IN: 4-hydroxy-3-methylbut-2-en-1-yl diphosphate reductase activity, 4-hydroxy-3-methylbut-2-en-1-yl diphosphate synthase activity; INVOLVED IN: response to antibiotic, isopentenyl diphosphate biosynthetic process, mevalonate-independent pathway; LOCATED IN: chloroplast stroma, chloroplast; EXPRESSED IN: 24 plant structures; EXPRESSED DURING: 15 growth stages; CONTAINS InterPro DOMAIN/s: LytB protein (InterPro:IPR003451); Has 30201 Blast hits to 17322 proteins in 780 species: Archae - 12; Bacteria - 1396; Metazoa - 17338; Fungi - 3422; Plants - 5037; Viruses - 0; Other Eukaryotes - 2996 (source: NCBI BLink)."</t>
  </si>
  <si>
    <t>photosystem I subunit O (PSAO); FUNCTIONS IN: molecular_function unknown; INVOLVED IN: response to salt stress, photosynthesis, light harvesting in photosystem I; LOCATED IN: thylakoid, photosystem I, chloroplast; EXPRESSED IN: 21 plant structures; EXPRESSED DURING: 13 growth stages; CONTAINS InterPro DOMAIN/s: Photosystem I PsaO (InterPro:IPR017498); Has 161 Blast hits to 161 proteins in 28 species: Archae - 0; Bacteria - 0; Metazoa - 0; Fungi - 0; Plants - 159; Viruses - 0; Other Eukaryotes - 2 (source: NCBI BLink)."</t>
  </si>
  <si>
    <t>MATE efflux family protein; FUNCTIONS IN: antiporter activity, drug transmembrane transporter activity, transporter activity; INVOLVED IN: response to karrikin; LOCATED IN: membrane; EXPRESSED IN: 22 plant structures; EXPRESSED DURING: 13 growth stages; CONTAINS InterPro DOMAIN/s: Multi antimicrobial extrusion protein MatE (InterPro:IPR002528); BEST Arabidopsis thaliana protein match is: MATE efflux family protein (TAIR:AT1G11670.1); Has 9516 Blast hits to 9487 proteins in 1915 species: Archae - 228; Bacteria - 6498; Metazoa - 145; Fungi - 328; Plants - 1371; Viruses - 0; Other Eukaryotes - 946 (source: NCBI BLink)."</t>
  </si>
  <si>
    <t>Late embryogenesis abundant protein, group 1 protein; CONTAINS InterPro DOMAIN/s: Late embryogenesis abundant protein, group 1 (InterPro:IPR005513); BEST Arabidopsis thaliana protein match is: Late embryogenesis abundant protein, group 1 protein (TAIR:AT1G32560.1); Has 129 Blast hits to 129 proteins in 23 species: Archae - 0; Bacteria - 0; Metazoa - 0; Fungi - 0; Plants - 129; Viruses - 0; Other Eukaryotes - 0 (source: NCBI BLink)."</t>
  </si>
  <si>
    <t>NAD(P)-binding Rossmann-fold superfamily protein; FUNCTIONS IN: coenzyme binding, binding, cinnamoyl-CoA reductase activity, catalytic activity; INVOLVED IN: lignin biosynthetic process, cellular metabolic process, metabolic process; LOCATED IN: plasma membrane; EXPRESSED IN: 23 plant structures; EXPRESSED DURING: 15 growth stages; CONTAINS InterPro DOMAIN/s: NAD-dependent epimerase/dehydratase (InterPro:IPR001509), NAD(P)-binding domain (InterPro:IPR016040); BEST Arabidopsis thaliana protein match is: NAD(P)-binding Rossmann-fold superfamily protein (TAIR:AT5G58490.1); Has 17462 Blast hits to 17447 proteins in 2524 species: Archae - 423; Bacteria - 8786; Metazoa - 654; Fungi - 1071; Plants - 2738; Viruses - 70; Other Eukaryotes - 3720 (source: NCBI BLink)."</t>
  </si>
  <si>
    <t>Plant neutral invertase family protein; FUNCTIONS IN: catalytic activity, beta-fructofuranosidase activity; INVOLVED IN: biological_process unknown; EXPRESSED IN: 23 plant structures; EXPRESSED DURING: 13 growth stages; CONTAINS InterPro DOMAIN/s: Plant neutral invertase (InterPro:IPR006937), Six-hairpin glycosidase-like (InterPro:IPR008928); BEST Arabidopsis thaliana protein match is: Plant neutral invertase family protein (TAIR:AT1G56560.1); Has 684 Blast hits to 681 proteins in 97 species: Archae - 0; Bacteria - 133; Metazoa - 0; Fungi - 0; Plants - 315; Viruses - 0; Other Eukaryotes - 236 (source: NCBI BLink)."</t>
  </si>
  <si>
    <t>ARM repeat superfamily protein; FUNCTIONS IN: binding; INVOLVED IN: biological_process unknown; EXPRESSED IN: 22 plant structures; EXPRESSED DURING: 13 growth stages; CONTAINS InterPro DOMAIN/s: Armadillo-like helical (InterPro:IPR011989), Armadillo (InterPro:IPR000225), Armadillo-type fold (InterPro:IPR016024); BEST Arabidopsis thaliana protein match is: ARM repeat superfamily protein (TAIR:AT3G01400.1); Has 4881 Blast hits to 3043 proteins in 255 species: Archae - 2; Bacteria - 6; Metazoa - 869; Fungi - 533; Plants - 2917; Viruses - 0; Other Eukaryotes - 554 (source: NCBI BLink)."</t>
  </si>
  <si>
    <t>Ubiquitin carboxyl-terminal hydrolase family protein; CONTAINS InterPro DOMAIN/s: RNA recognition domain, plant (InterPro:IPR021099); BEST Arabidopsis thaliana protein match is: Ubiquitin carboxyl-terminal hydrolase family protein (TAIR:AT5G48040.1); Has 410 Blast hits to 404 proteins in 16 species: Archae - 0; Bacteria - 0; Metazoa - 0; Fungi - 0; Plants - 410; Viruses - 0; Other Eukaryotes - 0 (source: NCBI BLink)."</t>
  </si>
  <si>
    <t>zinc ion binding; FUNCTIONS IN: zinc ion binding; EXPRESSED IN: 24 plant structures; EXPRESSED DURING: 15 growth stages; CONTAINS InterPro DOMAIN/s: Zinc finger, RING-type (InterPro:IPR001841); BEST Arabidopsis thaliana protein match is: SBP (S-ribonuclease binding protein) family protein (TAIR:AT3G12920.1); Has 30201 Blast hits to 17322 proteins in 780 species: Archae - 12; Bacteria - 1396; Metazoa - 17338; Fungi - 3422; Plants - 5037; Viruses - 0; Other Eukaryotes - 2996 (source: NCBI BLink)."</t>
  </si>
  <si>
    <t>cyclin p2;1 (CYCP2;1); CONTAINS InterPro DOMAIN/s: Negative regulatory factor PREG (InterPro:IPR012389), Cyclin-like (InterPro:IPR011028), Cyclin-related 2 (InterPro:IPR013922), Cyclin (InterPro:IPR006670); BEST Arabidopsis thaliana protein match is: cyclin p4;1 (TAIR:AT2G44740.1); Has 1311 Blast hits to 1303 proteins in 220 species: Archae - 0; Bacteria - 18; Metazoa - 222; Fungi - 576; Plants - 231; Viruses - 0; Other Eukaryotes - 264 (source: NCBI BLink)."</t>
  </si>
  <si>
    <t>Plant regulator RWP-RK family protein; CONTAINS InterPro DOMAIN/s: Octicosapeptide/Phox/Bem1p (InterPro:IPR000270), Plant regulator RWP-RK (InterPro:IPR003035); BEST Arabidopsis thaliana protein match is: Plant regulator RWP-RK family protein (TAIR:AT1G76350.1); Has 665 Blast hits to 585 proteins in 44 species: Archae - 0; Bacteria - 2; Metazoa - 2; Fungi - 2; Plants - 595; Viruses - 0; Other Eukaryotes - 64 (source: NCBI BLink)."</t>
  </si>
  <si>
    <t>metacaspase 3 (MC3); FUNCTIONS IN: cysteine-type endopeptidase activity; INVOLVED IN: proteolysis; EXPRESSED IN: 20 plant structures; EXPRESSED DURING: 10 growth stages; CONTAINS InterPro DOMAIN/s: Peptidase C14, caspase catalytic (InterPro:IPR011600); BEST Arabidopsis thaliana protein match is: metacaspase 1 (TAIR:AT1G02170.1); Has 1094 Blast hits to 1088 proteins in 266 species: Archae - 4; Bacteria - 271; Metazoa - 0; Fungi - 282; Plants - 308; Viruses - 0; Other Eukaryotes - 229 (source: NCBI BLink)."</t>
  </si>
  <si>
    <t>Arabidopsis NAC domain containing protein 87 (ANAC087); FUNCTIONS IN: sequence-specific DNA binding transcription factor activity; INVOLVED IN: multicellular organismal development, regulation of transcription; LOCATED IN: cellular_component unknown; EXPRESSED IN: 12 plant structures; EXPRESSED DURING: LP.06 six leaves visible, LP.04 four leaves visible, 4 anthesis, C globular stage, petal differentiation and expansion stage; CONTAINS InterPro DOMAIN/s: No apical meristem (NAM) protein (InterPro:IPR003441); BEST Arabidopsis thaliana protein match is: NAC domain containing protein 46 (TAIR:AT3G04060.1); Has 3027 Blast hits to 3020 proteins in 75 species: Archae - 0; Bacteria - 0; Metazoa - 0; Fungi - 0; Plants - 3027; Viruses - 0; Other Eukaryotes - 0 (source: NCBI BLink)."</t>
  </si>
  <si>
    <t>unfertilized embryo sac 16 (UNE16);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Homeodomain-like superfamily protein (TAIR:AT3G24120.1); Has 30201 Blast hits to 17322 proteins in 780 species: Archae - 12; Bacteria - 1396; Metazoa - 17338; Fungi - 3422; Plants - 5037; Viruses - 0; Other Eukaryotes - 2996 (source: NCBI BLink)."</t>
  </si>
  <si>
    <t>STT7 homolog STN7 (STN7); FUNCTIONS IN: protein kinase activity, kinase activity; INVOLVED IN: regulation of photosynthesis, light reaction, circadian rhythm; LOCATED IN: chloroplast; EXPRESSED IN: 25 plant structures; EXPRESSED DURING: 15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cyclin-dependent kinase B1;2 (TAIR:AT2G38620.2); Has 29571 Blast hits to 29413 proteins in 1565 species: Archae - 57; Bacteria - 3753; Metazoa - 11524; Fungi - 3757; Plants - 4496; Viruses - 50; Other Eukaryotes - 5934 (source: NCBI BLink)."</t>
  </si>
  <si>
    <t>related to ABI3/VP1 2 (RAV2); FUNCTIONS IN: transcription repressor activity, DNA binding, sequence-specific DNA binding transcription factor activity; INVOLVED IN: regulation of transcription, DNA-dependent; LOCATED IN: chloroplast; EXPRESSED IN: 12 plant structures; EXPRESSED DURING: 8 growth stages; CONTAINS InterPro DOMAIN/s: DNA-binding, integrase-type (InterPro:IPR016177), Transcriptional factor B3 (InterPro:IPR003340), Pathogenesis-related transcriptional factor/ERF, DNA-binding (InterPro:IPR001471); BEST Arabidopsis thaliana protein match is: AP2/B3 transcription factor family protein (TAIR:AT1G25560.1); Has 6747 Blast hits to 6417 proteins in 277 species: Archae - 0; Bacteria - 3; Metazoa - 0; Fungi - 0; Plants - 6717; Viruses - 0; Other Eukaryotes - 27 (source: NCBI BLink)."</t>
  </si>
  <si>
    <t>lectin receptor kinase a4.1 (LECRKA4.1); FUNCTIONS IN: kinase activity; INVOLVED IN: N-terminal protein myristoylation, abscisic acid mediated signaling pathway, response to abscisic acid stimulus, seed germination; LOCATED IN: plasma membrane; EXPRESSED IN: 17 plant structures; EXPRESSED DURING: 10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lectin receptor kinase a4.1 (TAIR:AT5G01550.1); Has 1807 Blast hits to 1807 proteins in 277 species: Archae - 0; Bacteria - 0; Metazoa - 736; Fungi - 347; Plants - 385; Viruses - 0; Other Eukaryotes - 339 (source: NCBI BLink)."</t>
  </si>
  <si>
    <t>DEAD box RNA helicase 1 (DRH1); FUNCTIONS IN: ATPase activity, ATP-dependent RNA helicase activity; EXPRESSED IN: 25 plant structures; EXPRESSED DURING: 15 growth stages; CONTAINS InterPro DOMAIN/s: DNA/RNA helicase, DEAD/DEAH box type, N-terminal (InterPro:IPR011545), RNA helicase, ATP-dependent, DEAD-box, conserved site (InterPro:IPR000629), RNA helicase, DEAD-box type, Q motif (InterPro:IPR014014), WW/Rsp5/WWP (InterPro:IPR001202), DEAD-like helicase, N-terminal (InterPro:IPR014001), DNA/RNA helicase, C-terminal (InterPro:IPR001650), Helicase, superfamily 1/2, ATP-binding domain (InterPro:IPR014021); BEST Arabidopsis thaliana protein match is: DEAD box RNA helicase family protein (TAIR:AT5G14610.2); Has 49839 Blast hits to 48969 proteins in 3110 species: Archae - 949; Bacteria - 26028; Metazoa - 6650; Fungi - 4984; Plants - 2792; Viruses - 23; Other Eukaryotes - 8413 (source: NCBI BLink)."</t>
  </si>
  <si>
    <t>antitermination NusB domain-containing protein; FUNCTIONS IN: RNA binding; INVOLVED IN: regulation of transcription, DNA-dependent; LOCATED IN: chloroplast; EXPRESSED IN: 20 plant structures; EXPRESSED DURING: 13 growth stages; CONTAINS InterPro DOMAIN/s: NusB/RsmB/TIM44 (InterPro:IPR006027); Has 30201 Blast hits to 17322 proteins in 780 species: Archae - 12; Bacteria - 1396; Metazoa - 17338; Fungi - 3422; Plants - 5037; Viruses - 0; Other Eukaryotes - 2996 (source: NCBI BLink)."</t>
  </si>
  <si>
    <t>Duplicated homeodomain-like superfamily protein; CONTAINS InterPro DOMAIN/s: Molecular chaperone, heat shock protein, Hsp40, DnaJ (InterPro:IPR015609), SANT, eukarya (InterPro:IPR017884), Myb-like DNA-binding domain, SHAQKYF class (InterPro:IPR006447), SANT, DNA-binding (InterPro:IPR001005), Myb, DNA-binding (InterPro:IPR014778), Homeodomain-like (InterPro:IPR009057), HTH transcriptional regulator, Myb-type, DNA-binding (InterPro:IPR017930); BEST Arabidopsis thaliana protein match is: Homeodomain-like transcriptional regulator (TAIR:AT5G23650.1); Has 2184 Blast hits to 2148 proteins in 187 species: Archae - 0; Bacteria - 10; Metazoa - 113; Fungi - 60; Plants - 1413; Viruses - 0; Other Eukaryotes - 588 (source: NCBI BLink)."</t>
  </si>
  <si>
    <t>Scorpion toxin-like knottin superfamily protein; FUNCTIONS IN: ion channel inhibitor activity; INVOLVED IN: defense response; LOCATED IN: endomembrane system, extracellular region; EXPRESSED IN: 22 plant structures; EXPRESSED DURING: 13 growth stages; CONTAINS InterPro DOMAIN/s: Scorpion long chain toxin (InterPro:IPR002061), Knottin (InterPro:IPR003614); BEST Arabidopsis thaliana protein match is: Scorpion toxin-like knottin superfamily protein (TAIR:AT2G43535.1); Has 147 Blast hits to 147 proteins in 8 species: Archae - 0; Bacteria - 0; Metazoa - 1; Fungi - 0; Plants - 145; Viruses - 0; Other Eukaryotes - 1 (source: NCBI BLink)."</t>
  </si>
  <si>
    <t>transducin family protein / WD-40 repeat family protein; FUNCTIONS IN: nucleotide binding; INVOLVED IN: biological_process unknown; LOCATED IN: CUL4 RING ubiquitin ligase complex; EXPRESSED IN: 23 plant structures; EXPRESSED DURING: 14 growth stages; CONTAINS InterPro DOMAIN/s: WD40 repeat 2 (InterPro:IPR019782), WD40 repeat, conserved site (InterPro:IPR019775), WD40 repeat (InterPro:IPR001680), Nitrous oxide reductase, N-terminal (InterPro:IPR011045), WD40 repeat-like-containing domain (InterPro:IPR011046), WD40-repeat-containing domain (InterPro:IPR017986), WD40/YVTN repeat-like-containing domain (InterPro:IPR015943), WD40 repeat, subgroup (InterPro:IPR019781); BEST Arabidopsis thaliana protein match is: nucleotide binding (TAIR:AT2G01330.2); Has 46825 Blast hits to 21434 proteins in 724 species: Archae - 58; Bacteria - 7760; Metazoa - 18076; Fungi - 9371; Plants - 5681; Viruses - 0; Other Eukaryotes - 5879 (source: NCBI BLink)."</t>
  </si>
  <si>
    <t>nucleic acid binding;RNA binding; FUNCTIONS IN: RNA binding, nucleic acid binding; INVOLVED IN: mRNA processing; LOCATED IN: nucleus, cytoplasm; EXPRESSED IN: 24 plant structures; EXPRESSED DURING: 14 growth stages; CONTAINS InterPro DOMAIN/s: Tudor subgroup (InterPro:IPR018351), Tudor domain (InterPro:IPR002999), Survival motor neuron (InterPro:IPR010304); Has 339 Blast hits to 339 proteins in 158 species: Archae - 0; Bacteria - 5; Metazoa - 136; Fungi - 89; Plants - 55; Viruses - 0; Other Eukaryotes - 54 (source: NCBI BLink)."</t>
  </si>
  <si>
    <t>Ribosomal protein S5 family protein; FUNCTIONS IN: structural constituent of ribosome, RNA binding; INVOLVED IN: response to cadmium ion, response to cold, translation; LOCATED IN: in 8 components; EXPRESSED IN: 26 plant structures; EXPRESSED DURING: 14 growth stages; CONTAINS InterPro DOMAIN/s: Ribosomal protein S5, N-terminal (InterPro:IPR013810), Double-stranded RNA-binding-like (InterPro:IPR014720), Ribosomal protein S5, C-terminal (InterPro:IPR005324), Ribosomal protein S5, bacterial-type (InterPro:IPR005712), Ribosomal protein S5 domain 2-type fold (InterPro:IPR020568), Ribosomal protein S5 (InterPro:IPR000851), Ribosomal protein S5 domain 2-type fold, subgroup (InterPro:IPR014721), Ribosomal protein S5, N-terminal, conserved site (InterPro:IPR018192); BEST Arabidopsis thaliana protein match is: Ribosomal protein S5 family protein (TAIR:AT1G64880.1); Has 8967 Blast hits to 8967 proteins in 2880 species: Archae - 262; Bacteria - 5121; Metazoa - 552; Fungi - 265; Plants - 165; Viruses - 0; Other Eukaryotes - 2602 (source: NCBI BLink)."</t>
  </si>
  <si>
    <t>squamosa promoter binding protein-like 3 (SPL3); CONTAINS InterPro DOMAIN/s: Squamosa promoter-binding protein (InterPro:IPR017238), Transcription factor, SBP-box (InterPro:IPR004333); BEST Arabidopsis thaliana protein match is: squamosa promoter-binding protein-like 12 (TAIR:AT3G60030.1); Has 874 Blast hits to 869 proteins in 50 species: Archae - 0; Bacteria - 0; Metazoa - 25; Fungi - 10; Plants - 838; Viruses - 0; Other Eukaryotes - 1 (source: NCBI BLink)."</t>
  </si>
  <si>
    <t>SNF2 domain-containing protein / helicase domain-containing protein / zinc finger protein-related; FUNCTIONS IN: helicase activity, DNA binding, zinc ion binding, nucleic acid binding, ATP binding; EXPRESSED IN: 24 plant structures; EXPRESSED DURING: 14 growth stages; CONTAINS InterPro DOMAIN/s: Zinc finger, RING-type, conserved site (InterPro:IPR017907), Zinc finger, RING-type (InterPro:IPR001841), DEAD-like helicase, N-terminal (InterPro:IPR014001), DNA/RNA helicase, C-terminal (InterPro:IPR001650), Helicase, superfamily 1/2, ATP-binding domain (InterPro:IPR014021), SNF2-related (InterPro:IPR000330); BEST Arabidopsis thaliana protein match is: SNF2 domain-containing protein / helicase domain-containing protein / zinc finger protein-related (TAIR:AT3G20010.1); Has 25748 Blast hits to 15874 proteins in 1868 species: Archae - 87; Bacteria - 8136; Metazoa - 6127; Fungi - 5385; Plants - 2378; Viruses - 150; Other Eukaryotes - 3485 (source: NCBI BLink)."</t>
  </si>
  <si>
    <t>Chaperone DnaJ-domain superfamily protein; FUNCTIONS IN: heat shock protein binding; INVOLVED IN: protein folding; LOCATED IN: chloroplast; EXPRESSED IN: 21 plant structures; EXPRESSED DURING: 13 growth stages; CONTAINS InterPro DOMAIN/s: Molecular chaperone, heat shock protein, Hsp40, DnaJ (InterPro:IPR015609), Heat shock protein DnaJ, N-terminal (InterPro:IPR001623), Heat shock protein DnaJ, conserved site (InterPro:IPR018253); BEST Arabidopsis thaliana protein match is: Molecular chaperone Hsp40/DnaJ family protein (TAIR:AT1G80030.2); Has 22215 Blast hits to 22211 proteins in 3226 species: Archae - 172; Bacteria - 9488; Metazoa - 3742; Fungi - 1942; Plants - 2004; Viruses - 8; Other Eukaryotes - 4859 (source: NCBI BLink)."</t>
  </si>
  <si>
    <t>AT1G28306</t>
  </si>
  <si>
    <t>Plant self-incompatibility protein S1 family; FUNCTIONS IN: molecular_function unknown; INVOLVED IN: biological_process unknown; LOCATED IN: endomembrane system; CONTAINS InterPro DOMAIN/s: Plant self-incompatibility S1 (InterPro:IPR010264); BEST Arabidopsis thaliana protein match is: Plant self-incompatibility protein S1 family (TAIR:AT1G28305.1); Has 30201 Blast hits to 17322 proteins in 780 species: Archae - 12; Bacteria - 1396; Metazoa - 17338; Fungi - 3422; Plants - 5037; Viruses - 0; Other Eukaryotes - 2996 (source: NCBI BLink).</t>
  </si>
  <si>
    <t>mechanosensitive channel of small conductance-like 4 (MSL4); INVOLVED IN: transmembrane transport; LOCATED IN: plasma membrane, membrane; CONTAINS InterPro DOMAIN/s: Membrane protein, At2g17000, predicted (InterPro:IPR016688), Mechanosensitive ion channel MscS (InterPro:IPR006685), Like-Sm ribonucleoprotein (LSM)-related domain (InterPro:IPR010920); BEST Arabidopsis thaliana protein match is: mechanosensitive channel of small conductance-like 5 (TAIR:AT3G14810.1); Has 3267 Blast hits to 3247 proteins in 1053 species: Archae - 163; Bacteria - 2328; Metazoa - 1; Fungi - 210; Plants - 229; Viruses - 0; Other Eukaryotes - 336 (source: NCBI BLink)."</t>
  </si>
  <si>
    <t>CONTAINS InterPro DOMAIN/s: Ovarian tumour, otubain (InterPro:IPR003323), Ubiquitin thioesterase Otubain (InterPro:IPR016615), Peptidase C65, otubain (InterPro:IPR019400); Has 413 Blast hits to 411 proteins in 139 species: Archae - 0; Bacteria - 0; Metazoa - 184; Fungi - 83; Plants - 88; Viruses - 0; Other Eukaryotes - 58 (source: NCBI BLink)."</t>
  </si>
  <si>
    <t>4-coumarate:CoA ligase 1 (4CL1); CONTAINS InterPro DOMAIN/s: AMP-binding, conserved site (InterPro:IPR020845), AMP-dependent synthetase/ligase (InterPro:IPR000873); BEST Arabidopsis thaliana protein match is: 4-coumarate:CoA ligase 2 (TAIR:AT3G21240.1); Has 83980 Blast hits to 76655 proteins in 3756 species: Archae - 1185; Bacteria - 53552; Metazoa - 3476; Fungi - 4550; Plants - 2810; Viruses - 1; Other Eukaryotes - 18406 (source: NCBI BLink)."</t>
  </si>
  <si>
    <t>NAD(P)-binding Rossmann-fold superfamily protein; FUNCTIONS IN: coenzyme binding, binding, cinnamoyl-CoA reductase activity, catalytic activity; INVOLVED IN: lignin biosynthetic process, cellular metabolic process, metabolic process; LOCATED IN: cellular_component unknown; EXPRESSED IN: 22 plant structures; EXPRESSED DURING: 13 growth stages; CONTAINS InterPro DOMAIN/s: NAD-dependent epimerase/dehydratase (InterPro:IPR001509), NAD(P)-binding domain (InterPro:IPR016040); BEST Arabidopsis thaliana protein match is: NAD(P)-binding Rossmann-fold superfamily protein (TAIR:AT2G23910.1); Has 4116 Blast hits to 4108 proteins in 752 species: Archae - 4; Bacteria - 797; Metazoa - 69; Fungi - 490; Plants - 1968; Viruses - 42; Other Eukaryotes - 746 (source: NCBI BLink)."</t>
  </si>
  <si>
    <t>basic helix-loop-helix (bHLH) DNA-binding superfamily protein; FUNCTIONS IN: DNA binding, sequence-specific DNA binding transcription factor activity; INVOLVED IN: regulation of transcription; LOCATED IN: nucleus; EXPRESSED IN: 24 plant structures; EXPRESSED DURING: 15 growth stages; CONTAINS InterPro DOMAIN/s: Helix-loop-helix DNA-binding domain (InterPro:IPR001092), Helix-loop-helix DNA-binding (InterPro:IPR011598); BEST Arabidopsis thaliana protein match is: ABA-inducible BHLH-type transcription factor (TAIR:AT2G46510.1); Has 3647 Blast hits to 3273 proteins in 223 species: Archae - 0; Bacteria - 2; Metazoa - 174; Fungi - 93; Plants - 3336; Viruses - 0; Other Eukaryotes - 42 (source: NCBI BLink)."</t>
  </si>
  <si>
    <t>DNA directed RNA polymerase, 7 kDa subunit; FUNCTIONS IN: DNA-directed RNA polymerase activity, DNA binding; INVOLVED IN: pollen tube growth, transcription; LOCATED IN: nucleus; EXPRESSED IN: leaf whorl, sperm cell; EXPRESSED DURING: M germinated pollen stage; CONTAINS InterPro DOMAIN/s: RNA polymerase Rbp10 (InterPro:IPR006591); BEST Arabidopsis thaliana protein match is: DNA directed RNA polymerase, 7 kDa subunit (TAIR:AT5G41010.1); Has 279 Blast hits to 279 proteins in 113 species: Archae - 0; Bacteria - 0; Metazoa - 125; Fungi - 54; Plants - 68; Viruses - 0; Other Eukaryotes - 32 (source: NCBI BLink)."</t>
  </si>
  <si>
    <t>CBL-interacting protein kinase 12 (CIPK12); FUNCTIONS IN: protein serine/threonine kinase activity, protein kinase activity, kinase activity, ATP binding; INVOLVED IN: signal transduction, protein amino acid phosphorylation; EXPRESSED IN: 24 plant structures; EXPRESSED DURING: 15 growth stages;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19 (TAIR:AT5G45810.1); Has 132740 Blast hits to 130588 proteins in 4556 species: Archae - 205; Bacteria - 15732; Metazoa - 48597; Fungi - 13262; Plants - 32355; Viruses - 523; Other Eukaryotes - 22066 (source: NCBI BLink)."</t>
  </si>
  <si>
    <t>BRASSINOSTEROID-INSENSITIVE 2 (BIN2); FUNCTIONS IN: protein kinase activity, kinase activity, glycogen synthase kinase 3 activity; INVOLVED IN: in 7 processes; LOCATED IN: plasma membrane; EXPRESSED IN: 29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SHAGGY-related protein kinase dZeta (TAIR:AT2G30980.1); Has 110203 Blast hits to 108729 proteins in 3938 species: Archae - 86; Bacteria - 11182; Metazoa - 39944; Fungi - 12089; Plants - 27852; Viruses - 403; Other Eukaryotes - 18647 (source: NCBI BLink)."</t>
  </si>
  <si>
    <t>WUSCHEL related homeobox 2 (WOX2); CONTAINS InterPro DOMAIN/s: Homeobox (InterPro:IPR001356), Homeodomain-like (InterPro:IPR009057); BEST Arabidopsis thaliana protein match is: WUSCHEL related homeobox 1 (TAIR:AT3G18010.1); Has 921 Blast hits to 921 proteins in 61 species: Archae - 0; Bacteria - 0; Metazoa - 0; Fungi - 0; Plants - 921; Viruses - 0; Other Eukaryotes - 0 (source: NCBI BLink)."</t>
  </si>
  <si>
    <t>Protein kinase protein with adenine nucleotide alpha hydrolases-like domain; FUNCTIONS IN: protein serine/threonine kinase activity, protein kinase activity, kinase activity, ATP binding; INVOLVED IN: protein amino acid phosphorylation, response to stress; LOCATED IN: cellular_component unknown; EXPRESSED IN: 22 plant structures; EXPRESSED DURING: 13 growth stages; CONTAINS InterPro DOMAIN/s: UspA (InterPro:IPR006016),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protein with adenine nucleotide alpha hydrolases-like domain (TAIR:AT1G77280.1); Has 117833 Blast hits to 116515 proteins in 3694 species: Archae - 139; Bacteria - 13671; Metazoa - 42887; Fungi - 10197; Plants - 33102; Viruses - 429; Other Eukaryotes - 17408 (source: NCBI BLink)."</t>
  </si>
  <si>
    <t>MADS AFFECTING FLOWERING 4 (MAF4); FUNCTIONS IN: sequence-specific DNA binding transcription factor activity; INVOLVED IN: negative regulation of flower development; LOCATED IN: plasma membrane; EXPRESSED IN: cotyledon, hypocotyl; CONTAINS InterPro DOMAIN/s: Transcription factor, MADS-box (InterPro:IPR002100), Transcription factor, K-box (InterPro:IPR002487); BEST Arabidopsis thaliana protein match is: K-box region and MADS-box transcription factor family protein  (TAIR:AT5G65080.1); Has 35333 Blast hits to 34131 proteins in 2444 species: Archae - 798; Bacteria - 22429; Metazoa - 974; Fungi - 991; Plants - 531; Viruses - 0; Other Eukaryotes - 9610 (source: NCBI BLink)."</t>
  </si>
  <si>
    <t>Ribosomal protein L19 family protein; FUNCTIONS IN: structural constituent of ribosome; INVOLVED IN: translation, ribosome biogenesis; LOCATED IN: ribosome, chloroplast stroma, chloroplast, membrane, chloroplast envelope; EXPRESSED IN: 22 plant structures; EXPRESSED DURING: 13 growth stages; CONTAINS InterPro DOMAIN/s: Ribosomal protein L19 (InterPro:IPR001857); BEST Arabidopsis thaliana protein match is: Ribosomal protein L19 family protein (TAIR:AT5G47190.1); Has 30201 Blast hits to 17322 proteins in 780 species: Archae - 12; Bacteria - 1396; Metazoa - 17338; Fungi - 3422; Plants - 5037; Viruses - 0; Other Eukaryotes - 2996 (source: NCBI BLink)."</t>
  </si>
  <si>
    <t>sigma factor E (SIGE); CONTAINS InterPro DOMAIN/s: RNA polymerase sigma factor, region 2 (InterPro:IPR013325), Winged helix-turn-helix transcription repressor DNA-binding (InterPro:IPR011991), RNA polymerase sigma-70 region 3 (InterPro:IPR007624), RNA polymerase sigma-70 (InterPro:IPR014284), RNA polymerase sigma factor, region 3/4 (InterPro:IPR013324), RNA polymerase sigma-70 region 2 (InterPro:IPR007627), RNA polymerase sigma-70 region 4 (InterPro:IPR007630), RNA polymerase sigma-70 factor (InterPro:IPR000943); BEST Arabidopsis thaliana protein match is: RNApolymerase sigma subunit 2 (TAIR:AT1G08540.1); Has 1807 Blast hits to 1807 proteins in 277 species: Archae - 0; Bacteria - 0; Metazoa - 736; Fungi - 347; Plants - 385; Viruses - 0; Other Eukaryotes - 339 (source: NCBI BLink)."</t>
  </si>
  <si>
    <t>unknown protein; FUNCTIONS IN: molecular_function unknown; INVOLVED IN: biological_process unknown; LOCATED IN: mitochondrion; EXPRESSED IN: petal, leaf whorl, flower; EXPRESSED DURING: 4 anthesis, petal differentiation and expansion stage; Has 1807 Blast hits to 1807 proteins in 277 species: Archae - 0; Bacteria - 0; Metazoa - 736; Fungi - 347; Plants - 385; Viruses - 0; Other Eukaryotes - 339 (source: NCBI BLink)."</t>
  </si>
  <si>
    <t>VARIEGATED 1 (VAR1); FUNCTIONS IN: metallopeptidase activity, ATP-dependent peptidase activity, ATPase activity; INVOLVED IN: photoinhibition, PSII associated light-harvesting complex II catabolic process, protein catabolic process; LOCATED IN: thylakoid, chloroplast thylakoid membrane, chloroplast, chloroplast envelope; EXPRESSED IN: 24 plant structures; EXPRESSED DURING: 13 growth stages; CONTAINS InterPro DOMAIN/s: Peptidase M41, FtsH (InterPro:IPR005936), ATPase, AAA-type, core (InterPro:IPR003959), ATPase, AAA+ type, core (InterPro:IPR003593), ATPase, AAA-type, conserved site (InterPro:IPR003960), Peptidase M41 (InterPro:IPR000642); BEST Arabidopsis thaliana protein match is: FTSH protease 1 (TAIR:AT1G50250.1); Has 30201 Blast hits to 17322 proteins in 780 species: Archae - 12; Bacteria - 1396; Metazoa - 17338; Fungi - 3422; Plants - 5037; Viruses - 0; Other Eukaryotes - 2996 (source: NCBI BLink)."</t>
  </si>
  <si>
    <t>gamma vacuolar processing enzyme (GAMMA-VPE); CONTAINS InterPro DOMAIN/s: Peptidase C13, legumain (InterPro:IPR001096); BEST Arabidopsis thaliana protein match is: alpha-vacuolar processing enzyme (TAIR:AT2G25940.1); Has 789 Blast hits to 787 proteins in 239 species: Archae - 4; Bacteria - 12; Metazoa - 277; Fungi - 115; Plants - 257; Viruses - 0; Other Eukaryotes - 124 (source: NCBI BLink)."</t>
  </si>
  <si>
    <t>Iron/manganese superoxide dismutase family protein; FUNCTIONS IN: superoxide dismutase activity, metal ion binding; INVOLVED IN: oxidation reduction, superoxide metabolic process, removal of superoxide radicals; LOCATED IN: mitochondrion, endomembrane system; EXPRESSED IN: male gametophyte, seed; EXPRESSED DURING: seedling growth; CONTAINS InterPro DOMAIN/s: Manganese/iron superoxide dismutase, N-terminal (InterPro:IPR019831), Manganese/iron superoxide dismutase (InterPro:IPR001189), Manganese/iron superoxide dismutase, C-terminal (InterPro:IPR019832), Manganese/iron superoxide dismutase, binding site (InterPro:IPR019833); BEST Arabidopsis thaliana protein match is: manganese superoxide dismutase 1 (TAIR:AT3G10920.1); Has 11272 Blast hits to 11271 proteins in 3338 species: Archae - 194; Bacteria - 7997; Metazoa - 445; Fungi - 707; Plants - 423; Viruses - 1; Other Eukaryotes - 1505 (source: NCBI BLink)."</t>
  </si>
  <si>
    <t>RING/U-box superfamily protein; FUNCTIONS IN: zinc ion binding; LOCATED IN: chloroplast; EXPRESSED IN: 24 plant structures; EXPRESSED DURING: 15 growth stages; CONTAINS InterPro DOMAIN/s: Zinc finger, RING-type (InterPro:IPR001841); BEST Arabidopsis thaliana protein match is: RING/U-box superfamily protein (TAIR:AT5G62910.1); Has 516 Blast hits to 512 proteins in 181 species: Archae - 0; Bacteria - 1; Metazoa - 163; Fungi - 134; Plants - 150; Viruses - 0; Other Eukaryotes - 68 (source: NCBI BLink)."</t>
  </si>
  <si>
    <t>LIM domain-containing protein; FUNCTIONS IN: zinc ion binding; LOCATED IN: plasma membrane; EXPRESSED IN: 24 plant structures; EXPRESSED DURING: 13 growth stages; CONTAINS InterPro DOMAIN/s: Zinc finger, LIM-type (InterPro:IPR001781), Ubiquitin interacting motif (InterPro:IPR003903), Protein of unknown function DUF3633 (InterPro:IPR022087); BEST Arabidopsis thaliana protein match is: DA1 (TAIR:AT1G19270.1); Has 6004 Blast hits to 4271 proteins in 323 species: Archae - 7; Bacteria - 228; Metazoa - 4096; Fungi - 190; Plants - 320; Viruses - 67; Other Eukaryotes - 1096 (source: NCBI BLink)."</t>
  </si>
  <si>
    <t>BEL1-like homeodomain 2 (BLH2); CONTAINS InterPro DOMAIN/s: Homeobox (InterPro:IPR001356), Homeodomain-like (InterPro:IPR009057), POX (InterPro:IPR006563), Homeodomain-related (InterPro:IPR012287); BEST Arabidopsis thaliana protein match is: BEL1-like homeodomain 4 (TAIR:AT2G23760.3); Has 5744 Blast hits to 5713 proteins in 356 species: Archae - 0; Bacteria - 3; Metazoa - 2532; Fungi - 390; Plants - 2517; Viruses - 0; Other Eukaryotes - 302 (source: NCBI BLink)."</t>
  </si>
  <si>
    <t>dof affecting germination 1 (DAG1); CONTAINS InterPro DOMAIN/s: Zinc finger, Dof-type (InterPro:IPR003851); BEST Arabidopsis thaliana protein match is: Dof-type zinc finger DNA-binding family protein (TAIR:AT2G46590.2); Has 1148 Blast hits to 1141 proteins in 61 species: Archae - 0; Bacteria - 0; Metazoa - 2; Fungi - 0; Plants - 1095; Viruses - 0; Other Eukaryotes - 51 (source: NCBI BLink)."</t>
  </si>
  <si>
    <t>tetraspanin4 (TET4); INVOLVED IN: aging; LOCATED IN: endomembrane system, integral to membrane; EXPRESSED IN: flower, stamen; EXPRESSED DURING: 4 anthesis, petal differentiation and expansion stage; CONTAINS InterPro DOMAIN/s: Tetraspanin (InterPro:IPR018499), Tetraspanin, subgroup (InterPro:IPR000301); BEST Arabidopsis thaliana protein match is: tetraspanin3 (TAIR:AT3G45600.1); Has 1807 Blast hits to 1807 proteins in 277 species: Archae - 0; Bacteria - 0; Metazoa - 736; Fungi - 347; Plants - 385; Viruses - 0; Other Eukaryotes - 339 (source: NCBI BLink)."</t>
  </si>
  <si>
    <t>Protein of unknown function (DUF2921); FUNCTIONS IN: molecular_function unknown; INVOLVED IN: biological_process unknown; LOCATED IN: membrane; EXPRESSED IN: cultured cell, callus, leaf; CONTAINS InterPro DOMAIN/s: Protein of unknown function DUF2921 (InterPro:IPR021319); BEST Arabidopsis thaliana protein match is: Protein of unknown function (DUF2921) (TAIR:AT4G21700.1); Has 114 Blast hits to 99 proteins in 12 species: Archae - 0; Bacteria - 0; Metazoa - 0; Fungi - 0; Plants - 114; Viruses - 0; Other Eukaryotes - 0 (source: NCBI BLink)."</t>
  </si>
  <si>
    <t>AT2G40080</t>
  </si>
  <si>
    <t>EARLY FLOWERING 4 (ELF4)</t>
  </si>
  <si>
    <t>EARLY FLOWERING 4 (ELF4); FUNCTIONS IN: molecular_function unknown; INVOLVED IN: in 7 processes; LOCATED IN: nucleus; EXPRESSED IN: 22 plant structures; EXPRESSED DURING: 12 growth stages; CONTAINS InterPro DOMAIN/s: Protein of unknown function DUF1313 (InterPro:IPR009741); BEST Arabidopsis thaliana protein match is: ELF4-like 1 (TAIR:AT2G29950.1); Has 150 Blast hits to 149 proteins in 35 species: Archae - 0; Bacteria - 3; Metazoa - 0; Fungi - 0; Plants - 146; Viruses - 0; Other Eukaryotes - 1 (source: NCBI BLink).</t>
  </si>
  <si>
    <t>PHYTOALEXIN DEFICIENT 4 (PAD4); CONTAINS InterPro DOMAIN/s: Lipase, class 3 (InterPro:IPR002921); BEST Arabidopsis thaliana protein match is: senescence-associated gene 101 (TAIR:AT5G14930.2); Has 722 Blast hits to 622 proteins in 73 species: Archae - 0; Bacteria - 23; Metazoa - 17; Fungi - 11; Plants - 620; Viruses - 1; Other Eukaryotes - 50 (source: NCBI BLink)."</t>
  </si>
  <si>
    <t>ACT domain repeat 3 (ACR3); FUNCTIONS IN: amino acid binding; INVOLVED IN: nitrogen compound metabolic process, metabolic process; LOCATED IN: cytosol; EXPRESSED IN: 22 plant structures; EXPRESSED DURING: 13 growth stages; CONTAINS InterPro DOMAIN/s: Protein-PII uridylyltransferase (InterPro:IPR010043), Amino acid-binding ACT (InterPro:IPR002912); BEST Arabidopsis thaliana protein match is: ACT domain repeat 4 (TAIR:AT1G69040.2); Has 3451 Blast hits to 2026 proteins in 630 species: Archae - 0; Bacteria - 2210; Metazoa - 0; Fungi - 0; Plants - 524; Viruses - 0; Other Eukaryotes - 717 (source: NCBI BLink)."</t>
  </si>
  <si>
    <t>MADS-box transcription factor family protein; FUNCTIONS IN: DNA binding, sequence-specific DNA binding transcription factor activity; INVOLVED IN: regulation of transcription, DNA-dependent; LOCATED IN: nucleus; EXPRESSED IN: antipodal cell, pollen tube; CONTAINS InterPro DOMAIN/s: Transcription factor, MADS-box (InterPro:IPR002100); BEST Arabidopsis thaliana protein match is: MADS-box transcription factor family protein (TAIR:AT5G38620.1); Has 35333 Blast hits to 34131 proteins in 2444 species: Archae - 798; Bacteria - 22429; Metazoa - 974; Fungi - 991; Plants - 531; Viruses - 0; Other Eukaryotes - 9610 (source: NCBI BLink)."</t>
  </si>
  <si>
    <t>AUTOPHAGY 12 A (ATG12A); INVOLVED IN: autophagy, protein ubiquitination involved in ubiquitin-dependent protein catabolic process; LOCATED IN: cytoplasm; EXPRESSED IN: 20 plant structures; EXPRESSED DURING: 12 growth stages; CONTAINS InterPro DOMAIN/s: Autophagy-related protein 12 (InterPro:IPR007242); BEST Arabidopsis thaliana protein match is: Ubiquitin-like superfamily protein (TAIR:AT3G13970.1); Has 304 Blast hits to 304 proteins in 150 species: Archae - 0; Bacteria - 0; Metazoa - 108; Fungi - 124; Plants - 58; Viruses - 0; Other Eukaryotes - 14 (source: NCBI BLink)."</t>
  </si>
  <si>
    <t>PHYTOCHROME AND FLOWERING TIME 1 (PFT1); CONTAINS InterPro DOMAIN/s: Mediator complex subunit Med25, von Willebrand factor type A (InterPro:IPR021419), von Willebrand factor, type A (InterPro:IPR002035); Has 144499 Blast hits to 47376 proteins in 2113 species: Archae - 36; Bacteria - 15041; Metazoa - 49547; Fungi - 14283; Plants - 10465; Viruses - 822; Other Eukaryotes - 54305 (source: NCBI BLink)."</t>
  </si>
  <si>
    <t>myb-like transcription factor family protein;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myb-like transcription factor family protein (TAIR:AT1G68670.1); Has 1641 Blast hits to 1637 proteins in 65 species: Archae - 0; Bacteria - 0; Metazoa - 1; Fungi - 0; Plants - 1615; Viruses - 0; Other Eukaryotes - 25 (source: NCBI BLink)."</t>
  </si>
  <si>
    <t>ARM repeat superfamily protein; FUNCTIONS IN: binding; LOCATED IN: cellular_component unknown; EXPRESSED IN: 22 plant structures; EXPRESSED DURING: 13 growth stages; CONTAINS InterPro DOMAIN/s: Armadillo-like helical (InterPro:IPR011989), Armadillo (InterPro:IPR000225), Armadillo-type fold (InterPro:IPR016024); BEST Arabidopsis thaliana protein match is: ARM repeat superfamily protein (TAIR:AT2G45720.2); Has 3429 Blast hits to 2144 proteins in 215 species: Archae - 2; Bacteria - 14; Metazoa - 502; Fungi - 465; Plants - 2072; Viruses - 0; Other Eukaryotes - 374 (source: NCBI BLink)."</t>
  </si>
  <si>
    <t>Bax inhibitor-1 family protein; INVOLVED IN: negative regulation of apoptosis, anti-apoptosis; LOCATED IN: integral to membrane; EXPRESSED IN: 6 plant structures; EXPRESSED DURING: 4 anthesis; CONTAINS InterPro DOMAIN/s: Inhibitor of apoptosis-promoting Bax1 related (InterPro:IPR006214), Bax inhibitor 1, conserved site (InterPro:IPR006213); BEST Arabidopsis thaliana protein match is: BAX inhibitor 1 (TAIR:AT5G47120.1); Has 1807 Blast hits to 1807 proteins in 277 species: Archae - 0; Bacteria - 0; Metazoa - 736; Fungi - 347; Plants - 385; Viruses - 0; Other Eukaryotes - 339 (source: NCBI BLink)."</t>
  </si>
  <si>
    <t>unknown protein; FUNCTIONS IN: molecular_function unknown; INVOLVED IN: N-terminal protein myristoylation; LOCATED IN: cellular_component unknown; EXPRESSED IN: shoot, hypocotyl, root, egg cell; BEST Arabidopsis thaliana protein match is: unknown protein (TAIR:AT1G64700.1); Has 77 Blast hits to 77 proteins in 8 species: Archae - 0; Bacteria - 0; Metazoa - 0; Fungi - 0; Plants - 77; Viruses - 0; Other Eukaryotes - 0 (source: NCBI BLink)."</t>
  </si>
  <si>
    <t>cytochrome P450, family 702, subfamily A, polypeptide 6 (CYP702A6); FUNCTIONS IN: electron carrier activity, monooxygenase activity, iron ion binding, heme binding; LOCATED IN: membrane; EXPRESSED IN: leaf; CONTAINS InterPro DOMAIN/s: Cytochrome P450 (InterPro:IPR001128), Cytochrome P450, E-class, group IV (InterPro:IPR002403), Cytochrome P450, conserved site (InterPro:IPR017972); BEST Arabidopsis thaliana protein match is: cytochrome P450, family 702, subfamily A, polypeptide 5 (TAIR:AT4G15393.2); Has 23362 Blast hits to 23314 proteins in 1367 species: Archae - 48; Bacteria - 2759; Metazoa - 9973; Fungi - 3685; Plants - 6080; Viruses - 3; Other Eukaryotes - 814 (source: NCBI BLink)."</t>
  </si>
  <si>
    <t>Ribosomal protein L41 family; FUNCTIONS IN: structural constituent of ribosome; INVOLVED IN: translation; LOCATED IN: ribosome, cytosolic large ribosomal subunit; EXPRESSED IN: male gametophyte, pollen tube; EXPRESSED DURING: L mature pollen stage, M germinated pollen stage; CONTAINS InterPro DOMAIN/s: Ribosomal protein L41 (InterPro:IPR007836); Has 185 Blast hits to 185 proteins in 75 species: Archae - 0; Bacteria - 0; Metazoa - 88; Fungi - 40; Plants - 48; Viruses - 0; Other Eukaryotes - 9 (source: NCBI BLink)."</t>
  </si>
  <si>
    <t>Protein kinase superfamily protein; FUNCTIONS IN: protein kinase activity, ATP binding; INVOLVED IN: protein amino acid phosphorylation; EXPRESSED IN: 6 plant structures; EXPRESSED DURING: 4 anthesis, petal differentiation and expansion stage; CONTAINS InterPro DOMAIN/s: Protein kinase, catalytic domain (InterPro:IPR000719), Serine-threonine/tyrosine-protein kinase (InterPro:IPR001245), Protein kinase-like domain (InterPro:IPR011009); BEST Arabidopsis thaliana protein match is: Protein kinase superfamily protein (TAIR:AT3G57740.1); Has 17537 Blast hits to 17320 proteins in 305 species: Archae - 0; Bacteria - 8; Metazoa - 285; Fungi - 19; Plants - 17140; Viruses - 4; Other Eukaryotes - 81 (source: NCBI BLink)."</t>
  </si>
  <si>
    <t>Bifunctional inhibitor/lipid-transfer protein/seed storage 2S albumin superfamily protein; FUNCTIONS IN: lipid binding; INVOLVED IN: lipid transport; LOCATED IN: plasma membrane, anchored to membrane; CONTAINS InterPro DOMAIN/s: Bifunctional inhibitor/plant lipid transfer protein/seed storage (InterPro:IPR016140), Plant lipid transfer protein/seed storage/trypsin-alpha amylase inhibitor (InterPro:IPR003612), Plant lipid transfer protein/Par allergen (InterPro:IPR000528), Plant lipid transfer protein/hydrophobic protein, helical domain (InterPro:IPR013770); BEST Arabidopsis thaliana protein match is: Bifunctional inhibitor/lipid-transfer protein/seed storage 2S albumin superfamily protein (TAIR:AT2G44300.1); Has 678 Blast hits to 674 proteins in 33 species: Archae - 0; Bacteria - 0; Metazoa - 0; Fungi - 0; Plants - 678; Viruses - 0; Other Eukaryotes - 0 (source: NCBI BLink)."</t>
  </si>
  <si>
    <t>HOPM interactor 7 (ATMIN7); FUNCTIONS IN: protein binding, guanyl-nucleotide exchange factor activity; INVOLVED IN: defense response to bacterium, vesicle-mediated transport, growth; LOCATED IN: trans-Golgi network, early endosome; EXPRESSED IN: 24 plant structures; EXPRESSED DURING: 15 growth stages; CONTAINS InterPro DOMAIN/s: SEC7-like (InterPro:IPR000904), Armadillo-type fold (InterPro:IPR016024), Protein of unknown function DUF1981, SEC7 associated (InterPro:IPR015403); BEST Arabidopsis thaliana protein match is: SEC7-like guanine nucleotide exchange family protein (TAIR:AT1G01960.1); Has 30201 Blast hits to 17322 proteins in 780 species: Archae - 12; Bacteria - 1396; Metazoa - 17338; Fungi - 3422; Plants - 5037; Viruses - 0; Other Eukaryotes - 2996 (source: NCBI BLink)."</t>
  </si>
  <si>
    <t>Major facilitator superfamily protein; FUNCTIONS IN: transporter activity; INVOLVED IN: oligopeptide transport, response to karrikin; LOCATED IN: plasma membrane, membrane; EXPRESSED IN: 23 plant structures; EXPRESSED DURING: 13 growth stages; CONTAINS InterPro DOMAIN/s: Oligopeptide transporter (InterPro:IPR000109), Major facilitator superfamily, general substrate transporter (InterPro:IPR016196); BEST Arabidopsis thaliana protein match is: Major facilitator superfamily protein (TAIR:AT3G47960.1); Has 3769 Blast hits to 3614 proteins in 562 species: Archae - 0; Bacteria - 609; Metazoa - 518; Fungi - 366; Plants - 2162; Viruses - 0; Other Eukaryotes - 114 (source: NCBI BLink)."</t>
  </si>
  <si>
    <t>tubulin beta chain 2 (TUB2); FUNCTIONS IN: structural molecule activity, GTP binding, GTPase activity; INVOLVED IN: response to cadmium ion, response to salt stress, response to cold; LOCATED IN: tubulin complex, nucleolus, cell wall, plasma membrane; EXPRESSED IN: 6 plant structures; EXPRESSED DURING: M germinated pollen stage; CONTAINS InterPro DOMAIN/s: Beta tubulin (InterPro:IPR002453), Tubulin (InterPro:IPR000217), Tubulin/FtsZ, GTPase domain (InterPro:IPR003008), Tubulin/FtsZ, N-terminal (InterPro:IPR019746), Tubulin/FtsZ, C-terminal (InterPro:IPR008280), Beta tubulin, autoregulation binding site (InterPro:IPR013838), Tubulin, conserved site (InterPro:IPR017975), Tubulin/FtsZ, 2-layer sandwich domain (InterPro:IPR018316); BEST Arabidopsis thaliana protein match is: tubulin beta chain 3 (TAIR:AT5G62700.1); Has 30201 Blast hits to 17322 proteins in 780 species: Archae - 12; Bacteria - 1396; Metazoa - 17338; Fungi - 3422; Plants - 5037; Viruses - 0; Other Eukaryotes - 2996 (source: NCBI BLink)."</t>
  </si>
  <si>
    <t>RNA binding (RRM/RBD/RNP motifs) family protein; FUNCTIONS IN: RNA binding, nucleotide binding, nucleic acid binding; INVOLVED IN: mRNA processing; LOCATED IN: cellular_component unknown; EXPRESSED IN: 25 plant structures; EXPRESSED DURING: 15 growth stages; CONTAINS InterPro DOMAIN/s: RNA recognition motif, RNP-1 (InterPro:IPR000504), Nucleotide-binding, alpha-beta plait (InterPro:IPR012677), Splicing factor PWI (InterPro:IPR002483); BEST Arabidopsis thaliana protein match is: RNA binding (RRM/RBD/RNP motifs) family protein (TAIR:AT2G24350.1); Has 3110 Blast hits to 3077 proteins in 726 species: Archae - 48; Bacteria - 800; Metazoa - 1243; Fungi - 266; Plants - 328; Viruses - 0; Other Eukaryotes - 425 (source: NCBI BLink)."</t>
  </si>
  <si>
    <t>heptahelical protein 4 (HHP4); FUNCTIONS IN: receptor activity; INVOLVED IN: response to hormone stimulus, response to sucrose stimulus; LOCATED IN: integral to membrane; EXPRESSED IN: stem, fruit, root, flower, leaf; CONTAINS InterPro DOMAIN/s: Hly-III related (InterPro:IPR004254); BEST Arabidopsis thaliana protein match is: heptahelical protein 5 (TAIR:AT4G38320.1); Has 2914 Blast hits to 2455 proteins in 684 species: Archae - 0; Bacteria - 947; Metazoa - 1116; Fungi - 462; Plants - 204; Viruses - 0; Other Eukaryotes - 185 (source: NCBI BLink)."</t>
  </si>
  <si>
    <t>Xanthine/uracil permease family protein; FUNCTIONS IN: transmembrane transporter activity; INVOLVED IN: transport, transmembrane transport; LOCATED IN: membrane; EXPRESSED IN: 22 plant structures; EXPRESSED DURING: 13 growth stages; CONTAINS InterPro DOMAIN/s: Xanthine/uracil/vitamin C permease (InterPro:IPR006043); BEST Arabidopsis thaliana protein match is: Xanthine/uracil permease family protein (TAIR:AT2G34190.1); Has 8976 Blast hits to 8949 proteins in 1902 species: Archae - 67; Bacteria - 7337; Metazoa - 353; Fungi - 128; Plants - 443; Viruses - 1; Other Eukaryotes - 647 (source: NCBI BLink)."</t>
  </si>
  <si>
    <t>calmodulin-like 38 (CML38); FUNCTIONS IN: calcium ion binding; INVOLVED IN: response to wounding; LOCATED IN: plasma membrane; EXPRESSED IN: 19 plant structures; EXPRESSED DURING: 12 growth stages; CONTAINS InterPro DOMAIN/s: EF-Hand 1, calcium-binding site (InterPro:IPR018247), EF-HAND 2 (InterPro:IPR018249), Calcium-binding EF-hand (InterPro:IPR002048), EF-hand-like domain (InterPro:IPR011992); BEST Arabidopsis thaliana protein match is: Calcium-binding EF-hand family protein (TAIR:AT1G76640.1); Has 14301 Blast hits to 11244 proteins in 1181 species: Archae - 0; Bacteria - 48; Metazoa - 5820; Fungi - 2427; Plants - 3932; Viruses - 0; Other Eukaryotes - 2074 (source: NCBI BLink)."</t>
  </si>
  <si>
    <t>Basic-leucine zipper (bZIP) transcription factor family protein; FUNCTIONS IN: DNA binding, sequence-specific DNA binding transcription factor activity; INVOLVED IN: regulation of transcription, DNA-dependent; EXPRESSED IN: 24 plant structures; EXPRESSED DURING: 15 growth stages; CONTAINS InterPro DOMAIN/s: Basic-leucine zipper (bZIP) transcription factor (InterPro:IPR004827), bZIP transcription factor, bZIP-1 (InterPro:IPR011616); BEST Arabidopsis thaliana protein match is: Basic-leucine zipper (bZIP) transcription factor family protein (TAIR:AT2G31370.5); Has 1748 Blast hits to 1720 proteins in 178 species: Archae - 0; Bacteria - 19; Metazoa - 312; Fungi - 66; Plants - 1196; Viruses - 0; Other Eukaryotes - 155 (source: NCBI BLink)."</t>
  </si>
  <si>
    <t>organic cation/carnitine transporter 2 (2-Oct); FUNCTIONS IN: carbohydrate transmembrane transporter activity, sugar:hydrogen symporter activity; INVOLVED IN: transport, ion transport, transmembrane transport; LOCATED IN: integral to membrane, membrane; EXPRESSED IN: 16 plant structures; EXPRESSED DURING: 8 growth stages; CONTAINS InterPro DOMAIN/s: Major facilitator superfamily (InterPro:IPR020846), Organic cation transport protein (InterPro:IPR004749), General substrate transporter (InterPro:IPR005828), Major facilitator superfamily, general substrate transporter (InterPro:IPR016196); BEST Arabidopsis thaliana protein match is: organic cation/carnitine transporter 3 (TAIR:AT1G16390.1); Has 24066 Blast hits to 23860 proteins in 1933 species: Archae - 496; Bacteria - 11644; Metazoa - 4565; Fungi - 4772; Plants - 1707; Viruses - 0; Other Eukaryotes - 882 (source: NCBI BLink)."</t>
  </si>
  <si>
    <t>Endomembrane protein 70 protein family; LOCATED IN: endomembrane system, integral to membrane; EXPRESSED IN: 21 plant structures; EXPRESSED DURING: 13 growth stages; CONTAINS InterPro DOMAIN/s: Nonaspanin (TM9SF) (InterPro:IPR004240); BEST Arabidopsis thaliana protein match is: Endomembrane protein 70 protein family (TAIR:AT5G10840.1); Has 1577 Blast hits to 1550 proteins in 327 species: Archae - 0; Bacteria - 11; Metazoa - 618; Fungi - 234; Plants - 447; Viruses - 0; Other Eukaryotes - 267 (source: NCBI BLink)."</t>
  </si>
  <si>
    <t>transcript elongation factor IIS (TFIIS); CONTAINS InterPro DOMAIN/s: Zinc finger, TFIIS-type (InterPro:IPR001222), Transcription elongation factor, TFIIS/CRSP70, N-terminal, sub-type (InterPro:IPR003617), Transcription elongation factor S-II, central domain (InterPro:IPR003618), Transcription factor IIS, N-terminal (InterPro:IPR017923), Transcription elongation factor S-IIM (InterPro:IPR017890), Transcription elongation factor, IIS (InterPro:IPR016492), Transcription elongation factor, TFIIS (InterPro:IPR006289), Transcription elongation factor, TFIIS/elongin A/CRSP70, N-terminal (InterPro:IPR010990); BEST Arabidopsis thaliana protein match is: F-box family protein (TAIR:AT2G42730.1); Has 1858 Blast hits to 1830 proteins in 294 species: Archae - 58; Bacteria - 2; Metazoa - 702; Fungi - 370; Plants - 279; Viruses - 52; Other Eukaryotes - 395 (source: NCBI BLink)."</t>
  </si>
  <si>
    <t>response regulator 24 (RR24); FUNCTIONS IN: two-component response regulator activity; INVOLVED IN: regulation of transcription, DNA-dependent, two-component signal transduction system (phosphorelay); LOCATED IN: cellular_component unknown; EXPRESSED IN: fruit, male gametophyte, flower, floral bud; CONTAINS InterPro DOMAIN/s: CheY-like (InterPro:IPR011006), Signal transduction response regulator, receiver domain (InterPro:IPR001789); BEST Arabidopsis thaliana protein match is: response regulator 22 (TAIR:AT3G04280.3); Has 46165 Blast hits to 45373 proteins in 2720 species: Archae - 261; Bacteria - 41094; Metazoa - 16; Fungi - 1330; Plants - 631; Viruses - 10; Other Eukaryotes - 2823 (source: NCBI BLink)."</t>
  </si>
  <si>
    <t>TUMOROUS SHOOT DEVELOPMENT 2 (TSD2); FUNCTIONS IN: methyltransferase activity; INVOLVED IN: shoot development, homogalacturonan biosynthetic process, response to cytokinin stimulus, root development; LOCATED IN: Golgi apparatus; EXPRESSED IN: 32 plant structures; EXPRESSED DURING: 13 growth stages; CONTAINS InterPro DOMAIN/s: Protein of unknown function DUF248, methyltransferase putative (InterPro:IPR004159); BEST Arabidopsis thaliana protein match is: QUASIMODO2 LIKE 1 (TAIR:AT1G13860.3); Has 1228 Blast hits to 1207 proteins in 172 species: Archae - 9; Bacteria - 218; Metazoa - 0; Fungi - 44; Plants - 919; Viruses - 0; Other Eukaryotes - 38 (source: NCBI BLink)."</t>
  </si>
  <si>
    <t>F-box family protein; CONTAINS InterPro DOMAIN/s: F-box domain, cyclin-like (InterPro:IPR001810), F-box domain, Skp2-like (InterPro:IPR022364); BEST Arabidopsis thaliana protein match is: F-box and associated interaction domains-containing protein (TAIR:AT4G38870.1); Has 1045 Blast hits to 1017 proteins in 38 species: Archae - 0; Bacteria - 0; Metazoa - 0; Fungi - 0; Plants - 1045; Viruses - 0; Other Eukaryotes - 0 (source: NCBI BLink)."</t>
  </si>
  <si>
    <t>AT5G57390</t>
  </si>
  <si>
    <t>AINTEGUMENTA-like 5 (AIL5)</t>
  </si>
  <si>
    <t>AINTEGUMENTA-like 5 (AIL5); CONTAINS InterPro DOMAIN/s: DNA-binding, integrase-type (InterPro:IPR016177), Pathogenesis-related transcriptional factor/ERF, DNA-binding (InterPro:IPR001471); BEST Arabidopsis thaliana protein match is: Integrase-type DNA-binding superfamily protein (TAIR:AT3G20840.1); Has 9099 Blast hits to 5771 proteins in 325 species: Archae - 0; Bacteria - 38; Metazoa - 238; Fungi - 101; Plants - 7378; Viruses - 6; Other Eukaryotes - 1338 (source: NCBI BLink)."</t>
  </si>
  <si>
    <t>serine carboxypeptidase-like 34 (SCPL34); FUNCTIONS IN: serine-type carboxypeptidase activity; INVOLVED IN: proteolysis; LOCATED IN: vacuole, plant-type cell wall; EXPRESSED IN: 22 plant structures; EXPRESSED DURING: 13 growth stages; CONTAINS InterPro DOMAIN/s: Peptidase S10, serine carboxypeptidase (InterPro:IPR001563), Peptidase S10, serine carboxypeptidase, active site (InterPro:IPR018202); BEST Arabidopsis thaliana protein match is: serine carboxypeptidase-like 35 (TAIR:AT5G08260.1); Has 3785 Blast hits to 3735 proteins in 437 species: Archae - 0; Bacteria - 325; Metazoa - 634; Fungi - 858; Plants - 1544; Viruses - 0; Other Eukaryotes - 424 (source: NCBI BLink)."</t>
  </si>
  <si>
    <t>Chaperone DnaJ-domain superfamily protein; FUNCTIONS IN: heat shock protein binding; INVOLVED IN: protein folding; EXPRESSED IN: 24 plant structures; EXPRESSED DURING: 15 growth stages; CONTAINS InterPro DOMAIN/s: Heat shock protein DnaJ, N-terminal (InterPro:IPR001623); BEST Arabidopsis thaliana protein match is: Chaperone DnaJ-domain superfamily protein (TAIR:AT2G35795.1); Has 904 Blast hits to 904 proteins in 304 species: Archae - 0; Bacteria - 188; Metazoa - 208; Fungi - 196; Plants - 87; Viruses - 5; Other Eukaryotes - 220 (source: NCBI BLink)."</t>
  </si>
  <si>
    <t>glyceraldehyde-3-phosphate dehydrogenase of plastid 1 (GAPCP-1); FUNCTIONS IN: glyceraldehyde-3-phosphate dehydrogenase (phosphorylating) activity, copper ion binding, glyceraldehyde-3-phosphate dehydrogenase activity, zinc ion binding; INVOLVED IN: in 6 processes; LOCATED IN: plastid, membrane; EXPRESSED IN: guard cell, leaf; CONTAINS InterPro DOMAIN/s: Glyceraldehyde 3-phosphate dehydrogenase subfamily (InterPro:IPR000173), Glyceraldehyde 3-phosphate dehydrogenase, catalytic domain (InterPro:IPR020829), Glyceraldehyde-3-phosphate dehydrogenase, type I (InterPro:IPR006424), Glyceraldehyde 3-phosphate dehydrogenase, catalytic domain, subgroup (InterPro:IPR020832), Glyceraldehyde 3-phosphate dehydrogenase, active site (InterPro:IPR020830), Glyceraldehyde 3-phosphate dehydrogenase, NAD(P) binding domain (InterPro:IPR020828); BEST Arabidopsis thaliana protein match is: glyceraldehyde-3-phosphate dehydrogenase of plastid 2 (TAIR:AT1G16300.1); Has 25337 Blast hits to 25325 proteins in 6357 species: Archae - 82; Bacteria - 10921; Metazoa - 2380; Fungi - 2852; Plants - 3837; Viruses - 0; Other Eukaryotes - 5265 (source: NCBI BLink)."</t>
  </si>
  <si>
    <t>Homeodomain-like superfamily protein;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Homeodomain-like superfamily protein (TAIR:AT2G03500.1); Has 30201 Blast hits to 17322 proteins in 780 species: Archae - 12; Bacteria - 1396; Metazoa - 17338; Fungi - 3422; Plants - 5037; Viruses - 0; Other Eukaryotes - 2996 (source: NCBI BLink)."</t>
  </si>
  <si>
    <t>kinesin 5 (ATK5); FUNCTIONS IN: microtubule motor activity; INVOLVED IN: spindle assembly, microtubule cytoskeleton organization; LOCATED IN: spindle microtubule, nucleus; EXPRESSED IN: 19 plant structures; EXPRESSED DURING: 13 growth stages; CONTAINS InterPro DOMAIN/s: Kinesin, motor region, conserved site (InterPro:IPR019821), Kinesin, motor domain (InterPro:IPR001752); BEST Arabidopsis thaliana protein match is: kinesin 1 (TAIR:AT4G21270.1); Has 92441 Blast hits to 53030 proteins in 2518 species: Archae - 977; Bacteria - 10764; Metazoa - 46004; Fungi - 8189; Plants - 5583; Viruses - 252; Other Eukaryotes - 20672 (source: NCBI BLink)."</t>
  </si>
  <si>
    <t>3-ketoacyl-CoA synthase 6 (KCS6); FUNCTIONS IN: transferase activity, transferring acyl groups other than amino-acyl groups, catalytic activity; INVOLVED IN: in 7 processes; LOCATED IN: endoplasmic reticulum; EXPRESSED IN: 29 plant structures; EXPRESSED DURING: 13 growth stages; CONTAINS InterPro DOMAIN/s: Thiolase-like (InterPro:IPR016039), Very-long-chain 3-ketoacyl-CoA synthase (InterPro:IPR012392), 3-Oxoacyl-[acyl-carrier-protein (ACP)] synthase III C-terminal (InterPro:IPR013747), FAE1/Type III polyketide synthase-like protein (InterPro:IPR013601), Thiolase-like, subgroup (InterPro:IPR016038); BEST Arabidopsis thaliana protein match is: 3-ketoacyl-CoA synthase 5 (TAIR:AT1G25450.1); Has 4523 Blast hits to 4503 proteins in 1079 species: Archae - 0; Bacteria - 1483; Metazoa - 0; Fungi - 25; Plants - 2866; Viruses - 0; Other Eukaryotes - 149 (source: NCBI BLink)."</t>
  </si>
  <si>
    <t>NAD(P)-binding Rossmann-fold superfamily protein; FUNCTIONS IN: coenzyme binding, oxidoreductase activity, binding, catalytic activity; INVOLVED IN: cellular metabolic process, metabolic process; LOCATED IN: cellular_component unknown; EXPRESSED IN: 21 plant structures; EXPRESSED DURING: 13 growth stages; CONTAINS InterPro DOMAIN/s: NAD-dependent epimerase/dehydratase (InterPro:IPR001509), NAD(P)-binding domain (InterPro:IPR016040); BEST Arabidopsis thaliana protein match is: NAD(P)-binding Rossmann-fold superfamily protein (TAIR:AT1G25460.1); Has 11845 Blast hits to 11829 proteins in 1981 species: Archae - 255; Bacteria - 5165; Metazoa - 379; Fungi - 967; Plants - 2499; Viruses - 61; Other Eukaryotes - 2519 (source: NCBI BLink)."</t>
  </si>
  <si>
    <t>TRICHOME BIREFRINGENCE-LIKE 39 (TBL39); INVOLVED IN: biological_process unknown; LOCATED IN: vacuole; EXPRESSED IN: 21 plant structures; EXPRESSED DURING: 12 growth stages; CONTAINS InterPro DOMAIN/s: Protein of unknown function DUF231, plant (InterPro:IPR004253); BEST Arabidopsis thaliana protein match is: Plant protein of unknown function (DUF828) (TAIR:AT2G31110.2); Has 1331 Blast hits to 1312 proteins in 27 species: Archae - 0; Bacteria - 0; Metazoa - 0; Fungi - 2; Plants - 1329; Viruses - 0; Other Eukaryotes - 0 (source: NCBI BLink)."</t>
  </si>
  <si>
    <t>tetratricopetide-repeat thioredoxin-like 3 (TTL3); FUNCTIONS IN: binding; INVOLVED IN: brassinosteroid mediated signaling pathway, auxin mediated signaling pathway, leaf vascular tissue pattern formation; EXPRESSED IN: 22 plant structures; EXPRESSED DURING: 13 growth stages; CONTAINS InterPro DOMAIN/s: Molecular chaperone, heat shock protein, Hsp40, DnaJ (InterPro:IPR015609), Tetratricopeptide TPR-1 (InterPro:IPR001440), Thioredoxin fold (InterPro:IPR012335), Tetratricopeptide-like helical (InterPro:IPR011990), Thioredoxin domain (InterPro:IPR013766), Tetratricopeptide repeat-containing (InterPro:IPR013026), Thioredoxin-like fold (InterPro:IPR012336), Tetratricopeptide repeat (InterPro:IPR019734); BEST Arabidopsis thaliana protein match is: tetratricopetide-repeat thioredoxin-like 4 (TAIR:AT3G58620.1); Has 21212 Blast hits to 11305 proteins in 1032 species: Archae - 491; Bacteria - 3820; Metazoa - 5890; Fungi - 2224; Plants - 2157; Viruses - 6; Other Eukaryotes - 6624 (source: NCBI BLink)."</t>
  </si>
  <si>
    <t>TRB2; FUNCTIONS IN: single-stranded telomeric DNA binding, DNA binding, protein homodimerization activity, sequence-specific DNA binding transcription factor activity, double-stranded telomeric DNA binding; INVOLVED IN: in 8 processes; LOCATED IN: nucleus, nucleosome; EXPRESSED IN: 23 plant structures; EXPRESSED DURING: 14 growth stages; CONTAINS InterPro DOMAIN/s: Winged helix-turn-helix transcription repressor DNA-binding (InterPro:IPR011991), SANT, DNA-binding (InterPro:IPR001005), Myb, DNA-binding (InterPro:IPR014778), Homeodomain-like (InterPro:IPR009057), Histone H1/H5 (InterPro:IPR005818), Homeodomain-related (InterPro:IPR012287), HTH transcriptional regulator, Myb-type, DNA-binding (InterPro:IPR017930); BEST Arabidopsis thaliana protein match is: telomere repeat binding factor 3 (TAIR:AT3G49850.1); Has 792 Blast hits to 790 proteins in 134 species: Archae - 0; Bacteria - 2; Metazoa - 127; Fungi - 75; Plants - 516; Viruses - 0; Other Eukaryotes - 72 (source: NCBI BLink)."</t>
  </si>
  <si>
    <t>nitrate transporter 1.1 (NRT1.1); FUNCTIONS IN: transporter activity, nitrate transmembrane transporter activity; INVOLVED IN: response to water deprivation, nitrate transport, response to nitrate; LOCATED IN: plasma membrane; EXPRESSED IN: 25 plant structures; EXPRESSED DURING: 12 growth stages;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(TAIR:AT2G26690.1); Has 6820 Blast hits to 6682 proteins in 1271 species: Archae - 0; Bacteria - 3284; Metazoa - 500; Fungi - 374; Plants - 2207; Viruses - 0; Other Eukaryotes - 455 (source: NCBI BLink)."</t>
  </si>
  <si>
    <t>Low Phosphate Root2 (LPR2); FUNCTIONS IN: oxidoreductase activity, copper ion binding; INVOLVED IN: cellular response to phosphate starvation, meristem maintenance; LOCATED IN: cell wall, membrane; EXPRESSED IN: 22 plant structures; EXPRESSED DURING: 13 growth stages; CONTAINS InterPro DOMAIN/s: Cupredoxin (InterPro:IPR008972), Multicopper oxidase, type 2 (InterPro:IPR011706), Multicopper oxidase, type 1 (InterPro:IPR001117); BEST Arabidopsis thaliana protein match is: Cupredoxin superfamily protein (TAIR:AT1G23010.1); Has 2992 Blast hits to 2635 proteins in 791 species: Archae - 14; Bacteria - 2507; Metazoa - 11; Fungi - 66; Plants - 272; Viruses - 0; Other Eukaryotes - 122 (source: NCBI BLink)."</t>
  </si>
  <si>
    <t>P-loop containing nucleoside triphosphate hydrolases superfamily protein; FUNCTIONS IN: microtubule motor activity, ATP binding; INVOLVED IN: microtubule-based movement; EXPRESSED IN: 23 plant structures; EXPRESSED DURING: 13 growth stages; CONTAINS InterPro DOMAIN/s: Kinesin, motor region, conserved site (InterPro:IPR019821), Kinesin, motor domain (InterPro:IPR001752); BEST Arabidopsis thaliana protein match is: P-loop containing nucleoside triphosphate hydrolases superfamily protein (TAIR:AT5G06670.1); Has 40862 Blast hits to 28121 proteins in 1485 species: Archae - 327; Bacteria - 3144; Metazoa - 20118; Fungi - 3973; Plants - 3090; Viruses - 66; Other Eukaryotes - 10144 (source: NCBI BLink)."</t>
  </si>
  <si>
    <t>acyl carrier protein 4 (ACP4); FUNCTIONS IN: acyl carrier activity; INVOLVED IN: response to light stimulus, fatty acid biosynthetic process; LOCATED IN: chloroplast stroma, chloroplast, chloroplast envelope; EXPRESSED IN: 22 plant structures; EXPRESSED DURING: 14 growth stages; CONTAINS InterPro DOMAIN/s: Phosphopantetheine-binding (InterPro:IPR006163), Acyl carrier protein (ACP) (InterPro:IPR003231), Acyl carrier protein-like (InterPro:IPR009081), Phosphopantetheine attachment site (InterPro:IPR006162); BEST Arabidopsis thaliana protein match is: acyl carrier protein 1 (TAIR:AT3G05020.1); Has 6964 Blast hits to 6964 proteins in 2327 species: Archae - 0; Bacteria - 4641; Metazoa - 140; Fungi - 123; Plants - 344; Viruses - 2; Other Eukaryotes - 1714 (source: NCBI BLink)."</t>
  </si>
  <si>
    <t>Zinc finger C-x8-C-x5-C-x3-H type family protein; CONTAINS InterPro DOMAIN/s: Zinc finger, CCCH-type (InterPro:IPR000571); BEST Arabidopsis thaliana protein match is: Zinc finger C-x8-C-x5-C-x3-H type family protein (TAIR:AT1G03790.1); Has 1182 Blast hits to 968 proteins in 143 species: Archae - 0; Bacteria - 0; Metazoa - 415; Fungi - 15; Plants - 396; Viruses - 3; Other Eukaryotes - 353 (source: NCBI BLink)."</t>
  </si>
  <si>
    <t>acyl-CoA-binding protein 6 (ACBP6); FUNCTIONS IN: phosphatidylcholine binding, acyl-CoA binding; INVOLVED IN: response to freezing, response to cold, lipid transport; LOCATED IN: cytosol, plasma membrane; EXPRESSED IN: 25 plant structures; EXPRESSED DURING: 16 growth stages; CONTAINS InterPro DOMAIN/s: Acyl-CoA-binding protein, ACBP (InterPro:IPR000582), FERM/acyl-CoA-binding protein, 3-helical bundle (InterPro:IPR014352); BEST Arabidopsis thaliana protein match is: acyl-CoA binding protein 1 (TAIR:AT5G53470.1); Has 1828 Blast hits to 1828 proteins in 405 species: Archae - 0; Bacteria - 293; Metazoa - 888; Fungi - 180; Plants - 233; Viruses - 0; Other Eukaryotes - 234 (source: NCBI BLink)."</t>
  </si>
  <si>
    <t>calcineurin B-like protein 2 (CBL2); FUNCTIONS IN: calcium ion binding; INVOLVED IN: calcium-mediated signaling; LOCATED IN: cytosolic ribosome, plant-type vacuole membrane, vacuole, membrane; EXPRESSED IN: 23 plant structures; EXPRESSED DURING: 15 growth stages; CONTAINS InterPro DOMAIN/s: Recoverin (InterPro:IPR001125), EF-HAND 2 (InterPro:IPR018249), Calcineurin B protein (InterPro:IPR015757), EF-hand-like domain (InterPro:IPR011992), Calcium-binding EF-hand (InterPro:IPR002048); BEST Arabidopsis thaliana protein match is: calcineurin B-like 3 (TAIR:AT4G26570.1); Has 1807 Blast hits to 1807 proteins in 277 species: Archae - 0; Bacteria - 0; Metazoa - 736; Fungi - 347; Plants - 385; Viruses - 0; Other Eukaryotes - 339 (source: NCBI BLink)."</t>
  </si>
  <si>
    <t>ARM repeat superfamily protein; FUNCTIONS IN: binding; INVOLVED IN: biological_process unknown; LOCATED IN: cellular_component unknown; EXPRESSED IN: 24 plant structures; EXPRESSED DURING: 13 growth stages; CONTAINS InterPro DOMAIN/s: Armadillo-type fold (InterPro:IPR016024), Protein of unknown function DUF1981, SEC7 associated (InterPro:IPR015403); BEST Arabidopsis thaliana protein match is: HOPM interactor 7 (TAIR:AT3G43300.1); Has 1807 Blast hits to 1807 proteins in 277 species: Archae - 0; Bacteria - 0; Metazoa - 736; Fungi - 347; Plants - 385; Viruses - 0; Other Eukaryotes - 339 (source: NCBI BLink)."</t>
  </si>
  <si>
    <t>Cyclopropane-fatty-acyl-phospholipid synthase; FUNCTIONS IN: cyclopropane-fatty-acyl-phospholipid synthase activity; INVOLVED IN: lipid biosynthetic process; LOCATED IN: endomembrane system; CONTAINS InterPro DOMAIN/s: Amine oxidase (InterPro:IPR002937), Cyclopropane-fatty-acyl-phospholipid/mycolic acid synthase (InterPro:IPR003333), Adrenodoxin reductase (InterPro:IPR000759); BEST Arabidopsis thaliana protein match is: Cyclopropane-fatty-acyl-phospholipid synthase (TAIR:AT3G23510.1); Has 14893 Blast hits to 14869 proteins in 1968 species: Archae - 117; Bacteria - 7289; Metazoa - 156; Fungi - 477; Plants - 317; Viruses - 0; Other Eukaryotes - 6537 (source: NCBI BLink)."</t>
  </si>
  <si>
    <t>NAC domain containing protein 74 (NAC074); FUNCTIONS IN: sequence-specific DNA binding transcription factor activity; INVOLVED IN: multicellular organismal development, regulation of transcription; LOCATED IN: cellular_component unknown; EXPRESSED IN: 18 plant structures; EXPRESSED DURING: 13 growth stages; CONTAINS InterPro DOMAIN/s: No apical meristem (NAM) protein (InterPro:IPR003441); BEST Arabidopsis thaliana protein match is: NAC (No Apical Meristem) domain transcriptional regulator superfamily protein (TAIR:AT1G76420.1); Has 30201 Blast hits to 17322 proteins in 780 species: Archae - 12; Bacteria - 1396; Metazoa - 17338; Fungi - 3422; Plants - 5037; Viruses - 0; Other Eukaryotes - 2996 (source: NCBI BLink)."</t>
  </si>
  <si>
    <t>casein kinase I-like 6 (CKL6); FUNCTIONS IN: protein serine/threonine kinase activity, kinase activity; INVOLVED IN: protein amino acid phosphorylation; LOCATED IN: plasmodesma; EXPRESSED IN: 24 plant structures; EXPRESSED DURING: 15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dual specificity kinase 1 (TAIR:AT1G03930.1); Has 30201 Blast hits to 17322 proteins in 780 species: Archae - 12; Bacteria - 1396; Metazoa - 17338; Fungi - 3422; Plants - 5037; Viruses - 0; Other Eukaryotes - 2996 (source: NCBI BLink)."</t>
  </si>
  <si>
    <t>lipid phosphate phosphatase 3 (LPP3); FUNCTIONS IN: phosphatidate phosphatase activity; INVOLVED IN: phospholipid metabolic process; LOCATED IN: plasma membrane, integral to plasma membrane; EXPRESSED IN: 24 plant structures; EXPRESSED DURING: 14 growth stages; CONTAINS InterPro DOMAIN/s: Phosphatidic acid phosphatase/chloroperoxidase, N-terminal (InterPro:IPR016118), Phosphatidic acid phosphatase type 2/haloperoxidase (InterPro:IPR000326); BEST Arabidopsis thaliana protein match is: phosphatidic acid phosphatase 1 (TAIR:AT2G01180.1); Has 2088 Blast hits to 2083 proteins in 396 species: Archae - 13; Bacteria - 367; Metazoa - 922; Fungi - 397; Plants - 200; Viruses - 3; Other Eukaryotes - 186 (source: NCBI BLink)."</t>
  </si>
  <si>
    <t>DRE-binding protein 2A (DREB2A); CONTAINS InterPro DOMAIN/s: DNA-binding, integrase-type (InterPro:IPR016177), Pathogenesis-related transcriptional factor/ERF, DNA-binding (InterPro:IPR001471); BEST Arabidopsis thaliana protein match is: DRE/CRT-binding protein 2B (TAIR:AT3G11020.1); Has 1807 Blast hits to 1807 proteins in 277 species: Archae - 0; Bacteria - 0; Metazoa - 736; Fungi - 347; Plants - 385; Viruses - 0; Other Eukaryotes - 339 (source: NCBI BLink)."</t>
  </si>
  <si>
    <t>Disease resistance protein (TIR-NBS-LRR class) family; FUNCTIONS IN: transmembrane receptor activity, nucleoside-triphosphatase activity, nucleotide binding, ATP binding; INVOLVED IN: signal transduction, defense response, apoptosis, innate immune response; LOCATED IN: intrinsic to membrane; EXPRESSED IN: 6 plant structures; EXPRESSED DURING: 6 growth stages; CONTAINS InterPro DOMAIN/s: ATPase, AAA+ type, core (InterPro:IPR003593), NB-ARC (InterPro:IPR002182), Toll-Interleukin receptor (InterPro:IPR000157), Disease resistance protein (InterPro:IPR000767); BEST Arabidopsis thaliana protein match is: Disease resistance protein (TIR-NBS-LRR class) family (TAIR:AT5G46490.2); Has 15614 Blast hits to 11830 proteins in 459 species: Archae - 10; Bacteria - 472; Metazoa - 602; Fungi - 34; Plants - 14221; Viruses - 12; Other Eukaryotes - 263 (source: NCBI BLink)."</t>
  </si>
  <si>
    <t>Calcium-binding EF-hand family protein; FUNCTIONS IN: calcium ion binding; INVOLVED IN: biological_process unknown; LOCATED IN: cellular_component unknown; EXPRESSED IN: 22 plant structures; EXPRESSED DURING: 14 growth stages; CONTAINS InterPro DOMAIN/s: EF-Hand 1, calcium-binding site (InterPro:IPR018247), EF-HAND 2 (InterPro:IPR018249), EF-hand-like domain (InterPro:IPR011992); BEST Arabidopsis thaliana protein match is: Calcium-binding EF-hand family protein (TAIR:AT5G04170.1); Has 35374 Blast hits to 19340 proteins in 989 species: Archae - 4; Bacteria - 4023; Metazoa - 19169; Fungi - 4508; Plants - 4170; Viruses - 287; Other Eukaryotes - 3213 (source: NCBI BLink)."</t>
  </si>
  <si>
    <t>AT hook motif DNA-binding family protein; FUNCTIONS IN: DNA binding; INVOLVED IN: regulation of transcription, DNA-dependent; LOCATED IN: nucleus; EXPRESSED IN: 16 plant structures; EXPRESSED DURING: 11 growth stages; CONTAINS InterPro DOMAIN/s: Protein of unknown function DUF296 (InterPro:IPR005175), AT hook, DNA-binding motif (InterPro:IPR017956); BEST Arabidopsis thaliana protein match is: AT hook motif DNA-binding family protein (TAIR:AT5G46640.1); Has 30201 Blast hits to 17322 proteins in 780 species: Archae - 12; Bacteria - 1396; Metazoa - 17338; Fungi - 3422; Plants - 5037; Viruses - 0; Other Eukaryotes - 2996 (source: NCBI BLink)."</t>
  </si>
  <si>
    <t>LisH/CRA/RING-U-box domains-containing protein; FUNCTIONS IN: zinc ion binding; INVOLVED IN: biological_process unknown; LOCATED IN: cellular_component unknown; EXPRESSED IN: 17 plant structures; EXPRESSED DURING: 9 growth stages; CONTAINS InterPro DOMAIN/s: Zinc finger, RING-type (InterPro:IPR001841), CTLH, C-terminal LisH motif (InterPro:IPR006595), LisH dimerisation motif (InterPro:IPR006594), Ran binding protein-like, CRA domain (InterPro:IPR013144); BEST Arabidopsis thaliana protein match is: zinc ion binding (TAIR:AT2G22690.2); Has 826 Blast hits to 826 proteins in 191 species: Archae - 0; Bacteria - 0; Metazoa - 373; Fungi - 219; Plants - 140; Viruses - 0; Other Eukaryotes - 94 (source: NCBI BLink)."</t>
  </si>
  <si>
    <t>Integrase-type DNA-binding superfamily protein; FUNCTIONS IN: DNA binding, sequence-specific DNA binding transcription factor activity; INVOLVED IN: regulation of transcription, DNA-dependent; LOCATED IN: nucleus; EXPRESSED IN: 15 plant structures; EXPRESSED DURING: 6 growth stages; CONTAINS InterPro DOMAIN/s: DNA-binding, integrase-type (InterPro:IPR016177), Pathogenesis-related transcriptional factor/ERF, DNA-binding (InterPro:IPR001471); BEST Arabidopsis thaliana protein match is: Integrase-type DNA-binding superfamily protein (TAIR:AT2G22200.1); Has 5858 Blast hits to 5712 proteins in 253 species: Archae - 0; Bacteria - 10; Metazoa - 0; Fungi - 0; Plants - 5812; Viruses - 11; Other Eukaryotes - 25 (source: NCBI BLink)."</t>
  </si>
  <si>
    <t>purple acid phosphatase 8 (PAP8); FUNCTIONS IN: protein serine/threonine phosphatase activity, acid phosphatase activity; INVOLVED IN: dephosphorylation; LOCATED IN: endomembrane system; EXPRESSED IN: 22 plant structures; EXPRESSED DURING: 12 growth stages; CONTAINS InterPro DOMAIN/s: Metallophosphoesterase (InterPro:IPR004843); BEST Arabidopsis thaliana protein match is: purple acid phosphatase 3 (TAIR:AT1G14700.1); Has 30201 Blast hits to 17322 proteins in 780 species: Archae - 12; Bacteria - 1396; Metazoa - 17338; Fungi - 3422; Plants - 5037; Viruses - 0; Other Eukaryotes - 2996 (source: NCBI BLink)."</t>
  </si>
  <si>
    <t>KH domain-containing protein / zinc finger (CCCH type) family protein; CONTAINS InterPro DOMAIN/s: Zinc finger, CCCH-type (InterPro:IPR000571), K Homology (InterPro:IPR004087), K Homology, type 1, subgroup (InterPro:IPR018111), K Homology, type 1 (InterPro:IPR004088); BEST Arabidopsis thaliana protein match is: KH domain-containing protein / zinc finger (CCCH type) family protein (TAIR:AT5G06770.1); Has 1306 Blast hits to 1045 proteins in 139 species: Archae - 0; Bacteria - 4; Metazoa - 726; Fungi - 40; Plants - 423; Viruses - 0; Other Eukaryotes - 113 (source: NCBI BLink)."</t>
  </si>
  <si>
    <t>fatty alcohol oxidase 3 (FAO3); CONTAINS InterPro DOMAIN/s: FAD-dependent pyridine nucleotide-disulphide oxidoreductase (InterPro:IPR013027), Glucose-methanol-choline oxidoreductase, N-terminal (InterPro:IPR000172), Glucose-methanol-choline oxidoreductase, C-terminal (InterPro:IPR007867), Long-chain fatty alcohol dehydrogenase (InterPro:IPR012400); BEST Arabidopsis thaliana protein match is: Long-chain fatty alcohol dehydrogenase family protein (TAIR:AT4G28570.1); Has 3017 Blast hits to 2907 proteins in 684 species: Archae - 34; Bacteria - 1847; Metazoa - 52; Fungi - 221; Plants - 173; Viruses - 0; Other Eukaryotes - 690 (source: NCBI BLink)."</t>
  </si>
  <si>
    <t>Leucine-rich repeat transmembrane protein kinase; FUNCTIONS IN: protein serine/threonine kinase activity, kinase activity, ATP binding; INVOLVED IN: transmembrane receptor protein tyrosine kinase signaling pathway, protein amino acid phosphorylation; LOCATED IN: endomembrane system; CONTAINS InterPro DOMAIN/s: Serine/threonine-protein kinase domain (InterPro:IPR002290), Leucine-rich repeat (InterPro:IPR001611), Serine-threonine/tyrosine-protein kinase (InterPro:IPR001245), Serine/threonine-protein kinase, active site (InterPro:IPR008271), Protein kinase-like domain (InterPro:IPR011009), Protein kinase, catalytic domain (InterPro:IPR000719), Malectin/receptor-like protein kinase (InterPro:IPR021720), Tyrosine-protein kinase, catalytic domain (InterPro:IPR020635); BEST Arabidopsis thaliana protein match is: Leucine-rich repeat transmembrane protein kinase (TAIR:AT3G14840.2); Has 186847 Blast hits to 131975 proteins in 4681 species: Archae - 122; Bacteria - 16717; Metazoa - 51381; Fungi - 10995; Plants - 85505; Viruses - 453; Other Eukaryotes - 21674 (source: NCBI BLink)."</t>
  </si>
  <si>
    <t>RNA-binding protein 1 (RBP1); CONTAINS InterPro DOMAIN/s: RNA recognition motif, RNP-1 (InterPro:IPR000504), Nucleotide-binding, alpha-beta plait (InterPro:IPR012677); BEST Arabidopsis thaliana protein match is: RNA-binding (RRM/RBD/RNP motifs) family protein (TAIR:AT5G55550.4); Has 25375 Blast hits to 16260 proteins in 820 species: Archae - 0; Bacteria - 1958; Metazoa - 13222; Fungi - 2417; Plants - 5451; Viruses - 0; Other Eukaryotes - 2327 (source: NCBI BLink)."</t>
  </si>
  <si>
    <t>ferretin 1 (FER1); FUNCTIONS IN: ferric iron binding, iron ion binding; INVOLVED IN: in 12 processes; LOCATED IN: thylakoid, chloroplast thylakoid membrane, chloroplast stroma, chloroplast, membrane; EXPRESSED IN: 25 plant structures; EXPRESSED DURING: 15 growth stages; CONTAINS InterPro DOMAIN/s: Ferritin, N-terminal (InterPro:IPR001519), Ferritin-related (InterPro:IPR012347), Ferritin-like (InterPro:IPR009040), Ferritin, conserved site (InterPro:IPR014034), Ferritin/ribonucleotide reductase-like (InterPro:IPR009078), Ferritin/Dps protein (InterPro:IPR008331); BEST Arabidopsis thaliana protein match is: ferritin 4 (TAIR:AT2G40300.1); Has 1807 Blast hits to 1807 proteins in 277 species: Archae - 0; Bacteria - 0; Metazoa - 736; Fungi - 347; Plants - 385; Viruses - 0; Other Eukaryotes - 339 (source: NCBI BLink)."</t>
  </si>
  <si>
    <t>Protein of unknown function, DUF538; CONTAINS InterPro DOMAIN/s: Protein of unknown function DUF538 (InterPro:IPR007493); BEST Arabidopsis thaliana protein match is: Protein of unknown function, DUF538 (TAIR:AT3G08890.2); Has 1807 Blast hits to 1807 proteins in 277 species: Archae - 0; Bacteria - 0; Metazoa - 736; Fungi - 347; Plants - 385; Viruses - 0; Other Eukaryotes - 339 (source: NCBI BLink)."</t>
  </si>
  <si>
    <t>membrin 11 (MEMB11); FUNCTIONS IN: SNAP receptor activity; INVOLVED IN: vesicle-mediated transport, cellular membrane fusion; LOCATED IN: endoplasmic reticulum membrane, Golgi membrane; EXPRESSED IN: 25 plant structures; EXPRESSED DURING: 15 growth stages; BEST Arabidopsis thaliana protein match is: membrin 12 (TAIR:AT5G50440.1); Has 489 Blast hits to 489 proteins in 170 species: Archae - 0; Bacteria - 0; Metazoa - 200; Fungi - 100; Plants - 135; Viruses - 0; Other Eukaryotes - 54 (source: NCBI BLink)."</t>
  </si>
  <si>
    <t>ATP binding cassette subfamily B1 (ABCB1); FUNCTIONS IN: ATPase activity, coupled to transmembrane movement of substances, calmodulin binding, auxin efflux transmembrane transporter activity; INVOLVED IN: in 10 processes; LOCATED IN: plasma membrane; EXPRESSED IN: 26 plant structures; EXPRESSED DURING: 13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ATP binding cassette subfamily B19 (TAIR:AT3G28860.1); Has 825599 Blast hits to 386427 proteins in 4134 species: Archae - 14573; Bacteria - 644325; Metazoa - 17752; Fungi - 12077; Plants - 9020; Viruses - 35; Other Eukaryotes - 127817 (source: NCBI BLink)."</t>
  </si>
  <si>
    <t>Homeodomain-like superfamily protein; CONTAINS InterPro DOMAIN/s: SANT, DNA-binding (InterPro:IPR001005), Homeodomain-like (InterPro:IPR009057), Myb, DNA-binding (InterPro:IPR014778), HTH transcriptional regulator, Myb-type, DNA-binding (InterPro:IPR017930), Myb-like DNA-binding domain, SHAQKYF class (InterPro:IPR006447); BEST Arabidopsis thaliana protein match is: Homeodomain-like superfamily protein (TAIR:AT4G01280.1); Has 1357 Blast hits to 1347 proteins in 119 species: Archae - 0; Bacteria - 4; Metazoa - 93; Fungi - 5; Plants - 1057; Viruses - 0; Other Eukaryotes - 198 (source: NCBI BLink)."</t>
  </si>
  <si>
    <t>TRANSPARENT TESTA 7 (TT7); CONTAINS InterPro DOMAIN/s: Cytochrome P450 (InterPro:IPR001128), Cytochrome P450, E-class, group I (InterPro:IPR002401), Cytochrome P450, conserved site (InterPro:IPR017972); BEST Arabidopsis thaliana protein match is: cytochrome P450, family 706, subfamily A, polypeptide 6 (TAIR:AT4G12320.1); Has 35179 Blast hits to 34934 proteins in 1774 species: Archae - 51; Bacteria - 4733; Metazoa - 12156; Fungi - 7299; Plants - 9637; Viruses - 3; Other Eukaryotes - 1300 (source: NCBI BLink)."</t>
  </si>
  <si>
    <t>zinc transporter 5 precursor (ZIP5); FUNCTIONS IN: cation transmembrane transporter activity, metal ion transmembrane transporter activity; INVOLVED IN: response to zinc ion, cation transport; LOCATED IN: endomembrane system, integral to membrane, membrane; EXPRESSED IN: 10 plant structures; EXPRESSED DURING: LP.06 six leaves visible, LP.04 four leaves visible, 4 anthesis, C globular stage, petal differentiation and expansion stage; CONTAINS InterPro DOMAIN/s: Zinc/iron permease, fungal/plant (InterPro:IPR004698), Zinc/iron permease (InterPro:IPR003689); BEST Arabidopsis thaliana protein match is: zinc transporter 3 precursor (TAIR:AT2G32270.1); Has 1970 Blast hits to 1847 proteins in 292 species: Archae - 0; Bacteria - 139; Metazoa - 489; Fungi - 625; Plants - 507; Viruses - 0; Other Eukaryotes - 210 (source: NCBI BLink)."</t>
  </si>
  <si>
    <t>HSP93-III; FUNCTIONS IN: in 6 functions; INVOLVED IN: protein import into chloroplast stroma, chloroplast organization; LOCATED IN: in 7 components; EXPRESSED IN: guard cell, leaf; EXPRESSED DURING: seed development stages; CONTAINS InterPro DOMAIN/s: Clp ATPase, C-terminal (InterPro:IPR019489), ATPase, AAA-type, core (InterPro:IPR003959), ATPase, AAA-2 (InterPro:IPR013093), ATPase, AAA+ type, core (InterPro:IPR003593), Chaperonin clpA/B (InterPro:IPR001270), Chaperonin ClpA/B, conserved site (InterPro:IPR018368), UvrB/UvrC protein (InterPro:IPR001943), Clp, N-terminal (InterPro:IPR004176); BEST Arabidopsis thaliana protein match is: CLPC homologue 1 (TAIR:AT5G50920.1); Has 30201 Blast hits to 17322 proteins in 780 species: Archae - 12; Bacteria - 1396; Metazoa - 17338; Fungi - 3422; Plants - 5037; Viruses - 0; Other Eukaryotes - 2996 (source: NCBI BLink)."</t>
  </si>
  <si>
    <t>cryptochrome 1 (CRY1); CONTAINS InterPro DOMAIN/s: Rossmann-like alpha/beta/alpha sandwich fold (InterPro:IPR014729), Cryptochrome/DNA photolyase, class 1 conserved site, C-terminal (InterPro:IPR018394), DNA photolyase, N-terminal (InterPro:IPR006050), Cryptochrome C-terminal (InterPro:IPR020978), DNA photolyase, FAD-binding/Cryptochrome, C-terminal (InterPro:IPR005101), Cryptochrome, plant (InterPro:IPR014134), Cryptochrome/DNA photolyase, class 1 (InterPro:IPR002081); BEST Arabidopsis thaliana protein match is: cryptochrome 2 (TAIR:AT1G04400.1); Has 30201 Blast hits to 17322 proteins in 780 species: Archae - 12; Bacteria - 1396; Metazoa - 17338; Fungi - 3422; Plants - 5037; Viruses - 0; Other Eukaryotes - 2996 (source: NCBI BLink)."</t>
  </si>
  <si>
    <t>G2484-1 protein (G2484-1); FUNCTIONS IN: RNA binding; EXPRESSED IN: 24 plant structures; EXPRESSED DURING: 15 growth stages; CONTAINS InterPro DOMAIN/s: Agenet (InterPro:IPR008395), Tudor-like, plant (InterPro:IPR014002); BEST Arabidopsis thaliana protein match is: agenet domain-containing protein / bromo-adjacent homology (BAH) domain-containing protein (TAIR:AT1G68580.2); Has 6169 Blast hits to 4010 proteins in 631 species: Archae - 30; Bacteria - 1624; Metazoa - 1931; Fungi - 976; Plants - 400; Viruses - 26; Other Eukaryotes - 1182 (source: NCBI BLink)."</t>
  </si>
  <si>
    <t>tonoplast intrinsic protein 2;2 (TIP2;2); FUNCTIONS IN: water channel activity; INVOLVED IN: response to salt stress, transport; LOCATED IN: in 6 components; EXPRESSED IN: 25 plant structures; EXPRESSED DURING: 10 growth stages; CONTAINS InterPro DOMAIN/s: Major intrinsic protein, conserved site (InterPro:IPR022357), Aquaporin (InterPro:IPR012269), Major intrinsic protein (InterPro:IPR000425); BEST Arabidopsis thaliana protein match is: tonoplast intrinsic protein 2;3 (TAIR:AT5G47450.1); Has 10928 Blast hits to 10884 proteins in 2182 species: Archae - 82; Bacteria - 5178; Metazoa - 1485; Fungi - 421; Plants - 2525; Viruses - 2; Other Eukaryotes - 1235 (source: NCBI BLink)."</t>
  </si>
  <si>
    <t>nuclear factor Y, subunit A10 (NF-YA10); FUNCTIONS IN: sequence-specific DNA binding transcription factor activity; INVOLVED IN: regulation of transcription, DNA-dependent; LOCATED IN: CCAAT-binding factor complex, nucleus; EXPRESSED IN: stem, vascular tissue, embryo, leaf whorl, seed; EXPRESSED DURING: F mature embryo stage, E expanded cotyledon stage, D bilateral stage; CONTAINS InterPro DOMAIN/s: CCAAT-binding transcription factor, subunit B (InterPro:IPR001289), CCAAT-binding factor, conserved site (InterPro:IPR018362); BEST Arabidopsis thaliana protein match is: nuclear factor Y, subunit A2 (TAIR:AT3G05690.1); Has 1807 Blast hits to 1807 proteins in 277 species: Archae - 0; Bacteria - 0; Metazoa - 736; Fungi - 347; Plants - 385; Viruses - 0; Other Eukaryotes - 339 (source: NCBI BLink)."</t>
  </si>
  <si>
    <t>Auxin efflux carrier family protein; FUNCTIONS IN: auxin:hydrogen symporter activity; INVOLVED IN: auxin polar transport, transmembrane transport; LOCATED IN: endomembrane system, integral to membrane; EXPRESSED IN: 19 plant structures; EXPRESSED DURING: 13 growth stages; CONTAINS InterPro DOMAIN/s: Auxin efflux carrier (InterPro:IPR004776); BEST Arabidopsis thaliana protein match is: Auxin efflux carrier family protein (TAIR:AT5G65980.1); Has 663 Blast hits to 641 proteins in 145 species: Archae - 10; Bacteria - 47; Metazoa - 0; Fungi - 231; Plants - 323; Viruses - 0; Other Eukaryotes - 52 (source: NCBI BLink)."</t>
  </si>
  <si>
    <t>calmodulin binding;transcription regulators; FUNCTIONS IN: calmodulin binding, transcription regulator activity; INVOLVED IN: regulation of transcription; LOCATED IN: nucleus; CONTAINS InterPro DOMAIN/s: Ankyrin repeat-containing domain (InterPro:IPR020683), CG-1 (InterPro:IPR005559), Ankyrin repeat (InterPro:IPR002110), IQ calmodulin-binding region (InterPro:IPR000048); BEST Arabidopsis thaliana protein match is: calmodulin binding;transcription regulators (TAIR:AT3G16940.1); Has 3526 Blast hits to 2387 proteins in 249 species: Archae - 2; Bacteria - 65; Metazoa - 2447; Fungi - 177; Plants - 543; Viruses - 8; Other Eukaryotes - 284 (source: NCBI BLink)."</t>
  </si>
  <si>
    <t>plasmodesmata callose-binding protein 4 (PDCB4); FUNCTIONS IN: callose binding, polysaccharide binding; INVOLVED IN: biological_process unknown; LOCATED IN: plasmodesma, plasma membrane, anchored to membrane; EXPRESSED IN: 22 plant structures; EXPRESSED DURING: 13 growth stages; CONTAINS InterPro DOMAIN/s: X8 (InterPro:IPR012946); BEST Arabidopsis thaliana protein match is: Carbohydrate-binding X8 domain superfamily protein (TAIR:AT1G26450.1); Has 31696 Blast hits to 10907 proteins in 912 species: Archae - 149; Bacteria - 8998; Metazoa - 7905; Fungi - 3090; Plants - 1809; Viruses - 608; Other Eukaryotes - 9137 (source: NCBI BLink)."</t>
  </si>
  <si>
    <t>Transducin/WD40 repeat-like superfamily protein;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BEST Arabidopsis thaliana protein match is: Transducin/WD40 repeat-like superfamily protein (TAIR:AT5G52250.1); Has 12290 Blast hits to 8463 proteins in 487 species: Archae - 16; Bacteria - 2654; Metazoa - 3890; Fungi - 2899; Plants - 1307; Viruses - 0; Other Eukaryotes - 1524 (source: NCBI BLink)."</t>
  </si>
  <si>
    <t>Zinc finger C-x8-C-x5-C-x3-H type family protein; FUNCTIONS IN: zinc ion binding, nucleic acid binding; INVOLVED IN: biological_process unknown; LOCATED IN: cellular_component unknown; EXPRESSED IN: 17 plant structures; EXPRESSED DURING: 8 growth stages; CONTAINS InterPro DOMAIN/s: Zinc finger, CCCH-type (InterPro:IPR000571); BEST Arabidopsis thaliana protein match is: Zinc finger C-x8-C-x5-C-x3-H type family protein (TAIR:AT3G06410.1); Has 2990 Blast hits to 1278 proteins in 210 species: Archae - 0; Bacteria - 30; Metazoa - 599; Fungi - 302; Plants - 1043; Viruses - 0; Other Eukaryotes - 1016 (source: NCBI BLink)."</t>
  </si>
  <si>
    <t>APETALA1 (AP1); CONTAINS InterPro DOMAIN/s: Transcription factor, MADS-box (InterPro:IPR002100), Transcription factor, K-box (InterPro:IPR002487); BEST Arabidopsis thaliana protein match is: K-box region and MADS-box transcription factor family protein  (TAIR:AT1G26310.1); Has 8031 Blast hits to 8015 proteins in 981 species: Archae - 10; Bacteria - 56; Metazoa - 785; Fungi - 329; Plants - 6623; Viruses - 2; Other Eukaryotes - 226 (source: NCBI BLink)."</t>
  </si>
  <si>
    <t>replication protein A 1A (RPA1A); FUNCTIONS IN: DNA binding, nucleic acid binding; INVOLVED IN: in 6 processes; LOCATED IN: nuclear chromatin; EXPRESSED IN: 23 plant structures; EXPRESSED DURING: 13 growth stages; CONTAINS InterPro DOMAIN/s: Replication factor-a protein 1 Rpa1 (InterPro:IPR004591), Nucleic acid-binding, OB-fold-like (InterPro:IPR016027), Nucleic acid-binding, OB-fold (InterPro:IPR012340), Nucleic acid binding, OB-fold, tRNA/helicase-type (InterPro:IPR004365), Replication factor A, C-terminal (InterPro:IPR013955), Replication factor-A protein 1, N-terminal (InterPro:IPR007199); BEST Arabidopsis thaliana protein match is: Replication factor-A protein 1-related (TAIR:AT4G19130.1); Has 932 Blast hits to 912 proteins in 229 species: Archae - 16; Bacteria - 0; Metazoa - 191; Fungi - 147; Plants - 421; Viruses - 0; Other Eukaryotes - 157 (source: NCBI BLink)."</t>
  </si>
  <si>
    <t>Plant stearoyl-acyl-carrier-protein desaturase family protein; FUNCTIONS IN: acyl-[acyl-carrier-protein] desaturase activity, oxidoreductase activity, transition metal ion binding; INVOLVED IN: oxidation reduction, fatty acid metabolic process, fatty acid biosynthetic process; EXPRESSED IN: 23 plant structures; EXPRESSED DURING: 13 growth stages; CONTAINS InterPro DOMAIN/s: Ribonucleotide reductase-related (InterPro:IPR012348), Ferritin/ribonucleotide reductase-like (InterPro:IPR009078), Fatty acid desaturase, type 2 (InterPro:IPR005067); BEST Arabidopsis thaliana protein match is: Plant stearoyl-acyl-carrier-protein desaturase family protein (TAIR:AT3G02630.1); Has 1807 Blast hits to 1807 proteins in 277 species: Archae - 0; Bacteria - 0; Metazoa - 736; Fungi - 347; Plants - 385; Viruses - 0; Other Eukaryotes - 339 (source: NCBI BLink)."</t>
  </si>
  <si>
    <t>myb domain protein 47 (MYB47); FUNCTIONS IN: DNA binding, sequence-specific DNA binding transcription factor activity; INVOLVED IN: response to jasmonic acid stimulus, response to salt stress, regulation of transcription, DNA-dependent; LOCATED IN: nucleus, cytoplasm; EXPRESSED IN: leaf lamina base, stem, leaf whorl, leaf; EXPRESSED DURING: LP.06 six leaves visible, LP.04 four leaves visible, LP.08 eight leaves visible;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95 (TAIR:AT1G74430.1); Has 8675 Blast hits to 7987 proteins in 483 species: Archae - 0; Bacteria - 0; Metazoa - 776; Fungi - 509; Plants - 5635; Viruses - 3; Other Eukaryotes - 1752 (source: NCBI BLink)."</t>
  </si>
  <si>
    <t>DHHC-type zinc finger family protein; FUNCTIONS IN: zinc ion binding; INVOLVED IN: biological_process unknown; LOCATED IN: endomembrane system; EXPRESSED IN: 22 plant structures; EXPRESSED DURING: 13 growth stages; CONTAINS InterPro DOMAIN/s: Zinc finger, DHHC-type (InterPro:IPR001594); BEST Arabidopsis thaliana protein match is: DHHC-type zinc finger family protein (TAIR:AT3G09320.1); Has 5087 Blast hits to 5085 proteins in 250 species: Archae - 0; Bacteria - 0; Metazoa - 2174; Fungi - 756; Plants - 837; Viruses - 0; Other Eukaryotes - 1320 (source: NCBI BLink)."</t>
  </si>
  <si>
    <t>nodulin MtN21 /EamA-like transporter family protein; LOCATED IN: endomembrane system, membrane; EXPRESSED IN: 20 plant structures; EXPRESSED DURING: 13 growth stages; CONTAINS InterPro DOMAIN/s: Protein of unknown function DUF6, transmembrane (InterPro:IPR000620); BEST Arabidopsis thaliana protein match is: nodulin MtN21 /EamA-like transporter family protein (TAIR:AT2G37460.1); Has 1785 Blast hits to 1597 proteins in 227 species: Archae - 16; Bacteria - 357; Metazoa - 0; Fungi - 0; Plants - 1369; Viruses - 0; Other Eukaryotes - 43 (source: NCBI BLink)."</t>
  </si>
  <si>
    <t>F-box/RNI-like superfamily protein; CONTAINS InterPro DOMAIN/s: F-box domain, cyclin-like (InterPro:IPR001810), F-box domain, Skp2-like (InterPro:IPR022364); BEST Arabidopsis thaliana protein match is: F-box/RNI-like superfamily protein (TAIR:AT1G10780.1); Has 147 Blast hits to 147 proteins in 14 species: Archae - 0; Bacteria - 0; Metazoa - 2; Fungi - 0; Plants - 143; Viruses - 0; Other Eukaryotes - 2 (source: NCBI BLink)."</t>
  </si>
  <si>
    <t>pseudogene, similar to SCUTL1, blastp match of 57% identity and 1.0e-38 P-value to GP|6273383|gb|AAF06346.1|AF195653_1|AF195653 SCUTL1 {Vitis vinifera}"</t>
  </si>
  <si>
    <t>curculin-like (mannose-binding) lectin family protein / PAN domain-containing protein; FUNCTIONS IN: sugar binding, protein kinase activity, ATP binding; INVOLVED IN: protein amino acid phosphorylation, recognition of pollen; LOCATED IN: endomembrane system; EXPRESSED IN: 22 plant structures; EXPRESSED DURING: 13 growth stages; CONTAINS InterPro DOMAIN/s: Curculin-like (mannose-binding) lectin (InterPro:IPR001480), PAN-2 domain (InterPro:IPR013227), Apple-like (InterPro:IPR003609), Protein kinase, catalytic domain (InterPro:IPR000719), S-locus glycoprotein (InterPro:IPR000858), Serine-threonine/tyrosine-protein kinase (InterPro:IPR001245), Protein kinase-like domain (InterPro:IPR011009); BEST Arabidopsis thaliana protein match is: lectin protein kinase family protein (TAIR:AT1G34300.1); Has 27641 Blast hits to 27042 proteins in 566 species: Archae - 0; Bacteria - 139; Metazoa - 3969; Fungi - 187; Plants - 22616; Viruses - 64; Other Eukaryotes - 666 (source: NCBI BLink)."</t>
  </si>
  <si>
    <t>CCCH-type zinc finger protein with ARM repeat domain; CONTAINS InterPro DOMAIN/s: Zinc finger, CCCH-type (InterPro:IPR000571), Ankyrin repeat-containing domain (InterPro:IPR020683), Ankyrin repeat (InterPro:IPR002110); BEST Arabidopsis thaliana protein match is: CCCH-type zinc finger protein with ARM repeat domain (TAIR:AT5G12850.1); Has 5399 Blast hits to 3519 proteins in 384 species: Archae - 10; Bacteria - 312; Metazoa - 2497; Fungi - 280; Plants - 489; Viruses - 8; Other Eukaryotes - 1803 (source: NCBI BLink)."</t>
  </si>
  <si>
    <t>SU(VAR)3-9 homolog 1 (SUVH1); CONTAINS InterPro DOMAIN/s: SET domain (InterPro:IPR001214), SRA-YDG (InterPro:IPR003105), Pre-SET zinc-binding sub-group (InterPro:IPR003606), Post-SET domain (InterPro:IPR003616), Pre-SET domain (InterPro:IPR007728); BEST Arabidopsis thaliana protein match is: SU(VAR)3-9 homolog 3 (TAIR:AT1G73100.1); Has 1807 Blast hits to 1807 proteins in 277 species: Archae - 0; Bacteria - 0; Metazoa - 736; Fungi - 347; Plants - 385; Viruses - 0; Other Eukaryotes - 339 (source: NCBI BLink)."</t>
  </si>
  <si>
    <t>cytochrome P450, family 72, subfamily A, polypeptide 15 (CYP72A15); FUNCTIONS IN: electron carrier activity, monooxygenase activity, iron ion binding, oxygen binding, heme binding; INVOLVED IN: response to cyclopentenone; LOCATED IN: endomembrane system; EXPRESSED IN: 22 plant structures; EXPRESSED DURING: 13 growth stages; CONTAINS InterPro DOMAIN/s: Cytochrome P450 (InterPro:IPR001128), Cytochrome P450, E-class, group I (InterPro:IPR002401); BEST Arabidopsis thaliana protein match is: cytochrome P450, family 72, subfamily A, polypeptide 13 (TAIR:AT3G14660.1); Has 31875 Blast hits to 31741 proteins in 1631 species: Archae - 65; Bacteria - 4943; Metazoa - 11298; Fungi - 6149; Plants - 8001; Viruses - 3; Other Eukaryotes - 1416 (source: NCBI BLink)."</t>
  </si>
  <si>
    <t>Mog1/PsbP/DUF1795-like photosystem II reaction center PsbP family protein; FUNCTIONS IN: calcium ion binding; INVOLVED IN: photosynthesis; LOCATED IN: thylakoid, thylakoid lumen, chloroplast thylakoid lumen, chloroplast stroma, chloroplast; EXPRESSED IN: 21 plant structures; EXPRESSED DURING: 14 growth stages; CONTAINS InterPro DOMAIN/s: Photosystem II oxygen evolving complex protein PsbP (InterPro:IPR002683), Mog1/PsbP/DUF1795, alpha/beta/alpha sandwich (InterPro:IPR016124), Mog1/PsbP, alpha/beta/alpha sandwich (InterPro:IPR016123); BEST Arabidopsis thaliana protein match is: Mog1/PsbP/DUF1795-like photosystem II reaction center PsbP family protein (TAIR:AT1G77090.1); Has 131 Blast hits to 131 proteins in 35 species: Archae - 0; Bacteria - 29; Metazoa - 0; Fungi - 0; Plants - 100; Viruses - 0; Other Eukaryotes - 2 (source: NCBI BLink)."</t>
  </si>
  <si>
    <t>Ubiquitin-like superfamily protein; CONTAINS InterPro DOMAIN/s: Ubiquitin (InterPro:IPR000626), Ubiquitin supergroup (InterPro:IPR019955); BEST Arabidopsis thaliana protein match is: phosphoinositide 4-kinase gamma 4 (TAIR:AT2G46500.2); Has 8683 Blast hits to 3845 proteins in 607 species: Archae - 0; Bacteria - 8; Metazoa - 3681; Fungi - 1028; Plants - 2383; Viruses - 97; Other Eukaryotes - 1486 (source: NCBI BLink)."</t>
  </si>
  <si>
    <t>GT-2-like 1 (GTL1); CONTAINS InterPro DOMAIN/s: SANT, DNA-binding (InterPro:IPR001005), MYB-like (InterPro:IPR017877); BEST Arabidopsis thaliana protein match is: Duplicated homeodomain-like superfamily protein (TAIR:AT1G76890.2); Has 6156 Blast hits to 4698 proteins in 415 species: Archae - 8; Bacteria - 243; Metazoa - 2333; Fungi - 696; Plants - 1321; Viruses - 126; Other Eukaryotes - 1429 (source: NCBI BLink)."</t>
  </si>
  <si>
    <t>RING membrane-anchor 3 (RMA3); CONTAINS InterPro DOMAIN/s: Zinc finger, RING-type, conserved site (InterPro:IPR017907), Zinc finger, RING-type (InterPro:IPR001841), Zinc finger, C3HC4 RING-type (InterPro:IPR018957); BEST Arabidopsis thaliana protein match is: RING membrane-anchor 1 (TAIR:AT4G03510.2); Has 2828 Blast hits to 2826 proteins in 265 species: Archae - 0; Bacteria - 0; Metazoa - 1348; Fungi - 459; Plants - 695; Viruses - 22; Other Eukaryotes - 304 (source: NCBI BLink)."</t>
  </si>
  <si>
    <t>RNA-binding (RRM/RBD/RNP motifs) family protein; FUNCTIONS IN: RNA binding, nucleotide binding, nucleic acid binding; INVOLVED IN: biological_process unknown; LOCATED IN: cellular_component unknown; EXPRESSED IN: 22 plant structures; EXPRESSED DURING: 13 growth stages; CONTAINS InterPro DOMAIN/s: RNA recognition motif, RNP-1 (InterPro:IPR000504), Nucleotide-binding, alpha-beta plait (InterPro:IPR012677); BEST Arabidopsis thaliana protein match is: RNA-binding (RRM/RBD/RNP motifs) family protein (TAIR:AT1G33470.2); Has 15 Blast hits to 15 proteins in 2 species: Archae - 0; Bacteria - 0; Metazoa - 0; Fungi - 0; Plants - 15; Viruses - 0; Other Eukaryotes - 0 (source: NCBI BLink)."</t>
  </si>
  <si>
    <t>genomes uncoupled 1 (GUN1); CONTAINS InterPro DOMAIN/s: Pentatricopeptide repeat (InterPro:IPR002885), Smr protein/MutS2 C-terminal (InterPro:IPR002625); BEST Arabidopsis thaliana protein match is: plastid transcriptionally active 2 (TAIR:AT1G74850.1); Has 66090 Blast hits to 15992 proteins in 322 species: Archae - 5; Bacteria - 98; Metazoa - 1298; Fungi - 977; Plants - 60012; Viruses - 1; Other Eukaryotes - 3699 (source: NCBI BLink)."</t>
  </si>
  <si>
    <t>PATELLIN 2 (PATL2); FUNCTIONS IN: transporter activity; INVOLVED IN: transport; LOCATED IN: plasma membrane, chloroplast; EXPRESSED IN: 25 plant structures; EXPRESSED DURING: 14 growth stages; CONTAINS InterPro DOMAIN/s: Cellular retinaldehyde-binding/triple function, C-terminal (InterPro:IPR001251), Cellular retinaldehyde-binding/triple function, N-terminal (InterPro:IPR008273), Cellular retinaldehyde binding/alpha-tocopherol transport (InterPro:IPR001071), GOLD (InterPro:IPR009038), Phosphatidylinositol transfer protein-like, N-terminal (InterPro:IPR011074); BEST Arabidopsis thaliana protein match is: PATELLIN 1 (TAIR:AT1G72150.1); Has 61558 Blast hits to 35948 proteins in 2575 species: Archae - 235; Bacteria - 13717; Metazoa - 20974; Fungi - 8097; Plants - 3493; Viruses - 317; Other Eukaryotes - 14725 (source: NCBI BLink)."</t>
  </si>
  <si>
    <t>plant U-box 26 (PUB26); FUNCTIONS IN: ubiquitin-protein ligase activity, binding; INVOLVED IN: protein ubiquitination; LOCATED IN: ubiquitin ligase complex; EXPRESSED IN: 21 plant structures; EXPRESSED DURING: 12 growth stages; CONTAINS InterPro DOMAIN/s: U box domain (InterPro:IPR003613), Armadillo-like helical (InterPro:IPR011989), Armadillo-type fold (InterPro:IPR016024); BEST Arabidopsis thaliana protein match is: plant U-box 25 (TAIR:AT3G19380.1); Has 2464 Blast hits to 2403 proteins in 144 species: Archae - 0; Bacteria - 20; Metazoa - 134; Fungi - 16; Plants - 2081; Viruses - 0; Other Eukaryotes - 213 (source: NCBI BLink)."</t>
  </si>
  <si>
    <t>K+ uptake permease 11 (KUP11); FUNCTIONS IN: potassium ion transmembrane transporter activity; INVOLVED IN: potassium ion transport, pollen development; LOCATED IN: plasma membrane; EXPRESSED IN: 22 plant structures; EXPRESSED DURING: 13 growth stages; CONTAINS InterPro DOMAIN/s: K+ potassium transporter (InterPro:IPR003855), Potassium uptake protein, kup (InterPro:IPR018519); BEST Arabidopsis thaliana protein match is: K+ uptake permease 10 (TAIR:AT1G31120.1); Has 3427 Blast hits to 3387 proteins in 1037 species: Archae - 13; Bacteria - 2409; Metazoa - 1; Fungi - 104; Plants - 780; Viruses - 4; Other Eukaryotes - 116 (source: NCBI BLink)."</t>
  </si>
  <si>
    <t>unknown protein; FUNCTIONS IN: molecular_function unknown; INVOLVED IN: pollen tube development, pollen development; LOCATED IN: mitochondrion; BEST Arabidopsis thaliana protein match is: Protein of unknown function (DUF1640) (TAIR:AT2G35090.1); Has 62 Blast hits to 62 proteins in 11 species: Archae - 0; Bacteria - 0; Metazoa - 0; Fungi - 0; Plants - 62; Viruses - 0; Other Eukaryotes - 0 (source: NCBI BLink)."</t>
  </si>
  <si>
    <t>isochorismate synthase 2 (ICS2); CONTAINS InterPro DOMAIN/s: Chorismate binding, C-terminal (InterPro:IPR015890), ADC synthase (InterPro:IPR005801), Isochorismate synthase (InterPro:IPR004561); BEST Arabidopsis thaliana protein match is: ADC synthase superfamily protein (TAIR:AT1G74710.1); Has 14372 Blast hits to 14368 proteins in 2522 species: Archae - 246; Bacteria - 10572; Metazoa - 5; Fungi - 239; Plants - 212; Viruses - 0; Other Eukaryotes - 3098 (source: NCBI BLink)."</t>
  </si>
  <si>
    <t>DOWNY MILDEW RESISTANT 6 (DMR6); FUNCTIONS IN: oxidoreductase activity, acting on paired donors, with incorporation or reduction of molecular oxygen, 2-oxoglutarate as one donor, and incorporation of one atom each of oxygen into both donors, oxidoreductase activity; INVOLVED IN: response to fungus, response to bacterium, flavonoid biosynthetic process; LOCATED IN: cellular_component unknown; EXPRESSED IN: 22 plant structures; EXPRESSED DURING: 13 growth stages; CONTAINS InterPro DOMAIN/s: Oxoglutarate/iron-dependent oxygenase (InterPro:IPR005123); BEST Arabidopsis thaliana protein match is: 2-oxoglutarate (2OG) and Fe(II)-dependent oxygenase superfamily protein (TAIR:AT4G10490.1); Has 1807 Blast hits to 1807 proteins in 277 species: Archae - 0; Bacteria - 0; Metazoa - 736; Fungi - 347; Plants - 385; Viruses - 0; Other Eukaryotes - 339 (source: NCBI BLink)."</t>
  </si>
  <si>
    <t>RPA32B; FUNCTIONS IN: nucleic acid binding; INVOLVED IN: biological_process unknown; EXPRESSED IN: 24 plant structures; EXPRESSED DURING: 15 growth stages; CONTAINS InterPro DOMAIN/s: Nucleic acid-binding, OB-fold-like (InterPro:IPR016027), Nucleic acid-binding, OB-fold (InterPro:IPR012340), Replication protein A, subunit RPA32 (InterPro:IPR014646), Replication protein A, C-terminal (InterPro:IPR014892), Nucleic acid binding, OB-fold, tRNA/helicase-type (InterPro:IPR004365); BEST Arabidopsis thaliana protein match is: replicon protein A2 (TAIR:AT2G24490.2); Has 524 Blast hits to 524 proteins in 181 species: Archae - 0; Bacteria - 0; Metazoa - 241; Fungi - 124; Plants - 108; Viruses - 0; Other Eukaryotes - 51 (source: NCBI BLink)."</t>
  </si>
  <si>
    <t>receptor like protein 31 (RLP31); FUNCTIONS IN: kinase activity; INVOLVED IN: signal transduction, defense response; LOCATED IN: endomembrane system; EXPRESSED IN: 19 plant structures; EXPRESSED DURING: 13 growth stages; CONTAINS InterPro DOMAIN/s: Leucine-rich repeat-containing N-terminal domain, type 2 (InterPro:IPR013210), Leucine-rich repeat (InterPro:IPR001611); BEST Arabidopsis thaliana protein match is: receptor like protein 12 (TAIR:AT1G71400.1); Has 112233 Blast hits to 29288 proteins in 1126 species: Archae - 41; Bacteria - 6057; Metazoa - 24567; Fungi - 975; Plants - 71772; Viruses - 4; Other Eukaryotes - 8817 (source: NCBI BLink)."</t>
  </si>
  <si>
    <t>ALWAYS EARLY 2 (ALY2); FUNCTIONS IN: DNA binding, sequence-specific DNA binding transcription factor activity, nucleic acid binding; CONTAINS InterPro DOMAIN/s: Tudor domain (InterPro:IPR002999), DIRP (InterPro:IPR010561); BEST Arabidopsis thaliana protein match is: DIRP ;Myb-like DNA-binding domain (TAIR:AT5G27610.1); Has 3515 Blast hits to 2611 proteins in 325 species: Archae - 0; Bacteria - 509; Metazoa - 1706; Fungi - 322; Plants - 232; Viruses - 9; Other Eukaryotes - 737 (source: NCBI BLink)."</t>
  </si>
  <si>
    <t>tubulin alpha-2 chain (TUA2); FUNCTIONS IN: structural constituent of cytoskeleton; INVOLVED IN: microtubule-based process, response to salt stress; LOCATED IN: tubulin complex, cytosol, cell wall, membrane; EXPRESSED IN: 26 plant structures; EXPRESSED DURING: 15 growth stages; CONTAINS InterPro DOMAIN/s: Alpha tubulin (InterPro:IPR002452), Tubulin (InterPro:IPR000217), Tubulin/FtsZ, GTPase domain (InterPro:IPR003008), Tubulin/FtsZ, N-terminal (InterPro:IPR019746), Tubulin/FtsZ, C-terminal (InterPro:IPR008280), Tubulin, conserved site (InterPro:IPR017975), Tubulin/FtsZ, 2-layer sandwich domain (InterPro:IPR018316); BEST Arabidopsis thaliana protein match is: tubulin alpha-4 chain (TAIR:AT1G04820.1); Has 22626 Blast hits to 22529 proteins in 4679 species: Archae - 4; Bacteria - 25; Metazoa - 4391; Fungi - 13400; Plants - 1532; Viruses - 0; Other Eukaryotes - 3274 (source: NCBI BLink)."</t>
  </si>
  <si>
    <t>basic helix-loop-helix (bHLH) DNA-binding superfamily protein; FUNCTIONS IN: DNA binding, sequence-specific DNA binding transcription factor activity; INVOLVED IN: regulation of transcription; LOCATED IN: nucleus; EXPRESSED IN: root; CONTAINS InterPro DOMAIN/s: Helix-loop-helix DNA-binding domain (InterPro:IPR001092), Helix-loop-helix DNA-binding (InterPro:IPR011598); BEST Arabidopsis thaliana protein match is: basic helix-loop-helix (bHLH) DNA-binding superfamily protein (TAIR:AT5G51790.1); Has 313 Blast hits to 313 proteins in 27 species: Archae - 0; Bacteria - 0; Metazoa - 5; Fungi - 8; Plants - 300; Viruses - 0; Other Eukaryotes - 0 (source: NCBI BLink)."</t>
  </si>
  <si>
    <t>SIN3 associated polypeptide P18 (SAP18); FUNCTIONS IN: protein binding, transcription regulator activity; INVOLVED IN: response to salt stress, response to abscisic acid stimulus; LOCATED IN: nucleolus; EXPRESSED IN: 22 plant structures; EXPRESSED DURING: 13 growth stages; CONTAINS InterPro DOMAIN/s: Sin3 associated polypeptide p18 (InterPro:IPR010516), Histone deacetylase complex, SAP18 subunit (InterPro:IPR017250); Has 294 Blast hits to 294 proteins in 125 species: Archae - 0; Bacteria - 0; Metazoa - 174; Fungi - 52; Plants - 40; Viruses - 0; Other Eukaryotes - 28 (source: NCBI BLink)."</t>
  </si>
  <si>
    <t>Protein kinase superfamily protein; FUNCTIONS IN: protein serine/threonine kinase activity, protein kinase activity, kinase activity, ATP binding; INVOLVED IN: protein amino acid phosphorylation; LOCATED IN: plasma membrane; EXPRESSED IN: 23 plant structures; EXPRESSED DURING: 13 growth stages; CONTAINS InterPro DOMAIN/s: Protein kinase, ATP binding site (InterPro:IPR017441), Protein kinase, catalytic domain (InterPro:IPR000719), Serine/threonine-protein kinase domain (InterPro:IPR002290), Serine-threonine/tyrosine-protein kinase (InterPro:IPR001245), Tyrosine-protein kinase, catalytic domain (InterPro:IPR020635), Serine/threonine-protein kinase, active site (InterPro:IPR008271), Protein kinase-like domain (InterPro:IPR011009); BEST Arabidopsis thaliana protein match is: Protein kinase superfamily protein (TAIR:AT3G17410.1); Has 107658 Blast hits to 106510 proteins in 4484 species: Archae - 105; Bacteria - 12834; Metazoa - 39234; Fungi - 8236; Plants - 31887; Viruses - 332; Other Eukaryotes - 15030 (source: NCBI BLink)."</t>
  </si>
  <si>
    <t>N-ethylmaleimide sensitive factor (NSF); FUNCTIONS IN: protein binding; LOCATED IN: vacuole; EXPRESSED IN: 26 plant structures; EXPRESSED DURING: 15 growth stages; CONTAINS InterPro DOMAIN/s: ATPase, AAA+ type, core (InterPro:IPR003593), ATPase, AAA-type, core (InterPro:IPR003959), ATPase, AAA-type, conserved site (InterPro:IPR003960), Aspartate decarboxylase-like fold (InterPro:IPR009010), Cell division protein 48, CDC48, domain 2 (InterPro:IPR004201), ATPase, AAA-type, VAT, N-terminal (InterPro:IPR003338); BEST Arabidopsis thaliana protein match is: cell division cycle 48 (TAIR:AT3G09840.1); Has 30539 Blast hits to 27448 proteins in 3106 species: Archae - 1540; Bacteria - 10808; Metazoa - 4854; Fungi - 3637; Plants - 2891; Viruses - 27; Other Eukaryotes - 6782 (source: NCBI BLink)."</t>
  </si>
  <si>
    <t>Protein phosphatase 2C family protein; FUNCTIONS IN: protein serine/threonine phosphatase activity, catalytic activity; INVOLVED IN: biological_process unknown; LOCATED IN: cellular_component unknown; EXPRESSED IN: 22 plant structures; EXPRESSED DURING: 13 growth stages; CONTAINS InterPro DOMAIN/s: Protein phosphatase 2C-related (InterPro:IPR001932), Protein phosphatase 2C (InterPro:IPR015655), Protein phosphatase 2C, N-terminal (InterPro:IPR014045); BEST Arabidopsis thaliana protein match is: Protein phosphatase 2C family protein (TAIR:AT3G05640.2); Has 5854 Blast hits to 5851 proteins in 292 species: Archae - 2; Bacteria - 6; Metazoa - 1439; Fungi - 687; Plants - 2519; Viruses - 5; Other Eukaryotes - 1196 (source: NCBI BLink)."</t>
  </si>
  <si>
    <t>ELONGATED HYPOCOTYL 5 (HY5); FUNCTIONS IN: double-stranded DNA binding, DNA binding, sequence-specific DNA binding transcription factor activity; INVOLVED IN: in 13 processes; LOCATED IN: nucleus; EXPRESSED IN: 23 plant structures; EXPRESSED DURING: 13 growth stages; CONTAINS InterPro DOMAIN/s: Basic-leucine zipper (bZIP) transcription factor (InterPro:IPR004827), bZIP transcription factor, bZIP-1 (InterPro:IPR011616), cAMP response element binding (CREB) protein (InterPro:IPR001630); BEST Arabidopsis thaliana protein match is: HY5-homolog (TAIR:AT3G17609.2); Has 30201 Blast hits to 17322 proteins in 780 species: Archae - 12; Bacteria - 1396; Metazoa - 17338; Fungi - 3422; Plants - 5037; Viruses - 0; Other Eukaryotes - 2996 (source: NCBI BLink)."</t>
  </si>
  <si>
    <t>COLD REGULATED 314 INNER MEMBRANE 1 (COR413IM1); FUNCTIONS IN: molecular_function unknown; INVOLVED IN: cold acclimation, cellular response to water deprivation, cellular response to cold, response to abscisic acid stimulus; LOCATED IN: integral to chloroplast inner membrane, chloroplast thylakoid membrane, chloroplast, chloroplast envelope; EXPRESSED IN: 21 plant structures; EXPRESSED DURING: 12 growth stages; CONTAINS InterPro DOMAIN/s: Cold acclimation WCOR413 (InterPro:IPR008892); BEST Arabidopsis thaliana protein match is: cold regulated 314 thylakoid membrane 2 (TAIR:AT1G29390.1); Has 150 Blast hits to 147 proteins in 27 species: Archae - 0; Bacteria - 0; Metazoa - 0; Fungi - 0; Plants - 150; Viruses - 0; Other Eukaryotes - 0 (source: NCBI BLink)."</t>
  </si>
  <si>
    <t>RING/U-box superfamily protein; FUNCTIONS IN: zinc ion binding; INVOLVED IN: response to chitin; EXPRESSED IN: 24 plant structures; EXPRESSED DURING: 15 growth stages; CONTAINS InterPro DOMAIN/s: Zinc finger, RING-type (InterPro:IPR001841), Zinc finger, C3HC4 RING-type (InterPro:IPR018957); BEST Arabidopsis thaliana protein match is: RING/U-box superfamily protein (TAIR:AT5G66070.1); Has 8249 Blast hits to 8227 proteins in 266 species: Archae - 0; Bacteria - 2; Metazoa - 2095; Fungi - 538; Plants - 4672; Viruses - 24; Other Eukaryotes - 918 (source: NCBI BLink)."</t>
  </si>
  <si>
    <t>Protein of unknown function, DUF584; CONTAINS InterPro DOMAIN/s: Protein of unknown function DUF584 (InterPro:IPR007608); BEST Arabidopsis thaliana protein match is: Protein of unknown function, DUF584 (TAIR:AT1G29640.1); Has 334 Blast hits to 334 proteins in 20 species: Archae - 0; Bacteria - 0; Metazoa - 0; Fungi - 0; Plants - 334; Viruses - 0; Other Eukaryotes - 0 (source: NCBI BLink)."</t>
  </si>
  <si>
    <t>Integrin-linked protein kinase family; FUNCTIONS IN: protein serine/threonine/tyrosine kinase activity, kinase activity; INVOLVED IN: regulation of signal transduction, protein amino acid phosphorylation; LOCATED IN: chloroplast; EXPRESSED IN: 24 plant structures; EXPRESSED DURING: 13 growth stages; CONTAINS InterPro DOMAIN/s: Integrin-linked protein kinase (InterPro:IPR016253), Serine/threonine-protein kinase domain (InterPro:IPR002290), Serine-threonine/tyrosine-protein kinase (InterPro:IPR001245), Protein kinase-like domain (InterPro:IPR011009), Serine/threonine-protein kinase, active site (InterPro:IPR008271), Protein kinase, catalytic domain (InterPro:IPR000719), Ankyrin repeat-containing domain (InterPro:IPR020683), Tyrosine-protein kinase, catalytic domain (InterPro:IPR020635), Ankyrin repeat (InterPro:IPR002110); BEST Arabidopsis thaliana protein match is: Integrin-linked protein kinase family (TAIR:AT3G59830.1); Has 35333 Blast hits to 34131 proteins in 2444 species: Archae - 798; Bacteria - 22429; Metazoa - 974; Fungi - 991; Plants - 531; Viruses - 0; Other Eukaryotes - 9610 (source: NCBI BLink)."</t>
  </si>
  <si>
    <t>F-box and associated interaction domains-containing protein;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(TAIR:AT3G13680.1); Has 1240 Blast hits to 1181 proteins in 38 species: Archae - 0; Bacteria - 0; Metazoa - 6; Fungi - 2; Plants - 1229; Viruses - 0; Other Eukaryotes - 3 (source: NCBI BLink)."</t>
  </si>
  <si>
    <t>TOPLESS-related 2 (TPR2); FUNCTIONS IN: protein binding; INVOLVED IN: primary shoot apical meristem specification; LOCATED IN: endomembrane system; EXPRESSED IN: 24 plant structures; EXPRESSED DURING: 13 growth stages; CONTAINS InterPro DOMAIN/s: WD40 repeat 2 (InterPro:IPR019782), WD40 repeat, conserved site (InterPro:IPR019775), WD40 repeat (InterPro:IPR001680), CTLH, C-terminal LisH motif (InterPro:IPR006595), WD40 repeat-like-containing domain (InterPro:IPR011046), WD40-repeat-containing domain (InterPro:IPR017986), WD40/YVTN repeat-like-containing domain (InterPro:IPR015943), LisH dimerisation motif (InterPro:IPR006594), WD40 repeat, subgroup (InterPro:IPR019781); BEST Arabidopsis thaliana protein match is: TOPLESS-related 3 (TAIR:AT5G27030.1); Has 13436 Blast hits to 8919 proteins in 512 species: Archae - 16; Bacteria - 3246; Metazoa - 4126; Fungi - 2976; Plants - 1389; Viruses - 0; Other Eukaryotes - 1683 (source: NCBI BLink)."</t>
  </si>
  <si>
    <t>jasmonate-zim-domain protein 3 (JAZ3); CONTAINS InterPro DOMAIN/s: Tify (InterPro:IPR010399), CCT domain-like (InterPro:IPR018467); BEST Arabidopsis thaliana protein match is: jasmonate-zim-domain protein 4 (TAIR:AT1G48500.1); Has 657 Blast hits to 387 proteins in 36 species: Archae - 0; Bacteria - 0; Metazoa - 2; Fungi - 0; Plants - 365; Viruses - 0; Other Eukaryotes - 290 (source: NCBI BLink)."</t>
  </si>
  <si>
    <t>ATN1; FUNCTIONS IN: protein serine/threonine/tyrosine kinase activity, protein serine/threonine kinase activity, protein tyrosine kinase activity, kinase activity; INVOLVED IN: protein amino acid phosphorylation; LOCATED IN: mitochondrion; EXPRESSED IN: 22 plant structures; EXPRESSED DURING: 13 growth stages; CONTAINS InterPro DOMAIN/s: Protein kinase, ATP binding site (InterPro:IPR017441), Protein kinase, catalytic domain (InterPro:IPR000719), Serine/threonine-protein kinase, ATN1-like (InterPro:IPR015784), Serine-threonine/tyrosine-protein kinase (InterPro:IPR001245), Protein kinase-like domain (InterPro:IPR011009), Serine/threonine-protein kinase, active site (InterPro:IPR008271); BEST Arabidopsis thaliana protein match is: Protein kinase superfamily protein (TAIR:AT5G40540.1); Has 126902 Blast hits to 125519 proteins in 4868 species: Archae - 154; Bacteria - 14147; Metazoa - 47911; Fungi - 11907; Plants - 32573; Viruses - 495; Other Eukaryotes - 19715 (source: NCBI BLink)."</t>
  </si>
  <si>
    <t>root hair specific 2 (RSH2); FUNCTIONS IN: antiporter activity, drug transmembrane transporter activity, transporter activity; INVOLVED IN: drug transmembrane transport, transmembrane transport; LOCATED IN: membrane; EXPRESSED IN: sperm cell, root hair, root; CONTAINS InterPro DOMAIN/s: Multi antimicrobial extrusion protein MatE (InterPro:IPR002528); BEST Arabidopsis thaliana protein match is: MATE efflux family protein (TAIR:AT3G26590.1); Has 9730 Blast hits to 9684 proteins in 1960 species: Archae - 180; Bacteria - 6829; Metazoa - 143; Fungi - 326; Plants - 1351; Viruses - 0; Other Eukaryotes - 901 (source: NCBI BLink)."</t>
  </si>
  <si>
    <t>Ribosomal protein L7Ae/L30e/S12e/Gadd45 family protein; FUNCTIONS IN: structural constituent of ribosome; INVOLVED IN: translation; LOCATED IN: cytosolic small ribosomal subunit, cytosolic ribosome, nucleus; EXPRESSED IN: 22 plant structures; EXPRESSED DURING: 13 growth stages; CONTAINS InterPro DOMAIN/s: Ribosomal protein S12e (InterPro:IPR000530), Ribosomal protein L7Ae/L30e/S12e/Gadd45 (InterPro:IPR004038); BEST Arabidopsis thaliana protein match is: Ribosomal protein L7Ae/L30e/S12e/Gadd45 family protein (TAIR:AT1G15930.1); Has 949 Blast hits to 949 proteins in 327 species: Archae - 187; Bacteria - 0; Metazoa - 311; Fungi - 169; Plants - 131; Viruses - 0; Other Eukaryotes - 151 (source: NCBI BLink)."</t>
  </si>
  <si>
    <t>TITAN 5 (TTN5); FUNCTIONS IN: GTP binding, GTPase activity; INVOLVED IN: in 6 processes; LOCATED IN: intracellular; EXPRESSED IN: 25 plant structures; EXPRESSED DURING: 15 growth stages; CONTAINS InterPro DOMAIN/s: ADP-ribosylation factor (InterPro:IPR006688), Small GTP-binding protein (InterPro:IPR005225), Small GTPase SAR1-type (InterPro:IPR006687), ARF/SAR superfamily (InterPro:IPR006689); BEST Arabidopsis thaliana protein match is: ADP-ribosylation factor A1B (TAIR:AT5G14670.1); Has 10006 Blast hits to 10000 proteins in 420 species: Archae - 13; Bacteria - 39; Metazoa - 4544; Fungi - 1627; Plants - 1505; Viruses - 3; Other Eukaryotes - 2275 (source: NCBI BLink)."</t>
  </si>
  <si>
    <t>ERECTA-like 2 (ERL2); FUNCTIONS IN: kinase activity; INVOLVED IN: stomatal complex morphogenesis, embryo sac development, ovule development; LOCATED IN: endomembrane system; EXPRESSED IN: 10 plant structures; EXPRESSED DURING: 6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ERECTA-like 1 (TAIR:AT5G62230.1); Has 220369 Blast hits to 138160 proteins in 3652 species: Archae - 160; Bacteria - 22012; Metazoa - 72756; Fungi - 10822; Plants - 87289; Viruses - 476; Other Eukaryotes - 26854 (source: NCBI BLink)."</t>
  </si>
  <si>
    <t>SUPPRESSORS OF SECRETION-DEFECTIVE 61 BETA (SEC61 BETA); CONTAINS InterPro DOMAIN/s: Preprotein translocase Sec, Sec61-beta subunit, eukarya (InterPro:IPR016482), Preprotein translocase Sec, Sec61-beta subunit (InterPro:IPR005609); BEST Arabidopsis thaliana protein match is: Preprotein translocase Sec, Sec61-beta subunit protein (TAIR:AT3G60540.2); Has 394 Blast hits to 394 proteins in 149 species: Archae - 0; Bacteria - 0; Metazoa - 136; Fungi - 114; Plants - 109; Viruses - 0; Other Eukaryotes - 35 (source: NCBI BLink)."</t>
  </si>
  <si>
    <t>cyclin p3;1 (cycp3;1); CONTAINS InterPro DOMAIN/s: Negative regulatory factor PREG (InterPro:IPR012389), Cyclin-like (InterPro:IPR011028), Cyclin-related 2 (InterPro:IPR013922), Cyclin (InterPro:IPR006670); BEST Arabidopsis thaliana protein match is: cyclin p3;2 (TAIR:AT3G60550.1); Has 1274 Blast hits to 1274 proteins in 212 species: Archae - 0; Bacteria - 18; Metazoa - 174; Fungi - 605; Plants - 231; Viruses - 0; Other Eukaryotes - 246 (source: NCBI BLink)."</t>
  </si>
  <si>
    <t>NAD(P)-linked oxidoreductase superfamily protein; FUNCTIONS IN: oxidoreductase activity; INVOLVED IN: response to cadmium ion; EXPRESSED IN: cultured cell, leaf; EXPRESSED DURING: seedling growth; CONTAINS InterPro DOMAIN/s: Aldo/keto reductase (InterPro:IPR001395), Aldo/keto reductase subgroup (InterPro:IPR020471), Aldo/keto reductase, conserved site (InterPro:IPR018170); BEST Arabidopsis thaliana protein match is: NAD(P)-linked oxidoreductase superfamily protein (TAIR:AT2G21260.1); Has 23237 Blast hits to 23200 proteins in 2399 species: Archae - 409; Bacteria - 15760; Metazoa - 2015; Fungi - 1895; Plants - 1372; Viruses - 0; Other Eukaryotes - 1786 (source: NCBI BLink)."</t>
  </si>
  <si>
    <t>Transducin/WD40 repeat-like superfamily protein;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BEST Arabidopsis thaliana protein match is: Transducin/WD40 repeat-like superfamily protein (TAIR:AT5G23730.1); Has 19305 Blast hits to 12811 proteins in 562 species: Archae - 16; Bacteria - 3753; Metazoa - 6674; Fungi - 4562; Plants - 2007; Viruses - 0; Other Eukaryotes - 2293 (source: NCBI BLink)."</t>
  </si>
  <si>
    <t>Calcium-dependent lipid-binding (CaLB domain) family protein; FUNCTIONS IN: molecular_function unknown; INVOLVED IN: biological_process unknown; LOCATED IN: chloroplast; EXPRESSED IN: 22 plant structures; EXPRESSED DURING: 13 growth stages; CONTAINS InterPro DOMAIN/s: C2 calcium/lipid-binding domain, CaLB (InterPro:IPR008973), C2 calcium-dependent membrane targeting (InterPro:IPR000008); BEST Arabidopsis thaliana protein match is: Calcium-dependent lipid-binding (CaLB domain) family protein (TAIR:AT1G50570.2); Has 714 Blast hits to 549 proteins in 143 species: Archae - 0; Bacteria - 238; Metazoa - 96; Fungi - 112; Plants - 147; Viruses - 6; Other Eukaryotes - 115 (source: NCBI BLink)."</t>
  </si>
  <si>
    <t>SALT OVERLY SENSITIVE 2 (SOS2);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8 (TAIR:AT4G24400.1); Has 1807 Blast hits to 1807 proteins in 277 species: Archae - 0; Bacteria - 0; Metazoa - 736; Fungi - 347; Plants - 385; Viruses - 0; Other Eukaryotes - 339 (source: NCBI BLink)."</t>
  </si>
  <si>
    <t>auxin response factor 17 (ARF17); FUNCTIONS IN: sequence-specific DNA binding transcription factor activity; INVOLVED IN: anatomical structure morphogenesis, auxin mediated signaling pathway, adventitious root development, regulation of transcription; LOCATED IN: nucleus; EXPRESSED IN: 23 plant structures; EXPRESSED DURING: 13 growth stages; CONTAINS InterPro DOMAIN/s: Transcriptional factor B3 (InterPro:IPR003340), Auxin response factor (InterPro:IPR010525); BEST Arabidopsis thaliana protein match is: auxin response factor 16 (TAIR:AT4G30080.1); Has 1238 Blast hits to 1221 proteins in 61 species: Archae - 0; Bacteria - 0; Metazoa - 4; Fungi - 0; Plants - 1226; Viruses - 0; Other Eukaryotes - 8 (source: NCBI BLink)."</t>
  </si>
  <si>
    <t>NIMA-related serine/threonine kinase 1 (NEK1); FUNCTIONS IN: protein serine/threonine kinase activity, protein kinase activity, kinase activity, ATP binding; INVOLVED IN: protein amino acid phosphorylation; LOCATED IN: cellular_component unknown; EXPRESSED IN: 18 plant structures; EXPRESSED DURING: 7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NIMA-related kinase 2 (TAIR:AT3G04810.2); Has 126786 Blast hits to 124499 proteins in 4540 species: Archae - 112; Bacteria - 14456; Metazoa - 47155; Fungi - 12426; Plants - 31152; Viruses - 487; Other Eukaryotes - 20998 (source: NCBI BLink)."</t>
  </si>
  <si>
    <t>pectin methylesterase 61 (PME61); FUNCTIONS IN: enzyme inhibitor activity, pectinesterase activity; INVOLVED IN: cell wall modification; LOCATED IN: cell wall, plant-type cell wall; EXPRESSED IN: 19 plant structures; EXPRESSED DURING: 13 growth stages;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(TAIR:AT2G43050.1); Has 2708 Blast hits to 2657 proteins in 324 species: Archae - 6; Bacteria - 591; Metazoa - 1; Fungi - 200; Plants - 1884; Viruses - 0; Other Eukaryotes - 26 (source: NCBI BLink)."</t>
  </si>
  <si>
    <t>2-oxoglutarate dehydrogenase, E1 component; FUNCTIONS IN: oxoglutarate dehydrogenase (succinyl-transferring) activity, cobalt ion binding, zinc ion binding; INVOLVED IN: glycolysis, metabolic process; LOCATED IN: mitochondrion; EXPRESSED IN: 25 plant structures; EXPRESSED DURING: 15 growth stages; CONTAINS InterPro DOMAIN/s: 2-oxoglutarate dehydrogenase, E1 component (InterPro:IPR011603), Dehydrogenase, E1 component (InterPro:IPR001017), Transketolase-like, pyrimidine-binding domain (InterPro:IPR005475); BEST Arabidopsis thaliana protein match is: 2-oxoglutarate dehydrogenase, E1 component (TAIR:AT5G65750.1); Has 10999 Blast hits to 10962 proteins in 1954 species: Archae - 31; Bacteria - 4409; Metazoa - 546; Fungi - 299; Plants - 167; Viruses - 0; Other Eukaryotes - 5547 (source: NCBI BLink)."</t>
  </si>
  <si>
    <t>indeterminate(ID)-domain 14 (IDD14); CONTAINS InterPro DOMAIN/s: Zinc finger, C2H2-like (InterPro:IPR015880), Zinc finger, C2H2-type (InterPro:IPR007087); BEST Arabidopsis thaliana protein match is: indeterminate(ID)-domain 16 (TAIR:AT1G25250.1); Has 34626 Blast hits to 17187 proteins in 314 species: Archae - 1; Bacteria - 0; Metazoa - 32617; Fungi - 232; Plants - 764; Viruses - 1; Other Eukaryotes - 1011 (source: NCBI BLink)."</t>
  </si>
  <si>
    <t>GA REQUIRING 2 (GA2); FUNCTIONS IN: ent-kaurene synthase activity; INVOLVED IN: gibberellin biosynthetic process, gibberellic acid mediated signaling pathway; LOCATED IN: chloroplast stroma, chloroplast, plastid; EXPRESSED IN: 25 plant structures; EXPRESSED DURING: 13 growth stages; CONTAINS InterPro DOMAIN/s: Terpene synthase, metal-binding domain (InterPro:IPR005630), Terpenoid synthase (InterPro:IPR008949), Terpenoid cylases/protein prenyltransferase alpha-alpha toroid (InterPro:IPR008930), Terpene synthase-like (InterPro:IPR001906); BEST Arabidopsis thaliana protein match is: terpene synthase 04 (TAIR:AT1G61120.1); Has 2032 Blast hits to 2016 proteins in 248 species: Archae - 0; Bacteria - 69; Metazoa - 0; Fungi - 62; Plants - 1897; Viruses - 0; Other Eukaryotes - 4 (source: NCBI BLink)."</t>
  </si>
  <si>
    <t>Protein kinase protein with adenine nucleotide alpha hydrolases-like domain; FUNCTIONS IN: protein serine/threonine kinase activity, protein kinase activity, kinase activity, ATP binding; INVOLVED IN: protein amino acid phosphorylation; LOCATED IN: endomembrane system; EXPRESSED IN: 18 plant structures; EXPRESSED DURING: 11 growth stages; CONTAINS InterPro DOMAIN/s: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(TAIR:AT4G35030.3); Has 35333 Blast hits to 34131 proteins in 2444 species: Archae - 798; Bacteria - 22429; Metazoa - 974; Fungi - 991; Plants - 531; Viruses - 0; Other Eukaryotes - 9610 (source: NCBI BLink)."</t>
  </si>
  <si>
    <t>senescence-associated gene 21 (SAG21); CONTAINS InterPro DOMAIN/s: Late embryogenesis abundant protein, group 3 (InterPro:IPR004926); BEST Arabidopsis thaliana protein match is: Late embryogenesis abundant 3 (LEA3) family protein (TAIR:AT1G02820.1); Has 181 Blast hits to 176 proteins in 36 species: Archae - 0; Bacteria - 0; Metazoa - 0; Fungi - 0; Plants - 181; Viruses - 0; Other Eukaryotes - 0 (source: NCBI BLink)."</t>
  </si>
  <si>
    <t>poly(ADP-ribose) polymerase (PP); FUNCTIONS IN: NAD+ ADP-ribosyltransferase activity, nucleic acid binding; INVOLVED IN: protein amino acid ADP-ribosylation; LOCATED IN: nucleus; EXPRESSED IN: 18 plant structures; EXPRESSED DURING: 13 growth stages; CONTAINS InterPro DOMAIN/s: DNA-binding SAP (InterPro:IPR003034), WGR (InterPro:IPR008893), Poly(ADP-ribose) polymerase, regulatory domain (InterPro:IPR004102), Poly(ADP-ribose) polymerase, catalytic domain (InterPro:IPR012317); BEST Arabidopsis thaliana protein match is: poly(ADP-ribose) polymerase 2 (TAIR:AT2G31320.1); Has 1052 Blast hits to 1033 proteins in 170 species: Archae - 0; Bacteria - 15; Metazoa - 556; Fungi - 107; Plants - 166; Viruses - 5; Other Eukaryotes - 203 (source: NCBI BLink)."</t>
  </si>
  <si>
    <t>Galactosyltransferase family protein; FUNCTIONS IN: transferase activity, transferring hexosyl groups, transferase activity, transferring glycosyl groups; INVOLVED IN: protein amino acid glycosylation; LOCATED IN: membrane; EXPRESSED IN: 23 plant structures; EXPRESSED DURING: 15 growth stages; CONTAINS InterPro DOMAIN/s: Galectin, carbohydrate recognition domain (InterPro:IPR001079), Glycosyl transferase, family 31 (InterPro:IPR002659), Concanavalin A-like lectin/glucanase, subgroup (InterPro:IPR013320), Concanavalin A-like lectin/glucanase (InterPro:IPR008985); BEST Arabidopsis thaliana protein match is: Galactosyltransferase family protein (TAIR:AT5G62620.1); Has 2254 Blast hits to 2220 proteins in 111 species: Archae - 0; Bacteria - 6; Metazoa - 1612; Fungi - 6; Plants - 579; Viruses - 0; Other Eukaryotes - 51 (source: NCBI BLink)."</t>
  </si>
  <si>
    <t>indole-3-acetic acid inducible 32 (IAA32); FUNCTIONS IN: sequence-specific DNA binding transcription factor activity; INVOLVED IN: response to auxin stimulus, embryo development ending in seed dormancy, pollen development; LOCATED IN: nucleus; CONTAINS InterPro DOMAIN/s: Aux/IAA-ARF-dimerisation (InterPro:IPR011525), AUX/IAA protein (InterPro:IPR003311); BEST Arabidopsis thaliana protein match is: indole-3-acetic acid inducible 34 (TAIR:AT1G15050.1); Has 35333 Blast hits to 34131 proteins in 2444 species: Archae - 798; Bacteria - 22429; Metazoa - 974; Fungi - 991; Plants - 531; Viruses - 0; Other Eukaryotes - 9610 (source: NCBI BLink)."</t>
  </si>
  <si>
    <t>salt tolerance homolog2 (STH2); FUNCTIONS IN: sequence-specific DNA binding transcription factor activity, zinc ion binding; LOCATED IN: intracellular; EXPRESSED IN: 16 plant structures; EXPRESSED DURING: 8 growth stages; CONTAINS InterPro DOMAIN/s: Zinc finger, B-box (InterPro:IPR000315); BEST Arabidopsis thaliana protein match is: B-box zinc finger family protein (TAIR:AT4G39070.1); Has 3177 Blast hits to 2249 proteins in 137 species: Archae - 0; Bacteria - 0; Metazoa - 20; Fungi - 43; Plants - 2068; Viruses - 0; Other Eukaryotes - 1046 (source: NCBI BLink)."</t>
  </si>
  <si>
    <t>terpene synthase 03 (TPS03); CONTAINS InterPro DOMAIN/s: Terpene synthase, metal-binding domain (InterPro:IPR005630), Terpenoid synthase (InterPro:IPR008949), Terpenoid cylases/protein prenyltransferase alpha-alpha toroid (InterPro:IPR008930), Terpene synthase-like (InterPro:IPR001906); BEST Arabidopsis thaliana protein match is: terpene synthase-like sequence-1,8-cineole (TAIR:AT3G25820.1); Has 1726 Blast hits to 1699 proteins in 178 species: Archae - 0; Bacteria - 0; Metazoa - 0; Fungi - 0; Plants - 1722; Viruses - 0; Other Eukaryotes - 4 (source: NCBI BLink)."</t>
  </si>
  <si>
    <t>GLYCOLIPID TRANSFER PROTEIN 3 (GLTP3); FUNCTIONS IN: glycolipid transporter activity, glycolipid binding; INVOLVED IN: glycolipid transport; LOCATED IN: cytoplasm; EXPRESSED IN: 20 plant structures; EXPRESSED DURING: 13 growth stages; CONTAINS InterPro DOMAIN/s: Glycolipid transfer protein, GLTP (InterPro:IPR014830); BEST Arabidopsis thaliana protein match is: glycolipid transfer protein 2 (TAIR:AT1G21360.1); Has 413 Blast hits to 413 proteins in 125 species: Archae - 0; Bacteria - 0; Metazoa - 180; Fungi - 95; Plants - 108; Viruses - 0; Other Eukaryotes - 30 (source: NCBI BLink)."</t>
  </si>
  <si>
    <t>DOF zinc finger protein 2 (DOF2); CONTAINS InterPro DOMAIN/s: Zinc finger, Dof-type (InterPro:IPR003851); BEST Arabidopsis thaliana protein match is: DOF zinc finger protein 1 (TAIR:AT1G51700.1); Has 1111 Blast hits to 1102 proteins in 62 species: Archae - 0; Bacteria - 5; Metazoa - 2; Fungi - 4; Plants - 1092; Viruses - 0; Other Eukaryotes - 8 (source: NCBI BLink)."</t>
  </si>
  <si>
    <t>ATMPK8; FUNCTIONS IN: MAP kinase activity; INVOLVED IN: signal transduction; LOCATED IN: plasma membrane; EXPRESSED IN: 24 plant structures; EXPRESSED DURING: 15 growth stages; CONTAINS InterPro DOMAIN/s: Protein kinase, ATP binding site (InterPro:IPR017441), MAP kinase, conserved site (InterPro:IPR003527), Protein kinase, catalytic domain (InterPro:IPR000719), Serine/threonine-protein kinase domain (InterPro:IPR002290), Serine/threonine-protein kinase-like domain (InterPro:IPR017442), Protein kinase-like domain (InterPro:IPR011009); BEST Arabidopsis thaliana protein match is: MAP kinase 15 (TAIR:AT1G73670.1); Has 120729 Blast hits to 119418 proteins in 3824 species: Archae - 100; Bacteria - 13765; Metazoa - 44723; Fungi - 12383; Plants - 29341; Viruses - 570; Other Eukaryotes - 19847 (source: NCBI BLink)."</t>
  </si>
  <si>
    <t>Protein kinase superfamily protein; FUNCTIONS IN: protein serine/threonine/tyrosine kinase activity, kinase activity; INVOLVED IN: protein amino acid phosphorylation; LOCATED IN: plasma membrane; EXPRESSED IN: 22 plant structures; EXPRESSED DURING: 13 growth stages; CONTAINS InterPro DOMAIN/s: Protein kinase, ATP binding site (InterPro:IPR017441), Serine/threonine-protein kinase domain (InterPro:IPR002290), Serine-threonine/tyrosine-protein kinase (InterPro:IPR001245),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(TAIR:AT5G11850.1); Has 123759 Blast hits to 122075 proteins in 4739 species: Archae - 100; Bacteria - 12949; Metazoa - 47184; Fungi - 11113; Plants - 33371; Viruses - 486; Other Eukaryotes - 18556 (source: NCBI BLink)."</t>
  </si>
  <si>
    <t>Protein kinase superfamily protein; FUNCTIONS IN: protein serine/threonine kinase activity, protein kinase activity, kinase activity, ATP binding; INVOLVED IN: protein amino acid phosphorylation; LOCATED IN: cellular_component unknown; EXPRESSED IN: 23 plant structures; EXPRESSED DURING: 12 growth stages; CONTAINS InterPro DOMAIN/s: Protein kinase, ATP binding site (InterPro:IPR017441), Serine/threonine-protein kinase domain (InterPro:IPR002290), Serine/threonine-protein kinase, putative (InterPro:IPR020655), Serine/threonine-protein kinase-like domain (InterPro:IPR017442), Protein kinase-like domain (InterPro:IPR011009), Serine/threonine-protein kinase, active site (InterPro:IPR008271), Protein kinase, catalytic domain (InterPro:IPR000719), Calcium/calmodulin-dependent protein kinase-like (InterPro:IPR020636); BEST Arabidopsis thaliana protein match is: Protein kinase superfamily protein (TAIR:AT2G37840.1); Has 30201 Blast hits to 17322 proteins in 780 species: Archae - 12; Bacteria - 1396; Metazoa - 17338; Fungi - 3422; Plants - 5037; Viruses - 0; Other Eukaryotes - 2996 (source: NCBI BLink)."</t>
  </si>
  <si>
    <t>octadecanoid-responsive Arabidopsis AP2/ERF 59 (ORA59); CONTAINS InterPro DOMAIN/s: DNA-binding, integrase-type (InterPro:IPR016177), Pathogenesis-related transcriptional factor/ERF, DNA-binding (InterPro:IPR001471); BEST Arabidopsis thaliana protein match is: ethylene-responsive element binding factor 15 (TAIR:AT2G31230.1); Has 6527 Blast hits to 6261 proteins in 388 species: Archae - 0; Bacteria - 36; Metazoa - 435; Fungi - 42; Plants - 5810; Viruses - 4; Other Eukaryotes - 200 (source: NCBI BLink)."</t>
  </si>
  <si>
    <t>decapping 2 (DCP2); CONTAINS InterPro DOMAIN/s: NUDIX hydrolase domain-like (InterPro:IPR015797), Dcp2, box A (InterPro:IPR007722), NUDIX hydrolase, conserved site (InterPro:IPR020084), NUDIX hydrolase domain (InterPro:IPR000086); Has 901 Blast hits to 899 proteins in 331 species: Archae - 18; Bacteria - 332; Metazoa - 132; Fungi - 156; Plants - 50; Viruses - 11; Other Eukaryotes - 202 (source: NCBI BLink)."</t>
  </si>
  <si>
    <t>CBS / octicosapeptide/Phox/Bemp1 (PB1) domains-containing protein; EXPRESSED IN: 24 plant structures; EXPRESSED DURING: 15 growth stages; CONTAINS InterPro DOMAIN/s: Octicosapeptide/Phox/Bem1p (InterPro:IPR000270), Cystathionine beta-synthase, core (InterPro:IPR000644); BEST Arabidopsis thaliana protein match is: CBS / octicosapeptide/Phox/Bemp1 (PB1) domains-containing protein (TAIR:AT5G50530.1); Has 8040 Blast hits to 6478 proteins in 1504 species: Archae - 1004; Bacteria - 5599; Metazoa - 7; Fungi - 119; Plants - 199; Viruses - 0; Other Eukaryotes - 1112 (source: NCBI BLink)."</t>
  </si>
  <si>
    <t>Protein kinase superfamily protein; FUNCTIONS IN: protein tyrosine kinase activity, protein kinase activity, kinase activity, ATP binding; INVOLVED IN: protein amino acid phosphorylation; LOCATED IN: plasma membrane; EXPRESSED IN: 25 plant structures; EXPRESSED DURING: 15 growth stages; CONTAINS InterPro DOMAIN/s: Protein kinase, ATP binding site (InterPro:IPR017441), Protein kinase, catalytic domain (InterPro:IPR000719), Tyrosine-protein kinase, active site (InterPro:IPR008266), Serine-threonine/tyrosine-protein kinase (InterPro:IPR001245), Protein kinase-like domain (InterPro:IPR011009); BEST Arabidopsis thaliana protein match is: Protein kinase superfamily protein (TAIR:AT2G30740.1); Has 112305 Blast hits to 111003 proteins in 4429 species: Archae - 103; Bacteria - 13312; Metazoa - 41447; Fungi - 9236; Plants - 31753; Viruses - 344; Other Eukaryotes - 16110 (source: NCBI BLink)."</t>
  </si>
  <si>
    <t>VQ motif-containing protein; FUNCTIONS IN: molecular_function unknown; INVOLVED IN: biological_process unknown; LOCATED IN: chloroplast; EXPRESSED IN: 8 plant structures; EXPRESSED DURING: LP.06 six leaves visible, LP.04 four leaves visible, LP.10 ten leaves visible, LP.08 eight leaves visible, LP.12 twelve leaves visible; CONTAINS InterPro DOMAIN/s: VQ (InterPro:IPR008889); BEST Arabidopsis thaliana protein match is: VQ motif-containing protein (TAIR:AT4G37710.1); Has 33 Blast hits to 33 proteins in 8 species: Archae - 0; Bacteria - 0; Metazoa - 0; Fungi - 0; Plants - 33; Viruses - 0; Other Eukaryotes - 0 (source: NCBI BLink)."</t>
  </si>
  <si>
    <t>INVOLVED IN: N-terminal protein myristoylation; EXPRESSED IN: 20 plant structures; EXPRESSED DURING: 13 growth stages; CONTAINS InterPro DOMAIN/s: Protein of unknown function DUF630 (InterPro:IPR006868), Protein of unknown function DUF632 (InterPro:IPR006867), Actin-binding FH2 (InterPro:IPR015425); BEST Arabidopsis thaliana protein match is: unknown protein (TAIR:AT1G52320.2); Has 1807 Blast hits to 1807 proteins in 277 species: Archae - 0; Bacteria - 0; Metazoa - 736; Fungi - 347; Plants - 385; Viruses - 0; Other Eukaryotes - 339 (source: NCBI BLink)."</t>
  </si>
  <si>
    <t>Dof-type zinc finger DNA-binding family protein; FUNCTIONS IN: DNA binding, sequence-specific DNA binding transcription factor activity; INVOLVED IN: regulation of transcription; LOCATED IN: nucleolus; EXPRESSED IN: 22 plant structures; EXPRESSED DURING: 13 growth stages; CONTAINS InterPro DOMAIN/s: Zinc finger, Dof-type (InterPro:IPR003851); BEST Arabidopsis thaliana protein match is: TARGET OF MONOPTEROS 6 (TAIR:AT5G60200.1); Has 1531 Blast hits to 1461 proteins in 73 species: Archae - 0; Bacteria - 1; Metazoa - 1; Fungi - 8; Plants - 1087; Viruses - 0; Other Eukaryotes - 434 (source: NCBI BLink)."</t>
  </si>
  <si>
    <t>vacuolar proton ATPase A1 (VHA-A1); FUNCTIONS IN: ATPase activity; INVOLVED IN: ATP synthesis coupled proton transport; LOCATED IN: trans-Golgi network transport vesicle membrane, vacuole; EXPRESSED IN: 25 plant structures; EXPRESSED DURING: 13 growth stages; CONTAINS InterPro DOMAIN/s: ATPase, V0/A0 complex, 116kDa subunit (InterPro:IPR002490); BEST Arabidopsis thaliana protein match is: vacuolar proton ATPase A2 (TAIR:AT2G21410.1); Has 2824 Blast hits to 2207 proteins in 678 species: Archae - 341; Bacteria - 1172; Metazoa - 652; Fungi - 200; Plants - 117; Viruses - 0; Other Eukaryotes - 342 (source: NCBI BLink)."</t>
  </si>
  <si>
    <t>BEL1-like homeodomain 1 (BLH1); CONTAINS InterPro DOMAIN/s: Homeobox (InterPro:IPR001356), Homeodomain-like (InterPro:IPR009057), POX (InterPro:IPR006563), Homeodomain-related (InterPro:IPR012287); BEST Arabidopsis thaliana protein match is: BEL1-like homeodomain 6 (TAIR:AT4G34610.2); Has 71711 Blast hits to 13510 proteins in 414 species: Archae - 28; Bacteria - 75; Metazoa - 3080; Fungi - 2154; Plants - 2539; Viruses - 2; Other Eukaryotes - 63833 (source: NCBI BLink)."</t>
  </si>
  <si>
    <t>A20/AN1-like zinc finger family protein; FUNCTIONS IN: DNA binding, zinc ion binding; INVOLVED IN: biological_process unknown; LOCATED IN: cellular_component unknown; EXPRESSED IN: 24 plant structures; EXPRESSED DURING: 15 growth stages; CONTAINS InterPro DOMAIN/s: Zinc finger, AN1-type (InterPro:IPR000058), Zinc finger, A20-type (InterPro:IPR002653); BEST Arabidopsis thaliana protein match is: A20/AN1-like zinc finger family protein (TAIR:AT2G36320.1); Has 1013 Blast hits to 1009 proteins in 143 species: Archae - 0; Bacteria - 0; Metazoa - 428; Fungi - 9; Plants - 446; Viruses - 6; Other Eukaryotes - 124 (source: NCBI BLink)."</t>
  </si>
  <si>
    <t>debranching enzyme 1 (DBE1); FUNCTIONS IN: isoamylase activity, alpha-amylase activity; INVOLVED IN: carbohydrate metabolic process, amylopectin biosynthetic process; LOCATED IN: chloroplast; EXPRESSED IN: 22 plant structures; EXPRESSED DURING: 13 growth stages; CONTAINS InterPro DOMAIN/s: Glycoside hydrolase, family 13, N-terminal (InterPro:IPR004193), Immunoglobulin E-set (InterPro:IPR014756), Glycoside hydrolase, catalytic core (InterPro:IPR017853), Glycoside hydrolase, subgroup, catalytic core (InterPro:IPR013781), Glycosyl hydrolase, family 13, catalytic domain (InterPro:IPR006047); BEST Arabidopsis thaliana protein match is: isoamylase 3 (TAIR:AT4G09020.1); Has 10041 Blast hits to 10011 proteins in 2123 species: Archae - 109; Bacteria - 8214; Metazoa - 136; Fungi - 197; Plants - 613; Viruses - 0; Other Eukaryotes - 772 (source: NCBI BLink)."</t>
  </si>
  <si>
    <t>Pentatricopeptide repeat (PPR) superfamily protein; FUNCTIONS IN: molecular_function unknown; INVOLVED IN: biological_process unknown; LOCATED IN: mitochondrion; EXPRESSED IN: 12 plant structures; EXPRESSED DURING: 4 anthesis, F mature embryo stage, petal differentiation and expansion stage, E expanded cotyledon stage, D bilateral stage; CONTAINS InterPro DOMAIN/s: Pentatricopeptide repeat (InterPro:IPR002885); BEST Arabidopsis thaliana protein match is: Pentatricopeptide repeat (PPR) superfamily protein (TAIR:AT5G59900.1); Has 30201 Blast hits to 17322 proteins in 780 species: Archae - 12; Bacteria - 1396; Metazoa - 17338; Fungi - 3422; Plants - 5037; Viruses - 0; Other Eukaryotes - 2996 (source: NCBI BLink)."</t>
  </si>
  <si>
    <t>auxin response factor 2 (ARF2); FUNCTIONS IN: protein binding, sequence-specific DNA binding transcription factor activity; INVOLVED IN: in 7 processes; LOCATED IN: nucleus, chloroplast; EXPRESSED IN: 24 plant structures; EXPRESSED DURING: 13 growth stages; CONTAINS InterPro DOMAIN/s: Aux/IAA-ARF-dimerisation (InterPro:IPR011525), Transcriptional factor B3 (InterPro:IPR003340), AUX/IAA protein (InterPro:IPR003311), Auxin response factor (InterPro:IPR010525); BEST Arabidopsis thaliana protein match is: auxin response factor 1 (TAIR:AT1G59750.2); Has 2589 Blast hits to 2182 proteins in 92 species: Archae - 0; Bacteria - 2; Metazoa - 4; Fungi - 2; Plants - 2572; Viruses - 0; Other Eukaryotes - 9 (source: NCBI BLink)."</t>
  </si>
  <si>
    <t>nudix hydrolase homolog 25 (NUDX25); CONTAINS InterPro DOMAIN/s: NUDIX hydrolase domain-like (InterPro:IPR015797), NUDIX hydrolase (InterPro:IPR020476), NUDIX hydrolase, conserved site (InterPro:IPR020084), NUDIX hydrolase domain (InterPro:IPR000086); BEST Arabidopsis thaliana protein match is: nudix hydrolase homolog 26 (TAIR:AT3G10620.1); Has 5811 Blast hits to 5811 proteins in 1324 species: Archae - 37; Bacteria - 3778; Metazoa - 23; Fungi - 1; Plants - 106; Viruses - 0; Other Eukaryotes - 1866 (source: NCBI BLink)."</t>
  </si>
  <si>
    <t>Protein of unknown function (DUF789); FUNCTIONS IN: molecular_function unknown; INVOLVED IN: biological_process unknown; LOCATED IN: membrane; EXPRESSED IN: 15 plant structures; EXPRESSED DURING: M germinated pollen stage, 4 anthesis, petal differentiation and expansion stage, E expanded cotyledon stage, D bilateral stage; CONTAINS InterPro DOMAIN/s: Protein of unknown function DUF789 (InterPro:IPR008507); BEST Arabidopsis thaliana protein match is: Protein of unknown function (DUF789) (TAIR:AT1G03610.1); Has 1807 Blast hits to 1807 proteins in 277 species: Archae - 0; Bacteria - 0; Metazoa - 736; Fungi - 347; Plants - 385; Viruses - 0; Other Eukaryotes - 339 (source: NCBI BLink)."</t>
  </si>
  <si>
    <t>natural resistance-associated macrophage protein 3 (NRAMP3); FUNCTIONS IN: manganese ion transmembrane transporter activity, inorganic anion transmembrane transporter activity, metal ion transmembrane transporter activity; INVOLVED IN: in 10 processes; LOCATED IN: vacuolar membrane, plasma membrane, vacuole; EXPRESSED IN: 27 plant structures; EXPRESSED DURING: 13 growth stages; CONTAINS InterPro DOMAIN/s: Natural resistance-associated macrophage protein (InterPro:IPR001046); BEST Arabidopsis thaliana protein match is: natural resistance associated macrophage protein 4 (TAIR:AT5G67330.1); Has 4997 Blast hits to 4957 proteins in 1529 species: Archae - 118; Bacteria - 3577; Metazoa - 372; Fungi - 260; Plants - 341; Viruses - 0; Other Eukaryotes - 329 (source: NCBI BLink)."</t>
  </si>
  <si>
    <t>F-box family protein; FUNCTIONS IN: molecular_function unknown; INVOLVED IN: biological_process unknown; LOCATED IN: chloroplast; CONTAINS InterPro DOMAIN/s: F-box domain, cyclin-like (InterPro:IPR001810), F-box domain, Skp2-like (InterPro:IPR022364), F-box associated domain, type 3 (InterPro:IPR013187), F-box associated interaction domain (InterPro:IPR017451); BEST Arabidopsis thaliana protein match is: F-box and associated interaction domains-containing protein (TAIR:AT2G16450.1); Has 1569 Blast hits to 1528 proteins in 38 species: Archae - 0; Bacteria - 0; Metazoa - 0; Fungi - 0; Plants - 1569; Viruses - 0; Other Eukaryotes - 0 (source: NCBI BLink)."</t>
  </si>
  <si>
    <t>homeobox 7 (HB-7); FUNCTIONS IN: transcription activator activity, sequence-specific DNA binding transcription factor activity; INVOLVED IN: response to water deprivation, abscisic acid mediated signaling pathway, regulation of transcription, DNA-dependent, response to abscisic acid stimulus; LOCATED IN: nucleus; EXPRESSED IN: 21 plant structures; EXPRESSED DURING: 6 growth stages; CONTAINS InterPro DOMAIN/s: Homeobox, conserved site (InterPro:IPR017970), Homeobox (InterPro:IPR001356), Homeodomain-like (InterPro:IPR009057), Helix-turn-helix motif, lambda-like repressor (InterPro:IPR000047), Leucine zipper, homeobox-associated (InterPro:IPR003106), Homeodomain-related (InterPro:IPR012287); BEST Arabidopsis thaliana protein match is: homeobox 12 (TAIR:AT3G61890.1); Has 11865 Blast hits to 11755 proteins in 611 species: Archae - 0; Bacteria - 26; Metazoa - 9035; Fungi - 216; Plants - 2052; Viruses - 14; Other Eukaryotes - 522 (source: NCBI BLink)."</t>
  </si>
  <si>
    <t>Major facilitator superfamily protein; FUNCTIONS IN: transporter activity; INVOLVED IN: response to jasmonic acid stimulus, response to wounding; LOCATED IN: membrane; EXPRESSED IN: 22 plant structures; EXPRESSED DURING: 13 growth stages; CONTAINS InterPro DOMAIN/s: PTR2 family proton/oligopeptide symporter, conserved site (InterPro:IPR018456), Oligopeptide transporter (InterPro:IPR000109), Major facilitator superfamily, general substrate transporter (InterPro:IPR016196); BEST Arabidopsis thaliana protein match is: nitrate transporter 1.1 (TAIR:AT1G12110.1); Has 7265 Blast hits to 7134 proteins in 1412 species: Archae - 0; Bacteria - 3658; Metazoa - 494; Fungi - 438; Plants - 2171; Viruses - 0; Other Eukaryotes - 504 (source: NCBI BLink)."</t>
  </si>
  <si>
    <t>Ran BP2/NZF zinc finger-like superfamily protein; FUNCTIONS IN: binding, zinc ion binding; INVOLVED IN: biological_process unknown; LOCATED IN: intracellular; CONTAINS InterPro DOMAIN/s: Zinc finger, RanBP2-type (InterPro:IPR001876); BEST Arabidopsis thaliana protein match is: Ran BP2/NZF zinc finger-like superfamily protein (TAIR:AT3G15680.1); Has 972 Blast hits to 658 proteins in 133 species: Archae - 0; Bacteria - 0; Metazoa - 313; Fungi - 112; Plants - 381; Viruses - 0; Other Eukaryotes - 166 (source: NCBI BLink)."</t>
  </si>
  <si>
    <t>WRKY53; FUNCTIONS IN: protein binding, DNA binding, transcription activator activity, sequence-specific DNA binding transcription factor activity; INVOLVED IN: in 6 processes; LOCATED IN: nucleus, chloroplast; EXPRESSED IN: 20 plant structures; EXPRESSED DURING: 12 growth stages; CONTAINS InterPro DOMAIN/s: DNA-binding WRKY (InterPro:IPR003657); BEST Arabidopsis thaliana protein match is: WRKY family transcription factor (TAIR:AT4G11070.1); Has 3150 Blast hits to 2715 proteins in 122 species: Archae - 0; Bacteria - 0; Metazoa - 0; Fungi - 0; Plants - 3139; Viruses - 0; Other Eukaryotes - 11 (source: NCBI BLink)."</t>
  </si>
  <si>
    <t>xanthine dehydrogenase  2 (XDH2); FUNCTIONS IN: in 8 functions; INVOLVED IN: oxidation reduction, allantoin biosynthetic process; LOCATED IN: cellular_component unknown; CONTAINS InterPro DOMAIN/s: Aldehyde oxidase/xanthine dehydrogenase (InterPro:IPR016208), Ferredoxin (InterPro:IPR001041), Molybdopterin dehydrogenase, FAD-binding (InterPro:IPR002346), Beta-grasp fold, ferredoxin-type (InterPro:IPR012675), FAD-binding, type 2, subdomain 1 (InterPro:IPR016167), [2Fe-2S]-binding (InterPro:IPR002888), FAD-binding, type 2 (InterPro:IPR016166), CO dehydrogenase flavoprotein, C-terminal (InterPro:IPR005107), 2Fe-2S ferredoxin, iron-sulphur binding site (InterPro:IPR006058), CO dehydrogenase flavoprotein-like, FAD-binding, subdomain 2 (InterPro:IPR016169), Aldehyde oxidase/xanthine dehydrogenase, a/b hammerhead (InterPro:IPR000674), Aldehyde oxidase/xanthine dehydrogenase, molybdopterin binding (InterPro:IPR008274); BEST Arabidopsis thaliana protein match is: xanthine dehydrogenase 1 (TAIR:AT4G34890.1); Has 21587 Blast hits to 20745 proteins in 1345 species: Archae - 453; Bacteria - 12993; Metazoa - 1073; Fungi - 109; Plants - 266; Viruses - 0; Other Eukaryotes - 6693 (source: NCBI BLink)."</t>
  </si>
  <si>
    <t>Protein kinase superfamily protein; FUNCTIONS IN: protein serine/threonine kinase activity, protein kinase activity, kinase activity, ATP binding; INVOLVED IN: protein amino acid phosphorylation; LOCATED IN: plasma membrane;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(TAIR:AT5G13160.1); Has 1807 Blast hits to 1807 proteins in 277 species: Archae - 0; Bacteria - 0; Metazoa - 736; Fungi - 347; Plants - 385; Viruses - 0; Other Eukaryotes - 339 (source: NCBI BLink)."</t>
  </si>
  <si>
    <t>myb domain protein 55 (MYB55);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61 (TAIR:AT1G09540.1); Has 8918 Blast hits to 8213 proteins in 473 species: Archae - 0; Bacteria - 0; Metazoa - 751; Fungi - 506; Plants - 5859; Viruses - 3; Other Eukaryotes - 1799 (source: NCBI BLink)."</t>
  </si>
  <si>
    <t>PPOX; FUNCTIONS IN: oxygen-dependent protoporphyrinogen oxidase activity; INVOLVED IN: porphyrin biosynthetic process; LOCATED IN: chloroplast, chloroplast envelope; EXPRESSED IN: 25 plant structures; EXPRESSED DURING: 16 growth stages; CONTAINS InterPro DOMAIN/s: Amine oxidase (InterPro:IPR002937), Protoporphyrinogen oxidase (InterPro:IPR004572); BEST Arabidopsis thaliana protein match is: Flavin containing amine oxidoreductase family (TAIR:AT5G14220.1); Has 2258 Blast hits to 2244 proteins in 787 species: Archae - 6; Bacteria - 1416; Metazoa - 200; Fungi - 137; Plants - 154; Viruses - 0; Other Eukaryotes - 345 (source: NCBI BLink)."</t>
  </si>
  <si>
    <t>RING/FYVE/PHD zinc finger superfamily protein; FUNCTIONS IN: zinc ion binding; EXPRESSED IN: 10 plant structures; EXPRESSED DURING: 6 growth stages; CONTAINS InterPro DOMAIN/s: Zinc finger, C3HC4 RING-type (InterPro:IPR018957), Zinc finger, RING-CH-type (InterPro:IPR011016); BEST Arabidopsis thaliana protein match is: RING/FYVE/PHD zinc finger superfamily protein (TAIR:AT5G05830.1); Has 598 Blast hits to 594 proteins in 47 species: Archae - 0; Bacteria - 0; Metazoa - 45; Fungi - 4; Plants - 538; Viruses - 0; Other Eukaryotes - 11 (source: NCBI BLink)."</t>
  </si>
  <si>
    <t>GA INSENSITIVE DWARF1B (GID1B); FUNCTIONS IN: hydrolase activity; INVOLVED IN: floral organ morphogenesis, raffinose family oligosaccharide biosynthetic process, positive regulation of gibberellic acid mediated signaling pathway, response to gibberellin stimulus, gibberellin mediated signaling pathway; LOCATED IN: cellular_component unknown; EXPRESSED IN: 21 plant structures; EXPRESSED DURING: 10 growth stages; CONTAINS InterPro DOMAIN/s: Lipase, GDXG, active site (InterPro:IPR002168), Alpha/beta hydrolase fold-3 (InterPro:IPR013094); BEST Arabidopsis thaliana protein match is: alpha/beta-Hydrolases superfamily protein (TAIR:AT5G27320.1); Has 9567 Blast hits to 9549 proteins in 1556 species: Archae - 107; Bacteria - 5744; Metazoa - 546; Fungi - 719; Plants - 1351; Viruses - 5; Other Eukaryotes - 1095 (source: NCBI BLink)."</t>
  </si>
  <si>
    <t>short-chain dehydrogenase-reductase B (SDRB); FUNCTIONS IN: oxidoreductase activity, binding, catalytic activity; INVOLVED IN: oxidation reduction, metabolic process; LOCATED IN: peroxisome, plasma membrane; EXPRESSED IN: 24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(TAIR:AT2G07640.1); Has 108804 Blast hits to 108592 proteins in 3545 species: Archae - 967; Bacteria - 72835; Metazoa - 4412; Fungi - 5364; Plants - 2598; Viruses - 2; Other Eukaryotes - 22626 (source: NCBI BLink)."</t>
  </si>
  <si>
    <t>ROTUNDIFOLIA 3 (ROT3); CONTAINS InterPro DOMAIN/s: Cytochrome P450 (InterPro:IPR001128), Cytochrome P450, E-class, group IV (InterPro:IPR002403), Cytochrome P450, conserved site (InterPro:IPR017972); BEST Arabidopsis thaliana protein match is: cytochrome P450, family 90, subfamily D, polypeptide 1 (TAIR:AT3G13730.1); Has 30201 Blast hits to 17322 proteins in 780 species: Archae - 12; Bacteria - 1396; Metazoa - 17338; Fungi - 3422; Plants - 5037; Viruses - 0; Other Eukaryotes - 2996 (source: NCBI BLink)."</t>
  </si>
  <si>
    <t>TRICHOME BIREFRINGENCE-LIKE 26 (TBL26); CONTAINS InterPro DOMAIN/s: Protein of unknown function DUF231, plant (InterPro:IPR004253); BEST Arabidopsis thaliana protein match is: TRICHOME BIREFRINGENCE-LIKE 25 (TAIR:AT1G01430.1); Has 1341 Blast hits to 1324 proteins in 34 species: Archae - 0; Bacteria - 0; Metazoa - 0; Fungi - 2; Plants - 1336; Viruses - 0; Other Eukaryotes - 3 (source: NCBI BLink)."</t>
  </si>
  <si>
    <t>related to AP2 4 (RAP2.4); CONTAINS InterPro DOMAIN/s: DNA-binding, integrase-type (InterPro:IPR016177), Pathogenesis-related transcriptional factor/ERF, DNA-binding (InterPro:IPR001471); BEST Arabidopsis thaliana protein match is: Integrase-type DNA-binding superfamily protein (TAIR:AT1G22190.1); Has 5853 Blast hits to 5721 proteins in 258 species: Archae - 0; Bacteria - 10; Metazoa - 0; Fungi - 0; Plants - 5806; Viruses - 11; Other Eukaryotes - 26 (source: NCBI BLink)."</t>
  </si>
  <si>
    <t>xylem bark cysteine peptidase 3 (XBCP3); FUNCTIONS IN: cysteine-type endopeptidase activity, cysteine-type peptidase activity; INVOLVED IN: proteolysis; LOCATED IN: vacuole; EXPRESSED IN: 24 plant structures; EXPRESSED DURING: 15 growth stages; CONTAINS InterPro DOMAIN/s: Peptidase C1A, papain (InterPro:IPR013128), Proteinase inhibitor I29, cathepsin propeptide (InterPro:IPR013201), Granulin (InterPro:IPR000118), Peptidase C1A, papain C-terminal (InterPro:IPR000668), Peptidase, cysteine peptidase active site (InterPro:IPR000169); BEST Arabidopsis thaliana protein match is: Granulin repeat cysteine protease family protein (TAIR:AT5G43060.1); Has 8836 Blast hits to 8016 proteins in 749 species: Archae - 59; Bacteria - 272; Metazoa - 4224; Fungi - 4; Plants - 1933; Viruses - 132; Other Eukaryotes - 2212 (source: NCBI BLink)."</t>
  </si>
  <si>
    <t>O-acyltransferase (WSD1-like) family protein; CONTAINS InterPro DOMAIN/s: O-acyltransferase, WSD1, C-terminal (InterPro:IPR009721), O-acyltransferase, WSD1, N-terminal (InterPro:IPR004255); BEST Arabidopsis thaliana protein match is: O-acyltransferase (WSD1-like) family protein (TAIR:AT5G16350.1); Has 1311 Blast hits to 1297 proteins in 176 species: Archae - 4; Bacteria - 1046; Metazoa - 16; Fungi - 2; Plants - 219; Viruses - 0; Other Eukaryotes - 24 (source: NCBI BLink)."</t>
  </si>
  <si>
    <t>fatty acid reductase 1 (FAR1); FUNCTIONS IN: oxidoreductase activity, acting on the CH-CH group of donors, fatty-acyl-CoA reductase (alcohol-forming) activity, long-chain-fatty-acyl-CoA reductase activity; INVOLVED IN: response to salt stress, microsporogenesis, response to wounding, suberin biosynthetic process; LOCATED IN: chloroplast; EXPRESSED IN: 22 plant structures; EXPRESSED DURING: 13 growth stages; CONTAINS InterPro DOMAIN/s: Male sterility (InterPro:IPR004262), NAD(P)-binding domain (InterPro:IPR016040), Male sterility, NAD-binding (InterPro:IPR013120); BEST Arabidopsis thaliana protein match is: fatty acid reductase 4 (TAIR:AT3G44540.1); Has 2592 Blast hits to 2555 proteins in 497 species: Archae - 6; Bacteria - 759; Metazoa - 1002; Fungi - 307; Plants - 285; Viruses - 0; Other Eukaryotes - 233 (source: NCBI BLink)."</t>
  </si>
  <si>
    <t>RING/U-box superfamily protein; FUNCTIONS IN: zinc ion binding; INVOLVED IN: response to chitin; EXPRESSED IN: 23 plant structures; EXPRESSED DURING: 15 growth stages; CONTAINS InterPro DOMAIN/s: Zinc finger, RING-type (InterPro:IPR001841), Zinc finger, C3HC4 RING-type (InterPro:IPR018957); BEST Arabidopsis thaliana protein match is: NEP-interacting protein 2 (TAIR:AT2G17730.1); Has 1807 Blast hits to 1807 proteins in 277 species: Archae - 0; Bacteria - 0; Metazoa - 736; Fungi - 347; Plants - 385; Viruses - 0; Other Eukaryotes - 339 (source: NCBI BLink)."</t>
  </si>
  <si>
    <t>RING/U-box superfamily protein; FUNCTIONS IN: zinc ion binding; EXPRESSED IN: 20 plant structures; EXPRESSED DURING: 13 growth stages; CONTAINS InterPro DOMAIN/s: Zinc finger, RING-type (InterPro:IPR001841), Zinc finger, C3HC4 RING-type (InterPro:IPR018957); BEST Arabidopsis thaliana protein match is: RING/U-box superfamily protein (TAIR:AT2G46160.1); Has 8101 Blast hits to 8077 proteins in 273 species: Archae - 0; Bacteria - 0; Metazoa - 1969; Fungi - 558; Plants - 4626; Viruses - 27; Other Eukaryotes - 921 (source: NCBI BLink)."</t>
  </si>
  <si>
    <t>CONTAINS InterPro DOMAIN/s: Protein of unknown function DUF21 (InterPro:IPR002550), Cystathionine beta-synthase, core (InterPro:IPR000644); BEST Arabidopsis thaliana protein match is: CBS domain-containing protein with a domain of unknown function (DUF21) (TAIR:AT4G14230.1); Has 30201 Blast hits to 17322 proteins in 780 species: Archae - 12; Bacteria - 1396; Metazoa - 17338; Fungi - 3422; Plants - 5037; Viruses - 0; Other Eukaryotes - 2996 (source: NCBI BLink)."</t>
  </si>
  <si>
    <t>ATCAD4;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cinnamyl alcohol dehydrogenase 5 (TAIR:AT4G34230.1); Has 40533 Blast hits to 40509 proteins in 3018 species: Archae - 756; Bacteria - 27152; Metazoa - 1406; Fungi - 3053; Plants - 2651; Viruses - 3; Other Eukaryotes - 5512 (source: NCBI BLink)."</t>
  </si>
  <si>
    <t>DNA glycosylase superfamily protein; FUNCTIONS IN: catalytic activity; INVOLVED IN: DNA repair, base-excision repair; LOCATED IN: nucleus; EXPRESSED IN: 18 plant structures; EXPRESSED DURING: 9 growth stages; CONTAINS InterPro DOMAIN/s: DNA glycosylase (InterPro:IPR011257), HhH-GPD domain (InterPro:IPR003265); BEST Arabidopsis thaliana protein match is: DNA glycosylase superfamily protein (TAIR:AT1G19480.1); Has 4607 Blast hits to 4603 proteins in 1094 species: Archae - 60; Bacteria - 2345; Metazoa - 15; Fungi - 147; Plants - 87; Viruses - 0; Other Eukaryotes - 1953 (source: NCBI BLink)."</t>
  </si>
  <si>
    <t>LIGHT SENSITIVE HYPOCOTYLS 7 (LSH7); FUNCTIONS IN: molecular_function unknown; INVOLVED IN: biological_process unknown; LOCATED IN: chloroplast; EXPRESSED IN: inflorescence meristem, hypocotyl, root, flower; EXPRESSED DURING: petal differentiation and expansion stage; CONTAINS InterPro DOMAIN/s: Protein of unknown function DUF640 (InterPro:IPR006936); BEST Arabidopsis thaliana protein match is: Protein of unknown function (DUF640) (TAIR:AT1G16910.1); Has 309 Blast hits to 309 proteins in 18 species: Archae - 0; Bacteria - 0; Metazoa - 12; Fungi - 0; Plants - 297; Viruses - 0; Other Eukaryotes - 0 (source: NCBI BLink)."</t>
  </si>
  <si>
    <t>NAC domain containing protein 69 (NAC069); FUNCTIONS IN: sequence-specific DNA binding transcription factor activity; INVOLVED IN: multicellular organismal development, regulation of transcription; LOCATED IN: cellular_component unknown; EXPRESSED IN: 23 plant structures; EXPRESSED DURING: 13 growth stages; CONTAINS InterPro DOMAIN/s: No apical meristem (NAM) protein (InterPro:IPR003441); BEST Arabidopsis thaliana protein match is: NAC with transmembrane motif1 (TAIR:AT4G01540.1); Has 2746 Blast hits to 2733 proteins in 77 species: Archae - 0; Bacteria - 0; Metazoa - 0; Fungi - 2; Plants - 2744; Viruses - 0; Other Eukaryotes - 0 (source: NCBI BLink)."</t>
  </si>
  <si>
    <t>Remorin family protein; CONTAINS InterPro DOMAIN/s: Remorin, C-terminal (InterPro:IPR005516); BEST Arabidopsis thaliana protein match is: Remorin family protein (TAIR:AT1G13920.1); Has 335 Blast hits to 331 proteins in 23 species: Archae - 0; Bacteria - 0; Metazoa - 0; Fungi - 7; Plants - 318; Viruses - 0; Other Eukaryotes - 10 (source: NCBI BLink)."</t>
  </si>
  <si>
    <t>GDSL-like Lipase/Acylhydrolase superfamily protein; FUNCTIONS IN: hydrolase activity, acting on ester bonds, carboxylesterase activity; INVOLVED IN: lipid metabolic process; LOCATED IN: apoplast; EXPRESSED IN: 22 plant structures; EXPRESSED DURING: 14 growth stages; CONTAINS InterPro DOMAIN/s: Lipase, GDSL (InterPro:IPR001087); BEST Arabidopsis thaliana protein match is: GDSL-like Lipase/Acylhydrolase superfamily protein (TAIR:AT5G22810.1); Has 3678 Blast hits to 3640 proteins in 303 species: Archae - 0; Bacteria - 507; Metazoa - 0; Fungi - 26; Plants - 3124; Viruses - 0; Other Eukaryotes - 21 (source: NCBI BLink)."</t>
  </si>
  <si>
    <t>B-box zinc finger family protein; FUNCTIONS IN: sequence-specific DNA binding transcription factor activity, zinc ion binding; INVOLVED IN: response to karrikin, response to chitin, regulation of transcription; LOCATED IN: intracellular; EXPRESSED IN: 16 plant structures; EXPRESSED DURING: 10 growth stages; CONTAINS InterPro DOMAIN/s: Zinc finger, B-box (InterPro:IPR000315); BEST Arabidopsis thaliana protein match is: salt tolerance homolog2 (TAIR:AT1G75540.1); Has 1892 Blast hits to 1305 proteins in 109 species: Archae - 0; Bacteria - 0; Metazoa - 4; Fungi - 0; Plants - 1793; Viruses - 0; Other Eukaryotes - 95 (source: NCBI BLink)."</t>
  </si>
  <si>
    <t>delta tonoplast integral protein (DELTA-TIP); FUNCTIONS IN: water channel activity, ammonia transmembrane transporter activity, urea transmembrane transporter activity, methylammonium transmembrane transporter activity; INVOLVED IN: transport, urea transport, water transport; LOCATED IN: in 10 components; EXPRESSED IN: 27 plant structures; EXPRESSED DURING: 14 growth stages; CONTAINS InterPro DOMAIN/s: Major intrinsic protein, conserved site (InterPro:IPR022357), Aquaporin (InterPro:IPR012269), Major intrinsic protein (InterPro:IPR000425); BEST Arabidopsis thaliana protein match is: tonoplast intrinsic protein 2;3 (TAIR:AT5G47450.1); Has 10937 Blast hits to 10900 proteins in 2182 species: Archae - 87; Bacteria - 5160; Metazoa - 1503; Fungi - 423; Plants - 2497; Viruses - 0; Other Eukaryotes - 1267 (source: NCBI BLink)."</t>
  </si>
  <si>
    <t>ubiquitin extension protein 1 (UBQ1); FUNCTIONS IN: structural constituent of ribosome; INVOLVED IN: response to water deprivation, protein ubiquitination, embryo development ending in seed dormancy; LOCATED IN: ribosome, intracellular; EXPRESSED IN: 25 plant structures; EXPRESSED DURING: 14 growth stages; CONTAINS InterPro DOMAIN/s: Ribosomal protein L40e (InterPro:IPR001975), Ubiquitin subgroup (InterPro:IPR019956), Ubiquitin conserved site (InterPro:IPR019954), Ubiquitin (InterPro:IPR000626), Ubiquitin supergroup (InterPro:IPR019955); BEST Arabidopsis thaliana protein match is: Ubiquitin supergroup;Ribosomal protein L40e (TAIR:AT2G36170.1); Has 12437 Blast hits to 7147 proteins in 724 species: Archae - 0; Bacteria - 19; Metazoa - 5493; Fungi - 1424; Plants - 3085; Viruses - 174; Other Eukaryotes - 2242 (source: NCBI BLink)."</t>
  </si>
  <si>
    <t>FUNCTIONS IN: signal transducer activity; INVOLVED IN: biological_process unknown; LOCATED IN: cellular_component unknown; EXPRESSED IN: 22 plant structures; EXPRESSED DURING: 13 growth stages; CONTAINS InterPro DOMAIN/s: Uncharacterised conserved protein UCP013022 (InterPro:IPR016607), Regulator of G protein signalling (InterPro:IPR000342); BEST Arabidopsis thaliana protein match is: Protein of unknown function (DUF3550/UPF0682) (TAIR:AT3G03570.1); Has 30201 Blast hits to 17322 proteins in 780 species: Archae - 12; Bacteria - 1396; Metazoa - 17338; Fungi - 3422; Plants - 5037; Viruses - 0; Other Eukaryotes - 2996 (source: NCBI BLink)."</t>
  </si>
  <si>
    <t>glucose-6-phosphate dehydrogenase 1 (G6PD1); FUNCTIONS IN: glucose-6-phosphate dehydrogenase activity, protein binding; INVOLVED IN: pentose-phosphate shunt, oxidative branch, glucose metabolic process; LOCATED IN: chloroplast; EXPRESSED IN: 22 plant structures; EXPRESSED DURING: 13 growth stages; CONTAINS InterPro DOMAIN/s: Glucose-6-phosphate dehydrogenase, C-terminal (InterPro:IPR022675), Glucose-6-phosphate dehydrogenase, active site (InterPro:IPR019796), NAD(P)-binding domain (InterPro:IPR016040), Glucose-6-phosphate dehydrogenase (InterPro:IPR001282), Glucose-6-phosphate dehydrogenase, NAD-binding (InterPro:IPR022674); BEST Arabidopsis thaliana protein match is: glucose-6-phosphate dehydrogenase 2 (TAIR:AT5G13110.1); Has 1807 Blast hits to 1807 proteins in 277 species: Archae - 0; Bacteria - 0; Metazoa - 736; Fungi - 347; Plants - 385; Viruses - 0; Other Eukaryotes - 339 (source: NCBI BLink)."</t>
  </si>
  <si>
    <t>copia-like retrotransposon family, has a 3.5e-301 P-value blast match to GB:CAA31653 polyprotein (Ty1_Copia-element) (Arabidopsis thaliana)"</t>
  </si>
  <si>
    <t>cytochrome P450, family 704, subfamily A, polypeptide 2 (CYP704A2); FUNCTIONS IN: electron carrier activity, monooxygenase activity, iron ion binding, oxygen binding, heme binding; INVOLVED IN: oxidation reduction; LOCATED IN: endoplasmic reticulum; EXPRESSED IN: callus; CONTAINS InterPro DOMAIN/s: Cytochrome P450 (InterPro:IPR001128), Cytochrome P450, E-class, group I (InterPro:IPR002401), Cytochrome P450, conserved site (InterPro:IPR017972); BEST Arabidopsis thaliana protein match is: cytochrome P450, family 704, subfamily A, polypeptide 1 (TAIR:AT2G44890.1); Has 29367 Blast hits to 29266 proteins in 1497 species: Archae - 44; Bacteria - 2694; Metazoa - 10887; Fungi - 6277; Plants - 8316; Viruses - 3; Other Eukaryotes - 1146 (source: NCBI BLink)."</t>
  </si>
  <si>
    <t>Alpha-L RNA-binding motif/Ribosomal protein S4 family protein; FUNCTIONS IN: RNA binding, rRNA binding; LOCATED IN: cytosolic small ribosomal subunit; EXPRESSED IN: 22 plant structures; EXPRESSED DURING: 13 growth stages; CONTAINS InterPro DOMAIN/s: Ribosomal protein S4 (InterPro:IPR001912), RNA-binding S4 (InterPro:IPR002942); Has 30201 Blast hits to 17322 proteins in 780 species: Archae - 12; Bacteria - 1396; Metazoa - 17338; Fungi - 3422; Plants - 5037; Viruses - 0; Other Eukaryotes - 2996 (source: NCBI BLink)."</t>
  </si>
  <si>
    <t>RAB GTPase homolog A1F (RABA1f); FUNCTIONS IN: GTP binding; INVOLVED IN: protein transport, small GTPase mediated signal transduction; EXPRESSED IN: 23 plant structures; EXPRESSED DURING: 15 growth stages; CONTAINS InterPro DOMAIN/s: Ras GTPase (InterPro:IPR001806), Small GTP-binding protein (InterPro:IPR005225), Small GTPase (InterPro:IPR020851), Ras (InterPro:IPR013753), Ras small GTPase, Rab type (InterPro:IPR003579), Rab11-related (InterPro:IPR015595); BEST Arabidopsis thaliana protein match is: RAB GTPase homolog A1G (TAIR:AT3G15060.1); Has 1807 Blast hits to 1807 proteins in 277 species: Archae - 0; Bacteria - 0; Metazoa - 736; Fungi - 347; Plants - 385; Viruses - 0; Other Eukaryotes - 339 (source: NCBI BLink)."</t>
  </si>
  <si>
    <t>POZ/BTB containin G-protein 1 (POB1); CONTAINS InterPro DOMAIN/s: BTB/POZ (InterPro:IPR013069), BTB/Kelch-associated (InterPro:IPR011705), BTB/POZ fold (InterPro:IPR011333), Kelch related (InterPro:IPR013089), BTB/POZ-like (InterPro:IPR000210); BEST Arabidopsis thaliana protein match is: BTB/POZ/Kelch-associated protein (TAIR:AT2G46260.1); Has 3471 Blast hits to 3456 proteins in 95 species: Archae - 0; Bacteria - 0; Metazoa - 3227; Fungi - 0; Plants - 131; Viruses - 11; Other Eukaryotes - 102 (source: NCBI BLink)."</t>
  </si>
  <si>
    <t>zinc finger of Arabidopsis thaliana 6 (ZAT6); FUNCTIONS IN: sequence-specific DNA binding transcription factor activity, zinc ion binding, nucleic acid binding; LOCATED IN: intracellular; EXPRESSED IN: 15 plant structures; EXPRESSED DURING: 8 growth stages; CONTAINS InterPro DOMAIN/s: Zinc finger, C2H2-like (InterPro:IPR015880), Zinc finger, C2H2-type (InterPro:IPR007087); BEST Arabidopsis thaliana protein match is: salt tolerance zinc finger (TAIR:AT1G27730.1); Has 1807 Blast hits to 1807 proteins in 277 species: Archae - 0; Bacteria - 0; Metazoa - 736; Fungi - 347; Plants - 385; Viruses - 0; Other Eukaryotes - 339 (source: NCBI BLink)."</t>
  </si>
  <si>
    <t>sodium:hydrogen antiporter 1 (NHD1); FUNCTIONS IN: potassium:hydrogen antiporter activity, sodium:hydrogen antiporter activity; INVOLVED IN: sodium ion transport; LOCATED IN: integral to membrane, chloroplast; EXPRESSED IN: 23 plant structures; EXPRESSED DURING: 13 growth stages; CONTAINS InterPro DOMAIN/s: Na+/H+ antiporter NhaD-like (InterPro:IPR018390), Divalent ion symporter (InterPro:IPR004680); BEST Arabidopsis thaliana protein match is: Na+/H+ antiporter 2 (TAIR:AT1G49810.1); Has 2659 Blast hits to 2653 proteins in 794 species: Archae - 96; Bacteria - 1787; Metazoa - 39; Fungi - 48; Plants - 76; Viruses - 0; Other Eukaryotes - 613 (source: NCBI BLink)."</t>
  </si>
  <si>
    <t>Integrase-type DNA-binding superfamily protein; FUNCTIONS IN: DNA binding, sequence-specific DNA binding transcription factor activity; INVOLVED IN: regulation of transcription, DNA-dependent; LOCATED IN: nucleus; EXPRESSED IN: 12 plant structures; EXPRESSED DURING: 4 anthesis, LP.10 ten leaves visible, C globular stage, LP.02 two leaves visible, petal differentiation and expansion stage; CONTAINS InterPro DOMAIN/s: DNA-binding, integrase-type (InterPro:IPR016177), Pathogenesis-related transcriptional factor/ERF, DNA-binding (InterPro:IPR001471); BEST Arabidopsis thaliana protein match is: Integrase-type DNA-binding superfamily protein (TAIR:AT1G74930.1); Has 5600 Blast hits to 5488 proteins in 238 species: Archae - 0; Bacteria - 0; Metazoa - 0; Fungi - 0; Plants - 5592; Viruses - 0; Other Eukaryotes - 8 (source: NCBI BLink)."</t>
  </si>
  <si>
    <t>RNA-binding (RRM/RBD/RNP motifs) family protein; FUNCTIONS IN: nucleic acid binding; LOCATED IN: chloroplast; EXPRESSED IN: 23 plant structures; EXPRESSED DURING: 13 growth stages; CONTAINS InterPro DOMAIN/s: RNA recognition motif, RNP-1 (InterPro:IPR000504); Has 4744 Blast hits to 3664 proteins in 382 species: Archae - 19; Bacteria - 294; Metazoa - 1723; Fungi - 497; Plants - 212; Viruses - 61; Other Eukaryotes - 1938 (source: NCBI BLink)."</t>
  </si>
  <si>
    <t>AT1G70210</t>
  </si>
  <si>
    <t>CYCLIN D1</t>
  </si>
  <si>
    <t>CYCLIN D1;1 (CYCD1;1); FUNCTIONS IN: cyclin-dependent protein kinase regulator activity; INVOLVED IN: G1 phase of mitotic cell cycle, regulation of cell cycle; LOCATED IN: nucleus; EXPRESSED IN: 23 plant structures; EXPRESSED DURING: 13 growth stages; CONTAINS InterPro DOMAIN/s: Cyclin, C-terminal (InterPro:IPR004367), Cyclin D (InterPro:IPR015451), Cyclin-like (InterPro:IPR011028), Cyclin-related (InterPro:IPR013763), Cyclin, N-terminal (InterPro:IPR006671), Cyclin (InterPro:IPR006670); BEST Arabidopsis thaliana protein match is: Cyclin D2;1 (TAIR:AT2G22490.1); Has 3455 Blast hits to 3453 proteins in 343 species: Archae - 0; Bacteria - 0; Metazoa - 1586; Fungi - 382; Plants - 1073; Viruses - 13; Other Eukaryotes - 401 (source: NCBI BLink)."</t>
  </si>
  <si>
    <t>Protein kinase superfamily protein; FUNCTIONS IN: protein serine/threonine kinase activity, protein kinase activity, kinase activity, ATP binding; INVOLVED IN: protein amino acid phosphorylation; LOCATED IN: plasma membrane; EXPRESSED IN: stem, cultured cell; CONTAINS InterPro DOMAIN/s: Protein kinase, ATP binding site (InterPro:IPR017441), Protein kinase, catalytic domain (InterPro:IPR000719), Serine/threonine-protein kinase domain (InterPro:IPR002290), Tyrosine-protein kinase, catalytic domain (InterPro:IPR020635), Serine/threonine-protein kinase-like domain (InterPro:IPR017442), Protein kinase-like domain (InterPro:IPR011009); BEST Arabidopsis thaliana protein match is: Protein kinase superfamily protein (TAIR:AT4G24100.1); Has 123193 Blast hits to 121433 proteins in 3863 species: Archae - 107; Bacteria - 14168; Metazoa - 45829; Fungi - 11619; Plants - 30923; Viruses - 608; Other Eukaryotes - 19939 (source: NCBI BLink)."</t>
  </si>
  <si>
    <t>ribulose bisphosphate carboxylase small chain 1A (RBCS1A); FUNCTIONS IN: ribulose-bisphosphate carboxylase activity, copper ion binding; INVOLVED IN: carbon fixation, response to cold, response to blue light, response to red light, response to far red light; LOCATED IN: in 10 components; EXPRESSED IN: 22 plant structures; EXPRESSED DURING: L mature pollen stage, M germinated pollen stage, seedling growth; CONTAINS InterPro DOMAIN/s: Ribulose bisphosphate carboxylase, small chain (InterPro:IPR000894); BEST Arabidopsis thaliana protein match is: Ribulose bisphosphate carboxylase (small chain) family protein (TAIR:AT5G38430.1); Has 1998 Blast hits to 1975 proteins in 459 species: Archae - 0; Bacteria - 424; Metazoa - 0; Fungi - 0; Plants - 969; Viruses - 0; Other Eukaryotes - 605 (source: NCBI BLink)."</t>
  </si>
  <si>
    <t>cytochrome P450, family 72, subfamily A, polypeptide 14 (CYP72A14); FUNCTIONS IN: electron carrier activity, monooxygenase activity, iron ion binding, oxygen binding, heme binding; INVOLVED IN: oxidation reduction; LOCATED IN: endomembrane system; EXPRESSED IN: hypocotyl, root; CONTAINS InterPro DOMAIN/s: Cytochrome P450 (InterPro:IPR001128), Cytochrome P450, E-class, group I (InterPro:IPR002401); BEST Arabidopsis thaliana protein match is: cytochrome P450, family 72, subfamily A, polypeptide 15 (TAIR:AT3G14690.1); Has 31683 Blast hits to 31570 proteins in 1600 species: Archae - 65; Bacteria - 4593; Metazoa - 11348; Fungi - 6189; Plants - 8077; Viruses - 3; Other Eukaryotes - 1408 (source: NCBI BLink)."</t>
  </si>
  <si>
    <t>ubiquitin-specific protease 12 (UBP12); FUNCTIONS IN: ubiquitin-specific protease activity, ubiquitin thiolesterase activity; INVOLVED IN: ubiquitin-dependent protein catabolic process; LOCATED IN: cellular_component unknown; EXPRESSED IN: 25 plant structures; EXPRESSED DURING: 14 growth stages; CONTAINS InterPro DOMAIN/s: TRAF-like (InterPro:IPR008974), Peptidase C19, ubiquitin carboxyl-terminal hydrolase 2, conserved site (InterPro:IPR018200), MATH (InterPro:IPR002083), Peptidase C19, ubiquitin carboxyl-terminal hydrolase 2 (InterPro:IPR001394), TRAF-type (InterPro:IPR013322); BEST Arabidopsis thaliana protein match is: ubiquitin-specific protease 13 (TAIR:AT3G11910.1); Has 30201 Blast hits to 17322 proteins in 780 species: Archae - 12; Bacteria - 1396; Metazoa - 17338; Fungi - 3422; Plants - 5037; Viruses - 0; Other Eukaryotes - 2996 (source: NCBI BLink)."</t>
  </si>
  <si>
    <t>CDP-diacylglycerol synthase 1 (CDS1); CONTAINS InterPro DOMAIN/s: Phosphatidate cytidylyltransferase (InterPro:IPR000374), Phosphatidate cytidylyltransferase, eukaryota (InterPro:IPR016720); BEST Arabidopsis thaliana protein match is: cytidinediphosphate diacylglycerol synthase 2 (TAIR:AT4G22340.1); Has 7098 Blast hits to 7086 proteins in 2534 species: Archae - 0; Bacteria - 4982; Metazoa - 186; Fungi - 135; Plants - 138; Viruses - 0; Other Eukaryotes - 1657 (source: NCBI BLink)."</t>
  </si>
  <si>
    <t>squalene epoxidase 3 (SQE3); FUNCTIONS IN: squalene monooxygenase activity; INVOLVED IN: response to jasmonic acid stimulus, response to wounding, sterol biosynthetic process; LOCATED IN: endomembrane system, integral to membrane; EXPRESSED IN: 23 plant structures; EXPRESSED DURING: 15 growth stages; CONTAINS InterPro DOMAIN/s: Squalene epoxidase (InterPro:IPR013698), Fumarate reductase/succinate dehydrogenase flavoprotein, N-terminal (InterPro:IPR003953); BEST Arabidopsis thaliana protein match is: squalene epoxidase 2 (TAIR:AT2G22830.1); Has 30201 Blast hits to 17322 proteins in 780 species: Archae - 12; Bacteria - 1396; Metazoa - 17338; Fungi - 3422; Plants - 5037; Viruses - 0; Other Eukaryotes - 2996 (source: NCBI BLink)."</t>
  </si>
  <si>
    <t>sterol methyltransferase 3 (SMT3); CONTAINS InterPro DOMAIN/s: Sterol methyltransferase C-terminal (InterPro:IPR013705), Methyltransferase type 11 (InterPro:IPR013216); BEST Arabidopsis thaliana protein match is: sterol methyltransferase 2 (TAIR:AT1G20330.1); Has 10191 Blast hits to 10184 proteins in 2043 species: Archae - 312; Bacteria - 6392; Metazoa - 125; Fungi - 424; Plants - 648; Viruses - 0; Other Eukaryotes - 2290 (source: NCBI BLink)."</t>
  </si>
  <si>
    <t>transmembrane kinase 1 (TMK1); FUNCTIONS IN: transmembrane receptor protein serine/threonine kinase activity; INVOLVED IN: signal transduction; LOCATED IN: extracellular region, plasma membrane; EXPRESSED IN: 23 plant structures; EXPRESSED DURING: 13 growth stages; CONTAINS InterPro DOMAIN/s: Protein kinase, ATP binding site (InterPro:IPR017441), Protein kinase, catalytic domain (InterPro:IPR000719), Leucine-rich repeat, typical subtype (InterPro:IPR003591),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(TAIR:AT2G01820.1); Has 173049 Blast hits to 137802 proteins in 4904 species: Archae - 168; Bacteria - 18898; Metazoa - 54853; Fungi - 11361; Plants - 66018; Viruses - 436; Other Eukaryotes - 21315 (source: NCBI BLink)."</t>
  </si>
  <si>
    <t>myb domain protein 17 (MYB17);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16 (TAIR:AT5G15310.1); Has 8810 Blast hits to 8210 proteins in 476 species: Archae - 0; Bacteria - 0; Metazoa - 695; Fungi - 480; Plants - 5869; Viruses - 3; Other Eukaryotes - 1763 (source: NCBI BLink)."</t>
  </si>
  <si>
    <t>Regulator of chromosome condensation (RCC1) family protein; FUNCTIONS IN: chromatin binding, Ran GTPase binding; INVOLVED IN: biological_process unknown; LOCATED IN: cellular_component unknown; EXPRESSED IN: 23 plant structures; EXPRESSED DURING: 13 growth stages; CONTAINS InterPro DOMAIN/s: Regulator of chromosome condensation/beta-lactamase-inhibitor protein II (InterPro:IPR009091), Regulator of chromosome condensation, RCC1 (InterPro:IPR000408); BEST Arabidopsis thaliana protein match is: Regulator of chromosome condensation (RCC1) family protein (TAIR:AT3G02510.1); Has 1807 Blast hits to 1807 proteins in 277 species: Archae - 0; Bacteria - 0; Metazoa - 736; Fungi - 347; Plants - 385; Viruses - 0; Other Eukaryotes - 339 (source: NCBI BLink)."</t>
  </si>
  <si>
    <t>NAC domain containing protein 4 (NAC004); FUNCTIONS IN: sequence-specific DNA binding transcription factor activity; INVOLVED IN: multicellular organismal development, regulation of transcription; LOCATED IN: cellular_component unknown; CONTAINS InterPro DOMAIN/s: No apical meristem (NAM) protein (InterPro:IPR003441); BEST Arabidopsis thaliana protein match is: NAC domain containing protein 5 (TAIR:AT1G02250.1); Has 2785 Blast hits to 2773 proteins in 73 species: Archae - 0; Bacteria - 0; Metazoa - 0; Fungi - 8; Plants - 2773; Viruses - 0; Other Eukaryotes - 4 (source: NCBI BLink)."</t>
  </si>
  <si>
    <t>PLAT/LH2 domain-containing lipoxygenase family protein; FUNCTIONS IN: oxidoreductase activity, acting on single donors with incorporation of molecular oxygen, incorporation of two atoms of oxygen, lipoxygenase activity, iron ion binding, metal ion binding; INVOLVED IN: oxidation reduction, growth; LOCATED IN: chloroplast; EXPRESSED IN: 22 plant structures; EXPRESSED DURING: 13 growth stages; CONTAINS InterPro DOMAIN/s: Lipoxygenase, iron binding site (InterPro:IPR020833), Lipoxygenase, C-terminal (InterPro:IPR013819), Lipoxygenase, LH2 (InterPro:IPR001024), Lipase/lipooxygenase, PLAT/LH2 (InterPro:IPR008976), Lipoxygenase, conserved site (InterPro:IPR020834), Lipoxygenase (InterPro:IPR000907), Lipoxygenase, plant (InterPro:IPR001246); BEST Arabidopsis thaliana protein match is: PLAT/LH2 domain-containing lipoxygenase family protein (TAIR:AT1G72520.1); Has 1467 Blast hits to 1431 proteins in 179 species: Archae - 0; Bacteria - 76; Metazoa - 533; Fungi - 48; Plants - 781; Viruses - 0; Other Eukaryotes - 29 (source: NCBI BLink)."</t>
  </si>
  <si>
    <t>tetraspanin3 (TET3); FUNCTIONS IN: molecular_function unknown; INVOLVED IN: aging; LOCATED IN: plasma membrane; EXPRESSED IN: 23 plant structures; EXPRESSED DURING: 13 growth stages; CONTAINS InterPro DOMAIN/s: Tetraspanin (InterPro:IPR018499), Tetraspanin, subgroup (InterPro:IPR000301); BEST Arabidopsis thaliana protein match is: tetraspanin4 (TAIR:AT5G60220.1); Has 665 Blast hits to 663 proteins in 63 species: Archae - 0; Bacteria - 0; Metazoa - 224; Fungi - 0; Plants - 435; Viruses - 0; Other Eukaryotes - 6 (source: NCBI BLink)."</t>
  </si>
  <si>
    <t>MEI2-like protein 5 (ML5); FUNCTIONS IN: RNA binding, nucleotide binding, nucleic acid binding; LOCATED IN: cellular_component unknown; EXPRESSED IN: 30 plant structures; EXPRESSED DURING: 16 growth stages; CONTAINS InterPro DOMAIN/s: RNA recognition motif, RNP-1 (InterPro:IPR000504), RNA recognition motif 2 (InterPro:IPR007201), Nucleotide-binding, alpha-beta plait (InterPro:IPR012677); BEST Arabidopsis thaliana protein match is: MEI2-like 3 (TAIR:AT4G18120.2); Has 6286 Blast hits to 5534 proteins in 358 species: Archae - 4; Bacteria - 106; Metazoa - 3187; Fungi - 1009; Plants - 1245; Viruses - 0; Other Eukaryotes - 735 (source: NCBI BLink)."</t>
  </si>
  <si>
    <t>CHLORINA 1 (CH1); CONTAINS InterPro DOMAIN/s: Rieske [2Fe-2S] iron-sulphur domain (InterPro:IPR017941), Aromatic-ring-hydroxylating dioxygenase, 2Fe-2S-binding site (InterPro:IPR015881), Pheophorbide a oxygenase (InterPro:IPR013626); BEST Arabidopsis thaliana protein match is: translocon at the inner envelope membrane of chloroplasts 55-II (TAIR:AT2G24820.1); Has 6355 Blast hits to 6353 proteins in 945 species: Archae - 23; Bacteria - 4238; Metazoa - 95; Fungi - 51; Plants - 426; Viruses - 0; Other Eukaryotes - 1522 (source: NCBI BLink)."</t>
  </si>
  <si>
    <t>Zinc finger (C3HC4-type RING finger) family protein; FUNCTIONS IN: ubiquitin-protein ligase activity, zinc ion binding; LOCATED IN: plasma membrane; CONTAINS InterPro DOMAIN/s: Zinc finger, RING-type (InterPro:IPR001841), Zinc finger, C3HC4 RING-type (InterPro:IPR018957), von Willebrand factor, type A (InterPro:IPR002035); BEST Arabidopsis thaliana protein match is: Zinc finger (C3HC4-type RING finger) family protein (TAIR:AT2G22680.1); Has 30201 Blast hits to 17322 proteins in 780 species: Archae - 12; Bacteria - 1396; Metazoa - 17338; Fungi - 3422; Plants - 5037; Viruses - 0; Other Eukaryotes - 2996 (source: NCBI BLink)."</t>
  </si>
  <si>
    <t>Ribosomal protein S30 family protein; FUNCTIONS IN: structural constituent of ribosome; INVOLVED IN: translation; LOCATED IN: cytosolic small ribosomal subunit, ribosome, nucleolus; EXPRESSED IN: 23 plant structures; EXPRESSED DURING: 13 growth stages; CONTAINS InterPro DOMAIN/s: Ribosomal protein S30 (InterPro:IPR006846); BEST Arabidopsis thaliana protein match is: Ribosomal protein S30 family protein (TAIR:AT5G56670.1); Has 682 Blast hits to 682 proteins in 246 species: Archae - 2; Bacteria - 0; Metazoa - 304; Fungi - 135; Plants - 106; Viruses - 1; Other Eukaryotes - 134 (source: NCBI BLink)."</t>
  </si>
  <si>
    <t>ARM repeat superfamily protein; FUNCTIONS IN: binding; INVOLVED IN: spliceosome assembly, nuclear mRNA splicing, via spliceosome; LOCATED IN: cellular_component unknown; CONTAINS InterPro DOMAIN/s: Armadillo-type fold (InterPro:IPR016024), Survival motor neuron interacting protein 1 (InterPro:IPR007022); BEST Arabidopsis thaliana protein match is: ARM repeat superfamily protein (TAIR:AT3G03970.2); Has 116 Blast hits to 114 proteins in 11 species: Archae - 0; Bacteria - 0; Metazoa - 0; Fungi - 0; Plants - 116; Viruses - 0; Other Eukaryotes - 0 (source: NCBI BLink)."</t>
  </si>
  <si>
    <t>F-box family protein; CONTAINS InterPro DOMAIN/s: F-box domain, cyclin-like (InterPro:IPR001810), F-box domain, Skp2-like (InterPro:IPR022364); Has 68 Blast hits to 68 proteins in 20 species: Archae - 0; Bacteria - 0; Metazoa - 4; Fungi - 0; Plants - 59; Viruses - 0; Other Eukaryotes - 5 (source: NCBI BLink)."</t>
  </si>
  <si>
    <t>Cyclophilin-like peptidyl-prolyl cis-trans isomerase family protein; FUNCTIONS IN: peptidyl-prolyl cis-trans isomerase activity; INVOLVED IN: protein folding; LOCATED IN: thylakoid, thylakoid lumen, chloroplast thylakoid membrane, chloroplast thylakoid lumen, chloroplast; EXPRESSED IN: 22 plant structures; EXPRESSED DURING: 14 growth stages; CONTAINS InterPro DOMAIN/s: Cyclophilin-like (InterPro:IPR015891), Peptidyl-prolyl cis-trans isomerase, cyclophilin-type (InterPro:IPR002130); BEST Arabidopsis thaliana protein match is: cyclophilin 38 (TAIR:AT3G01480.1); Has 713 Blast hits to 711 proteins in 154 species: Archae - 5; Bacteria - 374; Metazoa - 0; Fungi - 0; Plants - 88; Viruses - 0; Other Eukaryotes - 246 (source: NCBI BLink)."</t>
  </si>
  <si>
    <t>Aldolase-type TIM barrel family protein; FUNCTIONS IN: oxidoreductase activity, catalytic activity, nitronate monooxygenase activity; INVOLVED IN: response to cadmium ion, response to symbiotic fungus, metabolic process; EXPRESSED IN: 23 plant structures; EXPRESSED DURING: 13 growth stages; CONTAINS InterPro DOMAIN/s: Aldolase-type TIM barrel (InterPro:IPR013785), 2-nitropropane dioxygenase, NPD (InterPro:IPR004136); Has 10289 Blast hits to 10274 proteins in 2024 species: Archae - 22; Bacteria - 7122; Metazoa - 23; Fungi - 533; Plants - 70; Viruses - 0; Other Eukaryotes - 2519 (source: NCBI BLink)."</t>
  </si>
  <si>
    <t>EXORDIUM like 2 (EXL2); FUNCTIONS IN: molecular_function unknown; INVOLVED IN: biological_process unknown; LOCATED IN: cell wall, plant-type cell wall; EXPRESSED IN: 23 plant structures; EXPRESSED DURING: 13 growth stages; CONTAINS InterPro DOMAIN/s: Phosphate-induced protein 1 (InterPro:IPR006766); BEST Arabidopsis thaliana protein match is: EXORDIUM like 4 (TAIR:AT5G09440.1); Has 1807 Blast hits to 1807 proteins in 277 species: Archae - 0; Bacteria - 0; Metazoa - 736; Fungi - 347; Plants - 385; Viruses - 0; Other Eukaryotes - 339 (source: NCBI BLink)."</t>
  </si>
  <si>
    <t>NAC domain containing protein  2 (NAC2); FUNCTIONS IN: sequence-specific DNA binding transcription factor activity; INVOLVED IN: multicellular organismal development, regulation of transcription; LOCATED IN: cellular_component unknown; EXPRESSED IN: 13 plant structures; EXPRESSED DURING: LP.06 six leaves visible, LP.04 four leaves visible, 4 anthesis, petal differentiation and expansion stage; CONTAINS InterPro DOMAIN/s: No apical meristem (NAM) protein (InterPro:IPR003441); BEST Arabidopsis thaliana protein match is: NAC (No Apical Meristem) domain transcriptional regulator superfamily protein (TAIR:AT1G52880.1); Has 3051 Blast hits to 3043 proteins in 76 species: Archae - 0; Bacteria - 0; Metazoa - 0; Fungi - 2; Plants - 3049; Viruses - 0; Other Eukaryotes - 0 (source: NCBI BLink)."</t>
  </si>
  <si>
    <t>saposin B domain-containing protein; FUNCTIONS IN: molecular_function unknown; INVOLVED IN: N-terminal protein myristoylation, lipid metabolic process; LOCATED IN: endomembrane system; EXPRESSED IN: 23 plant structures; EXPRESSED DURING: 15 growth stages; CONTAINS InterPro DOMAIN/s: Saposin B (InterPro:IPR008139), Saposin-like (InterPro:IPR011001), Saposin-like type B, 1 (InterPro:IPR007856), Saposin-like type B, 2 (InterPro:IPR008138); BEST Arabidopsis thaliana protein match is: saposin B domain-containing protein (TAIR:AT3G51730.1); Has 1807 Blast hits to 1807 proteins in 277 species: Archae - 0; Bacteria - 0; Metazoa - 736; Fungi - 347; Plants - 385; Viruses - 0; Other Eukaryotes - 339 (source: NCBI BLink)."</t>
  </si>
  <si>
    <t>carbon/nitrogen insensitive 1 (CNI1); CONTAINS InterPro DOMAIN/s: Zinc finger, RING-type (InterPro:IPR001841), Zinc finger, C3HC4 RING-type (InterPro:IPR018957); BEST Arabidopsis thaliana protein match is: RING/U-box superfamily protein (TAIR:AT3G05200.1); Has 1807 Blast hits to 1807 proteins in 277 species: Archae - 0; Bacteria - 0; Metazoa - 736; Fungi - 347; Plants - 385; Viruses - 0; Other Eukaryotes - 339 (source: NCBI BLink)."</t>
  </si>
  <si>
    <t>Plant protein 1589 of unknown function; CONTAINS InterPro DOMAIN/s: Conserved hypothetical protein CHP01589, plant (InterPro:IPR006476); Has 88 Blast hits to 88 proteins in 31 species: Archae - 0; Bacteria - 9; Metazoa - 4; Fungi - 11; Plants - 55; Viruses - 0; Other Eukaryotes - 9 (source: NCBI BLink)."</t>
  </si>
  <si>
    <t>prohibitin 2 (PHB2); INVOLVED IN: biological_process unknown; LOCATED IN: in 8 components; EXPRESSED IN: 30 plant structures; EXPRESSED DURING: 14 growth stages; CONTAINS InterPro DOMAIN/s: Prohibitin (InterPro:IPR000163), Band 7 protein (InterPro:IPR001107); BEST Arabidopsis thaliana protein match is: prohibitin 7 (TAIR:AT5G44140.1); Has 3974 Blast hits to 3972 proteins in 1182 species: Archae - 185; Bacteria - 2042; Metazoa - 484; Fungi - 300; Plants - 234; Viruses - 15; Other Eukaryotes - 714 (source: NCBI BLink)."</t>
  </si>
  <si>
    <t>cytochrome P450, family 71, subfamily B, polypeptide 26 (CYP71B26); FUNCTIONS IN: electron carrier activity, monooxygenase activity, iron ion binding, oxygen binding, heme binding; INVOLVED IN: oxidation reduction; LOCATED IN: endomembrane system; EXPRESSED IN: 22 plant structures; EXPRESSED DURING: 13 growth stages; CONTAINS InterPro DOMAIN/s: Cytochrome P450 (InterPro:IPR001128), Cytochrome P450, conserved site (InterPro:IPR017972), Cytochrome P450, E-class, group I (InterPro:IPR002401); BEST Arabidopsis thaliana protein match is: cytochrome P450, family 71, subfamily B, polypeptide 34 (TAIR:AT3G26300.1); Has 33376 Blast hits to 33121 proteins in 1698 species: Archae - 51; Bacteria - 3546; Metazoa - 11995; Fungi - 7038; Plants - 9514; Viruses - 3; Other Eukaryotes - 1229 (source: NCBI BLink)."</t>
  </si>
  <si>
    <t>Alkaline-phosphatase-like family protein; FUNCTIONS IN: hydrolase activity, catalytic activity; INVOLVED IN: metabolic process, nucleotide metabolic process; LOCATED IN: vacuole; EXPRESSED IN: 21 plant structures; EXPRESSED DURING: 12 growth stages; CONTAINS InterPro DOMAIN/s: Alkaline phosphatase-like, alpha/beta/alpha (InterPro:IPR017849), Type I phosphodiesterase/nucleotide pyrophosphatase/phosphate transferase (InterPro:IPR002591), Alkaline-phosphatase-like, core domain (InterPro:IPR017850); BEST Arabidopsis thaliana protein match is: Alkaline-phosphatase-like family protein (TAIR:AT4G29690.1); Has 2237 Blast hits to 2218 proteins in 571 species: Archae - 24; Bacteria - 916; Metazoa - 704; Fungi - 177; Plants - 108; Viruses - 6; Other Eukaryotes - 302 (source: NCBI BLink)."</t>
  </si>
  <si>
    <t>B-box type zinc finger protein with CCT domain; FUNCTIONS IN: sequence-specific DNA binding transcription factor activity, zinc ion binding; INVOLVED IN: regulation of transcription; LOCATED IN: intracellular; EXPRESSED IN: 21 plant structures; EXPRESSED DURING: 13 growth stages; CONTAINS InterPro DOMAIN/s: CCT domain (InterPro:IPR010402), Zinc finger, B-box (InterPro:IPR000315); BEST Arabidopsis thaliana protein match is: B-box type zinc finger protein with CCT domain (TAIR:AT1G25440.1); Has 3472 Blast hits to 2352 proteins in 127 species: Archae - 0; Bacteria - 0; Metazoa - 7; Fungi - 1; Plants - 3365; Viruses - 0; Other Eukaryotes - 99 (source: NCBI BLink)."</t>
  </si>
  <si>
    <t>hypoxia-responsive family protein / zinc finger (C3HC4-type RING finger) family protein; FUNCTIONS IN: zinc ion binding; INVOLVED IN: response to hypoxia; EXPRESSED IN: hypocotyl, root; CONTAINS InterPro DOMAIN/s: Zinc finger, RING-type (InterPro:IPR001841), Zinc finger, C3HC4 RING-type (InterPro:IPR018957), Hypoxia induced protein, conserved region (InterPro:IPR007667); BEST Arabidopsis thaliana protein match is: RING/U-box superfamily protein (TAIR:AT1G23980.1); Has 9958 Blast hits to 9934 proteins in 295 species: Archae - 0; Bacteria - 6; Metazoa - 2435; Fungi - 930; Plants - 5148; Viruses - 46; Other Eukaryotes - 1393 (source: NCBI BLink)."</t>
  </si>
  <si>
    <t>Plant protein of unknown function (DUF827); CONTAINS InterPro DOMAIN/s: Protein of unknown function DUF827, plant (InterPro:IPR008545); BEST Arabidopsis thaliana protein match is: Plant protein of unknown function (DUF827) (TAIR:AT2G38370.1); Has 6489 Blast hits to 5290 proteins in 766 species: Archae - 144; Bacteria - 987; Metazoa - 2963; Fungi - 406; Plants - 677; Viruses - 9; Other Eukaryotes - 1303 (source: NCBI BLink)."</t>
  </si>
  <si>
    <t>phospholipase D alpha 4 (PLDEPSILON); CONTAINS InterPro DOMAIN/s: C2 calcium/lipid-binding domain, CaLB (InterPro:IPR008973), Phospholipase D (InterPro:IPR015679), Phospholipase D, plant (InterPro:IPR011402), Phospholipase D/Transphosphatidylase (InterPro:IPR001736), C2 calcium-dependent membrane targeting (InterPro:IPR000008); BEST Arabidopsis thaliana protein match is: phospholipase D alpha 1 (TAIR:AT3G15730.1); Has 1995 Blast hits to 1528 proteins in 409 species: Archae - 2; Bacteria - 580; Metazoa - 308; Fungi - 419; Plants - 534; Viruses - 0; Other Eukaryotes - 152 (source: NCBI BLink)."</t>
  </si>
  <si>
    <t>squalene monoxygenase 6 (SQE6); FUNCTIONS IN: squalene monooxygenase activity, oxidoreductase activity, FAD binding; INVOLVED IN: sterol biosynthetic process; LOCATED IN: endomembrane system, integral to membrane; EXPRESSED IN: 12 plant structures; EXPRESSED DURING: 9 growth stages; CONTAINS InterPro DOMAIN/s: Squalene epoxidase (InterPro:IPR013698), FAD dependent oxidoreductase (InterPro:IPR006076); BEST Arabidopsis thaliana protein match is: FAD/NAD(P)-binding oxidoreductase family protein (TAIR:AT5G24150.1); Has 1807 Blast hits to 1807 proteins in 277 species: Archae - 0; Bacteria - 0; Metazoa - 736; Fungi - 347; Plants - 385; Viruses - 0; Other Eukaryotes - 339 (source: NCBI BLink)."</t>
  </si>
  <si>
    <t>cytochrome P450, family 71, subfamily B, polypeptide 14 (CYP71B14); FUNCTIONS IN: electron carrier activity, monooxygenase activity, iron ion binding, oxygen binding, heme binding; INVOLVED IN: oxidation reduction; LOCATED IN: cellular_component unknown; EXPRESSED IN: inflorescence meristem; CONTAINS InterPro DOMAIN/s: Cytochrome P450 (InterPro:IPR001128), Cytochrome P450, E-class, group I (InterPro:IPR002401), Cytochrome P450, conserved site (InterPro:IPR017972); BEST Arabidopsis thaliana protein match is: ytochrome p450, family 71, subfamily B, polypeptide 11 (TAIR:AT5G25120.1); Has 1807 Blast hits to 1807 proteins in 277 species: Archae - 0; Bacteria - 0; Metazoa - 736; Fungi - 347; Plants - 385; Viruses - 0; Other Eukaryotes - 339 (source: NCBI BLink)."</t>
  </si>
  <si>
    <t>F-box family protein; CONTAINS InterPro DOMAIN/s: F-box domain, cyclin-like (InterPro:IPR001810), F-box domain, Skp2-like (InterPro:IPR022364); BEST Arabidopsis thaliana protein match is: F-box family protein (TAIR:AT1G22220.1); Has 149 Blast hits to 148 proteins in 12 species: Archae - 0; Bacteria - 0; Metazoa - 0; Fungi - 0; Plants - 149; Viruses - 0; Other Eukaryotes - 0 (source: NCBI BLink)."</t>
  </si>
  <si>
    <t>galacturonosyltransferase-like 2 (GATL2); FUNCTIONS IN: transferase activity, transferring hexosyl groups, polygalacturonate 4-alpha-galacturonosyltransferase activity, transferase activity, transferring glycosyl groups; INVOLVED IN: carbohydrate biosynthetic process; LOCATED IN: endomembrane system; EXPRESSED IN: 21 plant structures; EXPRESSED DURING: 11 growth stages; CONTAINS InterPro DOMAIN/s: Glycosyl transferase, family 8 (InterPro:IPR002495); BEST Arabidopsis thaliana protein match is: Nucleotide-diphospho-sugar transferases superfamily protein (TAIR:AT1G19300.1); Has 1885 Blast hits to 1878 proteins in 434 species: Archae - 2; Bacteria - 935; Metazoa - 151; Fungi - 0; Plants - 716; Viruses - 0; Other Eukaryotes - 81 (source: NCBI BLink)."</t>
  </si>
  <si>
    <t>UDP-glucosyl transferase 78D3 (UGT78D3); FUNCTIONS IN: quercetin 3-O-glucosyltransferase activity, UDP-glycosyltransferase activity, flavonol 3-O-arabinosyltransferase activity, transferase activity, transferring glycosyl groups; INVOLVED IN: metabolic process; EXPRESSED IN: 8 plant structures; EXPRESSED DURING: 4 anthesis, F mature embryo stage, petal differentiation and expansion stage, E expanded cotyledon stage, D bilateral stage; CONTAINS InterPro DOMAIN/s: UDP-glucuronosyl/UDP-glucosyltransferase (InterPro:IPR002213); BEST Arabidopsis thaliana protein match is: UDP-glucosyl transferase 78D2 (TAIR:AT5G17050.1); Has 1807 Blast hits to 1807 proteins in 277 species: Archae - 0; Bacteria - 0; Metazoa - 736; Fungi - 347; Plants - 385; Viruses - 0; Other Eukaryotes - 339 (source: NCBI BLink)."</t>
  </si>
  <si>
    <t>FK506-binding protein 16-2 (FKBP16-2); FUNCTIONS IN: FK506 binding, peptidyl-prolyl cis-trans isomerase activity; INVOLVED IN: protein folding; LOCATED IN: thylakoid, chloroplast thylakoid membrane, chloroplast thylakoid lumen, chloroplast; EXPRESSED IN: 20 plant structures; EXPRESSED DURING: 13 growth stages; CONTAINS InterPro DOMAIN/s: Peptidyl-prolyl cis-trans isomerase, FKBP-type (InterPro:IPR001179); BEST Arabidopsis thaliana protein match is: FK506-binding protein 13 (TAIR:AT5G45680.1); Has 30201 Blast hits to 17322 proteins in 780 species: Archae - 12; Bacteria - 1396; Metazoa - 17338; Fungi - 3422; Plants - 5037; Viruses - 0; Other Eukaryotes - 2996 (source: NCBI BLink)."</t>
  </si>
  <si>
    <t>DEK domain-containing chromatin associated protein; CONTAINS InterPro DOMAIN/s: DEK, C-terminal (InterPro:IPR014876); BEST Arabidopsis thaliana protein match is: DEK domain-containing chromatin associated protein (TAIR:AT4G26630.2); Has 1807 Blast hits to 1807 proteins in 277 species: Archae - 0; Bacteria - 0; Metazoa - 736; Fungi - 347; Plants - 385; Viruses - 0; Other Eukaryotes - 339 (source: NCBI BLink)."</t>
  </si>
  <si>
    <t>AT5G18750</t>
  </si>
  <si>
    <t>DNAJ heat shock N-terminal domain-containing protein; FUNCTIONS IN: unfolded protein binding, heat shock protein binding; INVOLVED IN: protein folding; LOCATED IN: cellular_component unknown; EXPRESSED IN: 19 plant structures; EXPRESSED DURING: 8 growth stages; CONTAINS InterPro DOMAIN/s: Molecular chaperone, heat shock protein, Hsp40, DnaJ (InterPro:IPR015609), Heat shock protein DnaJ, N-terminal (InterPro:IPR001623), Heat shock protein DnaJ (InterPro:IPR003095); BEST Arabidopsis thaliana protein match is: DNAJ heat shock N-terminal domain-containing protein (TAIR:AT3G06340.3); Has 1807 Blast hits to 1807 proteins in 277 species: Archae - 0; Bacteria - 0; Metazoa - 736; Fungi - 347; Plants - 385; Viruses - 0; Other Eukaryotes - 339 (source: NCBI BLink)."</t>
  </si>
  <si>
    <t>serine carboxypeptidase-like 9 (SCPL9); FUNCTIONS IN: serine-type carboxypeptidase activity; INVOLVED IN: proteolysis; LOCATED IN: endomembrane system; CONTAINS InterPro DOMAIN/s: Peptidase S10, serine carboxypeptidase (InterPro:IPR001563); BEST Arabidopsis thaliana protein match is: sinapoylglucose 1 (TAIR:AT2G22990.1); Has 3960 Blast hits to 3883 proteins in 456 species: Archae - 0; Bacteria - 472; Metazoa - 641; Fungi - 841; Plants - 1555; Viruses - 0; Other Eukaryotes - 451 (source: NCBI BLink)."</t>
  </si>
  <si>
    <t>rotamase CYP 1 (ROC1); FUNCTIONS IN: peptidyl-prolyl cis-trans isomerase activity; INVOLVED IN: protein folding, response to cadmium ion, signal transduction; LOCATED IN: cytosol, apoplast, plasma membrane; EXPRESSED IN: 26 plant structures; EXPRESSED DURING: 16 growth stages; CONTAINS InterPro DOMAIN/s: Cyclophilin-like (InterPro:IPR015891), Peptidyl-prolyl cis-trans isomerase, cyclophilin-type (InterPro:IPR002130), Peptidyl-prolyl cis-trans isomerase, cyclophilin-type, conserved site (InterPro:IPR020892); BEST Arabidopsis thaliana protein match is: Cyclophilin-like peptidyl-prolyl cis-trans isomerase family protein (TAIR:AT2G21130.1); Has 16514 Blast hits to 16480 proteins in 2670 species: Archae - 108; Bacteria - 6825; Metazoa - 2927; Fungi - 1383; Plants - 1289; Viruses - 4; Other Eukaryotes - 3978 (source: NCBI BLink)."</t>
  </si>
  <si>
    <t>isovaleryl-CoA-dehydrogenase (IVD); FUNCTIONS IN: isovaleryl-CoA dehydrogenase activity, ATP binding; INVOLVED IN: leucine catabolic process; LOCATED IN: mitochondrion, mitochondrial matrix; EXPRESSED IN: 23 plant structures; EXPRESSED DURING: 15 growth stages; CONTAINS InterPro DOMAIN/s: Acyl-CoA oxidase/dehydrogenase, type1/2, C-terminal (InterPro:IPR013764), Acyl-CoA oxidase/dehydrogenase, type 1 (InterPro:IPR006090), Acyl-CoA dehydrogenase/oxidase, N-terminal (InterPro:IPR013786), Acyl-CoA dehydrogenase/oxidase (InterPro:IPR009100), Acyl-CoA oxidase/dehydrogenase, central domain (InterPro:IPR006091), Acyl-CoA dehydrogenase, conserved site (InterPro:IPR006089), Acyl-CoA dehydrogenase/oxidase C-terminal (InterPro:IPR009075), Acyl-CoA dehydrogenase, N-terminal (InterPro:IPR006092); BEST Arabidopsis thaliana protein match is: acyl-CoA oxidase 4 (TAIR:AT3G51840.1); Has 45583 Blast hits to 45129 proteins in 2067 species: Archae - 559; Bacteria - 29477; Metazoa - 1687; Fungi - 835; Plants - 308; Viruses - 0; Other Eukaryotes - 12717 (source: NCBI BLink)."</t>
  </si>
  <si>
    <t>vesicle-associated membrane protein 721 (VAMP721); FUNCTIONS IN: molecular_function unknown; INVOLVED IN: transport, vesicle-mediated transport; LOCATED IN: endosome, plasma membrane, membrane; EXPRESSED IN: 24 plant structures; EXPRESSED DURING: 13 growth stages; CONTAINS InterPro DOMAIN/s: Longin (InterPro:IPR010908), Longin-like (InterPro:IPR011012), Synaptobrevin (InterPro:IPR001388); BEST Arabidopsis thaliana protein match is: synaptobrevin-related protein 1 (TAIR:AT2G33120.1); Has 2472 Blast hits to 2471 proteins in 261 species: Archae - 0; Bacteria - 0; Metazoa - 997; Fungi - 453; Plants - 611; Viruses - 0; Other Eukaryotes - 411 (source: NCBI BLink)."</t>
  </si>
  <si>
    <t>Protein kinase family protein; FUNCTIONS IN: protein serine/threonine kinase activity, protein kinase activity, kinase activity, ATP binding; INVOLVED IN: protein amino acid phosphorylation; EXPRESSED IN: 24 plant structures; EXPRESSED DURING: 15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family protein (TAIR:AT2G25760.1); Has 17131 Blast hits to 17075 proteins in 1486 species: Archae - 12; Bacteria - 5943; Metazoa - 4767; Fungi - 1425; Plants - 2358; Viruses - 214; Other Eukaryotes - 2412 (source: NCBI BLink)."</t>
  </si>
  <si>
    <t>FUNCTIONS IN: molecular_function unknown; INVOLVED IN: biological_process unknown; LOCATED IN: mitochondrion; EXPRESSED IN: 25 plant structures; EXPRESSED DURING: 15 growth stages; CONTAINS InterPro DOMAIN/s: Protein of unknown function DUF21 (InterPro:IPR002550), Cystathionine beta-synthase, core (InterPro:IPR000644); BEST Arabidopsis thaliana protein match is: CBS domain-containing protein with a domain of unknown function (DUF21) (TAIR:AT4G14240.1); Has 10651 Blast hits to 10438 proteins in 2476 species: Archae - 104; Bacteria - 7995; Metazoa - 296; Fungi - 275; Plants - 231; Viruses - 0; Other Eukaryotes - 1750 (source: NCBI BLink)."</t>
  </si>
  <si>
    <t>Protein kinase superfamily protein; FUNCTIONS IN: protein kinase activity, kinase activity, ATP binding; INVOLVED IN: protein amino acid phosphorylation; LOCATED IN: endomembrane system; EXPRESSED IN: 7 plant structures; EXPRESSED DURING: C globular stage, F mature embryo stage, petal differentiation and expansion stage, E expanded cotyledon stage, D bilateral stage; CONTAINS InterPro DOMAIN/s: Protein kinase, catalytic domain (InterPro:IPR000719), Serine/threonine-protein kinase-like domain (InterPro:IPR017442), Protein kinase-like domain (InterPro:IPR011009); BEST Arabidopsis thaliana protein match is: Protein kinase superfamily protein (TAIR:AT5G61570.2); Has 1807 Blast hits to 1807 proteins in 277 species: Archae - 0; Bacteria - 0; Metazoa - 736; Fungi - 347; Plants - 385; Viruses - 0; Other Eukaryotes - 339 (source: NCBI BLink)."</t>
  </si>
  <si>
    <t>lipid transporters; FUNCTIONS IN: lipid transporter activity; INVOLVED IN: nuclear division, lipid transport; LOCATED IN: membrane; EXPRESSED IN: 23 plant structures; EXPRESSED DURING: 13 growth stages; CONTAINS InterPro DOMAIN/s: RFT1 (InterPro:IPR007594); Has 367 Blast hits to 362 proteins in 190 species: Archae - 2; Bacteria - 15; Metazoa - 110; Fungi - 135; Plants - 51; Viruses - 0; Other Eukaryotes - 54 (source: NCBI BLink)."</t>
  </si>
  <si>
    <t>AtL5 (ATL5); FUNCTIONS IN: zinc ion binding; INVOLVED IN: protein complex assembly; LOCATED IN: membrane; EXPRESSED IN: 6 plant structures; EXPRESSED DURING: F mature embryo stage, petal differentiation and expansion stage, E expanded cotyledon stage, D bilateral stage; CONTAINS InterPro DOMAIN/s: Zinc finger, RING-type (InterPro:IPR001841), Zinc finger, C3HC4 RING-type (InterPro:IPR018957); BEST Arabidopsis thaliana protein match is: RING/U-box superfamily protein (TAIR:AT2G47560.1); Has 10661 Blast hits to 10636 proteins in 314 species: Archae - 0; Bacteria - 0; Metazoa - 2642; Fungi - 1094; Plants - 5229; Viruses - 125; Other Eukaryotes - 1571 (source: NCBI BLink)."</t>
  </si>
  <si>
    <t>abscisic acid (ABA)-deficient 4 (ABA4); INVOLVED IN: abscisic acid biosynthetic process, regulation of superoxide anion generation, xanthophyll metabolic process, photoprotection; LOCATED IN: PSII associated light-harvesting complex II, chloroplast envelope; EXPRESSED IN: 23 plant structures; EXPRESSED DURING: 13 growth stages; Has 723 Blast hits to 723 proteins in 64 species: Archae - 0; Bacteria - 78; Metazoa - 0; Fungi - 0; Plants - 58; Viruses - 0; Other Eukaryotes - 587 (source: NCBI BLink)."</t>
  </si>
  <si>
    <t>Zinc finger, RING-type;Transcription factor jumonji/aspartyl beta-hydroxylase; FUNCTIONS IN: sequence-specific DNA binding transcription factor activity, zinc ion binding; EXPRESSED IN: 24 plant structures; EXPRESSED DURING: 15 growth stages; CONTAINS InterPro DOMAIN/s: Transcription factor jumonji/aspartyl beta-hydroxylase (InterPro:IPR003347), Zinc finger, RING-type (InterPro:IPR001841), Transcription factor jumonji (InterPro:IPR013129), WRC (InterPro:IPR014977), Cell division cycle-associated protein (InterPro:IPR018866); BEST Arabidopsis thaliana protein match is: Transcription factor jumonji (jmjC) domain-containing protein (TAIR:AT4G00990.1); Has 1115 Blast hits to 1061 proteins in 99 species: Archae - 0; Bacteria - 0; Metazoa - 398; Fungi - 30; Plants - 639; Viruses - 0; Other Eukaryotes - 48 (source: NCBI BLink)."</t>
  </si>
  <si>
    <t>soybean gene regulated by cold-2 (SRC2); CONTAINS InterPro DOMAIN/s: C2 calcium/lipid-binding domain, CaLB (InterPro:IPR008973), C2 calcium-dependent membrane targeting (InterPro:IPR000008); BEST Arabidopsis thaliana protein match is: Calcium-dependent lipid-binding (CaLB domain) family protein (TAIR:AT3G16510.1); Has 25146 Blast hits to 15856 proteins in 1076 species: Archae - 6; Bacteria - 3010; Metazoa - 13770; Fungi - 3151; Plants - 2962; Viruses - 83; Other Eukaryotes - 2164 (source: NCBI BLink)."</t>
  </si>
  <si>
    <t>Leucine-rich repeat transmembrane protein kinase; FUNCTIONS IN: protein serine/threonine kinase activity, kinase activity, ATP binding; INVOLVED IN: protein amino acid phosphorylation, transmembrane receptor protein tyrosine kinase signaling pathway; LOCATED IN: endomembrane system; EXPRESSED IN: 22 plant structures; EXPRESSED DURING: 13 growth stages; BEST Arabidopsis thaliana protein match is: Leucine-rich repeat transmembrane protein kinase (TAIR:AT1G53430.1); Has 190432 Blast hits to 138472 proteins in 4783 species: Archae - 131; Bacteria - 16225; Metazoa - 53388; Fungi - 11706; Plants - 85318; Viruses - 481; Other Eukaryotes - 23183 (source: NCBI BLink)."</t>
  </si>
  <si>
    <t>Basic-leucine zipper (bZIP) transcription factor family protein; FUNCTIONS IN: protein dimerization activity, sequence-specific DNA binding, DNA binding, sequence-specific DNA binding transcription factor activity; INVOLVED IN: regulation of transcription, DNA-dependent; LOCATED IN: cellular_component unknown; EXPRESSED IN: 23 plant structures; EXPRESSED DURING: 13 growth stages; CONTAINS InterPro DOMAIN/s: Basic-leucine zipper (bZIP) transcription factor (InterPro:IPR004827), bZIP transcription factor, bZIP-1 (InterPro:IPR011616); BEST Arabidopsis thaliana protein match is: unknown protein (TAIR:AT4G06598.1); Has 705 Blast hits to 699 proteins in 92 species: Archae - 0; Bacteria - 3; Metazoa - 72; Fungi - 25; Plants - 569; Viruses - 0; Other Eukaryotes - 36 (source: NCBI BLink)."</t>
  </si>
  <si>
    <t>Nucleotide-diphospho-sugar transferases superfamily protein; FUNCTIONS IN: transferase activity, transferring glycosyl groups; INVOLVED IN: biological_process unknown; LOCATED IN: endomembrane system, intrinsic to endoplasmic reticulum membrane; EXPRESSED IN: 22 plant structures; EXPRESSED DURING: 13 growth stages; CONTAINS InterPro DOMAIN/s: EXTL2, alpha-1,4-N-acetylhexosaminyltransferase (InterPro:IPR015338); BEST Arabidopsis thaliana protein match is: Nucleotide-diphospho-sugar transferases superfamily protein (TAIR:AT3G55830.1); Has 30201 Blast hits to 17322 proteins in 780 species: Archae - 12; Bacteria - 1396; Metazoa - 17338; Fungi - 3422; Plants - 5037; Viruses - 0; Other Eukaryotes - 2996 (source: NCBI BLink)."</t>
  </si>
  <si>
    <t>BCL-2-associated athanogene 6 (BAG6); CONTAINS InterPro DOMAIN/s: Apoptosis regulator, Bcl-2 protein, BAG (InterPro:IPR003103), IQ calmodulin-binding region (InterPro:IPR000048); BEST Arabidopsis thaliana protein match is: BCL-2-associated athanogene 5 (TAIR:AT1G12060.1); Has 21821 Blast hits to 15371 proteins in 1199 species: Archae - 184; Bacteria - 2603; Metazoa - 10110; Fungi - 2300; Plants - 994; Viruses - 95; Other Eukaryotes - 5535 (source: NCBI BLink)."</t>
  </si>
  <si>
    <t>chlorsulfuron/imidazolinone resistant 1 (CSR1); FUNCTIONS IN: acetolactate synthase activity, pyruvate decarboxylase activity; INVOLVED IN: branched chain family amino acid biosynthetic process; LOCATED IN: chloroplast; EXPRESSED IN: 24 plant structures; EXPRESSED DURING: 15 growth stages; CONTAINS InterPro DOMAIN/s: TPP-binding enzyme, conserved site (InterPro:IPR000399), Thiamine pyrophosphate enzyme, central domain (InterPro:IPR012000), Acetolactate synthase, large subunit, biosynthetic (InterPro:IPR012846), Thiamine pyrophosphate enzyme, N-terminal TPP-binding domain (InterPro:IPR012001), Thiamine pyrophosphate enzyme, C-terminal TPP-binding (InterPro:IPR011766); BEST Arabidopsis thaliana protein match is: Thiamine pyrophosphate dependent pyruvate decarboxylase family protein (TAIR:AT5G17380.1); Has 30963 Blast hits to 30605 proteins in 2694 species: Archae - 488; Bacteria - 17421; Metazoa - 266; Fungi - 871; Plants - 599; Viruses - 25; Other Eukaryotes - 11293 (source: NCBI BLink)."</t>
  </si>
  <si>
    <t>EIN2 targeting protein1 (ETP1); CONTAINS InterPro DOMAIN/s: F-box domain, cyclin-like (InterPro:IPR001810), F-box domain, Skp2-like (InterPro:IPR022364), F-box associated domain, type 1 (InterPro:IPR006527), F-box associated interaction domain (InterPro:IPR017451); BEST Arabidopsis thaliana protein match is: EIN2 targeting protein2 (TAIR:AT3G18910.1); Has 1009 Blast hits to 963 proteins in 16 species: Archae - 0; Bacteria - 0; Metazoa - 0; Fungi - 0; Plants - 1009; Viruses - 0; Other Eukaryotes - 0 (source: NCBI BLink)."</t>
  </si>
  <si>
    <t>Calcium-binding EF-hand family protein; FUNCTIONS IN: calcium ion binding; INVOLVED IN: biological_process unknown; LOCATED IN: endomembrane system; CONTAINS InterPro DOMAIN/s: EF-Hand 1, calcium-binding site (InterPro:IPR018247), EF-HAND 2 (InterPro:IPR018249), S100/Calbindin-D9k, conserved site (InterPro:IPR001751), EF-hand-like domain (InterPro:IPR011992), Calcium-binding EF-hand (InterPro:IPR002048), EF-hand (InterPro:IPR018248); BEST Arabidopsis thaliana protein match is: Calcium-binding EF-hand family protein (TAIR:AT5G39670.1); Has 12483 Blast hits to 8788 proteins in 1099 species: Archae - 1; Bacteria - 590; Metazoa - 4484; Fungi - 2236; Plants - 2672; Viruses - 72; Other Eukaryotes - 2428 (source: NCBI BLink)."</t>
  </si>
  <si>
    <t>DC1 domain-containing protein; FUNCTIONS IN: oxidoreductase activity, antioxidant activity; INVOLVED IN: response to cadmium ion, pollen tube growth, pollen tube guidance; LOCATED IN: cellular_component unknown; EXPRESSED IN: 25 plant structures; EXPRESSED DURING: 15 growth stages; CONTAINS InterPro DOMAIN/s: Thioredoxin fold (InterPro:IPR012335), Alkyl hydroperoxide reductase/ Thiol specific antioxidant/ Mal allergen (InterPro:IPR000866), Thioredoxin-like (InterPro:IPR017936), Thioredoxin-like fold (InterPro:IPR012336), C1-like (InterPro:IPR011424), Thioredoxin, conserved site (InterPro:IPR017937); BEST Arabidopsis thaliana protein match is: protein kinase C-like zinc finger protein (TAIR:AT4G31240.2); Has 6688 Blast hits to 3903 proteins in 794 species: Archae - 4; Bacteria - 4185; Metazoa - 634; Fungi - 4; Plants - 553; Viruses - 0; Other Eukaryotes - 1308 (source: NCBI BLink)."</t>
  </si>
  <si>
    <t>nodulin MtN21 /EamA-like transporter family protein; LOCATED IN: membrane; EXPRESSED IN: 14 plant structures; EXPRESSED DURING: 7 growth stages; CONTAINS InterPro DOMAIN/s: Protein of unknown function DUF6, transmembrane (InterPro:IPR000620); BEST Arabidopsis thaliana protein match is: nodulin MtN21 /EamA-like transporter family protein (TAIR:AT3G56620.1); Has 4454 Blast hits to 4441 proteins in 784 species: Archae - 39; Bacteria - 2478; Metazoa - 2; Fungi - 0; Plants - 1222; Viruses - 0; Other Eukaryotes - 713 (source: NCBI BLink)."</t>
  </si>
  <si>
    <t>ABC-2 type transporter family protein; FUNCTIONS IN: ATPase activity, coupled to transmembrane movement of substances; LOCATED IN: plasma membrane; EXPRESSED IN: 23 plant structures; EXPRESSED DURING: 13 growth stages; CONTAINS InterPro DOMAIN/s: ATPase, AAA+ type, core (InterPro:IPR003593), ABC transporter-like (InterPro:IPR003439), ABC-2 type transporter (InterPro:IPR013525), ABC transporter, conserved site (InterPro:IPR017871); BEST Arabidopsis thaliana protein match is: ABC-2 type transporter family protein (TAIR:AT3G52310.1); Has 30201 Blast hits to 17322 proteins in 780 species: Archae - 12; Bacteria - 1396; Metazoa - 17338; Fungi - 3422; Plants - 5037; Viruses - 0; Other Eukaryotes - 2996 (source: NCBI BLink)."</t>
  </si>
  <si>
    <t>pyruvate kinase family protein; FUNCTIONS IN: pyruvate kinase activity, magnesium ion binding, potassium ion binding, catalytic activity; INVOLVED IN: glycolysis; LOCATED IN: cellular_component unknown; EXPRESSED IN: 24 plant structures; EXPRESSED DURING: 15 growth stages; CONTAINS InterPro DOMAIN/s: Pyruvate/Phosphoenolpyruvate kinase, catalytic core (InterPro:IPR015813), Pyruvate kinase, beta-barrel-like (InterPro:IPR011037), Pyruvate kinase (InterPro:IPR001697), Pyruvate kinase, barrel (InterPro:IPR015793); BEST Arabidopsis thaliana protein match is: Pyruvate kinase family protein (TAIR:AT5G63680.1); Has 14581 Blast hits to 9515 proteins in 2692 species: Archae - 258; Bacteria - 9751; Metazoa - 816; Fungi - 346; Plants - 707; Viruses - 0; Other Eukaryotes - 2703 (source: NCBI BLink)."</t>
  </si>
  <si>
    <t>Protein kinase family protein; FUNCTIONS IN: protein serine/threonine/tyrosine kinase activity, kinase activity; INVOLVED IN: protein amino acid phosphorylation; LOCATED IN: endomembrane system; EXPRESSED IN: flower; EXPRESSED DURING: 4 anthesis; CONTAINS InterPro DOMAIN/s: Protein kinase, catalytic domain (InterPro:IPR000719), Protein of unknown function DUF1221 (InterPro:IPR010632), Serine-threonine/tyrosine-protein kinase (InterPro:IPR001245), Protein kinase-like domain (InterPro:IPR011009); BEST Arabidopsis thaliana protein match is: Protein kinase family protein (TAIR:AT1G64300.2); Has 1807 Blast hits to 1807 proteins in 277 species: Archae - 0; Bacteria - 0; Metazoa - 736; Fungi - 347; Plants - 385; Viruses - 0; Other Eukaryotes - 339 (source: NCBI BLink)."</t>
  </si>
  <si>
    <t>nuclear factor Y, subunit C11 (NF-YC11); FUNCTIONS IN: DNA binding, sequence-specific DNA binding transcription factor activity; INVOLVED IN: regulation of transcription, DNA-dependent; LOCATED IN: nucleus, intracellular; EXPRESSED IN: 25 plant structures; EXPRESSED DURING: 13 growth stages; CONTAINS InterPro DOMAIN/s: Transcription factor CBF/NF-Y/archaeal histone (InterPro:IPR003958), Histone-fold (InterPro:IPR009072); BEST Arabidopsis thaliana protein match is: Histone superfamily protein (TAIR:AT5G19490.1); Has 1099 Blast hits to 1099 proteins in 222 species: Archae - 0; Bacteria - 6; Metazoa - 308; Fungi - 314; Plants - 371; Viruses - 0; Other Eukaryotes - 100 (source: NCBI BLink)."</t>
  </si>
  <si>
    <t>WOODEN LEG (WOL); FUNCTIONS IN: osmosensor activity, cytokine binding, cytokinin receptor activity, protein histidine kinase activity, phosphoprotein phosphatase activity; INVOLVED IN: in 7 processes; LOCATED IN: membrane; EXPRESSED IN: 30 plant structures; EXPRESSED DURING: 13 growth stages; CONTAINS InterPro DOMAIN/s: Signal transduction histidine kinase, homodimeric (InterPro:IPR009082), CHASE (InterPro:IPR006189), Signal transduction histidine kinase, core (InterPro:IPR005467), ATPase-like, ATP-binding domain (InterPro:IPR003594), CheY-like (InterPro:IPR011006), Signal transduction response regulator, receiver domain (InterPro:IPR001789), Signal transduction histidine kinase, subgroup 1, dimerisation/phosphoacceptor domain (InterPro:IPR003661), Signal transduction histidine kinase-related protein, C-terminal (InterPro:IPR004358); BEST Arabidopsis thaliana protein match is: histidine kinase 2 (TAIR:AT5G35750.1); Has 136787 Blast hits to 109703 proteins in 3011 species: Archae - 761; Bacteria - 121785; Metazoa - 32; Fungi - 2267; Plants - 2388; Viruses - 27; Other Eukaryotes - 9527 (source: NCBI BLink)."</t>
  </si>
  <si>
    <t>pseudogene, putative helicase, similar to putative helicase GB:AAD15468 GI:4263825 from (Arabidopsis thaliana); blastp match of 34% identity and 8.2e-111 P-value to GP|14140296|gb|AAK54302.1|AC034258_20|AC034258 putative helicase {Oryza sativa (japonica cultivar-group)}"</t>
  </si>
  <si>
    <t>Protein of unknown function (DUF506) ; CONTAINS InterPro DOMAIN/s: Protein of unknown function DUF506, plant (InterPro:IPR006502); BEST Arabidopsis thaliana protein match is: Protein of unknown function (DUF506)  (TAIR:AT3G22970.1); Has 400 Blast hits to 398 proteins in 24 species: Archae - 0; Bacteria - 0; Metazoa - 0; Fungi - 0; Plants - 398; Viruses - 0; Other Eukaryotes - 2 (source: NCBI BLink)."</t>
  </si>
  <si>
    <t>Mitochondrial substrate carrier family protein; FUNCTIONS IN: binding, transporter activity; INVOLVED IN: transport, mitochondrial transport, transmembrane transport; LOCATED IN: mitochondrial inner membrane, membrane; EXPRESSED IN: guard cell; CONTAINS InterPro DOMAIN/s: Mitochondrial carrier protein (InterPro:IPR002067), Mitochondrial substrate carrier (InterPro:IPR001993), Mitochondrial substrate/solute carrier (InterPro:IPR018108), Adenine nucleotide translocator 1 (InterPro:IPR002113); BEST Arabidopsis thaliana protein match is: manganese tracking factor for mitochondrial SOD2 (TAIR:AT4G27940.1); Has 17946 Blast hits to 11927 proteins in 409 species: Archae - 0; Bacteria - 2; Metazoa - 7501; Fungi - 5171; Plants - 3608; Viruses - 0; Other Eukaryotes - 1664 (source: NCBI BLink)."</t>
  </si>
  <si>
    <t>NAC domain containing protein 71 (NAC071); FUNCTIONS IN: sequence-specific DNA binding transcription factor activity; INVOLVED IN: multicellular organismal development, regulation of transcription; LOCATED IN: cellular_component unknown; CONTAINS InterPro DOMAIN/s: No apical meristem (NAM) protein (InterPro:IPR003441); BEST Arabidopsis thaliana protein match is: NAC domain containing protein 96 (TAIR:AT5G46590.1); Has 2972 Blast hits to 2965 proteins in 75 species: Archae - 0; Bacteria - 0; Metazoa - 0; Fungi - 0; Plants - 2972; Viruses - 0; Other Eukaryotes - 0 (source: NCBI BLink)."</t>
  </si>
  <si>
    <t>EMBRYO DEFECTIVE  2107 (EMB2107); CONTAINS InterPro DOMAIN/s: Winged helix-turn-helix transcription repressor DNA-binding (InterPro:IPR011991), Proteasome component (PCI) domain (InterPro:IPR000717); BEST Arabidopsis thaliana protein match is: regulatory particle non-ATPase subunit 5B (TAIR:AT5G64760.2); Has 836 Blast hits to 828 proteins in 231 species: Archae - 0; Bacteria - 6; Metazoa - 300; Fungi - 280; Plants - 112; Viruses - 0; Other Eukaryotes - 138 (source: NCBI BLink)."</t>
  </si>
  <si>
    <t>Plant protein of unknown function (DUF863); CONTAINS InterPro DOMAIN/s: Protein of unknown function DUF863, plant (InterPro:IPR008581); BEST Arabidopsis thaliana protein match is: Plant protein of unknown function (DUF863) (TAIR:AT1G69360.1); Has 222 Blast hits to 202 proteins in 28 species: Archae - 0; Bacteria - 4; Metazoa - 12; Fungi - 2; Plants - 194; Viruses - 0; Other Eukaryotes - 10 (source: NCBI BLink)."</t>
  </si>
  <si>
    <t>eukaryotic elongation factor 5A-1 (ELF5A-1); FUNCTIONS IN: ribosome binding, RNA binding, translation elongation factor activity, translation initiation factor activity; INVOLVED IN: translational initiation, xylem development; LOCATED IN: cellular_component unknown; EXPRESSED IN: 18 plant structures; EXPRESSED DURING: 11 growth stages; CONTAINS InterPro DOMAIN/s: Nucleic acid-binding, OB-fold (InterPro:IPR012340), Translation elongation factor, IF5A, hypusine site (InterPro:IPR019769), Translation protein SH3-like, subgroup (InterPro:IPR014722), Translation elongation factor, IF5A (InterPro:IPR001884), Translation elongation factor, IF5A C-terminal (InterPro:IPR020189), Translation protein SH3-like (InterPro:IPR008991), Nucleic acid-binding, OB-fold-like (InterPro:IPR016027), KOW (InterPro:IPR005824); BEST Arabidopsis thaliana protein match is: eukaryotic elongation factor 5A-3 (TAIR:AT1G69410.1); Has 1356 Blast hits to 1355 proteins in 415 species: Archae - 264; Bacteria - 0; Metazoa - 366; Fungi - 246; Plants - 261; Viruses - 0; Other Eukaryotes - 219 (source: NCBI BLink)."</t>
  </si>
  <si>
    <t>Plant regulator RWP-RK family protein; CONTAINS InterPro DOMAIN/s: Octicosapeptide/Phox/Bem1p (InterPro:IPR000270), Plant regulator RWP-RK (InterPro:IPR003035); BEST Arabidopsis thaliana protein match is: Plant regulator RWP-RK family protein (TAIR:AT3G59580.2); Has 665 Blast hits to 521 proteins in 81 species: Archae - 0; Bacteria - 147; Metazoa - 3; Fungi - 2; Plants - 476; Viruses - 0; Other Eukaryotes - 37 (source: NCBI BLink)."</t>
  </si>
  <si>
    <t>RNI-like superfamily protein; CONTAINS InterPro DOMAIN/s: F-box domain, cyclin-like (InterPro:IPR001810); BEST Arabidopsis thaliana protein match is: RNI-like superfamily protein (TAIR:AT5G51380.1); Has 3082 Blast hits to 1820 proteins in 183 species: Archae - 0; Bacteria - 20; Metazoa - 1308; Fungi - 229; Plants - 1264; Viruses - 0; Other Eukaryotes - 261 (source: NCBI BLink)."</t>
  </si>
  <si>
    <t>nuclear factor Y, subunit A9 (NF-YA9); FUNCTIONS IN: sequence-specific DNA binding transcription factor activity, specific transcriptional repressor activity; INVOLVED IN: negative regulation of gene-specific transcription, regulation of transcription, DNA-dependent; LOCATED IN: CCAAT-binding factor complex, nucleus; EXPRESSED IN: 16 plant structures; EXPRESSED DURING: 9 growth stages; CONTAINS InterPro DOMAIN/s: CCAAT-binding transcription factor, subunit B (InterPro:IPR001289), CCAAT-binding factor, conserved site (InterPro:IPR018362); BEST Arabidopsis thaliana protein match is: nuclear factor Y, subunit A1 (TAIR:AT5G12840.4); Has 696 Blast hits to 696 proteins in 160 species: Archae - 0; Bacteria - 0; Metazoa - 146; Fungi - 142; Plants - 380; Viruses - 0; Other Eukaryotes - 28 (source: NCBI BLink)."</t>
  </si>
  <si>
    <t>Y14; FUNCTIONS IN: protein binding, RNA binding; INVOLVED IN: RNA processing; LOCATED IN: nucleoplasm, exon-exon junction complex, nuclear body, nucleolus, cytoplasm; EXPRESSED IN: 24 plant structures; EXPRESSED DURING: 15 growth stages; CONTAINS InterPro DOMAIN/s: RNA recognition motif, RNP-1 (InterPro:IPR000504), Nucleotide-binding, alpha-beta plait (InterPro:IPR012677), RNA-binding motif protein 8 (InterPro:IPR008111); BEST Arabidopsis thaliana protein match is: ortholog of human splicing factor SC35 (TAIR:AT5G64200.2); Has 11259 Blast hits to 10017 proteins in 625 species: Archae - 2; Bacteria - 976; Metazoa - 6273; Fungi - 1165; Plants - 1793; Viruses - 0; Other Eukaryotes - 1050 (source: NCBI BLink)."</t>
  </si>
  <si>
    <t>non-LTR retrotransposon family (LINE), has a 2.4e-44 P-value blast match to GB:AAB41224 ORF2 (LINE-element) (Rattus norvegicus)"</t>
  </si>
  <si>
    <t>plastocyanin 1 (PETE1); FUNCTIONS IN: electron carrier activity, copper ion binding; LOCATED IN: thylakoid, thylakoid lumen, chloroplast thylakoid lumen, chloroplast; EXPRESSED IN: 22 plant structures; EXPRESSED DURING: 13 growth stages; CONTAINS InterPro DOMAIN/s: Blue (type 1) copper protein (InterPro:IPR001235), Cupredoxin (InterPro:IPR008972), Plastocyanin (InterPro:IPR002387), Blue (type 1) copper domain (InterPro:IPR000923); BEST Arabidopsis thaliana protein match is: Cupredoxin superfamily protein (TAIR:AT1G20340.1); Has 1305 Blast hits to 1299 proteins in 244 species: Archae - 140; Bacteria - 448; Metazoa - 0; Fungi - 0; Plants - 204; Viruses - 5; Other Eukaryotes - 508 (source: NCBI BLink)."</t>
  </si>
  <si>
    <t>Protein kinase superfamily protein; FUNCTIONS IN: protein kinase activity, kinase activity, ATP binding; INVOLVED IN: protein amino acid phosphorylation; LOCATED IN: cellular_component unknown; EXPRESSED IN: 21 plant structures; EXPRESSED DURING: 12 growth stages; CONTAINS InterPro DOMAIN/s: Protein kinase, catalytic domain (InterPro:IPR000719), Serine/threonine-protein kinase-like domain (InterPro:IPR017442), Protein kinase-like domain (InterPro:IPR011009); BEST Arabidopsis thaliana protein match is: Protein kinase superfamily protein (TAIR:AT3G57710.1); Has 51261 Blast hits to 50836 proteins in 2124 species: Archae - 20; Bacteria - 5135; Metazoa - 13711; Fungi - 2551; Plants - 24631; Viruses - 129; Other Eukaryotes - 5084 (source: NCBI BLink)."</t>
  </si>
  <si>
    <t>AT3G61680</t>
  </si>
  <si>
    <t>alpha/beta-Hydrolases superfamily protein; FUNCTIONS IN: triglyceride lipase activity; INVOLVED IN: lipid metabolic process; LOCATED IN: chloroplast; CONTAINS InterPro DOMAIN/s: Lipase, class 3 (InterPro:IPR002921); BEST Arabidopsis thaliana protein match is: alpha/beta-Hydrolases superfamily protein (TAIR:AT1G02660.1); Has 210 Blast hits to 205 proteins in 59 species: Archae - 0; Bacteria - 15; Metazoa - 3; Fungi - 31; Plants - 122; Viruses - 0; Other Eukaryotes - 39 (source: NCBI BLink)."</t>
  </si>
  <si>
    <t>ENHANCED SILENCING PHENOTYPE 4 (ESP4); FUNCTIONS IN: binding; INVOLVED IN: posttranscriptional gene silencing by RNA, RNA processing; LOCATED IN: mRNA cleavage and polyadenylation specificity factor complex; EXPRESSED IN: 23 plant structures; EXPRESSED DURING: 13 growth stages; CONTAINS InterPro DOMAIN/s: Symplekin tight junction protein C-terminal (InterPro:IPR022075), Armadillo-type fold (InterPro:IPR016024), Protein of unknown function DUF3453 (InterPro:IPR021850); BEST Arabidopsis thaliana protein match is: unknown protein (TAIR:AT1G27595.1); Has 1807 Blast hits to 1807 proteins in 277 species: Archae - 0; Bacteria - 0; Metazoa - 736; Fungi - 347; Plants - 385; Viruses - 0; Other Eukaryotes - 339 (source: NCBI BLink)."</t>
  </si>
  <si>
    <t>Ubiquitin carboxyl-terminal hydrolase family protein; EXPRESSED IN: cultured cell; CONTAINS InterPro DOMAIN/s: RNA recognition domain, plant (InterPro:IPR021099); BEST Arabidopsis thaliana protein match is: Ubiquitin carboxyl-terminal hydrolase family protein (TAIR:AT4G01037.1); Has 30201 Blast hits to 17322 proteins in 780 species: Archae - 12; Bacteria - 1396; Metazoa - 17338; Fungi - 3422; Plants - 5037; Viruses - 0; Other Eukaryotes - 2996 (source: NCBI BLink)."</t>
  </si>
  <si>
    <t>alpha/beta-Hydrolases superfamily protein; INVOLVED IN: biological_process unknown; LOCATED IN: chloroplast thylakoid membrane, chloroplast, chloroplast envelope; EXPRESSED IN: 24 plant structures; EXPRESSED DURING: 15 growth stages; Has 202 Blast hits to 202 proteins in 71 species: Archae - 28; Bacteria - 92; Metazoa - 0; Fungi - 0; Plants - 70; Viruses - 0; Other Eukaryotes - 12 (source: NCBI BLink)."</t>
  </si>
  <si>
    <t>ENHANCER OF TRY AND CPC 2 (ETC2); FUNCTIONS IN: DNA binding, sequence-specific DNA binding transcription factor activity; INVOLVED IN: trichome patterning, regulation of transcription; LOCATED IN: mitochondrion; CONTAINS InterPro DOMAIN/s: SANT, DNA-binding (InterPro:IPR001005), Myb, DNA-binding (InterPro:IPR014778), Homeodomain-related (InterPro:IPR012287), Myb transcription factor (InterPro:IPR015495); BEST Arabidopsis thaliana protein match is: Homeodomain-like superfamily protein (TAIR:AT2G30424.1); Has 1991 Blast hits to 1991 proteins in 160 species: Archae - 0; Bacteria - 0; Metazoa - 0; Fungi - 0; Plants - 1974; Viruses - 0; Other Eukaryotes - 17 (source: NCBI BLink)."</t>
  </si>
  <si>
    <t>Cornichon family protein; FUNCTIONS IN: molecular_function unknown; INVOLVED IN: intracellular signaling pathway; LOCATED IN: endomembrane system, membrane; CONTAINS InterPro DOMAIN/s: Cornichon (InterPro:IPR003377); BEST Arabidopsis thaliana protein match is: Cornichon family protein (TAIR:AT1G12390.1); Has 603 Blast hits to 603 proteins in 174 species: Archae - 0; Bacteria - 0; Metazoa - 314; Fungi - 159; Plants - 91; Viruses - 0; Other Eukaryotes - 39 (source: NCBI BLink)."</t>
  </si>
  <si>
    <t>FAD-binding Berberine family protein; FUNCTIONS IN: electron carrier activity, oxidoreductase activity, FAD binding, catalytic activity; INVOLVED IN: response to cyclopentenone; LOCATED IN: endomembrane system; EXPRESSED IN: 10 plant structures; EXPRESSED DURING: LP.06 six leaves visible, LP.04 four leaves visible, 4 anthesis, LP.10 ten leaves visible, LP.08 eight leaves visible; CONTAINS InterPro DOMAIN/s: FAD-binding, type 2 (InterPro:IPR016166), Oxygen oxidoreductase covalent FAD-binding site (InterPro:IPR006093), Berberine/berberine-like (InterPro:IPR012951), FAD linked oxidase, N-terminal (InterPro:IPR006094); BEST Arabidopsis thaliana protein match is: FAD-binding Berberine family protein (TAIR:AT5G44360.1); Has 5055 Blast hits to 4866 proteins in 819 species: Archae - 58; Bacteria - 2286; Metazoa - 6; Fungi - 1739; Plants - 670; Viruses - 0; Other Eukaryotes - 296 (source: NCBI BLink)."</t>
  </si>
  <si>
    <t>ATPase, V1 complex, subunit B protein; FUNCTIONS IN: hydrogen ion transporting ATP synthase activity, rotational mechanism, hydrolase activity, acting on acid anhydrides, catalyzing transmembrane movement of substances, ATP binding, proton-transporting ATPase activity, rotational mechanism; INVOLVED IN: proton transport, ATP metabolic process, ATP synthesis coupled proton transport; LOCATED IN: plasma membrane, chloroplast, vacuole; EXPRESSED IN: cotyledon, male gametophyte, guard cell, cultured cell; EXPRESSED DURING: seedling growth, seed development stages; CONTAINS InterPro DOMAIN/s: ATPase, alpha/beta subunit, nucleotide-binding domain, active site (InterPro:IPR020003), ATPase, F1/V1/A1 complex, alpha/beta subunit, C-terminal (InterPro:IPR000793), ATPase, F1/V1/A1 complex, alpha/beta subunit, N-terminal (InterPro:IPR004100), ATPase, alpha/beta subunit, nucleotide-binding domain (InterPro:IPR000194), ATPase, V1 complex, subunit B (InterPro:IPR005723); BEST Arabidopsis thaliana protein match is: ATPase, V1 complex, subunit B protein (TAIR:AT1G76030.1); Has 40448 Blast hits to 39328 proteins in 9688 species: Archae - 965; Bacteria - 20989; Metazoa - 1674; Fungi - 795; Plants - 8187; Viruses - 0; Other Eukaryotes - 7838 (source: NCBI BLink)."</t>
  </si>
  <si>
    <t>indole-3-acetic acid 7 (IAA7); CONTAINS InterPro DOMAIN/s: Aux/IAA-ARF-dimerisation (InterPro:IPR011525), AUX/IAA protein (InterPro:IPR003311); BEST Arabidopsis thaliana protein match is: indole-3-acetic acid inducible 14 (TAIR:AT4G14550.1); Has 1682 Blast hits to 1681 proteins in 74 species: Archae - 0; Bacteria - 0; Metazoa - 0; Fungi - 0; Plants - 1681; Viruses - 0; Other Eukaryotes - 1 (source: NCBI BLink)."</t>
  </si>
  <si>
    <t>S-domain-2 5 (SD2-5); FUNCTIONS IN: carbohydrate binding, protein kinase activity, kinase activity; INVOLVED IN: protein amino acid autophosphorylation; LOCATED IN: plasma membrane; EXPRESSED IN: 25 plant structures; EXPRESSED DURING: 15 growth stages; CONTAINS InterPro DOMAIN/s: Curculin-like (mannose-binding) lectin (InterPro:IPR001480),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S-locus lectin protein kinase family protein (TAIR:AT5G35370.1); Has 119450 Blast hits to 117822 proteins in 4317 species: Archae - 101; Bacteria - 12813; Metazoa - 43689; Fungi - 10139; Plants - 34770; Viruses - 395; Other Eukaryotes - 17543 (source: NCBI BLink)."</t>
  </si>
  <si>
    <t>ethylene responsive element binding factor 6 (ERF6); CONTAINS InterPro DOMAIN/s: DNA-binding, integrase-type (InterPro:IPR016177), Pathogenesis-related transcriptional factor/ERF, DNA-binding (InterPro:IPR001471); BEST Arabidopsis thaliana protein match is: ethylene responsive element binding factor 5 (TAIR:AT5G47230.1); Has 30201 Blast hits to 17322 proteins in 780 species: Archae - 12; Bacteria - 1396; Metazoa - 17338; Fungi - 3422; Plants - 5037; Viruses - 0; Other Eukaryotes - 2996 (source: NCBI BLink)."</t>
  </si>
  <si>
    <t>growth-regulating factor 5 (GRF5); CONTAINS InterPro DOMAIN/s: Glutamine-Leucine-Glutamine, QLQ (InterPro:IPR014978), WRC (InterPro:IPR014977); BEST Arabidopsis thaliana protein match is: growth-regulating factor 2 (TAIR:AT4G37740.1); Has 2351 Blast hits to 1483 proteins in 168 species: Archae - 0; Bacteria - 108; Metazoa - 567; Fungi - 216; Plants - 548; Viruses - 4; Other Eukaryotes - 908 (source: NCBI BLink)."</t>
  </si>
  <si>
    <t>xylulose kinase-1 (XK-1); FUNCTIONS IN: xylulokinase activity; INVOLVED IN: carbohydrate metabolic process, xylulose catabolic process; LOCATED IN: chloroplast, plastid, cytoplasm; EXPRESSED IN: 11 plant structures; EXPRESSED DURING: 7 growth stages; CONTAINS InterPro DOMAIN/s: Carbohydrate kinase, FGGY (InterPro:IPR000577), Carbohydrate kinase, FGGY, N-terminal (InterPro:IPR018484), Carbohydrate kinase, FGGY, C-terminal (InterPro:IPR018485); Has 5316 Blast hits to 5316 proteins in 1437 species: Archae - 25; Bacteria - 4700; Metazoa - 4; Fungi - 20; Plants - 53; Viruses - 0; Other Eukaryotes - 514 (source: NCBI BLink)."</t>
  </si>
  <si>
    <t>Kinesin motor family protein; FUNCTIONS IN: microtubule motor activity, zinc ion binding, ATP binding; INVOLVED IN: microtubule-based movement; LOCATED IN: chloroplast; EXPRESSED IN: 23 plant structures; EXPRESSED DURING: 13 growth stages; CONTAINS InterPro DOMAIN/s: Kinesin, motor region, conserved site (InterPro:IPR019821), Zinc finger, RING-type (InterPro:IPR001841), Kinesin, motor domain (InterPro:IPR001752); BEST Arabidopsis thaliana protein match is: Kinesin motor family protein (TAIR:AT4G39050.1); Has 67269 Blast hits to 46072 proteins in 2386 species: Archae - 574; Bacteria - 7992; Metazoa - 30280; Fungi - 6003; Plants - 5457; Viruses - 386; Other Eukaryotes - 16577 (source: NCBI BLink)."</t>
  </si>
  <si>
    <t>Protein kinase superfamily protein; FUNCTIONS IN: protein serine/threonine kinase activity, protein kinase activity, kinase activity, ATP binding; INVOLVED IN: protein amino acid phosphorylation; LOCATED IN: chloroplast; EXPRESSED IN: 16 plant structures; EXPRESSED DURING: 9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(TAIR:AT2G17220.2); Has 116163 Blast hits to 114236 proteins in 3679 species: Archae - 95; Bacteria - 13695; Metazoa - 42201; Fungi - 9798; Plants - 33057; Viruses - 410; Other Eukaryotes - 16907 (source: NCBI BLink)."</t>
  </si>
  <si>
    <t>ACCELERATED CELL DEATH 2 (ACD2); FUNCTIONS IN: red chlorophyll catabolite reductase activity; INVOLVED IN: chlorophyll catabolic process, defense response, incompatible interaction, regulation of programmed cell death, regulation of plant-type hypersensitive response; LOCATED IN: in 6 components; EXPRESSED IN: 23 plant structures; EXPRESSED DURING: 13 growth stages; CONTAINS InterPro DOMAIN/s: Red chlorophyll catabolite reductase (InterPro:IPR009439); Has 181 Blast hits to 181 proteins in 30 species: Archae - 0; Bacteria - 8; Metazoa - 0; Fungi - 0; Plants - 170; Viruses - 0; Other Eukaryotes - 3 (source: NCBI BLink)."</t>
  </si>
  <si>
    <t>S-locus lectin protein kinase family protein; FUNCTIONS IN: sugar binding, protein serine/threonine kinase activity, protein kinase activity, ATP binding; INVOLVED IN: protein amino acid phosphorylation, recognition of pollen; LOCATED IN: endomembrane system; CONTAINS InterPro DOMAIN/s: Curculin-like (mannose-binding) lectin (InterPro:IPR001480), Apple-like (InterPro:IPR003609), PAN-2 domain (InterPro:IPR013227), Serine/threonine-protein kinase domain (InterPro:IPR002290),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receptor kinase 3 (TAIR:AT4G21380.1); Has 125077 Blast hits to 123040 proteins in 4681 species: Archae - 101; Bacteria - 14188; Metazoa - 45583; Fungi - 10059; Plants - 36201; Viruses - 449; Other Eukaryotes - 18496 (source: NCBI BLink)."</t>
  </si>
  <si>
    <t>Eukaryotic aspartyl protease family protein; FUNCTIONS IN: aspartic-type endopeptidase activity; INVOLVED IN: proteolysis; CONTAINS InterPro DOMAIN/s: Peptidase aspartic (InterPro:IPR021109), Peptidase aspartic, catalytic (InterPro:IPR009007), Peptidase A1 (InterPro:IPR001461); BEST Arabidopsis thaliana protein match is: Eukaryotic aspartyl protease family protein (TAIR:AT2G42980.1); Has 2947 Blast hits to 2928 proteins in 232 species: Archae - 0; Bacteria - 0; Metazoa - 679; Fungi - 106; Plants - 1964; Viruses - 0; Other Eukaryotes - 198 (source: NCBI BLink)."</t>
  </si>
  <si>
    <t>Core-2/I-branching beta-1,6-N-acetylglucosaminyltransferase family protein; FUNCTIONS IN: molecular_function unknown; INVOLVED IN: biological_process unknown; LOCATED IN: endomembrane system; EXPRESSED IN: 22 plant structures; EXPRESSED DURING: 13 growth stages; CONTAINS InterPro DOMAIN/s: Core-2/I-Branching enzyme (InterPro:IPR021141); BEST Arabidopsis thaliana protein match is: Core-2/I-branching beta-1,6-N-acetylglucosaminyltransferase family protein (TAIR:AT5G25330.1); Has 1807 Blast hits to 1807 proteins in 277 species: Archae - 0; Bacteria - 0; Metazoa - 736; Fungi - 347; Plants - 385; Viruses - 0; Other Eukaryotes - 339 (source: NCBI BLink)."</t>
  </si>
  <si>
    <t>O-Glycosyl hydrolases family 17 protein; FUNCTIONS IN: cation binding, hydrolase activity, hydrolyzing O-glycosyl compounds, catalytic activity; INVOLVED IN: carbohydrate metabolic process; LOCATED IN: endomembrane system; EXPRESSED IN: 18 plant structures; EXPRESSED DURING: 11 growth stages;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(TAIR:AT4G26830.1); Has 30201 Blast hits to 17322 proteins in 780 species: Archae - 12; Bacteria - 1396; Metazoa - 17338; Fungi - 3422; Plants - 5037; Viruses - 0; Other Eukaryotes - 2996 (source: NCBI BLink)."</t>
  </si>
  <si>
    <t>ERF domain protein 12 (ERF12); CONTAINS InterPro DOMAIN/s: DNA-binding, integrase-type (InterPro:IPR016177), Pathogenesis-related transcriptional factor/ERF, DNA-binding (InterPro:IPR001471); BEST Arabidopsis thaliana protein match is: ethylene responsive element binding factor 4 (TAIR:AT3G15210.1); Has 5550 Blast hits to 5447 proteins in 245 species: Archae - 0; Bacteria - 0; Metazoa - 1; Fungi - 0; Plants - 5541; Viruses - 0; Other Eukaryotes - 8 (source: NCBI BLink)."</t>
  </si>
  <si>
    <t>alpha carbonic anhydrase 2 (ACA2); FUNCTIONS IN: carbonate dehydratase activity, zinc ion binding; INVOLVED IN: response to carbon dioxide, one-carbon metabolic process; LOCATED IN: cellular_component unknown; EXPRESSED IN: stem, root; CONTAINS InterPro DOMAIN/s: Carbonic anhydrase, alpha-class, catalytic domain (InterPro:IPR001148), Carbonic anhydrase, alpha-class, conserved site (InterPro:IPR018338), Carbonic anhydrase, CAH1-like (InterPro:IPR018340); BEST Arabidopsis thaliana protein match is: alpha carbonic anhydrase 7 (TAIR:AT1G08080.1); Has 3295 Blast hits to 3278 proteins in 530 species: Archae - 0; Bacteria - 691; Metazoa - 2036; Fungi - 83; Plants - 323; Viruses - 2; Other Eukaryotes - 160 (source: NCBI BLink)."</t>
  </si>
  <si>
    <t>cytochrome P450, family 71, subfamily B, polypeptide 20 (CYP71B20); FUNCTIONS IN: electron carrier activity, monooxygenase activity, iron ion binding, oxygen binding, heme binding; INVOLVED IN: oxidation reduction; LOCATED IN: endomembrane system; CONTAINS InterPro DOMAIN/s: Cytochrome P450 (InterPro:IPR001128), Cytochrome P450, E-class, group I (InterPro:IPR002401), Cytochrome P450, conserved site (InterPro:IPR017972); BEST Arabidopsis thaliana protein match is: cytochrome P450, family 71, subfamily B, polypeptide 19 (TAIR:AT3G26170.1); Has 32920 Blast hits to 32663 proteins in 1663 species: Archae - 46; Bacteria - 3164; Metazoa - 12063; Fungi - 6912; Plants - 9553; Viruses - 3; Other Eukaryotes - 1179 (source: NCBI BLink)."</t>
  </si>
  <si>
    <t>disproportionating enzyme (DPE1); FUNCTIONS IN: 4-alpha-glucanotransferase activity, cation binding, catalytic activity; INVOLVED IN: response to cold, starch catabolic process; LOCATED IN: chloroplast; EXPRESSED IN: 23 plant structures; EXPRESSED DURING: 13 growth stages; CONTAINS InterPro DOMAIN/s: Glycoside hydrolase, family 77 (InterPro:IPR003385), Glycoside hydrolase, catalytic core (InterPro:IPR017853), Glycoside hydrolase, subgroup, catalytic core (InterPro:IPR013781); BEST Arabidopsis thaliana protein match is: disproportionating enzyme 2 (TAIR:AT2G40840.1); Has 1807 Blast hits to 1807 proteins in 277 species: Archae - 0; Bacteria - 0; Metazoa - 736; Fungi - 347; Plants - 385; Viruses - 0; Other Eukaryotes - 339 (source: NCBI BLink)."</t>
  </si>
  <si>
    <t>thioredoxin M-type 4 (TRX-M4); FUNCTIONS IN: enzyme activator activity; INVOLVED IN: response to oxidative stress, positive regulation of catalytic activity; LOCATED IN: thylakoid, chloroplast thylakoid membrane, cell wall, chloroplast, chloroplast envelope; EXPRESSED IN: 24 plant structures; EXPRESSED DURING: 13 growth stages; CONTAINS InterPro DOMAIN/s: Thioredoxin fold (InterPro:IPR012335), Thioredoxin, core (InterPro:IPR015467), Thioredoxin domain (InterPro:IPR013766), Thioredoxin, conserved site (InterPro:IPR017937), Thioredoxin (InterPro:IPR005746), Thioredoxin-like subdomain (InterPro:IPR006662), Thioredoxin-like (InterPro:IPR017936), Thioredoxin-like fold (InterPro:IPR012336); BEST Arabidopsis thaliana protein match is: thioredoxin M-type 1 (TAIR:AT1G03680.1); Has 22907 Blast hits to 21478 proteins in 3001 species: Archae - 325; Bacteria - 11943; Metazoa - 2959; Fungi - 1292; Plants - 2075; Viruses - 15; Other Eukaryotes - 4298 (source: NCBI BLink)."</t>
  </si>
  <si>
    <t>Cytochrome c oxidase, subunit Vib family protein; FUNCTIONS IN: cytochrome-c oxidase activity; LOCATED IN: mitochondrion; CONTAINS InterPro DOMAIN/s: Cytochrome c oxidase, subunit VIb (InterPro:IPR003213); BEST Arabidopsis thaliana protein match is: cytochrome C oxidase 6B (TAIR:AT1G22450.1); Has 415 Blast hits to 415 proteins in 150 species: Archae - 0; Bacteria - 0; Metazoa - 155; Fungi - 117; Plants - 133; Viruses - 0; Other Eukaryotes - 10 (source: NCBI BLink)."</t>
  </si>
  <si>
    <t>ROXY2; FUNCTIONS IN: electron carrier activity, protein disulfide oxidoreductase activity; INVOLVED IN: negative regulation of transcription, anther development; LOCATED IN: cellular_component unknown; EXPRESSED IN: tapetum, floral meristem, hypocotyl, anther, root; CONTAINS InterPro DOMAIN/s: Glutaredoxin-like, plant II (InterPro:IPR011905), Glutaredoxin (InterPro:IPR002109), Thioredoxin fold (InterPro:IPR012335), Thioredoxin-like fold (InterPro:IPR012336); BEST Arabidopsis thaliana protein match is: Thioredoxin superfamily protein (TAIR:AT3G02000.1); Has 1062 Blast hits to 1060 proteins in 157 species: Archae - 0; Bacteria - 4; Metazoa - 185; Fungi - 99; Plants - 740; Viruses - 0; Other Eukaryotes - 34 (source: NCBI BLink)."</t>
  </si>
  <si>
    <t>sodium hydrogen exchanger 2 (NHX2); FUNCTIONS IN: sodium:hydrogen antiporter activity, sodium ion transmembrane transporter activity; INVOLVED IN: cation transport, sodium ion transport, regulation of pH, transmembrane transport; LOCATED IN: endomembrane system, integral to membrane; EXPRESSED IN: 26 plant structures; EXPRESSED DURING: 15 growth stages; CONTAINS InterPro DOMAIN/s: Na+/H+ exchanger, subfamily (InterPro:IPR004709), Cation/H+ exchanger, conserved region (InterPro:IPR018422), Cation/H+ exchanger (InterPro:IPR006153), Na+/H+ exchanger, isoforms 1-4, conserved region (InterPro:IPR018407); BEST Arabidopsis thaliana protein match is: Na+/H+ exchanger 1 (TAIR:AT5G27150.1); Has 5612 Blast hits to 5606 proteins in 1611 species: Archae - 51; Bacteria - 3727; Metazoa - 852; Fungi - 131; Plants - 439; Viruses - 0; Other Eukaryotes - 412 (source: NCBI BLink)."</t>
  </si>
  <si>
    <t>microsomal glutathione s-transferase, putative; FUNCTIONS IN: glutathione transferase activity; INVOLVED IN: biological_process unknown; LOCATED IN: endoplasmic reticulum, vacuole, membrane; EXPRESSED IN: 23 plant structures; EXPRESSED DURING: 14 growth stages; CONTAINS InterPro DOMAIN/s: Membrane-associated, eicosanoid/glutathione metabolism (MAPEG) protein (InterPro:IPR001129); Has 397 Blast hits to 397 proteins in 131 species: Archae - 0; Bacteria - 6; Metazoa - 200; Fungi - 90; Plants - 65; Viruses - 0; Other Eukaryotes - 36 (source: NCBI BLink)."</t>
  </si>
  <si>
    <t>Major facilitator superfamily protein; FUNCTIONS IN: transporter activity; INVOLVED IN: oligopeptide transport; LOCATED IN: membrane; EXPRESSED IN: 17 plant structures; EXPRESSED DURING: 10 growth stages;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(TAIR:AT1G22550.1); Has 7774 Blast hits to 7634 proteins in 1454 species: Archae - 0; Bacteria - 4021; Metazoa - 491; Fungi - 475; Plants - 2200; Viruses - 0; Other Eukaryotes - 587 (source: NCBI BLink)."</t>
  </si>
  <si>
    <t>pseudogene, similar to putative AP endonuclease/reverse transcriptase, blastp match of 32% identity and 1.1e-13 P-value to GP|21952510|gb|AAM82604.1|AF525305_2|AF525305 putative AP endonuclease/reverse transcriptase {Brassica napus}"</t>
  </si>
  <si>
    <t>unknown protein; FUNCTIONS IN: molecular_function unknown; INVOLVED IN: biological_process unknown; LOCATED IN: endomembrane system; EXPRESSED IN: petal, leaf whorl, sepal, flower; EXPRESSED DURING: 4 anthesis, petal differentiation and expansion stage; Has 8 Blast hits to 8 proteins in 2 species: Archae - 0; Bacteria - 0; Metazoa - 0; Fungi - 0; Plants - 8; Viruses - 0; Other Eukaryotes - 0 (source: NCBI BLink)."</t>
  </si>
  <si>
    <t>Glutaredoxin family protein; FUNCTIONS IN: electron carrier activity, protein disulfide oxidoreductase activity; INVOLVED IN: response to cytokinin stimulus; EXPRESSED IN: 14 plant structures; EXPRESSED DURING: 9 growth stages; CONTAINS InterPro DOMAIN/s: Glutaredoxin-like, plant II (InterPro:IPR011905), Thioredoxin fold (InterPro:IPR012335), Glutaredoxin (InterPro:IPR002109), Thioredoxin-like fold (InterPro:IPR012336); BEST Arabidopsis thaliana protein match is: Thioredoxin superfamily protein (TAIR:AT1G28480.1); Has 446 Blast hits to 446 proteins in 30 species: Archae - 0; Bacteria - 6; Metazoa - 0; Fungi - 5; Plants - 435; Viruses - 0; Other Eukaryotes - 0 (source: NCBI BLink)."</t>
  </si>
  <si>
    <t>similar to Ulp1 protease family protein [Arabidopsis thaliana] (TAIR:AT1G08740.1); similar to Ulp1 protease family protein [Arabidopsis thaliana] (TAIR:AT2G29240.1); similar to Ulp1 protease family protein [Arabidopsis thaliana] (TAIR:AT5G44890.1); similar to Ulp1 protease family protein [Brassica oleracea] (GB:ABD64941.1); contains InterPro domain Peptidase C48, SUMO/Sentrin/Ubl1; (InterPro:IPR003653)"</t>
  </si>
  <si>
    <t>NAD(P)-linked oxidoreductase superfamily protein; FUNCTIONS IN: oxidoreductase activity; INVOLVED IN: oxidation reduction; LOCATED IN: chloroplast thylakoid membrane, chloroplast, membrane; EXPRESSED IN: 21 plant structures; EXPRESSED DURING: 13 growth stages; CONTAINS InterPro DOMAIN/s: Aldo/keto reductase (InterPro:IPR001395); Has 297 Blast hits to 297 proteins in 86 species: Archae - 0; Bacteria - 121; Metazoa - 0; Fungi - 0; Plants - 39; Viruses - 0; Other Eukaryotes - 137 (source: NCBI BLink)."</t>
  </si>
  <si>
    <t>ENTH/VHS/GAT family protein; FUNCTIONS IN: protein transporter activity; INVOLVED IN: intracellular protein transport, intra-Golgi vesicle-mediated transport; LOCATED IN: Golgi stack, intracellular; CONTAINS InterPro DOMAIN/s: VHS (InterPro:IPR002014), GAT (InterPro:IPR004152), VHS subgroup (InterPro:IPR018205), ENTH/VHS (InterPro:IPR008942); BEST Arabidopsis thaliana protein match is: ENTH/VHS/GAT family protein (TAIR:AT2G38410.1); Has 1737 Blast hits to 1724 proteins in 203 species: Archae - 0; Bacteria - 8; Metazoa - 865; Fungi - 471; Plants - 276; Viruses - 2; Other Eukaryotes - 115 (source: NCBI BLink)."</t>
  </si>
  <si>
    <t>receptor like protein 26 (RLP26); FUNCTIONS IN: kinase activity; INVOLVED IN: signal transduction, defense response; LOCATED IN: endomembrane system; CONTAINS InterPro DOMAIN/s: Leucine-rich repeat (InterPro:IPR001611); BEST Arabidopsis thaliana protein match is: receptor like protein 27 (TAIR:AT2G33060.1); Has 88860 Blast hits to 27057 proteins in 1064 species: Archae - 42; Bacteria - 6823; Metazoa - 17702; Fungi - 879; Plants - 56754; Viruses - 16; Other Eukaryotes - 6644 (source: NCBI BLink)."</t>
  </si>
  <si>
    <t>glycine decarboxylase P-protein 1 (GLDP1); FUNCTIONS IN: glycine dehydrogenase (decarboxylating) activity, protein binding; INVOLVED IN: glycine catabolic process, response to cadmium ion, glycine decarboxylation via glycine cleavage system; LOCATED IN: mitochondrion, apoplast, glycine cleavage complex, chloroplast, chloroplast envelope; EXPRESSED IN: 31 plant structures; EXPRESSED DURING: 16 growth stages; CONTAINS InterPro DOMAIN/s: Pyridoxal phosphate-dependent transferase, major domain (InterPro:IPR015424), Glycine cleavage system P-protein (InterPro:IPR003437), Glycine cleavage system P-protein-like (InterPro:IPR020581), Pyridoxal phosphate-dependent transferase, major region, subdomain 1 (InterPro:IPR015421), Glycine cleavage system P-protein, N-terminal (InterPro:IPR020580); BEST Arabidopsis thaliana protein match is: glycine decarboxylase P-protein 2 (TAIR:AT2G26080.1); Has 12463 Blast hits to 11454 proteins in 1943 species: Archae - 255; Bacteria - 5318; Metazoa - 139; Fungi - 214; Plants - 99; Viruses - 0; Other Eukaryotes - 6438 (source: NCBI BLink)."</t>
  </si>
  <si>
    <t>ribosome recycling factor, chloroplast precursor (RRF); FUNCTIONS IN: copper ion binding; INVOLVED IN: in 6 processes; LOCATED IN: thylakoid, chloroplast stroma, chloroplast; EXPRESSED IN: 23 plant structures; EXPRESSED DURING: 15 growth stages; CONTAINS InterPro DOMAIN/s: Ribosome recycling factor, bacterial-like (InterPro:IPR015998), Ribosome recycling factor (InterPro:IPR002661); BEST Arabidopsis thaliana protein match is: Ribosome recycling factor (TAIR:AT3G01800.1); Has 30201 Blast hits to 17322 proteins in 780 species: Archae - 12; Bacteria - 1396; Metazoa - 17338; Fungi - 3422; Plants - 5037; Viruses - 0; Other Eukaryotes - 2996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</si>
  <si>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plasma membrane, plant-type cell wall; EXPRESSED IN: 26 plant structures; EXPRESSED DURING: 14 growth stages; CONTAINS InterPro DOMAIN/s: Protein kinase, ATP binding site (InterPro:IPR017441), Serine/threonine-protein kinase domain (InterPro:IPR002290), Leucine-rich repeat-containing N-terminal domain, type 2 (InterPro:IPR013210), Leucine-rich repeat (InterPro:IPR001611), Serine-threonine/tyrosine-protein kinase (InterPro:IPR001245), Protein kinase-like domain (InterPro:IPR011009), Protein kinase, catalytic domain (InterPro:IPR000719), Tyrosine-protein kinase, catalytic domain (InterPro:IPR020635); BEST Arabidopsis thaliana protein match is: Leucine-rich repeat protein kinase family protein (TAIR:AT5G58300.2); Has 128832 Blast hits to 96760 proteins in 3128 species: Archae - 71; Bacteria - 9985; Metazoa - 33545; Fungi - 6918; Plants - 64071; Viruses - 347; Other Eukaryotes - 13895 (source: NCBI BLink)."</t>
  </si>
  <si>
    <t>HARMLESS TO OZONE LAYER 1 (HOL1); FUNCTIONS IN: methyltransferase activity, thiopurine S-methyltransferase activity; INVOLVED IN: metabolic process; LOCATED IN: plasma membrane; EXPRESSED IN: guard cell, cultured cell, leaf; CONTAINS InterPro DOMAIN/s: Thiopurine S-methyltransferase (InterPro:IPR008854); BEST Arabidopsis thaliana protein match is: S-adenosyl-L-methionine-dependent methyltransferases superfamily protein (TAIR:AT2G43920.1); Has 1363 Blast hits to 1361 proteins in 526 species: Archae - 22; Bacteria - 994; Metazoa - 4; Fungi - 109; Plants - 76; Viruses - 0; Other Eukaryotes - 158 (source: NCBI BLink)."</t>
  </si>
  <si>
    <t>Zinc finger (CCCH-type) family protein / RNA recognition motif (RRM)-containing protein; FUNCTIONS IN: RNA binding, zinc ion binding, nucleotide binding, nucleic acid binding; INVOLVED IN: biological_process unknown; LOCATED IN: cellular_component unknown; EXPRESSED IN: 23 plant structures; EXPRESSED DURING: 13 growth stages; CONTAINS InterPro DOMAIN/s: Zinc finger, CCCH-type (InterPro:IPR000571), RNA recognition motif, RNP-1 (InterPro:IPR000504), Nucleotide-binding, alpha-beta plait (InterPro:IPR012677); BEST Arabidopsis thaliana protein match is: RNA-binding (RRM/RBD/RNP motifs) family protein (TAIR:AT3G63450.3); Has 248 Blast hits to 214 proteins in 26 species: Archae - 0; Bacteria - 0; Metazoa - 14; Fungi - 5; Plants - 227; Viruses - 0; Other Eukaryotes - 2 (source: NCBI BLink)."</t>
  </si>
  <si>
    <t>Protein kinase superfamily protein; FUNCTIONS IN: protein serine/threonine kinase activity, protein kinase activity, kinase activity, ATP binding; INVOLVED IN: protein amino acid phosphorylation; EXPRESSED IN: 22 plant structures; EXPRESSED DURING: 11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kinases;protein kinases (TAIR:AT4G23250.1); Has 112459 Blast hits to 111251 proteins in 4065 species: Archae - 88; Bacteria - 13418; Metazoa - 41055; Fungi - 9473; Plants - 32228; Viruses - 287; Other Eukaryotes - 15910 (source: NCBI BLink)."</t>
  </si>
  <si>
    <t>ATCHR12; FUNCTIONS IN: helicase activity, DNA binding, nucleic acid binding, ATP binding; INVOLVED IN: response to water deprivation, response to salt stress, response to heat; LOCATED IN: cellular_component unknown; EXPRESSED IN: 24 plant structures; EXPRESSED DURING: 9 growth stages; CONTAINS InterPro DOMAIN/s: DEAD-like helicase, N-terminal (InterPro:IPR014001), DNA/RNA helicase, C-terminal (InterPro:IPR001650), Helicase, superfamily 1/2, ATP-binding domain (InterPro:IPR014021), SNF2-related (InterPro:IPR000330); BEST Arabidopsis thaliana protein match is: Homeotic gene regulator (TAIR:AT5G19310.1); Has 23556 Blast hits to 19403 proteins in 2220 species: Archae - 141; Bacteria - 6122; Metazoa - 5759; Fungi - 4503; Plants - 1859; Viruses - 268; Other Eukaryotes - 4904 (source: NCBI BLink)."</t>
  </si>
  <si>
    <t>pseudogene, expressed protein"</t>
  </si>
  <si>
    <t>Ribosomal protein L19e family protein; FUNCTIONS IN: structural constituent of ribosome; INVOLVED IN: translation, ribosome biogenesis; LOCATED IN: cytosolic ribosome, ribosome, cytosolic large ribosomal subunit, plasma membrane; EXPRESSED IN: 24 plant structures; EXPRESSED DURING: 15 growth stages; CONTAINS InterPro DOMAIN/s: Ribosomal protein L19/L19e (InterPro:IPR000196), Ribosomal protein L19/L19e, domain 3 (InterPro:IPR015974), Ribosomal protein L19/L19e, domain 1 (InterPro:IPR015972); BEST Arabidopsis thaliana protein match is: Ribosomal protein L19e family protein (TAIR:AT3G16780.1); Has 1139 Blast hits to 1139 proteins in 410 species: Archae - 291; Bacteria - 0; Metazoa - 317; Fungi - 168; Plants - 158; Viruses - 0; Other Eukaryotes - 205 (source: NCBI BLink)."</t>
  </si>
  <si>
    <t>glyoxal oxidase-related protein; FUNCTIONS IN: molecular_function unknown; INVOLVED IN: biological_process unknown; LOCATED IN: endomembrane system; EXPRESSED IN: 24 plant structures; EXPRESSED DURING: 15 growth stages; CONTAINS InterPro DOMAIN/s: Galactose oxidase/kelch, beta-propeller (InterPro:IPR011043), Galactose oxidase, beta-propeller (InterPro:IPR015916), Immunoglobulin E-set (InterPro:IPR014756), Glyoxal oxidase, N-terminal (InterPro:IPR009880), Domain of unknown function DUF1929 (InterPro:IPR015202); BEST Arabidopsis thaliana protein match is: glyoxal oxidase-related protein (TAIR:AT1G75620.1); Has 849 Blast hits to 839 proteins in 169 species: Archae - 0; Bacteria - 325; Metazoa - 1; Fungi - 246; Plants - 262; Viruses - 0; Other Eukaryotes - 15 (source: NCBI BLink)."</t>
  </si>
  <si>
    <t>embryo defective 2444 (emb2444); FUNCTIONS IN: RNA binding, nucleotide binding, nucleic acid binding; INVOLVED IN: embryo development ending in seed dormancy; LOCATED IN: nucleolus; EXPRESSED IN: 23 plant structures; EXPRESSED DURING: 14 growth stages; CONTAINS InterPro DOMAIN/s: RNA recognition motif, RNP-1 (InterPro:IPR000504), Nucleotide-binding, alpha-beta plait (InterPro:IPR012677); BEST Arabidopsis thaliana protein match is: poly(A) binding protein 8 (TAIR:AT1G49760.2); Has 66829 Blast hits to 41224 proteins in 1633 species: Archae - 50; Bacteria - 5635; Metazoa - 30219; Fungi - 10282; Plants - 12025; Viruses - 917; Other Eukaryotes - 7701 (source: NCBI BLink)."</t>
  </si>
  <si>
    <t>long chain base2 (LCB2); FUNCTIONS IN: protein binding, serine C-palmitoyltransferase activity; INVOLVED IN: photomorphogenesis, sphingosine biosynthetic process, sphingolipid biosynthetic process, pollen development; LOCATED IN: endoplasmic reticulum, vacuole, membrane; EXPRESSED IN: 24 plant structures; EXPRESSED DURING: 15 growth stages; CONTAINS InterPro DOMAIN/s: Aminotransferase, class I/classII (InterPro:IPR004839), Pyridoxal phosphate-dependent transferase, major domain (InterPro:IPR015424), Aminotransferase, class-II, pyridoxal-phosphate binding site (InterPro:IPR001917), Pyridoxal phosphate-dependent transferase, major region, subdomain 1 (InterPro:IPR015421); BEST Arabidopsis thaliana protein match is: serine palmitoyltransferase 1 (TAIR:AT3G48780.1); Has 1807 Blast hits to 1807 proteins in 277 species: Archae - 0; Bacteria - 0; Metazoa - 736; Fungi - 347; Plants - 385; Viruses - 0; Other Eukaryotes - 339 (source: NCBI BLink)."</t>
  </si>
  <si>
    <t>atypical CYS  HIS rich thioredoxin 2 (ACHT2); FUNCTIONS IN: oxidoreductase activity, acting on sulfur group of donors, disulfide as acceptor; INVOLVED IN: cell redox homeostasis; LOCATED IN: chloroplast; EXPRESSED IN: 25 plant structures; EXPRESSED DURING: 14 growth stages; CONTAINS InterPro DOMAIN/s: Thioredoxin fold (InterPro:IPR012335), Thioredoxin, core (InterPro:IPR015467), Thioredoxin-like (InterPro:IPR017936), Thioredoxin domain (InterPro:IPR013766), Thioredoxin-like fold (InterPro:IPR012336), Thioredoxin, conserved site (InterPro:IPR017937); BEST Arabidopsis thaliana protein match is: atypical CYS  HIS rich thioredoxin 1 (TAIR:AT4G26160.1); Has 30201 Blast hits to 17322 proteins in 780 species: Archae - 12; Bacteria - 1396; Metazoa - 17338; Fungi - 3422; Plants - 5037; Viruses - 0; Other Eukaryotes - 2996 (source: NCBI BLink)."</t>
  </si>
  <si>
    <t>Iron-sulphur cluster biosynthesis family protein; FUNCTIONS IN: iron-sulfur cluster binding, structural molecule activity; INVOLVED IN: iron-sulfur cluster assembly; EXPRESSED IN: 24 plant structures; EXPRESSED DURING: 15 growth stages; CONTAINS InterPro DOMAIN/s: FeS cluster insertion, C-terminal, conserved site (InterPro:IPR017870), FeS cluster biogenesis (InterPro:IPR000361), FeS cluster insertion (InterPro:IPR016092); BEST Arabidopsis thaliana protein match is: Iron-sulphur cluster biosynthesis family protein (TAIR:AT2G36260.1); Has 10065 Blast hits to 10064 proteins in 1822 species: Archae - 41; Bacteria - 5829; Metazoa - 243; Fungi - 173; Plants - 169; Viruses - 0; Other Eukaryotes - 3610 (source: NCBI BLink)."</t>
  </si>
  <si>
    <t>RHOMBOID-like 2 (RBL2); CONTAINS InterPro DOMAIN/s: Peptidase S54, rhomboid (InterPro:IPR002610); BEST Arabidopsis thaliana protein match is: RHOMBOID-like protein 6 (TAIR:AT1G12750.3); Has 6856 Blast hits to 6855 proteins in 1947 species: Archae - 152; Bacteria - 4411; Metazoa - 521; Fungi - 179; Plants - 374; Viruses - 0; Other Eukaryotes - 1219 (source: NCBI BLink)."</t>
  </si>
  <si>
    <t>Sec14p-like phosphatidylinositol transfer family protein; CONTAINS InterPro DOMAIN/s: Cellular retinaldehyde-binding/triple function, C-terminal (InterPro:IPR001251), Cellular retinaldehyde-binding/triple function, N-terminal (InterPro:IPR008273), Phosphatidylinositol transfer protein-like, N-terminal (InterPro:IPR011074); BEST Arabidopsis thaliana protein match is: Sec14p-like phosphatidylinositol transfer family protein (TAIR:AT4G36640.1); Has 2816 Blast hits to 2808 proteins in 236 species: Archae - 0; Bacteria - 0; Metazoa - 885; Fungi - 732; Plants - 881; Viruses - 0; Other Eukaryotes - 318 (source: NCBI BLink)."</t>
  </si>
  <si>
    <t>homeobox protein 23 (HB23); FUNCTIONS IN: DNA binding, sequence-specific DNA binding transcription factor activity; INVOLVED IN: regulation of transcription; EXPRESSED IN: 21 plant structures; EXPRESSED DURING: 12 growth stages; CONTAINS InterPro DOMAIN/s: Homeobox domain, ZF-HD class (InterPro:IPR006455), ZF-HD homeobox protein, Cys/His-rich dimerisation domain (InterPro:IPR006456), Homeodomain-related (InterPro:IPR012287); BEST Arabidopsis thaliana protein match is: homeobox protein 34 (TAIR:AT3G28920.1); Has 30201 Blast hits to 17322 proteins in 780 species: Archae - 12; Bacteria - 1396; Metazoa - 17338; Fungi - 3422; Plants - 5037; Viruses - 0; Other Eukaryotes - 2996 (source: NCBI BLink)."</t>
  </si>
  <si>
    <t>GATA transcription factor 16 (GATA16); FUNCTIONS IN: sequence-specific DNA binding transcription factor activity; INVOLVED IN: regulation of transcription, DNA-dependent; CONTAINS InterPro DOMAIN/s: Zinc finger, NHR/GATA-type (InterPro:IPR013088), Zinc finger, GATA-type (InterPro:IPR000679); BEST Arabidopsis thaliana protein match is: GATA transcription factor 15 (TAIR:AT3G06740.1); Has 1807 Blast hits to 1807 proteins in 277 species: Archae - 0; Bacteria - 0; Metazoa - 736; Fungi - 347; Plants - 385; Viruses - 0; Other Eukaryotes - 339 (source: NCBI BLink)."</t>
  </si>
  <si>
    <t>AT5G02020</t>
  </si>
  <si>
    <t>unknown protein; FUNCTIONS IN: molecular_function unknown; INVOLVED IN: biological_process unknown; LOCATED IN: chloroplast; EXPRESSED IN: 13 plant structures; EXPRESSED DURING: 6 growth stages; BEST Arabidopsis thaliana protein match is: unknown protein (TAIR:AT5G59080.1); Has 77 Blast hits to 77 proteins in 14 species: Archae - 0; Bacteria - 0; Metazoa - 0; Fungi - 0; Plants - 77; Viruses - 0; Other Eukaryotes - 0 (source: NCBI BLink).</t>
  </si>
  <si>
    <t>SQP1; FUNCTIONS IN: squalene monooxygenase activity; INVOLVED IN: sterol biosynthetic process; LOCATED IN: endomembrane system, integral to membrane; EXPRESSED IN: 21 plant structures; EXPRESSED DURING: 12 growth stages; CONTAINS InterPro DOMAIN/s: Squalene epoxidase (InterPro:IPR013698); BEST Arabidopsis thaliana protein match is: squalene monoxygenase 6 (TAIR:AT5G24160.1); Has 1807 Blast hits to 1807 proteins in 277 species: Archae - 0; Bacteria - 0; Metazoa - 736; Fungi - 347; Plants - 385; Viruses - 0; Other Eukaryotes - 339 (source: NCBI BLink)."</t>
  </si>
  <si>
    <t>BZIP34; FUNCTIONS IN: DNA binding, transcription activator activity, sequence-specific DNA binding transcription factor activity; INVOLVED IN: regulation of transcription, DNA-dependent; LOCATED IN: nucleus; EXPRESSED IN: male gametophyte, flower, carpel; EXPRESSED DURING: L mature pollen stage, M germinated pollen stage, 4 anthesis, petal differentiation and expansion stage; CONTAINS InterPro DOMAIN/s: Basic-leucine zipper (bZIP) transcription factor (InterPro:IPR004827), bZIP transcription factor, bZIP-1 (InterPro:IPR011616); BEST Arabidopsis thaliana protein match is: Basic-leucine zipper (bZIP) transcription factor family protein (TAIR:AT3G58120.1); Has 9637 Blast hits to 4324 proteins in 138 species: Archae - 7; Bacteria - 28; Metazoa - 99; Fungi - 257; Plants - 885; Viruses - 11; Other Eukaryotes - 8350 (source: NCBI BLink)."</t>
  </si>
  <si>
    <t>HSI2-like 1 (HSL1); CONTAINS InterPro DOMAIN/s: Transcriptional factor B3 (InterPro:IPR003340), Zinc finger, CW-type (InterPro:IPR011124); BEST Arabidopsis thaliana protein match is: high-level expression of sugar-inducible gene 2 (TAIR:AT2G30470.1); Has 1397 Blast hits to 1364 proteins in 123 species: Archae - 0; Bacteria - 0; Metazoa - 122; Fungi - 0; Plants - 1204; Viruses - 0; Other Eukaryotes - 71 (source: NCBI BLink)."</t>
  </si>
  <si>
    <t>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(TAIR:AT1G35460.1); Has 2162 Blast hits to 2156 proteins in 92 species: Archae - 0; Bacteria - 0; Metazoa - 145; Fungi - 2; Plants - 2012; Viruses - 0; Other Eukaryotes - 3 (source: NCBI BLink)."</t>
  </si>
  <si>
    <t>serine carboxypeptidase-like 20 (scpl20); FUNCTIONS IN: serine-type carboxypeptidase activity; INVOLVED IN: proteolysis; LOCATED IN: vacuole; EXPRESSED IN: 23 plant structures; EXPRESSED DURING: 13 growth stages; CONTAINS InterPro DOMAIN/s: Peptidase S10, serine carboxypeptidase (InterPro:IPR001563), Peptidase S10, serine carboxypeptidase, active site (InterPro:IPR018202); BEST Arabidopsis thaliana protein match is: serine carboxypeptidase-like 21 (TAIR:AT3G25420.1); Has 4118 Blast hits to 3857 proteins in 425 species: Archae - 0; Bacteria - 294; Metazoa - 699; Fungi - 932; Plants - 1620; Viruses - 0; Other Eukaryotes - 573 (source: NCBI BLink)."</t>
  </si>
  <si>
    <t>UDP-glucuronic acid decarboxylase 3 (UXS3); FUNCTIONS IN: UDP-glucuronate decarboxylase activity, catalytic activity; INVOLVED IN: nucleotide-sugar metabolic process, D-xylose metabolic process; LOCATED IN: cytosol; EXPRESSED IN: 25 plant structures; EXPRESSED DURING: 16 growth stages; CONTAINS InterPro DOMAIN/s: NAD-dependent epimerase/dehydratase (InterPro:IPR001509), NAD(P)-binding domain (InterPro:IPR016040); BEST Arabidopsis thaliana protein match is: UDP-XYL synthase 5 (TAIR:AT3G46440.2); Has 1807 Blast hits to 1807 proteins in 277 species: Archae - 0; Bacteria - 0; Metazoa - 736; Fungi - 347; Plants - 385; Viruses - 0; Other Eukaryotes - 339 (source: NCBI BLink)."</t>
  </si>
  <si>
    <t>basic helix-loop-helix (bHLH) DNA-binding superfamily protein; FUNCTIONS IN: transcription regulator activity; INVOLVED IN: regulation of transcription; LOCATED IN: endomembrane system, nucleus; CONTAINS InterPro DOMAIN/s: Helix-loop-helix DNA-binding domain (InterPro:IPR001092), Helix-loop-helix DNA-binding (InterPro:IPR011598); BEST Arabidopsis thaliana protein match is: basic helix-loop-helix (bHLH) DNA-binding superfamily protein (TAIR:AT4G28800.1); Has 3964 Blast hits to 3920 proteins in 287 species: Archae - 0; Bacteria - 0; Metazoa - 673; Fungi - 252; Plants - 3017; Viruses - 0; Other Eukaryotes - 22 (source: NCBI BLink)."</t>
  </si>
  <si>
    <t>BZIP61; FUNCTIONS IN: DNA binding, transcription activator activity, sequence-specific DNA binding transcription factor activity; INVOLVED IN: regulation of transcription, DNA-dependent; LOCATED IN: nucleus; EXPRESSED IN: 20 plant structures; EXPRESSED DURING: 12 growth stages; CONTAINS InterPro DOMAIN/s: Basic-leucine zipper (bZIP) transcription factor (InterPro:IPR004827), Basic leucine zipper (InterPro:IPR011700); BEST Arabidopsis thaliana protein match is: Basic-leucine zipper (bZIP) transcription factor family protein (TAIR:AT2G42380.2); Has 6780 Blast hits to 3763 proteins in 191 species: Archae - 2; Bacteria - 40; Metazoa - 267; Fungi - 154; Plants - 1186; Viruses - 2; Other Eukaryotes - 5129 (source: NCBI BLink)."</t>
  </si>
  <si>
    <t>Acyl-CoA N-acyltransferase with RING/FYVE/PHD-type zinc finger domain; FUNCTIONS IN: DNA binding, zinc ion binding; INVOLVED IN: regulation of transcription, DNA-dependent; LOCATED IN: nucleus; EXPRESSED IN: 15 plant structures; EXPRESSED DURING: 6 growth stages; CONTAINS InterPro DOMAIN/s: Zinc finger, PHD-type, conserved site (InterPro:IPR019786), Zinc finger, PHD-type (InterPro:IPR001965), Zinc finger, FYVE/PHD-type (InterPro:IPR011011), Acyl-CoA N-acyltransferase (InterPro:IPR016181), Zinc finger, PHD-finger (InterPro:IPR019787); BEST Arabidopsis thaliana protein match is: Acyl-CoA N-acyltransferase with RING/FYVE/PHD-type zinc finger domain (TAIR:AT2G37520.1); Has 3364 Blast hits to 2813 proteins in 199 species: Archae - 0; Bacteria - 0; Metazoa - 2189; Fungi - 239; Plants - 706; Viruses - 0; Other Eukaryotes - 230 (source: NCBI BLink)."</t>
  </si>
  <si>
    <t>CONTAINS InterPro DOMAIN/s: Pleckstrin-like, plant (InterPro:IPR013666), Protein of unknown function DUF828 (InterPro:IPR008546), Pleckstrin homology (InterPro:IPR001849); BEST Arabidopsis thaliana protein match is: Plant protein of unknown function (DUF828) with plant pleckstrin homology-like region (TAIR:AT5G47440.1); Has 205 Blast hits to 188 proteins in 18 species: Archae - 0; Bacteria - 0; Metazoa - 0; Fungi - 3; Plants - 199; Viruses - 0; Other Eukaryotes - 3 (source: NCBI BLink)."</t>
  </si>
  <si>
    <t>ROOT PHOTOTROPISM 2 (RPT2); FUNCTIONS IN: signal transducer activity; INVOLVED IN: phototropism; LOCATED IN: nucleus; EXPRESSED IN: 22 plant structures; EXPRESSED DURING: 13 growth stages; CONTAINS InterPro DOMAIN/s: NPH3 (InterPro:IPR004249), BTB/POZ (InterPro:IPR013069), BTB/POZ fold (InterPro:IPR011333), BTB/POZ-like (InterPro:IPR000210); BEST Arabidopsis thaliana protein match is: Phototropic-responsive NPH3 family protein (TAIR:AT5G67385.1); Has 1044 Blast hits to 1009 proteins in 58 species: Archae - 0; Bacteria - 0; Metazoa - 171; Fungi - 0; Plants - 865; Viruses - 0; Other Eukaryotes - 8 (source: NCBI BLink)."</t>
  </si>
  <si>
    <t>Tetratricopeptide repeat (TPR)-like superfamily protein; FUNCTIONS IN: molecular_function unknown; INVOLVED IN: biological_process unknown; LOCATED IN: mitochondrion; EXPRESSED IN: shoot apex, embryo, sperm cell, flower, seed; EXPRESSED DURING: F mature embryo stage, petal differentiation and expansion stage, E expanded cotyledon stage, D bilateral stage; CONTAINS InterPro DOMAIN/s: Pentatricopeptide repeat (InterPro:IPR002885); BEST Arabidopsis thaliana protein match is: Pentatricopeptide repeat (PPR) superfamily protein (TAIR:AT4G18750.1); Has 45149 Blast hits to 14161 proteins in 247 species: Archae - 1; Bacteria - 11; Metazoa - 167; Fungi - 118; Plants - 44194; Viruses - 0; Other Eukaryotes - 658 (source: NCBI BLink)."</t>
  </si>
  <si>
    <t>related to AP2 2 (RAP2.2); CONTAINS InterPro DOMAIN/s: DNA-binding, integrase-type (InterPro:IPR016177), Pathogenesis-related transcriptional factor/ERF, DNA-binding (InterPro:IPR001471); BEST Arabidopsis thaliana protein match is: related to AP2 12 (TAIR:AT1G53910.2); Has 6244 Blast hits to 5852 proteins in 259 species: Archae - 0; Bacteria - 2; Metazoa - 0; Fungi - 0; Plants - 6195; Viruses - 4; Other Eukaryotes - 43 (source: NCBI BLink)."</t>
  </si>
  <si>
    <t>WUSCHEL (WUS); CONTAINS InterPro DOMAIN/s: Homeobox (InterPro:IPR001356), Homeodomain-like (InterPro:IPR009057); BEST Arabidopsis thaliana protein match is: WUSCHEL related homeobox 1 (TAIR:AT3G18010.1); Has 617 Blast hits to 617 proteins in 63 species: Archae - 0; Bacteria - 0; Metazoa - 29; Fungi - 2; Plants - 575; Viruses - 0; Other Eukaryotes - 11 (source: NCBI BLink)."</t>
  </si>
  <si>
    <t>Homeodomain-like superfamily protein; CONTAINS InterPro DOMAIN/s: SANT, DNA-binding (InterPro:IPR001005), MADF domain (InterPro:IPR006578), MYB-like (InterPro:IPR017877); BEST Arabidopsis thaliana protein match is: Duplicated homeodomain-like superfamily protein (TAIR:AT5G28300.1); Has 1807 Blast hits to 1807 proteins in 277 species: Archae - 0; Bacteria - 0; Metazoa - 736; Fungi - 347; Plants - 385; Viruses - 0; Other Eukaryotes - 339 (source: NCBI BLink)."</t>
  </si>
  <si>
    <t>CHLOROPLAST UNUSUAL POSITIONING 1 (CHUP1); INVOLVED IN: chloroplast relocation; LOCATED IN: chloroplast outer membrane, chloroplast; EXPRESSED IN: 22 plant structures; EXPRESSED DURING: 13 growth stages; BEST Arabidopsis thaliana protein match is: Tetratricopeptide repeat (TPR)-like superfamily protein (TAIR:AT4G18570.1); Has 95745 Blast hits to 54491 proteins in 2679 species: Archae - 1109; Bacteria - 12651; Metazoa - 43667; Fungi - 7750; Plants - 7740; Viruses - 1623; Other Eukaryotes - 21205 (source: NCBI BLink)."</t>
  </si>
  <si>
    <t>Calcium-dependent phosphotriesterase superfamily protein; FUNCTIONS IN: strictosidine synthase activity; INVOLVED IN: biosynthetic process; LOCATED IN: plant-type cell wall; EXPRESSED IN: 11 plant structures; EXPRESSED DURING: L mature pollen stage, M germinated pollen stage, 4 anthesis, C globular stage, petal differentiation and expansion stage; CONTAINS InterPro DOMAIN/s: Strictosidine synthase, conserved region (InterPro:IPR018119), Strictosidine synthase (InterPro:IPR004141), Six-bladed beta-propeller, TolB-like (InterPro:IPR011042); BEST Arabidopsis thaliana protein match is: strictosidine synthase 2 (TAIR:AT1G74020.1); Has 953 Blast hits to 943 proteins in 185 species: Archae - 1; Bacteria - 180; Metazoa - 219; Fungi - 0; Plants - 462; Viruses - 0; Other Eukaryotes - 91 (source: NCBI BLink)."</t>
  </si>
  <si>
    <t>basic region/leucine zipper motif 53 (BZIP53); FUNCTIONS IN: sequence-specific DNA binding, DNA binding, protein heterodimerization activity, sequence-specific DNA binding transcription factor activity; INVOLVED IN: regulation of transcription, DNA-dependent; EXPRESSED IN: male gametophyte, pollen tube; EXPRESSED DURING: L mature pollen stage, M germinated pollen stage; CONTAINS InterPro DOMAIN/s: Basic-leucine zipper (bZIP) transcription factor (InterPro:IPR004827), bZIP transcription factor, bZIP-1 (InterPro:IPR011616); BEST Arabidopsis thaliana protein match is: basic leucine-zipper 44 (TAIR:AT1G75390.1); Has 1452 Blast hits to 1450 proteins in 90 species: Archae - 2; Bacteria - 4; Metazoa - 13; Fungi - 3; Plants - 1410; Viruses - 0; Other Eukaryotes - 20 (source: NCBI BLink)."</t>
  </si>
  <si>
    <t>unknown protein; FUNCTIONS IN: molecular_function unknown; INVOLVED IN: biological_process unknown; LOCATED IN: thylakoid, chloroplast thylakoid membrane, chloroplast, plastoglobule, chloroplast envelope; EXPRESSED IN: 23 plant structures; EXPRESSED DURING: 14 growth stages; BEST Arabidopsis thaliana protein match is: unknown protein (TAIR:AT4G38100.1); Has 323 Blast hits to 323 proteins in 59 species: Archae - 0; Bacteria - 107; Metazoa - 0; Fungi - 0; Plants - 206; Viruses - 0; Other Eukaryotes - 10 (source: NCBI BLink)."</t>
  </si>
  <si>
    <t>Leucine-rich repeat protein kinase family protein; FUNCTIONS IN: kinase activity; INVOLVED IN: protein amino acid phosphorylation; LOCATED IN: plasma membrane, vacuole; EXPRESSED IN: 24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(TAIR:AT5G49770.1); Has 176974 Blast hits to 136078 proteins in 4850 species: Archae - 147; Bacteria - 18062; Metazoa - 52743; Fungi - 11116; Plants - 72814; Viruses - 462; Other Eukaryotes - 21630 (source: NCBI BLink)."</t>
  </si>
  <si>
    <t>serine acetyltransferase 2;1 (SERAT2;1); FUNCTIONS IN: serine O-acetyltransferase activity; INVOLVED IN: cellular response to sulfate starvation, response to cold; LOCATED IN: cytosol, chloroplast, nucleus; EXPRESSED IN: 22 plant structures; EXPRESSED DURING: 13 growth stages; CONTAINS InterPro DOMAIN/s: Hexapeptide transferase, conserved site (InterPro:IPR018357), Serine O-acetyltransferase (InterPro:IPR005881), Trimeric LpxA-like (InterPro:IPR011004), Serine acetyltransferase, N-terminal (InterPro:IPR010493); BEST Arabidopsis thaliana protein match is: serine acetyltransferase 2;2 (TAIR:AT3G13110.1); Has 24449 Blast hits to 24415 proteins in 2638 species: Archae - 407; Bacteria - 18561; Metazoa - 8; Fungi - 223; Plants - 250; Viruses - 18; Other Eukaryotes - 4982 (source: NCBI BLink)."</t>
  </si>
  <si>
    <t>beta-1,4-N-acetylglucosaminyltransferase family protein; FUNCTIONS IN: transferase activity, transferring glycosyl groups, acetylglucosaminyltransferase activity; INVOLVED IN: protein amino acid N-linked glycosylation; LOCATED IN: membrane; EXPRESSED IN: 22 plant structures; EXPRESSED DURING: 13 growth stages; CONTAINS InterPro DOMAIN/s: Glycosyl transferase, family 17 (InterPro:IPR006813); BEST Arabidopsis thaliana protein match is: beta-1,4-N-acetylglucosaminyltransferase family protein (TAIR:AT1G12990.1); Has 985 Blast hits to 984 proteins in 94 species: Archae - 0; Bacteria - 41; Metazoa - 63; Fungi - 34; Plants - 129; Viruses - 4; Other Eukaryotes - 714 (source: NCBI BLink)."</t>
  </si>
  <si>
    <t>PAS domain-containing protein tyrosine kinase family protein; FUNCTIONS IN: protein serine/threonine/tyrosine kinase activity, kinase activity; INVOLVED IN: signal transduction, protein amino acid phosphorylation, regulation of transcription, DNA-dependent; EXPRESSED IN: 22 plant structures; EXPRESSED DURING: 13 growth stages; CONTAINS InterPro DOMAIN/s: Serine/threonine-protein kinase domain (InterPro:IPR002290), PAS fold (InterPro:IPR013767), PAS (InterPro:IPR000014), Serine-threonine/tyrosine-protein kinase (InterPro:IPR001245), Serine/threonine-protein kinase, active site (InterPro:IPR008271), Protein kinase-like domain (InterPro:IPR011009), Protein kinase, catalytic domain (InterPro:IPR000719), Tyrosine-protein kinase, catalytic domain (InterPro:IPR020635); BEST Arabidopsis thaliana protein match is: PAS domain-containing protein tyrosine kinase family protein (TAIR:AT5G49470.3); Has 128751 Blast hits to 126912 proteins in 4876 species: Archae - 309; Bacteria - 16105; Metazoa - 47584; Fungi - 11405; Plants - 33369; Viruses - 523; Other Eukaryotes - 19456 (source: NCBI BLink)."</t>
  </si>
  <si>
    <t>Zinc finger C-x8-C-x5-C-x3-H type family protein; FUNCTIONS IN: zinc ion binding, nucleic acid binding; INVOLVED IN: biological_process unknown; EXPRESSED IN: 24 plant structures; EXPRESSED DURING: 15 growth stages; CONTAINS InterPro DOMAIN/s: Zinc finger, CCCH-type (InterPro:IPR000571); BEST Arabidopsis thaliana protein match is: Zinc finger C-x8-C-x5-C-x3-H type family protein (TAIR:AT5G66270.1); Has 424 Blast hits to 373 proteins in 113 species: Archae - 0; Bacteria - 48; Metazoa - 106; Fungi - 68; Plants - 146; Viruses - 3; Other Eukaryotes - 53 (source: NCBI BLink)."</t>
  </si>
  <si>
    <t>Reticulon family protein; INVOLVED IN: biological_process unknown; LOCATED IN: endoplasmic reticulum, plasma membrane; CONTAINS InterPro DOMAIN/s: Reticulon (InterPro:IPR003388); BEST Arabidopsis thaliana protein match is: Reticulon family protein (TAIR:AT2G46170.1); Has 1228 Blast hits to 1226 proteins in 109 species: Archae - 0; Bacteria - 0; Metazoa - 693; Fungi - 4; Plants - 505; Viruses - 0; Other Eukaryotes - 26 (source: NCBI BLink)."</t>
  </si>
  <si>
    <t>COP1-interacting protein 7 (CIP7); FUNCTIONS IN: transcription activator activity; INVOLVED IN: chlorophyll biosynthetic process, response to light stimulus, anthocyanin biosynthetic process; LOCATED IN: nucleus, plasma membrane; EXPRESSED IN: 24 plant structures; EXPRESSED DURING: 13 growth stages; BEST Arabidopsis thaliana protein match is: disease resistance protein (TIR class), putative (TAIR:AT1G61100.1); Has 13314 Blast hits to 9115 proteins in 689 species: Archae - 12; Bacteria - 824; Metazoa - 5362; Fungi - 1404; Plants - 789; Viruses - 71; Other Eukaryotes - 4852 (source: NCBI BLink)."</t>
  </si>
  <si>
    <t>Tetratricopeptide repeat (TPR)-like superfamily protein; CONTAINS InterPro DOMAIN/s: DnaJ homologue, subfamily C, member 28, conserved domain (InterPro:IPR018961); Has 30201 Blast hits to 17322 proteins in 780 species: Archae - 12; Bacteria - 1396; Metazoa - 17338; Fungi - 3422; Plants - 5037; Viruses - 0; Other Eukaryotes - 2996 (source: NCBI BLink)."</t>
  </si>
  <si>
    <t>RING/FYVE/PHD zinc finger superfamily protein; FUNCTIONS IN: zinc ion binding; INVOLVED IN: biological_process unknown; LOCATED IN: cellular_component unknown; EXPRESSED IN: 21 plant structures; EXPRESSED DURING: 13 growth stages; CONTAINS InterPro DOMAIN/s: Zinc finger, C3HC4 RING-type (InterPro:IPR018957), Zinc finger, RING-CH-type (InterPro:IPR011016); BEST Arabidopsis thaliana protein match is: RING/FYVE/PHD zinc finger superfamily protein (TAIR:AT5G05830.1); Has 1807 Blast hits to 1807 proteins in 277 species: Archae - 0; Bacteria - 0; Metazoa - 736; Fungi - 347; Plants - 385; Viruses - 0; Other Eukaryotes - 339 (source: NCBI BLink)."</t>
  </si>
  <si>
    <t>myb-like transcription factor family protein; CONTAINS InterPro DOMAIN/s: SANT, DNA-binding (InterPro:IPR001005), Homeodomain-like (InterPro:IPR009057), Myb, DNA-binding (InterPro:IPR014778), Zinc finger, CCHC-type (InterPro:IPR001878), HTH transcriptional regulator, Myb-type, DNA-binding (InterPro:IPR017930), Myb-like DNA-binding domain, SHAQKYF class (InterPro:IPR006447); BEST Arabidopsis thaliana protein match is: myb-like transcription factor family protein (TAIR:AT5G47390.1); Has 1401 Blast hits to 1395 proteins in 120 species: Archae - 0; Bacteria - 0; Metazoa - 2; Fungi - 2; Plants - 1215; Viruses - 0; Other Eukaryotes - 182 (source: NCBI BLink)."</t>
  </si>
  <si>
    <t>copia-like retrotransposon family, has a 3.2e-289 P-value blast match to GB:CAA72989 open reading frame 1 (Ty1_Copia-element) (Brassica oleracea)"</t>
  </si>
  <si>
    <t>Histone superfamily protein; FUNCTIONS IN: DNA binding; INVOLVED IN: nucleosome assembly; LOCATED IN: chloroplast, nucleosome; EXPRESSED IN: 24 plant structures; EXPRESSED DURING: 15 growth stages; CONTAINS InterPro DOMAIN/s: Histone H3 (InterPro:IPR000164), Histone-fold (InterPro:IPR009072), Histone core (InterPro:IPR007125); BEST Arabidopsis thaliana protein match is: Histone superfamily protein (TAIR:AT5G10400.1); Has 14599 Blast hits to 14591 proteins in 7243 species: Archae - 0; Bacteria - 0; Metazoa - 10602; Fungi - 2038; Plants - 1256; Viruses - 0; Other Eukaryotes - 703 (source: NCBI BLink)."</t>
  </si>
  <si>
    <t>NAC domain containing protein 3 (NAC003); FUNCTIONS IN: sequence-specific DNA binding transcription factor activity; INVOLVED IN: multicellular organismal development, regulation of transcription; LOCATED IN: cellular_component unknown; EXPRESSED IN: 17 plant structures; EXPRESSED DURING: LP.06 six leaves visible, LP.04 four leaves visible, 4 anthesis, 4 leaf senescence stage, petal differentiation and expansion stage; CONTAINS InterPro DOMAIN/s: No apical meristem (NAM) protein (InterPro:IPR003441); BEST Arabidopsis thaliana protein match is: NAC domain containing protein 48 (TAIR:AT3G04420.1); Has 2600 Blast hits to 2593 proteins in 71 species: Archae - 0; Bacteria - 0; Metazoa - 0; Fungi - 2; Plants - 2598; Viruses - 0; Other Eukaryotes - 0 (source: NCBI BLink)."</t>
  </si>
  <si>
    <t>high chlorophyll fluorescent 107 (HCF107); FUNCTIONS IN: binding; INVOLVED IN: plastid organization, RNA processing, regulation of translation; LOCATED IN: chloroplast, plasma membrane, chloroplast envelope; EXPRESSED IN: 22 plant structures; EXPRESSED DURING: 13 growth stages; CONTAINS InterPro DOMAIN/s: RNA-processing protein, HAT helix (InterPro:IPR003107), Tetratricopeptide-like helical (InterPro:IPR011990), Tetratricopeptide repeat-containing (InterPro:IPR013026), Tetratricopeptide repeat (InterPro:IPR019734); BEST Arabidopsis thaliana protein match is: pre-mRNA splicing factor-related (TAIR:AT4G03430.1); Has 8355 Blast hits to 4834 proteins in 935 species: Archae - 387; Bacteria - 2714; Metazoa - 1907; Fungi - 1281; Plants - 751; Viruses - 0; Other Eukaryotes - 1315 (source: NCBI BLink)."</t>
  </si>
  <si>
    <t>RAB GTPase homolog A5A (RABA5a); FUNCTIONS IN: GTP binding; INVOLVED IN: protein transport, small GTPase mediated signal transduction; LOCATED IN: plasma membrane; EXPRESSED IN: 25 plant structures; EXPRESSED DURING: 15 growth stages; CONTAINS InterPro DOMAIN/s: Ras GTPase (InterPro:IPR001806), Small GTP-binding protein (InterPro:IPR005225), Small GTPase (InterPro:IPR020851), Ras (InterPro:IPR013753), Ras small GTPase, Rab type (InterPro:IPR003579), Rab11-related (InterPro:IPR015595); BEST Arabidopsis thaliana protein match is: RAB GTPase homolog A5D (TAIR:AT2G31680.1); Has 1807 Blast hits to 1807 proteins in 277 species: Archae - 0; Bacteria - 0; Metazoa - 736; Fungi - 347; Plants - 385; Viruses - 0; Other Eukaryotes - 339 (source: NCBI BLink)."</t>
  </si>
  <si>
    <t>Pathogenesis-related thaumatin superfamily protein; CONTAINS InterPro DOMAIN/s: Thaumatin, pathogenesis-related (InterPro:IPR001938); BEST Arabidopsis thaliana protein match is: Pathogenesis-related thaumatin superfamily protein (TAIR:AT2G17860.1); Has 1622 Blast hits to 1597 proteins in 186 species: Archae - 0; Bacteria - 48; Metazoa - 58; Fungi - 84; Plants - 1413; Viruses - 4; Other Eukaryotes - 15 (source: NCBI BLink)."</t>
  </si>
  <si>
    <t>trypsin inhibitor protein 1 (TI1); FUNCTIONS IN: serine-type endopeptidase inhibitor activity; INVOLVED IN: defense response to fungus, defense response; LOCATED IN: endomembrane system, extracellular region; EXPRESSED IN: 23 plant structures; EXPRESSED DURING: 13 growth stages; CONTAINS InterPro DOMAIN/s: Scorpion long chain toxin (InterPro:IPR002061), Knottin (InterPro:IPR003614); BEST Arabidopsis thaliana protein match is: Scorpion toxin-like knottin superfamily protein (TAIR:AT2G43535.1); Has 146 Blast hits to 146 proteins in 7 species: Archae - 0; Bacteria - 0; Metazoa - 0; Fungi - 0; Plants - 145; Viruses - 0; Other Eukaryotes - 1 (source: NCBI BLink)."</t>
  </si>
  <si>
    <t>ubiquitin-specific protease 23 (UBP23); FUNCTIONS IN: ubiquitin-specific protease activity, ubiquitin thiolesterase activity; INVOLVED IN: ubiquitin-dependent protein catabolic process; LOCATED IN: chloroplast; EXPRESSED IN: 23 plant structures; EXPRESSED DURING: 13 growth stages; CONTAINS InterPro DOMAIN/s: Peptidase C19, ubiquitin carboxyl-terminal hydrolase 2, conserved site (InterPro:IPR018200), Peptidase C19, ubiquitin carboxyl-terminal hydrolase 2 (InterPro:IPR001394); BEST Arabidopsis thaliana protein match is: ubiquitin-specific protease 19 (TAIR:AT2G24640.2); Has 30201 Blast hits to 17322 proteins in 780 species: Archae - 12; Bacteria - 1396; Metazoa - 17338; Fungi - 3422; Plants - 5037; Viruses - 0; Other Eukaryotes - 2996 (source: NCBI BLink)."</t>
  </si>
  <si>
    <t>CAP (Cysteine-rich secretory proteins, Antigen 5, and Pathogenesis-related 1 protein) superfamily protein; FUNCTIONS IN: molecular_function unknown; INVOLVED IN: biological_process unknown; LOCATED IN: endomembrane system, extracellular region; EXPRESSED IN: 14 plant structures; EXPRESSED DURING: 11 growth stages; CONTAINS InterPro DOMAIN/s: Allergen V5/Tpx-1 related, conserved site (InterPro:IPR018244), Allergen V5/Tpx-1 related (InterPro:IPR001283), Ves allergen (InterPro:IPR002413), SCP-like extracellular (InterPro:IPR014044); BEST Arabidopsis thaliana protein match is: CAP (Cysteine-rich secretory proteins, Antigen 5, and Pathogenesis-related 1 protein) superfamily protein (TAIR:AT5G57625.1); Has 3029 Blast hits to 2936 proteins in 376 species: Archae - 0; Bacteria - 66; Metazoa - 1646; Fungi - 332; Plants - 881; Viruses - 0; Other Eukaryotes - 104 (source: NCBI BLink)."</t>
  </si>
  <si>
    <t>Adenine nucleotide alpha hydrolases-like superfamily protein; FUNCTIONS IN: molecular_function unknown; INVOLVED IN: response to stress; LOCATED IN: vacuole; EXPRESSED IN: 23 plant structures; EXPRESSED DURING: 13 growth stages; CONTAINS InterPro DOMAIN/s: UspA (InterPro:IPR006016), Rossmann-like alpha/beta/alpha sandwich fold (InterPro:IPR014729), Universal stress protein A (InterPro:IPR006015); BEST Arabidopsis thaliana protein match is: unknown protein (TAIR:AT5G49050.1); Has 2830 Blast hits to 2747 proteins in 619 species: Archae - 112; Bacteria - 1833; Metazoa - 129; Fungi - 32; Plants - 667; Viruses - 0; Other Eukaryotes - 57 (source: NCBI BLink)."</t>
  </si>
  <si>
    <t>ATSIK; FUNCTIONS IN: protein kinase activity, kinase activity, ATP binding; INVOLVED IN: protein amino acid phosphorylation; EXPRESSED IN: 23 plant structures; EXPRESSED DURING: 13 growth stages; CONTAINS InterPro DOMAIN/s: Protein kinase, catalytic domain (InterPro:IPR000719), Serine-threonine/tyrosine-protein kinase (InterPro:IPR001245), Protein kinase-like domain (InterPro:IPR011009); BEST Arabidopsis thaliana protein match is: Protein kinase superfamily protein (TAIR:AT5G15080.1); Has 42849 Blast hits to 42385 proteins in 1619 species: Archae - 20; Bacteria - 2695; Metazoa - 11858; Fungi - 1356; Plants - 23776; Viruses - 143; Other Eukaryotes - 3001 (source: NCBI BLink)."</t>
  </si>
  <si>
    <t>3-ketoacyl-CoA synthase 9 (KCS9); FUNCTIONS IN: transferase activity, transferring acyl groups other than amino-acyl groups, catalytic activity; INVOLVED IN: response to cold, response to light stimulus, very long-chain fatty acid metabolic process, response to osmotic stress, cuticle development; LOCATED IN: membrane; EXPRESSED IN: 25 plant structures; EXPRESSED DURING: 13 growth stages; CONTAINS InterPro DOMAIN/s: Thiolase-like (InterPro:IPR016039), Very-long-chain 3-ketoacyl-CoA synthase (InterPro:IPR012392), 3-Oxoacyl-[acyl-carrier-protein (ACP)] synthase III C-terminal (InterPro:IPR013747), FAE1/Type III polyketide synthase-like protein (InterPro:IPR013601), Thiolase-like, subgroup (InterPro:IPR016038); BEST Arabidopsis thaliana protein match is: 3-ketoacyl-CoA synthase 4 (TAIR:AT1G19440.1); Has 4705 Blast hits to 4688 proteins in 1155 species: Archae - 0; Bacteria - 1679; Metazoa - 0; Fungi - 8; Plants - 2880; Viruses - 0; Other Eukaryotes - 138 (source: NCBI BLink)."</t>
  </si>
  <si>
    <t>adenine phosphoribosyltransferase 5 (APT5); FUNCTIONS IN: adenine phosphoribosyltransferase activity; INVOLVED IN: nucleoside metabolic process, adenine salvage, anaerobic respiration, nucleotide metabolic process; LOCATED IN: cytoplasm; EXPRESSED IN: 23 plant structures; EXPRESSED DURING: 13 growth stages; CONTAINS InterPro DOMAIN/s: Adenine phosphoribosyl transferase (InterPro:IPR005764), Phosphoribosyltransferase (InterPro:IPR000836); BEST Arabidopsis thaliana protein match is: adenine phosphoribosyl transferase 2 (TAIR:AT1G80050.1); Has 1807 Blast hits to 1807 proteins in 277 species: Archae - 0; Bacteria - 0; Metazoa - 736; Fungi - 347; Plants - 385; Viruses - 0; Other Eukaryotes - 339 (source: NCBI BLink)."</t>
  </si>
  <si>
    <t>Mitochondrial substrate carrier family protein; FUNCTIONS IN: binding, transporter activity; INVOLVED IN: transport, mitochondrial transport, transmembrane transport; LOCATED IN: mitochondrial inner membrane, plasma membrane; EXPRESSED IN: 22 plant structures; EXPRESSED DURING: 13 growth stages; CONTAINS InterPro DOMAIN/s: Mitochondrial carrier protein (InterPro:IPR002067), Mitochondrial substrate carrier (InterPro:IPR001993), Mitochondrial substrate/solute carrier (InterPro:IPR018108), Adenine nucleotide translocator 1 (InterPro:IPR002113); BEST Arabidopsis thaliana protein match is: Mitochondrial substrate carrier family protein (TAIR:AT3G53940.1); Has 29480 Blast hits to 14258 proteins in 460 species: Archae - 0; Bacteria - 2; Metazoa - 12173; Fungi - 9267; Plants - 4909; Viruses - 0; Other Eukaryotes - 3129 (source: NCBI BLink)."</t>
  </si>
  <si>
    <t>Eukaryotic aspartyl protease family protein; FUNCTIONS IN: aspartic-type endopeptidase activity; INVOLVED IN: proteolysis; LOCATED IN: cell wall, membrane, plant-type cell wall; EXPRESSED IN: 22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(TAIR:AT5G45120.1); Has 2297 Blast hits to 2281 proteins in 180 species: Archae - 0; Bacteria - 0; Metazoa - 245; Fungi - 122; Plants - 1871; Viruses - 0; Other Eukaryotes - 59 (source: NCBI BLink)."</t>
  </si>
  <si>
    <t>Cell division control, Cdc6; FUNCTIONS IN: ATP binding; INVOLVED IN: regulation of cell cycle, DNA replication; EXPRESSED IN: 22 plant structures; EXPRESSED DURING: 12 growth stages; CONTAINS InterPro DOMAIN/s: ATPase, AAA-type, core (InterPro:IPR003959), CDC6, C-terminal (InterPro:IPR015163), Cell division control, Cdc6 (InterPro:IPR016314); BEST Arabidopsis thaliana protein match is: cell division control 6 (TAIR:AT2G29680.2); Has 1458 Blast hits to 1448 proteins in 345 species: Archae - 437; Bacteria - 0; Metazoa - 359; Fungi - 295; Plants - 123; Viruses - 0; Other Eukaryotes - 244 (source: NCBI BLink)."</t>
  </si>
  <si>
    <t>Tetratricopeptide repeat (TPR)-like superfamily protein; FUNCTIONS IN: binding; INVOLVED IN: biological_process unknown; LOCATED IN: chloroplast; EXPRESSED IN: 21 plant structures; EXPRESSED DURING: 13 growth stages; CONTAINS InterPro DOMAIN/s: Tetratricopeptide-like helical (InterPro:IPR011990), Tetratricopeptide repeat-containing (InterPro:IPR013026); BEST Arabidopsis thaliana protein match is: Tetratricopeptide repeat (TPR)-like superfamily protein (TAIR:AT2G29670.1); Has 604 Blast hits to 369 proteins in 73 species: Archae - 4; Bacteria - 161; Metazoa - 2; Fungi - 2; Plants - 383; Viruses - 0; Other Eukaryotes - 52 (source: NCBI BLink)."</t>
  </si>
  <si>
    <t>alpha/beta-Hydrolases superfamily protein; FUNCTIONS IN: triglyceride lipase activity; INVOLVED IN: lipid metabolic process; LOCATED IN: endomembrane system; EXPRESSED IN: 24 plant structures; EXPRESSED DURING: 15 growth stages; CONTAINS InterPro DOMAIN/s: Lipase, class 3 (InterPro:IPR002921); BEST Arabidopsis thaliana protein match is: alpha/beta-Hydrolases superfamily protein (TAIR:AT5G18640.1); Has 35333 Blast hits to 34131 proteins in 2444 species: Archae - 798; Bacteria - 22429; Metazoa - 974; Fungi - 991; Plants - 531; Viruses - 0; Other Eukaryotes - 9610 (source: NCBI BLink)."</t>
  </si>
  <si>
    <t>photosystem II subunit P-1 (PSBP-1); FUNCTIONS IN: poly(U) RNA binding; INVOLVED IN: photosynthesis, light reaction, defense response to bacterium, response to light intensity; LOCATED IN: in 12 components; EXPRESSED IN: 27 plant structures; EXPRESSED DURING: 15 growth stages; CONTAINS InterPro DOMAIN/s: Photosystem II oxygen evolving complex protein PsbP (InterPro:IPR002683), Mog1/PsbP/DUF1795, alpha/beta/alpha sandwich (InterPro:IPR016124), Mog1/PsbP, alpha/beta/alpha sandwich (InterPro:IPR016123), Twin-arginine translocation pathway, signal sequence (InterPro:IPR006311); BEST Arabidopsis thaliana protein match is: photosystem II subunit P-2 (TAIR:AT2G30790.1); Has 287 Blast hits to 286 proteins in 81 species: Archae - 0; Bacteria - 54; Metazoa - 0; Fungi - 0; Plants - 224; Viruses - 0; Other Eukaryotes - 9 (source: NCBI BLink)."</t>
  </si>
  <si>
    <t>LOCATED IN: plasma membrane; EXPRESSED IN: 23 plant structures; EXPRESSED DURING: 13 growth stages; CONTAINS InterPro DOMAIN/s: von Willebrand factor, type A (InterPro:IPR002035); BEST Arabidopsis thaliana protein match is: inter-alpha-trypsin inhibitor heavy chain-related (TAIR:AT1G19110.1); Has 1407 Blast hits to 1406 proteins in 307 species: Archae - 6; Bacteria - 522; Metazoa - 484; Fungi - 59; Plants - 110; Viruses - 0; Other Eukaryotes - 226 (source: NCBI BLink)."</t>
  </si>
  <si>
    <t>Protein of unknown function (DUF1677); CONTAINS InterPro DOMAIN/s: Protein of unknown function DUF1677, plant (InterPro:IPR012876); BEST Arabidopsis thaliana protein match is: Protein of unknown function (DUF1677) (TAIR:AT2G09970.1); Has 246 Blast hits to 246 proteins in 14 species: Archae - 0; Bacteria - 0; Metazoa - 0; Fungi - 0; Plants - 246; Viruses - 0; Other Eukaryotes - 0 (source: NCBI BLink)."</t>
  </si>
  <si>
    <t>Integrase-type DNA-binding superfamily protein; FUNCTIONS IN: DNA binding, sequence-specific DNA binding transcription factor activity; INVOLVED IN: regulation of transcription, DNA-dependent; LOCATED IN: nucleus; CONTAINS InterPro DOMAIN/s: DNA-binding, integrase-type (InterPro:IPR016177), Pathogenesis-related transcriptional factor/ERF, DNA-binding (InterPro:IPR001471); BEST Arabidopsis thaliana protein match is: Ethylene-responsive element binding factor 14 (TAIR:AT1G04370.1); Has 1807 Blast hits to 1807 proteins in 277 species: Archae - 0; Bacteria - 0; Metazoa - 736; Fungi - 347; Plants - 385; Viruses - 0; Other Eukaryotes - 339 (source: NCBI BLink)."</t>
  </si>
  <si>
    <t>Plant stearoyl-acyl-carrier-protein desaturase family protein; FUNCTIONS IN: acyl-[acyl-carrier-protein] desaturase activity, oxidoreductase activity, transition metal ion binding; INVOLVED IN: oxidation reduction, fatty acid metabolic process, fatty acid biosynthetic process; LOCATED IN: chloroplast; CONTAINS InterPro DOMAIN/s: Ribonucleotide reductase-related (InterPro:IPR012348), Fatty acid desaturase, type 2 (InterPro:IPR005067), Ferritin/ribonucleotide reductase-like (InterPro:IPR009078); BEST Arabidopsis thaliana protein match is: Plant stearoyl-acyl-carrier-protein desaturase family protein (TAIR:AT3G02620.1); Has 952 Blast hits to 943 proteins in 217 species: Archae - 0; Bacteria - 445; Metazoa - 2; Fungi - 0; Plants - 446; Viruses - 0; Other Eukaryotes - 59 (source: NCBI BLink)."</t>
  </si>
  <si>
    <t>Mog1/PsbP/DUF1795-like photosystem II reaction center PsbP family protein; FUNCTIONS IN: calcium ion binding; INVOLVED IN: photosynthesis; LOCATED IN: thylakoid, thylakoid lumen, chloroplast thylakoid membrane, chloroplast thylakoid lumen, chloroplast; EXPRESSED IN: 23 plant structures; EXPRESSED DURING: 13 growth stages; CONTAINS InterPro DOMAIN/s: Photosystem II oxygen evolving complex protein PsbP (InterPro:IPR002683), Mog1/PsbP/DUF1795, alpha/beta/alpha sandwich (InterPro:IPR016124), Mog1/PsbP, alpha/beta/alpha sandwich (InterPro:IPR016123); Has 30201 Blast hits to 17322 proteins in 780 species: Archae - 12; Bacteria - 1396; Metazoa - 17338; Fungi - 3422; Plants - 5037; Viruses - 0; Other Eukaryotes - 2996 (source: NCBI BLink)."</t>
  </si>
  <si>
    <t>like AUXIN RESISTANT 2 (LAX2); CONTAINS InterPro DOMAIN/s: Amino acid transporter, transmembrane (InterPro:IPR013057); BEST Arabidopsis thaliana protein match is: like AUX1 3 (TAIR:AT1G77690.1); Has 1017 Blast hits to 1012 proteins in 134 species: Archae - 0; Bacteria - 2; Metazoa - 94; Fungi - 224; Plants - 668; Viruses - 0; Other Eukaryotes - 29 (source: NCBI BLink)."</t>
  </si>
  <si>
    <t>Protein of unknown function, DUF584; CONTAINS InterPro DOMAIN/s: Protein of unknown function DUF584 (InterPro:IPR007608); BEST Arabidopsis thaliana protein match is: Protein of unknown function, DUF584 (TAIR:AT4G21970.1); Has 2569 Blast hits to 543 proteins in 84 species: Archae - 0; Bacteria - 28; Metazoa - 187; Fungi - 69; Plants - 343; Viruses - 0; Other Eukaryotes - 1942 (source: NCBI BLink)."</t>
  </si>
  <si>
    <t>RPM1 interacting protein 4 (RIN4); FUNCTIONS IN: protein binding; INVOLVED IN: in 6 processes; LOCATED IN: plasma membrane, membrane; EXPRESSED IN: 22 plant structures; EXPRESSED DURING: 13 growth stages; CONTAINS InterPro DOMAIN/s: RPM1-interacting protein 4, defence response (InterPro:IPR008700); BEST Arabidopsis thaliana protein match is: defense protein-related (TAIR:AT5G48657.2); Has 373 Blast hits to 371 proteins in 56 species: Archae - 0; Bacteria - 8; Metazoa - 13; Fungi - 2; Plants - 331; Viruses - 0; Other Eukaryotes - 19 (source: NCBI BLink)."</t>
  </si>
  <si>
    <t>SGNH hydrolase-type esterase superfamily protein; FUNCTIONS IN: hydrolase activity, acting on ester bonds, carboxylesterase activity; INVOLVED IN: lipid metabolic process; EXPRESSED IN: 11 plant structures; EXPRESSED DURING: L mature pollen stage, 4 anthesis, petal differentiation and expansion stage; CONTAINS InterPro DOMAIN/s: Lipase, GDSL (InterPro:IPR001087), Esterase, SGNH hydrolase-type (InterPro:IPR013830); BEST Arabidopsis thaliana protein match is: GDSL-like Lipase/Acylhydrolase superfamily protein (TAIR:AT1G59406.1); Has 30201 Blast hits to 17322 proteins in 780 species: Archae - 12; Bacteria - 1396; Metazoa - 17338; Fungi - 3422; Plants - 5037; Viruses - 0; Other Eukaryotes - 2996 (source: NCBI BLink)."</t>
  </si>
  <si>
    <t>general control non-repressible 5 (GCN5); CONTAINS InterPro DOMAIN/s: ATPase, AAA+ type, core (InterPro:IPR003593), ABC transporter-like (InterPro:IPR003439), ABC transporter, conserved site (InterPro:IPR017871); BEST Arabidopsis thaliana protein match is: ABC transporter family protein (TAIR:AT5G09930.1); Has 1807 Blast hits to 1807 proteins in 277 species: Archae - 0; Bacteria - 0; Metazoa - 736; Fungi - 347; Plants - 385; Viruses - 0; Other Eukaryotes - 339 (source: NCBI BLink)."</t>
  </si>
  <si>
    <t>no pollen germination related 1 (NPGR1); FUNCTIONS IN: calmodulin binding; INVOLVED IN: biological_process unknown; LOCATED IN: plasma membrane; EXPRESSED IN: 23 plant structures; EXPRESSED DURING: 13 growth stages; CONTAINS InterPro DOMAIN/s: Tetratricopeptide-like helical (InterPro:IPR011990), Tetratricopeptide repeat-containing (InterPro:IPR013026), Tetratricopeptide repeat (InterPro:IPR019734); BEST Arabidopsis thaliana protein match is: tetratricopeptide repeat (TPR)-containing protein (TAIR:AT2G43040.1); Has 2043 Blast hits to 1708 proteins in 322 species: Archae - 185; Bacteria - 626; Metazoa - 573; Fungi - 23; Plants - 162; Viruses - 0; Other Eukaryotes - 474 (source: NCBI BLink)."</t>
  </si>
  <si>
    <t>TCP domain protein 10 (TCP10); CONTAINS InterPro DOMAIN/s: Transcription factor, TCP (InterPro:IPR005333), Transcription factor TCP subgroup (InterPro:IPR017887); BEST Arabidopsis thaliana protein match is: TCP family transcription factor 4 (TAIR:AT3G15030.3); Has 1897 Blast hits to 1802 proteins in 357 species: Archae - 0; Bacteria - 4; Metazoa - 259; Fungi - 36; Plants - 1423; Viruses - 0; Other Eukaryotes - 175 (source: NCBI BLink)."</t>
  </si>
  <si>
    <t>Plant protein of unknown function (DUF868); CONTAINS InterPro DOMAIN/s: Protein of unknown function DUF868, plant (InterPro:IPR008586); BEST Arabidopsis thaliana protein match is: Plant protein of unknown function (DUF868) (TAIR:AT5G28150.1); Has 291 Blast hits to 289 proteins in 16 species: Archae - 0; Bacteria - 0; Metazoa - 0; Fungi - 0; Plants - 291; Viruses - 0; Other Eukaryotes - 0 (source: NCBI BLink)."</t>
  </si>
  <si>
    <t>extensin 4 (EXT4); FUNCTIONS IN: structural constituent of cell wall; INVOLVED IN: response to jasmonic acid stimulus, response to wounding, response to abscisic acid stimulus, response to salicylic acid stimulus; LOCATED IN: endomembrane system; EXPRESSED IN: 10 plant structures; EXPRESSED DURING: 6 growth stages; BEST Arabidopsis thaliana protein match is: extensin 3 (TAIR:AT1G21310.1); Has 70571 Blast hits to 25422 proteins in 1351 species: Archae - 162; Bacteria - 9676; Metazoa - 26960; Fungi - 9190; Plants - 12813; Viruses - 2187; Other Eukaryotes - 9583 (source: NCBI BLink)."</t>
  </si>
  <si>
    <t>F-box family protein; CONTAINS InterPro DOMAIN/s: F-box domain, cyclin-like (InterPro:IPR001810), F-box domain, Skp2-like (InterPro:IPR022364); BEST Arabidopsis thaliana protein match is: F-box family protein (TAIR:AT5G39460.1); Has 30201 Blast hits to 17322 proteins in 780 species: Archae - 12; Bacteria - 1396; Metazoa - 17338; Fungi - 3422; Plants - 5037; Viruses - 0; Other Eukaryotes - 2996 (source: NCBI BLink)."</t>
  </si>
  <si>
    <t>allene oxide cyclase 1 (AOC1); FUNCTIONS IN: allene-oxide cyclase activity; INVOLVED IN: response to desiccation, response to water deprivation, jasmonic acid biosynthetic process, peptidyl-cysteine S-nitrosylation; LOCATED IN: chloroplast thylakoid membrane, chloroplast, chloroplast envelope; EXPRESSED IN: pollen tube; EXPRESSED DURING: 4 leaf senescence stage; CONTAINS InterPro DOMAIN/s: Allene oxide cyclase (InterPro:IPR009410); BEST Arabidopsis thaliana protein match is: allene oxide cyclase 2 (TAIR:AT3G25770.1); Has 202 Blast hits to 202 proteins in 32 species: Archae - 0; Bacteria - 4; Metazoa - 0; Fungi - 0; Plants - 198; Viruses - 0; Other Eukaryotes - 0 (source: NCBI BLink)."</t>
  </si>
  <si>
    <t>transmembrane receptors;ATP binding; FUNCTIONS IN: transmembrane receptor activity, ATP binding; INVOLVED IN: signal transduction, apoptosis, defense response, innate immune response; LOCATED IN: chloroplast; CONTAINS InterPro DOMAIN/s: Leucine-rich repeat, typical subtype (InterPro:IPR003591), NB-ARC (InterPro:IPR002182), Leucine-rich repeat (InterPro:IPR001611), Disease resistance protein (InterPro:IPR000767), Toll-Interleukin receptor (InterPro:IPR000157); BEST Arabidopsis thaliana protein match is: disease resistance protein (TIR-NBS-LRR class), putative (TAIR:AT1G27180.1); Has 30201 Blast hits to 17322 proteins in 780 species: Archae - 12; Bacteria - 1396; Metazoa - 17338; Fungi - 3422; Plants - 5037; Viruses - 0; Other Eukaryotes - 2996 (source: NCBI BLink)."</t>
  </si>
  <si>
    <t>LOCATED IN: thylakoid, chloroplast thylakoid membrane, chloroplast, chloroplast envelope; EXPRESSED IN: 22 plant structures; EXPRESSED DURING: 13 growth stages; CONTAINS InterPro DOMAIN/s: Thylakoid soluble phosphoprotein TSP9 (InterPro:IPR021584); Has 37 Blast hits to 37 proteins in 10 species: Archae - 0; Bacteria - 0; Metazoa - 0; Fungi - 0; Plants - 37; Viruses - 0; Other Eukaryotes - 0 (source: NCBI BLink)."</t>
  </si>
  <si>
    <t>Lipase/lipooxygenase, PLAT/LH2 family protein; FUNCTIONS IN: molecular_function unknown; INVOLVED IN: biological_process unknown; LOCATED IN: thylakoid, chloroplast, membrane; EXPRESSED IN: 19 plant structures; EXPRESSED DURING: 13 growth stages; CONTAINS InterPro DOMAIN/s: Lipoxygenase, LH2 (InterPro:IPR001024), Lipase/lipooxygenase, PLAT/LH2 (InterPro:IPR008976); BEST Arabidopsis thaliana protein match is: Lipase/lipooxygenase, PLAT/LH2 family protein (TAIR:AT4G39730.1); Has 190 Blast hits to 181 proteins in 41 species: Archae - 0; Bacteria - 2; Metazoa - 36; Fungi - 0; Plants - 151; Viruses - 0; Other Eukaryotes - 1 (source: NCBI BLink)."</t>
  </si>
  <si>
    <t>homeobox protein 30 (HB30); FUNCTIONS IN: DNA binding, sequence-specific DNA binding transcription factor activity; INVOLVED IN: regulation of transcription; EXPRESSED IN: 19 plant structures; EXPRESSED DURING: 9 growth stages; CONTAINS InterPro DOMAIN/s: Homeobox domain, ZF-HD class (InterPro:IPR006455), ZF-HD homeobox protein, Cys/His-rich dimerisation domain (InterPro:IPR006456), Homeodomain-related (InterPro:IPR012287); BEST Arabidopsis thaliana protein match is: homeobox protein 34 (TAIR:AT3G28920.1); Has 512 Blast hits to 491 proteins in 41 species: Archae - 0; Bacteria - 0; Metazoa - 36; Fungi - 0; Plants - 474; Viruses - 0; Other Eukaryotes - 2 (source: NCBI BLink)."</t>
  </si>
  <si>
    <t>thiamin pyrophosphokinase1 (TPK1); FUNCTIONS IN: thiamin diphosphokinase activity; INVOLVED IN: thiamin metabolic process; LOCATED IN: cytosol; EXPRESSED IN: 6 plant structures; CONTAINS InterPro DOMAIN/s: Thiamin pyrophosphokinase, vitamin B1-binding domain (InterPro:IPR007373), Thiamin pyrophosphokinase (InterPro:IPR006282), Thiamin pyrophosphokinase, catalytic domain (InterPro:IPR007371); BEST Arabidopsis thaliana protein match is: thiamin pyrophosphokinase 2 (TAIR:AT2G44750.2); Has 1216 Blast hits to 1216 proteins in 497 species: Archae - 0; Bacteria - 615; Metazoa - 133; Fungi - 131; Plants - 88; Viruses - 0; Other Eukaryotes - 249 (source: NCBI BLink)."</t>
  </si>
  <si>
    <t>GTP binding Elongation factor Tu family protein; FUNCTIONS IN: translation elongation factor activity, cobalt ion binding, zinc ion binding, ATP binding; INVOLVED IN: response to cadmium ion; LOCATED IN: mitochondrion, cell wall; EXPRESSED IN: 27 plant structures; EXPRESSED DURING: 13 growth stages; CONTAINS InterPro DOMAIN/s: Translation elongation factor EFTu/EF1A, bacterial/organelle (InterPro:IPR004541), Translation elongation factor EFTu/EF1A, C-terminal (InterPro:IPR004160), Small GTP-binding protein (InterPro:IPR005225), Translation elongation factor EFTu/EF1A, domain 2 (InterPro:IPR004161), Translation elongation factor EF1A/initiation factor IF2gamma, C-terminal (InterPro:IPR009001), Protein synthesis factor, GTP-binding (InterPro:IPR000795), Translation elongation/initiation factor/Ribosomal, beta-barrel (InterPro:IPR009000); BEST Arabidopsis thaliana protein match is: RAB GTPase homolog E1B (TAIR:AT4G20360.1); Has 89361 Blast hits to 89296 proteins in 17600 species: Archae - 1195; Bacteria - 40691; Metazoa - 19476; Fungi - 9897; Plants - 2075; Viruses - 6; Other Eukaryotes - 16021 (source: NCBI BLink)."</t>
  </si>
  <si>
    <t>methyl-CPG-binding domain 10 (MBD10); FUNCTIONS IN: methyl-CpG binding, DNA binding; INVOLVED IN: biological_process unknown; LOCATED IN: nucleus; EXPRESSED IN: 24 plant structures; EXPRESSED DURING: 13 growth stages; CONTAINS InterPro DOMAIN/s: DNA-binding, integrase-type (InterPro:IPR016177), Methyl-CpG DNA binding (InterPro:IPR001739); BEST Arabidopsis thaliana protein match is: methyl-CPG-binding domain 11 (TAIR:AT3G15790.1); Has 137026 Blast hits to 72034 proteins in 3183 species: Archae - 674; Bacteria - 27556; Metazoa - 48373; Fungi - 14456; Plants - 6804; Viruses - 747; Other Eukaryotes - 38416 (source: NCBI BLink)."</t>
  </si>
  <si>
    <t>A20/AN1-like zinc finger family protein; FUNCTIONS IN: DNA binding, zinc ion binding; INVOLVED IN: response to chitin; LOCATED IN: cellular_component unknown; EXPRESSED IN: 23 plant structures; EXPRESSED DURING: 15 growth stages; CONTAINS InterPro DOMAIN/s: Zinc finger, AN1-type (InterPro:IPR000058), Zinc finger, A20-type (InterPro:IPR002653); BEST Arabidopsis thaliana protein match is: A20/AN1-like zinc finger family protein (TAIR:AT2G36320.1); Has 1056 Blast hits to 1045 proteins in 148 species: Archae - 0; Bacteria - 0; Metazoa - 445; Fungi - 9; Plants - 478; Viruses - 6; Other Eukaryotes - 118 (source: NCBI BLink)."</t>
  </si>
  <si>
    <t>F-box associated ubiquitination effector family protein; CONTAINS InterPro DOMAIN/s: F-box associated domain, type 3 (InterPro:IPR013187), F-box associated interaction domain (InterPro:IPR017451); BEST Arabidopsis thaliana protein match is: F-box family protein (TAIR:AT5G22791.2); Has 764 Blast hits to 742 proteins in 16 species: Archae - 0; Bacteria - 0; Metazoa - 0; Fungi - 0; Plants - 764; Viruses - 0; Other Eukaryotes - 0 (source: NCBI BLink)."</t>
  </si>
  <si>
    <t>Phosphotyrosine protein phosphatases superfamily protein; FUNCTIONS IN: phosphatase activity, protein tyrosine phosphatase activity, phosphoprotein phosphatase activity; INVOLVED IN: dephosphorylation; LOCATED IN: cellular_component unknown; EXPRESSED IN: 12 plant structures; EXPRESSED DURING: 8 growth stages; CONTAINS InterPro DOMAIN/s: Protein-tyrosine phosphatase, active site (InterPro:IPR016130), Protein-tyrosine phosphatase, dual specificity phosphatase, eukaryotic (InterPro:IPR020428), Protein-tyrosine phosphatase, SIW14-like (InterPro:IPR004861); BEST Arabidopsis thaliana protein match is: Phosphotyrosine protein phosphatases superfamily protein (TAIR:AT2G32960.1); Has 669 Blast hits to 655 proteins in 149 species: Archae - 0; Bacteria - 50; Metazoa - 4; Fungi - 355; Plants - 145; Viruses - 0; Other Eukaryotes - 115 (source: NCBI BLink)."</t>
  </si>
  <si>
    <t>hydroxyproline-rich glycoprotein family protein; BEST Arabidopsis thaliana protein match is: oxidoreductase, 2OG-Fe(II) oxygenase family protein (TAIR:AT4G02940.1); Has 6006 Blast hits to 3456 proteins in 374 species: Archae - 2; Bacteria - 410; Metazoa - 1957; Fungi - 511; Plants - 1958; Viruses - 385; Other Eukaryotes - 783 (source: NCBI BLink)."</t>
  </si>
  <si>
    <t>Aldolase superfamily protein; FUNCTIONS IN: copper ion binding; INVOLVED IN: response to cadmium ion, response to karrikin, response to salt stress, pentose-phosphate shunt; LOCATED IN: in 8 components; EXPRESSED IN: 29 plant structures; EXPRESSED DURING: 15 growth stages; CONTAINS InterPro DOMAIN/s: Aldolase-type TIM barrel (InterPro:IPR013785), Fructose-bisphosphate aldolase, class-I (InterPro:IPR000741); BEST Arabidopsis thaliana protein match is: Aldolase superfamily protein (TAIR:AT2G36460.1); Has 5003 Blast hits to 4997 proteins in 974 species: Archae - 0; Bacteria - 709; Metazoa - 1414; Fungi - 8; Plants - 477; Viruses - 0; Other Eukaryotes - 2395 (source: NCBI BLink)."</t>
  </si>
  <si>
    <t>Zinc finger (C3HC4-type RING finger) family protein; FUNCTIONS IN: ubiquitin-protein ligase activity, zinc ion binding; INVOLVED IN: N-terminal protein myristoylation; LOCATED IN: plasma membrane; EXPRESSED IN: 24 plant structures; EXPRESSED DURING: 15 growth stages; CONTAINS InterPro DOMAIN/s: Zinc finger, RING-type (InterPro:IPR001841), Zinc finger, C3HC4 RING-type (InterPro:IPR018957), von Willebrand factor, type A (InterPro:IPR002035); BEST Arabidopsis thaliana protein match is: Zinc finger (C3HC4-type RING finger) family protein (TAIR:AT2G38970.1); Has 1807 Blast hits to 1807 proteins in 277 species: Archae - 0; Bacteria - 0; Metazoa - 736; Fungi - 347; Plants - 385; Viruses - 0; Other Eukaryotes - 339 (source: NCBI BLink)."</t>
  </si>
  <si>
    <t>Uncharacterised protein family (UPF0497); CONTAINS InterPro DOMAIN/s: Uncharacterised protein family UPF0497, trans-membrane plant (InterPro:IPR006702), Uncharacterised protein family UPF0497, trans-membrane plant subgroup (InterPro:IPR006459); BEST Arabidopsis thaliana protein match is: Uncharacterised protein family (UPF0497) (TAIR:AT4G15630.1); Has 622 Blast hits to 622 proteins in 21 species: Archae - 0; Bacteria - 0; Metazoa - 0; Fungi - 0; Plants - 622; Viruses - 0; Other Eukaryotes - 0 (source: NCBI BLink)."</t>
  </si>
  <si>
    <t>GDSL-like Lipase/Acylhydrolase family protein; FUNCTIONS IN: hydrolase activity, acting on ester bonds, carboxylesterase activity; INVOLVED IN: lipid metabolic process; LOCATED IN: endomembrane system; CONTAINS InterPro DOMAIN/s: Lipase, GDSL (InterPro:IPR001087), Esterase, SGNH hydrolase-type (InterPro:IPR013830); BEST Arabidopsis thaliana protein match is: GDSL-like Lipase/Acylhydrolase family protein (TAIR:AT2G30310.1); Has 3378 Blast hits to 3337 proteins in 196 species: Archae - 0; Bacteria - 267; Metazoa - 0; Fungi - 20; Plants - 3071; Viruses - 0; Other Eukaryotes - 20 (source: NCBI BLink)."</t>
  </si>
  <si>
    <t>hydroxymethylbilane synthase (HEMC); FUNCTIONS IN: hydroxymethylbilane synthase activity; INVOLVED IN: chlorophyll biosynthetic process, defense response to bacterium, porphyrin biosynthetic process; LOCATED IN: apoplast, chloroplast, chloroplast stroma, chloroplast envelope; EXPRESSED IN: 23 plant structures; EXPRESSED DURING: 15 growth stages; CONTAINS InterPro DOMAIN/s: Porphobilinogen deaminase, dipyrromethane cofactor binding site (InterPro:IPR022419), Tetrapyrrole biosynthesis, hydroxymethylbilane synthase (InterPro:IPR000860), Porphobilinogen deaminase, N-terminal (InterPro:IPR022417), Porphobilinogen deaminase, C-terminal domain (InterPro:IPR022418); Has 7343 Blast hits to 7329 proteins in 2247 species: Archae - 198; Bacteria - 4150; Metazoa - 157; Fungi - 178; Plants - 78; Viruses - 0; Other Eukaryotes - 2582 (source: NCBI BLink)."</t>
  </si>
  <si>
    <t>stress-inducible protein, putative; FUNCTIONS IN: binding; INVOLVED IN: response to stress; EXPRESSED IN: 23 plant structures; EXPRESSED DURING: 14 growth stages; CONTAINS InterPro DOMAIN/s: Heat shock chaperonin-binding (InterPro:IPR006636), Tetratricopeptide TPR-1 (InterPro:IPR001440), Tetratricopeptide-like helical (InterPro:IPR011990), Tetratricopeptide repeat-containing (InterPro:IPR013026), Tetratricopeptide repeat (InterPro:IPR019734); BEST Arabidopsis thaliana protein match is: stress-inducible protein, putative (TAIR:AT1G62740.1); Has 37869 Blast hits to 17250 proteins in 1367 species: Archae - 1337; Bacteria - 11482; Metazoa - 9184; Fungi - 2650; Plants - 3694; Viruses - 39; Other Eukaryotes - 9483 (source: NCBI BLink)."</t>
  </si>
  <si>
    <t>BRANCHED 1 (BRC1); CONTAINS InterPro DOMAIN/s: Transcription factor, TCP (InterPro:IPR005333), CYC/TB1, R domain (InterPro:IPR017888), Transcription factor TCP subgroup (InterPro:IPR017887); BEST Arabidopsis thaliana protein match is: TCP domain protein 12 (TAIR:AT1G68800.1); Has 30201 Blast hits to 17322 proteins in 780 species: Archae - 12; Bacteria - 1396; Metazoa - 17338; Fungi - 3422; Plants - 5037; Viruses - 0; Other Eukaryotes - 2996 (source: NCBI BLink)."</t>
  </si>
  <si>
    <t>RNA-binding (RRM/RBD/RNP motifs) family protein; FUNCTIONS IN: RNA binding, nucleotide binding, nucleic acid binding; INVOLVED IN: biological_process unknown; LOCATED IN: cellular_component unknown; EXPRESSED IN: 23 plant structures; EXPRESSED DURING: 13 growth stages; CONTAINS InterPro DOMAIN/s: RNA recognition motif, RNP-1 (InterPro:IPR000504), Nucleotide-binding, alpha-beta plait (InterPro:IPR012677); BEST Arabidopsis thaliana protein match is: RNA-binding (RRM/RBD/RNP motifs) family protein (TAIR:AT1G20880.2); Has 4261 Blast hits to 4252 proteins in 371 species: Archae - 0; Bacteria - 0; Metazoa - 1989; Fungi - 541; Plants - 1112; Viruses - 30; Other Eukaryotes - 589 (source: NCBI BLink)."</t>
  </si>
  <si>
    <t>Integrase-type DNA-binding superfamily protein; FUNCTIONS IN: DNA binding, sequence-specific DNA binding transcription factor activity; INVOLVED IN: regulation of transcription, DNA-dependent; LOCATED IN: nucleus; CONTAINS InterPro DOMAIN/s: DNA-binding, integrase-type (InterPro:IPR016177), Pathogenesis-related transcriptional factor/ERF, DNA-binding (InterPro:IPR001471); BEST Arabidopsis thaliana protein match is: Integrase-type DNA-binding superfamily protein (TAIR:AT2G20350.1); Has 1807 Blast hits to 1807 proteins in 277 species: Archae - 0; Bacteria - 0; Metazoa - 736; Fungi - 347; Plants - 385; Viruses - 0; Other Eukaryotes - 339 (source: NCBI BLink)."</t>
  </si>
  <si>
    <t>3-ketoacyl-CoA synthase 13 (KCS13); FUNCTIONS IN: transferase activity, transferring acyl groups other than amino-acyl groups, catalytic activity, acyltransferase activity; INVOLVED IN: fatty acid elongation, very long-chain fatty acid metabolic process, cuticle development; LOCATED IN: endomembrane system, membrane; EXPRESSED IN: ovule, rosette leaf, fruit, cauline leaf, flower; CONTAINS InterPro DOMAIN/s: Thiolase-like (InterPro:IPR016039), Very-long-chain 3-ketoacyl-CoA synthase (InterPro:IPR012392), 3-Oxoacyl-[acyl-carrier-protein (ACP)] synthase III C-terminal (InterPro:IPR013747), FAE1/Type III polyketide synthase-like protein (InterPro:IPR013601), Thiolase-like, subgroup (InterPro:IPR016038); BEST Arabidopsis thaliana protein match is: 3-ketoacyl-CoA synthase 14 (TAIR:AT3G10280.1); Has 3894 Blast hits to 3878 proteins in 958 species: Archae - 0; Bacteria - 1429; Metazoa - 0; Fungi - 9; Plants - 2321; Viruses - 0; Other Eukaryotes - 135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</si>
  <si>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catalytic domain (InterPro:IPR000719), Serine/threonine-protein kinase domain (InterPro:IPR002290), Leucine-rich repeat (InterPro:IPR001611), Leucine-rich repeat-containing N-terminal domain, type 2 (InterPro:IPR013210), Tyrosine-protein kinase, catalytic domain (InterPro:IPR020635), Serine-threonine/tyrosine-protein kinase (InterPro:IPR001245), Protein kinase-like domain (InterPro:IPR011009); BEST Arabidopsis thaliana protein match is: Leucine-rich repeat protein kinase family protein (TAIR:AT4G18640.1); Has 72134 Blast hits to 33602 proteins in 773 species: Archae - 8; Bacteria - 571; Metazoa - 4648; Fungi - 244; Plants - 63020; Viruses - 48; Other Eukaryotes - 3595 (source: NCBI BLink)."</t>
  </si>
  <si>
    <t>NAD(P)-binding Rossmann-fold superfamily protein; FUNCTIONS IN: oxidoreductase activity, binding, catalytic activity; INVOLVED IN: oxidation reduction, metabolic process; LOCATED IN: cellular_component unknown; EXPRESSED IN: 22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(TAIR:AT5G51030.1); Has 1807 Blast hits to 1807 proteins in 277 species: Archae - 0; Bacteria - 0; Metazoa - 736; Fungi - 347; Plants - 385; Viruses - 0; Other Eukaryotes - 339 (source: NCBI BLink)."</t>
  </si>
  <si>
    <t>Protein of unknown function (DUF630 and DUF632); INVOLVED IN: N-terminal protein myristoylation; EXPRESSED IN: 20 plant structures; EXPRESSED DURING: 11 growth stages; CONTAINS InterPro DOMAIN/s: Protein of unknown function DUF630 (InterPro:IPR006868), Protein of unknown function DUF632 (InterPro:IPR006867); BEST Arabidopsis thaliana protein match is: Protein of unknown function (DUF630 and DUF632) (TAIR:AT1G21740.1); Has 982 Blast hits to 757 proteins in 139 species: Archae - 0; Bacteria - 60; Metazoa - 125; Fungi - 47; Plants - 679; Viruses - 3; Other Eukaryotes - 68 (source: NCBI BLink)."</t>
  </si>
  <si>
    <t>TCP family transcription factor ; CONTAINS InterPro DOMAIN/s: Transcription factor, TCP (InterPro:IPR005333), Transcription factor TCP subgroup (InterPro:IPR017887); BEST Arabidopsis thaliana protein match is: TCP family transcription factor  (TAIR:AT5G08330.1); Has 1807 Blast hits to 1807 proteins in 277 species: Archae - 0; Bacteria - 0; Metazoa - 736; Fungi - 347; Plants - 385; Viruses - 0; Other Eukaryotes - 339 (source: NCBI BLink)."</t>
  </si>
  <si>
    <t>RING/U-box superfamily protein; FUNCTIONS IN: zinc ion binding; INVOLVED IN: biological_process unknown; LOCATED IN: cellular_component unknown; CONTAINS InterPro DOMAIN/s: Zinc finger, RING-type (InterPro:IPR001841); BEST Arabidopsis thaliana protein match is: RING/U-box superfamily protein (TAIR:AT4G10150.1); Has 35333 Blast hits to 34131 proteins in 2444 species: Archae - 798; Bacteria - 22429; Metazoa - 974; Fungi - 991; Plants - 531; Viruses - 0; Other Eukaryotes - 9610 (source: NCBI BLink)."</t>
  </si>
  <si>
    <t>NIN like protein 7 (NLP7); CONTAINS InterPro DOMAIN/s: Octicosapeptide/Phox/Bem1p (InterPro:IPR000270), Plant regulator RWP-RK (InterPro:IPR003035); BEST Arabidopsis thaliana protein match is: Plant regulator RWP-RK family protein (TAIR:AT1G64530.1); Has 724 Blast hits to 614 proteins in 51 species: Archae - 0; Bacteria - 2; Metazoa - 5; Fungi - 15; Plants - 632; Viruses - 0; Other Eukaryotes - 70 (source: NCBI BLink)."</t>
  </si>
  <si>
    <t>C2H2 and C2HC zinc fingers superfamily protein; FUNCTIONS IN: sequence-specific DNA binding transcription factor activity; INVOLVED IN: response to chitin, regulation of transcription; LOCATED IN: intracellular; EXPRESSED IN: root; CONTAINS InterPro DOMAIN/s: Zinc finger, C2H2-like (InterPro:IPR015880), Zinc finger, C2H2-type (InterPro:IPR007087); BEST Arabidopsis thaliana protein match is: C2H2 and C2HC zinc fingers superfamily protein (TAIR:AT1G34370.1); Has 32454 Blast hits to 15503 proteins in 208 species: Archae - 0; Bacteria - 0; Metazoa - 30756; Fungi - 38; Plants - 696; Viruses - 0; Other Eukaryotes - 964 (source: NCBI BLink)."</t>
  </si>
  <si>
    <t>K+ transporter 5 (KT5); FUNCTIONS IN: inward rectifier potassium channel activity, cyclic nucleotide binding; INVOLVED IN: potassium ion transport, N-terminal protein myristoylation, ion transport, transmembrane transport; LOCATED IN: membrane; EXPRESSED IN: 9 plant structures; EXPRESSED DURING: L mature pollen stage, M germinated pollen stage, 4 anthesis, petal differentiation and expansion stage; CONTAINS InterPro DOMAIN/s: Cyclic nucleotide-binding (InterPro:IPR000595), Potassium channel, voltage-dependent, EAG/ELK/ERG (InterPro:IPR003938), Protein of unknown function DUF3354 (InterPro:IPR021789), Ankyrin repeat-containing domain (InterPro:IPR020683), Ion transport (InterPro:IPR005821), Cyclic nucleotide-binding-like (InterPro:IPR018490), RmlC-like jelly roll fold (InterPro:IPR014710), Ankyrin repeat (InterPro:IPR002110); BEST Arabidopsis thaliana protein match is: Shaker pollen inward K+ channel (TAIR:AT2G25600.1); Has 1807 Blast hits to 1807 proteins in 277 species: Archae - 0; Bacteria - 0; Metazoa - 736; Fungi - 347; Plants - 385; Viruses - 0; Other Eukaryotes - 339 (source: NCBI BLink)."</t>
  </si>
  <si>
    <t>Polynucleotidyl transferase, ribonuclease H-like superfamily protein; FUNCTIONS IN: 3'-5' exonuclease activity, nucleic acid binding; INVOLVED IN: nucleobase, nucleoside, nucleotide and nucleic acid metabolic process; LOCATED IN: intracellular; CONTAINS InterPro DOMAIN/s: Polynucleotidyl transferase, ribonuclease H fold (InterPro:IPR012337), 3&amp;apos;-5&amp;apos; exonuclease (InterPro:IPR002562); BEST Arabidopsis thaliana protein match is: Polynucleotidyl transferase, ribonuclease H-like superfamily protein (TAIR:AT3G12460.1); Has 463 Blast hits to 452 proteins in 93 species: Archae - 0; Bacteria - 28; Metazoa - 189; Fungi - 6; Plants - 216; Viruses - 3; Other Eukaryotes - 21 (source: NCBI BLink)."</t>
  </si>
  <si>
    <t>RNA-binding (RRM/RBD/RNP motifs) family protein; FUNCTIONS IN: RNA binding, nucleotide binding, nucleic acid binding; INVOLVED IN: biological_process unknown; LOCATED IN: cellular_component unknown; EXPRESSED IN: 23 plant structures; EXPRESSED DURING: 14 growth stages; CONTAINS InterPro DOMAIN/s: RNA recognition motif, RNP-1 (InterPro:IPR000504), Nucleotide-binding, alpha-beta plait (InterPro:IPR012677); BEST Arabidopsis thaliana protein match is: RNA-binding (RRM/RBD/RNP motifs) family protein (TAIR:AT2G33410.1); Has 30201 Blast hits to 17322 proteins in 780 species: Archae - 12; Bacteria - 1396; Metazoa - 17338; Fungi - 3422; Plants - 5037; Viruses - 0; Other Eukaryotes - 2996 (source: NCBI BLink)."</t>
  </si>
  <si>
    <t>ARG1-like 1 (ARL1); FUNCTIONS IN: unfolded protein binding, heat shock protein binding; INVOLVED IN: protein folding; LOCATED IN: cellular_component unknown; EXPRESSED IN: 23 plant structures; EXPRESSED DURING: 13 growth stages; CONTAINS InterPro DOMAIN/s: Molecular chaperone, heat shock protein, Hsp40, DnaJ (InterPro:IPR015609), Heat shock protein DnaJ, N-terminal (InterPro:IPR001623), Heat shock protein DnaJ (InterPro:IPR003095), Heat shock protein DnaJ, conserved site (InterPro:IPR018253); BEST Arabidopsis thaliana protein match is: ARG1-like 2 (TAIR:AT1G59980.1); Has 24851 Blast hits to 24751 proteins in 3316 species: Archae - 174; Bacteria - 9800; Metazoa - 4410; Fungi - 2460; Plants - 2464; Viruses - 13; Other Eukaryotes - 5530 (source: NCBI BLink)."</t>
  </si>
  <si>
    <t>KNOTTED-like homeobox of Arabidopsis thaliana 7 (KNAT7); CONTAINS InterPro DOMAIN/s: ELK (InterPro:IPR005539), KNOX1 (InterPro:IPR005540), Homeobox (InterPro:IPR001356), Homeodomain-like (InterPro:IPR009057), KNOX2 (InterPro:IPR005541), Homeodomain-related (InterPro:IPR012287); BEST Arabidopsis thaliana protein match is: KNOTTED1-like homeobox gene 3 (TAIR:AT5G25220.1); Has 5187 Blast hits to 5186 proteins in 324 species: Archae - 0; Bacteria - 0; Metazoa - 1947; Fungi - 303; Plants - 2774; Viruses - 0; Other Eukaryotes - 163 (source: NCBI BLink)."</t>
  </si>
  <si>
    <t>Transcription factor IIS family protein; FUNCTIONS IN: molecular_function unknown; INVOLVED IN: transcription; LOCATED IN: nucleus; CONTAINS InterPro DOMAIN/s: Transcription factor IIS, N-terminal (InterPro:IPR017923), Transcription elongation factor, TFIIS/CRSP70, N-terminal, sub-type (InterPro:IPR003617); BEST Arabidopsis thaliana protein match is: Transcription factor IIS family protein (TAIR:AT5G27310.1); Has 599 Blast hits to 512 proteins in 114 species: Archae - 2; Bacteria - 74; Metazoa - 115; Fungi - 24; Plants - 110; Viruses - 2; Other Eukaryotes - 272 (source: NCBI BLink)."</t>
  </si>
  <si>
    <t>basic helix-loop-helix (bHLH) DNA-binding superfamily protein; FUNCTIONS IN: DNA binding, sequence-specific DNA binding transcription factor activity; INVOLVED IN: defense response to fungus, regulation of transcription; LOCATED IN: nucleus; CONTAINS InterPro DOMAIN/s: Helix-loop-helix DNA-binding domain (InterPro:IPR001092), Helix-loop-helix DNA-binding (InterPro:IPR011598); BEST Arabidopsis thaliana protein match is: basic helix-loop-helix (bHLH) DNA-binding superfamily protein (TAIR:AT1G10586.1); Has 30201 Blast hits to 17322 proteins in 780 species: Archae - 12; Bacteria - 1396; Metazoa - 17338; Fungi - 3422; Plants - 5037; Viruses - 0; Other Eukaryotes - 2996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</si>
  <si>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20 plant structures; EXPRESSED DURING: 11 growth stages; CONTAINS InterPro DOMAIN/s: Protein kinase, catalytic domain (InterPro:IPR000719), Leucine-rich repeat, typical subtype (InterPro:IPR003591), Leucine-rich repeat (InterPro:IPR001611), Serine-threonine/tyrosine-protein kinase (InterPro:IPR001245), Protein kinase-like domain (InterPro:IPR011009); BEST Arabidopsis thaliana protein match is: Leucine-rich repeat protein kinase family protein (TAIR:AT5G58150.1); Has 160590 Blast hits to 111718 proteins in 3143 species: Archae - 143; Bacteria - 16976; Metazoa - 54491; Fungi - 7303; Plants - 65091; Viruses - 227; Other Eukaryotes - 16359 (source: NCBI BLink)."</t>
  </si>
  <si>
    <t>BTB/POZ domain with WD40/YVTN repeat-like protein; FUNCTIONS IN: voltage-gated potassium channel activity; INVOLVED IN: potassium ion transport; LOCATED IN: voltage-gated potassium channel complex, membrane; EXPRESSED IN: 17 plant structures; EXPRESSED DURING: 11 growth stages; CONTAINS InterPro DOMAIN/s: WD40 repeat-like-containing domain (InterPro:IPR011046), BTB/POZ fold (InterPro:IPR011333), Potassium channel, voltage dependent, Kv,  tetramerisation (InterPro:IPR003131), BTB/POZ-like (InterPro:IPR000210); BEST Arabidopsis thaliana protein match is: BTB/POZ domain with WD40/YVTN repeat-like protein (TAIR:AT4G30940.1); Has 926 Blast hits to 912 proteins in 109 species: Archae - 0; Bacteria - 2; Metazoa - 686; Fungi - 7; Plants - 126; Viruses - 0; Other Eukaryotes - 105 (source: NCBI BLink)."</t>
  </si>
  <si>
    <t>UDP-glucosyl transferase 73D1 (UGT73D1); FUNCTIONS IN: transferase activity, transferring hexosyl groups, UDP-glycosyltransferase activity; INVOLVED IN: metabolic process; LOCATED IN: endomembrane system; EXPRESSED IN: stem, sepal, stamen; EXPRESSED DURING: 4 anthesis; CONTAINS InterPro DOMAIN/s: UDP-glucuronosyl/UDP-glucosyltransferase (InterPro:IPR002213); BEST Arabidopsis thaliana protein match is: don-glucosyltransferase 1 (TAIR:AT2G36800.1); Has 7415 Blast hits to 7339 proteins in 377 species: Archae - 0; Bacteria - 180; Metazoa - 2057; Fungi - 21; Plants - 5064; Viruses - 36; Other Eukaryotes - 57 (source: NCBI BLink)."</t>
  </si>
  <si>
    <t>Protein kinase superfamily protein; CONTAINS InterPro DOMAIN/s: Choline/ethanolamine kinase (InterPro:IPR002573), Protein kinase-like domain (InterPro:IPR011009); BEST Arabidopsis thaliana protein match is: choline kinase 1 (TAIR:AT1G71697.1); Has 1546 Blast hits to 1491 proteins in 370 species: Archae - 0; Bacteria - 353; Metazoa - 436; Fungi - 251; Plants - 163; Viruses - 0; Other Eukaryotes - 343 (source: NCBI BLink)."</t>
  </si>
  <si>
    <t>SHV3-like 2 (SVL2); FUNCTIONS IN: glycerophosphodiester phosphodiesterase activity, kinase activity; INVOLVED IN: glycerol metabolic process, lipid metabolic process; LOCATED IN: anchored to plasma membrane, apoplast, chloroplast, anchored to membrane; EXPRESSED IN: 25 plant structures; EXPRESSED DURING: 13 growth stages; CONTAINS InterPro DOMAIN/s: PLC-like phosphodiesterase, TIM beta/alpha-barrel domain (InterPro:IPR017946), Glycerophosphoryl diester phosphodiesterase (InterPro:IPR004129); BEST Arabidopsis thaliana protein match is: suppressor of npr1-1 constitutive 4 (TAIR:AT1G66980.1); Has 1600 Blast hits to 1093 proteins in 369 species: Archae - 0; Bacteria - 1195; Metazoa - 10; Fungi - 0; Plants - 324; Viruses - 0; Other Eukaryotes - 71 (source: NCBI BLink)."</t>
  </si>
  <si>
    <t>NIM1-interacting 1 (NIMIN1); FUNCTIONS IN: protein binding; INVOLVED IN: regulation of systemic acquired resistance, defense response to bacterium, negative regulation of transcription; LOCATED IN: nucleus; EXPRESSED IN: 20 plant structures; EXPRESSED DURING: 13 growth stages; BEST Arabidopsis thaliana protein match is: systemic acquired resistance (SAR) regulator protein NIMIN-1-related (TAIR:AT4G01895.1); Has 50 Blast hits to 50 proteins in 12 species: Archae - 0; Bacteria - 0; Metazoa - 5; Fungi - 2; Plants - 35; Viruses - 0; Other Eukaryotes - 8 (source: NCBI BLink)."</t>
  </si>
  <si>
    <t>gypsy-like retrotransposon family (Athila), has a 2.6e-58 P-value blast match to GB:CAA57397 Athila ORF 1 (Arabidopsis thaliana)"</t>
  </si>
  <si>
    <t>histone H2A 10 (HTA10); FUNCTIONS IN: DNA binding; INVOLVED IN: nucleosome assembly; LOCATED IN: nucleolus, cell wall; EXPRESSED IN: 24 plant structures; EXPRESSED DURING: 15 growth stages; CONTAINS InterPro DOMAIN/s: Histone H2A (InterPro:IPR002119), Histone-fold (InterPro:IPR009072), Histone core (InterPro:IPR007125); BEST Arabidopsis thaliana protein match is: histone H2A 13 (TAIR:AT3G20670.1); Has 3904 Blast hits to 3899 proteins in 361 species: Archae - 0; Bacteria - 0; Metazoa - 2554; Fungi - 302; Plants - 612; Viruses - 4; Other Eukaryotes - 432 (source: NCBI BLink)."</t>
  </si>
  <si>
    <t>vitamin E pathway gene 5 (VTE5); FUNCTIONS IN: phytol kinase activity, phosphatidate cytidylyltransferase activity; INVOLVED IN: vitamin E biosynthetic process, phospholipid biosynthetic process; LOCATED IN: chloroplast, membrane; EXPRESSED IN: 23 plant structures; EXPRESSED DURING: 13 growth stages; CONTAINS InterPro DOMAIN/s: Phosphatidate cytidylyltransferase (InterPro:IPR000374); BEST Arabidopsis thaliana protein match is: Phosphatidate cytidylyltransferase family protein (TAIR:AT5G58560.1); Has 1807 Blast hits to 1807 proteins in 277 species: Archae - 0; Bacteria - 0; Metazoa - 736; Fungi - 347; Plants - 385; Viruses - 0; Other Eukaryotes - 339 (source: NCBI BLink)."</t>
  </si>
  <si>
    <t>response regulator 4 (ARR4); CONTAINS InterPro DOMAIN/s: CheY-like (InterPro:IPR011006), Signal transduction response regulator, receiver domain (InterPro:IPR001789); BEST Arabidopsis thaliana protein match is: response regulator 3 (TAIR:AT1G59940.1); Has 56806 Blast hits to 56102 proteins in 2778 species: Archae - 292; Bacteria - 49762; Metazoa - 41; Fungi - 583; Plants - 1526; Viruses - 7; Other Eukaryotes - 4595 (source: NCBI BLink)."</t>
  </si>
  <si>
    <t>AT4G32930</t>
  </si>
  <si>
    <t>unknown protein; CONTAINS InterPro DOMAIN/s: Protein of unknown function DUF866, eukaryotic (InterPro:IPR008584); Has 30201 Blast hits to 17322 proteins in 780 species: Archae - 12; Bacteria - 1396; Metazoa - 17338; Fungi - 3422; Plants - 5037; Viruses - 0; Other Eukaryotes - 2996 (source: NCBI BLink)."</t>
  </si>
  <si>
    <t>ascorbate peroxidase 1 (APX1); FUNCTIONS IN: L-ascorbate peroxidase activity; INVOLVED IN: in 6 processes; LOCATED IN: cytosol, cell wall, chloroplast, plasma membrane, chloroplast stroma; EXPRESSED IN: 27 plant structures; EXPRESSED DURING: 16 growth stages; CONTAINS InterPro DOMAIN/s: Haem peroxidase (InterPro:IPR010255), Plant ascorbate peroxidase (InterPro:IPR002207), Peroxidases heam-ligand binding site (InterPro:IPR019793), Peroxidase, active site (InterPro:IPR019794), Haem peroxidase, plant/fungal/bacterial (InterPro:IPR002016); BEST Arabidopsis thaliana protein match is: ascorbate peroxidase 2 (TAIR:AT3G09640.2); Has 8811 Blast hits to 8057 proteins in 1265 species: Archae - 75; Bacteria - 2912; Metazoa - 21; Fungi - 794; Plants - 3291; Viruses - 0; Other Eukaryotes - 1718 (source: NCBI BLink)."</t>
  </si>
  <si>
    <t>Protein kinase family protein; FUNCTIONS IN: protein serine/threonine kinase activity, protein kinase activity, kinase activity, ATP binding; INVOLVED IN: protein amino acid phosphorylation; LOCATED IN: cellular_component unknown; EXPRESSED IN: cultured cell;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family protein (TAIR:AT5G18190.1); Has 16177 Blast hits to 16113 proteins in 1419 species: Archae - 20; Bacteria - 5310; Metazoa - 4811; Fungi - 1519; Plants - 1815; Viruses - 223; Other Eukaryotes - 2479 (source: NCBI BLink)."</t>
  </si>
  <si>
    <t>LOV1; FUNCTIONS IN: ATP binding; INVOLVED IN: defense response to fungus, response to molecule of fungal origin, defense response; LOCATED IN: cellular_component unknown; EXPRESSED IN: 14 plant structures; EXPRESSED DURING: 7 growth stages; CONTAINS InterPro DOMAIN/s: NB-ARC (InterPro:IPR002182), Disease resistance protein (InterPro:IPR000767); BEST Arabidopsis thaliana protein match is: Disease resistance protein (CC-NBS-LRR class) family (TAIR:AT5G48620.1); Has 17113 Blast hits to 15625 proteins in 596 species: Archae - 16; Bacteria - 1275; Metazoa - 1625; Fungi - 139; Plants - 13787; Viruses - 0; Other Eukaryotes - 271 (source: NCBI BLink)."</t>
  </si>
  <si>
    <t>glutathione synthetase 2 (GSH2); FUNCTIONS IN: glutathione synthase activity; INVOLVED IN: response to jasmonic acid stimulus, N-terminal protein myristoylation, glutathione biosynthetic process; LOCATED IN: cytosol, chloroplast; EXPRESSED IN: 25 plant structures; EXPRESSED DURING: 14 growth stages; CONTAINS InterPro DOMAIN/s: PreATP-grasp-like fold (InterPro:IPR016185), ATP-grasp fold, subdomain 2 (InterPro:IPR013816), Glutathione synthase, eukaryotic (InterPro:IPR005615), Glutathione synthase, substrate-binding, eukaryotic (InterPro:IPR004887), Glutathione synthase, alpha-helical, eukaryotic (InterPro:IPR014042); Has 644 Blast hits to 607 proteins in 239 species: Archae - 0; Bacteria - 51; Metazoa - 212; Fungi - 156; Plants - 112; Viruses - 0; Other Eukaryotes - 113 (source: NCBI BLink)."</t>
  </si>
  <si>
    <t>seed imbibition 1 (SIP1); CONTAINS InterPro DOMAIN/s: Glycoside hydrolase, catalytic core (InterPro:IPR017853), Raffinose synthase (InterPro:IPR008811); BEST Arabidopsis thaliana protein match is: seed imbibition 2 (TAIR:AT3G57520.1); Has 563 Blast hits to 527 proteins in 159 species: Archae - 29; Bacteria - 119; Metazoa - 0; Fungi - 82; Plants - 322; Viruses - 0; Other Eukaryotes - 11 (source: NCBI BLink)."</t>
  </si>
  <si>
    <t>auxin response factor 8 (ARF8); FUNCTIONS IN: sequence-specific DNA binding transcription factor activity; INVOLVED IN: flower development, response to auxin stimulus, fruit development, regulation of transcription, DNA-dependent; LOCATED IN: nucleus; EXPRESSED IN: 31 plant structures; EXPRESSED DURING: 13 growth stages; CONTAINS InterPro DOMAIN/s: Aux/IAA-ARF-dimerisation (InterPro:IPR011525), Transcriptional factor B3 (InterPro:IPR003340), AUX/IAA protein (InterPro:IPR003311), Auxin response factor (InterPro:IPR010525); BEST Arabidopsis thaliana protein match is: auxin response factor 6 (TAIR:AT1G30330.1); Has 1807 Blast hits to 1807 proteins in 277 species: Archae - 0; Bacteria - 0; Metazoa - 736; Fungi - 347; Plants - 385; Viruses - 0; Other Eukaryotes - 339 (source: NCBI BLink)."</t>
  </si>
  <si>
    <t>NDR1/HIN1-like 2 (NHL2); CONTAINS InterPro DOMAIN/s: Late embryogenesis abundant protein, group 2 (InterPro:IPR004864); BEST Arabidopsis thaliana protein match is: NDR1/HIN1-like 3 (TAIR:AT5G06320.1); Has 1008 Blast hits to 1007 proteins in 30 species: Archae - 0; Bacteria - 0; Metazoa - 0; Fungi - 0; Plants - 1008; Viruses - 0; Other Eukaryotes - 0 (source: NCBI BLink)."</t>
  </si>
  <si>
    <t>calmodulin 9 (CAM9); FUNCTIONS IN: calcium ion binding; INVOLVED IN: response to salt stress, response to water deprivation, detection of calcium ion, calcium-mediated signaling, response to abscisic acid stimulus; LOCATED IN: cytosol, nucleus; EXPRESSED IN: 24 plant structures; EXPRESSED DURING: 13 growth stages; CONTAINS InterPro DOMAIN/s: EF-Hand 1, calcium-binding site (InterPro:IPR018247), EF-HAND 2 (InterPro:IPR018249), EF-hand-like domain (InterPro:IPR011992), Calcium-binding EF-hand (InterPro:IPR002048), EF-hand (InterPro:IPR018248); BEST Arabidopsis thaliana protein match is: calmodulin 1 (TAIR:AT5G37780.1); Has 22298 Blast hits to 16833 proteins in 1534 species: Archae - 0; Bacteria - 90; Metazoa - 8769; Fungi - 5904; Plants - 4665; Viruses - 0; Other Eukaryotes - 2870 (source: NCBI BLink)."</t>
  </si>
  <si>
    <t>SHATTERPROOF 1 (SHP1); FUNCTIONS IN: protein binding, DNA binding, sequence-specific DNA binding transcription factor activity; INVOLVED IN: fruit dehiscence, ovule development, carpel development; LOCATED IN: nucleus; EXPRESSED IN: 10 plant structures; EXPRESSED DURING: 6 growth stages; CONTAINS InterPro DOMAIN/s: Transcription factor, MADS-box (InterPro:IPR002100), Transcription factor, K-box (InterPro:IPR002487); BEST Arabidopsis thaliana protein match is: K-box region and MADS-box transcription factor family protein  (TAIR:AT2G42830.1); Has 7265 Blast hits to 7263 proteins in 918 species: Archae - 0; Bacteria - 0; Metazoa - 648; Fungi - 306; Plants - 6235; Viruses - 0; Other Eukaryotes - 76 (source: NCBI BLink)."</t>
  </si>
  <si>
    <t>Ribosomal protein S4 (RPS4A) family protein; FUNCTIONS IN: structural constituent of ribosome; INVOLVED IN: translation; LOCATED IN: cytosolic small ribosomal subunit, cytosolic ribosome, nucleolus, membrane; EXPRESSED IN: 25 plant structures; EXPRESSED DURING: 13 growth stages; CONTAINS InterPro DOMAIN/s: Ribosomal protein S4e, central (InterPro:IPR013845), Ribosomal protein S4e, N-terminal, conserved site (InterPro:IPR018199), KOW (InterPro:IPR005824), RNA-binding S4 (InterPro:IPR002942), Ribosomal protein S4e, N-terminal (InterPro:IPR013843), Ribosomal protein S4e (InterPro:IPR000876); BEST Arabidopsis thaliana protein match is: Ribosomal protein S4 (RPS4A) family protein (TAIR:AT5G07090.1); Has 1807 Blast hits to 1807 proteins in 277 species: Archae - 0; Bacteria - 0; Metazoa - 736; Fungi - 347; Plants - 385; Viruses - 0; Other Eukaryotes - 339 (source: NCBI BLink)."</t>
  </si>
  <si>
    <t>nodulin MtN21 /EamA-like transporter family protein; FUNCTIONS IN: molecular_function unknown; LOCATED IN: endomembrane system, membrane; CONTAINS InterPro DOMAIN/s: Protein of unknown function DUF6, transmembrane (InterPro:IPR000620); BEST Arabidopsis thaliana protein match is: Nodulin MtN21 /EamA-like transporter family protein (TAIR:AT1G60050.1); Has 1237 Blast hits to 1229 proteins in 44 species: Archae - 0; Bacteria - 23; Metazoa - 0; Fungi - 0; Plants - 1190; Viruses - 0; Other Eukaryotes - 24 (source: NCBI BLink)."</t>
  </si>
  <si>
    <t>Plant protein of unknown function (DUF641); CONTAINS InterPro DOMAIN/s: Protein of unknown function DUF641, plant (InterPro:IPR006943); BEST Arabidopsis thaliana protein match is: Plant protein of unknown function (DUF641) (TAIR:AT1G53380.3); Has 436 Blast hits to 433 proteins in 67 species: Archae - 9; Bacteria - 8; Metazoa - 66; Fungi - 13; Plants - 283; Viruses - 0; Other Eukaryotes - 57 (source: NCBI BLink)."</t>
  </si>
  <si>
    <t>unknown protein; FUNCTIONS IN: molecular_function unknown; INVOLVED IN: biological_process unknown; LOCATED IN: endomembrane system; EXPRESSED IN: 10 plant structures; EXPRESSED DURING: 4 anthesis, F mature embryo stage, petal differentiation and expansion stage, E expanded cotyledon stage, D bilateral stage; BEST Arabidopsis thaliana protein match is: unknown protein (TAIR:AT5G06190.2); Has 6 Blast hits to 6 proteins in 1 species: Archae - 0; Bacteria - 0; Metazoa - 0; Fungi - 0; Plants - 6; Viruses - 0; Other Eukaryotes - 0 (source: NCBI BLink)."</t>
  </si>
  <si>
    <t>Protein phosphatase 2C family protein; FUNCTIONS IN: protein serine/threonine phosphatase activity, catalytic activity; INVOLVED IN: biological_process unknown; LOCATED IN: plasma membrane; EXPRESSED IN: 24 plant structures; EXPRESSED DURING: 15 growth stages; CONTAINS InterPro DOMAIN/s: Protein phosphatase 2C-related (InterPro:IPR001932), Protein phosphatase 2C (InterPro:IPR015655), Protein phosphatase 2C, N-terminal (InterPro:IPR014045); BEST Arabidopsis thaliana protein match is: phytochrome-associated protein phosphatase type 2C (TAIR:AT1G22280.1); Has 8357 Blast hits to 8325 proteins in 1204 species: Archae - 12; Bacteria - 2022; Metazoa - 1514; Fungi - 792; Plants - 2658; Viruses - 11; Other Eukaryotes - 1348 (source: NCBI BLink)."</t>
  </si>
  <si>
    <t>phloem protein 2-B11 (PP2-B11); FUNCTIONS IN: carbohydrate binding; LOCATED IN: nucleus; EXPRESSED IN: 10 plant structures; EXPRESSED DURING: 4 anthesis, F mature embryo stage, petal differentiation and expansion stage, E expanded cotyledon stage, D bilateral stage; CONTAINS InterPro DOMAIN/s: F-box domain, cyclin-like (InterPro:IPR001810), F-box domain, Skp2-like (InterPro:IPR022364); BEST Arabidopsis thaliana protein match is: phloem protein 2-B12 (TAIR:AT5G24560.1); Has 567 Blast hits to 552 proteins in 37 species: Archae - 0; Bacteria - 0; Metazoa - 0; Fungi - 0; Plants - 567; Viruses - 0; Other Eukaryotes - 0 (source: NCBI BLink)."</t>
  </si>
  <si>
    <t>O-acetylserine (thiol) lyase (OAS-TL) isoform A2 (OASA2); FUNCTIONS IN: pyridoxal phosphate binding, cysteine synthase activity, catalytic activity; INVOLVED IN: response to zinc ion, cysteine biosynthetic process; EXPRESSED IN: 19 plant structures; EXPRESSED DURING: 9 growth stages; CONTAINS InterPro DOMAIN/s: Cysteine synthase/cystathionine beta-synthase P-phosphate-binding site (InterPro:IPR001216), Cysteine synthase A (InterPro:IPR005859), Pyridoxal phosphate-dependent enzyme, beta subunit (InterPro:IPR001926), Cysteine synthase K/M (InterPro:IPR005856); BEST Arabidopsis thaliana protein match is: O-acetylserine (thiol) lyase (OAS-TL) isoform A1 (TAIR:AT4G14880.4); Has 14730 Blast hits to 14718 proteins in 2599 species: Archae - 275; Bacteria - 10234; Metazoa - 248; Fungi - 427; Plants - 495; Viruses - 2; Other Eukaryotes - 3049 (source: NCBI BLink)."</t>
  </si>
  <si>
    <t>AT5G25100</t>
  </si>
  <si>
    <t>Endomembrane protein 70 protein family; LOCATED IN: integral to membrane, Golgi apparatus, plasma membrane; EXPRESSED IN: 22 plant structures; EXPRESSED DURING: 13 growth stages; CONTAINS InterPro DOMAIN/s: Nonaspanin (TM9SF) (InterPro:IPR004240); BEST Arabidopsis thaliana protein match is: Endomembrane protein 70 protein family (TAIR:AT5G10840.1); Has 30201 Blast hits to 17322 proteins in 780 species: Archae - 12; Bacteria - 1396; Metazoa - 17338; Fungi - 3422; Plants - 5037; Viruses - 0; Other Eukaryotes - 2996 (source: NCBI BLink)."</t>
  </si>
  <si>
    <t>alpha/beta-Hydrolases superfamily protein; FUNCTIONS IN: triglyceride lipase activity; INVOLVED IN: lipid metabolic process; LOCATED IN: cellular_component unknown; EXPRESSED IN: 15 plant structures; EXPRESSED DURING: 9 growth stages; CONTAINS InterPro DOMAIN/s: Lipase, class 3 (InterPro:IPR002921); BEST Arabidopsis thaliana protein match is: alpha/beta-Hydrolases superfamily protein (TAIR:AT5G24200.1); Has 1807 Blast hits to 1807 proteins in 277 species: Archae - 0; Bacteria - 0; Metazoa - 736; Fungi - 347; Plants - 385; Viruses - 0; Other Eukaryotes - 339 (source: NCBI BLink)."</t>
  </si>
  <si>
    <t>Oxidoreductase, zinc-binding dehydrogenase family protein; FUNCTIONS IN: oxidoreductase activity, zinc ion binding; INVOLVED IN: oxidation reduction; LOCATED IN: chloroplast thylakoid membrane, chloroplast, plasma membrane, vacuole; EXPRESSED IN: 25 plant structures; EXPRESSED DURING: 15 growth stages; CONTAINS InterPro DOMAIN/s: GroES-like (InterPro:IPR011032), Alcohol dehydrogenase GroES-like (InterPro:IPR013154), Alcohol dehydrogenase, C-terminal (InterPro:IPR013149), Alcohol dehydrogenase superfamily, zinc-containing (InterPro:IPR002085); BEST Arabidopsis thaliana protein match is: Oxidoreductase, zinc-binding dehydrogenase family protein (TAIR:AT1G23740.1); Has 34133 Blast hits to 33976 proteins in 2527 species: Archae - 549; Bacteria - 21108; Metazoa - 1143; Fungi - 3531; Plants - 1393; Viruses - 3; Other Eukaryotes - 6406 (source: NCBI BLink)."</t>
  </si>
  <si>
    <t>NAKED PINS IN YUC MUTANTS 3 (NPY3); FUNCTIONS IN: signal transducer activity; INVOLVED IN: flower development, response to light stimulus; LOCATED IN: cellular_component unknown; EXPRESSED IN: 23 plant structures; EXPRESSED DURING: 13 growth stages; CONTAINS InterPro DOMAIN/s: NPH3 (InterPro:IPR004249), BTB/POZ (InterPro:IPR013069), BTB/POZ fold (InterPro:IPR011333), BTB/POZ-like (InterPro:IPR000210); BEST Arabidopsis thaliana protein match is: Phototropic-responsive NPH3 family protein (TAIR:AT4G37590.1); Has 1807 Blast hits to 1807 proteins in 277 species: Archae - 0; Bacteria - 0; Metazoa - 736; Fungi - 347; Plants - 385; Viruses - 0; Other Eukaryotes - 339 (source: NCBI BLink)."</t>
  </si>
  <si>
    <t>light harvesting complex of photosystem II 5 (LHCB5); FUNCTIONS IN: chlorophyll binding; INVOLVED IN: response to blue light, response to red light, response to far red light, photosynthesis, nonphotochemical quenching; LOCATED IN: in 9 components; EXPRESSED IN: 29 plant structures; EXPRESSED DURING: 14 growth stages; CONTAINS InterPro DOMAIN/s: Chlorophyll A-B binding protein (InterPro:IPR001344); BEST Arabidopsis thaliana protein match is: chlorophyll A/B binding protein 1 (TAIR:AT1G29930.1); Has 2360 Blast hits to 2295 proteins in 226 species: Archae - 0; Bacteria - 0; Metazoa - 4; Fungi - 0; Plants - 2013; Viruses - 0; Other Eukaryotes - 343 (source: NCBI BLink)."</t>
  </si>
  <si>
    <t>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beta HLH protein 93 (TAIR:AT5G65640.1); Has 1807 Blast hits to 1807 proteins in 277 species: Archae - 0; Bacteria - 0; Metazoa - 736; Fungi - 347; Plants - 385; Viruses - 0; Other Eukaryotes - 339 (source: NCBI BLink)."</t>
  </si>
  <si>
    <t>ubiquitin-conjugating enzyme 33 (UBC33); FUNCTIONS IN: ubiquitin-protein ligase activity; INVOLVED IN: regulation of protein metabolic process, post-translational protein modification; LOCATED IN: cellular_component unknown; CONTAINS InterPro DOMAIN/s: Ubiquitin-conjugating enzyme/RWD-like (InterPro:IPR016135), Ubiquitin-conjugating enzyme, E2 (InterPro:IPR000608); BEST Arabidopsis thaliana protein match is: ubiquitin-conjugating enzyme 34 (TAIR:AT1G17280.2); Has 1807 Blast hits to 1807 proteins in 277 species: Archae - 0; Bacteria - 0; Metazoa - 736; Fungi - 347; Plants - 385; Viruses - 0; Other Eukaryotes - 339 (source: NCBI BLink)."</t>
  </si>
  <si>
    <t>Sucrase/ferredoxin-like family protein; FUNCTIONS IN: molecular_function unknown; INVOLVED IN: biological_process unknown; LOCATED IN: endomembrane system; EXPRESSED IN: 22 plant structures; EXPRESSED DURING: 13 growth stages; CONTAINS InterPro DOMAIN/s: Thioredoxin fold (InterPro:IPR012335), Sucraseferredoxin-like (InterPro:IPR009737), Thioredoxin-like fold (InterPro:IPR012336); BEST Arabidopsis thaliana protein match is: Sucrase/ferredoxin-like family protein (TAIR:AT5G40510.1); Has 487 Blast hits to 487 proteins in 162 species: Archae - 6; Bacteria - 90; Metazoa - 0; Fungi - 283; Plants - 71; Viruses - 0; Other Eukaryotes - 37 (source: NCBI BLink)."</t>
  </si>
  <si>
    <t>RESPONSE TO ABA AND SALT 1 (RAS1); FUNCTIONS IN: molecular_function unknown; INVOLVED IN: biological_process unknown; LOCATED IN: endomembrane system; EXPRESSED IN: leaf apex, root, flower, leaf; EXPRESSED DURING: petal differentiation and expansion stage; BEST Arabidopsis thaliana protein match is: transcription factor-related (TAIR:AT1G58330.1); Has 520 Blast hits to 520 proteins in 34 species: Archae - 0; Bacteria - 0; Metazoa - 0; Fungi - 0; Plants - 520; Viruses - 0; Other Eukaryotes - 0 (source: NCBI BLink)."</t>
  </si>
  <si>
    <t>Phosphoenolpyruvate carboxylase family protein; FUNCTIONS IN: catalytic activity; INVOLVED IN: metabolic process; LOCATED IN: chloroplast, chloroplast stroma; EXPRESSED IN: 22 plant structures; EXPRESSED DURING: 13 growth stages; CONTAINS InterPro DOMAIN/s: Pyruvate/Phosphoenolpyruvate kinase, catalytic core (InterPro:IPR015813), Isocitrate lyase/phosphorylmutase, conserved site (InterPro:IPR018523), Isocitrate lyase/phosphorylmutase (InterPro:IPR000918); BEST Arabidopsis thaliana protein match is: Phosphoenolpyruvate carboxylase family protein (TAIR:AT1G21440.1); Has 8811 Blast hits to 8811 proteins in 1498 species: Archae - 116; Bacteria - 4944; Metazoa - 32; Fungi - 514; Plants - 174; Viruses - 0; Other Eukaryotes - 3031 (source: NCBI BLink)."</t>
  </si>
  <si>
    <t>nitrogen limitation adaptation (NLA); CONTAINS InterPro DOMAIN/s: Zinc finger, RING-type, conserved site (InterPro:IPR017907), Zinc finger, RING-type (InterPro:IPR001841), SPX, N-terminal (InterPro:IPR004331); BEST Arabidopsis thaliana protein match is: SPX (SYG1/Pho81/XPR1) domain-containing protein / zinc finger (C3HC4-type RING finger) protein-related (TAIR:AT2G38920.1); Has 2026 Blast hits to 2013 proteins in 210 species: Archae - 0; Bacteria - 0; Metazoa - 1472; Fungi - 138; Plants - 261; Viruses - 0; Other Eukaryotes - 155 (source: NCBI BLink)."</t>
  </si>
  <si>
    <t>AT3G08640</t>
  </si>
  <si>
    <t>Protein of unknown function (DUF3411); FUNCTIONS IN: molecular_function unknown; INVOLVED IN: biological_process unknown; LOCATED IN: chloroplast, chloroplast envelope; EXPRESSED IN: 23 plant structures; EXPRESSED DURING: 13 growth stages; CONTAINS InterPro DOMAIN/s: Protein of unknown function DUF3411 (InterPro:IPR021825); BEST Arabidopsis thaliana protein match is: Protein of unknown function (DUF3411) (TAIR:AT3G08630.1); Has 11715 Blast hits to 4977 proteins in 490 species: Archae - 4; Bacteria - 2620; Metazoa - 4563; Fungi - 550; Plants - 2459; Viruses - 100; Other Eukaryotes - 1419 (source: NCBI BLink)."</t>
  </si>
  <si>
    <t>B160; FUNCTIONS IN: sequence-specific DNA binding transcription factor activity, zinc ion binding; INVOLVED IN: biological_process unknown; LOCATED IN: cellular_component unknown; EXPRESSED IN: 22 plant structures; EXPRESSED DURING: 13 growth stages; CONTAINS InterPro DOMAIN/s: Transcription factor jumonji/aspartyl beta-hydroxylase (InterPro:IPR003347), Zinc finger, RING-type (InterPro:IPR001841), Transcription factor jumonji (InterPro:IPR013129), WRC (InterPro:IPR014977); BEST Arabidopsis thaliana protein match is: Transcription factor jumonji (jmjC) domain-containing protein (TAIR:AT1G11950.1); Has 965 Blast hits to 873 proteins in 89 species: Archae - 0; Bacteria - 0; Metazoa - 302; Fungi - 24; Plants - 623; Viruses - 0; Other Eukaryotes - 16 (source: NCBI BLink)."</t>
  </si>
  <si>
    <t>CONTAINS InterPro DOMAIN/s: P60-like (InterPro:IPR011687), Tumour suppressor protein Gltscr2 (InterPro:IPR011211); Has 709 Blast hits to 643 proteins in 201 species: Archae - 0; Bacteria - 32; Metazoa - 224; Fungi - 154; Plants - 45; Viruses - 0; Other Eukaryotes - 254 (source: NCBI BLink)."</t>
  </si>
  <si>
    <t>allene oxide synthase (AOS); FUNCTIONS IN: hydro-lyase activity, allene oxide synthase activity, oxygen binding; INVOLVED IN: in 7 processes; LOCATED IN: in 7 components; EXPRESSED IN: 23 plant structures; EXPRESSED DURING: 13 growth stages; CONTAINS InterPro DOMAIN/s: Cytochrome P450 (InterPro:IPR001128); BEST Arabidopsis thaliana protein match is: hydroperoxide lyase 1 (TAIR:AT4G15440.1); Has 1807 Blast hits to 1807 proteins in 277 species: Archae - 0; Bacteria - 0; Metazoa - 736; Fungi - 347; Plants - 385; Viruses - 0; Other Eukaryotes - 339 (source: NCBI BLink)."</t>
  </si>
  <si>
    <t>Sodium Bile acid symporter family; FUNCTIONS IN: bile acid:sodium symporter activity; INVOLVED IN: sodium ion transport; LOCATED IN: chloroplast, chloroplast envelope; EXPRESSED IN: 22 plant structures; EXPRESSED DURING: 13 growth stages; CONTAINS InterPro DOMAIN/s: Bile acid:sodium symporter (InterPro:IPR002657); Has 3096 Blast hits to 3087 proteins in 1049 species: Archae - 42; Bacteria - 2090; Metazoa - 108; Fungi - 101; Plants - 149; Viruses - 0; Other Eukaryotes - 606 (source: NCBI BLink)."</t>
  </si>
  <si>
    <t>Ca-2+ dependent nuclease (CAN); FUNCTIONS IN: nuclease activity; INVOLVED IN: N-terminal protein myristoylation; EXPRESSED IN: 22 plant structures; EXPRESSED DURING: 13 growth stages; CONTAINS InterPro DOMAIN/s: Staphylococcal nuclease (SNase-like) (InterPro:IPR006021), Staphylococcal nuclease (SNase-like), OB-fold (InterPro:IPR016071), Thermonuclease active site (InterPro:IPR002071); BEST Arabidopsis thaliana protein match is: Staphylococcal nuclease homologue (TAIR:AT2G40410.2); Has 3061 Blast hits to 3061 proteins in 776 species: Archae - 16; Bacteria - 1825; Metazoa - 0; Fungi - 167; Plants - 86; Viruses - 2; Other Eukaryotes - 965 (source: NCBI BLink)."</t>
  </si>
  <si>
    <t>Aquaporin-like superfamily protein; FUNCTIONS IN: water channel activity; INVOLVED IN: transport; LOCATED IN: endomembrane system, membrane; EXPRESSED IN: 22 plant structures; EXPRESSED DURING: 13 growth stages; CONTAINS InterPro DOMAIN/s: Major intrinsic protein (InterPro:IPR000425); BEST Arabidopsis thaliana protein match is: delta tonoplast integral protein (TAIR:AT3G16240.1); Has 2411 Blast hits to 2411 proteins in 517 species: Archae - 9; Bacteria - 631; Metazoa - 574; Fungi - 56; Plants - 1081; Viruses - 0; Other Eukaryotes - 60 (source: NCBI BLink)."</t>
  </si>
  <si>
    <t>Class II aaRS and biotin synthetases superfamily protein; FUNCTIONS IN: histidine-tRNA ligase activity, aminoacyl-tRNA ligase activity, nucleotide binding, ATP binding; INVOLVED IN: histidyl-tRNA aminoacylation, translation, tRNA aminoacylation for protein translation; LOCATED IN: chloroplast, cytoplasm; EXPRESSED IN: 22 plant structures; EXPRESSED DURING: 13 growth stages; CONTAINS InterPro DOMAIN/s: Histidyl-tRNA synthetase, class IIa, subgroup (InterPro:IPR015807), Aminoacyl-tRNA synthetase, class II (G/ H/ P/ S), conserved domain (InterPro:IPR002314), Anticodon-binding (InterPro:IPR004154), Histidyl-tRNA synthetase, class IIa (InterPro:IPR004516), Aminoacyl-tRNA synthetase, class II, conserved domain (InterPro:IPR006195); BEST Arabidopsis thaliana protein match is: Histidyl-tRNA synthetase 1 (TAIR:AT3G46100.1); Has 12532 Blast hits to 12512 proteins in 2976 species: Archae - 257; Bacteria - 7359; Metazoa - 371; Fungi - 267; Plants - 113; Viruses - 0; Other Eukaryotes - 4165 (source: NCBI BLink)."</t>
  </si>
  <si>
    <t>Protein of Unknown Function (DUF239); INVOLVED IN: biological_process unknown; LOCATED IN: endomembrane system; EXPRESSED IN: 22 plant structures; EXPRESSED DURING: 13 growth stages; CONTAINS InterPro DOMAIN/s: Protein of unknown function DUF239, plant (InterPro:IPR004314); BEST Arabidopsis thaliana protein match is: Protein of Unknown Function (DUF239) (TAIR:AT3G13510.1); Has 753 Blast hits to 700 proteins in 28 species: Archae - 0; Bacteria - 15; Metazoa - 0; Fungi - 10; Plants - 728; Viruses - 0; Other Eukaryotes - 0 (source: NCBI BLink)."</t>
  </si>
  <si>
    <t>synaptobrevin-related protein 1 (SAR1); FUNCTIONS IN: molecular_function unknown; INVOLVED IN: transport, vesicle-mediated transport; LOCATED IN: endosome, plasma membrane, membrane; EXPRESSED IN: male gametophyte, cultured cell, pollen tube; EXPRESSED DURING: M germinated pollen stage; CONTAINS InterPro DOMAIN/s: Longin (InterPro:IPR010908), Longin-like (InterPro:IPR011012), Synaptobrevin (InterPro:IPR001388); BEST Arabidopsis thaliana protein match is: vesicle-associated membrane protein 721 (TAIR:AT1G04750.1); Has 2435 Blast hits to 2434 proteins in 262 species: Archae - 0; Bacteria - 0; Metazoa - 970; Fungi - 440; Plants - 608; Viruses - 0; Other Eukaryotes - 417 (source: NCBI BLink)."</t>
  </si>
  <si>
    <t>P-loop containing nucleoside triphosphate hydrolases superfamily protein; FUNCTIONS IN: helicase activity, ATP-dependent helicase activity, ATP binding, nucleic acid binding; LOCATED IN: chloroplast; EXPRESSED IN: 24 plant structures; EXPRESSED DURING: 15 growth stages; CONTAINS InterPro DOMAIN/s: RNA helicase, DEAD-box type, Q motif (InterPro:IPR014014), DNA/RNA helicase, DEAD/DEAH box type, N-terminal (InterPro:IPR011545), DEAD-like helicase, N-terminal (InterPro:IPR014001), DNA/RNA helicase, C-terminal (InterPro:IPR001650), Helicase, superfamily 1/2, ATP-binding domain (InterPro:IPR014021); BEST Arabidopsis thaliana protein match is: P-loop containing nucleoside triphosphate hydrolases superfamily protein (TAIR:AT2G42520.1); Has 86488 Blast hits to 59724 proteins in 3531 species: Archae - 886; Bacteria - 35070; Metazoa - 23291; Fungi - 6787; Plants - 8100; Viruses - 385; Other Eukaryotes - 11969 (source: NCBI BLink)."</t>
  </si>
  <si>
    <t>AT4G24230</t>
  </si>
  <si>
    <t>acyl-CoA-binding domain 3 (ACBP3)</t>
  </si>
  <si>
    <t>acyl-CoA-binding domain 3 (ACBP3); FUNCTIONS IN: acyl-CoA binding; INVOLVED IN: fatty acid transport; LOCATED IN: extracellular region; EXPRESSED IN: 6 plant structures; CONTAINS InterPro DOMAIN/s: Acyl-CoA-binding protein, ACBP (InterPro:IPR000582), FERM/acyl-CoA-binding protein, 3-helical bundle (InterPro:IPR014352); BEST Arabidopsis thaliana protein match is: acyl-CoA binding protein 2 (TAIR:AT4G27780.1); Has 2815 Blast hits to 2273 proteins in 432 species: Archae - 7; Bacteria - 546; Metazoa - 989; Fungi - 148; Plants - 324; Viruses - 30; Other Eukaryotes - 771 (source: NCBI BLink)."</t>
  </si>
  <si>
    <t>WRKY DNA-binding protein 7 (WRKY7); CONTAINS InterPro DOMAIN/s: DNA-binding WRKY (InterPro:IPR003657), Transcription factor, WRKY, Zn-cluster (InterPro:IPR018872); BEST Arabidopsis thaliana protein match is: WRKY DNA-binding protein 11 (TAIR:AT4G31550.1); Has 3521 Blast hits to 3002 proteins in 204 species: Archae - 0; Bacteria - 2; Metazoa - 39; Fungi - 4; Plants - 3353; Viruses - 0; Other Eukaryotes - 123 (source: NCBI BLink)."</t>
  </si>
  <si>
    <t>emp24/gp25L/p24 family/GOLD family protein; FUNCTIONS IN: protein transmembrane transporter activity; INVOLVED IN: intracellular protein transport, transport; LOCATED IN: endomembrane system, integral to membrane, membrane; EXPRESSED IN: 23 plant structures; EXPRESSED DURING: 15 growth stages; CONTAINS InterPro DOMAIN/s: GOLD (InterPro:IPR009038), emp24/gp25L/p24 (InterPro:IPR000348); BEST Arabidopsis thaliana protein match is: emp24/gp25L/p24 family/GOLD family protein (TAIR:AT3G22845.1); Has 859 Blast hits to 859 proteins in 182 species: Archae - 0; Bacteria - 0; Metazoa - 431; Fungi - 210; Plants - 147; Viruses - 0; Other Eukaryotes - 71 (source: NCBI BLink)."</t>
  </si>
  <si>
    <t>FD; CONTAINS InterPro DOMAIN/s: Basic-leucine zipper (bZIP) transcription factor (InterPro:IPR004827), bZIP transcription factor, bZIP-1 (InterPro:IPR011616); BEST Arabidopsis thaliana protein match is: basic region/leucine zipper motif 27 (TAIR:AT2G17770.2); Has 747 Blast hits to 421 proteins in 73 species: Archae - 0; Bacteria - 6; Metazoa - 144; Fungi - 40; Plants - 193; Viruses - 0; Other Eukaryotes - 364 (source: NCBI BLink)."</t>
  </si>
  <si>
    <t>Tetratricopeptide repeat (TPR)-like superfamily protein; FUNCTIONS IN: binding; INVOLVED IN: biological_process unknown; LOCATED IN: cellular_component unknown; EXPRESSED IN: male gametophyte, flower, pollen tube; EXPRESSED DURING: L mature pollen stage, M germinated pollen stage, 4 anthesis; CONTAINS InterPro DOMAIN/s: Molecular chaperone, heat shock protein, Hsp40, DnaJ (InterPro:IPR015609), Tetratricopeptide TPR-1 (InterPro:IPR001440), Tetratricopeptide-like helical (InterPro:IPR011990), Tetratricopeptide TPR2 (InterPro:IPR013105), Tetratricopeptide repeat-containing (InterPro:IPR013026), Tetratricopeptide repeat (InterPro:IPR019734); BEST Arabidopsis thaliana protein match is: tetratricopeptide repeat (TPR)-containing protein (TAIR:AT5G65160.1); Has 1807 Blast hits to 1807 proteins in 277 species: Archae - 0; Bacteria - 0; Metazoa - 736; Fungi - 347; Plants - 385; Viruses - 0; Other Eukaryotes - 339 (source: NCBI BLink)."</t>
  </si>
  <si>
    <t>AT5G16560</t>
  </si>
  <si>
    <t>KANADI (KAN)</t>
  </si>
  <si>
    <t>KANADI (KAN); CONTAINS InterPro DOMAIN/s: Homeodomain-like (InterPro:IPR009057), Myb, DNA-binding (InterPro:IPR014778), Myb-like DNA-binding domain, SHAQKYF class (InterPro:IPR006447), Homeodomain-related (InterPro:IPR012287); BEST Arabidopsis thaliana protein match is: Homeodomain-like superfamily protein (TAIR:AT1G32240.1); Has 30201 Blast hits to 17322 proteins in 780 species: Archae - 12; Bacteria - 1396; Metazoa - 17338; Fungi - 3422; Plants - 5037; Viruses - 0; Other Eukaryotes - 2996 (source: NCBI BLink)."</t>
  </si>
  <si>
    <t>BEL1-like homeodomain 3 (BLH3); CONTAINS InterPro DOMAIN/s: Homeobox (InterPro:IPR001356), Homeodomain-like (InterPro:IPR009057), POX (InterPro:IPR006563), Homeodomain-related (InterPro:IPR012287); BEST Arabidopsis thaliana protein match is: BEL1-like homeodomain 10 (TAIR:AT1G19700.3); Has 5228 Blast hits to 5212 proteins in 344 species: Archae - 0; Bacteria - 24; Metazoa - 2027; Fungi - 328; Plants - 2469; Viruses - 0; Other Eukaryotes - 380 (source: NCBI BLink)."</t>
  </si>
  <si>
    <t>diacylglycerol kinase1 (DGK1); FUNCTIONS IN: diacylglycerol kinase activity, calcium ion binding; INVOLVED IN: activation of protein kinase C activity by G-protein coupled receptor protein signaling pathway, intracellular signaling pathway; LOCATED IN: cellular_component unknown; EXPRESSED IN: 23 plant structures; EXPRESSED DURING: 13 growth stages; CONTAINS InterPro DOMAIN/s: Protein kinase C-like, phorbol ester/diacylglycerol binding (InterPro:IPR002219), Diacylglycerol kinase, catalytic domain (InterPro:IPR001206), Diacylglycerol kinase, accessory domain (InterPro:IPR000756); BEST Arabidopsis thaliana protein match is: diacylglycerol kinase 2 (TAIR:AT5G63770.1); Has 2279 Blast hits to 1631 proteins in 306 species: Archae - 0; Bacteria - 350; Metazoa - 1446; Fungi - 0; Plants - 254; Viruses - 0; Other Eukaryotes - 229 (source: NCBI BLink)."</t>
  </si>
  <si>
    <t>Concanavalin A-like lectin family protein; FUNCTIONS IN: carbohydrate binding, binding; INVOLVED IN: biological_process unknown; LOCATED IN: endomembrane system; CONTAINS InterPro DOMAIN/s: Legume lectin, beta chain (InterPro:IPR001220), Concanavalin A-like lectin/glucanase, subgroup (InterPro:IPR013320), Concanavalin A-like lectin/glucanase (InterPro:IPR008985); BEST Arabidopsis thaliana protein match is: Concanavalin A-like lectin family protein (TAIR:AT3G09190.1); Has 816 Blast hits to 814 proteins in 61 species: Archae - 0; Bacteria - 0; Metazoa - 0; Fungi - 0; Plants - 813; Viruses - 0; Other Eukaryotes - 3 (source: NCBI BLink)."</t>
  </si>
  <si>
    <t>DWARF IN LIGHT 1 (DFL1); FUNCTIONS IN: indole-3-acetic acid amido synthetase activity; INVOLVED IN: auxin homeostasis, response to auxin stimulus, auxin mediated signaling pathway, unidimensional cell growth; LOCATED IN: chloroplast, cytoplasm; EXPRESSED IN: 19 plant structures; EXPRESSED DURING: 12 growth stages; CONTAINS InterPro DOMAIN/s: GH3 auxin-responsive promoter (InterPro:IPR004993); BEST Arabidopsis thaliana protein match is: Auxin-responsive GH3 family protein (TAIR:AT4G27260.1); Has 1807 Blast hits to 1807 proteins in 277 species: Archae - 0; Bacteria - 0; Metazoa - 736; Fungi - 347; Plants - 385; Viruses - 0; Other Eukaryotes - 339 (source: NCBI BLink)."</t>
  </si>
  <si>
    <t>FOUR LIPS (FLP);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88 (TAIR:AT2G02820.2); Has 8541 Blast hits to 7630 proteins in 544 species: Archae - 0; Bacteria - 2; Metazoa - 904; Fungi - 531; Plants - 5146; Viruses - 6; Other Eukaryotes - 1952 (source: NCBI BLink)."</t>
  </si>
  <si>
    <t>Uncharacterised protein family (UPF0114); FUNCTIONS IN: molecular_function unknown; INVOLVED IN: biological_process unknown; LOCATED IN: chloroplast; EXPRESSED IN: 23 plant structures; EXPRESSED DURING: 13 growth stages; CONTAINS InterPro DOMAIN/s: Uncharacterised protein family UPF0114, plant (InterPro:IPR016804), Uncharacterised protein family UPF0114 (InterPro:IPR005134); BEST Arabidopsis thaliana protein match is: Uncharacterised protein family (UPF0114) (TAIR:AT5G13720.1); Has 30201 Blast hits to 17322 proteins in 780 species: Archae - 12; Bacteria - 1396; Metazoa - 17338; Fungi - 3422; Plants - 5037; Viruses - 0; Other Eukaryotes - 2996 (source: NCBI BLink)."</t>
  </si>
  <si>
    <t>Nodulin MtN3 family protein; LOCATED IN: endomembrane system, integral to membrane, membrane; EXPRESSED IN: 6 plant structures; EXPRESSED DURING: 4 anthesis, petal differentiation and expansion stage; CONTAINS InterPro DOMAIN/s: MtN3/saliva-related transmembrane protein, conserved region (InterPro:IPR018169), RAG1-activating protein 1 homologue (InterPro:IPR018179), RAG1-activating protein-1-related (InterPro:IPR004316); BEST Arabidopsis thaliana protein match is: Nodulin MtN3 family protein (TAIR:AT5G50800.1); Has 994 Blast hits to 947 proteins in 115 species: Archae - 0; Bacteria - 1; Metazoa - 233; Fungi - 0; Plants - 619; Viruses - 0; Other Eukaryotes - 141 (source: NCBI BLink)."</t>
  </si>
  <si>
    <t>cytochrome P450, family 706, subfamily A, polypeptide 1 (CYP706A1); FUNCTIONS IN: electron carrier activity, monooxygenase activity, iron ion binding, oxygen binding, heme binding; INVOLVED IN: oxidation reduction; LOCATED IN: mitochondrion, cell wall, plasma membrane; EXPRESSED IN: flower, guard cell, cultured cell, leaf; CONTAINS InterPro DOMAIN/s: Cytochrome P450 (InterPro:IPR001128), Cytochrome P450, E-class, group I (InterPro:IPR002401), Cytochrome P450, conserved site (InterPro:IPR017972); BEST Arabidopsis thaliana protein match is: cytochrome P450, family 706, subfamily A, polypeptide 2 (TAIR:AT4G22710.1); Has 33145 Blast hits to 32909 proteins in 1646 species: Archae - 51; Bacteria - 3368; Metazoa - 11855; Fungi - 7076; Plants - 9650; Viruses - 3; Other Eukaryotes - 1142 (source: NCBI BLink)."</t>
  </si>
  <si>
    <t>Integrase-type DNA-binding superfamily protein; FUNCTIONS IN: DNA binding, transcription activator activity, sequence-specific DNA binding transcription factor activity; INVOLVED IN: defense response to fungus; LOCATED IN: chloroplast; EXPRESSED IN: root, flower; EXPRESSED DURING: petal differentiation and expansion stage; CONTAINS InterPro DOMAIN/s: DNA-binding, integrase-type (InterPro:IPR016177), Pathogenesis-related transcriptional factor/ERF, DNA-binding (InterPro:IPR001471); BEST Arabidopsis thaliana protein match is: Integrase-type DNA-binding superfamily protein (TAIR:AT1G12630.1); Has 5783 Blast hits to 5605 proteins in 247 species: Archae - 0; Bacteria - 0; Metazoa - 0; Fungi - 0; Plants - 5767; Viruses - 2; Other Eukaryotes - 14 (source: NCBI BLink)."</t>
  </si>
  <si>
    <t>Nucleic acid-binding, OB-fold-like protein; INVOLVED IN: biological_process unknown; LOCATED IN: plasma membrane; EXPRESSED IN: 26 plant structures; EXPRESSED DURING: 15 growth stages; CONTAINS InterPro DOMAIN/s: Nucleic acid-binding, OB-fold-like (InterPro:IPR016027), Nucleic acid-binding, OB-fold (InterPro:IPR012340); BEST Arabidopsis thaliana protein match is: Nucleic acid-binding, OB-fold-like protein (TAIR:AT1G23750.1); Has 250 Blast hits to 250 proteins in 60 species: Archae - 55; Bacteria - 0; Metazoa - 0; Fungi - 0; Plants - 171; Viruses - 0; Other Eukaryotes - 24 (source: NCBI BLink)."</t>
  </si>
  <si>
    <t>nuclear factor Y, subunit A6 (NF-YA6); FUNCTIONS IN: sequence-specific DNA binding transcription factor activity; INVOLVED IN: regulation of transcription, DNA-dependent; LOCATED IN: CCAAT-binding factor complex, nucleus, chloroplast; EXPRESSED IN: 21 plant structures; EXPRESSED DURING: 13 growth stages; CONTAINS InterPro DOMAIN/s: CCAAT-binding transcription factor, subunit B (InterPro:IPR001289), CCAAT-binding factor, conserved site (InterPro:IPR018362); BEST Arabidopsis thaliana protein match is: nuclear factor Y, subunit A5 (TAIR:AT1G54160.1); Has 683 Blast hits to 683 proteins in 161 species: Archae - 0; Bacteria - 0; Metazoa - 143; Fungi - 132; Plants - 380; Viruses - 0; Other Eukaryotes - 28 (source: NCBI BLink)."</t>
  </si>
  <si>
    <t>Protein of unknown function, DUF584; CONTAINS InterPro DOMAIN/s: Protein of unknown function DUF584 (InterPro:IPR007608); BEST Arabidopsis thaliana protein match is: Protein of unknown function, DUF584 (TAIR:AT4G21970.1); Has 30201 Blast hits to 17322 proteins in 780 species: Archae - 12; Bacteria - 1396; Metazoa - 17338; Fungi - 3422; Plants - 5037; Viruses - 0; Other Eukaryotes - 2996 (source: NCBI BLink)."</t>
  </si>
  <si>
    <t>basic Helix-Loop-Helix 104 (bHLH104); FUNCTIONS IN: DNA binding, sequence-specific DNA binding transcription factor activity; INVOLVED IN: regulation of transcription; LOCATED IN: nucleus; EXPRESSED IN: 24 plant structures; EXPRESSED DURING: 15 growth stages; CONTAINS InterPro DOMAIN/s: Helix-loop-helix DNA-binding domain (InterPro:IPR001092), Helix-loop-helix DNA-binding (InterPro:IPR011598); BEST Arabidopsis thaliana protein match is: basic helix-loop-helix (bHLH) DNA-binding superfamily protein (TAIR:AT3G23210.1); Has 30201 Blast hits to 17322 proteins in 780 species: Archae - 12; Bacteria - 1396; Metazoa - 17338; Fungi - 3422; Plants - 5037; Viruses - 0; Other Eukaryotes - 2996 (source: NCBI BLink)."</t>
  </si>
  <si>
    <t>Walls Are Thin 1 (WAT1); INVOLVED IN: positive regulation of auxin metabolic process, positive regulation of tryptophan metabolic process, secondary cell wall biogenesis, unidimensional cell growth; LOCATED IN: plant-type vacuole membrane, plasma membrane, membrane; EXPRESSED IN: 28 plant structures; EXPRESSED DURING: 13 growth stages; CONTAINS InterPro DOMAIN/s: Protein of unknown function DUF6, transmembrane (InterPro:IPR000620); BEST Arabidopsis thaliana protein match is: nodulin MtN21 /EamA-like transporter family protein (TAIR:AT3G53210.1); Has 4164 Blast hits to 4147 proteins in 615 species: Archae - 25; Bacteria - 1869; Metazoa - 6; Fungi - 0; Plants - 1248; Viruses - 0; Other Eukaryotes - 1016 (source: NCBI BLink)."</t>
  </si>
  <si>
    <t>aminoalcoholphosphotransferase 1 (AAPT1); FUNCTIONS IN: phosphatidyltransferase activity, phosphotransferase activity, for other substituted phosphate groups; INVOLVED IN: phospholipid biosynthetic process; LOCATED IN: membrane; EXPRESSED IN: 24 plant structures; EXPRESSED DURING: 15 growth stages; CONTAINS InterPro DOMAIN/s: Choline/ethanolaminephosphotransferase (InterPro:IPR014472), CDP-alcohol phosphatidyltransferase (InterPro:IPR000462); BEST Arabidopsis thaliana protein match is: aminoalcoholphosphotransferase (TAIR:AT3G25585.4); Has 927 Blast hits to 921 proteins in 239 species: Archae - 6; Bacteria - 34; Metazoa - 364; Fungi - 227; Plants - 82; Viruses - 0; Other Eukaryotes - 214 (source: NCBI BLink)."</t>
  </si>
  <si>
    <t>Transducin/WD40 repeat-like superfamily protein; CONTAINS InterPro DOMAIN/s: WD40 repeat-like-containing domain (InterPro:IPR011046), WD40 repeat 2 (InterPro:IPR019782), WD40-repeat-containing domain (InterPro:IPR017986), WD40 repeat (InterPro:IPR001680), WD40/YVTN repeat-like-containing domain (InterPro:IPR015943), WD40 repeat, subgroup (InterPro:IPR019781); BEST Arabidopsis thaliana protein match is: Transducin/WD40 repeat-like superfamily protein (TAIR:AT4G35140.1); Has 13791 Blast hits to 9610 proteins in 511 species: Archae - 16; Bacteria - 3055; Metazoa - 4466; Fungi - 3147; Plants - 1303; Viruses - 0; Other Eukaryotes - 1804 (source: NCBI BLink)."</t>
  </si>
  <si>
    <t>villin 4 (VLN4); FUNCTIONS IN: actin binding; INVOLVED IN: cytoskeleton organization; LOCATED IN: cellular_component unknown; EXPRESSED IN: 24 plant structures; EXPRESSED DURING: 13 growth stages; CONTAINS InterPro DOMAIN/s: Gelsolin (InterPro:IPR007122), Villin headpiece (InterPro:IPR003128), Gelsolin domain (InterPro:IPR007123); BEST Arabidopsis thaliana protein match is: villin, putative (TAIR:AT5G57320.1); Has 3425 Blast hits to 2326 proteins in 232 species: Archae - 0; Bacteria - 22; Metazoa - 2546; Fungi - 193; Plants - 266; Viruses - 0; Other Eukaryotes - 398 (source: NCBI BLink)."</t>
  </si>
  <si>
    <t>NAD(P)-binding Rossmann-fold superfamily protein; FUNCTIONS IN: oxidoreductase activity, binding, catalytic activity; INVOLVED IN: oxidation reduction, metabolic process; LOCATED IN: cellular_component unknown; EXPRESSED IN: 23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(TAIR:AT4G24050.1); Has 30201 Blast hits to 17322 proteins in 780 species: Archae - 12; Bacteria - 1396; Metazoa - 17338; Fungi - 3422; Plants - 5037; Viruses - 0; Other Eukaryotes - 2996 (source: NCBI BLink)."</t>
  </si>
  <si>
    <t>2-oxoglutarate (2OG) and Fe(II)-dependent oxygenase superfamily protein; FUNCTIONS IN: flavonol synthase activity, oxidoreductase activity, iron ion binding; INVOLVED IN: oxidation reduction, flavonoid biosynthetic process; LOCATED IN: cellular_component unknown; EXPRESSED IN: 24 plant structures; EXPRESSED DURING: 15 growth stages; CONTAINS InterPro DOMAIN/s: Isopenicillin N synthase (InterPro:IPR002283), Oxoglutarate/iron-dependent oxygenase (InterPro:IPR005123); BEST Arabidopsis thaliana protein match is: 2-oxoglutarate (2OG) and Fe(II)-dependent oxygenase superfamily protein (TAIR:AT3G19000.1); Has 8891 Blast hits to 8841 proteins in 1001 species: Archae - 0; Bacteria - 1128; Metazoa - 121; Fungi - 1068; Plants - 4990; Viruses - 0; Other Eukaryotes - 1584 (source: NCBI BLink)."</t>
  </si>
  <si>
    <t>Leucine-rich receptor-like protein kinase family protein; FUNCTIONS IN: protein serine/threonine kinase activity, kinase activity, ATP binding; INVOLVED IN: transmembrane receptor protein tyrosine kinase signaling pathway, protein amino acid phosphorylation; LOCATED IN: endomembrane system; EXPRESSED IN: 23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protein kinase family protein (TAIR:AT3G56370.1); Has 223464 Blast hits to 137757 proteins in 4468 species: Archae - 159; Bacteria - 21919; Metazoa - 74524; Fungi - 10664; Plants - 90017; Viruses - 245; Other Eukaryotes - 25936 (source: NCBI BLink)."</t>
  </si>
  <si>
    <t>aconitase 1 (ACO1); FUNCTIONS IN: aconitate hydratase activity, copper ion binding, mRNA 5'-UTR binding; INVOLVED IN: response to salt stress, isocitrate metabolic process, citrate metabolic process; LOCATED IN: cytosol, mitochondrion, apoplast, plasma membrane, vacuole; EXPRESSED IN: 27 plant structures; EXPRESSED DURING: 16 growth stages; CONTAINS InterPro DOMAIN/s: Aconitase family, 4Fe-4S cluster binding site (InterPro:IPR018136), Aconitase/3-isopropylmalate dehydratase large subunit, alpha/beta/alpha (InterPro:IPR001030), Aconitase A/isopropylmalate dehydratase small subunit, swivel (InterPro:IPR000573), Aconitase/3-isopropylmalate dehydratase large subunit, alpha/beta/alpha, subdomain 2 (InterPro:IPR015932), Aconitase/Iron regulatory protein 2/2-methylisocitrate dehydratase (InterPro:IPR015934), Aconitase/3-isopropylmalate dehydratase, swivel (InterPro:IPR015928), Aconitase-like core (InterPro:IPR015937), Aconitase/3-isopropylmalate dehydratase large subunit, alpha/beta/alpha, subdomain 1/3 (InterPro:IPR015931), Aconitase/iron regulatory protein 2 (InterPro:IPR006249); BEST Arabidopsis thaliana protein match is: aconitase 3 (TAIR:AT2G05710.1); Has 20862 Blast hits to 20684 proteins in 2607 species: Archae - 544; Bacteria - 10896; Metazoa - 494; Fungi - 666; Plants - 229; Viruses - 0; Other Eukaryotes - 8033 (source: NCBI BLink)."</t>
  </si>
  <si>
    <t>AT4G35840</t>
  </si>
  <si>
    <t>RING/U-box superfamily protein; FUNCTIONS IN: zinc ion binding; CONTAINS InterPro DOMAIN/s: Zinc finger, RING-type (InterPro:IPR001841); BEST Arabidopsis thaliana protein match is: NEP-interacting protein 2 (TAIR:AT2G17730.1); Has 8964 Blast hits to 8940 proteins in 268 species: Archae - 0; Bacteria - 2; Metazoa - 2132; Fungi - 649; Plants - 5031; Viruses - 28; Other Eukaryotes - 1122 (source: NCBI BLink)."</t>
  </si>
  <si>
    <t>NAD(P)-binding Rossmann-fold superfamily protein; FUNCTIONS IN: coenzyme binding, binding, cinnamoyl-CoA reductase activity, catalytic activity; INVOLVED IN: lignin biosynthetic process, response to karrikin; LOCATED IN: cellular_component unknown; EXPRESSED IN: 19 plant structures; EXPRESSED DURING: 13 growth stages; CONTAINS InterPro DOMAIN/s: NAD-dependent epimerase/dehydratase (InterPro:IPR001509), NAD(P)-binding domain (InterPro:IPR016040); BEST Arabidopsis thaliana protein match is: NAD(P)-binding Rossmann-fold superfamily protein (TAIR:AT4G30470.1); Has 3676 Blast hits to 3671 proteins in 648 species: Archae - 0; Bacteria - 619; Metazoa - 80; Fungi - 341; Plants - 1990; Viruses - 0; Other Eukaryotes - 646 (source: NCBI BLink)."</t>
  </si>
  <si>
    <t>WRKY DNA-binding protein 8 (WRKY8); CONTAINS InterPro DOMAIN/s: DNA-binding WRKY (InterPro:IPR003657), Transcription factor, WRKY group IIc (InterPro:IPR017396); BEST Arabidopsis thaliana protein match is: WRKY DNA-binding protein 28 (TAIR:AT4G18170.1); Has 1807 Blast hits to 1807 proteins in 277 species: Archae - 0; Bacteria - 0; Metazoa - 736; Fungi - 347; Plants - 385; Viruses - 0; Other Eukaryotes - 339 (source: NCBI BLink)."</t>
  </si>
  <si>
    <t>Basic-leucine zipper (bZIP) transcription factor family protein; FUNCTIONS IN: DNA binding, sequence-specific DNA binding transcription factor activity; INVOLVED IN: regulation of transcription, DNA-dependent; LOCATED IN: chloroplast; CONTAINS InterPro DOMAIN/s: Basic-leucine zipper (bZIP) transcription factor (InterPro:IPR004827), bZIP transcription factor, bZIP-1 (InterPro:IPR011616); BEST Arabidopsis thaliana protein match is: basic region/leucine zipper transcription factor 16 (TAIR:AT2G35530.1); Has 967 Blast hits to 951 proteins in 159 species: Archae - 2; Bacteria - 7; Metazoa - 181; Fungi - 81; Plants - 591; Viruses - 1; Other Eukaryotes - 104 (source: NCBI BLink)."</t>
  </si>
  <si>
    <t>Arabidopsis defensin-like protein; LOCATED IN: endomembrane system; CONTAINS InterPro DOMAIN/s: Defensin-like protein, Arabidopsis (InterPro:IPR022618), Low-molecular-weight cysteine-rich family (InterPro:IPR020191); BEST Arabidopsis thaliana protein match is: Arabidopsis defensin-like protein (TAIR:AT4G22212.1); Has 30201 Blast hits to 17322 proteins in 780 species: Archae - 12; Bacteria - 1396; Metazoa - 17338; Fungi - 3422; Plants - 5037; Viruses - 0; Other Eukaryotes - 2996 (source: NCBI BLink)."</t>
  </si>
  <si>
    <t>C-repeat/DRE binding factor 1 (CBF1); CONTAINS InterPro DOMAIN/s: DNA-binding, integrase-type (InterPro:IPR016177), Pathogenesis-related transcriptional factor/ERF, DNA-binding (InterPro:IPR001471); BEST Arabidopsis thaliana protein match is: C-repeat/DRE binding factor 2 (TAIR:AT4G25470.1); Has 30201 Blast hits to 17322 proteins in 780 species: Archae - 12; Bacteria - 1396; Metazoa - 17338; Fungi - 3422; Plants - 5037; Viruses - 0; Other Eukaryotes - 2996 (source: NCBI BLink)."</t>
  </si>
  <si>
    <t>ATP synthase alpha/beta family protein; FUNCTIONS IN: hydrogen ion transporting ATP synthase activity, rotational mechanism, copper ion binding, cobalt ion binding, zinc ion binding, ATP binding; INVOLVED IN: response to oxidative stress; LOCATED IN: mitochondrion, plasma membrane, chloroplast, mitochondrial respiratory chain complex I, mitochondrial proton-transporting ATP synthase complex, catalytic core F(1); EXPRESSED IN: 8 plant structures; EXPRESSED DURING: seedling growth; CONTAINS InterPro DOMAIN/s: ATPase, F1/V1/A1 complex, alpha/beta subunit, C-terminal (InterPro:IPR000793), ATPase, F1/V1/A1 complex, alpha/beta subunit, N-terminal (InterPro:IPR004100), ATPase, F1 complex, beta subunit (InterPro:IPR005722), ATP synthase, F1 beta subunit (InterPro:IPR020971), ATPase, alpha/beta subunit, nucleotide-binding domain, active site (InterPro:IPR020003), ATPase, AAA+ type, core (InterPro:IPR003593), ATPase, F1/A1 complex, alpha/beta subunit, N-terminal (InterPro:IPR018118), ATPase, alpha/beta subunit, nucleotide-binding domain (InterPro:IPR000194); BEST Arabidopsis thaliana protein match is: ATP synthase alpha/beta family protein (TAIR:AT5G08690.1); Has 30201 Blast hits to 17322 proteins in 780 species: Archae - 12; Bacteria - 1396; Metazoa - 17338; Fungi - 3422; Plants - 5037; Viruses - 0; Other Eukaryotes - 2996 (source: NCBI BLink)."</t>
  </si>
  <si>
    <t>ATP synthase alpha/beta family protein; FUNCTIONS IN: hydrogen ion transporting ATP synthase activity, rotational mechanism, copper ion binding; INVOLVED IN: response to cadmium ion; LOCATED IN: mitochondrion, membrane, mitochondrial proton-transporting ATP synthase complex, catalytic core F(1); EXPRESSED IN: 9 plant structures; EXPRESSED DURING: seedling growth; CONTAINS InterPro DOMAIN/s: ATPase, F1/V1/A1 complex, alpha/beta subunit, C-terminal (InterPro:IPR000793), ATPase, F1/V1/A1 complex, alpha/beta subunit, N-terminal (InterPro:IPR004100), ATPase, F1 complex, beta subunit (InterPro:IPR005722), ATP synthase, F1 beta subunit (InterPro:IPR020971), ATPase, alpha/beta subunit, nucleotide-binding domain, active site (InterPro:IPR020003), ATPase, F1/A1 complex, alpha/beta subunit, N-terminal (InterPro:IPR018118), ATPase, AAA+ type, core (InterPro:IPR003593), ATPase, alpha/beta subunit, nucleotide-binding domain (InterPro:IPR000194); BEST Arabidopsis thaliana protein match is: ATP synthase alpha/beta family protein (TAIR:AT5G08670.1); Has 30201 Blast hits to 17322 proteins in 780 species: Archae - 12; Bacteria - 1396; Metazoa - 17338; Fungi - 3422; Plants - 5037; Viruses - 0; Other Eukaryotes - 2996 (source: NCBI BLink)."</t>
  </si>
  <si>
    <t>Heavy metal transport/detoxification superfamily protein ; FUNCTIONS IN: metal ion binding; INVOLVED IN: metal ion transport; LOCATED IN: cellular_component unknown; EXPRESSED IN: 9 plant structures; EXPRESSED DURING: LP.04 four leaves visible, 4 anthesis, C globular stage; CONTAINS InterPro DOMAIN/s: Heavy metal transport/detoxification protein (InterPro:IPR006121); BEST Arabidopsis thaliana protein match is: Heavy metal transport/detoxification superfamily protein  (TAIR:AT1G71050.1); Has 1142 Blast hits to 1079 proteins in 46 species: Archae - 2; Bacteria - 2; Metazoa - 2; Fungi - 13; Plants - 1123; Viruses - 0; Other Eukaryotes - 0 (source: NCBI BLink)."</t>
  </si>
  <si>
    <t>Bifunctional inhibitor/lipid-transfer protein/seed storage 2S albumin superfamily protein; FUNCTIONS IN: lipid binding; INVOLVED IN: N-terminal protein myristoylation, lipid transport; LOCATED IN: endomembrane system;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(TAIR:AT2G45180.1); Has 30201 Blast hits to 17322 proteins in 780 species: Archae - 12; Bacteria - 1396; Metazoa - 17338; Fungi - 3422; Plants - 5037; Viruses - 0; Other Eukaryotes - 2996 (source: NCBI BLink)."</t>
  </si>
  <si>
    <t>AGAMOUS-like 8 (AGL8); FUNCTIONS IN: sequence-specific DNA binding transcription factor activity; INVOLVED IN: positive regulation of flower development, maintenance of inflorescence meristem identity, fruit development; LOCATED IN: nucleus; EXPRESSED IN: 19 plant structures; EXPRESSED DURING: 8 growth stages; CONTAINS InterPro DOMAIN/s: Transcription factor, MADS-box (InterPro:IPR002100), Transcription factor, K-box (InterPro:IPR002487); BEST Arabidopsis thaliana protein match is: K-box region and MADS-box transcription factor family protein  (TAIR:AT1G69120.1); Has 30201 Blast hits to 17322 proteins in 780 species: Archae - 12; Bacteria - 1396; Metazoa - 17338; Fungi - 3422; Plants - 5037; Viruses - 0; Other Eukaryotes - 2996 (source: NCBI BLink)."</t>
  </si>
  <si>
    <t>Low temperature and salt responsive protein family; INVOLVED IN: response to cold, hyperosmotic salinity response; LOCATED IN: endomembrane system, integral to membrane; EXPRESSED IN: 10 plant structures; EXPRESSED DURING: M germinated pollen stage, 4 anthesis, petal differentiation and expansion stage; CONTAINS InterPro DOMAIN/s: Uncharacterised protein family UPF0057 (InterPro:IPR000612); BEST Arabidopsis thaliana protein match is: Low temperature and salt responsive protein family (TAIR:AT3G05880.1); Has 1410 Blast hits to 1410 proteins in 468 species: Archae - 0; Bacteria - 654; Metazoa - 39; Fungi - 295; Plants - 382; Viruses - 0; Other Eukaryotes - 40 (source: NCBI BLink)."</t>
  </si>
  <si>
    <t>P-loop containing nucleoside triphosphate hydrolases superfamily protein; FUNCTIONS IN: microtubule motor activity, ATP binding; INVOLVED IN: microtubule-based movement; EXPRESSED IN: 22 plant structures; EXPRESSED DURING: 13 growth stages; CONTAINS InterPro DOMAIN/s: Kinesin, motor region, conserved site (InterPro:IPR019821), Kinesin, motor domain (InterPro:IPR001752); BEST Arabidopsis thaliana protein match is: ATP binding microtubule motor family protein (TAIR:AT1G18550.1); Has 11521 Blast hits to 10970 proteins in 399 species: Archae - 16; Bacteria - 121; Metazoa - 4988; Fungi - 1461; Plants - 1855; Viruses - 76; Other Eukaryotes - 3004 (source: NCBI BLink)."</t>
  </si>
  <si>
    <t>MATE efflux family protein; FUNCTIONS IN: antiporter activity, drug transmembrane transporter activity, transporter activity; INVOLVED IN: drug transmembrane transport, transmembrane transport; LOCATED IN: membrane; EXPRESSED IN: 16 plant structures; EXPRESSED DURING: 6 growth stages; CONTAINS InterPro DOMAIN/s: Multi antimicrobial extrusion protein MatE (InterPro:IPR002528); BEST Arabidopsis thaliana protein match is: MATE efflux family protein (TAIR:AT4G29140.1); Has 10234 Blast hits to 10086 proteins in 1918 species: Archae - 185; Bacteria - 7350; Metazoa - 148; Fungi - 328; Plants - 1302; Viruses - 0; Other Eukaryotes - 921 (source: NCBI BLink)."</t>
  </si>
  <si>
    <t>sucrose-proton symporter 1 (SUC1); FUNCTIONS IN: carbohydrate transmembrane transporter activity, sugar:hydrogen symporter activity, sucrose:hydrogen symporter activity; INVOLVED IN: pollen germination, response to nematode; LOCATED IN: plasma membrane, vacuole, membrane; EXPRESSED IN: 23 plant structures; EXPRESSED DURING: 13 growth stages; CONTAINS InterPro DOMAIN/s: Sucrose/H+ symporter, plant (InterPro:IPR005989), General substrate transporter (InterPro:IPR005828), Major facilitator superfamily, general substrate transporter (InterPro:IPR016196); BEST Arabidopsis thaliana protein match is: Major facilitator superfamily protein (TAIR:AT1G71890.1); Has 2274 Blast hits to 2182 proteins in 558 species: Archae - 37; Bacteria - 864; Metazoa - 396; Fungi - 188; Plants - 414; Viruses - 0; Other Eukaryotes - 375 (source: NCBI BLink)."</t>
  </si>
  <si>
    <t>Duplicated homeodomain-like superfamily protein; CONTAINS InterPro DOMAIN/s: SANT, DNA-binding (InterPro:IPR001005), Molecular chaperone, heat shock protein, Hsp40, DnaJ (InterPro:IPR015609), Homeodomain-like (InterPro:IPR009057), Myb, DNA-binding (InterPro:IPR014778), HTH transcriptional regulator, Myb-type, DNA-binding (InterPro:IPR017930), Myb-like DNA-binding domain, SHAQKYF class (InterPro:IPR006447); BEST Arabidopsis thaliana protein match is: Duplicated homeodomain-like superfamily protein (TAIR:AT5G08520.1); Has 1807 Blast hits to 1807 proteins in 277 species: Archae - 0; Bacteria - 0; Metazoa - 736; Fungi - 347; Plants - 385; Viruses - 0; Other Eukaryotes - 339 (source: NCBI BLink)."</t>
  </si>
  <si>
    <t>cationic amino acid transporter 6 (CAT6); CONTAINS InterPro DOMAIN/s: Cationic amino acid transporter (InterPro:IPR015606), Amino acid/polyamine transporter I (InterPro:IPR002293), Amino acid permease domain (InterPro:IPR004841); BEST Arabidopsis thaliana protein match is: cationic amino acid transporter 7 (TAIR:AT3G10600.1); Has 1807 Blast hits to 1807 proteins in 277 species: Archae - 0; Bacteria - 0; Metazoa - 736; Fungi - 347; Plants - 385; Viruses - 0; Other Eukaryotes - 339 (source: NCBI BLink)."</t>
  </si>
  <si>
    <t>P-loop containing nucleoside triphosphate hydrolases superfamily protein; FUNCTIONS IN: nucleoside-triphosphatase activity, ATPase activity, nucleotide binding, ATP binding; INVOLVED IN: biological_process unknown; LOCATED IN: cellular_component unknown; EXPRESSED IN: 23 plant structures; EXPRESSED DURING: 15 growth stages; CONTAINS InterPro DOMAIN/s: ATPase, AAA-type, core (InterPro:IPR003959), ATPase, AAA+ type, core (InterPro:IPR003593), ATPase, AAA-type, conserved site (InterPro:IPR003960); BEST Arabidopsis thaliana protein match is: P-loop containing nucleoside triphosphate hydrolases superfamily protein (TAIR:AT3G19740.1); Has 30201 Blast hits to 17322 proteins in 780 species: Archae - 12; Bacteria - 1396; Metazoa - 17338; Fungi - 3422; Plants - 5037; Viruses - 0; Other Eukaryotes - 2996 (source: NCBI BLink)."</t>
  </si>
  <si>
    <t>BLADE ON PETIOLE 1 (BOP1); CONTAINS InterPro DOMAIN/s: BTB/POZ (InterPro:IPR013069), BTB/POZ fold (InterPro:IPR011333), Ankyrin repeat-containing domain (InterPro:IPR020683), BTB/POZ-like (InterPro:IPR000210), Ankyrin repeat (InterPro:IPR002110); BEST Arabidopsis thaliana protein match is: Ankyrin repeat family protein / BTB/POZ domain-containing protein (TAIR:AT2G41370.1); Has 4143 Blast hits to 3880 proteins in 336 species: Archae - 25; Bacteria - 266; Metazoa - 1805; Fungi - 185; Plants - 1045; Viruses - 32; Other Eukaryotes - 785 (source: NCBI BLink)."</t>
  </si>
  <si>
    <t>Peroxisomal membrane 22 kDa (Mpv17/PMP22) family protein; INVOLVED IN: biological_process unknown; LOCATED IN: integral to membrane, peroxisomal membrane; EXPRESSED IN: 21 plant structures; EXPRESSED DURING: 10 growth stages; CONTAINS InterPro DOMAIN/s: Mpv17/PMP22 (InterPro:IPR007248); BEST Arabidopsis thaliana protein match is: Peroxisomal membrane 22 kDa (Mpv17/PMP22) family protein (TAIR:AT2G14860.1); Has 30201 Blast hits to 17322 proteins in 780 species: Archae - 12; Bacteria - 1396; Metazoa - 17338; Fungi - 3422; Plants - 5037; Viruses - 0; Other Eukaryotes - 2996 (source: NCBI BLink)."</t>
  </si>
  <si>
    <t>DNAse I-like superfamily protein; FUNCTIONS IN: hydrolase activity, inositol or phosphatidylinositol phosphatase activity; INVOLVED IN: biological_process unknown; LOCATED IN: cellular_component unknown; EXPRESSED IN: 18 plant structures; EXPRESSED DURING: 8 growth stages; CONTAINS InterPro DOMAIN/s: Inositol polyphosphate related phosphatase (InterPro:IPR000300), Endonuclease/exonuclease/phosphatase (InterPro:IPR005135); BEST Arabidopsis thaliana protein match is: DNAse I-like superfamily protein (TAIR:AT5G65090.1); Has 2295 Blast hits to 2058 proteins in 223 species: Archae - 0; Bacteria - 0; Metazoa - 744; Fungi - 561; Plants - 687; Viruses - 0; Other Eukaryotes - 303 (source: NCBI BLink)."</t>
  </si>
  <si>
    <t>B-box type zinc finger protein with CCT domain; FUNCTIONS IN: sequence-specific DNA binding transcription factor activity, zinc ion binding; INVOLVED IN: regulation of transcription; LOCATED IN: intracellular; EXPRESSED IN: 21 plant structures; EXPRESSED DURING: 13 growth stages; CONTAINS InterPro DOMAIN/s: CCT domain (InterPro:IPR010402), Zinc finger, B-box (InterPro:IPR000315); BEST Arabidopsis thaliana protein match is: B-box type zinc finger protein with CCT domain (TAIR:AT2G33500.2); Has 3090 Blast hits to 2261 proteins in 129 species: Archae - 2; Bacteria - 0; Metazoa - 0; Fungi - 3; Plants - 2990; Viruses - 0; Other Eukaryotes - 95 (source: NCBI BLink)."</t>
  </si>
  <si>
    <t>Chloroplast-targeted copper chaperone protein; FUNCTIONS IN: metal ion binding; INVOLVED IN: metal ion transport; LOCATED IN: cellular_component unknown; EXPRESSED IN: 12 plant structures; EXPRESSED DURING: 7 growth stages; CONTAINS InterPro DOMAIN/s: Heavy metal transport/detoxification protein (InterPro:IPR006121), Copper chaperone, chloroplast-targeted, predicted (InterPro:IPR016578); BEST Arabidopsis thaliana protein match is: Chloroplast-targeted copper chaperone protein (TAIR:AT3G53530.1); Has 1086 Blast hits to 1014 proteins in 44 species: Archae - 0; Bacteria - 10; Metazoa - 2; Fungi - 4; Plants - 1070; Viruses - 0; Other Eukaryotes - 0 (source: NCBI BLink)."</t>
  </si>
  <si>
    <t>sigma factor 4 (SIG4); FUNCTIONS IN: DNA-directed RNA polymerase activity, sigma factor activity, DNA binding, sequence-specific DNA binding transcription factor activity; INVOLVED IN: regulation of transcription, DNA-dependent, transcription initiation; LOCATED IN: chloroplast; EXPRESSED IN: 20 plant structures; EXPRESSED DURING: 13 growth stages; CONTAINS InterPro DOMAIN/s: RNA polymerase sigma factor, region 2 (InterPro:IPR013325), Winged helix-turn-helix transcription repressor DNA-binding (InterPro:IPR011991), RNA polymerase sigma-70 region 3 (InterPro:IPR007624), RNA polymerase sigma-70 (InterPro:IPR014284), RNA polymerase sigma factor, region 3/4 (InterPro:IPR013324), RNA polymerase sigma-70 factor (InterPro:IPR000943), RNA polymerase sigma-70 region 2 (InterPro:IPR007627), RNA polymerase sigma-70 region 4 (InterPro:IPR007630); BEST Arabidopsis thaliana protein match is: RNApolymerase sigma subunit 2 (TAIR:AT1G08540.1); Has 1807 Blast hits to 1807 proteins in 277 species: Archae - 0; Bacteria - 0; Metazoa - 736; Fungi - 347; Plants - 385; Viruses - 0; Other Eukaryotes - 339 (source: NCBI BLink)."</t>
  </si>
  <si>
    <t>zinc induced facilitator 1 (ZIF1); FUNCTIONS IN: carbohydrate transmembrane transporter activity, tetracycline:hydrogen antiporter activity, sugar:hydrogen symporter activity; INVOLVED IN: response to zinc ion, zinc ion homeostasis, response to nematode; LOCATED IN: plant-type vacuole membrane, membrane; EXPRESSED IN: 23 plant structures; EXPRESSED DURING: 13 growth stages; CONTAINS InterPro DOMAIN/s: Major facilitator superfamily (InterPro:IPR020846), Tetracycline resistance protein, TetA (InterPro:IPR001958), Major facilitator superfamily MFS-1 (InterPro:IPR011701), Major facilitator superfamily, general substrate transporter (InterPro:IPR016196); BEST Arabidopsis thaliana protein match is: zinc induced facilitator-like 1 (TAIR:AT5G13750.1); Has 30201 Blast hits to 17322 proteins in 780 species: Archae - 12; Bacteria - 1396; Metazoa - 17338; Fungi - 3422; Plants - 5037; Viruses - 0; Other Eukaryotes - 2996 (source: NCBI BLink)."</t>
  </si>
  <si>
    <t>Duplicated homeodomain-like superfamily protein; CONTAINS InterPro DOMAIN/s: Molecular chaperone, heat shock protein, Hsp40, DnaJ (InterPro:IPR015609), SANT, eukarya (InterPro:IPR017884), Myb-like DNA-binding domain, SHAQKYF class (InterPro:IPR006447), SANT, DNA-binding (InterPro:IPR001005), Homeodomain-like (InterPro:IPR009057), Myb, DNA-binding (InterPro:IPR014778), Homeodomain-related (InterPro:IPR012287), HTH transcriptional regulator, Myb-type, DNA-binding (InterPro:IPR017930); BEST Arabidopsis thaliana protein match is: Homeodomain-like transcriptional regulator (TAIR:AT5G58900.1); Has 1891 Blast hits to 1883 proteins in 170 species: Archae - 0; Bacteria - 0; Metazoa - 227; Fungi - 3; Plants - 1444; Viruses - 0; Other Eukaryotes - 217 (source: NCBI BLink)."</t>
  </si>
  <si>
    <t>oxidoreductase, zinc-binding dehydrogenase family protein; FUNCTIONS IN: oxidoreductase activity, binding, catalytic activity, zinc ion binding; INVOLVED IN: oxidation reduction, metabolic process; LOCATED IN: cellular_component unknown; EXPRESSED IN: 23 plant structures; EXPRESSED DURING: 13 growth stages; CONTAINS InterPro DOMAIN/s: GroES-like (InterPro:IPR011032), Quinone oxidoreductase putative, PIG3 (InterPro:IPR014189), NAD(P)-binding domain (InterPro:IPR016040), Alcohol dehydrogenase GroES-like (InterPro:IPR013154), Alcohol dehydrogenase, C-terminal (InterPro:IPR013149), Alcohol dehydrogenase superfamily, zinc-containing (InterPro:IPR002085); BEST Arabidopsis thaliana protein match is: GroES-like zinc-binding alcohol dehydrogenase family protein (TAIR:AT5G61510.1); Has 49097 Blast hits to 48922 proteins in 2912 species: Archae - 689; Bacteria - 31322; Metazoa - 2136; Fungi - 4353; Plants - 1878; Viruses - 0; Other Eukaryotes - 8719 (source: NCBI BLink)."</t>
  </si>
  <si>
    <t>Leucine-rich repeat (LRR) family protein; INVOLVED IN: signal transduction; LOCATED IN: endomembrane system; EXPRESSED IN: shoot apex, phloem, root, petiole, leaf; EXPRESSED DURING: LP.06 six leaves visible, LP.04 four leaves visible, LP.02 two leaves visible, LP.12 twelve leaves visible; CONTAINS InterPro DOMAIN/s: Leucine-rich repeat-containing N-terminal domain, type 2 (InterPro:IPR013210), Leucine-rich repeat (InterPro:IPR001611); BEST Arabidopsis thaliana protein match is: Leucine-rich repeat (LRR) family protein (TAIR:AT1G33590.1); Has 30201 Blast hits to 17322 proteins in 780 species: Archae - 12; Bacteria - 1396; Metazoa - 17338; Fungi - 3422; Plants - 5037; Viruses - 0; Other Eukaryotes - 2996 (source: NCBI BLink)."</t>
  </si>
  <si>
    <t>F-box family protein; CONTAINS InterPro DOMAIN/s: F-box domain, cyclin-like (InterPro:IPR001810); BEST Arabidopsis thaliana protein match is: F-box family protein (TAIR:AT4G05010.1); Has 30201 Blast hits to 17322 proteins in 780 species: Archae - 12; Bacteria - 1396; Metazoa - 17338; Fungi - 3422; Plants - 5037; Viruses - 0; Other Eukaryotes - 2996 (source: NCBI BLink)."</t>
  </si>
  <si>
    <t>Duplicated homeodomain-like superfamily protein; CONTAINS InterPro DOMAIN/s: Molecular chaperone, heat shock protein, Hsp40, DnaJ (InterPro:IPR015609), SANT, eukarya (InterPro:IPR017884), Myb-like DNA-binding domain, SHAQKYF class (InterPro:IPR006447), SANT, DNA-binding (InterPro:IPR001005), Myb, DNA-binding (InterPro:IPR014778), Homeodomain-like (InterPro:IPR009057), HTH transcriptional regulator, Myb-type, DNA-binding (InterPro:IPR017930); BEST Arabidopsis thaliana protein match is: Duplicated homeodomain-like superfamily protein (TAIR:AT2G38090.1); Has 1807 Blast hits to 1807 proteins in 277 species: Archae - 0; Bacteria - 0; Metazoa - 736; Fungi - 347; Plants - 385; Viruses - 0; Other Eukaryotes - 339 (source: NCBI BLink)."</t>
  </si>
  <si>
    <t>Ras-related small GTP-binding family protein; FUNCTIONS IN: GTP binding; INVOLVED IN: protein transport, small GTPase mediated signal transduction; LOCATED IN: plasma membrane; EXPRESSED IN: 23 plant structures; EXPRESSED DURING: 15 growth stages; CONTAINS InterPro DOMAIN/s: Ras GTPase (InterPro:IPR001806), Small GTP-binding protein (InterPro:IPR005225), Small GTPase (InterPro:IPR020851), Ras (InterPro:IPR013753), Ras small GTPase, Rab type (InterPro:IPR003579); BEST Arabidopsis thaliana protein match is: RAB GTPase homolog 8A (TAIR:AT3G46060.3); Has 1807 Blast hits to 1807 proteins in 277 species: Archae - 0; Bacteria - 0; Metazoa - 736; Fungi - 347; Plants - 385; Viruses - 0; Other Eukaryotes - 339 (source: NCBI BLink)."</t>
  </si>
  <si>
    <t>alpha/beta-Hydrolases superfamily protein; FUNCTIONS IN: triglyceride lipase activity; INVOLVED IN: lipid metabolic process; LOCATED IN: membrane; EXPRESSED IN: sepal, carpel, stamen, leaf; EXPRESSED DURING: petal differentiation and expansion stage; CONTAINS InterPro DOMAIN/s: Lipase, class 3 (InterPro:IPR002921); BEST Arabidopsis thaliana protein match is: alpha/beta-Hydrolases superfamily protein (TAIR:AT5G42930.1); Has 35333 Blast hits to 34131 proteins in 2444 species: Archae - 798; Bacteria - 22429; Metazoa - 974; Fungi - 991; Plants - 531; Viruses - 0; Other Eukaryotes - 9610 (source: NCBI BLink)."</t>
  </si>
  <si>
    <t>HECATE 1 (HEC1); FUNCTIONS IN: sequence-specific DNA binding transcription factor activity; INVOLVED IN: transmitting tissue development, carpel formation, regulation of transcription; LOCATED IN: nucleus; EXPRESSED IN: 9 plant structures; EXPRESSED DURING: 6 growth stages; CONTAINS InterPro DOMAIN/s: Helix-loop-helix DNA-binding domain (InterPro:IPR001092), Helix-loop-helix DNA-binding (InterPro:IPR011598); BEST Arabidopsis thaliana protein match is: basic helix-loop-helix (bHLH) DNA-binding superfamily protein (TAIR:AT3G50330.1); Has 1807 Blast hits to 1807 proteins in 277 species: Archae - 0; Bacteria - 0; Metazoa - 736; Fungi - 347; Plants - 385; Viruses - 0; Other Eukaryotes - 339 (source: NCBI BLink)."</t>
  </si>
  <si>
    <t>ALG6, ALG8 glycosyltransferase family; FUNCTIONS IN: transferase activity, transferring hexosyl groups, transferase activity, transferring glycosyl groups; INVOLVED IN: biological_process unknown; LOCATED IN: endomembrane system, endoplasmic reticulum membrane; EXPRESSED IN: 24 plant structures; EXPRESSED DURING: 15 growth stages; CONTAINS InterPro DOMAIN/s: Glycosyltransferase, ALG6/ALG8 (InterPro:IPR004856); BEST Arabidopsis thaliana protein match is: ALG6, ALG8 glycosyltransferase family (TAIR:AT5G38460.2); Has 667 Blast hits to 660 proteins in 181 species: Archae - 0; Bacteria - 16; Metazoa - 273; Fungi - 247; Plants - 67; Viruses - 0; Other Eukaryotes - 64 (source: NCBI BLink)."</t>
  </si>
  <si>
    <t>epithiospecifier protein (ESP); FUNCTIONS IN: enzyme regulator activity; INVOLVED IN: response to jasmonic acid stimulus, glucosinolate catabolic process, leaf senescence, defense response to bacterium; LOCATED IN: nucleus; EXPRESSED IN: 19 plant structures; EXPRESSED DURING: 14 growth stages; CONTAINS InterPro DOMAIN/s: Galactose oxidase/kelch, beta-propeller (InterPro:IPR011043), Kelch repeat type 1 (InterPro:IPR006652), Kelch-type beta propeller (InterPro:IPR015915); BEST Arabidopsis thaliana protein match is: nitrile specifier protein 1 (TAIR:AT3G16400.2); Has 5483 Blast hits to 3741 proteins in 298 species: Archae - 4; Bacteria - 264; Metazoa - 3381; Fungi - 416; Plants - 905; Viruses - 2; Other Eukaryotes - 511 (source: NCBI BLink)."</t>
  </si>
  <si>
    <t>Protein kinase superfamily protein; FUNCTIONS IN: in 6 functions; INVOLVED IN: protein amino acid phosphorylation, N-terminal protein myristoylation; LOCATED IN: plasma membrane; EXPRESSED IN: 22 plant structures; EXPRESSED DURING: 13 growth stages; CONTAINS InterPro DOMAIN/s: Protein kinase, ATP binding site (InterPro:IPR017441), Protein kinase, catalytic domain (InterPro:IPR000719), Serine/threonine-protein kinase domain (InterPro:IPR002290), Calcium-dependent protein kinase (InterPro:IPR020642), Calcium/calmodulin-dependent protein kinase-like (InterPro:IPR020636), Serine/threonine-protein kinase-like domain (InterPro:IPR017442), Protein kinase-like domain (InterPro:IPR011009), Serine/threonine-protein kinase, active site (InterPro:IPR008271); BEST Arabidopsis thaliana protein match is: Calcium-dependent protein kinase (CDPK) family protein (TAIR:AT1G49580.1); Has 120241 Blast hits to 118384 proteins in 3609 species: Archae - 140; Bacteria - 14458; Metazoa - 44881; Fungi - 12679; Plants - 26503; Viruses - 512; Other Eukaryotes - 21068 (source: NCBI BLink)."</t>
  </si>
  <si>
    <t>Cation efflux family protein; FUNCTIONS IN: cation transmembrane transporter activity, efflux transmembrane transporter activity; INVOLVED IN: cation transport, transmembrane transport; LOCATED IN: membrane; EXPRESSED IN: 6 plant structures; EXPRESSED DURING: 4 anthesis, petal differentiation and expansion stage; CONTAINS InterPro DOMAIN/s: Cation efflux protein (InterPro:IPR002524); BEST Arabidopsis thaliana protein match is: Cation efflux family protein (TAIR:AT1G79520.2); Has 4333 Blast hits to 4329 proteins in 1671 species: Archae - 143; Bacteria - 3530; Metazoa - 46; Fungi - 247; Plants - 204; Viruses - 0; Other Eukaryotes - 163 (source: NCBI BLink)."</t>
  </si>
  <si>
    <t>NagB/RpiA/CoA transferase-like superfamily protein; FUNCTIONS IN: GTP binding, translation initiation factor activity; INVOLVED IN: translational initiation, cellular metabolic process; LOCATED IN: eukaryotic translation initiation factor 2B complex; EXPRESSED IN: 24 plant structures; EXPRESSED DURING: 15 growth stages; CONTAINS InterPro DOMAIN/s: Initiation factor 2B related (InterPro:IPR000649); BEST Arabidopsis thaliana protein match is: NagB/RpiA/CoA transferase-like superfamily protein (TAIR:AT2G44070.1); Has 4448 Blast hits to 4435 proteins in 1032 species: Archae - 365; Bacteria - 1744; Metazoa - 543; Fungi - 515; Plants - 227; Viruses - 0; Other Eukaryotes - 1054 (source: NCBI BLink)."</t>
  </si>
  <si>
    <t>Leucine-rich repeat protein kinase family protein; FUNCTIONS IN: protein serine/threonine kinase activity, protein kinase activity, ATP binding; INVOLVED IN: protein amino acid phosphorylation; LOCATED IN: cellular_component unknown; CONTAINS InterPro DOMAIN/s: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Protein kinase superfamily protein (TAIR:AT4G31170.3); Has 130301 Blast hits to 104916 proteins in 2869 species: Archae - 120; Bacteria - 15185; Metazoa - 50195; Fungi - 9983; Plants - 37286; Viruses - 367; Other Eukaryotes - 17165 (source: NCBI BLink)."</t>
  </si>
  <si>
    <t>non race-specific disease resistance 1 (NDR1); CONTAINS InterPro DOMAIN/s: Late embryogenesis abundant protein, group 2 (InterPro:IPR004864); BEST Arabidopsis thaliana protein match is: Late embryogenesis abundant (LEA) hydroxyproline-rich glycoprotein family (TAIR:AT3G20590.1); Has 471 Blast hits to 471 proteins in 25 species: Archae - 0; Bacteria - 0; Metazoa - 0; Fungi - 0; Plants - 471; Viruses - 0; Other Eukaryotes - 0 (source: NCBI BLink)."</t>
  </si>
  <si>
    <t>auxin response factor 9 (ARF9); FUNCTIONS IN: sequence-specific DNA binding transcription factor activity; INVOLVED IN: regulation of transcription, DNA-dependent; LOCATED IN: nucleus; EXPRESSED IN: 22 plant structures; EXPRESSED DURING: 13 growth stages; CONTAINS InterPro DOMAIN/s: Aux/IAA-ARF-dimerisation (InterPro:IPR011525), Transcriptional factor B3 (InterPro:IPR003340), AUX/IAA protein (InterPro:IPR003311), Auxin response factor (InterPro:IPR010525); BEST Arabidopsis thaliana protein match is: auxin response factor 11 (TAIR:AT2G46530.1); Has 2797 Blast hits to 2432 proteins in 108 species: Archae - 0; Bacteria - 0; Metazoa - 49; Fungi - 2; Plants - 2739; Viruses - 0; Other Eukaryotes - 7 (source: NCBI BLink)."</t>
  </si>
  <si>
    <t>alternative  NAD(P)H dehydrogenase 1 (NDA1); FUNCTIONS IN: NADH dehydrogenase activity; INVOLVED IN: oxidation reduction; LOCATED IN: intrinsic to mitochondrial inner membrane, mitochondrion; EXPRESSED IN: 20 plant structures; EXPRESSED DURING: 10 growth stages; CONTAINS InterPro DOMAIN/s: FAD-dependent pyridine nucleotide-disulphide oxidoreductase (InterPro:IPR013027), Pyridine nucleotide-disulphide oxidoreductase, NAD-binding region (InterPro:IPR001327); BEST Arabidopsis thaliana protein match is: alternative NAD(P)H dehydrogenase 2 (TAIR:AT2G29990.1); Has 9792 Blast hits to 9601 proteins in 2135 species: Archae - 248; Bacteria - 7524; Metazoa - 53; Fungi - 647; Plants - 379; Viruses - 0; Other Eukaryotes - 941 (source: NCBI BLink)."</t>
  </si>
  <si>
    <t>ADPGLC-PPase large subunit (APL2); CONTAINS InterPro DOMAIN/s: Glucose-1-phosphate adenylyltransferase (InterPro:IPR011831), ADP-glucose pyrophosphorylase, conserved site (InterPro:IPR005836), Nucleotidyl transferase (InterPro:IPR005835); BEST Arabidopsis thaliana protein match is: Glucose-1-phosphate adenylyltransferase family protein (TAIR:AT4G39210.1); Has 11860 Blast hits to 11712 proteins in 2161 species: Archae - 516; Bacteria - 8154; Metazoa - 62; Fungi - 36; Plants - 1704; Viruses - 0; Other Eukaryotes - 1388 (source: NCBI BLink)."</t>
  </si>
  <si>
    <t>Homeodomain-like transcriptional regulator; FUNCTIONS IN: DNA binding, sequence-specific DNA binding transcription factor activity; INVOLVED IN: regulation of transcription; EXPRESSED IN: 20 plant structures; EXPRESSED DURING: 11 growth stages; CONTAINS InterPro DOMAIN/s: Molecular chaperone, heat shock protein, Hsp40, DnaJ (InterPro:IPR015609), SANT, eukarya (InterPro:IPR017884), Myb-like DNA-binding domain, SHAQKYF class (InterPro:IPR006447), SANT, DNA-binding (InterPro:IPR001005), Homeodomain-like (InterPro:IPR009057), Myb, DNA-binding (InterPro:IPR014778), Homeodomain-related (InterPro:IPR012287), HTH transcriptional regulator, Myb-type, DNA-binding (InterPro:IPR017930); BEST Arabidopsis thaliana protein match is: Duplicated homeodomain-like superfamily protein (TAIR:AT2G38090.1); Has 1807 Blast hits to 1807 proteins in 277 species: Archae - 0; Bacteria - 0; Metazoa - 736; Fungi - 347; Plants - 385; Viruses - 0; Other Eukaryotes - 339 (source: NCBI BLink)."</t>
  </si>
  <si>
    <t>nuclear factor Y, subunit A7 (NF-YA7); FUNCTIONS IN: sequence-specific DNA binding transcription factor activity, specific transcriptional repressor activity; INVOLVED IN: negative regulation of gene-specific transcription, regulation of transcription, DNA-dependent; LOCATED IN: CCAAT-binding factor complex, nucleus; EXPRESSED IN: 19 plant structures; EXPRESSED DURING: 8 growth stages; CONTAINS InterPro DOMAIN/s: CCAAT-binding transcription factor, subunit B (InterPro:IPR001289); BEST Arabidopsis thaliana protein match is: nuclear factor Y, subunit A4 (TAIR:AT2G34720.1); Has 681 Blast hits to 681 proteins in 159 species: Archae - 0; Bacteria - 0; Metazoa - 143; Fungi - 130; Plants - 381; Viruses - 0; Other Eukaryotes - 27 (source: NCBI BLink)."</t>
  </si>
  <si>
    <t>NITRATE TRANSPORTER 1.8 (NRT1.8); FUNCTIONS IN: transporter activity, nitrate transmembrane transporter activity; INVOLVED IN: response to cadmium ion, oligopeptide transport, response to nitrate; LOCATED IN: plasma membrane, membrane; EXPRESSED IN: 9 plant structures; EXPRESSED DURING: LP.04 four leaves visible, 4 anthesis, petal differentiation and expansion stage; CONTAINS InterPro DOMAIN/s: Oligopeptide transporter (InterPro:IPR000109), Major facilitator superfamily, general substrate transporter (InterPro:IPR016196); BEST Arabidopsis thaliana protein match is: nitrate transporter 1.5 (TAIR:AT1G32450.1); Has 7448 Blast hits to 7020 proteins in 1418 species: Archae - 0; Bacteria - 3502; Metazoa - 786; Fungi - 405; Plants - 2210; Viruses - 0; Other Eukaryotes - 545 (source: NCBI BLink)."</t>
  </si>
  <si>
    <t>gibberellin 3-oxidase 3 (GA3OX3); FUNCTIONS IN: oxidoreductase activity, iron ion binding; INVOLVED IN: oxidation reduction; LOCATED IN: cellular_component unknown; EXPRESSED IN: sperm cell, flower, anther, terminal floral bud; EXPRESSED DURING: 4 anthesis; CONTAINS InterPro DOMAIN/s: Isopenicillin N synthase (InterPro:IPR002283), Oxoglutarate/iron-dependent oxygenase (InterPro:IPR005123); BEST Arabidopsis thaliana protein match is: gibberellin 3-oxidase 1 (TAIR:AT1G15550.1); Has 8031 Blast hits to 7999 proteins in 991 species: Archae - 0; Bacteria - 1108; Metazoa - 82; Fungi - 819; Plants - 4860; Viruses - 0; Other Eukaryotes - 1162 (source: NCBI BLink)."</t>
  </si>
  <si>
    <t>Glycosyl hydrolase superfamily protein; FUNCTIONS IN: cation binding, hydrolase activity, hydrolyzing O-glycosyl compounds, catalytic activity; INVOLVED IN: carbohydrate metabolic process; LOCATED IN: endomembrane system; EXPRESSED IN: 7 plant structures; EXPRESSED DURING: 6 growth stages; CONTAINS InterPro DOMAIN/s: Glycoside hydrolase, catalytic core (InterPro:IPR017853), Glycoside hydrolase, family 5 (InterPro:IPR001547), Glycoside hydrolase, subgroup, catalytic core (InterPro:IPR013781); BEST Arabidopsis thaliana protein match is: Glycosyl hydrolase superfamily protein (TAIR:AT2G20680.1); Has 750 Blast hits to 740 proteins in 186 species: Archae - 6; Bacteria - 225; Metazoa - 0; Fungi - 183; Plants - 306; Viruses - 0; Other Eukaryotes - 30 (source: NCBI BLink)."</t>
  </si>
  <si>
    <t>jasmonate-zim-domain protein 12 (JAZ12); FUNCTIONS IN: protein binding; INVOLVED IN: biological_process unknown; LOCATED IN: cellular_component unknown; EXPRESSED IN: 25 plant structures; EXPRESSED DURING: 13 growth stages; CONTAINS InterPro DOMAIN/s: Tify (InterPro:IPR010399), CCT domain-like (InterPro:IPR018467); BEST Arabidopsis thaliana protein match is: jasmonate-zim-domain protein 11 (TAIR:AT3G43440.2); Has 425 Blast hits to 418 proteins in 30 species: Archae - 0; Bacteria - 0; Metazoa - 0; Fungi - 2; Plants - 423; Viruses - 0; Other Eukaryotes - 0 (source: NCBI BLink)."</t>
  </si>
  <si>
    <t>CRABS CLAW (CRC); CONTAINS InterPro DOMAIN/s: High mobility group, superfamily (InterPro:IPR009071), YABBY protein (InterPro:IPR006780); BEST Arabidopsis thaliana protein match is: Plant-specific transcription factor YABBY family protein (TAIR:AT1G08465.1); Has 451 Blast hits to 449 proteins in 129 species: Archae - 0; Bacteria - 0; Metazoa - 0; Fungi - 8; Plants - 437; Viruses - 0; Other Eukaryotes - 6 (source: NCBI BLink)."</t>
  </si>
  <si>
    <t>RHOMBOID-like protein 7 (RBL7); FUNCTIONS IN: serine-type endopeptidase activity; INVOLVED IN: biological_process unknown; LOCATED IN: integral to membrane; EXPRESSED IN: root, pollen tube; CONTAINS InterPro DOMAIN/s: Peptidase S54, rhomboid (InterPro:IPR002610); BEST Arabidopsis thaliana protein match is: RHOMBOID-like protein 6 (TAIR:AT1G12750.3); Has 5309 Blast hits to 5308 proteins in 1628 species: Archae - 134; Bacteria - 3233; Metazoa - 520; Fungi - 126; Plants - 324; Viruses - 0; Other Eukaryotes - 972 (source: NCBI BLink)."</t>
  </si>
  <si>
    <t>serine hydroxymethyltransferase 7 (SHM7); FUNCTIONS IN: pyridoxal phosphate binding, glycine hydroxymethyltransferase activity, catalytic activity; INVOLVED IN: response to cadmium ion, glycine metabolic process, L-serine metabolic process; EXPRESSED IN: 23 plant structures; EXPRESSED DURING: 15 growth stages; CONTAINS InterPro DOMAIN/s: Pyridoxal phosphate-dependent transferase, major domain (InterPro:IPR015424), Serine hydroxymethyltransferase, pyridoxal phosphate binding site (InterPro:IPR019798), Pyridoxal phosphate-dependent transferase, major region, subdomain 1 (InterPro:IPR015421), Serine hydroxymethyltransferase (InterPro:IPR001085); BEST Arabidopsis thaliana protein match is: serine hydroxymethyltransferase 6 (TAIR:AT1G22020.1); Has 11689 Blast hits to 11664 proteins in 2845 species: Archae - 258; Bacteria - 6485; Metazoa - 362; Fungi - 287; Plants - 350; Viruses - 6; Other Eukaryotes - 3941 (source: NCBI BLink)."</t>
  </si>
  <si>
    <t>Tetratricopeptide repeat (TPR)-like superfamily protein; FUNCTIONS IN: binding; INVOLVED IN: biological_process unknown; LOCATED IN: cellular_component unknown; EXPRESSED IN: 24 plant structures; EXPRESSED DURING: 15 growth stages; CONTAINS InterPro DOMAIN/s: Tetratricopeptide-like helical (InterPro:IPR011990), Tetratricopeptide repeat-containing (InterPro:IPR013026); Has 285 Blast hits to 281 proteins in 117 species: Archae - 4; Bacteria - 22; Metazoa - 124; Fungi - 26; Plants - 36; Viruses - 0; Other Eukaryotes - 73 (source: NCBI BLink)."</t>
  </si>
  <si>
    <t>JASMONATE RESISTANT 1 (JAR1); FUNCTIONS IN: catalytic activity, adenylyltransferase activity, ATP binding, jasmonate-amino synthetase activity; INVOLVED IN: in 13 processes; LOCATED IN: vacuole, cytoplasm; EXPRESSED IN: 24 plant structures; EXPRESSED DURING: 13 growth stages; CONTAINS InterPro DOMAIN/s: GH3 auxin-responsive promoter (InterPro:IPR004993); BEST Arabidopsis thaliana protein match is: Auxin-responsive GH3 family protein (TAIR:AT4G03400.1); Has 1444 Blast hits to 1399 proteins in 231 species: Archae - 0; Bacteria - 474; Metazoa - 52; Fungi - 2; Plants - 663; Viruses - 0; Other Eukaryotes - 253 (source: NCBI BLink)."</t>
  </si>
  <si>
    <t>heat shock transcription factor A1E (HSFA1E); FUNCTIONS IN: DNA binding, sequence-specific DNA binding transcription factor activity; INVOLVED IN: regulation of transcription, DNA-dependent; LOCATED IN: nucleus; EXPRESSED IN: 12 plant structures; EXPRESSED DURING: 7 growth stages; CONTAINS InterPro DOMAIN/s: Winged helix-turn-helix transcription repressor DNA-binding (InterPro:IPR011991), Heat shock factor (HSF)-type, DNA-binding (InterPro:IPR000232); BEST Arabidopsis thaliana protein match is: heat shock factor 3 (TAIR:AT5G16820.2); Has 2512 Blast hits to 2481 proteins in 244 species: Archae - 0; Bacteria - 10; Metazoa - 450; Fungi - 485; Plants - 859; Viruses - 0; Other Eukaryotes - 708 (source: NCBI BLink)."</t>
  </si>
  <si>
    <t>Cellulose-synthase-like C4 (CSLC04); FUNCTIONS IN: cellulose synthase activity, transferase activity, transferring glycosyl groups; INVOLVED IN: biological_process unknown; LOCATED IN: plasma membrane; EXPRESSED IN: 24 plant structures; EXPRESSED DURING: 13 growth stages; CONTAINS InterPro DOMAIN/s: Glycosyl transferase, family 2 (InterPro:IPR001173); BEST Arabidopsis thaliana protein match is: Cellulose-synthase-like C5 (TAIR:AT4G31590.1); Has 5595 Blast hits to 5589 proteins in 1569 species: Archae - 192; Bacteria - 4449; Metazoa - 13; Fungi - 97; Plants - 511; Viruses - 16; Other Eukaryotes - 317 (source: NCBI BLink)."</t>
  </si>
  <si>
    <t>gypsy-like retrotransposon family, has a 5.9e-127 P-value blast match to GB:BAA84458 GAG-POL precursor (gypsy_Ty3-element) (Oryza sativa)gi|5902445|dbj|BAA84458.1| GAG-POL precursor (Oryza sativa (japonica cultivar-group)) (RIRE2) (Gypsy_Ty3-family)"</t>
  </si>
  <si>
    <t>cytochrome p450 78a9 (CYP78A9); FUNCTIONS IN: monooxygenase activity, oxygen binding; INVOLVED IN: fruit development; LOCATED IN: endomembrane system; EXPRESSED IN: 7 plant structures; EXPRESSED DURING: 4 anthesis, flower development stages; CONTAINS InterPro DOMAIN/s: Cytochrome P450 (InterPro:IPR001128), Cytochrome P450, E-class, group I (InterPro:IPR002401), Cytochrome P450, conserved site (InterPro:IPR017972); BEST Arabidopsis thaliana protein match is: cytochrome P450, family 78, subfamily A, polypeptide 6 (TAIR:AT2G46660.1); Has 32342 Blast hits to 32220 proteins in 1730 species: Archae - 48; Bacteria - 3539; Metazoa - 11622; Fungi - 6799; Plants - 9227; Viruses - 3; Other Eukaryotes - 1104 (source: NCBI BLink)."</t>
  </si>
  <si>
    <t>Wall-associated kinase family protein; FUNCTIONS IN: kinase activity; INVOLVED IN: protein amino acid phosphorylation; LOCATED IN: endomembrane system, integral to membrane; EXPRESSED IN: 19 plant structures; EXPRESSED DURING: 13 growth stages; CONTAINS InterPro DOMAIN/s: Wall-associated kinase (InterPro:IPR013695), EGF-like calcium-binding, conserved site (InterPro:IPR018097), Protein kinase, catalytic domain (InterPro:IPR000719), EGF calcium-binding (InterPro:IPR013091), Serine-threonine/tyrosine-protein kinase (InterPro:IPR001245), Protein kinase-like domain (InterPro:IPR011009), Serine/threonine-protein kinase, active site (InterPro:IPR008271); BEST Arabidopsis thaliana protein match is: Wall-associated kinase family protein (TAIR:AT1G79670.1); Has 123075 Blast hits to 119967 proteins in 4481 species: Archae - 119; Bacteria - 13868; Metazoa - 46954; Fungi - 10147; Plants - 33759; Viruses - 489; Other Eukaryotes - 17739 (source: NCBI BLink)."</t>
  </si>
  <si>
    <t>Galactose mutarotase-like superfamily protein; FUNCTIONS IN: isomerase activity, carbohydrate binding, aldose 1-epimerase activity, catalytic activity; INVOLVED IN: galactose metabolic process, carbohydrate metabolic process; LOCATED IN: cellular_component unknown; EXPRESSED IN: 25 plant structures; EXPRESSED DURING: 14 growth stages; CONTAINS InterPro DOMAIN/s: Glycoside hydrolase-type carbohydrate-binding (InterPro:IPR011013), Aldose 1-epimerase (InterPro:IPR008183), Glycoside hydrolase-type carbohydrate-binding, subgroup (InterPro:IPR014718); BEST Arabidopsis thaliana protein match is: Galactose mutarotase-like superfamily protein (TAIR:AT3G61610.1); Has 2244 Blast hits to 2241 proteins in 942 species: Archae - 0; Bacteria - 1605; Metazoa - 39; Fungi - 135; Plants - 255; Viruses - 0; Other Eukaryotes - 210 (source: NCBI BLink)."</t>
  </si>
  <si>
    <t>CRINKLY4 related 4 (CCR4); FUNCTIONS IN: kinase activity; INVOLVED IN: protein amino acid phosphorylation; LOCATED IN: endomembrane system; EXPRESSED IN: stem; CONTAINS InterPro DOMAIN/s: Protein kinase, ATP binding site (InterPro:IPR017441), Regulator of chromosome condensation/beta-lactamase-inhibitor protein II (InterPro:IPR009091), Protein kinase, catalytic domain (InterPro:IPR000719), Serine/threonine-protein kinase-like domain (InterPro:IPR017442), Protein kinase-like domain (InterPro:IPR011009), Serine/threonine-protein kinase, active site (InterPro:IPR008271); BEST Arabidopsis thaliana protein match is: CRINKLY4 related 3 (TAIR:AT3G55950.1); Has 1807 Blast hits to 1807 proteins in 277 species: Archae - 0; Bacteria - 0; Metazoa - 736; Fungi - 347; Plants - 385; Viruses - 0; Other Eukaryotes - 339 (source: NCBI BLink)."</t>
  </si>
  <si>
    <t>ARM repeat superfamily protein; FUNCTIONS IN: ubiquitin-protein ligase activity, binding; INVOLVED IN: protein ubiquitination; LOCATED IN: ubiquitin ligase complex; CONTAINS InterPro DOMAIN/s: U box domain (InterPro:IPR003613), Armadillo-like helical (InterPro:IPR011989), Armadillo-type fold (InterPro:IPR016024); BEST Arabidopsis thaliana protein match is: ARM repeat superfamily protein (TAIR:AT3G49810.1); Has 1807 Blast hits to 1807 proteins in 277 species: Archae - 0; Bacteria - 0; Metazoa - 736; Fungi - 347; Plants - 385; Viruses - 0; Other Eukaryotes - 339 (source: NCBI BLink)."</t>
  </si>
  <si>
    <t>phosducin-like protein 3 homolog (PLP3a); CONTAINS InterPro DOMAIN/s: Thioredoxin fold (InterPro:IPR012335), Thioredoxin domain (InterPro:IPR013766), Thioredoxin-like fold (InterPro:IPR012336); BEST Arabidopsis thaliana protein match is: phosducin-like protein 3 homolog (TAIR:AT5G66410.1); Has 968 Blast hits to 967 proteins in 239 species: Archae - 4; Bacteria - 68; Metazoa - 389; Fungi - 149; Plants - 170; Viruses - 0; Other Eukaryotes - 188 (source: NCBI BLink)."</t>
  </si>
  <si>
    <t>TIM10; FUNCTIONS IN: P-P-bond-hydrolysis-driven protein transmembrane transporter activity; INVOLVED IN: protein import into mitochondrial inner membrane, protein targeting to mitochondrion; LOCATED IN: mitochondrion, mitochondrial inner membrane, mitochondrial intermembrane space; EXPRESSED IN: 22 plant structures; EXPRESSED DURING: 13 growth stages; CONTAINS InterPro DOMAIN/s: Mitochondrial inner membrane translocase complex, Tim8/9/10/13-zinc finger-like (InterPro:IPR004217); Has 468 Blast hits to 468 proteins in 187 species: Archae - 0; Bacteria - 0; Metazoa - 159; Fungi - 177; Plants - 83; Viruses - 0; Other Eukaryotes - 49 (source: NCBI BLink)."</t>
  </si>
  <si>
    <t>S-adenosyl-L-methionine-dependent methyltransferases superfamily protein; FUNCTIONS IN: molecular_function unknown; INVOLVED IN: biological_process unknown; EXPRESSED IN: 25 plant structures; EXPRESSED DURING: 13 growth stages; CONTAINS InterPro DOMAIN/s: Methyltransferase-16, putative (InterPro:IPR019410); BEST Arabidopsis thaliana protein match is: Putative methyltransferase family protein (TAIR:AT4G14000.1); Has 304 Blast hits to 295 proteins in 127 species: Archae - 0; Bacteria - 2; Metazoa - 118; Fungi - 41; Plants - 98; Viruses - 0; Other Eukaryotes - 45 (source: NCBI BLink)."</t>
  </si>
  <si>
    <t>inositol transporter 1 (INT1); FUNCTIONS IN: carbohydrate transmembrane transporter activity, myo-inositol:hydrogen symporter activity, sugar:hydrogen symporter activity; INVOLVED IN: myo-inositol transport; LOCATED IN: plant-type vacuole membrane, vacuole, membrane; EXPRESSED IN: 23 plant structures; EXPRESSED DURING: 13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inositol transporter 2 (TAIR:AT1G30220.1); Has 41776 Blast hits to 41190 proteins in 2518 species: Archae - 669; Bacteria - 22523; Metazoa - 5695; Fungi - 8297; Plants - 2788; Viruses - 0; Other Eukaryotes - 1804 (source: NCBI BLink)."</t>
  </si>
  <si>
    <t>Arabidopsis phospholipase-like protein (PEARLI 4) family; LOCATED IN: chloroplast; EXPRESSED IN: 21 plant structures; EXPRESSED DURING: 13 growth stages; CONTAINS InterPro DOMAIN/s: Phospholipase-like, arabidopsis (InterPro:IPR007942); BEST Arabidopsis thaliana protein match is: Arabidopsis phospholipase-like protein (PEARLI 4) family (TAIR:AT2G20950.1); Has 2973 Blast hits to 2400 proteins in 345 species: Archae - 8; Bacteria - 147; Metazoa - 1113; Fungi - 821; Plants - 590; Viruses - 45; Other Eukaryotes - 249 (source: NCBI BLink)."</t>
  </si>
  <si>
    <t>Protein phosphatase 2C family protein; FUNCTIONS IN: protein serine/threonine phosphatase activity, catalytic activity; INVOLVED IN: protein amino acid dephosphorylation; LOCATED IN: protein serine/threonine phosphatase complex; EXPRESSED IN: 15 plant structures; EXPRESSED DURING: 10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(TAIR:AT3G12620.2); Has 5768 Blast hits to 5765 proteins in 291 species: Archae - 2; Bacteria - 14; Metazoa - 1526; Fungi - 593; Plants - 2621; Viruses - 2; Other Eukaryotes - 1010 (source: NCBI BLink)."</t>
  </si>
  <si>
    <t>Glutaredoxin family protein; FUNCTIONS IN: electron carrier activity, protein disulfide oxidoreductase activity; INVOLVED IN: N-terminal protein myristoylation, cell redox homeostasis; LOCATED IN: chloroplast; EXPRESSED IN: 23 plant structures; EXPRESSED DURING: 13 growth stages; CONTAINS InterPro DOMAIN/s: Thioredoxin fold (InterPro:IPR012335), Glutaredoxin (InterPro:IPR002109), Thioredoxin-like fold (InterPro:IPR012336); BEST Arabidopsis thaliana protein match is: Glutaredoxin family protein (TAIR:AT2G41330.1); Has 1224 Blast hits to 656 proteins in 101 species: Archae - 0; Bacteria - 41; Metazoa - 125; Fungi - 4; Plants - 389; Viruses - 0; Other Eukaryotes - 665 (source: NCBI BLink)."</t>
  </si>
  <si>
    <t>TCP domain protein 17 (TCP17); CONTAINS InterPro DOMAIN/s: Transcription factor, TCP (InterPro:IPR005333), Transcription factor TCP subgroup (InterPro:IPR017887); BEST Arabidopsis thaliana protein match is: TEOSINTE BRANCHED 1, cycloidea and PCF transcription factor 5 (TAIR:AT5G60970.1); Has 1349 Blast hits to 1349 proteins in 277 species: Archae - 0; Bacteria - 0; Metazoa - 0; Fungi - 0; Plants - 1349; Viruses - 0; Other Eukaryotes - 0 (source: NCBI BLink)."</t>
  </si>
  <si>
    <t>Protein kinase protein with tetratricopeptide repeat domain; FUNCTIONS IN: binding, protein kinase activity, kinase activity, ATP binding; INVOLVED IN: protein amino acid phosphorylation, N-terminal protein myristoylation; LOCATED IN: plasma membrane; EXPRESSED IN: 22 plant structures; EXPRESSED DURING: 13 growth stages; CONTAINS InterPro DOMAIN/s: Tetratricopeptide-like helical (InterPro:IPR011990), Protein kinase, catalytic domain (InterPro:IPR000719), Serine-threonine/tyrosine-protein kinase (InterPro:IPR001245), Protein kinase-like domain (InterPro:IPR011009); BEST Arabidopsis thaliana protein match is: Protein kinase protein with tetratricopeptide repeat domain (TAIR:AT1G63500.1); Has 1807 Blast hits to 1807 proteins in 277 species: Archae - 0; Bacteria - 0; Metazoa - 736; Fungi - 347; Plants - 385; Viruses - 0; Other Eukaryotes - 339 (source: NCBI BLink)."</t>
  </si>
  <si>
    <t>redox responsive transcription factor 1 (RRTF1); CONTAINS InterPro DOMAIN/s: DNA-binding, integrase-type (InterPro:IPR016177), Pathogenesis-related transcriptional factor/ERF, DNA-binding (InterPro:IPR001471); BEST Arabidopsis thaliana protein match is: Integrase-type DNA-binding superfamily protein (TAIR:AT5G61890.1); Has 6148 Blast hits to 5821 proteins in 258 species: Archae - 0; Bacteria - 2; Metazoa - 0; Fungi - 0; Plants - 6132; Viruses - 0; Other Eukaryotes - 14 (source: NCBI BLink)."</t>
  </si>
  <si>
    <t>EF hand calcium-binding protein family; FUNCTIONS IN: calcium ion binding; INVOLVED IN: biological_process unknown; LOCATED IN: cytoplasm; EXPRESSED IN: 24 plant structures; EXPRESSED DURING: 14 growth stages; CONTAINS InterPro DOMAIN/s: EF-Hand 1, calcium-binding site (InterPro:IPR018247), EF-HAND 2 (InterPro:IPR018249), EF-hand-like domain (InterPro:IPR011992), Calcium-binding EF-hand (InterPro:IPR002048), EF-hand (InterPro:IPR018248); BEST Arabidopsis thaliana protein match is: Calcium-binding EF-hand family protein (TAIR:AT1G18210.2); Has 22917 Blast hits to 14772 proteins in 1512 species: Archae - 2; Bacteria - 123; Metazoa - 7738; Fungi - 5792; Plants - 5797; Viruses - 0; Other Eukaryotes - 3465 (source: NCBI BLink)."</t>
  </si>
  <si>
    <t>peptide met sulfoxide reductase 4 (PMSR4); FUNCTIONS IN: peptide-methionine-(S)-S-oxide reductase activity; INVOLVED IN: protein modification process, cellular response to oxidative stress; LOCATED IN: chloroplast stroma, chloroplast; EXPRESSED IN: 25 plant structures; EXPRESSED DURING: 16 growth stages; CONTAINS InterPro DOMAIN/s: Peptide methionine sulphoxide reductase MsrA (InterPro:IPR002569); BEST Arabidopsis thaliana protein match is: peptidemethionine sulfoxide reductase 1 (TAIR:AT5G61640.1); Has 10332 Blast hits to 10330 proteins in 2437 species: Archae - 129; Bacteria - 6211; Metazoa - 196; Fungi - 136; Plants - 235; Viruses - 1; Other Eukaryotes - 3424 (source: NCBI BLink)."</t>
  </si>
  <si>
    <t>Galactose oxidase/kelch repeat superfamily protein; CONTAINS InterPro DOMAIN/s: F-box domain, cyclin-like (InterPro:IPR001810), F-box domain, Skp2-like (InterPro:IPR022364), Galactose oxidase/kelch, beta-propeller (InterPro:IPR011043); BEST Arabidopsis thaliana protein match is: F-box family protein (TAIR:AT4G22430.1); Has 530 Blast hits to 526 proteins in 32 species: Archae - 0; Bacteria - 0; Metazoa - 0; Fungi - 0; Plants - 530; Viruses - 0; Other Eukaryotes - 0 (source: NCBI BLink)."</t>
  </si>
  <si>
    <t>glucosyl transferase family 8 (LGT8); FUNCTIONS IN: transferase activity, transferring hexosyl groups, polygalacturonate 4-alpha-galacturonosyltransferase activity, transferase activity, transferring glycosyl groups; INVOLVED IN: carbohydrate biosynthetic process; LOCATED IN: endomembrane system; EXPRESSED IN: 22 plant structures; EXPRESSED DURING: 13 growth stages; CONTAINS InterPro DOMAIN/s: Glycosyl transferase, family 8 (InterPro:IPR002495); BEST Arabidopsis thaliana protein match is: Nucleotide-diphospho-sugar transferases superfamily protein (TAIR:AT1G24170.1); Has 2070 Blast hits to 2058 proteins in 476 species: Archae - 0; Bacteria - 1035; Metazoa - 229; Fungi - 4; Plants - 727; Viruses - 0; Other Eukaryotes - 75 (source: NCBI BLink)."</t>
  </si>
  <si>
    <t>P-loop containing nucleoside triphosphate hydrolases superfamily protein; FUNCTIONS IN: helicase activity, nucleic acid binding, ATP binding, ATP-dependent helicase activity; INVOLVED IN: biological_process unknown; LOCATED IN: cellular_component unknown; EXPRESSED IN: 22 plant structures; EXPRESSED DURING: 13 growth stages; CONTAINS InterPro DOMAIN/s: DNA/RNA helicase, DEAD/DEAH box type, N-terminal (InterPro:IPR011545), RNA helicase, DEAD-box type, Q motif (InterPro:IPR014014), RNA helicase, ATP-dependent, DEAD-box, conserved site (InterPro:IPR000629), DEAD-like helicase, N-terminal (InterPro:IPR014001), DNA/RNA helicase, C-terminal (InterPro:IPR001650), Helicase, superfamily 1/2, ATP-binding domain (InterPro:IPR014021); BEST Arabidopsis thaliana protein match is: DEA(D/H)-box RNA helicase family protein (TAIR:AT5G60990.1); Has 60083 Blast hits to 51461 proteins in 3186 species: Archae - 589; Bacteria - 20345; Metazoa - 13239; Fungi - 7387; Plants - 3446; Viruses - 273; Other Eukaryotes - 14804 (source: NCBI BLink)."</t>
  </si>
  <si>
    <t>Pectin lyase-like superfamily protein; FUNCTIONS IN: polygalacturonase activity; INVOLVED IN: carbohydrate metabolic process; LOCATED IN: vacuole, plant-type cell wall; EXPRESSED IN: 23 plant structures; EXPRESSED DURING: 13 growth stages; CONTAINS InterPro DOMAIN/s: Pectin lyase fold/virulence factor (InterPro:IPR011050), Glycoside hydrolase, family 28 (InterPro:IPR000743), Pectin lyase fold (InterPro:IPR012334), Parallel beta-helix repeat (InterPro:IPR006626); BEST Arabidopsis thaliana protein match is: Pectin lyase-like superfamily protein (TAIR:AT3G06770.2); Has 3152 Blast hits to 3138 proteins in 427 species: Archae - 6; Bacteria - 1355; Metazoa - 8; Fungi - 358; Plants - 1330; Viruses - 0; Other Eukaryotes - 95 (source: NCBI BLink)."</t>
  </si>
  <si>
    <t>myb domain protein 96 (MYB96);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94 (TAIR:AT3G47600.1); Has 9954 Blast hits to 8500 proteins in 570 species: Archae - 0; Bacteria - 56; Metazoa - 1034; Fungi - 580; Plants - 5890; Viruses - 6; Other Eukaryotes - 2388 (source: NCBI BLink)."</t>
  </si>
  <si>
    <t>plant U-box 25 (PUB25); FUNCTIONS IN: ubiquitin-protein ligase activity, binding; INVOLVED IN: response to chitin; LOCATED IN: ubiquitin ligase complex; EXPRESSED IN: 22 plant structures; EXPRESSED DURING: 12 growth stages; CONTAINS InterPro DOMAIN/s: U box domain (InterPro:IPR003613), Armadillo-like helical (InterPro:IPR011989), Armadillo-type fold (InterPro:IPR016024); BEST Arabidopsis thaliana protein match is: plant U-box 26 (TAIR:AT1G49780.1); Has 2521 Blast hits to 2449 proteins in 133 species: Archae - 0; Bacteria - 22; Metazoa - 177; Fungi - 24; Plants - 2091; Viruses - 3; Other Eukaryotes - 204 (source: NCBI BLink)."</t>
  </si>
  <si>
    <t>Granulin repeat cysteine protease family protein; FUNCTIONS IN: cysteine-type endopeptidase activity, cysteine-type peptidase activity; INVOLVED IN: proteolysis; LOCATED IN: endomembrane system; EXPRESSED IN: 9 plant structures; EXPRESSED DURING: 4 anthesis, petal differentiation and expansion stage; CONTAINS InterPro DOMAIN/s: Peptidase C1A, papain (InterPro:IPR013128), Proteinase inhibitor I29, cathepsin propeptide (InterPro:IPR013201), Granulin (InterPro:IPR000118), Peptidase C1A, papain C-terminal (InterPro:IPR000668), Peptidase, cysteine peptidase active site (InterPro:IPR000169); BEST Arabidopsis thaliana protein match is: Granulin repeat cysteine protease family protein (TAIR:AT5G43060.1); Has 9061 Blast hits to 8168 proteins in 770 species: Archae - 67; Bacteria - 297; Metazoa - 4335; Fungi - 6; Plants - 1937; Viruses - 140; Other Eukaryotes - 2279 (source: NCBI BLink)."</t>
  </si>
  <si>
    <t>Protein of unknown function (DUF626); CONTAINS InterPro DOMAIN/s: Protein of unknown function DUF626, Arabidopsis thaliana (InterPro:IPR006462); BEST Arabidopsis thaliana protein match is: Protein of unknown function (DUF626) (TAIR:AT1G19060.1); Has 209 Blast hits to 208 proteins in 2 species: Archae - 0; Bacteria - 0; Metazoa - 0; Fungi - 0; Plants - 209; Viruses - 0; Other Eukaryotes - 0 (source: NCBI BLink)."</t>
  </si>
  <si>
    <t>Transcription factor IIA, alpha/beta subunit; FUNCTIONS IN: RNA polymerase II transcription factor activity, sequence-specific DNA binding transcription factor activity; INVOLVED IN: transcription initiation from RNA polymerase II promoter, transcription; LOCATED IN: transcription factor TFIIA complex; CONTAINS InterPro DOMAIN/s: Transcription factor IIA, alpha/beta subunit (InterPro:IPR004855), Transcription factor IIA, beta-barrel (InterPro:IPR009088), Transcription factor IIA, alpha subunit, N-terminal (InterPro:IPR013028), Transcription factor IIA, helical (InterPro:IPR009083); BEST Arabidopsis thaliana protein match is: Transcription factor IIA, alpha/beta subunit (TAIR:AT1G07470.1); Has 733 Blast hits to 623 proteins in 191 species: Archae - 0; Bacteria - 29; Metazoa - 394; Fungi - 169; Plants - 77; Viruses - 10; Other Eukaryotes - 54 (source: NCBI BLink)."</t>
  </si>
  <si>
    <t>Protein of unknown function (DUF506) ; CONTAINS InterPro DOMAIN/s: Protein of unknown function DUF506, plant (InterPro:IPR006502); BEST Arabidopsis thaliana protein match is: Protein of unknown function (DUF506)  (TAIR:AT1G12030.1); Has 389 Blast hits to 387 proteins in 24 species: Archae - 0; Bacteria - 0; Metazoa - 0; Fungi - 0; Plants - 387; Viruses - 0; Other Eukaryotes - 2 (source: NCBI BLink)."</t>
  </si>
  <si>
    <t>basic region/leucine zipper motif protein 49 (BZIP49); FUNCTIONS IN: DNA binding, sequence-specific DNA binding transcription factor activity; INVOLVED IN: regulation of transcription, DNA-dependent; CONTAINS InterPro DOMAIN/s: Basic-leucine zipper (bZIP) transcription factor (InterPro:IPR004827), bZIP transcription factor, bZIP-1 (InterPro:IPR011616); BEST Arabidopsis thaliana protein match is: Basic-leucine zipper (bZIP) transcription factor family protein (TAIR:AT2G40950.1); Has 954 Blast hits to 954 proteins in 176 species: Archae - 0; Bacteria - 0; Metazoa - 362; Fungi - 142; Plants - 326; Viruses - 0; Other Eukaryotes - 124 (source: NCBI BLink)."</t>
  </si>
  <si>
    <t>beta-D-xylosidase 4 (XYL4); FUNCTIONS IN: xylan 1,4-beta-xylosidase activity, hydrolase activity, hydrolyzing O-glycosyl compounds; INVOLVED IN: xylan catabolic process; LOCATED IN: apoplast, cell wall; EXPRESSED IN: 24 plant structures; EXPRESSED DURING: 13 growth stages; CONTAINS InterPro DOMAIN/s: Glycoside hydrolase, family 3, N-terminal (InterPro:IPR001764), Glycoside hydrolase, family 3, C-terminal (InterPro:IPR002772), Glycoside hydrolase, catalytic core (InterPro:IPR017853); BEST Arabidopsis thaliana protein match is: beta-xylosidase 3 (TAIR:AT5G09730.1); Has 1807 Blast hits to 1807 proteins in 277 species: Archae - 0; Bacteria - 0; Metazoa - 736; Fungi - 347; Plants - 385; Viruses - 0; Other Eukaryotes - 339 (source: NCBI BLink)."</t>
  </si>
  <si>
    <t>non-LTR retrotransposon family (LINE), has a 8.0e-45 P-value blast match to GB:NP_038607 L1 repeat, Tf subfamily, member 9 (LINE-element) (Mus musculus)"</t>
  </si>
  <si>
    <t>ERF family protein 38 (ERF38); CONTAINS InterPro DOMAIN/s: DNA-binding, integrase-type (InterPro:IPR016177), Pathogenesis-related transcriptional factor/ERF, DNA-binding (InterPro:IPR001471); BEST Arabidopsis thaliana protein match is: Integrase-type DNA-binding superfamily protein (TAIR:AT4G16750.1); Has 5850 Blast hits to 5685 proteins in 248 species: Archae - 0; Bacteria - 2; Metazoa - 0; Fungi - 0; Plants - 5840; Viruses - 0; Other Eukaryotes - 8 (source: NCBI BLink)."</t>
  </si>
  <si>
    <t>Sulfite exporter TauE/SafE family protein; INVOLVED IN: N-terminal protein myristoylation; LOCATED IN: endomembrane system, integral to membrane; EXPRESSED IN: 22 plant structures; EXPRESSED DURING: 15 growth stages; CONTAINS InterPro DOMAIN/s: Protein of unknown function DUF81 (InterPro:IPR002781); BEST Arabidopsis thaliana protein match is: Sulfite exporter TauE/SafE family protein (TAIR:AT2G25737.1); Has 1587 Blast hits to 1517 proteins in 484 species: Archae - 83; Bacteria - 808; Metazoa - 0; Fungi - 0; Plants - 200; Viruses - 0; Other Eukaryotes - 496 (source: NCBI BLink)."</t>
  </si>
  <si>
    <t>unknown protein; FUNCTIONS IN: molecular_function unknown; INVOLVED IN: biological_process unknown; LOCATED IN: chloroplast, plasma membrane, membrane; EXPRESSED IN: 24 plant structures; EXPRESSED DURING: 14 growth stages; BEST Arabidopsis thaliana protein match is: unknown protein (TAIR:AT1G06540.1); Has 194 Blast hits to 176 proteins in 78 species: Archae - 0; Bacteria - 101; Metazoa - 15; Fungi - 25; Plants - 12; Viruses - 4; Other Eukaryotes - 37 (source: NCBI BLink)."</t>
  </si>
  <si>
    <t>small and basic intrinsic protein 1A (SIP1A); FUNCTIONS IN: water channel activity; INVOLVED IN: transport; LOCATED IN: endoplasmic reticulum, membrane; EXPRESSED IN: 29 plant structures; EXPRESSED DURING: 15 growth stages; CONTAINS InterPro DOMAIN/s: Major intrinsic protein (InterPro:IPR000425); BEST Arabidopsis thaliana protein match is: Aquaporin-like superfamily protein (TAIR:AT5G18290.2); Has 2436 Blast hits to 2434 proteins in 334 species: Archae - 16; Bacteria - 100; Metazoa - 613; Fungi - 43; Plants - 1566; Viruses - 0; Other Eukaryotes - 98 (source: NCBI BLink)."</t>
  </si>
  <si>
    <t>Ribosomal L18p/L5e family protein; FUNCTIONS IN: structural constituent of ribosome; INVOLVED IN: translation, ribosome biogenesis; LOCATED IN: ribosome, intracellular; EXPRESSED IN: 22 plant structures; EXPRESSED DURING: 13 growth stages; CONTAINS InterPro DOMAIN/s: Ribosomal protein L18/L5 (InterPro:IPR005484); BEST Arabidopsis thaliana protein match is: Ribosomal L18p/L5e family protein (TAIR:AT3G20230.1); Has 1807 Blast hits to 1807 proteins in 277 species: Archae - 0; Bacteria - 0; Metazoa - 736; Fungi - 347; Plants - 385; Viruses - 0; Other Eukaryotes - 339 (source: NCBI BLink)."</t>
  </si>
  <si>
    <t>BTB/POZ domain-containing protein; CONTAINS InterPro DOMAIN/s: BTB/POZ (InterPro:IPR013069), BTB/POZ fold (InterPro:IPR011333), Kelch related (InterPro:IPR013089), BTB/POZ-like (InterPro:IPR000210); BEST Arabidopsis thaliana protein match is: BTB/POZ domain-containing protein (TAIR:AT5G48510.1); Has 2290 Blast hits to 2270 proteins in 133 species: Archae - 0; Bacteria - 0; Metazoa - 1375; Fungi - 7; Plants - 741; Viruses - 43; Other Eukaryotes - 124 (source: NCBI BLink)."</t>
  </si>
  <si>
    <t>Major facilitator superfamily protein; FUNCTIONS IN: transporter activity; INVOLVED IN: oligopeptide transport, response to nematode; LOCATED IN: membrane; EXPRESSED IN: 22 plant structures; EXPRESSED DURING: 13 growth stages; CONTAINS InterPro DOMAIN/s: Oligopeptide transporter (InterPro:IPR000109), Major facilitator superfamily, general substrate transporter (InterPro:IPR016196); BEST Arabidopsis thaliana protein match is: peptide transporter 3 (TAIR:AT5G46050.1); Has 7555 Blast hits to 7238 proteins in 1401 species: Archae - 0; Bacteria - 3710; Metazoa - 634; Fungi - 431; Plants - 2228; Viruses - 0; Other Eukaryotes - 552 (source: NCBI BLink)."</t>
  </si>
  <si>
    <t>azelaic acid induced 1 (AZI1); FUNCTIONS IN: lipid binding; INVOLVED IN: systemic acquired resistance, defense response to fungus, lipid transport; LOCATED IN: endomembrane system; EXPRESSED IN: 12 plant structures; EXPRESSED DURING: 6 growth stages;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(TAIR:AT4G12490.1); Has 8822 Blast hits to 3488 proteins in 583 species: Archae - 14; Bacteria - 2048; Metazoa - 593; Fungi - 280; Plants - 3546; Viruses - 1040; Other Eukaryotes - 1301 (source: NCBI BLink)."</t>
  </si>
  <si>
    <t>Glutaredoxin family protein; FUNCTIONS IN: electron carrier activity, arsenate reductase (glutaredoxin) activity, protein disulfide oxidoreductase activity; INVOLVED IN: cell redox homeostasis; LOCATED IN: plasma membrane, vacuole; EXPRESSED IN: 28 plant structures; EXPRESSED DURING: 15 growth stages; CONTAINS InterPro DOMAIN/s: Glutaredoxin (InterPro:IPR002109), Thioredoxin fold (InterPro:IPR012335), Glutaredoxin subgroup (InterPro:IPR014025), Glutaredoxin active site (InterPro:IPR011767), Glutaredoxin, eukaryotic/virial (InterPro:IPR011899), Thioredoxin-like fold (InterPro:IPR012336); BEST Arabidopsis thaliana protein match is: Thioredoxin superfamily protein (TAIR:AT5G63030.1); Has 8321 Blast hits to 8287 proteins in 1331 species: Archae - 8; Bacteria - 4006; Metazoa - 622; Fungi - 448; Plants - 928; Viruses - 111; Other Eukaryotes - 2198 (source: NCBI BLink)."</t>
  </si>
  <si>
    <t>Leucine-rich repeat (LRR) family protein; FUNCTIONS IN: structural constituent of cell wall; LOCATED IN: endomembrane system; EXPRESSED IN: 9 plant structures; EXPRESSED DURING: L mature pollen stage, M germinated pollen stage, 4 anthesis, C globular stage, petal differentiation and expansion stage; CONTAINS InterPro DOMAIN/s: Leucine-rich repeat-containing N-terminal domain, type 2 (InterPro:IPR013210), Leucine-rich repeat (InterPro:IPR001611); BEST Arabidopsis thaliana protein match is: Leucine-rich repeat (LRR) family protein (TAIR:AT3G19020.1); Has 490010 Blast hits to 170242 proteins in 4186 species: Archae - 1140; Bacteria - 94180; Metazoa - 157463; Fungi - 74619; Plants - 89182; Viruses - 10398; Other Eukaryotes - 63028 (source: NCBI BLink)."</t>
  </si>
  <si>
    <t>AT5G17230</t>
  </si>
  <si>
    <t>PHYTOENE SYNTHASE (PSY)</t>
  </si>
  <si>
    <t>PHYTOENE SYNTHASE (PSY); FUNCTIONS IN: phytoene synthase activity, geranylgeranyl-diphosphate geranylgeranyltransferase activity; INVOLVED IN: carotenoid biosynthetic process; LOCATED IN: chloroplast; EXPRESSED IN: 23 plant structures; EXPRESSED DURING: 13 growth stages; CONTAINS InterPro DOMAIN/s: Squalene/phytoene synthase, conserved site (InterPro:IPR019845), Terpenoid synthase (InterPro:IPR008949), Squalene/phytoene synthase (InterPro:IPR002060); Has 1807 Blast hits to 1807 proteins in 277 species: Archae - 0; Bacteria - 0; Metazoa - 736; Fungi - 347; Plants - 385; Viruses - 0; Other Eukaryotes - 339 (source: NCBI BLink)."</t>
  </si>
  <si>
    <t>ARM-repeat/Tetratricopeptide repeat (TPR)-like protein; FUNCTIONS IN: binding; INVOLVED IN: biological_process unknown; LOCATED IN: cellular_component unknown; CONTAINS InterPro DOMAIN/s: Tetratricopeptide-like helical (InterPro:IPR011990), Armadillo-type fold (InterPro:IPR016024); BEST Arabidopsis thaliana protein match is: ARM-repeat/Tetratricopeptide repeat (TPR)-like protein (TAIR:AT5G43120.1); Has 1091 Blast hits to 1050 proteins in 194 species: Archae - 0; Bacteria - 0; Metazoa - 664; Fungi - 172; Plants - 154; Viruses - 0; Other Eukaryotes - 101 (source: NCBI BLink)."</t>
  </si>
  <si>
    <t>Acyl-CoA N-acyltransferases (NAT) superfamily protein; FUNCTIONS IN: N-acetyltransferase activity; INVOLVED IN: metabolic process; LOCATED IN: chloroplast; EXPRESSED IN: 22 plant structures; EXPRESSED DURING: 13 growth stages; CONTAINS InterPro DOMAIN/s: GCN5-related N-acetyltransferase, C-terminal (InterPro:IPR022610), GCN5-related N-acetyltransferase (InterPro:IPR000182), Acyl-CoA N-acyltransferase (InterPro:IPR016181); BEST Arabidopsis thaliana protein match is: Acyl-CoA N-acyltransferases (NAT) superfamily protein (TAIR:AT2G06025.1); Has 30201 Blast hits to 17322 proteins in 780 species: Archae - 12; Bacteria - 1396; Metazoa - 17338; Fungi - 3422; Plants - 5037; Viruses - 0; Other Eukaryotes - 2996 (source: NCBI BLink)."</t>
  </si>
  <si>
    <t>nodulin MtN21 /EamA-like transporter family protein; LOCATED IN: endomembrane system, membrane; EXPRESSED IN: 6 plant structures; EXPRESSED DURING: 4 anthesis, petal differentiation and expansion stage; CONTAINS InterPro DOMAIN/s: Protein of unknown function DUF6, transmembrane (InterPro:IPR000620); BEST Arabidopsis thaliana protein match is: nodulin MtN21 /EamA-like transporter family protein (TAIR:AT4G30420.1); Has 2230 Blast hits to 2223 proteins in 427 species: Archae - 12; Bacteria - 797; Metazoa - 2; Fungi - 0; Plants - 1207; Viruses - 0; Other Eukaryotes - 212 (source: NCBI BLink)."</t>
  </si>
  <si>
    <t>cytokinin oxidase/dehydrogenase 1 (CKX1); FUNCTIONS IN: cytokinin dehydrogenase activity; INVOLVED IN: N-terminal protein myristoylation, cytokinin catabolic process, meristem development; LOCATED IN: vacuole; EXPRESSED IN: lateral root, shoot apex, hypocotyl, root, flower; CONTAINS InterPro DOMAIN/s: Cytokinin dehydrogenase 1, FAD/cytokinin binding domain (InterPro:IPR015345), FAD-binding, type 2 (InterPro:IPR016166), Oxygen oxidoreductase covalent FAD-binding site (InterPro:IPR006093), FAD-linked oxidase-like, C-terminal (InterPro:IPR016164), FAD linked oxidase, N-terminal (InterPro:IPR006094); BEST Arabidopsis thaliana protein match is: cytokinin oxidase/dehydrogenase 6 (TAIR:AT3G63440.1); Has 6769 Blast hits to 6763 proteins in 1376 species: Archae - 168; Bacteria - 3882; Metazoa - 142; Fungi - 1302; Plants - 645; Viruses - 0; Other Eukaryotes - 630 (source: NCBI BLink)."</t>
  </si>
  <si>
    <t>RING/U-box superfamily protein; FUNCTIONS IN: zinc ion binding; INVOLVED IN: biological_process unknown; LOCATED IN: cellular_component unknown; CONTAINS InterPro DOMAIN/s: Zinc finger, C3HC4 RING-type (InterPro:IPR018957), Zinc finger, RING-CH-type (InterPro:IPR011016); BEST Arabidopsis thaliana protein match is: RING/U-box superfamily protein (TAIR:AT3G09760.1); Has 1587 Blast hits to 1239 proteins in 158 species: Archae - 0; Bacteria - 10; Metazoa - 421; Fungi - 112; Plants - 632; Viruses - 18; Other Eukaryotes - 394 (source: NCBI BLink)."</t>
  </si>
  <si>
    <t>OLIGOCELLULA 2 (OLI2); FUNCTIONS IN: S-adenosylmethionine-dependent methyltransferase activity, methyltransferase activity, RNA binding; INVOLVED IN: cell proliferation, leaf morphogenesis, root morphogenesis; LOCATED IN: nucleolus; EXPRESSED IN: 23 plant structures; EXPRESSED DURING: 13 growth stages; CONTAINS InterPro DOMAIN/s: Bacterial Fmu (Sun)/eukaryotic nucleolar NOL1/Nop2p (InterPro:IPR001678), Bacterial Fmu (Sun)/eukaryotic nucleolar NOL1/Nop2p, conserved site (InterPro:IPR018314), Nop2p (InterPro:IPR011023); BEST Arabidopsis thaliana protein match is: S-adenosyl-L-methionine-dependent methyltransferases superfamily protein (TAIR:AT4G26600.1); Has 62513 Blast hits to 30741 proteins in 2867 species: Archae - 614; Bacteria - 24553; Metazoa - 13287; Fungi - 6403; Plants - 2067; Viruses - 622; Other Eukaryotes - 14967 (source: NCBI BLink)."</t>
  </si>
  <si>
    <t>oligopeptide transporter 1 (OPT1); CONTAINS InterPro DOMAIN/s: Tetrapeptide transporter, OPT1/isp4 (InterPro:IPR004648), Oligopeptide transporter OPT superfamily (InterPro:IPR004813); BEST Arabidopsis thaliana protein match is: oligopeptide transporter 5 (TAIR:AT4G26590.1); Has 1807 Blast hits to 1807 proteins in 277 species: Archae - 0; Bacteria - 0; Metazoa - 736; Fungi - 347; Plants - 385; Viruses - 0; Other Eukaryotes - 339 (source: NCBI BLink)."</t>
  </si>
  <si>
    <t>Major facilitator superfamily protein; FUNCTIONS IN: carbohydrate transmembrane transporter activity, sugar:hydrogen symporter activity; INVOLVED IN: transport, transmembrane transport; LOCATED IN: integral to membrane, membrane; CONTAINS InterPro DOMAIN/s: Sugar transporter, conserved site (InterPro:IPR005829), Major facilitator superfamily (InterPro:IPR020846), Sugar/inositol transporter (InterPro:IPR003663), General substrate transporter (InterPro:IPR005828), Major facilitator superfamily, general substrate transporter (InterPro:IPR016196); BEST Arabidopsis thaliana protein match is: Major facilitator superfamily protein (TAIR:AT3G05165.3); Has 26526 Blast hits to 25887 proteins in 1891 species: Archae - 454; Bacteria - 10936; Metazoa - 4979; Fungi - 6352; Plants - 2668; Viruses - 0; Other Eukaryotes - 1137 (source: NCBI BLink)."</t>
  </si>
  <si>
    <t>D-arabinono-1,4-lactone oxidase family protein; FUNCTIONS IN: oxidoreductase activity, D-arabinono-1,4-lactone oxidase activity, FAD binding, catalytic activity; INVOLVED IN: oxidation reduction; LOCATED IN: endomembrane system, membrane; EXPRESSED IN: 10 plant structures; EXPRESSED DURING: L mature pollen stage, LP.04 four leaves visible, 4 anthesis, C globular stage, petal differentiation and expansion stage; CONTAINS InterPro DOMAIN/s: D-arabinono-1,4-lactone oxidase (InterPro:IPR007173), FAD-binding, type 2 (InterPro:IPR016166), Plant-specific FAD-dependent oxidoreductase (InterPro:IPR010030), FAD linked oxidase, N-terminal (InterPro:IPR006094); BEST Arabidopsis thaliana protein match is: D-arabinono-1,4-lactone oxidase family protein (TAIR:AT5G56490.1); Has 2573 Blast hits to 2542 proteins in 768 species: Archae - 19; Bacteria - 1742; Metazoa - 82; Fungi - 220; Plants - 254; Viruses - 0; Other Eukaryotes - 256 (source: NCBI BLink)."</t>
  </si>
  <si>
    <t>TGA1; CONTAINS InterPro DOMAIN/s: Basic-leucine zipper (bZIP) transcription factor (InterPro:IPR004827), bZIP transcription factor, bZIP-1 (InterPro:IPR011616); BEST Arabidopsis thaliana protein match is: TGACG motif-binding factor 4 (TAIR:AT5G10030.2); Has 731 Blast hits to 729 proteins in 53 species: Archae - 0; Bacteria - 0; Metazoa - 7; Fungi - 0; Plants - 693; Viruses - 0; Other Eukaryotes - 31 (source: NCBI BLink)."</t>
  </si>
  <si>
    <t>SPX domain gene 2 (SPX2); CONTAINS InterPro DOMAIN/s: SPX, N-terminal (InterPro:IPR004331); BEST Arabidopsis thaliana protein match is: SPX  domain gene 1 (TAIR:AT5G20150.1); Has 1206 Blast hits to 1202 proteins in 209 species: Archae - 0; Bacteria - 6; Metazoa - 245; Fungi - 512; Plants - 320; Viruses - 0; Other Eukaryotes - 123 (source: NCBI BLink)."</t>
  </si>
  <si>
    <t>REDUCED SUGAR RESPONSE 4 (RSR4); FUNCTIONS IN: protein homodimerization activity, protein heterodimerization activity; INVOLVED IN: in 12 processes; LOCATED IN: cytosol, endomembrane system, plasma membrane; EXPRESSED IN: 26 plant structures; EXPRESSED DURING: 15 growth stages; CONTAINS InterPro DOMAIN/s: Vitamin B6 biosynthesis protein (InterPro:IPR001852), Ribulose-phosphate binding barrel (InterPro:IPR011060); BEST Arabidopsis thaliana protein match is: pyridoxine biosynthesis 1.1 (TAIR:AT2G38230.1); Has 1807 Blast hits to 1807 proteins in 277 species: Archae - 0; Bacteria - 0; Metazoa - 736; Fungi - 347; Plants - 385; Viruses - 0; Other Eukaryotes - 339 (source: NCBI BLink)."</t>
  </si>
  <si>
    <t>RmlC-like cupins superfamily protein; CONTAINS InterPro DOMAIN/s: Cupin, RmlC-type (InterPro:IPR011051), Protein of unknown function DUF861, cupin-3 (InterPro:IPR008579), RmlC-like jelly roll fold (InterPro:IPR014710); BEST Arabidopsis thaliana protein match is: RmlC-like cupins superfamily protein (TAIR:AT4G10300.1); Has 512 Blast hits to 512 proteins in 136 species: Archae - 0; Bacteria - 273; Metazoa - 0; Fungi - 0; Plants - 140; Viruses - 0; Other Eukaryotes - 99 (source: NCBI BLink)."</t>
  </si>
  <si>
    <t>histidine kinase 5 (HK5); FUNCTIONS IN: protein histidine kinase activity; INVOLVED IN: cytokinin mediated signaling pathway; LOCATED IN: vacuole; EXPRESSED IN: male gametophyte, root; CONTAINS InterPro DOMAIN/s: Signal transduction histidine kinase, homodimeric (InterPro:IPR009082), CheY-like (InterPro:IPR011006), Signal transduction histidine kinase, core (InterPro:IPR005467), Signal transduction response regulator, receiver domain (InterPro:IPR001789), Signal transduction histidine kinase, subgroup 1, dimerisation/phosphoacceptor domain (InterPro:IPR003661), ATPase-like, ATP-binding domain (InterPro:IPR003594), Signal transduction histidine kinase-related protein, C-terminal (InterPro:IPR004358); BEST Arabidopsis thaliana protein match is: calmodulin-binding protein-related (TAIR:AT5G10680.1); Has 142896 Blast hits to 126384 proteins in 3154 species: Archae - 1152; Bacteria - 126386; Metazoa - 257; Fungi - 2334; Plants - 2049; Viruses - 33; Other Eukaryotes - 10685 (source: NCBI BLink)."</t>
  </si>
  <si>
    <t>Nodulin MtN3 family protein; INVOLVED IN: biological_process unknown; LOCATED IN: integral to membrane, membrane; EXPRESSED IN: 8 plant structures; EXPRESSED DURING: 4 anthesis, C globular stage, petal differentiation and expansion stage, E expanded cotyledon stage; CONTAINS InterPro DOMAIN/s: MtN3/saliva-related transmembrane protein, conserved region (InterPro:IPR018169), RAG1-activating protein 1 homologue (InterPro:IPR018179), RAG1-activating protein-1-related (InterPro:IPR004316); BEST Arabidopsis thaliana protein match is: Nodulin MtN3 family protein (TAIR:AT1G21460.1); Has 35333 Blast hits to 34131 proteins in 2444 species: Archae - 798; Bacteria - 22429; Metazoa - 974; Fungi - 991; Plants - 531; Viruses - 0; Other Eukaryotes - 9610 (source: NCBI BLink)."</t>
  </si>
  <si>
    <t>Chaperone DnaJ-domain superfamily protein; FUNCTIONS IN: unfolded protein binding, heat shock protein binding; INVOLVED IN: protein folding; LOCATED IN: cellular_component unknown; EXPRESSED IN: 22 plant structures; EXPRESSED DURING: 13 growth stages; CONTAINS InterPro DOMAIN/s: Molecular chaperone, heat shock protein, Hsp40, DnaJ (InterPro:IPR015609), Heat shock protein DnaJ, N-terminal (InterPro:IPR001623), Heat shock protein DnaJ (InterPro:IPR003095), Heat shock protein DnaJ, conserved site (InterPro:IPR018253); BEST Arabidopsis thaliana protein match is: Chaperone DnaJ-domain superfamily protein (TAIR:AT1G16680.1); Has 17828 Blast hits to 17824 proteins in 3062 species: Archae - 123; Bacteria - 7609; Metazoa - 2994; Fungi - 1488; Plants - 1684; Viruses - 8; Other Eukaryotes - 3922 (source: NCBI BLink)."</t>
  </si>
  <si>
    <t>photosystem II subunit R (PSBR); FUNCTIONS IN: molecular_function unknown; INVOLVED IN: photosystem II oxygen evolving complex assembly, photosynthesis, response to light intensity; LOCATED IN: thylakoid, chloroplast thylakoid membrane, chloroplast, photosystem II; EXPRESSED IN: 25 plant structures; EXPRESSED DURING: 14 growth stages; CONTAINS InterPro DOMAIN/s: Photosystem II protein PsbR (InterPro:IPR006814); Has 134 Blast hits to 134 proteins in 52 species: Archae - 0; Bacteria - 0; Metazoa - 2; Fungi - 0; Plants - 129; Viruses - 0; Other Eukaryotes - 3 (source: NCBI BLink)."</t>
  </si>
  <si>
    <t>nodulin MtN21 /EamA-like transporter family protein; FUNCTIONS IN: molecular_function unknown; LOCATED IN: membrane; EXPRESSED IN: 10 plant structures; EXPRESSED DURING: 4 anthesis, C globular stage, petal differentiation and expansion stage; CONTAINS InterPro DOMAIN/s: Protein of unknown function DUF6, transmembrane (InterPro:IPR000620); BEST Arabidopsis thaliana protein match is: nodulin MtN21 /EamA-like transporter family protein (TAIR:AT1G43650.1); Has 1807 Blast hits to 1807 proteins in 277 species: Archae - 0; Bacteria - 0; Metazoa - 736; Fungi - 347; Plants - 385; Viruses - 0; Other Eukaryotes - 339 (source: NCBI BLink)."</t>
  </si>
  <si>
    <t>gamma tonoplast intrinsic protein (GAMMA-TIP); FUNCTIONS IN: water channel activity, urea transmembrane transporter activity; INVOLVED IN: in 6 processes; LOCATED IN: in 7 components; EXPRESSED IN: 33 plant structures; EXPRESSED DURING: 13 growth stages; CONTAINS InterPro DOMAIN/s: Major intrinsic protein, conserved site (InterPro:IPR022357), Aquaporin (InterPro:IPR012269), Major intrinsic protein (InterPro:IPR000425); BEST Arabidopsis thaliana protein match is: tonoplast intrinsic protein 2 (TAIR:AT3G26520.1); Has 11016 Blast hits to 10983 proteins in 2213 species: Archae - 82; Bacteria - 5238; Metazoa - 1501; Fungi - 451; Plants - 2489; Viruses - 0; Other Eukaryotes - 1255 (source: NCBI BLink)."</t>
  </si>
  <si>
    <t>MATE efflux family protein; FUNCTIONS IN: antiporter activity, drug transmembrane transporter activity, transporter activity; INVOLVED IN: drug transmembrane transport, transmembrane transport; LOCATED IN: chloroplast, membrane; EXPRESSED IN: 17 plant structures; EXPRESSED DURING: 9 growth stages; CONTAINS InterPro DOMAIN/s: MATE family transporter related protein (InterPro:IPR015521), Multi antimicrobial extrusion protein MatE (InterPro:IPR002528); BEST Arabidopsis thaliana protein match is: MATE efflux family protein (TAIR:AT1G15180.1); Has 8903 Blast hits to 8835 proteins in 2013 species: Archae - 124; Bacteria - 6072; Metazoa - 149; Fungi - 330; Plants - 1330; Viruses - 0; Other Eukaryotes - 898 (source: NCBI BLink)."</t>
  </si>
  <si>
    <t>Ribosomal protein S18; FUNCTIONS IN: structural constituent of ribosome; INVOLVED IN: translation; LOCATED IN: ribosome, intracellular; EXPRESSED IN: 24 plant structures; EXPRESSED DURING: 15 growth stages; CONTAINS InterPro DOMAIN/s: Ribosomal protein S18 (InterPro:IPR001648); Has 5527 Blast hits to 5527 proteins in 2078 species: Archae - 0; Bacteria - 4261; Metazoa - 44; Fungi - 19; Plants - 203; Viruses - 0; Other Eukaryotes - 1000 (source: NCBI BLink)."</t>
  </si>
  <si>
    <t>Thioredoxin superfamily protein; FUNCTIONS IN: oxidoreductase activity, antioxidant activity; INVOLVED IN: defense response to bacterium, peptidyl-cysteine S-nitrosylation; LOCATED IN: thylakoid, chloroplast stroma, chloroplast, plant-type cell wall; EXPRESSED IN: 25 plant structures; EXPRESSED DURING: 15 growth stages; CONTAINS InterPro DOMAIN/s: Thioredoxin fold (InterPro:IPR012335), Thioredoxin-like (InterPro:IPR017936), Thioredoxin-like fold (InterPro:IPR012336), Redoxin (InterPro:IPR013740); BEST Arabidopsis thaliana protein match is: thioredoxin-dependent peroxidase 1 (TAIR:AT1G65980.1); Has 4202 Blast hits to 4202 proteins in 933 species: Archae - 58; Bacteria - 1639; Metazoa - 177; Fungi - 321; Plants - 255; Viruses - 0; Other Eukaryotes - 1752 (source: NCBI BLink)."</t>
  </si>
  <si>
    <t>RING/U-box superfamily protein; FUNCTIONS IN: zinc ion binding; INVOLVED IN: response to chitin; CONTAINS InterPro DOMAIN/s: Zinc finger, RING-type (InterPro:IPR001841), Zinc finger, C3HC4 RING-type (InterPro:IPR018957); BEST Arabidopsis thaliana protein match is: RING/U-box superfamily protein (TAIR:AT2G18670.1); Has 7837 Blast hits to 7816 proteins in 262 species: Archae - 0; Bacteria - 0; Metazoa - 2070; Fungi - 511; Plants - 4382; Viruses - 17; Other Eukaryotes - 857 (source: NCBI BLink)."</t>
  </si>
  <si>
    <t>Cysteine proteinases superfamily protein; FUNCTIONS IN: cysteine-type endopeptidase activity, cysteine-type peptidase activity; INVOLVED IN: proteolysis; LOCATED IN: endomembrane system; EXPRESSED IN: 17 plant structures; EXPRESSED DURING: 13 growth stages;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Cysteine proteinases superfamily protein (TAIR:AT3G48340.1); Has 7872 Blast hits to 7811 proteins in 728 species: Archae - 57; Bacteria - 251; Metazoa - 3274; Fungi - 4; Plants - 1942; Viruses - 134; Other Eukaryotes - 2210 (source: NCBI BLink)."</t>
  </si>
  <si>
    <t>Actin cross-linking protein; CONTAINS InterPro DOMAIN/s: Protein of unknown function DUF569 (InterPro:IPR007679), Actin cross-linking (InterPro:IPR008999); BEST Arabidopsis thaliana protein match is: Actin cross-linking protein (TAIR:AT1G27100.1); Has 330 Blast hits to 179 proteins in 14 species: Archae - 0; Bacteria - 0; Metazoa - 0; Fungi - 0; Plants - 330; Viruses - 0; Other Eukaryotes - 0 (source: NCBI BLink)."</t>
  </si>
  <si>
    <t>Protein kinase superfamily protein; FUNCTIONS IN: kinase activity; INVOLVED IN: protein amino acid phosphorylation; EXPRESSED IN: 20 plant structures; EXPRESSED DURING: 13 growth stages; CONTAINS InterPro DOMAIN/s: Protein kinase, ATP binding site (InterPro:IPR017441), Protein kinase, catalytic domain (InterPro:IPR000719), Serine/threonine-protein kinase domain (InterPro:IPR002290), Tyrosine-protein kinase, active site (InterPro:IPR008266), Tyrosine-protein kinase, catalytic domain (InterPro:IPR020635), Serine/threonine-protein kinase-like domain (InterPro:IPR017442), Protein kinase-like domain (InterPro:IPR011009); BEST Arabidopsis thaliana protein match is: Protein kinase superfamily protein (TAIR:AT1G18390.2); Has 106258 Blast hits to 105319 proteins in 3703 species: Archae - 85; Bacteria - 12159; Metazoa - 38843; Fungi - 8194; Plants - 31841; Viruses - 323; Other Eukaryotes - 14813 (source: NCBI BLink)."</t>
  </si>
  <si>
    <t>TOPLESS-related 3 (TPR3); FUNCTIONS IN: protein binding; INVOLVED IN: primary shoot apical meristem specification; LOCATED IN: endomembrane system; CONTAINS InterPro DOMAIN/s: WD40 repeat 2 (InterPro:IPR019782), WD40 repeat, conserved site (InterPro:IPR019775), WD40 repeat (InterPro:IPR001680), CTLH, C-terminal LisH motif (InterPro:IPR006595), WD40 repeat-like-containing domain (InterPro:IPR011046), WD40-repeat-containing domain (InterPro:IPR017986), WD40/YVTN repeat-like-containing domain (InterPro:IPR015943), LisH dimerisation motif (InterPro:IPR006594), WD40 repeat, subgroup (InterPro:IPR019781); BEST Arabidopsis thaliana protein match is: TOPLESS-related 2 (TAIR:AT3G16830.1); Has 35333 Blast hits to 34131 proteins in 2444 species: Archae - 798; Bacteria - 22429; Metazoa - 974; Fungi - 991; Plants - 531; Viruses - 0; Other Eukaryotes - 9610 (source: NCBI BLink)."</t>
  </si>
  <si>
    <t>cytochrome b6f complex subunit (petM), putative; FUNCTIONS IN: plastoquinol-plastocyanin reductase activity; LOCATED IN: chloroplast thylakoid membrane; EXPRESSED IN: 22 plant structures; EXPRESSED DURING: 13 growth stages; CONTAINS InterPro DOMAIN/s: PetM of cytochrome b6/f complex subunit 7 (InterPro:IPR012595); Has 54 Blast hits to 54 proteins in 16 species: Archae - 0; Bacteria - 0; Metazoa - 0; Fungi - 0; Plants - 54; Viruses - 0; Other Eukaryotes - 0 (source: NCBI BLink)."</t>
  </si>
  <si>
    <t>Transcription elongation factor (TFIIS) family protein; FUNCTIONS IN: transcription regulator activity, DNA binding; INVOLVED IN: transcription; LOCATED IN: nucleus; EXPRESSED IN: 24 plant structures; EXPRESSED DURING: 15 growth stages; CONTAINS InterPro DOMAIN/s: Transcription factor IIS, N-terminal (InterPro:IPR017923), Transcription elongation factor, TFIIS/elongin A/CRSP70, N-terminal (InterPro:IPR010990); BEST Arabidopsis thaliana protein match is: Transcription elongation factor (TFIIS) family protein (TAIR:AT3G10820.2); Has 741 Blast hits to 730 proteins in 116 species: Archae - 0; Bacteria - 16; Metazoa - 377; Fungi - 33; Plants - 253; Viruses - 0; Other Eukaryotes - 62 (source: NCBI BLink)."</t>
  </si>
  <si>
    <t>HXXXD-type acyl-transferase family protein; FUNCTIONS IN: transferase activity, transferring acyl groups other than amino-acyl groups, transferase activity; INVOLVED IN: biological_process unknown; LOCATED IN: cellular_component unknown; EXPRESSED IN: 16 plant structures; EXPRESSED DURING: 9 growth stages; CONTAINS InterPro DOMAIN/s: Transferase (InterPro:IPR003480); BEST Arabidopsis thaliana protein match is: HXXXD-type acyl-transferase family protein (TAIR:AT5G39050.1); Has 2008 Blast hits to 1990 proteins in 121 species: Archae - 0; Bacteria - 0; Metazoa - 0; Fungi - 42; Plants - 1965; Viruses - 0; Other Eukaryotes - 1 (source: NCBI BLink)."</t>
  </si>
  <si>
    <t>RING/U-box superfamily protein with ARM repeat domain; FUNCTIONS IN: ubiquitin-protein ligase activity, binding; INVOLVED IN: protein ubiquitination; LOCATED IN: ubiquitin ligase complex; CONTAINS InterPro DOMAIN/s: U box domain (InterPro:IPR003613), Armadillo-like helical (InterPro:IPR011989), Armadillo (InterPro:IPR000225), Armadillo-type fold (InterPro:IPR016024); BEST Arabidopsis thaliana protein match is: PLANT U-BOX 39 (TAIR:AT3G47820.1); Has 4205 Blast hits to 2838 proteins in 224 species: Archae - 0; Bacteria - 12; Metazoa - 617; Fungi - 508; Plants - 2679; Viruses - 0; Other Eukaryotes - 389 (source: NCBI BLink)."</t>
  </si>
  <si>
    <t>highly ABA-induced PP2C gene 1 (HAI1); FUNCTIONS IN: protein serine/threonine phosphatase activity, catalytic activity; INVOLVED IN: response to water deprivation, response to abscisic acid stimulus; LOCATED IN: chloroplast; EXPRESSED IN: 18 plant structures; EXPRESSED DURING: 11 growth stages; CONTAINS InterPro DOMAIN/s: Protein phosphatase 2C-related (InterPro:IPR001932), Protein phosphatase 2C (InterPro:IPR015655), Protein phosphatase 2C, N-terminal (InterPro:IPR014045); BEST Arabidopsis thaliana protein match is: highly ABA-induced PP2C gene 2 (TAIR:AT1G07430.1); Has 1807 Blast hits to 1807 proteins in 277 species: Archae - 0; Bacteria - 0; Metazoa - 736; Fungi - 347; Plants - 385; Viruses - 0; Other Eukaryotes - 339 (source: NCBI BLink)."</t>
  </si>
  <si>
    <t>S-domain-1 29 (SD1-29); FUNCTIONS IN: carbohydrate binding, protein kinase activity, kinase activity; INVOLVED IN: protein amino acid autophosphorylation; LOCATED IN: endomembrane system; EXPRESSED IN: 23 plant structures; EXPRESSED DURING: 13 growth stages; CONTAINS InterPro DOMAIN/s: Curculin-like (mannose-binding) lectin (InterPro:IPR001480),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EGF-like (InterPro:IPR006210); BEST Arabidopsis thaliana protein match is: S-locus lectin protein kinase family protein (TAIR:AT1G61390.1); Has 117235 Blast hits to 115670 proteins in 4264 species: Archae - 108; Bacteria - 12715; Metazoa - 42954; Fungi - 9640; Plants - 34538; Viruses - 385; Other Eukaryotes - 16895 (source: NCBI BLink)."</t>
  </si>
  <si>
    <t>DEA(D/H)-box RNA helicase family protein; FUNCTIONS IN: helicase activity, ATP-dependent helicase activity, nucleic acid binding, ATP binding; INVOLVED IN: biological_process unknown; LOCATED IN: cellular_component unknown; CONTAINS InterPro DOMAIN/s: RNA helicase, DEAD-box type, Q motif (InterPro:IPR014014), DNA/RNA helicase, DEAD/DEAH box type, N-terminal (InterPro:IPR011545), RNA helicase, ATP-dependent, DEAD-box, conserved site (InterPro:IPR000629), DEAD-like helicase, N-terminal (InterPro:IPR014001), DNA/RNA helicase, C-terminal (InterPro:IPR001650), Helicase, superfamily 1/2, ATP-binding domain (InterPro:IPR014021); BEST Arabidopsis thaliana protein match is: P-loop containing nucleoside triphosphate hydrolases superfamily protein (TAIR:AT5G05450.1); Has 38883 Blast hits to 37973 proteins in 2981 species: Archae - 667; Bacteria - 18879; Metazoa - 5670; Fungi - 4523; Plants - 2427; Viruses - 8; Other Eukaryotes - 6709 (source: NCBI BLink)."</t>
  </si>
  <si>
    <t>sulfate transporter 3;1 (SULTR3;1); FUNCTIONS IN: secondary active sulfate transmembrane transporter activity, transporter activity, sulfate transmembrane transporter activity; INVOLVED IN: sulfate transport, transport, transmembrane transport; LOCATED IN: integral to membrane, membrane; EXPRESSED IN: 24 plant structures; EXPRESSED DURING: 15 growth stages; CONTAINS InterPro DOMAIN/s: Sulphate transporter (InterPro:IPR011547), Sulphate transporter/antisigma-factor antagonist STAS (InterPro:IPR002645), Sulphate anion transporter, conserved site (InterPro:IPR018045), Sulphate anion transporter (InterPro:IPR001902); BEST Arabidopsis thaliana protein match is: sulfate transporter 3;2 (TAIR:AT4G02700.1); Has 30201 Blast hits to 17322 proteins in 780 species: Archae - 12; Bacteria - 1396; Metazoa - 17338; Fungi - 3422; Plants - 5037; Viruses - 0; Other Eukaryotes - 2996 (source: NCBI BLink)."</t>
  </si>
  <si>
    <t>heat shock transcription factor  A7A (HSFA7A); FUNCTIONS IN: DNA binding, sequence-specific DNA binding transcription factor activity; INVOLVED IN: response to high light intensity, response to heat, regulation of cellular protein metabolic process; LOCATED IN: nucleus; EXPRESSED IN: 10 plant structures; EXPRESSED DURING: LP.06 six leaves visible, LP.04 four leaves visible, 4 anthesis, petal differentiation and expansion stage; CONTAINS InterPro DOMAIN/s: Winged helix-turn-helix transcription repressor DNA-binding (InterPro:IPR011991), Heat shock factor (HSF)-type, DNA-binding (InterPro:IPR000232); BEST Arabidopsis thaliana protein match is: winged-helix DNA-binding transcription factor family protein (TAIR:AT3G63350.1); Has 2181 Blast hits to 2167 proteins in 235 species: Archae - 0; Bacteria - 14; Metazoa - 383; Fungi - 487; Plants - 788; Viruses - 0; Other Eukaryotes - 509 (source: NCBI BLink)."</t>
  </si>
  <si>
    <t>glyoxalase II  3 (GLY3); FUNCTIONS IN: hydrolase activity, acting on ester bonds, hydroxyacylglutathione hydrolase activity; INVOLVED IN: response to salt stress, methylglyoxal catabolic process to D-lactate; EXPRESSED IN: 23 plant structures; EXPRESSED DURING: 14 growth stages; CONTAINS InterPro DOMAIN/s: Beta-lactamase-like (InterPro:IPR001279); BEST Arabidopsis thaliana protein match is: Metallo-hydrolase/oxidoreductase superfamily protein (TAIR:AT3G10850.1); Has 13610 Blast hits to 13607 proteins in 2472 species: Archae - 279; Bacteria - 8978; Metazoa - 399; Fungi - 229; Plants - 189; Viruses - 0; Other Eukaryotes - 3536 (source: NCBI BLink)."</t>
  </si>
  <si>
    <t>NTMC2T6.1; LOCATED IN: plasma membrane, vacuole; EXPRESSED IN: 23 plant structures; EXPRESSED DURING: 13 growth stages;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(TAIR:AT3G14590.2); Has 5916 Blast hits to 4916 proteins in 346 species: Archae - 2; Bacteria - 105; Metazoa - 3154; Fungi - 722; Plants - 1160; Viruses - 7; Other Eukaryotes - 766 (source: NCBI BLink)."</t>
  </si>
  <si>
    <t>Ribosomal protein S19e family protein; FUNCTIONS IN: structural constituent of ribosome; INVOLVED IN: translation; LOCATED IN: cytosolic small ribosomal subunit, cytosolic ribosome, ribosome, cell wall; EXPRESSED IN: 24 plant structures; EXPRESSED DURING: 13 growth stages; CONTAINS InterPro DOMAIN/s: Ribosomal protein S19e, conserved site (InterPro:IPR018277), Ribosomal protein S19e (InterPro:IPR001266); BEST Arabidopsis thaliana protein match is: Ribosomal protein S19e family protein (TAIR:AT5G15520.1); Has 1131 Blast hits to 1131 proteins in 394 species: Archae - 214; Bacteria - 4; Metazoa - 402; Fungi - 148; Plants - 164; Viruses - 0; Other Eukaryotes - 199 (source: NCBI BLink)."</t>
  </si>
  <si>
    <t>RAPTOR1; CONTAINS InterPro DOMAIN/s: HEAT (InterPro:IPR000357), Armadillo-like helical (InterPro:IPR011989), WD40 repeat (InterPro:IPR001680), Regulatory associated protein of TOR (InterPro:IPR004083), WD40 repeat-like-containing domain (InterPro:IPR011046), WD40-repeat-containing domain (InterPro:IPR017986), WD40/YVTN repeat-like-containing domain (InterPro:IPR015943), Armadillo-type fold (InterPro:IPR016024), WD40 repeat, subgroup (InterPro:IPR019781); BEST Arabidopsis thaliana protein match is: HEAT repeat ;WD domain, G-beta repeat protein protein (TAIR:AT5G01770.1); Has 7799 Blast hits to 6065 proteins in 379 species: Archae - 2; Bacteria - 1590; Metazoa - 2741; Fungi - 1618; Plants - 862; Viruses - 0; Other Eukaryotes - 986 (source: NCBI BLink)."</t>
  </si>
  <si>
    <t>ABC-2 type transporter family protein; FUNCTIONS IN: ATPase activity, coupled to transmembrane movement of substances; LOCATED IN: membrane; EXPRESSED IN: root; CONTAINS InterPro DOMAIN/s: ATPase, AAA+ type, core (InterPro:IPR003593), ABC transporter-like (InterPro:IPR003439), ABC-2 type transporter (InterPro:IPR013525), ABC transporter, conserved site (InterPro:IPR017871); BEST Arabidopsis thaliana protein match is: ABC-2 type transporter family protein (TAIR:AT2G13610.1); Has 412109 Blast hits to 371848 proteins in 4161 species: Archae - 7411; Bacteria - 324065; Metazoa - 9151; Fungi - 7073; Plants - 5804; Viruses - 6; Other Eukaryotes - 58599 (source: NCBI BLink)."</t>
  </si>
  <si>
    <t>cytochrome P450, family 71, subfamily A, polypeptide 24 (CYP71A24); FUNCTIONS IN: electron carrier activity, monooxygenase activity, iron ion binding, oxygen binding, heme binding; INVOLVED IN: oxidation reduction; CONTAINS InterPro DOMAIN/s: Cytochrome P450 (InterPro:IPR001128), Cytochrome P450, E-class, group I (InterPro:IPR002401), Cytochrome P450, conserved site (InterPro:IPR017972); BEST Arabidopsis thaliana protein match is: cytochrome P450, family 71, subfamily A, polypeptide 22 (TAIR:AT3G48310.1); Has 35333 Blast hits to 34131 proteins in 2444 species: Archae - 798; Bacteria - 22429; Metazoa - 974; Fungi - 991; Plants - 531; Viruses - 0; Other Eukaryotes - 9610 (source: NCBI BLink)."</t>
  </si>
  <si>
    <t>UDP-D-glucuronate 4-epimerase 1 (GAE1); FUNCTIONS IN: UDP-glucuronate 4-epimerase activity, catalytic activity; INVOLVED IN: cellular metabolic process, carbohydrate metabolic process, nucleotide-sugar metabolic process, metabolic process; LOCATED IN: cellular_component unknown; EXPRESSED IN: 24 plant structures; EXPRESSED DURING: 15 growth stages; CONTAINS InterPro DOMAIN/s: NAD-dependent epimerase/dehydratase (InterPro:IPR001509), NAD(P)-binding domain (InterPro:IPR016040), Nucleotide sugar epimerase (InterPro:IPR008089); BEST Arabidopsis thaliana protein match is: UDP-D-glucuronate 4-epimerase 2 (TAIR:AT1G02000.1); Has 43669 Blast hits to 43658 proteins in 3000 species: Archae - 796; Bacteria - 26151; Metazoa - 773; Fungi - 435; Plants - 1177; Viruses - 35; Other Eukaryotes - 14302 (source: NCBI BLink)."</t>
  </si>
  <si>
    <t>DENN (AEX-3) domain-containing protein; CONTAINS InterPro DOMAIN/s: uDENN (InterPro:IPR005113), dDENN (InterPro:IPR005112), DENN (InterPro:IPR001194); BEST Arabidopsis thaliana protein match is: DENN (AEX-3) domain-containing protein (TAIR:AT2G20320.1); Has 35333 Blast hits to 34131 proteins in 2444 species: Archae - 798; Bacteria - 22429; Metazoa - 974; Fungi - 991; Plants - 531; Viruses - 0; Other Eukaryotes - 9610 (source: NCBI BLink)."</t>
  </si>
  <si>
    <t>TOPLESS-related 1 (TPR1); INVOLVED IN: primary shoot apical meristem specification; LOCATED IN: cytosol; EXPRESSED IN: cultured cell; CONTAINS InterPro DOMAIN/s: WD40 repeat 2 (InterPro:IPR019782), WD40 repeat, conserved site (InterPro:IPR019775), WD40 repeat (InterPro:IPR001680), CTLH, C-terminal LisH motif (InterPro:IPR006595), WD40 repeat-like-containing domain (InterPro:IPR011046), WD40-repeat-containing domain (InterPro:IPR017986), WD40/YVTN repeat-like-containing domain (InterPro:IPR015943), LisH dimerisation motif (InterPro:IPR006594), WD40 repeat, subgroup (InterPro:IPR019781); BEST Arabidopsis thaliana protein match is: Transducin family protein / WD-40 repeat family protein (TAIR:AT1G15750.4); Has 22237 Blast hits to 13013 proteins in 584 species: Archae - 42; Bacteria - 4724; Metazoa - 7551; Fungi - 4719; Plants - 2339; Viruses - 15; Other Eukaryotes - 2847 (source: NCBI BLink)."</t>
  </si>
  <si>
    <t>SNARE-like superfamily protein; FUNCTIONS IN: molecular_function unknown; INVOLVED IN: transport, ER to Golgi vesicle-mediated transport; LOCATED IN: intracellular; EXPRESSED IN: 24 plant structures; EXPRESSED DURING: 15 growth stages; CONTAINS InterPro DOMAIN/s: Sedlin (InterPro:IPR006722), Longin-like (InterPro:IPR011012); BEST Arabidopsis thaliana protein match is: SNARE-like superfamily protein (TAIR:AT2G20930.1); Has 584 Blast hits to 580 proteins in 189 species: Archae - 0; Bacteria - 0; Metazoa - 289; Fungi - 112; Plants - 97; Viruses - 0; Other Eukaryotes - 86 (source: NCBI BLink)."</t>
  </si>
  <si>
    <t>tryptophan synthase beta type 2 (TSBtype2); FUNCTIONS IN: pyridoxal phosphate binding, tryptophan synthase activity, catalytic activity; INVOLVED IN: tryptophan biosynthetic process, metabolic process; EXPRESSED IN: 21 plant structures; EXPRESSED DURING: 13 growth stages; CONTAINS InterPro DOMAIN/s: Pyridoxal phosphate-dependent enzyme, beta subunit (InterPro:IPR001926), Tryptophan synthase, beta chain-like (InterPro:IPR006316); BEST Arabidopsis thaliana protein match is: tryptophan synthase beta-subunit 2 (TAIR:AT4G27070.1); Has 1807 Blast hits to 1807 proteins in 277 species: Archae - 0; Bacteria - 0; Metazoa - 736; Fungi - 347; Plants - 385; Viruses - 0; Other Eukaryotes - 339 (source: NCBI BLink)."</t>
  </si>
  <si>
    <t>Ribonuclease E inhibitor RraA/Dimethylmenaquinone methyltransferase; FUNCTIONS IN: ribonuclease inhibitor activity; INVOLVED IN: regulation of RNA metabolic process; LOCATED IN: cellular_component unknown; EXPRESSED IN: 23 plant structures; EXPRESSED DURING: 13 growth stages; CONTAINS InterPro DOMAIN/s: Ribonuclease E inhibitor RraA/Dimethylmenaquinone methyltransferase (InterPro:IPR005493), Ribonuclease E inhibitor RraA (InterPro:IPR010203); BEST Arabidopsis thaliana protein match is: Ribonuclease E inhibitor RraA/Dimethylmenaquinone methyltransferase (TAIR:AT5G16450.2); Has 1807 Blast hits to 1807 proteins in 277 species: Archae - 0; Bacteria - 0; Metazoa - 736; Fungi - 347; Plants - 385; Viruses - 0; Other Eukaryotes - 339 (source: NCBI BLink)."</t>
  </si>
  <si>
    <t>Pectin lyase-like superfamily protein; FUNCTIONS IN: pectinesterase activity; INVOLVED IN: cell wall modification; LOCATED IN: endomembrane system, cell wall, plant-type cell wall; EXPRESSED IN: 18 plant structures; EXPRESSED DURING: 12 growth stages; CONTAINS InterPro DOMAIN/s: Pectinesterase, active site (InterPro:IPR018040), Pectin lyase fold/virulence factor (InterPro:IPR011050), Pectinesterase, catalytic (InterPro:IPR000070), Pectin lyase fold (InterPro:IPR012334); BEST Arabidopsis thaliana protein match is: Pectin lyase-like superfamily protein (TAIR:AT5G19730.1); Has 1807 Blast hits to 1807 proteins in 277 species: Archae - 0; Bacteria - 0; Metazoa - 736; Fungi - 347; Plants - 385; Viruses - 0; Other Eukaryotes - 339 (source: NCBI BLink)."</t>
  </si>
  <si>
    <t>Sec14p-like phosphatidylinositol transfer family protein; CONTAINS InterPro DOMAIN/s: Cellular retinaldehyde-binding/triple function, C-terminal (InterPro:IPR001251), Cellular retinaldehyde-binding/triple function, N-terminal (InterPro:IPR008273), Phosphatidylinositol transfer protein-like, N-terminal (InterPro:IPR011074); BEST Arabidopsis thaliana protein match is: SEC14-like 3 (TAIR:AT2G21540.2); Has 2204 Blast hits to 2198 proteins in 226 species: Archae - 0; Bacteria - 0; Metazoa - 651; Fungi - 429; Plants - 772; Viruses - 0; Other Eukaryotes - 352 (source: NCBI BLink)."</t>
  </si>
  <si>
    <t>ovate family protein 15 (OFP15); LOCATED IN: chloroplast; EXPRESSED IN: sepal, carpel, stamen; EXPRESSED DURING: 4 anthesis, petal differentiation and expansion stage; CONTAINS InterPro DOMAIN/s: Protein of unknown function DUF623 (InterPro:IPR006458); BEST Arabidopsis thaliana protein match is: ovate family protein 18 (TAIR:AT3G52540.1); Has 245 Blast hits to 245 proteins in 17 species: Archae - 0; Bacteria - 0; Metazoa - 0; Fungi - 0; Plants - 244; Viruses - 0; Other Eukaryotes - 1 (source: NCBI BLink)."</t>
  </si>
  <si>
    <t>alpha/beta-Hydrolases superfamily protein; FUNCTIONS IN: hydrolase activity, catalytic activity; LOCATED IN: chloroplast; EXPRESSED IN: 22 plant structures; EXPRESSED DURING: 13 growth stages; CONTAINS InterPro DOMAIN/s: Epoxide hydrolase-like (InterPro:IPR000639), Alpha/beta hydrolase fold-1 (InterPro:IPR000073); BEST Arabidopsis thaliana protein match is: alpha/beta-Hydrolases superfamily protein (TAIR:AT5G19850.1); Has 21722 Blast hits to 21717 proteins in 2265 species: Archae - 246; Bacteria - 15731; Metazoa - 623; Fungi - 314; Plants - 910; Viruses - 5; Other Eukaryotes - 3893 (source: NCBI BLink)."</t>
  </si>
  <si>
    <t>BR enhanced expression 2 (BEE2); FUNCTIONS IN: DNA binding, sequence-specific DNA binding transcription factor activity; INVOLVED IN: regulation of transcription; LOCATED IN: nucleus; EXPRESSED IN: 21 plant structures; EXPRESSED DURING: 13 growth stages; CONTAINS InterPro DOMAIN/s: Helix-loop-helix DNA-binding domain (InterPro:IPR001092), Helix-loop-helix DNA-binding (InterPro:IPR011598); BEST Arabidopsis thaliana protein match is: basic helix-loop-helix (bHLH) DNA-binding superfamily protein (TAIR:AT2G18300.2); Has 2056 Blast hits to 2048 proteins in 102 species: Archae - 0; Bacteria - 0; Metazoa - 23; Fungi - 31; Plants - 2000; Viruses - 0; Other Eukaryotes - 2 (source: NCBI BLink)."</t>
  </si>
  <si>
    <t>pseudogene, tropinone reductase,  blastp match of 46% identity and 2.4e-09 P-value to SP|P50165|TRNH_DATST Tropinone reductase homolog (EC 1.1.1.-) (P29X). (Jimsonweed, Common thornapple) {Datura stramonium}"</t>
  </si>
  <si>
    <t>formate dehydrogenase (FDH); FUNCTIONS IN: NAD or NADH binding, binding, oxidoreductase activity, acting on the CH-OH group of donors, NAD or NADP as acceptor, catalytic activity, cofactor binding; INVOLVED IN: response to cadmium ion, response to wounding; LOCATED IN: thylakoid, mitochondrion, chloroplast; EXPRESSED IN: 26 plant structures; EXPRESSED DURING: 14 growth stages; CONTAINS InterPro DOMAIN/s: D-isomer specific 2-hydroxyacid dehydrogenase, catalytic domain (InterPro:IPR006139), D-isomer specific 2-hydroxyacid dehydrogenase, NAD-binding (InterPro:IPR006140), NAD(P)-binding domain (InterPro:IPR016040); BEST Arabidopsis thaliana protein match is: D-3-phosphoglycerate dehydrogenase (TAIR:AT1G17745.1); Has 28984 Blast hits to 28977 proteins in 2707 species: Archae - 468; Bacteria - 17844; Metazoa - 730; Fungi - 1196; Plants - 566; Viruses - 5; Other Eukaryotes - 8175 (source: NCBI BLink)."</t>
  </si>
  <si>
    <t>Ribosomal L22e protein family; FUNCTIONS IN: structural constituent of ribosome; INVOLVED IN: translation; LOCATED IN: ribosome, cytosolic large ribosomal subunit; EXPRESSED IN: shoot apex, flower; EXPRESSED DURING: petal differentiation and expansion stage; CONTAINS InterPro DOMAIN/s: Ribosomal protein L22e (InterPro:IPR002671); BEST Arabidopsis thaliana protein match is: Ribosomal L22e protein family (TAIR:AT3G05560.3); Has 683 Blast hits to 683 proteins in 235 species: Archae - 0; Bacteria - 0; Metazoa - 333; Fungi - 136; Plants - 114; Viruses - 0; Other Eukaryotes - 100 (source: NCBI BLink)."</t>
  </si>
  <si>
    <t>nucleosome assembly protein1;1 (NAP1;1); FUNCTIONS IN: DNA binding; INVOLVED IN: DNA repair, nucleosome assembly; LOCATED IN: nucleus, plasma membrane, cytoplasm; EXPRESSED IN: 24 plant structures; EXPRESSED DURING: 13 growth stages; CONTAINS InterPro DOMAIN/s: Nucleosome assembly protein (NAP) (InterPro:IPR002164); BEST Arabidopsis thaliana protein match is: nucleosome assembly protein 1;3 (TAIR:AT5G56950.1); Has 21058 Blast hits to 13074 proteins in 728 species: Archae - 43; Bacteria - 905; Metazoa - 8886; Fungi - 3078; Plants - 1413; Viruses - 309; Other Eukaryotes - 6424 (source: NCBI BLink)."</t>
  </si>
  <si>
    <t>Mutator-like transposase family, has a 3.9e-82 P-value blast match to O65231 /281-442 Pfam PF03108 MuDR family transposase (MuDr-element domain)"</t>
  </si>
  <si>
    <t>EIN3-binding F box protein 1 (EBF1); CONTAINS InterPro DOMAIN/s: F-box domain, cyclin-like (InterPro:IPR001810), F-box domain, Skp2-like (InterPro:IPR022364), Leucine-rich repeat, cysteine-containing subtype (InterPro:IPR006553); BEST Arabidopsis thaliana protein match is: EIN3-binding F box protein 2 (TAIR:AT5G25350.1); Has 13069 Blast hits to 4728 proteins in 296 species: Archae - 0; Bacteria - 528; Metazoa - 5097; Fungi - 1628; Plants - 4199; Viruses - 9; Other Eukaryotes - 1608 (source: NCBI BLink)."</t>
  </si>
  <si>
    <t>TEOSINTE BRANCHED 1, cycloidea and PCF transcription factor 2 (TCP2); CONTAINS InterPro DOMAIN/s: Transcription factor, TCP (InterPro:IPR005333), CYC/TB1, R domain (InterPro:IPR017888), Transcription factor TCP subgroup (InterPro:IPR017887); BEST Arabidopsis thaliana protein match is: TEOSINTE BRANCHED 1, cycloidea, and PCF family 24 (TAIR:AT1G30210.2); Has 30201 Blast hits to 17322 proteins in 780 species: Archae - 12; Bacteria - 1396; Metazoa - 17338; Fungi - 3422; Plants - 5037; Viruses - 0; Other Eukaryotes - 2996 (source: NCBI BLink)."</t>
  </si>
  <si>
    <t>RNA-binding KH domain-containing protein; FUNCTIONS IN: RNA binding, nucleic acid binding; INVOLVED IN: biological_process unknown; LOCATED IN: cellular_component unknown; CONTAINS InterPro DOMAIN/s: K Homology (InterPro:IPR004087), K Homology, type 1, subgroup (InterPro:IPR018111), K Homology, type 1 (InterPro:IPR004088); BEST Arabidopsis thaliana protein match is: RNA-binding KH domain-containing protein (TAIR:AT5G15270.1); Has 5723 Blast hits to 2502 proteins in 207 species: Archae - 0; Bacteria - 27; Metazoa - 3969; Fungi - 490; Plants - 1023; Viruses - 0; Other Eukaryotes - 214 (source: NCBI BLink)."</t>
  </si>
  <si>
    <t>glutathione S-transferase F3 (GSTF3); FUNCTIONS IN: glutathione transferase activity; INVOLVED IN: toxin catabolic process; LOCATED IN: plasma membrane, cytoplasm; EXPRESSED IN: phloem, leaf;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PHI 2 (TAIR:AT4G02520.1); Has 13914 Blast hits to 13903 proteins in 1392 species: Archae - 0; Bacteria - 7907; Metazoa - 1739; Fungi - 775; Plants - 1190; Viruses - 0; Other Eukaryotes - 2303 (source: NCBI BLink)."</t>
  </si>
  <si>
    <t>Integrase-type DNA-binding superfamily protein; FUNCTIONS IN: DNA binding, sequence-specific DNA binding transcription factor activity; INVOLVED IN: regulation of transcription, DNA-dependent; LOCATED IN: nucleus; EXPRESSED IN: 22 plant structures; EXPRESSED DURING: 13 growth stages; CONTAINS InterPro DOMAIN/s: DNA-binding, integrase-type (InterPro:IPR016177), Pathogenesis-related transcriptional factor/ERF, DNA-binding (InterPro:IPR001471); BEST Arabidopsis thaliana protein match is: Integrase-type DNA-binding superfamily protein (TAIR:AT1G68550.2); Has 4412 Blast hits to 4412 proteins in 212 species: Archae - 0; Bacteria - 0; Metazoa - 0; Fungi - 0; Plants - 4405; Viruses - 0; Other Eukaryotes - 7 (source: NCBI BLink)."</t>
  </si>
  <si>
    <t>early nodulin-like protein 5 (ENODL5); FUNCTIONS IN: electron carrier activity, copper ion binding; LOCATED IN: anchored to membrane; CONTAINS InterPro DOMAIN/s: Plastocyanin-like (InterPro:IPR003245), Cupredoxin (InterPro:IPR008972); BEST Arabidopsis thaliana protein match is: early nodulin-like protein 6 (TAIR:AT1G48940.1); Has 1372 Blast hits to 1325 proteins in 68 species: Archae - 0; Bacteria - 0; Metazoa - 0; Fungi - 0; Plants - 1369; Viruses - 0; Other Eukaryotes - 3 (source: NCBI BLink)."</t>
  </si>
  <si>
    <t>F-box/RNI-like superfamily protein; CONTAINS InterPro DOMAIN/s: F-box domain, cyclin-like (InterPro:IPR001810), F-box domain, Skp2-like (InterPro:IPR022364); BEST Arabidopsis thaliana protein match is: F-box/RNI-like superfamily protein (TAIR:AT1G21410.1); Has 1807 Blast hits to 1807 proteins in 277 species: Archae - 0; Bacteria - 0; Metazoa - 736; Fungi - 347; Plants - 385; Viruses - 0; Other Eukaryotes - 339 (source: NCBI BLink)."</t>
  </si>
  <si>
    <t>somatic embryogenesis receptor-like kinase 5 (SERK5); FUNCTIONS IN: protein kinase activity, transmembrane receptor protein serine/threonine kinase activity, ATP binding; INVOLVED IN: protein amino acid phosphorylation; LOCATED IN: endomembrane system;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somatic embryogenesis receptor-like kinase 4 (TAIR:AT2G13790.1); Has 35333 Blast hits to 34131 proteins in 2444 species: Archae - 798; Bacteria - 22429; Metazoa - 974; Fungi - 991; Plants - 531; Viruses - 0; Other Eukaryotes - 9610 (source: NCBI BLink)."</t>
  </si>
  <si>
    <t>ARF-GAP domain 8 (AGD8); FUNCTIONS IN: ARF GTPase activator activity, DNA binding, zinc ion binding; INVOLVED IN: regulation of ARF GTPase activity; LOCATED IN: nucleus; EXPRESSED IN: 24 plant structures; EXPRESSED DURING: 15 growth stages; CONTAINS InterPro DOMAIN/s: Arf GTPase activating protein (InterPro:IPR001164); BEST Arabidopsis thaliana protein match is: ARF-GAP domain 9 (TAIR:AT5G46750.1); Has 30201 Blast hits to 17322 proteins in 780 species: Archae - 12; Bacteria - 1396; Metazoa - 17338; Fungi - 3422; Plants - 5037; Viruses - 0; Other Eukaryotes - 2996 (source: NCBI BLink)."</t>
  </si>
  <si>
    <t>cellulose synthase 5 (CESA5); FUNCTIONS IN: cellulose synthase activity, transferase activity, transferring glycosyl groups; INVOLVED IN: response to cyclopentenone, plant-type cell wall biogenesis; LOCATED IN: plasma membrane; EXPRESSED IN: 25 plant structures; EXPRESSED DURING: 13 growth stages; CONTAINS InterPro DOMAIN/s: Cellulose synthase (InterPro:IPR005150), Zinc finger, RING-type (InterPro:IPR001841); BEST Arabidopsis thaliana protein match is: cellulose synthase 6 (TAIR:AT5G64740.1); Has 3218 Blast hits to 2905 proteins in 647 species: Archae - 9; Bacteria - 1207; Metazoa - 1; Fungi - 23; Plants - 1882; Viruses - 5; Other Eukaryotes - 91 (source: NCBI BLink)."</t>
  </si>
  <si>
    <t>nitrate reductase 1 (NIA1); FUNCTIONS IN: nitrate reductase activity, protein binding; INVOLVED IN: nitric oxide biosynthetic process, nitrate assimilation, response to light stimulus; LOCATED IN: cytosol; EXPRESSED IN: 24 plant structures; EXPRESSED DURING: 13 growth stages; CONTAINS InterPro DOMAIN/s: Cytochrome b5, heme-binding site (InterPro:IPR018506), Nitrate reductase NADH dependent (InterPro:IPR012137), Ferredoxin reductase-type FAD-binding domain (InterPro:IPR017927), Oxidoreductase, FAD-binding domain (InterPro:IPR008333), Immunoglobulin E-set (InterPro:IPR014756), Cytochrome b5 (InterPro:IPR001199), NADH:cytochrome b5 reductase (CBR) (InterPro:IPR001834), Oxidoreductase, molybdopterin-binding domain (InterPro:IPR000572), Oxidoreductase FAD/NAD(P)-binding (InterPro:IPR001433), Oxidoreductase, molybdopterin binding site (InterPro:IPR022407), Riboflavin synthase-like beta-barrel (InterPro:IPR017938), Eukaryotic molybdopterin oxidoreductase (InterPro:IPR008335), Flavoprotein pyridine nucleotide cytochrome reductase (InterPro:IPR001709), Moybdenum cofactor oxidoreductase, dimerisation (InterPro:IPR005066); BEST Arabidopsis thaliana protein match is: nitrate reductase 2 (TAIR:AT1G37130.1); Has 14813 Blast hits to 14437 proteins in 2198 species: Archae - 168; Bacteria - 6976; Metazoa - 1728; Fungi - 2215; Plants - 1479; Viruses - 3; Other Eukaryotes - 2244 (source: NCBI BLink)."</t>
  </si>
  <si>
    <t>maternal effect embryo arrest 14 (MEE14); FUNCTIONS IN: molecular_function unknown; INVOLVED IN: defense response to fungus, embryo development ending in seed dormancy; LOCATED IN: chloroplast; EXPRESSED IN: 22 plant structures; EXPRESSED DURING: 13 growth stages; Has 87 Blast hits to 87 proteins in 44 species: Archae - 0; Bacteria - 0; Metazoa - 0; Fungi - 0; Plants - 85; Viruses - 0; Other Eukaryotes - 2 (source: NCBI BLink)."</t>
  </si>
  <si>
    <t>Phox-associated domain;Phox-like;Sorting nexin, C-terminal; FUNCTIONS IN: phosphoinositide binding; INVOLVED IN: signal transduction, intracellular signaling pathway; LOCATED IN: cellular_component unknown; EXPRESSED IN: 23 plant structures; EXPRESSED DURING: 13 growth stages; CONTAINS InterPro DOMAIN/s: PX-associated, sorting nexin 13 (InterPro:IPR013996), Sorting nexin, C-terminal (InterPro:IPR013937), Phox-like (InterPro:IPR001683), Phox-associated domain (InterPro:IPR003114); BEST Arabidopsis thaliana protein match is: Phox-associated domain;Phox-like;Sorting nexin, C-terminal (TAIR:AT1G15240.2); Has 1078 Blast hits to 871 proteins in 164 species: Archae - 0; Bacteria - 0; Metazoa - 658; Fungi - 203; Plants - 141; Viruses - 2; Other Eukaryotes - 74 (source: NCBI BLink)."</t>
  </si>
  <si>
    <t>squamosa promoter-like 11 (SPL11); FUNCTIONS IN: DNA binding, sequence-specific DNA binding transcription factor activity; INVOLVED IN: regulation of transcription, regulation of timing of transition from vegetative to reproductive phase; LOCATED IN: nucleus; EXPRESSED IN: 21 plant structures; EXPRESSED DURING: 10 growth stages; CONTAINS InterPro DOMAIN/s: Transcription factor, SBP-box (InterPro:IPR004333); BEST Arabidopsis thaliana protein match is: squamosa promoter binding protein-like 10 (TAIR:AT1G27370.4); Has 855 Blast hits to 854 proteins in 39 species: Archae - 0; Bacteria - 0; Metazoa - 0; Fungi - 0; Plants - 855; Viruses - 0; Other Eukaryotes - 0 (source: NCBI BLink)."</t>
  </si>
  <si>
    <t>MERISTEM LAYER 1 (ATML1); FUNCTIONS IN: sequence-specific DNA binding, DNA binding, sequence-specific DNA binding transcription factor activity; INVOLVED IN: epidermal cell differentiation, regulation of transcription, DNA-dependent, cotyledon development; LOCATED IN: nucleus; EXPRESSED IN: 29 plant structures; EXPRESSED DURING: 14 growth stages; CONTAINS InterPro DOMAIN/s: Homeobox, conserved site (InterPro:IPR017970), Homeobox (InterPro:IPR001356), Homeodomain-like (InterPro:IPR009057), Lipid-binding START (InterPro:IPR002913), Homeodomain-related (InterPro:IPR012287); BEST Arabidopsis thaliana protein match is: protodermal factor 2 (TAIR:AT4G04890.1); Has 30201 Blast hits to 17322 proteins in 780 species: Archae - 12; Bacteria - 1396; Metazoa - 17338; Fungi - 3422; Plants - 5037; Viruses - 0; Other Eukaryotes - 2996 (source: NCBI BLink)."</t>
  </si>
  <si>
    <t>sinapoylglucose 1 (SNG1); FUNCTIONS IN: sinapoylglucose-malate O-sinapoyltransferase activity, serine-type carboxypeptidase activity; INVOLVED IN: phenylpropanoid metabolic process, proteolysis; LOCATED IN: endomembrane system; EXPRESSED IN: 22 plant structures; EXPRESSED DURING: 13 growth stages; CONTAINS InterPro DOMAIN/s: Peptidase S10, serine carboxypeptidase (InterPro:IPR001563); BEST Arabidopsis thaliana protein match is: serine carboxypeptidase-like 9 (TAIR:AT2G23010.1); Has 3959 Blast hits to 3880 proteins in 457 species: Archae - 0; Bacteria - 470; Metazoa - 646; Fungi - 843; Plants - 1550; Viruses - 0; Other Eukaryotes - 450 (source: NCBI BLink)."</t>
  </si>
  <si>
    <t>REVOLUTA (REV); CONTAINS InterPro DOMAIN/s: Homeobox (InterPro:IPR001356), Homeodomain-like (InterPro:IPR009057), Lipid-binding START (InterPro:IPR002913), MEKHLA (InterPro:IPR013978), Homeodomain-related (InterPro:IPR012287); BEST Arabidopsis thaliana protein match is: Homeobox-leucine zipper family protein / lipid-binding START domain-containing protein (TAIR:AT2G34710.1); Has 1807 Blast hits to 1807 proteins in 277 species: Archae - 0; Bacteria - 0; Metazoa - 736; Fungi - 347; Plants - 385; Viruses - 0; Other Eukaryotes - 339 (source: NCBI BLink)."</t>
  </si>
  <si>
    <t>AT-hook motif nuclear-localized protein 1 (AHL1); FUNCTIONS IN: DNA binding; LOCATED IN: mitochondrion, nucleolus, nucleus, cytoplasm; EXPRESSED IN: 9 plant structures; EXPRESSED DURING: LP.04 four leaves visible, 4 anthesis, petal differentiation and expansion stage; CONTAINS InterPro DOMAIN/s: Protein of unknown function DUF296 (InterPro:IPR005175), AT hook, DNA-binding motif (InterPro:IPR017956); BEST Arabidopsis thaliana protein match is: AT hook motif DNA-binding family protein (TAIR:AT4G22770.1); Has 30201 Blast hits to 17322 proteins in 780 species: Archae - 12; Bacteria - 1396; Metazoa - 17338; Fungi - 3422; Plants - 5037; Viruses - 0; Other Eukaryotes - 2996 (source: NCBI BLink)."</t>
  </si>
  <si>
    <t>basic helix-loop-helix (bHLH) DNA-binding superfamily protein; FUNCTIONS IN: sequence-specific DNA binding transcription factor activity; INVOLVED IN: regulation of transcription; LOCATED IN: nucleus, chloroplast; CONTAINS InterPro DOMAIN/s: Helix-loop-helix DNA-binding domain (InterPro:IPR001092), Helix-loop-helix DNA-binding (InterPro:IPR011598); BEST Arabidopsis thaliana protein match is: basic helix-loop-helix (bHLH) DNA-binding superfamily protein (TAIR:AT1G61660.1); Has 3293 Blast hits to 1784 proteins in 150 species: Archae - 0; Bacteria - 39; Metazoa - 261; Fungi - 101; Plants - 1460; Viruses - 0; Other Eukaryotes - 1432 (source: NCBI BLink)."</t>
  </si>
  <si>
    <t>Transcription factor jumonji (jmjC) domain-containing protein; CONTAINS InterPro DOMAIN/s: Transcription factor jumonji/aspartyl beta-hydroxylase (InterPro:IPR003347), Transcription factor jumonji (InterPro:IPR013129); BEST Arabidopsis thaliana protein match is: transcription factor jumonji (jmjC) domain-containing protein (TAIR:AT1G62310.1); Has 30201 Blast hits to 17322 proteins in 780 species: Archae - 12; Bacteria - 1396; Metazoa - 17338; Fungi - 3422; Plants - 5037; Viruses - 0; Other Eukaryotes - 2996 (source: NCBI BLink)."</t>
  </si>
  <si>
    <t>Histone superfamily protein; FUNCTIONS IN: DNA binding; INVOLVED IN: nucleosome assembly; LOCATED IN: nucleus, nucleosome; CONTAINS InterPro DOMAIN/s: Histone-fold (InterPro:IPR009072), Histone H4, conserved site (InterPro:IPR019809), Histone core (InterPro:IPR007125), Histone H4 (InterPro:IPR001951); BEST Arabidopsis thaliana protein match is: Histone superfamily protein (TAIR:AT5G59690.1); Has 3184 Blast hits to 3184 proteins in 446 species: Archae - 0; Bacteria - 0; Metazoa - 1794; Fungi - 359; Plants - 490; Viruses - 6; Other Eukaryotes - 535 (source: NCBI BLink)."</t>
  </si>
  <si>
    <t>ubiquitin conjugating enzyme 4 (UBC4); CONTAINS InterPro DOMAIN/s: Ubiquitin-conjugating enzyme/RWD-like (InterPro:IPR016135), Ubiquitin-conjugating enzyme, E2 (InterPro:IPR000608), Ubiquitin-conjugating enzyme (InterPro:IPR015581); BEST Arabidopsis thaliana protein match is: ubiquitin-conjugating enzyme 5 (TAIR:AT1G63800.1); Has 30201 Blast hits to 17322 proteins in 780 species: Archae - 12; Bacteria - 1396; Metazoa - 17338; Fungi - 3422; Plants - 5037; Viruses - 0; Other Eukaryotes - 2996 (source: NCBI BLink)."</t>
  </si>
  <si>
    <t>RING/U-box superfamily protein; FUNCTIONS IN: zinc ion binding; INVOLVED IN: response to abscisic acid stimulus; LOCATED IN: endomembrane system; EXPRESSED IN: 22 plant structures; EXPRESSED DURING: 13 growth stages; CONTAINS InterPro DOMAIN/s: Zinc finger, RING-type (InterPro:IPR001841), Zinc finger, C3HC4 RING-type (InterPro:IPR018957); BEST Arabidopsis thaliana protein match is: RING/U-box superfamily protein (TAIR:AT5G41400.1); Has 7174 Blast hits to 7158 proteins in 242 species: Archae - 0; Bacteria - 0; Metazoa - 1914; Fungi - 486; Plants - 3881; Viruses - 16; Other Eukaryotes - 877 (source: NCBI BLink)."</t>
  </si>
  <si>
    <t>Glycosyl hydrolase superfamily protein; FUNCTIONS IN: cation binding, hydrolase activity, hydrolyzing O-glycosyl compounds, catalytic activity; INVOLVED IN: carbohydrate metabolic process; LOCATED IN: endomembrane system; EXPRESSED IN: 21 plant structures; EXPRESSED DURING: 13 growth stages; CONTAINS InterPro DOMAIN/s: Glycoside hydrolase, catalytic core (InterPro:IPR017853), Glycoside hydrolase, family 17 (InterPro:IPR000490), Glycoside hydrolase, subgroup, catalytic core (InterPro:IPR013781); BEST Arabidopsis thaliana protein match is: Glycosyl hydrolase superfamily protein (TAIR:AT1G30080.1); Has 30201 Blast hits to 17322 proteins in 780 species: Archae - 12; Bacteria - 1396; Metazoa - 17338; Fungi - 3422; Plants - 5037; Viruses - 0; Other Eukaryotes - 2996 (source: NCBI BLink)."</t>
  </si>
  <si>
    <t>indole-3-acetate beta-D-glucosyltransferase (IAGLU); FUNCTIONS IN: UDP-glycosyltransferase activity, transferase activity, transferring glycosyl groups; INVOLVED IN: metabolic process; LOCATED IN: chloroplast; EXPRESSED IN: 17 plant structures; EXPRESSED DURING: 7 growth stages; CONTAINS InterPro DOMAIN/s: UDP-glucuronosyl/UDP-glucosyltransferase (InterPro:IPR002213); BEST Arabidopsis thaliana protein match is: UDP-glucosyltransferase 75B1 (TAIR:AT1G05560.1); Has 30201 Blast hits to 17322 proteins in 780 species: Archae - 12; Bacteria - 1396; Metazoa - 17338; Fungi - 3422; Plants - 5037; Viruses - 0; Other Eukaryotes - 2996 (source: NCBI BLink)."</t>
  </si>
  <si>
    <t>CLOROPLASTOS ALTERADOS 1 (CLA1); FUNCTIONS IN: 1-deoxy-D-xylulose-5-phosphate synthase activity; INVOLVED IN: chlorophyll biosynthetic process, response to light stimulus, isopentenyl diphosphate biosynthetic process, mevalonate-independent pathway; LOCATED IN: chloroplast; EXPRESSED IN: 26 plant structures; EXPRESSED DURING: 13 growth stages; CONTAINS InterPro DOMAIN/s: Transketolase, N-terminal (InterPro:IPR005474), Transketolase, C-terminal (InterPro:IPR005476), Transketolase, C-terminal/Pyruvate-ferredoxin oxidoreductase, domain II (InterPro:IPR009014), Transketolase-like, pyrimidine-binding domain (InterPro:IPR005475), Transketolase binding site (InterPro:IPR020826), Transketolase-like, C-terminal (InterPro:IPR015941), Deoxyxylulose-5-phosphate synthase (InterPro:IPR005477), Dehydrogenase, E1 component (InterPro:IPR001017); BEST Arabidopsis thaliana protein match is: 1-deoxy-D-xylulose 5-phosphate synthase 1 (TAIR:AT3G21500.2); Has 24450 Blast hits to 24392 proteins in 2940 species: Archae - 267; Bacteria - 15281; Metazoa - 526; Fungi - 278; Plants - 446; Viruses - 0; Other Eukaryotes - 7652 (source: NCBI BLink)."</t>
  </si>
  <si>
    <t>Protein phosphatase 2C family protein; FUNCTIONS IN: protein serine/threonine phosphatase activity, catalytic activity; INVOLVED IN: protein amino acid dephosphorylation; LOCATED IN: protein serine/threonine phosphatase complex; EXPRESSED IN: 22 plant structures; EXPRESSED DURING: 13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(TAIR:AT5G10740.1); Has 30201 Blast hits to 17322 proteins in 780 species: Archae - 12; Bacteria - 1396; Metazoa - 17338; Fungi - 3422; Plants - 5037; Viruses - 0; Other Eukaryotes - 2996 (source: NCBI BLink)."</t>
  </si>
  <si>
    <t>FUNCTIONS IN: molecular_function unknown; INVOLVED IN: biological_process unknown; LOCATED IN: membrane; EXPRESSED IN: 14 plant structures; EXPRESSED DURING: 4 anthesis, C globular stage, F mature embryo stage, petal differentiation and expansion stage, E expanded cotyledon stage; CONTAINS InterPro DOMAIN/s: Aminotransferase-like, plant mobile domain (InterPro:IPR019557), Protein of unknown function DUF716 (InterPro:IPR006904); BEST Arabidopsis thaliana protein match is: Aminotransferase-like, plant mobile domain family protein (TAIR:AT1G51538.1); Has 16736 Blast hits to 9656 proteins in 576 species: Archae - 4; Bacteria - 1182; Metazoa - 7098; Fungi - 2631; Plants - 1178; Viruses - 174; Other Eukaryotes - 4469 (source: NCBI BLink)."</t>
  </si>
  <si>
    <t>CONSTITUTIVE TRIPLE RESPONSE 1 (CTR1);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Tyrosine-protein kinase, catalytic domain (InterPro:IPR020635); BEST Arabidopsis thaliana protein match is: Protein kinase superfamily protein (TAIR:AT4G24480.1); Has 126606 Blast hits to 124675 proteins in 4966 species: Archae - 112; Bacteria - 13843; Metazoa - 48138; Fungi - 11278; Plants - 33351; Viruses - 509; Other Eukaryotes - 19375 (source: NCBI BLink)."</t>
  </si>
  <si>
    <t>histone deacetylase 2C (HD2C); FUNCTIONS IN: histone deacetylase activity, transcription repressor activity, zinc ion binding, nucleic acid binding; INVOLVED IN: response to water deprivation, response to salt stress, response to abscisic acid stimulus; LOCATED IN: nucleolus; EXPRESSED IN: 26 plant structures; EXPRESSED DURING: 15 growth stages; CONTAINS InterPro DOMAIN/s: Zinc finger, C2H2-like (InterPro:IPR015880), Zinc finger, C2H2-type (InterPro:IPR007087); BEST Arabidopsis thaliana protein match is: histone deacetylase 3 (TAIR:AT3G44750.2); Has 47549 Blast hits to 20091 proteins in 1212 species: Archae - 111; Bacteria - 17827; Metazoa - 12467; Fungi - 4889; Plants - 1882; Viruses - 518; Other Eukaryotes - 9855 (source: NCBI BLink)."</t>
  </si>
  <si>
    <t>secE/sec61-gamma protein transport protein; FUNCTIONS IN: P-P-bond-hydrolysis-driven protein transmembrane transporter activity; INVOLVED IN: intracellular protein transport, protein transport, protein targeting; LOCATED IN: membrane; EXPRESSED IN: 23 plant structures; EXPRESSED DURING: 15 growth stages; CONTAINS InterPro DOMAIN/s: Protein translocase SEC61 complex gamma subunit (InterPro:IPR008158), Protein secE/sec61-gamma protein (InterPro:IPR001901); BEST Arabidopsis thaliana protein match is: secE/sec61-gamma protein transport protein (TAIR:AT5G50460.1); Has 578 Blast hits to 578 proteins in 210 species: Archae - 2; Bacteria - 0; Metazoa - 242; Fungi - 133; Plants - 109; Viruses - 0; Other Eukaryotes - 92 (source: NCBI BLink)."</t>
  </si>
  <si>
    <t>TRICHOME BIREFRINGENCE-LIKE 40 (TBL40); CONTAINS InterPro DOMAIN/s: Protein of unknown function DUF231, plant (InterPro:IPR004253); BEST Arabidopsis thaliana protein match is: TRICHOME BIREFRINGENCE-LIKE 39 (TAIR:AT2G42570.1); Has 35333 Blast hits to 34131 proteins in 2444 species: Archae - 798; Bacteria - 22429; Metazoa - 974; Fungi - 991; Plants - 531; Viruses - 0; Other Eukaryotes - 9610 (source: NCBI BLink)."</t>
  </si>
  <si>
    <t>beta-glucosidase 47 (BGLU47); FUNCTIONS IN: cation binding, hydrolase activity, hydrolyzing O-glycosyl compounds, catalytic activity; INVOLVED IN: carbohydrate metabolic process; LOCATED IN: endomembrane system; EXPRESSED IN: 19 plant structures; EXPRESSED DURING: 13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beta-glucosidase 45 (TAIR:AT1G61810.1); Has 11354 Blast hits to 11023 proteins in 1477 species: Archae - 142; Bacteria - 7853; Metazoa - 716; Fungi - 199; Plants - 1433; Viruses - 0; Other Eukaryotes - 1011 (source: NCBI BLink)."</t>
  </si>
  <si>
    <t>Mitochondrial glycoprotein family protein; INVOLVED IN: biological_process unknown; LOCATED IN: chloroplast, mitochondrial matrix; EXPRESSED IN: 23 plant structures; EXPRESSED DURING: 13 growth stages; CONTAINS InterPro DOMAIN/s: Mitochondrial glycoprotein (InterPro:IPR003428); BEST Arabidopsis thaliana protein match is: Mitochondrial glycoprotein family protein (TAIR:AT3G55605.1); Has 498 Blast hits to 497 proteins in 162 species: Archae - 0; Bacteria - 2; Metazoa - 46; Fungi - 134; Plants - 219; Viruses - 0; Other Eukaryotes - 97 (source: NCBI BLink)."</t>
  </si>
  <si>
    <t>high expression of osmotically responsive genes 15 (HOS15); CONTAINS InterPro DOMAIN/s: WD40 repeat 2 (InterPro:IPR019782), LisH dimerisation motif, subgroup (InterPro:IPR013720), WD40 repeat, conserved site (InterPro:IPR019775), WD40 repeat (InterPro:IPR001680), G-protein beta WD-40 repeat, region (InterPro:IPR020472), WD40 repeat-like-containing domain (InterPro:IPR011046), WD40-repeat-containing domain (InterPro:IPR017986), WD40/YVTN repeat-like-containing domain (InterPro:IPR015943), LisH dimerisation motif (InterPro:IPR006594), WD40 repeat, subgroup (InterPro:IPR019781); BEST Arabidopsis thaliana protein match is: TBP-associated factor 5 (TAIR:AT5G25150.1); Has 1807 Blast hits to 1807 proteins in 277 species: Archae - 0; Bacteria - 0; Metazoa - 736; Fungi - 347; Plants - 385; Viruses - 0; Other Eukaryotes - 339 (source: NCBI BLink)."</t>
  </si>
  <si>
    <t>alpha/beta-Hydrolases superfamily protein; FUNCTIONS IN: triglyceride lipase activity; INVOLVED IN: lipid metabolic process; LOCATED IN: cellular_component unknown; CONTAINS InterPro DOMAIN/s: Lipase, class 3 (InterPro:IPR002921); BEST Arabidopsis thaliana protein match is: alpha/beta-Hydrolases superfamily protein (TAIR:AT5G42930.1); Has 1532 Blast hits to 1526 proteins in 353 species: Archae - 0; Bacteria - 521; Metazoa - 41; Fungi - 272; Plants - 392; Viruses - 3; Other Eukaryotes - 303 (source: NCBI BLink)."</t>
  </si>
  <si>
    <t>P-loop containing nucleoside triphosphate hydrolases superfamily protein; FUNCTIONS IN: nucleoside-triphosphatase activity, ATPase activity, nucleotide binding, ATP binding; EXPRESSED IN: 22 plant structures; EXPRESSED DURING: 13 growth stages; CONTAINS InterPro DOMAIN/s: ATPase, AAA-type, core (InterPro:IPR003959), ATPase, AAA+ type, core (InterPro:IPR003593), ATPase, AAA-type, conserved site (InterPro:IPR003960); BEST Arabidopsis thaliana protein match is: cell division cycle protein 48-related / CDC48-related (TAIR:AT1G05910.1); Has 80986 Blast hits to 58843 proteins in 3591 species: Archae - 1718; Bacteria - 20912; Metazoa - 22400; Fungi - 8848; Plants - 5536; Viruses - 480; Other Eukaryotes - 21092 (source: NCBI BLink)."</t>
  </si>
  <si>
    <t>Homeodomain-like superfamily protein; CONTAINS InterPro DOMAIN/s: SANT, DNA-binding (InterPro:IPR001005), MYB-like (InterPro:IPR017877); BEST Arabidopsis thaliana protein match is: Homeodomain-like superfamily protein (TAIR:AT2G38250.1); Has 1807 Blast hits to 1807 proteins in 277 species: Archae - 0; Bacteria - 0; Metazoa - 736; Fungi - 347; Plants - 385; Viruses - 0; Other Eukaryotes - 339 (source: NCBI BLink)."</t>
  </si>
  <si>
    <t>FUMARASE 2 (FUM2); FUNCTIONS IN: fumarate hydratase activity, protein binding; INVOLVED IN: nitrate assimilation, response to salt stress, fumarate metabolic process; LOCATED IN: cytosol, mitochondrion; EXPRESSED IN: male gametophyte, guard cell, root, pollen tube; EXPRESSED DURING: L mature pollen stage, M germinated pollen stage; CONTAINS InterPro DOMAIN/s: Fumarate hydratase, class II (InterPro:IPR005677), L-Aspartase-like (InterPro:IPR008948), Lyase 1, N-terminal (InterPro:IPR022761), Fumarate lyase, conserved site (InterPro:IPR020557), Fumarase C, C-terminal (InterPro:IPR018951), Fumarate lyase (InterPro:IPR000362); BEST Arabidopsis thaliana protein match is: fumarase 1 (TAIR:AT2G47510.2); Has 20040 Blast hits to 20032 proteins in 2805 species: Archae - 403; Bacteria - 13208; Metazoa - 329; Fungi - 298; Plants - 117; Viruses - 0; Other Eukaryotes - 5685 (source: NCBI BLink)."</t>
  </si>
  <si>
    <t>indole-3-acetic acid inducible 19 (IAA19); FUNCTIONS IN: sequence-specific DNA binding transcription factor activity; INVOLVED IN: phototropism, gravitropism, response to auxin stimulus, response to brassinosteroid stimulus, stamen filament development; LOCATED IN: nucleus; EXPRESSED IN: 22 plant structures; EXPRESSED DURING: 13 growth stages; CONTAINS InterPro DOMAIN/s: Aux/IAA-ARF-dimerisation (InterPro:IPR011525), AUX/IAA protein (InterPro:IPR003311); BEST Arabidopsis thaliana protein match is: indole-3-acetic acid 6 (TAIR:AT1G52830.1); Has 1781 Blast hits to 1780 proteins in 79 species: Archae - 0; Bacteria - 0; Metazoa - 0; Fungi - 0; Plants - 1780; Viruses - 0; Other Eukaryotes - 1 (source: NCBI BLink)."</t>
  </si>
  <si>
    <t>basic helix-loop-helix (bHLH) DNA-binding superfamily protein; FUNCTIONS IN: DNA binding, sequence-specific DNA binding transcription factor activity; INVOLVED IN: regulation of transcription; LOCATED IN: cytosol; EXPRESSED IN: 24 plant structures; EXPRESSED DURING: 13 growth stages; CONTAINS InterPro DOMAIN/s: Helix-loop-helix DNA-binding domain (InterPro:IPR001092), Helix-loop-helix DNA-binding (InterPro:IPR011598); BEST Arabidopsis thaliana protein match is: basic helix-loop-helix (bHLH) DNA-binding superfamily protein (TAIR:AT2G43140.2); Has 2662 Blast hits to 2007 proteins in 137 species: Archae - 2; Bacteria - 54; Metazoa - 424; Fungi - 144; Plants - 1472; Viruses - 0; Other Eukaryotes - 566 (source: NCBI BLink)."</t>
  </si>
  <si>
    <t>SBP (S-ribonuclease binding protein) family protein; FUNCTIONS IN: zinc ion binding; INVOLVED IN: biological_process unknown; LOCATED IN: nucleus; EXPRESSED IN: 24 plant structures; EXPRESSED DURING: 13 growth stages; CONTAINS InterPro DOMAIN/s: Zinc finger, RING-type (InterPro:IPR001841), S-ribonuclease binding protein, SBP1, pollen (InterPro:IPR017066); BEST Arabidopsis thaliana protein match is: zinc ion binding (TAIR:AT1G79110.2); Has 1634 Blast hits to 1631 proteins in 159 species: Archae - 0; Bacteria - 0; Metazoa - 874; Fungi - 0; Plants - 566; Viruses - 36; Other Eukaryotes - 158 (source: NCBI BLink)."</t>
  </si>
  <si>
    <t>CSTF77; FUNCTIONS IN: protein binding, mRNA binding, transcription repressor activity; INVOLVED IN: RNA 3'-end processing, mRNA processing, embryo sac development; LOCATED IN: intracellular, nucleus; EXPRESSED IN: 23 plant structures; EXPRESSED DURING: 12 growth stages; CONTAINS InterPro DOMAIN/s: RNA-processing protein, HAT helix (InterPro:IPR003107), Tetratricopeptide-like helical (InterPro:IPR011990), Tetratricopeptide repeat-containing (InterPro:IPR013026), Tetratricopeptide repeat (InterPro:IPR019734), Suppressor of forked (InterPro:IPR008847); BEST Arabidopsis thaliana protein match is: crooked neck protein, putative / cell cycle protein, putative (TAIR:AT5G45990.1); Has 2092 Blast hits to 1537 proteins in 234 species: Archae - 0; Bacteria - 14; Metazoa - 771; Fungi - 713; Plants - 343; Viruses - 0; Other Eukaryotes - 251 (source: NCBI BLink)."</t>
  </si>
  <si>
    <t>alkenal reductase (AER); FUNCTIONS IN: 2-alkenal reductase activity; INVOLVED IN: response to oxidative stress, response to cadmium ion, response to cyclopentenone; LOCATED IN: cytosol, nucleus; EXPRESSED IN: 17 plant structures; EXPRESSED DURING: 11 growth stages; CONTAINS InterPro DOMAIN/s: GroES-like (InterPro:IPR011032), Polyketide synthase, enoylreductase (InterPro:IPR020843), NAD(P)-binding domain (InterPro:IPR016040), Alcohol dehydrogenase, C-terminal (InterPro:IPR013149), Alcohol dehydrogenase superfamily, zinc-containing (InterPro:IPR002085); BEST Arabidopsis thaliana protein match is: Zinc-binding dehydrogenase family protein (TAIR:AT5G17000.1); Has 1807 Blast hits to 1807 proteins in 277 species: Archae - 0; Bacteria - 0; Metazoa - 736; Fungi - 347; Plants - 385; Viruses - 0; Other Eukaryotes - 339 (source: NCBI BLink)."</t>
  </si>
  <si>
    <t>cysteine-rich RLK (RECEPTOR-like protein kinase) 10 (CRK10);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Serine/threonine-protein kinase domain (InterPro:IPR002290), Protein of unknown function DUF26 (InterPro:IPR002902),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cysteine-rich RLK (RECEPTOR-like protein kinase) 8 (TAIR:AT4G23160.1); Has 124145 Blast hits to 122467 proteins in 4564 species: Archae - 110; Bacteria - 14159; Metazoa - 45299; Fungi - 10862; Plants - 34986; Viruses - 473; Other Eukaryotes - 18256 (source: NCBI BLink)."</t>
  </si>
  <si>
    <t>basic pentacysteine1 (BPC1); FUNCTIONS IN: DNA binding, sequence-specific DNA binding transcription factor activity, specific transcriptional repressor activity; INVOLVED IN: regulation of transcription, DNA-dependent; LOCATED IN: nucleus; EXPRESSED IN: 24 plant structures; EXPRESSED DURING: 15 growth stages; CONTAINS InterPro DOMAIN/s: GAGA binding-like (InterPro:IPR010409); BEST Arabidopsis thaliana protein match is: basic pentacysteine 2 (TAIR:AT1G14685.1); Has 220 Blast hits to 218 proteins in 22 species: Archae - 0; Bacteria - 0; Metazoa - 0; Fungi - 0; Plants - 220; Viruses - 0; Other Eukaryotes - 0 (source: NCBI BLink)."</t>
  </si>
  <si>
    <t>DNA glycosylase superfamily protein; FUNCTIONS IN: catalytic activity; INVOLVED IN: DNA repair, base-excision repair; LOCATED IN: chloroplast; EXPRESSED IN: 22 plant structures; EXPRESSED DURING: 13 growth stages; CONTAINS InterPro DOMAIN/s: DNA glycosylase (InterPro:IPR011257), HhH-GPD domain (InterPro:IPR003265); BEST Arabidopsis thaliana protein match is: DNA glycosylase superfamily protein (TAIR:AT1G75230.1); Has 4603 Blast hits to 4603 proteins in 1096 species: Archae - 62; Bacteria - 2357; Metazoa - 1; Fungi - 142; Plants - 80; Viruses - 0; Other Eukaryotes - 1961 (source: NCBI BLink)."</t>
  </si>
  <si>
    <t>syntaxin of plants 73 (SYP73); CONTAINS InterPro DOMAIN/s: Target SNARE coiled-coil domain (InterPro:IPR000727), Syntaxin/epimorphin, conserved site (InterPro:IPR006012); BEST Arabidopsis thaliana protein match is: syntaxin of plants 71 (TAIR:AT3G09740.1); Has 361 Blast hits to 359 proteins in 120 species: Archae - 8; Bacteria - 14; Metazoa - 56; Fungi - 49; Plants - 132; Viruses - 0; Other Eukaryotes - 102 (source: NCBI BLink)."</t>
  </si>
  <si>
    <t>phosphofructokinase 1 (PFK1); FUNCTIONS IN: 6-phosphofructokinase activity; INVOLVED IN: glycolysis; LOCATED IN: cytosol, 6-phosphofructokinase complex, plasma membrane; EXPRESSED IN: 25 plant structures; EXPRESSED DURING: 16 growth stages; CONTAINS InterPro DOMAIN/s: Pyrophosphate-dependent phosphofructokinase TP0108 (InterPro:IPR012004), Phosphofructokinase (InterPro:IPR000023); BEST Arabidopsis thaliana protein match is: phosphofructokinase 3 (TAIR:AT4G26270.1); Has 7864 Blast hits to 7397 proteins in 2157 species: Archae - 28; Bacteria - 5161; Metazoa - 680; Fungi - 324; Plants - 394; Viruses - 2; Other Eukaryotes - 1275 (source: NCBI BLink)."</t>
  </si>
  <si>
    <t>cold shock domain protein 1 (CSDP1); CONTAINS InterPro DOMAIN/s: Nucleic acid-binding, OB-fold (InterPro:IPR012340), Cold-shock conserved site (InterPro:IPR019844), Zinc finger, CCHC retroviral-type (InterPro:IPR013084), Cold shock protein (InterPro:IPR011129), Nucleic acid-binding, OB-fold-like (InterPro:IPR016027), Zinc finger, CCHC-type (InterPro:IPR001878), Cold-shock protein, DNA-binding (InterPro:IPR002059); BEST Arabidopsis thaliana protein match is: cold shock domain protein 3 (TAIR:AT2G17870.1); Has 93964 Blast hits to 39618 proteins in 2725 species: Archae - 55; Bacteria - 19157; Metazoa - 4501; Fungi - 1919; Plants - 2885; Viruses - 60267; Other Eukaryotes - 5180 (source: NCBI BLink)."</t>
  </si>
  <si>
    <t>Inositol monophosphatase family protein; FUNCTIONS IN: 3'(2'),5'-bisphosphate nucleotidase activity, inositol or phosphatidylinositol phosphatase activity; INVOLVED IN: sulfur metabolic process; LOCATED IN: cellular_component unknown; EXPRESSED IN: 17 plant structures; EXPRESSED DURING: 6 growth stages; CONTAINS InterPro DOMAIN/s: Inositol monophosphatase (InterPro:IPR000760), 3(2),5 -bisphosphate nucleotidase HAL2 (InterPro:IPR006239); BEST Arabidopsis thaliana protein match is: Inositol monophosphatase family protein (TAIR:AT5G64000.1); Has 30201 Blast hits to 17322 proteins in 780 species: Archae - 12; Bacteria - 1396; Metazoa - 17338; Fungi - 3422; Plants - 5037; Viruses - 0; Other Eukaryotes - 2996 (source: NCBI BLink)."</t>
  </si>
  <si>
    <t>Aldolase superfamily protein; FUNCTIONS IN: fructose-bisphosphate aldolase activity; INVOLVED IN: glycolysis, metabolic process; LOCATED IN: chloroplast; EXPRESSED IN: 18 plant structures; EXPRESSED DURING: 11 growth stages; CONTAINS InterPro DOMAIN/s: Aldolase-type TIM barrel (InterPro:IPR013785), Fructose-bisphosphate aldolase, class-I (InterPro:IPR000741); BEST Arabidopsis thaliana protein match is: Aldolase superfamily protein (TAIR:AT4G26520.1); Has 1807 Blast hits to 1807 proteins in 277 species: Archae - 0; Bacteria - 0; Metazoa - 736; Fungi - 347; Plants - 385; Viruses - 0; Other Eukaryotes - 339 (source: NCBI BLink)."</t>
  </si>
  <si>
    <t>Galactose mutarotase-like superfamily protein; FUNCTIONS IN: carbohydrate binding, isomerase activity, aldose 1-epimerase activity, catalytic activity; INVOLVED IN: galactose metabolic process, N-terminal protein myristoylation, carbohydrate metabolic process; LOCATED IN: cellular_component unknown; EXPRESSED IN: 17 plant structures; EXPRESSED DURING: 11 growth stages; CONTAINS InterPro DOMAIN/s: Glycoside hydrolase-type carbohydrate-binding (InterPro:IPR011013), Aldose 1-epimerase (InterPro:IPR008183), Glycoside hydrolase-type carbohydrate-binding, subgroup (InterPro:IPR014718); BEST Arabidopsis thaliana protein match is: Galactose mutarotase-like superfamily protein (TAIR:AT4G23730.1); Has 2031 Blast hits to 2028 proteins in 827 species: Archae - 0; Bacteria - 1385; Metazoa - 39; Fungi - 135; Plants - 269; Viruses - 0; Other Eukaryotes - 203 (source: NCBI BLink)."</t>
  </si>
  <si>
    <t>Pyruvate kinase family protein; FUNCTIONS IN: pyruvate kinase activity, potassium ion binding, magnesium ion binding, catalytic activity; INVOLVED IN: glycolysis; LOCATED IN: cellular_component unknown; EXPRESSED IN: 22 plant structures; EXPRESSED DURING: 13 growth stages; CONTAINS InterPro DOMAIN/s: Pyruvate kinase, C-terminal-like (InterPro:IPR015795), Pyruvate kinase, active site (InterPro:IPR018209), Pyruvate kinase, beta-barrel-like (InterPro:IPR011037), Pyruvate kinase, alpha/beta (InterPro:IPR015794), Pyruvate/Phosphoenolpyruvate kinase, catalytic core (InterPro:IPR015813), Pyruvate kinase (InterPro:IPR001697), Pyruvate kinase, barrel (InterPro:IPR015793); BEST Arabidopsis thaliana protein match is: Pyruvate kinase family protein (TAIR:AT5G63680.1); Has 10268 Blast hits to 10160 proteins in 2717 species: Archae - 168; Bacteria - 6093; Metazoa - 541; Fungi - 219; Plants - 538; Viruses - 0; Other Eukaryotes - 2709 (source: NCBI BLink)."</t>
  </si>
  <si>
    <t>P-loop containing nucleoside triphosphate hydrolases superfamily protein; FUNCTIONS IN: nucleoside-triphosphatase activity, nucleotide binding, ATP binding; INVOLVED IN: biological_process unknown; LOCATED IN: endomembrane system; EXPRESSED IN: cultured cell; CONTAINS InterPro DOMAIN/s: ATPase, AAA-type, core (InterPro:IPR003959), ATPase, AAA+ type, core (InterPro:IPR003593), ATPase, AAA-type, conserved site (InterPro:IPR003960); BEST Arabidopsis thaliana protein match is: P-loop containing nucleoside triphosphate hydrolases superfamily protein (TAIR:AT4G28000.1); Has 40812 Blast hits to 38433 proteins in 3247 species: Archae - 1565; Bacteria - 18648; Metazoa - 4821; Fungi - 3639; Plants - 3257; Viruses - 39; Other Eukaryotes - 8843 (source: NCBI BLink)."</t>
  </si>
  <si>
    <t>cell wall-plasma membrane linker protein (CWLP); FUNCTIONS IN: lipid binding; INVOLVED IN: lipid transport; LOCATED IN: endomembrane system; EXPRESSED IN: 22 plant structures; EXPRESSED DURING: 13 growth stages;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(TAIR:AT3G22142.1); Has 335678 Blast hits to 95375 proteins in 3349 species: Archae - 1485; Bacteria - 89074; Metazoa - 114820; Fungi - 40290; Plants - 34776; Viruses - 9272; Other Eukaryotes - 45961 (source: NCBI BLink)."</t>
  </si>
  <si>
    <t>pseudogene, hypothetical protein, similar to putative non-LTR retroelement reverse transcriptase GB:AAC33226.1 from (Arabidopsis thaliana)"</t>
  </si>
  <si>
    <t>NAK; FUNCTIONS IN: protein serine/threonine kinase activity, protein kinase activity, kinase activity, ATP binding; INVOLVED IN: protein amino acid phosphorylation, N-terminal protein myristoylation; LOCATED IN: plasma membrane; EXPRESSED IN: 23 plant structures; EXPRESSED DURING: 13 growth stages; CONTAINS InterPro DOMAIN/s: Protein kinase, ATP binding site (InterPro:IPR017441), Serine/threonine-protein kinase domain (InterPro:IPR002290), Serine-threonine/tyrosine-protein kinase (InterPro:IPR001245),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(TAIR:AT1G07570.1); Has 115415 Blast hits to 114151 proteins in 4171 species: Archae - 87; Bacteria - 13166; Metazoa - 42876; Fungi - 9438; Plants - 33067; Viruses - 364; Other Eukaryotes - 16417 (source: NCBI BLink)."</t>
  </si>
  <si>
    <t>Sulfite exporter TauE/SafE family protein; LOCATED IN: endomembrane system, integral to membrane; EXPRESSED IN: 22 plant structures; EXPRESSED DURING: 13 growth stages; CONTAINS InterPro DOMAIN/s: Protein of unknown function DUF81 (InterPro:IPR002781); BEST Arabidopsis thaliana protein match is: Sulfite exporter TauE/SafE family protein (TAIR:AT1G11540.1); Has 2571 Blast hits to 2364 proteins in 652 species: Archae - 89; Bacteria - 1424; Metazoa - 0; Fungi - 0; Plants - 205; Viruses - 0; Other Eukaryotes - 853 (source: NCBI BLink)."</t>
  </si>
  <si>
    <t>two-pore  channel 1 (TPC1); FUNCTIONS IN: voltage-gated calcium channel activity, calcium channel activity; INVOLVED IN: regulation of jasmonic acid biosynthetic process, calcium ion transport, calcium-mediated signaling, seed germination, regulation of stomatal movement; LOCATED IN: vacuolar membrane, plasma membrane, vacuole, plant-type vacuole; EXPRESSED IN: 25 plant structures; EXPRESSED DURING: 15 growth stages; CONTAINS InterPro DOMAIN/s: EF-HAND 2 (InterPro:IPR018249), Ion transport (InterPro:IPR005821), EF-hand-like domain (InterPro:IPR011992), Calcium-binding EF-hand (InterPro:IPR002048); Has 30201 Blast hits to 17322 proteins in 780 species: Archae - 12; Bacteria - 1396; Metazoa - 17338; Fungi - 3422; Plants - 5037; Viruses - 0; Other Eukaryotes - 2996 (source: NCBI BLink)."</t>
  </si>
  <si>
    <t>AT3G15110</t>
  </si>
  <si>
    <t>unknown protein; FUNCTIONS IN: molecular_function unknown; INVOLVED IN: biological_process unknown; LOCATED IN: chloroplast thylakoid membrane; EXPRESSED IN: 20 plant structures; EXPRESSED DURING: 13 growth stages; CONTAINS InterPro DOMAIN/s: Protein of unknown function DUF3082 (InterPro:IPR021434); Has 77 Blast hits to 77 proteins in 38 species: Archae - 0; Bacteria - 37; Metazoa - 0; Fungi - 0; Plants - 39; Viruses - 0; Other Eukaryotes - 1 (source: NCBI BLink).</t>
  </si>
  <si>
    <t>secretion-associated RAS 1B (SAR1B); FUNCTIONS IN: GTP binding; INVOLVED IN: ER to Golgi vesicle-mediated transport; LOCATED IN: cytosol, peripheral to membrane of membrane fraction, endoplasmic reticulum, plasma membrane; EXPRESSED IN: 25 plant structures; EXPRESSED DURING: 15 growth stages; CONTAINS InterPro DOMAIN/s: Small GTP-binding protein (InterPro:IPR005225), Small GTPase SAR1-type (InterPro:IPR006687), ARF/SAR superfamily (InterPro:IPR006689); BEST Arabidopsis thaliana protein match is: secretion-associated RAS super family 2 (TAIR:AT4G02080.1); Has 6720 Blast hits to 6718 proteins in 371 species: Archae - 2; Bacteria - 32; Metazoa - 3237; Fungi - 1226; Plants - 1080; Viruses - 0; Other Eukaryotes - 1143 (source: NCBI BLink)."</t>
  </si>
  <si>
    <t>Alpha-helical ferredoxin; FUNCTIONS IN: NADH dehydrogenase (ubiquinone) activity, metal ion binding; INVOLVED IN: oxidation reduction; LOCATED IN: mitochondrion, mitochondrial respiratory chain complex I, respiratory chain complex I; EXPRESSED IN: male gametophyte, pollen tube; EXPRESSED DURING: L mature pollen stage, M germinated pollen stage; CONTAINS InterPro DOMAIN/s: 4Fe-4S binding domain (InterPro:IPR001450), NADH-quinone oxidoreductase, chain I (InterPro:IPR010226), 4Fe-4S ferredoxin, iron-sulpur binding domain (InterPro:IPR017896), 4Fe-4S ferredoxin, iron-sulphur binding, conserved site (InterPro:IPR017900), Alpha-helical ferredoxin (InterPro:IPR009051); BEST Arabidopsis thaliana protein match is: Alpha-helical ferredoxin (TAIR:AT1G16700.1); Has 11535 Blast hits to 10912 proteins in 2421 species: Archae - 1438; Bacteria - 6995; Metazoa - 154; Fungi - 106; Plants - 790; Viruses - 1; Other Eukaryotes - 2051 (source: NCBI BLink)."</t>
  </si>
  <si>
    <t>AT3G60650</t>
  </si>
  <si>
    <t>Saccharopine dehydrogenase ; FUNCTIONS IN: binding, catalytic activity; INVOLVED IN: metabolic process; LOCATED IN: chloroplast; EXPRESSED IN: 21 plant structures; EXPRESSED DURING: 13 growth stages; CONTAINS InterPro DOMAIN/s: Saccharopine dehydrogenase / Homospermidine synthase (InterPro:IPR005097), NAD(P)-binding domain (InterPro:IPR016040); Has 1549 Blast hits to 1547 proteins in 500 species: Archae - 22; Bacteria - 980; Metazoa - 33; Fungi - 88; Plants - 49; Viruses - 0; Other Eukaryotes - 377 (source: NCBI BLink)."</t>
  </si>
  <si>
    <t>P-loop containing nucleoside triphosphate hydrolases superfamily protein; FUNCTIONS IN: DNA helicase activity, nucleoside-triphosphatase activity, nucleotide binding, ATP binding; LOCATED IN: nucleolus, chloroplast; EXPRESSED IN: 21 plant structures; EXPRESSED DURING: 13 growth stages; CONTAINS InterPro DOMAIN/s: TIP49, C-terminal (InterPro:IPR010339), ATPase, AAA+ type, core (InterPro:IPR003593); BEST Arabidopsis thaliana protein match is: P-loop containing nucleoside triphosphate hydrolases superfamily protein (TAIR:AT3G49830.1); Has 1807 Blast hits to 1807 proteins in 277 species: Archae - 0; Bacteria - 0; Metazoa - 736; Fungi - 347; Plants - 385; Viruses - 0; Other Eukaryotes - 339 (source: NCBI BLink)."</t>
  </si>
  <si>
    <t>transcription factor IIB (TFIIB); FUNCTIONS IN: RNA polymerase II transcription factor activity, transcription regulator activity, zinc ion binding, translation initiation factor activity; INVOLVED IN: translational initiation, regulation of transcription, DNA-dependent, transcription initiation, regulation of transcription; EXPRESSED IN: 25 plant structures; EXPRESSED DURING: 15 growth stages; CONTAINS InterPro DOMAIN/s: Transcription factor TFIIB related (InterPro:IPR000812), Cyclin-like (InterPro:IPR011028), Transcription factor TFIIB, cyclin-related (InterPro:IPR013150), Zinc finger, TFIIB-type (InterPro:IPR013137), Cyclin-related (InterPro:IPR013763), Cyclin (InterPro:IPR006670); BEST Arabidopsis thaliana protein match is: Cyclin-like family protein (TAIR:AT3G10330.1); Has 1967 Blast hits to 1965 proteins in 361 species: Archae - 538; Bacteria - 1; Metazoa - 305; Fungi - 294; Plants - 195; Viruses - 14; Other Eukaryotes - 620 (source: NCBI BLink)."</t>
  </si>
  <si>
    <t>Glycosyltransferase family 61 protein; FUNCTIONS IN: transferase activity, transferring glycosyl groups; INVOLVED IN: biological_process unknown; EXPRESSED IN: 14 plant structures; EXPRESSED DURING: 8 growth stages; CONTAINS InterPro DOMAIN/s: Glycosyltransferase AER61, uncharacterised (InterPro:IPR007657); BEST Arabidopsis thaliana protein match is: Glycosyltransferase family 61 protein (TAIR:AT3G57380.1); Has 674 Blast hits to 674 proteins in 105 species: Archae - 0; Bacteria - 55; Metazoa - 158; Fungi - 12; Plants - 386; Viruses - 0; Other Eukaryotes - 63 (source: NCBI BLink)."</t>
  </si>
  <si>
    <t>rho guanyl-nucleotide exchange factor 1 (ROPGEF1); CONTAINS InterPro DOMAIN/s: Rop nucleotide exchanger, PRONE (InterPro:IPR005512); BEST Arabidopsis thaliana protein match is: RHO guanyl-nucleotide exchange factor 7 (TAIR:AT5G02010.1); Has 308 Blast hits to 304 proteins in 16 species: Archae - 0; Bacteria - 0; Metazoa - 0; Fungi - 0; Plants - 308; Viruses - 0; Other Eukaryotes - 0 (source: NCBI BLink)."</t>
  </si>
  <si>
    <t>P-loop containing nucleoside triphosphate hydrolases superfamily protein; FUNCTIONS IN: hydrolase activity, DNA binding, ATP binding; INVOLVED IN: biological_process unknown; LOCATED IN: chloroplast, chloroplast envelope; EXPRESSED IN: 22 plant structures; EXPRESSED DURING: 13 growth stages; CONTAINS InterPro DOMAIN/s: Restriction endonuclease, type I, R subunit/Type III, Res subunit (InterPro:IPR006935), DEAD-like helicase, N-terminal (InterPro:IPR014001); BEST Arabidopsis thaliana protein match is: DNA-binding protein, putative (TAIR:AT2G03270.1); Has 6377 Blast hits to 5712 proteins in 1082 species: Archae - 188; Bacteria - 2376; Metazoa - 1211; Fungi - 1055; Plants - 600; Viruses - 0; Other Eukaryotes - 947 (source: NCBI BLink)."</t>
  </si>
  <si>
    <t>yeast YAK1-related gene 1 (YAK1); FUNCTIONS IN: protein serine/threonine kinase activity, protein kinase activity, kinase activity, ATP binding; INVOLVED IN: protein amino acid phosphorylation; LOCATED IN: cytosol; EXPRESSED IN: 25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(TAIR:AT3G17750.1); Has 35333 Blast hits to 34131 proteins in 2444 species: Archae - 798; Bacteria - 22429; Metazoa - 974; Fungi - 991; Plants - 531; Viruses - 0; Other Eukaryotes - 9610 (source: NCBI BLink)."</t>
  </si>
  <si>
    <t>regulatory particle non-ATPase 10 (RPN10); FUNCTIONS IN: peptide receptor activity; INVOLVED IN: in 19 processes; LOCATED IN: cytosol, proteasome regulatory particle, base subcomplex, proteasome complex, nucleus, membrane; EXPRESSED IN: 24 plant structures; EXPRESSED DURING: 15 growth stages; CONTAINS InterPro DOMAIN/s: Ssl1-like (InterPro:IPR007198), Ubiquitin interacting motif (InterPro:IPR003903), von Willebrand factor, type A (InterPro:IPR002035); Has 677 Blast hits to 665 proteins in 240 species: Archae - 0; Bacteria - 16; Metazoa - 271; Fungi - 148; Plants - 120; Viruses - 0; Other Eukaryotes - 122 (source: NCBI BLink)."</t>
  </si>
  <si>
    <t>root hair specific 19 (RHS19); FUNCTIONS IN: peroxidase activity, heme binding; INVOLVED IN: oxidation reduction, response to oxidative stress; LOCATED IN: endomembrane system; EXPRESSED IN: root hair, root; CONTAINS InterPro DOMAIN/s: Haem peroxidase (InterPro:IPR010255), Plant peroxidase (InterPro:IPR000823), Peroxidases heam-ligand binding site (InterPro:IPR019793), Haem peroxidase, plant/fungal/bacterial (InterPro:IPR002016); BEST Arabidopsis thaliana protein match is: Peroxidase superfamily protein (TAIR:AT3G49960.1); Has 1807 Blast hits to 1807 proteins in 277 species: Archae - 0; Bacteria - 0; Metazoa - 736; Fungi - 347; Plants - 385; Viruses - 0; Other Eukaryotes - 339 (source: NCBI BLink)."</t>
  </si>
  <si>
    <t>NDH-dependent cyclic electron flow 5 (NDF5); FUNCTIONS IN: carbohydrate binding, catalytic activity; EXPRESSED IN: 20 plant structures; EXPRESSED DURING: 13 growth stages; CONTAINS InterPro DOMAIN/s: Glycoside hydrolase-type carbohydrate-binding (InterPro:IPR011013); BEST Arabidopsis thaliana protein match is: NDH-dependent cyclic electron flow 1 (TAIR:AT1G64770.2); Has 58 Blast hits to 57 proteins in 13 species: Archae - 0; Bacteria - 0; Metazoa - 0; Fungi - 0; Plants - 58; Viruses - 0; Other Eukaryotes - 0 (source: NCBI BLink)."</t>
  </si>
  <si>
    <t>WRKY DNA-binding protein 65 (WRKY65); FUNCTIONS IN: sequence-specific DNA binding transcription factor activity; INVOLVED IN: regulation of transcription, DNA-dependent, regulation of transcription; EXPRESSED IN: 8 plant structures; EXPRESSED DURING: LP.06 six leaves visible, LP.04 four leaves visible, 4 anthesis; CONTAINS InterPro DOMAIN/s: DNA-binding WRKY (InterPro:IPR003657); BEST Arabidopsis thaliana protein match is: WRKY DNA-binding protein 69 (TAIR:AT3G58710.1); Has 3604 Blast hits to 3142 proteins in 247 species: Archae - 4; Bacteria - 64; Metazoa - 46; Fungi - 24; Plants - 3284; Viruses - 4; Other Eukaryotes - 178 (source: NCBI BLink)."</t>
  </si>
  <si>
    <t>ACC oxidase 2 (ACO2); FUNCTIONS IN: 1-aminocyclopropane-1-carboxylate oxidase activity, copper ion binding; INVOLVED IN: response to salt stress, detection of ethylene stimulus, ethylene biosynthetic process; LOCATED IN: cell wall, plasma membrane; EXPRESSED IN: 24 plant structures; EXPRESSED DURING: 14 growth stages; CONTAINS InterPro DOMAIN/s: Oxoglutarate/iron-dependent oxygenase (InterPro:IPR005123); BEST Arabidopsis thaliana protein match is: 2-oxoglutarate (2OG) and Fe(II)-dependent oxygenase superfamily protein (TAIR:AT1G12010.1); Has 8564 Blast hits to 8520 proteins in 992 species: Archae - 0; Bacteria - 1100; Metazoa - 104; Fungi - 1037; Plants - 4951; Viruses - 0; Other Eukaryotes - 1372 (source: NCBI BLink)."</t>
  </si>
  <si>
    <t>AT3G47340</t>
  </si>
  <si>
    <t>glutamine-dependent asparagine synthase 1 (ASN1)</t>
  </si>
  <si>
    <t>glutamine-dependent asparagine synthase 1 (ASN1); CONTAINS InterPro DOMAIN/s: Rossmann-like alpha/beta/alpha sandwich fold (InterPro:IPR014729), Asparagine synthase (InterPro:IPR001962), Asparagine synthase, glutamine-hydrolyzing (InterPro:IPR006426), Glutamine amidotransferase, type II (InterPro:IPR017932); BEST Arabidopsis thaliana protein match is: asparagine synthetase 2 (TAIR:AT5G65010.1); Has 10466 Blast hits to 10069 proteins in 1927 species: Archae - 313; Bacteria - 6097; Metazoa - 215; Fungi - 282; Plants - 342; Viruses - 7; Other Eukaryotes - 3210 (source: NCBI BLink)."</t>
  </si>
  <si>
    <t>AT-hook motif nuclear-localized protein 22 (AHL22); CONTAINS InterPro DOMAIN/s: Protein of unknown function DUF296 (InterPro:IPR005175), Predicted AT-hook DNA-binding (InterPro:IPR014476); BEST Arabidopsis thaliana protein match is: AT-hook motif nuclear-localized protein 18 (TAIR:AT3G60870.1); Has 823 Blast hits to 817 proteins in 42 species: Archae - 0; Bacteria - 4; Metazoa - 44; Fungi - 6; Plants - 766; Viruses - 0; Other Eukaryotes - 3 (source: NCBI BLink)."</t>
  </si>
  <si>
    <t>homeobox-leucine zipper protein 3 (HAT3); FUNCTIONS IN: sequence-specific DNA binding transcription factor activity; INVOLVED IN: regulation of transcription, DNA-dependent, transcription, regulation of transcription; LOCATED IN: nucleus; EXPRESSED IN: 20 plant structures; EXPRESSED DURING: 12 growth stages; CONTAINS InterPro DOMAIN/s: HD-ZIP protein, N-terminal (InterPro:IPR006712), Homeobox, conserved site (InterPro:IPR017970), Homeobox (InterPro:IPR001356), Homeodomain-like (InterPro:IPR009057), Leucine zipper, homeobox-associated (InterPro:IPR003106), Homeodomain-related (InterPro:IPR012287); BEST Arabidopsis thaliana protein match is: homeobox-leucine zipper protein 4 (TAIR:AT2G44910.1); Has 9598 Blast hits to 9528 proteins in 546 species: Archae - 0; Bacteria - 0; Metazoa - 7082; Fungi - 271; Plants - 2066; Viruses - 4; Other Eukaryotes - 175 (source: NCBI BLink)."</t>
  </si>
  <si>
    <t>RING/U-box superfamily protein; FUNCTIONS IN: zinc ion binding; EXPRESSED IN: 23 plant structures; EXPRESSED DURING: 14 growth stages; CONTAINS InterPro DOMAIN/s: Zinc finger, RING-type (InterPro:IPR001841); BEST Arabidopsis thaliana protein match is: RING/U-box superfamily protein (TAIR:AT2G35330.1); Has 39408 Blast hits to 25935 proteins in 1821 species: Archae - 329; Bacteria - 4848; Metazoa - 19615; Fungi - 2599; Plants - 1752; Viruses - 136; Other Eukaryotes - 10129 (source: NCBI BLink)."</t>
  </si>
  <si>
    <t>lsd one like 1 (LOL1); FUNCTIONS IN: DNA binding; INVOLVED IN: induction of apoptosis; LOCATED IN: endomembrane system; EXPRESSED IN: 21 plant structures; EXPRESSED DURING: 13 growth stages; CONTAINS InterPro DOMAIN/s: Zinc finger, LSD1-type (InterPro:IPR005735); BEST Arabidopsis thaliana protein match is: LSD1 zinc finger family protein (TAIR:AT4G20380.7); Has 35333 Blast hits to 34131 proteins in 2444 species: Archae - 798; Bacteria - 22429; Metazoa - 974; Fungi - 991; Plants - 531; Viruses - 0; Other Eukaryotes - 9610 (source: NCBI BLink)."</t>
  </si>
  <si>
    <t>UDP-glucosyl transferase 73B5 (UGT73B5); FUNCTIONS IN: quercetin 3-O-glucosyltransferase activity, UDP-glycosyltransferase activity, UDP-glucosyltransferase activity, transferase activity, transferring glycosyl groups; INVOLVED IN: response to other organism; LOCATED IN: endomembrane system; EXPRESSED IN: 9 plant structures; EXPRESSED DURING: L mature pollen stage, M germinated pollen stage, LP.04 four leaves visible, 4 anthesis, petal differentiation and expansion stage; CONTAINS InterPro DOMAIN/s: UDP-glucuronosyl/UDP-glucosyltransferase (InterPro:IPR002213); BEST Arabidopsis thaliana protein match is: UDP-glycosyltransferase 73B4 (TAIR:AT2G15490.3); Has 6808 Blast hits to 6730 proteins in 439 species: Archae - 0; Bacteria - 297; Metazoa - 1215; Fungi - 23; Plants - 5119; Viruses - 118; Other Eukaryotes - 36 (source: NCBI BLink)."</t>
  </si>
  <si>
    <t>Plant protein of unknown function (DUF247); CONTAINS InterPro DOMAIN/s: Protein of unknown function DUF247, plant (InterPro:IPR004158); BEST Arabidopsis thaliana protein match is: Plant protein of unknown function (DUF247) (TAIR:AT5G22550.2); Has 1137 Blast hits to 1027 proteins in 18 species: Archae - 0; Bacteria - 0; Metazoa - 0; Fungi - 0; Plants - 1137; Viruses - 0; Other Eukaryotes - 0 (source: NCBI BLink)."</t>
  </si>
  <si>
    <t>Acyl-CoA N-acyltransferase with RING/FYVE/PHD-type zinc finger domain; FUNCTIONS IN: DNA binding, zinc ion binding, N-acetyltransferase activity; INVOLVED IN: regulation of transcription, DNA-dependent, metabolic process; LOCATED IN: nucleus; EXPRESSED IN: leaf lamina base, leaf whorl, flower, leaf, seed; EXPRESSED DURING: LP.04 four leaves visible, petal differentiation and expansion stage, E expanded cotyledon stage; CONTAINS InterPro DOMAIN/s: GCN5-related N-acetyltransferase (InterPro:IPR000182), Zinc finger, RING-type (InterPro:IPR001841), Zinc finger, PHD-type (InterPro:IPR001965), Zinc finger, FYVE/PHD-type (InterPro:IPR011011), Acyl-CoA N-acyltransferase (InterPro:IPR016181), Zinc finger, PHD-finger (InterPro:IPR019787); BEST Arabidopsis thaliana protein match is: PHD finger transcription factor, putative (TAIR:AT5G58610.1); Has 1807 Blast hits to 1807 proteins in 277 species: Archae - 0; Bacteria - 0; Metazoa - 736; Fungi - 347; Plants - 385; Viruses - 0; Other Eukaryotes - 339 (source: NCBI BLink)."</t>
  </si>
  <si>
    <t>TCP family transcription factor 4 (TCP4); CONTAINS InterPro DOMAIN/s: Transcription factor, TCP (InterPro:IPR005333), Transcription factor TCP subgroup (InterPro:IPR017887); BEST Arabidopsis thaliana protein match is: TEOSINTE BRANCHED 1, cycloidea and PCF transcription factor 3 (TAIR:AT1G53230.1); Has 1577 Blast hits to 1575 proteins in 330 species: Archae - 0; Bacteria - 0; Metazoa - 88; Fungi - 13; Plants - 1470; Viruses - 0; Other Eukaryotes - 6 (source: NCBI BLink)."</t>
  </si>
  <si>
    <t>embryo defective 1688 (emb1688); FUNCTIONS IN: GTP binding, GTPase activity; INVOLVED IN: embryo development ending in seed dormancy; EXPRESSED IN: 22 plant structures; EXPRESSED DURING: 13 growth stages; CONTAINS InterPro DOMAIN/s: Nucleic acid-binding, OB-fold-like (InterPro:IPR016027), EngC GTPase (InterPro:IPR010914), GTPase EngC (InterPro:IPR004881); BEST Arabidopsis thaliana protein match is: Minichromosome maintenance (MCM2/3/5) family protein (TAIR:AT1G67460.1); Has 5395 Blast hits to 5393 proteins in 2047 species: Archae - 18; Bacteria - 4575; Metazoa - 3; Fungi - 0; Plants - 65; Viruses - 0; Other Eukaryotes - 734 (source: NCBI BLink)."</t>
  </si>
  <si>
    <t>3-ketoacyl-CoA synthase 16 (KCS16); FUNCTIONS IN: transferase activity, transferring acyl groups other than amino-acyl groups, catalytic activity, acyltransferase activity; INVOLVED IN: fatty acid elongation, response to light stimulus, very long-chain fatty acid metabolic process, response to osmotic stress; LOCATED IN: endomembrane system, membrane; EXPRESSED IN: 17 plant structures; EXPRESSED DURING: 8 growth stages; CONTAINS InterPro DOMAIN/s: Thiolase-like (InterPro:IPR016039), Very-long-chain 3-ketoacyl-CoA synthase (InterPro:IPR012392), 3-Oxoacyl-[acyl-carrier-protein (ACP)] synthase III C-terminal (InterPro:IPR013747), FAE1/Type III polyketide synthase-like protein (InterPro:IPR013601), Thiolase-like, subgroup (InterPro:IPR016038); BEST Arabidopsis thaliana protein match is: 3-ketoacyl-CoA synthase 8 (TAIR:AT2G15090.1); Has 4922 Blast hits to 4907 proteins in 1227 species: Archae - 0; Bacteria - 1689; Metazoa - 0; Fungi - 21; Plants - 3079; Viruses - 0; Other Eukaryotes - 133 (source: NCBI BLink)."</t>
  </si>
  <si>
    <t>light harvesting complex photosystem II subunit 6 (LHCB6); FUNCTIONS IN: chlorophyll binding; INVOLVED IN: photosynthesis, nonphotochemical quenching; LOCATED IN: in 7 components; EXPRESSED IN: 24 plant structures; EXPRESSED DURING: 14 growth stages; CONTAINS InterPro DOMAIN/s: Chlorophyll A-B binding protein (InterPro:IPR001344); BEST Arabidopsis thaliana protein match is: photosystem I light harvesting complex gene 6 (TAIR:AT1G19150.1); Has 2316 Blast hits to 2191 proteins in 220 species: Archae - 0; Bacteria - 0; Metazoa - 2; Fungi - 0; Plants - 1959; Viruses - 0; Other Eukaryotes - 355 (source: NCBI BLink)."</t>
  </si>
  <si>
    <t>UGT84A3; FUNCTIONS IN: UDP-glycosyltransferase activity, sinapate 1-glucosyltransferase activity, transferase activity, transferring glycosyl groups; INVOLVED IN: metabolic process; LOCATED IN: cellular_component unknown; EXPRESSED IN: 23 plant structures; EXPRESSED DURING: 14 growth stages; CONTAINS InterPro DOMAIN/s: UDP-glucuronosyl/UDP-glucosyltransferase (InterPro:IPR002213); BEST Arabidopsis thaliana protein match is: UDP-Glycosyltransferase superfamily protein (TAIR:AT4G15500.1); Has 8054 Blast hits to 7973 proteins in 495 species: Archae - 0; Bacteria - 428; Metazoa - 2313; Fungi - 57; Plants - 5089; Viruses - 102; Other Eukaryotes - 65 (source: NCBI BLink)."</t>
  </si>
  <si>
    <t>VIRB2-interacting protein 3 (BTI3); INVOLVED IN: biological_process unknown; LOCATED IN: endoplasmic reticulum, plasma membrane, endoplasmic reticulum membrane; EXPRESSED IN: 23 plant structures; EXPRESSED DURING: 13 growth stages; CONTAINS InterPro DOMAIN/s: Reticulon (InterPro:IPR003388); BEST Arabidopsis thaliana protein match is: Reticulan like protein B3 (TAIR:AT1G64090.1); Has 1807 Blast hits to 1807 proteins in 277 species: Archae - 0; Bacteria - 0; Metazoa - 736; Fungi - 347; Plants - 385; Viruses - 0; Other Eukaryotes - 339 (source: NCBI BLink)."</t>
  </si>
  <si>
    <t>actin depolymerizing factor 9 (ADF9); FUNCTIONS IN: actin binding; INVOLVED IN: biological_process unknown; LOCATED IN: intracellular; EXPRESSED IN: 8 plant structures; EXPRESSED DURING: 4 anthesis, petal differentiation and expansion stage; CONTAINS InterPro DOMAIN/s: Actin-binding, cofilin/tropomyosin type (InterPro:IPR002108); BEST Arabidopsis thaliana protein match is: actin depolymerizing factor 5 (TAIR:AT2G16700.1); Has 1376 Blast hits to 1375 proteins in 262 species: Archae - 0; Bacteria - 3; Metazoa - 546; Fungi - 141; Plants - 513; Viruses - 0; Other Eukaryotes - 173 (source: NCBI BLink)."</t>
  </si>
  <si>
    <t>Homeodomain-like superfamily protein; FUNCTIONS IN: DNA binding, sequence-specific DNA binding transcription factor activity; INVOLVED IN: response to jasmonic acid stimulus, response to abscisic acid stimulus, response to salicylic acid stimulus; EXPRESSED IN: 22 plant structures; EXPRESSED DURING: 10 growth stages;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Homeodomain-like superfamily protein (TAIR:AT1G09710.1); Has 27282 Blast hits to 17301 proteins in 1269 species: Archae - 28; Bacteria - 5926; Metazoa - 10247; Fungi - 4749; Plants - 1505; Viruses - 560; Other Eukaryotes - 4267 (source: NCBI BLink)."</t>
  </si>
  <si>
    <t>Copine (Calcium-dependent phospholipid-binding protein) family; FUNCTIONS IN: zinc ion binding; INVOLVED IN: N-terminal protein myristoylation; EXPRESSED IN: 19 plant structures; EXPRESSED DURING: 10 growth stages; CONTAINS InterPro DOMAIN/s: Zinc finger, RING-type (InterPro:IPR001841), Copine (InterPro:IPR010734), von Willebrand factor, type A (InterPro:IPR002035); BEST Arabidopsis thaliana protein match is: RING domain ligase2 (TAIR:AT5G14420.2); Has 1565 Blast hits to 1560 proteins in 126 species: Archae - 0; Bacteria - 2; Metazoa - 893; Fungi - 2; Plants - 396; Viruses - 12; Other Eukaryotes - 260 (source: NCBI BLink)."</t>
  </si>
  <si>
    <t>replicon protein A2 (RPA2); CONTAINS InterPro DOMAIN/s: Winged helix-turn-helix transcription repressor DNA-binding (InterPro:IPR011991), Nucleic acid-binding, OB-fold-like (InterPro:IPR016027), Nucleic acid-binding, OB-fold (InterPro:IPR012340), Replication protein A, subunit RPA32 (InterPro:IPR014646), Replication protein A, C-terminal (InterPro:IPR014892), Nucleic acid binding, OB-fold, tRNA/helicase-type (InterPro:IPR004365); BEST Arabidopsis thaliana protein match is: Replication protein A, subunit RPA32 (TAIR:AT3G02920.1); Has 524 Blast hits to 524 proteins in 181 species: Archae - 0; Bacteria - 0; Metazoa - 245; Fungi - 127; Plants - 108; Viruses - 0; Other Eukaryotes - 44 (source: NCBI BLink)."</t>
  </si>
  <si>
    <t>uricase / urate oxidase / nodulin 35, putative; FUNCTIONS IN: urate oxidase activity, oxidoreductase activity; INVOLVED IN: oxidation reduction, purine base metabolic process; LOCATED IN: peroxisome; EXPRESSED IN: 22 plant structures; EXPRESSED DURING: 13 growth stages; CONTAINS InterPro DOMAIN/s: Uricase, conserved site (InterPro:IPR019842), Uricase (InterPro:IPR002042); Has 677 Blast hits to 673 proteins in 262 species: Archae - 5; Bacteria - 239; Metazoa - 140; Fungi - 185; Plants - 90; Viruses - 0; Other Eukaryotes - 18 (source: NCBI BLink)."</t>
  </si>
  <si>
    <t>AT hook motif DNA-binding family protein; FUNCTIONS IN: DNA binding; INVOLVED IN: biological_process unknown; LOCATED IN: cellular_component unknown; EXPRESSED IN: 22 plant structures; EXPRESSED DURING: 13 growth stages; CONTAINS InterPro DOMAIN/s: Protein of unknown function DUF296 (InterPro:IPR005175), AT hook, DNA-binding motif (InterPro:IPR017956); BEST Arabidopsis thaliana protein match is: AT hook motif DNA-binding family protein (TAIR:AT2G33620.4); Has 3258 Blast hits to 2940 proteins in 204 species: Archae - 0; Bacteria - 25; Metazoa - 1636; Fungi - 293; Plants - 789; Viruses - 3; Other Eukaryotes - 512 (source: NCBI BLink)."</t>
  </si>
  <si>
    <t>dicarboxylate transporter 1 (DiT1); FUNCTIONS IN: oxoglutarate:malate antiporter activity; INVOLVED IN: N-terminal protein myristoylation, malate transport, response to nematode; LOCATED IN: mitochondrion, chloroplast, plastid, membrane, chloroplast envelope; EXPRESSED IN: 24 plant structures; EXPRESSED DURING: 13 growth stages; CONTAINS InterPro DOMAIN/s: Sodium/sulphate symporter (InterPro:IPR001898); BEST Arabidopsis thaliana protein match is: dicarboxylate transport 2.1 (TAIR:AT5G64290.1); Has 6431 Blast hits to 6401 proteins in 1396 species: Archae - 84; Bacteria - 5538; Metazoa - 82; Fungi - 8; Plants - 142; Viruses - 1; Other Eukaryotes - 576 (source: NCBI BLink)."</t>
  </si>
  <si>
    <t>GDSL-like Lipase/Acylhydrolase superfamily protein; FUNCTIONS IN: hydrolase activity, acting on ester bonds, carboxylesterase activity; INVOLVED IN: lipid metabolic process; LOCATED IN: apoplast, nucleus; EXPRESSED IN: 19 plant structures; EXPRESSED DURING: 10 growth stages; CONTAINS InterPro DOMAIN/s: Lipase, GDSL (InterPro:IPR001087); BEST Arabidopsis thaliana protein match is: GDSL-like Lipase/Acylhydrolase superfamily protein (TAIR:AT1G29670.1); Has 3857 Blast hits to 3814 proteins in 365 species: Archae - 0; Bacteria - 608; Metazoa - 0; Fungi - 87; Plants - 3137; Viruses - 0; Other Eukaryotes - 25 (source: NCBI BLink)."</t>
  </si>
  <si>
    <t>Helicase protein with RING/U-box domain; FUNCTIONS IN: helicase activity, DNA binding, zinc ion binding, ATP binding, nucleic acid binding; EXPRESSED IN: 24 plant structures; EXPRESSED DURING: 15 growth stages; CONTAINS InterPro DOMAIN/s: Zinc finger, RING-type, conserved site (InterPro:IPR017907), Zinc finger, RING-type (InterPro:IPR001841), Zinc finger, C3HC4 RING-type (InterPro:IPR018957), DEAD-like helicase, N-terminal (InterPro:IPR014001), DNA/RNA helicase, C-terminal (InterPro:IPR001650), Helicase, superfamily 1/2, ATP-binding domain (InterPro:IPR014021), SNF2-related (InterPro:IPR000330); BEST Arabidopsis thaliana protein match is: P-loop containing nucleoside triphosphate hydrolases superfamily protein (TAIR:AT1G02670.1); Has 29218 Blast hits to 14448 proteins in 1607 species: Archae - 124; Bacteria - 8622; Metazoa - 6656; Fungi - 6694; Plants - 2674; Viruses - 189; Other Eukaryotes - 4259 (source: NCBI BLink)."</t>
  </si>
  <si>
    <t>Protein of unknown function (DUF604); FUNCTIONS IN: transferase activity, transferring glycosyl groups; LOCATED IN: chloroplast; EXPRESSED IN: 24 plant structures; EXPRESSED DURING: 15 growth stages; CONTAINS InterPro DOMAIN/s: Protein of unknown function DUF604 (InterPro:IPR006740); BEST Arabidopsis thaliana protein match is: Protein of unknown function (DUF604) (TAIR:AT4G23490.1); Has 724 Blast hits to 713 proteins in 104 species: Archae - 0; Bacteria - 0; Metazoa - 271; Fungi - 168; Plants - 272; Viruses - 0; Other Eukaryotes - 13 (source: NCBI BLink)."</t>
  </si>
  <si>
    <t>Protein kinase superfamily protein; FUNCTIONS IN: kinase activity; INVOLVED IN: protein amino acid phosphorylation; LOCATED IN: cellular_component unknown; EXPRESSED IN: 16 plant structures; EXPRESSED DURING: 7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(TAIR:AT4G10390.1); Has 103071 Blast hits to 102138 proteins in 3275 species: Archae - 132; Bacteria - 12149; Metazoa - 36115; Fungi - 8926; Plants - 30400; Viruses - 358; Other Eukaryotes - 14991 (source: NCBI BLink)."</t>
  </si>
  <si>
    <t>aluminum-activated malate transporter 9 (ALMT9); CONTAINS InterPro DOMAIN/s: Malate transporter, aliminium toerance (InterPro:IPR020966); BEST Arabidopsis thaliana protein match is: Aluminium activated malate transporter family protein (TAIR:AT1G18420.1); Has 814 Blast hits to 808 proteins in 259 species: Archae - 0; Bacteria - 440; Metazoa - 0; Fungi - 20; Plants - 338; Viruses - 0; Other Eukaryotes - 16 (source: NCBI BLink)."</t>
  </si>
  <si>
    <t>nodulin MtN21 /EamA-like transporter family protein; INVOLVED IN: biological_process unknown; LOCATED IN: membrane; EXPRESSED IN: 22 plant structures; EXPRESSED DURING: 13 growth stages; CONTAINS InterPro DOMAIN/s: Protein of unknown function DUF6, transmembrane (InterPro:IPR000620); BEST Arabidopsis thaliana protein match is: nodulin MtN21 /EamA-like transporter family protein (TAIR:AT3G28070.1); Has 2079 Blast hits to 2071 proteins in 275 species: Archae - 6; Bacteria - 748; Metazoa - 4; Fungi - 0; Plants - 1175; Viruses - 0; Other Eukaryotes - 146 (source: NCBI BLink)."</t>
  </si>
  <si>
    <t>Pyridoxal-dependent decarboxylase family protein; FUNCTIONS IN: diaminopimelate decarboxylase activity; INVOLVED IN: lysine biosynthetic process via diaminopimelate; LOCATED IN: chloroplast; EXPRESSED IN: guard cell, cultured cell; CONTAINS InterPro DOMAIN/s: Alanine racemase/group IV decarboxylase, C-terminal (InterPro:IPR009006), Ornithine/DAP/Arg decarboxylase (InterPro:IPR000183), Orn/DAP/Arg decarboxylase 2, N-terminal (InterPro:IPR022644), Orn/DAP/Arg decarboxylase 2, C-terminal (InterPro:IPR022643), Diaminopimelate decarboxylase (InterPro:IPR002986), Orn/DAP/Arg decarboxylase 2, conserved site (InterPro:IPR022657), Orn/DAP/Arg decarboxylase 2, pyridoxal-phosphate binding site (InterPro:IPR022653); BEST Arabidopsis thaliana protein match is: Pyridoxal-dependent decarboxylase family protein (TAIR:AT3G14390.1); Has 30201 Blast hits to 17322 proteins in 780 species: Archae - 12; Bacteria - 1396; Metazoa - 17338; Fungi - 3422; Plants - 5037; Viruses - 0; Other Eukaryotes - 2996 (source: NCBI BLink)."</t>
  </si>
  <si>
    <t>senescence-related gene 3 (SRG3); FUNCTIONS IN: phosphoric diester hydrolase activity, glycerophosphodiester phosphodiesterase activity; INVOLVED IN: glycerol metabolic process, lipid metabolic process; EXPRESSED IN: 18 plant structures; EXPRESSED DURING: 8 growth stages; CONTAINS InterPro DOMAIN/s: PLC-like phosphodiesterase, TIM beta/alpha-barrel domain (InterPro:IPR017946), Glycerophosphoryl diester phosphodiesterase (InterPro:IPR004129); BEST Arabidopsis thaliana protein match is: PLC-like phosphodiesterases superfamily protein (TAIR:AT5G41080.1); Has 1727 Blast hits to 1696 proteins in 532 species: Archae - 28; Bacteria - 1003; Metazoa - 245; Fungi - 173; Plants - 101; Viruses - 2; Other Eukaryotes - 175 (source: NCBI BLink)."</t>
  </si>
  <si>
    <t>NAC domain containing protein 1 (NAC001); FUNCTIONS IN: sequence-specific DNA binding transcription factor activity; INVOLVED IN: multicellular organismal development, regulation of transcription; LOCATED IN: cellular_component unknown; EXPRESSED IN: 7 plant structures; EXPRESSED DURING: 4 anthesis, C globular stage, petal differentiation and expansion stage; CONTAINS InterPro DOMAIN/s: No apical meristem (NAM) protein (InterPro:IPR003441); BEST Arabidopsis thaliana protein match is: NAC domain containing protein 69 (TAIR:AT4G01550.1); Has 2503 Blast hits to 2496 proteins in 69 species: Archae - 0; Bacteria - 0; Metazoa - 0; Fungi - 0; Plants - 2502; Viruses - 0; Other Eukaryotes - 1 (source: NCBI BLink)."</t>
  </si>
  <si>
    <t>tubby like protein 1 (TLP1); CONTAINS InterPro DOMAIN/s: F-box domain, cyclin-like (InterPro:IPR001810), Tubby, C-terminal, conserved site (InterPro:IPR018066), Tubby, C-terminal (InterPro:IPR000007); BEST Arabidopsis thaliana protein match is: tubby like protein 10 (TAIR:AT1G25280.1); Has 1519 Blast hits to 1116 proteins in 153 species: Archae - 0; Bacteria - 107; Metazoa - 432; Fungi - 111; Plants - 488; Viruses - 57; Other Eukaryotes - 324 (source: NCBI BLink)."</t>
  </si>
  <si>
    <t>ATSK12; FUNCTIONS IN: protein serine/threonine kinase activity, protein kinase activity; INVOLVED IN: meristem structural organization, gynoecium development, phosphorylation; LOCATED IN: cytosol; EXPRESSED IN: 7 plant structures; EXPRESSED DURING: L mature pollen stage, M germinated pollen stage; CONTAINS InterPro DOMAIN/s: Protein kinase, ATP binding site (InterPro:IPR017441), Protein kinase, catalytic domain (InterPro:IPR000719), Serine/threonine-protein kinase domain (InterPro:IPR002290), Tyrosine-protein kinase, catalytic domain (InterPro:IPR020635), Serine/threonine-protein kinase-like domain (InterPro:IPR017442), Protein kinase-like domain (InterPro:IPR011009), Serine/threonine-protein kinase, active site (InterPro:IPR008271); BEST Arabidopsis thaliana protein match is: shaggy-related kinase 11 (TAIR:AT5G26751.1); Has 106116 Blast hits to 104748 proteins in 3681 species: Archae - 81; Bacteria - 10864; Metazoa - 38225; Fungi - 11828; Plants - 26475; Viruses - 386; Other Eukaryotes - 18257 (source: NCBI BLink)."</t>
  </si>
  <si>
    <t>CHAOS (CAO); FUNCTIONS IN: chromatin binding; INVOLVED IN: response to high light intensity, protein import into chloroplast thylakoid membrane; LOCATED IN: chloroplast thylakoid membrane, chloroplast, signal recognition particle, chloroplast targeting, chloroplast envelope; EXPRESSED IN: 21 plant structures; EXPRESSED DURING: 13 growth stages; CONTAINS InterPro DOMAIN/s: Ankyrin repeat-containing domain (InterPro:IPR020683), Chromo domain-like (InterPro:IPR016197), Chromo domain (InterPro:IPR000953), Ankyrin repeat (InterPro:IPR002110); BEST Arabidopsis thaliana protein match is: ankyrin repeat-containing protein 2 (TAIR:AT4G35450.5); Has 25373 Blast hits to 13489 proteins in 848 species: Archae - 87; Bacteria - 2575; Metazoa - 11620; Fungi - 2006; Plants - 1049; Viruses - 137; Other Eukaryotes - 7899 (source: NCBI BLink)."</t>
  </si>
  <si>
    <t>NPK1-related protein kinase 3 (NP3); FUNCTIONS IN: protein serine/threonine kinase activity, protein kinase activity, kinase activity, ATP binding; INVOLVED IN: cortical microtubule organization; LOCATED IN: apoplast; EXPRESSED IN: 21 plant structures; EXPRESSED DURING: 12 growth stages; CONTAINS InterPro DOMAIN/s: Mitogen activated protein kinase kinase kinase 3 (InterPro:IPR015748),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NPK1-related protein kinase 1 (TAIR:AT1G09000.1); Has 135037 Blast hits to 132652 proteins in 4867 species: Archae - 156; Bacteria - 15291; Metazoa - 50641; Fungi - 13369; Plants - 33230; Viruses - 554; Other Eukaryotes - 21796 (source: NCBI BLink)."</t>
  </si>
  <si>
    <t>N-terminal nucleophile aminohydrolases (Ntn hydrolases) superfamily protein; CONTAINS InterPro DOMAIN/s: Peptidase T2, asparaginase 2 (InterPro:IPR000246); BEST Arabidopsis thaliana protein match is: N-terminal nucleophile aminohydrolases (Ntn hydrolases) superfamily protein (TAIR:AT3G16150.1); Has 3243 Blast hits to 3196 proteins in 873 species: Archae - 113; Bacteria - 1502; Metazoa - 516; Fungi - 215; Plants - 193; Viruses - 0; Other Eukaryotes - 704 (source: NCBI BLink)."</t>
  </si>
  <si>
    <t>ATSEC1A; FUNCTIONS IN: electron carrier activity, oxidoreductase activity, FAD binding, catalytic activity; LOCATED IN: endomembrane system; EXPRESSED IN: 9 plant structures; EXPRESSED DURING: L mature pollen stage, M germinated pollen stage, 4 anthesis, C globular stage, petal differentiation and expansion stage; CONTAINS InterPro DOMAIN/s: FAD-binding, type 2 (InterPro:IPR016166), Berberine/berberine-like (InterPro:IPR012951), FAD linked oxidase, N-terminal (InterPro:IPR006094); BEST Arabidopsis thaliana protein match is: FAD-binding Berberine family protein (TAIR:AT1G11770.1); Has 4204 Blast hits to 4007 proteins in 589 species: Archae - 34; Bacteria - 1730; Metazoa - 0; Fungi - 1606; Plants - 712; Viruses - 0; Other Eukaryotes - 122 (source: NCBI BLink)."</t>
  </si>
  <si>
    <t>TRANSPORT INHIBITOR RESPONSE 1 (TIR1); CONTAINS InterPro DOMAIN/s: F-box domain, cyclin-like (InterPro:IPR001810), F-box domain, Skp2-like (InterPro:IPR022364); BEST Arabidopsis thaliana protein match is: GRR1-like protein 1 (TAIR:AT4G03190.1); Has 30201 Blast hits to 17322 proteins in 780 species: Archae - 12; Bacteria - 1396; Metazoa - 17338; Fungi - 3422; Plants - 5037; Viruses - 0; Other Eukaryotes - 2996 (source: NCBI BLink)."</t>
  </si>
  <si>
    <t>AT3G62990</t>
  </si>
  <si>
    <t>unknown protein; FUNCTIONS IN: molecular_function unknown; INVOLVED IN: biological_process unknown; LOCATED IN: endomembrane system; BEST Arabidopsis thaliana protein match is: unknown protein (TAIR:AT2G47950.1); Has 22 Blast hits to 22 proteins in 5 species: Archae - 0; Bacteria - 0; Metazoa - 0; Fungi - 0; Plants - 22; Viruses - 0; Other Eukaryotes - 0 (source: NCBI BLink).</t>
  </si>
  <si>
    <t>Phototropic-responsive NPH3 family protein; FUNCTIONS IN: signal transducer activity; INVOLVED IN: response to light stimulus; LOCATED IN: cellular_component unknown; EXPRESSED IN: cultured cell; CONTAINS InterPro DOMAIN/s: NPH3 (InterPro:IPR004249), BTB/POZ fold (InterPro:IPR011333); BEST Arabidopsis thaliana protein match is: Phototropic-responsive NPH3 family protein (TAIR:AT3G26490.1); Has 888 Blast hits to 861 proteins in 30 species: Archae - 0; Bacteria - 0; Metazoa - 6; Fungi - 0; Plants - 877; Viruses - 0; Other Eukaryotes - 5 (source: NCBI BLink)."</t>
  </si>
  <si>
    <t>26S proteasome regulatory complex, non-ATPase subcomplex, Rpn2/Psmd1 subunit; FUNCTIONS IN: enzyme regulator activity, binding; INVOLVED IN: ubiquitin-dependent protein catabolic process; LOCATED IN: cytosol, proteasome regulatory particle, base subcomplex, proteasome complex; EXPRESSED IN: 25 plant structures; EXPRESSED DURING: 13 growth stages; CONTAINS InterPro DOMAIN/s: Armadillo-like helical (InterPro:IPR011989), Proteasome/cyclosome, regulatory subunit (InterPro:IPR002015), Armadillo-type fold (InterPro:IPR016024), 26S proteasome regulatory complex, non-ATPase subcomplex, Rpn2/Psmd1 subunit (InterPro:IPR016642); BEST Arabidopsis thaliana protein match is: 26S proteasome regulatory complex, non-ATPase subcomplex, Rpn2/Psmd1 subunit (TAIR:AT1G04810.1); Has 1219 Blast hits to 1116 proteins in 309 species: Archae - 13; Bacteria - 56; Metazoa - 400; Fungi - 388; Plants - 137; Viruses - 0; Other Eukaryotes - 225 (source: NCBI BLink)."</t>
  </si>
  <si>
    <t>Calreticulin family protein; FUNCTIONS IN: unfolded protein binding, calcium ion binding; INVOLVED IN: protein folding; LOCATED IN: endoplasmic reticulum, plasma membrane, chloroplast, membrane; EXPRESSED IN: 24 plant structures; EXPRESSED DURING: 14 growth stages; CONTAINS InterPro DOMAIN/s: Calreticulin/calnexin, P (InterPro:IPR009033), Calreticulin/calnexin (InterPro:IPR001580), Calreticulin/calnexin, conserved site (InterPro:IPR018124), Concanavalin A-like lectin/glucanase (InterPro:IPR008985), Concanavalin A-like lectin/glucanase, subgroup (InterPro:IPR013320); BEST Arabidopsis thaliana protein match is: calnexin 1 (TAIR:AT5G61790.1); Has 1807 Blast hits to 1807 proteins in 277 species: Archae - 0; Bacteria - 0; Metazoa - 736; Fungi - 347; Plants - 385; Viruses - 0; Other Eukaryotes - 339 (source: NCBI BLink)."</t>
  </si>
  <si>
    <t>S-adenosyl-L-methionine-dependent methyltransferases superfamily protein; FUNCTIONS IN: methyltransferase activity, RNA binding; LOCATED IN: cellular_component unknown; EXPRESSED IN: 23 plant structures; EXPRESSED DURING: 13 growth stages; CONTAINS InterPro DOMAIN/s: Bacterial Fmu (Sun)/eukaryotic nucleolar NOL1/Nop2p (InterPro:IPR001678), Bacterial Fmu (Sun)/eukaryotic nucleolar NOL1/Nop2p, conserved site (InterPro:IPR018314); BEST Arabidopsis thaliana protein match is: S-adenosyl-L-methionine-dependent methyltransferases superfamily protein (TAIR:AT4G40000.1); Has 8976 Blast hits to 8942 proteins in 2412 species: Archae - 298; Bacteria - 6215; Metazoa - 583; Fungi - 307; Plants - 251; Viruses - 0; Other Eukaryotes - 1322 (source: NCBI BLink)."</t>
  </si>
  <si>
    <t>RING/U-box superfamily protein; FUNCTIONS IN: zinc ion binding; EXPRESSED IN: hypocotyl, root; CONTAINS InterPro DOMAIN/s: Zinc finger, RING-type (InterPro:IPR001841), Zinc finger, C3HC4 RING-type (InterPro:IPR018957); BEST Arabidopsis thaliana protein match is: RING/U-box superfamily protein (TAIR:AT5G43420.1); Has 9268 Blast hits to 9239 proteins in 300 species: Archae - 0; Bacteria - 0; Metazoa - 2276; Fungi - 656; Plants - 4907; Viruses - 85; Other Eukaryotes - 1344 (source: NCBI BLink)."</t>
  </si>
  <si>
    <t>Ethylene-responsive element binding factor 14 (ERF14); CONTAINS InterPro DOMAIN/s: DNA-binding, integrase-type (InterPro:IPR016177), Pathogenesis-related transcriptional factor/ERF, DNA-binding (InterPro:IPR001471); BEST Arabidopsis thaliana protein match is: Integrase-type DNA-binding superfamily protein (TAIR:AT5G43410.1); Has 6105 Blast hits to 5744 proteins in 253 species: Archae - 0; Bacteria - 0; Metazoa - 0; Fungi - 0; Plants - 6091; Viruses - 2; Other Eukaryotes - 12 (source: NCBI BLink)."</t>
  </si>
  <si>
    <t>CONTAINS InterPro DOMAIN/s: F-box domain, cyclin-like (InterPro:IPR001810), Protein of unknown function DUF295 (InterPro:IPR005174); BEST Arabidopsis thaliana protein match is: F-box family protein with a domain of unknown function (DUF295) (TAIR:AT4G22180.1); Has 455 Blast hits to 441 proteins in 15 species: Archae - 0; Bacteria - 0; Metazoa - 0; Fungi - 0; Plants - 453; Viruses - 0; Other Eukaryotes - 2 (source: NCBI BLink)."</t>
  </si>
  <si>
    <t>ETTIN (ETT); FUNCTIONS IN: DNA binding, sequence-specific DNA binding transcription factor activity; INVOLVED IN: response to auxin stimulus, vegetative phase change, regulation of transcription, DNA-dependent, abaxial cell fate specification, auxin metabolic process; LOCATED IN: nucleus; EXPRESSED IN: 24 plant structures; EXPRESSED DURING: 13 growth stages; CONTAINS InterPro DOMAIN/s: Transcriptional factor B3 (InterPro:IPR003340), Auxin response factor (InterPro:IPR010525); BEST Arabidopsis thaliana protein match is: auxin response factor 4 (TAIR:AT5G60450.1); Has 1211 Blast hits to 1200 proteins in 55 species: Archae - 0; Bacteria - 0; Metazoa - 7; Fungi - 0; Plants - 1202; Viruses - 0; Other Eukaryotes - 2 (source: NCBI BLink)."</t>
  </si>
  <si>
    <t>nuclear encoded CLP protease 5 (CLPP5); FUNCTIONS IN: serine-type endopeptidase activity; INVOLVED IN: peptidyl-cysteine S-nitrosylation; LOCATED IN: in 7 components; EXPRESSED IN: 23 plant structures; EXPRESSED DURING: 14 growth stages; CONTAINS InterPro DOMAIN/s: Peptidase S14, ClpP, active site (InterPro:IPR018215), Peptidase S14, ClpP (InterPro:IPR001907); BEST Arabidopsis thaliana protein match is: CLP protease proteolytic subunit 3 (TAIR:AT1G66670.1); Has 13512 Blast hits to 13510 proteins in 3028 species: Archae - 2; Bacteria - 8525; Metazoa - 147; Fungi - 82; Plants - 1082; Viruses - 85; Other Eukaryotes - 3589 (source: NCBI BLink)."</t>
  </si>
  <si>
    <t>Protein of unknown function (DUF506) ; CONTAINS InterPro DOMAIN/s: Protein of unknown function DUF506, plant (InterPro:IPR006502); BEST Arabidopsis thaliana protein match is: Protein of unknown function (DUF506)  (TAIR:AT2G38820.2); Has 395 Blast hits to 393 proteins in 24 species: Archae - 0; Bacteria - 0; Metazoa - 0; Fungi - 0; Plants - 393; Viruses - 0; Other Eukaryotes - 2 (source: NCBI BLink)."</t>
  </si>
  <si>
    <t>botrytis-induced kinase1 (BIK1); FUNCTIONS IN: kinase activity; INVOLVED IN: protein amino acid autophosphorylation, defense response to fungus, N-terminal protein myristoylation, response to fungus; LOCATED IN: nucleolus, nucleus, plasma membrane, cytoplasm; EXPRESSED IN: 22 plant structures; EXPRESSED DURING: 13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PBS1-like 1 (TAIR:AT3G55450.1); Has 116707 Blast hits to 115355 proteins in 4256 species: Archae - 101; Bacteria - 13366; Metazoa - 43229; Fungi - 9583; Plants - 33164; Viruses - 356; Other Eukaryotes - 16908 (source: NCBI BLink)."</t>
  </si>
  <si>
    <t>Homeodomain-like superfamily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Homeodomain-like superfamily protein (TAIR:AT3G10760.1); Has 1807 Blast hits to 1807 proteins in 277 species: Archae - 0; Bacteria - 0; Metazoa - 736; Fungi - 347; Plants - 385; Viruses - 0; Other Eukaryotes - 339 (source: NCBI BLink)."</t>
  </si>
  <si>
    <t>phytoene desaturation 1 (PDS1); CONTAINS InterPro DOMAIN/s: 4-hydroxyphenylpyruvate dioxygenase (InterPro:IPR005956), Glyoxalase/bleomycin resistance protein/dioxygenase (InterPro:IPR004360); Has 2414 Blast hits to 2412 proteins in 817 species: Archae - 3; Bacteria - 1671; Metazoa - 206; Fungi - 158; Plants - 88; Viruses - 0; Other Eukaryotes - 288 (source: NCBI BLink)."</t>
  </si>
  <si>
    <t>AAA-type ATPase family protein; FUNCTIONS IN: nucleoside-triphosphatase activity, ATPase activity, nucleotide binding, ATP binding; LOCATED IN: chloroplast; EXPRESSED IN: 24 plant structures; EXPRESSED DURING: 14 growth stages; CONTAINS InterPro DOMAIN/s: ATPase, AAA+ type, core (InterPro:IPR003593), ATPase, AAA-type, core (InterPro:IPR003959), SMAD/FHA domain (InterPro:IPR008984), ATPase, AAA-type, conserved site (InterPro:IPR003960); BEST Arabidopsis thaliana protein match is: AAA-type ATPase family protein (TAIR:AT1G02890.1); Has 36961 Blast hits to 32268 proteins in 3150 species: Archae - 1594; Bacteria - 13825; Metazoa - 4872; Fungi - 3636; Plants - 2887; Viruses - 35; Other Eukaryotes - 10112 (source: NCBI BLink)."</t>
  </si>
  <si>
    <t>Rho GTPase activating protein with PAK-box/P21-Rho-binding domain; FUNCTIONS IN: Rac GTPase activator activity; INVOLVED IN: signal transduction; LOCATED IN: intracellular; EXPRESSED IN: 12 plant structures; EXPRESSED DURING: 6 growth stages; CONTAINS InterPro DOMAIN/s: PAK-box/P21-Rho-binding (InterPro:IPR000095), Rho GTPase activation protein (InterPro:IPR008936), RhoGAP (InterPro:IPR000198); BEST Arabidopsis thaliana protein match is: Rho GTPase activating protein with PAK-box/P21-Rho-binding domain (TAIR:AT5G22400.1); Has 3907 Blast hits to 3903 proteins in 187 species: Archae - 0; Bacteria - 0; Metazoa - 2865; Fungi - 460; Plants - 187; Viruses - 0; Other Eukaryotes - 395 (source: NCBI BLink)."</t>
  </si>
  <si>
    <t>AT5G39580</t>
  </si>
  <si>
    <t>Peroxidase superfamily protein; FUNCTIONS IN: peroxidase activity, heme binding; INVOLVED IN: defense response to fungus, N-terminal protein myristoylation; LOCATED IN: endomembrane system; EXPRESSED IN: 17 plant structures; EXPRESSED DURING: 12 growth stages; CONTAINS InterPro DOMAIN/s: Haem peroxidase (InterPro:IPR010255), Plant peroxidase (InterPro:IPR000823), Haem peroxidase, plant/fungal/bacterial (InterPro:IPR002016); BEST Arabidopsis thaliana protein match is: Peroxidase superfamily protein (TAIR:AT5G64120.1); Has 3879 Blast hits to 3855 proteins in 171 species: Archae - 0; Bacteria - 0; Metazoa - 1; Fungi - 13; Plants - 3857; Viruses - 0; Other Eukaryotes - 8 (source: NCBI BLink)."</t>
  </si>
  <si>
    <t>ENHANCER OF SHOOT REGENERATION 1 (ESR1); CONTAINS InterPro DOMAIN/s: DNA-binding, integrase-type (InterPro:IPR016177), Pathogenesis-related transcriptional factor/ERF, DNA-binding (InterPro:IPR001471); BEST Arabidopsis thaliana protein match is: DORNROSCHEN-like (TAIR:AT1G24590.1); Has 5974 Blast hits to 5668 proteins in 251 species: Archae - 0; Bacteria - 2; Metazoa - 4; Fungi - 2; Plants - 5957; Viruses - 0; Other Eukaryotes - 9 (source: NCBI BLink)."</t>
  </si>
  <si>
    <t>Protein kinase superfamily protein; FUNCTIONS IN: kinase activity; INVOLVED IN: protein amino acid phosphorylation; LOCATED IN: chloroplast; EXPRESSED IN: 22 plant structures; EXPRESSED DURING: 13 growth stages;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D6 protein kinase like 2 (TAIR:AT5G47750.1); Has 99456 Blast hits to 74546 proteins in 2417 species: Archae - 35; Bacteria - 11117; Metazoa - 41933; Fungi - 12113; Plants - 14694; Viruses - 280; Other Eukaryotes - 19284 (source: NCBI BLink)."</t>
  </si>
  <si>
    <t>Calcium-binding EF-hand family protein; FUNCTIONS IN: calcium ion binding; INVOLVED IN: biological_process unknown; LOCATED IN: plasma membrane, vacuole; EXPRESSED IN: 25 plant structures; EXPRESSED DURING: 13 growth stages; CONTAINS InterPro DOMAIN/s: EF-Hand 1, calcium-binding site (InterPro:IPR018247), EF-HAND 2 (InterPro:IPR018249), EF-hand-like domain (InterPro:IPR011992), Calcium-binding EF-hand (InterPro:IPR002048), EF-hand (InterPro:IPR018248); BEST Arabidopsis thaliana protein match is: EF hand calcium-binding protein family (TAIR:AT1G73630.1); Has 26408 Blast hits to 16156 proteins in 1551 species: Archae - 2; Bacteria - 177; Metazoa - 9876; Fungi - 6429; Plants - 6014; Viruses - 0; Other Eukaryotes - 3910 (source: NCBI BLink)."</t>
  </si>
  <si>
    <t>F-box family protein; CONTAINS InterPro DOMAIN/s: F-box domain, Skp2-like (InterPro:IPR022364); BEST Arabidopsis thaliana protein match is: F-box family protein (TAIR:AT4G18380.2); Has 1807 Blast hits to 1807 proteins in 277 species: Archae - 0; Bacteria - 0; Metazoa - 736; Fungi - 347; Plants - 385; Viruses - 0; Other Eukaryotes - 339 (source: NCBI BLink)."</t>
  </si>
  <si>
    <t>MATE efflux family protein; FUNCTIONS IN: antiporter activity, drug transmembrane transporter activity, transporter activity; INVOLVED IN: drug transmembrane transport, transmembrane transport; LOCATED IN: membrane; EXPRESSED IN: 10 plant structures; EXPRESSED DURING: 7 growth stages; CONTAINS InterPro DOMAIN/s: Multi antimicrobial extrusion protein MatE (InterPro:IPR002528); BEST Arabidopsis thaliana protein match is: MATE efflux family protein (TAIR:AT5G65380.1); Has 1807 Blast hits to 1807 proteins in 277 species: Archae - 0; Bacteria - 0; Metazoa - 736; Fungi - 347; Plants - 385; Viruses - 0; Other Eukaryotes - 339 (source: NCBI BLink)."</t>
  </si>
  <si>
    <t>jasmonate-regulated gene 21 (JRG21); FUNCTIONS IN: oxidoreductase activity, iron ion binding; INVOLVED IN: oxidation reduction; LOCATED IN: cellular_component unknown; EXPRESSED IN: 10 plant structures; EXPRESSED DURING: LP.06 six leaves visible, LP.04 four leaves visible, 4 anthesis, C globular stage, petal differentiation and expansion stage; CONTAINS InterPro DOMAIN/s: Isopenicillin N synthase (InterPro:IPR002283), Oxoglutarate/iron-dependent oxygenase (InterPro:IPR005123); BEST Arabidopsis thaliana protein match is: 2-oxoglutarate (2OG) and Fe(II)-dependent oxygenase superfamily protein (TAIR:AT5G05600.1); Has 8809 Blast hits to 8750 proteins in 1005 species: Archae - 0; Bacteria - 1115; Metazoa - 109; Fungi - 1073; Plants - 4993; Viruses - 0; Other Eukaryotes - 1519 (source: NCBI BLink)."</t>
  </si>
  <si>
    <t>salt-inducible zinc finger 1 (SZF1); CONTAINS InterPro DOMAIN/s: Zinc finger, CCCH-type (InterPro:IPR000571), Ankyrin repeat-containing domain (InterPro:IPR020683), Ankyrin repeat (InterPro:IPR002110); BEST Arabidopsis thaliana protein match is: zinc finger (CCCH-type) family protein (TAIR:AT2G40140.2); Has 1623 Blast hits to 1414 proteins in 181 species: Archae - 2; Bacteria - 49; Metazoa - 777; Fungi - 32; Plants - 465; Viruses - 2; Other Eukaryotes - 296 (source: NCBI BLink)."</t>
  </si>
  <si>
    <t>Amino acid permease family protein; FUNCTIONS IN: cationic amino acid transmembrane transporter activity; INVOLVED IN: amino acid transport, transport, transmembrane transport; LOCATED IN: membrane; EXPRESSED IN: 22 plant structures; EXPRESSED DURING: 13 growth stages; CONTAINS InterPro DOMAIN/s: Amino acid/polyamine transporter I (InterPro:IPR002293), Amino acid permease domain (InterPro:IPR004841); BEST Arabidopsis thaliana protein match is: Amino acid permease family protein (TAIR:AT1G31830.1); Has 17325 Blast hits to 17313 proteins in 2020 species: Archae - 295; Bacteria - 14688; Metazoa - 803; Fungi - 534; Plants - 429; Viruses - 0; Other Eukaryotes - 576 (source: NCBI BLink)."</t>
  </si>
  <si>
    <t>VH1-interacting kinase (VIK); CONTAINS InterPro DOMAIN/s: Protein kinase, ATP binding site (InterPro:IPR017441), Integrin-linked protein kinase (InterPro:IPR016253), Serine/threonine-protein kinase domain (InterPro:IPR002290), Serine-threonine/tyrosine-protein kinase (InterPro:IPR001245), Protein kinase-like domain (InterPro:IPR011009), Serine/threonine-protein kinase, active site (InterPro:IPR008271), Protein kinase, catalytic domain (InterPro:IPR000719), Ankyrin repeat-containing domain (InterPro:IPR020683), Ankyrin repeat (InterPro:IPR002110); BEST Arabidopsis thaliana protein match is: Integrin-linked protein kinase family (TAIR:AT3G58760.1); Has 139285 Blast hits to 133759 proteins in 5118 species: Archae - 180; Bacteria - 15286; Metazoa - 53967; Fungi - 12530; Plants - 33711; Viruses - 527; Other Eukaryotes - 23084 (source: NCBI BLink)."</t>
  </si>
  <si>
    <t>NOT2 / NOT3 / NOT5 family; FUNCTIONS IN: transcription regulator activity; INVOLVED IN: regulation of transcription; LOCATED IN: nucleus, chloroplast; EXPRESSED IN: 23 plant structures; EXPRESSED DURING: 13 growth stages; CONTAINS InterPro DOMAIN/s: NOT2/NOT3/NOT5 (InterPro:IPR007282); BEST Arabidopsis thaliana protein match is: VIRE2 interacting protein 2 (TAIR:AT5G59710.1); Has 2858 Blast hits to 2245 proteins in 417 species: Archae - 0; Bacteria - 989; Metazoa - 670; Fungi - 343; Plants - 147; Viruses - 8; Other Eukaryotes - 701 (source: NCBI BLink)."</t>
  </si>
  <si>
    <t>D6 protein kinase (D6PK);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D6 protein kinase like 1 (TAIR:AT4G26610.1); Has 1807 Blast hits to 1807 proteins in 277 species: Archae - 0; Bacteria - 0; Metazoa - 736; Fungi - 347; Plants - 385; Viruses - 0; Other Eukaryotes - 339 (source: NCBI BLink)."</t>
  </si>
  <si>
    <t>protein tyrosine kinase family protein; CONTAINS InterPro DOMAIN/s: Protein kinase, ATP binding site (InterPro:IPR017441), Protein kinase, catalytic domain (InterPro:IPR000719), Serine-threonine/tyrosine-protein kinase (InterPro:IPR001245), Ubiquitin interacting motif (InterPro:IPR003903), Protein kinase-like domain (InterPro:IPR011009), Serine/threonine-protein kinase, active site (InterPro:IPR008271); BEST Arabidopsis thaliana protein match is: Protein kinase superfamily protein (TAIR:AT1G18160.1); Has 126827 Blast hits to 124278 proteins in 4857 species: Archae - 98; Bacteria - 13376; Metazoa - 48156; Fungi - 11388; Plants - 33654; Viruses - 503; Other Eukaryotes - 19652 (source: NCBI BLink)."</t>
  </si>
  <si>
    <t>MAP kinase 15 (MPK15); CONTAINS InterPro DOMAIN/s: Protein kinase, ATP binding site (InterPro:IPR017441), Serine/threonine-protein kinase domain (InterPro:IPR002290), Serine/threonine-protein kinase-like domain (InterPro:IPR017442), Protein kinase-like domain (InterPro:IPR011009), MAP kinase, conserved site (InterPro:IPR003527), Protein kinase, catalytic domain (InterPro:IPR000719), Tyrosine-protein kinase, catalytic domain (InterPro:IPR020635); BEST Arabidopsis thaliana protein match is: Protein kinase superfamily protein (TAIR:AT1G18150.3); Has 118424 Blast hits to 117259 proteins in 3821 species: Archae - 110; Bacteria - 13457; Metazoa - 43793; Fungi - 12258; Plants - 28693; Viruses - 571; Other Eukaryotes - 19542 (source: NCBI BLink)."</t>
  </si>
  <si>
    <t>B-box type zinc finger protein with CCT domain; FUNCTIONS IN: sequence-specific DNA binding transcription factor activity, zinc ion binding; INVOLVED IN: regulation of transcription; LOCATED IN: membrane; EXPRESSED IN: leaf; CONTAINS InterPro DOMAIN/s: CCT domain (InterPro:IPR010402), Zinc finger, B-box (InterPro:IPR000315); BEST Arabidopsis thaliana protein match is: B-box type zinc finger protein with CCT domain (TAIR:AT1G68520.1); Has 3476 Blast hits to 2333 proteins in 129 species: Archae - 0; Bacteria - 2; Metazoa - 0; Fungi - 0; Plants - 3380; Viruses - 0; Other Eukaryotes - 94 (source: NCBI BLink)."</t>
  </si>
  <si>
    <t>BR-signaling kinase 3 (BSK3); FUNCTIONS IN: binding, protein kinase activity, kinase activity, ATP binding; INVOLVED IN: brassinosteroid mediated signaling pathway, N-terminal protein myristoylation; LOCATED IN: plasma membrane, membrane; EXPRESSED IN: 22 plant structures; EXPRESSED DURING: 13 growth stages; CONTAINS InterPro DOMAIN/s: Tetratricopeptide-like helical (InterPro:IPR011990), Protein kinase, catalytic domain (InterPro:IPR000719), Serine-threonine/tyrosine-protein kinase (InterPro:IPR001245), Protein kinase-like domain (InterPro:IPR011009); BEST Arabidopsis thaliana protein match is: Protein kinase protein with tetratricopeptide repeat domain (TAIR:AT1G01740.2); Has 30201 Blast hits to 17322 proteins in 780 species: Archae - 12; Bacteria - 1396; Metazoa - 17338; Fungi - 3422; Plants - 5037; Viruses - 0; Other Eukaryotes - 2996 (source: NCBI BLink)."</t>
  </si>
  <si>
    <t>light harvesting complex photosystem II (LHCB4.1); FUNCTIONS IN: chlorophyll binding; INVOLVED IN: response to blue light, response to red light, response to far red light, photosynthesis; LOCATED IN: in 6 components; EXPRESSED IN: 27 plant structures; EXPRESSED DURING: 14 growth stages; CONTAINS InterPro DOMAIN/s: Chlorophyll A-B binding protein (InterPro:IPR001344); BEST Arabidopsis thaliana protein match is: light harvesting complex photosystem II (TAIR:AT3G08940.2); Has 1807 Blast hits to 1807 proteins in 277 species: Archae - 0; Bacteria - 0; Metazoa - 736; Fungi - 347; Plants - 385; Viruses - 0; Other Eukaryotes - 339 (source: NCBI BLink)."</t>
  </si>
  <si>
    <t>Zinc finger C-x8-C-x5-C-x3-H type family protein; FUNCTIONS IN: zinc ion binding, nucleic acid binding; INVOLVED IN: biological_process unknown; EXPRESSED IN: 23 plant structures; EXPRESSED DURING: 13 growth stages; CONTAINS InterPro DOMAIN/s: Zinc finger, CCCH-type (InterPro:IPR000571); BEST Arabidopsis thaliana protein match is: Zinc finger C-x8-C-x5-C-x3-H type family protein (TAIR:AT5G66270.1); Has 210 Blast hits to 187 proteins in 41 species: Archae - 0; Bacteria - 0; Metazoa - 33; Fungi - 12; Plants - 160; Viruses - 0; Other Eukaryotes - 5 (source: NCBI BLink)."</t>
  </si>
  <si>
    <t>Pathogenesis-related thaumatin superfamily protein; CONTAINS InterPro DOMAIN/s: Thaumatin, conserved site (InterPro:IPR017949), Thaumatin, pathogenesis-related (InterPro:IPR001938); BEST Arabidopsis thaliana protein match is: Pathogenesis-related thaumatin superfamily protein (TAIR:AT4G36010.2); Has 1594 Blast hits to 1578 proteins in 180 species: Archae - 0; Bacteria - 39; Metazoa - 54; Fungi - 72; Plants - 1416; Viruses - 2; Other Eukaryotes - 11 (source: NCBI BLink)."</t>
  </si>
  <si>
    <t>Homeodomain-like superfamily protein; CONTAINS InterPro DOMAIN/s: Myb, DNA-binding (InterPro:IPR014778), Homeodomain-like (InterPro:IPR009057), Homeodomain-related (InterPro:IPR012287), HTH transcriptional regulator, Myb-type, DNA-binding (InterPro:IPR017930), Myb-like DNA-binding domain, SHAQKYF class (InterPro:IPR006447); BEST Arabidopsis thaliana protein match is: Homeodomain-like superfamily protein (TAIR:AT2G02060.1); Has 1612 Blast hits to 1608 proteins in 56 species: Archae - 0; Bacteria - 0; Metazoa - 0; Fungi - 0; Plants - 1598; Viruses - 0; Other Eukaryotes - 14 (source: NCBI BLink)."</t>
  </si>
  <si>
    <t>salt tolerance homologue (STH); FUNCTIONS IN: sequence-specific DNA binding transcription factor activity, zinc ion binding, protein domain specific binding; INVOLVED IN: regulation of transcription; LOCATED IN: endomembrane system, intracellular; EXPRESSED IN: 21 plant structures; EXPRESSED DURING: 12 growth stages; CONTAINS InterPro DOMAIN/s: Zinc finger, B-box (InterPro:IPR000315); BEST Arabidopsis thaliana protein match is: B-box zinc finger family protein (TAIR:AT1G06040.1); Has 1801 Blast hits to 1351 proteins in 117 species: Archae - 0; Bacteria - 0; Metazoa - 6; Fungi - 4; Plants - 1702; Viruses - 0; Other Eukaryotes - 89 (source: NCBI BLink)."</t>
  </si>
  <si>
    <t>SU(VAR)3-9 homolog 3 (SUVH3); CONTAINS InterPro DOMAIN/s: SET domain (InterPro:IPR001214), SRA-YDG (InterPro:IPR003105), Pre-SET zinc-binding sub-group (InterPro:IPR003606), Pre-SET domain (InterPro:IPR007728), Post-SET domain (InterPro:IPR003616); BEST Arabidopsis thaliana protein match is: SU(VAR)3-9 homolog 1 (TAIR:AT5G04940.2); Has 4599 Blast hits to 4427 proteins in 402 species: Archae - 0; Bacteria - 285; Metazoa - 2284; Fungi - 494; Plants - 1115; Viruses - 0; Other Eukaryotes - 421 (source: NCBI BLink)."</t>
  </si>
  <si>
    <t>Inositol 1,3,4-trisphosphate 5/6-kinase family protein; FUNCTIONS IN: magnesium ion binding, inositol-1,3,4-trisphosphate 5/6-kinase activity, catalytic activity, ATP binding, inositol tetrakisphosphate 1-kinase activity; INVOLVED IN: response to wounding; LOCATED IN: nucleus, cytoplasm; EXPRESSED IN: 22 plant structures; EXPRESSED DURING: 11 growth stages; CONTAINS InterPro DOMAIN/s: ATP-grasp fold (InterPro:IPR011761), Inositol 1, 3, 4-trisphosphate 56-kinase (InterPro:IPR008656); BEST Arabidopsis thaliana protein match is: Inositol 1,3,4-trisphosphate 5/6-kinase family protein (TAIR:AT4G33770.1); Has 389 Blast hits to 385 proteins in 76 species: Archae - 0; Bacteria - 2; Metazoa - 93; Fungi - 0; Plants - 250; Viruses - 0; Other Eukaryotes - 44 (source: NCBI BLink)."</t>
  </si>
  <si>
    <t>Leucine-rich repeat receptor-like protein kinase family protein; FUNCTIONS IN: kinase activity; INVOLVED IN: protein amino acid phosphorylation; LOCATED IN: plasma membrane; EXPRESSED IN: inflorescence meristem;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receptor-like protein kinase family protein (TAIR:AT5G56040.2); Has 218237 Blast hits to 120439 proteins in 3896 species: Archae - 151; Bacteria - 20470; Metazoa - 64079; Fungi - 7848; Plants - 101542; Viruses - 308; Other Eukaryotes - 23839 (source: NCBI BLink)."</t>
  </si>
  <si>
    <t>Protein kinase protein with adenine nucleotide alpha hydrolases-like domain; FUNCTIONS IN: protein serine/threonine kinase activity, protein kinase activity, kinase activity, ATP binding; INVOLVED IN: protein amino acid phosphorylation, response to stress; LOCATED IN: cellular_component unknown; EXPRESSED IN: 16 plant structures; EXPRESSED DURING: 6 growth stages; CONTAINS InterPro DOMAIN/s: UspA (InterPro:IPR006016),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Protein kinase protein with adenine nucleotide alpha hydrolases-like domain (TAIR:AT1G21590.1); Has 117486 Blast hits to 116152 proteins in 3451 species: Archae - 119; Bacteria - 13475; Metazoa - 42728; Fungi - 10296; Plants - 33191; Viruses - 413; Other Eukaryotes - 17264 (source: NCBI BLink)."</t>
  </si>
  <si>
    <t>Glutathione S-transferase family protein; INVOLVED IN: pentachlorophenol catabolic process; LOCATED IN: plasma membrane;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(class phi) 5 (TAIR:AT1G02940.1); Has 4039 Blast hits to 4036 proteins in 870 species: Archae - 0; Bacteria - 1980; Metazoa - 523; Fungi - 103; Plants - 679; Viruses - 0; Other Eukaryotes - 754 (source: NCBI BLink)."</t>
  </si>
  <si>
    <t>PENETRATION 2 (PEN2); FUNCTIONS IN: thioglucosidase activity, hydrolase activity, hydrolyzing O-glycosyl compounds; INVOLVED IN: defense response to fungus, incompatible interaction, glucosinolate metabolic process, defense response to bacterium, indole glucosinolate catabolic process, defense response by callose deposition in cell wall; LOCATED IN: peroxisome, membrane, chloroplast envelope; EXPRESSED IN: 24 plant structures; EXPRESSED DURING: 13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27 (TAIR:AT3G60120.1); Has 11449 Blast hits to 11083 proteins in 1474 species: Archae - 140; Bacteria - 7930; Metazoa - 713; Fungi - 202; Plants - 1462; Viruses - 0; Other Eukaryotes - 1002 (source: NCBI BLink)."</t>
  </si>
  <si>
    <t>Tetratricopeptide repeat (TPR)-like superfamily protein; FUNCTIONS IN: binding; EXPRESSED IN: 22 plant structures; EXPRESSED DURING: 13 growth stages; CONTAINS InterPro DOMAIN/s: Tetratricopeptide-like helical (InterPro:IPR011990), Tetratricopeptide repeat-containing (InterPro:IPR013026); BEST Arabidopsis thaliana protein match is: Tetratricopeptide repeat (TPR)-like superfamily protein (TAIR:AT4G17940.1); Has 713 Blast hits to 362 proteins in 65 species: Archae - 10; Bacteria - 98; Metazoa - 37; Fungi - 8; Plants - 512; Viruses - 0; Other Eukaryotes - 48 (source: NCBI BLink)."</t>
  </si>
  <si>
    <t>Alkaline-phosphatase-like family protein; FUNCTIONS IN: catalytic activity; INVOLVED IN: metabolic process; LOCATED IN: cellular_component unknown; EXPRESSED IN: shoot apex, embryo; EXPRESSED DURING: D bilateral stage; CONTAINS InterPro DOMAIN/s: Type I phosphodiesterase/nucleotide pyrophosphatase/phosphate transferase (InterPro:IPR002591), Alkaline-phosphatase-like, core domain (InterPro:IPR017850); BEST Arabidopsis thaliana protein match is: Alkaline-phosphatase-like family protein (TAIR:AT4G29700.1); Has 956 Blast hits to 954 proteins in 215 species: Archae - 0; Bacteria - 150; Metazoa - 543; Fungi - 112; Plants - 97; Viruses - 6; Other Eukaryotes - 48 (source: NCBI BLink)."</t>
  </si>
  <si>
    <t>thylakoid rhodanese-like (TROL); FUNCTIONS IN: protein binding; INVOLVED IN: defense response to bacterium, photosynthetic electron transport in photosystem II; LOCATED IN: chloroplast thylakoid membrane, chloroplast, chloroplast envelope; EXPRESSED IN: 23 plant structures; EXPRESSED DURING: 15 growth stages; CONTAINS InterPro DOMAIN/s: Rhodanese-like (InterPro:IPR001763); BEST Arabidopsis thaliana protein match is: Rhodanese/Cell cycle control phosphatase superfamily protein (TAIR:AT3G25480.1); Has 6015 Blast hits to 4196 proteins in 851 species: Archae - 23; Bacteria - 2268; Metazoa - 876; Fungi - 517; Plants - 614; Viruses - 167; Other Eukaryotes - 1550 (source: NCBI BLink)."</t>
  </si>
  <si>
    <t>RNI-like superfamily protein; FUNCTIONS IN: ubiquitin-protein ligase activity; INVOLVED IN: ubiquitin-dependent protein catabolic process; LOCATED IN: endomembrane system; EXPRESSED IN: 17 plant structures; EXPRESSED DURING: 8 growth stages; CONTAINS InterPro DOMAIN/s: Leucine-rich repeat, cysteine-containing subtype (InterPro:IPR006553); BEST Arabidopsis thaliana protein match is: F-box family protein (TAIR:AT5G27920.1); Has 15959 Blast hits to 6468 proteins in 357 species: Archae - 0; Bacteria - 920; Metazoa - 6194; Fungi - 1434; Plants - 4975; Viruses - 16; Other Eukaryotes - 2420 (source: NCBI BLink)."</t>
  </si>
  <si>
    <t>sulfate transporter 1;2 (SULTR1;2); CONTAINS InterPro DOMAIN/s: Sulphate transporter (InterPro:IPR011547), Sulphate transporter/antisigma-factor antagonist STAS (InterPro:IPR002645), Sulphate anion transporter, conserved site (InterPro:IPR018045), Sulphate anion transporter (InterPro:IPR001902); BEST Arabidopsis thaliana protein match is: sulfate transporter 1;3 (TAIR:AT1G22150.1); Has 10127 Blast hits to 10032 proteins in 1879 species: Archae - 35; Bacteria - 6193; Metazoa - 1167; Fungi - 451; Plants - 560; Viruses - 0; Other Eukaryotes - 1721 (source: NCBI BLink)."</t>
  </si>
  <si>
    <t>Ribosomal L27e protein family; FUNCTIONS IN: structural constituent of ribosome; INVOLVED IN: translation; LOCATED IN: ribosome, cytosolic large ribosomal subunit, intracellular, membrane; EXPRESSED IN: 20 plant structures; EXPRESSED DURING: 13 growth stages; CONTAINS InterPro DOMAIN/s: Ribosomal protein L27e, conserved site (InterPro:IPR018262), Ribosomal protein L27e (InterPro:IPR001141); BEST Arabidopsis thaliana protein match is: Ribosomal L27e protein family (TAIR:AT3G22230.1); Has 767 Blast hits to 767 proteins in 294 species: Archae - 0; Bacteria - 0; Metazoa - 342; Fungi - 149; Plants - 139; Viruses - 0; Other Eukaryotes - 137 (source: NCBI BLink)."</t>
  </si>
  <si>
    <t>Subunits of heterodimeric actin filament capping protein Capz superfamily; FUNCTIONS IN: actin binding; INVOLVED IN: actin cytoskeleton organization; LOCATED IN: nucleus, F-actin capping protein complex; EXPRESSED IN: 24 plant structures; EXPRESSED DURING: 15 growth stages; CONTAINS InterPro DOMAIN/s: F-actin capping protein, alpha subunit, actin binding (InterPro:IPR018315), F-actin capping protein, alpha subunit (InterPro:IPR002189), F-actin capping protein, alpha subunit, conserved site (InterPro:IPR017865); Has 649 Blast hits to 643 proteins in 214 species: Archae - 0; Bacteria - 0; Metazoa - 391; Fungi - 148; Plants - 37; Viruses - 0; Other Eukaryotes - 73 (source: NCBI BLink)."</t>
  </si>
  <si>
    <t>Small nuclear ribonucleoprotein family protein; CONTAINS InterPro DOMAIN/s: Like-Sm ribonucleoprotein (LSM) domain (InterPro:IPR001163), Like-Sm ribonucleoprotein (LSM) domain, eukaryotic/archaea-type (InterPro:IPR006649), Like-Sm ribonucleoprotein (LSM)-related domain (InterPro:IPR010920); BEST Arabidopsis thaliana protein match is: Small nuclear ribonucleoprotein family protein (TAIR:AT2G47640.4); Has 794 Blast hits to 794 proteins in 230 species: Archae - 2; Bacteria - 0; Metazoa - 330; Fungi - 182; Plants - 143; Viruses - 0; Other Eukaryotes - 137 (source: NCBI BLink)."</t>
  </si>
  <si>
    <t>GDSL-like Lipase/Acylhydrolase superfamily protein; FUNCTIONS IN: hydrolase activity, acting on ester bonds, carboxylesterase activity; INVOLVED IN: glycerol biosynthetic process, lipid metabolic process; LOCATED IN: endomembrane system; EXPRESSED IN: 22 plant structures; EXPRESSED DURING: 14 growth stages; CONTAINS InterPro DOMAIN/s: Lipase, GDSL (InterPro:IPR001087); BEST Arabidopsis thaliana protein match is: GDSL-like Lipase/Acylhydrolase superfamily protein (TAIR:AT1G28650.1); Has 3350 Blast hits to 3305 proteins in 164 species: Archae - 0; Bacteria - 220; Metazoa - 0; Fungi - 10; Plants - 3113; Viruses - 0; Other Eukaryotes - 7 (source: NCBI BLink)."</t>
  </si>
  <si>
    <t>6-phosphogluconolactonase 1 (PGL1); FUNCTIONS IN: 6-phosphogluconolactonase activity, catalytic activity; INVOLVED IN: pentose-phosphate shunt, carbohydrate metabolic process; LOCATED IN: cellular_component unknown; EXPRESSED IN: 11 plant structures; EXPRESSED DURING: LP.06 six leaves visible, LP.04 four leaves visible, 4 anthesis, petal differentiation and expansion stage; CONTAINS InterPro DOMAIN/s: 6-phosphogluconolactonase, DevB-type (InterPro:IPR005900); BEST Arabidopsis thaliana protein match is: NagB/RpiA/CoA transferase-like superfamily protein (TAIR:AT5G24400.1); Has 3744 Blast hits to 3744 proteins in 1410 species: Archae - 0; Bacteria - 2521; Metazoa - 189; Fungi - 243; Plants - 155; Viruses - 0; Other Eukaryotes - 636 (source: NCBI BLink)."</t>
  </si>
  <si>
    <t>ARM repeat superfamily protein; FUNCTIONS IN: binding, translation initiation factor activity; INVOLVED IN: regulation of translational initiation; LOCATED IN: membrane; EXPRESSED IN: 24 plant structures; EXPRESSED DURING: 13 growth stages; CONTAINS InterPro DOMAIN/s: eIF4-gamma/eIF5/eIF2-epsilon (InterPro:IPR003307), Armadillo-type fold (InterPro:IPR016024); BEST Arabidopsis thaliana protein match is: ARM repeat superfamily protein (TAIR:AT1G65220.1); Has 30201 Blast hits to 17322 proteins in 780 species: Archae - 12; Bacteria - 1396; Metazoa - 17338; Fungi - 3422; Plants - 5037; Viruses - 0; Other Eukaryotes - 2996 (source: NCBI BLink)."</t>
  </si>
  <si>
    <t>photosystem II subunit O-2 (PSBO2); FUNCTIONS IN: oxygen evolving activity, poly(U) RNA binding; INVOLVED IN: photosynthesis, light reaction, photoinhibition, photosystem II assembly, photosystem II stabilization, regulation of protein amino acid dephosphorylation; LOCATED IN: in 9 components; EXPRESSED IN: 24 plant structures; EXPRESSED DURING: 14 growth stages; CONTAINS InterPro DOMAIN/s: Photosystem II manganese-stabilising protein PsbO (InterPro:IPR002628); BEST Arabidopsis thaliana protein match is: PS II oxygen-evolving complex 1 (TAIR:AT5G66570.1); Has 534 Blast hits to 532 proteins in 148 species: Archae - 0; Bacteria - 144; Metazoa - 1; Fungi - 0; Plants - 207; Viruses - 0; Other Eukaryotes - 182 (source: NCBI BLink)."</t>
  </si>
  <si>
    <t>zinc ion binding; FUNCTIONS IN: zinc ion binding; EXPRESSED IN: 23 plant structures; EXPRESSED DURING: 15 growth stages; CONTAINS InterPro DOMAIN/s: Zinc finger, RING-type, conserved site (InterPro:IPR017907), Zinc finger, RING-type (InterPro:IPR001841); Has 748 Blast hits to 691 proteins in 131 species: Archae - 16; Bacteria - 104; Metazoa - 470; Fungi - 16; Plants - 58; Viruses - 8; Other Eukaryotes - 76 (source: NCBI BLink)."</t>
  </si>
  <si>
    <t>AT3G54366</t>
  </si>
  <si>
    <t>ZIP6; FUNCTIONS IN: cation transmembrane transporter activity, metal ion transmembrane transporter activity; INVOLVED IN: cation transport, response to nematode; LOCATED IN: integral to membrane, membrane; EXPRESSED IN: 19 plant structures; EXPRESSED DURING: 7 growth stages; CONTAINS InterPro DOMAIN/s: Zinc/iron permease, fungal/plant (InterPro:IPR004698), Zinc/iron permease (InterPro:IPR003689); BEST Arabidopsis thaliana protein match is: zinc transporter 7 precursor (TAIR:AT2G04032.1); Has 1739 Blast hits to 1619 proteins in 263 species: Archae - 0; Bacteria - 69; Metazoa - 337; Fungi - 628; Plants - 518; Viruses - 0; Other Eukaryotes - 187 (source: NCBI BLink)."</t>
  </si>
  <si>
    <t>phosphate starvation-induced gene 3 (PS3); FUNCTIONS IN: sugar:hydrogen symporter activity; INVOLVED IN: carbohydrate transport, transmembrane transport; EXPRESSED IN: 22 plant structures; EXPRESSED DURING: 13 growth stages; CONTAINS InterPro DOMAIN/s: Major facilitator superfamily (InterPro:IPR020846), Major facilitator superfamily MFS-1 (InterPro:IPR011701), Major facilitator superfamily, general substrate transporter (InterPro:IPR016196); BEST Arabidopsis thaliana protein match is: Major facilitator superfamily protein (TAIR:AT1G30560.1); Has 26325 Blast hits to 26083 proteins in 2250 species: Archae - 498; Bacteria - 20836; Metazoa - 940; Fungi - 2597; Plants - 303; Viruses - 0; Other Eukaryotes - 1151 (source: NCBI BLink)."</t>
  </si>
  <si>
    <t>protein serine/threonine phosphatases;protein kinases;catalytics;cAMP-dependent protein kinase regulators;ATP binding;protein serine/threonine phosphatases; FUNCTIONS IN: cAMP-dependent protein kinase regulator activity, protein kinase activity, protein serine/threonine phosphatase activity, catalytic activity, ATP binding; INVOLVED IN: protein amino acid phosphorylation, protein amino acid dephosphorylation, N-terminal protein myristoylation, regulation of protein amino acid phosphorylation; LOCATED IN: plasma membrane; EXPRESSED IN: 22 plant structures; EXPRESSED DURING: 13 growth stages; CONTAINS InterPro DOMAIN/s: Cyclic nucleotide-binding (InterPro:IPR000595), cAMP/cGMP-dependent protein kinase (InterPro:IPR002373), Protein phosphatase 2C-related (InterPro:IPR001932), Serine/threonine-protein kinase-like domain (InterPro:IPR017442), Protein kinase-like domain (InterPro:IPR011009), Protein phosphatase 2C,  manganese/magnesium aspartate binding site (InterPro:IPR000222), Protein kinase, catalytic domain (InterPro:IPR000719), Cyclic nucleotide-binding-like (InterPro:IPR018490), Protein phosphatase 2C (InterPro:IPR015655), Protein phosphatase 2C, N-terminal (InterPro:IPR014045), RmlC-like jelly roll fold (InterPro:IPR014710); BEST Arabidopsis thaliana protein match is: Protein phosphatase 2C family protein (TAIR:AT3G06270.1); Has 64548 Blast hits to 63479 proteins in 2268 species: Archae - 40; Bacteria - 8440; Metazoa - 24888; Fungi - 7627; Plants - 9963; Viruses - 207; Other Eukaryotes - 13383 (source: NCBI BLink)."</t>
  </si>
  <si>
    <t>Ribosomal protein L4/L1 family; FUNCTIONS IN: structural constituent of ribosome, rRNA binding; INVOLVED IN: translation; LOCATED IN: ribosome, intracellular, chloroplast, large ribosomal subunit; EXPRESSED IN: 22 plant structures; EXPRESSED DURING: 13 growth stages; CONTAINS InterPro DOMAIN/s: Ribosomal protein L4 (InterPro:IPR015498), Ribosomal protein L4/L1e, bacterial-type (InterPro:IPR013005), Ribosomal protein L4/L1e (InterPro:IPR002136); BEST Arabidopsis thaliana protein match is: ribosomal protein L4 (TAIR:AT1G07320.4); Has 8236 Blast hits to 8236 proteins in 2694 species: Archae - 70; Bacteria - 5573; Metazoa - 121; Fungi - 129; Plants - 100; Viruses - 0; Other Eukaryotes - 2243 (source: NCBI BLink)."</t>
  </si>
  <si>
    <t>vacuolar glucose transporter 1 (VGT1); FUNCTIONS IN: carbohydrate transmembrane transporter activity, fructose transmembrane transporter activity, glucose transmembrane transporter activity, sugar:hydrogen symporter activity; INVOLVED IN: glucose transport, positive regulation of flower development, fructose transport, seed germination, response to nematode; LOCATED IN: plant-type vacuole membrane, vacuolar membrane, plasma membrane, membrane; EXPRESSED IN: 24 plant structures; EXPRESSED DURING: 15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(TAIR:AT5G17010.3); Has 40906 Blast hits to 40365 proteins in 2435 species: Archae - 733; Bacteria - 24523; Metazoa - 4373; Fungi - 7155; Plants - 2379; Viruses - 0; Other Eukaryotes - 1743 (source: NCBI BLink)."</t>
  </si>
  <si>
    <t>2Fe-2S ferredoxin-like superfamily protein; FUNCTIONS IN: electron carrier activity, iron-sulfur cluster binding, 2 iron, 2 sulfur cluster binding; INVOLVED IN: electron transport chain; EXPRESSED IN: 22 plant structures; EXPRESSED DURING: 13 growth stages; CONTAINS InterPro DOMAIN/s: Ferredoxin (InterPro:IPR001041), Ferredoxin [2Fe-2S], plant (InterPro:IPR010241), Beta-grasp fold, ferredoxin-type (InterPro:IPR012675); BEST Arabidopsis thaliana protein match is: ferredoxin 3 (TAIR:AT2G27510.1); Has 4986 Blast hits to 4984 proteins in 1076 species: Archae - 133; Bacteria - 3265; Metazoa - 6; Fungi - 1; Plants - 617; Viruses - 5; Other Eukaryotes - 959 (source: NCBI BLink)."</t>
  </si>
  <si>
    <t>regulatory particle triple-A ATPase 3 (RPT3); FUNCTIONS IN: ATPase activity; INVOLVED IN: ubiquitin-dependent protein catabolic process; LOCATED IN: proteasome regulatory particle, base subcomplex, proteasome complex, cell wall, nucleus, membrane; EXPRESSED IN: 24 plant structures; EXPRESSED DURING: 16 growth stages; CONTAINS InterPro DOMAIN/s: ATPase, AAA+ type, core (InterPro:IPR003593), ATPase, AAA-type, core (InterPro:IPR003959), ATPase, AAA-type, conserved site (InterPro:IPR003960), 26S proteasome subunit P45 (InterPro:IPR005937); BEST Arabidopsis thaliana protein match is: regulatory particle AAA-ATPase 2A (TAIR:AT4G29040.1); Has 1807 Blast hits to 1807 proteins in 277 species: Archae - 0; Bacteria - 0; Metazoa - 736; Fungi - 347; Plants - 385; Viruses - 0; Other Eukaryotes - 339 (source: NCBI BLink)."</t>
  </si>
  <si>
    <t>ATCSA-1;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(TAIR:AT1G19750.1); Has 28727 Blast hits to 16574 proteins in 608 species: Archae - 26; Bacteria - 4830; Metazoa - 10091; Fungi - 6796; Plants - 3577; Viruses - 0; Other Eukaryotes - 3407 (source: NCBI BLink)."</t>
  </si>
  <si>
    <t>NONPHOTOCHEMICAL QUENCHING 4 (NPQ4); FUNCTIONS IN: chlorophyll binding, xanthophyll binding; INVOLVED IN: response to karrikin, nonphotochemical quenching; LOCATED IN: thylakoid, chloroplast thylakoid membrane, chloroplast, PSII associated light-harvesting complex II, membrane; EXPRESSED IN: 23 plant structures; EXPRESSED DURING: 14 growth stages; Has 242 Blast hits to 188 proteins in 60 species: Archae - 0; Bacteria - 31; Metazoa - 0; Fungi - 0; Plants - 197; Viruses - 0; Other Eukaryotes - 14 (source: NCBI BLink)."</t>
  </si>
  <si>
    <t>BANQUO 2 (BNQ2); FUNCTIONS IN: DNA binding, sequence-specific DNA binding transcription factor activity; INVOLVED IN: photomorphogenesis, regulation of timing of transition from vegetative to reproductive phase; LOCATED IN: vacuole; EXPRESSED IN: 21 plant structures; EXPRESSED DURING: 12 growth stages; CONTAINS InterPro DOMAIN/s: Helix-loop-helix DNA-binding domain (InterPro:IPR001092); BEST Arabidopsis thaliana protein match is: basic helix-loop-helix (bHLH) DNA-binding family protein (TAIR:AT3G28857.1); Has 97 Blast hits to 97 proteins in 12 species: Archae - 0; Bacteria - 0; Metazoa - 0; Fungi - 0; Plants - 97; Viruses - 0; Other Eukaryotes - 0 (source: NCBI BLink)."</t>
  </si>
  <si>
    <t>ATMS1; FUNCTIONS IN: 5-methyltetrahydropteroyltriglutamate-homocysteine S-methyltransferase activity, copper ion binding, methionine synthase activity; INVOLVED IN: response to cadmium ion, response to zinc ion, response to salt stress, methionine biosynthetic process; LOCATED IN: in 7 components; EXPRESSED IN: 12 plant structures; EXPRESSED DURING: seedling growth, seed development stages; CONTAINS InterPro DOMAIN/s: Cobalamin (vitamin B12)-independent methionine synthase MetE, N-terminal (InterPro:IPR013215), Methionine synthase, vitamin-B12 independent (InterPro:IPR002629), 5-methyltetrahydropteroyltriglutamate--homocysteine S-methyltransferase (InterPro:IPR006276); BEST Arabidopsis thaliana protein match is: methionine synthase 2 (TAIR:AT3G03780.3); Has 1807 Blast hits to 1807 proteins in 277 species: Archae - 0; Bacteria - 0; Metazoa - 736; Fungi - 347; Plants - 385; Viruses - 0; Other Eukaryotes - 339 (source: NCBI BLink)."</t>
  </si>
  <si>
    <t>mitogen-activated protein kinase 16 (MPK16); FUNCTIONS IN: MAP kinase activity; INVOLVED IN: signal transduction; LOCATED IN: plasma membrane, vacuole; EXPRESSED IN: 22 plant structures; EXPRESSED DURING: 13 growth stages; CONTAINS InterPro DOMAIN/s: Protein kinase, ATP binding site (InterPro:IPR017441), MAP kinase, conserved site (InterPro:IPR003527), Protein kinase, catalytic domain (InterPro:IPR000719), Serine/threonine-protein kinase domain (InterPro:IPR002290), Serine/threonine-protein kinase-like domain (InterPro:IPR017442), Protein kinase-like domain (InterPro:IPR011009); BEST Arabidopsis thaliana protein match is: MAP kinase 9 (TAIR:AT3G18040.1); Has 1807 Blast hits to 1807 proteins in 277 species: Archae - 0; Bacteria - 0; Metazoa - 736; Fungi - 347; Plants - 385; Viruses - 0; Other Eukaryotes - 339 (source: NCBI BLink)."</t>
  </si>
  <si>
    <t>light-harvesting chlorophyll B-binding protein 3 (LHCB3); FUNCTIONS IN: structural molecule activity; INVOLVED IN: photosynthesis; LOCATED IN: light-harvesting complex, thylakoid, chloroplast thylakoid membrane, chloroplast; EXPRESSED IN: 24 plant structures; EXPRESSED DURING: 14 growth stages; CONTAINS InterPro DOMAIN/s: Chlorophyll A-B binding protein (InterPro:IPR001344); BEST Arabidopsis thaliana protein match is: photosystem II light harvesting complex gene 2.1 (TAIR:AT2G05100.1); Has 1807 Blast hits to 1807 proteins in 277 species: Archae - 0; Bacteria - 0; Metazoa - 736; Fungi - 347; Plants - 385; Viruses - 0; Other Eukaryotes - 339 (source: NCBI BLink)."</t>
  </si>
  <si>
    <t>Protein kinase superfamily protein; FUNCTIONS IN: protein serine/threonine kinase activity, protein kinase activity, kinase activity, ATP binding; INVOLVED IN: protein amino acid phosphorylation; LOCATED IN: plasma membrane; EXPRESSED IN: 23 plant structures; EXPRESSED DURING: 13 growth stages;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(TAIR:AT4G01330.2); Has 117942 Blast hits to 116606 proteins in 4399 species: Archae - 110; Bacteria - 14062; Metazoa - 43660; Fungi - 9737; Plants - 32599; Viruses - 442; Other Eukaryotes - 17332 (source: NCBI BLink)."</t>
  </si>
  <si>
    <t>myb domain protein 16 (MYB16);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106 (TAIR:AT3G01140.1); Has 8813 Blast hits to 8178 proteins in 474 species: Archae - 0; Bacteria - 0; Metazoa - 721; Fungi - 488; Plants - 5846; Viruses - 4; Other Eukaryotes - 1754 (source: NCBI BLink)."</t>
  </si>
  <si>
    <t>cysteine-rich RLK (RECEPTOR-like protein kinase) 42 (CRK42); FUNCTIONS IN: kinase activity; INVOLVED IN: protein amino acid phosphorylation; LOCATED IN: endomembrane system; EXPRESSED IN: 11 plant structures; EXPRESSED DURING: 7 growth stages; CONTAINS InterPro DOMAIN/s: Protein kinase, ATP binding site (InterPro:IPR017441), Protein kinase, catalytic domain (InterPro:IPR000719), Protein of unknown function DUF26 (InterPro:IPR002902), Serine/threonine-protein kinase-like domain (InterPro:IPR017442), Protein kinase-like domain (InterPro:IPR011009), Serine/threonine-protein kinase, active site (InterPro:IPR008271); BEST Arabidopsis thaliana protein match is: cysteine-rich RLK (RECEPTOR-like protein kinase) 3 (TAIR:AT1G70530.1); Has 35333 Blast hits to 34131 proteins in 2444 species: Archae - 798; Bacteria - 22429; Metazoa - 974; Fungi - 991; Plants - 531; Viruses - 0; Other Eukaryotes - 9610 (source: NCBI BLink)."</t>
  </si>
  <si>
    <t>RAC-like 10 (RAC10); FUNCTIONS IN: GTP binding; INVOLVED IN: protein transport, small GTPase mediated signal transduction; LOCATED IN: plasma membrane; EXPRESSED IN: 22 plant structures; EXPRESSED DURING: 13 growth stages; CONTAINS InterPro DOMAIN/s: Ras GTPase (InterPro:IPR001806), Small GTP-binding protein (InterPro:IPR005225), Ras small GTPase, Rab type (InterPro:IPR003579), Ras (InterPro:IPR013753), Ras small GTPase, Ras type (InterPro:IPR003577), Small GTPase, Rho type (InterPro:IPR003578); BEST Arabidopsis thaliana protein match is: RHO-related protein from plants 10 (TAIR:AT3G48040.1); Has 24116 Blast hits to 24088 proteins in 664 species: Archae - 8; Bacteria - 52; Metazoa - 12643; Fungi - 3430; Plants - 2696; Viruses - 20; Other Eukaryotes - 5267 (source: NCBI BLink)."</t>
  </si>
  <si>
    <t>RING; FUNCTIONS IN: zinc ion binding; INVOLVED IN: response to gibberellin stimulus; LOCATED IN: cellular_component unknown; CONTAINS InterPro DOMAIN/s: Zinc finger, RING-type (InterPro:IPR001841), S-ribonuclease binding protein, SBP1, pollen (InterPro:IPR017066); BEST Arabidopsis thaliana protein match is: SBP (S-ribonuclease binding protein) family protein (TAIR:AT5G45100.1); Has 639 Blast hits to 639 proteins in 110 species: Archae - 0; Bacteria - 2; Metazoa - 215; Fungi - 0; Plants - 349; Viruses - 21; Other Eukaryotes - 52 (source: NCBI BLink)."</t>
  </si>
  <si>
    <t>aspartate kinase-homoserine dehydrogenase ii (AK-HSDH II); FUNCTIONS IN: homoserine dehydrogenase activity, aspartate kinase activity; INVOLVED IN: aspartate family amino acid biosynthetic process; LOCATED IN: chloroplast; EXPRESSED IN: 24 plant structures; EXPRESSED DURING: 13 growth stages; CONTAINS InterPro DOMAIN/s: Aspartate/glutamate/uridylate kinase (InterPro:IPR001048), Homoserine dehydrogenase, catalytic (InterPro:IPR001342), Amino acid-binding ACT (InterPro:IPR002912), Aspartate/homoserine dehydrogenase, NAD-binding (InterPro:IPR005106), Aspartate kinase, conserved site (InterPro:IPR018042), Bifunctional aspartokinase/homoserine dehydrogenase I (InterPro:IPR011147), Aspartate kinase domain (InterPro:IPR001341), NAD(P)-binding domain (InterPro:IPR016040), Homoserine dehydrogenase, conserved site (InterPro:IPR019811); BEST Arabidopsis thaliana protein match is: aspartate kinase-homoserine dehydrogenase i (TAIR:AT1G31230.1); Has 17435 Blast hits to 17108 proteins in 2575 species: Archae - 421; Bacteria - 11654; Metazoa - 7; Fungi - 299; Plants - 259; Viruses - 0; Other Eukaryotes - 4795 (source: NCBI BLink)."</t>
  </si>
  <si>
    <t>Haloacid dehalogenase-like hydrolase (HAD) superfamily protein; FUNCTIONS IN: hydrolase activity; LOCATED IN: cellular_component unknown; EXPRESSED IN: 24 plant structures; EXPRESSED DURING: 15 growth stages; CONTAINS InterPro DOMAIN/s: Pyrimidine 5-nucleotidase (InterPro:IPR010237), HAD-superfamily hydrolase, subfamily IA, variant 3 (InterPro:IPR006402); BEST Arabidopsis thaliana protein match is: Haloacid dehalogenase-like hydrolase (HAD) superfamily protein (TAIR:AT5G02230.2); Has 2253 Blast hits to 2250 proteins in 467 species: Archae - 3; Bacteria - 705; Metazoa - 0; Fungi - 141; Plants - 199; Viruses - 0; Other Eukaryotes - 1205 (source: NCBI BLink)."</t>
  </si>
  <si>
    <t>magnesium transporter 2 (MGT2); FUNCTIONS IN: magnesium ion transmembrane transporter activity, metal ion transmembrane transporter activity; INVOLVED IN: metal ion transport, transmembrane transport; LOCATED IN: vacuole, membrane; EXPRESSED IN: 32 plant structures; EXPRESSED DURING: 14 growth stages; CONTAINS InterPro DOMAIN/s: Mg2+ transporter protein, CorA-like (InterPro:IPR002523); BEST Arabidopsis thaliana protein match is: magnesium transporter 1 (TAIR:AT1G80900.1); Has 790 Blast hits to 772 proteins in 170 species: Archae - 2; Bacteria - 29; Metazoa - 62; Fungi - 196; Plants - 407; Viruses - 0; Other Eukaryotes - 94 (source: NCBI BLink)."</t>
  </si>
  <si>
    <t>glycine-rich protein 3 (GRP-3); FUNCTIONS IN: molecular_function unknown; INVOLVED IN: response to ethylene stimulus, response to desiccation, response to abscisic acid stimulus, response to salicylic acid stimulus; LOCATED IN: endomembrane system; EXPRESSED IN: 22 plant structures; EXPRESSED DURING: 14 growth stages; CONTAINS InterPro DOMAIN/s: Glycine rich protein (InterPro:IPR010800); BEST Arabidopsis thaliana protein match is: glycine-rich protein 3 short isoform (TAIR:AT2G05380.1); Has 67000 Blast hits to 17256 proteins in 1389 species: Archae - 28; Bacteria - 27528; Metazoa - 20984; Fungi - 3299; Plants - 7053; Viruses - 888; Other Eukaryotes - 7220 (source: NCBI BLink)."</t>
  </si>
  <si>
    <t>Coatomer, beta' subunit; FUNCTIONS IN: structural molecule activity; INVOLVED IN: intracellular protein transport, vesicle-mediated transport; LOCATED IN: membrane coat, COPI vesicle coat; EXPRESSED IN: 25 plant structures; EXPRESSED DURING: 13 growth stages; CONTAINS InterPro DOMAIN/s: WD40 repeat 2 (InterPro:IPR019782), Coatomer, WD associated region (InterPro:IPR006692), WD40 repeat (InterPro:IPR001680), G-protein beta WD-40 repeat, region (InterPro:IPR020472), WD40 repeat-like-containing domain (InterPro:IPR011046), WD40-repeat-containing domain (InterPro:IPR017986), Coatomer, beta' subunit (InterPro:IPR016453), WD40/YVTN repeat-like-containing domain (InterPro:IPR015943), WD40 repeat, subgroup (InterPro:IPR019781); BEST Arabidopsis thaliana protein match is: Coatomer, beta' subunit (TAIR:AT1G52360.1); Has 77112 Blast hits to 32696 proteins in 822 species: Archae - 74; Bacteria - 8637; Metazoa - 30981; Fungi - 17314; Plants - 9768; Viruses - 0; Other Eukaryotes - 10338 (source: NCBI BLink)."</t>
  </si>
  <si>
    <t>sulfate transporter 3;4 (SULTR3;4); FUNCTIONS IN: sulfate transmembrane transporter activity; INVOLVED IN: sulfate transport, transport, transmembrane transport; LOCATED IN: integral to membrane, membrane; EXPRESSED IN: 10 plant structures; EXPRESSED DURING: 4 anthesis, C globular stage, petal differentiation and expansion stage, E expanded cotyledon stage, D bilateral stage; CONTAINS InterPro DOMAIN/s: Sulphate transporter (InterPro:IPR011547), Sulphate transporter/antisigma-factor antagonist STAS (InterPro:IPR002645), Sulphate anion transporter, conserved site (InterPro:IPR018045), Sulphate anion transporter (InterPro:IPR001902); BEST Arabidopsis thaliana protein match is: sulfate transporter 91 (TAIR:AT1G23090.1); Has 9959 Blast hits to 9880 proteins in 1863 species: Archae - 39; Bacteria - 6009; Metazoa - 1155; Fungi - 419; Plants - 563; Viruses - 0; Other Eukaryotes - 1774 (source: NCBI BLink)."</t>
  </si>
  <si>
    <t>pathogenesis related homeodomain protein  A (PRHA); CONTAINS InterPro DOMAIN/s: Zinc finger, PHD-type, conserved site (InterPro:IPR019786), Zinc finger, PHD-type (InterPro:IPR001965), Homeobox (InterPro:IPR001356), Homeodomain-like (InterPro:IPR009057), Zinc finger, FYVE/PHD-type (InterPro:IPR011011), Zinc finger, PHD-finger (InterPro:IPR019787), Homeodomain-related (InterPro:IPR012287); BEST Arabidopsis thaliana protein match is: Homeodomain-like protein with RING/FYVE/PHD-type zinc finger domain (TAIR:AT3G19510.1); Has 20197 Blast hits to 13808 proteins in 1056 species: Archae - 100; Bacteria - 2032; Metazoa - 7887; Fungi - 1709; Plants - 882; Viruses - 177; Other Eukaryotes - 7410 (source: NCBI BLink)."</t>
  </si>
  <si>
    <t>cysteine proteinase1 (CP1); FUNCTIONS IN: cysteine-type peptidase activity, cysteine-type endopeptidase activity; INVOLVED IN: proteolysis, response to gibberellin stimulus, response to red light; LOCATED IN: endomembrane system; EXPRESSED IN: 17 plant structures; EXPRESSED DURING: 8 growth stages; CONTAINS InterPro DOMAIN/s: Proteinase inhibitor I29, cathepsin propeptide (InterPro:IPR013201), Peptidase C1A, papain (InterPro:IPR013128), Peptidase C1A, papain C-terminal (InterPro:IPR000668), Peptidase, cysteine peptidase active site (InterPro:IPR000169); BEST Arabidopsis thaliana protein match is: Granulin repeat cysteine protease family protein (TAIR:AT5G43060.1); Has 30201 Blast hits to 17322 proteins in 780 species: Archae - 12; Bacteria - 1396; Metazoa - 17338; Fungi - 3422; Plants - 5037; Viruses - 0; Other Eukaryotes - 2996 (source: NCBI BLink)."</t>
  </si>
  <si>
    <t>RING/FYVE/PHD zinc finger superfamily protein; FUNCTIONS IN: DNA binding, zinc ion binding; INVOLVED IN: regulation of transcription, DNA-dependent; EXPRESSED IN: 25 plant structures; EXPRESSED DURING: 13 growth stages; CONTAINS InterPro DOMAIN/s: Zinc finger, PHD-type (InterPro:IPR001965), Zinc finger, FYVE/PHD-type (InterPro:IPR011011), Zinc finger, PHD-finger (InterPro:IPR019787); BEST Arabidopsis thaliana protein match is: RING/FYVE/PHD zinc finger superfamily protein (TAIR:AT3G02890.1); Has 6870 Blast hits to 4822 proteins in 413 species: Archae - 8; Bacteria - 605; Metazoa - 3213; Fungi - 704; Plants - 729; Viruses - 19; Other Eukaryotes - 1592 (source: NCBI BLink)."</t>
  </si>
  <si>
    <t>Protein of unknown function (DUF594); FUNCTIONS IN: molecular_function unknown; INVOLVED IN: biological_process unknown; LOCATED IN: endomembrane system; EXPRESSED IN: 13 plant structures; EXPRESSED DURING: C globular stage, F mature embryo stage, petal differentiation and expansion stage; CONTAINS InterPro DOMAIN/s: Protein of unknown function DUF594 (InterPro:IPR007658); BEST Arabidopsis thaliana protein match is: Protein of unknown function (DUF594) (TAIR:AT5G45470.1); Has 1338 Blast hits to 867 proteins in 12 species: Archae - 0; Bacteria - 0; Metazoa - 0; Fungi - 0; Plants - 1338; Viruses - 0; Other Eukaryotes - 0 (source: NCBI BLink)."</t>
  </si>
  <si>
    <t>nuclear factor Y, subunit A2 (NF-YA2); CONTAINS InterPro DOMAIN/s: CCAAT-binding transcription factor, subunit B (InterPro:IPR001289); BEST Arabidopsis thaliana protein match is: nuclear factor Y, subunit A10 (TAIR:AT5G06510.2); Has 655 Blast hits to 655 proteins in 159 species: Archae - 0; Bacteria - 0; Metazoa - 138; Fungi - 132; Plants - 359; Viruses - 0; Other Eukaryotes - 26 (source: NCBI BLink)."</t>
  </si>
  <si>
    <t>Ribosomal protein L7/L12, oligomerisation;Ribosomal protein L7/L12, C-terminal/adaptor protein ClpS-like; FUNCTIONS IN: structural constituent of ribosome; INVOLVED IN: translation; LOCATED IN: mitochondrion, large ribosomal subunit; EXPRESSED IN: 22 plant structures; EXPRESSED DURING: 13 growth stages; CONTAINS InterPro DOMAIN/s: Ribosomal protein L12, chloroplast (InterPro:IPR015608), Ribosomal protein L7/L12, C-terminal/adaptor protein ClpS-like (InterPro:IPR014719), Ribosomal protein L7/L12, oligomerisation (InterPro:IPR008932), Ribosomal protein L7/L12, C-terminal (InterPro:IPR013823); BEST Arabidopsis thaliana protein match is: Ribosomal protein L12 family protein (TAIR:AT4G36420.1); Has 8429 Blast hits to 8429 proteins in 2754 species: Archae - 0; Bacteria - 5654; Metazoa - 195; Fungi - 132; Plants - 253; Viruses - 0; Other Eukaryotes - 2195 (source: NCBI BLink)."</t>
  </si>
  <si>
    <t>Mitochondrial substrate carrier family protein; FUNCTIONS IN: binding, calcium ion binding; INVOLVED IN: transport, transmembrane transport; LOCATED IN: mitochondrial inner membrane, membrane; EXPRESSED IN: 23 plant structures; EXPRESSED DURING: 15 growth stages; CONTAINS InterPro DOMAIN/s: EF-Hand 1, calcium-binding site (InterPro:IPR018247), Mitochondrial substrate carrier (InterPro:IPR001993), EF-hand-like domain (InterPro:IPR011992), Calcium-binding EF-hand (InterPro:IPR002048), Mitochondrial carrier protein (InterPro:IPR002067), EF-HAND 2 (InterPro:IPR018249), Mitochondrial substrate/solute carrier (InterPro:IPR018108); BEST Arabidopsis thaliana protein match is: Mitochondrial substrate carrier family protein (TAIR:AT5G07320.1); Has 35093 Blast hits to 20803 proteins in 1083 species: Archae - 0; Bacteria - 15; Metazoa - 13922; Fungi - 9690; Plants - 7280; Viruses - 2; Other Eukaryotes - 4184 (source: NCBI BLink)."</t>
  </si>
  <si>
    <t>COBRA-like protein 8 precursor (COBL8); CONTAINS InterPro DOMAIN/s: Glycosyl-phosphatidyl inositol-anchored, plant (InterPro:IPR006918); BEST Arabidopsis thaliana protein match is: COBRA-like protein-7 precursor (TAIR:AT4G16120.1); Has 377 Blast hits to 368 proteins in 29 species: Archae - 0; Bacteria - 0; Metazoa - 0; Fungi - 0; Plants - 377; Viruses - 0; Other Eukaryotes - 0 (source: NCBI BLink)."</t>
  </si>
  <si>
    <t>RNA-binding (RRM/RBD/RNP motifs) family protein; FUNCTIONS IN: RNA binding, nucleotide binding, nucleic acid binding; INVOLVED IN: biological_process unknown; LOCATED IN: chloroplast; EXPRESSED IN: 22 plant structures; EXPRESSED DURING: 13 growth stages; CONTAINS InterPro DOMAIN/s: RNA recognition motif, RNP-1 (InterPro:IPR000504), Nucleotide-binding, alpha-beta plait (InterPro:IPR012677); BEST Arabidopsis thaliana protein match is: chloroplast RNA-binding protein 31B (TAIR:AT5G50250.1); Has 32490 Blast hits to 20923 proteins in 885 species: Archae - 20; Bacteria - 3265; Metazoa - 15733; Fungi - 4094; Plants - 5788; Viruses - 0; Other Eukaryotes - 3590 (source: NCBI BLink)."</t>
  </si>
  <si>
    <t>BES1/BZR1 homolog 2 (BEH2); CONTAINS InterPro DOMAIN/s: BZR1, transcriptional repressor (InterPro:IPR008540); BEST Arabidopsis thaliana protein match is: BES1/BZR1 homolog 1 (TAIR:AT3G50750.1); Has 773 Blast hits to 298 proteins in 42 species: Archae - 2; Bacteria - 6; Metazoa - 9; Fungi - 12; Plants - 241; Viruses - 1; Other Eukaryotes - 502 (source: NCBI BLink)."</t>
  </si>
  <si>
    <t>Major facilitator superfamily protein; FUNCTIONS IN: carbohydrate transmembrane transporter activity, sugar:hydrogen symporter activity; INVOLVED IN: transmembrane transport; LOCATED IN: membrane; EXPRESSED IN: 18 plant structures; EXPRESSED DURING: 12 growth stages; CONTAINS InterPro DOMAIN/s: Major facilitator superfamily (InterPro:IPR020846), Major facilitator superfamily MFS-1 (InterPro:IPR011701), Major facilitator superfamily, general substrate transporter (InterPro:IPR016196); BEST Arabidopsis thaliana protein match is: Major facilitator superfamily protein (TAIR:AT2G18590.1); Has 13584 Blast hits to 13542 proteins in 1941 species: Archae - 325; Bacteria - 10929; Metazoa - 520; Fungi - 516; Plants - 316; Viruses - 4; Other Eukaryotes - 974 (source: NCBI BLink)."</t>
  </si>
  <si>
    <t>Plant invertase/pectin methylesterase inhibitor superfamily; FUNCTIONS IN: pectinesterase activity; INVOLVED IN: cell wall modification; LOCATED IN: cell wall, plant-type cell wall; EXPRESSED IN: 21 plant structures; EXPRESSED DURING: 13 growth stages; CONTAINS InterPro DOMAIN/s: Pectinesterase, active site (InterPro:IPR018040), Pectin lyase fold/virulence factor (InterPro:IPR011050), Pectinesterase, catalytic (InterPro:IPR000070), Pectin lyase fold (InterPro:IPR012334); BEST Arabidopsis thaliana protein match is: Plant invertase/pectin methylesterase inhibitor superfamily (TAIR:AT5G04970.1); Has 2403 Blast hits to 2363 proteins in 309 species: Archae - 6; Bacteria - 557; Metazoa - 1; Fungi - 195; Plants - 1619; Viruses - 0; Other Eukaryotes - 25 (source: NCBI BLink)."</t>
  </si>
  <si>
    <t>Ca2+ activated outward rectifying K+ channel 5 (KCO5); FUNCTIONS IN: outward rectifier potassium channel activity; INVOLVED IN: potassium ion transport; LOCATED IN: plant-type vacuole membrane; EXPRESSED IN: 19 plant structures; EXPRESSED DURING: 7 growth stages; CONTAINS InterPro DOMAIN/s: Potassium channel, two pore-domain (InterPro:IPR003280), Ion transport 2 (InterPro:IPR013099); BEST Arabidopsis thaliana protein match is: Ca2+ activated outward rectifying K+ channel 6 (TAIR:AT4G18160.1); Has 4836 Blast hits to 4447 proteins in 1041 species: Archae - 139; Bacteria - 2196; Metazoa - 1258; Fungi - 189; Plants - 266; Viruses - 0; Other Eukaryotes - 788 (source: NCBI BLink)."</t>
  </si>
  <si>
    <t>ACD1-like (ACD1-LIKE); FUNCTIONS IN: electron carrier activity, oxidoreductase activity, 2 iron, 2 sulfur cluster binding, chlorophyllide a oxygenase [overall] activity; INVOLVED IN: oxidation reduction; LOCATED IN: chloroplast, chloroplast envelope; EXPRESSED IN: 24 plant structures; EXPRESSED DURING: 15 growth stages; CONTAINS InterPro DOMAIN/s: Rieske [2Fe-2S] iron-sulphur domain (InterPro:IPR017941), Pheophorbide a oxygenase (InterPro:IPR013626); BEST Arabidopsis thaliana protein match is: Pheophorbide a oxygenase family protein with Rieske [2Fe-2S] domain (TAIR:AT3G44880.1); Has 30201 Blast hits to 17322 proteins in 780 species: Archae - 12; Bacteria - 1396; Metazoa - 17338; Fungi - 3422; Plants - 5037; Viruses - 0; Other Eukaryotes - 2996 (source: NCBI BLink)."</t>
  </si>
  <si>
    <t>pol-like 5 (PLL5); FUNCTIONS IN: protein serine/threonine phosphatase activity, catalytic activity; INVOLVED IN: N-terminal protein myristoylation, leaf development; LOCATED IN: plasma membrane; EXPRESSED IN: 23 plant structures; EXPRESSED DURING: 13 growth stages; CONTAINS InterPro DOMAIN/s: Protein phosphatase 2C-related (InterPro:IPR001932), Protein phosphatase 2C (InterPro:IPR015655), Protein phosphatase 2C, N-terminal (InterPro:IPR014045); BEST Arabidopsis thaliana protein match is: poltergeist like 4 (TAIR:AT2G28890.1); Has 2889 Blast hits to 2855 proteins in 251 species: Archae - 0; Bacteria - 18; Metazoa - 486; Fungi - 220; Plants - 1762; Viruses - 0; Other Eukaryotes - 403 (source: NCBI BLink)."</t>
  </si>
  <si>
    <t>BCL-2-associated athanogene 3 (BAG3); INVOLVED IN: regulation of apoptosis, apoptosis; LOCATED IN: cellular_component unknown; EXPRESSED IN: 20 plant structures; EXPRESSED DURING: 10 growth stages; CONTAINS InterPro DOMAIN/s: Apoptosis regulator, Bcl-2 protein, BAG (InterPro:IPR003103), Ubiquitin supergroup (InterPro:IPR019955); BEST Arabidopsis thaliana protein match is: BCL-2-associated athanogene 2 (TAIR:AT5G62100.2); Has 1807 Blast hits to 1807 proteins in 277 species: Archae - 0; Bacteria - 0; Metazoa - 736; Fungi - 347; Plants - 385; Viruses - 0; Other Eukaryotes - 339 (source: NCBI BLink)."</t>
  </si>
  <si>
    <t>general regulatory factor 9 (GRF9); FUNCTIONS IN: protein phosphorylated amino acid binding, calcium ion binding; LOCATED IN: chloroplast stroma, nucleus, plasma membrane, cytoplasm; EXPRESSED IN: 24 plant structures; EXPRESSED DURING: 15 growth stages; CONTAINS InterPro DOMAIN/s: 14-3-3 protein (InterPro:IPR000308); BEST Arabidopsis thaliana protein match is: general regulatory factor 12 (TAIR:AT1G26480.1); Has 2711 Blast hits to 2702 proteins in 385 species: Archae - 0; Bacteria - 4; Metazoa - 1258; Fungi - 332; Plants - 762; Viruses - 0; Other Eukaryotes - 355 (source: NCBI BLink)."</t>
  </si>
  <si>
    <t>nudix hydrolase homolog 4 (NUDT4); FUNCTIONS IN: hydrolase activity; LOCATED IN: cytosol; EXPRESSED IN: stem, root, leaf; CONTAINS InterPro DOMAIN/s: NUDIX hydrolase domain-like (InterPro:IPR015797), NUDIX hydrolase, conserved site (InterPro:IPR020084), NUDIX hydrolase domain (InterPro:IPR000086); BEST Arabidopsis thaliana protein match is: nudix hydrolase homolog 21 (TAIR:AT1G73540.1); Has 1264 Blast hits to 1263 proteins in 383 species: Archae - 1; Bacteria - 506; Metazoa - 249; Fungi - 131; Plants - 237; Viruses - 0; Other Eukaryotes - 140 (source: NCBI BLink)."</t>
  </si>
  <si>
    <t>Phosphatidylinositol 3- and 4-kinase family protein; FUNCTIONS IN: inositol or phosphatidylinositol kinase activity, phosphotransferase activity, alcohol group as acceptor; LOCATED IN: cellular_component unknown; EXPRESSED IN: 23 plant structures; EXPRESSED DURING: 13 growth stages; CONTAINS InterPro DOMAIN/s: Phosphatidylinositol 3-/4-kinase, catalytic (InterPro:IPR000403); BEST Arabidopsis thaliana protein match is: phosphoinositide 4-kinase gamma 7 (TAIR:AT2G03890.1); Has 671 Blast hits to 650 proteins in 184 species: Archae - 0; Bacteria - 8; Metazoa - 176; Fungi - 103; Plants - 278; Viruses - 0; Other Eukaryotes - 106 (source: NCBI BLink)."</t>
  </si>
  <si>
    <t>Protein of unknown function, DUF547; FUNCTIONS IN: molecular_function unknown; INVOLVED IN: biological_process unknown; LOCATED IN: chloroplast; EXPRESSED IN: 22 plant structures; EXPRESSED DURING: 13 growth stages; CONTAINS InterPro DOMAIN/s: Protein of unknown function DUF547 (InterPro:IPR006869); BEST Arabidopsis thaliana protein match is: Protein of unknown function, DUF547 (TAIR:AT1G21060.1); Has 866 Blast hits to 747 proteins in 129 species: Archae - 0; Bacteria - 108; Metazoa - 79; Fungi - 87; Plants - 458; Viruses - 1; Other Eukaryotes - 133 (source: NCBI BLink)."</t>
  </si>
  <si>
    <t>B120; FUNCTIONS IN: protein serine/threonine kinase activity, sugar binding, protein kinase activity, ATP binding; INVOLVED IN: protein amino acid phosphorylation, recognition of pollen; LOCATED IN: plasma membrane; EXPRESSED IN: 13 plant structures; EXPRESSED DURING: 8 growth stages; CONTAINS InterPro DOMAIN/s: Curculin-like (mannose-binding) lectin (InterPro:IPR001480), PAN-2 domain (InterPro:IPR013227), Apple-like (InterPro:IPR003609), Protein kinase, catalytic domain (InterPro:IPR000719), S-locus glycoprotein (InterPro:IPR000858), Serine-threonine/tyrosine-protein kinase (InterPro:IPR001245), Protein kinase-like domain (InterPro:IPR011009), Serine/threonine-protein kinase, active site (InterPro:IPR008271); BEST Arabidopsis thaliana protein match is: S-locus lectin protein kinase family protein (TAIR:AT1G61610.1); Has 119638 Blast hits to 117946 proteins in 4361 species: Archae - 104; Bacteria - 13356; Metazoa - 43759; Fungi - 9937; Plants - 34742; Viruses - 415; Other Eukaryotes - 17325 (source: NCBI BLink)."</t>
  </si>
  <si>
    <t>heat shock protein 91 (HSP91); FUNCTIONS IN: ATP binding; INVOLVED IN: protein folding, response to cadmium ion, response to heat; LOCATED IN: nucleus, plasma membrane; EXPRESSED IN: 6 plant structures; EXPRESSED DURING: seedling growth; CONTAINS InterPro DOMAIN/s: Heat shock protein Hsp70 (InterPro:IPR001023), Heat shock protein 70 (InterPro:IPR013126); BEST Arabidopsis thaliana protein match is: Heat shock protein 70 (Hsp 70) family protein (TAIR:AT1G79920.1); Has 26123 Blast hits to 25422 proteins in 4368 species: Archae - 147; Bacteria - 11514; Metazoa - 3855; Fungi - 1595; Plants - 1116; Viruses - 117; Other Eukaryotes - 7779 (source: NCBI BLink)."</t>
  </si>
  <si>
    <t>cysteine-rich RLK (RECEPTOR-like protein kinase) 13 (CRK13); FUNCTIONS IN: kinase activity; INVOLVED IN: defense response to bacterium, response to molecule of bacterial origin, plant-type hypersensitive response; LOCATED IN: endomembrane system; EXPRESSED IN: 10 plant structures; EXPRESSED DURING: 8 growth stages; CONTAINS InterPro DOMAIN/s: Protein kinase, ATP binding site (InterPro:IPR017441), Protein kinase, catalytic domain (InterPro:IPR000719), Protein of unknown function DUF26 (InterPro:IPR002902), Serine/threonine-protein kinase-like domain (InterPro:IPR017442), Protein kinase-like domain (InterPro:IPR011009), Serine/threonine-protein kinase, active site (InterPro:IPR008271); BEST Arabidopsis thaliana protein match is: cysteine-rich RLK (RECEPTOR-like protein kinase) 22 (TAIR:AT4G23300.1); Has 114660 Blast hits to 113447 proteins in 4374 species: Archae - 92; Bacteria - 13215; Metazoa - 42360; Fungi - 9577; Plants - 32731; Viruses - 419; Other Eukaryotes - 16266 (source: NCBI BLink)."</t>
  </si>
  <si>
    <t>Exostosin family protein; FUNCTIONS IN: catalytic activity; LOCATED IN: membrane; EXPRESSED IN: stem, root, stamen; EXPRESSED DURING: 4 anthesis; CONTAINS InterPro DOMAIN/s: Exostosin-like (InterPro:IPR004263); BEST Arabidopsis thaliana protein match is: Exostosin family protein (TAIR:AT4G32790.1); Has 1807 Blast hits to 1807 proteins in 277 species: Archae - 0; Bacteria - 0; Metazoa - 736; Fungi - 347; Plants - 385; Viruses - 0; Other Eukaryotes - 339 (source: NCBI BLink)."</t>
  </si>
  <si>
    <t>PS II oxygen-evolving complex 1 (PSBO1); FUNCTIONS IN: oxygen evolving activity, poly(U) RNA binding; INVOLVED IN: in 6 processes; LOCATED IN: in 10 components; EXPRESSED IN: 24 plant structures; EXPRESSED DURING: 15 growth stages; CONTAINS InterPro DOMAIN/s: Photosystem II manganese-stabilising protein PsbO (InterPro:IPR002628); BEST Arabidopsis thaliana protein match is: photosystem II subunit O-2 (TAIR:AT3G50820.1); Has 1807 Blast hits to 1807 proteins in 277 species: Archae - 0; Bacteria - 0; Metazoa - 736; Fungi - 347; Plants - 385; Viruses - 0; Other Eukaryotes - 339 (source: NCBI BLink)."</t>
  </si>
  <si>
    <t>HMG (high mobility group) box protein with ARID/BRIGHT DNA-binding domain; FUNCTIONS IN: sequence-specific DNA binding transcription factor activity; INVOLVED IN: regulation of transcription; LOCATED IN: intracellular, nucleus; EXPRESSED IN: 21 plant structures; EXPRESSED DURING: 14 growth stages; CONTAINS InterPro DOMAIN/s: High mobility group, superfamily (InterPro:IPR009071), High mobility group, HMG1/HMG2 (InterPro:IPR000910), ARID/BRIGHT DNA-binding domain (InterPro:IPR001606); BEST Arabidopsis thaliana protein match is: HMG (high mobility group) box protein with ARID/BRIGHT DNA-binding domain (TAIR:AT1G04880.1); Has 3338 Blast hits to 2805 proteins in 278 species: Archae - 0; Bacteria - 0; Metazoa - 2430; Fungi - 276; Plants - 321; Viruses - 0; Other Eukaryotes - 311 (source: NCBI BLink)."</t>
  </si>
  <si>
    <t>FUNCTIONS IN: molecular_function unknown; INVOLVED IN: biological_process unknown; LOCATED IN: endomembrane system; EXPRESSED IN: hypocotyl, male gametophyte, root; BEST Arabidopsis thaliana protein match is: Glycosyl hydrolase superfamily protein (TAIR:AT3G09260.1); Has 30201 Blast hits to 17322 proteins in 780 species: Archae - 12; Bacteria - 1396; Metazoa - 17338; Fungi - 3422; Plants - 5037; Viruses - 0; Other Eukaryotes - 2996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</si>
  <si>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catalytic domain (InterPro:IPR000719), Leucine-rich repeat (InterPro:IPR001611), Serine/threonine-protein kinase-like domain (InterPro:IPR017442), Protein kinase-like domain (InterPro:IPR011009); BEST Arabidopsis thaliana protein match is: Leucine-rich repeat protein kinase family protein (TAIR:AT5G14210.1); Has 99971 Blast hits to 58260 proteins in 1687 species: Archae - 62; Bacteria - 4595; Metazoa - 21933; Fungi - 2176; Plants - 63736; Viruses - 96; Other Eukaryotes - 7373 (source: NCBI BLink)."</t>
  </si>
  <si>
    <t>HSP20-like chaperones superfamily protein; CONTAINS InterPro DOMAIN/s: CS-like domain (InterPro:IPR007052), HSP20-like chaperone (InterPro:IPR008978), CS domain (InterPro:IPR017447); BEST Arabidopsis thaliana protein match is: HSP20-like chaperones superfamily protein (TAIR:AT4G02450.2); Has 35333 Blast hits to 34131 proteins in 2444 species: Archae - 798; Bacteria - 22429; Metazoa - 974; Fungi - 991; Plants - 531; Viruses - 0; Other Eukaryotes - 9610 (source: NCBI BLink)."</t>
  </si>
  <si>
    <t>HXXXD-type acyl-transferase family protein; FUNCTIONS IN: transferase activity, transferring acyl groups other than amino-acyl groups, transferase activity; INVOLVED IN: response to karrikin; LOCATED IN: cellular_component unknown; EXPRESSED IN: 17 plant structures; EXPRESSED DURING: 10 growth stages; CONTAINS InterPro DOMAIN/s: Transferase (InterPro:IPR003480); BEST Arabidopsis thaliana protein match is: HXXXD-type acyl-transferase family protein (TAIR:AT5G01210.1); Has 2459 Blast hits to 2362 proteins in 147 species: Archae - 0; Bacteria - 2; Metazoa - 0; Fungi - 105; Plants - 2350; Viruses - 0; Other Eukaryotes - 2 (source: NCBI BLink)."</t>
  </si>
  <si>
    <t>jasmonate-zim-domain protein 6 (JAZ6); CONTAINS InterPro DOMAIN/s: Tify (InterPro:IPR010399), CCT domain-like (InterPro:IPR018467); BEST Arabidopsis thaliana protein match is: jasmonate-zim-domain protein 5 (TAIR:AT1G17380.1); Has 303 Blast hits to 298 proteins in 26 species: Archae - 0; Bacteria - 0; Metazoa - 0; Fungi - 0; Plants - 303; Viruses - 0; Other Eukaryotes - 0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</si>
  <si>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endomembrane system; EXPRESSED IN: 9 plant structures; EXPRESSED DURING: L mature pollen stage, M germinated pollen stage, 4 anthesis, petal differentiation and expansion stage, LP.08 eight leaves visible;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protein kinase family protein (TAIR:AT3G42880.1); Has 91468 Blast hits to 66265 proteins in 3076 species: Archae - 82; Bacteria - 9673; Metazoa - 18100; Fungi - 2635; Plants - 53448; Viruses - 168; Other Eukaryotes - 7362 (source: NCBI BLink)."</t>
  </si>
  <si>
    <t>ACTIVATED DISEASE RESISTANCE 1 (ADR1); FUNCTIONS IN: kinase activity; INVOLVED IN: response to water deprivation, response to karrikin, response to other organism, defense response; LOCATED IN: endomembrane system; EXPRESSED IN: 21 plant structures; EXPRESSED DURING: 13 growth stages; CONTAINS InterPro DOMAIN/s: NB-ARC (InterPro:IPR002182), Powdery mildew resistance protein,  RPW8 domain (InterPro:IPR008808), Disease resistance protein (InterPro:IPR000767); BEST Arabidopsis thaliana protein match is: ADR1-like 2 (TAIR:AT5G04720.1); Has 17381 Blast hits to 12089 proteins in 491 species: Archae - 20; Bacteria - 813; Metazoa - 875; Fungi - 81; Plants - 15224; Viruses - 0; Other Eukaryotes - 368 (source: NCBI BLink)."</t>
  </si>
  <si>
    <t>proline extensin-like receptor kinase 1 (PERK1); FUNCTIONS IN: protein kinase activity, ATP binding; INVOLVED IN: protein amino acid phosphorylation, response to fungus, response to wounding; LOCATED IN: plasma membrane; EXPRESSED IN: 25 plant structures; EXPRESSED DURING: 13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roline-rich extensin-like receptor kinase 4 (TAIR:AT2G18470.1); Has 334655 Blast hits to 210931 proteins in 5790 species: Archae - 702; Bacteria - 55907; Metazoa - 123975; Fungi - 45755; Plants - 52676; Viruses - 6745; Other Eukaryotes - 48895 (source: NCBI BLink)."</t>
  </si>
  <si>
    <t>auxin-like 1 protein (AUL1); FUNCTIONS IN: heat shock protein binding; INVOLVED IN: protein folding; EXPRESSED IN: 22 plant structures; EXPRESSED DURING: 13 growth stages; CONTAINS InterPro DOMAIN/s: Heat shock protein DnaJ, N-terminal (InterPro:IPR001623); BEST Arabidopsis thaliana protein match is: Chaperone DnaJ-domain superfamily protein (TAIR:AT4G36520.1); Has 43064 Blast hits to 29150 proteins in 1965 species: Archae - 316; Bacteria - 7312; Metazoa - 16664; Fungi - 4671; Plants - 2417; Viruses - 306; Other Eukaryotes - 11378 (source: NCBI BLink)."</t>
  </si>
  <si>
    <t>hexokinase 1 (HXK1); FUNCTIONS IN: fructokinase activity, hexokinase activity, glucokinase activity, zinc ion binding, ATP binding; INVOLVED IN: sugar mediated signaling pathway, hexose catabolic process, glucose mediated signaling pathway, programmed cell death; LOCATED IN: in 6 components; EXPRESSED IN: 27 plant structures; EXPRESSED DURING: 16 growth stages; CONTAINS InterPro DOMAIN/s: Hexokinase, N-terminal (InterPro:IPR022672), Hexokinase, conserved site (InterPro:IPR019807), Hexokinase, C-terminal (InterPro:IPR022673), Hexokinase (InterPro:IPR001312); BEST Arabidopsis thaliana protein match is: hexokinase 2 (TAIR:AT2G19860.1); Has 2426 Blast hits to 2148 proteins in 325 species: Archae - 0; Bacteria - 92; Metazoa - 1300; Fungi - 606; Plants - 290; Viruses - 0; Other Eukaryotes - 138 (source: NCBI BLink)."</t>
  </si>
  <si>
    <t>MATE efflux family protein; FUNCTIONS IN: antiporter activity, drug transmembrane transporter activity, transporter activity; INVOLVED IN: drug transmembrane transport, transmembrane transport; LOCATED IN: membrane; EXPRESSED IN: shoot apex, embryo, hypocotyl, root; EXPRESSED DURING: E expanded cotyledon stage; CONTAINS InterPro DOMAIN/s: Multi antimicrobial extrusion protein MatE (InterPro:IPR002528); BEST Arabidopsis thaliana protein match is: MATE efflux family protein (TAIR:AT5G19700.1); Has 10278 Blast hits to 10238 proteins in 1962 species: Archae - 240; Bacteria - 7294; Metazoa - 150; Fungi - 320; Plants - 1306; Viruses - 0; Other Eukaryotes - 968 (source: NCBI BLink)."</t>
  </si>
  <si>
    <t>Galactose mutarotase-like superfamily protein; FUNCTIONS IN: aldose 1-epimerase activity; INVOLVED IN: galactose metabolic process, hexose metabolic process, carbohydrate metabolic process; LOCATED IN: endomembrane system; EXPRESSED IN: 23 plant structures; EXPRESSED DURING: 14 growth stages; CONTAINS InterPro DOMAIN/s: Glycoside hydrolase-type carbohydrate-binding (InterPro:IPR011013), Aldose 1-epimerase (InterPro:IPR008183), Aldose 1-epimerase, subgroup (InterPro:IPR015443), Glycoside hydrolase-type carbohydrate-binding, subgroup (InterPro:IPR014718); BEST Arabidopsis thaliana protein match is: Galactose mutarotase-like superfamily protein (TAIR:AT5G15140.1); Has 4663 Blast hits to 4656 proteins in 1452 species: Archae - 5; Bacteria - 3197; Metazoa - 273; Fungi - 257; Plants - 219; Viruses - 0; Other Eukaryotes - 712 (source: NCBI BLink)."</t>
  </si>
  <si>
    <t>AGAMOUS-like 19 (AGL19); CONTAINS InterPro DOMAIN/s: Transcription factor, MADS-box (InterPro:IPR002100), Transcription factor, K-box (InterPro:IPR002487); BEST Arabidopsis thaliana protein match is: AGAMOUS-like 14 (TAIR:AT4G11880.1); Has 7291 Blast hits to 7288 proteins in 921 species: Archae - 2; Bacteria - 15; Metazoa - 646; Fungi - 323; Plants - 6182; Viruses - 0; Other Eukaryotes - 123 (source: NCBI BLink)."</t>
  </si>
  <si>
    <t>Glycosyl hydrolase superfamily protein; FUNCTIONS IN: cation binding, hydrolase activity, hydrolyzing O-glycosyl compounds, catalytic activity; INVOLVED IN: carbohydrate metabolic process; LOCATED IN: anchored to plasma membrane, nucleus, cytoplasm; EXPRESSED IN: 23 plant structures; EXPRESSED DURING: 13 growth stages; CONTAINS InterPro DOMAIN/s: Glycoside hydrolase, catalytic core (InterPro:IPR017853), Glycoside hydrolase, family 17 (InterPro:IPR000490), Glycoside hydrolase, subgroup, catalytic core (InterPro:IPR013781); BEST Arabidopsis thaliana protein match is: Glycosyl hydrolase superfamily protein (TAIR:AT1G32860.1); Has 2143 Blast hits to 2127 proteins in 131 species: Archae - 0; Bacteria - 0; Metazoa - 4; Fungi - 12; Plants - 2120; Viruses - 0; Other Eukaryotes - 7 (source: NCBI BLink)."</t>
  </si>
  <si>
    <t>FBD-like domain family protein; CONTAINS InterPro DOMAIN/s: FBD (InterPro:IPR013596), FBD-like (InterPro:IPR006566); BEST Arabidopsis thaliana protein match is: F-box/RNI-like/FBD-like domains-containing protein (TAIR:AT2G26030.3); Has 608 Blast hits to 496 proteins in 11 species: Archae - 0; Bacteria - 0; Metazoa - 0; Fungi - 0; Plants - 608; Viruses - 0; Other Eukaryotes - 0 (source: NCBI BLink)."</t>
  </si>
  <si>
    <t>RING/U-box superfamily protein; FUNCTIONS IN: zinc ion binding; CONTAINS InterPro DOMAIN/s: Zinc finger, RING-type (InterPro:IPR001841), Zinc finger, C3HC4 RING-type (InterPro:IPR018957); BEST Arabidopsis thaliana protein match is: RING/U-box superfamily protein (TAIR:AT2G35910.1); Has 1807 Blast hits to 1807 proteins in 277 species: Archae - 0; Bacteria - 0; Metazoa - 736; Fungi - 347; Plants - 385; Viruses - 0; Other Eukaryotes - 339 (source: NCBI BLink)."</t>
  </si>
  <si>
    <t>aminoalcoholphosphotransferase (AAPT2); FUNCTIONS IN: phosphatidyltransferase activity, phosphotransferase activity, for other substituted phosphate groups; INVOLVED IN: phospholipid biosynthetic process; LOCATED IN: membrane; EXPRESSED IN: 24 plant structures; EXPRESSED DURING: 15 growth stages; CONTAINS InterPro DOMAIN/s: Choline/ethanolaminephosphotransferase (InterPro:IPR014472), CDP-alcohol phosphatidyltransferase (InterPro:IPR000462); BEST Arabidopsis thaliana protein match is: aminoalcoholphosphotransferase 1 (TAIR:AT1G13560.1); Has 933 Blast hits to 927 proteins in 242 species: Archae - 10; Bacteria - 37; Metazoa - 367; Fungi - 227; Plants - 82; Viruses - 0; Other Eukaryotes - 210 (source: NCBI BLink)."</t>
  </si>
  <si>
    <t>myo-inositol-1-phosphate synthase 3 (MIPS3); FUNCTIONS IN: binding, inositol-3-phosphate synthase activity, catalytic activity; INVOLVED IN: metabolic process, inositol biosynthetic process, phospholipid biosynthetic process; LOCATED IN: cytoplasm; EXPRESSED IN: 23 plant structures; EXPRESSED DURING: 13 growth stages; CONTAINS InterPro DOMAIN/s: Myo-inositol-1-phosphate synthase (InterPro:IPR002587), Myo-inositol-1-phosphate synthase, GAPDH-like (InterPro:IPR013021), NAD(P)-binding domain (InterPro:IPR016040); BEST Arabidopsis thaliana protein match is: myo-inositol-1-phosphate synthase 2 (TAIR:AT2G22240.1); Has 1807 Blast hits to 1807 proteins in 277 species: Archae - 0; Bacteria - 0; Metazoa - 736; Fungi - 347; Plants - 385; Viruses - 0; Other Eukaryotes - 339 (source: NCBI BLink)."</t>
  </si>
  <si>
    <t>slufate transporter 2;1 (SULTR2;1); FUNCTIONS IN: sulfate transmembrane transporter activity; INVOLVED IN: sulfate transport; LOCATED IN: integral to membrane, membrane; EXPRESSED IN: 23 plant structures; EXPRESSED DURING: 10 growth stages; CONTAINS InterPro DOMAIN/s: Sulphate transporter (InterPro:IPR011547), Sulphate transporter/antisigma-factor antagonist STAS (InterPro:IPR002645), Sulphate anion transporter, conserved site (InterPro:IPR018045), Sulphate anion transporter (InterPro:IPR001902); BEST Arabidopsis thaliana protein match is: STAS domain / Sulfate transporter family (TAIR:AT1G77990.1); Has 1807 Blast hits to 1807 proteins in 277 species: Archae - 0; Bacteria - 0; Metazoa - 736; Fungi - 347; Plants - 385; Viruses - 0; Other Eukaryotes - 339 (source: NCBI BLink)."</t>
  </si>
  <si>
    <t>Disease resistance-responsive (dirigent-like protein) family protein; FUNCTIONS IN: molecular_function unknown; INVOLVED IN: lignan biosynthetic process, defense response; LOCATED IN: endomembrane system; EXPRESSED IN: 22 plant structures; EXPRESSED DURING: 13 growth stages; CONTAINS InterPro DOMAIN/s: Plant disease resistance response protein (InterPro:IPR004265); BEST Arabidopsis thaliana protein match is: Disease resistance-responsive (dirigent-like protein) family protein (TAIR:AT5G49040.1); Has 829 Blast hits to 827 proteins in 40 species: Archae - 0; Bacteria - 0; Metazoa - 0; Fungi - 0; Plants - 829; Viruses - 0; Other Eukaryotes - 0 (source: NCBI BLink)."</t>
  </si>
  <si>
    <t>methionine sulfoxide reductase B9 (MSRB9); FUNCTIONS IN: peptide-methionine-(S)-S-oxide reductase activity; INVOLVED IN: oxidation reduction; LOCATED IN: cytosol; EXPRESSED IN: 18 plant structures; EXPRESSED DURING: 12 growth stages; CONTAINS InterPro DOMAIN/s: Methionine sulphoxide reductase B (InterPro:IPR002579), Mss4-like (InterPro:IPR011057); BEST Arabidopsis thaliana protein match is: methionine sulfoxide reductase B7 (TAIR:AT4G21830.2); Has 30201 Blast hits to 17322 proteins in 780 species: Archae - 12; Bacteria - 1396; Metazoa - 17338; Fungi - 3422; Plants - 5037; Viruses - 0; Other Eukaryotes - 2996 (source: NCBI BLink)."</t>
  </si>
  <si>
    <t>transporter associated with antigen processing protein 2 (TAP2); FUNCTIONS IN: ATPase activity, coupled to transmembrane movement of substances, transporter activity; INVOLVED IN: response to aluminum ion; LOCATED IN: vacuolar membrane, plasma membrane, vacuole, plant-type vacuole; EXPRESSED IN: 27 plant structures; EXPRESSED DURING: 13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P-glycoprotein 11 (TAIR:AT1G02520.1); Has 30201 Blast hits to 17322 proteins in 780 species: Archae - 12; Bacteria - 1396; Metazoa - 17338; Fungi - 3422; Plants - 5037; Viruses - 0; Other Eukaryotes - 2996 (source: NCBI BLink)."</t>
  </si>
  <si>
    <t>phloem protein 2-A15 (PP2-A15); FUNCTIONS IN: carbohydrate binding; INVOLVED IN: N-terminal protein myristoylation; LOCATED IN: cellular_component unknown; EXPRESSED IN: 24 plant structures; EXPRESSED DURING: 14 growth stages; CONTAINS InterPro DOMAIN/s: F-box domain, cyclin-like (InterPro:IPR001810), F-box domain, Skp2-like (InterPro:IPR022364); BEST Arabidopsis thaliana protein match is: phloem protein 2-A12 (TAIR:AT1G12710.1); Has 510 Blast hits to 504 proteins in 28 species: Archae - 0; Bacteria - 0; Metazoa - 0; Fungi - 0; Plants - 510; Viruses - 0; Other Eukaryotes - 0 (source: NCBI BLink)."</t>
  </si>
  <si>
    <t>GATA transcription factor 11 (GATA11); FUNCTIONS IN: sequence-specific DNA binding transcription factor activity; INVOLVED IN: regulation of transcription, DNA-dependent; CONTAINS InterPro DOMAIN/s: Zinc finger, NHR/GATA-type (InterPro:IPR013088), Zinc finger, GATA-type (InterPro:IPR000679); BEST Arabidopsis thaliana protein match is: GATA transcription factor 10 (TAIR:AT1G08000.2); Has 1564 Blast hits to 1518 proteins in 176 species: Archae - 0; Bacteria - 0; Metazoa - 46; Fungi - 649; Plants - 800; Viruses - 0; Other Eukaryotes - 69 (source: NCBI BLink)."</t>
  </si>
  <si>
    <t>Concanavalin A-like lectin protein kinase family protein; FUNCTIONS IN: carbohydrate binding, kinase activity; INVOLVED IN: protein amino acid phosphorylation; LOCATED IN: endomembrane system; EXPRESSED IN: 19 plant structures; EXPRESSED DURING: 13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Legume lectin, beta chain,  Mn/Ca-binding site (InterPro:IPR019825); BEST Arabidopsis thaliana protein match is: Concanavalin A-like lectin protein kinase family protein (TAIR:AT3G53380.1); Has 119630 Blast hits to 118238 proteins in 4320 species: Archae - 113; Bacteria - 13850; Metazoa - 43549; Fungi - 10287; Plants - 34091; Viruses - 415; Other Eukaryotes - 17325 (source: NCBI BLink)."</t>
  </si>
  <si>
    <t>beta glucosidase 27 (BGLU27); FUNCTIONS IN: cation binding, hydrolase activity, hydrolyzing O-glycosyl compounds, catalytic activity; INVOLVED IN: carbohydrate metabolic process; LOCATED IN: cellular_component unknown; EXPRESSED IN: stem, hypocotyl, sepal, stamen; EXPRESSED DURING: 4 anthesis;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Glycosyl hydrolase superfamily protein (TAIR:AT2G44490.1); Has 11429 Blast hits to 11081 proteins in 1472 species: Archae - 140; Bacteria - 7815; Metazoa - 722; Fungi - 203; Plants - 1548; Viruses - 0; Other Eukaryotes - 1001 (source: NCBI BLink)."</t>
  </si>
  <si>
    <t>YUCCA 8 (YUC8); FUNCTIONS IN: NADP or NADPH binding, oxidoreductase activity, monooxygenase activity, FAD binding, flavin-containing monooxygenase activity; INVOLVED IN: brassinosteroid mediated signaling pathway, auxin biosynthetic process; EXPRESSED IN: 11 plant structures; EXPRESSED DURING: 4 anthesis; CONTAINS InterPro DOMAIN/s: Pyridine nucleotide-disulphide oxidoreductase, class-II (InterPro:IPR000103), FAD-dependent pyridine nucleotide-disulphide oxidoreductase (InterPro:IPR013027), Flavin-containing monooxygenase-like (InterPro:IPR020946); BEST Arabidopsis thaliana protein match is: Flavin-binding monooxygenase family protein (TAIR:AT5G43890.1); Has 11557 Blast hits to 11539 proteins in 1628 species: Archae - 52; Bacteria - 6582; Metazoa - 787; Fungi - 1560; Plants - 663; Viruses - 0; Other Eukaryotes - 1913 (source: NCBI BLink)."</t>
  </si>
  <si>
    <t>AP2/B3-like transcriptional factor family protein; FUNCTIONS IN: DNA binding, sequence-specific DNA binding transcription factor activity; INVOLVED IN: regulation of transcription, DNA-dependent; LOCATED IN: vacuole; CONTAINS InterPro DOMAIN/s: Transcriptional factor B3 (InterPro:IPR003340); BEST Arabidopsis thaliana protein match is: AP2/B3-like transcriptional factor family protein (TAIR:AT3G18990.1); Has 674 Blast hits to 576 proteins in 19 species: Archae - 0; Bacteria - 0; Metazoa - 0; Fungi - 0; Plants - 674; Viruses - 0; Other Eukaryotes - 0 (source: NCBI BLink)."</t>
  </si>
  <si>
    <t>Leucine-rich receptor-like protein kinase family protein; FUNCTIONS IN: protein serine/threonine kinase activity,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receptor-like protein kinase family protein (TAIR:AT4G26540.1); Has 30201 Blast hits to 17322 proteins in 780 species: Archae - 12; Bacteria - 1396; Metazoa - 17338; Fungi - 3422; Plants - 5037; Viruses - 0; Other Eukaryotes - 2996 (source: NCBI BLink)."</t>
  </si>
  <si>
    <t>BCE2; FUNCTIONS IN: acetyltransferase activity, dihydrolipoamide branched chain acyltransferase activity, alpha-ketoacid dehydrogenase activity, zinc ion binding; INVOLVED IN: response to light stimulus, response to sucrose stimulus; LOCATED IN: mitochondrion; EXPRESSED IN: 24 plant structures; EXPRESSED DURING: 13 growth stages; CONTAINS InterPro DOMAIN/s: 2-oxo acid dehydrogenase, lipoyl-binding site (InterPro:IPR003016), E3 binding (InterPro:IPR004167), 2-oxoacid dehydrogenase acyltransferase, catalytic domain (InterPro:IPR001078), Single hybrid motif (InterPro:IPR011053), Biotin/lipoyl attachment (InterPro:IPR000089), Lipoamide Acyltransferase (InterPro:IPR015761); BEST Arabidopsis thaliana protein match is: Dihydrolipoamide acetyltransferase, long form protein (TAIR:AT1G54220.2); Has 20964 Blast hits to 19078 proteins in 2320 species: Archae - 110; Bacteria - 11780; Metazoa - 568; Fungi - 442; Plants - 349; Viruses - 0; Other Eukaryotes - 7715 (source: NCBI BLink)."</t>
  </si>
  <si>
    <t>Haloacid dehalogenase-like hydrolase (HAD) superfamily protein; FUNCTIONS IN: catalytic activity, trehalose-phosphatase activity; INVOLVED IN: response to cadmium ion, trehalose biosynthetic process; EXPRESSED IN: 21 plant structures; EXPRESSED DURING: 14 growth stages; CONTAINS InterPro DOMAIN/s: HAD-superfamily hydrolase, subfamily IIB (InterPro:IPR006379), Trehalose-phosphatase (InterPro:IPR003337); BEST Arabidopsis thaliana protein match is: Haloacid dehalogenase-like hydrolase (HAD) superfamily protein (TAIR:AT5G10100.1); Has 35333 Blast hits to 34131 proteins in 2444 species: Archae - 798; Bacteria - 22429; Metazoa - 974; Fungi - 991; Plants - 531; Viruses - 0; Other Eukaryotes - 9610 (source: NCBI BLink)."</t>
  </si>
  <si>
    <t>Lipase/lipooxygenase, PLAT/LH2 family protein; CONTAINS InterPro DOMAIN/s: Lipoxygenase, LH2 (InterPro:IPR001024), Lipase/lipooxygenase, PLAT/LH2 (InterPro:IPR008976); BEST Arabidopsis thaliana protein match is: Lipase/lipooxygenase, PLAT/LH2 family protein (TAIR:AT2G22170.1); Has 122 Blast hits to 122 proteins in 19 species: Archae - 0; Bacteria - 0; Metazoa - 2; Fungi - 0; Plants - 120; Viruses - 0; Other Eukaryotes - 0 (source: NCBI BLink)."</t>
  </si>
  <si>
    <t>DNAse I-like superfamily protein; FUNCTIONS IN: inositol-polyphosphate 5-phosphatase activity, inositol or phosphatidylinositol phosphatase activity; INVOLVED IN: biological_process unknown; EXPRESSED IN: 22 plant structures; EXPRESSED DURING: 13 growth stages; CONTAINS InterPro DOMAIN/s: Inositol polyphosphate related phosphatase (InterPro:IPR000300), Endonuclease/exonuclease/phosphatase (InterPro:IPR005135); BEST Arabidopsis thaliana protein match is: inositol polyphosphate 5-phosphatase I (TAIR:AT1G34120.1); Has 2765 Blast hits to 2076 proteins in 226 species: Archae - 0; Bacteria - 0; Metazoa - 958; Fungi - 685; Plants - 795; Viruses - 3; Other Eukaryotes - 324 (source: NCBI BLink)."</t>
  </si>
  <si>
    <t>Nucleic acid-binding proteins superfamily; FUNCTIONS IN: RNA binding; LOCATED IN: chloroplast; EXPRESSED IN: 22 plant structures; EXPRESSED DURING: 13 growth stages; CONTAINS InterPro DOMAIN/s: Nucleic acid-binding, OB-fold-like (InterPro:IPR016027), Nucleic acid-binding, OB-fold (InterPro:IPR012340), Ribosomal protein S1, RNA-binding domain (InterPro:IPR003029); BEST Arabidopsis thaliana protein match is: ribosomal protein S1 (TAIR:AT5G30510.1); Has 12228 Blast hits to 10737 proteins in 2456 species: Archae - 10; Bacteria - 9648; Metazoa - 36; Fungi - 16; Plants - 190; Viruses - 0; Other Eukaryotes - 2328 (source: NCBI BLink)."</t>
  </si>
  <si>
    <t>Chlorophyll A-B binding family protein; FUNCTIONS IN: chlorophyll binding; INVOLVED IN: response to blue light, response to far red light, photosynthesis; LOCATED IN: light-harvesting complex, chloroplast, membrane; EXPRESSED IN: 28 plant structures; EXPRESSED DURING: 13 growth stages; CONTAINS InterPro DOMAIN/s: Chlorophyll A-B binding protein (InterPro:IPR001344); BEST Arabidopsis thaliana protein match is: photosystem II light harvesting complex gene 2.3 (TAIR:AT3G27690.1); Has 2289 Blast hits to 2229 proteins in 217 species: Archae - 0; Bacteria - 0; Metazoa - 3; Fungi - 0; Plants - 1997; Viruses - 0; Other Eukaryotes - 289 (source: NCBI BLink)."</t>
  </si>
  <si>
    <t>ORMDL family protein; FUNCTIONS IN: molecular_function unknown; INVOLVED IN: protein folding; LOCATED IN: integral to membrane, endoplasmic reticulum; EXPRESSED IN: 24 plant structures; EXPRESSED DURING: 15 growth stages; CONTAINS InterPro DOMAIN/s: ORMDL (InterPro:IPR007203); BEST Arabidopsis thaliana protein match is: ORMDL family protein (TAIR:AT5G42000.1); Has 538 Blast hits to 538 proteins in 163 species: Archae - 0; Bacteria - 0; Metazoa - 276; Fungi - 148; Plants - 90; Viruses - 0; Other Eukaryotes - 24 (source: NCBI BLink)."</t>
  </si>
  <si>
    <t>Galactose oxidase/kelch repeat superfamily protein;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(TAIR:AT4G39590.1); Has 1659 Blast hits to 1561 proteins in 111 species: Archae - 2; Bacteria - 82; Metazoa - 518; Fungi - 4; Plants - 1010; Viruses - 4; Other Eukaryotes - 39 (source: NCBI BLink)."</t>
  </si>
  <si>
    <t>Disease resistance protein (TIR-NBS-LRR class) family; FUNCTIONS IN: transmembrane receptor activity, nucleoside-triphosphatase activity, nucleotide binding, ATP binding; INVOLVED IN: defense response; LOCATED IN: intrinsic to membrane; EXPRESSED IN: 21 plant structures; EXPRESSED DURING: 12 growth stages; CONTAINS InterPro DOMAIN/s: ATPase, AAA+ type, core (InterPro:IPR003593), NB-ARC (InterPro:IPR002182), Toll-Interleukin receptor (InterPro:IPR000157), Disease resistance protein (InterPro:IPR000767); BEST Arabidopsis thaliana protein match is: Disease resistance protein (TIR-NBS-LRR class) family (TAIR:AT1G63740.1); Has 17590 Blast hits to 13527 proteins in 497 species: Archae - 17; Bacteria - 935; Metazoa - 1465; Fungi - 25; Plants - 14797; Viruses - 0; Other Eukaryotes - 351 (source: NCBI BLink)."</t>
  </si>
  <si>
    <t>organic cation/carnitine transporter5 (5-Oct); FUNCTIONS IN: carbohydrate transmembrane transporter activity, sugar:hydrogen symporter activity; INVOLVED IN: transport, transmembrane transport; LOCATED IN: integral to membrane, membrane; EXPRESSED IN: 19 plant structures; EXPRESSED DURING: 13 growth stages; CONTAINS InterPro DOMAIN/s: Major facilitator superfamily (InterPro:IPR020846), General substrate transporter (InterPro:IPR005828), Major facilitator superfamily, general substrate transporter (InterPro:IPR016196); BEST Arabidopsis thaliana protein match is: organic cation/carnitine transporter 6 (TAIR:AT1G16370.1); Has 11548 Blast hits to 11506 proteins in 1434 species: Archae - 261; Bacteria - 5062; Metazoa - 3508; Fungi - 1334; Plants - 912; Viruses - 0; Other Eukaryotes - 471 (source: NCBI BLink)."</t>
  </si>
  <si>
    <t>Major facilitator superfamily protein; FUNCTIONS IN: molecular_function unknown; INVOLVED IN: response to karrikin; LOCATED IN: nucleus; EXPRESSED IN: 23 plant structures; EXPRESSED DURING: 13 growth stages; CONTAINS InterPro DOMAIN/s: Nodulin-like (InterPro:IPR010658), Major facilitator superfamily, general substrate transporter (InterPro:IPR016196); BEST Arabidopsis thaliana protein match is: Major facilitator superfamily protein (TAIR:AT4G34950.1); Has 2493 Blast hits to 2437 proteins in 753 species: Archae - 26; Bacteria - 1395; Metazoa - 19; Fungi - 170; Plants - 599; Viruses - 0; Other Eukaryotes - 284 (source: NCBI BLink)."</t>
  </si>
  <si>
    <t>Pyridoxal phosphate (PLP)-dependent transferases superfamily protein; FUNCTIONS IN: pyridoxal phosphate binding, carboxy-lyase activity, catalytic activity, tyrosine decarboxylase activity; INVOLVED IN: response to wounding, cellular amino acid metabolic process; LOCATED IN: cellular_component unknown; EXPRESSED IN: 22 plant structures; EXPRESSED DURING: 13 growth stages; CONTAINS InterPro DOMAIN/s: Aromatic-L-amino-acid decarboxylase (InterPro:IPR010977), Pyridoxal phosphate-dependent transferase, major domain (InterPro:IPR015424), Pyridoxal phosphate-dependent decarboxylase (InterPro:IPR002129), Pyridoxal-phosphate binding site (InterPro:IPR021115), Pyridoxal phosphate-dependent transferase, major region, subdomain 1 (InterPro:IPR015421), Pyridoxal phosphate-dependent transferase, major region, subdomain 2 (InterPro:IPR015422); BEST Arabidopsis thaliana protein match is: L-tyrosine decarboxylase (TAIR:AT4G28680.1); Has 5452 Blast hits to 5431 proteins in 1792 species: Archae - 99; Bacteria - 1888; Metazoa - 2300; Fungi - 264; Plants - 262; Viruses - 5; Other Eukaryotes - 634 (source: NCBI BLink)."</t>
  </si>
  <si>
    <t>Homeodomain-like superfamily protein; CONTAINS InterPro DOMAIN/s: SANT, DNA-binding (InterPro:IPR001005), Homeodomain-like (InterPro:IPR009057), Myb, DNA-binding (InterPro:IPR014778), Zinc finger, CCHC-type (InterPro:IPR001878), HTH transcriptional regulator, Myb-type, DNA-binding (InterPro:IPR017930), Myb-like DNA-binding domain, SHAQKYF class (InterPro:IPR006447); BEST Arabidopsis thaliana protein match is: myb-like transcription factor family protein (TAIR:AT5G47390.1); Has 2847 Blast hits to 2586 proteins in 268 species: Archae - 0; Bacteria - 117; Metazoa - 791; Fungi - 88; Plants - 1494; Viruses - 13; Other Eukaryotes - 344 (source: NCBI BLink)."</t>
  </si>
  <si>
    <t>Integral membrane Yip1 family protein; FUNCTIONS IN: molecular_function unknown; INVOLVED IN: biological_process unknown; LOCATED IN: chloroplast, membrane; EXPRESSED IN: 23 plant structures; EXPRESSED DURING: 13 growth stages; CONTAINS InterPro DOMAIN/s: Yip1 domain (InterPro:IPR006977); BEST Arabidopsis thaliana protein match is: Integral membrane Yip1 family protein (TAIR:AT2G36300.1); Has 535 Blast hits to 535 proteins in 194 species: Archae - 0; Bacteria - 0; Metazoa - 270; Fungi - 117; Plants - 63; Viruses - 0; Other Eukaryotes - 85 (source: NCBI BLink)."</t>
  </si>
  <si>
    <t>ENTH/VHS family protein; FUNCTIONS IN: molecular_function unknown; INVOLVED IN: biological_process unknown; LOCATED IN: endomembrane system; CONTAINS InterPro DOMAIN/s: Protein of unknown function DUF618 (InterPro:IPR006903), RNA polymerase II, large subunit, CTD (InterPro:IPR006569), ENTH/VHS (InterPro:IPR008942); BEST Arabidopsis thaliana protein match is: ENTH/VHS family protein (TAIR:AT5G65180.1); Has 5399 Blast hits to 5001 proteins in 612 species: Archae - 19; Bacteria - 730; Metazoa - 2186; Fungi - 823; Plants - 382; Viruses - 37; Other Eukaryotes - 1222 (source: NCBI BLink)."</t>
  </si>
  <si>
    <t>pitchoun 1 (PIT1); FUNCTIONS IN: zinc ion binding; LOCATED IN: plasma membrane; EXPRESSED IN: 18 plant structures; EXPRESSED DURING: 10 growth stages; CONTAINS InterPro DOMAIN/s: Protein of unknown function DUF3675 (InterPro:IPR022143), Zinc finger, C3HC4 RING-type (InterPro:IPR018957), Zinc finger, RING-CH-type (InterPro:IPR011016); BEST Arabidopsis thaliana protein match is: RING/FYVE/PHD zinc finger superfamily protein (TAIR:AT1G02610.1); Has 1559 Blast hits to 1554 proteins in 183 species: Archae - 0; Bacteria - 0; Metazoa - 678; Fungi - 105; Plants - 585; Viruses - 28; Other Eukaryotes - 163 (source: NCBI BLink)."</t>
  </si>
  <si>
    <t>secretion-associated RAS super family 2 (SAR2); FUNCTIONS IN: GTP binding; INVOLVED IN: intracellular protein transport; LOCATED IN: plasma membrane; EXPRESSED IN: 26 plant structures; EXPRESSED DURING: 15 growth stages; CONTAINS InterPro DOMAIN/s: Small GTP-binding protein (InterPro:IPR005225), Small GTPase SAR1-type (InterPro:IPR006687), ARF/SAR superfamily (InterPro:IPR006689); BEST Arabidopsis thaliana protein match is: Ras-related small GTP-binding family protein (TAIR:AT3G62560.1); Has 6784 Blast hits to 6782 proteins in 374 species: Archae - 2; Bacteria - 40; Metazoa - 3245; Fungi - 1245; Plants - 1081; Viruses - 0; Other Eukaryotes - 1171 (source: NCBI BLink)."</t>
  </si>
  <si>
    <t>Tetratricopeptide repeat (TPR)-like superfamily protein; FUNCTIONS IN: binding; EXPRESSED IN: 22 plant structures; EXPRESSED DURING: 13 growth stages; CONTAINS InterPro DOMAIN/s: Tetratricopeptide-like helical (InterPro:IPR011990), Tetratricopeptide repeat-containing (InterPro:IPR013026), Tetratricopeptide repeat (InterPro:IPR019734); BEST Arabidopsis thaliana protein match is: Tetratricopeptide repeat (TPR)-like superfamily protein (TAIR:AT1G01320.2); Has 11837 Blast hits to 4947 proteins in 554 species: Archae - 95; Bacteria - 3252; Metazoa - 4987; Fungi - 1783; Plants - 350; Viruses - 14; Other Eukaryotes - 1356 (source: NCBI BLink)."</t>
  </si>
  <si>
    <t>histone H2A 7 (HTA7); FUNCTIONS IN: DNA binding; INVOLVED IN: nucleosome assembly; LOCATED IN: nucleolus; EXPRESSED IN: 23 plant structures; EXPRESSED DURING: 13 growth stages; CONTAINS InterPro DOMAIN/s: Histone H2A (InterPro:IPR002119), Histone-fold (InterPro:IPR009072), Histone core (InterPro:IPR007125); BEST Arabidopsis thaliana protein match is: histone H2A 6 (TAIR:AT5G59870.1); Has 1807 Blast hits to 1807 proteins in 277 species: Archae - 0; Bacteria - 0; Metazoa - 736; Fungi - 347; Plants - 385; Viruses - 0; Other Eukaryotes - 339 (source: NCBI BLink)."</t>
  </si>
  <si>
    <t>gamma-glutamyl hydrolase 2 (GGH2); FUNCTIONS IN: omega peptidase activity; INVOLVED IN: tetrahydrofolylpolyglutamate metabolic process; LOCATED IN: vacuole; EXPRESSED IN: 22 plant structures; EXPRESSED DURING: 13 growth stages; CONTAINS InterPro DOMAIN/s: Peptidase C26, gamma-glutamyl hydrolase (InterPro:IPR015527), Peptidase C26 (InterPro:IPR011697); BEST Arabidopsis thaliana protein match is: gamma-glutamyl hydrolase 1 (TAIR:AT1G78660.2); Has 406 Blast hits to 402 proteins in 115 species: Archae - 3; Bacteria - 51; Metazoa - 191; Fungi - 0; Plants - 77; Viruses - 0; Other Eukaryotes - 84 (source: NCBI BLink)."</t>
  </si>
  <si>
    <t>RING/FYVE/PHD zinc finger superfamily protein; FUNCTIONS IN: zinc ion binding; LOCATED IN: membrane; EXPRESSED IN: 22 plant structures; EXPRESSED DURING: 12 growth stages; CONTAINS InterPro DOMAIN/s: Zinc finger, C3HC4 RING-type (InterPro:IPR018957), Zinc finger, RING-CH-type (InterPro:IPR011016); BEST Arabidopsis thaliana protein match is: RING/FYVE/PHD zinc finger superfamily protein (TAIR:AT5G05830.1); Has 35333 Blast hits to 34131 proteins in 2444 species: Archae - 798; Bacteria - 22429; Metazoa - 974; Fungi - 991; Plants - 531; Viruses - 0; Other Eukaryotes - 9610 (source: NCBI BLink)."</t>
  </si>
  <si>
    <t>Transducin/WD40 repeat-like superfamily protein; CONTAINS InterPro DOMAIN/s: WD40 repeat-like-containing domain (InterPro:IPR011046), WD40 repeat 2 (InterPro:IPR019782), WD40-repeat-containing domain (InterPro:IPR017986), WD40 repeat (InterPro:IPR001680), WD40/YVTN repeat-like-containing domain (InterPro:IPR015943), WD40 repeat, subgroup (InterPro:IPR019781); BEST Arabidopsis thaliana protein match is: Transducin/WD40 repeat-like superfamily protein (TAIR:AT1G55680.1); Has 21298 Blast hits to 10067 proteins in 523 species: Archae - 80; Bacteria - 6953; Metazoa - 5235; Fungi - 4425; Plants - 1789; Viruses - 0; Other Eukaryotes - 2816 (source: NCBI BLink)."</t>
  </si>
  <si>
    <t>phosphoribosyl pyrophosphate (PRPP) synthase 3 (PRS3); FUNCTIONS IN: magnesium ion binding, ribose phosphate diphosphokinase activity; INVOLVED IN: nucleotide biosynthetic process, nucleoside metabolic process; LOCATED IN: chloroplast; EXPRESSED IN: 23 plant structures; EXPRESSED DURING: 15 growth stages; CONTAINS InterPro DOMAIN/s: Phosphoribosyltransferase (InterPro:IPR000836), Phosphoribosyl pyrophosphokinase (InterPro:IPR005946); BEST Arabidopsis thaliana protein match is: Phosphoribosyltransferase family protein (TAIR:AT2G42910.1); Has 9536 Blast hits to 9535 proteins in 2732 species: Archae - 207; Bacteria - 5887; Metazoa - 527; Fungi - 344; Plants - 201; Viruses - 8; Other Eukaryotes - 2362 (source: NCBI BLink)."</t>
  </si>
  <si>
    <t>INFLORESCENCE GROWTH INHIBITOR 1 (IGI1); FUNCTIONS IN: protein serine/threonine kinase activity, protein kinase activity, kinase activity, ATP binding; INVOLVED IN: developmental process; LOCATED IN: chloroplast; EXPRESSED IN: male gametophyte, flower, anther, root, pollen tube; EXPRESSED DURING: L mature pollen stage, M germinated pollen stage, 4 anthesis;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Tyrosine-protein kinase, catalytic domain (InterPro:IPR020635); BEST Arabidopsis thaliana protein match is: root hair specific 10 (TAIR:AT1G70460.1); Has 385447 Blast hits to 227080 proteins in 6289 species: Archae - 678; Bacteria - 66210; Metazoa - 145576; Fungi - 56663; Plants - 56890; Viruses - 7200; Other Eukaryotes - 52230 (source: NCBI BLink)."</t>
  </si>
  <si>
    <t>phosphoenolpyruvate carboxylase 1 (PPC1); FUNCTIONS IN: protein binding, phosphoenolpyruvate carboxylase activity; INVOLVED IN: response to salt stress, tricarboxylic acid cycle; LOCATED IN: cytosol, apoplast; EXPRESSED IN: 26 plant structures; EXPRESSED DURING: 13 growth stages; CONTAINS InterPro DOMAIN/s: Pyruvate/Phosphoenolpyruvate kinase, catalytic core (InterPro:IPR015813), Phosphoenolpyruvate carboxylase, active site (InterPro:IPR018129), Phosphoenolpyruvate carboxylase (InterPro:IPR001449), Phosphoenolpyruvate carboxylase, C-terminal region (InterPro:IPR021135); BEST Arabidopsis thaliana protein match is: phosphoenolpyruvate carboxylase 3 (TAIR:AT3G14940.1); Has 6864 Blast hits to 6795 proteins in 1908 species: Archae - 27; Bacteria - 2661; Metazoa - 3; Fungi - 0; Plants - 1763; Viruses - 0; Other Eukaryotes - 2410 (source: NCBI BLink)."</t>
  </si>
  <si>
    <t>pathogenesis-related protein-1-like (PR-1-LIKE); FUNCTIONS IN: molecular_function unknown; INVOLVED IN: biological_process unknown; LOCATED IN: endomembrane system, extracellular region; EXPRESSED IN: root, flower, stamen; EXPRESSED DURING: 4 anthesis, petal differentiation and expansion stage; CONTAINS InterPro DOMAIN/s: Allergen V5/Tpx-1 related, conserved site (InterPro:IPR018244), Allergen V5/Tpx-1 related (InterPro:IPR001283), Ves allergen (InterPro:IPR002413), SCP-like extracellular (InterPro:IPR014044); BEST Arabidopsis thaliana protein match is: CAP (Cysteine-rich secretory proteins, Antigen 5, and Pathogenesis-related 1 protein) superfamily protein (TAIR:AT4G33720.1); Has 3036 Blast hits to 2941 proteins in 366 species: Archae - 0; Bacteria - 64; Metazoa - 1638; Fungi - 337; Plants - 905; Viruses - 0; Other Eukaryotes - 92 (source: NCBI BLink)."</t>
  </si>
  <si>
    <t>Phosphatidic acid phosphatase (PAP2) family protein; FUNCTIONS IN: catalytic activity; INVOLVED IN: biological_process unknown; LOCATED IN: membrane; CONTAINS InterPro DOMAIN/s: Phosphatidic acid phosphatase/chloroperoxidase, N-terminal (InterPro:IPR016118), Phosphatidic acid phosphatase type 2/haloperoxidase (InterPro:IPR000326); Has 1103 Blast hits to 1103 proteins in 461 species: Archae - 42; Bacteria - 774; Metazoa - 149; Fungi - 11; Plants - 43; Viruses - 0; Other Eukaryotes - 84 (source: NCBI BLink)."</t>
  </si>
  <si>
    <t>Chaperone DnaJ-domain superfamily protein; FUNCTIONS IN: unfolded protein binding, heat shock protein binding; INVOLVED IN: protein folding; EXPRESSED IN: 21 plant structures; EXPRESSED DURING: 14 growth stages; CONTAINS InterPro DOMAIN/s: Molecular chaperone, heat shock protein, Hsp40, DnaJ (InterPro:IPR015609), Heat shock protein DnaJ, N-terminal (InterPro:IPR001623), Heat shock protein DnaJ (InterPro:IPR003095); BEST Arabidopsis thaliana protein match is: DNAJ heat shock N-terminal domain-containing protein (TAIR:AT5G53150.1); Has 20231 Blast hits to 19941 proteins in 3237 species: Archae - 147; Bacteria - 8602; Metazoa - 3333; Fungi - 1703; Plants - 2044; Viruses - 29; Other Eukaryotes - 4373 (source: NCBI BLink)."</t>
  </si>
  <si>
    <t>ribosomal protein L24 (RPL24A); FUNCTIONS IN: structural constituent of ribosome; INVOLVED IN: translation, ribosome biogenesis; LOCATED IN: ribosome, cytosolic large ribosomal subunit, plasma membrane, chloroplast, membrane; EXPRESSED IN: 25 plant structures; EXPRESSED DURING: 13 growth stages; CONTAINS InterPro DOMAIN/s: Ribosomal protein L24e (InterPro:IPR000988); BEST Arabidopsis thaliana protein match is: Ribosomal protein L24e family protein (TAIR:AT3G53020.1); Has 1480 Blast hits to 1465 proteins in 352 species: Archae - 106; Bacteria - 37; Metazoa - 463; Fungi - 306; Plants - 338; Viruses - 0; Other Eukaryotes - 230 (source: NCBI BLink)."</t>
  </si>
  <si>
    <t>P-loop containing nucleoside triphosphate hydrolases superfamily protein; FUNCTIONS IN: ATP binding; INVOLVED IN: cellular metal ion homeostasis, anion transport; LOCATED IN: membrane; EXPRESSED IN: 24 plant structures; EXPRESSED DURING: 15 growth stages; CONTAINS InterPro DOMAIN/s: ATPase, anion-transporting (InterPro:IPR003348); BEST Arabidopsis thaliana protein match is: P-loop containing nucleoside triphosphate hydrolases superfamily protein (TAIR:AT3G10350.1); Has 2854 Blast hits to 2413 proteins in 784 species: Archae - 172; Bacteria - 1905; Metazoa - 150; Fungi - 222; Plants - 105; Viruses - 0; Other Eukaryotes - 300 (source: NCBI BLink)."</t>
  </si>
  <si>
    <t>with no lysine (K) kinase 2 (WNK2); CONTAINS InterPro DOMAIN/s: Protein kinase, catalytic domain (InterPro:IPR000719), Serine/threonine-protein kinase domain (InterPro:IPR002290), Tyrosine-protein kinase, catalytic domain (InterPro:IPR020635), Serine/threonine-protein kinase-like domain (InterPro:IPR017442), Protein kinase-like domain (InterPro:IPR011009), Serine/threonine-protein kinase, active site (InterPro:IPR008271); BEST Arabidopsis thaliana protein match is: with no lysine (K) kinase 1 (TAIR:AT3G04910.1); Has 103279 Blast hits to 102406 proteins in 3863 species: Archae - 91; Bacteria - 9763; Metazoa - 38283; Fungi - 9889; Plants - 28050; Viruses - 396; Other Eukaryotes - 16807 (source: NCBI BLink)."</t>
  </si>
  <si>
    <t>elicitor-activated gene 3-2 (ELI3-2);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elicitor-activated gene 3-1 (TAIR:AT4G37980.1); Has 39982 Blast hits to 39962 proteins in 3075 species: Archae - 828; Bacteria - 26485; Metazoa - 1263; Fungi - 3046; Plants - 3202; Viruses - 3; Other Eukaryotes - 5155 (source: NCBI BLink)."</t>
  </si>
  <si>
    <t>ACCUMULATION AND REPLICATION OF CHLOROPLASTS 3 (ARC3); FUNCTIONS IN: GTP binding; INVOLVED IN: plastid organization, chloroplast fission; LOCATED IN: chloroplast stroma; EXPRESSED IN: 22 plant structures; EXPRESSED DURING: 13 growth stages; CONTAINS InterPro DOMAIN/s: Cell division protein FtsZ, N-terminal (InterPro:IPR000158), Tubulin/FtsZ, N-terminal (InterPro:IPR019746), MORN motif (InterPro:IPR003409); BEST Arabidopsis thaliana protein match is: Phosphatidylinositol-4-phosphate 5-kinase family protein (TAIR:AT1G60890.1); Has 25195 Blast hits to 11716 proteins in 2589 species: Archae - 74; Bacteria - 8050; Metazoa - 1670; Fungi - 101; Plants - 2147; Viruses - 0; Other Eukaryotes - 13153 (source: NCBI BLink)."</t>
  </si>
  <si>
    <t>ARM repeat superfamily protein; FUNCTIONS IN: ubiquitin-protein ligase activity, binding; INVOLVED IN: protein ubiquitination; LOCATED IN: ubiquitin ligase complex; EXPRESSED IN: 22 plant structures; EXPRESSED DURING: 13 growth stages; CONTAINS InterPro DOMAIN/s: U box domain (InterPro:IPR003613), Armadillo-like helical (InterPro:IPR011989), Armadillo-type fold (InterPro:IPR016024); BEST Arabidopsis thaliana protein match is: ARM repeat superfamily protein (TAIR:AT5G65920.1); Has 2157 Blast hits to 2086 proteins in 103 species: Archae - 0; Bacteria - 14; Metazoa - 79; Fungi - 29; Plants - 1932; Viruses - 3; Other Eukaryotes - 100 (source: NCBI BLink)."</t>
  </si>
  <si>
    <t>F-box/RNI-like superfamily protein; CONTAINS InterPro DOMAIN/s: F-box domain, cyclin-like (InterPro:IPR001810), F-box domain, Skp2-like (InterPro:IPR022364), FBD-like (InterPro:IPR006566); BEST Arabidopsis thaliana protein match is: F-box/RNI-like superfamily protein (TAIR:AT1G52650.1); Has 1695 Blast hits to 1646 proteins in 25 species: Archae - 0; Bacteria - 0; Metazoa - 0; Fungi - 0; Plants - 1695; Viruses - 0; Other Eukaryotes - 0 (source: NCBI BLink)."</t>
  </si>
  <si>
    <t>RWD domain-containing protein; FUNCTIONS IN: zinc ion binding; EXPRESSED IN: 24 plant structures; EXPRESSED DURING: 15 growth stages; CONTAINS InterPro DOMAIN/s: Ubiquitin-conjugating enzyme/RWD-like (InterPro:IPR016135), Zinc finger, RING-type (InterPro:IPR001841), RWD (InterPro:IPR006575); Has 305 Blast hits to 305 proteins in 89 species: Archae - 0; Bacteria - 0; Metazoa - 222; Fungi - 10; Plants - 42; Viruses - 0; Other Eukaryotes - 31 (source: NCBI BLink)."</t>
  </si>
  <si>
    <t>maternal effect embryo arrest 62 (MEE62); FUNCTIONS IN: protein serine/threonine kinase activity, protein kinase activity, ATP binding; INVOLVED IN: protein amino acid phosphorylation, transmembrane receptor protein tyrosine kinase signaling pathway, embryo development ending in seed dormancy; EXPRESSED IN: 22 plant structures; EXPRESSED DURING: 13 growth stages; CONTAINS InterPro DOMAIN/s: Protein kinase, catalytic domain (InterPro:IPR000719), Leucine-rich repeat (InterPro:IPR001611), Serine-threonine/tyrosine-protein kinase (InterPro:IPR001245), Protein kinase-like domain (InterPro:IPR011009); BEST Arabidopsis thaliana protein match is: Leucine-rich repeat protein kinase family protein (TAIR:AT2G24230.1); Has 86435 Blast hits to 54726 proteins in 1691 species: Archae - 65; Bacteria - 6179; Metazoa - 19674; Fungi - 1594; Plants - 54067; Viruses - 116; Other Eukaryotes - 4740 (source: NCBI BLink)."</t>
  </si>
  <si>
    <t>CYP81D1; FUNCTIONS IN: electron carrier activity, monooxygenase activity, iron ion binding, oxygen binding, heme binding; INVOLVED IN: response to cyclopentenone, defense response to insect; LOCATED IN: endomembrane system; EXPRESSED IN: 10 plant structures; EXPRESSED DURING: 4 anthesis, C globular stage, petal differentiation and expansion stage; CONTAINS InterPro DOMAIN/s: Cytochrome P450 (InterPro:IPR001128), Cytochrome P450, conserved site (InterPro:IPR017972), Cytochrome P450, E-class, group I (InterPro:IPR002401); BEST Arabidopsis thaliana protein match is: cytochrome P450, family 81, subfamily D, polypeptide 7 (TAIR:AT2G23190.1); Has 36095 Blast hits to 35936 proteins in 1857 species: Archae - 61; Bacteria - 5661; Metazoa - 11857; Fungi - 7468; Plants - 9503; Viruses - 3; Other Eukaryotes - 1542 (source: NCBI BLink)."</t>
  </si>
  <si>
    <t>Heavy metal transport/detoxification superfamily protein ; FUNCTIONS IN: copper ion binding, metal ion binding; INVOLVED IN: copper ion transport, metal ion transport; LOCATED IN: cellular_component unknown; EXPRESSED IN: 20 plant structures; EXPRESSED DURING: 13 growth stages; CONTAINS InterPro DOMAIN/s: Heavy metal transport/detoxification protein (InterPro:IPR006121); BEST Arabidopsis thaliana protein match is: Heavy metal transport/detoxification superfamily protein  (TAIR:AT5G50740.1); Has 30201 Blast hits to 17322 proteins in 780 species: Archae - 12; Bacteria - 1396; Metazoa - 17338; Fungi - 3422; Plants - 5037; Viruses - 0; Other Eukaryotes - 2996 (source: NCBI BLink)."</t>
  </si>
  <si>
    <t>LONG-CHAIN ACYL-COA SYNTHASE 1 (LACS1); FUNCTIONS IN: long-chain fatty acid-CoA ligase activity, very long-chain fatty acid-CoA ligase activity; INVOLVED IN: fatty acid biosynthetic process, cutin biosynthetic process, wax biosynthetic process; LOCATED IN: cellular_component unknown; EXPRESSED IN: 29 plant structures; EXPRESSED DURING: 13 growth stages; CONTAINS InterPro DOMAIN/s: AMP-binding, conserved site (InterPro:IPR020845), AMP-dependent synthetase/ligase (InterPro:IPR000873); BEST Arabidopsis thaliana protein match is: AMP-dependent synthetase and ligase family protein (TAIR:AT4G23850.1); Has 55133 Blast hits to 51773 proteins in 3295 species: Archae - 1024; Bacteria - 35525; Metazoa - 2495; Fungi - 1959; Plants - 1853; Viruses - 1; Other Eukaryotes - 12276 (source: NCBI BLink)."</t>
  </si>
  <si>
    <t>S-adenosyl-L-methionine-dependent methyltransferases superfamily protein; CONTAINS InterPro DOMAIN/s: Protein of unknown function DUF248, methyltransferase putative (InterPro:IPR004159); BEST Arabidopsis thaliana protein match is: S-adenosyl-L-methionine-dependent methyltransferases superfamily protein (TAIR:AT1G29470.2); Has 54799 Blast hits to 24520 proteins in 1584 species: Archae - 172; Bacteria - 14723; Metazoa - 14369; Fungi - 4484; Plants - 2850; Viruses - 543; Other Eukaryotes - 17658 (source: NCBI BLink)."</t>
  </si>
  <si>
    <t>Late embryogenesis abundant (LEA) hydroxyproline-rich glycoprotein family; CONTAINS InterPro DOMAIN/s: Late embryogenesis abundant protein, group 2 (InterPro:IPR004864); BEST Arabidopsis thaliana protein match is: hydroxyproline-rich glycoprotein family protein (TAIR:AT3G52460.1); Has 868 Blast hits to 868 proteins in 31 species: Archae - 2; Bacteria - 0; Metazoa - 2; Fungi - 0; Plants - 862; Viruses - 0; Other Eukaryotes - 2 (source: NCBI BLink)."</t>
  </si>
  <si>
    <t>Calcium-dependent phosphotriesterase superfamily protein; FUNCTIONS IN: strictosidine synthase activity; INVOLVED IN: alkaloid biosynthetic process, biosynthetic process; LOCATED IN: endomembrane system; EXPRESSED IN: 22 plant structures; EXPRESSED DURING: 13 growth stages; CONTAINS InterPro DOMAIN/s: Strictosidine synthase (InterPro:IPR004141), Strictosidine synthase, conserved region (InterPro:IPR018119), Six-bladed beta-propeller, TolB-like (InterPro:IPR011042); BEST Arabidopsis thaliana protein match is: Calcium-dependent phosphotriesterase superfamily protein (TAIR:AT3G51430.1); Has 1424 Blast hits to 1412 proteins in 332 species: Archae - 38; Bacteria - 499; Metazoa - 223; Fungi - 14; Plants - 451; Viruses - 0; Other Eukaryotes - 199 (source: NCBI BLink)."</t>
  </si>
  <si>
    <t>with no lysine (K) kinase 4 (WNK4); FUNCTIONS IN: protein kinase activity, kinase activity; INVOLVED IN: protein amino acid phosphorylation; LOCATED IN: nucleus, cytoplasm; EXPRESSED IN: 22 plant structures; EXPRESSED DURING: 13 growth stages; CONTAINS InterPro DOMAIN/s: Protein kinase, catalytic domain (InterPro:IPR000719), Serine/threonine-protein kinase-like domain (InterPro:IPR017442), Protein kinase-like domain (InterPro:IPR011009), Serine/threonine-protein kinase, active site (InterPro:IPR008271); BEST Arabidopsis thaliana protein match is: with no lysine (K) kinase 5 (TAIR:AT3G51630.2); Has 1807 Blast hits to 1807 proteins in 277 species: Archae - 0; Bacteria - 0; Metazoa - 736; Fungi - 347; Plants - 385; Viruses - 0; Other Eukaryotes - 339 (source: NCBI BLink)."</t>
  </si>
  <si>
    <t>WNK7; FUNCTIONS IN: protein kinase activity, kinase activity; INVOLVED IN: protein amino acid phosphorylation; LOCATED IN: endomembrane system; EXPRESSED IN: 15 plant structures; EXPRESSED DURING: 9 growth stages; CONTAINS InterPro DOMAIN/s: Protein kinase, catalytic domain (InterPro:IPR000719), Serine/threonine-protein kinase-like domain (InterPro:IPR017442), Protein kinase-like domain (InterPro:IPR011009), Serine/threonine-protein kinase, active site (InterPro:IPR008271); BEST Arabidopsis thaliana protein match is: with no lysine (K) kinase 6 (TAIR:AT3G18750.3); Has 106474 Blast hits to 105641 proteins in 3528 species: Archae - 85; Bacteria - 10301; Metazoa - 39520; Fungi - 10176; Plants - 28583; Viruses - 416; Other Eukaryotes - 17393 (source: NCBI BLink)."</t>
  </si>
  <si>
    <t>transmembrane receptors; FUNCTIONS IN: transmembrane receptor activity; INVOLVED IN: signal transduction, defense response, innate immune response; LOCATED IN: intrinsic to membrane, chloroplast; EXPRESSED IN: 13 plant structures; EXPRESSED DURING: 8 growth stages; CONTAINS InterPro DOMAIN/s: Protein of unknown function DUF641, plant (InterPro:IPR006943), Toll-Interleukin receptor (InterPro:IPR000157); BEST Arabidopsis thaliana protein match is: phloem protein 2 A5 (TAIR:AT1G65390.1); Has 1651 Blast hits to 1572 proteins in 54 species: Archae - 0; Bacteria - 11; Metazoa - 0; Fungi - 0; Plants - 1639; Viruses - 0; Other Eukaryotes - 1 (source: NCBI BLink)."</t>
  </si>
  <si>
    <t>Haloacid dehalogenase-like hydrolase (HAD) superfamily protein; FUNCTIONS IN: hydrolase activity, catalytic activity; INVOLVED IN: metabolic process; LOCATED IN: cellular_component unknown; EXPRESSED IN: 24 plant structures; EXPRESSED DURING: 13 growth stages; CONTAINS InterPro DOMAIN/s: Haloacid dehalogenase-like hydrolase (InterPro:IPR005834), Pyrimidine 5-nucleotidase (InterPro:IPR010237), HAD-superfamily hydrolase, subfamily IA, variant 3 (InterPro:IPR006402); BEST Arabidopsis thaliana protein match is: Haloacid dehalogenase-like hydrolase (HAD) superfamily protein (TAIR:AT5G02230.2); Has 2392 Blast hits to 2391 proteins in 515 species: Archae - 15; Bacteria - 775; Metazoa - 2; Fungi - 155; Plants - 196; Viruses - 0; Other Eukaryotes - 1249 (source: NCBI BLink)."</t>
  </si>
  <si>
    <t>Homeodomain-like superfamily protein; FUNCTIONS IN: DNA binding, sequence-specific DNA binding transcription factor activity; INVOLVED IN: regulation of transcription; LOCATED IN: nucleus, chloroplast; EXPRESSED IN: 16 plant structures; EXPRESSED DURING: 9 growth stages; CONTAINS InterPro DOMAIN/s: Myb, DNA-binding (InterPro:IPR014778), Homeodomain-like (InterPro:IPR009057), HTH transcriptional regulator, Myb-type, DNA-binding (InterPro:IPR017930), Homeodomain-related (InterPro:IPR012287), Myb-like DNA-binding domain, SHAQKYF class (InterPro:IPR006447); BEST Arabidopsis thaliana protein match is: Homeodomain-like superfamily protein (TAIR:AT3G04450.2); Has 1716 Blast hits to 1701 proteins in 83 species: Archae - 0; Bacteria - 6; Metazoa - 10; Fungi - 10; Plants - 1661; Viruses - 0; Other Eukaryotes - 29 (source: NCBI BLink)."</t>
  </si>
  <si>
    <t>Leucine-rich repeat protein kinase family protein; FUNCTIONS IN: kinase activity; INVOLVED IN: protein amino acid phosphorylation; LOCATED IN: endomembrane system; EXPRESSED IN: 10 plant structures; EXPRESSED DURING: 7 growth stages;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(TAIR:AT1G51850.1); Has 160279 Blast hits to 119957 proteins in 4419 species: Archae - 101; Bacteria - 13381; Metazoa - 43768; Fungi - 9630; Plants - 74708; Viruses - 404; Other Eukaryotes - 18287 (source: NCBI BLink)."</t>
  </si>
  <si>
    <t>tubulin alpha-4 chain (TUA4); FUNCTIONS IN: structural constituent of cytoskeleton; INVOLVED IN: response to cadmium ion, microtubule-based process, cellular response to gravity; LOCATED IN: tubulin complex, cytosol, cell wall, plasma membrane, chloroplast; EXPRESSED IN: 29 plant structures; EXPRESSED DURING: 15 growth stages; CONTAINS InterPro DOMAIN/s: Alpha tubulin (InterPro:IPR002452), Tubulin (InterPro:IPR000217), Tubulin/FtsZ, GTPase domain (InterPro:IPR003008), Tubulin/FtsZ, N-terminal (InterPro:IPR019746), Tubulin/FtsZ, C-terminal (InterPro:IPR008280), Tubulin, conserved site (InterPro:IPR017975), Tubulin/FtsZ, 2-layer sandwich domain (InterPro:IPR018316); BEST Arabidopsis thaliana protein match is: tubulin alpha-2 chain (TAIR:AT1G50010.1); Has 22626 Blast hits to 22529 proteins in 4679 species: Archae - 4; Bacteria - 25; Metazoa - 4391; Fungi - 13400; Plants - 1532; Viruses - 0; Other Eukaryotes - 3274 (source: NCBI BLink)."</t>
  </si>
  <si>
    <t>proline-rich family protein; FUNCTIONS IN: molecular_function unknown; INVOLVED IN: biological_process unknown; LOCATED IN: thylakoid, chloroplast thylakoid membrane, chloroplast; EXPRESSED IN: 23 plant structures; EXPRESSED DURING: 13 growth stages; Has 30201 Blast hits to 17322 proteins in 780 species: Archae - 12; Bacteria - 1396; Metazoa - 17338; Fungi - 3422; Plants - 5037; Viruses - 0; Other Eukaryotes - 2996 (source: NCBI BLink)."</t>
  </si>
  <si>
    <t>AT5G18660</t>
  </si>
  <si>
    <t>PALE-GREEN AND CHLOROPHYLL B REDUCED 2 (PCB2)</t>
  </si>
  <si>
    <t>PALE-GREEN AND CHLOROPHYLL B REDUCED 2 (PCB2); FUNCTIONS IN: 3,8-divinyl protochlorophyllide a 8-vinyl reductase activity; INVOLVED IN: chlorophyll biosynthetic process; LOCATED IN: chloroplast, membrane, chloroplast envelope; EXPRESSED IN: 21 plant structures; EXPRESSED DURING: 13 growth stages; CONTAINS InterPro DOMAIN/s: NAD(P)-binding domain (InterPro:IPR016040), NmrA-like (InterPro:IPR008030); BEST Arabidopsis thaliana protein match is: NAD(P)-binding Rossmann-fold superfamily protein (TAIR:AT3G18890.1); Has 1807 Blast hits to 1807 proteins in 277 species: Archae - 0; Bacteria - 0; Metazoa - 736; Fungi - 347; Plants - 385; Viruses - 0; Other Eukaryotes - 339 (source: NCBI BLink)."</t>
  </si>
  <si>
    <t>beta-amylase 3 (BMY3); FUNCTIONS IN: cation binding, beta-amylase activity, catalytic activity; INVOLVED IN: cellulose biosynthetic process, carbohydrate metabolic process, polysaccharide catabolic process; EXPRESSED IN: 23 plant structures; EXPRESSED DURING: 13 growth stages; CONTAINS InterPro DOMAIN/s: Glycoside hydrolase, family 14 (InterPro:IPR001554), Glycoside hydrolase, catalytic core (InterPro:IPR017853), Glycoside hydrolase, subgroup, catalytic core (InterPro:IPR013781); BEST Arabidopsis thaliana protein match is: chloroplast beta-amylase (TAIR:AT4G17090.1); Has 1807 Blast hits to 1807 proteins in 277 species: Archae - 0; Bacteria - 0; Metazoa - 736; Fungi - 347; Plants - 385; Viruses - 0; Other Eukaryotes - 339 (source: NCBI BLink)."</t>
  </si>
  <si>
    <t>Pyruvate kinase family protein; FUNCTIONS IN: pyruvate kinase activity, potassium ion binding, magnesium ion binding, catalytic activity; INVOLVED IN: glycolysis; LOCATED IN: cellular_component unknown; EXPRESSED IN: 22 plant structures; EXPRESSED DURING: 13 growth stages; CONTAINS InterPro DOMAIN/s: Pyruvate kinase, C-terminal-like (InterPro:IPR015795), Pyruvate kinase, active site (InterPro:IPR018209), Pyruvate kinase, beta-barrel-like (InterPro:IPR011037), Pyruvate kinase, alpha/beta (InterPro:IPR015794), Pyruvate/Phosphoenolpyruvate kinase, catalytic core (InterPro:IPR015813), Pyruvate kinase (InterPro:IPR001697), Pyruvate kinase, barrel (InterPro:IPR015793); BEST Arabidopsis thaliana protein match is: Pyruvate kinase family protein (TAIR:AT4G26390.1); Has 1807 Blast hits to 1807 proteins in 277 species: Archae - 0; Bacteria - 0; Metazoa - 736; Fungi - 347; Plants - 385; Viruses - 0; Other Eukaryotes - 339 (source: NCBI BLink)."</t>
  </si>
  <si>
    <t>transcription factor jumonji (jmjC) domain-containing protein; FUNCTIONS IN: sequence-specific DNA binding transcription factor activity, zinc ion binding; EXPRESSED IN: 22 plant structures; EXPRESSED DURING: 14 growth stages; CONTAINS InterPro DOMAIN/s: Transcription factor jumonji/aspartyl beta-hydroxylase (InterPro:IPR003347), Zinc finger, RING-type (InterPro:IPR001841), Transcription factor jumonji (InterPro:IPR013129); BEST Arabidopsis thaliana protein match is: Transcription factor jumonji (jmjC) domain-containing protein (TAIR:AT1G11950.1); Has 795 Blast hits to 740 proteins in 102 species: Archae - 0; Bacteria - 2; Metazoa - 384; Fungi - 24; Plants - 360; Viruses - 0; Other Eukaryotes - 25 (source: NCBI BLink)."</t>
  </si>
  <si>
    <t>alanine:glyoxylate aminotransferase 3 (AGT3); FUNCTIONS IN: pyridoxal phosphate binding, transaminase activity, catalytic activity, alanine-glyoxylate transaminase activity; EXPRESSED IN: 22 plant structures; EXPRESSED DURING: 15 growth stages; CONTAINS InterPro DOMAIN/s: Pyridoxal phosphate-dependent transferase, major domain (InterPro:IPR015424), Aminotransferase class-III (InterPro:IPR005814), Pyridoxal phosphate-dependent transferase, major region, subdomain 1 (InterPro:IPR015421); BEST Arabidopsis thaliana protein match is: PYRIMIDINE 4 (TAIR:AT3G08860.1); Has 36057 Blast hits to 36036 proteins in 2736 species: Archae - 736; Bacteria - 23005; Metazoa - 660; Fungi - 839; Plants - 398; Viruses - 17; Other Eukaryotes - 10402 (source: NCBI BLink)."</t>
  </si>
  <si>
    <t>cyclic nucleotide-gated cation channel 4 (CNGC4); CONTAINS InterPro DOMAIN/s: Cyclic nucleotide-binding (InterPro:IPR000595), Cyclic nucleotide-binding-like (InterPro:IPR018490), RmlC-like jelly roll fold (InterPro:IPR014710); BEST Arabidopsis thaliana protein match is: Cyclic nucleotide-regulated ion channel family protein (TAIR:AT5G15410.2); Has 13099 Blast hits to 4876 proteins in 392 species: Archae - 0; Bacteria - 175; Metazoa - 8070; Fungi - 607; Plants - 1352; Viruses - 290; Other Eukaryotes - 2605 (source: NCBI BLink)."</t>
  </si>
  <si>
    <t>MEIOTIC RECOMBINATION 11 (MRE11); FUNCTIONS IN: hydrolase activity, manganese ion binding, protein serine/threonine phosphatase activity, exonuclease activity, endonuclease activity; INVOLVED IN: double-strand break repair, DNA metabolic process; LOCATED IN: nucleus; EXPRESSED IN: 10 plant structures; EXPRESSED DURING: 4 anthesis, F mature embryo stage, petal differentiation and expansion stage, E expanded cotyledon stage, D bilateral stage; CONTAINS InterPro DOMAIN/s: Metallophosphoesterase (InterPro:IPR004843), DNA repair exonuclease (InterPro:IPR003701), Mre11, DNA-binding (InterPro:IPR007281); Has 1807 Blast hits to 1807 proteins in 277 species: Archae - 0; Bacteria - 0; Metazoa - 736; Fungi - 347; Plants - 385; Viruses - 0; Other Eukaryotes - 339 (source: NCBI BLink)."</t>
  </si>
  <si>
    <t>RNA helicase, ATP-dependent, SK12/DOB1 protein; FUNCTIONS IN: hydrolase activity, acting on acid anhydrides, in phosphorus-containing anhydrides, helicase activity, ATP-dependent helicase activity, ATP binding, nucleic acid binding; INVOLVED IN: biological_process unknown; LOCATED IN: vacuole; EXPRESSED IN: 25 plant structures; EXPRESSED DURING: 14 growth stages; CONTAINS InterPro DOMAIN/s: DNA/RNA helicase, DEAD/DEAH box type, N-terminal (InterPro:IPR011545), DSH, C-terminal (InterPro:IPR012961), DEAD-like helicase, N-terminal (InterPro:IPR014001), RNA helicase, ATP-dependent, SK12/DOB1 (InterPro:IPR016438), DNA/RNA helicase, C-terminal (InterPro:IPR001650), Helicase, superfamily 1/2, ATP-binding domain (InterPro:IPR014021); BEST Arabidopsis thaliana protein match is: RNA helicase, ATP-dependent, SK12/DOB1 protein (TAIR:AT1G59760.1); Has 10417 Blast hits to 7271 proteins in 1110 species: Archae - 777; Bacteria - 3025; Metazoa - 1455; Fungi - 1476; Plants - 602; Viruses - 48; Other Eukaryotes - 3034 (source: NCBI BLink)."</t>
  </si>
  <si>
    <t>NON-PHOTOTROPIC HYPOCOTYL 3 (NPH3); CONTAINS InterPro DOMAIN/s: NPH3 (InterPro:IPR004249), BTB/POZ fold (InterPro:IPR011333), BTB/POZ-like (InterPro:IPR000210); BEST Arabidopsis thaliana protein match is: Phototropic-responsive NPH3 family protein (TAIR:AT1G30440.1); Has 30201 Blast hits to 17322 proteins in 780 species: Archae - 12; Bacteria - 1396; Metazoa - 17338; Fungi - 3422; Plants - 5037; Viruses - 0; Other Eukaryotes - 2996 (source: NCBI BLink)."</t>
  </si>
  <si>
    <t>nudix hydrolase homolog 13 (NUDX13); CONTAINS InterPro DOMAIN/s: NUDIX hydrolase domain-like (InterPro:IPR015797), NUDIX hydrolase, conserved site (InterPro:IPR020084), NUDIX hydrolase domain (InterPro:IPR000086); BEST Arabidopsis thaliana protein match is: nudix hydrolase homolog 12 (TAIR:AT1G12880.1); Has 1216 Blast hits to 1215 proteins in 350 species: Archae - 0; Bacteria - 513; Metazoa - 242; Fungi - 111; Plants - 235; Viruses - 0; Other Eukaryotes - 115 (source: NCBI BLink)."</t>
  </si>
  <si>
    <t>BR enhanced expression 3 (BEE3); FUNCTIONS IN: DNA binding, sequence-specific DNA binding transcription factor activity; INVOLVED IN: regulation of transcription; LOCATED IN: nucleus; EXPRESSED IN: 18 plant structures; EXPRESSED DURING: 10 growth stages; CONTAINS InterPro DOMAIN/s: Helix-loop-helix DNA-binding domain (InterPro:IPR001092), Helix-loop-helix DNA-binding (InterPro:IPR011598); BEST Arabidopsis thaliana protein match is: BR enhanced expression 1 (TAIR:AT1G18400.1); Has 2141 Blast hits to 2133 proteins in 100 species: Archae - 0; Bacteria - 4; Metazoa - 8; Fungi - 37; Plants - 2087; Viruses - 0; Other Eukaryotes - 5 (source: NCBI BLink)."</t>
  </si>
  <si>
    <t>Plant protein of unknown function (DUF863); CONTAINS InterPro DOMAIN/s: Protein of unknown function DUF863, plant (InterPro:IPR008581); BEST Arabidopsis thaliana protein match is: Plant protein of unknown function (DUF863) (TAIR:AT1G69360.1); Has 270 Blast hits to 240 proteins in 21 species: Archae - 0; Bacteria - 2; Metazoa - 5; Fungi - 0; Plants - 251; Viruses - 0; Other Eukaryotes - 12 (source: NCBI BLink)."</t>
  </si>
  <si>
    <t>FUMONISIN B1-RESISTANT12 (FBR12); FUNCTIONS IN: translation initiation factor activity; INVOLVED IN: in 7 processes; LOCATED IN: nucleus; EXPRESSED IN: 27 plant structures; EXPRESSED DURING: 15 growth stages; CONTAINS InterPro DOMAIN/s: Nucleic acid-binding, OB-fold (InterPro:IPR012340), Translation elongation factor, IF5A, hypusine site (InterPro:IPR019769), Translation protein SH3-like, subgroup (InterPro:IPR014722), Translation elongation factor, IF5A (InterPro:IPR001884), Translation elongation factor, IF5A C-terminal (InterPro:IPR020189), Translation protein SH3-like (InterPro:IPR008991), Nucleic acid-binding, OB-fold-like (InterPro:IPR016027), KOW (InterPro:IPR005824); BEST Arabidopsis thaliana protein match is: eukaryotic elongation factor 5A-3 (TAIR:AT1G69410.1); Has 1331 Blast hits to 1330 proteins in 409 species: Archae - 256; Bacteria - 0; Metazoa - 365; Fungi - 242; Plants - 261; Viruses - 0; Other Eukaryotes - 207 (source: NCBI BLink)."</t>
  </si>
  <si>
    <t>Concanavalin A-like lectin protein kinase family protein; FUNCTIONS IN: kinase activity; INVOLVED IN: protein amino acid phosphorylation; LOCATED IN: endomembrane system; EXPRESSED IN: 15 plant structures; EXPRESSED DURING: 6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(TAIR:AT3G53380.1); Has 1807 Blast hits to 1807 proteins in 277 species: Archae - 0; Bacteria - 0; Metazoa - 736; Fungi - 347; Plants - 385; Viruses - 0; Other Eukaryotes - 339 (source: NCBI BLink)."</t>
  </si>
  <si>
    <t>Galactose oxidase/kelch repeat superfamily protein;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(TAIR:AT1G67480.2); Has 9614 Blast hits to 5501 proteins in 487 species: Archae - 10; Bacteria - 408; Metazoa - 7370; Fungi - 10; Plants - 1320; Viruses - 170; Other Eukaryotes - 326 (source: NCBI BLink)."</t>
  </si>
  <si>
    <t>squalene monooxygenase 2 (SQP2); FUNCTIONS IN: squalene monooxygenase activity, oxidoreductase activity, FAD binding; INVOLVED IN: sterol biosynthetic process; LOCATED IN: endomembrane system, integral to membrane; EXPRESSED IN: root; CONTAINS InterPro DOMAIN/s: Squalene epoxidase (InterPro:IPR013698), FAD dependent oxidoreductase (InterPro:IPR006076); BEST Arabidopsis thaliana protein match is: FAD/NAD(P)-binding oxidoreductase family protein (TAIR:AT5G24150.1); Has 1807 Blast hits to 1807 proteins in 277 species: Archae - 0; Bacteria - 0; Metazoa - 736; Fungi - 347; Plants - 385; Viruses - 0; Other Eukaryotes - 339 (source: NCBI BLink)."</t>
  </si>
  <si>
    <t>glycosyl hydrolase 9B5 (GH9B5); FUNCTIONS IN: hydrolase activity, hydrolyzing O-glycosyl compounds, catalytic activity; INVOLVED IN: carbohydrate metabolic process; LOCATED IN: endomembrane system; EXPRESSED IN: 18 plant structures; EXPRESSED DURING: 11 growth stages; CONTAINS InterPro DOMAIN/s: Six-hairpin glycosidase (InterPro:IPR012341), Glycoside hydrolase, family 9, active site (InterPro:IPR018221), Six-hairpin glycosidase-like (InterPro:IPR008928), Glycoside hydrolase, family 9 (InterPro:IPR001701); BEST Arabidopsis thaliana protein match is: glycosyl hydrolase 9B7 (TAIR:AT1G75680.1); Has 1847 Blast hits to 1835 proteins in 264 species: Archae - 2; Bacteria - 685; Metazoa - 182; Fungi - 17; Plants - 919; Viruses - 0; Other Eukaryotes - 42 (source: NCBI BLink)."</t>
  </si>
  <si>
    <t>HVA22-like protein H (ATHVA22H) (HVA22H); CONTAINS InterPro DOMAIN/s: TB2/DP1/HVA22 related protein (InterPro:IPR004345); BEST Arabidopsis thaliana protein match is: Abscisic acid-responsive (TB2/DP1, HVA22) family protein (TAIR:AT5G42560.1); Has 10528 Blast hits to 8347 proteins in 778 species: Archae - 22; Bacteria - 1518; Metazoa - 4092; Fungi - 1457; Plants - 1639; Viruses - 302; Other Eukaryotes - 1498 (source: NCBI BLink)."</t>
  </si>
  <si>
    <t>CONTAINS InterPro DOMAIN/s: ATPase, vacuolar ER assembly factor, Vma12 (InterPro:IPR021013); Has 1807 Blast hits to 1807 proteins in 277 species: Archae - 0; Bacteria - 0; Metazoa - 736; Fungi - 347; Plants - 385; Viruses - 0; Other Eukaryotes - 339 (source: NCBI BLink)."</t>
  </si>
  <si>
    <t>homeodomain GLABROUS 1 (HDG1); FUNCTIONS IN: DNA binding, sequence-specific DNA binding transcription factor activity; INVOLVED IN: regulation of transcription, DNA-dependent, regulation of transcription; LOCATED IN: nucleus; EXPRESSED IN: 27 plant structures; EXPRESSED DURING: 14 growth stages; CONTAINS InterPro DOMAIN/s: Homeobox, conserved site (InterPro:IPR017970), Homeobox (InterPro:IPR001356), Homeodomain-like (InterPro:IPR009057), Lipid-binding START (InterPro:IPR002913), Homeodomain-related (InterPro:IPR012287); BEST Arabidopsis thaliana protein match is: Homeobox-leucine zipper family protein / lipid-binding START domain-containing protein (TAIR:AT4G00730.1); Has 11756 Blast hits to 11371 proteins in 530 species: Archae - 0; Bacteria - 4; Metazoa - 8768; Fungi - 189; Plants - 2580; Viruses - 0; Other Eukaryotes - 215 (source: NCBI BLink)."</t>
  </si>
  <si>
    <t>high affinity nitrate transporter 2.7 (NRT2.7); CONTAINS InterPro DOMAIN/s: Major facilitator superfamily (InterPro:IPR020846), Major facilitator superfamily MFS-1 (InterPro:IPR011701), Major facilitator superfamily, general substrate transporter (InterPro:IPR016196); BEST Arabidopsis thaliana protein match is: nitrate transporter2.5 (TAIR:AT1G12940.1); Has 7777 Blast hits to 7739 proteins in 1625 species: Archae - 132; Bacteria - 6743; Metazoa - 43; Fungi - 326; Plants - 261; Viruses - 0; Other Eukaryotes - 272 (source: NCBI BLink)."</t>
  </si>
  <si>
    <t>Sec14p-like phosphatidylinositol transfer family protein; FUNCTIONS IN: transporter activity; INVOLVED IN: transport; LOCATED IN: intracellular; EXPRESSED IN: 17 plant structures; EXPRESSED DURING: 9 growth stages; CONTAINS InterPro DOMAIN/s: Cellular retinaldehyde-binding/triple function, C-terminal (InterPro:IPR001251), Cellular retinaldehyde-binding/triple function, N-terminal (InterPro:IPR008273), Cellular retinaldehyde binding/alpha-tocopherol transport (InterPro:IPR001071), Phosphatidylinositol transfer protein-like, N-terminal (InterPro:IPR011074); BEST Arabidopsis thaliana protein match is: Sec14p-like phosphatidylinositol transfer family protein (TAIR:AT4G39170.1); Has 2612 Blast hits to 2599 proteins in 230 species: Archae - 0; Bacteria - 0; Metazoa - 823; Fungi - 527; Plants - 863; Viruses - 0; Other Eukaryotes - 399 (source: NCBI BLink)."</t>
  </si>
  <si>
    <t>PLP1; CONTAINS InterPro DOMAIN/s: Acyl transferase/acyl hydrolase/lysophospholipase (InterPro:IPR016035), Patatin (InterPro:IPR002641); BEST Arabidopsis thaliana protein match is: PATATIN-like protein 5 (TAIR:AT4G37060.1); Has 30201 Blast hits to 17322 proteins in 780 species: Archae - 12; Bacteria - 1396; Metazoa - 17338; Fungi - 3422; Plants - 5037; Viruses - 0; Other Eukaryotes - 2996 (source: NCBI BLink)."</t>
  </si>
  <si>
    <t>Protein of unknown function, DUF547; CONTAINS InterPro DOMAIN/s: Protein of unknown function DUF547 (InterPro:IPR006869); BEST Arabidopsis thaliana protein match is: Protein of unknown function, DUF547 (TAIR:AT5G42690.2); Has 1854 Blast hits to 1696 proteins in 329 species: Archae - 6; Bacteria - 397; Metazoa - 313; Fungi - 62; Plants - 588; Viruses - 2; Other Eukaryotes - 486 (source: NCBI BLink)."</t>
  </si>
  <si>
    <t>ARM repeat superfamily protein; FUNCTIONS IN: protein transporter activity, binding; INVOLVED IN: intracellular protein transport, protein import into nucleus, docking; LOCATED IN: nucleus, chloroplast, nuclear pore, cytoplasm; EXPRESSED IN: 25 plant structures; EXPRESSED DURING: 13 growth stages; CONTAINS InterPro DOMAIN/s: Importin-beta, N-terminal (InterPro:IPR001494), Armadillo-like helical (InterPro:IPR011989), Armadillo-type fold (InterPro:IPR016024); BEST Arabidopsis thaliana protein match is: ARM repeat superfamily protein (TAIR:AT3G08947.1); Has 1807 Blast hits to 1807 proteins in 277 species: Archae - 0; Bacteria - 0; Metazoa - 736; Fungi - 347; Plants - 385; Viruses - 0; Other Eukaryotes - 339 (source: NCBI BLink)."</t>
  </si>
  <si>
    <t>GATA transcription factor 26 (GATA26); FUNCTIONS IN: sequence-specific DNA binding transcription factor activity; INVOLVED IN: regulation of transcription, DNA-dependent; EXPRESSED IN: 21 plant structures; EXPRESSED DURING: 13 growth stages; CONTAINS InterPro DOMAIN/s: Zinc finger, GATA-type (InterPro:IPR000679); BEST Arabidopsis thaliana protein match is: GATA transcription factor 27 (TAIR:AT5G47140.1); Has 995 Blast hits to 960 proteins in 136 species: Archae - 0; Bacteria - 4; Metazoa - 15; Fungi - 203; Plants - 735; Viruses - 0; Other Eukaryotes - 38 (source: NCBI BLink)."</t>
  </si>
  <si>
    <t>EXS (ERD1/XPR1/SYG1) family protein; LOCATED IN: integral to membrane; EXPRESSED IN: 18 plant structures; EXPRESSED DURING: 9 growth stages; CONTAINS InterPro DOMAIN/s: EXS, C-terminal (InterPro:IPR004342), SPX, N-terminal (InterPro:IPR004331); BEST Arabidopsis thaliana protein match is: EXS (ERD1/XPR1/SYG1) family protein (TAIR:AT1G26730.1); Has 1149 Blast hits to 1073 proteins in 218 species: Archae - 1; Bacteria - 33; Metazoa - 257; Fungi - 379; Plants - 329; Viruses - 0; Other Eukaryotes - 150 (source: NCBI BLink)."</t>
  </si>
  <si>
    <t>Transducin/WD40 repeat-like superfamily protein; CONTAINS InterPro DOMAIN/s: WD40 repeat-like-containing domain (InterPro:IPR011046), WD40 repeat 2 (InterPro:IPR019782), WD40-repeat-containing domain (InterPro:IPR017986), WD40 repeat (InterPro:IPR001680), WD40/YVTN repeat-like-containing domain (InterPro:IPR015943), WD40 repeat, subgroup (InterPro:IPR019781); BEST Arabidopsis thaliana protein match is: Transducin family protein / WD-40 repeat family protein (TAIR:AT3G26480.1); Has 4620 Blast hits to 3140 proteins in 363 species: Archae - 18; Bacteria - 1955; Metazoa - 712; Fungi - 1091; Plants - 306; Viruses - 0; Other Eukaryotes - 538 (source: NCBI BLink)."</t>
  </si>
  <si>
    <t>RADIAL SWELLING 10 (RSW10); FUNCTIONS IN: ribose-5-phosphate isomerase activity; INVOLVED IN: uridine biosynthetic process, response to karrikin, cellulose biosynthetic process; LOCATED IN: cytoplasm; EXPRESSED IN: 26 plant structures; EXPRESSED DURING: 14 growth stages; CONTAINS InterPro DOMAIN/s: Ribose 5-phosphate isomerase, type A (InterPro:IPR004788); BEST Arabidopsis thaliana protein match is: ribose-5-phosphate isomerase 2 (TAIR:AT2G01290.1); Has 5045 Blast hits to 5045 proteins in 1956 species: Archae - 235; Bacteria - 3584; Metazoa - 111; Fungi - 145; Plants - 141; Viruses - 0; Other Eukaryotes - 829 (source: NCBI BLink)."</t>
  </si>
  <si>
    <t>cytochrome P450, family 72, subfamily A, polypeptide 13 (CYP72A13); FUNCTIONS IN: electron carrier activity, monooxygenase activity, iron ion binding, oxygen binding, heme binding; INVOLVED IN: response to cyclopentenone; LOCATED IN: endomembrane system; EXPRESSED IN: 22 plant structures; EXPRESSED DURING: 13 growth stages; CONTAINS InterPro DOMAIN/s: Cytochrome P450 (InterPro:IPR001128), Cytochrome P450, E-class, group I (InterPro:IPR002401); BEST Arabidopsis thaliana protein match is: cytochrome P450, family 72, subfamily A, polypeptide 15 (TAIR:AT3G14690.1); Has 31786 Blast hits to 31657 proteins in 1619 species: Archae - 67; Bacteria - 4951; Metazoa - 11303; Fungi - 6022; Plants - 7953; Viruses - 3; Other Eukaryotes - 1487 (source: NCBI BLink)."</t>
  </si>
  <si>
    <t>NAD(P)-binding Rossmann-fold superfamily protein; FUNCTIONS IN: oxidoreductase activity, binding, catalytic activity; INVOLVED IN: oxidation reduction, metabolic process; LOCATED IN: plant-type cell wall; EXPRESSED IN: 22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(TAIR:AT3G61220.1); Has 66869 Blast hits to 66825 proteins in 3161 species: Archae - 673; Bacteria - 45998; Metazoa - 3911; Fungi - 3425; Plants - 2362; Viruses - 0; Other Eukaryotes - 10500 (source: NCBI BLink)."</t>
  </si>
  <si>
    <t>P-loop nucleoside triphosphate hydrolases superfamily protein with CH (Calponin Homology) domain; FUNCTIONS IN: microtubule motor activity, ATP binding; INVOLVED IN: microtubule-based movement; LOCATED IN: plasma membrane; EXPRESSED IN: 24 plant structures; EXPRESSED DURING: 13 growth stages; CONTAINS InterPro DOMAIN/s: Kinesin, motor region, conserved site (InterPro:IPR019821), Calponin-homology (InterPro:IPR016146), Calponin-like actin-binding (InterPro:IPR001715), Kinesin, motor domain (InterPro:IPR001752); BEST Arabidopsis thaliana protein match is: P-loop nucleoside triphosphate hydrolases superfamily protein with CH (Calponin Homology) domain (TAIR:AT5G41310.1); Has 30201 Blast hits to 17322 proteins in 780 species: Archae - 12; Bacteria - 1396; Metazoa - 17338; Fungi - 3422; Plants - 5037; Viruses - 0; Other Eukaryotes - 2996 (source: NCBI BLink)."</t>
  </si>
  <si>
    <t>peroxin 11E (PEX11E); INVOLVED IN: response to light stimulus, peroxisome fission, peroxisome organization; LOCATED IN: mitochondrion, peroxisomal membrane, integral to peroxisomal membrane; EXPRESSED IN: 25 plant structures; EXPRESSED DURING: 15 growth stages; CONTAINS InterPro DOMAIN/s: Peroxisomal biogenesis factor 11 (InterPro:IPR008733); BEST Arabidopsis thaliana protein match is: peroxin 11D (TAIR:AT2G45740.3); Has 282 Blast hits to 282 proteins in 79 species: Archae - 0; Bacteria - 0; Metazoa - 49; Fungi - 35; Plants - 180; Viruses - 0; Other Eukaryotes - 18 (source: NCBI BLink)."</t>
  </si>
  <si>
    <t>phosphate transporter 4;6 (PHT4;6); CONTAINS InterPro DOMAIN/s: Major facilitator superfamily (InterPro:IPR020846), Major facilitator superfamily MFS-1 (InterPro:IPR011701), Major facilitator superfamily, general substrate transporter (InterPro:IPR016196); BEST Arabidopsis thaliana protein match is: Major facilitator superfamily protein (TAIR:AT4G00370.1); Has 29415 Blast hits to 29316 proteins in 2189 species: Archae - 421; Bacteria - 24028; Metazoa - 2328; Fungi - 945; Plants - 365; Viruses - 0; Other Eukaryotes - 1328 (source: NCBI BLink)."</t>
  </si>
  <si>
    <t>UDP-Glycosyltransferase superfamily protein; FUNCTIONS IN: UDP-glycosyltransferase activity, transferase activity, transferring glycosyl groups; INVOLVED IN: metabolic process; LOCATED IN: cellular_component unknown; CONTAINS InterPro DOMAIN/s: UDP-glucuronosyl/UDP-glucosyltransferase (InterPro:IPR002213); BEST Arabidopsis thaliana protein match is: UDP-Glycosyltransferase superfamily protein (TAIR:AT2G36770.1); Has 8038 Blast hits to 7938 proteins in 460 species: Archae - 0; Bacteria - 340; Metazoa - 2374; Fungi - 35; Plants - 5114; Viruses - 105; Other Eukaryotes - 70 (source: NCBI BLink)."</t>
  </si>
  <si>
    <t>C2H2-like zinc finger protein; FUNCTIONS IN: zinc ion binding, nucleic acid binding; INVOLVED IN: biological_process unknown; LOCATED IN: intracellular; EXPRESSED IN: 20 plant structures; EXPRESSED DURING: 8 growth stages; CONTAINS InterPro DOMAIN/s: Zinc finger, C2H2-like (InterPro:IPR015880), Zinc finger, C2H2-type (InterPro:IPR007087); Has 1178 Blast hits to 1100 proteins in 218 species: Archae - 0; Bacteria - 148; Metazoa - 375; Fungi - 111; Plants - 98; Viruses - 2; Other Eukaryotes - 444 (source: NCBI BLink)."</t>
  </si>
  <si>
    <t>carbonic anhydrase 1 (CA1); FUNCTIONS IN: carbonate dehydratase activity, zinc ion binding; INVOLVED IN: in 6 processes; LOCATED IN: in 8 components; EXPRESSED IN: 22 plant structures; EXPRESSED DURING: 14 growth stages; CONTAINS InterPro DOMAIN/s: Carbonic anhydrase, prokaryotic-like, conserved site (InterPro:IPR015892), Carbonic anhydrase (InterPro:IPR001765); BEST Arabidopsis thaliana protein match is: carbonic anhydrase 2 (TAIR:AT5G14740.1); Has 5133 Blast hits to 5116 proteins in 1526 species: Archae - 36; Bacteria - 3970; Metazoa - 59; Fungi - 207; Plants - 361; Viruses - 0; Other Eukaryotes - 500 (source: NCBI BLink)."</t>
  </si>
  <si>
    <t>GPI transamidase component family protein / Gaa1-like family protein; FUNCTIONS IN: GPI-anchor transamidase activity; LOCATED IN: endoplasmic reticulum; EXPRESSED IN: 24 plant structures; EXPRESSED DURING: 13 growth stages; CONTAINS InterPro DOMAIN/s: Glycosylphosphatidylinositol:protein transamidase complex, GAA1 component (InterPro:IPR017063), Gaa1-like, GPI transamidase component (InterPro:IPR007246); Has 308 Blast hits to 305 proteins in 156 species: Archae - 0; Bacteria - 0; Metazoa - 117; Fungi - 119; Plants - 43; Viruses - 0; Other Eukaryotes - 29 (source: NCBI BLink)."</t>
  </si>
  <si>
    <t>AILP1; FUNCTIONS IN: molecular_function unknown; INVOLVED IN: response to auxin stimulus, response to aluminum ion; LOCATED IN: plasma membrane; EXPRESSED IN: 23 plant structures; EXPRESSED DURING: 13 growth stages; BEST Arabidopsis thaliana protein match is: Aluminium induced protein with YGL and LRDR motifs (TAIR:AT5G43830.1); Has 1807 Blast hits to 1807 proteins in 277 species: Archae - 0; Bacteria - 0; Metazoa - 736; Fungi - 347; Plants - 385; Viruses - 0; Other Eukaryotes - 339 (source: NCBI BLink)."</t>
  </si>
  <si>
    <t>MATE efflux family protein; FUNCTIONS IN: antiporter activity, drug transmembrane transporter activity, transporter activity; INVOLVED IN: drug transmembrane transport, transmembrane transport; LOCATED IN: membrane; EXPRESSED IN: 22 plant structures; EXPRESSED DURING: 10 growth stages; CONTAINS InterPro DOMAIN/s: Multi antimicrobial extrusion protein MatE (InterPro:IPR002528); BEST Arabidopsis thaliana protein match is: MATE efflux family protein (TAIR:AT3G03620.1); Has 30201 Blast hits to 17322 proteins in 780 species: Archae - 12; Bacteria - 1396; Metazoa - 17338; Fungi - 3422; Plants - 5037; Viruses - 0; Other Eukaryotes - 2996 (source: NCBI BLink)."</t>
  </si>
  <si>
    <t>cytochrome P450, family 706, subfamily A, polypeptide 6 (CYP706A6); FUNCTIONS IN: electron carrier activity, monooxygenase activity, iron ion binding, oxygen binding, heme binding; INVOLVED IN: oxidation reduction; LOCATED IN: endomembrane system; CONTAINS InterPro DOMAIN/s: Cytochrome P450 (InterPro:IPR001128), Cytochrome P450, conserved site (InterPro:IPR017972), Cytochrome P450, E-class, group I (InterPro:IPR002401); BEST Arabidopsis thaliana protein match is: cytochrome P450, family 706, subfamily A, polypeptide 4 (TAIR:AT4G12300.1); Has 33870 Blast hits to 33549 proteins in 1704 species: Archae - 58; Bacteria - 3712; Metazoa - 11941; Fungi - 7375; Plants - 9569; Viruses - 3; Other Eukaryotes - 1212 (source: NCBI BLink)."</t>
  </si>
  <si>
    <t>NFU domain protein 3 (NFU3); CONTAINS InterPro DOMAIN/s: NIF system FeS cluster assembly, NifU, C-terminal (InterPro:IPR001075); BEST Arabidopsis thaliana protein match is: NIFU-like protein 2 (TAIR:AT5G49940.1); Has 30201 Blast hits to 17322 proteins in 780 species: Archae - 12; Bacteria - 1396; Metazoa - 17338; Fungi - 3422; Plants - 5037; Viruses - 0; Other Eukaryotes - 2996 (source: NCBI BLink)."</t>
  </si>
  <si>
    <t>Chaperone DnaJ-domain superfamily protein; FUNCTIONS IN: heat shock protein binding; INVOLVED IN: protein folding; LOCATED IN: chloroplast; EXPRESSED IN: 18 plant structures; EXPRESSED DURING: 11 growth stages; CONTAINS InterPro DOMAIN/s: Molecular chaperone, heat shock protein, Hsp40, DnaJ (InterPro:IPR015609), Heat shock protein DnaJ, N-terminal (InterPro:IPR001623); BEST Arabidopsis thaliana protein match is: Chaperone DnaJ-domain superfamily protein (TAIR:AT4G36040.1); Has 19677 Blast hits to 19677 proteins in 3133 species: Archae - 135; Bacteria - 8632; Metazoa - 3284; Fungi - 1660; Plants - 1836; Viruses - 5; Other Eukaryotes - 4125 (source: NCBI BLink)."</t>
  </si>
  <si>
    <t>exocyst complex component sec3A (SEC3A); INVOLVED IN: biological_process unknown; LOCATED IN: plasma membrane, exocyst; EXPRESSED IN: male gametophyte, cultured cell, pollen tube; EXPRESSED DURING: L mature pollen stage, M germinated pollen stage; CONTAINS InterPro DOMAIN/s: Exocyst complex,  component Exoc1 (InterPro:IPR019160); BEST Arabidopsis thaliana protein match is: exocyst complex component sec3B (TAIR:AT1G47560.1); Has 427 Blast hits to 415 proteins in 159 species: Archae - 5; Bacteria - 8; Metazoa - 155; Fungi - 110; Plants - 105; Viruses - 0; Other Eukaryotes - 44 (source: NCBI BLink)."</t>
  </si>
  <si>
    <t>P-loop containing nucleoside triphosphate hydrolases superfamily protein; FUNCTIONS IN: ATPase activity, ATP binding; LOCATED IN: chloroplast thylakoid membrane, chloroplast; EXPRESSED IN: 21 plant structures; EXPRESSED DURING: 13 growth stages; CONTAINS InterPro DOMAIN/s: ATPase, AAA-type, core (InterPro:IPR003959); BEST Arabidopsis thaliana protein match is: rubisco activase (TAIR:AT2G39730.1); Has 469 Blast hits to 469 proteins in 170 species: Archae - 27; Bacteria - 71; Metazoa - 17; Fungi - 60; Plants - 256; Viruses - 0; Other Eukaryotes - 38 (source: NCBI BLink)."</t>
  </si>
  <si>
    <t>somatic embryogenesis receptor-like kinase 4 (SERK4); FUNCTIONS IN: protein kinase activity, transmembrane receptor protein serine/threonine kinase activity; INVOLVED IN: in 6 processes; LOCATED IN: endomembrane system; EXPRESSED IN: rosette leaf, cauline leaf, fruit, root, flower;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somatic embryogenesis receptor-like kinase 5 (TAIR:AT2G13800.1); Has 172318 Blast hits to 120437 proteins in 4454 species: Archae - 129; Bacteria - 14524; Metazoa - 44355; Fungi - 9158; Plants - 84468; Viruses - 411; Other Eukaryotes - 19273 (source: NCBI BLink)."</t>
  </si>
  <si>
    <t>gypsy-like retrotransposon family, has a 6.4e-29 P-value blast match to aF23C08 reverse transcriptase (from Dan Voytas http://www.public.iastate.edu/~voytas) (Gypsy_Ty3-family)"</t>
  </si>
  <si>
    <t>NAD(P)-binding Rossmann-fold superfamily protein; FUNCTIONS IN: oxidoreductase activity, binding, catalytic activity; INVOLVED IN: oxidation reduction, metabolic process; EXPRESSED IN: 22 plant structures; EXPRESSED DURING: 13 growth stages; CONTAINS InterPro DOMAIN/s: Short-chain dehydrogenase/reductase, conserved site (InterPro:IPR020904), NAD(P)-binding domain (InterPro:IPR016040), Polyketide synthase/Fatty acid synthase, KR (InterPro:IPR020842), Glucose/ribitol dehydrogenase (InterPro:IPR002347), Short-chain dehydrogenase/reductase SDR (InterPro:IPR002198); BEST Arabidopsis thaliana protein match is: NAD(P)-binding Rossmann-fold superfamily protein (TAIR:AT3G03980.1); Has 123037 Blast hits to 122812 proteins in 3600 species: Archae - 990; Bacteria - 80816; Metazoa - 6327; Fungi - 6724; Plants - 2865; Viruses - 2; Other Eukaryotes - 25313 (source: NCBI BLink)."</t>
  </si>
  <si>
    <t>Ribosomal protein L14p/L23e family protein; FUNCTIONS IN: structural constituent of ribosome; INVOLVED IN: translation; LOCATED IN: ribosome, intracellular, large ribosomal subunit; EXPRESSED IN: 22 plant structures; EXPRESSED DURING: 13 growth stages; CONTAINS InterPro DOMAIN/s: Ribosomal protein L14, bacterial-type (InterPro:IPR005745), Ribosomal protein L14b/L23e (InterPro:IPR000218), Ribosomal protein L14 conserved site (InterPro:IPR019972); BEST Arabidopsis thaliana protein match is: Ribosomal protein L14p/L23e family protein (TAIR:AT1G17560.1); Has 9605 Blast hits to 9605 proteins in 3255 species: Archae - 313; Bacteria - 5457; Metazoa - 343; Fungi - 288; Plants - 820; Viruses - 0; Other Eukaryotes - 2384 (source: NCBI BLink)."</t>
  </si>
  <si>
    <t>SNF1-related protein kinase 2.5 (SNRK2.5);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Calcium/calmodulin-dependent protein kinase-like (InterPro:IPR020636), Serine/threonine-protein kinase-like, plant (InterPro:IPR015740); BEST Arabidopsis thaliana protein match is: SNF1-related protein kinase 2.1 (TAIR:AT5G08590.1); Has 132292 Blast hits to 116481 proteins in 3406 species: Archae - 169; Bacteria - 13418; Metazoa - 52934; Fungi - 13701; Plants - 25794; Viruses - 1077; Other Eukaryotes - 25199 (source: NCBI BLink)."</t>
  </si>
  <si>
    <t>Curculin-like (mannose-binding) lectin family protein; FUNCTIONS IN: sugar binding; LOCATED IN: apoplast, cell wall, plasma membrane, plant-type cell wall; EXPRESSED IN: leaf; CONTAINS InterPro DOMAIN/s: Curculin-like (mannose-binding) lectin (InterPro:IPR001480), PAN-2 domain (InterPro:IPR013227); BEST Arabidopsis thaliana protein match is: D-mannose binding lectin protein with Apple-like carbohydrate-binding domain (TAIR:AT1G78820.1); Has 2662 Blast hits to 2603 proteins in 85 species: Archae - 0; Bacteria - 10; Metazoa - 0; Fungi - 0; Plants - 2651; Viruses - 0; Other Eukaryotes - 1 (source: NCBI BLink)."</t>
  </si>
  <si>
    <t>Dof-type zinc finger DNA-binding family protein; CONTAINS InterPro DOMAIN/s: Zinc finger, Dof-type (InterPro:IPR003851); BEST Arabidopsis thaliana protein match is: OBF-binding protein 3 (TAIR:AT3G55370.2); Has 1299 Blast hits to 1242 proteins in 95 species: Archae - 0; Bacteria - 24; Metazoa - 66; Fungi - 20; Plants - 1091; Viruses - 0; Other Eukaryotes - 98 (source: NCBI BLink)."</t>
  </si>
  <si>
    <t>RNA polymerase II transcription elongation factor; FUNCTIONS IN: molecular_function unknown; INVOLVED IN: biological_process unknown; LOCATED IN: cellular_component unknown; EXPRESSED IN: 23 plant structures; EXPRESSED DURING: 13 growth stages; CONTAINS InterPro DOMAIN/s: Eaf, ELL-associated factor (InterPro:IPR019194); BEST Arabidopsis thaliana protein match is: RNA polymerase II transcription elongation factor (TAIR:AT5G38050.1); Has 12853 Blast hits to 3725 proteins in 482 species: Archae - 50; Bacteria - 7340; Metazoa - 2093; Fungi - 1002; Plants - 180; Viruses - 45; Other Eukaryotes - 2143 (source: NCBI BLink)."</t>
  </si>
  <si>
    <t>P-loop containing nucleoside triphosphate hydrolases superfamily protein; FUNCTIONS IN: microtubule motor activity, ATP binding; INVOLVED IN: microtubule-based movement; EXPRESSED IN: 12 plant structures; EXPRESSED DURING: 6 growth stages; CONTAINS InterPro DOMAIN/s: Kinesin, motor region, conserved site (InterPro:IPR019821), Kinesin, motor domain (InterPro:IPR001752); BEST Arabidopsis thaliana protein match is: P-loop containing nucleoside triphosphate hydrolases superfamily protein (TAIR:AT2G28620.1); Has 36148 Blast hits to 27064 proteins in 1553 species: Archae - 221; Bacteria - 3630; Metazoa - 16647; Fungi - 3378; Plants - 2862; Viruses - 97; Other Eukaryotes - 9313 (source: NCBI BLink)."</t>
  </si>
  <si>
    <t>homeobox protein 31 (HB31); FUNCTIONS IN: DNA binding, sequence-specific DNA binding transcription factor activity; INVOLVED IN: regulation of transcription; LOCATED IN: cellular_component unknown; EXPRESSED IN: 17 plant structures; EXPRESSED DURING: 11 growth stages; CONTAINS InterPro DOMAIN/s: Homeobox domain, ZF-HD class (InterPro:IPR006455), ZF-HD homeobox protein, Cys/His-rich dimerisation domain (InterPro:IPR006456), Homeodomain-related (InterPro:IPR012287); BEST Arabidopsis thaliana protein match is: homeobox protein 21 (TAIR:AT2G02540.1); Has 602 Blast hits to 562 proteins in 67 species: Archae - 0; Bacteria - 10; Metazoa - 45; Fungi - 3; Plants - 505; Viruses - 0; Other Eukaryotes - 39 (source: NCBI BLink)."</t>
  </si>
  <si>
    <t>P-loop containing nucleoside triphosphate hydrolases superfamily protein; FUNCTIONS IN: nucleoside-triphosphatase activity, ATPase activity, nucleotide binding, ATP binding; INVOLVED IN: biological_process unknown; LOCATED IN: endomembrane system; CONTAINS InterPro DOMAIN/s: ATPase, AAA+ type, core (InterPro:IPR003593), ATPase, AAA-type, core (InterPro:IPR003959); BEST Arabidopsis thaliana protein match is: P-loop containing nucleoside triphosphate hydrolases superfamily protein (TAIR:AT5G57480.1); Has 30201 Blast hits to 17322 proteins in 780 species: Archae - 12; Bacteria - 1396; Metazoa - 17338; Fungi - 3422; Plants - 5037; Viruses - 0; Other Eukaryotes - 2996 (source: NCBI BLink)."</t>
  </si>
  <si>
    <t>EARLY RESPONSE TO DEHYDRATION 14 (ERD14); FUNCTIONS IN: calcium ion binding; INVOLVED IN: in 6 processes; LOCATED IN: plasma membrane, chloroplast; EXPRESSED IN: 26 plant structures; EXPRESSED DURING: 15 growth stages; CONTAINS InterPro DOMAIN/s: Dehydrin (InterPro:IPR000167); BEST Arabidopsis thaliana protein match is: Dehydrin family protein (TAIR:AT1G20450.2); Has 4819 Blast hits to 3364 proteins in 392 species: Archae - 4; Bacteria - 256; Metazoa - 1221; Fungi - 272; Plants - 1466; Viruses - 16; Other Eukaryotes - 1584 (source: NCBI BLink)."</t>
  </si>
  <si>
    <t>eukaryotic translation initiation factor 4A1 (EIF4A1); FUNCTIONS IN: protein binding, ATP-dependent helicase activity, translation initiation factor activity; INVOLVED IN: response to cadmium ion, translational initiation; LOCATED IN: cytosol, nucleolus, cell wall, membrane; EXPRESSED IN: 24 plant structures; EXPRESSED DURING: 16 growth stages; CONTAINS InterPro DOMAIN/s: RNA helicase, DEAD-box type, Q motif (InterPro:IPR014014), DNA/RNA helicase, DEAD/DEAH box type, N-terminal (InterPro:IPR011545), RNA helicase, ATP-dependent, DEAD-box, conserved site (InterPro:IPR000629), DEAD-like helicase, N-terminal (InterPro:IPR014001), DNA/RNA helicase, C-terminal (InterPro:IPR001650), Helicase, superfamily 1/2, ATP-binding domain (InterPro:IPR014021); BEST Arabidopsis thaliana protein match is: eif4a-2 (TAIR:AT1G54270.1); Has 49714 Blast hits to 49117 proteins in 3142 species: Archae - 779; Bacteria - 27442; Metazoa - 6117; Fungi - 4773; Plants - 2624; Viruses - 17; Other Eukaryotes - 7962 (source: NCBI BLink)."</t>
  </si>
  <si>
    <t>Ribosomal protein L32e; FUNCTIONS IN: structural constituent of ribosome; INVOLVED IN: translation, ribosome biogenesis; LOCATED IN: ribosome, cytosolic large ribosomal subunit; CONTAINS InterPro DOMAIN/s: Ribosomal protein L32e (InterPro:IPR001515), Ribosomal protein L32e, conserved site (InterPro:IPR018263); BEST Arabidopsis thaliana protein match is: Ribosomal protein L32e (TAIR:AT4G18100.1); Has 1473 Blast hits to 1473 proteins in 440 species: Archae - 299; Bacteria - 0; Metazoa - 710; Fungi - 138; Plants - 154; Viruses - 0; Other Eukaryotes - 172 (source: NCBI BLink)."</t>
  </si>
  <si>
    <t>WCRKC thioredoxin 1 (WCRKC1); INVOLVED IN: cell redox homeostasis; LOCATED IN: chloroplast stroma; EXPRESSED IN: 22 plant structures; EXPRESSED DURING: 13 growth stages; CONTAINS InterPro DOMAIN/s: Thioredoxin, core (InterPro:IPR015467), Thioredoxin-like (InterPro:IPR017936), Thioredoxin domain (InterPro:IPR013766), Thioredoxin-like fold (InterPro:IPR012336); BEST Arabidopsis thaliana protein match is: WCRKC thioredoxin 2 (TAIR:AT5G04260.1); Has 30201 Blast hits to 17322 proteins in 780 species: Archae - 12; Bacteria - 1396; Metazoa - 17338; Fungi - 3422; Plants - 5037; Viruses - 0; Other Eukaryotes - 2996 (source: NCBI BLink)."</t>
  </si>
  <si>
    <t>FUNCTIONS IN: molecular_function unknown; INVOLVED IN: plant-type cell wall modification, pectin biosynthetic process, cellulose biosynthetic process, secondary cell wall biogenesis; LOCATED IN: cellular_component unknown; EXPRESSED IN: 23 plant structures; EXPRESSED DURING: 13 growth stages; CONTAINS InterPro DOMAIN/s: Protein of unknown function DUF231, plant (InterPro:IPR004253); BEST Arabidopsis thaliana protein match is: Plant protein of unknown function (DUF828) (TAIR:AT3G12060.1); Has 18773 Blast hits to 6666 proteins in 584 species: Archae - 22; Bacteria - 3086; Metazoa - 4181; Fungi - 2776; Plants - 1414; Viruses - 506; Other Eukaryotes - 6788 (source: NCBI BLink)."</t>
  </si>
  <si>
    <t>RNA-binding protein 47B (RBP47B); FUNCTIONS IN: RNA binding; EXPRESSED IN: 23 plant structures; EXPRESSED DURING: 14 growth stages; CONTAINS InterPro DOMAIN/s: RNA recognition motif, RNP-1 (InterPro:IPR000504), Nucleotide-binding, alpha-beta plait (InterPro:IPR012677); BEST Arabidopsis thaliana protein match is: RNA-binding protein 47A (TAIR:AT1G49600.1); Has 37628 Blast hits to 21966 proteins in 866 species: Archae - 14; Bacteria - 2376; Metazoa - 18486; Fungi - 4600; Plants - 6856; Viruses - 8; Other Eukaryotes - 5288 (source: NCBI BLink)."</t>
  </si>
  <si>
    <t>nitrate transporter 1.5 (NRT1.5); CONTAINS InterPro DOMAIN/s: Oligopeptide transporter (InterPro:IPR000109), Major facilitator superfamily, general substrate transporter (InterPro:IPR016196); BEST Arabidopsis thaliana protein match is: NITRATE TRANSPORTER 1.8 (TAIR:AT4G21680.1); Has 7755 Blast hits to 7381 proteins in 1434 species: Archae - 0; Bacteria - 3851; Metazoa - 707; Fungi - 433; Plants - 2214; Viruses - 0; Other Eukaryotes - 550 (source: NCBI BLink)."</t>
  </si>
  <si>
    <t>zinc knuckle (CCHC-type) family protein; FUNCTIONS IN: unfolded protein binding, heat shock protein binding, zinc ion binding, nucleic acid binding; INVOLVED IN: protein folding; EXPRESSED IN: 23 plant structures; EXPRESSED DURING: 13 growth stages; CONTAINS InterPro DOMAIN/s: Zinc finger, CCHC-type (InterPro:IPR001878), Heat shock protein DnaJ, cysteine-rich domain (InterPro:IPR001305); Has 30201 Blast hits to 17322 proteins in 780 species: Archae - 12; Bacteria - 1396; Metazoa - 17338; Fungi - 3422; Plants - 5037; Viruses - 0; Other Eukaryotes - 2996 (source: NCBI BLink)."</t>
  </si>
  <si>
    <t>RING/U-box superfamily protein; FUNCTIONS IN: zinc ion binding; EXPRESSED IN: 17 plant structures; EXPRESSED DURING: 8 growth stages; CONTAINS InterPro DOMAIN/s: Zinc finger, RING-type, conserved site (InterPro:IPR017907), Zinc finger, RING-type (InterPro:IPR001841), Zinc finger, C3HC4 RING-type (InterPro:IPR018957); BEST Arabidopsis thaliana protein match is: RING/U-box superfamily protein (TAIR:AT3G47160.1); Has 1807 Blast hits to 1807 proteins in 277 species: Archae - 0; Bacteria - 0; Metazoa - 736; Fungi - 347; Plants - 385; Viruses - 0; Other Eukaryotes - 339 (source: NCBI BLink)."</t>
  </si>
  <si>
    <t>Ribosomal protein L1p/L10e family; FUNCTIONS IN: structural constituent of ribosome, RNA binding; INVOLVED IN: translation, RNA processing; LOCATED IN: ribosome, intracellular, large ribosomal subunit; EXPRESSED IN: 21 plant structures; EXPRESSED DURING: 13 growth stages; CONTAINS InterPro DOMAIN/s: Ribosomal protein L1 (InterPro:IPR002143), Ribosomal protein L1, bacterial-type (InterPro:IPR005878), Ribosomal protein L1, 2-layer alpha/beta-sandwich (InterPro:IPR016094); BEST Arabidopsis thaliana protein match is: Ribosomal protein L1p/L10e family (TAIR:AT3G63490.1); Has 9261 Blast hits to 9236 proteins in 2822 species: Archae - 147; Bacteria - 5388; Metazoa - 398; Fungi - 257; Plants - 180; Viruses - 2; Other Eukaryotes - 2889 (source: NCBI BLink)."</t>
  </si>
  <si>
    <t>chloroplastic lipocalin (CHL); FUNCTIONS IN: binding; INVOLVED IN: response to oxidative stress; LOCATED IN: thylakoid lumen, chloroplast thylakoid membrane, chloroplast; EXPRESSED IN: 22 plant structures; EXPRESSED DURING: 13 growth stages; CONTAINS InterPro DOMAIN/s: Lipocalin-like (InterPro:IPR013208), Lipocalin conserved site (InterPro:IPR022272), Calycin (InterPro:IPR012674), Calycin-like (InterPro:IPR011038); Has 184 Blast hits to 184 proteins in 68 species: Archae - 0; Bacteria - 14; Metazoa - 66; Fungi - 0; Plants - 91; Viruses - 0; Other Eukaryotes - 13 (source: NCBI BLink)."</t>
  </si>
  <si>
    <t>ENTH/VHS family protein; FUNCTIONS IN: molecular_function unknown; INVOLVED IN: biological_process unknown; LOCATED IN: chloroplast; EXPRESSED IN: 14 plant structures; EXPRESSED DURING: 6 growth stages; CONTAINS InterPro DOMAIN/s: RNA polymerase II, large subunit, CTD (InterPro:IPR006569), ENTH/VHS (InterPro:IPR008942); BEST Arabidopsis thaliana protein match is: PCF11P-similar protein 4 (TAIR:AT4G04885.1); Has 129 Blast hits to 129 proteins in 56 species: Archae - 0; Bacteria - 0; Metazoa - 34; Fungi - 49; Plants - 46; Viruses - 0; Other Eukaryotes - 0 (source: NCBI BLink)."</t>
  </si>
  <si>
    <t>Remorin family protein; FUNCTIONS IN: DNA binding; INVOLVED IN: biological_process unknown; LOCATED IN: nucleus; EXPRESSED IN: 23 plant structures; EXPRESSED DURING: 12 growth stages; CONTAINS InterPro DOMAIN/s: Remorin, C-terminal (InterPro:IPR005516); BEST Arabidopsis thaliana protein match is: Remorin family protein (TAIR:AT2G02170.2); Has 1722 Blast hits to 1339 proteins in 252 species: Archae - 3; Bacteria - 266; Metazoa - 184; Fungi - 142; Plants - 510; Viruses - 4; Other Eukaryotes - 613 (source: NCBI BLink)."</t>
  </si>
  <si>
    <t>Aluminium induced protein with YGL and LRDR motifs; FUNCTIONS IN: molecular_function unknown; INVOLVED IN: biological_process unknown; LOCATED IN: cytosol, nucleus; EXPRESSED IN: 26 plant structures; EXPRESSED DURING: 15 growth stages; BEST Arabidopsis thaliana protein match is: Aluminium induced protein with YGL and LRDR motifs (TAIR:AT3G22850.1); Has 1807 Blast hits to 1807 proteins in 277 species: Archae - 0; Bacteria - 0; Metazoa - 736; Fungi - 347; Plants - 385; Viruses - 0; Other Eukaryotes - 339 (source: NCBI BLink)."</t>
  </si>
  <si>
    <t>CONTAINS InterPro DOMAIN/s: FBD (InterPro:IPR013596), FBD-like (InterPro:IPR006566); BEST Arabidopsis thaliana protein match is: F-box family protein (TAIR:AT3G62230.1); Has 81 Blast hits to 54 proteins in 5 species: Archae - 0; Bacteria - 0; Metazoa - 0; Fungi - 0; Plants - 81; Viruses - 0; Other Eukaryotes - 0 (source: NCBI BLink)."</t>
  </si>
  <si>
    <t>Acyl-CoA N-acyltransferases (NAT) superfamily protein; FUNCTIONS IN: N-acetyltransferase activity; INVOLVED IN: metabolic process; LOCATED IN: cellular_component unknown; CONTAINS InterPro DOMAIN/s: GCN5-related N-acetyltransferase, C-terminal (InterPro:IPR022610), GCN5-related N-acetyltransferase (InterPro:IPR000182), Acyl-CoA N-acyltransferase (InterPro:IPR016181); BEST Arabidopsis thaliana protein match is: Acyl-CoA N-acyltransferases (NAT) superfamily protein (TAIR:AT4G28030.1); Has 978 Blast hits to 978 proteins in 381 species: Archae - 51; Bacteria - 558; Metazoa - 90; Fungi - 41; Plants - 175; Viruses - 0; Other Eukaryotes - 63 (source: NCBI BLink)."</t>
  </si>
  <si>
    <t>FUNCTIONS IN: molecular_function unknown; INVOLVED IN: biological_process unknown; LOCATED IN: cellular_component unknown; EXPRESSED IN: 24 plant structures; EXPRESSED DURING: 15 growth stages; CONTAINS InterPro DOMAIN/s: COG4 transport (InterPro:IPR013167), Pentatricopeptide repeat (InterPro:IPR002885); BEST Arabidopsis thaliana protein match is: Pentatricopeptide repeat (PPR) superfamily protein (TAIR:AT5G46100.1); Has 26268 Blast hits to 8959 proteins in 289 species: Archae - 0; Bacteria - 3; Metazoa - 247; Fungi - 222; Plants - 25350; Viruses - 0; Other Eukaryotes - 446 (source: NCBI BLink)."</t>
  </si>
  <si>
    <t>Calcineurin-like metallo-phosphoesterase superfamily protein; FUNCTIONS IN: hydrolase activity, protein serine/threonine phosphatase activity; INVOLVED IN: biological_process unknown; LOCATED IN: endomembrane system; EXPRESSED IN: 21 plant structures; EXPRESSED DURING: 13 growth stages; CONTAINS InterPro DOMAIN/s: Metallophosphoesterase (InterPro:IPR004843); Has 794 Blast hits to 778 proteins in 180 species: Archae - 3; Bacteria - 28; Metazoa - 240; Fungi - 249; Plants - 248; Viruses - 0; Other Eukaryotes - 26 (source: NCBI BLink)."</t>
  </si>
  <si>
    <t>OTU-like cysteine protease family protein; FUNCTIONS IN: cysteine-type peptidase activity; INVOLVED IN: biological_process unknown; LOCATED IN: chloroplast; EXPRESSED IN: 24 plant structures; EXPRESSED DURING: 15 growth stages; CONTAINS InterPro DOMAIN/s: Ubiquitin-associated/translation elongation factor EF1B, N-terminal, eukaryote (InterPro:IPR015940), Ovarian tumour, otubain (InterPro:IPR003323); BEST Arabidopsis thaliana protein match is: SEC-C motif-containing protein / OTU-like cysteine protease family protein (TAIR:AT5G67170.2); Has 2113 Blast hits to 1438 proteins in 217 species: Archae - 0; Bacteria - 20; Metazoa - 656; Fungi - 244; Plants - 357; Viruses - 15; Other Eukaryotes - 821 (source: NCBI BLink)."</t>
  </si>
  <si>
    <t>GDSL-like Lipase/Acylhydrolase superfamily protein; FUNCTIONS IN: hydrolase activity, acting on ester bonds, carboxylesterase activity; INVOLVED IN: glycerol biosynthetic process, lipid metabolic process; LOCATED IN: endomembrane system; EXPRESSED IN: 20 plant structures; EXPRESSED DURING: 13 growth stages; CONTAINS InterPro DOMAIN/s: Lipase, GDSL (InterPro:IPR001087); BEST Arabidopsis thaliana protein match is: GDSL-like Lipase/Acylhydrolase superfamily protein (TAIR:AT1G28610.2); Has 3560 Blast hits to 3506 proteins in 242 species: Archae - 0; Bacteria - 391; Metazoa - 0; Fungi - 2; Plants - 3156; Viruses - 0; Other Eukaryotes - 11 (source: NCBI BLink)."</t>
  </si>
  <si>
    <t>OSBP(oxysterol binding protein)-related protein 2A (ORP2A); CONTAINS InterPro DOMAIN/s: Pleckstrin homology-type (InterPro:IPR011993), Oxysterol-binding protein (InterPro:IPR000648), Pleckstrin homology (InterPro:IPR001849); BEST Arabidopsis thaliana protein match is: OSBP(oxysterol binding protein)-related protein 2B (TAIR:AT4G12460.1); Has 30201 Blast hits to 17322 proteins in 780 species: Archae - 12; Bacteria - 1396; Metazoa - 17338; Fungi - 3422; Plants - 5037; Viruses - 0; Other Eukaryotes - 2996 (source: NCBI BLink)."</t>
  </si>
  <si>
    <t>ARM repeat superfamily protein; FUNCTIONS IN: binding; INVOLVED IN: biological_process unknown; LOCATED IN: chloroplast; EXPRESSED IN: 18 plant structures; EXPRESSED DURING: 13 growth stages; CONTAINS InterPro DOMAIN/s: Armadillo-like helical (InterPro:IPR011989), Armadillo (InterPro:IPR000225), Armadillo-type fold (InterPro:IPR016024); BEST Arabidopsis thaliana protein match is: ARM repeat superfamily protein (TAIR:AT4G12710.1); Has 4476 Blast hits to 2974 proteins in 239 species: Archae - 0; Bacteria - 8; Metazoa - 931; Fungi - 611; Plants - 2534; Viruses - 0; Other Eukaryotes - 392 (source: NCBI BLink)."</t>
  </si>
  <si>
    <t>APL4; CONTAINS InterPro DOMAIN/s: Glucose-1-phosphate adenylyltransferase (InterPro:IPR011831), ADP-glucose pyrophosphorylase, conserved site (InterPro:IPR005836), Nucleotidyl transferase (InterPro:IPR005835); BEST Arabidopsis thaliana protein match is: Glucose-1-phosphate adenylyltransferase family protein (TAIR:AT4G39210.1); Has 8265 Blast hits to 8149 proteins in 1719 species: Archae - 344; Bacteria - 5333; Metazoa - 20; Fungi - 9; Plants - 1699; Viruses - 0; Other Eukaryotes - 860 (source: NCBI BLink)."</t>
  </si>
  <si>
    <t>Phototropic-responsive NPH3 family protein; FUNCTIONS IN: signal transducer activity; INVOLVED IN: response to light stimulus; LOCATED IN: membrane; EXPRESSED IN: 6 plant structures; EXPRESSED DURING: 4 anthesis, petal differentiation and expansion stage; CONTAINS InterPro DOMAIN/s: NPH3 (InterPro:IPR004249), BTB/POZ (InterPro:IPR013069), BTB/POZ fold (InterPro:IPR011333), Kelch related (InterPro:IPR013089), BTB/POZ-like (InterPro:IPR000210); BEST Arabidopsis thaliana protein match is: Phototropic-responsive NPH3 family protein (TAIR:AT5G03250.1); Has 1807 Blast hits to 1807 proteins in 277 species: Archae - 0; Bacteria - 0; Metazoa - 736; Fungi - 347; Plants - 385; Viruses - 0; Other Eukaryotes - 339 (source: NCBI BLink)."</t>
  </si>
  <si>
    <t>indole-3-acetic acid inducible 9 (IAA9); CONTAINS InterPro DOMAIN/s: Aux/IAA-ARF-dimerisation (InterPro:IPR011525), AUX/IAA protein (InterPro:IPR003311); BEST Arabidopsis thaliana protein match is: indoleacetic acid-induced protein 8 (TAIR:AT2G22670.4); Has 2126 Blast hits to 2124 proteins in 85 species: Archae - 0; Bacteria - 0; Metazoa - 1; Fungi - 3; Plants - 2121; Viruses - 0; Other Eukaryotes - 1 (source: NCBI BLink)."</t>
  </si>
  <si>
    <t>bromo-adjacent homology (BAH) domain-containing protein; FUNCTIONS IN: DNA binding; INVOLVED IN: transcription; LOCATED IN: cellular_component unknown; EXPRESSED IN: 26 plant structures; EXPRESSED DURING: 15 growth stages; CONTAINS InterPro DOMAIN/s: Bromo adjacent homology (BAH) domain (InterPro:IPR001025), Transcription elongation factor S-II, central domain (InterPro:IPR003618); BEST Arabidopsis thaliana protein match is: Bromo-adjacent homology (BAH) domain-containing protein (TAIR:AT2G25120.1); Has 30201 Blast hits to 17322 proteins in 780 species: Archae - 12; Bacteria - 1396; Metazoa - 17338; Fungi - 3422; Plants - 5037; Viruses - 0; Other Eukaryotes - 2996 (source: NCBI BLink)."</t>
  </si>
  <si>
    <t>Haloacid dehalogenase-like hydrolase (HAD) superfamily protein; FUNCTIONS IN: hydrolase activity, catalytic activity; INVOLVED IN: metabolic process; LOCATED IN: cellular_component unknown; EXPRESSED IN: 24 plant structures; EXPRESSED DURING: 15 growth stages; CONTAINS InterPro DOMAIN/s: Haloacid dehalogenase-like hydrolase (InterPro:IPR005834); BEST Arabidopsis thaliana protein match is: Haloacid dehalogenase-like hydrolase (HAD) superfamily protein (TAIR:AT3G10970.1); Has 9886 Blast hits to 9886 proteins in 1971 species: Archae - 106; Bacteria - 8631; Metazoa - 63; Fungi - 26; Plants - 330; Viruses - 0; Other Eukaryotes - 730 (source: NCBI BLink)."</t>
  </si>
  <si>
    <t>gibberellin 3-oxidase 1 (GA3OX1); CONTAINS InterPro DOMAIN/s: Isopenicillin N synthase (InterPro:IPR002283), Oxoglutarate/iron-dependent oxygenase (InterPro:IPR005123); BEST Arabidopsis thaliana protein match is: gibberellin 3-oxidase 2 (TAIR:AT1G80340.1); Has 8504 Blast hits to 8472 proteins in 995 species: Archae - 0; Bacteria - 1119; Metazoa - 109; Fungi - 1012; Plants - 4925; Viruses - 0; Other Eukaryotes - 1339 (source: NCBI BLink)."</t>
  </si>
  <si>
    <t>AT1G12460</t>
  </si>
  <si>
    <t>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9 plant structures; EXPRESSED DURING: 6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transmembrane protein kinase family protein (TAIR:AT1G62950.1); Has 167349 Blast hits to 109630 proteins in 4084 species: Archae - 101; Bacteria - 12513; Metazoa - 51063; Fungi - 7396; Plants - 77075; Viruses - 193; Other Eukaryotes - 19008 (source: NCBI BLink)."</t>
  </si>
  <si>
    <t>rubisco activase (RCA); FUNCTIONS IN: enzyme regulator activity, ADP binding, ribulose-1,5-bisphosphate carboxylase/oxygenase activator activity, ATP binding; INVOLVED IN: response to cold, response to light stimulus, defense response to bacterium; LOCATED IN: in 11 components; EXPRESSED IN: 26 plant structures; EXPRESSED DURING: 15 growth stages; CONTAINS InterPro DOMAIN/s: ATPase, AAA-type, core (InterPro:IPR003959); BEST Arabidopsis thaliana protein match is: P-loop containing nucleoside triphosphate hydrolases superfamily protein (TAIR:AT1G73110.1); Has 2406 Blast hits to 2358 proteins in 526 species: Archae - 328; Bacteria - 489; Metazoa - 254; Fungi - 429; Plants - 406; Viruses - 0; Other Eukaryotes - 500 (source: NCBI BLink)."</t>
  </si>
  <si>
    <t>F-box and associated interaction domains-containing protein; FUNCTIONS IN: molecular_function unknown; INVOLVED IN: biological_process unknown; LOCATED IN: chloroplast; CONTAINS InterPro DOMAIN/s: F-box domain, cyclin-like (InterPro:IPR001810), F-box domain, Skp2-like (InterPro:IPR022364), F-box associated domain, type 3 (InterPro:IPR013187), F-box associated interaction domain (InterPro:IPR017451); BEST Arabidopsis thaliana protein match is: F-box and associated interaction domains-containing protein (TAIR:AT2G40910.1); Has 1652 Blast hits to 1620 proteins in 47 species: Archae - 0; Bacteria - 0; Metazoa - 0; Fungi - 0; Plants - 1650; Viruses - 0; Other Eukaryotes - 2 (source: NCBI BLink)."</t>
  </si>
  <si>
    <t>phospholipase D delta (PLDDELTA); FUNCTIONS IN: phospholipase D activity; INVOLVED IN: response to water deprivation, response to cold, hyperosmotic salinity response, phosphatidic acid metabolic process, programmed cell death; LOCATED IN: microtubule cytoskeleton, plasma membrane, vacuole, membrane; EXPRESSED IN: 31 plant structures; EXPRESSED DURING: 15 growth stages; CONTAINS InterPro DOMAIN/s: C2 membrane targeting protein (InterPro:IPR018029), C2 calcium/lipid-binding domain, CaLB (InterPro:IPR008973), Phospholipase D (InterPro:IPR015679), Phospholipase D, plant (InterPro:IPR011402), Phospholipase D/Transphosphatidylase (InterPro:IPR001736), C2 calcium-dependent membrane targeting (InterPro:IPR000008); BEST Arabidopsis thaliana protein match is: phospholipase D beta 1 (TAIR:AT2G42010.1); Has 30201 Blast hits to 17322 proteins in 780 species: Archae - 12; Bacteria - 1396; Metazoa - 17338; Fungi - 3422; Plants - 5037; Viruses - 0; Other Eukaryotes - 2996 (source: NCBI BLink)."</t>
  </si>
  <si>
    <t>Rho termination factor; FUNCTIONS IN: transcription termination factor activity; INVOLVED IN: transcription termination; EXPRESSED IN: 21 plant structures; EXPRESSED DURING: 12 growth stages; CONTAINS InterPro DOMAIN/s: Rho termination factor, N-terminal (InterPro:IPR011112); Has 186 Blast hits to 184 proteins in 65 species: Archae - 0; Bacteria - 29; Metazoa - 45; Fungi - 8; Plants - 65; Viruses - 9; Other Eukaryotes - 30 (source: NCBI BLink)."</t>
  </si>
  <si>
    <t>carboxyesterase 13 (CXE13); FUNCTIONS IN: hydrolase activity; INVOLVED IN: metabolic process; LOCATED IN: cellular_component unknown; EXPRESSED IN: 6 plant structures; EXPRESSED DURING: F mature embryo stage, petal differentiation and expansion stage, E expanded cotyledon stage, D bilateral stage; CONTAINS InterPro DOMAIN/s: Lipase, GDXG, active site (InterPro:IPR002168), Alpha/beta hydrolase fold-3 (InterPro:IPR013094); BEST Arabidopsis thaliana protein match is: alpha/beta-Hydrolases superfamily protein (TAIR:AT3G48690.1); Has 10327 Blast hits to 10297 proteins in 1570 species: Archae - 114; Bacteria - 5663; Metazoa - 1261; Fungi - 886; Plants - 1402; Viruses - 3; Other Eukaryotes - 998 (source: NCBI BLink)."</t>
  </si>
  <si>
    <t>Polynucleotidyl transferase, ribonuclease H fold protein with HRDC domain; FUNCTIONS IN: 3'-5' exonuclease activity, nucleic acid binding; INVOLVED IN: nucleobase, nucleoside, nucleotide and nucleic acid metabolic process; LOCATED IN: intracellular; EXPRESSED IN: 25 plant structures; EXPRESSED DURING: 13 growth stages; CONTAINS InterPro DOMAIN/s: Polynucleotidyl transferase, ribonuclease H fold (InterPro:IPR012337), Helicase/RNase D C-terminal, HRDC domain (InterPro:IPR002121), 3&amp;apos;-5&amp;apos; exonuclease (InterPro:IPR002562); BEST Arabidopsis thaliana protein match is: Polynucleotidyl transferase, ribonuclease H fold protein with HRDC domain (TAIR:AT1G54440.1); Has 1807 Blast hits to 1807 proteins in 277 species: Archae - 0; Bacteria - 0; Metazoa - 736; Fungi - 347; Plants - 385; Viruses - 0; Other Eukaryotes - 339 (source: NCBI BLink)."</t>
  </si>
  <si>
    <t>Integrase-type DNA-binding superfamily protein; FUNCTIONS IN: DNA binding, sequence-specific DNA binding transcription factor activity; INVOLVED IN: regulation of transcription, DNA-dependent; LOCATED IN: nucleus; EXPRESSED IN: embryo; EXPRESSED DURING: D bilateral stage; CONTAINS InterPro DOMAIN/s: DNA-binding, integrase-type (InterPro:IPR016177), Pathogenesis-related transcriptional factor/ERF, DNA-binding (InterPro:IPR001471); BEST Arabidopsis thaliana protein match is: Integrase-type DNA-binding superfamily protein (TAIR:AT4G39780.1); Has 1807 Blast hits to 1807 proteins in 277 species: Archae - 0; Bacteria - 0; Metazoa - 736; Fungi - 347; Plants - 385; Viruses - 0; Other Eukaryotes - 339 (source: NCBI BLink)."</t>
  </si>
  <si>
    <t>casein kinase 1-like protein 2 (CKL2); FUNCTIONS IN: protein serine/threonine kinase activity, protein kinase activity, kinase activity, ATP binding; INVOLVED IN: protein amino acid phosphorylation; LOCATED IN: nucleus, plasma membrane, cytoplasm; EXPRESSED IN: 24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casein kinase 1 (TAIR:AT4G26100.1); Has 69362 Blast hits to 63919 proteins in 2309 species: Archae - 34; Bacteria - 10202; Metazoa - 23661; Fungi - 6612; Plants - 12027; Viruses - 386; Other Eukaryotes - 16440 (source: NCBI BLink)."</t>
  </si>
  <si>
    <t>KANADI 2 (KAN2); CONTAINS InterPro DOMAIN/s: Homeodomain-like (InterPro:IPR009057), Myb, DNA-binding (InterPro:IPR014778), Myb-like DNA-binding domain, SHAQKYF class (InterPro:IPR006447), Homeodomain-related (InterPro:IPR012287); BEST Arabidopsis thaliana protein match is: Homeodomain-like superfamily protein (TAIR:AT4G17695.1); Has 1778 Blast hits to 1772 proteins in 95 species: Archae - 0; Bacteria - 0; Metazoa - 73; Fungi - 21; Plants - 1618; Viruses - 0; Other Eukaryotes - 66 (source: NCBI BLink)."</t>
  </si>
  <si>
    <t>UDP-Glycosyltransferase superfamily protein; FUNCTIONS IN: protein binding, transferase activity, transferring glycosyl groups; INVOLVED IN: biosynthetic process, glucan biosynthetic process; LOCATED IN: chloroplast; EXPRESSED IN: 21 plant structures; EXPRESSED DURING: 13 growth stages; CONTAINS InterPro DOMAIN/s: Glycogen/starch synthases, ADP-glucose type (InterPro:IPR011835), Starch synthase, catalytic domain (InterPro:IPR013534), Glycosyl transferase, group 1 (InterPro:IPR001296); BEST Arabidopsis thaliana protein match is: starch synthase 2 (TAIR:AT3G01180.1); Has 13950 Blast hits to 13932 proteins in 3602 species: Archae - 351; Bacteria - 6813; Metazoa - 7; Fungi - 173; Plants - 5477; Viruses - 0; Other Eukaryotes - 1129 (source: NCBI BLink)."</t>
  </si>
  <si>
    <t>HXXXD-type acyl-transferase family protein; FUNCTIONS IN: transferase activity, transferring acyl groups other than amino-acyl groups, transferase activity; INVOLVED IN: biological_process unknown; LOCATED IN: cellular_component unknown; CONTAINS InterPro DOMAIN/s: Transferase (InterPro:IPR003480); BEST Arabidopsis thaliana protein match is: HXXXD-type acyl-transferase family protein (TAIR:AT1G78990.1); Has 2266 Blast hits to 2253 proteins in 120 species: Archae - 0; Bacteria - 2; Metazoa - 0; Fungi - 22; Plants - 2240; Viruses - 0; Other Eukaryotes - 2 (source: NCBI BLink)."</t>
  </si>
  <si>
    <t>NAD(P)-binding Rossmann-fold superfamily protein; FUNCTIONS IN: oxidoreductase activity, binding, catalytic activity; INVOLVED IN: oxidation reduction, metabolic process; LOCATED IN: endomembrane system; EXPRESSED IN: 22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(TAIR:AT2G29320.1); Has 114765 Blast hits to 114570 proteins in 3512 species: Archae - 969; Bacteria - 75949; Metazoa - 4618; Fungi - 5616; Plants - 2449; Viruses - 5; Other Eukaryotes - 25159 (source: NCBI BLink)."</t>
  </si>
  <si>
    <t>ARM repeat superfamily protein; FUNCTIONS IN: ubiquitin-protein ligase activity, binding; INVOLVED IN: response to chitin; LOCATED IN: ubiquitin ligase complex; EXPRESSED IN: 10 plant structures; EXPRESSED DURING: L mature pollen stage, LP.06 six leaves visible, M germinated pollen stage, 4 anthesis; CONTAINS InterPro DOMAIN/s: U box domain (InterPro:IPR003613), Armadillo-like helical (InterPro:IPR011989), Armadillo-type fold (InterPro:IPR016024); BEST Arabidopsis thaliana protein match is: CYS, MET, PRO, and GLY protein 2 (TAIR:AT5G64660.1); Has 1911 Blast hits to 1878 proteins in 97 species: Archae - 0; Bacteria - 16; Metazoa - 84; Fungi - 4; Plants - 1697; Viruses - 0; Other Eukaryotes - 110 (source: NCBI BLink)."</t>
  </si>
  <si>
    <t>KNOTTED1-like homeobox gene 5 (KNAT5); CONTAINS InterPro DOMAIN/s: ELK (InterPro:IPR005539), KNOX1 (InterPro:IPR005540), Homeobox (InterPro:IPR001356), Homeodomain-like (InterPro:IPR009057), KNOX2 (InterPro:IPR005541), Homeodomain-related (InterPro:IPR012287); BEST Arabidopsis thaliana protein match is: KNOTTED1-like homeobox gene 3 (TAIR:AT5G25220.2); Has 6199 Blast hits to 6196 proteins in 330 species: Archae - 0; Bacteria - 0; Metazoa - 2065; Fungi - 300; Plants - 3657; Viruses - 0; Other Eukaryotes - 177 (source: NCBI BLink)."</t>
  </si>
  <si>
    <t>histidine acid phosphatase family protein; FUNCTIONS IN: acid phosphatase activity; INVOLVED IN: biological_process unknown; LOCATED IN: plasma membrane; EXPRESSED IN: 25 plant structures; EXPRESSED DURING: 14 growth stages; CONTAINS InterPro DOMAIN/s: Histidine phosphatase superfamily, clade-2 (InterPro:IPR000560), Histidine acid phosphatase, eukaryotic (InterPro:IPR016274); Has 765 Blast hits to 755 proteins in 231 species: Archae - 0; Bacteria - 126; Metazoa - 192; Fungi - 356; Plants - 52; Viruses - 0; Other Eukaryotes - 39 (source: NCBI BLink)."</t>
  </si>
  <si>
    <t>P-loop containing nucleoside triphosphate hydrolases superfamily protein; FUNCTIONS IN: RNA helicase activity, helicase activity, nucleic acid binding, ATP binding, ATP-dependent helicase activity; LOCATED IN: cellular_component unknown; EXPRESSED IN: stem, sepal, male gametophyte, carpel, stamen; EXPRESSED DURING: 4 anthesis, petal differentiation and expansion stage; CONTAINS InterPro DOMAIN/s: DNA/RNA helicase, DEAD/DEAH box type, N-terminal (InterPro:IPR011545), DNA/RNA helicase, ATP-dependent, DEAH-box type, conserved site (InterPro:IPR002464), DEAD-like helicase, N-terminal (InterPro:IPR014001), DNA/RNA helicase, C-terminal (InterPro:IPR001650), Helicase, superfamily 1/2, ATP-binding domain (InterPro:IPR014021); BEST Arabidopsis thaliana protein match is: RNA helicase family protein (TAIR:AT1G32490.1); Has 10871 Blast hits to 9975 proteins in 1730 species: Archae - 28; Bacteria - 3668; Metazoa - 2475; Fungi - 1288; Plants - 899; Viruses - 659; Other Eukaryotes - 1854 (source: NCBI BLink)."</t>
  </si>
  <si>
    <t>SWITCH1 (SWI1); FUNCTIONS IN: phospholipase C activity; INVOLVED IN: female meiosis sister chromatid cohesion, male meiosis sister chromatid cohesion, reciprocal meiotic recombination; LOCATED IN: nucleus; CONTAINS InterPro DOMAIN/s: Phospholipase C, phosphatidylinositol-specific , X domain (InterPro:IPR000909); BEST Arabidopsis thaliana protein match is: unknown protein (TAIR:AT5G23610.2); Has 525 Blast hits to 473 proteins in 93 species: Archae - 2; Bacteria - 20; Metazoa - 137; Fungi - 17; Plants - 139; Viruses - 0; Other Eukaryotes - 210 (source: NCBI BLink)."</t>
  </si>
  <si>
    <t>endoplasmic reticulum-type calcium-transporting ATPase 3 (ECA3); FUNCTIONS IN: manganese-transporting ATPase activity, calcium-transporting ATPase activity, calmodulin binding; INVOLVED IN: manganese ion transport, calcium ion transport, root development, manganese ion homeostasis; LOCATED IN: endomembrane system, Golgi apparatus; EXPRESSED IN: 27 plant structures; EXPRESSED DURING: 13 growth stages; CONTAINS InterPro DOMAIN/s: ATPase, P-type, ATPase-associated domain (InterPro:IPR008250), ATPase, P-type, calcium-transporting (InterPro:IPR005782), ATPase, P-type, H+ transporting proton pump (InterPro:IPR000695), ATPase, P-type cation-transporter, N-terminal (InterPro:IPR004014), Haloacid dehalogenase-like hydrolase (InterPro:IPR005834), ATPase, P-type, K/Mg/Cd/Cu/Zn/Na/Ca/Na/H-transporter (InterPro:IPR001757), ATPase, P-type phosphorylation site (InterPro:IPR018303), ATPase, P-type cation-transporter, C-terminal (InterPro:IPR006068); BEST Arabidopsis thaliana protein match is: endomembrane-type CA-ATPase 4 (TAIR:AT1G07670.1); Has 52019 Blast hits to 33942 proteins in 3233 species: Archae - 1100; Bacteria - 36533; Metazoa - 4334; Fungi - 2931; Plants - 2474; Viruses - 3; Other Eukaryotes - 4644 (source: NCBI BLink)."</t>
  </si>
  <si>
    <t>homeobox gene 1 (ATH1); CONTAINS InterPro DOMAIN/s: Homeobox (InterPro:IPR001356), Homeodomain-like (InterPro:IPR009057), POX (InterPro:IPR006563), Homeodomain-related (InterPro:IPR012287); BEST Arabidopsis thaliana protein match is: BEL1-like homeodomain 7 (TAIR:AT2G16400.1); Has 5042 Blast hits to 5042 proteins in 335 species: Archae - 0; Bacteria - 0; Metazoa - 2114; Fungi - 285; Plants - 2468; Viruses - 0; Other Eukaryotes - 175 (source: NCBI BLink)."</t>
  </si>
  <si>
    <t>RAB GTPase homolog A6B (RABA6b); FUNCTIONS IN: GTP binding, GTPase activity; INVOLVED IN: intracellular protein transport, signal transduction, nucleocytoplasmic transport, protein transport, small GTPase mediated signal transduction; LOCATED IN: intracellular; CONTAINS InterPro DOMAIN/s: Ran GTPase (InterPro:IPR002041), Ras (InterPro:IPR013753), Ras small GTPase, Ras type (InterPro:IPR003577), Rab11-related (InterPro:IPR015595), Small GTPase, Rho type (InterPro:IPR003578), Small GTP-binding protein (InterPro:IPR005225), Ras GTPase (InterPro:IPR001806), Ras small GTPase, Rab type (InterPro:IPR003579), Small GTPase (InterPro:IPR020851); BEST Arabidopsis thaliana protein match is: RAB GTPase homolog A6A (TAIR:AT1G73640.1); Has 27350 Blast hits to 27317 proteins in 747 species: Archae - 26; Bacteria - 153; Metazoa - 14378; Fungi - 3650; Plants - 3208; Viruses - 20; Other Eukaryotes - 5915 (source: NCBI BLink)."</t>
  </si>
  <si>
    <t>light harvesting complex photosystem II (LHCB4.2); FUNCTIONS IN: chlorophyll binding; INVOLVED IN: response to blue light, response to red light, response to far red light; LOCATED IN: chloroplast thylakoid membrane, chloroplast, membrane, chloroplast envelope; EXPRESSED IN: 26 plant structures; EXPRESSED DURING: 14 growth stages; CONTAINS InterPro DOMAIN/s: Chlorophyll A-B binding protein (InterPro:IPR001344); BEST Arabidopsis thaliana protein match is: light harvesting complex photosystem II (TAIR:AT5G01530.1); Has 1155 Blast hits to 1131 proteins in 99 species: Archae - 0; Bacteria - 0; Metazoa - 2; Fungi - 0; Plants - 1079; Viruses - 0; Other Eukaryotes - 74 (source: NCBI BLink)."</t>
  </si>
  <si>
    <t>hipl2 protein precursor (HIPL2); FUNCTIONS IN: catalytic activity; INVOLVED IN: biological_process unknown; LOCATED IN: anchored to plasma membrane, plasma membrane, anchored to membrane; EXPRESSED IN: 17 plant structures; EXPRESSED DURING: 11 growth stages; CONTAINS InterPro DOMAIN/s: Soluble quinoprotein glucose/sorbosone dehydrogenase (InterPro:IPR011041), Folate receptor, conserved region (InterPro:IPR018143), Six-bladed beta-propeller, TolB-like (InterPro:IPR011042); BEST Arabidopsis thaliana protein match is: catalytics (TAIR:AT1G74790.1); Has 3498 Blast hits to 3492 proteins in 823 species: Archae - 55; Bacteria - 1934; Metazoa - 143; Fungi - 4; Plants - 281; Viruses - 0; Other Eukaryotes - 1081 (source: NCBI BLink)."</t>
  </si>
  <si>
    <t>Chaperone DnaJ-domain superfamily protein; FUNCTIONS IN: unfolded protein binding, heat shock protein binding; INVOLVED IN: protein folding; EXPRESSED IN: 23 plant structures; EXPRESSED DURING: 13 growth stages; CONTAINS InterPro DOMAIN/s: Molecular chaperone, heat shock protein, Hsp40, DnaJ (InterPro:IPR015609), Heat shock protein DnaJ, N-terminal (InterPro:IPR001623), Heat shock protein DnaJ (InterPro:IPR003095), Heat shock protein DnaJ, conserved site (InterPro:IPR018253); BEST Arabidopsis thaliana protein match is: Chaperone DnaJ-domain superfamily protein (TAIR:AT2G17880.1); Has 19059 Blast hits to 19056 proteins in 3143 species: Archae - 142; Bacteria - 8678; Metazoa - 3049; Fungi - 1540; Plants - 1805; Viruses - 5; Other Eukaryotes - 3840 (source: NCBI BLink)."</t>
  </si>
  <si>
    <t>cation exchanger 2 (CAX2); CONTAINS InterPro DOMAIN/s: Sodium/calcium exchanger membrane region (InterPro:IPR004837), Calcium/proton exchanger superfamily (InterPro:IPR004798), Calcium/proton exchanger (InterPro:IPR004713); BEST Arabidopsis thaliana protein match is: cation exchanger 5 (TAIR:AT1G55730.2); Has 3194 Blast hits to 3028 proteins in 968 species: Archae - 39; Bacteria - 1824; Metazoa - 15; Fungi - 731; Plants - 247; Viruses - 0; Other Eukaryotes - 338 (source: NCBI BLink)."</t>
  </si>
  <si>
    <t>SALT TOLERANCE (STO); CONTAINS InterPro DOMAIN/s: Zinc finger, B-box (InterPro:IPR000315); BEST Arabidopsis thaliana protein match is: salt tolerance homologue (TAIR:AT2G31380.1); Has 1912 Blast hits to 1325 proteins in 114 species: Archae - 0; Bacteria - 0; Metazoa - 5; Fungi - 2; Plants - 1809; Viruses - 0; Other Eukaryotes - 96 (source: NCBI BLink)."</t>
  </si>
  <si>
    <t>zinc finger protein 7 (ZFP7); FUNCTIONS IN: sequence-specific DNA binding transcription factor activity, zinc ion binding, nucleic acid binding; INVOLVED IN: regulation of transcription; LOCATED IN: intracellular; EXPRESSED IN: 18 plant structures; EXPRESSED DURING: 11 growth stages; CONTAINS InterPro DOMAIN/s: Zinc finger, C2H2-type (InterPro:IPR007087); BEST Arabidopsis thaliana protein match is: zinc finger protein 4 (TAIR:AT1G66140.1); Has 1014 Blast hits to 1014 proteins in 36 species: Archae - 0; Bacteria - 0; Metazoa - 3; Fungi - 0; Plants - 1011; Viruses - 0; Other Eukaryotes - 0 (source: NCBI BLink)."</t>
  </si>
  <si>
    <t>non-LTR retrotransposon family (LINE), has a 4.3e-37 P-value blast match to GB:NP_038602 L1 repeat, Tf subfamily, member 18 (LINE-element) (Mus musculus)"</t>
  </si>
  <si>
    <t>strictosidine synthase-like 1 (SSL1); FUNCTIONS IN: strictosidine synthase activity; INVOLVED IN: alkaloid biosynthetic process, biosynthetic process; LOCATED IN: endomembrane system; EXPRESSED IN: 6 plant structures; EXPRESSED DURING: petal differentiation and expansion stage; CONTAINS InterPro DOMAIN/s: Strictosidine synthase, conserved region (InterPro:IPR018119), Strictosidine synthase (InterPro:IPR004141), Six-bladed beta-propeller, TolB-like (InterPro:IPR011042); BEST Arabidopsis thaliana protein match is: Calcium-dependent phosphotriesterase superfamily protein (TAIR:AT3G57010.1); Has 958 Blast hits to 946 proteins in 182 species: Archae - 1; Bacteria - 181; Metazoa - 221; Fungi - 0; Plants - 461; Viruses - 0; Other Eukaryotes - 94 (source: NCBI BLink)."</t>
  </si>
  <si>
    <t>response regulator 3 (RR3); CONTAINS InterPro DOMAIN/s: CheY-like (InterPro:IPR011006), Signal transduction response regulator, receiver domain (InterPro:IPR001789); BEST Arabidopsis thaliana protein match is: response regulator 9 (TAIR:AT3G57040.1); Has 36974 Blast hits to 36596 proteins in 2486 species: Archae - 189; Bacteria - 32197; Metazoa - 9; Fungi - 371; Plants - 1334; Viruses - 4; Other Eukaryotes - 2870 (source: NCBI BLink)."</t>
  </si>
  <si>
    <t>alpha/beta-Hydrolases superfamily protein; FUNCTIONS IN: triglyceride lipase activity; INVOLVED IN: lipid metabolic process; EXPRESSED IN: root; CONTAINS InterPro DOMAIN/s: Lipase, class 3 (InterPro:IPR002921); BEST Arabidopsis thaliana protein match is: alpha/beta-Hydrolases superfamily protein (TAIR:AT1G06800.1); Has 1971 Blast hits to 1966 proteins in 378 species: Archae - 0; Bacteria - 534; Metazoa - 65; Fungi - 334; Plants - 717; Viruses - 10; Other Eukaryotes - 311 (source: NCBI BLink)."</t>
  </si>
  <si>
    <t>photosystem I subunit K (PSAK); FUNCTIONS IN: molecular_function unknown; INVOLVED IN: photosynthesis; LOCATED IN: thylakoid, chloroplast thylakoid membrane, photosystem I, chloroplast, membrane; EXPRESSED IN: 23 plant structures; EXPRESSED DURING: 13 growth stages; CONTAINS InterPro DOMAIN/s: Photosystem I PsaG/PsaK protein (InterPro:IPR000549), Photosystem I reaction centre, PsaK, plant (InterPro:IPR017493), Photosystem I reaction centre, PsaG/PsaK, plant (InterPro:IPR016370); Has 85 Blast hits to 85 proteins in 34 species: Archae - 0; Bacteria - 0; Metazoa - 0; Fungi - 0; Plants - 85; Viruses - 0; Other Eukaryotes - 0 (source: NCBI BLink)."</t>
  </si>
  <si>
    <t>Plant Tudor-like RNA-binding protein; FUNCTIONS IN: RNA binding; INVOLVED IN: biological_process unknown; EXPRESSED IN: 21 plant structures; EXPRESSED DURING: 10 growth stages; CONTAINS InterPro DOMAIN/s: ENT (InterPro:IPR005491), Tudor-like, plant (InterPro:IPR014002), Agenet (InterPro:IPR008395); BEST Arabidopsis thaliana protein match is: Plant Tudor-like protein (TAIR:AT2G25590.1); Has 1807 Blast hits to 1807 proteins in 277 species: Archae - 0; Bacteria - 0; Metazoa - 736; Fungi - 347; Plants - 385; Viruses - 0; Other Eukaryotes - 339 (source: NCBI BLink)."</t>
  </si>
  <si>
    <t>haloacid dehalogenase (HAD) superfamily protein; FUNCTIONS IN: catalytic activity; LOCATED IN: chloroplast; EXPRESSED IN: 24 plant structures; EXPRESSED DURING: 15 growth stages; CONTAINS InterPro DOMAIN/s: HAD-superfamily hydrolase, subfamily IIIA (InterPro:IPR006549), Protein of unknown function DUF2010 (InterPro:IPR019001), HAD-superfamily phosphatase, subfamily IIIA (InterPro:IPR010021); Has 1169 Blast hits to 1165 proteins in 593 species: Archae - 0; Bacteria - 976; Metazoa - 0; Fungi - 84; Plants - 42; Viruses - 0; Other Eukaryotes - 67 (source: NCBI BLink)."</t>
  </si>
  <si>
    <t>Metallo-hydrolase/oxidoreductase superfamily protein; FUNCTIONS IN: hydrolase activity, catalytic activity; INVOLVED IN: metabolic process; LOCATED IN: chloroplast; EXPRESSED IN: 23 plant structures; EXPRESSED DURING: 14 growth stages; CONTAINS InterPro DOMAIN/s: Beta-lactamase-like (InterPro:IPR001279); BEST Arabidopsis thaliana protein match is: Metallo-hydrolase/oxidoreductase superfamily protein (TAIR:AT1G30300.1); Has 2828 Blast hits to 2806 proteins in 769 species: Archae - 68; Bacteria - 1382; Metazoa - 7; Fungi - 23; Plants - 100; Viruses - 0; Other Eukaryotes - 1248 (source: NCBI BLink)."</t>
  </si>
  <si>
    <t>Core-2/I-branching beta-1,6-N-acetylglucosaminyltransferase family protein; CONTAINS InterPro DOMAIN/s: Core-2/I-Branching enzyme (InterPro:IPR021141); BEST Arabidopsis thaliana protein match is: Core-2/I-branching beta-1,6-N-acetylglucosaminyltransferase family protein (TAIR:AT3G21310.1); Has 584 Blast hits to 584 proteins in 19 species: Archae - 0; Bacteria - 2; Metazoa - 0; Fungi - 0; Plants - 556; Viruses - 0; Other Eukaryotes - 26 (source: NCBI BLink)."</t>
  </si>
  <si>
    <t>dynamin-like protein 6 (ADL6); FUNCTIONS IN: GTPase activity; INVOLVED IN: Golgi to vacuole transport; LOCATED IN: Golgi apparatus, plasma membrane, membrane; EXPRESSED IN: 25 plant structures; EXPRESSED DURING: 14 growth stages; CONTAINS InterPro DOMAIN/s: Dynamin GTPase effector (InterPro:IPR003130), Pleckstrin homology-type (InterPro:IPR011993), Dynamin, GTPase region, conserved site (InterPro:IPR019762), Dynamin, GTPase domain (InterPro:IPR001401), GTPase effector domain, GED (InterPro:IPR020850), Dynamin central region (InterPro:IPR000375), Pleckstrin homology (InterPro:IPR001849); BEST Arabidopsis thaliana protein match is: dynamin-like 3 (TAIR:AT1G59610.1); Has 3284 Blast hits to 3098 proteins in 352 species: Archae - 4; Bacteria - 126; Metazoa - 1435; Fungi - 709; Plants - 704; Viruses - 0; Other Eukaryotes - 306 (source: NCBI BLink)."</t>
  </si>
  <si>
    <t>aromatic and neutral transporter 1 (ANT1); CONTAINS InterPro DOMAIN/s: Amino acid transporter, transmembrane (InterPro:IPR013057); BEST Arabidopsis thaliana protein match is: Transmembrane amino acid transporter family protein (TAIR:AT4G38250.1); Has 4625 Blast hits to 4600 proteins in 287 species: Archae - 17; Bacteria - 63; Metazoa - 1652; Fungi - 791; Plants - 1313; Viruses - 9; Other Eukaryotes - 780 (source: NCBI BLink)."</t>
  </si>
  <si>
    <t>stress-associated protein 10 (SAP10); FUNCTIONS IN: DNA binding, zinc ion binding; INVOLVED IN: biological_process unknown; LOCATED IN: cellular_component unknown; EXPRESSED IN: 6 plant structures; EXPRESSED DURING: 4 anthesis, petal differentiation and expansion stage; CONTAINS InterPro DOMAIN/s: Zinc finger, AN1-type (InterPro:IPR000058), Zinc finger, A20-type (InterPro:IPR002653); BEST Arabidopsis thaliana protein match is: A20/AN1-like zinc finger family protein (TAIR:AT4G22820.2); Has 1084 Blast hits to 1007 proteins in 145 species: Archae - 2; Bacteria - 0; Metazoa - 503; Fungi - 9; Plants - 445; Viruses - 6; Other Eukaryotes - 119 (source: NCBI BLink)."</t>
  </si>
  <si>
    <t>AT4G25390</t>
  </si>
  <si>
    <t>Protein kinase superfamily protein; FUNCTIONS IN: protein serine/threonine kinase activity, protein kinase activity, kinase activity, ATP binding; INVOLVED IN: protein amino acid phosphorylation; LOCATED IN: plasma membrane; EXPRESSED IN: 14 plant structures; EXPRESSED DURING: 6 growth stages; CONTAINS InterPro DOMAIN/s: Protein kinase, ATP binding site (InterPro:IPR017441), Protein kinase, catalytic domain (InterPro:IPR000719), Serine-threonine/tyrosine-protein kinase (InterPro:IPR001245), Serine/threonine-protein kinase-like domain (InterPro:IPR017442), Protein kinase-like domain (InterPro:IPR011009), Serine/threonine-protein kinase, active site (InterPro:IPR008271); BEST Arabidopsis thaliana protein match is: Protein kinase superfamily protein (TAIR:AT5G51770.1); Has 91751 Blast hits to 74768 proteins in 2369 species: Archae - 62; Bacteria - 7643; Metazoa - 25610; Fungi - 5037; Plants - 44627; Viruses - 173; Other Eukaryotes - 8599 (source: NCBI BLink)."</t>
  </si>
  <si>
    <t>pentatricopeptide (PPR) repeat-containing protein; FUNCTIONS IN: nucleotide binding, nucleic acid binding; LOCATED IN: chloroplast; EXPRESSED IN: 23 plant structures; EXPRESSED DURING: 13 growth stages; CONTAINS InterPro DOMAIN/s: RNA recognition motif, RNP-1 (InterPro:IPR000504), Pentatricopeptide repeat (InterPro:IPR002885), Nucleotide-binding, alpha-beta plait (InterPro:IPR012677); BEST Arabidopsis thaliana protein match is: Pentatricopeptide repeat (PPR-like) superfamily protein (TAIR:AT1G05670.2); Has 66261 Blast hits to 20285 proteins in 585 species: Archae - 7; Bacteria - 408; Metazoa - 3695; Fungi - 2485; Plants - 56206; Viruses - 140; Other Eukaryotes - 3320 (source: NCBI BLink)."</t>
  </si>
  <si>
    <t>Zim17-type zinc finger protein; FUNCTIONS IN: molecular_function unknown; INVOLVED IN: biological_process unknown; LOCATED IN: chloroplast; EXPRESSED IN: 22 plant structures; EXPRESSED DURING: 13 growth stages; CONTAINS InterPro DOMAIN/s: Zinc finger, Zim17-type (InterPro:IPR007853); BEST Arabidopsis thaliana protein match is: Zim17-type zinc finger protein (TAIR:AT1G68730.1); Has 1807 Blast hits to 1807 proteins in 277 species: Archae - 0; Bacteria - 0; Metazoa - 736; Fungi - 347; Plants - 385; Viruses - 0; Other Eukaryotes - 339 (source: NCBI BLink)."</t>
  </si>
  <si>
    <t>EMBRYO DEFECTIVE 1687 (EMB1687); FUNCTIONS IN: ribonuclease activity, ribonuclease P activity; INVOLVED IN: tRNA processing, embryo development ending in seed dormancy; LOCATED IN: vacuole; CONTAINS InterPro DOMAIN/s: Ribonuclease P-related (InterPro:IPR002759); Has 266 Blast hits to 266 proteins in 135 species: Archae - 0; Bacteria - 0; Metazoa - 85; Fungi - 108; Plants - 56; Viruses - 0; Other Eukaryotes - 17 (source: NCBI BLink)."</t>
  </si>
  <si>
    <t>oxophytodienoate-reductase 3 (OPR3); FUNCTIONS IN: 12-oxophytodienoate reductase activity; INVOLVED IN: response to jasmonic acid stimulus, response to fungus, jasmonic acid biosynthetic process, response to wounding, response to ozone; LOCATED IN: peroxisome; EXPRESSED IN: 25 plant structures; EXPRESSED DURING: 14 growth stages; CONTAINS InterPro DOMAIN/s: Aldolase-type TIM barrel (InterPro:IPR013785), NADH:flavin oxidoreductase/NADH oxidase, N-terminal (InterPro:IPR001155); BEST Arabidopsis thaliana protein match is: 12-oxophytodienoate reductase 2 (TAIR:AT1G76690.1); Has 13056 Blast hits to 13024 proteins in 2039 species: Archae - 127; Bacteria - 9671; Metazoa - 31; Fungi - 870; Plants - 454; Viruses - 0; Other Eukaryotes - 1903 (source: NCBI BLink)."</t>
  </si>
  <si>
    <t>Plant calmodulin-binding protein-related; CONTAINS InterPro DOMAIN/s: Calmodulin-binding protein, plant (InterPro:IPR012417); BEST Arabidopsis thaliana protein match is: Plant calmodulin-binding protein-related (TAIR:AT5G61260.1); Has 1807 Blast hits to 1807 proteins in 277 species: Archae - 0; Bacteria - 0; Metazoa - 736; Fungi - 347; Plants - 385; Viruses - 0; Other Eukaryotes - 339 (source: NCBI BLink)."</t>
  </si>
  <si>
    <t>glucuronidase 2 (GUS2); FUNCTIONS IN: beta-glucuronidase activity; LOCATED IN: cell wall, plant-type cell wall; EXPRESSED IN: 22 plant structures; EXPRESSED DURING: 13 growth stages; CONTAINS InterPro DOMAIN/s: Glycoside hydrolase family 79, N-terminal (InterPro:IPR005199); BEST Arabidopsis thaliana protein match is: glucuronidase 1 (TAIR:AT5G61250.1); Has 380 Blast hits to 370 proteins in 68 species: Archae - 0; Bacteria - 29; Metazoa - 190; Fungi - 0; Plants - 134; Viruses - 0; Other Eukaryotes - 27 (source: NCBI BLink)."</t>
  </si>
  <si>
    <t>chloride channel A (CLC-A); CONTAINS InterPro DOMAIN/s: Chloride channel, core (InterPro:IPR014743), Chloride channel, voltage gated (InterPro:IPR001807), Chloride channel ClC-plant (InterPro:IPR002251), Cystathionine beta-synthase, core (InterPro:IPR000644); BEST Arabidopsis thaliana protein match is: chloride channel B (TAIR:AT3G27170.1); Has 1807 Blast hits to 1807 proteins in 277 species: Archae - 0; Bacteria - 0; Metazoa - 736; Fungi - 347; Plants - 385; Viruses - 0; Other Eukaryotes - 339 (source: NCBI BLink)."</t>
  </si>
  <si>
    <t>Nucleotide-diphospho-sugar transferase family protein; FUNCTIONS IN: molecular_function unknown; INVOLVED IN: biological_process unknown; LOCATED IN: endomembrane system; CONTAINS InterPro DOMAIN/s: Nucleotide-diphospho-sugar transferase, predicted (InterPro:IPR005069); BEST Arabidopsis thaliana protein match is: Nucleotide-diphospho-sugar transferase family protein (TAIR:AT1G14590.1); Has 30201 Blast hits to 17322 proteins in 780 species: Archae - 12; Bacteria - 1396; Metazoa - 17338; Fungi - 3422; Plants - 5037; Viruses - 0; Other Eukaryotes - 2996 (source: NCBI BLink)."</t>
  </si>
  <si>
    <t>photosystem II light harvesting complex gene 2.2 (LHCB2.2); FUNCTIONS IN: chlorophyll binding; INVOLVED IN: photosynthesis, light harvesting, photosynthesis; LOCATED IN: in 7 components; EXPRESSED IN: guard cell, juvenile leaf, cultured cell, leaf; CONTAINS InterPro DOMAIN/s: Chlorophyll A-B binding protein (InterPro:IPR001344); BEST Arabidopsis thaliana protein match is: photosystem II light harvesting complex gene 2.1 (TAIR:AT2G05100.1); Has 2376 Blast hits to 2314 proteins in 223 species: Archae - 0; Bacteria - 0; Metazoa - 4; Fungi - 0; Plants - 2060; Viruses - 0; Other Eukaryotes - 312 (source: NCBI BLink)."</t>
  </si>
  <si>
    <t>Leucine-rich repeat (LRR) family protein; INVOLVED IN: signal transduction, defense response; LOCATED IN: apoplast, cell wall, chloroplast, membrane; EXPRESSED IN: 23 plant structures; EXPRESSED DURING: 13 growth stages; CONTAINS InterPro DOMAIN/s: Leucine-rich repeat-containing N-terminal domain, type 2 (InterPro:IPR013210), Leucine-rich repeat (InterPro:IPR001611); BEST Arabidopsis thaliana protein match is: Leucine-rich repeat (LRR) family protein (TAIR:AT5G12940.1); Has 70868 Blast hits to 23934 proteins in 998 species: Archae - 25; Bacteria - 4468; Metazoa - 12756; Fungi - 677; Plants - 48104; Viruses - 0; Other Eukaryotes - 4838 (source: NCBI BLink)."</t>
  </si>
  <si>
    <t>CBL-interacting protein kinase 7 (CIPK7); FUNCTIONS IN: protein serine/threonine kinase activity, protein kinase activity, kinase activity, ATP binding; INVOLVED IN: response to fructose stimulus, response to sucrose stimulus, response to glucose stimulus; EXPRESSED IN: 26 plant structures; EXPRESSED DURING: 13 growth stages;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4 (TAIR:AT4G14580.1); Has 129268 Blast hits to 127250 proteins in 4353 species: Archae - 172; Bacteria - 15520; Metazoa - 47044; Fungi - 13122; Plants - 31560; Viruses - 528; Other Eukaryotes - 21322 (source: NCBI BLink)."</t>
  </si>
  <si>
    <t>ATB' GAMMA; FUNCTIONS IN: poly(U) RNA binding, protein phosphatase type 2A regulator activity; INVOLVED IN: signal transduction; LOCATED IN: protein phosphatase type 2A complex; EXPRESSED IN: 23 plant structures; EXPRESSED DURING: 15 growth stages; CONTAINS InterPro DOMAIN/s: Protein phosphatase 2A, regulatory B subunit, B56 (InterPro:IPR002554); BEST Arabidopsis thaliana protein match is: Protein phosphatase 2A regulatory B subunit family protein (TAIR:AT3G21650.1); Has 30201 Blast hits to 17322 proteins in 780 species: Archae - 12; Bacteria - 1396; Metazoa - 17338; Fungi - 3422; Plants - 5037; Viruses - 0; Other Eukaryotes - 2996 (source: NCBI BLink)."</t>
  </si>
  <si>
    <t>squamosa promoter binding protein-like 9 (SPL9); FUNCTIONS IN: sequence-specific DNA binding transcription factor activity; INVOLVED IN: vegetative to reproductive phase transition of meristem, regulation of leaf formation, leaf development, regulation of transcription; LOCATED IN: nucleus; EXPRESSED IN: 22 plant structures; EXPRESSED DURING: 12 growth stages; CONTAINS InterPro DOMAIN/s: Transcription factor, SBP-box (InterPro:IPR004333); BEST Arabidopsis thaliana protein match is: squamosa promoter binding protein-like 15 (TAIR:AT3G57920.1); Has 3664 Blast hits to 3108 proteins in 157 species: Archae - 2; Bacteria - 85; Metazoa - 116; Fungi - 125; Plants - 880; Viruses - 2; Other Eukaryotes - 2454 (source: NCBI BLink)."</t>
  </si>
  <si>
    <t>RING/U-box protein; FUNCTIONS IN: DNA binding, zinc ion binding; INVOLVED IN: regulation of transcription, DNA-dependent; EXPRESSED IN: stem, embryo, flower, seed; EXPRESSED DURING: C globular stage, petal differentiation and expansion stage, E expanded cotyledon stage; CONTAINS InterPro DOMAIN/s: Zinc finger, RING-type, conserved site (InterPro:IPR017907), Zinc finger, RING-type (InterPro:IPR001841), Zinc finger, PHD-type (InterPro:IPR001965), Zinc finger, FYVE/PHD-type (InterPro:IPR011011), Zinc finger, PHD-finger (InterPro:IPR019787); BEST Arabidopsis thaliana protein match is: RING/U-box protein (TAIR:AT3G05670.1); Has 30201 Blast hits to 17322 proteins in 780 species: Archae - 12; Bacteria - 1396; Metazoa - 17338; Fungi - 3422; Plants - 5037; Viruses - 0; Other Eukaryotes - 2996 (source: NCBI BLink)."</t>
  </si>
  <si>
    <t>photosystem I subunit H-1 (PSAH-1); FUNCTIONS IN: molecular_function unknown; INVOLVED IN: photosynthesis; LOCATED IN: chloroplast thylakoid membrane, chloroplast, photosystem I reaction center; EXPRESSED IN: 23 plant structures; EXPRESSED DURING: 13 growth stages; CONTAINS InterPro DOMAIN/s: Photosystem I reaction centre subunit VI (InterPro:IPR004928); BEST Arabidopsis thaliana protein match is: photosystem I subunit H2 (TAIR:AT1G52230.1); Has 102 Blast hits to 102 proteins in 31 species: Archae - 0; Bacteria - 0; Metazoa - 0; Fungi - 0; Plants - 100; Viruses - 0; Other Eukaryotes - 2 (source: NCBI BLink)."</t>
  </si>
  <si>
    <t>pyruvate orthophosphate dikinase (PPDK); FUNCTIONS IN: kinase activity, pyruvate, phosphate dikinase activity; INVOLVED IN: phosphorylation, response to absence of light; LOCATED IN: cytosol, nucleus, chloroplast stroma, chloroplast; EXPRESSED IN: 22 plant structures; EXPRESSED DURING: 11 growth stages; CONTAINS InterPro DOMAIN/s: PEP-utilising enzyme, mobile domain (InterPro:IPR008279), ATP-grasp fold, subdomain 1 (InterPro:IPR013815), Pyruvate, phosphate dikinase (InterPro:IPR010121), Pyruvate/Phosphoenolpyruvate kinase, catalytic core (InterPro:IPR015813), Pyruvate phosphate dikinase, PEP/pyruvate-binding (InterPro:IPR002192), PEP-utilising enzyme, mobile region, conserved site (InterPro:IPR018274), ATP-grasp fold, subdomain 2 (InterPro:IPR013816), PEP-utilising enzyme (InterPro:IPR000121); Has 15301 Blast hits to 15212 proteins in 2599 species: Archae - 294; Bacteria - 9981; Metazoa - 12; Fungi - 19; Plants - 160; Viruses - 0; Other Eukaryotes - 4835 (source: NCBI BLink)."</t>
  </si>
  <si>
    <t>EamA-like transporter family; FUNCTIONS IN: molecular_function unknown; INVOLVED IN: biological_process unknown; LOCATED IN: membrane; CONTAINS InterPro DOMAIN/s: Protein of unknown function DUF6, transmembrane (InterPro:IPR000620); BEST Arabidopsis thaliana protein match is: nodulin MtN21 /EamA-like transporter family protein (TAIR:AT5G40230.1); Has 30201 Blast hits to 17322 proteins in 780 species: Archae - 12; Bacteria - 1396; Metazoa - 17338; Fungi - 3422; Plants - 5037; Viruses - 0; Other Eukaryotes - 2996 (source: NCBI BLink)."</t>
  </si>
  <si>
    <t>Calcium-dependent lipid-binding (CaLB domain) family protein; CONTAINS InterPro DOMAIN/s: C2 membrane targeting protein (InterPro:IPR018029), C2 calcium/lipid-binding domain, CaLB (InterPro:IPR008973), C2 calcium-dependent membrane targeting (InterPro:IPR000008); BEST Arabidopsis thaliana protein match is: soybean gene regulated by cold-2 (TAIR:AT1G09070.1); Has 30201 Blast hits to 17322 proteins in 780 species: Archae - 12; Bacteria - 1396; Metazoa - 17338; Fungi - 3422; Plants - 5037; Viruses - 0; Other Eukaryotes - 2996 (source: NCBI BLink)."</t>
  </si>
  <si>
    <t>homolog of RAD54 (RAD54); FUNCTIONS IN: helicase activity, DNA binding, nucleic acid binding, ATP binding; INVOLVED IN: DNA repair, response to gamma radiation, double-strand break repair via homologous recombination; LOCATED IN: cellular_component unknown; EXPRESSED IN: style (sensu Poaceae), hydathode, root, petiole, cultured cell; CONTAINS InterPro DOMAIN/s: DEAD-like helicase, N-terminal (InterPro:IPR014001), DNA/RNA helicase, C-terminal (InterPro:IPR001650), Helicase, superfamily 1/2, ATP-binding domain (InterPro:IPR014021), SNF2-related (InterPro:IPR000330); BEST Arabidopsis thaliana protein match is: P-loop containing nucleoside triphosphate hydrolases superfamily protein (TAIR:AT1G08600.2); Has 18387 Blast hits to 15591 proteins in 2067 species: Archae - 120; Bacteria - 5826; Metazoa - 3647; Fungi - 4163; Plants - 1557; Viruses - 140; Other Eukaryotes - 2934 (source: NCBI BLink)."</t>
  </si>
  <si>
    <t>alpha carbonic anhydrase 7 (ACA7); FUNCTIONS IN: carbonate dehydratase activity, zinc ion binding; INVOLVED IN: one-carbon metabolic process; LOCATED IN: endomembrane system; CONTAINS InterPro DOMAIN/s: Carbonic anhydrase, alpha-class, catalytic domain (InterPro:IPR001148), Carbonic anhydrase, CAH1-like (InterPro:IPR018340), Carbonic anhydrase, alpha-class, conserved site (InterPro:IPR018338); BEST Arabidopsis thaliana protein match is: alpha carbonic anhydrase 5 (TAIR:AT1G08065.1); Has 3434 Blast hits to 3405 proteins in 557 species: Archae - 0; Bacteria - 714; Metazoa - 2114; Fungi - 83; Plants - 330; Viruses - 6; Other Eukaryotes - 187 (source: NCBI BLink)."</t>
  </si>
  <si>
    <t>nitrate transporter 2:1 (NRT2:1); CONTAINS InterPro DOMAIN/s: Major facilitator superfamily MFS-1 (InterPro:IPR011701), Major facilitator superfamily, general substrate transporter (InterPro:IPR016196); BEST Arabidopsis thaliana protein match is: nitrate transporter 2.2 (TAIR:AT1G08100.1); Has 5150 Blast hits to 5022 proteins in 1376 species: Archae - 45; Bacteria - 4402; Metazoa - 22; Fungi - 274; Plants - 247; Viruses - 0; Other Eukaryotes - 160 (source: NCBI BLink)."</t>
  </si>
  <si>
    <t>exocyst subunit exo70 family protein H2 (EXO70H2); INVOLVED IN: exocytosis, vesicle docking involved in exocytosis; LOCATED IN: exocyst; EXPRESSED IN: leaf apex, hypocotyl, root, stamen; EXPRESSED DURING: 4 anthesis; CONTAINS InterPro DOMAIN/s: Exo70 exocyst complex subunit (InterPro:IPR004140); BEST Arabidopsis thaliana protein match is: exocyst subunit exo70 family protein H1 (TAIR:AT3G55150.1); Has 836 Blast hits to 829 proteins in 101 species: Archae - 0; Bacteria - 0; Metazoa - 139; Fungi - 44; Plants - 635; Viruses - 0; Other Eukaryotes - 18 (source: NCBI BLink)."</t>
  </si>
  <si>
    <t>ARM repeat superfamily protein; FUNCTIONS IN: ubiquitin-protein ligase activity, binding; INVOLVED IN: response to chitin; LOCATED IN: ubiquitin ligase complex; EXPRESSED IN: root; CONTAINS InterPro DOMAIN/s: U box domain (InterPro:IPR003613), Armadillo-like helical (InterPro:IPR011989), Armadillo (InterPro:IPR000225), Armadillo-type fold (InterPro:IPR016024); BEST Arabidopsis thaliana protein match is: plant U-box 17 (TAIR:AT1G29340.1); Has 1807 Blast hits to 1807 proteins in 277 species: Archae - 0; Bacteria - 0; Metazoa - 736; Fungi - 347; Plants - 385; Viruses - 0; Other Eukaryotes - 339 (source: NCBI BLink)."</t>
  </si>
  <si>
    <t>Bifunctional inhibitor/lipid-transfer protein/seed storage 2S albumin superfamily protein; FUNCTIONS IN: lipid binding; INVOLVED IN: lipid transport; LOCATED IN: nucleus, anchored to membrane; EXPRESSED IN: 22 plant structures; EXPRESSED DURING: 13 growth stages;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(TAIR:AT2G44290.1); Has 30201 Blast hits to 17322 proteins in 780 species: Archae - 12; Bacteria - 1396; Metazoa - 17338; Fungi - 3422; Plants - 5037; Viruses - 0; Other Eukaryotes - 2996 (source: NCBI BLink)."</t>
  </si>
  <si>
    <t>Sec14p-like phosphatidylinositol transfer family protein; CONTAINS InterPro DOMAIN/s: Cellular retinaldehyde-binding/triple function, C-terminal (InterPro:IPR001251); BEST Arabidopsis thaliana protein match is: Sec14p-like phosphatidylinositol transfer family protein (TAIR:AT4G08690.1); Has 2252 Blast hits to 2246 proteins in 222 species: Archae - 0; Bacteria - 0; Metazoa - 862; Fungi - 537; Plants - 585; Viruses - 0; Other Eukaryotes - 268 (source: NCBI BLink)."</t>
  </si>
  <si>
    <t>nucleotide-sensitive chloride conductance regulator (ICln) family protein; FUNCTIONS IN: ion channel activity; INVOLVED IN: cell volume homeostasis, chloride transport; LOCATED IN: cellular_component unknown; EXPRESSED IN: 22 plant structures; EXPRESSED DURING: 13 growth stages; CONTAINS InterPro DOMAIN/s: Nucleotide-sensitive chloride conductance regulator (InterPro:IPR003521); Has 295 Blast hits to 295 proteins in 110 species: Archae - 0; Bacteria - 0; Metazoa - 165; Fungi - 42; Plants - 66; Viruses - 0; Other Eukaryotes - 22 (source: NCBI BLink)."</t>
  </si>
  <si>
    <t>HCO3- transporter family; FUNCTIONS IN: anion exchanger activity; INVOLVED IN: anion transport; LOCATED IN: integral to membrane, membrane; EXPRESSED IN: 22 plant structures; EXPRESSED DURING: 13 growth stages; CONTAINS InterPro DOMAIN/s: Bicarbonate transporter, eukaryotic (InterPro:IPR003020), Bicarbonate transporter, C-terminal (InterPro:IPR011531); BEST Arabidopsis thaliana protein match is: HCO3- transporter family (TAIR:AT2G47160.1); Has 2572 Blast hits to 1412 proteins in 199 species: Archae - 0; Bacteria - 14; Metazoa - 1904; Fungi - 316; Plants - 231; Viruses - 2; Other Eukaryotes - 105 (source: NCBI BLink)."</t>
  </si>
  <si>
    <t>expansin 11 (EXPA11); INVOLVED IN: plant-type cell wall modification involved in multidimensional cell growth, unidimensional cell growth, plant-type cell wall loosening; LOCATED IN: cell wall; EXPRESSED IN: 14 plant structures; EXPRESSED DURING: 9 growth stages; CONTAINS InterPro DOMAIN/s: Barwin-related endoglucanase (InterPro:IPR009009), Pollen allergen, N-terminal (InterPro:IPR014734), Expansin (InterPro:IPR002963), Rare lipoprotein A (InterPro:IPR005132), Expansin/Lol pI (InterPro:IPR007118), Expansin 45, endoglucanase-like (InterPro:IPR007112), Pollen allergen/expansin, C-terminal (InterPro:IPR007117); BEST Arabidopsis thaliana protein match is: expansin A1 (TAIR:AT1G69530.4); Has 2193 Blast hits to 2189 proteins in 161 species: Archae - 0; Bacteria - 6; Metazoa - 0; Fungi - 64; Plants - 2080; Viruses - 0; Other Eukaryotes - 43 (source: NCBI BLink)."</t>
  </si>
  <si>
    <t>hexokinase 2 (HXK2); FUNCTIONS IN: fructokinase activity, hexokinase activity, glucokinase activity, ATP binding; INVOLVED IN: in 7 processes; LOCATED IN: mitochondrion, plastid; EXPRESSED IN: 28 plant structures; EXPRESSED DURING: 13 growth stages; CONTAINS InterPro DOMAIN/s: Hexokinase, N-terminal (InterPro:IPR022672), Hexokinase, conserved site (InterPro:IPR019807), Hexokinase, C-terminal (InterPro:IPR022673), Hexokinase (InterPro:IPR001312); BEST Arabidopsis thaliana protein match is: hexokinase 1 (TAIR:AT4G29130.1); Has 2443 Blast hits to 2159 proteins in 323 species: Archae - 0; Bacteria - 89; Metazoa - 1303; Fungi - 623; Plants - 290; Viruses - 0; Other Eukaryotes - 138 (source: NCBI BLink)."</t>
  </si>
  <si>
    <t>NagB/RpiA/CoA transferase-like superfamily protein; FUNCTIONS IN: GTP binding, translation initiation factor activity; INVOLVED IN: translational initiation, cellular metabolic process; LOCATED IN: eukaryotic translation initiation factor 2B complex; CONTAINS InterPro DOMAIN/s: Initiation factor 2B related (InterPro:IPR000649); BEST Arabidopsis thaliana protein match is: NagB/RpiA/CoA transferase-like superfamily protein (TAIR:AT5G38640.1); Has 30201 Blast hits to 17322 proteins in 780 species: Archae - 12; Bacteria - 1396; Metazoa - 17338; Fungi - 3422; Plants - 5037; Viruses - 0; Other Eukaryotes - 2996 (source: NCBI BLink)."</t>
  </si>
  <si>
    <t>ETHYLENE-INSENSITIVE3-like 2 (EIL2); FUNCTIONS IN: sequence-specific DNA binding transcription factor activity; INVOLVED IN: ethylene mediated signaling pathway; LOCATED IN: nucleus; EXPRESSED IN: shoot apex, sperm cell, male gametophyte, pollen tube; EXPRESSED DURING: M germinated pollen stage; CONTAINS InterPro DOMAIN/s: Ethylene insensitive 3 (InterPro:IPR006957); BEST Arabidopsis thaliana protein match is: ETHYLENE-INSENSITIVE3-like 1 (TAIR:AT2G27050.1); Has 327 Blast hits to 327 proteins in 45 species: Archae - 0; Bacteria - 0; Metazoa - 0; Fungi - 0; Plants - 327; Viruses - 0; Other Eukaryotes - 0 (source: NCBI BLink)."</t>
  </si>
  <si>
    <t>myb domain protein 51 (MYB51);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122 (TAIR:AT1G74080.1); Has 9055 Blast hits to 8387 proteins in 480 species: Archae - 0; Bacteria - 2; Metazoa - 725; Fungi - 509; Plants - 5977; Viruses - 4; Other Eukaryotes - 1838 (source: NCBI BLink)."</t>
  </si>
  <si>
    <t>Predicted eukaryotic LigT; FUNCTIONS IN: molecular_function unknown; INVOLVED IN: regulation of transcription; LOCATED IN: cytoplasm; EXPRESSED IN: 23 plant structures; EXPRESSED DURING: 12 growth stages; CONTAINS InterPro DOMAIN/s: Predicted eukaryotic LigT (InterPro:IPR009210), Protein kinase A anchor protein, nuclear localisation signal domain (InterPro:IPR019510); BEST Arabidopsis thaliana protein match is: Predicted eukaryotic LigT (TAIR:AT3G16230.3); Has 246 Blast hits to 244 proteins in 87 species: Archae - 0; Bacteria - 0; Metazoa - 165; Fungi - 11; Plants - 39; Viruses - 0; Other Eukaryotes - 31 (source: NCBI BLink)."</t>
  </si>
  <si>
    <t>disease resistance protein (TIR-NBS-LRR class) family; FUNCTIONS IN: transmembrane receptor activity, nucleoside-triphosphatase activity, nucleotide binding, ATP binding; INVOLVED IN: signal transduction, defense response, apoptosis, innate immune response; LOCATED IN: intrinsic to membrane; CONTAINS InterPro DOMAIN/s: ATPase, AAA+ type, core (InterPro:IPR003593), NB-ARC (InterPro:IPR002182), Toll-Interleukin receptor (InterPro:IPR000157), Disease resistance protein (InterPro:IPR000767); BEST Arabidopsis thaliana protein match is: Disease resistance protein (TIR-NBS-LRR class) family (TAIR:AT5G46270.1); Has 1807 Blast hits to 1807 proteins in 277 species: Archae - 0; Bacteria - 0; Metazoa - 736; Fungi - 347; Plants - 385; Viruses - 0; Other Eukaryotes - 339 (source: NCBI BLink)."</t>
  </si>
  <si>
    <t>Protein of unknown function, DUF642; FUNCTIONS IN: molecular_function unknown; INVOLVED IN: response to karrikin; LOCATED IN: plant-type cell wall; EXPRESSED IN: 22 plant structures; EXPRESSED DURING: 13 growth stages; CONTAINS InterPro DOMAIN/s: Protein of unknown function DUF642 (InterPro:IPR006946); BEST Arabidopsis thaliana protein match is: Protein of unknown function, DUF642 (TAIR:AT5G11420.1); Has 1807 Blast hits to 1807 proteins in 277 species: Archae - 0; Bacteria - 0; Metazoa - 736; Fungi - 347; Plants - 385; Viruses - 0; Other Eukaryotes - 339 (source: NCBI BLink)."</t>
  </si>
  <si>
    <t>RING/U-box superfamily protein; FUNCTIONS IN: zinc ion binding; EXPRESSED IN: 24 plant structures; EXPRESSED DURING: 15 growth stages; CONTAINS InterPro DOMAIN/s: Zinc finger, RING-type, conserved site (InterPro:IPR017907), Zinc finger, RING-type (InterPro:IPR001841), Zinc finger, C3HC4 RING-type (InterPro:IPR018957); BEST Arabidopsis thaliana protein match is: RING/U-box superfamily protein (TAIR:AT5G19430.1); Has 30201 Blast hits to 17322 proteins in 780 species: Archae - 12; Bacteria - 1396; Metazoa - 17338; Fungi - 3422; Plants - 5037; Viruses - 0; Other Eukaryotes - 2996 (source: NCBI BLink)."</t>
  </si>
  <si>
    <t>SOUL-1; FUNCTIONS IN: binding; INVOLVED IN: N-terminal protein myristoylation, red or far-red light signaling pathway; LOCATED IN: plasma membrane, vacuole; EXPRESSED IN: 25 plant structures; EXPRESSED DURING: 15 growth stages; CONTAINS InterPro DOMAIN/s: SOUL haem-binding protein (InterPro:IPR006917); BEST Arabidopsis thaliana protein match is: SOUL heme-binding family protein (TAIR:AT3G10130.1); Has 1375 Blast hits to 1375 proteins in 156 species: Archae - 18; Bacteria - 186; Metazoa - 71; Fungi - 0; Plants - 173; Viruses - 0; Other Eukaryotes - 927 (source: NCBI BLink)."</t>
  </si>
  <si>
    <t>cytochrome P450, family 708, subfamily A, polypeptide 3 (CYP708A3); FUNCTIONS IN: electron carrier activity, monooxygenase activity, iron ion binding, oxygen binding, heme binding; INVOLVED IN: oxidation reduction; LOCATED IN: endomembrane system; EXPRESSED IN: 22 plant structures; EXPRESSED DURING: 13 growth stages; CONTAINS InterPro DOMAIN/s: Cytochrome P450 (InterPro:IPR001128), Cytochrome P450, E-class, group I (InterPro:IPR002401), Cytochrome P450, conserved site (InterPro:IPR017972); BEST Arabidopsis thaliana protein match is: cytochrome P450, family 708, subfamily A, polypeptide 2 (TAIR:AT5G48000.5); Has 30213 Blast hits to 30148 proteins in 1662 species: Archae - 65; Bacteria - 6082; Metazoa - 10392; Fungi - 4958; Plants - 7277; Viruses - 0; Other Eukaryotes - 1439 (source: NCBI BLink)."</t>
  </si>
  <si>
    <t>transmembrane kinase-like 1 (TMKL1); FUNCTIONS IN: protein serine/threonine kinase activity, kinase activity, ATP binding; INVOLVED IN: transmembrane receptor protein tyrosine kinase signaling pathway, protein amino acid phosphorylation; LOCATED IN: plasma membrane; EXPRESSED IN: 21 plant structures; EXPRESSED DURING: 13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inflorescence meristem receptor-like kinase 2 (TAIR:AT3G51740.1); Has 102882 Blast hits to 72978 proteins in 2721 species: Archae - 76; Bacteria - 8021; Metazoa - 22133; Fungi - 3923; Plants - 58593; Viruses - 201; Other Eukaryotes - 9935 (source: NCBI BLink)."</t>
  </si>
  <si>
    <t>Lactate/malate dehydrogenase family protein; FUNCTIONS IN: in 6 functions; INVOLVED IN: response to cadmium ion, response to zinc ion, response to salt stress; LOCATED IN: in 7 components; EXPRESSED IN: 26 plant structures; EXPRESSED DURING: 15 growth stages; CONTAINS InterPro DOMAIN/s: Malate dehydrogenase, NAD-dependent, cytosolic (InterPro:IPR011274), Lactate/malate dehydrogenase, N-terminal (InterPro:IPR001236), Malate dehydrogenase, NAD/NADP (InterPro:IPR010945), Lactate/malate dehydrogenase, C-terminal (InterPro:IPR022383), NAD(P)-binding domain (InterPro:IPR016040), L-lactate/malate dehydrogenase (InterPro:IPR001557), Malate dehydrogenase, active site (InterPro:IPR001252), Lactate dehydrogenase/glycoside hydrolase, family 4, C-terminal (InterPro:IPR015955); BEST Arabidopsis thaliana protein match is: Lactate/malate dehydrogenase family protein (TAIR:AT5G43330.1); Has 11998 Blast hits to 11997 proteins in 3022 species: Archae - 169; Bacteria - 7171; Metazoa - 1456; Fungi - 287; Plants - 683; Viruses - 0; Other Eukaryotes - 2232 (source: NCBI BLink)."</t>
  </si>
  <si>
    <t>tubulin beta-7 chain (TUB7); FUNCTIONS IN: structural constituent of cytoskeleton; INVOLVED IN: response to cadmium ion, microtubule-based process, response to salt stress; LOCATED IN: tubulin complex, cell wall, plasma membrane, vacuole; EXPRESSED IN: 26 plant structures; EXPRESSED DURING: 16 growth stages; CONTAINS InterPro DOMAIN/s: Beta tubulin (InterPro:IPR002453), Tubulin (InterPro:IPR000217), Tubulin/FtsZ, GTPase domain (InterPro:IPR003008), Tubulin/FtsZ, N-terminal (InterPro:IPR019746), Tubulin/FtsZ, C-terminal (InterPro:IPR008280), Beta tubulin, autoregulation binding site (InterPro:IPR013838), Tubulin, conserved site (InterPro:IPR017975), Tubulin/FtsZ, 2-layer sandwich domain (InterPro:IPR018316); BEST Arabidopsis thaliana protein match is: tubulin beta chain 3 (TAIR:AT5G62700.1); Has 23671 Blast hits to 23575 proteins in 4891 species: Archae - 35; Bacteria - 44; Metazoa - 4475; Fungi - 14216; Plants - 1547; Viruses - 0; Other Eukaryotes - 3354 (source: NCBI BLink)."</t>
  </si>
  <si>
    <t>PapD-like superfamily protein; FUNCTIONS IN: structural molecule activity; INVOLVED IN: biological_process unknown; LOCATED IN: chloroplast; EXPRESSED IN: 22 plant structures; EXPRESSED DURING: 13 growth stages; CONTAINS InterPro DOMAIN/s: PapD-like (InterPro:IPR008962), Major sperm protein (InterPro:IPR000535); BEST Arabidopsis thaliana protein match is: PapD-like superfamily protein (TAIR:AT4G21450.1); Has 30201 Blast hits to 17322 proteins in 780 species: Archae - 12; Bacteria - 1396; Metazoa - 17338; Fungi - 3422; Plants - 5037; Viruses - 0; Other Eukaryotes - 2996 (source: NCBI BLink)."</t>
  </si>
  <si>
    <t>copia-like retrotransposon family, has a 7.6e-19 P-value blast match to GB:CAA72989 open reading frame 1 (Ty1_Copia-element) (Brassica oleracea)"</t>
  </si>
  <si>
    <t>Remorin family protein; FUNCTIONS IN: DNA binding; LOCATED IN: plasma membrane; CONTAINS InterPro DOMAIN/s: Remorin, C-terminal (InterPro:IPR005516); BEST Arabidopsis thaliana protein match is: Remorin family protein (TAIR:AT2G02170.2); Has 12397 Blast hits to 7447 proteins in 1066 species: Archae - 25; Bacteria - 2897; Metazoa - 2750; Fungi - 978; Plants - 862; Viruses - 38; Other Eukaryotes - 4847 (source: NCBI BLink)."</t>
  </si>
  <si>
    <t>DP-E2F-like 2 (DEL2); FUNCTIONS IN: DNA binding, sequence-specific DNA binding transcription factor activity; INVOLVED IN: regulation of transcription, DNA-dependent; LOCATED IN: nucleus; EXPRESSED IN: 13 plant structures; EXPRESSED DURING: 7 growth stages; CONTAINS InterPro DOMAIN/s: Winged helix-turn-helix transcription repressor DNA-binding (InterPro:IPR011991), Transcription factor E2F/dimerisation partner (TDP) (InterPro:IPR003316), E2F Family (InterPro:IPR015633); BEST Arabidopsis thaliana protein match is: DP-E2F-like protein 3 (TAIR:AT3G01330.1); Has 936 Blast hits to 860 proteins in 115 species: Archae - 0; Bacteria - 0; Metazoa - 583; Fungi - 5; Plants - 220; Viruses - 0; Other Eukaryotes - 128 (source: NCBI BLink)."</t>
  </si>
  <si>
    <t>zinc finger (C2H2 type) family protein; FUNCTIONS IN: sequence-specific DNA binding transcription factor activity, zinc ion binding, nucleic acid binding; INVOLVED IN: regulation of transcription; LOCATED IN: intracellular; EXPRESSED IN: 8 plant structures; EXPRESSED DURING: L mature pollen stage, M germinated pollen stage, 4 anthesis, petal differentiation and expansion stage; CONTAINS InterPro DOMAIN/s: Zinc finger, C2H2-like (InterPro:IPR015880), Zinc finger, C2H2-type (InterPro:IPR007087); BEST Arabidopsis thaliana protein match is: zinc finger (C2H2 type) family protein (TAIR:AT4G35610.1); Has 1807 Blast hits to 1807 proteins in 277 species: Archae - 0; Bacteria - 0; Metazoa - 736; Fungi - 347; Plants - 385; Viruses - 0; Other Eukaryotes - 339 (source: NCBI BLink)."</t>
  </si>
  <si>
    <t>ACT-like protein tyrosine kinase family protein; FUNCTIONS IN: protein serine/threonine/tyrosine kinase activity, protein kinase activity; INVOLVED IN: protein amino acid phosphorylation, metabolic process; LOCATED IN: cytosol; EXPRESSED IN: 25 plant structures; EXPRESSED DURING: 15 growth stages; CONTAINS InterPro DOMAIN/s: Serine/threonine-protein kinase domain (InterPro:IPR002290), Amino acid-binding ACT (InterPro:IPR002912), Serine-threonine/tyrosine-protein kinase (InterPro:IPR001245), Serine/threonine protein kinase-like, ATMRK (InterPro:IPR015783), Protein kinase-like domain (InterPro:IPR011009), Serine/threonine-protein kinase, active site (InterPro:IPR008271), Protein kinase, catalytic domain (InterPro:IPR000719), Tyrosine-protein kinase, catalytic domain (InterPro:IPR020635); BEST Arabidopsis thaliana protein match is: ACT-like protein tyrosine kinase family protein (TAIR:AT4G35780.1); Has 30201 Blast hits to 17322 proteins in 780 species: Archae - 12; Bacteria - 1396; Metazoa - 17338; Fungi - 3422; Plants - 5037; Viruses - 0; Other Eukaryotes - 2996 (source: NCBI BLink)."</t>
  </si>
  <si>
    <t>K+ efflux antiporter 2 (KEA2); FUNCTIONS IN: potassium:hydrogen antiporter activity, potassium ion transmembrane transporter activity; INVOLVED IN: potassium ion transport, cation transport, metabolic process, transmembrane transport; LOCATED IN: chloroplast, membrane, chloroplast envelope; EXPRESSED IN: 24 plant structures; EXPRESSED DURING: 13 growth stages; CONTAINS InterPro DOMAIN/s: Cation/H+ exchanger (InterPro:IPR006153), K+/H+ exchanger (InterPro:IPR004771), NAD(P)-binding domain (InterPro:IPR016040), Regulator of K+ conductance, N-terminal (InterPro:IPR003148); BEST Arabidopsis thaliana protein match is: K+ efflux antiporter 1 (TAIR:AT1G01790.1); Has 34304 Blast hits to 27699 proteins in 2887 species: Archae - 928; Bacteria - 15112; Metazoa - 9897; Fungi - 1524; Plants - 1371; Viruses - 95; Other Eukaryotes - 5377 (source: NCBI BLink)."</t>
  </si>
  <si>
    <t>Protein of unknown function (DUF630 and DUF632); INVOLVED IN: N-terminal protein myristoylation; LOCATED IN: plasma membrane; EXPRESSED IN: 24 plant structures; EXPRESSED DURING: 13 growth stages; CONTAINS InterPro DOMAIN/s: Protein of unknown function DUF630 (InterPro:IPR006868), Protein of unknown function DUF632 (InterPro:IPR006867); BEST Arabidopsis thaliana protein match is: Protein of unknown function (DUF630 and DUF632) (TAIR:AT2G17110.1); Has 1807 Blast hits to 1807 proteins in 277 species: Archae - 0; Bacteria - 0; Metazoa - 736; Fungi - 347; Plants - 385; Viruses - 0; Other Eukaryotes - 339 (source: NCBI BLink)."</t>
  </si>
  <si>
    <t>Ankyrin repeat family protein; INVOLVED IN: biological_process unknown; LOCATED IN: endomembrane system; CONTAINS InterPro DOMAIN/s: Ankyrin repeat-containing domain (InterPro:IPR020683), Ankyrin repeat (InterPro:IPR002110); BEST Arabidopsis thaliana protein match is: Ankyrin repeat family protein (TAIR:AT4G10720.1); Has 5035 Blast hits to 3438 proteins in 197 species: Archae - 6; Bacteria - 200; Metazoa - 919; Fungi - 164; Plants - 868; Viruses - 22; Other Eukaryotes - 2856 (source: NCBI BLink)."</t>
  </si>
  <si>
    <t>phytochrome-interacting factor7 (PIF7); CONTAINS InterPro DOMAIN/s: Helix-loop-helix DNA-binding domain (InterPro:IPR001092), Helix-loop-helix DNA-binding (InterPro:IPR011598); BEST Arabidopsis thaliana protein match is: basic helix-loop-helix (bHLH) DNA-binding superfamily protein (TAIR:AT4G00050.1); Has 35333 Blast hits to 34131 proteins in 2444 species: Archae - 798; Bacteria - 22429; Metazoa - 974; Fungi - 991; Plants - 531; Viruses - 0; Other Eukaryotes - 9610 (source: NCBI BLink)."</t>
  </si>
  <si>
    <t>ABA-inducible BHLH-type transcription factor (AIB); CONTAINS InterPro DOMAIN/s: Helix-loop-helix DNA-binding domain (InterPro:IPR001092), Helix-loop-helix DNA-binding (InterPro:IPR011598); BEST Arabidopsis thaliana protein match is: basic helix-loop-helix (bHLH) DNA-binding superfamily protein (TAIR:AT1G01260.3); Has 3953 Blast hits to 3634 proteins in 219 species: Archae - 0; Bacteria - 0; Metazoa - 70; Fungi - 110; Plants - 3759; Viruses - 0; Other Eukaryotes - 14 (source: NCBI BLink)."</t>
  </si>
  <si>
    <t>embryo defective 3012 (EMB3012); FUNCTIONS IN: molecular_function unknown; INVOLVED IN: embryo development ending in seed dormancy; LOCATED IN: endomembrane system; EXPRESSED IN: 24 plant structures; EXPRESSED DURING: 13 growth stages; CONTAINS InterPro DOMAIN/s: Invasin/intimin cell-adhesion (InterPro:IPR008964), Bacterial Ig-like, group 2 (InterPro:IPR003343); Has 264 Blast hits to 238 proteins in 89 species: Archae - 0; Bacteria - 31; Metazoa - 150; Fungi - 0; Plants - 48; Viruses - 0; Other Eukaryotes - 35 (source: NCBI BLink)."</t>
  </si>
  <si>
    <t>Chitinase family protein; FUNCTIONS IN: chitin binding, chitinase activity; INVOLVED IN: carbohydrate metabolic process, cell wall macromolecule catabolic process; LOCATED IN: plasma membrane; EXPRESSED IN: 15 plant structures; EXPRESSED DURING: 7 growth stages; CONTAINS InterPro DOMAIN/s: Chitin-binding, type 1, conserved site (InterPro:IPR018371), Glycoside hydrolase, family 19 (InterPro:IPR016283), Chitin-binding, type 1 (InterPro:IPR001002), Glycoside hydrolase, family 19, catalytic (InterPro:IPR000726); BEST Arabidopsis thaliana protein match is: Chitinase family protein (TAIR:AT2G43620.1); Has 3095 Blast hits to 2792 proteins in 589 species: Archae - 0; Bacteria - 708; Metazoa - 34; Fungi - 309; Plants - 1802; Viruses - 51; Other Eukaryotes - 191 (source: NCBI BLink)."</t>
  </si>
  <si>
    <t>homolog of CFIM-25 (CFIM-25); CONTAINS InterPro DOMAIN/s: Cleavage/polyadenylation specificity factor, 25kDa subunit (InterPro:IPR016706); BEST Arabidopsis thaliana protein match is: Cleavage/polyadenylation specificity factor, 25kDa subunit (TAIR:AT4G25550.1); Has 30201 Blast hits to 17322 proteins in 780 species: Archae - 12; Bacteria - 1396; Metazoa - 17338; Fungi - 3422; Plants - 5037; Viruses - 0; Other Eukaryotes - 2996 (source: NCBI BLink)."</t>
  </si>
  <si>
    <t>F-box associated ubiquitination effector family protein; FUNCTIONS IN: molecular_function unknown; INVOLVED IN: biological_process unknown; LOCATED IN: cellular_component unknown; CONTAINS InterPro DOMAIN/s: F-box associated domain, type 1 (InterPro:IPR006527); BEST Arabidopsis thaliana protein match is: F-box and associated interaction domains-containing protein (TAIR:AT1G11620.1); Has 30201 Blast hits to 17322 proteins in 780 species: Archae - 12; Bacteria - 1396; Metazoa - 17338; Fungi - 3422; Plants - 5037; Viruses - 0; Other Eukaryotes - 2996 (source: NCBI BLink)."</t>
  </si>
  <si>
    <t>cyclase associated protein 1 (CAP1); CONTAINS InterPro DOMAIN/s: Cyclase-associated protein CAP/septum formation inhibitor MinC, C-terminal (InterPro:IPR016098), CAP, conserved site (InterPro:IPR018106), Adenylate cyclase-associated CAP (InterPro:IPR001837), CARP motif (InterPro:IPR006599), Adenylate cyclase-associated CAP, N-terminal (InterPro:IPR013992), C-CAP/cofactor C-like domain (InterPro:IPR017901), Adenylate cyclase-associated CAP,  C-terminal (InterPro:IPR013912); Has 618 Blast hits to 612 proteins in 211 species: Archae - 0; Bacteria - 2; Metazoa - 296; Fungi - 160; Plants - 51; Viruses - 0; Other Eukaryotes - 109 (source: NCBI BLink)."</t>
  </si>
  <si>
    <t>Leucine-rich repeat (LRR) family protein; FUNCTIONS IN: structural constituent of cell wall; LOCATED IN: cell wall, plant-type cell wall; EXPRESSED IN: 23 plant structures; EXPRESSED DURING: 13 growth stages; CONTAINS InterPro DOMAIN/s: Leucine-rich repeat-containing N-terminal domain, type 2 (InterPro:IPR013210); BEST Arabidopsis thaliana protein match is: Leucine-rich repeat (LRR) family protein (TAIR:AT3G24480.1); Has 637879 Blast hits to 129296 proteins in 3596 species: Archae - 1468; Bacteria - 134638; Metazoa - 215120; Fungi - 74599; Plants - 120849; Viruses - 14592; Other Eukaryotes - 76613 (source: NCBI BLink)."</t>
  </si>
  <si>
    <t>plant U-box 22 (PUB22); CONTAINS InterPro DOMAIN/s: U box domain (InterPro:IPR003613), Armadillo-type fold (InterPro:IPR016024); BEST Arabidopsis thaliana protein match is: plant U-box 23 (TAIR:AT2G35930.1); Has 2414 Blast hits to 2402 proteins in 185 species: Archae - 0; Bacteria - 30; Metazoa - 243; Fungi - 90; Plants - 1816; Viruses - 3; Other Eukaryotes - 232 (source: NCBI BLink)."</t>
  </si>
  <si>
    <t>F-box family protein; CONTAINS InterPro DOMAIN/s: F-box domain, cyclin-like (InterPro:IPR001810); BEST Arabidopsis thaliana protein match is: F-box family protein (TAIR:AT4G05010.1); Has 91 Blast hits to 91 proteins in 14 species: Archae - 0; Bacteria - 0; Metazoa - 0; Fungi - 0; Plants - 91; Viruses - 0; Other Eukaryotes - 0 (source: NCBI BLink)."</t>
  </si>
  <si>
    <t>Tyrosine transaminase family protein; CONTAINS InterPro DOMAIN/s: 1-aminocyclopropane-1-carboxylate synthase (InterPro:IPR001176), Aminotransferase, class I/classII (InterPro:IPR004839), Pyridoxal phosphate-dependent transferase, major domain (InterPro:IPR015424), Tyrosine transaminase (InterPro:IPR021178), Tyrosine/nicotianamine aminotransferase (InterPro:IPR005958), Pyridoxal phosphate-dependent transferase, major region, subdomain 1 (InterPro:IPR015421); BEST Arabidopsis thaliana protein match is: Tyrosine transaminase family protein (TAIR:AT5G36160.1); Has 1807 Blast hits to 1807 proteins in 277 species: Archae - 0; Bacteria - 0; Metazoa - 736; Fungi - 347; Plants - 385; Viruses - 0; Other Eukaryotes - 339 (source: NCBI BLink)."</t>
  </si>
  <si>
    <t>Plant protein of unknown function (DUF869); FUNCTIONS IN: molecular_function unknown; INVOLVED IN: biological_process unknown; LOCATED IN: plasma membrane; EXPRESSED IN: 22 plant structures; EXPRESSED DURING: 13 growth stages; CONTAINS InterPro DOMAIN/s: Protein of unknown function DUF869, plant (InterPro:IPR008587); BEST Arabidopsis thaliana protein match is: Plant protein of unknown function (DUF869) (TAIR:AT1G47900.2); Has 56433 Blast hits to 30629 proteins in 2025 species: Archae - 861; Bacteria - 7306; Metazoa - 28779; Fungi - 5162; Plants - 3416; Viruses - 109; Other Eukaryotes - 10800 (source: NCBI BLink)."</t>
  </si>
  <si>
    <t>Major facilitator superfamily protein; CONTAINS InterPro DOMAIN/s: Major facilitator superfamily, general substrate transporter (InterPro:IPR016196); Has 797 Blast hits to 785 proteins in 150 species: Archae - 2; Bacteria - 12; Metazoa - 475; Fungi - 196; Plants - 54; Viruses - 0; Other Eukaryotes - 58 (source: NCBI BLink)."</t>
  </si>
  <si>
    <t>adenine phosphoribosyl transferase 3 (APT3); CONTAINS InterPro DOMAIN/s: Adenine phosphoribosyl transferase (InterPro:IPR005764), Phosphoribosyltransferase (InterPro:IPR000836); BEST Arabidopsis thaliana protein match is: adenine phosphoribosyl transferase 4 (TAIR:AT4G12440.2); Has 8946 Blast hits to 8945 proteins in 2488 species: Archae - 280; Bacteria - 6058; Metazoa - 171; Fungi - 181; Plants - 166; Viruses - 0; Other Eukaryotes - 2090 (source: NCBI BLink)."</t>
  </si>
  <si>
    <t>Transducin/WD40 repeat-like superfamily protein; FUNCTIONS IN: nucleotide binding; LOCATED IN: endomembrane system; CONTAINS InterPro DOMAIN/s: WD40 repeat 2 (InterPro:IPR019782), WD40 repeat, conserved site (InterPro:IPR019775), WD40 repeat (InterPro:IPR001680), WD40 repeat-like-containing domain (InterPro:IPR011046), WD40-repeat-containing domain (InterPro:IPR017986), WD40/YVTN repeat-like-containing domain (InterPro:IPR015943), WD40 repeat, subgroup (InterPro:IPR019781); BEST Arabidopsis thaliana protein match is: transducin family protein / WD-40 repeat family protein (TAIR:AT3G63460.1); Has 13982 Blast hits to 10894 proteins in 455 species: Archae - 16; Bacteria - 1751; Metazoa - 4952; Fungi - 3516; Plants - 1949; Viruses - 0; Other Eukaryotes - 1798 (source: NCBI BLink)."</t>
  </si>
  <si>
    <t>DREB and EAR motif protein 2 (DEAR2); FUNCTIONS IN: DNA binding, sequence-specific DNA binding transcription factor activity; INVOLVED IN: regulation of transcription, DNA-dependent; LOCATED IN: nucleus; EXPRESSED IN: sepal, male gametophyte, carpel; EXPRESSED DURING: 4 anthesis; CONTAINS InterPro DOMAIN/s: DNA-binding, integrase-type (InterPro:IPR016177), Pathogenesis-related transcriptional factor/ERF, DNA-binding (InterPro:IPR001471); BEST Arabidopsis thaliana protein match is: cooperatively regulated by ethylene and jasmonate 1 (TAIR:AT3G50260.1); Has 1807 Blast hits to 1807 proteins in 277 species: Archae - 0; Bacteria - 0; Metazoa - 736; Fungi - 347; Plants - 385; Viruses - 0; Other Eukaryotes - 339 (source: NCBI BLink)."</t>
  </si>
  <si>
    <t>C2H2-like zinc finger protein; FUNCTIONS IN: sequence-specific DNA binding transcription factor activity, zinc ion binding, nucleic acid binding; LOCATED IN: intracellular; EXPRESSED IN: 7 plant structures; EXPRESSED DURING: LP.04 four leaves visible, LP.10 ten leaves visible, LP.02 two leaves visible, 4 leaf senescence stage; CONTAINS InterPro DOMAIN/s: Zinc finger, C2H2-like (InterPro:IPR015880), Zinc finger, C2H2-type (InterPro:IPR007087); BEST Arabidopsis thaliana protein match is: indeterminate(ID)-domain 4 (TAIR:AT2G02080.1); Has 50611 Blast hits to 19416 proteins in 277 species: Archae - 0; Bacteria - 3; Metazoa - 47960; Fungi - 322; Plants - 829; Viruses - 2; Other Eukaryotes - 1495 (source: NCBI BLink)."</t>
  </si>
  <si>
    <t>Integrase-type DNA-binding superfamily protein; FUNCTIONS IN: DNA binding, sequence-specific DNA binding transcription factor activity; INVOLVED IN: regulation of transcription, DNA-dependent; LOCATED IN: nucleus, cytoplasm; EXPRESSED IN: stamen; EXPRESSED DURING: 4 anthesis, petal differentiation and expansion stage; CONTAINS InterPro DOMAIN/s: DNA-binding, integrase-type (InterPro:IPR016177), Pathogenesis-related transcriptional factor/ERF, DNA-binding (InterPro:IPR001471); BEST Arabidopsis thaliana protein match is: Integrase-type DNA-binding superfamily protein (TAIR:AT4G28140.1); Has 5938 Blast hits to 5739 proteins in 258 species: Archae - 0; Bacteria - 4; Metazoa - 6; Fungi - 2; Plants - 5899; Viruses - 2; Other Eukaryotes - 25 (source: NCBI BLink)."</t>
  </si>
  <si>
    <t>EMBRYO YELLOW (EYE); CONTAINS InterPro DOMAIN/s: Conserved oligomeric Golgi complex, subunit 7 (InterPro:IPR019335); Has 231 Blast hits to 215 proteins in 93 species: Archae - 2; Bacteria - 0; Metazoa - 129; Fungi - 18; Plants - 50; Viruses - 0; Other Eukaryotes - 32 (source: NCBI BLink)."</t>
  </si>
  <si>
    <t>CONSTANS-like 9 (COL9); CONTAINS InterPro DOMAIN/s: CCT domain (InterPro:IPR010402), Zinc finger, B-box (InterPro:IPR000315); BEST Arabidopsis thaliana protein match is: B-box type zinc finger protein with CCT domain (TAIR:AT5G48250.1); Has 3101 Blast hits to 2272 proteins in 128 species: Archae - 0; Bacteria - 0; Metazoa - 2; Fungi - 2; Plants - 3022; Viruses - 0; Other Eukaryotes - 75 (source: NCBI BLink)."</t>
  </si>
  <si>
    <t>RAB GTPase homolog  G3B (RABG3B); FUNCTIONS IN: GTP binding; INVOLVED IN: intracellular protein transport, signal transduction, nucleocytoplasmic transport, protein transport, small GTPase mediated signal transduction; LOCATED IN: vacuole; EXPRESSED IN: 21 plant structures; EXPRESSED DURING: 12 growth stages; CONTAINS InterPro DOMAIN/s: Ran GTPase (InterPro:IPR002041), Ras (InterPro:IPR013753), Ras small GTPase, Ras type (InterPro:IPR003577), Small GTPase, Rho type (InterPro:IPR003578), Small GTP-binding protein (InterPro:IPR005225), Ras GTPase (InterPro:IPR001806), Small GTPase (InterPro:IPR020851), Ras small GTPase, Rab type (InterPro:IPR003579); BEST Arabidopsis thaliana protein match is: RAB GTPase homolog G3A (TAIR:AT4G09720.1); Has 25691 Blast hits to 25666 proteins in 724 species: Archae - 21; Bacteria - 135; Metazoa - 13533; Fungi - 3489; Plants - 2837; Viruses - 20; Other Eukaryotes - 5656 (source: NCBI BLink)."</t>
  </si>
  <si>
    <t>cyclic nucleotide-gated channel 17 (CNGC17); FUNCTIONS IN: ion channel activity, cyclic nucleotide binding, calmodulin binding; INVOLVED IN: potassium ion transport, ion transport, transmembrane transport; LOCATED IN: membrane; EXPRESSED IN: 22 plant structures; EXPRESSED DURING: 13 growth stages; CONTAINS InterPro DOMAIN/s: Cyclic nucleotide-binding (InterPro:IPR000595), Ion transport (InterPro:IPR005821), Cyclic nucleotide-binding-like (InterPro:IPR018490), Potassium channel, voltage-dependent, EAG/ELK/ERG (InterPro:IPR003938), RmlC-like jelly roll fold (InterPro:IPR014710); BEST Arabidopsis thaliana protein match is: cyclic nucleotide-gated channel 14 (TAIR:AT2G24610.1); Has 3400 Blast hits to 3264 proteins in 232 species: Archae - 0; Bacteria - 47; Metazoa - 1584; Fungi - 2; Plants - 959; Viruses - 0; Other Eukaryotes - 808 (source: NCBI BLink)."</t>
  </si>
  <si>
    <t>related to AP2 9 (RAP2.9); FUNCTIONS IN: DNA binding, sequence-specific DNA binding transcription factor activity; INVOLVED IN: regulation of transcription, DNA-dependent; LOCATED IN: nucleus; EXPRESSED IN: 11 plant structures; CONTAINS InterPro DOMAIN/s: DNA-binding, integrase-type (InterPro:IPR016177), Pathogenesis-related transcriptional factor/ERF, DNA-binding (InterPro:IPR001471); BEST Arabidopsis thaliana protein match is: DREB and EAR motif protein 3 (TAIR:AT2G23340.1); Has 5531 Blast hits to 5400 proteins in 241 species: Archae - 0; Bacteria - 0; Metazoa - 0; Fungi - 0; Plants - 5523; Viruses - 0; Other Eukaryotes - 8 (source: NCBI BLink)."</t>
  </si>
  <si>
    <t>Galactose oxidase/kelch repeat superfamily protein;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(TAIR:AT3G10510.1); Has 1232 Blast hits to 1193 proteins in 71 species: Archae - 4; Bacteria - 55; Metazoa - 149; Fungi - 0; Plants - 1016; Viruses - 0; Other Eukaryotes - 8 (source: NCBI BLink)."</t>
  </si>
  <si>
    <t>Na+/H+ exchanger 1 (NHX1); FUNCTIONS IN: protein binding, sodium:hydrogen antiporter activity, sodium ion transmembrane transporter activity; INVOLVED IN: response to salt stress, lithium ion transport, sodium ion transport, leaf development; LOCATED IN: vacuolar membrane, plasma membrane, vacuole, plant-type vacuole; EXPRESSED IN: 24 plant structures; EXPRESSED DURING: 15 growth stages; CONTAINS InterPro DOMAIN/s: Na+/H+ exchanger, subfamily (InterPro:IPR004709), Cation/H+ exchanger, conserved region (InterPro:IPR018422), Cation/H+ exchanger (InterPro:IPR006153), Na+/H+ exchanger, isoforms 1-4, conserved region (InterPro:IPR018407); BEST Arabidopsis thaliana protein match is: sodium hydrogen exchanger 2 (TAIR:AT3G05030.1); Has 1807 Blast hits to 1807 proteins in 277 species: Archae - 0; Bacteria - 0; Metazoa - 736; Fungi - 347; Plants - 385; Viruses - 0; Other Eukaryotes - 339 (source: NCBI BLink)."</t>
  </si>
  <si>
    <t>glutathione S-transferase 6 (GSTF6); FUNCTIONS IN: glutathione transferase activity, copper ion binding, cobalt ion binding, glutathione binding; INVOLVED IN: in 7 processes; LOCATED IN: mitochondrion, cell wall, vacuole, cytoplasm; EXPRESSED IN: fruit, root, cultured cell, leaf; EXPRESSED DURING: seedling growth, seed development stages;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7 (TAIR:AT1G02920.1); Has 11457 Blast hits to 11450 proteins in 1362 species: Archae - 0; Bacteria - 6026; Metazoa - 1625; Fungi - 707; Plants - 1232; Viruses - 0; Other Eukaryotes - 1867 (source: NCBI BLink)."</t>
  </si>
  <si>
    <t>ethylene response 2 (ETR2); FUNCTIONS IN: ethylene binding, protein histidine kinase activity, receptor activity, glycogen synthase kinase 3 activity; INVOLVED IN: negative regulation of ethylene mediated signaling pathway; LOCATED IN: endomembrane system, endoplasmic reticulum membrane, membrane; EXPRESSED IN: 22 plant structures; EXPRESSED DURING: 7 growth stages; CONTAINS InterPro DOMAIN/s: Signal transduction histidine kinase, homodimeric (InterPro:IPR009082), CheY-like (InterPro:IPR011006), Signal transduction histidine kinase, hybrid-type, ethylene sensor (InterPro:IPR014525), Signal transduction response regulator, receiver domain (InterPro:IPR001789), Signal transduction histidine kinase, subgroup 1, dimerisation/phosphoacceptor domain (InterPro:IPR003661), GAF (InterPro:IPR003018); BEST Arabidopsis thaliana protein match is: Signal transduction histidine kinase, hybrid-type, ethylene sensor (TAIR:AT3G04580.2); Has 29902 Blast hits to 25922 proteins in 2098 species: Archae - 92; Bacteria - 25510; Metazoa - 11; Fungi - 1191; Plants - 1553; Viruses - 6; Other Eukaryotes - 1539 (source: NCBI BLink)."</t>
  </si>
  <si>
    <t>WRKY DNA-binding protein 26 (WRKY26); FUNCTIONS IN: sequence-specific DNA binding transcription factor activity; INVOLVED IN: regulation of transcription, DNA-dependent, regulation of transcription; EXPRESSED IN: 10 plant structures; EXPRESSED DURING: LP.06 six leaves visible, LP.04 four leaves visible, 4 anthesis; CONTAINS InterPro DOMAIN/s: DNA-binding WRKY (InterPro:IPR003657); BEST Arabidopsis thaliana protein match is: WRKY DNA-binding protein 3 (TAIR:AT2G03340.1); Has 1807 Blast hits to 1807 proteins in 277 species: Archae - 0; Bacteria - 0; Metazoa - 736; Fungi - 347; Plants - 385; Viruses - 0; Other Eukaryotes - 339 (source: NCBI BLink)."</t>
  </si>
  <si>
    <t>Saposin-like aspartyl protease family protein; FUNCTIONS IN: aspartic-type endopeptidase activity; INVOLVED IN: proteolysis, lipid metabolic process; LOCATED IN: vacuole; EXPRESSED IN: 10 plant structures; EXPRESSED DURING: LP.06 six leaves visible, LP.04 four leaves visible, seedling growth, petal differentiation and expansion stage, LP.08 eight leaves visible; CONTAINS InterPro DOMAIN/s: Saposin-like (InterPro:IPR011001), Peptidase aspartic (InterPro:IPR021109), Peptidase aspartic, catalytic (InterPro:IPR009007), Saposin-like type B, 1 (InterPro:IPR007856), Saposin-like type B, 2 (InterPro:IPR008138), Saposin B (InterPro:IPR008139), Peptidase A1 (InterPro:IPR001461), Peptidase aspartic, active site (InterPro:IPR001969); BEST Arabidopsis thaliana protein match is: aspartic proteinase A1 (TAIR:AT1G11910.1); Has 7282 Blast hits to 5100 proteins in 420 species: Archae - 0; Bacteria - 6; Metazoa - 4064; Fungi - 1685; Plants - 579; Viruses - 0; Other Eukaryotes - 948 (source: NCBI BLink)."</t>
  </si>
  <si>
    <t>phosphoribosylanthranilate isomerase 2 (PAI2); CONTAINS InterPro DOMAIN/s: N-(5&amp;apos;phosphoribosyl)anthranilate isomerase (PRAI) (InterPro:IPR001240), Aldolase-type TIM barrel (InterPro:IPR013785), Ribulose-phosphate binding barrel (InterPro:IPR011060); BEST Arabidopsis thaliana protein match is: phosphoribosylanthranilate isomerase 1 (TAIR:AT1G07780.5); Has 5501 Blast hits to 5500 proteins in 2129 species: Archae - 169; Bacteria - 3874; Metazoa - 4; Fungi - 235; Plants - 77; Viruses - 0; Other Eukaryotes - 1142 (source: NCBI BLink)."</t>
  </si>
  <si>
    <t>Peroxidase superfamily protein; FUNCTIONS IN: peroxidase activity, heme binding; INVOLVED IN: response to oxidative stress, oxidation reduction; LOCATED IN: membrane; EXPRESSED IN: shoot apex, shoot, stamen, leaf; EXPRESSED DURING: 4 anthesis;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(TAIR:AT5G64100.1); Has 1807 Blast hits to 1807 proteins in 277 species: Archae - 0; Bacteria - 0; Metazoa - 736; Fungi - 347; Plants - 385; Viruses - 0; Other Eukaryotes - 339 (source: NCBI BLink)."</t>
  </si>
  <si>
    <t>HAESA (HAE);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HAESA-like 1 (TAIR:AT1G28440.1); Has 220102 Blast hits to 139812 proteins in 4767 species: Archae - 153; Bacteria - 21531; Metazoa - 69757; Fungi - 11264; Plants - 91233; Viruses - 407; Other Eukaryotes - 25757 (source: NCBI BLink)."</t>
  </si>
  <si>
    <t>HOPW1-1-interacting 1 (WIN1); FUNCTIONS IN: N2-acetyl-L-ornithine:2-oxoglutarate 5-aminotransferase activity, copper ion binding; INVOLVED IN: defense response to bacterium; LOCATED IN: chloroplast stroma, chloroplast; EXPRESSED IN: 22 plant structures; EXPRESSED DURING: 13 growth stages; CONTAINS InterPro DOMAIN/s: Pyridoxal phosphate-dependent transferase, major domain (InterPro:IPR015424), Acetylornithine/succinylornithine aminotransferase (InterPro:IPR004636), Aminotransferase class-III (InterPro:IPR005814), Pyridoxal phosphate-dependent transferase, major region, subdomain 1 (InterPro:IPR015421); BEST Arabidopsis thaliana protein match is: ornithine-delta-aminotransferase (TAIR:AT5G46180.1); Has 36928 Blast hits to 36904 proteins in 2775 species: Archae - 735; Bacteria - 23598; Metazoa - 655; Fungi - 914; Plants - 410; Viruses - 17; Other Eukaryotes - 10599 (source: NCBI BLink)."</t>
  </si>
  <si>
    <t>ankyrin repeat family protein / regulator of chromosome condensation (RCC1) family protein; CONTAINS InterPro DOMAIN/s: Regulator of chromosome condensation/beta-lactamase-inhibitor protein II (InterPro:IPR009091), Regulator of chromosome condensation, RCC1 (InterPro:IPR000408), Ankyrin repeat-containing domain (InterPro:IPR020683), Ankyrin repeat (InterPro:IPR002110); BEST Arabidopsis thaliana protein match is: Regulator of chromosome condensation (RCC1) family protein (TAIR:AT5G63860.1); Has 47493 Blast hits to 19299 proteins in 916 species: Archae - 174; Bacteria - 5076; Metazoa - 23213; Fungi - 3118; Plants - 3847; Viruses - 203; Other Eukaryotes - 11862 (source: NCBI BLink)."</t>
  </si>
  <si>
    <t>cytochrome P450, family 706, subfamily A, polypeptide 4 (CYP706A4); FUNCTIONS IN: electron carrier activity, monooxygenase activity, iron ion binding, oxygen binding, heme binding; INVOLVED IN: oxidation reduction; LOCATED IN: cellular_component unknown; EXPRESSED IN: 22 plant structures; EXPRESSED DURING: 11 growth stages; CONTAINS InterPro DOMAIN/s: Cytochrome P450 (InterPro:IPR001128), Cytochrome P450, E-class, group I (InterPro:IPR002401), Cytochrome P450, conserved site (InterPro:IPR017972); BEST Arabidopsis thaliana protein match is: cytochrome P450, family 706, subfamily A, polypeptide 6 (TAIR:AT4G12320.1); Has 33926 Blast hits to 33601 proteins in 1707 species: Archae - 58; Bacteria - 3741; Metazoa - 11926; Fungi - 7434; Plants - 9483; Viruses - 3; Other Eukaryotes - 1281 (source: NCBI BLink)."</t>
  </si>
  <si>
    <t>DNAJ heat shock N-terminal domain-containing protein; FUNCTIONS IN: heat shock protein binding, chaperone binding; INVOLVED IN: protein folding; EXPRESSED IN: 22 plant structures; EXPRESSED DURING: 13 growth stages; CONTAINS InterPro DOMAIN/s: Heat shock cognate protein B, C-terminal oligomerisation (InterPro:IPR009073), Heat shock protein DnaJ, N-terminal (InterPro:IPR001623), Co-chaperone Hsc20 (InterPro:IPR004640); Has 1884 Blast hits to 1884 proteins in 890 species: Archae - 0; Bacteria - 1464; Metazoa - 116; Fungi - 101; Plants - 38; Viruses - 0; Other Eukaryotes - 165 (source: NCBI BLink)."</t>
  </si>
  <si>
    <t>receptor kinase 2 (RK2); CONTAINS InterPro DOMAIN/s: Curculin-like (mannose-binding) lectin (InterPro:IPR001480), Apple-like (InterPro:IPR003609), PAN-2 domain (InterPro:IPR013227), Protein kinase, ATP binding site (InterPro:IPR017441), S-locus receptor kinase, C-terminal (InterPro:IPR021820), Serine/threonine-protein kinase domain (InterPro:IPR002290),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Tyrosine-protein kinase, catalytic domain (InterPro:IPR020635); BEST Arabidopsis thaliana protein match is: receptor kinase 1 (TAIR:AT1G65790.1); Has 122202 Blast hits to 120473 proteins in 4562 species: Archae - 111; Bacteria - 13838; Metazoa - 44423; Fungi - 10348; Plants - 34995; Viruses - 424; Other Eukaryotes - 18063 (source: NCBI BLink)."</t>
  </si>
  <si>
    <t>RING domain ligase2 (RGLG2); FUNCTIONS IN: ubiquitin-protein ligase activity; INVOLVED IN: N-terminal protein myristoylation, cytokinin metabolic process, auxin metabolic process; LOCATED IN: plasma membrane; EXPRESSED IN: 26 plant structures; EXPRESSED DURING: 13 growth stages; CONTAINS InterPro DOMAIN/s: Zinc finger, RING-type (InterPro:IPR001841), Copine (InterPro:IPR010734), von Willebrand factor, type A (InterPro:IPR002035); BEST Arabidopsis thaliana protein match is: RING domain ligase1 (TAIR:AT3G01650.1); Has 2368 Blast hits to 2301 proteins in 208 species: Archae - 0; Bacteria - 31; Metazoa - 1318; Fungi - 57; Plants - 528; Viruses - 55; Other Eukaryotes - 379 (source: NCBI BLink)."</t>
  </si>
  <si>
    <t>copia-like retrotransposon family, has a 6.1e-96 P-value blast match to dbj|BAA78425.1| polyprotein (Arabidopsis thaliana) (AtRE1) (Ty1_Copia-element)"</t>
  </si>
  <si>
    <t>WRKY DNA-binding protein 39 (WRKY39); FUNCTIONS IN: calmodulin binding, sequence-specific DNA binding transcription factor activity; INVOLVED IN: regulation of transcription, DNA-dependent, regulation of transcription; LOCATED IN: nucleus; EXPRESSED IN: 22 plant structures; EXPRESSED DURING: 13 growth stages; CONTAINS InterPro DOMAIN/s: DNA-binding WRKY (InterPro:IPR003657), Transcription factor, WRKY, Zn-cluster (InterPro:IPR018872); BEST Arabidopsis thaliana protein match is: WRKY DNA-binding protein 74 (TAIR:AT5G28650.1); Has 3371 Blast hits to 2926 proteins in 187 species: Archae - 0; Bacteria - 0; Metazoa - 0; Fungi - 0; Plants - 3355; Viruses - 0; Other Eukaryotes - 16 (source: NCBI BLink)."</t>
  </si>
  <si>
    <t>UDP-Glycosyltransferase superfamily protein; FUNCTIONS IN: UDP-glycosyltransferase activity, transferase activity, transferring glycosyl groups; INVOLVED IN: metabolic process; LOCATED IN: cellular_component unknown; EXPRESSED IN: embryo, sepal, flower, pedicel, synergid; EXPRESSED DURING: 4 anthesis, C globular stage; CONTAINS InterPro DOMAIN/s: UDP-glucuronosyl/UDP-glucosyltransferase (InterPro:IPR002213); BEST Arabidopsis thaliana protein match is: UDP-glucosyl transferase 72E1 (TAIR:AT3G50740.1); Has 8229 Blast hits to 8179 proteins in 484 species: Archae - 0; Bacteria - 520; Metazoa - 2565; Fungi - 32; Plants - 4963; Viruses - 88; Other Eukaryotes - 61 (source: NCBI BLink)."</t>
  </si>
  <si>
    <t>CONTAINS InterPro DOMAIN/s: F-box domain, Skp2-like (InterPro:IPR022364), FIST C domain (InterPro:IPR019494), FIST domain, N-terminal (InterPro:IPR013702); Has 137 Blast hits to 137 proteins in 56 species: Archae - 0; Bacteria - 88; Metazoa - 6; Fungi - 0; Plants - 32; Viruses - 0; Other Eukaryotes - 11 (source: NCBI BLink)."</t>
  </si>
  <si>
    <t>farnesylated protein 3 (FP3); FUNCTIONS IN: transition metal ion binding, metal ion binding; INVOLVED IN: cellular transition metal ion homeostasis; LOCATED IN: plasma membrane; EXPRESSED IN: 22 plant structures; EXPRESSED DURING: 13 growth stages; CONTAINS InterPro DOMAIN/s: Heavy metal transport/detoxification protein (InterPro:IPR006121); BEST Arabidopsis thaliana protein match is: Heavy metal transport/detoxification superfamily protein  (TAIR:AT5G50740.1); Has 30201 Blast hits to 17322 proteins in 780 species: Archae - 12; Bacteria - 1396; Metazoa - 17338; Fungi - 3422; Plants - 5037; Viruses - 0; Other Eukaryotes - 2996 (source: NCBI BLink)."</t>
  </si>
  <si>
    <t>Pectin lyase-like superfamily protein; FUNCTIONS IN: polygalacturonase activity; INVOLVED IN: carbohydrate metabolic process; LOCATED IN: endomembrane system; CONTAINS InterPro DOMAIN/s: Pectin lyase fold/virulence factor (InterPro:IPR011050), Glycoside hydrolase, family 28 (InterPro:IPR000743), Pectin lyase fold (InterPro:IPR012334); BEST Arabidopsis thaliana protein match is: glycoside hydrolase family 28 protein / polygalacturonase (pectinase) family protein (TAIR:AT2G33160.1); Has 3713 Blast hits to 3693 proteins in 464 species: Archae - 4; Bacteria - 847; Metazoa - 14; Fungi - 1259; Plants - 1481; Viruses - 0; Other Eukaryotes - 108 (source: NCBI BLink)."</t>
  </si>
  <si>
    <t>CONTAINS InterPro DOMAIN/s: Late embryogenesis abundant protein, group 2 (InterPro:IPR004864); BEST Arabidopsis thaliana protein match is: Late embryogenesis abundant (LEA) hydroxyproline-rich glycoprotein family (TAIR:AT4G35170.1); Has 172 Blast hits to 168 proteins in 15 species: Archae - 0; Bacteria - 0; Metazoa - 0; Fungi - 0; Plants - 172; Viruses - 0; Other Eukaryotes - 0 (source: NCBI BLink)."</t>
  </si>
  <si>
    <t>Late embryogenesis abundant 3 (LEA3) family protein; FUNCTIONS IN: molecular_function unknown; INVOLVED IN: embryo development, response to stress; EXPRESSED IN: 16 plant structures; EXPRESSED DURING: 8 growth stages; CONTAINS InterPro DOMAIN/s: Late embryogenesis abundant protein, group 3 (InterPro:IPR004926); BEST Arabidopsis thaliana protein match is: senescence-associated gene 21 (TAIR:AT4G02380.1); Has 144 Blast hits to 139 proteins in 33 species: Archae - 0; Bacteria - 0; Metazoa - 0; Fungi - 0; Plants - 144; Viruses - 0; Other Eukaryotes - 0 (source: NCBI BLink)."</t>
  </si>
  <si>
    <t>Eukaryotic aspartyl protease family protein; FUNCTIONS IN: aspartic-type endopeptidase activity; INVOLVED IN: proteolysis; LOCATED IN: apoplast, cell wall, plant-type cell wall; EXPRESSED IN: 22 plant structures; EXPRESSED DURING: 14 growth stages; CONTAINS InterPro DOMAIN/s: Peptidase aspartic (InterPro:IPR021109), Peptidase aspartic, catalytic (InterPro:IPR009007), Peptidase A1 (InterPro:IPR001461); BEST Arabidopsis thaliana protein match is: Eukaryotic aspartyl protease family protein (TAIR:AT3G54400.1); Has 2762 Blast hits to 2753 proteins in 256 species: Archae - 0; Bacteria - 2; Metazoa - 415; Fungi - 350; Plants - 1861; Viruses - 0; Other Eukaryotes - 134 (source: NCBI BLink)."</t>
  </si>
  <si>
    <t>receptor-like protein kinase 1 (RPK1); CONTAINS InterPro DOMAIN/s: Protein kinase, ATP binding site (InterPro:IPR017441), Protein kinase, catalytic domain (InterPro:IPR000719), Leucine-rich repeat-containing N-terminal domain, type 2 (InterPro:IPR013210), Serine/threonine-protein kinase-like domain (InterPro:IPR017442), Protein kinase-like domain (InterPro:IPR011009), Serine/threonine-protein kinase, active site (InterPro:IPR008271); BEST Arabidopsis thaliana protein match is: receptor-like protein kinase 2 (TAIR:AT3G02130.1); Has 135462 Blast hits to 127527 proteins in 4655 species: Archae - 122; Bacteria - 14490; Metazoa - 45605; Fungi - 10969; Plants - 44066; Viruses - 629; Other Eukaryotes - 19581 (source: NCBI BLink)."</t>
  </si>
  <si>
    <t>ATP sulfurylase 1 (APS1); FUNCTIONS IN: sulfate adenylyltransferase (ATP) activity; INVOLVED IN: response to cadmium ion, response to salt stress; LOCATED IN: chloroplast, plasma membrane, chloroplast stroma; EXPRESSED IN: 24 plant structures; EXPRESSED DURING: 15 growth stages; CONTAINS InterPro DOMAIN/s: Rossmann-like alpha/beta/alpha sandwich fold (InterPro:IPR014729), Pseudouridine synthase/archaeosine transglycosylase-like (InterPro:IPR015947), Sulphate adenylyltransferase (InterPro:IPR002650); BEST Arabidopsis thaliana protein match is: Pseudouridine synthase/archaeosine transglycosylase-like family protein (TAIR:AT4G14680.1); Has 2073 Blast hits to 2070 proteins in 648 species: Archae - 98; Bacteria - 862; Metazoa - 241; Fungi - 201; Plants - 187; Viruses - 0; Other Eukaryotes - 484 (source: NCBI BLink)."</t>
  </si>
  <si>
    <t>Calcium-dependent phosphotriesterase superfamily protein; FUNCTIONS IN: strictosidine synthase activity; INVOLVED IN: alkaloid biosynthetic process, biosynthetic process; LOCATED IN: endoplasmic reticulum, vacuole; EXPRESSED IN: 20 plant structures; EXPRESSED DURING: 10 growth stages; CONTAINS InterPro DOMAIN/s: Strictosidine synthase, conserved region (InterPro:IPR018119), Strictosidine synthase (InterPro:IPR004141), Six-bladed beta-propeller, TolB-like (InterPro:IPR011042); BEST Arabidopsis thaliana protein match is: Calcium-dependent phosphotriesterase superfamily protein (TAIR:AT3G57010.1); Has 1029 Blast hits to 1017 proteins in 197 species: Archae - 1; Bacteria - 199; Metazoa - 238; Fungi - 6; Plants - 476; Viruses - 0; Other Eukaryotes - 109 (source: NCBI BLink)."</t>
  </si>
  <si>
    <t>Rho GTPase activation protein (RhoGAP) with PH domain; FUNCTIONS IN: Rho GTPase activator activity, phosphoinositide binding; INVOLVED IN: signal transduction; LOCATED IN: plasma membrane; EXPRESSED IN: 24 plant structures; EXPRESSED DURING: 13 growth stages; CONTAINS InterPro DOMAIN/s: Pleckstrin homology-type (InterPro:IPR011993), Rho GTPase activation protein (InterPro:IPR008936), Pleckstrin homology (InterPro:IPR001849), RhoGAP (InterPro:IPR000198); BEST Arabidopsis thaliana protein match is: Rho GTPase activation protein (RhoGAP) with PH domain (TAIR:AT5G19390.2); Has 1807 Blast hits to 1807 proteins in 277 species: Archae - 0; Bacteria - 0; Metazoa - 736; Fungi - 347; Plants - 385; Viruses - 0; Other Eukaryotes - 339 (source: NCBI BLink)."</t>
  </si>
  <si>
    <t>Cysteine/Histidine-rich C1 domain family protein; FUNCTIONS IN: zinc ion binding; LOCATED IN: intracellular; EXPRESSED IN: hypocotyl, root, stamen; EXPRESSED DURING: petal differentiation and expansion stage; CONTAINS InterPro DOMAIN/s: DC1 (InterPro:IPR004146), Zinc finger, PHD-type (InterPro:IPR001965), Zinc finger, RanBP2-type (InterPro:IPR001876), C1-like (InterPro:IPR011424); BEST Arabidopsis thaliana protein match is: Cysteine/Histidine-rich C1 domain family protein (TAIR:AT2G13900.1); Has 1350 Blast hits to 627 proteins in 23 species: Archae - 0; Bacteria - 0; Metazoa - 2; Fungi - 0; Plants - 1341; Viruses - 0; Other Eukaryotes - 7 (source: NCBI BLink)."</t>
  </si>
  <si>
    <t>unknown protein; INVOLVED IN: biological_process unknown; LOCATED IN: endomembrane system; EXPRESSED IN: 8 plant structures; EXPRESSED DURING: 4 anthesis, F mature embryo stage, petal differentiation and expansion stage, E expanded cotyledon stage, D bilateral stage; BEST Arabidopsis thaliana protein match is: unknown protein (TAIR:AT5G09580.1); Has 201 Blast hits to 201 proteins in 75 species: Archae - 6; Bacteria - 102; Metazoa - 2; Fungi - 0; Plants - 47; Viruses - 7; Other Eukaryotes - 37 (source: NCBI BLink)."</t>
  </si>
  <si>
    <t>ubiquitin-specific protease 13 (UBP13); FUNCTIONS IN: ubiquitin-specific protease activity, ubiquitin thiolesterase activity; INVOLVED IN: ubiquitin-dependent protein catabolic process; LOCATED IN: cellular_component unknown; EXPRESSED IN: 25 plant structures; EXPRESSED DURING: 15 growth stages; CONTAINS InterPro DOMAIN/s: TRAF-like (InterPro:IPR008974), Peptidase C19, ubiquitin carboxyl-terminal hydrolase 2, conserved site (InterPro:IPR018200), MATH (InterPro:IPR002083), Peptidase C19, ubiquitin carboxyl-terminal hydrolase 2 (InterPro:IPR001394), TRAF-type (InterPro:IPR013322); BEST Arabidopsis thaliana protein match is: ubiquitin-specific protease 12 (TAIR:AT5G06600.1); Has 7915 Blast hits to 7124 proteins in 272 species: Archae - 0; Bacteria - 15; Metazoa - 3654; Fungi - 1255; Plants - 1604; Viruses - 7; Other Eukaryotes - 1380 (source: NCBI BLink)."</t>
  </si>
  <si>
    <t>calreticulin 1b (CRT1b); FUNCTIONS IN: unfolded protein binding, calcium ion binding; INVOLVED IN: response to oxidative stress, response to salt stress; LOCATED IN: mitochondrion, endoplasmic reticulum, vacuole; EXPRESSED IN: 26 plant structures; EXPRESSED DURING: 14 growth stages; CONTAINS InterPro DOMAIN/s: Calreticulin/calnexin, P (InterPro:IPR009033), Calreticulin/calnexin (InterPro:IPR001580), Calreticulin/calnexin, conserved site (InterPro:IPR018124), Calreticulin (InterPro:IPR009169), Concanavalin A-like lectin/glucanase (InterPro:IPR008985); BEST Arabidopsis thaliana protein match is: calreticulin 1a (TAIR:AT1G56340.1); Has 5507 Blast hits to 3456 proteins in 438 species: Archae - 6; Bacteria - 291; Metazoa - 2217; Fungi - 528; Plants - 416; Viruses - 176; Other Eukaryotes - 1873 (source: NCBI BLink)."</t>
  </si>
  <si>
    <t>Glycosyl hydrolase family protein with chitinase insertion domain; FUNCTIONS IN: cation binding, chitinase activity, hydrolase activity, hydrolyzing O-glycosyl compounds, catalytic activity; INVOLVED IN: carbohydrate metabolic process; LOCATED IN: cell wall; EXPRESSED IN: 10 plant structures; EXPRESSED DURING: LP.04 four leaves visible, 4 anthesis, C globular stage; CONTAINS InterPro DOMAIN/s: Glycoside hydrolase, family 18, catalytic domain (InterPro:IPR001223), Chitinase II (InterPro:IPR011583), Glycoside hydrolase, catalytic core (InterPro:IPR017853), Glycoside hydrolase, subgroup, catalytic core (InterPro:IPR013781); BEST Arabidopsis thaliana protein match is: Glycosyl hydrolase family protein with chitinase insertion domain (TAIR:AT4G19820.1); Has 6461 Blast hits to 6286 proteins in 1137 species: Archae - 29; Bacteria - 2687; Metazoa - 1798; Fungi - 1311; Plants - 165; Viruses - 109; Other Eukaryotes - 362 (source: NCBI BLink)."</t>
  </si>
  <si>
    <t>Galactose oxidase/kelch repeat superfamily protein;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(TAIR:AT1G80440.1); Has 1241 Blast hits to 1194 proteins in 125 species: Archae - 6; Bacteria - 99; Metazoa - 399; Fungi - 6; Plants - 685; Viruses - 3; Other Eukaryotes - 43 (source: NCBI BLink)."</t>
  </si>
  <si>
    <t>thylakoid processing peptide (TPP); CONTAINS InterPro DOMAIN/s: Peptidase S24/S26A/S26B/S26C, beta-ribbon domain (InterPro:IPR011056), Peptidase S24/S26A/S26B/S26C (InterPro:IPR015927), Peptidase S26A, signal peptidase I, conserved site (InterPro:IPR019758), Peptidase S26, conserved region (InterPro:IPR019533), Peptidase S26A, signal peptidase I (InterPro:IPR000223), Peptidase S26A, signal peptidase I, serine active site (InterPro:IPR019756); BEST Arabidopsis thaliana protein match is: Peptidase S24/S26A/S26B/S26C family protein (TAIR:AT1G06870.1); Has 9797 Blast hits to 9593 proteins in 2427 species: Archae - 0; Bacteria - 7318; Metazoa - 215; Fungi - 115; Plants - 235; Viruses - 0; Other Eukaryotes - 1914 (source: NCBI BLink)."</t>
  </si>
  <si>
    <t>SSI2; FUNCTIONS IN: acyl-[acyl-carrier-protein] desaturase activity, stearoyl-CoA 9-desaturase activity; INVOLVED IN: in 10 processes; LOCATED IN: chloroplast, chloroplast stroma, plastid; EXPRESSED IN: 22 plant structures; EXPRESSED DURING: 15 growth stages; CONTAINS InterPro DOMAIN/s: Ribonucleotide reductase-related (InterPro:IPR012348), Ferritin/ribonucleotide reductase-like (InterPro:IPR009078), Fatty acid desaturase, type 2 (InterPro:IPR005067), Stearoyl-ACP desaturase, conserved site (InterPro:IPR005803); BEST Arabidopsis thaliana protein match is: Plant stearoyl-acyl-carrier-protein desaturase family protein (TAIR:AT3G02630.1); Has 948 Blast hits to 940 proteins in 221 species: Archae - 0; Bacteria - 436; Metazoa - 2; Fungi - 0; Plants - 452; Viruses - 0; Other Eukaryotes - 58 (source: NCBI BLink)."</t>
  </si>
  <si>
    <t>cytochrome B5 isoform E (CB5-E); FUNCTIONS IN: heme binding; LOCATED IN: chloroplast thylakoid membrane, endoplasmic reticulum, plasma membrane, endoplasmic reticulum membrane, vacuole; EXPRESSED IN: 26 plant structures; EXPRESSED DURING: 13 growth stages; CONTAINS InterPro DOMAIN/s: Cytochrome b5, heme-binding site (InterPro:IPR018506), Cytochrome b5 (InterPro:IPR001199); BEST Arabidopsis thaliana protein match is: cytochrome B5 isoform B (TAIR:AT2G32720.1); Has 1807 Blast hits to 1807 proteins in 277 species: Archae - 0; Bacteria - 0; Metazoa - 736; Fungi - 347; Plants - 385; Viruses - 0; Other Eukaryotes - 339 (source: NCBI BLink)."</t>
  </si>
  <si>
    <t>detoxifying efflux carrier 35 (DTX35); FUNCTIONS IN: antiporter activity, drug transmembrane transporter activity; INVOLVED IN: anther dehiscence, flavonoid metabolic process, pollen development; LOCATED IN: plasma membrane, membrane; EXPRESSED IN: 25 plant structures; EXPRESSED DURING: 13 growth stages; CONTAINS InterPro DOMAIN/s: Multi antimicrobial extrusion protein MatE (InterPro:IPR002528); BEST Arabidopsis thaliana protein match is: MATE efflux family protein (TAIR:AT4G00350.1); Has 11724 Blast hits to 11622 proteins in 2105 species: Archae - 230; Bacteria - 8860; Metazoa - 143; Fungi - 322; Plants - 1354; Viruses - 0; Other Eukaryotes - 815 (source: NCBI BLink)."</t>
  </si>
  <si>
    <t>nine-cis-epoxycarotenoid dioxygenase 4 (NCED4); LOCATED IN: chloroplast, plastoglobule; EXPRESSED IN: 16 plant structures; EXPRESSED DURING: 9 growth stages; CONTAINS InterPro DOMAIN/s: Carotenoid oxygenase (InterPro:IPR004294); BEST Arabidopsis thaliana protein match is: nine-cis-epoxycarotenoid dioxygenase 5 (TAIR:AT1G30100.1); Has 2918 Blast hits to 2864 proteins in 491 species: Archae - 16; Bacteria - 796; Metazoa - 323; Fungi - 173; Plants - 887; Viruses - 0; Other Eukaryotes - 723 (source: NCBI BLink)."</t>
  </si>
  <si>
    <t>FUNCTIONS IN: phosphoinositide binding; INVOLVED IN: signal transduction; EXPRESSED IN: cultured cell; CONTAINS InterPro DOMAIN/s: Pleckstrin-like, plant (InterPro:IPR013666), Protein of unknown function DUF828 (InterPro:IPR008546); BEST Arabidopsis thaliana protein match is: Plant protein of unknown function (DUF828) with plant pleckstrin homology-like region (TAIR:AT3G22810.1); Has 30201 Blast hits to 17322 proteins in 780 species: Archae - 12; Bacteria - 1396; Metazoa - 17338; Fungi - 3422; Plants - 5037; Viruses - 0; Other Eukaryotes - 2996 (source: NCBI BLink)."</t>
  </si>
  <si>
    <t>SNOWY COTYLEDON 1 (SCO1); FUNCTIONS IN: translation factor activity, nucleic acid binding, GTP binding, translation elongation factor activity, ATP binding; INVOLVED IN: post-embryonic development, chloroplast organization, seed germination; LOCATED IN: mitochondrion, apoplast, chloroplast stroma, chloroplast, chloroplast envelope; EXPRESSED IN: 25 plant structures; EXPRESSED DURING: 14 growth stages; CONTAINS InterPro DOMAIN/s: Protein synthesis factor, GTP-binding (InterPro:IPR000795), Translation elongation factor EFG/EF2, domain IV (InterPro:IPR005517), Small GTP-binding protein (InterPro:IPR005225), Translation elongation factor EFTu/EF1A, domain 2 (InterPro:IPR004161), Translation elongation factor EFG/EF2, C-terminal (InterPro:IPR000640), Translation elongation factor EFG/EF2 (InterPro:IPR004540), Ribosomal protein S5 domain 2-type fold (InterPro:IPR020568), Ribosomal protein S5 domain 2-type fold, subgroup (InterPro:IPR014721), Elongation factor G/III/V (InterPro:IPR009022), Translation elongation/initiation factor/Ribosomal, beta-barrel (InterPro:IPR009000); BEST Arabidopsis thaliana protein match is: Translation elongation factor EFG/EF2 protein (TAIR:AT2G45030.1); Has 79823 Blast hits to 67706 proteins in 7071 species: Archae - 929; Bacteria - 47320; Metazoa - 4453; Fungi - 5428; Plants - 1613; Viruses - 3; Other Eukaryotes - 20077 (source: NCBI BLink)."</t>
  </si>
  <si>
    <t>alanine-2-oxoglutarate aminotransferase 2 (AOAT2); FUNCTIONS IN: glycine:2-oxoglutarate aminotransferase activity, L-alanine:2-oxoglutarate aminotransferase activity, alanine-glyoxylate transaminase activity; INVOLVED IN: photorespiration; LOCATED IN: chloroplast stroma, chloroplast, peroxisome; EXPRESSED IN: 22 plant structures; EXPRESSED DURING: 11 growth stages; CONTAINS InterPro DOMAIN/s: 1-aminocyclopropane-1-carboxylate synthase (InterPro:IPR001176), Aminotransferase, class I/classII (InterPro:IPR004839), Pyridoxal phosphate-dependent transferase, major domain (InterPro:IPR015424), Pyridoxal phosphate-dependent transferase, major region, subdomain 1 (InterPro:IPR015421), Pyridoxal phosphate-dependent transferase, major region, subdomain 2 (InterPro:IPR015422); BEST Arabidopsis thaliana protein match is: glutamate:glyoxylate aminotransferase (TAIR:AT1G23310.1); Has 25956 Blast hits to 25948 proteins in 2915 species: Archae - 710; Bacteria - 17564; Metazoa - 583; Fungi - 724; Plants - 1237; Viruses - 0; Other Eukaryotes - 5138 (source: NCBI BLink)."</t>
  </si>
  <si>
    <t>phytochrome E (PHYE); FUNCTIONS IN: protein histidine kinase activity, G-protein coupled photoreceptor activity, signal transducer activity; INVOLVED IN: in 8 processes; LOCATED IN: membrane; EXPRESSED IN: 22 plant structures; EXPRESSED DURING: 13 growth stages; CONTAINS InterPro DOMAIN/s: Phytochrome, central region (InterPro:IPR013515), Signal transduction histidine kinase, core (InterPro:IPR005467), PAS fold (InterPro:IPR013767), PAS (InterPro:IPR000014), Phytochrome chromophore attachment domain (InterPro:IPR016132), ATPase-like, ATP-binding domain (InterPro:IPR003594), PAS fold-2 (InterPro:IPR013654), Phytochrome A/B/C/D/E (InterPro:IPR012129), Phytochrome (InterPro:IPR001294), Signal transduction histidine kinase, subgroup 1, dimerisation/phosphoacceptor domain (InterPro:IPR003661), Phytochrome chromophore binding site (InterPro:IPR013516), GAF (InterPro:IPR003018); BEST Arabidopsis thaliana protein match is: phytochrome B (TAIR:AT2G18790.1); Has 25391 Blast hits to 25044 proteins in 3724 species: Archae - 289; Bacteria - 19481; Metazoa - 8; Fungi - 476; Plants - 4006; Viruses - 9; Other Eukaryotes - 1122 (source: NCBI BLink)."</t>
  </si>
  <si>
    <t>beta glucosidase 42 (BGLU42); FUNCTIONS IN: cation binding, beta-glucosidase activity, hydrolase activity, hydrolyzing O-glycosyl compounds, catalytic activity; INVOLVED IN: cellulose catabolic process, carbohydrate metabolic process; EXPRESSED IN: 23 plant structures; EXPRESSED DURING: 13 growth stages; CONTAINS InterPro DOMAIN/s: Glycoside hydrolase, family 1, beta-glucosidase (InterPro:IPR017736),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40 (TAIR:AT1G26560.1); Has 30201 Blast hits to 17322 proteins in 780 species: Archae - 12; Bacteria - 1396; Metazoa - 17338; Fungi - 3422; Plants - 5037; Viruses - 0; Other Eukaryotes - 2996 (source: NCBI BLink)."</t>
  </si>
  <si>
    <t>squamosa promoter binding protein-like 15 (SPL15); FUNCTIONS IN: DNA binding, sequence-specific DNA binding transcription factor activity; INVOLVED IN: vegetative to reproductive phase transition of meristem, regulation of cell size, regulation of cell proliferation, regulation of transcription; LOCATED IN: nucleus; EXPRESSED IN: 15 plant structures; EXPRESSED DURING: 7 growth stages; CONTAINS InterPro DOMAIN/s: Transcription factor, SBP-box (InterPro:IPR004333); BEST Arabidopsis thaliana protein match is: squamosa promoter binding protein-like 9 (TAIR:AT2G42200.1); Has 832 Blast hits to 831 proteins in 41 species: Archae - 0; Bacteria - 0; Metazoa - 0; Fungi - 2; Plants - 829; Viruses - 0; Other Eukaryotes - 1 (source: NCBI BLink)."</t>
  </si>
  <si>
    <t>Cysteine/Histidine-rich C1 domain family protein; FUNCTIONS IN: zinc ion binding; LOCATED IN: chloroplast; EXPRESSED IN: 12 plant structures; EXPRESSED DURING: 9 growth stages; CONTAINS InterPro DOMAIN/s: DC1 (InterPro:IPR004146), Zinc finger, ZZ-type (InterPro:IPR000433), C1-like (InterPro:IPR011424); BEST Arabidopsis thaliana protein match is: Cysteine/Histidine-rich C1 domain family protein (TAIR:AT2G44400.1); Has 12415 Blast hits to 4315 proteins in 441 species: Archae - 16; Bacteria - 8002; Metazoa - 1069; Fungi - 491; Plants - 2227; Viruses - 23; Other Eukaryotes - 587 (source: NCBI BLink)."</t>
  </si>
  <si>
    <t>RING/U-box superfamily protein; FUNCTIONS IN: zinc ion binding; INVOLVED IN: N-terminal protein myristoylation; EXPRESSED IN: 24 plant structures; EXPRESSED DURING: 13 growth stages; CONTAINS InterPro DOMAIN/s: Zinc finger, RING-type (InterPro:IPR001841); BEST Arabidopsis thaliana protein match is: RING/U-box superfamily protein (TAIR:AT2G21500.1); Has 1557 Blast hits to 280 proteins in 56 species: Archae - 0; Bacteria - 6; Metazoa - 62; Fungi - 44; Plants - 176; Viruses - 0; Other Eukaryotes - 1269 (source: NCBI BLink)."</t>
  </si>
  <si>
    <t>pinoresinol reductase 1 (PRR1); CONTAINS InterPro DOMAIN/s: NAD(P)-binding domain (InterPro:IPR016040), NmrA-like (InterPro:IPR008030); BEST Arabidopsis thaliana protein match is: pinoresinol reductase 2 (TAIR:AT4G13660.1); Has 2085 Blast hits to 2085 proteins in 479 species: Archae - 27; Bacteria - 779; Metazoa - 2; Fungi - 496; Plants - 600; Viruses - 0; Other Eukaryotes - 181 (source: NCBI BLink)."</t>
  </si>
  <si>
    <t>TRICHOME BIREFRINGENCE-LIKE 10 (TBL10); CONTAINS InterPro DOMAIN/s: Protein of unknown function DUF231, plant (InterPro:IPR004253); BEST Arabidopsis thaliana protein match is: TRICHOME BIREFRINGENCE-LIKE 11 (TAIR:AT5G19160.1); Has 1282 Blast hits to 1271 proteins in 25 species: Archae - 0; Bacteria - 0; Metazoa - 0; Fungi - 0; Plants - 1282; Viruses - 0; Other Eukaryotes - 0 (source: NCBI BLink)."</t>
  </si>
  <si>
    <t>unknown protein; FUNCTIONS IN: molecular_function unknown; INVOLVED IN: biological_process unknown; LOCATED IN: endomembrane system; EXPRESSED IN: flower, leaf, seed; EXPRESSED DURING: petal differentiation and expansion stage, LP.08 eight leaves visible, E expanded cotyledon stage; Has 7 Blast hits to 7 proteins in 2 species: Archae - 0; Bacteria - 0; Metazoa - 0; Fungi - 0; Plants - 7; Viruses - 0; Other Eukaryotes - 0 (source: NCBI BLink)."</t>
  </si>
  <si>
    <t>RESISTANCE TO LEPTOSPHAERIA MACULANS 3 (RLM3); FUNCTIONS IN: transmembrane receptor activity, ATP binding; INVOLVED IN: defense response to fungus, incompatible interaction, regulation of defense response by callose deposition, defense response; LOCATED IN: intrinsic to membrane; EXPRESSED IN: 20 plant structures; EXPRESSED DURING: 13 growth stages; CONTAINS InterPro DOMAIN/s: NB-ARC (InterPro:IPR002182), Disease resistance/zinc finger/chromosome condensation-like region (InterPro:IPR013591), Disease resistance protein (InterPro:IPR000767), Toll-Interleukin receptor (InterPro:IPR000157); BEST Arabidopsis thaliana protein match is: disease resistance protein (TIR-NBS-LRR class), putative (TAIR:AT4G16890.1); Has 6513 Blast hits to 6293 proteins in 179 species: Archae - 0; Bacteria - 4; Metazoa - 2; Fungi - 0; Plants - 6507; Viruses - 0; Other Eukaryotes - 0 (source: NCBI BLink)."</t>
  </si>
  <si>
    <t>RAB GTPase homolog A1D (RABA1d); FUNCTIONS IN: GTP binding; INVOLVED IN: protein transport, small GTPase mediated signal transduction; LOCATED IN: plasma membrane; EXPRESSED IN: 22 plant structures; EXPRESSED DURING: 13 growth stages; CONTAINS InterPro DOMAIN/s: Ras GTPase (InterPro:IPR001806), Small GTP-binding protein (InterPro:IPR005225), Small GTPase (InterPro:IPR020851), Ras (InterPro:IPR013753), Ras small GTPase, Rab type (InterPro:IPR003579), Rab11-related (InterPro:IPR015595); BEST Arabidopsis thaliana protein match is: RAB GTPase homolog A1C (TAIR:AT5G45750.1); Has 27980 Blast hits to 27923 proteins in 754 species: Archae - 26; Bacteria - 162; Metazoa - 14618; Fungi - 4214; Plants - 3069; Viruses - 20; Other Eukaryotes - 5871 (source: NCBI BLink)."</t>
  </si>
  <si>
    <t>RELA/SPOT homolog 1 (RSH1); FUNCTIONS IN: catalytic activity; INVOLVED IN: response to wounding; LOCATED IN: chloroplast; EXPRESSED IN: 24 plant structures; EXPRESSED DURING: 13 growth stages; CONTAINS InterPro DOMAIN/s: Metal-dependent phosphohydrolase, HD subdomain (InterPro:IPR006674), TGS-like (InterPro:IPR012676), TGS (InterPro:IPR004095), Metal-dependent phosphohydrolase, HD domain (InterPro:IPR003607), Beta-grasp fold, ferredoxin-type (InterPro:IPR012675), RelA/SpoT (InterPro:IPR007685); BEST Arabidopsis thaliana protein match is: RELA/SPOT homolog 3 (TAIR:AT1G54130.1); Has 35333 Blast hits to 34131 proteins in 2444 species: Archae - 798; Bacteria - 22429; Metazoa - 974; Fungi - 991; Plants - 531; Viruses - 0; Other Eukaryotes - 9610 (source: NCBI BLink)."</t>
  </si>
  <si>
    <t>AZA-guanine resistant1 (AZG1); FUNCTIONS IN: transmembrane transporter activity, purine transmembrane transporter activity; INVOLVED IN: purine transport; LOCATED IN: membrane; EXPRESSED IN: 22 plant structures; EXPRESSED DURING: 13 growth stages; CONTAINS InterPro DOMAIN/s: Xanthine/uracil/vitamin C permease (InterPro:IPR006043); BEST Arabidopsis thaliana protein match is: Xanthine/uracil permease family protein (TAIR:AT5G50300.1); Has 8325 Blast hits to 8321 proteins in 1933 species: Archae - 105; Bacteria - 6300; Metazoa - 12; Fungi - 117; Plants - 83; Viruses - 0; Other Eukaryotes - 1708 (source: NCBI BLink)."</t>
  </si>
  <si>
    <t>basic helix-loop-helix (bHLH) DNA-binding family protein; FUNCTIONS IN: DNA binding, sequence-specific DNA binding transcription factor activity; INVOLVED IN: response to chitin, regulation of transcription; LOCATED IN: nucleus; CONTAINS InterPro DOMAIN/s: Helix-loop-helix DNA-binding domain (InterPro:IPR001092), Helix-loop-helix DNA-binding (InterPro:IPR011598); BEST Arabidopsis thaliana protein match is: basic helix-loop-helix (bHLH) DNA-binding superfamily protein (TAIR:AT5G57150.4); Has 2180 Blast hits to 2174 proteins in 183 species: Archae - 0; Bacteria - 0; Metazoa - 197; Fungi - 44; Plants - 1927; Viruses - 0; Other Eukaryotes - 12 (source: NCBI BLink)."</t>
  </si>
  <si>
    <t>UDP-Glycosyltransferase superfamily protein; FUNCTIONS IN: transferase activity, transferring glycosyl groups; INVOLVED IN: lipid glycosylation, carbohydrate metabolic process, metabolic process; LOCATED IN: plasma membrane, membrane; EXPRESSED IN: 25 plant structures; EXPRESSED DURING: 15 growth stages; CONTAINS InterPro DOMAIN/s: Glycosyl transferase, family 28 (InterPro:IPR004276), UDP-glucuronosyl/UDP-glucosyltransferase (InterPro:IPR002213); BEST Arabidopsis thaliana protein match is: UDP-Glycosyltransferase superfamily protein (TAIR:AT1G43620.3); Has 2447 Blast hits to 2409 proteins in 631 species: Archae - 0; Bacteria - 1513; Metazoa - 298; Fungi - 386; Plants - 150; Viruses - 3; Other Eukaryotes - 97 (source: NCBI BLink)."</t>
  </si>
  <si>
    <t>Plant calmodulin-binding protein-related; CONTAINS InterPro DOMAIN/s: Calmodulin-binding protein, plant (InterPro:IPR012417); BEST Arabidopsis thaliana protein match is: Plant calmodulin-binding protein-related (TAIR:AT3G54570.1); Has 4321 Blast hits to 2381 proteins in 392 species: Archae - 26; Bacteria - 2334; Metazoa - 540; Fungi - 255; Plants - 198; Viruses - 28; Other Eukaryotes - 940 (source: NCBI BLink)."</t>
  </si>
  <si>
    <t>Protein phosphatase 2A regulatory B subunit family protein; FUNCTIONS IN: protein phosphatase type 2A regulator activity; INVOLVED IN: signal transduction; LOCATED IN: mitochondrion, protein phosphatase type 2A complex; EXPRESSED IN: 22 plant structures; EXPRESSED DURING: 14 growth stages; CONTAINS InterPro DOMAIN/s: Protein phosphatase 2A, regulatory B subunit, B56 (InterPro:IPR002554); BEST Arabidopsis thaliana protein match is: Protein phosphatase 2A regulatory B subunit family protein (TAIR:AT4G15415.1); Has 1208 Blast hits to 1201 proteins in 208 species: Archae - 2; Bacteria - 15; Metazoa - 575; Fungi - 156; Plants - 303; Viruses - 0; Other Eukaryotes - 157 (source: NCBI BLink)."</t>
  </si>
  <si>
    <t>copia-like retrotransposon family, has a 3.7e-25 P-value blast match to GB:CAA72989 open reading frame 1 (Ty1_Copia-element) (Brassica oleracea)"</t>
  </si>
  <si>
    <t>Excinuclease ABC, C subunit, N-terminal; Has 35333 Blast hits to 34131 proteins in 2444 species: Archae - 798; Bacteria - 22429; Metazoa - 974; Fungi - 991; Plants - 531; Viruses - 0; Other Eukaryotes - 9610 (source: NCBI BLink)."</t>
  </si>
  <si>
    <t>Methyltransferase MT-A70 family protein; FUNCTIONS IN: S-adenosylmethionine-dependent methyltransferase activity, methyltransferase activity, nucleic acid binding; INVOLVED IN: methylation, nucleobase, nucleoside, nucleotide and nucleic acid metabolic process; LOCATED IN: cellular_component unknown; EXPRESSED IN: 9 plant structures; EXPRESSED DURING: 4 anthesis, petal differentiation and expansion stage, E expanded cotyledon stage, D bilateral stage; CONTAINS InterPro DOMAIN/s: DNA methylase, N-6 adenine-specific, conserved site (InterPro:IPR002052), MT-A70 (InterPro:IPR007757); Has 622 Blast hits to 622 proteins in 244 species: Archae - 4; Bacteria - 240; Metazoa - 93; Fungi - 88; Plants - 72; Viruses - 2; Other Eukaryotes - 123 (source: NCBI BLink)."</t>
  </si>
  <si>
    <t>MILDEW RESISTANCE LOCUS O 8 (MLO8); FUNCTIONS IN: calmodulin binding; INVOLVED IN: cell death, defense response; LOCATED IN: plasma membrane; EXPRESSED IN: 25 plant structures; EXPRESSED DURING: 14 growth stages; CONTAINS InterPro DOMAIN/s: Mlo-related protein (InterPro:IPR004326); BEST Arabidopsis thaliana protein match is: Seven transmembrane MLO family protein (TAIR:AT5G65970.1); Has 544 Blast hits to 526 proteins in 58 species: Archae - 0; Bacteria - 0; Metazoa - 0; Fungi - 0; Plants - 539; Viruses - 0; Other Eukaryotes - 5 (source: NCBI BLink)."</t>
  </si>
  <si>
    <t>CBL-interacting protein kinase 3 (CIPK3);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Ca2+regulated serine-threonine protein kinase family protein (TAIR:AT5G21326.1); Has 131630 Blast hits to 129396 proteins in 4338 species: Archae - 194; Bacteria - 15541; Metazoa - 48417; Fungi - 13320; Plants - 31914; Viruses - 527; Other Eukaryotes - 21717 (source: NCBI BLink)."</t>
  </si>
  <si>
    <t>AtS40-3 (AtS40-3); CONTAINS InterPro DOMAIN/s: Protein of unknown function DUF584 (InterPro:IPR007608); BEST Arabidopsis thaliana protein match is: Protein of unknown function, DUF584 (TAIR:AT5G45630.1); Has 154 Blast hits to 154 proteins in 18 species: Archae - 0; Bacteria - 0; Metazoa - 0; Fungi - 0; Plants - 154; Viruses - 0; Other Eukaryotes - 0 (source: NCBI BLink)."</t>
  </si>
  <si>
    <t>RNAse l inhibitor protein 2 (RLI2); FUNCTIONS IN: transporter activity; EXPRESSED IN: 26 plant structures; EXPRESSED DURING: 15 growth stages; CONTAINS InterPro DOMAIN/s: ABC transporter-like (InterPro:IPR003439), 4Fe-4S binding domain (InterPro:IPR001450), ATPase, AAA+ type, core (InterPro:IPR003593), 4Fe-4S ferredoxin, iron-sulpur binding domain (InterPro:IPR017896), 4Fe-4S ferredoxin, iron-sulphur binding, conserved site (InterPro:IPR017900), RNase L inhibitor RLI, possible metal-binding domain (InterPro:IPR007209), ABC transporter, ABCE (InterPro:IPR013283), ABC transporter, conserved site (InterPro:IPR017871); BEST Arabidopsis thaliana protein match is: RNAse l inhibitor protein 1 (TAIR:AT3G13640.1); Has 30201 Blast hits to 17322 proteins in 780 species: Archae - 12; Bacteria - 1396; Metazoa - 17338; Fungi - 3422; Plants - 5037; Viruses - 0; Other Eukaryotes - 2996 (source: NCBI BLink)."</t>
  </si>
  <si>
    <t>Nodulin MtN21 /EamA-like transporter family protein; FUNCTIONS IN: molecular_function unknown; INVOLVED IN: biological_process unknown; LOCATED IN: endomembrane system, membrane; CONTAINS InterPro DOMAIN/s: Protein of unknown function DUF6, transmembrane (InterPro:IPR000620); BEST Arabidopsis thaliana protein match is: nodulin MtN21 /EamA-like transporter family protein (TAIR:AT1G70260.1); Has 1250 Blast hits to 1238 proteins in 45 species: Archae - 0; Bacteria - 27; Metazoa - 0; Fungi - 0; Plants - 1185; Viruses - 0; Other Eukaryotes - 38 (source: NCBI BLink)."</t>
  </si>
  <si>
    <t>SAUR-like auxin-responsive protein family ; FUNCTIONS IN: molecular_function unknown; INVOLVED IN: response to auxin stimulus, N-terminal protein myristoylation; LOCATED IN: chloroplast; CONTAINS InterPro DOMAIN/s: Auxin responsive SAUR protein (InterPro:IPR003676); BEST Arabidopsis thaliana protein match is: SAUR-like auxin-responsive protein family  (TAIR:AT4G34810.1); Has 1373 Blast hits to 1358 proteins in 28 species: Archae - 0; Bacteria - 0; Metazoa - 0; Fungi - 0; Plants - 1372; Viruses - 0; Other Eukaryotes - 1 (source: NCBI BLink)."</t>
  </si>
  <si>
    <t>ATTPPA; FUNCTIONS IN: trehalose-phosphatase activity; INVOLVED IN: trehalose biosynthetic process; LOCATED IN: chloroplast; EXPRESSED IN: 23 plant structures; EXPRESSED DURING: 16 growth stages; CONTAINS InterPro DOMAIN/s: HAD-superfamily hydrolase, subfamily IIB (InterPro:IPR006379), Trehalose-phosphatase (InterPro:IPR003337); BEST Arabidopsis thaliana protein match is: Haloacid dehalogenase-like hydrolase (HAD) superfamily protein (TAIR:AT4G22590.1); Has 2270 Blast hits to 2264 proteins in 824 species: Archae - 41; Bacteria - 1326; Metazoa - 220; Fungi - 150; Plants - 424; Viruses - 0; Other Eukaryotes - 109 (source: NCBI BLink)."</t>
  </si>
  <si>
    <t>branched-chain amino acid transaminase 1 (BCAT-1); FUNCTIONS IN: branched-chain-amino-acid transaminase activity, protein binding, catalytic activity; INVOLVED IN: branched chain family amino acid metabolic process, metabolic process; LOCATED IN: mitochondrion; EXPRESSED IN: 15 plant structures; EXPRESSED DURING: 8 growth stages; CONTAINS InterPro DOMAIN/s: Aminotransferase, class IV (InterPro:IPR001544), Aminotransferase, class IV, conserved site (InterPro:IPR018300), Branched-chain amino acid aminotransferase II (InterPro:IPR005786); BEST Arabidopsis thaliana protein match is: branched-chain amino acid transaminase 2 (TAIR:AT1G10070.2); Has 6519 Blast hits to 6519 proteins in 2279 species: Archae - 103; Bacteria - 4487; Metazoa - 263; Fungi - 384; Plants - 208; Viruses - 0; Other Eukaryotes - 1074 (source: NCBI BLink)."</t>
  </si>
  <si>
    <t>Subtilase family protein; FUNCTIONS IN: identical protein binding, serine-type endopeptidase activity; INVOLVED IN: proteolysis, negative regulation of catalytic activity; LOCATED IN: endomembrane system; EXPRESSED IN: 17 plant structures; EXPRESSED DURING: 13 growth stages; CONTAINS InterPro DOMAIN/s: Protease-associated PA (InterPro:IPR003137),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4.13 (TAIR:AT5G59120.1); Has 30201 Blast hits to 17322 proteins in 780 species: Archae - 12; Bacteria - 1396; Metazoa - 17338; Fungi - 3422; Plants - 5037; Viruses - 0; Other Eukaryotes - 2996 (source: NCBI BLink)."</t>
  </si>
  <si>
    <t>Protein kinase superfamily protein; FUNCTIONS IN: kinase activity; INVOLVED IN: protein amino acid phosphorylation; LOCATED IN: cellular_component unknown; EXPRESSED IN: 25 plant structures; EXPRESSED DURING: 15 growth stages; CONTAINS InterPro DOMAIN/s: Protein kinase, catalytic domain (InterPro:IPR000719), Serine/threonine-protein kinase domain (InterPro:IPR002290), Tyrosine-protein kinase, catalytic domain (InterPro:IPR020635), Serine/threonine-protein kinase-like domain (InterPro:IPR017442), Protein kinase-like domain (InterPro:IPR011009), Serine/threonine-protein kinase, active site (InterPro:IPR008271); BEST Arabidopsis thaliana protein match is: Protein kinase superfamily protein (TAIR:AT3G17850.1); Has 126096 Blast hits to 124371 proteins in 4582 species: Archae - 166; Bacteria - 15020; Metazoa - 47097; Fungi - 12526; Plants - 29423; Viruses - 526; Other Eukaryotes - 21338 (source: NCBI BLink)."</t>
  </si>
  <si>
    <t>copia-like retrotransposon family, has a 3.9e-195 P-value blast match to GB:AAA57005 Hopscotch polyprotein (Ty1_Copia-element) (Zea mays)"</t>
  </si>
  <si>
    <t>DREB and EAR motif protein 3 (DEAR3); FUNCTIONS IN: DNA binding, sequence-specific DNA binding transcription factor activity; INVOLVED IN: regulation of transcription, DNA-dependent; LOCATED IN: nucleus; EXPRESSED IN: 24 plant structures; EXPRESSED DURING: 15 growth stages; CONTAINS InterPro DOMAIN/s: DNA-binding, integrase-type (InterPro:IPR016177), Pathogenesis-related transcriptional factor/ERF, DNA-binding (InterPro:IPR001471); BEST Arabidopsis thaliana protein match is: related to AP2 10 (TAIR:AT4G36900.1); Has 5516 Blast hits to 5457 proteins in 238 species: Archae - 0; Bacteria - 0; Metazoa - 0; Fungi - 0; Plants - 5509; Viruses - 0; Other Eukaryotes - 7 (source: NCBI BLink)."</t>
  </si>
  <si>
    <t>GA INSENSITIVE DWARF1C (GID1C); FUNCTIONS IN: hydrolase activity; INVOLVED IN: floral organ morphogenesis, raffinose family oligosaccharide biosynthetic process, positive regulation of gibberellic acid mediated signaling pathway, response to gibberellin stimulus, gibberellin mediated signaling pathway; LOCATED IN: cellular_component unknown; EXPRESSED IN: 25 plant structures; EXPRESSED DURING: 14 growth stages; CONTAINS InterPro DOMAIN/s: Lipase, GDXG, active site (InterPro:IPR002168), Alpha/beta hydrolase fold-3 (InterPro:IPR013094); BEST Arabidopsis thaliana protein match is: alpha/beta-Hydrolases superfamily protein (TAIR:AT3G05120.1); Has 1807 Blast hits to 1807 proteins in 277 species: Archae - 0; Bacteria - 0; Metazoa - 736; Fungi - 347; Plants - 385; Viruses - 0; Other Eukaryotes - 339 (source: NCBI BLink)."</t>
  </si>
  <si>
    <t>sulfoquinovosyldiacylglycerol 2 (SQD2); FUNCTIONS IN: UDP-glycosyltransferase activity, UDP-sulfoquinovose:DAG sulfoquinovosyltransferase activity, transferase activity, transferring glycosyl groups; INVOLVED IN: cellular response to phosphate starvation, sulfolipid biosynthetic process, glycolipid biosynthetic process; LOCATED IN: chloroplast, chloroplast envelope; EXPRESSED IN: 22 plant structures; EXPRESSED DURING: 13 growth stages; CONTAINS InterPro DOMAIN/s: Glycosyl transferase, group 1 (InterPro:IPR001296); BEST Arabidopsis thaliana protein match is: UDP-Glycosyltransferase superfamily protein (TAIR:AT5G59070.1); Has 35941 Blast hits to 35876 proteins in 3155 species: Archae - 1250; Bacteria - 26211; Metazoa - 142; Fungi - 236; Plants - 1690; Viruses - 2; Other Eukaryotes - 6410 (source: NCBI BLink)."</t>
  </si>
  <si>
    <t>chloride channel B (CLC-B); FUNCTIONS IN: nitrate:hydrogen symporter activity, anion channel activity, voltage-gated chloride channel activity; INVOLVED IN: chloride transport, transmembrane transport; LOCATED IN: plant-type vacuole membrane, intracellular; EXPRESSED IN: 13 plant structures; EXPRESSED DURING: 8 growth stages; CONTAINS InterPro DOMAIN/s: Chloride channel, core (InterPro:IPR014743), Chloride channel, voltage gated (InterPro:IPR001807), Chloride channel ClC-plant (InterPro:IPR002251), Cystathionine beta-synthase, core (InterPro:IPR000644); BEST Arabidopsis thaliana protein match is: chloride channel A (TAIR:AT5G40890.1); Has 6974 Blast hits to 6653 proteins in 1746 species: Archae - 129; Bacteria - 4490; Metazoa - 970; Fungi - 341; Plants - 365; Viruses - 0; Other Eukaryotes - 679 (source: NCBI BLink)."</t>
  </si>
  <si>
    <t>HTB9; FUNCTIONS IN: DNA binding; INVOLVED IN: nucleosome assembly; LOCATED IN: nucleolus; EXPRESSED IN: 23 plant structures; EXPRESSED DURING: 13 growth stages; CONTAINS InterPro DOMAIN/s: Histone H2B (InterPro:IPR000558), Histone-fold (InterPro:IPR009072), Histone core (InterPro:IPR007125); BEST Arabidopsis thaliana protein match is: Histone superfamily protein (TAIR:AT1G07790.1); Has 3616 Blast hits to 3469 proteins in 351 species: Archae - 0; Bacteria - 64; Metazoa - 2275; Fungi - 213; Plants - 487; Viruses - 0; Other Eukaryotes - 577 (source: NCBI BLink)."</t>
  </si>
  <si>
    <t>Major facilitator superfamily protein; FUNCTIONS IN: molecular_function unknown; INVOLVED IN: biological_process unknown; LOCATED IN: endomembrane system; EXPRESSED IN: 22 plant structures; EXPRESSED DURING: 13 growth stages; CONTAINS InterPro DOMAIN/s: Nodulin-like (InterPro:IPR010658), Major facilitator superfamily, general substrate transporter (InterPro:IPR016196); BEST Arabidopsis thaliana protein match is: Major facilitator superfamily protein (TAIR:AT5G45275.1); Has 30201 Blast hits to 17322 proteins in 780 species: Archae - 12; Bacteria - 1396; Metazoa - 17338; Fungi - 3422; Plants - 5037; Viruses - 0; Other Eukaryotes - 2996 (source: NCBI BLink)."</t>
  </si>
  <si>
    <t>Plant Tudor-like RNA-binding protein; FUNCTIONS IN: RNA binding; INVOLVED IN: biological_process unknown; LOCATED IN: cellular_component unknown; EXPRESSED IN: 19 plant structures; EXPRESSED DURING: 13 growth stages; CONTAINS InterPro DOMAIN/s: ENT (InterPro:IPR005491), Tudor-like, plant (InterPro:IPR014002), Agenet (InterPro:IPR008395); BEST Arabidopsis thaliana protein match is: Plant Tudor-like RNA-binding protein (TAIR:AT4G32440.1); Has 1807 Blast hits to 1807 proteins in 277 species: Archae - 0; Bacteria - 0; Metazoa - 736; Fungi - 347; Plants - 385; Viruses - 0; Other Eukaryotes - 339 (source: NCBI BLink)."</t>
  </si>
  <si>
    <t>exocyst subunit exo70 family protein F1 (EXO70F1); INVOLVED IN: exocytosis, vesicle docking involved in exocytosis; LOCATED IN: plasma membrane, exocyst; EXPRESSED IN: 24 plant structures; EXPRESSED DURING: 15 growth stages; CONTAINS InterPro DOMAIN/s: Exo70 exocyst complex subunit (InterPro:IPR004140); BEST Arabidopsis thaliana protein match is: exocyst subunit exo70 family protein D3 (TAIR:AT3G14090.1); Has 952 Blast hits to 944 proteins in 146 species: Archae - 0; Bacteria - 2; Metazoa - 140; Fungi - 117; Plants - 671; Viruses - 0; Other Eukaryotes - 22 (source: NCBI BLink)."</t>
  </si>
  <si>
    <t>actin depolymerizing factor 3 (ADF3); FUNCTIONS IN: actin binding; INVOLVED IN: response to oxidative stress, response to cadmium ion; LOCATED IN: mitochondrion, intracellular, chloroplast, plasma membrane; EXPRESSED IN: 23 plant structures; EXPRESSED DURING: 14 growth stages; CONTAINS InterPro DOMAIN/s: Actin-binding, cofilin/tropomyosin type (InterPro:IPR002108); BEST Arabidopsis thaliana protein match is: actin depolymerizing factor 1 (TAIR:AT3G46010.1); Has 1432 Blast hits to 1431 proteins in 264 species: Archae - 0; Bacteria - 5; Metazoa - 599; Fungi - 151; Plants - 515; Viruses - 0; Other Eukaryotes - 162 (source: NCBI BLink)."</t>
  </si>
  <si>
    <t>copia-like retrotransposon family, has a 3.5e-191 P-value blast match to GB:BAA78424 polyprotein (Ty1_Copia-element) (Arabidopsis thaliana)gi|4996363|dbj|BAA78424.1| polyprotein (AtRE2) (Arabidopsis thaliana) (Ty1_Copia-element)"</t>
  </si>
  <si>
    <t>Core-2/I-branching beta-1,6-N-acetylglucosaminyltransferase family protein; FUNCTIONS IN: acetylglucosaminyltransferase activity; INVOLVED IN: carbohydrate biosynthetic process; LOCATED IN: membrane; EXPRESSED IN: 23 plant structures; EXPRESSED DURING: 13 growth stages; CONTAINS InterPro DOMAIN/s: Glycosyl transferase, family 14 (InterPro:IPR003406), Core-2/I-Branching enzyme (InterPro:IPR021141); BEST Arabidopsis thaliana protein match is: Core-2/I-branching beta-1,6-N-acetylglucosaminyltransferase family protein (TAIR:AT5G15050.1); Has 967 Blast hits to 966 proteins in 117 species: Archae - 0; Bacteria - 38; Metazoa - 572; Fungi - 0; Plants - 318; Viruses - 14; Other Eukaryotes - 25 (source: NCBI BLink)."</t>
  </si>
  <si>
    <t>F-box family protein; CONTAINS InterPro DOMAIN/s: F-box domain, cyclin-like (InterPro:IPR001810); BEST Arabidopsis thaliana protein match is: F-box family protein (TAIR:AT1G78100.1); Has 155 Blast hits to 154 proteins in 12 species: Archae - 0; Bacteria - 0; Metazoa - 0; Fungi - 0; Plants - 155; Viruses - 0; Other Eukaryotes - 0 (source: NCBI BLink)."</t>
  </si>
  <si>
    <t>Eukaryotic aspartyl protease family protein; FUNCTIONS IN: aspartic-type endopeptidase activity; INVOLVED IN: proteolysis; LOCATED IN: endomembrane system; EXPRESSED IN: 22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(TAIR:AT1G44130.1); Has 1874 Blast hits to 1867 proteins in 151 species: Archae - 0; Bacteria - 0; Metazoa - 82; Fungi - 61; Plants - 1641; Viruses - 0; Other Eukaryotes - 90 (source: NCBI BLink)."</t>
  </si>
  <si>
    <t>RAB GTPase homolog 8C (RAB8C); FUNCTIONS IN: GTP binding; INVOLVED IN: protein transport, small GTPase mediated signal transduction; EXPRESSED IN: 22 plant structures; EXPRESSED DURING: 13 growth stages; CONTAINS InterPro DOMAIN/s: Ras GTPase (InterPro:IPR001806), Small GTP-binding protein (InterPro:IPR005225), Small GTPase (InterPro:IPR020851), Ras (InterPro:IPR013753), Ras small GTPase, Rab type (InterPro:IPR003579); BEST Arabidopsis thaliana protein match is: RAB GTPase homolog E1E (TAIR:AT3G09900.1); Has 29771 Blast hits to 29709 proteins in 824 species: Archae - 21; Bacteria - 191; Metazoa - 15611; Fungi - 4242; Plants - 3476; Viruses - 20; Other Eukaryotes - 6210 (source: NCBI BLink)."</t>
  </si>
  <si>
    <t>phosphoenolpyruvate carboxylase kinase 1 (PPCK1); FUNCTIONS IN: protein serine/threonine kinase activity, kinase activity; INVOLVED IN: protein amino acid phosphorylation; LOCATED IN: cellular_component unknown; EXPRESSED IN: 20 plant structures; EXPRESSED DURING: 13 growth stages; CONTAINS InterPro DOMAIN/s: Protein kinase, ATP binding site (InterPro:IPR017441), Protein kinase, catalytic domain (InterPro:IPR000719), Serine/threonine-protein kinase domain (InterPro:IPR002290), Calcium-dependent protein kinase (InterPro:IPR020642), Calcium/calmodulin-dependent protein kinase-like (InterPro:IPR020636), Serine/threonine-protein kinase-like domain (InterPro:IPR017442), Protein kinase-like domain (InterPro:IPR011009), Serine/threonine-protein kinase, active site (InterPro:IPR008271); BEST Arabidopsis thaliana protein match is: phosphoenolpyruvate carboxylase kinase 2 (TAIR:AT3G04530.1); Has 121330 Blast hits to 119354 proteins in 3292 species: Archae - 175; Bacteria - 14755; Metazoa - 43495; Fungi - 13131; Plants - 28233; Viruses - 522; Other Eukaryotes - 21019 (source: NCBI BLink)."</t>
  </si>
  <si>
    <t>aldehyde dehydrogenase 11A3 (ALDH11A3); FUNCTIONS IN: 3-chloroallyl aldehyde dehydrogenase activity, glyceraldehyde-3-phosphate dehydrogenase (NADP+) activity; INVOLVED IN: oxidation reduction, metabolic process; EXPRESSED IN: 26 plant structures; EXPRESSED DURING: 15 growth stages; CONTAINS InterPro DOMAIN/s: Aldehyde/histidinol dehydrogenase (InterPro:IPR016161), Aldehyde dehydrogenase (InterPro:IPR015590), Aldehyde dehydrogenase, N-terminal (InterPro:IPR016162), Aldehyde dehydrogenase, conserved site (InterPro:IPR016160); BEST Arabidopsis thaliana protein match is: aldehyde dehydrogenase 10A8 (TAIR:AT1G74920.1); Has 60753 Blast hits to 60448 proteins in 3042 species: Archae - 481; Bacteria - 35908; Metazoa - 2553; Fungi - 2119; Plants - 1595; Viruses - 0; Other Eukaryotes - 18097 (source: NCBI BLink)."</t>
  </si>
  <si>
    <t>C2H2-like zinc finger protein; FUNCTIONS IN: sequence-specific DNA binding transcription factor activity, zinc ion binding, nucleic acid binding; INVOLVED IN: regulation of transcription; LOCATED IN: intracellular; EXPRESSED IN: 6 plant structures; EXPRESSED DURING: L mature pollen stage, M germinated pollen stage, 4 anthesis, petal differentiation and expansion stage; CONTAINS InterPro DOMAIN/s: Zinc finger, C2H2-like (InterPro:IPR015880), Zinc finger, C2H2-type (InterPro:IPR007087); BEST Arabidopsis thaliana protein match is: C2H2-like zinc finger protein (TAIR:AT2G17180.1); Has 1807 Blast hits to 1807 proteins in 277 species: Archae - 0; Bacteria - 0; Metazoa - 736; Fungi - 347; Plants - 385; Viruses - 0; Other Eukaryotes - 339 (source: NCBI BLink)."</t>
  </si>
  <si>
    <t>glutamate receptor 2 (GLUR2); FUNCTIONS IN: intracellular ligand-gated ion channel activity; INVOLVED IN: cellular calcium ion homeostasis, response to light stimulus, cellular sodium ion homeostasis, cellular potassium ion homeostasis; LOCATED IN: endomembrane system, membrane; EXPRESSED IN: inflorescence meristem, flower; EXPRESSED DURING: petal differentiation and expansion stage; CONTAINS InterPro DOMAIN/s: Extracellular solute-binding protein, family 3 (InterPro:IPR001638), Ionotropic glutamate receptor (InterPro:IPR001320), Extracellular ligand-binding receptor (InterPro:IPR001828), Glutamate receptor-related (InterPro:IPR015683), Ionotropic glutamate-like receptor, plant (InterPro:IPR017103); BEST Arabidopsis thaliana protein match is: glutamate receptor 2 (TAIR:AT2G17260.1); Has 30201 Blast hits to 17322 proteins in 780 species: Archae - 12; Bacteria - 1396; Metazoa - 17338; Fungi - 3422; Plants - 5037; Viruses - 0; Other Eukaryotes - 2996 (source: NCBI BLink)."</t>
  </si>
  <si>
    <t>Ubiquitin carboxyl-terminal hydrolase-related protein; FUNCTIONS IN: ubiquitin thiolesterase activity; INVOLVED IN: ubiquitin-dependent protein catabolic process; LOCATED IN: cellular_component unknown; CONTAINS InterPro DOMAIN/s: Protein of unknown function DUF627 (InterPro:IPR006866), Peptidase C19, ubiquitin carboxyl-terminal hydrolase 2 (InterPro:IPR001394), Protein of unknown function DUF629 (InterPro:IPR006865); BEST Arabidopsis thaliana protein match is: Ubiquitin carboxyl-terminal hydrolase-related protein (TAIR:AT1G52430.1); Has 265 Blast hits to 228 proteins in 35 species: Archae - 1; Bacteria - 30; Metazoa - 12; Fungi - 4; Plants - 199; Viruses - 0; Other Eukaryotes - 19 (source: NCBI BLink)."</t>
  </si>
  <si>
    <t>DNA-directed RNA polymerase, subunit M, archaeal; FUNCTIONS IN: in 6 functions; INVOLVED IN: RNA elongation, regulation of transcription, DNA-dependent, transcription, regulation of transcription; LOCATED IN: nucleus; CONTAINS InterPro DOMAIN/s: Zinc finger, TFIIS-type (InterPro:IPR001222), DNA-directed RNA polymerase, M/15kDa subunit (InterPro:IPR001529), DNA-directed RNA polymerase, subunit M, archaeal (InterPro:IPR006288), DNA-directed RNA polymerase M, 15kDa subunit, conserved site (InterPro:IPR019761); BEST Arabidopsis thaliana protein match is: DNA-directed RNA polymerase, subunit M, archaeal (TAIR:AT4G07950.1); Has 1129 Blast hits to 1129 proteins in 326 species: Archae - 242; Bacteria - 0; Metazoa - 276; Fungi - 294; Plants - 112; Viruses - 0; Other Eukaryotes - 205 (source: NCBI BLink)."</t>
  </si>
  <si>
    <t>RNA helicase family protein; FUNCTIONS IN: in 7 functions; INVOLVED IN: biological_process unknown; LOCATED IN: cellular_component unknown; EXPRESSED IN: 23 plant structures; EXPRESSED DURING: 13 growth stages; CONTAINS InterPro DOMAIN/s: Helicase-associated domain (InterPro:IPR007502), ATPase, AAA+ type, core (InterPro:IPR003593), DNA/RNA helicase, DEAD/DEAH box type, N-terminal (InterPro:IPR011545), Domain of unknown function DUF1605 (InterPro:IPR011709), DNA/RNA helicase, ATP-dependent, DEAH-box type, conserved site (InterPro:IPR002464), DEAD-like helicase, N-terminal (InterPro:IPR014001), DNA/RNA helicase, C-terminal (InterPro:IPR001650), Helicase, superfamily 1/2, ATP-binding domain (InterPro:IPR014021); BEST Arabidopsis thaliana protein match is: ATP-dependent RNA helicase, putative (TAIR:AT3G26560.1); Has 10760 Blast hits to 9882 proteins in 1732 species: Archae - 26; Bacteria - 3503; Metazoa - 2392; Fungi - 1270; Plants - 841; Viruses - 1056; Other Eukaryotes - 1672 (source: NCBI BLink)."</t>
  </si>
  <si>
    <t>SNF2 domain-containing protein / helicase domain-containing protein / zinc finger protein-related; FUNCTIONS IN: helicase activity, DNA binding, zinc ion binding, ATP binding, nucleic acid binding; EXPRESSED IN: 16 plant structures; EXPRESSED DURING: 6 growth stages; CONTAINS InterPro DOMAIN/s: Zinc finger, RING-type, conserved site (InterPro:IPR017907), Zinc finger, RING-type (InterPro:IPR001841), DEAD-like helicase, N-terminal (InterPro:IPR014001), DNA/RNA helicase, C-terminal (InterPro:IPR001650), Helicase, superfamily 1/2, ATP-binding domain (InterPro:IPR014021), SNF2-related (InterPro:IPR000330); BEST Arabidopsis thaliana protein match is: SNF2 domain-containing protein / helicase domain-containing protein / zinc finger protein-related (TAIR:AT1G50410.1); Has 24758 Blast hits to 15202 proteins in 1867 species: Archae - 89; Bacteria - 7985; Metazoa - 5530; Fungi - 5269; Plants - 2318; Viruses - 151; Other Eukaryotes - 3416 (source: NCBI BLink)."</t>
  </si>
  <si>
    <t>enhanced disease susceptibility 1 (EDS1); CONTAINS InterPro DOMAIN/s: Lipase, class 3 (InterPro:IPR002921); BEST Arabidopsis thaliana protein match is: alpha/beta-Hydrolases superfamily protein (TAIR:AT3G48080.1); Has 536 Blast hits to 485 proteins in 45 species: Archae - 0; Bacteria - 4; Metazoa - 2; Fungi - 2; Plants - 491; Viruses - 0; Other Eukaryotes - 37 (source: NCBI BLink)."</t>
  </si>
  <si>
    <t>ETO1-like 2 (EOL2); FUNCTIONS IN: protein binding; INVOLVED IN: regulation of ethylene biosynthetic process; EXPRESSED IN: 10 plant structures; EXPRESSED DURING: 6 growth stages; CONTAINS InterPro DOMAIN/s: Tetratricopeptide TPR-1 (InterPro:IPR001440), Tetratricopeptide-like helical (InterPro:IPR011990), BTB/POZ fold (InterPro:IPR011333), BTB/POZ (InterPro:IPR013069), Tetratricopeptide repeat-containing (InterPro:IPR013026), BTB/POZ-like (InterPro:IPR000210), Tetratricopeptide repeat (InterPro:IPR019734); BEST Arabidopsis thaliana protein match is: tetratricopeptide repeat (TPR)-containing protein (TAIR:AT3G51770.1); Has 30201 Blast hits to 17322 proteins in 780 species: Archae - 12; Bacteria - 1396; Metazoa - 17338; Fungi - 3422; Plants - 5037; Viruses - 0; Other Eukaryotes - 2996 (source: NCBI BLink)."</t>
  </si>
  <si>
    <t>Phosphatidate cytidylyltransferase family protein; FUNCTIONS IN: phosphatidate cytidylyltransferase activity, transferase activity, transferring phosphorus-containing groups; INVOLVED IN: phospholipid biosynthetic process; LOCATED IN: membrane; EXPRESSED IN: 22 plant structures; EXPRESSED DURING: 13 growth stages; CONTAINS InterPro DOMAIN/s: Phosphatidate cytidylyltransferase (InterPro:IPR000374); BEST Arabidopsis thaliana protein match is: vitamin E pathway gene 5 (TAIR:AT5G04490.1); Has 1807 Blast hits to 1807 proteins in 277 species: Archae - 0; Bacteria - 0; Metazoa - 736; Fungi - 347; Plants - 385; Viruses - 0; Other Eukaryotes - 339 (source: NCBI BLink)."</t>
  </si>
  <si>
    <t>LSD1-like2 (LDL2); CONTAINS InterPro DOMAIN/s: Amine oxidase (InterPro:IPR002937), SWIRM (InterPro:IPR007526); BEST Arabidopsis thaliana protein match is: LSD1-like 1 (TAIR:AT1G62830.1); Has 5703 Blast hits to 5142 proteins in 914 species: Archae - 48; Bacteria - 2121; Metazoa - 1514; Fungi - 564; Plants - 617; Viruses - 0; Other Eukaryotes - 839 (source: NCBI BLink)."</t>
  </si>
  <si>
    <t>Protein kinase protein with adenine nucleotide alpha hydrolases-like domain; FUNCTIONS IN: protein tyrosine kinase activity, protein kinase activity, kinase activity, ATP binding; INVOLVED IN: protein amino acid phosphorylation; LOCATED IN: cellular_component unknown; EXPRESSED IN: 23 plant structures; EXPRESSED DURING: 13 growth stages; CONTAINS InterPro DOMAIN/s: Protein kinase, catalytic domain (InterPro:IPR000719), Tyrosine-protein kinase, active site (InterPro:IPR008266), Serine-threonine/tyrosine-protein kinase (InterPro:IPR001245), Protein kinase-like domain (InterPro:IPR011009); BEST Arabidopsis thaliana protein match is: Protein kinase protein with adenine nucleotide alpha hydrolases-like domain (TAIR:AT1G55200.1); Has 113730 Blast hits to 112457 proteins in 4634 species: Archae - 101; Bacteria - 13731; Metazoa - 41958; Fungi - 9110; Plants - 32440; Viruses - 341; Other Eukaryotes - 16049 (source: NCBI BLink)."</t>
  </si>
  <si>
    <t>myosin heavy chain-related; LOCATED IN: endoplasmic reticulum, plasma membrane; EXPRESSED IN: 26 plant structures; EXPRESSED DURING: 15 growth stages; BEST Arabidopsis thaliana protein match is: DNA repair ATPase-related (TAIR:AT2G24420.2); Has 30201 Blast hits to 17322 proteins in 780 species: Archae - 12; Bacteria - 1396; Metazoa - 17338; Fungi - 3422; Plants - 5037; Viruses - 0; Other Eukaryotes - 2996 (source: NCBI BLink)."</t>
  </si>
  <si>
    <t>Target of Myb protein 1; FUNCTIONS IN: protein transporter activity; INVOLVED IN: intracellular protein transport, intra-Golgi vesicle-mediated transport; LOCATED IN: Golgi stack, intracellular; EXPRESSED IN: 22 plant structures; EXPRESSED DURING: 13 growth stages; CONTAINS InterPro DOMAIN/s: VHS (InterPro:IPR002014), Target of Myb protein 1 (InterPro:IPR014645), GAT (InterPro:IPR004152), VHS subgroup (InterPro:IPR018205), ENTH/VHS (InterPro:IPR008942); BEST Arabidopsis thaliana protein match is: Target of Myb protein 1 (TAIR:AT1G76970.1); Has 1707 Blast hits to 1699 proteins in 198 species: Archae - 0; Bacteria - 6; Metazoa - 892; Fungi - 452; Plants - 279; Viruses - 0; Other Eukaryotes - 78 (source: NCBI BLink)."</t>
  </si>
  <si>
    <t>Cysteine proteinases superfamily protein; FUNCTIONS IN: cysteine-type endopeptidase activity, cysteine-type peptidase activity; INVOLVED IN: proteolysis; EXPRESSED IN: 10 plant structures; EXPRESSED DURING: 9 growth stages;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Cysteine proteinases superfamily protein (TAIR:AT2G27420.1); Has 7805 Blast hits to 7737 proteins in 710 species: Archae - 57; Bacteria - 222; Metazoa - 3269; Fungi - 4; Plants - 1892; Viruses - 135; Other Eukaryotes - 2226 (source: NCBI BLink)."</t>
  </si>
  <si>
    <t>TCP family transcription factor ; CONTAINS InterPro DOMAIN/s: Transcription factor, TCP (InterPro:IPR005333), Transcription factor TCP subgroup (InterPro:IPR017887); BEST Arabidopsis thaliana protein match is: TCP family transcription factor  (TAIR:AT5G51910.2); Has 1218 Blast hits to 581 proteins in 105 species: Archae - 0; Bacteria - 18; Metazoa - 103; Fungi - 60; Plants - 391; Viruses - 0; Other Eukaryotes - 646 (source: NCBI BLink)."</t>
  </si>
  <si>
    <t>RING membrane-anchor 2 (RMA2); CONTAINS InterPro DOMAIN/s: Zinc finger, RING-type, conserved site (InterPro:IPR017907), Zinc finger, RING-type (InterPro:IPR001841), Zinc finger, C3HC4 RING-type (InterPro:IPR018957); BEST Arabidopsis thaliana protein match is: RING membrane-anchor 1 (TAIR:AT4G03510.2); Has 2577 Blast hits to 2577 proteins in 254 species: Archae - 0; Bacteria - 0; Metazoa - 1370; Fungi - 347; Plants - 593; Viruses - 12; Other Eukaryotes - 255 (source: NCBI BLink)."</t>
  </si>
  <si>
    <t>PATELLIN 1 (PATL1); FUNCTIONS IN: transporter activity; INVOLVED IN: transport, pollen tube growth; LOCATED IN: apoplast, plasma membrane, chloroplast, vacuole, membrane; EXPRESSED IN: 25 plant structures; EXPRESSED DURING: 15 growth stages; CONTAINS InterPro DOMAIN/s: Cellular retinaldehyde-binding/triple function, C-terminal (InterPro:IPR001251), Cellular retinaldehyde-binding/triple function, N-terminal (InterPro:IPR008273), GOLD (InterPro:IPR009038), Phosphatidylinositol transfer protein-like, N-terminal (InterPro:IPR011074); BEST Arabidopsis thaliana protein match is: PATELLIN 2 (TAIR:AT1G22530.1); Has 71908 Blast hits to 38545 proteins in 2590 species: Archae - 322; Bacteria - 14379; Metazoa - 24510; Fungi - 7976; Plants - 3688; Viruses - 410; Other Eukaryotes - 20623 (source: NCBI BLink)."</t>
  </si>
  <si>
    <t>myb-like transcription factor family protein; CONTAINS InterPro DOMAIN/s: SANT, DNA-binding (InterPro:IPR001005), Homeodomain-like (InterPro:IPR009057), Myb, DNA-binding (InterPro:IPR014778), Zinc finger, CCHC-type (InterPro:IPR001878), HTH transcriptional regulator, Myb-type, DNA-binding (InterPro:IPR017930), Myb-like DNA-binding domain, SHAQKYF class (InterPro:IPR006447); BEST Arabidopsis thaliana protein match is: Homeodomain-like superfamily protein (TAIR:AT3G16350.1); Has 1807 Blast hits to 1807 proteins in 277 species: Archae - 0; Bacteria - 0; Metazoa - 736; Fungi - 347; Plants - 385; Viruses - 0; Other Eukaryotes - 339 (source: NCBI BLink)."</t>
  </si>
  <si>
    <t>Exostosin family protein; FUNCTIONS IN: catalytic activity; LOCATED IN: endomembrane system, membrane; EXPRESSED IN: 23 plant structures; EXPRESSED DURING: 13 growth stages; CONTAINS InterPro DOMAIN/s: Exostosin-like (InterPro:IPR004263); BEST Arabidopsis thaliana protein match is: Exostosin family protein (TAIR:AT4G13990.1); Has 709 Blast hits to 706 proteins in 36 species: Archae - 0; Bacteria - 0; Metazoa - 10; Fungi - 4; Plants - 670; Viruses - 0; Other Eukaryotes - 25 (source: NCBI BLink)."</t>
  </si>
  <si>
    <t>RING/U-box superfamily protein; FUNCTIONS IN: zinc ion binding; CONTAINS InterPro DOMAIN/s: Zinc finger, RING-type (InterPro:IPR001841); BEST Arabidopsis thaliana protein match is: RING/U-box superfamily protein (TAIR:AT1G14180.2); Has 1807 Blast hits to 1807 proteins in 277 species: Archae - 0; Bacteria - 0; Metazoa - 736; Fungi - 347; Plants - 385; Viruses - 0; Other Eukaryotes - 339 (source: NCBI BLink)."</t>
  </si>
  <si>
    <t>abscisic acid responsive elements-binding factor 2 (ABF2); FUNCTIONS IN: protein binding, DNA binding, transcription activator activity, sequence-specific DNA binding transcription factor activity; INVOLVED IN: in 6 processes; LOCATED IN: nucleus; EXPRESSED IN: hydathode, leaf vascular system, whole plant, root, cultured cell; CONTAINS InterPro DOMAIN/s: Basic-leucine zipper (bZIP) transcription factor (InterPro:IPR004827), bZIP transcription factor, bZIP-1 (InterPro:IPR011616); BEST Arabidopsis thaliana protein match is: abscisic acid responsive elements-binding factor 3 (TAIR:AT4G34000.2); Has 2346 Blast hits to 2224 proteins in 173 species: Archae - 0; Bacteria - 11; Metazoa - 428; Fungi - 29; Plants - 1792; Viruses - 0; Other Eukaryotes - 86 (source: NCBI BLink)."</t>
  </si>
  <si>
    <t>indole-3-butyric acid response 5 (IBR5); CONTAINS InterPro DOMAIN/s: Protein-tyrosine phosphatase, active site (InterPro:IPR016130), Dual-specific/protein-tyrosine phosphatase, conserved region (InterPro:IPR000387), Dual specificity phosphatase, catalytic domain (InterPro:IPR000340), Dual specificity phosphatase, subgroup, catalytic domain (InterPro:IPR020422); BEST Arabidopsis thaliana protein match is: dual specificity protein phosphatase 1 (TAIR:AT3G23610.2); Has 35333 Blast hits to 34131 proteins in 2444 species: Archae - 798; Bacteria - 22429; Metazoa - 974; Fungi - 991; Plants - 531; Viruses - 0; Other Eukaryotes - 9610 (source: NCBI BLink)."</t>
  </si>
  <si>
    <t>Integrase-type DNA-binding superfamily protein; CONTAINS InterPro DOMAIN/s: DNA-binding, integrase-type (InterPro:IPR016177), Pathogenesis-related transcriptional factor/ERF, DNA-binding (InterPro:IPR001471); BEST Arabidopsis thaliana protein match is: Integrase-type DNA-binding superfamily protein (TAIR:AT1G15360.1); Has 1807 Blast hits to 1807 proteins in 277 species: Archae - 0; Bacteria - 0; Metazoa - 736; Fungi - 347; Plants - 385; Viruses - 0; Other Eukaryotes - 339 (source: NCBI BLink)."</t>
  </si>
  <si>
    <t>alpha/beta-Hydrolases superfamily protein; FUNCTIONS IN: lipase activity; INVOLVED IN: glycerol biosynthetic process, lipid metabolic process; LOCATED IN: cellular_component unknown; EXPRESSED IN: 24 plant structures; EXPRESSED DURING: 15 growth stages; CONTAINS InterPro DOMAIN/s: AB-hydrolase-associated lipase region (InterPro:IPR006693); BEST Arabidopsis thaliana protein match is: alpha/beta-Hydrolases superfamily protein (TAIR:AT1G18460.1); Has 1703 Blast hits to 1686 proteins in 187 species: Archae - 0; Bacteria - 0; Metazoa - 1158; Fungi - 276; Plants - 166; Viruses - 0; Other Eukaryotes - 103 (source: NCBI BLink)."</t>
  </si>
  <si>
    <t>AT5G41780</t>
  </si>
  <si>
    <t>myosin heavy chain-related; BEST Arabidopsis thaliana protein match is: myosin heavy chain-related (TAIR:AT1G64320.1); Has 1807 Blast hits to 1807 proteins in 277 species: Archae - 0; Bacteria - 0; Metazoa - 736; Fungi - 347; Plants - 385; Viruses - 0; Other Eukaryotes - 339 (source: NCBI BLink).</t>
  </si>
  <si>
    <t>PDI-like 1-2 (PDIL1-2); FUNCTIONS IN: protein disulfide isomerase activity; INVOLVED IN: response to cadmium ion, response to salt stress, response to endoplasmic reticulum stress; LOCATED IN: endoplasmic reticulum, plasma membrane, chloroplast; EXPRESSED IN: 28 plant structures; EXPRESSED DURING: 15 growth stages; CONTAINS InterPro DOMAIN/s: Thioredoxin fold (InterPro:IPR012335), Disulphide isomerase (InterPro:IPR005788), Thioredoxin domain (InterPro:IPR013766), Thioredoxin, conserved site (InterPro:IPR017937), Thioredoxin-like subdomain (InterPro:IPR006662), Protein disulphide isomerase (InterPro:IPR005792), Thioredoxin-like (InterPro:IPR017936), Thioredoxin-like fold (InterPro:IPR012336); BEST Arabidopsis thaliana protein match is: PDI-like 1-1 (TAIR:AT1G21750.1); Has 30299 Blast hits to 17128 proteins in 2902 species: Archae - 354; Bacteria - 14610; Metazoa - 5224; Fungi - 1567; Plants - 2445; Viruses - 29; Other Eukaryotes - 6070 (source: NCBI BLink)."</t>
  </si>
  <si>
    <t>Tesmin/TSO1-like CXC domain-containing protein; CONTAINS InterPro DOMAIN/s: Tesmin/TSO1-like, CXC (InterPro:IPR005172); BEST Arabidopsis thaliana protein match is: Tesmin/TSO1-like CXC domain-containing protein (TAIR:AT2G20110.1); Has 1016 Blast hits to 666 proteins in 93 species: Archae - 0; Bacteria - 0; Metazoa - 285; Fungi - 4; Plants - 322; Viruses - 0; Other Eukaryotes - 405 (source: NCBI BLink)."</t>
  </si>
  <si>
    <t>RNA-binding protein 47C (RBP47C); CONTAINS InterPro DOMAIN/s: RNA recognition motif, RNP-1 (InterPro:IPR000504), Nucleotide-binding, alpha-beta plait (InterPro:IPR012677); BEST Arabidopsis thaliana protein match is: RNA-binding protein 47C' (TAIR:AT1G47500.1); Has 33065 Blast hits to 20848 proteins in 888 species: Archae - 16; Bacteria - 2226; Metazoa - 17066; Fungi - 3800; Plants - 6752; Viruses - 82; Other Eukaryotes - 3123 (source: NCBI BLink)."</t>
  </si>
  <si>
    <t>Plant protein of unknown function (DUF641); CONTAINS InterPro DOMAIN/s: Protein of unknown function DUF641, plant (InterPro:IPR006943); BEST Arabidopsis thaliana protein match is: Plant protein of unknown function (DUF641) (TAIR:AT3G14870.1); Has 313 Blast hits to 310 proteins in 37 species: Archae - 0; Bacteria - 16; Metazoa - 2; Fungi - 2; Plants - 281; Viruses - 0; Other Eukaryotes - 12 (source: NCBI BLink)."</t>
  </si>
  <si>
    <t>P-loop containing nucleoside triphosphate hydrolases superfamily protein; FUNCTIONS IN: ATPase activity, coupled to transmembrane movement of substances; LOCATED IN: plasma membrane; EXPRESSED IN: 23 plant structures; EXPRESSED DURING: 13 growth stages; CONTAINS InterPro DOMAIN/s: ATPase, AAA+ type, core (InterPro:IPR003593), ABC transporter-like (InterPro:IPR003439), ABC transporter, conserved site (InterPro:IPR017871); BEST Arabidopsis thaliana protein match is: non-intrinsic ABC protein 12 (TAIR:AT2G37010.1); Has 358264 Blast hits to 329272 proteins in 3990 species: Archae - 6355; Bacteria - 285632; Metazoa - 9572; Fungi - 6250; Plants - 5450; Viruses - 13; Other Eukaryotes - 44992 (source: NCBI BLink)."</t>
  </si>
  <si>
    <t>phytosulfokin receptor 1 (PSKR1); FUNCTIONS IN: peptide receptor activity, protein serine/threonine kinase activity, ATP binding; INVOLVED IN: protein amino acid phosphorylation, transmembrane receptor protein tyrosine kinase signaling pathway, response to wounding; LOCATED IN: endomembrane system; EXPRESSED IN: 23 plant structures; EXPRESSED DURING: 13 growth stages;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Protein kinase-like domain (InterPro:IPR011009), Serine/threonine-protein kinase, active site (InterPro:IPR008271), Protein kinase, catalytic domain (InterPro:IPR000719), Leucine-rich repeat, typical subtype (InterPro:IPR003591), Tyrosine-protein kinase, catalytic domain (InterPro:IPR020635); BEST Arabidopsis thaliana protein match is: phytosylfokine-alpha receptor 2 (TAIR:AT5G53890.1); Has 188205 Blast hits to 128830 proteins in 4018 species: Archae - 120; Bacteria - 18455; Metazoa - 56562; Fungi - 9680; Plants - 79633; Viruses - 405; Other Eukaryotes - 23350 (source: NCBI BLink)."</t>
  </si>
  <si>
    <t>Galactosyltransferase family protein; FUNCTIONS IN: transferase activity, transferring hexosyl groups, transferase activity, transferring glycosyl groups; INVOLVED IN: protein amino acid glycosylation; LOCATED IN: membrane; EXPRESSED IN: 14 plant structures; EXPRESSED DURING: 4 anthesis, C globular stage, 4 leaf senescence stage, petal differentiation and expansion stage, E expanded cotyledon stage; CONTAINS InterPro DOMAIN/s: Glycosyl transferase, family 31 (InterPro:IPR002659); BEST Arabidopsis thaliana protein match is: Galactosyltransferase family protein (TAIR:AT2G32430.1); Has 1301 Blast hits to 1292 proteins in 94 species: Archae - 0; Bacteria - 0; Metazoa - 677; Fungi - 0; Plants - 603; Viruses - 0; Other Eukaryotes - 21 (source: NCBI BLink)."</t>
  </si>
  <si>
    <t>Protein kinase superfamily protein; FUNCTIONS IN: kinase activity; INVOLVED IN: protein amino acid phosphorylation; LOCATED IN: endomembrane system; EXPRESSED IN: 18 plant structures; EXPRESSED DURING: 10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receptor-like kinase in in flowers 3 (TAIR:AT2G48010.1); Has 115297 Blast hits to 114175 proteins in 4324 species: Archae - 104; Bacteria - 13350; Metazoa - 42303; Fungi - 9816; Plants - 32853; Viruses - 335; Other Eukaryotes - 16536 (source: NCBI BLink)."</t>
  </si>
  <si>
    <t>embryo defective 1135 (EMB1135); FUNCTIONS IN: DNA binding, zinc ion binding; INVOLVED IN: regulation of transcription, DNA-dependent, embryo development ending in seed dormancy; LOCATED IN: chloroplast; EXPRESSED IN: 25 plant structures; EXPRESSED DURING: 15 growth stages; CONTAINS InterPro DOMAIN/s: Zinc finger, PHD-type, conserved site (InterPro:IPR019786), Zinc finger, PHD-type (InterPro:IPR001965), Zinc finger, LSD1-type (InterPro:IPR005735), Zinc finger, FYVE/PHD-type (InterPro:IPR011011), Zinc finger, PHD-finger (InterPro:IPR019787); Has 4247 Blast hits to 3784 proteins in 326 species: Archae - 2; Bacteria - 520; Metazoa - 2572; Fungi - 347; Plants - 469; Viruses - 36; Other Eukaryotes - 301 (source: NCBI BLink)."</t>
  </si>
  <si>
    <t>RESPONSIVE TO DESSICATION 22 (RD22); FUNCTIONS IN: nutrient reservoir activity; INVOLVED IN: response to desiccation, response to salt stress, response to abscisic acid stimulus; LOCATED IN: endomembrane system; EXPRESSED IN: 21 plant structures; EXPRESSED DURING: 13 growth stages; CONTAINS InterPro DOMAIN/s: BURP (InterPro:IPR004873); BEST Arabidopsis thaliana protein match is: unknown seed protein like 1 (TAIR:AT1G49320.1); Has 1807 Blast hits to 1807 proteins in 277 species: Archae - 0; Bacteria - 0; Metazoa - 736; Fungi - 347; Plants - 385; Viruses - 0; Other Eukaryotes - 339 (source: NCBI BLink)."</t>
  </si>
  <si>
    <t>copia-like retrotransposon family, has a 6.0e-122 P-value blast match to GB:CAA32025 ORF (Ty1_Copia-element) (Nicotiana tabacum)GB:CAA32025 ORF (Ty1_Copia-element) (Nicotiana tabacum)"</t>
  </si>
  <si>
    <t>phosphatidic acid phosphatase 1 (PAP1); FUNCTIONS IN: phosphatidate phosphatase activity; INVOLVED IN: phospholipid metabolic process, response to stress; LOCATED IN: plasma membrane, integral to plasma membrane; EXPRESSED IN: 15 plant structures; EXPRESSED DURING: 8 growth stages; CONTAINS InterPro DOMAIN/s: Phosphatidic acid phosphatase/chloroperoxidase, N-terminal (InterPro:IPR016118), Phosphatidic acid phosphatase type 2/haloperoxidase (InterPro:IPR000326); BEST Arabidopsis thaliana protein match is: lipid phosphate phosphatase 3 (TAIR:AT3G02600.1); Has 2118 Blast hits to 2110 proteins in 392 species: Archae - 9; Bacteria - 357; Metazoa - 920; Fungi - 399; Plants - 198; Viruses - 3; Other Eukaryotes - 232 (source: NCBI BLink)."</t>
  </si>
  <si>
    <t>Octicosapeptide/Phox/Bem1p family protein; LOCATED IN: cytosol, nucleus; EXPRESSED IN: 23 plant structures; EXPRESSED DURING: 13 growth stages; CONTAINS InterPro DOMAIN/s: Octicosapeptide/Phox/Bem1p (InterPro:IPR000270); BEST Arabidopsis thaliana protein match is: Octicosapeptide/Phox/Bem1p family protein (TAIR:AT3G18230.1); Has 5347 Blast hits to 4615 proteins in 344 species: Archae - 4; Bacteria - 100; Metazoa - 2308; Fungi - 1293; Plants - 931; Viruses - 29; Other Eukaryotes - 682 (source: NCBI BLink)."</t>
  </si>
  <si>
    <t>PROMOTION OF CELL SURVIVAL 1 (PCS1);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(TAIR:AT2G39710.1); Has 2066 Blast hits to 2053 proteins in 143 species: Archae - 0; Bacteria - 0; Metazoa - 95; Fungi - 96; Plants - 1822; Viruses - 0; Other Eukaryotes - 53 (source: NCBI BLink)."</t>
  </si>
  <si>
    <t>VPS20.1; INVOLVED IN: vesicle-mediated transport, N-terminal protein myristoylation; LOCATED IN: ESCRT III complex, plasma membrane; EXPRESSED IN: 24 plant structures; EXPRESSED DURING: 15 growth stages; CONTAINS InterPro DOMAIN/s: Snf7 (InterPro:IPR005024); BEST Arabidopsis thaliana protein match is: vacuolar protein sorting-associated protein 20.2 (TAIR:AT5G09260.1); Has 30201 Blast hits to 17322 proteins in 780 species: Archae - 12; Bacteria - 1396; Metazoa - 17338; Fungi - 3422; Plants - 5037; Viruses - 0; Other Eukaryotes - 2996 (source: NCBI BLink)."</t>
  </si>
  <si>
    <t>MILDEW RESISTANCE LOCUS O 11 (MLO11); FUNCTIONS IN: calmodulin binding; INVOLVED IN: cell death, defense response; LOCATED IN: integral to membrane, plasma membrane; EXPRESSED IN: 25 plant structures; EXPRESSED DURING: 10 growth stages; CONTAINS InterPro DOMAIN/s: Mlo-related protein (InterPro:IPR004326); BEST Arabidopsis thaliana protein match is: Seven transmembrane MLO family protein (TAIR:AT1G26700.1); Has 1807 Blast hits to 1807 proteins in 277 species: Archae - 0; Bacteria - 0; Metazoa - 736; Fungi - 347; Plants - 385; Viruses - 0; Other Eukaryotes - 339 (source: NCBI BLink)."</t>
  </si>
  <si>
    <t>O-Glycosyl hydrolases family 17 protein; FUNCTIONS IN: cation binding, hydrolase activity, hydrolyzing O-glycosyl compounds, catalytic activity; INVOLVED IN: carbohydrate metabolic process; LOCATED IN: anchored to plasma membrane, plasma membrane, anchored to membrane; EXPRESSED IN: 24 plant structures; EXPRESSED DURING: 13 growth stages;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(TAIR:AT4G31140.1);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</si>
  <si>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EXPRESSED IN: 10 plant structures; EXPRESSED DURING: LP.06 six leaves visible, LP.04 four leaves visible, 4 anthesis, petal differentiation and expansion stage; Has 24 Blast hits to 24 proteins in 9 species: Archae - 0; Bacteria - 0; Metazoa - 0; Fungi - 0; Plants - 24; Viruses - 0; Other Eukaryotes - 0 (source: NCBI BLink)."</t>
  </si>
  <si>
    <t>G protein alpha subunit 1 (GP ALPHA 1); FUNCTIONS IN: in 6 functions; INVOLVED IN: in 16 processes; LOCATED IN: plasma membrane, endoplasmic reticulum membrane, heterotrimeric G-protein complex; EXPRESSED IN: 25 plant structures; EXPRESSED DURING: 13 growth stages; CONTAINS InterPro DOMAIN/s: Plant G-protein, alpha subunit (InterPro:IPR002976), Guanine nucleotide binding protein (G-protein), alpha subunit (InterPro:IPR001019), G protein alpha subunit, helical insertion (InterPro:IPR011025); BEST Arabidopsis thaliana protein match is: extra-large GTP-binding protein 3 (TAIR:AT1G31930.3); Has 3745 Blast hits to 3647 proteins in 408 species: Archae - 0; Bacteria - 0; Metazoa - 2360; Fungi - 766; Plants - 268; Viruses - 0; Other Eukaryotes - 351 (source: NCBI BLink)."</t>
  </si>
  <si>
    <t>PPPDE putative thiol peptidase family protein; CONTAINS InterPro DOMAIN/s: Protein of unknown function DUF862, eukaryotic (InterPro:IPR008580); BEST Arabidopsis thaliana protein match is: unknown protein (TAIR:AT4G31980.1); Has 848 Blast hits to 846 proteins in 171 species: Archae - 0; Bacteria - 0; Metazoa - 230; Fungi - 77; Plants - 355; Viruses - 0; Other Eukaryotes - 186 (source: NCBI BLink)."</t>
  </si>
  <si>
    <t>cytochrome P450, family 94, subfamily B, polypeptide 1 (CYP94B1); FUNCTIONS IN: electron carrier activity, monooxygenase activity, iron ion binding, oxygen binding, heme binding; INVOLVED IN: oxidation reduction; LOCATED IN: endomembrane system; EXPRESSED IN: 10 plant structures; EXPRESSED DURING: 4 anthesis, petal differentiation and expansion stage; CONTAINS InterPro DOMAIN/s: Cytochrome P450 (InterPro:IPR001128), Cytochrome P450, E-class, group I (InterPro:IPR002401); BEST Arabidopsis thaliana protein match is: cytochrome P450, family 94, subfamily B, polypeptide 3 (TAIR:AT3G48520.1); Has 25811 Blast hits to 25731 proteins in 1391 species: Archae - 44; Bacteria - 2296; Metazoa - 9758; Fungi - 5338; Plants - 7375; Viruses - 3; Other Eukaryotes - 997 (source: NCBI BLink)."</t>
  </si>
  <si>
    <t>Cation efflux family protein; FUNCTIONS IN: cation transmembrane transporter activity; INVOLVED IN: cation transport, transmembrane transport; LOCATED IN: plasma membrane, membrane; EXPRESSED IN: 18 plant structures; EXPRESSED DURING: 10 growth stages; CONTAINS InterPro DOMAIN/s: Cation efflux protein (InterPro:IPR002524); BEST Arabidopsis thaliana protein match is: Cation efflux family protein (TAIR:AT1G16310.1); Has 4729 Blast hits to 4725 proteins in 1808 species: Archae - 169; Bacteria - 3819; Metazoa - 44; Fungi - 286; Plants - 206; Viruses - 0; Other Eukaryotes - 205 (source: NCBI BLink)."</t>
  </si>
  <si>
    <t>BZIP17; CONTAINS InterPro DOMAIN/s: Basic-leucine zipper (bZIP) transcription factor (InterPro:IPR004827), bZIP transcription factor, bZIP-1 (InterPro:IPR011616); BEST Arabidopsis thaliana protein match is: basic region/leucine zipper motif protein 49 (TAIR:AT3G56660.1); Has 2042 Blast hits to 1979 proteins in 244 species: Archae - 0; Bacteria - 308; Metazoa - 517; Fungi - 244; Plants - 733; Viruses - 84; Other Eukaryotes - 156 (source: NCBI BLink)."</t>
  </si>
  <si>
    <t>Ribosomal protein L7Ae/L30e/S12e/Gadd45 family protein; FUNCTIONS IN: RNA binding; INVOLVED IN: ribosome biogenesis; LOCATED IN: ribonucleoprotein complex; EXPRESSED IN: 22 plant structures; EXPRESSED DURING: 13 growth stages; CONTAINS InterPro DOMAIN/s: H/ACA ribonucleoprotein complex, subunit Nhp2, eukaryote (InterPro:IPR002415), Ribosomal protein L7Ae/L8/Nhp2 family (InterPro:IPR018492), Ribosomal protein L7Ae/L30e/S12e/Gadd45 (InterPro:IPR004038), Ribosomal protein L7Ae conserved site (InterPro:IPR004037); BEST Arabidopsis thaliana protein match is: Ribosomal protein L7Ae/L30e/S12e/Gadd45 family protein (TAIR:AT5G20160.1); Has 1766 Blast hits to 1766 proteins in 400 species: Archae - 342; Bacteria - 0; Metazoa - 560; Fungi - 254; Plants - 271; Viruses - 0; Other Eukaryotes - 339 (source: NCBI BLink)."</t>
  </si>
  <si>
    <t>NAC domain containing protein 89 (NAC089); FUNCTIONS IN: sequence-specific DNA binding transcription factor activity; INVOLVED IN: multicellular organismal development, regulation of transcription; LOCATED IN: cellular_component unknown; EXPRESSED IN: 22 plant structures; EXPRESSED DURING: 12 growth stages; CONTAINS InterPro DOMAIN/s: No apical meristem (NAM) protein (InterPro:IPR003441); BEST Arabidopsis thaliana protein match is: NAC domain containing protein 60 (TAIR:AT3G44290.1); Has 30201 Blast hits to 17322 proteins in 780 species: Archae - 12; Bacteria - 1396; Metazoa - 17338; Fungi - 3422; Plants - 5037; Viruses - 0; Other Eukaryotes - 2996 (source: NCBI BLink)."</t>
  </si>
  <si>
    <t>P-loop containing nucleoside triphosphate hydrolases superfamily protein; FUNCTIONS IN: nucleoside-triphosphatase activity, nucleotide binding, ATP binding; EXPRESSED IN: 23 plant structures; EXPRESSED DURING: 15 growth stages; CONTAINS InterPro DOMAIN/s: ATPase, AAA-type, core (InterPro:IPR003959), ATPase, AAA+ type, core (InterPro:IPR003593); BEST Arabidopsis thaliana protein match is: P-loop containing nucleoside triphosphate hydrolases superfamily protein (TAIR:AT3G10420.2); Has 1039 Blast hits to 1033 proteins in 441 species: Archae - 8; Bacteria - 771; Metazoa - 34; Fungi - 0; Plants - 113; Viruses - 0; Other Eukaryotes - 113 (source: NCBI BLink)."</t>
  </si>
  <si>
    <t>ATP synthase alpha/beta family protein; FUNCTIONS IN: hydrogen ion transporting ATP synthase activity, rotational mechanism, poly(U) RNA binding, copper ion binding; INVOLVED IN: proton transport, ATP metabolic process, ATP synthesis coupled proton transport, ATP biosynthetic process; LOCATED IN: mitochondrion, nucleolus, mitochondrial respiratory chain complex I, chloroplast envelope, mitochondrial proton-transporting ATP synthase complex, catalytic core F(1); EXPRESSED IN: 8 plant structures; EXPRESSED DURING: L mature pollen stage, M germinated pollen stage, seed development stages; CONTAINS InterPro DOMAIN/s: ATPase, F1/V1/A1 complex, alpha/beta subunit, C-terminal (InterPro:IPR000793), ATPase, F1/V1/A1 complex, alpha/beta subunit, N-terminal (InterPro:IPR004100), ATPase, F1 complex, beta subunit (InterPro:IPR005722), ATP synthase, F1 beta subunit (InterPro:IPR020971), ATPase, alpha/beta subunit, nucleotide-binding domain, active site (InterPro:IPR020003), ATPase, F1/A1 complex, alpha/beta subunit, N-terminal (InterPro:IPR018118), ATPase, AAA+ type, core (InterPro:IPR003593), ATPase, alpha/beta subunit, nucleotide-binding domain (InterPro:IPR000194); BEST Arabidopsis thaliana protein match is: ATP synthase alpha/beta family protein (TAIR:AT5G08670.1); Has 30201 Blast hits to 17322 proteins in 780 species: Archae - 12; Bacteria - 1396; Metazoa - 17338; Fungi - 3422; Plants - 5037; Viruses - 0; Other Eukaryotes - 2996 (source: NCBI BLink)."</t>
  </si>
  <si>
    <t>nitrilase 1 (NIT1); FUNCTIONS IN: indole-3-acetonitrile nitrilase activity, nitrilase activity, indole-3-acetonitrile nitrile hydratase activity; INVOLVED IN: indoleacetic acid biosynthetic process; LOCATED IN: apoplast, chloroplast, plasma membrane; EXPRESSED IN: guard cell, cultured cell, leaf; EXPRESSED DURING: seedling growth; CONTAINS InterPro DOMAIN/s: Nitrilase/cyanide hydratase and apolipoprotein N-acyltransferase (InterPro:IPR003010), Nitrilase/cyanide hydratase, conserved site (InterPro:IPR000132); BEST Arabidopsis thaliana protein match is: nitrilase 2 (TAIR:AT3G44300.1); Has 7572 Blast hits to 7496 proteins in 1731 species: Archae - 139; Bacteria - 4902; Metazoa - 443; Fungi - 562; Plants - 319; Viruses - 11; Other Eukaryotes - 1196 (source: NCBI BLink)."</t>
  </si>
  <si>
    <t>DNA topoisomerase, type IA, core; FUNCTIONS IN: DNA topoisomerase activity, DNA topoisomerase type I activity, DNA binding, nucleic acid binding; INVOLVED IN: DNA topological change, DNA unwinding involved in replication, DNA metabolic process; LOCATED IN: endomembrane system, chromosome; EXPRESSED IN: 22 plant structures; EXPRESSED DURING: 13 growth stages; CONTAINS InterPro DOMAIN/s: DNA topoisomerase, type IA, core (InterPro:IPR000380), DNA topoisomerase, type IA, DNA-binding (InterPro:IPR003602), DNA topoisomerase, type IA, domain 2 (InterPro:IPR003601), DNA topoisomerase, type IA, central (InterPro:IPR013497), DNA topoisomerase, type IA, central region, subdomain 3 (InterPro:IPR013826), Toprim domain, subgroup (InterPro:IPR006154), Toprim domain (InterPro:IPR006171), DNA topoisomerase, type IA, central region, subdomain 1 (InterPro:IPR013824); BEST Arabidopsis thaliana protein match is: topoisomerase 3alpha (TAIR:AT5G63920.1); Has 35333 Blast hits to 34131 proteins in 2444 species: Archae - 798; Bacteria - 22429; Metazoa - 974; Fungi - 991; Plants - 531; Viruses - 0; Other Eukaryotes - 9610 (source: NCBI BLink)."</t>
  </si>
  <si>
    <t>CVP2 like 1 (CVL1); FUNCTIONS IN: hydrolase activity, inositol or phosphatidylinositol phosphatase activity; INVOLVED IN: leaf vascular tissue pattern formation; LOCATED IN: cellular_component unknown; EXPRESSED IN: 21 plant structures; EXPRESSED DURING: 13 growth stages; CONTAINS InterPro DOMAIN/s: Inositol polyphosphate related phosphatase (InterPro:IPR000300), Endonuclease/exonuclease/phosphatase (InterPro:IPR005135); BEST Arabidopsis thaliana protein match is: DNAse I-like superfamily protein (TAIR:AT1G05470.1); Has 35333 Blast hits to 34131 proteins in 2444 species: Archae - 798; Bacteria - 22429; Metazoa - 974; Fungi - 991; Plants - 531; Viruses - 0; Other Eukaryotes - 9610 (source: NCBI BLink)."</t>
  </si>
  <si>
    <t>Uncharacterised BCR, YbaB family COG0718; INVOLVED IN: biological_process unknown; LOCATED IN: chloroplast, chloroplast envelope; EXPRESSED IN: 21 plant structures; EXPRESSED DURING: 13 growth stages; CONTAINS InterPro DOMAIN/s: Uncharacterised protein family UPF0133 (InterPro:IPR004401); BEST Arabidopsis thaliana protein match is: Uncharacterised BCR, YbaB family COG0718 (TAIR:AT2G24020.2); Has 1854 Blast hits to 1854 proteins in 759 species: Archae - 0; Bacteria - 1576; Metazoa - 0; Fungi - 0; Plants - 53; Viruses - 0; Other Eukaryotes - 225 (source: NCBI BLink)."</t>
  </si>
  <si>
    <t>TRICHOME BIREFRINGENCE-LIKE 25 (TBL25); CONTAINS InterPro DOMAIN/s: Protein of unknown function DUF231, plant (InterPro:IPR004253); BEST Arabidopsis thaliana protein match is: TRICHOME BIREFRINGENCE-LIKE 26 (TAIR:AT4G01080.1); Has 1353 Blast hits to 1335 proteins in 35 species: Archae - 0; Bacteria - 0; Metazoa - 0; Fungi - 6; Plants - 1340; Viruses - 0; Other Eukaryotes - 7 (source: NCBI BLink)."</t>
  </si>
  <si>
    <t>Ankyrin repeat family protein with DHHC zinc finger domain; FUNCTIONS IN: zinc ion binding; INVOLVED IN: biological_process unknown; LOCATED IN: membrane; CONTAINS InterPro DOMAIN/s: Zinc finger, DHHC-type (InterPro:IPR001594), Ankyrin repeat-containing domain (InterPro:IPR020683), Ankyrin repeat (InterPro:IPR002110); BEST Arabidopsis thaliana protein match is: Ankyrin repeat family protein with DHHC zinc finger domain (TAIR:AT5G20350.1); Has 30201 Blast hits to 17322 proteins in 780 species: Archae - 12; Bacteria - 1396; Metazoa - 17338; Fungi - 3422; Plants - 5037; Viruses - 0; Other Eukaryotes - 2996 (source: NCBI BLink)."</t>
  </si>
  <si>
    <t>RING/U-box superfamily protein; FUNCTIONS IN: zinc ion binding; INVOLVED IN: biological_process unknown; LOCATED IN: chloroplast; EXPRESSED IN: 23 plant structures; EXPRESSED DURING: 13 growth stages; CONTAINS InterPro DOMAIN/s: Zinc finger, C3HC4 RING-type (InterPro:IPR018957), Zinc finger, RING-CH-type (InterPro:IPR011016); BEST Arabidopsis thaliana protein match is: RING/U-box superfamily protein (TAIR:AT3G06330.1); Has 1350 Blast hits to 1348 proteins in 170 species: Archae - 0; Bacteria - 0; Metazoa - 526; Fungi - 109; Plants - 630; Viruses - 4; Other Eukaryotes - 81 (source: NCBI BLink)."</t>
  </si>
  <si>
    <t>Protein kinase superfamily protein; FUNCTIONS IN: protein serine/threonine kinase activity, protein kinase activity, kinase activity, ATP binding; INVOLVED IN: protein amino acid phosphorylation; LOCATED IN: cellular_component unknown; EXPRESSED IN: 22 plant structures; EXPRESSED DURING: 14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(TAIR:AT2G17530.3); Has 1807 Blast hits to 1807 proteins in 277 species: Archae - 0; Bacteria - 0; Metazoa - 736; Fungi - 347; Plants - 385; Viruses - 0; Other Eukaryotes - 339 (source: NCBI BLink)."</t>
  </si>
  <si>
    <t>RING/FYVE/PHD zinc finger superfamily protein; FUNCTIONS IN: zinc ion binding; INVOLVED IN: response to salt stress; EXPRESSED IN: 23 plant structures; EXPRESSED DURING: 14 growth stages; CONTAINS InterPro DOMAIN/s: Protein of unknown function DUF3675 (InterPro:IPR022143), Zinc finger, C3HC4 RING-type (InterPro:IPR018957), Zinc finger, RING-CH-type (InterPro:IPR011016); BEST Arabidopsis thaliana protein match is: RING/FYVE/PHD zinc finger superfamily protein (TAIR:AT5G62460.1); Has 1858 Blast hits to 1855 proteins in 210 species: Archae - 0; Bacteria - 0; Metazoa - 851; Fungi - 126; Plants - 608; Viruses - 31; Other Eukaryotes - 242 (source: NCBI BLink)."</t>
  </si>
  <si>
    <t>Ribosomal protein L14p/L23e family protein; FUNCTIONS IN: structural constituent of ribosome; INVOLVED IN: translation; LOCATED IN: ribosome, intracellular; EXPRESSED IN: 24 plant structures; EXPRESSED DURING: 15 growth stages; CONTAINS InterPro DOMAIN/s: Ribosomal protein L14b/L23e (InterPro:IPR000218), Ribosomal protein L14 conserved site (InterPro:IPR019972); BEST Arabidopsis thaliana protein match is: Ribosomal protein L14p/L23e family protein (TAIR:AT3G04400.1); Has 9301 Blast hits to 9300 proteins in 3178 species: Archae - 321; Bacteria - 5427; Metazoa - 383; Fungi - 266; Plants - 815; Viruses - 0; Other Eukaryotes - 2089 (source: NCBI BLink)."</t>
  </si>
  <si>
    <t>PINOID (PID);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D6 protein kinase (TAIR:AT5G55910.1); Has 93882 Blast hits to 91860 proteins in 2892 species: Archae - 58; Bacteria - 12658; Metazoa - 35611; Fungi - 11097; Plants - 17324; Viruses - 331; Other Eukaryotes - 16803 (source: NCBI BLink)."</t>
  </si>
  <si>
    <t>unknown protein; FUNCTIONS IN: molecular_function unknown; INVOLVED IN: biological_process unknown; LOCATED IN: endomembrane system; EXPRESSED IN: stem, root, inflorescence, cultured cell, leaf; Has 35333 Blast hits to 34131 proteins in 2444 species: Archae - 798; Bacteria - 22429; Metazoa - 974; Fungi - 991; Plants - 531; Viruses - 0; Other Eukaryotes - 9610 (source: NCBI BLink)."</t>
  </si>
  <si>
    <t>Transducin/WD40 repeat-like superfamily protein;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(TAIR:AT5G08390.1); Has 113433 Blast hits to 41213 proteins in 1020 species: Archae - 84; Bacteria - 12091; Metazoa - 46348; Fungi - 25039; Plants - 14792; Viruses - 6; Other Eukaryotes - 15073 (source: NCBI BLink)."</t>
  </si>
  <si>
    <t>DNAJ heat shock N-terminal domain-containing protein; FUNCTIONS IN: unfolded protein binding, heat shock protein binding; INVOLVED IN: protein folding; LOCATED IN: cellular_component unknown; EXPRESSED IN: 23 plant structures; EXPRESSED DURING: 15 growth stages; CONTAINS InterPro DOMAIN/s: Molecular chaperone, heat shock protein, Hsp40, DnaJ (InterPro:IPR015609), Heat shock protein DnaJ, N-terminal (InterPro:IPR001623), Heat shock protein DnaJ (InterPro:IPR003095), Heat shock protein DnaJ, conserved site (InterPro:IPR018253); BEST Arabidopsis thaliana protein match is: DNAJ heat shock N-terminal domain-containing protein (TAIR:AT1G76700.1); Has 22938 Blast hits to 22804 proteins in 3197 species: Archae - 169; Bacteria - 9211; Metazoa - 3964; Fungi - 2251; Plants - 2330; Viruses - 17; Other Eukaryotes - 4996 (source: NCBI BLink)."</t>
  </si>
  <si>
    <t>Homeodomain-like superfamily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myb-like transcription factor family protein (TAIR:AT1G68670.1); Has 20396 Blast hits to 7290 proteins in 193 species: Archae - 14; Bacteria - 20; Metazoa - 401; Fungi - 967; Plants - 1637; Viruses - 8; Other Eukaryotes - 17349 (source: NCBI BLink)."</t>
  </si>
  <si>
    <t>glutamate decarboxylase 5 (GAD5); FUNCTIONS IN: calmodulin binding; INVOLVED IN: carboxylic acid metabolic process, glutamate metabolic process, glutamate decarboxylation to succinate; LOCATED IN: cellular_component unknown; CONTAINS InterPro DOMAIN/s: Pyridoxal phosphate-dependent transferase, major domain (InterPro:IPR015424), Pyridoxal phosphate-dependent decarboxylase (InterPro:IPR002129), Glutamate decarboxylase (InterPro:IPR010107), Pyridoxal phosphate-dependent transferase, major region, subdomain 1 (InterPro:IPR015421); BEST Arabidopsis thaliana protein match is: glutamate decarboxylase 4 (TAIR:AT2G02010.1); Has 2878 Blast hits to 2874 proteins in 881 species: Archae - 194; Bacteria - 1723; Metazoa - 150; Fungi - 353; Plants - 275; Viruses - 5; Other Eukaryotes - 178 (source: NCBI BLink)."</t>
  </si>
  <si>
    <t>plasma membrane intrinsic protein 2;8 (PIP2;8); FUNCTIONS IN: water channel activity; INVOLVED IN: transport, transmembrane transport; LOCATED IN: membrane; EXPRESSED IN: root, flower, cultured cell, leaf; CONTAINS InterPro DOMAIN/s: Major intrinsic protein, conserved site (InterPro:IPR022357), Aquaporin (InterPro:IPR012269), Major intrinsic protein (InterPro:IPR000425); BEST Arabidopsis thaliana protein match is: plasma membrane intrinsic protein 3 (TAIR:AT4G35100.2); Has 11009 Blast hits to 10999 proteins in 2241 species: Archae - 81; Bacteria - 5232; Metazoa - 1475; Fungi - 457; Plants - 2523; Viruses - 2; Other Eukaryotes - 1239 (source: NCBI BLink)."</t>
  </si>
  <si>
    <t>general regulatory factor 1 (GRF1); FUNCTIONS IN: protein phosphorylated amino acid binding; INVOLVED IN: response to cadmium ion; LOCATED IN: in 7 components; EXPRESSED IN: 9 plant structures; EXPRESSED DURING: L mature pollen stage, M germinated pollen stage, seedling growth; CONTAINS InterPro DOMAIN/s: 14-3-3 protein (InterPro:IPR000308); BEST Arabidopsis thaliana protein match is: GF14 protein phi chain (TAIR:AT1G35160.1); Has 30201 Blast hits to 17322 proteins in 780 species: Archae - 12; Bacteria - 1396; Metazoa - 17338; Fungi - 3422; Plants - 5037; Viruses - 0; Other Eukaryotes - 2996 (source: NCBI BLink)."</t>
  </si>
  <si>
    <t>Double Clp-N motif-containing P-loop nucleoside triphosphate hydrolases superfamily protein; INVOLVED IN: protein metabolic process; LOCATED IN: cellular_component unknown; EXPRESSED IN: 21 plant structures; EXPRESSED DURING: 10 growth stages; CONTAINS InterPro DOMAIN/s: Clp, N-terminal (InterPro:IPR004176); BEST Arabidopsis thaliana protein match is: Double Clp-N motif-containing P-loop nucleoside triphosphate hydrolases superfamily protein (TAIR:AT5G57710.1); Has 7668 Blast hits to 7397 proteins in 2358 species: Archae - 25; Bacteria - 6450; Metazoa - 2; Fungi - 186; Plants - 346; Viruses - 0; Other Eukaryotes - 659 (source: NCBI BLink)."</t>
  </si>
  <si>
    <t>mitogen-activated protein kinase kinase kinase 15 (MAPKKK15); FUNCTIONS IN: protein serine/threonine kinase activity, protein kinase activity, kinase activity, ATP binding; INVOLVED IN: protein amino acid phosphorylation; LOCATED IN: cellular_component unknown;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mitogen-activated protein kinase kinase kinase 16 (TAIR:AT4G26890.1); Has 1807 Blast hits to 1807 proteins in 277 species: Archae - 0; Bacteria - 0; Metazoa - 736; Fungi - 347; Plants - 385; Viruses - 0; Other Eukaryotes - 339 (source: NCBI BLink)."</t>
  </si>
  <si>
    <t>NAC domain containing protein 45 (NAC045); FUNCTIONS IN: sequence-specific DNA binding transcription factor activity; INVOLVED IN: multicellular organismal development, regulation of transcription; LOCATED IN: cellular_component unknown; EXPRESSED IN: root, stamen; EXPRESSED DURING: petal differentiation and expansion stage; CONTAINS InterPro DOMAIN/s: No apical meristem (NAM) protein (InterPro:IPR003441); BEST Arabidopsis thaliana protein match is: NAC domain containing protein 86 (TAIR:AT5G17260.1); Has 30201 Blast hits to 17322 proteins in 780 species: Archae - 12; Bacteria - 1396; Metazoa - 17338; Fungi - 3422; Plants - 5037; Viruses - 0; Other Eukaryotes - 2996 (source: NCBI BLink)."</t>
  </si>
  <si>
    <t>F-box and associated interaction domains-containing protein; CONTAINS InterPro DOMAIN/s: F-box domain, cyclin-like (InterPro:IPR001810), F-box domain, Skp2-like (InterPro:IPR022364), F-box associated domain, type 3 (InterPro:IPR013187), F-box associated interaction domain (InterPro:IPR017451); BEST Arabidopsis thaliana protein match is: F-box and associated interaction domains-containing protein (TAIR:AT1G70960.1); Has 695 Blast hits to 682 proteins in 11 species: Archae - 0; Bacteria - 0; Metazoa - 0; Fungi - 0; Plants - 695; Viruses - 0; Other Eukaryotes - 0 (source: NCBI BLink)."</t>
  </si>
  <si>
    <t>Toll-Interleukin-Resistance (TIR) domain family protein; FUNCTIONS IN: transmembrane receptor activity; INVOLVED IN: signal transduction, defense response, innate immune response; LOCATED IN: intrinsic to membrane; EXPRESSED IN: hypocotyl, root; CONTAINS InterPro DOMAIN/s: Toll-Interleukin receptor (InterPro:IPR000157); BEST Arabidopsis thaliana protein match is: Disease resistance protein (TIR-NBS-LRR class) family (TAIR:AT5G45000.1); Has 1558 Blast hits to 1491 proteins in 44 species: Archae - 0; Bacteria - 0; Metazoa - 0; Fungi - 0; Plants - 1558; Viruses - 0; Other Eukaryotes - 0 (source: NCBI BLink)."</t>
  </si>
  <si>
    <t>serine carboxypeptidase-like 45 (SCPL45); FUNCTIONS IN: serine-type carboxypeptidase activity; INVOLVED IN: proteolysis; LOCATED IN: plant-type cell wall; EXPRESSED IN: 21 plant structures; EXPRESSED DURING: 13 growth stages; CONTAINS InterPro DOMAIN/s: Peptidase S10, serine carboxypeptidase (InterPro:IPR001563), Peptidase S10, serine carboxypeptidase, active site (InterPro:IPR018202); BEST Arabidopsis thaliana protein match is: serine carboxypeptidase-like 46 (TAIR:AT2G33530.1); Has 3718 Blast hits to 3657 proteins in 439 species: Archae - 0; Bacteria - 354; Metazoa - 639; Fungi - 854; Plants - 1450; Viruses - 0; Other Eukaryotes - 421 (source: NCBI BLink)."</t>
  </si>
  <si>
    <t>transcription factor IIIA (TFIIIA); FUNCTIONS IN: zinc ion binding, nucleic acid binding; INVOLVED IN: biological_process unknown; EXPRESSED IN: 24 plant structures; EXPRESSED DURING: 13 growth stages; CONTAINS InterPro DOMAIN/s: Zinc finger, C2H2-like (InterPro:IPR015880), Zinc finger, C2H2-type (InterPro:IPR007087), Zinc finger, C2H2-type/integrase, DNA-binding (InterPro:IPR013087); BEST Arabidopsis thaliana protein match is: relative of early flowering 6 (TAIR:AT3G48430.1); Has 65581 Blast hits to 29235 proteins in 482 species: Archae - 0; Bacteria - 31; Metazoa - 61143; Fungi - 1878; Plants - 364; Viruses - 2; Other Eukaryotes - 2163 (source: NCBI BLink)."</t>
  </si>
  <si>
    <t>Galactose oxidase/kelch repeat superfamily protein;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(TAIR:AT4G33900.1); Has 5863 Blast hits to 3619 proteins in 191 species: Archae - 2; Bacteria - 157; Metazoa - 4173; Fungi - 10; Plants - 1321; Viruses - 45; Other Eukaryotes - 155 (source: NCBI BLink)."</t>
  </si>
  <si>
    <t>lectin receptor kinase a4.1 (LECRKA4.2); FUNCTIONS IN: protein serine/threonine kinase activity, binding, protein kinase activity, kinase activity, ATP binding; INVOLVED IN: abscisic acid mediated signaling pathway, seed germination; EXPRESSED IN: 6 plant structures; EXPRESSED DURING: 4 anthesis, petal differentiation and expansion stage;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lectin receptor kinase a4.3 (TAIR:AT5G01560.1); Has 1807 Blast hits to 1807 proteins in 277 species: Archae - 0; Bacteria - 0; Metazoa - 736; Fungi - 347; Plants - 385; Viruses - 0; Other Eukaryotes - 339 (source: NCBI BLink)."</t>
  </si>
  <si>
    <t>EF hand calcium-binding protein family; FUNCTIONS IN: calcium ion binding; LOCATED IN: cellular_component unknown; EXPRESSED IN: root hair; CONTAINS InterPro DOMAIN/s: Parvalbumin (InterPro:IPR008080), EF-Hand 1, calcium-binding site (InterPro:IPR018247), EF-HAND 2 (InterPro:IPR018249), EF-hand-like domain (InterPro:IPR011992), Calcium-binding EF-hand (InterPro:IPR002048), EF-hand (InterPro:IPR018248); BEST Arabidopsis thaliana protein match is: Calcium-binding EF-hand family protein (TAIR:AT2G43290.1); Has 27146 Blast hits to 18777 proteins in 1639 species: Archae - 2; Bacteria - 228; Metazoa - 11784; Fungi - 5059; Plants - 5970; Viruses - 0; Other Eukaryotes - 4103 (source: NCBI BLink)."</t>
  </si>
  <si>
    <t>poly(A) binding protein 2 (PAB2); FUNCTIONS IN: RNA binding, translation initiation factor activity; INVOLVED IN: response to salt stress, translational initiation; EXPRESSED IN: 25 plant structures; EXPRESSED DURING: 17 growth stages; CONTAINS InterPro DOMAIN/s: Polyadenylate-binding protein/Hyperplastic disc protein (InterPro:IPR002004), RNA recognition motif, RNP-1 (InterPro:IPR000504), Polyadenylate binding protein, human types 1, 2, 3, 4 (InterPro:IPR006515), Paraneoplastic encephalomyelitis antigen (InterPro:IPR002343), Nucleotide-binding, alpha-beta plait (InterPro:IPR012677); BEST Arabidopsis thaliana protein match is: poly(A) binding protein 8 (TAIR:AT1G49760.2); Has 987994 Blast hits to 947802 proteins in 35008 species: Archae - 20430; Bacteria - 568582; Metazoa - 213912; Fungi - 30250; Plants - 62241; Viruses - 64851; Other Eukaryotes - 27728 (source: NCBI BLink)."</t>
  </si>
  <si>
    <t>Galactose oxidase/kelch repeat superfamily protein; CONTAINS InterPro DOMAIN/s: F-box domain, cyclin-like (InterPro:IPR001810), Galactose oxidase/kelch, beta-propeller (InterPro:IPR011043), Kelch repeat type 1 (InterPro:IPR006652), Kelch-type beta propeller (InterPro:IPR015915); BEST Arabidopsis thaliana protein match is: Galactose oxidase/kelch repeat superfamily protein (TAIR:AT1G67480.2); Has 1807 Blast hits to 1807 proteins in 277 species: Archae - 0; Bacteria - 0; Metazoa - 736; Fungi - 347; Plants - 385; Viruses - 0; Other Eukaryotes - 339 (source: NCBI BLink)."</t>
  </si>
  <si>
    <t>CYCLIN D3;3 (CYCD3;3); FUNCTIONS IN: cyclin-dependent protein kinase activity; INVOLVED IN: regulation of cell cycle, regulation of cell proliferation; LOCATED IN: nucleus; EXPRESSED IN: 22 plant structures; EXPRESSED DURING: 13 growth stages; CONTAINS InterPro DOMAIN/s: Cyclin, C-terminal (InterPro:IPR004367), Cyclin D (InterPro:IPR015451), Cyclin-like (InterPro:IPR011028), Cyclin-related (InterPro:IPR013763), Cyclin, N-terminal (InterPro:IPR006671), Cyclin (InterPro:IPR006670); BEST Arabidopsis thaliana protein match is: CYCLIN D3;2 (TAIR:AT5G67260.1); Has 3177 Blast hits to 3175 proteins in 306 species: Archae - 0; Bacteria - 0; Metazoa - 1493; Fungi - 379; Plants - 953; Viruses - 3; Other Eukaryotes - 349 (source: NCBI BLink)."</t>
  </si>
  <si>
    <t>CBL-interacting protein kinase 9 (CIPK9); FUNCTIONS IN: protein serine/threonine kinase activity, protein kinase activity, kinase activity, ATP binding; INVOLVED IN: in 6 processes; EXPRESSED IN: 23 plant structures; EXPRESSED DURING: 15 growth stages; CONTAINS InterPro DOMAIN/s: Protein kinase, ATP binding site (InterPro:IPR017441), NAF/FISL domain (InterPro:IPR018451), Serine/threonine-protein kinase domain (InterPro:IPR002290), Serine/threonine-protein kinase-like domain (InterPro:IPR017442), Protein kinase-like domain (InterPro:IPR011009), Serine/threonine-protein kinase, active site (InterPro:IPR008271), CBL-interacting protein kinase (InterPro:IPR020660), NAF domain (InterPro:IPR004041), Protein kinase, catalytic domain (InterPro:IPR000719), Calcium/calmodulin-dependent protein kinase-like (InterPro:IPR020636), Tyrosine-protein kinase, catalytic domain (InterPro:IPR020635); BEST Arabidopsis thaliana protein match is: CBL-interacting protein kinase 23 (TAIR:AT1G30270.1); Has 130203 Blast hits to 128118 proteins in 4349 species: Archae - 165; Bacteria - 15262; Metazoa - 47961; Fungi - 13206; Plants - 31482; Viruses - 522; Other Eukaryotes - 21605 (source: NCBI BLink)."</t>
  </si>
  <si>
    <t>RNA-binding (RRM/RBD/RNP motifs) family protein; FUNCTIONS IN: oxidoreductase activity, nucleotide binding, nucleic acid binding; INVOLVED IN: oxidation reduction; EXPRESSED IN: 24 plant structures; EXPRESSED DURING: 15 growth stages; CONTAINS InterPro DOMAIN/s: Aldo/keto reductase (InterPro:IPR001395), RNA recognition motif, RNP-1 (InterPro:IPR000504), Nucleotide-binding, alpha-beta plait (InterPro:IPR012677); BEST Arabidopsis thaliana protein match is: RNA-binding (RRM/RBD/RNP motifs) family protein (TAIR:AT5G46870.1); Has 30201 Blast hits to 17322 proteins in 780 species: Archae - 12; Bacteria - 1396; Metazoa - 17338; Fungi - 3422; Plants - 5037; Viruses - 0; Other Eukaryotes - 2996 (source: NCBI BLink)."</t>
  </si>
  <si>
    <t>GDSL-like Lipase/Acylhydrolase superfamily protein; FUNCTIONS IN: lipase activity, carboxylesterase activity; LOCATED IN: endomembrane system; EXPRESSED IN: 22 plant structures; EXPRESSED DURING: 13 growth stages; BEST Arabidopsis thaliana protein match is: GDSL-like Lipase/Acylhydrolase superfamily protein (TAIR:AT1G28600.2); Has 2710 Blast hits to 2687 proteins in 65 species: Archae - 0; Bacteria - 21; Metazoa - 0; Fungi - 0; Plants - 2689; Viruses - 0; Other Eukaryotes - 0 (source: NCBI BLink)."</t>
  </si>
  <si>
    <t>Nucleotide-sugar transporter family protein; FUNCTIONS IN: nucleotide-sugar transmembrane transporter activity, sugar:hydrogen symporter activity; INVOLVED IN: carbohydrate transport, nucleotide-sugar transport; LOCATED IN: membrane; EXPRESSED IN: 22 plant structures; EXPRESSED DURING: 13 growth stages; CONTAINS InterPro DOMAIN/s: Nucleotide-sugar transporter (InterPro:IPR007271), UDP/CMP-sugar transporter (InterPro:IPR021189), UDP-galactose transporter (InterPro:IPR004689); BEST Arabidopsis thaliana protein match is: Nucleotide-sugar transporter family protein (TAIR:AT5G41760.2); Has 1055 Blast hits to 1038 proteins in 182 species: Archae - 2; Bacteria - 16; Metazoa - 554; Fungi - 120; Plants - 194; Viruses - 0; Other Eukaryotes - 169 (source: NCBI BLink)."</t>
  </si>
  <si>
    <t>cellulose synthase A2 (CESA2); FUNCTIONS IN: cellulose synthase activity, transferase activity, transferring glycosyl groups; INVOLVED IN: primary cell wall biogenesis, cellulose biosynthetic process; LOCATED IN: plasma membrane; EXPRESSED IN: 26 plant structures; EXPRESSED DURING: 15 growth stages; CONTAINS InterPro DOMAIN/s: Cellulose synthase (InterPro:IPR005150), Zinc finger, RING-type (InterPro:IPR001841); BEST Arabidopsis thaliana protein match is: cellulose synthase A9 (TAIR:AT2G21770.1); Has 3166 Blast hits to 2799 proteins in 618 species: Archae - 10; Bacteria - 1096; Metazoa - 3; Fungi - 18; Plants - 1940; Viruses - 5; Other Eukaryotes - 94 (source: NCBI BLink)."</t>
  </si>
  <si>
    <t>CARAB-AK-LYS; FUNCTIONS IN: amino acid binding, aspartate kinase activity; INVOLVED IN: aspartate family amino acid biosynthetic process; CONTAINS InterPro DOMAIN/s: Aspartate kinase, conserved site (InterPro:IPR018042), Aspartate/glutamate/uridylate kinase (InterPro:IPR001048), Amino acid-binding ACT (InterPro:IPR002912), Aspartate kinase domain (InterPro:IPR001341); BEST Arabidopsis thaliana protein match is: aspartate kinase 3 (TAIR:AT3G02020.1); Has 11053 Blast hits to 11025 proteins in 2540 species: Archae - 202; Bacteria - 7605; Metazoa - 4; Fungi - 146; Plants - 183; Viruses - 0; Other Eukaryotes - 2913 (source: NCBI BLink)."</t>
  </si>
  <si>
    <t>basic helix-loop-helix (bHLH) DNA-binding superfamily protein; FUNCTIONS IN: DNA binding, sequence-specific DNA binding transcription factor activity; INVOLVED IN: regulation of transcription; LOCATED IN: nucleus; EXPRESSED IN: 24 plant structures; EXPRESSED DURING: 14 growth stages; CONTAINS InterPro DOMAIN/s: Helix-loop-helix DNA-binding domain (InterPro:IPR001092), Helix-loop-helix DNA-binding (InterPro:IPR011598); BEST Arabidopsis thaliana protein match is: basic helix-loop-helix (bHLH) DNA-binding superfamily protein (TAIR:AT4G29930.1); Has 30201 Blast hits to 17322 proteins in 780 species: Archae - 12; Bacteria - 1396; Metazoa - 17338; Fungi - 3422; Plants - 5037; Viruses - 0; Other Eukaryotes - 2996 (source: NCBI BLink)."</t>
  </si>
  <si>
    <t>Glycosyl hydrolase family protein; FUNCTIONS IN: hydrolase activity, hydrolyzing O-glycosyl compounds; INVOLVED IN: carbohydrate metabolic process; LOCATED IN: apoplast, cell wall, chloroplast, plant-type cell wall; EXPRESSED IN: 22 plant structures; EXPRESSED DURING: 13 growth stages; CONTAINS InterPro DOMAIN/s: Glycoside hydrolase, family 3, N-terminal (InterPro:IPR001764), Glycoside hydrolase, family 3, C-terminal (InterPro:IPR002772), Glycoside hydrolase, catalytic core (InterPro:IPR017853); BEST Arabidopsis thaliana protein match is: Glycosyl hydrolase family protein (TAIR:AT5G10560.1); Has 9183 Blast hits to 7917 proteins in 1177 species: Archae - 63; Bacteria - 5533; Metazoa - 16; Fungi - 1604; Plants - 525; Viruses - 0; Other Eukaryotes - 1442 (source: NCBI BLink)."</t>
  </si>
  <si>
    <t>Transducin/WD40 repeat-like superfamily protein; CONTAINS InterPro DOMAIN/s: WD40 repeat 2 (InterPro:IPR019782), WD40 repeat-like-containing domain (InterPro:IPR011046), WD40 repeat, conserved site (InterPro:IPR019775), WD40-repeat-containing domain (InterPro:IPR017986), WD40/YVTN repeat-like-containing domain (InterPro:IPR015943), WD40 repeat (InterPro:IPR001680), WD40 repeat, subgroup (InterPro:IPR019781); BEST Arabidopsis thaliana protein match is: Transducin/WD40 repeat-like superfamily protein (TAIR:AT1G36070.1); Has 25796 Blast hits to 12397 proteins in 585 species: Archae - 64; Bacteria - 7254; Metazoa - 7661; Fungi - 5235; Plants - 2447; Viruses - 0; Other Eukaryotes - 3135 (source: NCBI BLink)."</t>
  </si>
  <si>
    <t>cinnamate-4-hydroxylase (C4H); FUNCTIONS IN: trans-cinnamate 4-monooxygenase activity; INVOLVED IN: in 9 processes; LOCATED IN: endoplasmic reticulum, plasma membrane, membrane, plant-type cell wall; EXPRESSED IN: 25 plant structures; EXPRESSED DURING: 14 growth stages; CONTAINS InterPro DOMAIN/s: Cytochrome P450 (InterPro:IPR001128), Cytochrome P450, E-class, group I (InterPro:IPR002401), Cytochrome P450, conserved site (InterPro:IPR017972); BEST Arabidopsis thaliana protein match is: cytochrome P450, family 98, subfamily A, polypeptide 3 (TAIR:AT2G40890.1); Has 31278 Blast hits to 31002 proteins in 1609 species: Archae - 48; Bacteria - 2734; Metazoa - 11804; Fungi - 6596; Plants - 9113; Viruses - 3; Other Eukaryotes - 980 (source: NCBI BLink)."</t>
  </si>
  <si>
    <t>Paired amphipathic helix (PAH2) superfamily protein; FUNCTIONS IN: molecular_function unknown; INVOLVED IN: regulation of transcription, DNA-dependent; LOCATED IN: nucleus; CONTAINS InterPro DOMAIN/s: Paired amphipathic helix (InterPro:IPR003822); BEST Arabidopsis thaliana protein match is: Paired amphipathic helix (PAH2) superfamily protein (TAIR:AT1G23810.1); Has 951 Blast hits to 563 proteins in 154 species: Archae - 0; Bacteria - 0; Metazoa - 365; Fungi - 221; Plants - 322; Viruses - 0; Other Eukaryotes - 43 (source: NCBI BLink)."</t>
  </si>
  <si>
    <t>HMG (high mobility group) box protein; FUNCTIONS IN: sequence-specific DNA binding transcription factor activity; LOCATED IN: nucleus, chloroplast; EXPRESSED IN: 19 plant structures; EXPRESSED DURING: 13 growth stages; CONTAINS InterPro DOMAIN/s: High mobility group, superfamily (InterPro:IPR009071), High mobility group, HMG1/HMG2 (InterPro:IPR000910); BEST Arabidopsis thaliana protein match is: HMG (high mobility group) box protein (TAIR:AT4G23800.2); Has 1807 Blast hits to 1807 proteins in 277 species: Archae - 0; Bacteria - 0; Metazoa - 736; Fungi - 347; Plants - 385; Viruses - 0; Other Eukaryotes - 339 (source: NCBI BLink)."</t>
  </si>
  <si>
    <t>cyclin-dependent kinase-subunit 1 (CKS1); CONTAINS InterPro DOMAIN/s: Cyclin-dependent kinase, regulatory subunit (InterPro:IPR000789); BEST Arabidopsis thaliana protein match is: CDK-subunit 2 (TAIR:AT2G27970.1); Has 657 Blast hits to 657 proteins in 207 species: Archae - 0; Bacteria - 0; Metazoa - 305; Fungi - 139; Plants - 105; Viruses - 0; Other Eukaryotes - 108 (source: NCBI BLink)."</t>
  </si>
  <si>
    <t>PROPYZAMIDE-HYPERSENSITIVE 1 (PHS1); FUNCTIONS IN: protein tyrosine/serine/threonine phosphatase activity, phosphoprotein phosphatase activity; INVOLVED IN: cortical microtubule organization, regulation of gene expression, response to abscisic acid stimulus, regulation of stomatal movement; LOCATED IN: cytoplasm; EXPRESSED IN: 25 plant structures; EXPRESSED DURING: 15 growth stages; CONTAINS InterPro DOMAIN/s: Zinc finger, C2H2-like (InterPro:IPR015880), Dual-specific/protein-tyrosine phosphatase, conserved region (InterPro:IPR000387), Dual specificity phosphatase, subgroup, catalytic domain (InterPro:IPR020422), Protein kinase-like domain (InterPro:IPR011009), Protein-tyrosine phosphatase, active site (InterPro:IPR016130), Actin-fragmin kinase, catalytic (InterPro:IPR015275), Dual specificity phosphatase, catalytic domain (InterPro:IPR000340); BEST Arabidopsis thaliana protein match is: dual specificity protein phosphatase 1 (TAIR:AT3G23610.2); Has 35333 Blast hits to 34131 proteins in 2444 species: Archae - 798; Bacteria - 22429; Metazoa - 974; Fungi - 991; Plants - 531; Viruses - 0; Other Eukaryotes - 9610 (source: NCBI BLink)."</t>
  </si>
  <si>
    <t>Uncharacterised conserved protein UCP031088, alpha/beta hydrolase; CONTAINS InterPro DOMAIN/s: Uncharacterised conserved protein UCP031088, alpha/beta hydrolase, At1g15070 (InterPro:IPR016969), Alpha/beta hydrolase fold-1 (InterPro:IPR000073); BEST Arabidopsis thaliana protein match is: Uncharacterised conserved protein UCP031088, alpha/beta hydrolase (TAIR:AT1G15060.1); Has 187 Blast hits to 154 proteins in 46 species: Archae - 0; Bacteria - 64; Metazoa - 8; Fungi - 0; Plants - 107; Viruses - 0; Other Eukaryotes - 8 (source: NCBI BLink)."</t>
  </si>
  <si>
    <t>late embryogenesis abundant domain-containing protein / LEA domain-containing protein; CONTAINS InterPro DOMAIN/s: Late embryogenesis abundant protein, group 4 (InterPro:IPR004238); BEST Arabidopsis thaliana protein match is: Late embryogenesis abundant protein (LEA) family protein (TAIR:AT2G03850.1); Has 1140 Blast hits to 576 proteins in 184 species: Archae - 2; Bacteria - 341; Metazoa - 46; Fungi - 35; Plants - 656; Viruses - 0; Other Eukaryotes - 60 (source: NCBI BLink)."</t>
  </si>
  <si>
    <t>glutamate-cysteine ligase (GSH1); FUNCTIONS IN: glutamate-cysteine ligase activity; INVOLVED IN: in 13 processes; LOCATED IN: chloroplast stroma, chloroplast; EXPRESSED IN: 23 plant structures; EXPRESSED DURING: 14 growth stages; CONTAINS InterPro DOMAIN/s: Glutamate--cysteine ligase, GCS2 (InterPro:IPR006336), Glutamate--cysteine ligase, plant (InterPro:IPR011556); Has 2650 Blast hits to 2650 proteins in 482 species: Archae - 15; Bacteria - 892; Metazoa - 0; Fungi - 0; Plants - 118; Viruses - 0; Other Eukaryotes - 1625 (source: NCBI BLink)."</t>
  </si>
  <si>
    <t>AT4G23110</t>
  </si>
  <si>
    <t>insulin-like growth factor binding</t>
  </si>
  <si>
    <t>insulin-like growth factor binding; FUNCTIONS IN: insulin-like growth factor binding; INVOLVED IN: biological_process unknown; LOCATED IN: extracellular region; CONTAINS InterPro DOMAIN/s: Insulin-like growth factor binding protein (InterPro:IPR009168); Has 67 Blast hits to 60 proteins in 25 species: Archae - 0; Bacteria - 0; Metazoa - 4; Fungi - 27; Plants - 21; Viruses - 0; Other Eukaryotes - 15 (source: NCBI BLink).</t>
  </si>
  <si>
    <t>PLEIADE (PLE); CONTAINS InterPro DOMAIN/s: Microtubule-associated protein, MAP65/ASE1-type (InterPro:IPR007145); BEST Arabidopsis thaliana protein match is: microtubule-associated protein 65-4 (TAIR:AT3G60840.1); Has 4514 Blast hits to 3795 proteins in 427 species: Archae - 120; Bacteria - 292; Metazoa - 2464; Fungi - 290; Plants - 515; Viruses - 1; Other Eukaryotes - 832 (source: NCBI BLink)."</t>
  </si>
  <si>
    <t>FTSH protease 9 (ftsh9); FUNCTIONS IN: metallopeptidase activity, ATP-dependent peptidase activity, ATPase activity; INVOLVED IN: proteolysis, protein catabolic process; LOCATED IN: chloroplast; EXPRESSED IN: 24 plant structures; EXPRESSED DURING: 13 growth stages; CONTAINS InterPro DOMAIN/s: Peptidase M41, FtsH (InterPro:IPR005936), ATPase, AAA+ type, core (InterPro:IPR003593), ATPase, AAA-type, core (InterPro:IPR003959), ATPase, AAA-type, conserved site (InterPro:IPR003960), Peptidase M41 (InterPro:IPR000642), Peptidase M41, FtsH extracellular (InterPro:IPR011546); BEST Arabidopsis thaliana protein match is: FTSH protease 7 (TAIR:AT3G47060.1); Has 30201 Blast hits to 17322 proteins in 780 species: Archae - 12; Bacteria - 1396; Metazoa - 17338; Fungi - 3422; Plants - 5037; Viruses - 0; Other Eukaryotes - 2996 (source: NCBI BLink)."</t>
  </si>
  <si>
    <t>HSP20-like chaperones superfamily protein; CONTAINS InterPro DOMAIN/s: Heat shock protein Hsp20 (InterPro:IPR002068), HSP20-like chaperone (InterPro:IPR008978); BEST Arabidopsis thaliana protein match is: HSP20-like chaperones superfamily protein (TAIR:AT1G53540.1); Has 2331 Blast hits to 2331 proteins in 523 species: Archae - 47; Bacteria - 802; Metazoa - 2; Fungi - 44; Plants - 1239; Viruses - 0; Other Eukaryotes - 197 (source: NCBI BLink)."</t>
  </si>
  <si>
    <t>FKBP-like peptidyl-prolyl cis-trans isomerase family protein; FUNCTIONS IN: isomerase activity; INVOLVED IN: biological_process unknown; LOCATED IN: cellular_component unknown; EXPRESSED IN: 24 plant structures; EXPRESSED DURING: 13 growth stages; CONTAINS InterPro DOMAIN/s: Peptidyl-prolyl cis-trans isomerase, PpiC-type (InterPro:IPR000297); BEST Arabidopsis thaliana protein match is: peptidylprolyl cis/trans isomerase, NIMA-interacting 1 (TAIR:AT2G18040.1); Has 6979 Blast hits to 6709 proteins in 1619 species: Archae - 14; Bacteria - 5328; Metazoa - 276; Fungi - 185; Plants - 213; Viruses - 0; Other Eukaryotes - 963 (source: NCBI BLink)."</t>
  </si>
  <si>
    <t>ANTHOCYANINLESS 2 (ANL2); FUNCTIONS IN: transcription regulator activity, sequence-specific DNA binding transcription factor activity; INVOLVED IN: root development, anthocyanin accumulation in tissues in response to UV light; LOCATED IN: nucleus; EXPRESSED IN: 22 plant structures; EXPRESSED DURING: 13 growth stages; CONTAINS InterPro DOMAIN/s: Homeobox (InterPro:IPR001356), Homeobox, conserved site (InterPro:IPR017970), Homeodomain-like (InterPro:IPR009057), Lipid-binding START (InterPro:IPR002913), Homeodomain-related (InterPro:IPR012287); BEST Arabidopsis thaliana protein match is: homeodomain GLABROUS 1 (TAIR:AT3G61150.1); Has 12660 Blast hits to 12608 proteins in 595 species: Archae - 0; Bacteria - 0; Metazoa - 9962; Fungi - 223; Plants - 2228; Viruses - 1; Other Eukaryotes - 246 (source: NCBI BLink)."</t>
  </si>
  <si>
    <t>proline-rich extensin-like receptor kinase 10 (PERK10); FUNCTIONS IN: protein serine/threonine kinase activity, protein kinase activity, ATP binding; INVOLVED IN: protein amino acid phosphorylation; LOCATED IN: plasma membrane; EXPRESSED IN: 22 plant structures; EXPRESSED DURING: 13 growth stages;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Protein kinase superfamily protein (TAIR:AT1G68690.1); Has 549801 Blast hits to 257836 proteins in 6063 species: Archae - 1062; Bacteria - 108998; Metazoa - 204590; Fungi - 81234; Plants - 75274; Viruses - 10972; Other Eukaryotes - 67671 (source: NCBI BLink)."</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</si>
  <si>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iron ion binding; INVOLVED IN: oxidation reduction, alkaloid biosynthetic process; LOCATED IN: cellular_component unknown; EXPRESSED IN: 23 plant structures; EXPRESSED DURING: 13 growth stages; CONTAINS InterPro DOMAIN/s: Isopenicillin N synthase (InterPro:IPR002283), Oxoglutarate/iron-dependent oxygenase (InterPro:IPR005123); BEST Arabidopsis thaliana protein match is: 2-oxoglutarate (2OG) and Fe(II)-dependent oxygenase superfamily protein (TAIR:AT3G46490.1); Has 8692 Blast hits to 8659 proteins in 992 species: Archae - 0; Bacteria - 1158; Metazoa - 125; Fungi - 1109; Plants - 4572; Viruses - 0; Other Eukaryotes - 1728 (source: NCBI BLink)."</t>
  </si>
  <si>
    <t>thioredoxin H-type 8 (TH8); INVOLVED IN: N-terminal protein myristoylation, cell redox homeostasis; LOCATED IN: cellular_component unknown; EXPRESSED IN: 15 plant structures; EXPRESSED DURING: 6 growth stages; CONTAINS InterPro DOMAIN/s: Thioredoxin fold (InterPro:IPR012335), Thioredoxin, core (InterPro:IPR015467), Thioredoxin-like (InterPro:IPR017936), Thioredoxin domain (InterPro:IPR013766), Thioredoxin-like fold (InterPro:IPR012336), Thioredoxin, conserved site (InterPro:IPR017937); BEST Arabidopsis thaliana protein match is: thioredoxin H-type 7 (TAIR:AT1G59730.1); Has 17541 Blast hits to 17273 proteins in 2948 species: Archae - 242; Bacteria - 9916; Metazoa - 1698; Fungi - 801; Plants - 1602; Viruses - 12; Other Eukaryotes - 3270 (source: NCBI BLink)."</t>
  </si>
  <si>
    <t>Plant protein of unknown function (DUF868); LOCATED IN: chloroplast; CONTAINS InterPro DOMAIN/s: Protein of unknown function DUF868, plant (InterPro:IPR008586); BEST Arabidopsis thaliana protein match is: Plant protein of unknown function (DUF868) (TAIR:AT3G04860.1); Has 288 Blast hits to 288 proteins in 16 species: Archae - 0; Bacteria - 0; Metazoa - 0; Fungi - 0; Plants - 288; Viruses - 0; Other Eukaryotes - 0 (source: NCBI BLink)."</t>
  </si>
  <si>
    <t>related to AP2 10 (RAP2.10); FUNCTIONS IN: DNA binding, sequence-specific DNA binding transcription factor activity; INVOLVED IN: regulation of transcription, DNA-dependent; EXPRESSED IN: 16 plant structures; EXPRESSED DURING: 6 growth stages; CONTAINS InterPro DOMAIN/s: DNA-binding, integrase-type (InterPro:IPR016177), Pathogenesis-related transcriptional factor/ERF, DNA-binding (InterPro:IPR001471); BEST Arabidopsis thaliana protein match is: DREB and EAR motif protein 3 (TAIR:AT2G23340.1); Has 5719 Blast hits to 5612 proteins in 252 species: Archae - 0; Bacteria - 2; Metazoa - 4; Fungi - 0; Plants - 5703; Viruses - 0; Other Eukaryotes - 10 (source: NCBI BLink)."</t>
  </si>
  <si>
    <t>glutathione peroxidase 1 (GPX1); FUNCTIONS IN: glutathione peroxidase activity; INVOLVED IN: oxidation reduction, response to oxidative stress; LOCATED IN: chloroplast thylakoid membrane, chloroplast stroma, chloroplast, chloroplast envelope; EXPRESSED IN: 23 plant structures; EXPRESSED DURING: 13 growth stages; CONTAINS InterPro DOMAIN/s: Thioredoxin fold (InterPro:IPR012335), Thioredoxin-like fold (InterPro:IPR012336), Glutathione peroxidase (InterPro:IPR000889); BEST Arabidopsis thaliana protein match is: glutathione peroxidase 7 (TAIR:AT4G31870.1); Has 7896 Blast hits to 7895 proteins in 1765 species: Archae - 2; Bacteria - 4003; Metazoa - 799; Fungi - 210; Plants - 390; Viruses - 8; Other Eukaryotes - 2484 (source: NCBI BLink)."</t>
  </si>
  <si>
    <t>Ankyrin repeat family protein; CONTAINS InterPro DOMAIN/s: Ankyrin repeat-containing domain (InterPro:IPR020683), Ankyrin repeat (InterPro:IPR002110); BEST Arabidopsis thaliana protein match is: Ankyrin repeat family protein (TAIR:AT3G01750.1); Has 23671 Blast hits to 13225 proteins in 615 species: Archae - 38; Bacteria - 1852; Metazoa - 11528; Fungi - 2058; Plants - 2257; Viruses - 72; Other Eukaryotes - 5866 (source: NCBI BLink)."</t>
  </si>
  <si>
    <t>thioredoxin M-type 1 (THM1); FUNCTIONS IN: enzyme activator activity; INVOLVED IN: response to oxidative stress, response to cold, positive regulation of catalytic activity; LOCATED IN: thylakoid, apoplast, stromule, chloroplast, chloroplast stroma; EXPRESSED IN: 24 plant structures; EXPRESSED DURING: 14 growth stages; CONTAINS InterPro DOMAIN/s: Thioredoxin fold (InterPro:IPR012335), Thioredoxin, core (InterPro:IPR015467), Thioredoxin domain (InterPro:IPR013766), Thioredoxin, conserved site (InterPro:IPR017937), Thioredoxin (InterPro:IPR005746), Thioredoxin-like subdomain (InterPro:IPR006662), Thioredoxin-like (InterPro:IPR017936), Thioredoxin-like fold (InterPro:IPR012336); BEST Arabidopsis thaliana protein match is: Thioredoxin superfamily protein (TAIR:AT4G03520.1); Has 21675 Blast hits to 20380 proteins in 3008 species: Archae - 297; Bacteria - 11532; Metazoa - 2886; Fungi - 1120; Plants - 1860; Viruses - 8; Other Eukaryotes - 3972 (source: NCBI BLink)."</t>
  </si>
  <si>
    <t>Integrase-type DNA-binding superfamily protein; FUNCTIONS IN: DNA binding, sequence-specific DNA binding transcription factor activity; INVOLVED IN: regulation of transcription, DNA-dependent; LOCATED IN: nucleus; CONTAINS InterPro DOMAIN/s: DNA-binding, integrase-type (InterPro:IPR016177), Pathogenesis-related transcriptional factor/ERF, DNA-binding (InterPro:IPR001471); BEST Arabidopsis thaliana protein match is: Integrase-type DNA-binding superfamily protein (TAIR:AT4G32800.1); Has 5976 Blast hits to 5749 proteins in 268 species: Archae - 0; Bacteria - 0; Metazoa - 6; Fungi - 21; Plants - 5816; Viruses - 0; Other Eukaryotes - 133 (source: NCBI BLink)."</t>
  </si>
  <si>
    <t>Amino acid kinase family protein; FUNCTIONS IN: uridylate kinase activity, UMP kinase activity; INVOLVED IN: cellular amino acid biosynthetic process, pyrimidine nucleotide biosynthetic process; LOCATED IN: chloroplast; EXPRESSED IN: 23 plant structures; EXPRESSED DURING: 13 growth stages; CONTAINS InterPro DOMAIN/s: Aspartate/glutamate/uridylate kinase (InterPro:IPR001048), Uridylate kinase, bacteria (InterPro:IPR015963); BEST Arabidopsis thaliana protein match is: aspartate/glutamate/uridylate kinase family protein (TAIR:AT3G10030.1); Has 10647 Blast hits to 10647 proteins in 2814 species: Archae - 356; Bacteria - 8071; Metazoa - 2; Fungi - 40; Plants - 182; Viruses - 0; Other Eukaryotes - 1996 (source: NCBI BLink)."</t>
  </si>
  <si>
    <t>ATOZI1; FUNCTIONS IN: molecular_function unknown; INVOLVED IN: response to reactive oxygen species, response to bacterium, response to ozone; LOCATED IN: mitochondrion, peroxisome, plastid, membrane; EXPRESSED IN: 25 plant structures; EXPRESSED DURING: 15 growth stages; CONTAINS InterPro DOMAIN/s: Protein of unknown function DUF1138 (InterPro:IPR009515); BEST Arabidopsis thaliana protein match is: Protein of unknown function (DUF1138) (TAIR:AT1G01170.2); Has 1807 Blast hits to 1807 proteins in 277 species: Archae - 0; Bacteria - 0; Metazoa - 736; Fungi - 347; Plants - 385; Viruses - 0; Other Eukaryotes - 339 (source: NCBI BLink)."</t>
  </si>
  <si>
    <t>nudix hydrolase homolog 11 (NUDT11); FUNCTIONS IN: hydrolase activity, NAD+ diphosphatase activity, CoA pyrophosphatase activity; INVOLVED IN: multicellular organismal development; LOCATED IN: cytosol; EXPRESSED IN: 27 plant structures; EXPRESSED DURING: 13 growth stages; CONTAINS InterPro DOMAIN/s: NUDIX hydrolase domain-like (InterPro:IPR015797), NUDIX hydrolase domain (InterPro:IPR000086); BEST Arabidopsis thaliana protein match is: nudix hydrolase homolog 15 (TAIR:AT1G28960.5); Has 3666 Blast hits to 3665 proteins in 1325 species: Archae - 59; Bacteria - 2305; Metazoa - 169; Fungi - 188; Plants - 101; Viruses - 0; Other Eukaryotes - 844 (source: NCBI BLink)."</t>
  </si>
  <si>
    <t>GDSL-like Lipase/Acylhydrolase superfamily protein; FUNCTIONS IN: hydrolase activity, acting on ester bonds, carboxylesterase activity; INVOLVED IN: lipid metabolic process; LOCATED IN: endomembrane system; EXPRESSED IN: 20 plant structures; EXPRESSED DURING: 13 growth stages; CONTAINS InterPro DOMAIN/s: Lipase, GDSL (InterPro:IPR001087); BEST Arabidopsis thaliana protein match is: GDSL-like Lipase/Acylhydrolase superfamily protein (TAIR:AT5G45960.1); Has 1807 Blast hits to 1807 proteins in 277 species: Archae - 0; Bacteria - 0; Metazoa - 736; Fungi - 347; Plants - 385; Viruses - 0; Other Eukaryotes - 339 (source: NCBI BLink)."</t>
  </si>
  <si>
    <t>F-box associated ubiquitination effector family protein; CONTAINS InterPro DOMAIN/s: F-box associated domain, type 3 (InterPro:IPR013187), F-box associated interaction domain (InterPro:IPR017451); BEST Arabidopsis thaliana protein match is: F-box and associated interaction domains-containing protein (TAIR:AT3G57590.1); Has 1807 Blast hits to 1807 proteins in 277 species: Archae - 0; Bacteria - 0; Metazoa - 736; Fungi - 347; Plants - 385; Viruses - 0; Other Eukaryotes - 339 (source: NCBI BLink)."</t>
  </si>
  <si>
    <t>WD-40 repeat family protein / beige-related; FUNCTIONS IN: nucleotide binding; INVOLVED IN: biological_process unknown; LOCATED IN: cellular_component unknown; EXPRESSED IN: 25 plant structures; EXPRESSED DURING: 14 growth stages; CONTAINS InterPro DOMAIN/s: WD40 repeat 2 (InterPro:IPR019782), WD40 repeat-like-containing domain (InterPro:IPR011046), Beige/BEACH (InterPro:IPR000409), WD40-repeat-containing domain (InterPro:IPR017986), WD40/YVTN repeat-like-containing domain (InterPro:IPR015943), WD40 repeat (InterPro:IPR001680), WD40 repeat, subgroup (InterPro:IPR019781); BEST Arabidopsis thaliana protein match is: unknown protein (TAIR:AT3G60920.1); Has 15175 Blast hits to 9236 proteins in 536 species: Archae - 8; Bacteria - 4185; Metazoa - 4754; Fungi - 2919; Plants - 1203; Viruses - 0; Other Eukaryotes - 2106 (source: NCBI BLink)."</t>
  </si>
  <si>
    <t>myb domain protein 3r-3 (MYB3R-3); FUNCTIONS IN: DNA binding, sequence-specific DNA binding transcription factor activity; INVOLVED IN: regulation of transcription, DNA-dependent, regulation of transcription; EXPRESSED IN: 23 plant structures; EXPRESSED DURING: 13 growth stages;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3r-5 (TAIR:AT5G02320.2); Has 12681 Blast hits to 8608 proteins in 562 species: Archae - 0; Bacteria - 0; Metazoa - 1169; Fungi - 1136; Plants - 7404; Viruses - 4; Other Eukaryotes - 2968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</si>
  <si>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mitochondrion; EXPRESSED IN: 15 plant structures; EXPRESSED DURING: 9 growth stages;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BRI1 like (TAIR:AT1G55610.2); Has 217966 Blast hits to 139933 proteins in 5038 species: Archae - 191; Bacteria - 21618; Metazoa - 66649; Fungi - 11025; Plants - 92428; Viruses - 434; Other Eukaryotes - 25621 (source: NCBI BLink)."</t>
  </si>
  <si>
    <t>ferredoxin thioredoxin reductase catalytic beta chain family protein; FUNCTIONS IN: ferredoxin:thioredoxin reductase activity, ferredoxin reductase activity; INVOLVED IN: oxidation reduction; LOCATED IN: chloroplast; EXPRESSED IN: 22 plant structures; EXPRESSED DURING: 13 growth stages; CONTAINS InterPro DOMAIN/s: Ferredoxin thioredoxin reductase, beta subunit (InterPro:IPR004209); Has 267 Blast hits to 267 proteins in 113 species: Archae - 18; Bacteria - 139; Metazoa - 0; Fungi - 0; Plants - 58; Viruses - 0; Other Eukaryotes - 52 (source: NCBI BLink)."</t>
  </si>
  <si>
    <t>Cysteine proteinases superfamily protein; FUNCTIONS IN: cysteine-type peptidase activity, NEDD8-specific protease activity; INVOLVED IN: proteolysis; LOCATED IN: cellular_component unknown; EXPRESSED IN: 7 plant structures; EXPRESSED DURING: LP.04 four leaves visible, C globular stage, petal differentiation and expansion stage; CONTAINS InterPro DOMAIN/s: Peptidase C48, SUMO/Sentrin/Ubl1 (InterPro:IPR003653); Has 1807 Blast hits to 1807 proteins in 277 species: Archae - 0; Bacteria - 0; Metazoa - 736; Fungi - 347; Plants - 385; Viruses - 0; Other Eukaryotes - 339 (source: NCBI BLink)."</t>
  </si>
  <si>
    <t>myb domain protein 7 (MYB7);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32 (TAIR:AT4G34990.1); Has 9129 Blast hits to 8417 proteins in 488 species: Archae - 0; Bacteria - 0; Metazoa - 770; Fungi - 477; Plants - 6097; Viruses - 3; Other Eukaryotes - 1782 (source: NCBI BLink)."</t>
  </si>
  <si>
    <t>STARCH-EXCESS 4 (SEX4); FUNCTIONS IN: protein tyrosine/serine/threonine phosphatase activity, polysaccharide binding; INVOLVED IN: protein amino acid dephosphorylation, starch metabolic process, starch catabolic process; LOCATED IN: chloroplast stroma, chloroplast; EXPRESSED IN: 24 plant structures; EXPRESSED DURING: 15 growth stages; CONTAINS InterPro DOMAIN/s: Dual-specific/protein-tyrosine phosphatase, conserved region (InterPro:IPR000387), Dual specificity phosphatase, catalytic domain (InterPro:IPR000340); BEST Arabidopsis thaliana protein match is: dual specificity protein phosphatase (DsPTP1) family protein (TAIR:AT3G10940.1); Has 675 Blast hits to 675 proteins in 103 species: Archae - 6; Bacteria - 6; Metazoa - 399; Fungi - 10; Plants - 178; Viruses - 3; Other Eukaryotes - 73 (source: NCBI BLink)."</t>
  </si>
  <si>
    <t>FLAGELLIN-SENSITIVE 2 (FLS2); FUNCTIONS IN: protein serine/threonine kinase activity, transmembrane receptor protein serine/threonine kinase activity, kinase activity, ATP binding; INVOLVED IN: in 6 processes; LOCATED IN: plasma membrane, membrane; EXPRESSED IN: 21 plant structures; EXPRESSED DURING: 10 growth stages; CONTAINS InterPro DOMAIN/s: Serine/threonine-protein kinase domain (InterPro:IPR002290), Leucine-rich repeat-containing N-terminal domain, type 2 (InterPro:IPR013210), Leucine-rich repeat (InterPro:IPR001611), Serine/threonine-protein kinase-like domain (InterPro:IPR017442), Serine/threonine-protein kinase, active site (InterPro:IPR008271), Protein kinase-like domain (InterPro:IPR011009), Protein kinase, catalytic domain (InterPro:IPR000719), Leucine-rich repeat, typical subtype (InterPro:IPR003591), Tyrosine-protein kinase, catalytic domain (InterPro:IPR020635); BEST Arabidopsis thaliana protein match is: Leucine-rich repeat transmembrane protein kinase (TAIR:AT4G20140.1); Has 1807 Blast hits to 1807 proteins in 277 species: Archae - 0; Bacteria - 0; Metazoa - 736; Fungi - 347; Plants - 385; Viruses - 0; Other Eukaryotes - 339 (source: NCBI BLink)."</t>
  </si>
  <si>
    <t>Plant VAMP (vesicle-associated membrane protein) family protein; FUNCTIONS IN: structural molecule activity; LOCATED IN: plasma membrane; EXPRESSED IN: 24 plant structures; EXPRESSED DURING: 15 growth stages; CONTAINS InterPro DOMAIN/s: PapD-like (InterPro:IPR008962), Major sperm protein (InterPro:IPR000535), Vesicle-associated membrane protein (InterPro:IPR016763); BEST Arabidopsis thaliana protein match is: vesicle associated protein (TAIR:AT3G60600.1); Has 1065 Blast hits to 1054 proteins in 202 species: Archae - 0; Bacteria - 0; Metazoa - 413; Fungi - 138; Plants - 424; Viruses - 0; Other Eukaryotes - 90 (source: NCBI BLink)."</t>
  </si>
  <si>
    <t>Major facilitator superfamily protein; CONTAINS InterPro DOMAIN/s: Major facilitator superfamily, general substrate transporter (InterPro:IPR016196), Biopterin transport-related protein BT1 (InterPro:IPR004324); BEST Arabidopsis thaliana protein match is: Major facilitator superfamily protein (TAIR:AT1G04570.1); Has 1088 Blast hits to 1079 proteins in 365 species: Archae - 17; Bacteria - 560; Metazoa - 42; Fungi - 5; Plants - 247; Viruses - 0; Other Eukaryotes - 217 (source: NCBI BLink)."</t>
  </si>
  <si>
    <t>auxin response factor 16 (ARF16); CONTAINS InterPro DOMAIN/s: Aux/IAA-ARF-dimerisation (InterPro:IPR011525), Transcriptional factor B3 (InterPro:IPR003340), AUX/IAA protein (InterPro:IPR003311), Auxin response factor (InterPro:IPR010525); BEST Arabidopsis thaliana protein match is: auxin response factor 10 (TAIR:AT2G28350.1); Has 30201 Blast hits to 17322 proteins in 780 species: Archae - 12; Bacteria - 1396; Metazoa - 17338; Fungi - 3422; Plants - 5037; Viruses - 0; Other Eukaryotes - 2996 (source: NCBI BLink)."</t>
  </si>
  <si>
    <t>LOB domain-containing protein 37 (LBD37); CONTAINS InterPro DOMAIN/s: Lateral organ boundaries, LOB (InterPro:IPR004883); BEST Arabidopsis thaliana protein match is: LOB domain-containing protein 38 (TAIR:AT3G49940.1); Has 1807 Blast hits to 1807 proteins in 277 species: Archae - 0; Bacteria - 0; Metazoa - 736; Fungi - 347; Plants - 385; Viruses - 0; Other Eukaryotes - 339 (source: NCBI BLink)."</t>
  </si>
  <si>
    <t>Acyl-CoA N-acyltransferases (NAT) superfamily protein; FUNCTIONS IN: N-acetyltransferase activity; INVOLVED IN: metabolic process; LOCATED IN: cellular_component unknown; CONTAINS InterPro DOMAIN/s: GCN5-related N-acetyltransferase, C-terminal (InterPro:IPR022610), GCN5-related N-acetyltransferase (InterPro:IPR000182), Acyl-CoA N-acyltransferase (InterPro:IPR016181); BEST Arabidopsis thaliana protein match is: Acyl-CoA N-acyltransferases (NAT) superfamily protein (TAIR:AT4G37580.1); Has 1807 Blast hits to 1807 proteins in 277 species: Archae - 0; Bacteria - 0; Metazoa - 736; Fungi - 347; Plants - 385; Viruses - 0; Other Eukaryotes - 339 (source: NCBI BLink)."</t>
  </si>
  <si>
    <t>C2H2-type zinc finger family protein; FUNCTIONS IN: sequence-specific DNA binding transcription factor activity, zinc ion binding, nucleic acid binding; INVOLVED IN: regulation of transcription; LOCATED IN: intracellular; EXPRESSED IN: 20 plant structures; EXPRESSED DURING: 11 growth stages; CONTAINS InterPro DOMAIN/s: Zinc finger, C2H2-like (InterPro:IPR015880), Zinc finger, C2H2-type (InterPro:IPR007087); BEST Arabidopsis thaliana protein match is: C2H2-type zinc finger family protein (TAIR:AT5G04390.1); Has 1824 Blast hits to 1700 proteins in 108 species: Archae - 0; Bacteria - 0; Metazoa - 861; Fungi - 12; Plants - 927; Viruses - 0; Other Eukaryotes - 24 (source: NCBI BLink)."</t>
  </si>
  <si>
    <t>N-acetylglucosaminyl transferase component family protein / Gpi1 family protein; FUNCTIONS IN: transferase activity, phosphatidylinositol N-acetylglucosaminyltransferase activity; INVOLVED IN: GPI anchor biosynthetic process; LOCATED IN: endomembrane system, integral to membrane; EXPRESSED IN: 23 plant structures; EXPRESSED DURING: 13 growth stages; CONTAINS InterPro DOMAIN/s: N-acetylglucosaminyl transferase component (InterPro:IPR007720); Has 334 Blast hits to 333 proteins in 180 species: Archae - 0; Bacteria - 0; Metazoa - 114; Fungi - 132; Plants - 32; Viruses - 0; Other Eukaryotes - 56 (source: NCBI BLink)."</t>
  </si>
  <si>
    <t>GENOMES UNCOUPLED 4 (GUN4); FUNCTIONS IN: tetrapyrrole binding, enzyme binding; INVOLVED IN: chlorophyll biosynthetic process, chloroplast-nucleus signaling pathway, positive regulation of catalytic activity; LOCATED IN: chloroplast; EXPRESSED IN: 20 plant structures; EXPRESSED DURING: 13 growth stages; CONTAINS InterPro DOMAIN/s: GUN4-like (InterPro:IPR008629); Has 685 Blast hits to 680 proteins in 101 species: Archae - 0; Bacteria - 474; Metazoa - 4; Fungi - 2; Plants - 53; Viruses - 0; Other Eukaryotes - 152 (source: NCBI BLink)."</t>
  </si>
  <si>
    <t>Transcriptional factor B3 family protein; FUNCTIONS IN: DNA binding, sequence-specific DNA binding transcription factor activity; INVOLVED IN: regulation of transcription, DNA-dependent; LOCATED IN: cellular_component unknown; CONTAINS InterPro DOMAIN/s: Transcriptional factor B3 (InterPro:IPR003340); BEST Arabidopsis thaliana protein match is: Transcriptional factor B3 family protein (TAIR:AT4G31615.1); Has 320 Blast hits to 174 proteins in 11 species: Archae - 0; Bacteria - 0; Metazoa - 0; Fungi - 0; Plants - 320; Viruses - 0; Other Eukaryotes - 0 (source: NCBI BLink)."</t>
  </si>
  <si>
    <t>quinolinate synthase (QS); CONTAINS InterPro DOMAIN/s: Fe-S metabolism associated SufE (InterPro:IPR003808), Quinolinate synthetase A (InterPro:IPR003473); BEST Arabidopsis thaliana protein match is: sulfur E2 (TAIR:AT1G67810.1); Has 1807 Blast hits to 1807 proteins in 277 species: Archae - 0; Bacteria - 0; Metazoa - 736; Fungi - 347; Plants - 385; Viruses - 0; Other Eukaryotes - 339 (source: NCBI BLink)."</t>
  </si>
  <si>
    <t>LOCATED IN: endomembrane system; CONTAINS InterPro DOMAIN/s: Protein of unknown function DUF784, Arabidopsis thaliana (InterPro:IPR008502); BEST Arabidopsis thaliana protein match is: Protein of unknown function (DUF784) (TAIR:AT4G13261.1); Has 81 Blast hits to 81 proteins in 4 species: Archae - 0; Bacteria - 0; Metazoa - 0; Fungi - 0; Plants - 81; Viruses - 0; Other Eukaryotes - 0 (source: NCBI BLink)."</t>
  </si>
  <si>
    <t>glycosyltransferase 18 (GT18); FUNCTIONS IN: catalytic activity; LOCATED IN: chloroplast, membrane; EXPRESSED IN: 23 plant structures; EXPRESSED DURING: 13 growth stages; CONTAINS InterPro DOMAIN/s: Exostosin-like (InterPro:IPR004263); BEST Arabidopsis thaliana protein match is: Exostosin family protein (TAIR:AT2G20370.1); Has 691 Blast hits to 690 proteins in 30 species: Archae - 0; Bacteria - 0; Metazoa - 6; Fungi - 0; Plants - 667; Viruses - 0; Other Eukaryotes - 18 (source: NCBI BLink)."</t>
  </si>
  <si>
    <t>ERECTA-like 1 (ERL1); FUNCTIONS IN: kinase activity; INVOLVED IN: stomatal complex morphogenesis, embryo sac development, ovule development; LOCATED IN: endomembrane system; EXPRESSED IN: 24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ERECTA-like 2 (TAIR:AT5G07180.1); Has 222426 Blast hits to 137934 proteins in 3754 species: Archae - 152; Bacteria - 22676; Metazoa - 73214; Fungi - 10790; Plants - 88135; Viruses - 480; Other Eukaryotes - 26979 (source: NCBI BLink)."</t>
  </si>
  <si>
    <t>embryo defective 1211 (emb1211); FUNCTIONS IN: molecular_function unknown; INVOLVED IN: chloroplast organization, embryo development, embryo development ending in seed dormancy; LOCATED IN: chloroplast thylakoid membrane, chloroplast, chloroplast envelope; EXPRESSED IN: 26 plant structures; EXPRESSED DURING: 13 growth stages; CONTAINS InterPro DOMAIN/s: MORN motif (InterPro:IPR003409); Has 30201 Blast hits to 17322 proteins in 780 species: Archae - 12; Bacteria - 1396; Metazoa - 17338; Fungi - 3422; Plants - 5037; Viruses - 0; Other Eukaryotes - 2996 (source: NCBI BLink)."</t>
  </si>
  <si>
    <t>copia-like retrotransposon family, has a 7.2e-10 P-value blast match to GB:AAC24836 pol polyprotein (Ty1_Copia-element) (Candida albicans)"</t>
  </si>
  <si>
    <t>Phospholipid/glycerol acyltransferase family protein; FUNCTIONS IN: acyltransferase activity; INVOLVED IN: metabolic process; LOCATED IN: endoplasmic reticulum, nucleus; EXPRESSED IN: 25 plant structures; EXPRESSED DURING: 15 growth stages; CONTAINS InterPro DOMAIN/s: Phospholipid/glycerol acyltransferase (InterPro:IPR002123); BEST Arabidopsis thaliana protein match is: calcineurin B subunit-related (TAIR:AT2G45670.1); Has 30201 Blast hits to 17322 proteins in 780 species: Archae - 12; Bacteria - 1396; Metazoa - 17338; Fungi - 3422; Plants - 5037; Viruses - 0; Other Eukaryotes - 2996 (source: NCBI BLink)."</t>
  </si>
  <si>
    <t>tubby like protein 2 (TLP2); CONTAINS InterPro DOMAIN/s: F-box domain, cyclin-like (InterPro:IPR001810), Tubby, C-terminal, conserved site (InterPro:IPR018066), Tubby, C-terminal (InterPro:IPR000007); BEST Arabidopsis thaliana protein match is: tubby like protein 3 (TAIR:AT2G47900.3); Has 957 Blast hits to 948 proteins in 117 species: Archae - 0; Bacteria - 0; Metazoa - 352; Fungi - 19; Plants - 471; Viruses - 0; Other Eukaryotes - 115 (source: NCBI BLink)."</t>
  </si>
  <si>
    <t>phytochrome B (PHYB); CONTAINS InterPro DOMAIN/s: Phytochrome, central region (InterPro:IPR013515), Signal transduction histidine kinase, core (InterPro:IPR005467), PAS fold (InterPro:IPR013767), PAS (InterPro:IPR000014), Phytochrome chromophore attachment domain (InterPro:IPR016132), ATPase-like, ATP-binding domain (InterPro:IPR003594), PAS fold-2 (InterPro:IPR013654), Phytochrome A/B/C/D/E (InterPro:IPR012129), Phytochrome (InterPro:IPR001294), Phytochrome chromophore binding site (InterPro:IPR013516), Signal transduction histidine kinase, subgroup 1, dimerisation/phosphoacceptor domain (InterPro:IPR003661), GAF (InterPro:IPR003018); BEST Arabidopsis thaliana protein match is: phytochrome D (TAIR:AT4G16250.1); Has 25059 Blast hits to 24774 proteins in 3701 species: Archae - 266; Bacteria - 19279; Metazoa - 9; Fungi - 493; Plants - 3930; Viruses - 5; Other Eukaryotes - 1077 (source: NCBI BLink)."</t>
  </si>
  <si>
    <t>shaggy-like protein kinase 32 (SK32); FUNCTIONS IN: kinase activity; INVOLVED IN: response to brassinosteroid stimulus; LOCATED IN: cytosol, nucleus; EXPRESSED IN: 26 plant structures; EXPRESSED DURING: 15 growth stages;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shaggy-like kinase 13 (TAIR:AT5G14640.1); Has 1807 Blast hits to 1807 proteins in 277 species: Archae - 0; Bacteria - 0; Metazoa - 736; Fungi - 347; Plants - 385; Viruses - 0; Other Eukaryotes - 339 (source: NCBI BLink)."</t>
  </si>
  <si>
    <t>homeobox protein 24 (HB24); FUNCTIONS IN: DNA binding, sequence-specific DNA binding transcription factor activity; INVOLVED IN: regulation of transcription; LOCATED IN: cellular_component unknown; EXPRESSED IN: 19 plant structures; EXPRESSED DURING: 12 growth stages; CONTAINS InterPro DOMAIN/s: Homeobox domain, ZF-HD class (InterPro:IPR006455), ZF-HD homeobox protein, Cys/His-rich dimerisation domain (InterPro:IPR006456), Homeodomain-related (InterPro:IPR012287); BEST Arabidopsis thaliana protein match is: homeobox protein 28 (TAIR:AT3G50890.1); Has 497 Blast hits to 465 proteins in 33 species: Archae - 0; Bacteria - 0; Metazoa - 0; Fungi - 0; Plants - 497; Viruses - 0; Other Eukaryotes - 0 (source: NCBI BLink)."</t>
  </si>
  <si>
    <t>calmodulin 1 (CAM1); FUNCTIONS IN: calcium ion binding; INVOLVED IN: detection of calcium ion, response to mechanical stimulus; LOCATED IN: nucleus; EXPRESSED IN: 24 plant structures; EXPRESSED DURING: 15 growth stages; CONTAINS InterPro DOMAIN/s: EF-Hand 1, calcium-binding site (InterPro:IPR018247), EF-HAND 2 (InterPro:IPR018249), EF-hand-like domain (InterPro:IPR011992), Calcium-binding EF-hand (InterPro:IPR002048), EF-hand (InterPro:IPR018248); BEST Arabidopsis thaliana protein match is: calmodulin 4 (TAIR:AT1G66410.1); Has 1807 Blast hits to 1807 proteins in 277 species: Archae - 0; Bacteria - 0; Metazoa - 736; Fungi - 347; Plants - 385; Viruses - 0; Other Eukaryotes - 339 (source: NCBI BLink)."</t>
  </si>
  <si>
    <t>Protein kinase protein with tetratricopeptide repeat domain; FUNCTIONS IN: binding, protein kinase activity, kinase activity, ATP binding; INVOLVED IN: protein amino acid phosphorylation, N-terminal protein myristoylation; LOCATED IN: plasma membrane; EXPRESSED IN: 23 plant structures; EXPRESSED DURING: 13 growth stages; CONTAINS InterPro DOMAIN/s: Tetratricopeptide-like helical (InterPro:IPR011990), Protein kinase, catalytic domain (InterPro:IPR000719), Serine-threonine/tyrosine-protein kinase (InterPro:IPR001245), Protein kinase-like domain (InterPro:IPR011009); BEST Arabidopsis thaliana protein match is: Protein kinase protein with tetratricopeptide repeat domain (TAIR:AT5G59010.1); Has 33259 Blast hits to 32742 proteins in 1298 species: Archae - 16; Bacteria - 2417; Metazoa - 7041; Fungi - 251; Plants - 21929; Viruses - 104; Other Eukaryotes - 1501 (source: NCBI BLink)."</t>
  </si>
  <si>
    <t>TATA binding protein associated factor 21kDa subunit (TAFII21); FUNCTIONS IN: transcription initiation factor activity, DNA binding; INVOLVED IN: transcription initiation; LOCATED IN: transcription factor TFIID complex; EXPRESSED IN: 23 plant structures; EXPRESSED DURING: 13 growth stages; CONTAINS InterPro DOMAIN/s: Transcription factor TAFII-31 (InterPro:IPR003162), Histone-fold (InterPro:IPR009072); Has 434 Blast hits to 434 proteins in 170 species: Archae - 0; Bacteria - 2; Metazoa - 206; Fungi - 130; Plants - 53; Viruses - 0; Other Eukaryotes - 43 (source: NCBI BLink)."</t>
  </si>
  <si>
    <t>TIMING OF CAB EXPRESSION 1 (TOC1); CONTAINS InterPro DOMAIN/s: CheY-like (InterPro:IPR011006), Signal transduction response regulator, receiver domain (InterPro:IPR001789), CCT domain (InterPro:IPR010402); BEST Arabidopsis thaliana protein match is: pseudo-response regulator 3 (TAIR:AT5G60100.3); Has 1807 Blast hits to 1807 proteins in 277 species: Archae - 0; Bacteria - 0; Metazoa - 736; Fungi - 347; Plants - 385; Viruses - 0; Other Eukaryotes - 339 (source: NCBI BLink)."</t>
  </si>
  <si>
    <t>Leucine-rich repeat (LRR) family protein; INVOLVED IN: signal transduction; LOCATED IN: cell wall, membrane, plant-type cell wall; EXPRESSED IN: 22 plant structures; EXPRESSED DURING: 13 growth stages; CONTAINS InterPro DOMAIN/s: Leucine-rich repeat-containing N-terminal domain, type 2 (InterPro:IPR013210), Leucine-rich repeat (InterPro:IPR001611); BEST Arabidopsis thaliana protein match is: Leucine-rich repeat (LRR) family protein (TAIR:AT1G33590.1); Has 71591 Blast hits to 27926 proteins in 991 species: Archae - 22; Bacteria - 6296; Metazoa - 16731; Fungi - 641; Plants - 43101; Viruses - 4; Other Eukaryotes - 4796 (source: NCBI BLink)."</t>
  </si>
  <si>
    <t>AT5G10510</t>
  </si>
  <si>
    <t>AINTEGUMENTA-like 6 (AIL6)</t>
  </si>
  <si>
    <t>AINTEGUMENTA-like 6 (AIL6); CONTAINS InterPro DOMAIN/s: DNA-binding, integrase-type (InterPro:IPR016177), Pathogenesis-related transcriptional factor/ERF, DNA-binding (InterPro:IPR001471); BEST Arabidopsis thaliana protein match is: AINTEGUMENTA-like 7 (TAIR:AT5G65510.1); Has 34181 Blast hits to 11297 proteins in 411 species: Archae - 14; Bacteria - 43; Metazoa - 1028; Fungi - 1178; Plants - 6969; Viruses - 2; Other Eukaryotes - 24947 (source: NCBI BLink)."</t>
  </si>
  <si>
    <t>Protease-associated (PA) RING/U-box zinc finger family protein; FUNCTIONS IN: peptidase activity, zinc ion binding; LOCATED IN: endomembrane system; EXPRESSED IN: 23 plant structures; EXPRESSED DURING: 15 growth stages; CONTAINS InterPro DOMAIN/s: Protease-associated PA (InterPro:IPR003137), Zinc finger, RING-type (InterPro:IPR001841), Zinc finger, C3HC4 RING-type (InterPro:IPR018957); BEST Arabidopsis thaliana protein match is: Protease-associated (PA) RING/U-box zinc finger family protein (TAIR:AT1G22670.1); Has 15658 Blast hits to 9675 proteins in 411 species: Archae - 0; Bacteria - 271; Metazoa - 3014; Fungi - 1211; Plants - 4865; Viruses - 29; Other Eukaryotes - 6268 (source: NCBI BLink)."</t>
  </si>
  <si>
    <t>Calcineurin-like metallo-phosphoesterase superfamily protein; FUNCTIONS IN: hydrolase activity, protein serine/threonine phosphatase activity; INVOLVED IN: biological_process unknown; LOCATED IN: endoplasmic reticulum; EXPRESSED IN: 25 plant structures; EXPRESSED DURING: 15 growth stages; CONTAINS InterPro DOMAIN/s: Metallophosphoesterase (InterPro:IPR004843); BEST Arabidopsis thaliana protein match is: Calcineurin-like metallo-phosphoesterase superfamily protein (TAIR:AT4G23000.1); Has 30201 Blast hits to 17322 proteins in 780 species: Archae - 12; Bacteria - 1396; Metazoa - 17338; Fungi - 3422; Plants - 5037; Viruses - 0; Other Eukaryotes - 2996 (source: NCBI BLink)."</t>
  </si>
  <si>
    <t>Major Facilitator Superfamily with SPX (SYG1/Pho81/XPR1) domain-containing protein; FUNCTIONS IN: molecular_function unknown; INVOLVED IN: transmembrane transport; LOCATED IN: cellular_component unknown; CONTAINS InterPro DOMAIN/s: SPX, N-terminal (InterPro:IPR004331), Major facilitator superfamily MFS-1 (InterPro:IPR011701), Major facilitator superfamily, general substrate transporter (InterPro:IPR016196); BEST Arabidopsis thaliana protein match is: Major Facilitator Superfamily with SPX (SYG1/Pho81/XPR1) domain-containing protein (TAIR:AT4G22990.2); Has 2483 Blast hits to 2480 proteins in 874 species: Archae - 51; Bacteria - 1442; Metazoa - 164; Fungi - 323; Plants - 253; Viruses - 0; Other Eukaryotes - 250 (source: NCBI BLink)."</t>
  </si>
  <si>
    <t>P-loop containing nucleoside triphosphate hydrolases superfamily protein; FUNCTIONS IN: nucleobase, nucleoside, nucleotide kinase activity, nucleotide kinase activity, ATP binding; INVOLVED IN: nucleobase, nucleoside, nucleotide and nucleic acid metabolic process, anaerobic respiration, nucleotide metabolic process; LOCATED IN: mitochondrion; EXPRESSED IN: 22 plant structures; EXPRESSED DURING: 15 growth stages; CONTAINS InterPro DOMAIN/s: Adenylate kinase (InterPro:IPR000850); BEST Arabidopsis thaliana protein match is: adenosine kinase (TAIR:AT2G37250.1); Has 9469 Blast hits to 9393 proteins in 2915 species: Archae - 95; Bacteria - 5951; Metazoa - 891; Fungi - 419; Plants - 430; Viruses - 0; Other Eukaryotes - 1683 (source: NCBI BLink)."</t>
  </si>
  <si>
    <t>Aluminium induced protein with YGL and LRDR motifs; FUNCTIONS IN: molecular_function unknown; INVOLVED IN: biological_process unknown; LOCATED IN: cytosol, nucleus, plasma membrane; EXPRESSED IN: 25 plant structures; EXPRESSED DURING: 14 growth stages; BEST Arabidopsis thaliana protein match is: Aluminium induced protein with YGL and LRDR motifs (TAIR:AT3G15450.1); Has 30201 Blast hits to 17322 proteins in 780 species: Archae - 12; Bacteria - 1396; Metazoa - 17338; Fungi - 3422; Plants - 5037; Viruses - 0; Other Eukaryotes - 2996 (source: NCBI BLink)."</t>
  </si>
  <si>
    <t>Cystathionine beta-synthase (CBS) family protein; CONTAINS InterPro DOMAIN/s: Cystathionine beta-synthase, core (InterPro:IPR000644); BEST Arabidopsis thaliana protein match is: CBS domain-containing protein (TAIR:AT5G53750.1); Has 145 Blast hits to 145 proteins in 17 species: Archae - 0; Bacteria - 0; Metazoa - 1; Fungi - 0; Plants - 144; Viruses - 0; Other Eukaryotes - 0 (source: NCBI BLink)."</t>
  </si>
  <si>
    <t>GER2; FUNCTIONS IN: coenzyme binding, binding, catalytic activity; INVOLVED IN: GDP-L-fucose biosynthetic process, cellular metabolic process, metabolic process; LOCATED IN: cellular_component unknown; EXPRESSED IN: 23 plant structures; EXPRESSED DURING: 13 growth stages; CONTAINS InterPro DOMAIN/s: NAD-dependent epimerase/dehydratase (InterPro:IPR001509), NAD(P)-binding domain (InterPro:IPR016040); BEST Arabidopsis thaliana protein match is: GDP-4-keto-6-deoxymannose-3,5-epimerase-4-reductase 1 (TAIR:AT1G73250.1); Has 26865 Blast hits to 26861 proteins in 2796 species: Archae - 647; Bacteria - 15991; Metazoa - 493; Fungi - 205; Plants - 723; Viruses - 26; Other Eukaryotes - 8780 (source: NCBI BLink)."</t>
  </si>
  <si>
    <t>lysm domain GPI-anchored protein 1 precursor (LYM1); FUNCTIONS IN: molecular_function unknown; INVOLVED IN: cell wall macromolecule catabolic process; LOCATED IN: anchored to plasma membrane, plasma membrane, anchored to membrane; EXPRESSED IN: 24 plant structures; EXPRESSED DURING: 13 growth stages; CONTAINS InterPro DOMAIN/s: Peptidoglycan-binding lysin domain (InterPro:IPR018392), Peptidoglycan-binding Lysin subgroup (InterPro:IPR002482); BEST Arabidopsis thaliana protein match is: Peptidoglycan-binding LysM domain-containing protein (TAIR:AT1G77630.1); Has 655 Blast hits to 634 proteins in 130 species: Archae - 0; Bacteria - 234; Metazoa - 0; Fungi - 1; Plants - 403; Viruses - 0; Other Eukaryotes - 17 (source: NCBI BLink)."</t>
  </si>
  <si>
    <t>M10; FUNCTIONS IN: molecular_function unknown; INVOLVED IN: N-terminal protein myristoylation, seed dormancy; LOCATED IN: extracellular region; BEST Arabidopsis thaliana protein match is: glycine-rich protein / late embryogenesis abundant protein (M17) (TAIR:AT2G41260.1); Has 28 Blast hits to 18 proteins in 3 species: Archae - 0; Bacteria - 0; Metazoa - 0; Fungi - 0; Plants - 28; Viruses - 0; Other Eukaryotes - 0 (source: NCBI BLink)."</t>
  </si>
  <si>
    <t>Leucine-rich repeat protein kinase family protein; FUNCTIONS IN: kinase activity; INVOLVED IN: protein amino acid phosphorylation; LOCATED IN: endomembrane system; EXPRESSED IN: hypocotyl, flower; EXPRESSED DURING: petal differentiation and expansion stage;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(TAIR:AT4G30520.1); Has 35333 Blast hits to 34131 proteins in 2444 species: Archae - 798; Bacteria - 22429; Metazoa - 974; Fungi - 991; Plants - 531; Viruses - 0; Other Eukaryotes - 9610 (source: NCBI BLink)."</t>
  </si>
  <si>
    <t>Cyclin B1;4 (CYCB1;4); FUNCTIONS IN: cyclin-dependent protein kinase regulator activity; INVOLVED IN: regulation of cell cycle; LOCATED IN: nucleus; EXPRESSED IN: 13 plant structures; EXPRESSED DURING: 6 growth stages; CONTAINS InterPro DOMAIN/s: Cyclin, C-terminal (InterPro:IPR004367), Cyclin-like (InterPro:IPR011028), Cyclin-related (InterPro:IPR013763), Cyclin, N-terminal (InterPro:IPR006671), Cyclin, A/B/D/E (InterPro:IPR014400), Cyclin (InterPro:IPR006670); BEST Arabidopsis thaliana protein match is: CYCLIN B1;3 (TAIR:AT3G11520.1); Has 4222 Blast hits to 4221 proteins in 367 species: Archae - 0; Bacteria - 0; Metazoa - 1981; Fungi - 552; Plants - 1040; Viruses - 34; Other Eukaryotes - 615 (source: NCBI BLink)."</t>
  </si>
  <si>
    <t>ATAB2; FUNCTIONS IN: RNA binding; INVOLVED IN: de-etiolation, chloroplast organization, translation; LOCATED IN: chloroplast; EXPRESSED IN: 22 plant structures; EXPRESSED DURING: 13 growth stages; CONTAINS InterPro DOMAIN/s: Protein of unknown function DUF1092 (InterPro:IPR009472); Has 382 Blast hits to 382 proteins in 92 species: Archae - 0; Bacteria - 177; Metazoa - 0; Fungi - 0; Plants - 50; Viruses - 0; Other Eukaryotes - 155 (source: NCBI BLink)."</t>
  </si>
  <si>
    <t>dentin sialophosphoprotein-related; INVOLVED IN: biological_process unknown; LOCATED IN: cytosol; EXPRESSED IN: guard cell, cultured cell; BEST Arabidopsis thaliana protein match is: Tudor/PWWP/MBT superfamily protein (TAIR:AT5G02950.1); Has 25330 Blast hits to 15408 proteins in 1388 species: Archae - 237; Bacteria - 6371; Metazoa - 7552; Fungi - 2715; Plants - 1153; Viruses - 230; Other Eukaryotes - 7072 (source: NCBI BLink)."</t>
  </si>
  <si>
    <t>Eukaryotic aspartyl protease family protein; FUNCTIONS IN: DNA binding, aspartic-type endopeptidase activity; INVOLVED IN: proteolysis; LOCATED IN: endomembrane system; EXPRESSED IN: 21 plant structures; EXPRESSED DURING: 11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(TAIR:AT2G42980.1); Has 2848 Blast hits to 2825 proteins in 245 species: Archae - 0; Bacteria - 0; Metazoa - 477; Fungi - 283; Plants - 1941; Viruses - 0; Other Eukaryotes - 147 (source: NCBI BLink)."</t>
  </si>
  <si>
    <t>CYCT1;4; FUNCTIONS IN: cyclin-dependent protein kinase activity; INVOLVED IN: regulation of cell cycle, response to virus, trichome morphogenesis, leaf development; LOCATED IN: nucleus; EXPRESSED IN: 25 plant structures; EXPRESSED DURING: 15 growth stages; CONTAINS InterPro DOMAIN/s: Cyclin, C-terminal (InterPro:IPR004367), Cyclin-like (InterPro:IPR011028), Transcription regulator cyclin (InterPro:IPR015429), Cyclin-related (InterPro:IPR013763), Cyclin, N-terminal (InterPro:IPR006671), Cyclin (InterPro:IPR006670); BEST Arabidopsis thaliana protein match is: Cyclin family protein (TAIR:AT5G45190.1); Has 2421 Blast hits to 2391 proteins in 275 species: Archae - 2; Bacteria - 35; Metazoa - 1157; Fungi - 528; Plants - 373; Viruses - 0; Other Eukaryotes - 326 (source: NCBI BLink)."</t>
  </si>
  <si>
    <t>cytochrome P450, family 86, subfamily C, polypeptide 4 (CYP86C4); FUNCTIONS IN: electron carrier activity, monooxygenase activity, iron ion binding, oxygen binding, heme binding; INVOLVED IN: oxidation reduction; LOCATED IN: endomembrane system; EXPRESSED IN: petal, leaf whorl, sepal, flower; EXPRESSED DURING: 4 anthesis, petal differentiation and expansion stage; CONTAINS InterPro DOMAIN/s: Cytochrome P450 (InterPro:IPR001128), Cytochrome P450, E-class, group I (InterPro:IPR002401), Cytochrome P450, conserved site (InterPro:IPR017972); BEST Arabidopsis thaliana protein match is: cytochrome P450, family 86, subfamily C, polypeptide 3 (TAIR:AT1G13140.1); Has 28361 Blast hits to 28269 proteins in 1476 species: Archae - 44; Bacteria - 2374; Metazoa - 10721; Fungi - 6214; Plants - 7984; Viruses - 3; Other Eukaryotes - 1021 (source: NCBI BLink)."</t>
  </si>
  <si>
    <t>C2H2-like zinc finger protein; FUNCTIONS IN: sequence-specific DNA binding transcription factor activity, zinc ion binding, nucleic acid binding; INVOLVED IN: regulation of transcription; LOCATED IN: intracellular; EXPRESSED IN: 23 plant structures; EXPRESSED DURING: 14 growth stages; CONTAINS InterPro DOMAIN/s: Zinc finger, C2H2-like (InterPro:IPR015880), Zinc finger, C2H2-type (InterPro:IPR007087); BEST Arabidopsis thaliana protein match is: C2H2-like zinc finger protein (TAIR:AT1G26590.1); Has 2336 Blast hits to 2002 proteins in 123 species: Archae - 0; Bacteria - 1; Metazoa - 1559; Fungi - 9; Plants - 678; Viruses - 6; Other Eukaryotes - 83 (source: NCBI BLink)."</t>
  </si>
  <si>
    <t>Phosphoglycerate mutase family protein; LOCATED IN: chloroplast; EXPRESSED IN: 19 plant structures; EXPRESSED DURING: 13 growth stages; CONTAINS InterPro DOMAIN/s: Histidine phosphatase superfamily, clade-1 (InterPro:IPR013078), PRIB5 (InterPro:IPR012398); BEST Arabidopsis thaliana protein match is: Phosphoglycerate mutase family protein (TAIR:AT3G60450.1); Has 266 Blast hits to 262 proteins in 108 species: Archae - 0; Bacteria - 57; Metazoa - 8; Fungi - 71; Plants - 68; Viruses - 0; Other Eukaryotes - 62 (source: NCBI BLink)."</t>
  </si>
  <si>
    <t>Protein kinase superfamily protein; FUNCTIONS IN: structural constituent of cell wall, protein serine/threonine kinase activity, protein kinase activity, kinase activity, ATP binding; INVOLVED IN: protein amino acid phosphorylation; LOCATED IN: plasma membrane; EXPRESSED IN: 23 plant structures; EXPRESSED DURING: 13 growth stages; CONTAINS InterPro DOMAIN/s: Protein kinase, ATP binding site (InterPro:IPR017441), Pistil-specific extensin-like protein (InterPro:IPR003882),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(TAIR:AT1G68690.1); Has 1807 Blast hits to 1807 proteins in 277 species: Archae - 0; Bacteria - 0; Metazoa - 736; Fungi - 347; Plants - 385; Viruses - 0; Other Eukaryotes - 339 (source: NCBI BLink)."</t>
  </si>
  <si>
    <t>CAX interacting protein 1 (CXIP1); FUNCTIONS IN: antiporter activity, glutathione disulfide oxidoreductase activity; INVOLVED IN: cation transport; LOCATED IN: chloroplast; EXPRESSED IN: 22 plant structures; EXPRESSED DURING: 13 growth stages; CONTAINS InterPro DOMAIN/s: Glutaredoxin (InterPro:IPR002109), Thioredoxin-like fold (InterPro:IPR012336), Glutaredoxin-related protein (InterPro:IPR004480); BEST Arabidopsis thaliana protein match is: thioredoxin family protein (TAIR:AT4G04950.1); Has 5270 Blast hits to 5080 proteins in 1299 species: Archae - 26; Bacteria - 2196; Metazoa - 419; Fungi - 285; Plants - 426; Viruses - 0; Other Eukaryotes - 1918 (source: NCBI BLink)."</t>
  </si>
  <si>
    <t>RAB GTPase homolog 1A (RAB1A); FUNCTIONS IN: GTP binding; INVOLVED IN: protein transport, small GTPase mediated signal transduction; LOCATED IN: plasma membrane; EXPRESSED IN: 24 plant structures; EXPRESSED DURING: 15 growth stages; CONTAINS InterPro DOMAIN/s: Ras GTPase (InterPro:IPR001806), Small GTP-binding protein (InterPro:IPR005225), Small GTPase (InterPro:IPR020851), Ras (InterPro:IPR013753), Ras small GTPase, Rab type (InterPro:IPR003579); BEST Arabidopsis thaliana protein match is: RAB GTPase homolog 1C (TAIR:AT4G17530.1); Has 30201 Blast hits to 17322 proteins in 780 species: Archae - 12; Bacteria - 1396; Metazoa - 17338; Fungi - 3422; Plants - 5037; Viruses - 0; Other Eukaryotes - 2996 (source: NCBI BLink)."</t>
  </si>
  <si>
    <t>glycerol-3-phosphate acyltransferase 8 (GPAT8); FUNCTIONS IN: glycerol-3-phosphate O-acyltransferase activity, acyltransferase activity; INVOLVED IN: metabolic process, cutin biosynthetic process; LOCATED IN: endoplasmic reticulum; EXPRESSED IN: 23 plant structures; EXPRESSED DURING: 13 growth stages; CONTAINS InterPro DOMAIN/s: Phospholipid/glycerol acyltransferase (InterPro:IPR002123); BEST Arabidopsis thaliana protein match is: glycerol-3-phosphate acyltransferase 4 (TAIR:AT1G01610.1); Has 380 Blast hits to 369 proteins in 27 species: Archae - 0; Bacteria - 6; Metazoa - 8; Fungi - 0; Plants - 360; Viruses - 0; Other Eukaryotes - 6 (source: NCBI BLink)."</t>
  </si>
  <si>
    <t>basic helix-loop-helix (bHLH) DNA-binding superfamily protein; FUNCTIONS IN: DNA binding, sequence-specific DNA binding transcription factor activity; INVOLVED IN: regulation of transcription; LOCATED IN: nucleus; EXPRESSED IN: leaf whorl, sepal, flower; EXPRESSED DURING: petal differentiation and expansion stage; CONTAINS InterPro DOMAIN/s: Helix-loop-helix DNA-binding domain (InterPro:IPR001092), Helix-loop-helix DNA-binding (InterPro:IPR011598); BEST Arabidopsis thaliana protein match is: basic helix-loop-helix (bHLH) DNA-binding superfamily protein (TAIR:AT1G06170.2); Has 1830 Blast hits to 1818 proteins in 133 species: Archae - 2; Bacteria - 0; Metazoa - 18; Fungi - 11; Plants - 1605; Viruses - 5; Other Eukaryotes - 189 (source: NCBI BLink)."</t>
  </si>
  <si>
    <t>AT2G36880</t>
  </si>
  <si>
    <t>methionine adenosyltransferase 3 (MAT3)</t>
  </si>
  <si>
    <t>methionine adenosyltransferase 3 (MAT3); FUNCTIONS IN: copper ion binding, methionine adenosyltransferase activity; INVOLVED IN: one-carbon metabolic process, S-adenosylmethionine biosynthetic process; LOCATED IN: plasma membrane; EXPRESSED IN: 27 plant structures; EXPRESSED DURING: 17 growth stages; CONTAINS InterPro DOMAIN/s: S-adenosylmethionine synthetase (InterPro:IPR002133), S-adenosylmethionine synthetase superfamily (InterPro:IPR022636), S-adenosylmethionine synthetase, N-terminal (InterPro:IPR022628), S-adenosylmethionine synthetase, C-terminal (InterPro:IPR022630), S-adenosylmethionine synthetase, conserved site (InterPro:IPR022631), S-adenosylmethionine synthetase, central domain (InterPro:IPR022629); BEST Arabidopsis thaliana protein match is: S-adenosylmethionine synthetase family protein (TAIR:AT3G17390.1); Has 10904 Blast hits to 10897 proteins in 2898 species: Archae - 12; Bacteria - 5503; Metazoa - 373; Fungi - 167; Plants - 705; Viruses - 1; Other Eukaryotes - 4143 (source: NCBI BLink)."</t>
  </si>
  <si>
    <t>Protein kinase superfamily protein; FUNCTIONS IN: protein serine/threonine kinase activity, protein kinase activity, ATP binding; INVOLVED IN: protein amino acid phosphorylation; LOCATED IN: cytosol; EXPRESSED IN: 25 plant structures; EXPRESSED DURING: 14 growth stages;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shaggy-like protein kinase 32 (TAIR:AT4G00720.1); Has 105887 Blast hits to 104676 proteins in 3456 species: Archae - 87; Bacteria - 10670; Metazoa - 39368; Fungi - 11783; Plants - 25310; Viruses - 436; Other Eukaryotes - 18233 (source: NCBI BLink)."</t>
  </si>
  <si>
    <t>basic helix-loop-helix (bHLH) DNA-binding superfamily protein; FUNCTIONS IN: sequence-specific DNA binding transcription factor activity; INVOLVED IN: regulation of transcription; LOCATED IN: nucleus, chloroplast; EXPRESSED IN: 22 plant structures; EXPRESSED DURING: 13 growth stages; CONTAINS InterPro DOMAIN/s: Helix-loop-helix DNA-binding domain (InterPro:IPR001092), Helix-loop-helix DNA-binding (InterPro:IPR011598); BEST Arabidopsis thaliana protein match is: sequence-specific DNA binding transcription factors (TAIR:AT3G17100.2); Has 284 Blast hits to 282 proteins in 14 species: Archae - 0; Bacteria - 0; Metazoa - 1; Fungi - 0; Plants - 282; Viruses - 0; Other Eukaryotes - 1 (source: NCBI BLink)."</t>
  </si>
  <si>
    <t>Beta-glucosidase, GBA2 type family protein; FUNCTIONS IN: catalytic activity, glucosylceramidase activity; INVOLVED IN: glucosylceramide catabolic process, sphingolipid metabolic process; LOCATED IN: integral to membrane, membrane; EXPRESSED IN: 24 plant structures; EXPRESSED DURING: 15 growth stages; CONTAINS InterPro DOMAIN/s: Glucosylceramidase (InterPro:IPR006775), Six-hairpin glycosidase-like (InterPro:IPR008928), Beta-glucosidase, GBA2 type (InterPro:IPR014551); BEST Arabidopsis thaliana protein match is: Beta-glucosidase, GBA2 type family protein (TAIR:AT1G33700.2); Has 905 Blast hits to 755 proteins in 183 species: Archae - 77; Bacteria - 324; Metazoa - 146; Fungi - 0; Plants - 261; Viruses - 0; Other Eukaryotes - 97 (source: NCBI BLink)."</t>
  </si>
  <si>
    <t>brassinosteroid-responsive RING-H2 (BRH1); FUNCTIONS IN: zinc ion binding; INVOLVED IN: response to brassinosteroid stimulus, response to chitin; LOCATED IN: endomembrane system; EXPRESSED IN: 22 plant structures; EXPRESSED DURING: 13 growth stages; CONTAINS InterPro DOMAIN/s: Zinc finger, RING-type (InterPro:IPR001841), Zinc finger, C3HC4 RING-type (InterPro:IPR018957); BEST Arabidopsis thaliana protein match is: RING/U-box superfamily protein (TAIR:AT1G63840.1); Has 6755 Blast hits to 6739 proteins in 268 species: Archae - 0; Bacteria - 0; Metazoa - 1714; Fungi - 535; Plants - 3593; Viruses - 29; Other Eukaryotes - 884 (source: NCBI BLink)."</t>
  </si>
  <si>
    <t>photosystem I light harvesting complex gene 2 (LHCA2); FUNCTIONS IN: chlorophyll binding; INVOLVED IN: photosynthesis, light harvesting in photosystem I, photosynthesis; LOCATED IN: in 6 components; EXPRESSED IN: leaf; EXPRESSED DURING: seedling growth; CONTAINS InterPro DOMAIN/s: Chlorophyll A-B binding protein (InterPro:IPR001344); BEST Arabidopsis thaliana protein match is: photosystem I light harvesting complex gene 6 (TAIR:AT1G19150.1); Has 30201 Blast hits to 17322 proteins in 780 species: Archae - 12; Bacteria - 1396; Metazoa - 17338; Fungi - 3422; Plants - 5037; Viruses - 0; Other Eukaryotes - 2996 (source: NCBI BLink)."</t>
  </si>
  <si>
    <t>Protein kinase superfamily protein; FUNCTIONS IN: protein tyrosine kinase activity, protein kinase activity, kinase activity, ATP binding; INVOLVED IN: protein amino acid phosphorylation; LOCATED IN: plasma membrane; EXPRESSED IN: 23 plant structures; EXPRESSED DURING: 13 growth stages; CONTAINS InterPro DOMAIN/s: Protein kinase, ATP binding site (InterPro:IPR017441), Protein kinase, catalytic domain (InterPro:IPR000719), Tyrosine-protein kinase, active site (InterPro:IPR008266), Serine-threonine/tyrosine-protein kinase (InterPro:IPR001245), Protein kinase-like domain (InterPro:IPR011009); BEST Arabidopsis thaliana protein match is: Protein kinase superfamily protein (TAIR:AT3G15890.1); Has 98543 Blast hits to 97377 proteins in 3831 species: Archae - 68; Bacteria - 11032; Metazoa - 36701; Fungi - 6941; Plants - 30133; Viruses - 293; Other Eukaryotes - 13375 (source: NCBI BLink)."</t>
  </si>
  <si>
    <t>RUB1 conjugating enzyme 1 (RCE1); CONTAINS InterPro DOMAIN/s: Ubiquitin-conjugating enzyme/RWD-like (InterPro:IPR016135), Ubiquitin-conjugating enzyme, E2 (InterPro:IPR000608), RUB1 conjugating enzyme Ubc12 (InterPro:IPR015580); BEST Arabidopsis thaliana protein match is: Ubiquitin-conjugating enzyme family protein (TAIR:AT2G18600.1); Has 8473 Blast hits to 8470 proteins in 386 species: Archae - 0; Bacteria - 0; Metazoa - 3871; Fungi - 1731; Plants - 1533; Viruses - 20; Other Eukaryotes - 1318 (source: NCBI BLink)."</t>
  </si>
  <si>
    <t>cellulose-synthase like D2 (CSLD2); FUNCTIONS IN: cellulose synthase activity, transferase activity, transferring glycosyl groups; INVOLVED IN: plant-type cell wall biogenesis, response to cold, polysaccharide biosynthetic process, root hair elongation; LOCATED IN: Golgi apparatus, plasma membrane, integral to Golgi membrane; EXPRESSED IN: 23 plant structures; EXPRESSED DURING: 13 growth stages; CONTAINS InterPro DOMAIN/s: Cellulose synthase (InterPro:IPR005150); BEST Arabidopsis thaliana protein match is: cellulose synthase-like D3 (TAIR:AT3G03050.1); Has 1807 Blast hits to 1807 proteins in 277 species: Archae - 0; Bacteria - 0; Metazoa - 736; Fungi - 347; Plants - 385; Viruses - 0; Other Eukaryotes - 339 (source: NCBI BLink)."</t>
  </si>
  <si>
    <t>SHOOT GRAVITROPISM 5 (SGR5); CONTAINS InterPro DOMAIN/s: Zinc finger, C2H2-like (InterPro:IPR015880), Zinc finger, C2H2-type (InterPro:IPR007087); BEST Arabidopsis thaliana protein match is: indeterminate(ID)-domain 14 (TAIR:AT1G68130.1); Has 34856 Blast hits to 17366 proteins in 321 species: Archae - 1; Bacteria - 0; Metazoa - 32828; Fungi - 237; Plants - 754; Viruses - 1; Other Eukaryotes - 1035 (source: NCBI BLink)."</t>
  </si>
  <si>
    <t>ethylene responsive element binding factor 1 (ERF-1); CONTAINS InterPro DOMAIN/s: DNA-binding, integrase-type (InterPro:IPR016177), Pathogenesis-related transcriptional factor/ERF, DNA-binding (InterPro:IPR001471); BEST Arabidopsis thaliana protein match is: ethylene responsive element binding factor 2 (TAIR:AT5G47220.1); Has 5773 Blast hits to 5650 proteins in 248 species: Archae - 0; Bacteria - 0; Metazoa - 0; Fungi - 0; Plants - 5761; Viruses - 2; Other Eukaryotes - 10 (source: NCBI BLink)."</t>
  </si>
  <si>
    <t>mitogen-activated protein kinase 18 (MPK18); CONTAINS InterPro DOMAIN/s: MAP kinase, conserved site (InterPro:IPR003527), Protein kinase, ATP binding site (InterPro:IPR017441), Protein kinase, catalytic domain (InterPro:IPR000719), Serine/threonine-protein kinase domain (InterPro:IPR002290), Tyrosine-protein kinase, catalytic domain (InterPro:IPR020635), Serine/threonine-protein kinase-like domain (InterPro:IPR017442), Protein kinase-like domain (InterPro:IPR011009); BEST Arabidopsis thaliana protein match is: MAP kinase 19 (TAIR:AT3G14720.1); Has 121070 Blast hits to 119835 proteins in 4221 species: Archae - 114; Bacteria - 13840; Metazoa - 44615; Fungi - 12415; Plants - 29396; Viruses - 569; Other Eukaryotes - 20121 (source: NCBI BLink)."</t>
  </si>
  <si>
    <t>RING/U-box superfamily protein; FUNCTIONS IN: zinc ion binding; CONTAINS InterPro DOMAIN/s: Zinc finger, RING-type (InterPro:IPR001841), Zinc finger, C3HC4 RING-type (InterPro:IPR018957); BEST Arabidopsis thaliana protein match is: RING/U-box superfamily protein (TAIR:AT4G34040.1); Has 1807 Blast hits to 1807 proteins in 277 species: Archae - 0; Bacteria - 0; Metazoa - 736; Fungi - 347; Plants - 385; Viruses - 0; Other Eukaryotes - 339 (source: NCBI BLink)."</t>
  </si>
  <si>
    <t>PLC-like phosphodiesterases superfamily protein; FUNCTIONS IN: phospholipase C activity, phosphoric diester hydrolase activity; INVOLVED IN: intracellular signaling pathway, lipid metabolic process; LOCATED IN: anchored to plasma membrane, plasma membrane; EXPRESSED IN: 23 plant structures; EXPRESSED DURING: 13 growth stages; CONTAINS InterPro DOMAIN/s: Phospholipase C, phosphatidylinositol-specific , X domain (InterPro:IPR000909), PLC-like phosphodiesterase, TIM beta/alpha-barrel domain (InterPro:IPR017946); BEST Arabidopsis thaliana protein match is: PLC-like phosphodiesterases superfamily protein (TAIR:AT1G49740.1); Has 30201 Blast hits to 17322 proteins in 780 species: Archae - 12; Bacteria - 1396; Metazoa - 17338; Fungi - 3422; Plants - 5037; Viruses - 0; Other Eukaryotes - 2996 (source: NCBI BLink)."</t>
  </si>
  <si>
    <t>ERD (early-responsive to dehydration stress) family protein; FUNCTIONS IN: molecular_function unknown; INVOLVED IN: biological_process unknown; LOCATED IN: endomembrane system, membrane; EXPRESSED IN: 20 plant structures; EXPRESSED DURING: 13 growth stages; CONTAINS InterPro DOMAIN/s: Protein of unknown function DUF221 (InterPro:IPR003864); BEST Arabidopsis thaliana protein match is: ERD (early-responsive to dehydration stress) family protein (TAIR:AT3G21620.1); Has 1447 Blast hits to 1280 proteins in 189 species: Archae - 0; Bacteria - 0; Metazoa - 189; Fungi - 705; Plants - 434; Viruses - 0; Other Eukaryotes - 119 (source: NCBI BLink)."</t>
  </si>
  <si>
    <t>basic helix-loop-helix (bHLH) DNA-binding superfamily protein; FUNCTIONS IN: DNA binding, sequence-specific DNA binding transcription factor activity; INVOLVED IN: regulation of transcription; LOCATED IN: nucleus; EXPRESSED IN: root; CONTAINS InterPro DOMAIN/s: Helix-loop-helix DNA-binding domain (InterPro:IPR001092), Helix-loop-helix DNA-binding (InterPro:IPR011598); BEST Arabidopsis thaliana protein match is: basic helix-loop-helix (bHLH) DNA-binding superfamily protein (TAIR:AT1G05805.1); Has 1572 Blast hits to 1554 proteins in 68 species: Archae - 0; Bacteria - 2; Metazoa - 49; Fungi - 2; Plants - 1505; Viruses - 0; Other Eukaryotes - 14 (source: NCBI BLink)."</t>
  </si>
  <si>
    <t>Major facilitator superfamily protein; FUNCTIONS IN: transporter activity; INVOLVED IN: oligopeptide transport; LOCATED IN: membrane;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(TAIR:AT1G72140.1); Has 7846 Blast hits to 7701 proteins in 1476 species: Archae - 0; Bacteria - 4043; Metazoa - 538; Fungi - 469; Plants - 2185; Viruses - 0; Other Eukaryotes - 611 (source: NCBI BLink)."</t>
  </si>
  <si>
    <t>Uncharacterised conserved protein UCP031088, alpha/beta hydrolase; LOCATED IN: chloroplast; EXPRESSED IN: 23 plant structures; EXPRESSED DURING: 14 growth stages; CONTAINS InterPro DOMAIN/s: Uncharacterised conserved protein UCP031088, alpha/beta hydrolase, At1g15070 (InterPro:IPR016969), Alpha/beta hydrolase fold-1 (InterPro:IPR000073); BEST Arabidopsis thaliana protein match is: Uncharacterised conserved protein UCP031088, alpha/beta hydrolase (TAIR:AT1G73750.1); Has 177 Blast hits to 156 proteins in 44 species: Archae - 2; Bacteria - 72; Metazoa - 2; Fungi - 0; Plants - 90; Viruses - 0; Other Eukaryotes - 11 (source: NCBI BLink)."</t>
  </si>
  <si>
    <t>lipid phosphate phosphatase 2 (LPP2); FUNCTIONS IN: acid phosphatase activity, phosphatidate phosphatase activity; INVOLVED IN: abscisic acid mediated signaling pathway; LOCATED IN: plasma membrane, integral to plasma membrane; EXPRESSED IN: 14 plant structures; EXPRESSED DURING: 8 growth stages; CONTAINS InterPro DOMAIN/s: Phosphatidic acid phosphatase/chloroperoxidase, N-terminal (InterPro:IPR016118), Phosphatidic acid phosphatase type 2/haloperoxidase (InterPro:IPR000326); BEST Arabidopsis thaliana protein match is: lipid phosphate phosphatase 3 (TAIR:AT3G02600.5); Has 2086 Blast hits to 2081 proteins in 377 species: Archae - 13; Bacteria - 320; Metazoa - 928; Fungi - 399; Plants - 199; Viruses - 3; Other Eukaryotes - 224 (source: NCBI BLink)."</t>
  </si>
  <si>
    <t>MURUS 4 (MUR4); FUNCTIONS IN: UDP-arabinose 4-epimerase activity, catalytic activity; INVOLVED IN: plant-type cell wall biogenesis, arabinose biosynthetic process, nucleotide-sugar metabolic process; LOCATED IN: Golgi apparatus; EXPRESSED IN: 24 plant structures; EXPRESSED DURING: 15 growth stages; CONTAINS InterPro DOMAIN/s: NAD-dependent epimerase/dehydratase (InterPro:IPR001509), NAD(P)-binding domain (InterPro:IPR016040), UDP-glucose 4-epimerase (InterPro:IPR005886); BEST Arabidopsis thaliana protein match is: NAD(P)-binding Rossmann-fold superfamily protein (TAIR:AT4G20460.1); Has 42820 Blast hits to 42812 proteins in 2971 species: Archae - 775; Bacteria - 25948; Metazoa - 715; Fungi - 615; Plants - 1158; Viruses - 34; Other Eukaryotes - 13575 (source: NCBI BLink)."</t>
  </si>
  <si>
    <t>Disease resistance protein (TIR-NBS class); FUNCTIONS IN: transmembrane receptor activity, ATP binding; INVOLVED IN: signal transduction, defense response, apoptosis, innate immune response; LOCATED IN: intrinsic to membrane; EXPRESSED IN: 20 plant structures; EXPRESSED DURING: 12 growth stages; CONTAINS InterPro DOMAIN/s: NB-ARC (InterPro:IPR002182), Disease resistance protein (InterPro:IPR000767), Toll-Interleukin receptor (InterPro:IPR000157); BEST Arabidopsis thaliana protein match is: Disease resistance protein (TIR-NBS class) (TAIR:AT1G72950.1); Has 5933 Blast hits to 5765 proteins in 247 species: Archae - 0; Bacteria - 133; Metazoa - 8; Fungi - 0; Plants - 5786; Viruses - 0; Other Eukaryotes - 6 (source: NCBI BLink)."</t>
  </si>
  <si>
    <t>MATE efflux family protein; FUNCTIONS IN: antiporter activity, drug transmembrane transporter activity, transporter activity; INVOLVED IN: drug transmembrane transport, transmembrane transport; LOCATED IN: chloroplast, membrane; EXPRESSED IN: 22 plant structures; EXPRESSED DURING: 13 growth stages; CONTAINS InterPro DOMAIN/s: Multi antimicrobial extrusion protein MatE (InterPro:IPR002528); BEST Arabidopsis thaliana protein match is: MATE efflux family protein (TAIR:AT4G38380.1); Has 17219 Blast hits to 17166 proteins in 2310 species: Archae - 394; Bacteria - 13798; Metazoa - 83; Fungi - 156; Plants - 607; Viruses - 0; Other Eukaryotes - 2181 (source: NCBI BLink)."</t>
  </si>
  <si>
    <t>alfin-like 4 (AL4); CONTAINS InterPro DOMAIN/s: Zinc finger, PHD-type, conserved site (InterPro:IPR019786), Zinc finger, PHD-type (InterPro:IPR001965), Protein of unknown function DUF3594 (InterPro:IPR021998), Zinc finger, FYVE/PHD-type (InterPro:IPR011011), Zinc finger, PHD-finger (InterPro:IPR019787); BEST Arabidopsis thaliana protein match is: alfin-like 3 (TAIR:AT3G42790.1); Has 1807 Blast hits to 1807 proteins in 277 species: Archae - 0; Bacteria - 0; Metazoa - 736; Fungi - 347; Plants - 385; Viruses - 0; Other Eukaryotes - 339 (source: NCBI BLink)."</t>
  </si>
  <si>
    <t>WNK9; CONTAINS InterPro DOMAIN/s: Protein kinase, catalytic domain (InterPro:IPR000719), Serine/threonine-protein kinase domain (InterPro:IPR002290), Tyrosine-protein kinase, catalytic domain (InterPro:IPR020635), Serine/threonine-protein kinase-like domain (InterPro:IPR017442), Protein kinase-like domain (InterPro:IPR011009), Serine/threonine-protein kinase, active site (InterPro:IPR008271); BEST Arabidopsis thaliana protein match is: with no lysine (K) kinase 1 (TAIR:AT3G04910.2); Has 1807 Blast hits to 1807 proteins in 277 species: Archae - 0; Bacteria - 0; Metazoa - 736; Fungi - 347; Plants - 385; Viruses - 0; Other Eukaryotes - 339 (source: NCBI BLink)."</t>
  </si>
  <si>
    <t>RNA-binding (RRM/RBD/RNP motifs) family protein; FUNCTIONS IN: RNA binding, nucleotide binding, nucleic acid binding; INVOLVED IN: biological_process unknown; EXPRESSED IN: 24 plant structures; EXPRESSED DURING: 15 growth stages; CONTAINS InterPro DOMAIN/s: RNA recognition motif, RNP-1 (InterPro:IPR000504), Nucleotide-binding, alpha-beta plait (InterPro:IPR012677); BEST Arabidopsis thaliana protein match is: RNA-binding (RRM/RBD/RNP motifs) family protein (TAIR:AT4G20030.1); Has 18468 Blast hits to 14051 proteins in 762 species: Archae - 10; Bacteria - 1205; Metazoa - 9569; Fungi - 2141; Plants - 3708; Viruses - 0; Other Eukaryotes - 1835 (source: NCBI BLink)."</t>
  </si>
  <si>
    <t>Transcription factor jumonji (jmj) family protein / zinc finger (C5HC2 type) family protein; FUNCTIONS IN: sequence-specific DNA binding transcription factor activity; INVOLVED IN: response to chitin, regulation of transcription; LOCATED IN: nucleus; EXPRESSED IN: 24 plant structures; EXPRESSED DURING: 14 growth stages; CONTAINS InterPro DOMAIN/s: Transcription factor jumonji/aspartyl beta-hydroxylase (InterPro:IPR003347), Zinc finger, C5HC2-type (InterPro:IPR004198), Transcription factor jumonji (InterPro:IPR013129), Transcription factor jumonji, JmjN (InterPro:IPR003349); BEST Arabidopsis thaliana protein match is: relative of early flowering 6 (TAIR:AT3G48430.1); Has 1807 Blast hits to 1807 proteins in 277 species: Archae - 0; Bacteria - 0; Metazoa - 736; Fungi - 347; Plants - 385; Viruses - 0; Other Eukaryotes - 339 (source: NCBI BLink)."</t>
  </si>
  <si>
    <t>B-box type zinc finger family protein; FUNCTIONS IN: zinc ion binding; INVOLVED IN: biological_process unknown; LOCATED IN: intracellular; CONTAINS InterPro DOMAIN/s: Zinc finger, B-box (InterPro:IPR000315); BEST Arabidopsis thaliana protein match is: B-box type zinc finger family protein (TAIR:AT3G21890.1); Has 35333 Blast hits to 34131 proteins in 2444 species: Archae - 798; Bacteria - 22429; Metazoa - 974; Fungi - 991; Plants - 531; Viruses - 0; Other Eukaryotes - 9610 (source: NCBI BLink)."</t>
  </si>
  <si>
    <t>DNAJ heat shock N-terminal domain-containing protein; FUNCTIONS IN: unfolded protein binding, heat shock protein binding; INVOLVED IN: protein folding; LOCATED IN: cellular_component unknown; EXPRESSED IN: 24 plant structures; EXPRESSED DURING: 13 growth stages; CONTAINS InterPro DOMAIN/s: Molecular chaperone, heat shock protein, Hsp40, DnaJ (InterPro:IPR015609), Heat shock protein DnaJ, N-terminal (InterPro:IPR001623), Heat shock protein DnaJ (InterPro:IPR003095), Heat shock protein DnaJ, conserved site (InterPro:IPR018253); BEST Arabidopsis thaliana protein match is: DNAJ heat shock N-terminal domain-containing protein (TAIR:AT1G21080.1); Has 22668 Blast hits to 22554 proteins in 3188 species: Archae - 168; Bacteria - 9129; Metazoa - 3918; Fungi - 2179; Plants - 2304; Viruses - 20; Other Eukaryotes - 4950 (source: NCBI BLink)."</t>
  </si>
  <si>
    <t>tetratricopetide-repeat thioredoxin-like 4 (TTL4); FUNCTIONS IN: binding; INVOLVED IN: cell redox homeostasis; LOCATED IN: cellular_component unknown; EXPRESSED IN: 22 plant structures; EXPRESSED DURING: 13 growth stages; CONTAINS InterPro DOMAIN/s: Molecular chaperone, heat shock protein, Hsp40, DnaJ (InterPro:IPR015609), Tetratricopeptide TPR-1 (InterPro:IPR001440), Thioredoxin fold (InterPro:IPR012335), Tetratricopeptide-like helical (InterPro:IPR011990), Thioredoxin domain (InterPro:IPR013766), Tetratricopeptide TPR2 (InterPro:IPR013105), Tetratricopeptide repeat-containing (InterPro:IPR013026), Thioredoxin-like fold (InterPro:IPR012336), Tetratricopeptide repeat (InterPro:IPR019734); BEST Arabidopsis thaliana protein match is: tetratricopetide-repeat thioredoxin-like 3 (TAIR:AT2G42580.1); Has 21785 Blast hits to 12872 proteins in 1130 species: Archae - 748; Bacteria - 6255; Metazoa - 5785; Fungi - 2015; Plants - 2355; Viruses - 3; Other Eukaryotes - 4624 (source: NCBI BLink)."</t>
  </si>
  <si>
    <t>DPA; FUNCTIONS IN: sequence-specific DNA binding transcription factor activity; INVOLVED IN: regulation of transcription, DNA-dependent; LOCATED IN: transcription factor complex; EXPRESSED IN: 23 plant structures; EXPRESSED DURING: 13 growth stages; CONTAINS InterPro DOMAIN/s: Winged helix-turn-helix transcription repressor DNA-binding (InterPro:IPR011991), Transcription factor E2F/dimerisation partner (TDP) (InterPro:IPR003316), Transcription factor DP, C-terminal (InterPro:IPR014889), Transcription factor DP (InterPro:IPR015648), Transcription factor DP, subgroup (InterPro:IPR016556); BEST Arabidopsis thaliana protein match is: Transcription factor DP (TAIR:AT5G03415.1); Has 435 Blast hits to 435 proteins in 94 species: Archae - 0; Bacteria - 0; Metazoa - 247; Fungi - 0; Plants - 91; Viruses - 0; Other Eukaryotes - 97 (source: NCBI BLink)."</t>
  </si>
  <si>
    <t>HSP20-like chaperones superfamily protein; CONTAINS InterPro DOMAIN/s: Heat shock protein Hsp20 (InterPro:IPR002068), HSP20-like chaperone (InterPro:IPR008978); BEST Arabidopsis thaliana protein match is: HSP20-like chaperones superfamily protein (TAIR:AT2G37570.1); Has 30201 Blast hits to 17322 proteins in 780 species: Archae - 12; Bacteria - 1396; Metazoa - 17338; Fungi - 3422; Plants - 5037; Viruses - 0; Other Eukaryotes - 2996 (source: NCBI BLink)."</t>
  </si>
  <si>
    <t>MADS AFFECTING FLOWERING 5 (MAF5); FUNCTIONS IN: sequence-specific DNA binding transcription factor activity; INVOLVED IN: negative regulation of flower development, vernalization response; LOCATED IN: nucleus; EXPRESSED IN: 11 plant structures; EXPRESSED DURING: 4 anthesis, LP.02 two leaves visible, petal differentiation and expansion stage, D bilateral stage; CONTAINS InterPro DOMAIN/s: Transcription factor, MADS-box (InterPro:IPR002100), Transcription factor, K-box (InterPro:IPR002487); BEST Arabidopsis thaliana protein match is: K-box region and MADS-box transcription factor family protein  (TAIR:AT5G65070.1); Has 35333 Blast hits to 34131 proteins in 2444 species: Archae - 798; Bacteria - 22429; Metazoa - 974; Fungi - 991; Plants - 531; Viruses - 0; Other Eukaryotes - 9610 (source: NCBI BLink)."</t>
  </si>
  <si>
    <t>Peroxidase superfamily protein; FUNCTIONS IN: peroxidase activity, heme binding; INVOLVED IN: response to oxidative stress, oxidation reduction; LOCATED IN: endomembrane system; EXPRESSED IN: leaf apex, sepal, root, stamen; EXPRESSED DURING: 4 anthesis;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(TAIR:AT1G14550.1); Has 4581 Blast hits to 4555 proteins in 302 species: Archae - 0; Bacteria - 6; Metazoa - 19; Fungi - 179; Plants - 4302; Viruses - 0; Other Eukaryotes - 75 (source: NCBI BLink)."</t>
  </si>
  <si>
    <t>Plant regulator RWP-RK family protein; CONTAINS InterPro DOMAIN/s: Octicosapeptide/Phox/Bem1p (InterPro:IPR000270), Plant regulator RWP-RK (InterPro:IPR003035); BEST Arabidopsis thaliana protein match is: Plant regulator RWP-RK family protein (TAIR:AT1G20640.2); Has 692 Blast hits to 593 proteins in 43 species: Archae - 0; Bacteria - 4; Metazoa - 2; Fungi - 0; Plants - 620; Viruses - 0; Other Eukaryotes - 66 (source: NCBI BLink)."</t>
  </si>
  <si>
    <t>ENTH/VHS family protein; FUNCTIONS IN: binding; INVOLVED IN: biological_process unknown; LOCATED IN: cellular_component unknown; EXPRESSED IN: 22 plant structures; EXPRESSED DURING: 13 growth stages; CONTAINS InterPro DOMAIN/s: Epsin, N-terminal (InterPro:IPR001026), Epsin-like, N-terminal (InterPro:IPR013809), ENTH/VHS (InterPro:IPR008942); BEST Arabidopsis thaliana protein match is: ENTH/VHS family protein (TAIR:AT1G08670.1); Has 992 Blast hits to 992 proteins in 193 species: Archae - 0; Bacteria - 0; Metazoa - 538; Fungi - 205; Plants - 176; Viruses - 0; Other Eukaryotes - 73 (source: NCBI BLink)."</t>
  </si>
  <si>
    <t>acetone-cyanohydrin lyase (ACL); FUNCTIONS IN: hydrolase activity, hydrolase activity, acting on ester bonds, methyl salicylate esterase activity, methyl jasmonate esterase activity, methyl indole-3-acetate esterase activity; INVOLVED IN: salicylic acid metabolic process; LOCATED IN: cellular_component unknown; EXPRESSED IN: guard cell, leaf; EXPRESSED DURING: seedling growth; CONTAINS InterPro DOMAIN/s: Alpha/beta hydrolase fold-1 (InterPro:IPR000073); BEST Arabidopsis thaliana protein match is: methyl esterase 1 (TAIR:AT2G23620.1); Has 1952 Blast hits to 1950 proteins in 444 species: Archae - 0; Bacteria - 1129; Metazoa - 7; Fungi - 27; Plants - 629; Viruses - 0; Other Eukaryotes - 160 (source: NCBI BLink)."</t>
  </si>
  <si>
    <t>phytochrome interacting factor 3-like 5 (PIL5); CONTAINS InterPro DOMAIN/s: Helix-loop-helix DNA-binding domain (InterPro:IPR001092), Helix-loop-helix DNA-binding (InterPro:IPR011598); BEST Arabidopsis thaliana protein match is: basic helix-loop-helix (bHLH) DNA-binding superfamily protein (TAIR:AT4G28800.1); Has 4635 Blast hits to 4615 proteins in 348 species: Archae - 0; Bacteria - 26; Metazoa - 878; Fungi - 251; Plants - 3376; Viruses - 2; Other Eukaryotes - 102 (source: NCBI BLink)."</t>
  </si>
  <si>
    <t>UDP-D-glucuronate 4-epimerase 4 (GAE4); FUNCTIONS IN: coenzyme binding, racemase and epimerase activity, acting on carbohydrates and derivatives, binding, catalytic activity; INVOLVED IN: cellular metabolic process, carbohydrate metabolic process, nucleotide-sugar metabolic process, metabolic process; LOCATED IN: cellular_component unknown; EXPRESSED IN: 25 plant structures; EXPRESSED DURING: 15 growth stages; CONTAINS InterPro DOMAIN/s: NAD-dependent epimerase/dehydratase (InterPro:IPR001509), NAD(P)-binding domain (InterPro:IPR016040), Nucleotide sugar epimerase (InterPro:IPR008089); BEST Arabidopsis thaliana protein match is: UDP-D-glucuronate 4-epimerase 3 (TAIR:AT4G00110.1); Has 44632 Blast hits to 44622 proteins in 2990 species: Archae - 813; Bacteria - 26318; Metazoa - 807; Fungi - 418; Plants - 1224; Viruses - 43; Other Eukaryotes - 15009 (source: NCBI BLink)."</t>
  </si>
  <si>
    <t>SECRETION 14 (SEC14); FUNCTIONS IN: phosphatidylinositol transporter activity; INVOLVED IN: phosphatidylcholine biosynthetic process; LOCATED IN: intracellular; EXPRESSED IN: 15 plant structures; EXPRESSED DURING: 7 growth stages; CONTAINS InterPro DOMAIN/s: Cellular retinaldehyde-binding/triple function, C-terminal (InterPro:IPR001251), Cellular retinaldehyde-binding/triple function, N-terminal (InterPro:IPR008273), Cellular retinaldehyde binding/alpha-tocopherol transport (InterPro:IPR001071), Phosphatidylinositol transfer protein-like, N-terminal (InterPro:IPR011074); BEST Arabidopsis thaliana protein match is: SEC14-like 3 (TAIR:AT2G21540.3); Has 2899 Blast hits to 2883 proteins in 237 species: Archae - 0; Bacteria - 0; Metazoa - 924; Fungi - 653; Plants - 892; Viruses - 0; Other Eukaryotes - 430 (source: NCBI BLink)."</t>
  </si>
  <si>
    <t>Lactate/malate dehydrogenase family protein; FUNCTIONS IN: malate dehydrogenase activity, copper ion binding; INVOLVED IN: response to cadmium ion, response to salt stress, response to cold, defense response to bacterium, peptidyl-cysteine S-nitrosylation; LOCATED IN: mitochondrion, cell wall, chloroplast; EXPRESSED IN: 26 plant structures; EXPRESSED DURING: 15 growth stages; CONTAINS InterPro DOMAIN/s: Lactate/malate dehydrogenase, C-terminal (InterPro:IPR022383), Malate dehydrogenase, NAD-dependent, eukaryote/gamma proteobacteria (InterPro:IPR010097), NAD(P)-binding domain (InterPro:IPR016040), L-lactate/malate dehydrogenase (InterPro:IPR001557), Lactate/malate dehydrogenase, N-terminal (InterPro:IPR001236), Malate dehydrogenase, active site (InterPro:IPR001252), Lactate dehydrogenase/glycoside hydrolase, family 4, C-terminal (InterPro:IPR015955); BEST Arabidopsis thaliana protein match is: Lactate/malate dehydrogenase family protein (TAIR:AT3G15020.1); Has 17502 Blast hits to 17499 proteins in 5422 species: Archae - 240; Bacteria - 12205; Metazoa - 1281; Fungi - 536; Plants - 649; Viruses - 0; Other Eukaryotes - 2591 (source: NCBI BLink)."</t>
  </si>
  <si>
    <t>Glutaredoxin family protein; FUNCTIONS IN: electron carrier activity, protein disulfide oxidoreductase activity; INVOLVED IN: N-terminal protein myristoylation, cell redox homeostasis; LOCATED IN: plasma membrane; EXPRESSED IN: 24 plant structures; EXPRESSED DURING: 15 growth stages; CONTAINS InterPro DOMAIN/s: Thioredoxin fold (InterPro:IPR012335), Glutaredoxin (InterPro:IPR002109), Thioredoxin-like fold (InterPro:IPR012336); BEST Arabidopsis thaliana protein match is: Glutaredoxin family protein (TAIR:AT5G39865.1); Has 637 Blast hits to 625 proteins in 107 species: Archae - 0; Bacteria - 51; Metazoa - 127; Fungi - 21; Plants - 387; Viruses - 0; Other Eukaryotes - 51 (source: NCBI BLink)."</t>
  </si>
  <si>
    <t>AT1G01470</t>
  </si>
  <si>
    <t>LATE EMBRYOGENESIS ABUNDANT 14 (LEA14)</t>
  </si>
  <si>
    <t>LATE EMBRYOGENESIS ABUNDANT 14 (LEA14); CONTAINS InterPro DOMAIN/s: Water stress and hypersensitive response domain (InterPro:IPR013990), Late embryogenesis abundant protein, group 2 (InterPro:IPR004864); BEST Arabidopsis thaliana protein match is: Late embryogenesis abundant protein (TAIR:AT2G46140.1); Has 340 Blast hits to 340 proteins in 93 species: Archae - 0; Bacteria - 10; Metazoa - 0; Fungi - 0; Plants - 329; Viruses - 0; Other Eukaryotes - 1 (source: NCBI BLink)."</t>
  </si>
  <si>
    <t>RING/U-box superfamily protein; FUNCTIONS IN: zinc ion binding; EXPRESSED IN: 24 plant structures; EXPRESSED DURING: 15 growth stages; CONTAINS InterPro DOMAIN/s: Zinc finger, RING-type (InterPro:IPR001841), Zinc finger, C3HC4 RING-type (InterPro:IPR018957); BEST Arabidopsis thaliana protein match is: RING/U-box superfamily protein (TAIR:AT3G13430.3); Has 11045 Blast hits to 10950 proteins in 292 species: Archae - 0; Bacteria - 8; Metazoa - 3210; Fungi - 1082; Plants - 5106; Viruses - 41; Other Eukaryotes - 1598 (source: NCBI BLink)."</t>
  </si>
  <si>
    <t>NAC domain containing protein 25 (NAC025); FUNCTIONS IN: sequence-specific DNA binding transcription factor activity; INVOLVED IN: multicellular organismal development, regulation of transcription; LOCATED IN: cellular_component unknown; EXPRESSED IN: 6 plant structures; EXPRESSED DURING: 4 anthesis, petal differentiation and expansion stage; CONTAINS InterPro DOMAIN/s: No apical meristem (NAM) protein (InterPro:IPR003441); BEST Arabidopsis thaliana protein match is: NAC domain containing protein  2 (TAIR:AT3G15510.1); Has 3019 Blast hits to 3014 proteins in 77 species: Archae - 0; Bacteria - 0; Metazoa - 0; Fungi - 0; Plants - 3011; Viruses - 0; Other Eukaryotes - 8 (source: NCBI BLink)."</t>
  </si>
  <si>
    <t>SUGAR-DEPENDENT 6 (SDP6); FUNCTIONS IN: glycerol-3-phosphate dehydrogenase activity; INVOLVED IN: glycerophosphate shuttle, glycerol metabolic process, glycerol catabolic process; LOCATED IN: mitochondrion, mitochondrial inner membrane; EXPRESSED IN: 25 plant structures; EXPRESSED DURING: 15 growth stages; CONTAINS InterPro DOMAIN/s: FAD dependent oxidoreductase (InterPro:IPR006076), FAD-dependent glycerol-3-phosphate dehydrogenase (InterPro:IPR000447); Has 7040 Blast hits to 7029 proteins in 1867 species: Archae - 83; Bacteria - 4925; Metazoa - 247; Fungi - 177; Plants - 55; Viruses - 0; Other Eukaryotes - 1553 (source: NCBI BLink)."</t>
  </si>
  <si>
    <t>casein kinase alpha 1 (CKA1); FUNCTIONS IN: kinase activity; INVOLVED IN: protein amino acid phosphorylation; LOCATED IN: endomembrane system; EXPRESSED IN: 23 plant structures; EXPRESSED DURING: 15 growth stages; CONTAINS InterPro DOMAIN/s: Protein kinase, ATP binding site (InterPro:IPR017441), Protein kinase, catalytic domain (InterPro:IPR000719), Serine/threonine-protein kinase domain (InterPro:IPR002290), Tyrosine-protein kinase, catalytic domain (InterPro:IPR020635), Serine/threonine-protein kinase-like domain (InterPro:IPR017442), Serine/threonine-protein kinase, active site (InterPro:IPR008271), Protein kinase-like domain (InterPro:IPR011009); BEST Arabidopsis thaliana protein match is: casein kinase II, alpha chain 2 (TAIR:AT3G50000.1); Has 85531 Blast hits to 84684 proteins in 2530 species: Archae - 70; Bacteria - 9546; Metazoa - 32860; Fungi - 11294; Plants - 14699; Viruses - 299; Other Eukaryotes - 16763 (source: NCBI BLink)."</t>
  </si>
  <si>
    <t>Phototropic-responsive NPH3 family protein; FUNCTIONS IN: signal transducer activity; INVOLVED IN: response to light stimulus; CONTAINS InterPro DOMAIN/s: NPH3 (InterPro:IPR004249), BTB/POZ fold (InterPro:IPR011333), BTB/POZ-like (InterPro:IPR000210); BEST Arabidopsis thaliana protein match is: Phototropic-responsive NPH3 family protein (TAIR:AT3G49970.1); Has 920 Blast hits to 899 proteins in 47 species: Archae - 0; Bacteria - 4; Metazoa - 39; Fungi - 6; Plants - 863; Viruses - 0; Other Eukaryotes - 8 (source: NCBI BLink)."</t>
  </si>
  <si>
    <t>glutathione S-transferase tau 6 (GSTU6); CONTAINS InterPro DOMAIN/s: Thioredoxin fold (InterPro:IPR012335),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5 (TAIR:AT2G29450.1); Has 8102 Blast hits to 8085 proteins in 1224 species: Archae - 0; Bacteria - 4301; Metazoa - 845; Fungi - 139; Plants - 2030; Viruses - 0; Other Eukaryotes - 787 (source: NCBI BLink)."</t>
  </si>
  <si>
    <t>Pectin lyase-like superfamily protein; FUNCTIONS IN: lyase activity, pectate lyase activity; INVOLVED IN: biological_process unknown; LOCATED IN: membrane; EXPRESSED IN: 23 plant structures; EXPRESSED DURING: 13 growth stages; CONTAINS InterPro DOMAIN/s: Pectin lyase fold/virulence factor (InterPro:IPR011050), AmbAllergen (InterPro:IPR018082), Pectate lyase/Amb allergen (InterPro:IPR002022), Pectin lyase fold (InterPro:IPR012334); BEST Arabidopsis thaliana protein match is: Pectin lyase-like superfamily protein (TAIR:AT4G13710.1); Has 1635 Blast hits to 1625 proteins in 268 species: Archae - 0; Bacteria - 682; Metazoa - 0; Fungi - 239; Plants - 706; Viruses - 0; Other Eukaryotes - 8 (source: NCBI BLink)."</t>
  </si>
  <si>
    <t>potassium channel beta subunit 1 (KAB1); FUNCTIONS IN: oxidoreductase activity, potassium channel activity; INVOLVED IN: oxidation reduction, potassium ion transport, transmembrane transport; LOCATED IN: plasma membrane, membrane; EXPRESSED IN: 24 plant structures; EXPRESSED DURING: 14 growth stages; CONTAINS InterPro DOMAIN/s: Aldo/keto reductase (InterPro:IPR001395), Potassium channel, voltage-dependent, beta subunit, KCNAB-related (InterPro:IPR005399); BEST Arabidopsis thaliana protein match is: NAD(P)-linked oxidoreductase superfamily protein (TAIR:AT1G60690.1); Has 29181 Blast hits to 29146 proteins in 2493 species: Archae - 642; Bacteria - 19972; Metazoa - 899; Fungi - 1968; Plants - 978; Viruses - 0; Other Eukaryotes - 4722 (source: NCBI BLink)."</t>
  </si>
  <si>
    <t>CYS, MET, PRO, and GLY protein 1 (CMPG1); FUNCTIONS IN: ubiquitin-protein ligase activity, binding; INVOLVED IN: response to chitin; LOCATED IN: ubiquitin ligase complex; EXPRESSED IN: 18 plant structures; EXPRESSED DURING: 9 growth stages; CONTAINS InterPro DOMAIN/s: U box domain (InterPro:IPR003613), Armadillo-type fold (InterPro:IPR016024); BEST Arabidopsis thaliana protein match is: ARM repeat superfamily protein (TAIR:AT5G37490.1); Has 2372 Blast hits to 2357 proteins in 158 species: Archae - 0; Bacteria - 16; Metazoa - 212; Fungi - 52; Plants - 1883; Viruses - 3; Other Eukaryotes - 206 (source: NCBI BLink)."</t>
  </si>
  <si>
    <t>OBERON2 (OBE2); FUNCTIONS IN: zinc ion binding; INVOLVED IN: in 6 processes; LOCATED IN: nucleus; EXPRESSED IN: 6 plant structures; EXPRESSED DURING: seedling growth, C globular stage, B proembryo stage, D bilateral stage, E expanded cotyledon stage; CONTAINS InterPro DOMAIN/s: Protein of unknown function DUF1423, plant (InterPro:IPR004082), Zinc finger, PHD-type (InterPro:IPR001965); BEST Arabidopsis thaliana protein match is: Protein of unknown function (DUF1423) (TAIR:AT3G07780.1); Has 1807 Blast hits to 1807 proteins in 277 species: Archae - 0; Bacteria - 0; Metazoa - 736; Fungi - 347; Plants - 385; Viruses - 0; Other Eukaryotes - 339 (source: NCBI BLink)."</t>
  </si>
  <si>
    <t>RNA-binding (RRM/RBD/RNP motifs) family protein; FUNCTIONS IN: nucleotide binding, nucleic acid binding; INVOLVED IN: biological_process unknown; LOCATED IN: endomembrane system; CONTAINS InterPro DOMAIN/s: RNA recognition motif, RNP-1 (InterPro:IPR000504), Nucleotide-binding, alpha-beta plait (InterPro:IPR012677); BEST Arabidopsis thaliana protein match is: RNA-binding (RRM/RBD/RNP motifs) family protein (TAIR:AT5G53680.1); Has 30201 Blast hits to 17322 proteins in 780 species: Archae - 12; Bacteria - 1396; Metazoa - 17338; Fungi - 3422; Plants - 5037; Viruses - 0; Other Eukaryotes - 2996 (source: NCBI BLink)."</t>
  </si>
  <si>
    <t>FUNCTIONS IN: molecular_function unknown; INVOLVED IN: biological_process unknown; LOCATED IN: cell wall, plant-type cell wall; EXPRESSED IN: 23 plant structures; EXPRESSED DURING: 13 growth stages; CONTAINS InterPro DOMAIN/s: Protein of unknown function DUF642 (InterPro:IPR006946), Galactose-binding domain-like (InterPro:IPR008979); BEST Arabidopsis thaliana protein match is: Protein of unknown function, DUF642 (TAIR:AT5G25460.1); Has 1807 Blast hits to 1807 proteins in 277 species: Archae - 0; Bacteria - 0; Metazoa - 736; Fungi - 347; Plants - 385; Viruses - 0; Other Eukaryotes - 339 (source: NCBI BLink)."</t>
  </si>
  <si>
    <t>NADH-dependent glutamate synthase 1 (GLT1); FUNCTIONS IN: glutamate synthase (NADH) activity; INVOLVED IN: nitrate assimilation, response to cadmium ion, glutamate biosynthetic process; LOCATED IN: chloroplast stroma, chloroplast, plastid; EXPRESSED IN: 24 plant structures; EXPRESSED DURING: 13 growth stages; CONTAINS InterPro DOMAIN/s: FAD-dependent pyridine nucleotide-disulphide oxidoreductase (InterPro:IPR013027), Glutamine amidotransferase, class-II (InterPro:IPR000583), Glutamate synthase, alpha subunit, C-terminal (InterPro:IPR002489), Aldolase-type TIM barrel (InterPro:IPR013785), Adrenodoxin reductase (InterPro:IPR000759), Glutamate synthase, NADH/NADPH, small subunit 1 (InterPro:IPR006005), Fumarate reductase, C-terminal (InterPro:IPR012285), Glutamate synthase, central-N (InterPro:IPR006982), Glutamate synthase, eukaryotic (InterPro:IPR012220), NAD(P)-binding domain (InterPro:IPR016040), Alpha-helical ferredoxin (InterPro:IPR009051), Glutamate synthase, central-C (InterPro:IPR002932), Glutamine amidotransferase, type II (InterPro:IPR017932); BEST Arabidopsis thaliana protein match is: glutamate synthase 1 (TAIR:AT5G04140.1); Has 36461 Blast hits to 36289 proteins in 2576 species: Archae - 608; Bacteria - 18616; Metazoa - 663; Fungi - 406; Plants - 546; Viruses - 0; Other Eukaryotes - 15622 (source: NCBI BLink)."</t>
  </si>
  <si>
    <t>PLAC8 family protein; LOCATED IN: plasma membrane, membrane; EXPRESSED IN: 24 plant structures; EXPRESSED DURING: 15 growth stages; CONTAINS InterPro DOMAIN/s: Protein of unknown function Cys-rich (InterPro:IPR006461); BEST Arabidopsis thaliana protein match is: PLAC8 family protein (TAIR:AT5G41390.1); Has 476 Blast hits to 386 proteins in 125 species: Archae - 0; Bacteria - 22; Metazoa - 109; Fungi - 21; Plants - 191; Viruses - 0; Other Eukaryotes - 133 (source: NCBI BLink)."</t>
  </si>
  <si>
    <t>methionine sulfoxide reductase B5 (MSRB5); FUNCTIONS IN: peptide-methionine-(S)-S-oxide reductase activity; INVOLVED IN: oxidation reduction; LOCATED IN: cytosol; EXPRESSED IN: 24 plant structures; EXPRESSED DURING: 14 growth stages; CONTAINS InterPro DOMAIN/s: Methionine sulphoxide reductase B (InterPro:IPR002579), Mss4-like (InterPro:IPR011057); BEST Arabidopsis thaliana protein match is: methionine sulfoxide reductase B4 (TAIR:AT4G04810.1); Has 8417 Blast hits to 8406 proteins in 2250 species: Archae - 78; Bacteria - 4939; Metazoa - 269; Fungi - 135; Plants - 208; Viruses - 1; Other Eukaryotes - 2787 (source: NCBI BLink)."</t>
  </si>
  <si>
    <t>YUCCA5 (YUC5); CONTAINS InterPro DOMAIN/s: Pyridine nucleotide-disulphide oxidoreductase, class-II (InterPro:IPR000103), FAD-dependent pyridine nucleotide-disulphide oxidoreductase (InterPro:IPR013027), Flavin-containing monooxygenase-like (InterPro:IPR020946); BEST Arabidopsis thaliana protein match is: YUCCA 9 (TAIR:AT1G04180.1); Has 1807 Blast hits to 1807 proteins in 277 species: Archae - 0; Bacteria - 0; Metazoa - 736; Fungi - 347; Plants - 385; Viruses - 0; Other Eukaryotes - 339 (source: NCBI BLink)."</t>
  </si>
  <si>
    <t>homeobox protein 23 (AtHB23); FUNCTIONS IN: DNA binding, sequence-specific DNA binding transcription factor activity; INVOLVED IN: response to gibberellin stimulus, regulation of transcription, DNA-dependent; LOCATED IN: nucleus; EXPRESSED IN: 24 plant structures; EXPRESSED DURING: 13 growth stages; CONTAINS InterPro DOMAIN/s: Homeobox, conserved site (InterPro:IPR017970), Homeobox (InterPro:IPR001356), Homeodomain-like (InterPro:IPR009057), Helix-turn-helix motif, lambda-like repressor (InterPro:IPR000047), Leucine zipper, homeobox-associated (InterPro:IPR003106), Homeodomain-related (InterPro:IPR012287); BEST Arabidopsis thaliana protein match is: Homeobox-leucine zipper protein family (TAIR:AT1G69780.1); Has 11101 Blast hits to 11053 proteins in 666 species: Archae - 0; Bacteria - 4; Metazoa - 8567; Fungi - 242; Plants - 2058; Viruses - 5; Other Eukaryotes - 225 (source: NCBI BLink)."</t>
  </si>
  <si>
    <t>copia-like retrotransposon family, has a 4.7e-213 P-value blast match to gb|AAO73521.1| gag-pol polyprotein (Glycine max) (SIRE1) (Ty1_Copia-family)"</t>
  </si>
  <si>
    <t>XERICO; CONTAINS InterPro DOMAIN/s: Zinc finger, RING-type (InterPro:IPR001841), Zinc finger, C3HC4 RING-type (InterPro:IPR018957); BEST Arabidopsis thaliana protein match is: brassinosteroid-responsive RING-H2 (TAIR:AT3G61460.1); Has 7967 Blast hits to 7952 proteins in 266 species: Archae - 0; Bacteria - 0; Metazoa - 1949; Fungi - 661; Plants - 4072; Viruses - 19; Other Eukaryotes - 1266 (source: NCBI BLink)."</t>
  </si>
  <si>
    <t>receptor like protein 1 (RLP1); CONTAINS InterPro DOMAIN/s: Leucine-rich repeat, typical subtype (InterPro:IPR003591), Leucine-rich repeat-containing N-terminal domain, type 2 (InterPro:IPR013210), Leucine-rich repeat (InterPro:IPR001611); BEST Arabidopsis thaliana protein match is: receptor like protein 9 (TAIR:AT1G58190.2); Has 135653 Blast hits to 34187 proteins in 1325 species: Archae - 66; Bacteria - 11060; Metazoa - 39671; Fungi - 1897; Plants - 72882; Viruses - 44; Other Eukaryotes - 10033 (source: NCBI BLink)."</t>
  </si>
  <si>
    <t>glutamine synthase clone F11 (GSR2); FUNCTIONS IN: glutamate-ammonia ligase activity, copper ion binding; INVOLVED IN: nitrate assimilation, response to fructose stimulus, response to salt stress, response to sucrose stimulus, response to glucose stimulus; LOCATED IN: cytosol, cytosolic ribosome, apoplast, vacuole, chloroplast envelope; EXPRESSED IN: 24 plant structures; EXPRESSED DURING: 14 growth stages; CONTAINS InterPro DOMAIN/s: Glutamine synthetase, catalytic domain (InterPro:IPR008146), Glutamine synthetase, beta-Grasp (InterPro:IPR008147), Glutamine synthetase/guanido kinase, catalytic domain (InterPro:IPR014746); BEST Arabidopsis thaliana protein match is: glutamine synthase clone R1 (TAIR:AT5G37600.1); Has 11094 Blast hits to 11090 proteins in 3405 species: Archae - 162; Bacteria - 5924; Metazoa - 440; Fungi - 257; Plants - 1757; Viruses - 3; Other Eukaryotes - 2551 (source: NCBI BLink)."</t>
  </si>
  <si>
    <t>chorismate mutase 3 (CM3); CONTAINS InterPro DOMAIN/s: Chorismate mutase, type II (InterPro:IPR020822), Chorismate mutase, AroQ class, eukaryotic type (InterPro:IPR008238); BEST Arabidopsis thaliana protein match is: chorismate mutase 1 (TAIR:AT3G29200.1); Has 280 Blast hits to 280 proteins in 116 species: Archae - 0; Bacteria - 2; Metazoa - 0; Fungi - 142; Plants - 120; Viruses - 0; Other Eukaryotes - 16 (source: NCBI BLink)."</t>
  </si>
  <si>
    <t>U-box domain-containing protein kinase family protein; FUNCTIONS IN: ubiquitin-protein ligase activity, protein serine/threonine kinase activity, protein kinase activity, kinase activity, ATP binding; INVOLVED IN: protein amino acid phosphorylation, response to stress, protein ubiquitination; LOCATED IN: ubiquitin ligase complex; EXPRESSED IN: 22 plant structures; EXPRESSED DURING: 13 growth stages; CONTAINS InterPro DOMAIN/s: UspA (InterPro:IPR006016), Protein kinase, ATP binding site (InterPro:IPR017441), Protein kinase, catalytic domain (InterPro:IPR000719), U box domain (InterPro:IPR003613), Serine/threonine-protein kinase-like domain (InterPro:IPR017442), Protein kinase-like domain (InterPro:IPR011009), Serine/threonine-protein kinase, active site (InterPro:IPR008271); BEST Arabidopsis thaliana protein match is: U-box domain-containing protein kinase family protein (TAIR:AT3G49060.1); Has 126911 Blast hits to 124541 proteins in 4743 species: Archae - 223; Bacteria - 14733; Metazoa - 47002; Fungi - 10910; Plants - 34737; Viruses - 429; Other Eukaryotes - 18877 (source: NCBI BLink)."</t>
  </si>
  <si>
    <t>ADP/ATP carrier 1 (AAC1); FUNCTIONS IN: binding, copper ion binding, ATP:ADP antiporter activity; INVOLVED IN: transport, purine nucleotide transport; LOCATED IN: in 10 components; EXPRESSED IN: 28 plant structures; EXPRESSED DURING: 16 growth stages; CONTAINS InterPro DOMAIN/s: Mitochondrial carrier protein (InterPro:IPR002067), Mitochondrial substrate carrier (InterPro:IPR001993), Mitochondrial substrate/solute carrier (InterPro:IPR018108), Adenine nucleotide translocator 1 (InterPro:IPR002113); BEST Arabidopsis thaliana protein match is: ADP/ATP carrier 2 (TAIR:AT5G13490.2); Has 19855 Blast hits to 12531 proteins in 484 species: Archae - 0; Bacteria - 0; Metazoa - 8964; Fungi - 5060; Plants - 3882; Viruses - 0; Other Eukaryotes - 1949 (source: NCBI BLink)."</t>
  </si>
  <si>
    <t>calcium-dependent protein kinase 32 (CPK32); FUNCTIONS IN: protein binding, calcium-dependent protein kinase C activity, calmodulin-dependent protein kinase activity, kinase activity; INVOLVED IN: response to salt stress, protein amino acid phosphorylation, N-terminal protein myristoylation, abscisic acid mediated signaling pathway; LOCATED IN: nucleus, plasma membrane, cytoplasm; EXPRESSED IN: 26 plant structures; EXPRESSED DURING: 15 growth stages; CONTAINS InterPro DOMAIN/s: Protein kinase, ATP binding site (InterPro:IPR017441), EF-Hand 1, calcium-binding site (InterPro:IPR018247), Serine/threonine-protein kinase domain (InterPro:IPR002290), Calcium-binding EF-hand (InterPro:IPR002048), EF-hand-like domain (InterPro:IPR011992), EF-hand (InterPro:IPR018248), Serine/threonine-protein kinase-like domain (InterPro:IPR017442), Serine/threonine-protein kinase, active site (InterPro:IPR008271), Protein kinase-like domain (InterPro:IPR011009), Protein kinase, catalytic domain (InterPro:IPR000719), EF-HAND 2 (InterPro:IPR018249), Calcium-dependent protein kinase (InterPro:IPR020642), Tyrosine-protein kinase, catalytic domain (InterPro:IPR020635), Calcium/calmodulin-dependent protein kinase-like (InterPro:IPR020636); BEST Arabidopsis thaliana protein match is: calcium-dependent protein kinase 14 (TAIR:AT2G41860.1); Has 119294 Blast hits to 116101 proteins in 3724 species: Archae - 161; Bacteria - 14072; Metazoa - 45815; Fungi - 14807; Plants - 21931; Viruses - 443; Other Eukaryotes - 22065 (source: NCBI BLink)."</t>
  </si>
  <si>
    <t>IQ-domain 32 (iqd32); FUNCTIONS IN: calmodulin binding; INVOLVED IN: biological_process unknown; LOCATED IN: cytosol, nucleus, plasma membrane, chloroplast envelope; EXPRESSED IN: 24 plant structures; EXPRESSED DURING: 13 growth stages; CONTAINS InterPro DOMAIN/s: IQ calmodulin-binding region (InterPro:IPR000048); BEST Arabidopsis thaliana protein match is: IQ-domain 31 (TAIR:AT1G74690.1); Has 9103 Blast hits to 6594 proteins in 683 species: Archae - 22; Bacteria - 1108; Metazoa - 3792; Fungi - 1037; Plants - 1107; Viruses - 33; Other Eukaryotes - 2004 (source: NCBI BLink)."</t>
  </si>
  <si>
    <t>Xanthine/uracil permease family protein; FUNCTIONS IN: transmembrane transporter activity; INVOLVED IN: transport, transmembrane transport; LOCATED IN: cell wall, vacuole, membrane; EXPRESSED IN: 23 plant structures; EXPRESSED DURING: 13 growth stages; CONTAINS InterPro DOMAIN/s: Xanthine/uracil/vitamin C permease (InterPro:IPR006043); BEST Arabidopsis thaliana protein match is: Xanthine/uracil permease family protein (TAIR:AT5G49990.1); Has 9339 Blast hits to 9322 proteins in 1919 species: Archae - 67; Bacteria - 7633; Metazoa - 348; Fungi - 130; Plants - 461; Viruses - 1; Other Eukaryotes - 699 (source: NCBI BLink)."</t>
  </si>
  <si>
    <t>UDP-Glycosyltransferase superfamily protein; FUNCTIONS IN: transferase activity, transferring glycosyl groups; INVOLVED IN: metabolic process; CONTAINS InterPro DOMAIN/s: UDP-glucuronosyl/UDP-glucosyltransferase (InterPro:IPR002213); BEST Arabidopsis thaliana protein match is: UDP-Glycosyltransferase superfamily protein (TAIR:AT5G65550.1); Has 1807 Blast hits to 1807 proteins in 277 species: Archae - 0; Bacteria - 0; Metazoa - 736; Fungi - 347; Plants - 385; Viruses - 0; Other Eukaryotes - 339 (source: NCBI BLink)."</t>
  </si>
  <si>
    <t>Protein kinase superfamily protein; FUNCTIONS IN: protein kinase activity, ATP binding; INVOLVED IN: protein amino acid phosphorylation; LOCATED IN: chloroplast, plastoglobule; EXPRESSED IN: 22 plant structures; EXPRESSED DURING: 14 growth stages; CONTAINS InterPro DOMAIN/s: ABC-1 (InterPro:IPR004147), Protein kinase, catalytic domain (InterPro:IPR000719), Protein kinase-like domain (InterPro:IPR011009); BEST Arabidopsis thaliana protein match is: Protein kinase superfamily protein (TAIR:AT1G79600.1); Has 10169 Blast hits to 10147 proteins in 1817 species: Archae - 128; Bacteria - 4438; Metazoa - 409; Fungi - 485; Plants - 724; Viruses - 16; Other Eukaryotes - 3969 (source: NCBI BLink)."</t>
  </si>
  <si>
    <t>SEC6; FUNCTIONS IN: molecular_function unknown; INVOLVED IN: pollen germination, pollen tube growth; LOCATED IN: cytosol, plasma membrane, exocyst; EXPRESSED IN: 24 plant structures; EXPRESSED DURING: 15 growth stages; CONTAINS InterPro DOMAIN/s: Exocyst complex component Sec6 (InterPro:IPR010326); Has 534 Blast hits to 527 proteins in 171 species: Archae - 3; Bacteria - 6; Metazoa - 247; Fungi - 146; Plants - 73; Viruses - 0; Other Eukaryotes - 59 (source: NCBI BLink)."</t>
  </si>
  <si>
    <t>UDP-Glycosyltransferase superfamily protein; FUNCTIONS IN: UDP-glycosyltransferase activity, transferase activity, transferring glycosyl groups; INVOLVED IN: metabolic process; LOCATED IN: endomembrane system; EXPRESSED IN: 20 plant structures; EXPRESSED DURING: 13 growth stages; CONTAINS InterPro DOMAIN/s: UDP-glucuronosyl/UDP-glucosyltransferase (InterPro:IPR002213); BEST Arabidopsis thaliana protein match is: UDP-Glycosyltransferase superfamily protein (TAIR:AT2G28080.1); Has 6237 Blast hits to 6170 proteins in 304 species: Archae - 0; Bacteria - 63; Metazoa - 975; Fungi - 25; Plants - 5115; Viruses - 22; Other Eukaryotes - 37 (source: NCBI BLink)."</t>
  </si>
  <si>
    <t>F-box and associated interaction domains-containing protein; CONTAINS InterPro DOMAIN/s: F-box domain, cyclin-like (InterPro:IPR001810), F-box domain, Skp2-like (InterPro:IPR022364), F-box associated domain, type 1 (InterPro:IPR006527), F-box associated interaction domain (InterPro:IPR017451); BEST Arabidopsis thaliana protein match is: type 2 peroxiredoxin-related / thiol specific antioxidant / mal allergen family protein (TAIR:AT1G65990.1); Has 1807 Blast hits to 1807 proteins in 277 species: Archae - 0; Bacteria - 0; Metazoa - 736; Fungi - 347; Plants - 385; Viruses - 0; Other Eukaryotes - 339 (source: NCBI BLink)."</t>
  </si>
  <si>
    <t>SHORT INTERNODES (SHI); CONTAINS InterPro DOMAIN/s: Lateral Root Primordium type 1, C-terminal (InterPro:IPR006511), Zinc finger, Lateral Root Primordium type 1 (InterPro:IPR006510), Protein of unknown function DUF702 (InterPro:IPR007818); BEST Arabidopsis thaliana protein match is: Lateral root primordium (LRP) protein-related (TAIR:AT3G51060.1); Has 1807 Blast hits to 1807 proteins in 277 species: Archae - 0; Bacteria - 0; Metazoa - 736; Fungi - 347; Plants - 385; Viruses - 0; Other Eukaryotes - 339 (source: NCBI BLink)."</t>
  </si>
  <si>
    <t>Ribosomal RNA adenine dimethylase family protein; FUNCTIONS IN: rRNA methyltransferase activity, rRNA (adenine-N6,N6-)-dimethyltransferase activity; INVOLVED IN: rRNA modification; LOCATED IN: cellular_component unknown; EXPRESSED IN: 21 plant structures; EXPRESSED DURING: 13 growth stages; CONTAINS InterPro DOMAIN/s: Ribosomal RNA adenine methylase transferase, N-terminal (InterPro:IPR020598), Ribosomal RNA adenine methylase transferase, conserved site (InterPro:IPR020596), Ribosomal RNA adenine methylase transferase (InterPro:IPR001737); BEST Arabidopsis thaliana protein match is: Ribosomal RNA adenine dimethylase family protein (TAIR:AT2G47420.1); Has 10133 Blast hits to 10130 proteins in 3048 species: Archae - 291; Bacteria - 6778; Metazoa - 278; Fungi - 201; Plants - 119; Viruses - 0; Other Eukaryotes - 2466 (source: NCBI BLink)."</t>
  </si>
  <si>
    <t>Polynucleotidyl transferase, ribonuclease H-like superfamily protein; FUNCTIONS IN: 3'-5' exonuclease activity, nucleic acid binding; INVOLVED IN: nucleobase, nucleoside, nucleotide and nucleic acid metabolic process; LOCATED IN: intracellular; EXPRESSED IN: 12 plant structures; EXPRESSED DURING: 6 growth stages; CONTAINS InterPro DOMAIN/s: Polynucleotidyl transferase, ribonuclease H fold (InterPro:IPR012337), 3'-5' exonuclease (InterPro:IPR002562); BEST Arabidopsis thaliana protein match is: 3'-5' exonuclease domain-containing protein (TAIR:AT5G24340.1); Has 1695 Blast hits to 1690 proteins in 549 species: Archae - 0; Bacteria - 819; Metazoa - 246; Fungi - 58; Plants - 209; Viruses - 0; Other Eukaryotes - 363 (source: NCBI BLink)."</t>
  </si>
  <si>
    <t>Protein phosphatase 2C family protein; FUNCTIONS IN: protein serine/threonine phosphatase activity, catalytic activity; LOCATED IN: plasma membrane; CONTAINS InterPro DOMAIN/s: Protein phosphatase 2C-related (InterPro:IPR001932), Protein phosphatase 2C (InterPro:IPR015655), Protein phosphatase 2C, N-terminal (InterPro:IPR014045); BEST Arabidopsis thaliana protein match is: Protein phosphatase 2C family protein (TAIR:AT1G03590.1); Has 5680 Blast hits to 5679 proteins in 294 species: Archae - 0; Bacteria - 6; Metazoa - 1360; Fungi - 695; Plants - 2466; Viruses - 5; Other Eukaryotes - 1148 (source: NCBI BLink)."</t>
  </si>
  <si>
    <t>Pseudouridine synthase family protein; FUNCTIONS IN: pseudouridine synthase activity; INVOLVED IN: pseudouridine synthesis, RNA modification; LOCATED IN: cellular_component unknown; EXPRESSED IN: 22 plant structures; EXPRESSED DURING: 13 growth stages; CONTAINS InterPro DOMAIN/s: Pseudouridine synthase, catalytic domain (InterPro:IPR020103), Pseudouridine synthase I, TruA, N-terminal (InterPro:IPR020094), Pseudouridine synthase I, TruA, alpha/beta domain (InterPro:IPR020097), Pseudouridine synthase I, TruA, C-terminal (InterPro:IPR020095), Pseudouridine synthase I, TruA (InterPro:IPR001406); BEST Arabidopsis thaliana protein match is: Pseudouridine synthase family protein (TAIR:AT1G76120.1); Has 3883 Blast hits to 3550 proteins in 1359 species: Archae - 140; Bacteria - 2302; Metazoa - 346; Fungi - 312; Plants - 197; Viruses - 0; Other Eukaryotes - 586 (source: NCBI BLink)."</t>
  </si>
  <si>
    <t>Tetratricopeptide repeat (TPR)-like superfamily protein; FUNCTIONS IN: binding; INVOLVED IN: photosystem I assembly; LOCATED IN: chloroplast thylakoid membrane, chloroplast; EXPRESSED IN: 22 plant structures; EXPRESSED DURING: 13 growth stages; CONTAINS InterPro DOMAIN/s: Tetratricopeptide TPR-1 (InterPro:IPR001440), Tetratricopeptide-like helical (InterPro:IPR011990), Tetratricopeptide repeat-containing (InterPro:IPR013026), Tetratricopeptide repeat (InterPro:IPR019734); BEST Arabidopsis thaliana protein match is: Tetratricopeptide repeat (TPR)-like superfamily protein (TAIR:AT3G11540.1); Has 4976 Blast hits to 3489 proteins in 588 species: Archae - 121; Bacteria - 1806; Metazoa - 382; Fungi - 139; Plants - 249; Viruses - 0; Other Eukaryotes - 2279 (source: NCBI BLink)."</t>
  </si>
  <si>
    <t>Peptidase M1 family protein; FUNCTIONS IN: metallopeptidase activity, zinc ion binding; INVOLVED IN: response to cadmium ion, proteolysis; LOCATED IN: in 6 components; EXPRESSED IN: 26 plant structures; EXPRESSED DURING: 15 growth stages; CONTAINS InterPro DOMAIN/s: Peptidase M1, membrane alanine aminopeptidase (InterPro:IPR001930), Peptidase M1, membrane alanine aminopeptidase, N-terminal (InterPro:IPR014782), Peptidase M1, alanyl aminopeptidase (InterPro:IPR012779); BEST Arabidopsis thaliana protein match is: aminopeptidase M1 (TAIR:AT4G33090.1); Has 7682 Blast hits to 7653 proteins in 1759 species: Archae - 112; Bacteria - 3674; Metazoa - 1678; Fungi - 451; Plants - 221; Viruses - 0; Other Eukaryotes - 1546 (source: NCBI BLink)."</t>
  </si>
  <si>
    <t>HVA22 homologue A (HVA22A); FUNCTIONS IN: molecular_function unknown; INVOLVED IN: response to water deprivation, response to cold, hyperosmotic salinity response, response to abscisic acid stimulus; LOCATED IN: endomembrane system; EXPRESSED IN: 23 plant structures; EXPRESSED DURING: 13 growth stages; CONTAINS InterPro DOMAIN/s: TB2/DP1/HVA22 related protein (InterPro:IPR004345); BEST Arabidopsis thaliana protein match is: HVA22 homologue C (TAIR:AT1G69700.1); Has 1523 Blast hits to 1523 proteins in 209 species: Archae - 0; Bacteria - 0; Metazoa - 690; Fungi - 215; Plants - 516; Viruses - 0; Other Eukaryotes - 102 (source: NCBI BLink)."</t>
  </si>
  <si>
    <t>Vacuolar iron transporter (VIT) family protein; CONTAINS InterPro DOMAIN/s: Protein of unknown function DUF125, transmembrane (InterPro:IPR008217); BEST Arabidopsis thaliana protein match is: Vacuolar iron transporter (VIT) family protein (TAIR:AT3G43630.1); Has 1844 Blast hits to 1835 proteins in 644 species: Archae - 71; Bacteria - 1261; Metazoa - 0; Fungi - 84; Plants - 213; Viruses - 0; Other Eukaryotes - 215 (source: NCBI BLink)."</t>
  </si>
  <si>
    <t>Calcium-dependent lipid-binding (CaLB domain) plant phosphoribosyltransferase family protein; FUNCTIONS IN: molecular_function unknown; INVOLVED IN: tryptophan biosynthetic process; LOCATED IN: endoplasmic reticulum, cell wall; EXPRESSED IN: 24 plant structures; EXPRESSED DURING: 13 growth stages; CONTAINS InterPro DOMAIN/s: C2 membrane targeting protein (InterPro:IPR018029), C2 calcium/lipid-binding domain, CaLB (InterPro:IPR008973), Phosphoribosyltransferase C-terminal (InterPro:IPR013583), C2 calcium-dependent membrane targeting (InterPro:IPR000008); BEST Arabidopsis thaliana protein match is: Calcium-dependent lipid-binding (CaLB domain) plant phosphoribosyltransferase family protein (TAIR:AT1G51570.1); Has 5845 Blast hits to 4237 proteins in 266 species: Archae - 0; Bacteria - 0; Metazoa - 3557; Fungi - 274; Plants - 1573; Viruses - 0; Other Eukaryotes - 441 (source: NCBI BLink)."</t>
  </si>
  <si>
    <t>Tubulin binding cofactor C domain-containing protein; FUNCTIONS IN: binding; INVOLVED IN: biological_process unknown; LOCATED IN: cellular_component unknown; EXPRESSED IN: 24 plant structures; EXPRESSED DURING: 14 growth stages; CONTAINS InterPro DOMAIN/s: CARP motif (InterPro:IPR006599), C-CAP/cofactor C-like domain (InterPro:IPR017901), Tubulin binding cofactor C (InterPro:IPR012945); BEST Arabidopsis thaliana protein match is: C-CAP/cofactor C-like domain-containing protein (TAIR:AT2G42230.2); Has 385 Blast hits to 385 proteins in 95 species: Archae - 0; Bacteria - 0; Metazoa - 212; Fungi - 0; Plants - 89; Viruses - 0; Other Eukaryotes - 84 (source: NCBI BLink)."</t>
  </si>
  <si>
    <t>myosin 1 (ATM1); FUNCTIONS IN: motor activity; INVOLVED IN: actin filament-based movement; LOCATED IN: plasma membrane, myosin complex, cell plate, phragmoplast; EXPRESSED IN: 24 plant structures; EXPRESSED DURING: 13 growth stages; CONTAINS InterPro DOMAIN/s: Myosin head, motor domain (InterPro:IPR001609), IQ calmodulin-binding region (InterPro:IPR000048); BEST Arabidopsis thaliana protein match is: P-loop containing nucleoside triphosphate hydrolases superfamily protein (TAIR:AT1G50360.1); Has 7475 Blast hits to 6721 proteins in 784 species: Archae - 2; Bacteria - 30; Metazoa - 4940; Fungi - 735; Plants - 649; Viruses - 1; Other Eukaryotes - 1118 (source: NCBI BLink)."</t>
  </si>
  <si>
    <t>diacylglycerol kinase 3 (DGK3); FUNCTIONS IN: diacylglycerol kinase activity; INVOLVED IN: activation of protein kinase C activity by G-protein coupled receptor protein signaling pathway; LOCATED IN: plasma membrane, membrane; EXPRESSED IN: 24 plant structures; EXPRESSED DURING: 15 growth stages; CONTAINS InterPro DOMAIN/s: Diacylglycerol kinase, catalytic domain (InterPro:IPR001206), Diacylglycerol kinase, accessory domain (InterPro:IPR000756), Diacylglycerol kinase, plant (InterPro:IPR016961); BEST Arabidopsis thaliana protein match is: diacylglycerol kinase 7 (TAIR:AT4G30340.1); Has 1626 Blast hits to 1441 proteins in 243 species: Archae - 0; Bacteria - 214; Metazoa - 985; Fungi - 0; Plants - 266; Viruses - 0; Other Eukaryotes - 161 (source: NCBI BLink)."</t>
  </si>
  <si>
    <t>allene oxide cyclase 3 (AOC3); FUNCTIONS IN: allene-oxide cyclase activity; INVOLVED IN: response to salt stress, response to fungus, jasmonic acid biosynthetic process; LOCATED IN: plasma membrane, membrane; EXPRESSED IN: 20 plant structures; EXPRESSED DURING: 14 growth stages; CONTAINS InterPro DOMAIN/s: Allene oxide cyclase (InterPro:IPR009410); BEST Arabidopsis thaliana protein match is: allene oxide cyclase 2 (TAIR:AT3G25770.1); Has 202 Blast hits to 202 proteins in 32 species: Archae - 0; Bacteria - 4; Metazoa - 0; Fungi - 0; Plants - 198; Viruses - 0; Other Eukaryotes - 0 (source: NCBI BLink)."</t>
  </si>
  <si>
    <t>myo-inositol-1-phosphate synthase 1 (MIPS1); CONTAINS InterPro DOMAIN/s: Myo-inositol-1-phosphate synthase (InterPro:IPR002587), Myo-inositol-1-phosphate synthase, GAPDH-like (InterPro:IPR013021), NAD(P)-binding domain (InterPro:IPR016040); BEST Arabidopsis thaliana protein match is: myo-inositol-1-phosphate synthase 2 (TAIR:AT2G22240.1); Has 1863 Blast hits to 1859 proteins in 511 species: Archae - 107; Bacteria - 438; Metazoa - 126; Fungi - 158; Plants - 764; Viruses - 0; Other Eukaryotes - 270 (source: NCBI BLink)."</t>
  </si>
  <si>
    <t>gamma carbonic anhydrase 1 (GAMMA CA1); FUNCTIONS IN: carbonate dehydratase activity; INVOLVED IN: photorespiration; LOCATED IN: mitochondrion, mitochondrial membrane, mitochondrial respiratory chain complex I, respiratory chain complex I; EXPRESSED IN: 23 plant structures; EXPRESSED DURING: 14 growth stages; CONTAINS InterPro DOMAIN/s: Trimeric LpxA-like (InterPro:IPR011004); BEST Arabidopsis thaliana protein match is: gamma carbonic anhydrase 2 (TAIR:AT1G47260.1); Has 10894 Blast hits to 10839 proteins in 2210 species: Archae - 265; Bacteria - 7962; Metazoa - 13; Fungi - 83; Plants - 197; Viruses - 0; Other Eukaryotes - 2374 (source: NCBI BLink)."</t>
  </si>
  <si>
    <t>RAS-related GTP-binding nuclear protein 2 (RAN2); FUNCTIONS IN: protein binding, GTP binding, GTPase activity; INVOLVED IN: response to cadmium ion, protein import into nucleus; LOCATED IN: nucleolus, nucleus, cytoplasm; EXPRESSED IN: cotyledon, guard cell, cultured cell; EXPRESSED DURING: seedling growth; CONTAINS InterPro DOMAIN/s: Ran GTPase (InterPro:IPR002041), Small GTP-binding protein (InterPro:IPR005225), Ras (InterPro:IPR013753); BEST Arabidopsis thaliana protein match is: RAN GTPase 3 (TAIR:AT5G55190.1); Has 1807 Blast hits to 1807 proteins in 277 species: Archae - 0; Bacteria - 0; Metazoa - 736; Fungi - 347; Plants - 385; Viruses - 0; Other Eukaryotes - 339 (source: NCBI BLink)."</t>
  </si>
  <si>
    <t>AT2G31020</t>
  </si>
  <si>
    <t>OSBP(oxysterol binding protein)-related protein 1A (ORP1A)</t>
  </si>
  <si>
    <t>OSBP(oxysterol binding protein)-related protein 1A (ORP1A); FUNCTIONS IN: oxysterol binding; INVOLVED IN: steroid metabolic process; CONTAINS InterPro DOMAIN/s: Pleckstrin homology-type (InterPro:IPR011993), Oxysterol-binding protein (InterPro:IPR000648), Pleckstrin homology (InterPro:IPR001849); BEST Arabidopsis thaliana protein match is: OSBP(oxysterol binding protein)-related protein 1C (TAIR:AT4G08180.1); Has 2870 Blast hits to 2614 proteins in 228 species: Archae - 2; Bacteria - 10; Metazoa - 1527; Fungi - 710; Plants - 301; Viruses - 8; Other Eukaryotes - 312 (source: NCBI BLink)."</t>
  </si>
  <si>
    <t>glycine rich protein 2 (GRP2); FUNCTIONS IN: double-stranded DNA binding, mRNA binding, single-stranded DNA binding, nucleic acid binding; INVOLVED IN: stamen development, vegetative to reproductive phase transition of meristem, response to cold, seed development, DNA duplex unwinding; LOCATED IN: nucleolus, nucleus, plasma membrane, cytoplasm; EXPRESSED IN: 37 plant structures; EXPRESSED DURING: 14 growth stages; CONTAINS InterPro DOMAIN/s: Nucleic acid-binding, OB-fold-like (InterPro:IPR016027), Nucleic acid-binding, OB-fold (InterPro:IPR012340), Cold shock protein (InterPro:IPR011129), Cold-shock conserved site (InterPro:IPR019844), Zinc finger, CCHC-type (InterPro:IPR001878), Cold-shock protein, DNA-binding (InterPro:IPR002059); BEST Arabidopsis thaliana protein match is: glycine-rich protein 2B (TAIR:AT2G21060.1); Has 150401 Blast hits to 55289 proteins in 3379 species: Archae - 285; Bacteria - 51625; Metazoa - 48133; Fungi - 9113; Plants - 13783; Viruses - 1771; Other Eukaryotes - 25691 (source: NCBI BLink)."</t>
  </si>
  <si>
    <t>RING/U-box superfamily protein with ARM repeat domain; FUNCTIONS IN: ubiquitin-protein ligase activity, binding; INVOLVED IN: protein ubiquitination; LOCATED IN: ubiquitin ligase complex, chloroplast; EXPRESSED IN: 7 plant structures; EXPRESSED DURING: petal differentiation and expansion stage, E expanded cotyledon stage, D bilateral stage; CONTAINS InterPro DOMAIN/s: U box domain (InterPro:IPR003613), Armadillo-like helical (InterPro:IPR011989), Armadillo (InterPro:IPR000225), Armadillo-type fold (InterPro:IPR016024); BEST Arabidopsis thaliana protein match is: plant U-box 38 (TAIR:AT5G65200.1); Has 3757 Blast hits to 2892 proteins in 207 species: Archae - 0; Bacteria - 10; Metazoa - 408; Fungi - 448; Plants - 2529; Viruses - 0; Other Eukaryotes - 362 (source: NCBI BLink)."</t>
  </si>
  <si>
    <t>COP1-interactive protein 1 (CIP1); FUNCTIONS IN: protein binding; INVOLVED IN: regulation of protein import into nucleus; LOCATED IN: cytoskeleton, plasma membrane, chloroplast, vacuole; EXPRESSED IN: 24 plant structures; EXPRESSED DURING: 13 growth stages; CONTAINS InterPro DOMAIN/s: Prefoldin (InterPro:IPR009053); BEST Arabidopsis thaliana protein match is: myosin heavy chain-related (TAIR:AT1G64330.1); Has 30201 Blast hits to 17322 proteins in 780 species: Archae - 12; Bacteria - 1396; Metazoa - 17338; Fungi - 3422; Plants - 5037; Viruses - 0; Other Eukaryotes - 2996 (source: NCBI BLink)."</t>
  </si>
  <si>
    <t>Plant invertase/pectin methylesterase inhibitor superfamily protein; FUNCTIONS IN: enzyme inhibitor activity, pectinesterase inhibitor activity, pectinesterase activity; INVOLVED IN: biological_process unknown; LOCATED IN: endomembrane system; EXPRESSED IN: 6 plant structures; EXPRESSED DURING: 4 anthesis, petal differentiation and expansion stage; CONTAINS InterPro DOMAIN/s: Pectinesterase inhibitor (InterPro:IPR006501); BEST Arabidopsis thaliana protein match is: Plant invertase/pectin methylesterase inhibitor superfamily protein (TAIR:AT3G62820.1); Has 822 Blast hits to 815 proteins in 45 species: Archae - 0; Bacteria - 0; Metazoa - 0; Fungi - 0; Plants - 822; Viruses - 0; Other Eukaryotes - 0 (source: NCBI BLink)."</t>
  </si>
  <si>
    <t>Ribonuclease III family protein; FUNCTIONS IN: RNA binding, ribonuclease III activity; INVOLVED IN: RNA processing; LOCATED IN: chloroplast; EXPRESSED IN: 22 plant structures; EXPRESSED DURING: 13 growth stages; CONTAINS InterPro DOMAIN/s: Ribonuclease III (InterPro:IPR000999); BEST Arabidopsis thaliana protein match is: unknown protein (TAIR:AT2G48121.2); Has 794 Blast hits to 789 proteins in 319 species: Archae - 0; Bacteria - 574; Metazoa - 0; Fungi - 39; Plants - 42; Viruses - 0; Other Eukaryotes - 139 (source: NCBI BLink)."</t>
  </si>
  <si>
    <t>Remorin family protein; FUNCTIONS IN: binding; INVOLVED IN: biological_process unknown; LOCATED IN: plasma membrane, vacuole; EXPRESSED IN: 24 plant structures; EXPRESSED DURING: 16 growth stages; CONTAINS InterPro DOMAIN/s: Remorin, C-terminal (InterPro:IPR005516), Remorin, N-terminal (InterPro:IPR005518); BEST Arabidopsis thaliana protein match is: Remorin family protein (TAIR:AT2G45820.1); Has 8155 Blast hits to 5353 proteins in 884 species: Archae - 12; Bacteria - 2269; Metazoa - 1454; Fungi - 651; Plants - 718; Viruses - 174; Other Eukaryotes - 2877 (source: NCBI BLink)."</t>
  </si>
  <si>
    <t>ethylene response DNA binding factor 3 (EDF3); FUNCTIONS IN: sequence-specific DNA binding transcription factor activity; INVOLVED IN: regulation of transcription, DNA-dependent; LOCATED IN: chloroplast; EXPRESSED IN: cotyledon, hypocotyl, root, flower, seed; EXPRESSED DURING: petal differentiation and expansion stage; CONTAINS InterPro DOMAIN/s: DNA-binding, integrase-type (InterPro:IPR016177), Transcriptional factor B3 (InterPro:IPR003340), Pathogenesis-related transcriptional factor/ERF, DNA-binding (InterPro:IPR001471); BEST Arabidopsis thaliana protein match is: related to ABI3/VP1 1 (TAIR:AT1G13260.1); Has 6965 Blast hits to 6489 proteins in 279 species: Archae - 0; Bacteria - 3; Metazoa - 0; Fungi - 0; Plants - 6930; Viruses - 0; Other Eukaryotes - 32 (source: NCBI BLink)."</t>
  </si>
  <si>
    <t>C2H2-like zinc finger protein; FUNCTIONS IN: sequence-specific DNA binding transcription factor activity, zinc ion binding, nucleic acid binding; INVOLVED IN: regulation of transcription; LOCATED IN: intracellular; CONTAINS InterPro DOMAIN/s: Zinc finger, C2H2-like (InterPro:IPR015880), Zinc finger, C2H2-type (InterPro:IPR007087); BEST Arabidopsis thaliana protein match is: C2H2-like zinc finger protein (TAIR:AT3G60580.1); Has 3215 Blast hits to 2725 proteins in 143 species: Archae - 0; Bacteria - 4; Metazoa - 2130; Fungi - 20; Plants - 967; Viruses - 0; Other Eukaryotes - 94 (source: NCBI BLink)."</t>
  </si>
  <si>
    <t>P-type ATPase of Arabidopsis 2 (PAA2); CONTAINS InterPro DOMAIN/s: Heavy metal transport/detoxification protein (InterPro:IPR006121), ATPase, P type, cation/copper-transporter (InterPro:IPR006403), ATPase, P-type, ATPase-associated domain (InterPro:IPR008250), Haloacid dehalogenase-like hydrolase (InterPro:IPR005834), ATPase, P-type, K/Mg/Cd/Cu/Zn/Na/Ca/Na/H-transporter (InterPro:IPR001757), ATPase, P-type, heavy metal translocating (InterPro:IPR006416), ATPase, P-type phosphorylation site (InterPro:IPR018303); BEST Arabidopsis thaliana protein match is: P-type ATP-ase 1 (TAIR:AT4G33520.2); Has 35333 Blast hits to 34131 proteins in 2444 species: Archae - 798; Bacteria - 22429; Metazoa - 974; Fungi - 991; Plants - 531; Viruses - 0; Other Eukaryotes - 9610 (source: NCBI BLink)."</t>
  </si>
  <si>
    <t>Transducin/WD40 repeat-like superfamily protein;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(TAIR:AT5G54520.1); Has 62674 Blast hits to 30927 proteins in 942 species: Archae - 75; Bacteria - 8018; Metazoa - 23835; Fungi - 13551; Plants - 7464; Viruses - 27; Other Eukaryotes - 9704 (source: NCBI BLink)."</t>
  </si>
  <si>
    <t>sulfate transporter 91 (AST91); FUNCTIONS IN: sulfate transmembrane transporter activity; INVOLVED IN: sulfate transport, transport, transmembrane transport; LOCATED IN: integral to membrane, membrane; EXPRESSED IN: 22 plant structures; EXPRESSED DURING: 13 growth stages; CONTAINS InterPro DOMAIN/s: Sulphate transporter (InterPro:IPR011547), Sulphate transporter/antisigma-factor antagonist STAS (InterPro:IPR002645), Sulphate anion transporter, conserved site (InterPro:IPR018045), Sulphate anion transporter (InterPro:IPR001902); BEST Arabidopsis thaliana protein match is: sulfate transporter 3;4 (TAIR:AT3G15990.1); Has 10235 Blast hits to 10139 proteins in 1863 species: Archae - 39; Bacteria - 6188; Metazoa - 1155; Fungi - 478; Plants - 559; Viruses - 0; Other Eukaryotes - 1816 (source: NCBI BLink)."</t>
  </si>
  <si>
    <t>GroES-like family protein; FUNCTIONS IN: ATP binding; INVOLVED IN: protein folding; LOCATED IN: mitochondrion; EXPRESSED IN: 19 plant structures; EXPRESSED DURING: 11 growth stages; CONTAINS InterPro DOMAIN/s: Chaperonin Cpn10 (InterPro:IPR020818), GroES-like (InterPro:IPR011032), Chaperonin Cpn10, conserved site (InterPro:IPR018369), Chaperonin Cpn10, subgroup (InterPro:IPR001476); BEST Arabidopsis thaliana protein match is: chaperonin 10 (TAIR:AT1G14980.1); Has 8300 Blast hits to 8204 proteins in 2528 species: Archae - 1; Bacteria - 5400; Metazoa - 324; Fungi - 119; Plants - 327; Viruses - 2; Other Eukaryotes - 2127 (source: NCBI BLink)."</t>
  </si>
  <si>
    <t>cellulose synthase 1 (CESA1); FUNCTIONS IN: cellulose synthase activity, transferase activity, transferring glycosyl groups; INVOLVED IN: primary cell wall biogenesis, cellulose biosynthetic process, plant-type cell wall biogenesis, hyperosmotic salinity response; LOCATED IN: Golgi apparatus, plasma membrane; EXPRESSED IN: 26 plant structures; EXPRESSED DURING: 16 growth stages; CONTAINS InterPro DOMAIN/s: Cellulose synthase (InterPro:IPR005150), Zinc finger, RING-type (InterPro:IPR001841); BEST Arabidopsis thaliana protein match is: cellulose synthase 10 (TAIR:AT2G25540.1); Has 1807 Blast hits to 1807 proteins in 277 species: Archae - 0; Bacteria - 0; Metazoa - 736; Fungi - 347; Plants - 385; Viruses - 0; Other Eukaryotes - 339 (source: NCBI BLink)."</t>
  </si>
  <si>
    <t>Ribosomal protein S25 family protein; FUNCTIONS IN: structural constituent of ribosome; INVOLVED IN: translation; LOCATED IN: cytosolic small ribosomal subunit, cytosolic ribosome, ribosome, plasma membrane; EXPRESSED IN: 23 plant structures; EXPRESSED DURING: 13 growth stages; CONTAINS InterPro DOMAIN/s: Ribosomal protein S25 (InterPro:IPR004977); BEST Arabidopsis thaliana protein match is: Ribosomal protein S25 family protein (TAIR:AT4G39200.1); Has 687 Blast hits to 687 proteins in 237 species: Archae - 21; Bacteria - 0; Metazoa - 282; Fungi - 141; Plants - 145; Viruses - 0; Other Eukaryotes - 98 (source: NCBI BLink)."</t>
  </si>
  <si>
    <t>CONTAINS InterPro DOMAIN/s: Nucleotide-diphospho-sugar transferase, predicted (InterPro:IPR005069); BEST Arabidopsis thaliana protein match is: Nucleotide-diphospho-sugar transferase family protein (TAIR:AT5G44820.1); Has 801 Blast hits to 466 proteins in 35 species: Archae - 0; Bacteria - 0; Metazoa - 2; Fungi - 0; Plants - 750; Viruses - 0; Other Eukaryotes - 49 (source: NCBI BLink)."</t>
  </si>
  <si>
    <t>AT5G51810</t>
  </si>
  <si>
    <t>gibberellin 20 oxidase 2 (GA20OX2)</t>
  </si>
  <si>
    <t>gibberellin 20 oxidase 2 (GA20OX2); CONTAINS InterPro DOMAIN/s: Isopenicillin N synthase (InterPro:IPR002283), Oxoglutarate/iron-dependent oxygenase (InterPro:IPR005123); BEST Arabidopsis thaliana protein match is: 2-oxoglutarate (2OG) and Fe(II)-dependent oxygenase superfamily protein (TAIR:AT4G25420.1); Has 8534 Blast hits to 8499 proteins in 990 species: Archae - 0; Bacteria - 1114; Metazoa - 120; Fungi - 1000; Plants - 4903; Viruses - 0; Other Eukaryotes - 1397 (source: NCBI BLink)."</t>
  </si>
  <si>
    <t>mitogen-activated protein kinase kinase kinase 19 (MAPKKK19); FUNCTIONS IN: protein serine/threonine kinase activity, protein kinase activity, kinase activity, ATP binding; INVOLVED IN: protein amino acid phosphorylation; LOCATED IN: cellular_component unknown; EXPRESSED IN: 10 plant structures; EXPRESSED DURING: L mature pollen stage, LP.06 six leaves visible, M germinated pollen stage, LP.04 four leaves visible, 4 anthesis;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mitogen-activated protein kinase kinase kinase 20 (TAIR:AT3G50310.1); Has 1807 Blast hits to 1807 proteins in 277 species: Archae - 0; Bacteria - 0; Metazoa - 736; Fungi - 347; Plants - 385; Viruses - 0; Other Eukaryotes - 339 (source: NCBI BLink)."</t>
  </si>
  <si>
    <t>Protein kinase superfamily protein; FUNCTIONS IN: protein serine/threonine kinase activity, protein kinase activity, kinase activity, ATP binding; INVOLVED IN: protein amino acid phosphorylation, N-terminal protein myristoylation; LOCATED IN: plasma membrane; EXPRESSED IN: 24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(TAIR:AT1G09600.1); Has 124596 Blast hits to 123234 proteins in 4130 species: Archae - 92; Bacteria - 13981; Metazoa - 46101; Fungi - 12764; Plants - 31065; Viruses - 453; Other Eukaryotes - 20140 (source: NCBI BLink)."</t>
  </si>
  <si>
    <t>INDUCER OF CBF EXPRESSION 1 (ICE1); CONTAINS InterPro DOMAIN/s: Helix-loop-helix DNA-binding domain (InterPro:IPR001092), Helix-loop-helix DNA-binding (InterPro:IPR011598); BEST Arabidopsis thaliana protein match is: basic helix-loop-helix (bHLH) DNA-binding superfamily protein (TAIR:AT1G12860.1); Has 2623 Blast hits to 2616 proteins in 144 species: Archae - 0; Bacteria - 0; Metazoa - 19; Fungi - 30; Plants - 2572; Viruses - 0; Other Eukaryotes - 2 (source: NCBI BLink)."</t>
  </si>
  <si>
    <t>Protein of unknown function (DUF179); FUNCTIONS IN: molecular_function unknown; INVOLVED IN: biological_process unknown; LOCATED IN: chloroplast thylakoid lumen, chloroplast; EXPRESSED IN: 22 plant structures; EXPRESSED DURING: 13 growth stages; CONTAINS InterPro DOMAIN/s: Protein of unknown function DUF179 (InterPro:IPR003774); BEST Arabidopsis thaliana protein match is: Protein of unknown function (DUF179) (TAIR:AT1G33780.1); Has 1065 Blast hits to 1065 proteins in 382 species: Archae - 0; Bacteria - 730; Metazoa - 0; Fungi - 0; Plants - 124; Viruses - 0; Other Eukaryotes - 211 (source: NCBI BLink)."</t>
  </si>
  <si>
    <t>binding; FUNCTIONS IN: binding; INVOLVED IN: biological_process unknown; LOCATED IN: cellular_component unknown; EXPRESSED IN: 23 plant structures; EXPRESSED DURING: 13 growth stages; CONTAINS InterPro DOMAIN/s: CCAAT-binding factor (InterPro:IPR005612), Armadillo-type fold (InterPro:IPR016024), Nucleolar complex-associated (InterPro:IPR011501); Has 3184 Blast hits to 2630 proteins in 361 species: Archae - 21; Bacteria - 280; Metazoa - 1055; Fungi - 428; Plants - 179; Viruses - 26; Other Eukaryotes - 1195 (source: NCBI BLink)."</t>
  </si>
  <si>
    <t>plant UBX domain containing protein 4 (PUX4); INVOLVED IN: biological_process unknown; LOCATED IN: cellular_component unknown; EXPRESSED IN: 23 plant structures; EXPRESSED DURING: 13 growth stages; CONTAINS InterPro DOMAIN/s: UBX (InterPro:IPR001012), SEP domain (InterPro:IPR012989); BEST Arabidopsis thaliana protein match is: plant UBX domain-containing protein 3 (TAIR:AT4G22150.1); Has 30201 Blast hits to 17322 proteins in 780 species: Archae - 12; Bacteria - 1396; Metazoa - 17338; Fungi - 3422; Plants - 5037; Viruses - 0; Other Eukaryotes - 2996 (source: NCBI BLink)."</t>
  </si>
  <si>
    <t>SPX domain gene 4 (SPX4); CONTAINS InterPro DOMAIN/s: SPX, N-terminal (InterPro:IPR004331); BEST Arabidopsis thaliana protein match is: SPX  domain gene 1 (TAIR:AT5G20150.1); Has 30201 Blast hits to 17322 proteins in 780 species: Archae - 12; Bacteria - 1396; Metazoa - 17338; Fungi - 3422; Plants - 5037; Viruses - 0; Other Eukaryotes - 2996 (source: NCBI BLink)."</t>
  </si>
  <si>
    <t>GALK; FUNCTIONS IN: ATP binding, galactokinase activity; INVOLVED IN: galactose metabolic process, carbohydrate phosphorylation; LOCATED IN: cytoplasm; EXPRESSED IN: 26 plant structures; EXPRESSED DURING: 15 growth stages; CONTAINS InterPro DOMAIN/s: GHMP kinase, ATP-binding, conserved site (InterPro:IPR006203), GHMP kinase (InterPro:IPR006204), Galactokinase (InterPro:IPR000705), Mevalonate/galactokinase (InterPro:IPR006206), Galactokinase galactose-binding domain (InterPro:IPR019539), Galactokinase, conserved site (InterPro:IPR019741), Ribosomal protein S5 domain 2-type fold (InterPro:IPR020568), Ribosomal protein S5 domain 2-type fold, subgroup (InterPro:IPR014721), GHMP kinase, C-terminal (InterPro:IPR013750); BEST Arabidopsis thaliana protein match is: arabinose kinase (TAIR:AT4G16130.1); Has 4768 Blast hits to 4465 proteins in 1570 species: Archae - 210; Bacteria - 3137; Metazoa - 280; Fungi - 182; Plants - 144; Viruses - 0; Other Eukaryotes - 815 (source: NCBI BLink)."</t>
  </si>
  <si>
    <t>plasma membrane intrinsic protein 2A (PIP2A); FUNCTIONS IN: water channel activity; INVOLVED IN: response to water deprivation, response to salt stress, transport, hydrogen peroxide transmembrane transport, water transport; LOCATED IN: plasma membrane, chloroplast, vacuole, membrane; EXPRESSED IN: 24 plant structures; EXPRESSED DURING: 14 growth stages; CONTAINS InterPro DOMAIN/s: Major intrinsic protein, conserved site (InterPro:IPR022357), Aquaporin (InterPro:IPR012269), Major intrinsic protein (InterPro:IPR000425); BEST Arabidopsis thaliana protein match is: plasma membrane intrinsic protein 2 (TAIR:AT2G37170.1); Has 10900 Blast hits to 10884 proteins in 2233 species: Archae - 81; Bacteria - 5210; Metazoa - 1477; Fungi - 457; Plants - 2523; Viruses - 2; Other Eukaryotes - 1150 (source: NCBI BLink)."</t>
  </si>
  <si>
    <t>BSD domain (BTF2-like transcription factors, Synapse-associated proteins and DOS2-like proteins); CONTAINS InterPro DOMAIN/s: Kelch related (InterPro:IPR013089), BSD (InterPro:IPR005607); BEST Arabidopsis thaliana protein match is: BSD domain (BTF2-like transcription factors, Synapse-associated proteins and DOS2-like proteins) (TAIR:AT1G55750.1); Has 378 Blast hits to 374 proteins in 164 species: Archae - 0; Bacteria - 0; Metazoa - 158; Fungi - 125; Plants - 65; Viruses - 0; Other Eukaryotes - 30 (source: NCBI BLink)."</t>
  </si>
  <si>
    <t>RING/FYVE/PHD zinc finger superfamily protein; FUNCTIONS IN: phosphoinositide binding; INVOLVED IN: signal transduction; EXPRESSED IN: 24 plant structures; EXPRESSED DURING: 15 growth stages; CONTAINS InterPro DOMAIN/s: Zinc finger, FYVE-type (InterPro:IPR000306), Zinc finger, FYVE-related (InterPro:IPR017455), Zinc finger, FYVE/PHD-type (InterPro:IPR011011); BEST Arabidopsis thaliana protein match is: phosphatidylinositol-4-phosphate 5-kinase family protein (TAIR:AT3G14270.1); Has 29282 Blast hits to 20083 proteins in 828 species: Archae - 11; Bacteria - 1932; Metazoa - 10999; Fungi - 6486; Plants - 4104; Viruses - 590; Other Eukaryotes - 5160 (source: NCBI BLink)."</t>
  </si>
  <si>
    <t>indeterminate(ID)-domain 7 (IDD7); FUNCTIONS IN: sequence-specific DNA binding transcription factor activity, zinc ion binding, nucleic acid binding; INVOLVED IN: regulation of transcription; LOCATED IN: intracellular; EXPRESSED IN: 22 plant structures; EXPRESSED DURING: 13 growth stages; CONTAINS InterPro DOMAIN/s: Zinc finger, C2H2-like (InterPro:IPR015880), Zinc finger, C2H2-type (InterPro:IPR007087); BEST Arabidopsis thaliana protein match is: indeterminate(ID)-domain 11 (TAIR:AT3G13810.1); Has 54650 Blast hits to 21530 proteins in 476 species: Archae - 0; Bacteria - 0; Metazoa - 51826; Fungi - 384; Plants - 807; Viruses - 2; Other Eukaryotes - 1631 (source: NCBI BLink)."</t>
  </si>
  <si>
    <t>beta-fructofuranosidase 5 (FRUCT5); FUNCTIONS IN: hydrolase activity, hydrolyzing O-glycosyl compounds, levanase activity; INVOLVED IN: sucrose catabolic process, using beta-fructofuranosidase, carbohydrate metabolic process; LOCATED IN: vacuole; EXPRESSED IN: 23 plant structures; EXPRESSED DURING: 13 growth stages; CONTAINS InterPro DOMAIN/s: Glycoside hydrolase, family 32 (InterPro:IPR001362), Glycoside hydrolase, family 32, active site (InterPro:IPR018053), Glycosyl hydrolases family 32, N-terminal (InterPro:IPR013148), Glycosyl hydrolase family 32, C-terminal (InterPro:IPR013189), Concanavalin A-like lectin/glucanase (InterPro:IPR008985); BEST Arabidopsis thaliana protein match is: Glycosyl hydrolases family 32 protein (TAIR:AT3G13790.1); Has 4220 Blast hits to 4164 proteins in 1248 species: Archae - 18; Bacteria - 2575; Metazoa - 95; Fungi - 293; Plants - 1036; Viruses - 0; Other Eukaryotes - 203 (source: NCBI BLink)."</t>
  </si>
  <si>
    <t>similar to unknown protein [Arabidopsis thaliana] (TAIR:AT1G43660.1); similar to transposon protein, putative, Mutator sub-class [Oryza sativa (japonica cultivar-group)] (GB:AAP54042.1)"</t>
  </si>
  <si>
    <t>Disease resistance protein (TIR-NBS-LRR class) family; FUNCTIONS IN: transmembrane receptor activity, nucleoside-triphosphatase activity, nucleotide binding, ATP binding; INVOLVED IN: signal transduction, apoptosis, defense response, innate immune response; LOCATED IN: intrinsic to membrane; EXPRESSED IN: 21 plant structures; EXPRESSED DURING: 13 growth stages; CONTAINS InterPro DOMAIN/s: ATPase, AAA+ type, core (InterPro:IPR003593), NB-ARC (InterPro:IPR002182), Leucine-rich repeat (InterPro:IPR001611), Toll-Interleukin receptor (InterPro:IPR000157), Disease resistance protein (InterPro:IPR000767); BEST Arabidopsis thaliana protein match is: Disease resistance protein (TIR-NBS-LRR class) family (TAIR:AT5G41550.1); Has 1807 Blast hits to 1807 proteins in 277 species: Archae - 0; Bacteria - 0; Metazoa - 736; Fungi - 347; Plants - 385; Viruses - 0; Other Eukaryotes - 339 (source: NCBI BLink)."</t>
  </si>
  <si>
    <t>MATE efflux family protein; FUNCTIONS IN: antiporter activity, drug transmembrane transporter activity, transporter activity; INVOLVED IN: drug transmembrane transport, transmembrane transport; LOCATED IN: plasma membrane, membrane; EXPRESSED IN: 13 plant structures; EXPRESSED DURING: 8 growth stages; CONTAINS InterPro DOMAIN/s: MATE family transporter related protein (InterPro:IPR015521), Multi antimicrobial extrusion protein MatE (InterPro:IPR002528); BEST Arabidopsis thaliana protein match is: MATE efflux family protein (TAIR:AT1G15150.1); Has 10143 Blast hits to 10059 proteins in 1990 species: Archae - 227; Bacteria - 7201; Metazoa - 146; Fungi - 330; Plants - 1347; Viruses - 0; Other Eukaryotes - 892 (source: NCBI BLink)."</t>
  </si>
  <si>
    <t>PHD finger family protein / SWIB complex BAF60b domain-containing protein / GYF domain-containing protein; FUNCTIONS IN: DNA binding, zinc ion binding; INVOLVED IN: regulation of transcription, DNA-dependent; EXPRESSED IN: 22 plant structures; EXPRESSED DURING: 13 growth stages; CONTAINS InterPro DOMAIN/s: Zinc finger, PHD-type, conserved site (InterPro:IPR019786), SWIB/MDM2 domain (InterPro:IPR003121), Zinc finger, PHD-type (InterPro:IPR001965), Zinc finger, FYVE/PHD-type (InterPro:IPR011011), GYF (InterPro:IPR003169), Zinc finger, PHD-finger (InterPro:IPR019787); BEST Arabidopsis thaliana protein match is: DNA binding;zinc ion binding;nucleic acid binding;nucleic acid binding (TAIR:AT3G51120.1); Has 1270 Blast hits to 1121 proteins in 190 species: Archae - 0; Bacteria - 166; Metazoa - 513; Fungi - 60; Plants - 433; Viruses - 0; Other Eukaryotes - 98 (source: NCBI BLink)."</t>
  </si>
  <si>
    <t>DAY NEUTRAL FLOWERING (DNF); CONTAINS InterPro DOMAIN/s: Zinc finger, RING-type (InterPro:IPR001841); BEST Arabidopsis thaliana protein match is: Zinc finger, C3HC4 type (RING finger) family protein (TAIR:AT3G14320.1); Has 4985 Blast hits to 4971 proteins in 220 species: Archae - 0; Bacteria - 0; Metazoa - 1264; Fungi - 164; Plants - 3129; Viruses - 3; Other Eukaryotes - 425 (source: NCBI BLink)."</t>
  </si>
  <si>
    <t>FUNCTIONS IN: zinc ion binding; INVOLVED IN: biological_process unknown; LOCATED IN: intracellular; EXPRESSED IN: 24 plant structures; EXPRESSED DURING: 15 growth stages; CONTAINS InterPro DOMAIN/s: Zinc finger, C2H2-like (InterPro:IPR015880), Zinc finger, RING-type (InterPro:IPR001841), Protein of unknown function DUF1644 (InterPro:IPR012866); BEST Arabidopsis thaliana protein match is: Protein of unknown function (DUF1644) (TAIR:AT4G08460.3); Has 291 Blast hits to 270 proteins in 21 species: Archae - 0; Bacteria - 0; Metazoa - 17; Fungi - 0; Plants - 273; Viruses - 0; Other Eukaryotes - 1 (source: NCBI BLink)."</t>
  </si>
  <si>
    <t>cytochrome P450, family 72, subfamily A, polypeptide 11 (CYP72A11); FUNCTIONS IN: electron carrier activity, monooxygenase activity, iron ion binding, oxygen binding, heme binding; INVOLVED IN: oxidation reduction; LOCATED IN: endomembrane system; EXPRESSED IN: 22 plant structures; EXPRESSED DURING: 13 growth stages; CONTAINS InterPro DOMAIN/s: Cytochrome P450 (InterPro:IPR001128), Cytochrome P450, E-class, group I (InterPro:IPR002401); BEST Arabidopsis thaliana protein match is: cytochrome P450, family 72, subfamily A, polypeptide 15 (TAIR:AT3G14690.1); Has 31600 Blast hits to 31456 proteins in 1608 species: Archae - 67; Bacteria - 4692; Metazoa - 11270; Fungi - 6107; Plants - 8058; Viruses - 3; Other Eukaryotes - 1403 (source: NCBI BLink)."</t>
  </si>
  <si>
    <t>Remorin family protein; FUNCTIONS IN: DNA binding; INVOLVED IN: biological_process unknown; LOCATED IN: plasma membrane; EXPRESSED IN: 25 plant structures; EXPRESSED DURING: 15 growth stages; CONTAINS InterPro DOMAIN/s: Remorin, C-terminal (InterPro:IPR005516), Remorin, N-terminal (InterPro:IPR005518); BEST Arabidopsis thaliana protein match is: Remorin family protein (TAIR:AT3G61260.1); Has 2543 Blast hits to 1840 proteins in 340 species: Archae - 2; Bacteria - 408; Metazoa - 392; Fungi - 191; Plants - 500; Viruses - 4; Other Eukaryotes - 1046 (source: NCBI BLink)."</t>
  </si>
  <si>
    <t>basic helix-loop-helix (bHLH) DNA-binding superfamily protein; FUNCTIONS IN: DNA binding, sequence-specific DNA binding transcription factor activity; INVOLVED IN: regulation of transcription; LOCATED IN: nucleus, chloroplast; EXPRESSED IN: 22 plant structures; EXPRESSED DURING: 11 growth stages; CONTAINS InterPro DOMAIN/s: Helix-loop-helix DNA-binding domain (InterPro:IPR001092), Helix-loop-helix DNA-binding (InterPro:IPR011598); BEST Arabidopsis thaliana protein match is: basic helix-loop-helix (bHLH) DNA-binding superfamily protein (TAIR:AT5G48560.1); Has 2639 Blast hits to 2308 proteins in 133 species: Archae - 0; Bacteria - 4; Metazoa - 62; Fungi - 52; Plants - 2177; Viruses - 0; Other Eukaryotes - 344 (source: NCBI BLink)."</t>
  </si>
  <si>
    <t>Protein of unknown function (DUF506) ; CONTAINS InterPro DOMAIN/s: Protein of unknown function DUF506, plant (InterPro:IPR006502); BEST Arabidopsis thaliana protein match is: Protein of unknown function (DUF506)  (TAIR:AT3G25240.1); Has 393 Blast hits to 390 proteins in 24 species: Archae - 0; Bacteria - 0; Metazoa - 0; Fungi - 0; Plants - 391; Viruses - 0; Other Eukaryotes - 2 (source: NCBI BLink)."</t>
  </si>
  <si>
    <t>Ankyrin repeat family protein; INVOLVED IN: biological_process unknown; EXPRESSED IN: 24 plant structures; EXPRESSED DURING: 14 growth stages; CONTAINS InterPro DOMAIN/s: Ankyrin repeat-containing domain (InterPro:IPR020683), Ankyrin repeat (InterPro:IPR002110); BEST Arabidopsis thaliana protein match is: Ankyrin repeat family protein (TAIR:AT2G03430.1); Has 81213 Blast hits to 28344 proteins in 1181 species: Archae - 93; Bacteria - 6443; Metazoa - 41453; Fungi - 7183; Plants - 4369; Viruses - 872; Other Eukaryotes - 20800 (source: NCBI BLink)."</t>
  </si>
  <si>
    <t>HTB4; FUNCTIONS IN: DNA binding; INVOLVED IN: nucleosome assembly; LOCATED IN: nucleolus; EXPRESSED IN: 24 plant structures; EXPRESSED DURING: 13 growth stages; CONTAINS InterPro DOMAIN/s: Histone H2B (InterPro:IPR000558), Histone-fold (InterPro:IPR009072), Histone core (InterPro:IPR007125); BEST Arabidopsis thaliana protein match is: Histone superfamily protein (TAIR:AT3G45980.1); Has 1807 Blast hits to 1807 proteins in 277 species: Archae - 0; Bacteria - 0; Metazoa - 736; Fungi - 347; Plants - 385; Viruses - 0; Other Eukaryotes - 339 (source: NCBI BLink)."</t>
  </si>
  <si>
    <t>unknown protein; FUNCTIONS IN: molecular_function unknown; INVOLVED IN: pyridoxine biosynthetic process, homoserine biosynthetic process; LOCATED IN: endomembrane system; EXPRESSED IN: 19 plant structures; EXPRESSED DURING: 9 growth stages; BEST Arabidopsis thaliana protein match is: unknown protein (TAIR:AT1G49500.1); Has 22 Blast hits to 22 proteins in 2 species: Archae - 0; Bacteria - 0; Metazoa - 0; Fungi - 0; Plants - 22; Viruses - 0; Other Eukaryotes - 0 (source: NCBI BLink)."</t>
  </si>
  <si>
    <t>DOF zinc finger protein 1 (DOF1); CONTAINS InterPro DOMAIN/s: Zinc finger, Dof-type (InterPro:IPR003851); BEST Arabidopsis thaliana protein match is: DOF zinc finger protein 2 (TAIR:AT3G21270.1); Has 1091 Blast hits to 1086 proteins in 56 species: Archae - 0; Bacteria - 0; Metazoa - 0; Fungi - 0; Plants - 1086; Viruses - 0; Other Eukaryotes - 5 (source: NCBI BLink)."</t>
  </si>
  <si>
    <t>Protein kinase superfamily protein; FUNCTIONS IN: protein serine/threonine kinase activity, protein kinase activity, kinase activity, ATP binding; INVOLVED IN: protein amino acid phosphorylation, N-terminal protein myristoylation; LOCATED IN: plasma membrane; EXPRESSED IN: 22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(TAIR:AT1G03740.1); Has 122706 Blast hits to 121395 proteins in 4473 species: Archae - 82; Bacteria - 13422; Metazoa - 46349; Fungi - 12470; Plants - 30311; Viruses - 462; Other Eukaryotes - 19610 (source: NCBI BLink)."</t>
  </si>
  <si>
    <t>histidine kinase 1 (HK1); FUNCTIONS IN: osmosensor activity, protein histidine kinase activity, histidine phosphotransfer kinase activity; INVOLVED IN: response to water deprivation, seed maturation, response to osmotic stress; LOCATED IN: membrane; EXPRESSED IN: 19 plant structures; EXPRESSED DURING: 12 growth stages; CONTAINS InterPro DOMAIN/s: Signal transduction histidine kinase, homodimeric (InterPro:IPR009082), Signal transduction histidine kinase, core (InterPro:IPR005467), ATPase-like, ATP-binding domain (InterPro:IPR003594), CheY-like (InterPro:IPR011006), Signal transduction response regulator, receiver domain (InterPro:IPR001789), Signal transduction histidine kinase, subgroup 1, dimerisation/phosphoacceptor domain (InterPro:IPR003661), Signal transduction histidine kinase-related protein, C-terminal (InterPro:IPR004358); BEST Arabidopsis thaliana protein match is: Signal transduction histidine kinase (TAIR:AT2G47430.1); Has 149976 Blast hits to 132540 proteins in 3044 species: Archae - 792; Bacteria - 133304; Metazoa - 35; Fungi - 2288; Plants - 2106; Viruses - 27; Other Eukaryotes - 11424 (source: NCBI BLink)."</t>
  </si>
  <si>
    <t>TOPLESS (TPL); FUNCTIONS IN: protein binding, transcription repressor activity, protein homodimerization activity; INVOLVED IN: xylem and phloem pattern formation, response to auxin stimulus, primary shoot apical meristem specification, jasmonic acid mediated signaling pathway; LOCATED IN: cytosol, nucleus; EXPRESSED IN: 27 plant structures; EXPRESSED DURING: 15 growth stages; CONTAINS InterPro DOMAIN/s: WD40 repeat 2 (InterPro:IPR019782), WD40 repeat, conserved site (InterPro:IPR019775), WD40 repeat (InterPro:IPR001680), CTLH, C-terminal LisH motif (InterPro:IPR006595), WD40 repeat-like-containing domain (InterPro:IPR011046), WD40-repeat-containing domain (InterPro:IPR017986), WD40/YVTN repeat-like-containing domain (InterPro:IPR015943), LisH dimerisation motif (InterPro:IPR006594), WD40 repeat, subgroup (InterPro:IPR019781); BEST Arabidopsis thaliana protein match is: TOPLESS-related 1 (TAIR:AT1G80490.2); Has 22110 Blast hits to 13392 proteins in 605 species: Archae - 36; Bacteria - 4397; Metazoa - 7838; Fungi - 4804; Plants - 2241; Viruses - 6; Other Eukaryotes - 2788 (source: NCBI BLink)."</t>
  </si>
  <si>
    <t>Leucine-rich receptor-like protein kinase family protein;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Protein kinase-like domain (InterPro:IPR011009), Serine/threonine-protein kinase, active site (InterPro:IPR008271), Protein kinase, catalytic domain (InterPro:IPR000719), Leucine-rich repeat, typical subtype (InterPro:IPR003591), Tyrosine-protein kinase, catalytic domain (InterPro:IPR020635); BEST Arabidopsis thaliana protein match is: receptor like protein 2 (TAIR:AT1G17240.1); Has 184889 Blast hits to 127916 proteins in 4307 species: Archae - 126; Bacteria - 18793; Metazoa - 54455; Fungi - 9661; Plants - 78637; Viruses - 498; Other Eukaryotes - 22719 (source: NCBI BLink)."</t>
  </si>
  <si>
    <t>RHO-related protein from plants 2 (ROP2); CONTAINS InterPro DOMAIN/s: Small GTP-binding protein (InterPro:IPR005225), Ras GTPase (InterPro:IPR001806), Ras (InterPro:IPR013753), Ras small GTPase, Rab type (InterPro:IPR003579), Ras small GTPase, Ras type (InterPro:IPR003577), Small GTPase, Rho type (InterPro:IPR003578); BEST Arabidopsis thaliana protein match is: RAC-like GTP binding protein 5 (TAIR:AT1G75840.1); Has 24645 Blast hits to 24619 proteins in 682 species: Archae - 9; Bacteria - 67; Metazoa - 12700; Fungi - 3846; Plants - 2697; Viruses - 20; Other Eukaryotes - 5306 (source: NCBI BLink)."</t>
  </si>
  <si>
    <t>Rhodanese/Cell cycle control phosphatase superfamily protein; FUNCTIONS IN: molecular_function unknown; INVOLVED IN: biological_process unknown; LOCATED IN: chloroplast thylakoid membrane, chloroplast; EXPRESSED IN: 23 plant structures; EXPRESSED DURING: 13 growth stages; CONTAINS InterPro DOMAIN/s: Rhodanese-like (InterPro:IPR001763); BEST Arabidopsis thaliana protein match is: thylakoid rhodanese-like (TAIR:AT4G01050.1); Has 72 Blast hits to 72 proteins in 16 species: Archae - 0; Bacteria - 0; Metazoa - 0; Fungi - 0; Plants - 72; Viruses - 0; Other Eukaryotes - 0 (source: NCBI BLink)."</t>
  </si>
  <si>
    <t>Class I glutamine amidotransferase-like superfamily protein; FUNCTIONS IN: catalytic activity; LOCATED IN: endomembrane system; EXPRESSED IN: 23 plant structures; EXPRESSED DURING: 14 growth stages; CONTAINS InterPro DOMAIN/s: Glutamine amidotransferase class-I, C-terminal (InterPro:IPR000991), Glutamine amidotransferase type 1 (InterPro:IPR017926); BEST Arabidopsis thaliana protein match is: Class I glutamine amidotransferase-like superfamily protein (TAIR:AT2G23960.1); Has 6062 Blast hits to 6062 proteins in 1405 species: Archae - 320; Bacteria - 2958; Metazoa - 7; Fungi - 211; Plants - 100; Viruses - 3; Other Eukaryotes - 2463 (source: NCBI BLink)."</t>
  </si>
  <si>
    <t>Protein of unknown function (DUF1677); CONTAINS InterPro DOMAIN/s: Protein of unknown function DUF1677, plant (InterPro:IPR012876); BEST Arabidopsis thaliana protein match is: Protein of unknown function (DUF1677) (TAIR:AT4G14819.1); Has 245 Blast hits to 245 proteins in 14 species: Archae - 0; Bacteria - 0; Metazoa - 0; Fungi - 0; Plants - 245; Viruses - 0; Other Eukaryotes - 0 (source: NCBI BLink)."</t>
  </si>
  <si>
    <t>circadian clock associated 1 (CCA1); CONTAINS InterPro DOMAIN/s: SANT, DNA-binding (InterPro:IPR001005), Myb, DNA-binding (InterPro:IPR014778), Homeodomain-like (InterPro:IPR009057), Myb-like DNA-binding domain, SHAQKYF class (InterPro:IPR006447), HTH transcriptional regulator, Myb-type, DNA-binding (InterPro:IPR017930); BEST Arabidopsis thaliana protein match is: Homeodomain-like superfamily protein (TAIR:AT1G01060.3); Has 3942 Blast hits to 2101 proteins in 266 species: Archae - 5; Bacteria - 79; Metazoa - 414; Fungi - 218; Plants - 1144; Viruses - 7; Other Eukaryotes - 2075 (source: NCBI BLink)."</t>
  </si>
  <si>
    <t>ubiquitin-associated (UBA)/TS-N domain-containing protein; CONTAINS InterPro DOMAIN/s: Ubiquitin-associated/translation elongation factor EF1B, N-terminal, eukaryote (InterPro:IPR015940), Ubiquitin-associated/translation elongation factor EF1B, N-terminal (InterPro:IPR000449), Ubiquitin (InterPro:IPR000626), Ubiquitin supergroup (InterPro:IPR019955), UBA-like (InterPro:IPR009060); Has 35333 Blast hits to 34131 proteins in 2444 species: Archae - 798; Bacteria - 22429; Metazoa - 974; Fungi - 991; Plants - 531; Viruses - 0; Other Eukaryotes - 9610 (source: NCBI BLink)."</t>
  </si>
  <si>
    <t>Cyclophilin-like peptidyl-prolyl cis-trans isomerase family protein; FUNCTIONS IN: peptidyl-prolyl cis-trans isomerase activity; INVOLVED IN: protein folding; LOCATED IN: Golgi apparatus; EXPRESSED IN: 22 plant structures; EXPRESSED DURING: 13 growth stages; CONTAINS InterPro DOMAIN/s: Cyclophilin-like (InterPro:IPR015891), Peptidyl-prolyl cis-trans isomerase, cyclophilin-type (InterPro:IPR002130), Peptidyl-prolyl cis-trans isomerase, cyclophilin-type, conserved site (InterPro:IPR020892); BEST Arabidopsis thaliana protein match is: cyclophilin 5 (TAIR:AT2G29960.1); Has 16085 Blast hits to 16059 proteins in 2650 species: Archae - 108; Bacteria - 6649; Metazoa - 2891; Fungi - 1367; Plants - 1258; Viruses - 4; Other Eukaryotes - 3808 (source: NCBI BLink)."</t>
  </si>
  <si>
    <t>flavanone 3-hydroxylase (F3H); FUNCTIONS IN: naringenin 3-dioxygenase activity; INVOLVED IN: response to UV-B, response to sucrose stimulus, flavonoid biosynthetic process; LOCATED IN: cellular_component unknown; EXPRESSED IN: 20 plant structures; EXPRESSED DURING: 13 growth stages; CONTAINS InterPro DOMAIN/s: Oxoglutarate/iron-dependent oxygenase (InterPro:IPR005123); BEST Arabidopsis thaliana protein match is: 2-oxoglutarate (2OG) and Fe(II)-dependent oxygenase superfamily protein (TAIR:AT4G10500.1); Has 8311 Blast hits to 8276 proteins in 982 species: Archae - 0; Bacteria - 1082; Metazoa - 105; Fungi - 917; Plants - 4933; Viruses - 0; Other Eukaryotes - 1274 (source: NCBI BLink)."</t>
  </si>
  <si>
    <t>EMBRYO DEFECTIVE 2729 (EMB2729); FUNCTIONS IN: cation binding, catalytic activity, alpha-amylase activity; INVOLVED IN: post-embryonic development, carbohydrate metabolic process, embryo development ending in seed dormancy; LOCATED IN: chloroplast, plastid; EXPRESSED IN: 10 plant structures; EXPRESSED DURING: 8 growth stages; CONTAINS InterPro DOMAIN/s: Glycosyl hydrolase, family 13, all-beta (InterPro:IPR013780), Immunoglobulin E-set (InterPro:IPR014756), Glycoside hydrolase, catalytic core (InterPro:IPR017853), Alpha-amylase, C-terminal all beta (InterPro:IPR006048), Glycoside hydrolase, subgroup, catalytic core (InterPro:IPR013781), Glycosyl hydrolase, family 13, catalytic domain (InterPro:IPR006047); BEST Arabidopsis thaliana protein match is: starch branching enzyme 2.1 (TAIR:AT2G36390.1); Has 7798 Blast hits to 7473 proteins in 1903 species: Archae - 76; Bacteria - 5544; Metazoa - 204; Fungi - 180; Plants - 1205; Viruses - 0; Other Eukaryotes - 589 (source: NCBI BLink)."</t>
  </si>
  <si>
    <t>SHORT HYPOCOTYL 2 (SHY2); FUNCTIONS IN: sequence-specific DNA binding transcription factor activity; INVOLVED IN: response to auxin stimulus, response to cyclopentenone, response to brassinosteroid stimulus; LOCATED IN: nucleus; EXPRESSED IN: 22 plant structures; EXPRESSED DURING: 13 growth stages; CONTAINS InterPro DOMAIN/s: Aux/IAA-ARF-dimerisation (InterPro:IPR011525), AUX/IAA protein (InterPro:IPR003311); BEST Arabidopsis thaliana protein match is: AUX/IAA transcriptional regulator family protein (TAIR:AT5G43700.1); Has 1823 Blast hits to 1821 proteins in 83 species: Archae - 0; Bacteria - 0; Metazoa - 0; Fungi - 0; Plants - 1822; Viruses - 0; Other Eukaryotes - 1 (source: NCBI BLink)."</t>
  </si>
  <si>
    <t>NAD(P)-binding Rossmann-fold superfamily protein; FUNCTIONS IN: oxidoreductase activity, binding, catalytic activity; INVOLVED IN: metabolic process; EXPRESSED IN: 20 plant structures; EXPRESSED DURING: 13 growth stages; CONTAINS InterPro DOMAIN/s: Oxidoreductase, N-terminal (InterPro:IPR000683), NAD(P)-binding domain (InterPro:IPR016040); BEST Arabidopsis thaliana protein match is: Oxidoreductase family protein (TAIR:AT4G09670.1); Has 9966 Blast hits to 9965 proteins in 1788 species: Archae - 209; Bacteria - 7166; Metazoa - 212; Fungi - 379; Plants - 93; Viruses - 0; Other Eukaryotes - 1907 (source: NCBI BLink)."</t>
  </si>
  <si>
    <t>26S proteasome regulatory subunit S2 1A (RPN1A); FUNCTIONS IN: enzyme regulator activity, binding; INVOLVED IN: regulation of cell cycle, protein catabolic process, ubiquitin-dependent protein catabolic process; LOCATED IN: proteasome regulatory particle, base subcomplex, proteasome complex, nucleus, plasma membrane; EXPRESSED IN: 28 plant structures; EXPRESSED DURING: 13 growth stages; CONTAINS InterPro DOMAIN/s: 26S proteasome regulatory complex, non-ATPase subcomplex, Rpn1 subunit (InterPro:IPR016643), Armadillo-type fold (InterPro:IPR016024), Proteasome/cyclosome, regulatory subunit (InterPro:IPR002015); BEST Arabidopsis thaliana protein match is: 26S proteasome regulatory subunit S2 1B (TAIR:AT4G28470.1); Has 1002 Blast hits to 968 proteins in 295 species: Archae - 0; Bacteria - 4; Metazoa - 376; Fungi - 294; Plants - 141; Viruses - 0; Other Eukaryotes - 187 (source: NCBI BLink)."</t>
  </si>
  <si>
    <t>xyloglucan endotransglucosylase/hydrolase 32 (XTH32); FUNCTIONS IN: hydrolase activity, acting on glycosyl bonds, hydrolase activity, hydrolyzing O-glycosyl compounds, xyloglucan:xyloglucosyl transferase activity; INVOLVED IN: carbohydrate metabolic process, cellular glucan metabolic process; LOCATED IN: endomembrane system, cell wall, apoplast; EXPRESSED IN: 19 plant structures; EXPRESSED DURING: 13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BEST Arabidopsis thaliana protein match is: xyloglucan endo-transglycosylase-related 8 (TAIR:AT3G44990.1); Has 1823 Blast hits to 1808 proteins in 256 species: Archae - 2; Bacteria - 180; Metazoa - 0; Fungi - 226; Plants - 1360; Viruses - 0; Other Eukaryotes - 55 (source: NCBI BLink)."</t>
  </si>
  <si>
    <t>Calcium-binding endonuclease/exonuclease/phosphatase family; FUNCTIONS IN: catalytic activity, calcium ion binding; INVOLVED IN: response to cold; LOCATED IN: nucleus; EXPRESSED IN: 22 plant structures; EXPRESSED DURING: 13 growth stages; CONTAINS InterPro DOMAIN/s: EF-HAND 2 (InterPro:IPR018249), EF-hand-like domain (InterPro:IPR011992), Endonuclease/exonuclease/phosphatase (InterPro:IPR005135); BEST Arabidopsis thaliana protein match is: Calcium-binding endonuclease/exonuclease/phosphatase family (TAIR:AT5G54130.2); Has 514 Blast hits to 514 proteins in 124 species: Archae - 0; Bacteria - 0; Metazoa - 161; Fungi - 59; Plants - 214; Viruses - 0; Other Eukaryotes - 80 (source: NCBI BLink)."</t>
  </si>
  <si>
    <t>RING/U-box superfamily protein; FUNCTIONS IN: zinc ion binding; INVOLVED IN: biological_process unknown; LOCATED IN: cellular_component unknown; EXPRESSED IN: 24 plant structures; EXPRESSED DURING: 15 growth stages; CONTAINS InterPro DOMAIN/s: Zinc finger, RING-type (InterPro:IPR001841); BEST Arabidopsis thaliana protein match is: RING/U-box superfamily protein (TAIR:AT1G78420.2); Has 249 Blast hits to 247 proteins in 115 species: Archae - 0; Bacteria - 0; Metazoa - 7; Fungi - 148; Plants - 77; Viruses - 0; Other Eukaryotes - 17 (source: NCBI BLink)."</t>
  </si>
  <si>
    <t>high mobility group A5 (HON5); FUNCTIONS IN: DNA binding; INVOLVED IN: DNA mediated transformation, nucleosome assembly; LOCATED IN: nucleolus, nucleus, chloroplast, nucleosome; EXPRESSED IN: 23 plant structures; EXPRESSED DURING: 13 growth stages; CONTAINS InterPro DOMAIN/s: Winged helix-turn-helix transcription repressor DNA-binding (InterPro:IPR011991), A.T hook-like (InterPro:IPR020478), AT hook, DNA-binding motif (InterPro:IPR017956), Histone H1/H5 (InterPro:IPR005818); BEST Arabidopsis thaliana protein match is: winged-helix DNA-binding transcription factor family protein (TAIR:AT3G18035.1); Has 6279 Blast hits to 5122 proteins in 583 species: Archae - 2; Bacteria - 683; Metazoa - 2480; Fungi - 1082; Plants - 1303; Viruses - 190; Other Eukaryotes - 539 (source: NCBI BLink)."</t>
  </si>
  <si>
    <t>Calcineurin-like metallo-phosphoesterase superfamily protein; FUNCTIONS IN: hydrolase activity, protein serine/threonine phosphatase activity; INVOLVED IN: biological_process unknown; LOCATED IN: cellular_component unknown; EXPRESSED IN: 24 plant structures; EXPRESSED DURING: 15 growth stages; CONTAINS InterPro DOMAIN/s: Metallophosphoesterase (InterPro:IPR004843), Serine/threonine-specific protein phosphatase/bis(5-nucleosyl)-tetraphosphatase (InterPro:IPR006186); BEST Arabidopsis thaliana protein match is: flower-specific, phytochrome-associated protein phosphatase 3 (TAIR:AT3G19980.1); Has 6872 Blast hits to 6704 proteins in 524 species: Archae - 81; Bacteria - 295; Metazoa - 2372; Fungi - 1410; Plants - 974; Viruses - 10; Other Eukaryotes - 1730 (source: NCBI BLink)."</t>
  </si>
  <si>
    <t>ATP synthase epsilon chain, mitochondrial; FUNCTIONS IN: hydrogen ion transporting ATP synthase activity, rotational mechanism, proton-transporting ATPase activity, rotational mechanism; INVOLVED IN: ATP biosynthetic process, ATP synthesis coupled proton transport; LOCATED IN: mitochondrion; EXPRESSED IN: 25 plant structures; EXPRESSED DURING: 15 growth stages; CONTAINS InterPro DOMAIN/s: ATPase, F1 complex, epsilon subunit, mitochondrial (InterPro:IPR006721); Has 247 Blast hits to 247 proteins in 93 species: Archae - 0; Bacteria - 0; Metazoa - 143; Fungi - 12; Plants - 69; Viruses - 0; Other Eukaryotes - 23 (source: NCBI BLink)."</t>
  </si>
  <si>
    <t>magnesium ion binding;thiamin pyrophosphate binding;hydro-lyases;catalytics;2-succinyl-5-enolpyruvyl-6-hydroxy-3-cyclohexene-1-carboxylic-acid synthases; FUNCTIONS IN: 2-succinyl-5-enolpyruvyl-6-hydroxy-3-cyclohexene-1-carboxylic-acid synthase activity, hydro-lyase activity, magnesium ion binding, thiamin pyrophosphate binding, catalytic activity; INVOLVED IN: phylloquinone biosynthetic process, photosystem I stabilization; LOCATED IN: chloroplast; EXPRESSED IN: shoot, leaf whorl; CONTAINS InterPro DOMAIN/s: Menaquinone biosynthesis protein MenD (InterPro:IPR004433), Alpha/beta hydrolase fold-1 (InterPro:IPR000073), Mandelate racemase/muconate lactonizing enzyme, C-terminal (InterPro:IPR013342), Thiamine pyrophosphate enzyme, C-terminal TPP-binding (InterPro:IPR011766), Thiamine pyrophosphate enzyme, N-terminal TPP-binding domain (InterPro:IPR012001), O-succinylbenzoic acid (OSB) synthetase, gamma proteobacteria/archaea (InterPro:IPR010196), Mandelate racemase/muconate lactonizing enzyme, conserved site (InterPro:IPR018110); BEST Arabidopsis thaliana protein match is: isochorismate synthase 2 (TAIR:AT1G18870.2); Has 22452 Blast hits to 22188 proteins in 2448 species: Archae - 403; Bacteria - 16894; Metazoa - 237; Fungi - 200; Plants - 484; Viruses - 7; Other Eukaryotes - 4227 (source: NCBI BLink)."</t>
  </si>
  <si>
    <t>SUMO-activating enzyme 2 (SAE2); CONTAINS InterPro DOMAIN/s: Ubiquitin-activating enzyme repeat (InterPro:IPR000127), Ubiquitin-activating enzyme (InterPro:IPR019572), UBA/THIF-type NAD/FAD binding fold (InterPro:IPR000594), Molybdenum cofactor biosynthesis, MoeB (InterPro:IPR009036), NAD(P)-binding domain (InterPro:IPR016040); BEST Arabidopsis thaliana protein match is: E1 C-terminal related 1 (TAIR:AT5G19180.1); Has 14680 Blast hits to 13838 proteins in 2422 species: Archae - 213; Bacteria - 8268; Metazoa - 1751; Fungi - 1135; Plants - 581; Viruses - 0; Other Eukaryotes - 2732 (source: NCBI BLink)."</t>
  </si>
  <si>
    <t>SCABRA 3 (SCA3); FUNCTIONS IN: DNA-directed RNA polymerase activity, protein binding, DNA binding; INVOLVED IN: transcription; LOCATED IN: mitochondrion; EXPRESSED IN: 21 plant structures; EXPRESSED DURING: 13 growth stages; CONTAINS InterPro DOMAIN/s: DNA-directed RNA polymerase, bacteriophage type (InterPro:IPR002092); BEST Arabidopsis thaliana protein match is: male gametophyte defective 3 (TAIR:AT1G68990.1); Has 1315 Blast hits to 1296 proteins in 334 species: Archae - 0; Bacteria - 38; Metazoa - 134; Fungi - 224; Plants - 204; Viruses - 139; Other Eukaryotes - 576 (source: NCBI BLink)."</t>
  </si>
  <si>
    <t>AT4G09650</t>
  </si>
  <si>
    <t>ATP synthase delta-subunit gene (ATPD)</t>
  </si>
  <si>
    <t>ATP synthase delta-subunit gene (ATPD); FUNCTIONS IN: hydrogen ion transporting ATP synthase activity, rotational mechanism; INVOLVED IN: response to cold, defense response to bacterium, photosynthetic electron transport in photosystem I, photosynthetic electron transport in photosystem II, photosynthesis; LOCATED IN: in 7 components; EXPRESSED IN: 24 plant structures; EXPRESSED DURING: 14 growth stages; CONTAINS InterPro DOMAIN/s: ATPase, F1 complex, OSCP/delta subunit, conserved site (InterPro:IPR020781), ATPase, F1 complex, OSCP/delta subunit (InterPro:IPR000711); Has 4372 Blast hits to 4372 proteins in 1436 species: Archae - 0; Bacteria - 2635; Metazoa - 155; Fungi - 114; Plants - 153; Viruses - 0; Other Eukaryotes - 1315 (source: NCBI BLink)."</t>
  </si>
  <si>
    <t>RmlC-like cupins superfamily protein; CONTAINS InterPro DOMAIN/s: Protein of unknown function DUF861, cupin-3 (InterPro:IPR008579), Cupin, RmlC-type (InterPro:IPR011051), RmlC-like jelly roll fold (InterPro:IPR014710); BEST Arabidopsis thaliana protein match is: RmlC-like cupins superfamily protein (TAIR:AT4G10280.1); Has 344 Blast hits to 344 proteins in 77 species: Archae - 0; Bacteria - 124; Metazoa - 0; Fungi - 0; Plants - 137; Viruses - 0; Other Eukaryotes - 83 (source: NCBI BLink)."</t>
  </si>
  <si>
    <t>ADP-ribosylation factor B1B (ARFB1B); FUNCTIONS IN: GTP binding; INVOLVED IN: N-terminal protein myristoylation; LOCATED IN: intracellular; EXPRESSED IN: 24 plant structures; EXPRESSED DURING: 15 growth stages; CONTAINS InterPro DOMAIN/s: ADP-ribosylation factor (InterPro:IPR006688), Small GTP-binding protein (InterPro:IPR005225), ARF/SAR superfamily (InterPro:IPR006689); BEST Arabidopsis thaliana protein match is: ADP-ribosylation factor B1C (TAIR:AT3G03120.1); Has 1807 Blast hits to 1807 proteins in 277 species: Archae - 0; Bacteria - 0; Metazoa - 736; Fungi - 347; Plants - 385; Viruses - 0; Other Eukaryotes - 339 (source: NCBI BLink)."</t>
  </si>
  <si>
    <t>TUDOR-SN protein 2 (Tudor2); FUNCTIONS IN: RNA binding, nuclease activity, nucleic acid binding; INVOLVED IN: response to cadmium ion, protein secretion, gibberellin biosynthetic process, seed germination, response to stress; LOCATED IN: cytosol, nuclear envelope, endoplasmic reticulum; EXPRESSED IN: 29 plant structures; EXPRESSED DURING: 17 growth stages; CONTAINS InterPro DOMAIN/s: Staphylococcal nuclease (SNase-like) (InterPro:IPR006021), RNA-induced silencing complex, nuclease component Tudor-SN (InterPro:IPR016685), Staphylococcal nuclease (SNase-like), OB-fold (InterPro:IPR016071), Tudor subgroup (InterPro:IPR018351), Tudor domain (InterPro:IPR002999), Maternal tudor protein (InterPro:IPR008191); BEST Arabidopsis thaliana protein match is: TUDOR-SN protein 1 (TAIR:AT5G07350.1); Has 1807 Blast hits to 1807 proteins in 277 species: Archae - 0; Bacteria - 0; Metazoa - 736; Fungi - 347; Plants - 385; Viruses - 0; Other Eukaryotes - 339 (source: NCBI BLink)."</t>
  </si>
  <si>
    <t>SAP domain-containing protein; FUNCTIONS IN: DNA binding, nucleic acid binding; LOCATED IN: nucleus; CONTAINS InterPro DOMAIN/s: DNA-binding SAP (InterPro:IPR003034); Has 1807 Blast hits to 1807 proteins in 277 species: Archae - 0; Bacteria - 0; Metazoa - 736; Fungi - 347; Plants - 385; Viruses - 0; Other Eukaryotes - 339 (source: NCBI BLink)."</t>
  </si>
  <si>
    <t>Concanavalin A-like lectin protein kinase family protein; FUNCTIONS IN: carbohydrate binding, kinase activity; INVOLVED IN: protein amino acid phosphorylation; LOCATED IN: plasma membrane; EXPRESSED IN: 11 plant structures; EXPRESSED DURING: 6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Legume lectin, beta chain,  Mn/Ca-binding site (InterPro:IPR019825); BEST Arabidopsis thaliana protein match is: Concanavalin A-like lectin protein kinase family protein (TAIR:AT5G03140.1); Has 123161 Blast hits to 121629 proteins in 4558 species: Archae - 118; Bacteria - 14046; Metazoa - 45147; Fungi - 10620; Plants - 34718; Viruses - 434; Other Eukaryotes - 18078 (source: NCBI BLink)."</t>
  </si>
  <si>
    <t>Transducin/WD40 repeat-like superfamily protein;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BEST Arabidopsis thaliana protein match is: Transducin/WD40 repeat-like superfamily protein (TAIR:AT2G37160.1); Has 13890 Blast hits to 8004 proteins in 489 species: Archae - 30; Bacteria - 3923; Metazoa - 4011; Fungi - 2926; Plants - 1297; Viruses - 0; Other Eukaryotes - 1703 (source: NCBI BLink)."</t>
  </si>
  <si>
    <t>ROOT UV-B SENSITIVE 2 (RUS2); INVOLVED IN: response to UV-B, auxin polar transport; LOCATED IN: mitochondrion, plastid, chloroplast envelope; EXPRESSED IN: 24 plant structures; EXPRESSED DURING: 14 growth stages; CONTAINS InterPro DOMAIN/s: Protein of unknown function DUF647 (InterPro:IPR006968); BEST Arabidopsis thaliana protein match is: Protein of unknown function, DUF647 (TAIR:AT5G49820.1); Has 444 Blast hits to 440 proteins in 132 species: Archae - 0; Bacteria - 2; Metazoa - 112; Fungi - 71; Plants - 190; Viruses - 0; Other Eukaryotes - 69 (source: NCBI BLink)."</t>
  </si>
  <si>
    <t>STRUBBELIG-receptor family 7 (SRF7); FUNCTIONS IN: protein serine/threonine kinase activity, protein kinase activity, ATP binding; INVOLVED IN: transmembrane receptor protein tyrosine kinase signaling pathway, protein amino acid phosphorylation; LOCATED IN: cytosol, nucleus, plasma membrane; EXPRESSED IN: 23 plant structures; EXPRESSED DURING: 13 growth stages; CONTAINS InterPro DOMAIN/s: Protein kinase, ATP binding site (InterPro:IPR017441), Protein kinase, catalytic domain (InterPro:IPR000719), Serine/threonine-protein kinase domain (InterPro:IPR002290), Leucine-rich repeat-containing N-terminal domain, type 2 (InterPro:IPR013210), Leucine-rich repeat (InterPro:IPR001611), Tyrosine-protein kinase, catalytic domain (InterPro:IPR020635), Serine/threonine-protein kinase-like domain (InterPro:IPR017442), Protein kinase-like domain (InterPro:IPR011009); BEST Arabidopsis thaliana protein match is: STRUBBELIG-receptor family 6 (TAIR:AT1G53730.1); Has 150168 Blast hits to 118851 proteins in 3450 species: Archae - 125; Bacteria - 15425; Metazoa - 44445; Fungi - 8889; Plants - 63588; Viruses - 356; Other Eukaryotes - 17340 (source: NCBI BLink)."</t>
  </si>
  <si>
    <t>Concanavalin A-like lectin protein kinase family protein; FUNCTIONS IN: kinase activity; INVOLVED IN: protein amino acid phosphorylation; LOCATED IN: endomembrane system; EXPRESSED IN: 22 plant structures; EXPRESSED DURING: 11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receptor lectin kinase (TAIR:AT2G37710.1); Has 115173 Blast hits to 113727 proteins in 4497 species: Archae - 97; Bacteria - 13623; Metazoa - 41795; Fungi - 9670; Plants - 33434; Viruses - 433; Other Eukaryotes - 16121 (source: NCBI BLink)."</t>
  </si>
  <si>
    <t>phospholipase A2-beta (PLA2-BETA); FUNCTIONS IN: phospholipase A2 activity, calcium ion binding; INVOLVED IN: response to light stimulus, regulation of stomatal movement; LOCATED IN: endoplasmic reticulum; EXPRESSED IN: vascular tissue, leaf mesophyll, guard cell; CONTAINS InterPro DOMAIN/s: Phospholipase A2, active site (InterPro:IPR013090), Phospholipase A2 (InterPro:IPR016090), Phospholipase A2, eukaryotic (InterPro:IPR001211); BEST Arabidopsis thaliana protein match is: Phospholipase A2 family protein (TAIR:AT4G29460.1); Has 389 Blast hits to 389 proteins in 80 species: Archae - 0; Bacteria - 29; Metazoa - 247; Fungi - 0; Plants - 108; Viruses - 0; Other Eukaryotes - 5 (source: NCBI BLink)."</t>
  </si>
  <si>
    <t>Leucine-rich receptor-like protein kinase family protein; FUNCTIONS IN: protein serine/threonine kinase activity, kinase activity, ATP binding; INVOLVED IN: transmembrane receptor protein tyrosine kinase signaling pathway, protein amino acid phosphorylation; LOCATED IN: plasma membrane; EXPRESSED IN: 21 plant structures; EXPRESSED DURING: 13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Serine/threonine-protein kinase, active site (InterPro:IPR008271); BEST Arabidopsis thaliana protein match is: Leucine-rich receptor-like protein kinase family protein (TAIR:AT1G75640.1); Has 274404 Blast hits to 147338 proteins in 4291 species: Archae - 207; Bacteria - 28458; Metazoa - 89754; Fungi - 12028; Plants - 112070; Viruses - 470; Other Eukaryotes - 31417 (source: NCBI BLink)."</t>
  </si>
  <si>
    <t>Protein of unknown function, DUF617; CONTAINS InterPro DOMAIN/s: Protein of unknown function DUF617, plant (InterPro:IPR006460); BEST Arabidopsis thaliana protein match is: Protein of unknown function, DUF617 (TAIR:AT1G21050.1); Has 256 Blast hits to 256 proteins in 14 species: Archae - 0; Bacteria - 0; Metazoa - 0; Fungi - 0; Plants - 256; Viruses - 0; Other Eukaryotes - 0 (source: NCBI BLink)."</t>
  </si>
  <si>
    <t>P-loop containing nucleoside triphosphate hydrolases superfamily protein; FUNCTIONS IN: GTP binding; INVOLVED IN: biological_process unknown; LOCATED IN: chloroplast; CONTAINS InterPro DOMAIN/s: GTP-binding protein, HSR1-related (InterPro:IPR002917); BEST Arabidopsis thaliana protein match is: P-loop containing nucleoside triphosphate hydrolases superfamily protein (TAIR:AT4G10650.1); Has 3980 Blast hits to 3980 proteins in 1445 species: Archae - 109; Bacteria - 2376; Metazoa - 398; Fungi - 429; Plants - 195; Viruses - 0; Other Eukaryotes - 473 (source: NCBI BLink)."</t>
  </si>
  <si>
    <t>BTB/POZ domain-containing protein; CONTAINS InterPro DOMAIN/s: BTB/POZ (InterPro:IPR013069), BTB/POZ fold (InterPro:IPR011333), Kelch related (InterPro:IPR013089), BTB/POZ-like (InterPro:IPR000210); BEST Arabidopsis thaliana protein match is: BTB/POZ domain-containing protein (TAIR:AT3G56230.1); Has 4339 Blast hits to 4265 proteins in 145 species: Archae - 0; Bacteria - 0; Metazoa - 3351; Fungi - 8; Plants - 720; Viruses - 35; Other Eukaryotes - 225 (source: NCBI BLink)."</t>
  </si>
  <si>
    <t>Galactose oxidase/kelch repeat superfamily protein;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(TAIR:AT1G26930.1); Has 1807 Blast hits to 1807 proteins in 277 species: Archae - 0; Bacteria - 0; Metazoa - 736; Fungi - 347; Plants - 385; Viruses - 0; Other Eukaryotes - 339 (source: NCBI BLink)."</t>
  </si>
  <si>
    <t>ARM repeat superfamily protein; FUNCTIONS IN: binding; INVOLVED IN: biological_process unknown; LOCATED IN: chloroplast thylakoid lumen; EXPRESSED IN: 23 plant structures; EXPRESSED DURING: 15 growth stages; CONTAINS InterPro DOMAIN/s: HEAT (InterPro:IPR000357), Armadillo-like helical (InterPro:IPR011989), Armadillo (InterPro:IPR000225), Armadillo-type fold (InterPro:IPR016024); Has 1374 Blast hits to 1058 proteins in 203 species: Archae - 0; Bacteria - 0; Metazoa - 493; Fungi - 490; Plants - 280; Viruses - 0; Other Eukaryotes - 111 (source: NCBI BLink)."</t>
  </si>
  <si>
    <t>high mobility group B4 (HMGB4); FUNCTIONS IN: chromatin binding, structural constituent of chromatin, DNA binding, sequence-specific DNA binding transcription factor activity; INVOLVED IN: chromatin assembly or disassembly; LOCATED IN: chromatin; EXPRESSED IN: 24 plant structures; EXPRESSED DURING: 13 growth stages; CONTAINS InterPro DOMAIN/s: High mobility group, superfamily (InterPro:IPR009071), High mobility group, HMG1/HMG2 (InterPro:IPR000910); BEST Arabidopsis thaliana protein match is: high mobility group B5 (TAIR:AT4G35570.1); Has 4827 Blast hits to 4510 proteins in 564 species: Archae - 0; Bacteria - 0; Metazoa - 3518; Fungi - 343; Plants - 550; Viruses - 3; Other Eukaryotes - 413 (source: NCBI BLink)."</t>
  </si>
  <si>
    <t>CACTA-like transposase family (En/Spm), has a 1.2e-15 P-value blast match to GB:BAA20532 ORF of transposon Tdc1 (CACTA-element) (Daucus carota)"</t>
  </si>
  <si>
    <t>cytokinin response factor 5 (CRF5); CONTAINS InterPro DOMAIN/s: DNA-binding, integrase-type (InterPro:IPR016177), Pathogenesis-related transcriptional factor/ERF, DNA-binding (InterPro:IPR001471); BEST Arabidopsis thaliana protein match is: cytokinin response factor 6 (TAIR:AT3G61630.1); Has 5622 Blast hits to 5574 proteins in 244 species: Archae - 0; Bacteria - 0; Metazoa - 0; Fungi - 0; Plants - 5609; Viruses - 2; Other Eukaryotes - 11 (source: NCBI BLink)."</t>
  </si>
  <si>
    <t>ATNAP13; FUNCTIONS IN: transporter activity; INVOLVED IN: embryo development ending in seed dormancy; LOCATED IN: chloroplast envelope; EXPRESSED IN: 22 plant structures; EXPRESSED DURING: 13 growth stages; CONTAINS InterPro DOMAIN/s: ATPase, AAA+ type, core (InterPro:IPR003593), ABC transporter-like (InterPro:IPR003439), ABC transporter, conserved site (InterPro:IPR017871); BEST Arabidopsis thaliana protein match is: P-glycoprotein 12 (TAIR:AT1G02530.1); Has 407040 Blast hits to 369976 proteins in 3957 species: Archae - 7271; Bacteria - 322720; Metazoa - 9258; Fungi - 6631; Plants - 5055; Viruses - 23; Other Eukaryotes - 56082 (source: NCBI BLink)."</t>
  </si>
  <si>
    <t>myb domain protein 116 (MYB116);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62 (TAIR:AT1G68320.1); Has 8701 Blast hits to 8019 proteins in 468 species: Archae - 0; Bacteria - 0; Metazoa - 786; Fungi - 397; Plants - 5757; Viruses - 6; Other Eukaryotes - 1755 (source: NCBI BLink)."</t>
  </si>
  <si>
    <t>alpha/beta-Hydrolases superfamily protein; FUNCTIONS IN: serine-type peptidase activity, serine-type carboxypeptidase activity; INVOLVED IN: proteolysis; LOCATED IN: endomembrane system, lysosome; EXPRESSED IN: 22 plant structures; EXPRESSED DURING: 13 growth stages; CONTAINS InterPro DOMAIN/s: Peptidase S28 (InterPro:IPR008758); BEST Arabidopsis thaliana protein match is: Serine carboxypeptidase S28 family protein (TAIR:AT5G65760.1); Has 1253 Blast hits to 1217 proteins in 170 species: Archae - 0; Bacteria - 7; Metazoa - 611; Fungi - 189; Plants - 249; Viruses - 0; Other Eukaryotes - 197 (source: NCBI BLink)."</t>
  </si>
  <si>
    <t>myb domain protein 28 (MYB28);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76 (TAIR:AT5G07700.1); Has 5906 Blast hits to 5134 proteins in 359 species: Archae - 0; Bacteria - 112; Metazoa - 464; Fungi - 135; Plants - 4393; Viruses - 3; Other Eukaryotes - 799 (source: NCBI BLink)."</t>
  </si>
  <si>
    <t>Phototropic-responsive NPH3 family protein; FUNCTIONS IN: signal transducer activity; INVOLVED IN: response to light stimulus; LOCATED IN: plasma membrane; EXPRESSED IN: 22 plant structures; EXPRESSED DURING: 13 growth stages; CONTAINS InterPro DOMAIN/s: NPH3 (InterPro:IPR004249), BTB/POZ (InterPro:IPR013069), BTB/POZ fold (InterPro:IPR011333), BTB/POZ-like (InterPro:IPR000210); BEST Arabidopsis thaliana protein match is: Phototropic-responsive NPH3 family protein (TAIR:AT5G03250.1); Has 895 Blast hits to 867 proteins in 30 species: Archae - 0; Bacteria - 0; Metazoa - 10; Fungi - 0; Plants - 883; Viruses - 0; Other Eukaryotes - 2 (source: NCBI BLink)."</t>
  </si>
  <si>
    <t>pseudogene, disease resistance protein-related, low similarity to disease resistance protein Cf-2.1 (Lycopersicon pimpinellifolium) GI:1184075; contains Pfam profile PF00560: Leucine Rich Repeat; blastp match of 38% identity and 4.4e-96 P-value to GP|1184075|gb|AAC15779.1||U42444 Cf-2.1 {Lycopersicon pimpinellifolium}"</t>
  </si>
  <si>
    <t>zinc transporter of Arabidopsis thaliana (ZAT); FUNCTIONS IN: zinc ion transmembrane transporter activity, inorganic anion transmembrane transporter activity, metal ion transmembrane transporter activity; INVOLVED IN: cellular zinc ion homeostasis, zinc ion transport, response to metal ion; LOCATED IN: vacuolar membrane, plasma membrane, vacuole; EXPRESSED IN: 27 plant structures; EXPRESSED DURING: 15 growth stages; CONTAINS InterPro DOMAIN/s: Cation efflux protein (InterPro:IPR002524); BEST Arabidopsis thaliana protein match is: metal tolerance protein A2 (TAIR:AT3G58810.1); Has 17776 Blast hits to 10611 proteins in 2227 species: Archae - 165; Bacteria - 10659; Metazoa - 2900; Fungi - 835; Plants - 528; Viruses - 26; Other Eukaryotes - 2663 (source: NCBI BLink)."</t>
  </si>
  <si>
    <t>Rhodanese/Cell cycle control phosphatase superfamily protein; FUNCTIONS IN: molecular_function unknown; INVOLVED IN: aging; LOCATED IN: chloroplast thylakoid membrane, chloroplast; EXPRESSED IN: 21 plant structures; EXPRESSED DURING: 13 growth stages; CONTAINS InterPro DOMAIN/s: Rhodanese-like (InterPro:IPR001763); BEST Arabidopsis thaliana protein match is: Rhodanese/Cell cycle control phosphatase superfamily protein (TAIR:AT3G08920.1); Has 30201 Blast hits to 17322 proteins in 780 species: Archae - 12; Bacteria - 1396; Metazoa - 17338; Fungi - 3422; Plants - 5037; Viruses - 0; Other Eukaryotes - 2996 (source: NCBI BLink)."</t>
  </si>
  <si>
    <t>response regulator 16 (RR16); CONTAINS InterPro DOMAIN/s: CheY-like (InterPro:IPR011006), Signal transduction response regulator, receiver domain (InterPro:IPR001789); BEST Arabidopsis thaliana protein match is: response regulator 17 (TAIR:AT3G56380.1); Has 23045 Blast hits to 22821 proteins in 2006 species: Archae - 145; Bacteria - 19499; Metazoa - 15; Fungi - 406; Plants - 1290; Viruses - 6; Other Eukaryotes - 1684 (source: NCBI BLink)."</t>
  </si>
  <si>
    <t>basic Helix-Loop-Helix 34 (bHLH34); FUNCTIONS IN: DNA binding, sequence-specific DNA binding transcription factor activity; INVOLVED IN: regulation of transcription; LOCATED IN: nucleus; EXPRESSED IN: 24 plant structures; EXPRESSED DURING: 15 growth stages; CONTAINS InterPro DOMAIN/s: Helix-loop-helix DNA-binding domain (InterPro:IPR001092), Helix-loop-helix DNA-binding (InterPro:IPR011598); BEST Arabidopsis thaliana protein match is: basic helix-loop-helix (bHLH) DNA-binding superfamily protein (TAIR:AT4G14410.1); Has 811 Blast hits to 809 proteins in 84 species: Archae - 4; Bacteria - 15; Metazoa - 38; Fungi - 8; Plants - 717; Viruses - 0; Other Eukaryotes - 29 (source: NCBI BLink)."</t>
  </si>
  <si>
    <t>Integrase-type DNA-binding superfamily protein; CONTAINS InterPro DOMAIN/s: DNA-binding, integrase-type (InterPro:IPR016177), Pathogenesis-related transcriptional factor/ERF, DNA-binding (InterPro:IPR001471); BEST Arabidopsis thaliana protein match is: Integrase-type DNA-binding superfamily protein (TAIR:AT3G23230.1); Has 5797 Blast hits to 5590 proteins in 248 species: Archae - 0; Bacteria - 0; Metazoa - 0; Fungi - 0; Plants - 5785; Viruses - 2; Other Eukaryotes - 10 (source: NCBI BLink)."</t>
  </si>
  <si>
    <t>basic helix-loop-helix (bHLH) DNA-binding superfamily protein; FUNCTIONS IN: sequence-specific DNA binding transcription factor activity; INVOLVED IN: regulation of transcription; LOCATED IN: nucleus, chloroplast; EXPRESSED IN: 22 plant structures; EXPRESSED DURING: 13 growth stages; CONTAINS InterPro DOMAIN/s: Helix-loop-helix DNA-binding domain (InterPro:IPR001092), Helix-loop-helix DNA-binding (InterPro:IPR011598); BEST Arabidopsis thaliana protein match is: sequence-specific DNA binding transcription factors (TAIR:AT3G17100.2); Has 250 Blast hits to 250 proteins in 13 species: Archae - 0; Bacteria - 0; Metazoa - 0; Fungi - 0; Plants - 250; Viruses - 0; Other Eukaryotes - 0 (source: NCBI BLink)."</t>
  </si>
  <si>
    <t>TARGET OF MONOPTEROS 6 (TMO6); CONTAINS InterPro DOMAIN/s: Zinc finger, Dof-type (InterPro:IPR003851); BEST Arabidopsis thaliana protein match is: Dof-type zinc finger DNA-binding family protein (TAIR:AT3G45610.1); Has 30201 Blast hits to 17322 proteins in 780 species: Archae - 12; Bacteria - 1396; Metazoa - 17338; Fungi - 3422; Plants - 5037; Viruses - 0; Other Eukaryotes - 2996 (source: NCBI BLink)."</t>
  </si>
  <si>
    <t>disease resistance protein (TIR class), putative; BEST Arabidopsis thaliana protein match is: COP1-interacting protein 7 (TAIR:AT4G27430.2); Has 1636 Blast hits to 1307 proteins in 221 species: Archae - 4; Bacteria - 130; Metazoa - 666; Fungi - 143; Plants - 195; Viruses - 9; Other Eukaryotes - 489 (source: NCBI BLink)."</t>
  </si>
  <si>
    <t>receptor-like protein kinase 4 (RLK4); FUNCTIONS IN: sugar binding, protein kinase activity; INVOLVED IN: protein amino acid phosphorylation; LOCATED IN: plasma membrane, membrane; EXPRESSED IN: 7 plant structures; EXPRESSED DURING: 4 anthesis, C globular stage, petal differentiation and expansion stage, E expanded cotyledon stage; CONTAINS InterPro DOMAIN/s: Curculin-like (mannose-binding) lectin (InterPro:IPR001480),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S-locus glycoprotein (InterPro:IPR000858), Tyrosine-protein kinase, catalytic domain (InterPro:IPR020635); BEST Arabidopsis thaliana protein match is: S-locus lectin protein kinase family protein (TAIR:AT2G19130.1); Has 118915 Blast hits to 117390 proteins in 4385 species: Archae - 97; Bacteria - 13085; Metazoa - 43904; Fungi - 9417; Plants - 35014; Viruses - 433; Other Eukaryotes - 16965 (source: NCBI BLink)."</t>
  </si>
  <si>
    <t>ADP glucose pyrophosphorylase large subunit 1 (APL1); FUNCTIONS IN: glucose-1-phosphate adenylyltransferase activity; INVOLVED IN: cellulose biosynthetic process, biosynthetic process, glycogen biosynthetic process; LOCATED IN: chloroplast, chloroplast stroma, chloroplast envelope; EXPRESSED IN: 26 plant structures; EXPRESSED DURING: 14 growth stages; CONTAINS InterPro DOMAIN/s: Glucose-1-phosphate adenylyltransferase (InterPro:IPR011831), ADP-glucose pyrophosphorylase, conserved site (InterPro:IPR005836), Nucleotidyl transferase (InterPro:IPR005835); BEST Arabidopsis thaliana protein match is: ADPGLC-PPase large subunit (TAIR:AT1G27680.1); Has 1807 Blast hits to 1807 proteins in 277 species: Archae - 0; Bacteria - 0; Metazoa - 736; Fungi - 347; Plants - 385; Viruses - 0; Other Eukaryotes - 339 (source: NCBI BLink)."</t>
  </si>
  <si>
    <t>Glycoprotein membrane precursor GPI-anchored; FUNCTIONS IN: molecular_function unknown; INVOLVED IN: biological_process unknown; LOCATED IN: anchored to plasma membrane, plasma membrane, anchored to membrane; EXPRESSED IN: callus; BEST Arabidopsis thaliana protein match is: Glycoprotein membrane precursor GPI-anchored (TAIR:AT5G19240.1); Has 1807 Blast hits to 1807 proteins in 277 species: Archae - 0; Bacteria - 0; Metazoa - 736; Fungi - 347; Plants - 385; Viruses - 0; Other Eukaryotes - 339 (source: NCBI BLink)."</t>
  </si>
  <si>
    <t>uridine kinase/uracil phosphoribosyltransferase 1 (UK/UPRT1); FUNCTIONS IN: uridine kinase activity, uracil phosphoribosyltransferase activity, kinase activity, ATP binding; INVOLVED IN: biosynthetic process, nucleoside metabolic process, metabolic process; LOCATED IN: cytoplasm; EXPRESSED IN: 23 plant structures; EXPRESSED DURING: 13 growth stages; CONTAINS InterPro DOMAIN/s: Phosphoribulokinase/uridine kinase (InterPro:IPR006083), Phosphoribosyltransferase (InterPro:IPR000836), Uridine kinase (InterPro:IPR000764); BEST Arabidopsis thaliana protein match is: uridine kinase-like 2 (TAIR:AT3G27190.1); Has 1807 Blast hits to 1807 proteins in 277 species: Archae - 0; Bacteria - 0; Metazoa - 736; Fungi - 347; Plants - 385; Viruses - 0; Other Eukaryotes - 339 (source: NCBI BLink)."</t>
  </si>
  <si>
    <t>CTC-interacting domain 3 (CID3); CONTAINS InterPro DOMAIN/s: LsmAD domain (InterPro:IPR009604), Ataxin-2, C-terminal (InterPro:IPR009818); BEST Arabidopsis thaliana protein match is: CTC-interacting domain 4 (TAIR:AT3G14010.3); Has 939 Blast hits to 759 proteins in 220 species: Archae - 0; Bacteria - 26; Metazoa - 423; Fungi - 216; Plants - 125; Viruses - 0; Other Eukaryotes - 149 (source: NCBI BLink)."</t>
  </si>
  <si>
    <t>ubiquitin carrier protein 1 (UBC1); CONTAINS InterPro DOMAIN/s: Ubiquitin-conjugating enzyme/RWD-like (InterPro:IPR016135), Ubiquitin-conjugating enzyme, E2 (InterPro:IPR000608); BEST Arabidopsis thaliana protein match is: ubiquiting-conjugating enzyme 2 (TAIR:AT2G02760.1); Has 10640 Blast hits to 10586 proteins in 402 species: Archae - 0; Bacteria - 2; Metazoa - 4553; Fungi - 2331; Plants - 2017; Viruses - 26; Other Eukaryotes - 1711 (source: NCBI BLink)."</t>
  </si>
  <si>
    <t>Ankyrin repeat family protein; CONTAINS InterPro DOMAIN/s: Ankyrin repeat-containing domain (InterPro:IPR020683), Ankyrin repeat (InterPro:IPR002110); BEST Arabidopsis thaliana protein match is: ankyrin (TAIR:AT5G54610.1); Has 1807 Blast hits to 1807 proteins in 277 species: Archae - 0; Bacteria - 0; Metazoa - 736; Fungi - 347; Plants - 385; Viruses - 0; Other Eukaryotes - 339 (source: NCBI BLink)."</t>
  </si>
  <si>
    <t>ATHM2; FUNCTIONS IN: enzyme activator activity; INVOLVED IN: response to oxidative stress, positive regulation of catalytic activity; LOCATED IN: thylakoid, chloroplast thylakoid membrane, chloroplast stroma, chloroplast; EXPRESSED IN: 24 plant structures; EXPRESSED DURING: 14 growth stages; CONTAINS InterPro DOMAIN/s: Thioredoxin fold (InterPro:IPR012335), Thioredoxin, core (InterPro:IPR015467), Thioredoxin domain (InterPro:IPR013766), Thioredoxin, conserved site (InterPro:IPR017937), Thioredoxin (InterPro:IPR005746), Thioredoxin-like subdomain (InterPro:IPR006662), Thioredoxin-like (InterPro:IPR017936), Thioredoxin-like fold (InterPro:IPR012336); BEST Arabidopsis thaliana protein match is: thioredoxin M-type 1 (TAIR:AT1G03680.1); Has 20603 Blast hits to 19509 proteins in 2977 species: Archae - 276; Bacteria - 10688; Metazoa - 2669; Fungi - 1127; Plants - 1883; Viruses - 7; Other Eukaryotes - 3953 (source: NCBI BLink)."</t>
  </si>
  <si>
    <t>Protein phosphatase 2C family protein; FUNCTIONS IN: protein serine/threonine phosphatase activity, catalytic activity; INVOLVED IN: protein amino acid dephosphorylation; LOCATED IN: protein serine/threonine phosphatase complex; EXPRESSED IN: 22 plant structures; EXPRESSED DURING: 12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(TAIR:AT1G48040.1); Has 7561 Blast hits to 7526 proteins in 871 species: Archae - 12; Bacteria - 1200; Metazoa - 1621; Fungi - 783; Plants - 2603; Viruses - 9; Other Eukaryotes - 1333 (source: NCBI BLink)."</t>
  </si>
  <si>
    <t>unknown protein; FUNCTIONS IN: molecular_function unknown; INVOLVED IN: N-terminal protein myristoylation, anaerobic respiration; LOCATED IN: cellular_component unknown; EXPRESSED IN: leaf apex, inflorescence meristem, hypocotyl, root, flower; EXPRESSED DURING: petal differentiation and expansion stage; Has 47 Blast hits to 47 proteins in 13 species: Archae - 0; Bacteria - 0; Metazoa - 0; Fungi - 0; Plants - 47; Viruses - 0; Other Eukaryotes - 0 (source: NCBI BLink)."</t>
  </si>
  <si>
    <t>FRAGILE FIBER3 (FRA3); FUNCTIONS IN: inositol or phosphatidylinositol phosphatase activity; EXPRESSED IN: 23 plant structures; EXPRESSED DURING: 13 growth stages; CONTAINS InterPro DOMAIN/s: Inositol polyphosphate related phosphatase (InterPro:IPR000300), WD40 repeat-like-containing domain (InterPro:IPR011046), WD40/YVTN repeat-like-containing domain (InterPro:IPR015943), WD40 repeat (InterPro:IPR001680), Endonuclease/exonuclease/phosphatase (InterPro:IPR005135); BEST Arabidopsis thaliana protein match is: Endonuclease/exonuclease/phosphatase family protein (TAIR:AT2G43900.1); Has 2602 Blast hits to 2499 proteins in 289 species: Archae - 0; Bacteria - 180; Metazoa - 887; Fungi - 607; Plants - 609; Viruses - 0; Other Eukaryotes - 319 (source: NCBI BLink)."</t>
  </si>
  <si>
    <t>phosphofructokinase 3 (PFK3); CONTAINS InterPro DOMAIN/s: Pyrophosphate-dependent phosphofructokinase TP0108 (InterPro:IPR012004), Phosphofructokinase (InterPro:IPR000023); BEST Arabidopsis thaliana protein match is: phosphofructokinase 7 (TAIR:AT5G56630.1); Has 30201 Blast hits to 17322 proteins in 780 species: Archae - 12; Bacteria - 1396; Metazoa - 17338; Fungi - 3422; Plants - 5037; Viruses - 0; Other Eukaryotes - 2996 (source: NCBI BLink)."</t>
  </si>
  <si>
    <t>CP12 domain-containing protein 2 (CP12-2); FUNCTIONS IN: protein binding; INVOLVED IN: negative regulation of  reductive pentose-phosphate cycle, response to light stimulus, reductive pentose-phosphate cycle, peptide cross-linking via L-cystine, response to sucrose stimulus; LOCATED IN: chloroplast stroma, chloroplast; EXPRESSED IN: 21 plant structures; EXPRESSED DURING: 13 growth stages; CONTAINS InterPro DOMAIN/s: Protein of unknown function CP12 (InterPro:IPR003823); BEST Arabidopsis thaliana protein match is: CP12 domain-containing protein 1 (TAIR:AT2G47400.1); Has 244 Blast hits to 244 proteins in 69 species: Archae - 0; Bacteria - 125; Metazoa - 0; Fungi - 0; Plants - 111; Viruses - 0; Other Eukaryotes - 8 (source: NCBI BLink)."</t>
  </si>
  <si>
    <t>DWARF 4 (DWF4); CONTAINS InterPro DOMAIN/s: Cytochrome P450 (InterPro:IPR001128), Cytochrome P450, conserved site (InterPro:IPR017972), Cytochrome P450, E-class, group I (InterPro:IPR002401); BEST Arabidopsis thaliana protein match is: Cytochrome P450 superfamily protein (TAIR:AT5G05690.1); Has 31120 Blast hits to 31036 proteins in 1650 species: Archae - 61; Bacteria - 5303; Metazoa - 10591; Fungi - 5722; Plants - 7996; Viruses - 3; Other Eukaryotes - 1444 (source: NCBI BLink)."</t>
  </si>
  <si>
    <t>Peptidase S24/S26A/S26B/S26C family protein; FUNCTIONS IN: molecular_function unknown; INVOLVED IN: biological_process unknown; LOCATED IN: plasma membrane; EXPRESSED IN: cultured cell; CONTAINS InterPro DOMAIN/s: Peptidase S24/S26A/S26B/S26C, beta-ribbon domain (InterPro:IPR011056), Peptidase S24/S26A/S26B/S26C (InterPro:IPR015927); BEST Arabidopsis thaliana protein match is: Peptidase S24/S26A/S26B/S26C family protein (TAIR:AT1G06200.1); Has 227 Blast hits to 227 proteins in 70 species: Archae - 0; Bacteria - 14; Metazoa - 22; Fungi - 48; Plants - 131; Viruses - 0; Other Eukaryotes - 12 (source: NCBI BLink)."</t>
  </si>
  <si>
    <t>cytochrome P450, family 714, subfamily A, polypeptide 2 (CYP714A2); FUNCTIONS IN: electron carrier activity, monooxygenase activity, iron ion binding, oxygen binding, heme binding; INVOLVED IN: oxidation reduction; LOCATED IN: endomembrane system; CONTAINS InterPro DOMAIN/s: Cytochrome P450 (InterPro:IPR001128), Cytochrome P450, E-class, group I (InterPro:IPR002401), Cytochrome P450, conserved site (InterPro:IPR017972); BEST Arabidopsis thaliana protein match is: cytochrome P450, family 714, subfamily A, polypeptide 1 (TAIR:AT5G24910.1); Has 1807 Blast hits to 1807 proteins in 277 species: Archae - 0; Bacteria - 0; Metazoa - 736; Fungi - 347; Plants - 385; Viruses - 0; Other Eukaryotes - 339 (source: NCBI BLink)."</t>
  </si>
  <si>
    <t>secE/sec61-gamma protein transport protein; FUNCTIONS IN: P-P-bond-hydrolysis-driven protein transmembrane transporter activity; INVOLVED IN: intracellular protein transport, protein transport, protein targeting; LOCATED IN: membrane; EXPRESSED IN: 24 plant structures; EXPRESSED DURING: 15 growth stages; CONTAINS InterPro DOMAIN/s: Protein translocase SEC61 complex gamma subunit (InterPro:IPR008158), Protein secE/sec61-gamma protein (InterPro:IPR001901); BEST Arabidopsis thaliana protein match is: secE/sec61-gamma protein transport protein (TAIR:AT4G24920.1); Has 30201 Blast hits to 17322 proteins in 780 species: Archae - 12; Bacteria - 1396; Metazoa - 17338; Fungi - 3422; Plants - 5037; Viruses - 0; Other Eukaryotes - 2996 (source: NCBI BLink)."</t>
  </si>
  <si>
    <t>P-loop containing nucleoside triphosphate hydrolases superfamily protein; FUNCTIONS IN: glycerate kinase activity; INVOLVED IN: photorespiration; LOCATED IN: chloroplast, chloroplast envelope; EXPRESSED IN: 22 plant structures; EXPRESSED DURING: 13 growth stages; Has 30201 Blast hits to 17322 proteins in 780 species: Archae - 12; Bacteria - 1396; Metazoa - 17338; Fungi - 3422; Plants - 5037; Viruses - 0; Other Eukaryotes - 2996 (source: NCBI BLink)."</t>
  </si>
  <si>
    <t>PLC-like phosphodiesterases superfamily protein; FUNCTIONS IN: phosphoric diester hydrolase activity, glycerophosphodiester phosphodiesterase activity; INVOLVED IN: glycerol metabolic process, lipid metabolic process; EXPRESSED IN: 23 plant structures; EXPRESSED DURING: 14 growth stages; CONTAINS InterPro DOMAIN/s: PLC-like phosphodiesterase, TIM beta/alpha-barrel domain (InterPro:IPR017946), Glycerophosphoryl diester phosphodiesterase (InterPro:IPR004129); BEST Arabidopsis thaliana protein match is: senescence-related gene 3 (TAIR:AT3G02040.1); Has 1807 Blast hits to 1807 proteins in 277 species: Archae - 0; Bacteria - 0; Metazoa - 736; Fungi - 347; Plants - 385; Viruses - 0; Other Eukaryotes - 339 (source: NCBI BLink)."</t>
  </si>
  <si>
    <t>AT4G01330</t>
  </si>
  <si>
    <t>Protein kinase superfamily protein; FUNCTIONS IN: protein serine/threonine kinase activity, protein kinase activity, kinase activity, ATP binding; INVOLVED IN: protein amino acid phosphorylation; LOCATED IN: plasma membrane; EXPRESSED IN: 23 plant structures; EXPRESSED DURING: 13 growth stages;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(TAIR:AT1G01540.2); Has 119298 Blast hits to 117942 proteins in 4492 species: Archae - 112; Bacteria - 14190; Metazoa - 44161; Fungi - 9319; Plants - 33617; Viruses - 462; Other Eukaryotes - 17437 (source: NCBI BLink)."</t>
  </si>
  <si>
    <t>Lipase class 3-related protein; FUNCTIONS IN: triglyceride lipase activity; INVOLVED IN: lipid metabolic process; LOCATED IN: cellular_component unknown; CONTAINS InterPro DOMAIN/s: Lipase, class 3 (InterPro:IPR002921); BEST Arabidopsis thaliana protein match is: Lipase class 3-related protein (TAIR:AT5G24180.1); Has 1807 Blast hits to 1807 proteins in 277 species: Archae - 0; Bacteria - 0; Metazoa - 736; Fungi - 347; Plants - 385; Viruses - 0; Other Eukaryotes - 339 (source: NCBI BLink)."</t>
  </si>
  <si>
    <t>cytochrome P450, family 71, subfamily B, polypeptide 13 (CYP71B13); FUNCTIONS IN: electron carrier activity, monooxygenase activity, iron ion binding, oxygen binding, heme binding; INVOLVED IN: oxidation reduction; LOCATED IN: endomembrane system; EXPRESSED IN: 13 plant structures; EXPRESSED DURING: 7 growth stages; CONTAINS InterPro DOMAIN/s: Cytochrome P450 (InterPro:IPR001128), Cytochrome P450, E-class, group I (InterPro:IPR002401), Cytochrome P450, conserved site (InterPro:IPR017972); BEST Arabidopsis thaliana protein match is: ytochrome p450, family 71, subfamily B, polypeptide 11 (TAIR:AT5G25120.1); Has 1807 Blast hits to 1807 proteins in 277 species: Archae - 0; Bacteria - 0; Metazoa - 736; Fungi - 347; Plants - 385; Viruses - 0; Other Eukaryotes - 339 (source: NCBI BLink)."</t>
  </si>
  <si>
    <t>myb-like transcription factor 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myb-like transcription factor family protein (TAIR:AT1G25550.1); Has 1631 Blast hits to 1627 proteins in 66 species: Archae - 0; Bacteria - 0; Metazoa - 5; Fungi - 0; Plants - 1600; Viruses - 0; Other Eukaryotes - 26 (source: NCBI BLink)."</t>
  </si>
  <si>
    <t>tryptophan aminotransferase of Arabidopsis 1 (TAA1); CONTAINS InterPro DOMAIN/s: Pyridoxal phosphate-dependent transferase, major domain (InterPro:IPR015424), Pyridoxal phosphate-dependent transferase, major region, subdomain 1 (InterPro:IPR015421), Allinase, C-terminal (InterPro:IPR006948), Pyridoxal phosphate-dependent transferase, major region, subdomain 2 (InterPro:IPR015422); BEST Arabidopsis thaliana protein match is: tryptophan aminotransferase related 1 (TAIR:AT1G23320.1); Has 469 Blast hits to 469 proteins in 134 species: Archae - 44; Bacteria - 178; Metazoa - 0; Fungi - 0; Plants - 199; Viruses - 0; Other Eukaryotes - 48 (source: NCBI BLink)."</t>
  </si>
  <si>
    <t>serine carboxypeptidase-like 51 (SCPL51); FUNCTIONS IN: serine-type carboxypeptidase activity; INVOLVED IN: proteolysis; LOCATED IN: endomembrane system; EXPRESSED IN: 22 plant structures; EXPRESSED DURING: 13 growth stages; CONTAINS InterPro DOMAIN/s: Peptidase S10, serine carboxypeptidase (InterPro:IPR001563), Peptidase S10, serine carboxypeptidase, active site (InterPro:IPR018202); BEST Arabidopsis thaliana protein match is: serine carboxypeptidase-like 50 (TAIR:AT1G15000.1); Has 3757 Blast hits to 3498 proteins in 425 species: Archae - 0; Bacteria - 395; Metazoa - 679; Fungi - 928; Plants - 1340; Viruses - 0; Other Eukaryotes - 415 (source: NCBI BLink)."</t>
  </si>
  <si>
    <t>ETHYLENE-DEPENDENT GRAVITROPISM-DEFICIENT AND YELLOW-GREEN 1 (EGY1); FUNCTIONS IN: metalloendopeptidase activity; INVOLVED IN: in 9 processes; LOCATED IN: chloroplast, membrane; EXPRESSED IN: hypocotyl endodermis, flower, peduncle, leaf; EXPRESSED DURING: seedling growth; CONTAINS InterPro DOMAIN/s: Peptidase M50 (InterPro:IPR008915); BEST Arabidopsis thaliana protein match is: metalloendopeptidases;zinc ion binding;DNA binding (TAIR:AT5G35210.1); Has 1807 Blast hits to 1807 proteins in 277 species: Archae - 0; Bacteria - 0; Metazoa - 736; Fungi - 347; Plants - 385; Viruses - 0; Other Eukaryotes - 339 (source: NCBI BLink)."</t>
  </si>
  <si>
    <t>non-LTR retrotransposon family (LINE), has a 7.7e-38 P-value blast match to GB:NP_038603 L1 repeat, Tf subfamily, member 23 (LINE-element) (Mus musculus)"</t>
  </si>
  <si>
    <t>F-box family protein; FUNCTIONS IN: molecular_function unknown; INVOLVED IN: biological_process unknown; LOCATED IN: cellular_component unknown; CONTAINS InterPro DOMAIN/s: F-box domain, cyclin-like (InterPro:IPR001810), F-box domain, Skp2-like (InterPro:IPR022364); BEST Arabidopsis thaliana protein match is: F-box and associated interaction domains-containing protein (TAIR:AT2G34280.1); Has 30201 Blast hits to 17322 proteins in 780 species: Archae - 12; Bacteria - 1396; Metazoa - 17338; Fungi - 3422; Plants - 5037; Viruses - 0; Other Eukaryotes - 2996 (source: NCBI BLink)."</t>
  </si>
  <si>
    <t>TCP family transcription factor ; FUNCTIONS IN: sequence-specific DNA binding transcription factor activity; INVOLVED IN: regulation of transcription; LOCATED IN: chloroplast; EXPRESSED IN: 22 plant structures; EXPRESSED DURING: 13 growth stages; CONTAINS InterPro DOMAIN/s: Transcription factor, TCP (InterPro:IPR005333), Transcription factor TCP subgroup (InterPro:IPR017887); BEST Arabidopsis thaliana protein match is: TEOSINTE BRANCHED, cycloidea and PCF (TCP) 14 (TAIR:AT3G47620.1); Has 863 Blast hits to 861 proteins in 131 species: Archae - 0; Bacteria - 6; Metazoa - 120; Fungi - 15; Plants - 698; Viruses - 0; Other Eukaryotes - 24 (source: NCBI BLink)."</t>
  </si>
  <si>
    <t>RNApolymerase sigma-subunit C (SIGC); CONTAINS InterPro DOMAIN/s: RNA polymerase sigma factor, region 2 (InterPro:IPR013325), Winged helix-turn-helix transcription repressor DNA-binding (InterPro:IPR011991), RNA polymerase sigma-70 region 3 (InterPro:IPR007624), RNA polymerase sigma-70 (InterPro:IPR014284), RNA polymerase sigma factor, region 3/4 (InterPro:IPR013324), RNA polymerase sigma factor, SigB/SigC/SigD, plastid (InterPro:IPR016262), RNA polymerase sigma-70 region 2 (InterPro:IPR007627), RNA polymerase sigma-70 region 4 (InterPro:IPR007630), RNA polymerase sigma-70 factor (InterPro:IPR000943); BEST Arabidopsis thaliana protein match is: RNApolymerase sigma subunit 2 (TAIR:AT1G08540.1); Has 22698 Blast hits to 22688 proteins in 2768 species: Archae - 0; Bacteria - 16386; Metazoa - 0; Fungi - 0; Plants - 273; Viruses - 4; Other Eukaryotes - 6035 (source: NCBI BLink)."</t>
  </si>
  <si>
    <t>MD-2-related lipid recognition domain-containing protein; FUNCTIONS IN: molecular_function unknown; INVOLVED IN: biological_process unknown; LOCATED IN: cell wall, vacuole, anchored to membrane; EXPRESSED IN: 22 plant structures; EXPRESSED DURING: 14 growth stages; CONTAINS InterPro DOMAIN/s: MD-2-related lipid-recognition (InterPro:IPR003172); BEST Arabidopsis thaliana protein match is: MD-2-related lipid recognition domain-containing protein / ML domain-containing protein (TAIR:AT3G11780.1); Has 286 Blast hits to 286 proteins in 95 species: Archae - 0; Bacteria - 0; Metazoa - 0; Fungi - 123; Plants - 124; Viruses - 0; Other Eukaryotes - 39 (source: NCBI BLink)."</t>
  </si>
  <si>
    <t>Protein kinase superfamily protein; FUNCTIONS IN: kinase activity; INVOLVED IN: protein amino acid phosphorylation; LOCATED IN: plasma membrane; EXPRESSED IN: 23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(TAIR:AT1G18390.2); Has 125531 Blast hits to 123961 proteins in 4878 species: Archae - 118; Bacteria - 14377; Metazoa - 46593; Fungi - 10981; Plants - 34187; Viruses - 597; Other Eukaryotes - 18678 (source: NCBI BLink)."</t>
  </si>
  <si>
    <t>Hs1pro-1 protein; CONTAINS InterPro DOMAIN/s: Hs1pro-1, C-terminal (InterPro:IPR009743), Hs1pro-1, N-terminal (InterPro:IPR009869); BEST Arabidopsis thaliana protein match is: ortholog of sugar beet HS1 PRO-1 2 (TAIR:AT2G40000.1); Has 60 Blast hits to 60 proteins in 17 species: Archae - 0; Bacteria - 0; Metazoa - 0; Fungi - 0; Plants - 60; Viruses - 0; Other Eukaryotes - 0 (source: NCBI BLink)."</t>
  </si>
  <si>
    <t>XF1; FUNCTIONS IN: squalene monooxygenase activity; INVOLVED IN: response to water deprivation, sterol biosynthetic process; LOCATED IN: endomembrane system, integral to membrane; EXPRESSED IN: 29 plant structures; EXPRESSED DURING: 13 growth stages; CONTAINS InterPro DOMAIN/s: Squalene epoxidase (InterPro:IPR013698); BEST Arabidopsis thaliana protein match is: squalene epoxidase 2 (TAIR:AT2G22830.1); Has 1994 Blast hits to 1990 proteins in 731 species: Archae - 43; Bacteria - 1249; Metazoa - 112; Fungi - 225; Plants - 178; Viruses - 0; Other Eukaryotes - 187 (source: NCBI BLink)."</t>
  </si>
  <si>
    <t>DHHC-type zinc finger family protein; FUNCTIONS IN: zinc ion binding; INVOLVED IN: biological_process unknown; LOCATED IN: endomembrane system; EXPRESSED IN: 22 plant structures; EXPRESSED DURING: 13 growth stages; CONTAINS InterPro DOMAIN/s: Zinc finger, DHHC-type (InterPro:IPR001594); BEST Arabidopsis thaliana protein match is: DHHC-type zinc finger family protein (TAIR:AT4G15080.1); Has 4875 Blast hits to 4868 proteins in 248 species: Archae - 0; Bacteria - 0; Metazoa - 2148; Fungi - 657; Plants - 848; Viruses - 0; Other Eukaryotes - 1222 (source: NCBI BLink)."</t>
  </si>
  <si>
    <t>expansin A8 (EXPA8); INVOLVED IN: plant-type cell wall modification involved in multidimensional cell growth, syncytium formation, unidimensional cell growth, plant-type cell wall loosening; LOCATED IN: endomembrane system, extracellular region; EXPRESSED IN: 21 plant structures; EXPRESSED DURING: 10 growth stages; CONTAINS InterPro DOMAIN/s: Pollen allergen, N-terminal (InterPro:IPR014734), Rare lipoprotein A (InterPro:IPR005132), Pollen allergen/expansin, C-terminal (InterPro:IPR007117), Barwin-related endoglucanase (InterPro:IPR009009), Expansin (InterPro:IPR002963), Expansin/Lol pI (InterPro:IPR007118), Expansin 45, endoglucanase-like (InterPro:IPR007112); BEST Arabidopsis thaliana protein match is: expansin A2 (TAIR:AT5G05290.1); Has 2297 Blast hits to 2294 proteins in 186 species: Archae - 0; Bacteria - 19; Metazoa - 0; Fungi - 45; Plants - 2187; Viruses - 0; Other Eukaryotes - 46 (source: NCBI BLink)."</t>
  </si>
  <si>
    <t>Polynucleotide adenylyltransferase family protein; FUNCTIONS IN: RNA binding, nucleotidyltransferase activity; INVOLVED IN: RNA processing; LOCATED IN: cellular_component unknown; EXPRESSED IN: 22 plant structures; EXPRESSED DURING: 13 growth stages; CONTAINS InterPro DOMAIN/s: Poly A polymerase, head domain (InterPro:IPR002646); BEST Arabidopsis thaliana protein match is: Polynucleotide adenylyltransferase family protein (TAIR:AT5G23690.1); Has 9340 Blast hits to 9332 proteins in 2600 species: Archae - 2; Bacteria - 6572; Metazoa - 129; Fungi - 227; Plants - 128; Viruses - 8; Other Eukaryotes - 2274 (source: NCBI BLink)."</t>
  </si>
  <si>
    <t>MATERNAL EFFECT EMBRYO ARREST 58 (MEE58); FUNCTIONS IN: adenosylhomocysteinase activity, copper ion binding; INVOLVED IN: methylation-dependent chromatin silencing, one-carbon metabolic process, posttranscriptional gene silencing, embryo development ending in seed dormancy; LOCATED IN: plasma membrane, vacuole, membrane; EXPRESSED IN: 36 plant structures; EXPRESSED DURING: 16 growth stages; CONTAINS InterPro DOMAIN/s: S-adenosyl-L-homocysteine hydrolase, conserved site (InterPro:IPR020082), S-adenosyl-L-homocysteine hydrolase (InterPro:IPR000043), S-adenosyl-L-homocysteine hydrolase, NAD binding (InterPro:IPR015878); BEST Arabidopsis thaliana protein match is: S-adenosyl-l-homocysteine (SAH) hydrolase 2 (TAIR:AT3G23810.1); Has 7964 Blast hits to 7958 proteins in 1477 species: Archae - 229; Bacteria - 2334; Metazoa - 639; Fungi - 145; Plants - 247; Viruses - 0; Other Eukaryotes - 4370 (source: NCBI BLink)."</t>
  </si>
  <si>
    <t>extra-large GTP-binding protein 2 (XLG2); FUNCTIONS IN: guanyl nucleotide binding, signal transducer activity; INVOLVED IN: in 7 processes; LOCATED IN: nucleus; EXPRESSED IN: 28 plant structures; EXPRESSED DURING: 13 growth stages; CONTAINS InterPro DOMAIN/s: Guanine nucleotide binding protein (G-protein), alpha subunit (InterPro:IPR001019), G protein alpha subunit, helical insertion (InterPro:IPR011025); BEST Arabidopsis thaliana protein match is: extra-large G-protein 1 (TAIR:AT2G23460.1); Has 3202 Blast hits to 3201 proteins in 381 species: Archae - 0; Bacteria - 2; Metazoa - 2082; Fungi - 561; Plants - 350; Viruses - 0; Other Eukaryotes - 207 (source: NCBI BLink)."</t>
  </si>
  <si>
    <t>Core-2/I-branching beta-1,6-N-acetylglucosaminyltransferase family protein; FUNCTIONS IN: transferase activity, transferring glycosyl groups, acetylglucosaminyltransferase activity; INVOLVED IN: carbohydrate biosynthetic process; LOCATED IN: membrane; EXPRESSED IN: 23 plant structures; EXPRESSED DURING: 13 growth stages; CONTAINS InterPro DOMAIN/s: Glycosyl transferase, family 14 (InterPro:IPR003406), Core-2/I-Branching enzyme (InterPro:IPR021141); BEST Arabidopsis thaliana protein match is: Core-2/I-branching beta-1,6-N-acetylglucosaminyltransferase family protein (TAIR:AT5G39990.1); Has 926 Blast hits to 925 proteins in 118 species: Archae - 0; Bacteria - 49; Metazoa - 525; Fungi - 0; Plants - 316; Viruses - 14; Other Eukaryotes - 22 (source: NCBI BLink)."</t>
  </si>
  <si>
    <t>FUNCTIONS IN: molecular_function unknown; INVOLVED IN: mitochondrial proton-transporting ATP synthase complex assembly; LOCATED IN: mitochondrial inner membrane; EXPRESSED IN: 18 plant structures; EXPRESSED DURING: 7 growth stages; CONTAINS InterPro DOMAIN/s: ATPase assembly factor ATP10, mitochondria (InterPro:IPR007849); Has 168 Blast hits to 168 proteins in 86 species: Archae - 6; Bacteria - 0; Metazoa - 2; Fungi - 107; Plants - 30; Viruses - 0; Other Eukaryotes - 23 (source: NCBI BLink)."</t>
  </si>
  <si>
    <t>Class I glutamine amidotransferase-like superfamily protein; FUNCTIONS IN: hydrolase activity; INVOLVED IN: glutamine metabolic process; LOCATED IN: cellular_component unknown; EXPRESSED IN: hypocotyl, root; CONTAINS InterPro DOMAIN/s: Peptidase C26 (InterPro:IPR011697), Glutamine amidotransferase type 1 (InterPro:IPR017926); BEST Arabidopsis thaliana protein match is: Class I glutamine amidotransferase-like superfamily protein (TAIR:AT1G66860.1); Has 3704 Blast hits to 3700 proteins in 1207 species: Archae - 28; Bacteria - 2948; Metazoa - 3; Fungi - 7; Plants - 53; Viruses - 0; Other Eukaryotes - 665 (source: NCBI BLink)."</t>
  </si>
  <si>
    <t>DARK INDUCIBLE 9 (DIN9); CONTAINS InterPro DOMAIN/s: Mannose-6-phosphate isomerase (InterPro:IPR016305), Cupin, RmlC-type (InterPro:IPR011051), Mannose-6-phosphate isomerase, type I (InterPro:IPR001250), RmlC-like jelly roll fold (InterPro:IPR014710), Phosphomannose isomerase, type I, conserved site (InterPro:IPR018050); BEST Arabidopsis thaliana protein match is: Mannose-6-phosphate isomerase, type I (TAIR:AT3G02570.1); Has 2340 Blast hits to 2321 proteins in 789 species: Archae - 2; Bacteria - 1171; Metazoa - 570; Fungi - 215; Plants - 90; Viruses - 0; Other Eukaryotes - 292 (source: NCBI BLink)."</t>
  </si>
  <si>
    <t>sigma factor A (SIGA); CONTAINS InterPro DOMAIN/s: RNA polymerase sigma factor, region 2 (InterPro:IPR013325), Winged helix-turn-helix transcription repressor DNA-binding (InterPro:IPR011991), RNA polymerase sigma-70 region 3 (InterPro:IPR007624), RNA polymerase sigma-70 (InterPro:IPR014284), RNA polymerase sigma factor, region 3/4 (InterPro:IPR013324), RNA polymerase sigma-70 factor (InterPro:IPR000943), RNA polymerase sigma-70 region 2 (InterPro:IPR007627), RNA polymerase sigma-70 region 4 (InterPro:IPR007630); BEST Arabidopsis thaliana protein match is: RNApolymerase sigma subunit 2 (TAIR:AT1G08540.1); Has 23164 Blast hits to 23156 proteins in 2779 species: Archae - 0; Bacteria - 16620; Metazoa - 0; Fungi - 0; Plants - 234; Viruses - 18; Other Eukaryotes - 6292 (source: NCBI BLink)."</t>
  </si>
  <si>
    <t>H/ACA ribonucleoprotein complex, subunit Gar1/Naf1 protein; FUNCTIONS IN: snoRNA binding, pseudouridine synthase activity, RNA binding; LOCATED IN: chloroplast thylakoid membrane, nucleolus; EXPRESSED IN: 23 plant structures; EXPRESSED DURING: 13 growth stages; CONTAINS InterPro DOMAIN/s: H/ACA ribonucleoprotein complex, subunit Gar1, eukaryote (InterPro:IPR021154), H/ACA ribonucleoprotein complex, subunit Gar1/Naf1 (InterPro:IPR007504); BEST Arabidopsis thaliana protein match is: H/ACA ribonucleoprotein complex, subunit Gar1/Naf1 protein (TAIR:AT5G18180.1); Has 27180 Blast hits to 8695 proteins in 812 species: Archae - 17; Bacteria - 4971; Metazoa - 11125; Fungi - 2086; Plants - 5744; Viruses - 428; Other Eukaryotes - 2809 (source: NCBI BLink)."</t>
  </si>
  <si>
    <t>UDP-Glycosyltransferase superfamily protein; FUNCTIONS IN: transferase activity, transferring glycosyl groups; INVOLVED IN: metabolic process; LOCATED IN: endomembrane system; EXPRESSED IN: 18 plant structures; EXPRESSED DURING: 10 growth stages; CONTAINS InterPro DOMAIN/s: UDP-glucuronosyl/UDP-glucosyltransferase (InterPro:IPR002213); BEST Arabidopsis thaliana protein match is: UDP-Glycosyltransferase superfamily protein (TAIR:AT2G22930.1); Has 4957 Blast hits to 4894 proteins in 218 species: Archae - 0; Bacteria - 14; Metazoa - 387; Fungi - 12; Plants - 4528; Viruses - 0; Other Eukaryotes - 16 (source: NCBI BLink)."</t>
  </si>
  <si>
    <t>RESPONSIVE TO ABA 18 (RAB18); FUNCTIONS IN: molecular_function unknown; INVOLVED IN: cold acclimation, response to water deprivation, response to 1-Aminocyclopropane-1-carboxylic Acid, response to abscisic acid stimulus, response to stress; LOCATED IN: cellular_component unknown; EXPRESSED IN: 17 plant structures; EXPRESSED DURING: 10 growth stages; CONTAINS InterPro DOMAIN/s: Dehydrin (InterPro:IPR000167); BEST Arabidopsis thaliana protein match is: dehydrin xero 1 (TAIR:AT3G50980.1); Has 1807 Blast hits to 1807 proteins in 277 species: Archae - 0; Bacteria - 0; Metazoa - 736; Fungi - 347; Plants - 385; Viruses - 0; Other Eukaryotes - 339 (source: NCBI BLink)."</t>
  </si>
  <si>
    <t>Ribosomal protein S19 family protein; FUNCTIONS IN: structural constituent of ribosome; INVOLVED IN: translation; LOCATED IN: cytosolic small ribosomal subunit, cytosolic ribosome, nucleolus, plasma membrane; EXPRESSED IN: 23 plant structures; EXPRESSED DURING: 14 growth stages; CONTAINS InterPro DOMAIN/s: Ribosomal protein S15, eukaryotic/archaeal (InterPro:IPR005713), Ribosomal protein S19/S15 (InterPro:IPR002222), Ribosomal protein S19 conserved site (InterPro:IPR020934); BEST Arabidopsis thaliana protein match is: cytosolic ribosomal protein S15 (TAIR:AT1G04270.1); Has 8223 Blast hits to 8223 proteins in 3053 species: Archae - 256; Bacteria - 4027; Metazoa - 282; Fungi - 239; Plants - 1518; Viruses - 0; Other Eukaryotes - 1901 (source: NCBI BLink)."</t>
  </si>
  <si>
    <t>RNAligase (RNL); CONTAINS InterPro DOMAIN/s: tRNA ligase, phosphodiesterase, fungi (InterPro:IPR015965); Has 209 Blast hits to 196 proteins in 23 species: Archae - 0; Bacteria - 0; Metazoa - 0; Fungi - 3; Plants - 200; Viruses - 0; Other Eukaryotes - 6 (source: NCBI BLink)."</t>
  </si>
  <si>
    <t>DNA-binding storekeeper protein-related transcriptional regulator; FUNCTIONS IN: transcription regulator activity; INVOLVED IN: biological_process unknown; LOCATED IN: cytosol, nucleolus, chloroplast; EXPRESSED IN: 24 plant structures; EXPRESSED DURING: 13 growth stages; CONTAINS InterPro DOMAIN/s: Protein of unknown function DUF573 (InterPro:IPR007592); BEST Arabidopsis thaliana protein match is: DNA-binding storekeeper protein-related transcriptional regulator (TAIR:AT4G00390.1); Has 9484 Blast hits to 2301 proteins in 293 species: Archae - 12; Bacteria - 1789; Metazoa - 891; Fungi - 666; Plants - 367; Viruses - 44; Other Eukaryotes - 5715 (source: NCBI BLink)."</t>
  </si>
  <si>
    <t>Disease resistance protein (TIR-NBS-LRR class) family; FUNCTIONS IN: transmembrane receptor activity, nucleoside-triphosphatase activity, nucleotide binding, ATP binding; INVOLVED IN: signal transduction, defense response, apoptosis, innate immune response; LOCATED IN: intrinsic to membrane; EXPRESSED IN: 8 plant structures; EXPRESSED DURING: LP.04 four leaves visible, 4 anthesis, LP.02 two leaves visible, petal differentiation and expansion stage, D bilateral stage; CONTAINS InterPro DOMAIN/s: ATPase, AAA+ type, core (InterPro:IPR003593), NB-ARC (InterPro:IPR002182), Toll-Interleukin receptor (InterPro:IPR000157), Disease resistance protein (InterPro:IPR000767); BEST Arabidopsis thaliana protein match is: Disease resistance protein (TIR-NBS-LRR class) family (TAIR:AT5G38340.1); Has 26846 Blast hits to 18519 proteins in 671 species: Archae - 18; Bacteria - 1504; Metazoa - 2889; Fungi - 149; Plants - 21378; Viruses - 2; Other Eukaryotes - 906 (source: NCBI BLink)."</t>
  </si>
  <si>
    <t>phosphoenolpyruvate carboxykinase 1 (PCK1); FUNCTIONS IN: phosphoenolpyruvate carboxykinase activity, purine nucleotide binding, phosphoenolpyruvate carboxykinase (ATP) activity, ATP binding; INVOLVED IN: defense response to fungus, incompatible interaction, response to cadmium ion, cellular response to phosphate starvation, gluconeogenesis; LOCATED IN: cytosol, nucleolus, nucleus, membrane; EXPRESSED IN: 26 plant structures; EXPRESSED DURING: 14 growth stages; CONTAINS InterPro DOMAIN/s: Phosphoenolpyruvate carboxykinase, N-terminal (InterPro:IPR008210), Phosphoenolpyruvate carboxykinase (ATP), conserved site (InterPro:IPR015994), Phosphoenolpyruvate carboxykinase, ATP-utilising (InterPro:IPR001272), Phosphoenolpyruvate carboxykinase, C-terminal (InterPro:IPR013035); BEST Arabidopsis thaliana protein match is: phosphoenolpyruvate carboxykinase 2 (TAIR:AT5G65690.1); Has 4504 Blast hits to 4501 proteins in 1411 species: Archae - 21; Bacteria - 2559; Metazoa - 2; Fungi - 139; Plants - 194; Viruses - 0; Other Eukaryotes - 1589 (source: NCBI BLink)."</t>
  </si>
  <si>
    <t>LisH/CRA/RING-U-box domains-containing protein; FUNCTIONS IN: zinc ion binding; INVOLVED IN: biological_process unknown; LOCATED IN: cellular_component unknown; EXPRESSED IN: 22 plant structures; EXPRESSED DURING: 13 growth stages; CONTAINS InterPro DOMAIN/s: Ran binding protein, CRA domain (InterPro:IPR019589), Zinc finger, RING-type (InterPro:IPR001841), CTLH, C-terminal LisH motif (InterPro:IPR006595), LisH dimerisation motif (InterPro:IPR006594), Ran binding protein-like, CRA domain (InterPro:IPR013144); BEST Arabidopsis thaliana protein match is: zinc ion binding (TAIR:AT2G22690.2); Has 833 Blast hits to 829 proteins in 195 species: Archae - 0; Bacteria - 0; Metazoa - 364; Fungi - 234; Plants - 138; Viruses - 0; Other Eukaryotes - 97 (source: NCBI BLink)."</t>
  </si>
  <si>
    <t>threonine aldolase 1 (THA1); CONTAINS InterPro DOMAIN/s: Pyridoxal phosphate-dependent transferase, major domain (InterPro:IPR015424), Aromatic amino acid beta-eliminating lyase/threonine aldolase (InterPro:IPR001597), Pyridoxal phosphate-dependent transferase, major region, subdomain 1 (InterPro:IPR015421), Pyridoxal phosphate-dependent transferase, major region, subdomain 2 (InterPro:IPR015422); BEST Arabidopsis thaliana protein match is: threonine aldolase 2 (TAIR:AT3G04520.1); Has 4107 Blast hits to 4101 proteins in 1235 species: Archae - 29; Bacteria - 2521; Metazoa - 93; Fungi - 250; Plants - 87; Viruses - 0; Other Eukaryotes - 1127 (source: NCBI BLink)."</t>
  </si>
  <si>
    <t>Flavin-binding monooxygenase family protein; FUNCTIONS IN: NADP or NADPH binding, monooxygenase activity, FAD binding, flavin-containing monooxygenase activity; INVOLVED IN: oxidation reduction; LOCATED IN: cellular_component unknown; EXPRESSED IN: 11 plant structures; EXPRESSED DURING: 4 anthesis, C globular stage; CONTAINS InterPro DOMAIN/s: Flavin-containing monooxygenase FMO (InterPro:IPR000960), Flavin-containing monooxygenase-like (InterPro:IPR020946); BEST Arabidopsis thaliana protein match is: Flavin-binding monooxygenase family protein (TAIR:AT5G07800.1); Has 1807 Blast hits to 1807 proteins in 277 species: Archae - 0; Bacteria - 0; Metazoa - 736; Fungi - 347; Plants - 385; Viruses - 0; Other Eukaryotes - 339 (source: NCBI BLink)."</t>
  </si>
  <si>
    <t>Glycosyltransferase family 29 (sialyltransferase) family protein; FUNCTIONS IN: transferase activity, transferring glycosyl groups, sialyltransferase activity; INVOLVED IN: protein amino acid glycosylation; LOCATED IN: Golgi apparatus, membrane; CONTAINS InterPro DOMAIN/s: Glycosyl transferase, family 29 (InterPro:IPR001675); BEST Arabidopsis thaliana protein match is: MALE GAMETOPHYTE DEFECTIVE 2 (TAIR:AT1G08660.1); Has 1907 Blast hits to 1892 proteins in 96 species: Archae - 0; Bacteria - 0; Metazoa - 1678; Fungi - 0; Plants - 157; Viruses - 18; Other Eukaryotes - 54 (source: NCBI BLink)."</t>
  </si>
  <si>
    <t>strictosidine synthase 2 (SS2); INVOLVED IN: response to jasmonic acid stimulus, response to wounding; LOCATED IN: plasma membrane, vacuole; EXPRESSED IN: 24 plant structures; EXPRESSED DURING: 13 growth stages; CONTAINS InterPro DOMAIN/s: Strictosidine synthase, conserved region (InterPro:IPR018119), Strictosidine synthase (InterPro:IPR004141), Six-bladed beta-propeller, TolB-like (InterPro:IPR011042); BEST Arabidopsis thaliana protein match is: Calcium-dependent phosphotriesterase superfamily protein (TAIR:AT1G74010.1); Has 965 Blast hits to 955 proteins in 193 species: Archae - 1; Bacteria - 188; Metazoa - 217; Fungi - 5; Plants - 466; Viruses - 0; Other Eukaryotes - 88 (source: NCBI BLink)."</t>
  </si>
  <si>
    <t>SPA1-related 4 (SPA4); FUNCTIONS IN: protein binding, signal transducer activity; INVOLVED IN: protein amino acid phosphorylation; LOCATED IN: CUL4 RING ubiquitin ligase complex, heterotrimeric G-protein complex; EXPRESSED IN: 19 plant structures; EXPRESSED DURING: 11 growth stages; CONTAINS InterPro DOMAIN/s: WD40 repeat 2 (InterPro:IPR019782), WD40 repeat, conserved site (InterPro:IPR019775), WD40 repeat (InterPro:IPR001680), Serine/threonine-protein kinase-like domain (InterPro:IPR017442), Protein kinase-like domain (InterPro:IPR011009), G-protein beta WD-40 repeat, region (InterPro:IPR020472), WD40 repeat-like-containing domain (InterPro:IPR011046), Protein kinase, catalytic domain (InterPro:IPR000719), WD40-repeat-containing domain (InterPro:IPR017986), WD40/YVTN repeat-like-containing domain (InterPro:IPR015943), WD40 repeat, subgroup (InterPro:IPR019781); BEST Arabidopsis thaliana protein match is: SPA1-related 3 (TAIR:AT3G15354.1); Has 39467 Blast hits to 23259 proteins in 713 species: Archae - 38; Bacteria - 5854; Metazoa - 15099; Fungi - 8579; Plants - 4750; Viruses - 0; Other Eukaryotes - 5147 (source: NCBI BLink)."</t>
  </si>
  <si>
    <t>F-box/RNI-like/FBD-like domains-containing protein; CONTAINS InterPro DOMAIN/s: FBD (InterPro:IPR013596), F-box domain, cyclin-like (InterPro:IPR001810), F-box domain, Skp2-like (InterPro:IPR022364), FBD-like (InterPro:IPR006566), Leucine-rich repeat 2 (InterPro:IPR013101); BEST Arabidopsis thaliana protein match is: F-box/RNI-like/FBD-like domains-containing protein (TAIR:AT5G44950.1); Has 2057 Blast hits to 2017 proteins in 27 species: Archae - 0; Bacteria - 4; Metazoa - 0; Fungi - 0; Plants - 2053; Viruses - 0; Other Eukaryotes - 0 (source: NCBI BLink)."</t>
  </si>
  <si>
    <t>debranching enzyme 1 (DBR1); CONTAINS InterPro DOMAIN/s: Metallophosphoesterase (InterPro:IPR004843), Lariat debranching enzyme, C-terminal (InterPro:IPR007708); Has 30201 Blast hits to 17322 proteins in 780 species: Archae - 12; Bacteria - 1396; Metazoa - 17338; Fungi - 3422; Plants - 5037; Viruses - 0; Other Eukaryotes - 2996 (source: NCBI BLink)."</t>
  </si>
  <si>
    <t>monogalactosyl diacylglycerol synthase 1 (MGD1); FUNCTIONS IN: UDP-glycosyltransferase activity, 1,2-diacylglycerol 3-beta-galactosyltransferase activity, transferase activity, transferring glycosyl groups, UDP-galactosyltransferase activity; INVOLVED IN: thylakoid membrane organization, glycolipid biosynthetic process, galactolipid biosynthetic process, embryo development; LOCATED IN: chloroplast inner membrane, chloroplast envelope; EXPRESSED IN: 24 plant structures; EXPRESSED DURING: 15 growth stages; CONTAINS InterPro DOMAIN/s: Monogalactosyldiacylglycerol synthase (InterPro:IPR009695), Glycosyl transferase, family 28, C-terminal (InterPro:IPR007235); BEST Arabidopsis thaliana protein match is: monogalactosyldiacylglycerol synthase type C (TAIR:AT2G11810.1); Has 1828 Blast hits to 1828 proteins in 656 species: Archae - 0; Bacteria - 1628; Metazoa - 0; Fungi - 0; Plants - 105; Viruses - 0; Other Eukaryotes - 95 (source: NCBI BLink)."</t>
  </si>
  <si>
    <t>AT hook motif DNA-binding family protein; FUNCTIONS IN: DNA binding; INVOLVED IN: biological_process unknown; LOCATED IN: cellular_component unknown; EXPRESSED IN: 22 plant structures; EXPRESSED DURING: 13 growth stages; CONTAINS InterPro DOMAIN/s: Protein of unknown function DUF296 (InterPro:IPR005175), AT hook, DNA-binding motif (InterPro:IPR017956); BEST Arabidopsis thaliana protein match is: AT hook motif DNA-binding family protein (TAIR:AT2G45850.2); Has 861 Blast hits to 857 proteins in 59 species: Archae - 0; Bacteria - 6; Metazoa - 83; Fungi - 11; Plants - 756; Viruses - 0; Other Eukaryotes - 5 (source: NCBI BLink)."</t>
  </si>
  <si>
    <t>histone mono-ubiquitination 2 (HUB2); CONTAINS InterPro DOMAIN/s: Zinc finger, RING-type, conserved site (InterPro:IPR017907), Zinc finger, RING-type (InterPro:IPR001841); BEST Arabidopsis thaliana protein match is: histone mono-ubiquitination 1 (TAIR:AT2G44950.1); Has 74071 Blast hits to 42895 proteins in 2604 species: Archae - 973; Bacteria - 11117; Metazoa - 35835; Fungi - 6236; Plants - 4620; Viruses - 230; Other Eukaryotes - 15060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</si>
  <si>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plasma membrane; EXPRESSED IN: 22 plant structures; EXPRESSED DURING: 13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transmembrane protein kinase family protein (TAIR:AT5G41180.1); Has 82848 Blast hits to 42885 proteins in 1486 species: Archae - 53; Bacteria - 3071; Metazoa - 10740; Fungi - 681; Plants - 62873; Viruses - 91; Other Eukaryotes - 5339 (source: NCBI BLink)."</t>
  </si>
  <si>
    <t>Protein kinase superfamily protein; FUNCTIONS IN: protein serine/threonine kinase activity, protein kinase activity, kinase activity, ATP binding; INVOLVED IN: protein amino acid phosphorylation; LOCATED IN: chloroplast; EXPRESSED IN: 22 plant structures; EXPRESSED DURING: 13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(TAIR:AT1G76360.1); Has 115099 Blast hits to 113649 proteins in 4159 species: Archae - 97; Bacteria - 13440; Metazoa - 42787; Fungi - 9395; Plants - 32648; Viruses - 351; Other Eukaryotes - 16381 (source: NCBI BLink)."</t>
  </si>
  <si>
    <t>unfertilized embryo sac 7 (UNE7); FUNCTIONS IN: transferase activity, transferring glycosyl groups, acetylglucosaminyltransferase activity; INVOLVED IN: carbohydrate biosynthetic process, double fertilization forming a zygote and endosperm, pollen tube development; LOCATED IN: endomembrane system, membrane; EXPRESSED IN: 19 plant structures; EXPRESSED DURING: 9 growth stages; CONTAINS InterPro DOMAIN/s: Glycosyl transferase, family 14 (InterPro:IPR003406), Core-2/I-Branching enzyme (InterPro:IPR021141); BEST Arabidopsis thaliana protein match is: Core-2/I-branching beta-1,6-N-acetylglucosaminyltransferase family protein (TAIR:AT4G27480.2); Has 941 Blast hits to 940 proteins in 124 species: Archae - 0; Bacteria - 56; Metazoa - 535; Fungi - 0; Plants - 316; Viruses - 14; Other Eukaryotes - 20 (source: NCBI BLink)."</t>
  </si>
  <si>
    <t>HTB11; FUNCTIONS IN: DNA binding; INVOLVED IN: nucleosome assembly; LOCATED IN: nucleus, nucleosome; EXPRESSED IN: 22 plant structures; EXPRESSED DURING: 13 growth stages; CONTAINS InterPro DOMAIN/s: Histone H2B (InterPro:IPR000558), Histone-fold (InterPro:IPR009072), Histone core (InterPro:IPR007125); BEST Arabidopsis thaliana protein match is: Histone superfamily protein (TAIR:AT3G45980.1); Has 3283 Blast hits to 3268 proteins in 331 species: Archae - 0; Bacteria - 1; Metazoa - 2245; Fungi - 203; Plants - 469; Viruses - 0; Other Eukaryotes - 365 (source: NCBI BLink)."</t>
  </si>
  <si>
    <t>Cysteine/Histidine-rich C1 domain family protein; CONTAINS InterPro DOMAIN/s: DC1 (InterPro:IPR004146), C1-like (InterPro:IPR011424); BEST Arabidopsis thaliana protein match is: Cysteine/Histidine-rich C1 domain family protein (TAIR:AT4G01910.1); Has 30201 Blast hits to 17322 proteins in 780 species: Archae - 12; Bacteria - 1396; Metazoa - 17338; Fungi - 3422; Plants - 5037; Viruses - 0; Other Eukaryotes - 2996 (source: NCBI BLink)."</t>
  </si>
  <si>
    <t>Adaptin family protein; FUNCTIONS IN: protein transporter activity, clathrin binding, binding; INVOLVED IN: intracellular protein transport, vesicle-mediated transport, protein transport; LOCATED IN: plasma membrane; EXPRESSED IN: 25 plant structures; EXPRESSED DURING: 15 growth stages; CONTAINS InterPro DOMAIN/s: Clathrin adaptor, alpha/beta/gamma-adaptin, appendage, Ig-like subdomain (InterPro:IPR008152), Armadillo-like helical (InterPro:IPR011989), Clathrin/coatomer adaptor, adaptin-like, N-terminal (InterPro:IPR002553), Clathrin adaptor, beta-adaptin, appendage, Ig-like subdomain (InterPro:IPR013037), Clathrin adaptor, beta-adaptin, appendage, C-terminal subdomain (InterPro:IPR015151), Beta2-adaptin/TATA-box binding, C-terminal (InterPro:IPR012295), Armadillo-type fold (InterPro:IPR016024), Adaptor protein complex, beta subunit (InterPro:IPR016342), Clathrin/coatomer adaptor, adaptin-like, appendage, C-terminal subdomain (InterPro:IPR009028), Clathrin/coatomer adaptor, adaptin-like, appendage, Ig-like subdomain (InterPro:IPR013041); BEST Arabidopsis thaliana protein match is: Adaptin family protein (TAIR:AT4G23460.1); Has 3548 Blast hits to 3463 proteins in 290 species: Archae - 10; Bacteria - 21; Metazoa - 1495; Fungi - 876; Plants - 441; Viruses - 0; Other Eukaryotes - 705 (source: NCBI BLink)."</t>
  </si>
  <si>
    <t>alpha/beta-Hydrolases superfamily protein; FUNCTIONS IN: hydrolase activity, catalytic activity; LOCATED IN: chloroplast; EXPRESSED IN: 15 plant structures; EXPRESSED DURING: 9 growth stages; CONTAINS InterPro DOMAIN/s: Epoxide hydrolase-like (InterPro:IPR000639), Alpha/beta hydrolase fold-1 (InterPro:IPR000073); BEST Arabidopsis thaliana protein match is: alpha/beta-Hydrolases superfamily protein (TAIR:AT1G52510.1); Has 30201 Blast hits to 17322 proteins in 780 species: Archae - 12; Bacteria - 1396; Metazoa - 17338; Fungi - 3422; Plants - 5037; Viruses - 0; Other Eukaryotes - 2996 (source: NCBI BLink)."</t>
  </si>
  <si>
    <t>alpha-soluble NSF attachment protein 2 (ALPHA-SNAP2); FUNCTIONS IN: soluble NSF attachment protein activity, binding; INVOLVED IN: intracellular protein transport; LOCATED IN: plasma membrane, vacuole, membrane; EXPRESSED IN: male gametophyte, cultured cell, pollen tube, leaf; EXPRESSED DURING: L mature pollen stage, M germinated pollen stage; CONTAINS InterPro DOMAIN/s: NSF attachment protein (InterPro:IPR000744), Tetratricopeptide-like helical (InterPro:IPR011990), Tetratricopeptide repeat-containing (InterPro:IPR013026), Tetratricopeptide repeat (InterPro:IPR019734); BEST Arabidopsis thaliana protein match is: alpha-soluble NSF attachment protein 1 (TAIR:AT3G56450.1); Has 1132 Blast hits to 1050 proteins in 284 species: Archae - 29; Bacteria - 93; Metazoa - 509; Fungi - 163; Plants - 164; Viruses - 11; Other Eukaryotes - 163 (source: NCBI BLink)."</t>
  </si>
  <si>
    <t>hydroxyproline-rich glycoprotein family protein; FUNCTIONS IN: molecular_function unknown; INVOLVED IN: biological_process unknown; LOCATED IN: cytosol, nucleus, plasma membrane; EXPRESSED IN: 14 plant structures; EXPRESSED DURING: 9 growth stages; BEST Arabidopsis thaliana protein match is: hydroxyproline-rich glycoprotein family protein (TAIR:AT5G57070.1); Has 16953 Blast hits to 10626 proteins in 654 species: Archae - 27; Bacteria - 1228; Metazoa - 7030; Fungi - 2381; Plants - 3856; Viruses - 536; Other Eukaryotes - 1895 (source: NCBI BLink)."</t>
  </si>
  <si>
    <t>TCP-1/cpn60 chaperonin family protein; FUNCTIONS IN: ATP binding; INVOLVED IN: protein refolding, cellular protein metabolic process; LOCATED IN: chloroplast; EXPRESSED IN: 22 plant structures; EXPRESSED DURING: 13 growth stages; CONTAINS InterPro DOMAIN/s: Chaperonin Cpn60/TCP-1 (InterPro:IPR002423), Chaperonin Cpn60 (InterPro:IPR001844); BEST Arabidopsis thaliana protein match is: chaperonin 60 beta (TAIR:AT1G55490.2); Has 34077 Blast hits to 34022 proteins in 8740 species: Archae - 776; Bacteria - 21861; Metazoa - 1711; Fungi - 1609; Plants - 849; Viruses - 2; Other Eukaryotes - 7269 (source: NCBI BLink)."</t>
  </si>
  <si>
    <t>GroES-like zinc-binding dehydrogenase family protein; FUNCTIONS IN: oxidoreductase activity, zinc ion binding; INVOLVED IN: oxidation reduction; EXPRESSED IN: 12 plant structures; EXPRESSED DURING: LP.04 four leaves visible, 4 anthesis, LP.02 two leaves visible, petal differentiation and expansion stage, D bilateral stage;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GroES-like zinc-binding dehydrogenase family protein (TAIR:AT1G64710.1); Has 32235 Blast hits to 32213 proteins in 3118 species: Archae - 738; Bacteria - 20422; Metazoa - 1293; Fungi - 2369; Plants - 4116; Viruses - 3; Other Eukaryotes - 3294 (source: NCBI BLink)."</t>
  </si>
  <si>
    <t>calcium exchanger 7 (CAX7); FUNCTIONS IN: cation:cation antiporter activity, calcium:sodium antiporter activity; INVOLVED IN: cation transport, transmembrane transport; LOCATED IN: endomembrane system, integral to membrane; EXPRESSED IN: 19 plant structures; EXPRESSED DURING: 10 growth stages; CONTAINS InterPro DOMAIN/s: Sodium/calcium exchanger membrane region (InterPro:IPR004837); BEST Arabidopsis thaliana protein match is: cation calcium exchanger 4 (TAIR:AT1G54115.1); Has 1807 Blast hits to 1807 proteins in 277 species: Archae - 0; Bacteria - 0; Metazoa - 736; Fungi - 347; Plants - 385; Viruses - 0; Other Eukaryotes - 339 (source: NCBI BLink)."</t>
  </si>
  <si>
    <t>O-methyltransferase 1 (OMT1); FUNCTIONS IN: myricetin 3'-O-methyltransferase activity, quercetin 3-O-methyltransferase activity, caffeate O-methyltransferase activity; INVOLVED IN: lignin biosynthetic process, flavonol biosynthetic process; LOCATED IN: cytosol, nucleus, plasma membrane, cytoplasm; EXPRESSED IN: 23 plant structures; EXPRESSED DURING: 14 growth stages;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(TAIR:AT1G77520.1); Has 1807 Blast hits to 1807 proteins in 277 species: Archae - 0; Bacteria - 0; Metazoa - 736; Fungi - 347; Plants - 385; Viruses - 0; Other Eukaryotes - 339 (source: NCBI BLink)."</t>
  </si>
  <si>
    <t>proline transporter 3 (ProT3); CONTAINS InterPro DOMAIN/s: Amino acid transporter, transmembrane (InterPro:IPR013057); BEST Arabidopsis thaliana protein match is: proline transporter 1 (TAIR:AT2G39890.2); Has 1618 Blast hits to 1612 proteins in 173 species: Archae - 0; Bacteria - 6; Metazoa - 182; Fungi - 169; Plants - 1227; Viruses - 0; Other Eukaryotes - 34 (source: NCBI BLink)."</t>
  </si>
  <si>
    <t>RING/U-box superfamily protein; FUNCTIONS IN: zinc ion binding; EXPRESSED IN: 19 plant structures; EXPRESSED DURING: 11 growth stages; CONTAINS InterPro DOMAIN/s: Zinc finger, RING-type (InterPro:IPR001841), Zinc finger, C3HC4 RING-type (InterPro:IPR018957); BEST Arabidopsis thaliana protein match is: RING/U-box superfamily protein (TAIR:AT5G47610.1); Has 30201 Blast hits to 17322 proteins in 780 species: Archae - 12; Bacteria - 1396; Metazoa - 17338; Fungi - 3422; Plants - 5037; Viruses - 0; Other Eukaryotes - 2996 (source: NCBI BLink)."</t>
  </si>
  <si>
    <t>Haloacid dehalogenase-like hydrolase (HAD) superfamily protein; FUNCTIONS IN: hydrolase activity; LOCATED IN: cellular_component unknown; EXPRESSED IN: 9 plant structures; EXPRESSED DURING: L mature pollen stage, M germinated pollen stage, 4 anthesis, petal differentiation and expansion stage; CONTAINS InterPro DOMAIN/s: Pyrimidine 5-nucleotidase (InterPro:IPR010237), HAD-superfamily hydrolase, subfamily IA, variant 3 (InterPro:IPR006402); BEST Arabidopsis thaliana protein match is: Haloacid dehalogenase-like hydrolase (HAD) superfamily protein (TAIR:AT5G02230.2); Has 1807 Blast hits to 1807 proteins in 277 species: Archae - 0; Bacteria - 0; Metazoa - 736; Fungi - 347; Plants - 385; Viruses - 0; Other Eukaryotes - 339 (source: NCBI BLink)."</t>
  </si>
  <si>
    <t>DnaJ/Hsp40 cysteine-rich domain superfamily protein; FUNCTIONS IN: unfolded protein binding, heat shock protein binding; INVOLVED IN: protein folding; LOCATED IN: chloroplast; EXPRESSED IN: 22 plant structures; EXPRESSED DURING: 13 growth stages; CONTAINS InterPro DOMAIN/s: Heat shock protein DnaJ, cysteine-rich domain (InterPro:IPR001305); Has 1807 Blast hits to 1807 proteins in 277 species: Archae - 0; Bacteria - 0; Metazoa - 736; Fungi - 347; Plants - 385; Viruses - 0; Other Eukaryotes - 339 (source: NCBI BLink)."</t>
  </si>
  <si>
    <t>Sodium/calcium exchanger family protein; FUNCTIONS IN: cation:cation antiporter activity, calcium:sodium antiporter activity; INVOLVED IN: cation transport, transmembrane transport; LOCATED IN: endomembrane system, integral to membrane; EXPRESSED IN: 19 plant structures; EXPRESSED DURING: 12 growth stages; CONTAINS InterPro DOMAIN/s: Sodium/calcium exchanger membrane region (InterPro:IPR004837); BEST Arabidopsis thaliana protein match is: calcium exchanger 7 (TAIR:AT5G17860.1); Has 1807 Blast hits to 1807 proteins in 277 species: Archae - 0; Bacteria - 0; Metazoa - 736; Fungi - 347; Plants - 385; Viruses - 0; Other Eukaryotes - 339 (source: NCBI BLink)."</t>
  </si>
  <si>
    <t>DEFECTIVE KERNEL 1 (DEK1); FUNCTIONS IN: cysteine-type endopeptidase activity, calcium-dependent cysteine-type endopeptidase activity; INVOLVED IN: cell fate specification, embryo development ending in seed dormancy; LOCATED IN: plasma membrane; EXPRESSED IN: 27 plant structures; EXPRESSED DURING: 13 growth stages; CONTAINS InterPro DOMAIN/s: Peptidase C2, calpain, domain III (InterPro:IPR022683), Peptidase C2, calpain, large subunit, domain III (InterPro:IPR022682), Peptidase, cysteine peptidase active site (InterPro:IPR000169), Concanavalin A-like lectin/glucanase (InterPro:IPR008985), Peptidase C2, calpain, catalytic domain (InterPro:IPR001300), Peptidase C2, calpain family (InterPro:IPR022684); Has 3377 Blast hits to 2425 proteins in 256 species: Archae - 0; Bacteria - 87; Metazoa - 1580; Fungi - 264; Plants - 115; Viruses - 0; Other Eukaryotes - 1331 (source: NCBI BLink)."</t>
  </si>
  <si>
    <t>basic helix-loop-helix (bHLH) DNA-binding superfamily protein; FUNCTIONS IN: DNA binding, sequence-specific DNA binding transcription factor activity; INVOLVED IN: regulation of transcription; LOCATED IN: nucleus; EXPRESSED IN: 22 plant structures; EXPRESSED DURING: 13 growth stages; CONTAINS InterPro DOMAIN/s: Helix-loop-helix DNA-binding domain (InterPro:IPR001092), Helix-loop-helix DNA-binding (InterPro:IPR011598); BEST Arabidopsis thaliana protein match is: basic helix-loop-helix (bHLH) DNA-binding superfamily protein (TAIR:AT3G20640.1); Has 1502 Blast hits to 1260 proteins in 110 species: Archae - 0; Bacteria - 97; Metazoa - 123; Fungi - 48; Plants - 982; Viruses - 0; Other Eukaryotes - 252 (source: NCBI BLink)."</t>
  </si>
  <si>
    <t>Protein of unknown function, DUF538; FUNCTIONS IN: molecular_function unknown; INVOLVED IN: biological_process unknown; LOCATED IN: endomembrane system; EXPRESSED IN: 23 plant structures; EXPRESSED DURING: 13 growth stages; CONTAINS InterPro DOMAIN/s: Protein of unknown function DUF538 (InterPro:IPR007493); BEST Arabidopsis thaliana protein match is: Protein of unknown function, DUF538 (TAIR:AT5G54530.1); Has 441 Blast hits to 441 proteins in 25 species: Archae - 0; Bacteria - 0; Metazoa - 0; Fungi - 0; Plants - 440; Viruses - 0; Other Eukaryotes - 1 (source: NCBI BLink)."</t>
  </si>
  <si>
    <t>Toll-Interleukin-Resistance (TIR) domain family protein; FUNCTIONS IN: transmembrane receptor activity; INVOLVED IN: signal transduction, innate immune response; LOCATED IN: intrinsic to membrane; EXPRESSED IN: 13 plant structures; EXPRESSED DURING: 9 growth stages; CONTAINS InterPro DOMAIN/s: Toll-Interleukin receptor (InterPro:IPR000157); BEST Arabidopsis thaliana protein match is: Disease resistance protein (TIR-NBS-LRR class) family (TAIR:AT3G44480.1); Has 30201 Blast hits to 17322 proteins in 780 species: Archae - 12; Bacteria - 1396; Metazoa - 17338; Fungi - 3422; Plants - 5037; Viruses - 0; Other Eukaryotes - 2996 (source: NCBI BLink)."</t>
  </si>
  <si>
    <t>ICK3; FUNCTIONS IN: cyclin-dependent protein kinase inhibitor activity; INVOLVED IN: negative regulation of cyclin-dependent protein kinase activity, cell cycle arrest; LOCATED IN: nucleus; EXPRESSED IN: 24 plant structures; EXPRESSED DURING: 12 growth stages; CONTAINS InterPro DOMAIN/s: Cyclin-dependent kinase inhibitor (InterPro:IPR003175), Cyclin-dependent kinase inhibitor, plant (InterPro:IPR016701); BEST Arabidopsis thaliana protein match is: inhibitor/interactor with cyclin-dependent kinase (TAIR:AT5G48820.1); Has 195 Blast hits to 195 proteins in 20 species: Archae - 0; Bacteria - 0; Metazoa - 0; Fungi - 0; Plants - 195; Viruses - 0; Other Eukaryotes - 0 (source: NCBI BLink)."</t>
  </si>
  <si>
    <t>Shugoshin C terminus; FUNCTIONS IN: molecular_function unknown; INVOLVED IN: meiotic chromosome segregation; LOCATED IN: chromosome, centromeric region, nucleus; EXPRESSED IN: 22 plant structures; EXPRESSED DURING: 13 growth stages; CONTAINS InterPro DOMAIN/s: HAP1, N-terminal (InterPro:IPR006933), Shugoshin, C-terminal (InterPro:IPR011515); BEST Arabidopsis thaliana protein match is: Shugoshin C terminus (TAIR:AT3G10440.1); Has 1148 Blast hits to 928 proteins in 218 species: Archae - 2; Bacteria - 134; Metazoa - 504; Fungi - 92; Plants - 86; Viruses - 0; Other Eukaryotes - 330 (source: NCBI BLink)."</t>
  </si>
  <si>
    <t>squamosa promoter binding protein-like 5 (SPL5); FUNCTIONS IN: DNA binding, sequence-specific DNA binding transcription factor activity; INVOLVED IN: regulation of vegetative phase change, regulation of transcription; LOCATED IN: nucleus; EXPRESSED IN: 15 plant structures; EXPRESSED DURING: 8 growth stages; CONTAINS InterPro DOMAIN/s: Squamosa promoter-binding protein (InterPro:IPR017238), Transcription factor, SBP-box (InterPro:IPR004333); BEST Arabidopsis thaliana protein match is: squamosa promoter binding protein-like 4 (TAIR:AT1G53160.1); Has 839 Blast hits to 838 proteins in 41 species: Archae - 0; Bacteria - 0; Metazoa - 0; Fungi - 0; Plants - 839; Viruses - 0; Other Eukaryotes - 0 (source: NCBI BLink)."</t>
  </si>
  <si>
    <t>Concanavalin A-like lectin protein kinase family protein; FUNCTIONS IN: kinase activity; INVOLVED IN: protein amino acid phosphorylation; LOCATED IN: endomembrane system;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(TAIR:AT2G43690.1); Has 122686 Blast hits to 121162 proteins in 4906 species: Archae - 111; Bacteria - 13587; Metazoa - 45416; Fungi - 10588; Plants - 34514; Viruses - 415; Other Eukaryotes - 18055 (source: NCBI BLink)."</t>
  </si>
  <si>
    <t>damaged DNA binding 2 (DDB2); FUNCTIONS IN: nucleotide binding, zinc ion binding, nucleic acid binding; INVOLVED IN: DNA repair, response to UV-B; LOCATED IN: nucleus, CUL4 RING ubiquitin ligase complex; EXPRESSED IN: 23 plant structures; EXPRESSED DURING: 11 growth stages; CONTAINS InterPro DOMAIN/s: WD40 repeat 2 (InterPro:IPR019782), WD40 repeat, conserved site (InterPro:IPR019775), WD40 repeat (InterPro:IPR001680), WD40 repeat-like-containing domain (InterPro:IPR011046), WD40-repeat-containing domain (InterPro:IPR017986), WD40/YVTN repeat-like-containing domain (InterPro:IPR015943), Zinc finger, CCHC-type (InterPro:IPR001878), WD40 repeat, subgroup (InterPro:IPR019781); BEST Arabidopsis thaliana protein match is: DROUGHT SENSITIVE 1 (TAIR:AT1G80710.1); Has 35333 Blast hits to 34131 proteins in 2444 species: Archae - 798; Bacteria - 22429; Metazoa - 974; Fungi - 991; Plants - 531; Viruses - 0; Other Eukaryotes - 9610 (source: NCBI BLink)."</t>
  </si>
  <si>
    <t>Plastid-lipid associated protein PAP / fibrillin family protein; FUNCTIONS IN: structural molecule activity; INVOLVED IN: tryptophan biosynthetic process; LOCATED IN: chloroplast thylakoid membrane, chloroplast, membrane; EXPRESSED IN: 21 plant structures; EXPRESSED DURING: 13 growth stages; CONTAINS InterPro DOMAIN/s: Plastid lipid-associated protein/fibrillin (InterPro:IPR006843); BEST Arabidopsis thaliana protein match is: Plastid-lipid associated protein PAP / fibrillin family protein (TAIR:AT3G26070.1); Has 329 Blast hits to 327 proteins in 75 species: Archae - 0; Bacteria - 65; Metazoa - 0; Fungi - 0; Plants - 242; Viruses - 0; Other Eukaryotes - 22 (source: NCBI BLink)."</t>
  </si>
  <si>
    <t>Legume lectin family protein; FUNCTIONS IN: carbohydrate binding, binding; INVOLVED IN: biological_process unknown; LOCATED IN: apoplast, cell wall, chloroplast; EXPRESSED IN: 19 plant structures; EXPRESSED DURING: 12 growth stages; CONTAINS InterPro DOMAIN/s: Legume lectin, beta chain (InterPro:IPR001220), Concanavalin A-like lectin/glucanase, subgroup (InterPro:IPR013320), Concanavalin A-like lectin/glucanase (InterPro:IPR008985), Lectin (InterPro:IPR016363); BEST Arabidopsis thaliana protein match is: Legume lectin family protein (TAIR:AT3G16530.1); Has 1816 Blast hits to 1796 proteins in 114 species: Archae - 0; Bacteria - 18; Metazoa - 0; Fungi - 0; Plants - 1792; Viruses - 0; Other Eukaryotes - 6 (source: NCBI BLink)."</t>
  </si>
  <si>
    <t>UDP-glucosyl transferase 85A5 (UGT85A5); FUNCTIONS IN: transferase activity, transferring glycosyl groups, glucuronosyltransferase activity; INVOLVED IN: metabolic process; EXPRESSED IN: 15 plant structures; EXPRESSED DURING: 9 growth stages; CONTAINS InterPro DOMAIN/s: UDP-glucuronosyl/UDP-glucosyltransferase (InterPro:IPR002213); BEST Arabidopsis thaliana protein match is: UDP-glucosyl transferase 85A2 (TAIR:AT1G22360.1); Has 7586 Blast hits to 7530 proteins in 406 species: Archae - 0; Bacteria - 157; Metazoa - 2246; Fungi - 30; Plants - 4974; Viruses - 114; Other Eukaryotes - 65 (source: NCBI BLink)."</t>
  </si>
  <si>
    <t>P-loop containing nucleoside triphosphate hydrolases superfamily protein; FUNCTIONS IN: nucleoside-triphosphatase activity, nucleotide binding; INVOLVED IN: DNA repair, cell cycle; LOCATED IN: nucleus; CONTAINS InterPro DOMAIN/s: Checkpoint protein Rad24 (InterPro:IPR004582), ATPase, AAA+ type, core (InterPro:IPR003593); BEST Arabidopsis thaliana protein match is: replication factor C1 (TAIR:AT5G22010.1); Has 1511 Blast hits to 1466 proteins in 328 species: Archae - 281; Bacteria - 0; Metazoa - 363; Fungi - 421; Plants - 133; Viruses - 9; Other Eukaryotes - 304 (source: NCBI BLink)."</t>
  </si>
  <si>
    <t>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(TAIR:AT4G00120.1); Has 2796 Blast hits to 2791 proteins in 104 species: Archae - 0; Bacteria - 0; Metazoa - 2; Fungi - 6; Plants - 2786; Viruses - 0; Other Eukaryotes - 2 (source: NCBI BLink)."</t>
  </si>
  <si>
    <t>Integrase-type DNA-binding superfamily protein; FUNCTIONS IN: DNA binding, sequence-specific DNA binding transcription factor activity; INVOLVED IN: regulation of transcription, DNA-dependent; LOCATED IN: nucleus; EXPRESSED IN: sperm cell; CONTAINS InterPro DOMAIN/s: DNA-binding, integrase-type (InterPro:IPR016177), Pathogenesis-related transcriptional factor/ERF, DNA-binding (InterPro:IPR001471); BEST Arabidopsis thaliana protein match is: Integrase-type DNA-binding superfamily protein (TAIR:AT3G25890.2); Has 4835 Blast hits to 4832 proteins in 228 species: Archae - 0; Bacteria - 2; Metazoa - 14; Fungi - 3; Plants - 4809; Viruses - 0; Other Eukaryotes - 7 (source: NCBI BLink)."</t>
  </si>
  <si>
    <t>vitamin c defective 2 (VTC2); FUNCTIONS IN: in 8 functions; INVOLVED IN: response to jasmonic acid stimulus, L-ascorbic acid biosynthetic process, defense response to bacterium, response to heat, defense response by callose deposition in cell wall; LOCATED IN: cellular_component unknown; EXPRESSED IN: 23 plant structures; EXPRESSED DURING: 15 growth stages; BEST Arabidopsis thaliana protein match is: galactose-1-phosphate guanylyltransferase (GDP)s;GDP-D-glucose phosphorylases;quercetin 4'-O-glucosyltransferases (TAIR:AT5G55120.1); Has 30201 Blast hits to 17322 proteins in 780 species: Archae - 12; Bacteria - 1396; Metazoa - 17338; Fungi - 3422; Plants - 5037; Viruses - 0; Other Eukaryotes - 2996 (source: NCBI BLink)."</t>
  </si>
  <si>
    <t>Ribosomal protein S24e family protein; FUNCTIONS IN: structural constituent of ribosome, nucleotide binding; INVOLVED IN: translation, ribosome biogenesis; LOCATED IN: in 7 components; EXPRESSED IN: 26 plant structures; EXPRESSED DURING: 13 growth stages; CONTAINS InterPro DOMAIN/s: Ribosomal protein S24e (InterPro:IPR001976), Nucleotide-binding, alpha-beta plait (InterPro:IPR012677), Ribosomal S24e conserved site (InterPro:IPR018098); BEST Arabidopsis thaliana protein match is: Ribosomal protein S24e family protein (TAIR:AT5G28060.1); Has 888 Blast hits to 888 proteins in 327 species: Archae - 80; Bacteria - 0; Metazoa - 406; Fungi - 151; Plants - 124; Viruses - 0; Other Eukaryotes - 127 (source: NCBI BLink)."</t>
  </si>
  <si>
    <t>PEROXISOMAL-3-KETO-ACYL-COA THIOLASE 1 (PKT1); FUNCTIONS IN: transferase activity, transferring acyl groups other than amino-acyl groups, catalytic activity, acetyl-CoA C-acyltransferase activity; INVOLVED IN: fatty acid oxidation; LOCATED IN: peroxisome; EXPRESSED IN: 22 plant structures; EXPRESSED DURING: 14 growth stages; CONTAINS InterPro DOMAIN/s: Thiolase (InterPro:IPR002155), Thiolase, active site (InterPro:IPR020610), Thiolase, N-terminal (InterPro:IPR020616), Thiolase, conserved site (InterPro:IPR020613), Thiolase, C-terminal (InterPro:IPR020617), Thiolase-like, subgroup (InterPro:IPR016038), Thiolase-like (InterPro:IPR016039), Thiolase, acyl-enzyme intermediate active site (InterPro:IPR020615); BEST Arabidopsis thaliana protein match is: peroxisomal 3-ketoacyl-CoA thiolase  4 (TAIR:AT1G04710.1); Has 22254 Blast hits to 22236 proteins in 2248 species: Archae - 414; Bacteria - 14009; Metazoa - 985; Fungi - 662; Plants - 288; Viruses - 0; Other Eukaryotes - 5896 (source: NCBI BLink)."</t>
  </si>
  <si>
    <t>SGP2; FUNCTIONS IN: GTP binding; INVOLVED IN: small GTPase mediated signal transduction; LOCATED IN: intracellular; EXPRESSED IN: 22 plant structures; EXPRESSED DURING: 10 growth stages; CONTAINS InterPro DOMAIN/s: Ras GTPase (InterPro:IPR001806), Small GTPase (InterPro:IPR020851), Mitochondrial Rho-like (InterPro:IPR013684), GTPase, Tem1 (InterPro:IPR017231); BEST Arabidopsis thaliana protein match is: Ras-related small GTP-binding family protein (TAIR:AT5G54840.1); Has 225 Blast hits to 222 proteins in 54 species: Archae - 0; Bacteria - 19; Metazoa - 23; Fungi - 31; Plants - 136; Viruses - 0; Other Eukaryotes - 16 (source: NCBI BLink)."</t>
  </si>
  <si>
    <t>Tetraspanin family protein; LOCATED IN: plasma membrane, vacuole; EXPRESSED IN: 24 plant structures; EXPRESSED DURING: 16 growth stages; CONTAINS InterPro DOMAIN/s: Tetraspanin (InterPro:IPR018499), Tetraspanin, subgroup (InterPro:IPR000301); BEST Arabidopsis thaliana protein match is: Tetraspanin family protein (TAIR:AT4G28770.2); Has 161 Blast hits to 161 proteins in 17 species: Archae - 0; Bacteria - 0; Metazoa - 0; Fungi - 0; Plants - 160; Viruses - 0; Other Eukaryotes - 1 (source: NCBI BLink)."</t>
  </si>
  <si>
    <t>nuclear factor Y, subunit B2 (NF-YB2); FUNCTIONS IN: sequence-specific DNA binding transcription factor activity; INVOLVED IN: regulation of transcription, DNA-dependent; LOCATED IN: nucleus, intracellular; EXPRESSED IN: 23 plant structures; EXPRESSED DURING: 13 growth stages; CONTAINS InterPro DOMAIN/s: Transcription factor, CBFA/NFYB, DNA topoisomerase (InterPro:IPR003957), Transcription factor CBF/NF-Y/archaeal histone (InterPro:IPR003958), Histone-fold (InterPro:IPR009072), Transcription factor, NFYB/HAP3, conserved site (InterPro:IPR003956); BEST Arabidopsis thaliana protein match is: nuclear factor Y, subunit B3 (TAIR:AT4G14540.1); Has 1807 Blast hits to 1807 proteins in 277 species: Archae - 0; Bacteria - 0; Metazoa - 736; Fungi - 347; Plants - 385; Viruses - 0; Other Eukaryotes - 339 (source: NCBI BLink)."</t>
  </si>
  <si>
    <t>ribosomal protein L23AA (RPL23AA); FUNCTIONS IN: structural constituent of ribosome, RNA binding, nucleotide binding; INVOLVED IN: response to oxidative stress, response to high light intensity, response to cold, translation, ribosome biogenesis; LOCATED IN: in 6 components; EXPRESSED IN: 25 plant structures; EXPRESSED DURING: 13 growth stages; CONTAINS InterPro DOMAIN/s: Ribosomal protein L23/L25, conserved site (InterPro:IPR001014), Ribosomal protein L23/L15e, core (InterPro:IPR012678), Ribosomal protein L23/L25, N-terminal (InterPro:IPR005633), Nucleotide-binding, alpha-beta plait (InterPro:IPR012677), Ribosomal protein L25/L23 (InterPro:IPR013025), Ribosomal protein L23 (InterPro:IPR019985); BEST Arabidopsis thaliana protein match is: ribosomal protein L23AB (TAIR:AT3G55280.2); Has 2634 Blast hits to 2634 proteins in 929 species: Archae - 307; Bacteria - 1168; Metazoa - 411; Fungi - 142; Plants - 120; Viruses - 0; Other Eukaryotes - 486 (source: NCBI BLink)."</t>
  </si>
  <si>
    <t>Regulator of chromosome condensation (RCC1) family protein; CONTAINS InterPro DOMAIN/s: Regulator of chromosome condensation/beta-lactamase-inhibitor protein II (InterPro:IPR009091), Regulator of chromosome condensation, RCC1 (InterPro:IPR000408); BEST Arabidopsis thaliana protein match is: Regulator of chromosome condensation (RCC1) family protein (TAIR:AT5G63860.1); Has 17859 Blast hits to 6314 proteins in 497 species: Archae - 78; Bacteria - 2347; Metazoa - 6181; Fungi - 1100; Plants - 2708; Viruses - 16; Other Eukaryotes - 5429 (source: NCBI BLink)."</t>
  </si>
  <si>
    <t>male-gamete-specific histone H3 (MGH3); FUNCTIONS IN: DNA binding; INVOLVED IN: double fertilization forming a zygote and endosperm; LOCATED IN: generative cell nucleus, nucleus; EXPRESSED IN: 6 plant structures; EXPRESSED DURING: L mature pollen stage, M germinated pollen stage, K second mitotic division stage, 4 anthesis, petal differentiation and expansion stage; CONTAINS InterPro DOMAIN/s: Histone H3 (InterPro:IPR000164), Histone-fold (InterPro:IPR009072), Histone core (InterPro:IPR007125); BEST Arabidopsis thaliana protein match is: Histone superfamily protein (TAIR:AT4G40030.2); Has 14587 Blast hits to 14579 proteins in 7249 species: Archae - 0; Bacteria - 0; Metazoa - 10590; Fungi - 2033; Plants - 1270; Viruses - 0; Other Eukaryotes - 694 (source: NCBI BLink)."</t>
  </si>
  <si>
    <t>TRICHOME BIREFRINGENCE-LIKE 34 (TBL34); INVOLVED IN: biological_process unknown; LOCATED IN: endomembrane system; EXPRESSED IN: 20 plant structures; EXPRESSED DURING: 11 growth stages; CONTAINS InterPro DOMAIN/s: Protein of unknown function DUF231, plant (InterPro:IPR004253); BEST Arabidopsis thaliana protein match is: TRICHOME BIREFRINGENCE-LIKE 35 (TAIR:AT5G01620.2); Has 1346 Blast hits to 1317 proteins in 28 species: Archae - 0; Bacteria - 0; Metazoa - 1; Fungi - 0; Plants - 1344; Viruses - 0; Other Eukaryotes - 1 (source: NCBI BLink)."</t>
  </si>
  <si>
    <t>Protein of unknown function, DUF547; FUNCTIONS IN: molecular_function unknown; INVOLVED IN: biological_process unknown; LOCATED IN: cellular_component unknown; EXPRESSED IN: 13 plant structures; EXPRESSED DURING: 8 growth stages; CONTAINS InterPro DOMAIN/s: Protein of unknown function DUF547 (InterPro:IPR006869); BEST Arabidopsis thaliana protein match is: Protein of unknown function, DUF547 (TAIR:AT5G66600.3); Has 575 Blast hits to 559 proteins in 76 species: Archae - 2; Bacteria - 39; Metazoa - 40; Fungi - 0; Plants - 462; Viruses - 0; Other Eukaryotes - 32 (source: NCBI BLink)."</t>
  </si>
  <si>
    <t>NHL domain-containing protein; CONTAINS InterPro DOMAIN/s: NHL repeat (InterPro:IPR001258), Six-bladed beta-propeller, TolB-like (InterPro:IPR011042); BEST Arabidopsis thaliana protein match is: NHL domain-containing protein (TAIR:AT1G23880.1); Has 7288 Blast hits to 4121 proteins in 430 species: Archae - 61; Bacteria - 1521; Metazoa - 1473; Fungi - 465; Plants - 266; Viruses - 2; Other Eukaryotes - 3500 (source: NCBI BLink)."</t>
  </si>
  <si>
    <t>cyclin J18 (CYCJ18); CONTAINS InterPro DOMAIN/s: Cyclin-like (InterPro:IPR011028), Cyclin-related (InterPro:IPR013763), Cyclin, N-terminal (InterPro:IPR006671), Cyclin (InterPro:IPR006670); Has 35333 Blast hits to 34131 proteins in 2444 species: Archae - 798; Bacteria - 22429; Metazoa - 974; Fungi - 991; Plants - 531; Viruses - 0; Other Eukaryotes - 9610 (source: NCBI BLink)."</t>
  </si>
  <si>
    <t>Duplicated homeodomain-like superfamily protein; FUNCTIONS IN: DNA binding, sequence-specific DNA binding transcription factor activity; LOCATED IN: endoplasmic reticulum, plasma membrane; EXPRESSED IN: 24 plant structures; EXPRESSED DURING: 14 growth stages; CONTAINS InterPro DOMAIN/s: SANT, DNA-binding (InterPro:IPR001005), Molecular chaperone, heat shock protein, Hsp40, DnaJ (InterPro:IPR015609), Homeodomain-like (InterPro:IPR009057), MYB-like (InterPro:IPR017877); BEST Arabidopsis thaliana protein match is: DnaJ domain ;Myb-like DNA-binding domain (TAIR:AT3G11450.1); Has 30201 Blast hits to 17322 proteins in 780 species: Archae - 12; Bacteria - 1396; Metazoa - 17338; Fungi - 3422; Plants - 5037; Viruses - 0; Other Eukaryotes - 2996 (source: NCBI BLink)."</t>
  </si>
  <si>
    <t>O-acetylserine (thiol) lyase isoform C (OASC); FUNCTIONS IN: protein binding, cysteine synthase activity, zinc ion binding, ATP binding; INVOLVED IN: cysteine biosynthetic process, pollen tube development; LOCATED IN: mitochondrion, chloroplast; EXPRESSED IN: 23 plant structures; EXPRESSED DURING: 14 growth stages; CONTAINS InterPro DOMAIN/s: Cysteine synthase/cystathionine beta-synthase P-phosphate-binding site (InterPro:IPR001216), Cysteine synthase A (InterPro:IPR005859), Pyridoxal phosphate-dependent enzyme, beta subunit (InterPro:IPR001926), Cysteine synthase K/M (InterPro:IPR005856); BEST Arabidopsis thaliana protein match is: O-acetylserine (thiol) lyase B (TAIR:AT2G43750.2); Has 22520 Blast hits to 22503 proteins in 2668 species: Archae - 432; Bacteria - 15729; Metazoa - 413; Fungi - 668; Plants - 568; Viruses - 2; Other Eukaryotes - 4708 (source: NCBI BLink)."</t>
  </si>
  <si>
    <t>RAB GTPase homolog A6A (RABA6a); FUNCTIONS IN: GTP binding; INVOLVED IN: protein transport, small GTPase mediated signal transduction; LOCATED IN: plasma membrane; EXPRESSED IN: 22 plant structures; EXPRESSED DURING: 13 growth stages; CONTAINS InterPro DOMAIN/s: Ras GTPase (InterPro:IPR001806), Small GTP-binding protein (InterPro:IPR005225), Small GTPase (InterPro:IPR020851), Ras (InterPro:IPR013753), Ras small GTPase, Rab type (InterPro:IPR003579), Rab11-related (InterPro:IPR015595); BEST Arabidopsis thaliana protein match is: RAB GTPase homolog A6B (TAIR:AT1G18200.1); Has 27212 Blast hits to 27171 proteins in 728 species: Archae - 24; Bacteria - 131; Metazoa - 14579; Fungi - 3674; Plants - 3000; Viruses - 20; Other Eukaryotes - 5784 (source: NCBI BLink)."</t>
  </si>
  <si>
    <t>hAT-like transposase family (hobo/Ac/Tam3), has a 5.0e-62 P-value blast match to GB:AAD24567 transposase Tag2 (hAT-element) (Arabidopsis thaliana)"</t>
  </si>
  <si>
    <t>SEPALLATA 4 (SEP4); FUNCTIONS IN: DNA binding, sequence-specific DNA binding transcription factor activity; INVOLVED IN: in 6 processes; LOCATED IN: nucleus; EXPRESSED IN: 18 plant structures; EXPRESSED DURING: 13 growth stages; CONTAINS InterPro DOMAIN/s: Transcription factor, MADS-box (InterPro:IPR002100), Transcription factor, K-box (InterPro:IPR002487); BEST Arabidopsis thaliana protein match is: K-box region and MADS-box transcription factor family protein  (TAIR:AT5G15800.1); Has 7361 Blast hits to 7360 proteins in 917 species: Archae - 0; Bacteria - 4; Metazoa - 643; Fungi - 310; Plants - 6307; Viruses - 0; Other Eukaryotes - 97 (source: NCBI BLink)."</t>
  </si>
  <si>
    <t>WCRKC thioredoxin 2 (WCRKC2); INVOLVED IN: cell redox homeostasis; LOCATED IN: chloroplast stroma; EXPRESSED IN: 23 plant structures; EXPRESSED DURING: 13 growth stages; CONTAINS InterPro DOMAIN/s: Thioredoxin fold (InterPro:IPR012335), Thioredoxin, core (InterPro:IPR015467), Thioredoxin-like (InterPro:IPR017936), Thioredoxin domain (InterPro:IPR013766), Thioredoxin-like fold (InterPro:IPR012336); BEST Arabidopsis thaliana protein match is: WCRKC thioredoxin 1 (TAIR:AT5G06690.1); Has 30201 Blast hits to 17322 proteins in 780 species: Archae - 12; Bacteria - 1396; Metazoa - 17338; Fungi - 3422; Plants - 5037; Viruses - 0; Other Eukaryotes - 2996 (source: NCBI BLink)."</t>
  </si>
  <si>
    <t>UDP-glucosyl transferase 73B3 (UGT73B3); FUNCTIONS IN: transferase activity, transferring hexosyl groups, quercetin 3-O-glucosyltransferase activity, UDP-glycosyltransferase activity, UDP-glucosyltransferase activity; INVOLVED IN: response to cyclopentenone, response to other organism; LOCATED IN: endomembrane system; CONTAINS InterPro DOMAIN/s: UDP-glucuronosyl/UDP-glucosyltransferase (InterPro:IPR002213); BEST Arabidopsis thaliana protein match is: UDP-glucosyltransferase 73B2 (TAIR:AT4G34135.1); Has 30201 Blast hits to 17322 proteins in 780 species: Archae - 12; Bacteria - 1396; Metazoa - 17338; Fungi - 3422; Plants - 5037; Viruses - 0; Other Eukaryotes - 2996 (source: NCBI BLink)."</t>
  </si>
  <si>
    <t>Integrase-type DNA-binding superfamily protein; FUNCTIONS IN: DNA binding, sequence-specific DNA binding transcription factor activity; INVOLVED IN: regulation of transcription, DNA-dependent; LOCATED IN: nucleus, chloroplast; EXPRESSED IN: 12 plant structures; EXPRESSED DURING: 8 growth stages; CONTAINS InterPro DOMAIN/s: DNA-binding, integrase-type (InterPro:IPR016177), Pathogenesis-related transcriptional factor/ERF, DNA-binding (InterPro:IPR001471); BEST Arabidopsis thaliana protein match is: Integrase-type DNA-binding superfamily protein (TAIR:AT1G21910.1); Has 5272 Blast hits to 5255 proteins in 230 species: Archae - 0; Bacteria - 2; Metazoa - 0; Fungi - 2; Plants - 5260; Viruses - 0; Other Eukaryotes - 8 (source: NCBI BLink)."</t>
  </si>
  <si>
    <t>RGA-like 1 (RGL1); CONTAINS InterPro DOMAIN/s: Transcriptional factor DELLA, N-terminal (InterPro:IPR021914), Transcription factor GRAS (InterPro:IPR005202); BEST Arabidopsis thaliana protein match is: RGA-like 2 (TAIR:AT3G03450.1); Has 2708 Blast hits to 2634 proteins in 311 species: Archae - 0; Bacteria - 4; Metazoa - 0; Fungi - 0; Plants - 2704; Viruses - 0; Other Eukaryotes - 0 (source: NCBI BLink)."</t>
  </si>
  <si>
    <t>plasma membrane intrinsic protein 1C (PIP1C); FUNCTIONS IN: water channel activity; INVOLVED IN: response to water deprivation, response to salt stress, transport, water transport; LOCATED IN: plasma membrane, chloroplast, membrane; EXPRESSED IN: 22 plant structures; EXPRESSED DURING: 14 growth stages; CONTAINS InterPro DOMAIN/s: Major intrinsic protein, conserved site (InterPro:IPR022357), Aquaporin (InterPro:IPR012269), Major intrinsic protein (InterPro:IPR000425); BEST Arabidopsis thaliana protein match is: plasma membrane intrinsic protein 1;4 (TAIR:AT4G00430.1); Has 10781 Blast hits to 10762 proteins in 2222 species: Archae - 88; Bacteria - 5165; Metazoa - 1470; Fungi - 448; Plants - 2514; Viruses - 2; Other Eukaryotes - 1094 (source: NCBI BLink)."</t>
  </si>
  <si>
    <t>Sec14p-like phosphatidylinositol transfer family protein; CONTAINS InterPro DOMAIN/s: Cellular retinaldehyde-binding/triple function, C-terminal (InterPro:IPR001251), Cellular retinaldehyde-binding/triple function, N-terminal (InterPro:IPR008273), Phosphatidylinositol transfer protein-like, N-terminal (InterPro:IPR011074); BEST Arabidopsis thaliana protein match is: Sec14p-like phosphatidylinositol transfer family protein (TAIR:AT1G14820.3); Has 3015 Blast hits to 3010 proteins in 234 species: Archae - 0; Bacteria - 0; Metazoa - 1124; Fungi - 666; Plants - 866; Viruses - 0; Other Eukaryotes - 359 (source: NCBI BLink)."</t>
  </si>
  <si>
    <t>catalase 2 (CAT2); FUNCTIONS IN: protein binding, catalase activity, cobalt ion binding; INVOLVED IN: in 10 processes; LOCATED IN: mitochondrion, cytosolic ribosome, stromule, peroxisome, chloroplast; EXPRESSED IN: 25 plant structures; EXPRESSED DURING: 16 growth stages; CONTAINS InterPro DOMAIN/s: Catalase (InterPro:IPR002226), Catalase related subgroup (InterPro:IPR018028), Catalase-like domain, haem-dependent (InterPro:IPR020835), Catalase, N-terminal (InterPro:IPR011614), Catalase-related immune responsive (InterPro:IPR010582); BEST Arabidopsis thaliana protein match is: catalase 1 (TAIR:AT1G20630.1); Has 6114 Blast hits to 6094 proteins in 1849 species: Archae - 22; Bacteria - 4292; Metazoa - 675; Fungi - 546; Plants - 461; Viruses - 0; Other Eukaryotes - 118 (source: NCBI BLink)."</t>
  </si>
  <si>
    <t>plasma membrane intrinsic protein 3 (PIP3); FUNCTIONS IN: water channel activity; INVOLVED IN: response to salt stress, transport; LOCATED IN: anchored to plasma membrane, nucleus, plasma membrane, vacuole, membrane; EXPRESSED IN: guard cell, cultured cell, callus, leaf; EXPRESSED DURING: seedling growth; CONTAINS InterPro DOMAIN/s: Major intrinsic protein, conserved site (InterPro:IPR022357), Aquaporin (InterPro:IPR012269), Major intrinsic protein (InterPro:IPR000425); BEST Arabidopsis thaliana protein match is: plasma membrane intrinsic protein 2;8 (TAIR:AT2G16850.1); Has 10883 Blast hits to 10871 proteins in 2222 species: Archae - 81; Bacteria - 5172; Metazoa - 1469; Fungi - 457; Plants - 2516; Viruses - 2; Other Eukaryotes - 1186 (source: NCBI BLink)."</t>
  </si>
  <si>
    <t>Sodium Bile acid symporter family; FUNCTIONS IN: transporter activity, bile acid:sodium symporter activity; INVOLVED IN: sodium ion transport; LOCATED IN: chloroplast, membrane; EXPRESSED IN: 23 plant structures; EXPRESSED DURING: 13 growth stages; CONTAINS InterPro DOMAIN/s: Bile acid:sodium symporter (InterPro:IPR002657); BEST Arabidopsis thaliana protein match is: Sodium Bile acid symporter family (TAIR:AT2G26900.1); Has 4745 Blast hits to 4739 proteins in 1061 species: Archae - 72; Bacteria - 2461; Metazoa - 464; Fungi - 2; Plants - 257; Viruses - 0; Other Eukaryotes - 1489 (source: NCBI BLink)."</t>
  </si>
  <si>
    <t>AGAMOUS-like 16 (AGL16); FUNCTIONS IN: sequence-specific DNA binding transcription factor activity; INVOLVED IN: regulation of transcription, DNA-dependent, stomatal lineage progression; LOCATED IN: nucleus; EXPRESSED IN: 26 plant structures; EXPRESSED DURING: 13 growth stages; CONTAINS InterPro DOMAIN/s: Transcription factor, MADS-box (InterPro:IPR002100), Transcription factor, K-box (InterPro:IPR002487); BEST Arabidopsis thaliana protein match is: AGAMOUS-like 21 (TAIR:AT4G37940.1); Has 7328 Blast hits to 7327 proteins in 923 species: Archae - 0; Bacteria - 10; Metazoa - 652; Fungi - 320; Plants - 6229; Viruses - 0; Other Eukaryotes - 117 (source: NCBI BLink)."</t>
  </si>
  <si>
    <t>basic leucine-zipper 6 (bZIP6); FUNCTIONS IN: DNA binding, sequence-specific DNA binding transcription factor activity; INVOLVED IN: regulation of transcription, DNA-dependent; LOCATED IN: nucleus; EXPRESSED IN: 24 plant structures; EXPRESSED DURING: 12 growth stages; CONTAINS InterPro DOMAIN/s: Basic-leucine zipper (bZIP) transcription factor (InterPro:IPR004827), bZIP transcription factor, bZIP-1 (InterPro:IPR011616); BEST Arabidopsis thaliana protein match is: basic leucine-zipper 7 (TAIR:AT4G37730.1); Has 1135 Blast hits to 1135 proteins in 79 species: Archae - 0; Bacteria - 0; Metazoa - 11; Fungi - 10; Plants - 1100; Viruses - 0; Other Eukaryotes - 14 (source: NCBI BLink)."</t>
  </si>
  <si>
    <t>phytosulfokine 2 precursor (PSK2); FUNCTIONS IN: growth factor activity; INVOLVED IN: cell proliferation, cell differentiation, organ morphogenesis; LOCATED IN: extracellular matrix; EXPRESSED IN: 21 plant structures; EXPRESSED DURING: 11 growth stages; CONTAINS InterPro DOMAIN/s: Phytosulfokine (InterPro:IPR009438); BEST Arabidopsis thaliana protein match is: phytosulfokine 6 precursor (TAIR:AT4G37720.1); Has 145 Blast hits to 145 proteins in 25 species: Archae - 0; Bacteria - 0; Metazoa - 0; Fungi - 0; Plants - 145; Viruses - 0; Other Eukaryotes - 0 (source: NCBI BLink)."</t>
  </si>
  <si>
    <t>receptor like protein 20 (RLP20); FUNCTIONS IN: kinase activity; INVOLVED IN: signal transduction; LOCATED IN: endomembrane system; EXPRESSED IN: 6 plant structures; EXPRESSED DURING: LP.06 six leaves visible, LP.04 four leaves visible, 4 anthesis, petal differentiation and expansion stage, LP.08 eight leaves visible; CONTAINS InterPro DOMAIN/s: Leucine-rich repeat (InterPro:IPR001611); BEST Arabidopsis thaliana protein match is: receptor like protein 24 (TAIR:AT2G33020.1); Has 67847 Blast hits to 21797 proteins in 926 species: Archae - 19; Bacteria - 3141; Metazoa - 10913; Fungi - 651; Plants - 48566; Viruses - 4; Other Eukaryotes - 4553 (source: NCBI BLink)."</t>
  </si>
  <si>
    <t>Pathogenesis-related thaumatin superfamily protein; CONTAINS InterPro DOMAIN/s: Thaumatin, pathogenesis-related (InterPro:IPR001938); BEST Arabidopsis thaliana protein match is: Pathogenesis-related thaumatin superfamily protein (TAIR:AT1G75800.1); Has 1542 Blast hits to 1521 proteins in 166 species: Archae - 0; Bacteria - 19; Metazoa - 54; Fungi - 86; Plants - 1377; Viruses - 0; Other Eukaryotes - 6 (source: NCBI BLink)."</t>
  </si>
  <si>
    <t>prohibitin 7 (PHB7); INVOLVED IN: biological_process unknown; LOCATED IN: mitochondrion, respiratory chain complex I, membrane; EXPRESSED IN: leaf; CONTAINS InterPro DOMAIN/s: Prohibitin (InterPro:IPR000163), Band 7 protein (InterPro:IPR001107); BEST Arabidopsis thaliana protein match is: prohibitin 2 (TAIR:AT1G03860.3); Has 4401 Blast hits to 4399 proteins in 1362 species: Archae - 186; Bacteria - 2303; Metazoa - 487; Fungi - 338; Plants - 217; Viruses - 14; Other Eukaryotes - 856 (source: NCBI BLink)."</t>
  </si>
  <si>
    <t>ATPase E1-E2 type family protein / haloacid dehalogenase-like hydrolase family protein; FUNCTIONS IN: ATPase activity, coupled to transmembrane movement of ions, phosphorylative mechanism; INVOLVED IN: phospholipid transport, ATP biosynthetic process; LOCATED IN: plasma membrane; EXPRESSED IN: 12 plant structures; EXPRESSED DURING: 6 growth stages; CONTAINS InterPro DOMAIN/s: ATPase, P-type, phospholipid-translocating, flippase (InterPro:IPR006539), ATPase, P-type, ATPase-associated domain (InterPro:IPR008250), ATPase, P-type, K/Mg/Cd/Cu/Zn/Na/Ca/Na/H-transporter (InterPro:IPR001757), ATPase, P-type phosphorylation site (InterPro:IPR018303); BEST Arabidopsis thaliana protein match is: autoinhibited Ca2+/ATPase II (TAIR:AT1G13210.1); Has 13604 Blast hits to 12205 proteins in 1686 species: Archae - 149; Bacteria - 4503; Metazoa - 3227; Fungi - 2074; Plants - 1200; Viruses - 3; Other Eukaryotes - 2448 (source: NCBI BLink)."</t>
  </si>
  <si>
    <t>xylose isomerase family protein; FUNCTIONS IN: xylose isomerase activity; INVOLVED IN: carbohydrate metabolic process; LOCATED IN: endoplasmic reticulum, plasma membrane, vacuole; EXPRESSED IN: 25 plant structures; EXPRESSED DURING: 14 growth stages; CONTAINS InterPro DOMAIN/s: Xylose isomerase-like, TIM barrel domain (InterPro:IPR013022), Xylose isomerase (InterPro:IPR001998), Xylose isomerase, TIM barrel domain (InterPro:IPR012307); Has 2369 Blast hits to 2369 proteins in 858 species: Archae - 2; Bacteria - 1867; Metazoa - 8; Fungi - 2; Plants - 76; Viruses - 0; Other Eukaryotes - 414 (source: NCBI BLink)."</t>
  </si>
  <si>
    <t>Protein kinase superfamily protein; FUNCTIONS IN: protein serine/threonine kinase activity, protein kinase activity, ATP binding; INVOLVED IN: protein amino acid phosphorylation; LOCATED IN: cellular_component unknown; EXPRESSED IN: 22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(TAIR:AT1G76370.1); Has 115469 Blast hits to 114023 proteins in 4226 species: Archae - 107; Bacteria - 13502; Metazoa - 42790; Fungi - 9725; Plants - 32710; Viruses - 380; Other Eukaryotes - 16255 (source: NCBI BLink)."</t>
  </si>
  <si>
    <t>NADP-malic enzyme 2 (NADP-ME2); FUNCTIONS IN: malate dehydrogenase (oxaloacetate-decarboxylating) (NADP+) activity, oxidoreductase activity, acting on NADH or NADPH, NAD or NADP as acceptor, malic enzyme activity; INVOLVED IN: response to cadmium ion, malate metabolic process, pentose-phosphate shunt, oxidative branch, protein homooligomerization; LOCATED IN: in 6 components; EXPRESSED IN: 26 plant structures; EXPRESSED DURING: 14 growth stages; CONTAINS InterPro DOMAIN/s: Malic enzyme, NAD-binding (InterPro:IPR012302), Malic oxidoreductase (InterPro:IPR001891), Malic enzyme, conserved site (InterPro:IPR015884), Malic enzyme, N-terminal (InterPro:IPR012301), NAD(P)-binding domain (InterPro:IPR016040); BEST Arabidopsis thaliana protein match is: NADP-malic enzyme 3 (TAIR:AT5G25880.1); Has 1807 Blast hits to 1807 proteins in 277 species: Archae - 0; Bacteria - 0; Metazoa - 736; Fungi - 347; Plants - 385; Viruses - 0; Other Eukaryotes - 339 (source: NCBI BLink)."</t>
  </si>
  <si>
    <t>growth-regulating factor 7 (GRF7); CONTAINS InterPro DOMAIN/s: Glutamine-Leucine-Glutamine, QLQ (InterPro:IPR014978), WRC (InterPro:IPR014977); BEST Arabidopsis thaliana protein match is: growth-regulating factor 8 (TAIR:AT4G24150.1); Has 1807 Blast hits to 1807 proteins in 277 species: Archae - 0; Bacteria - 0; Metazoa - 736; Fungi - 347; Plants - 385; Viruses - 0; Other Eukaryotes - 339 (source: NCBI BLink)."</t>
  </si>
  <si>
    <t>arginine/serine-rich zinc knuckle-containing protein 33 (RSZ33); FUNCTIONS IN: zinc ion binding, nucleotide binding, nucleic acid binding; INVOLVED IN: spliceosome assembly, nuclear mRNA splicing, via spliceosome, RNA splicing; LOCATED IN: nuclear speck; EXPRESSED IN: 25 plant structures; EXPRESSED DURING: 13 growth stages; CONTAINS InterPro DOMAIN/s: RNA recognition motif, RNP-1 (InterPro:IPR000504), Nucleotide-binding, alpha-beta plait (InterPro:IPR012677), Zinc finger, CCHC-type (InterPro:IPR001878); BEST Arabidopsis thaliana protein match is: RNA-binding (RRM/RBD/RNP motifs) family protein with retrovirus zinc finger-like domain (TAIR:AT3G53500.2); Has 128112 Blast hits to 126672 proteins in 4377 species: Archae - 175; Bacteria - 14621; Metazoa - 47197; Fungi - 12494; Plants - 32367; Viruses - 521; Other Eukaryotes - 20737 (source: NCBI BLink)."</t>
  </si>
  <si>
    <t>UDP-xylose synthase 4 (UXS4); FUNCTIONS IN: UDP-glucuronate decarboxylase activity, catalytic activity; INVOLVED IN: nucleotide-sugar metabolic process, D-xylose metabolic process; LOCATED IN: Golgi apparatus, plasma membrane, vacuole, membrane; EXPRESSED IN: cotyledon, male gametophyte, cultured cell, pollen tube, leaf; EXPRESSED DURING: L mature pollen stage, M germinated pollen stage; CONTAINS InterPro DOMAIN/s: NAD-dependent epimerase/dehydratase (InterPro:IPR001509), NAD(P)-binding domain (InterPro:IPR016040); BEST Arabidopsis thaliana protein match is: NAD(P)-binding Rossmann-fold superfamily protein (TAIR:AT3G62830.2); Has 44652 Blast hits to 44610 proteins in 2978 species: Archae - 851; Bacteria - 26010; Metazoa - 746; Fungi - 333; Plants - 1297; Viruses - 49; Other Eukaryotes - 15366 (source: NCBI BLink)."</t>
  </si>
  <si>
    <t>Protein kinase superfamily protein; FUNCTIONS IN: protein serine/threonine/tyrosine kinase activity, kinase activity; INVOLVED IN: protein amino acid phosphorylation; LOCATED IN: cellular_component unknown; EXPRESSED IN: 8 plant structures; EXPRESSED DURING: LP.06 six leaves visible, 4 anthesis, petal differentiation and expansion stage; CONTAINS InterPro DOMAIN/s: Protein kinase, catalytic domain (InterPro:IPR000719), Serine-threonine/tyrosine-protein kinase (InterPro:IPR001245), Serine/threonine protein kinase-like, ATMRK (InterPro:IPR015783), Protein kinase-like domain (InterPro:IPR011009), Serine/threonine-protein kinase, active site (InterPro:IPR008271); BEST Arabidopsis thaliana protein match is: Protein kinase superfamily protein (TAIR:AT5G50000.1); Has 129107 Blast hits to 127633 proteins in 4815 species: Archae - 144; Bacteria - 13952; Metazoa - 48674; Fungi - 11933; Plants - 33456; Viruses - 637; Other Eukaryotes - 20311 (source: NCBI BLink)."</t>
  </si>
  <si>
    <t>F-box and associated interaction domains-containing protein; CONTAINS InterPro DOMAIN/s: F-box domain, cyclin-like (InterPro:IPR001810), F-box domain, Skp2-like (InterPro:IPR022364), F-box associated domain, type 3 (InterPro:IPR013187), F-box associated interaction domain (InterPro:IPR017451); BEST Arabidopsis thaliana protein match is: F-box and associated interaction domains-containing protein (TAIR:AT3G23880.1); Has 2008 Blast hits to 1989 proteins in 53 species: Archae - 0; Bacteria - 0; Metazoa - 0; Fungi - 0; Plants - 2006; Viruses - 0; Other Eukaryotes - 2 (source: NCBI BLink)."</t>
  </si>
  <si>
    <t>Fe superoxide dismutase 1 (FSD1); FUNCTIONS IN: superoxide dismutase activity, copper ion binding; INVOLVED IN: response to oxidative stress, response to cadmium ion, removal of superoxide radicals, response to copper ion, circadian rhythm; LOCATED IN: in 6 components; EXPRESSED IN: 22 plant structures; EXPRESSED DURING: 14 growth stages; CONTAINS InterPro DOMAIN/s: Manganese/iron superoxide dismutase, N-terminal (InterPro:IPR019831), Manganese/iron superoxide dismutase (InterPro:IPR001189), Manganese/iron superoxide dismutase, C-terminal (InterPro:IPR019832), Manganese/iron superoxide dismutase, binding site (InterPro:IPR019833); BEST Arabidopsis thaliana protein match is: Fe superoxide dismutase 2 (TAIR:AT5G51100.1); Has 11570 Blast hits to 11569 proteins in 3359 species: Archae - 194; Bacteria - 8166; Metazoa - 431; Fungi - 784; Plants - 398; Viruses - 1; Other Eukaryotes - 1596 (source: NCBI BLink)."</t>
  </si>
  <si>
    <t>MATE efflux family protein; FUNCTIONS IN: antiporter activity, drug transmembrane transporter activity, transporter activity; INVOLVED IN: drug transmembrane transport, N-terminal protein myristoylation, transmembrane transport; LOCATED IN: membrane; EXPRESSED IN: 22 plant structures; EXPRESSED DURING: 13 growth stages; CONTAINS InterPro DOMAIN/s: Multi antimicrobial extrusion protein MatE (InterPro:IPR002528); BEST Arabidopsis thaliana protein match is: MATE efflux family protein (TAIR:AT1G61890.1); Has 11525 Blast hits to 11473 proteins in 2135 species: Archae - 258; Bacteria - 8318; Metazoa - 144; Fungi - 328; Plants - 1428; Viruses - 0; Other Eukaryotes - 1049 (source: NCBI BLink)."</t>
  </si>
  <si>
    <t>CYTOCHROME P450 51G1 (CYP51G1); FUNCTIONS IN: sterol 14-demethylase activity, oxygen binding; INVOLVED IN: sterol biosynthetic process, embryo development ending in seed dormancy; LOCATED IN: endoplasmic reticulum, plasma membrane; EXPRESSED IN: 23 plant structures; EXPRESSED DURING: 13 growth stages; CONTAINS InterPro DOMAIN/s: Cytochrome P450 (InterPro:IPR001128), Cytochrome P450, E-class, group IV (InterPro:IPR002403), Cytochrome P450, conserved site (InterPro:IPR017972); BEST Arabidopsis thaliana protein match is: cytochrome P450, family 707, subfamily A, polypeptide 4 (TAIR:AT3G19270.1); Has 30265 Blast hits to 30215 proteins in 1662 species: Archae - 71; Bacteria - 5605; Metazoa - 9913; Fungi - 5125; Plants - 8048; Viruses - 6; Other Eukaryotes - 1497 (source: NCBI BLink)."</t>
  </si>
  <si>
    <t>UDP-glucosyl transferase 71B1 (UGT71B1); FUNCTIONS IN: quercetin 3-O-glucosyltransferase activity, UDP-glycosyltransferase activity, UDP-glucosyltransferase activity, transferase activity, transferring glycosyl groups; INVOLVED IN: metabolic process; LOCATED IN: cellular_component unknown; EXPRESSED IN: 21 plant structures; EXPRESSED DURING: 13 growth stages; CONTAINS InterPro DOMAIN/s: UDP-glucuronosyl/UDP-glucosyltransferase (InterPro:IPR002213); BEST Arabidopsis thaliana protein match is: UDP-Glycosyltransferase superfamily protein (TAIR:AT3G21760.1); Has 7577 Blast hits to 7528 proteins in 438 species: Archae - 0; Bacteria - 404; Metazoa - 2188; Fungi - 36; Plants - 4867; Viruses - 24; Other Eukaryotes - 58 (source: NCBI BLink)."</t>
  </si>
  <si>
    <t>VARIANT IN METHYLATION 2 (VIM2); CONTAINS InterPro DOMAIN/s: Zinc finger, RING-type, conserved site (InterPro:IPR017907), Zinc finger, PHD-type, conserved site (InterPro:IPR019786), Zinc finger, RING-type (InterPro:IPR001841), Zinc finger, PHD-type (InterPro:IPR001965), SRA-YDG (InterPro:IPR003105), Zinc finger, C3HC4 RING-type (InterPro:IPR018957), Zinc finger, FYVE/PHD-type (InterPro:IPR011011); BEST Arabidopsis thaliana protein match is: Zinc finger (C3HC4-type RING finger) family protein (TAIR:AT1G66040.1); Has 6271 Blast hits to 5010 proteins in 428 species: Archae - 0; Bacteria - 14; Metazoa - 4526; Fungi - 407; Plants - 903; Viruses - 19; Other Eukaryotes - 402 (source: NCBI BLink)."</t>
  </si>
  <si>
    <t>peptide transporter  5 (PTR5); CONTAINS InterPro DOMAIN/s: PTR2 family proton/oligopeptide symporter, conserved site (InterPro:IPR018456), Oligopeptide transporter (InterPro:IPR000109), Major facilitator superfamily, general substrate transporter (InterPro:IPR016196); BEST Arabidopsis thaliana protein match is: peptide transporter 1 (TAIR:AT3G54140.1); Has 1807 Blast hits to 1807 proteins in 277 species: Archae - 0; Bacteria - 0; Metazoa - 736; Fungi - 347; Plants - 385; Viruses - 0; Other Eukaryotes - 339 (source: NCBI BLink)."</t>
  </si>
  <si>
    <t>Tetratricopeptide repeat (TPR)-like superfamily protein; FUNCTIONS IN: binding; INVOLVED IN: biological_process unknown; LOCATED IN: cellular_component unknown; EXPRESSED IN: 25 plant structures; EXPRESSED DURING: 13 growth stages; CONTAINS InterPro DOMAIN/s: Tetratricopeptide-like helical (InterPro:IPR011990), Tetratricopeptide repeat-containing (InterPro:IPR013026), Tetratricopeptide repeat (InterPro:IPR019734); Has 227 Blast hits to 213 proteins in 75 species: Archae - 0; Bacteria - 6; Metazoa - 158; Fungi - 2; Plants - 36; Viruses - 0; Other Eukaryotes - 25 (source: NCBI BLink)."</t>
  </si>
  <si>
    <t>phragmoplast-associated kinesin-related protein 1 (PAKRP1); CONTAINS InterPro DOMAIN/s: Kinesin, motor region, conserved site (InterPro:IPR019821), Kinesin-related protein (InterPro:IPR010544), Kinesin, motor domain (InterPro:IPR001752); BEST Arabidopsis thaliana protein match is: phragmoplast-associated kinesin-related protein, putative (TAIR:AT3G23670.1); Has 30201 Blast hits to 17322 proteins in 780 species: Archae - 12; Bacteria - 1396; Metazoa - 17338; Fungi - 3422; Plants - 5037; Viruses - 0; Other Eukaryotes - 2996 (source: NCBI BLink)."</t>
  </si>
  <si>
    <t>Sec23/Sec24 protein transport family protein; FUNCTIONS IN: transporter activity, zinc ion binding; INVOLVED IN: intracellular protein transport, transport, ER to Golgi vesicle-mediated transport; LOCATED IN: COPII vesicle coat; EXPRESSED IN: 24 plant structures; EXPRESSED DURING: 13 growth stages; CONTAINS InterPro DOMAIN/s: Sec23/Sec24, helical domain (InterPro:IPR006900), Sec23/Sec24 beta-sandwich (InterPro:IPR012990), Sec23/Sec24, trunk domain (InterPro:IPR006896), Zinc finger, Sec23/Sec24-type (InterPro:IPR006895), Gelsolin domain (InterPro:IPR007123); BEST Arabidopsis thaliana protein match is: Sec23/Sec24 protein transport family protein (TAIR:AT3G23660.1); Has 1490 Blast hits to 1472 proteins in 242 species: Archae - 0; Bacteria - 0; Metazoa - 529; Fungi - 429; Plants - 324; Viruses - 0; Other Eukaryotes - 208 (source: NCBI BLink)."</t>
  </si>
  <si>
    <t>SMAD/FHA domain-containing protein ; CONTAINS InterPro DOMAIN/s: SMAD/FHA domain (InterPro:IPR008984), Forkhead-associated (FHA) domain (InterPro:IPR000253); BEST Arabidopsis thaliana protein match is: SMAD/FHA domain-containing protein  (TAIR:AT3G02400.1); Has 1713 Blast hits to 1668 proteins in 445 species: Archae - 15; Bacteria - 1228; Metazoa - 80; Fungi - 66; Plants - 132; Viruses - 0; Other Eukaryotes - 192 (source: NCBI BLink)."</t>
  </si>
  <si>
    <t>alanine aminotransferas (AlaAT1); FUNCTIONS IN: L-alanine:2-oxoglutarate aminotransferase activity, ATP binding; INVOLVED IN: response to cadmium ion, response to hypoxia, L-alanine catabolic process, by transamination; LOCATED IN: mitochondrion, chloroplast; EXPRESSED IN: 9 plant structures; EXPRESSED DURING: L mature pollen stage, M germinated pollen stage; CONTAINS InterPro DOMAIN/s: 1-aminocyclopropane-1-carboxylate synthase (InterPro:IPR001176), Pyridoxal phosphate-dependent transferase, major domain (InterPro:IPR015424), Aminotransferase, class I/classII (InterPro:IPR004839), Pyridoxal phosphate-dependent transferase, major region, subdomain 2 (InterPro:IPR015422), Pyridoxal phosphate-dependent transferase, major region, subdomain 1 (InterPro:IPR015421); BEST Arabidopsis thaliana protein match is: alanine aminotransferase 2 (TAIR:AT1G72330.1); Has 28241 Blast hits to 28232 proteins in 2888 species: Archae - 752; Bacteria - 19527; Metazoa - 637; Fungi - 692; Plants - 1303; Viruses - 0; Other Eukaryotes - 5330 (source: NCBI BLink)."</t>
  </si>
  <si>
    <t>early nodulin-like protein 3 (ENODL3); FUNCTIONS IN: electron carrier activity, copper ion binding; LOCATED IN: anchored to membrane; CONTAINS InterPro DOMAIN/s: Plastocyanin-like (InterPro:IPR003245), Cupredoxin (InterPro:IPR008972); BEST Arabidopsis thaliana protein match is: early nodulin-like protein 4 (TAIR:AT4G32490.1); Has 30201 Blast hits to 17322 proteins in 780 species: Archae - 12; Bacteria - 1396; Metazoa - 17338; Fungi - 3422; Plants - 5037; Viruses - 0; Other Eukaryotes - 2996 (source: NCBI BLink)."</t>
  </si>
  <si>
    <t>pseudogene, similar to Hypothetical protein B0432.13,  blastp match of 45% identity and 8.6e-10 P-value to GP|16950380|gb|AAB37893.2||U80836 Hypothetical protein B0432.13 {Caenorhabditis elegans}"</t>
  </si>
  <si>
    <t>Auxin-responsive family protein; CONTAINS InterPro DOMAIN/s: Uncharacterised conserved protein UCP037471 (InterPro:IPR017214), Cytochrome b561, eukaryote (InterPro:IPR004877), Protein of unknown function DUF568, DOMON-like (InterPro:IPR007613), DOMON related (InterPro:IPR005018), Cytochrome b561/ferric reductase transmembrane (InterPro:IPR006593); BEST Arabidopsis thaliana protein match is: Auxin-responsive family protein (TAIR:AT3G25290.2); Has 675 Blast hits to 673 proteins in 107 species: Archae - 0; Bacteria - 4; Metazoa - 91; Fungi - 93; Plants - 473; Viruses - 0; Other Eukaryotes - 14 (source: NCBI BLink)."</t>
  </si>
  <si>
    <t>Leucine-rich repeat (LRR) family protein; INVOLVED IN: signal transduction, response to karrikin, defense response; LOCATED IN: cell wall, chloroplast, plant-type cell wall; EXPRESSED IN: 22 plant structures; EXPRESSED DURING: 14 growth stages; CONTAINS InterPro DOMAIN/s: Leucine-rich repeat, typical subtype (InterPro:IPR003591), Leucine-rich repeat-containing N-terminal domain, type 2 (InterPro:IPR013210), Leucine-rich repeat (InterPro:IPR001611); BEST Arabidopsis thaliana protein match is: Leucine-rich repeat (LRR) family protein (TAIR:AT1G33600.1); Has 74647 Blast hits to 28620 proteins in 1034 species: Archae - 16; Bacteria - 6743; Metazoa - 19007; Fungi - 704; Plants - 43140; Viruses - 2; Other Eukaryotes - 5035 (source: NCBI BLink)."</t>
  </si>
  <si>
    <t>basic helix-loop-helix (bHLH) DNA-binding superfamily protein; FUNCTIONS IN: DNA binding, sequence-specific DNA binding transcription factor activity; INVOLVED IN: regulation of transcription; LOCATED IN: nucleus; EXPRESSED IN: 23 plant structures; EXPRESSED DURING: 13 growth stages; CONTAINS InterPro DOMAIN/s: Helix-loop-helix DNA-binding domain (InterPro:IPR001092), Helix-loop-helix DNA-binding (InterPro:IPR011598); BEST Arabidopsis thaliana protein match is: basic helix-loop-helix (bHLH) DNA-binding superfamily protein (TAIR:AT3G57800.2); Has 2090 Blast hits to 2084 proteins in 92 species: Archae - 0; Bacteria - 0; Metazoa - 11; Fungi - 16; Plants - 2063; Viruses - 0; Other Eukaryotes - 0 (source: NCBI BLink)."</t>
  </si>
  <si>
    <t>homeobox protein 2 (HB-2); CONTAINS InterPro DOMAIN/s: HD-ZIP protein, N-terminal (InterPro:IPR006712), Helix-turn-helix motif, lambda-like repressor (InterPro:IPR000047), Homeobox (InterPro:IPR001356), Homeobox, conserved site (InterPro:IPR017970), Homeodomain-like (InterPro:IPR009057), Leucine zipper, homeobox-associated (InterPro:IPR003106), Homeodomain-related (InterPro:IPR012287); BEST Arabidopsis thaliana protein match is: Homeobox-leucine zipper protein 4 (HB-4) / HD-ZIP protein (TAIR:AT5G47370.1); Has 7230 Blast hits to 7123 proteins in 465 species: Archae - 0; Bacteria - 0; Metazoa - 4716; Fungi - 327; Plants - 2046; Viruses - 18; Other Eukaryotes - 123 (source: NCBI BLink)."</t>
  </si>
  <si>
    <t>syntaxin of plants 52 (SYP52); FUNCTIONS IN: SNAP receptor activity; INVOLVED IN: vesicle-mediated transport; LOCATED IN: endosome membrane, vacuole; EXPRESSED IN: 24 plant structures; EXPRESSED DURING: 15 growth stages; CONTAINS InterPro DOMAIN/s: Target SNARE coiled-coil domain (InterPro:IPR000727), Syntaxin/epimorphin, conserved site (InterPro:IPR006012); BEST Arabidopsis thaliana protein match is: syntaxin of plants 51 (TAIR:AT1G16240.2); Has 30201 Blast hits to 17322 proteins in 780 species: Archae - 12; Bacteria - 1396; Metazoa - 17338; Fungi - 3422; Plants - 5037; Viruses - 0; Other Eukaryotes - 2996 (source: NCBI BLink)."</t>
  </si>
  <si>
    <t>DNA glycosylase superfamily protein; FUNCTIONS IN: DNA-3-methyladenine glycosylase I activity, catalytic activity; INVOLVED IN: DNA repair, base-excision repair; LOCATED IN: cellular_component unknown; CONTAINS InterPro DOMAIN/s: DNA glycosylase (InterPro:IPR011257), Methyladenine glycosylase (InterPro:IPR005019); BEST Arabidopsis thaliana protein match is: DNA glycosylase superfamily protein (TAIR:AT1G80850.1); Has 3684 Blast hits to 3684 proteins in 1581 species: Archae - 10; Bacteria - 3170; Metazoa - 10; Fungi - 2; Plants - 164; Viruses - 0; Other Eukaryotes - 328 (source: NCBI BLink)."</t>
  </si>
  <si>
    <t>NDH-dependent cyclic electron flow 1 (NDF1); INVOLVED IN: photosynthetic electron transport in photosystem I; LOCATED IN: chloroplast thylakoid membrane, chloroplast, NAD(P)H dehydrogenase complex (plastoquinone); EXPRESSED IN: 21 plant structures; EXPRESSED DURING: 13 growth stages; Has 119 Blast hits to 119 proteins in 57 species: Archae - 0; Bacteria - 90; Metazoa - 0; Fungi - 0; Plants - 29; Viruses - 0; Other Eukaryotes - 0 (source: NCBI BLink)."</t>
  </si>
  <si>
    <t>Serine protease inhibitor (SERPIN) family protein; FUNCTIONS IN: serine-type endopeptidase inhibitor activity, cysteine-type endopeptidase inhibitor activity; INVOLVED IN: biological_process unknown; LOCATED IN: apoplast; EXPRESSED IN: 25 plant structures; EXPRESSED DURING: 13 growth stages; CONTAINS InterPro DOMAIN/s: Protease inhibitor I4, serpin, plant (InterPro:IPR015554), Protease inhibitor I4, serpin (InterPro:IPR000215); BEST Arabidopsis thaliana protein match is: Serine protease inhibitor (SERPIN) family protein (TAIR:AT3G45220.1); Has 6643 Blast hits to 6565 proteins in 500 species: Archae - 66; Bacteria - 387; Metazoa - 5142; Fungi - 12; Plants - 353; Viruses - 463; Other Eukaryotes - 220 (source: NCBI BLink)."</t>
  </si>
  <si>
    <t>Saposin-like aspartyl protease family protein; FUNCTIONS IN: aspartic-type endopeptidase activity; INVOLVED IN: response to cadmium ion, proteolysis; LOCATED IN: endomembrane system; EXPRESSED IN: 16 plant structures; EXPRESSED DURING: 6 growth stages; CONTAINS InterPro DOMAIN/s: Saposin-like (InterPro:IPR011001), Peptidase aspartic (InterPro:IPR021109), Peptidase aspartic, catalytic (InterPro:IPR009007), Saposin-like type B, 1 (InterPro:IPR007856), Saposin-like type B, 2 (InterPro:IPR008138), Saposin B (InterPro:IPR008139), Peptidase A1 (InterPro:IPR001461), Peptidase aspartic, active site (InterPro:IPR001969); BEST Arabidopsis thaliana protein match is: aspartic proteinase A1 (TAIR:AT1G11910.1); Has 6789 Blast hits to 4881 proteins in 419 species: Archae - 0; Bacteria - 8; Metazoa - 3731; Fungi - 1673; Plants - 537; Viruses - 0; Other Eukaryotes - 840 (source: NCBI BLink)."</t>
  </si>
  <si>
    <t>Ribosomal protein L6 family protein; FUNCTIONS IN: structural constituent of ribosome; INVOLVED IN: translation; LOCATED IN: in 8 components; EXPRESSED IN: 25 plant structures; EXPRESSED DURING: 15 growth stages; CONTAINS InterPro DOMAIN/s: Ribosomal protein L6, N-terminal (InterPro:IPR005568), Ribosomal protein L6E (InterPro:IPR000915); BEST Arabidopsis thaliana protein match is: Ribosomal protein L6 family protein (TAIR:AT1G74050.1); Has 758 Blast hits to 758 proteins in 286 species: Archae - 33; Bacteria - 0; Metazoa - 332; Fungi - 149; Plants - 117; Viruses - 0; Other Eukaryotes - 127 (source: NCBI BLink)."</t>
  </si>
  <si>
    <t>FUNCTIONS IN: molecular_function unknown; INVOLVED IN: ribosome biogenesis; LOCATED IN: nucleus; EXPRESSED IN: 22 plant structures; EXPRESSED DURING: 13 growth stages; CONTAINS InterPro DOMAIN/s: AARP2CN (InterPro:IPR012948), Protein of unknown function DUF663 (InterPro:IPR007034); BEST Arabidopsis thaliana protein match is: P-loop containing nucleoside triphosphate hydrolases superfamily protein (TAIR:AT1G06720.1); Has 2741 Blast hits to 2088 proteins in 291 species: Archae - 2; Bacteria - 131; Metazoa - 833; Fungi - 650; Plants - 171; Viruses - 49; Other Eukaryotes - 905 (source: NCBI BLink)."</t>
  </si>
  <si>
    <t>CLP protease proteolytic subunit 3 (CLPP3); FUNCTIONS IN: serine-type endopeptidase activity; INVOLVED IN: proteolysis; LOCATED IN: in 6 components; EXPRESSED IN: 23 plant structures; EXPRESSED DURING: 13 growth stages; CONTAINS InterPro DOMAIN/s: Peptidase S14, ClpP, active site (InterPro:IPR018215), Peptidase S14, ClpP (InterPro:IPR001907); BEST Arabidopsis thaliana protein match is: CLP protease P4 (TAIR:AT5G45390.1); Has 13369 Blast hits to 13367 proteins in 2989 species: Archae - 6; Bacteria - 8381; Metazoa - 147; Fungi - 79; Plants - 1070; Viruses - 92; Other Eukaryotes - 3594 (source: NCBI BLink)."</t>
  </si>
  <si>
    <t>O-acyltransferase (WSD1-like) family protein; CONTAINS InterPro DOMAIN/s: O-acyltransferase, WSD1, C-terminal (InterPro:IPR009721), O-acyltransferase, WSD1, N-terminal (InterPro:IPR004255); BEST Arabidopsis thaliana protein match is: O-acyltransferase (WSD1-like) family protein (TAIR:AT5G53390.1); Has 1092 Blast hits to 1082 proteins in 164 species: Archae - 2; Bacteria - 845; Metazoa - 10; Fungi - 2; Plants - 216; Viruses - 0; Other Eukaryotes - 17 (source: NCBI BLink)."</t>
  </si>
  <si>
    <t>maternal effect embryo arrest 51 (MEE51); CONTAINS InterPro DOMAIN/s: Pyrophosphate-dependent phosphofructokinase PfpB (InterPro:IPR011183), Phosphofructokinase (InterPro:IPR000023); BEST Arabidopsis thaliana protein match is: Phosphofructokinase family protein (TAIR:AT1G12000.1); Has 30201 Blast hits to 17322 proteins in 780 species: Archae - 12; Bacteria - 1396; Metazoa - 17338; Fungi - 3422; Plants - 5037; Viruses - 0; Other Eukaryotes - 2996 (source: NCBI BLink)."</t>
  </si>
  <si>
    <t>UDP-D-glucose/UDP-D-galactose 4-epimerase 2 (UGE2); CONTAINS InterPro DOMAIN/s: NAD-dependent epimerase/dehydratase (InterPro:IPR001509), NAD(P)-binding domain (InterPro:IPR016040), UDP-glucose 4-epimerase (InterPro:IPR005886); BEST Arabidopsis thaliana protein match is: UDP-D-glucose/UDP-D-galactose 4-epimerase 5 (TAIR:AT4G10960.1); Has 45788 Blast hits to 45762 proteins in 3004 species: Archae - 838; Bacteria - 27545; Metazoa - 690; Fungi - 619; Plants - 1224; Viruses - 37; Other Eukaryotes - 14835 (source: NCBI BLink)."</t>
  </si>
  <si>
    <t>peptidase M1 family protein; FUNCTIONS IN: metallopeptidase activity, binding, zinc ion binding; INVOLVED IN: proteolysis, leukotriene biosynthetic process; LOCATED IN: cellular_component unknown; EXPRESSED IN: 18 plant structures; EXPRESSED DURING: 7 growth stages; CONTAINS InterPro DOMAIN/s: Peptidase M1, membrane alanine aminopeptidase (InterPro:IPR001930), Peptidase M1, membrane alanine aminopeptidase, N-terminal (InterPro:IPR014782), Peptidase M1, leukotriene A4 hydrolase, aminopeptidase C-terminal (InterPro:IPR015211), Armadillo-type fold (InterPro:IPR016024); BEST Arabidopsis thaliana protein match is: aminopeptidase M1 (TAIR:AT4G33090.1); Has 1807 Blast hits to 1807 proteins in 277 species: Archae - 0; Bacteria - 0; Metazoa - 736; Fungi - 347; Plants - 385; Viruses - 0; Other Eukaryotes - 339 (source: NCBI BLink)."</t>
  </si>
  <si>
    <t>ferredoxin-NADP(+)-oxidoreductase 1 (FNR1); FUNCTIONS IN: oxidoreductase activity, electron transporter, transferring electrons within the cyclic electron transport pathway of photosynthesis activity, poly(U) RNA binding, NADPH dehydrogenase activity, electron transporter, transferring electrons within the noncyclic electron transport pathway of photosynthesis activity; INVOLVED IN: oxidation reduction, photosynthetic electron transport chain, defense response to bacterium; LOCATED IN: in 7 components; EXPRESSED IN: 25 plant structures; EXPRESSED DURING: 15 growth stages; CONTAINS InterPro DOMAIN/s: Oxidoreductase FAD/NAD(P)-binding (InterPro:IPR001433), Ferredoxin reductase-type FAD-binding domain (InterPro:IPR017927), Oxidoreductase, FAD-binding domain (InterPro:IPR008333), Riboflavin synthase-like beta-barrel (InterPro:IPR017938), Ferredoxin Reductase (InterPro:IPR015701), Flavoprotein pyridine nucleotide cytochrome reductase (InterPro:IPR001709), Ferredoxin--NADP reductase (InterPro:IPR012146); BEST Arabidopsis thaliana protein match is: ferredoxin-NADP(+)-oxidoreductase 2 (TAIR:AT1G20020.1); Has 1807 Blast hits to 1807 proteins in 277 species: Archae - 0; Bacteria - 0; Metazoa - 736; Fungi - 347; Plants - 385; Viruses - 0; Other Eukaryotes - 339 (source: NCBI BLink)."</t>
  </si>
  <si>
    <t>Protein kinase family protein; FUNCTIONS IN: kinase activity; INVOLVED IN: protein amino acid phosphorylation; LOCATED IN: cytosol, plasma membrane; EXPRESSED IN: 23 plant structures; EXPRESSED DURING: 11 growth stages; CONTAINS InterPro DOMAIN/s: Protein kinase, ATP binding site (InterPro:IPR017441), Serine/threonine-protein kinase domain (InterPro:IPR002290), Serine/threonine-protein kinase-like domain (InterPro:IPR017442), Protein kinase, C-terminal (InterPro:IPR017892), Protein kinase-like domain (InterPro:IPR011009), Serine/threonine-protein kinase, active site (InterPro:IPR008271), AGC-kinase, C-terminal (InterPro:IPR000961), Protein kinase, catalytic domain (InterPro:IPR000719), Tyrosine-protein kinase, catalytic domain (InterPro:IPR020635); BEST Arabidopsis thaliana protein match is: AGC (cAMP-dependent, cGMP-dependent and protein kinase C) kinase family protein (TAIR:AT2G20470.1); Has 109567 Blast hits to 108299 proteins in 4009 species: Archae - 130; Bacteria - 13646; Metazoa - 38992; Fungi - 11695; Plants - 26009; Viruses - 442; Other Eukaryotes - 18653 (source: NCBI BLink)."</t>
  </si>
  <si>
    <t>Amino acid dehydrogenase family protein; FUNCTIONS IN: binding, catalytic activity; INVOLVED IN: folic acid and derivative biosynthetic process, metabolic process; LOCATED IN: chloroplast; EXPRESSED IN: 25 plant structures; EXPRESSED DURING: 14 growth stages; CONTAINS InterPro DOMAIN/s: Tetrahydrofolate dehydrogenase/cyclohydrolase, NAD(P)-binding domain (InterPro:IPR020631), Tetrahydrofolate dehydrogenase/cyclohydrolase (InterPro:IPR000672), NAD(P)-binding domain (InterPro:IPR016040), Tetrahydrofolate dehydrogenase/cyclohydrolase, conserved site (InterPro:IPR020867), Tetrahydrofolate dehydrogenase/cyclohydrolase, catalytic domain (InterPro:IPR020630); BEST Arabidopsis thaliana protein match is: Amino acid dehydrogenase family protein (TAIR:AT4G00620.1); Has 9969 Blast hits to 9964 proteins in 2781 species: Archae - 105; Bacteria - 5648; Metazoa - 394; Fungi - 308; Plants - 157; Viruses - 0; Other Eukaryotes - 3357 (source: NCBI BLink)."</t>
  </si>
  <si>
    <t>METHIONINE OVERACCUMULATION 1 (MTO1); FUNCTIONS IN: cystathionine gamma-synthase activity; INVOLVED IN: methionine biosynthetic process; LOCATED IN: chloroplast; EXPRESSED IN: 25 plant structures; EXPRESSED DURING: 15 growth stages; CONTAINS InterPro DOMAIN/s: Pyridoxal phosphate-dependent transferase, major domain (InterPro:IPR015424), Cys/Met metabolism, pyridoxal phosphate-dependent enzyme (InterPro:IPR000277), Pyridoxal phosphate-dependent transferase, major region, subdomain 1 (InterPro:IPR015421), Pyridoxal phosphate-dependent transferase, major region, subdomain 2 (InterPro:IPR015422); BEST Arabidopsis thaliana protein match is: Pyridoxal phosphate (PLP)-dependent transferases superfamily protein (TAIR:AT1G33320.1); Has 21364 Blast hits to 20702 proteins in 2452 species: Archae - 220; Bacteria - 11705; Metazoa - 241; Fungi - 842; Plants - 284; Viruses - 13; Other Eukaryotes - 8059 (source: NCBI BLink)."</t>
  </si>
  <si>
    <t>Subtilase family protein; FUNCTIONS IN: identical protein binding, serine-type endopeptidase activity; INVOLVED IN: proteolysis, negative regulation of catalytic activity; LOCATED IN: endomembrane system; EXPRESSED IN: 22 plant structures; EXPRESSED DURING: 13 growth stages;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subtilisin-like serine protease 2 (TAIR:AT4G34980.1); Has 8878 Blast hits to 7637 proteins in 1214 species: Archae - 263; Bacteria - 5045; Metazoa - 160; Fungi - 690; Plants - 1978; Viruses - 0; Other Eukaryotes - 742 (source: NCBI BLink)."</t>
  </si>
  <si>
    <t>APR-like 6 (APRL6); INVOLVED IN: cell redox homeostasis; LOCATED IN: endomembrane system; EXPRESSED IN: 23 plant structures; EXPRESSED DURING: 13 growth stages; CONTAINS InterPro DOMAIN/s: Thioredoxin fold (InterPro:IPR012335), Thioredoxin-like fold (InterPro:IPR012336), Thioredoxin domain (InterPro:IPR013766); BEST Arabidopsis thaliana protein match is: APR-like 4 (TAIR:AT1G34780.1); Has 764 Blast hits to 754 proteins in 163 species: Archae - 0; Bacteria - 4; Metazoa - 387; Fungi - 76; Plants - 204; Viruses - 0; Other Eukaryotes - 93 (source: NCBI BLink)."</t>
  </si>
  <si>
    <t>chromatin-remodeling protein 11 (CHR11); FUNCTIONS IN: in 7 functions; INVOLVED IN: cell growth, embryo sac development; LOCATED IN: nucleus, chromatin remodeling complex; EXPRESSED IN: 25 plant structures; EXPRESSED DURING: 15 growth stages; CONTAINS InterPro DOMAIN/s: ATPase, nucleosome remodelling ISWI, HAND domain (InterPro:IPR015194), SANT, eukarya (InterPro:IPR017884), SNF2-related (InterPro:IPR000330), SANT, DNA-binding (InterPro:IPR001005), SLIDE (InterPro:IPR015195), Homeodomain-like (InterPro:IPR009057), DEAD-like helicase, N-terminal (InterPro:IPR014001), DNA/RNA helicase, C-terminal (InterPro:IPR001650), Helicase, superfamily 1/2, ATP-binding domain (InterPro:IPR014021); BEST Arabidopsis thaliana protein match is: chromatin remodeling factor17 (TAIR:AT5G18620.2); Has 27406 Blast hits to 21426 proteins in 2299 species: Archae - 146; Bacteria - 6219; Metazoa - 6758; Fungi - 5167; Plants - 1971; Viruses - 469; Other Eukaryotes - 6676 (source: NCBI BLink)."</t>
  </si>
  <si>
    <t>SODIUM HYPERSENSITIVE 1 (SHS1); FUNCTIONS IN: nucleotide transmembrane transporter activity, binding, transporter activity; INVOLVED IN: nucleotide transport, transport, mitochondrial transport, embryo development ending in seed dormancy; LOCATED IN: mitochondrion, mitochondrial inner membrane, chloroplast, plastid; EXPRESSED IN: 25 plant structures; EXPRESSED DURING: 13 growth stages; CONTAINS InterPro DOMAIN/s: Mitochondrial carrier protein (InterPro:IPR002067), Mitochondrial substrate carrier (InterPro:IPR001993), Mitochondrial substrate/solute carrier (InterPro:IPR018108); BEST Arabidopsis thaliana protein match is: Mitochondrial substrate carrier family protein (TAIR:AT3G20240.1); Has 1807 Blast hits to 1807 proteins in 277 species: Archae - 0; Bacteria - 0; Metazoa - 736; Fungi - 347; Plants - 385; Viruses - 0; Other Eukaryotes - 339 (source: NCBI BLink)."</t>
  </si>
  <si>
    <t>AIG2-like (avirulence induced gene) family protein; CONTAINS InterPro DOMAIN/s: Butirosin biosynthesis, BtrG-like (InterPro:IPR013024), AIG2-like (InterPro:IPR009288); BEST Arabidopsis thaliana protein match is: AIG2-like (avirulence induced gene) family protein (TAIR:AT5G46720.1); Has 320 Blast hits to 319 proteins in 102 species: Archae - 4; Bacteria - 64; Metazoa - 146; Fungi - 0; Plants - 79; Viruses - 0; Other Eukaryotes - 27 (source: NCBI BLink)."</t>
  </si>
  <si>
    <t>AT hook motif DNA-binding family protein; FUNCTIONS IN: DNA binding; INVOLVED IN: biological_process unknown; LOCATED IN: cellular_component unknown; EXPRESSED IN: 19 plant structures; EXPRESSED DURING: 9 growth stages; CONTAINS InterPro DOMAIN/s: Protein of unknown function DUF296 (InterPro:IPR005175), AT hook, DNA-binding motif (InterPro:IPR017956); BEST Arabidopsis thaliana protein match is: AT hook motif DNA-binding family protein (TAIR:AT4G25320.1); Has 1243 Blast hits to 1178 proteins in 110 species: Archae - 0; Bacteria - 11; Metazoa - 305; Fungi - 62; Plants - 787; Viruses - 15; Other Eukaryotes - 63 (source: NCBI BLink)."</t>
  </si>
  <si>
    <t>Ribosomal L29 family protein ; FUNCTIONS IN: structural constituent of ribosome; INVOLVED IN: translation, ribosome biogenesis; LOCATED IN: ribosome, chloroplast stroma, chloroplast, nucleoid, chloroplast envelope; EXPRESSED IN: 22 plant structures; EXPRESSED DURING: 13 growth stages; CONTAINS InterPro DOMAIN/s: Ribosomal protein L29 (InterPro:IPR001854); Has 1807 Blast hits to 1807 proteins in 277 species: Archae - 0; Bacteria - 0; Metazoa - 736; Fungi - 347; Plants - 385; Viruses - 0; Other Eukaryotes - 339 (source: NCBI BLink)."</t>
  </si>
  <si>
    <t>AT1G50960</t>
  </si>
  <si>
    <t>gibberellin 2-oxidase 7 (GA2OX7)</t>
  </si>
  <si>
    <t>gibberellin 2-oxidase 7 (GA2OX7); FUNCTIONS IN: C-20 gibberellin 2-beta-dioxygenase activity; INVOLVED IN: response to salt stress, gibberellin biosynthetic process, gibberellin metabolic process; LOCATED IN: chloroplast; EXPRESSED IN: central cell, hypocotyl; CONTAINS InterPro DOMAIN/s: Oxoglutarate/iron-dependent oxygenase (InterPro:IPR005123); BEST Arabidopsis thaliana protein match is: gibberellin 2-oxidase 8 (TAIR:AT4G21200.1); Has 8324 Blast hits to 8283 proteins in 985 species: Archae - 0; Bacteria - 1088; Metazoa - 111; Fungi - 933; Plants - 4816; Viruses - 0; Other Eukaryotes - 1376 (source: NCBI BLink)."</t>
  </si>
  <si>
    <t>Glycosyl hydrolase superfamily protein; FUNCTIONS IN: cation binding, chitinase activity, hydrolase activity, hydrolyzing O-glycosyl compounds, catalytic activity; INVOLVED IN: carbohydrate metabolic process; LOCATED IN: cellular_component unknown; CONTAINS InterPro DOMAIN/s: Glycoside hydrolase, family 18, catalytic domain (InterPro:IPR001223), Chitinase II (InterPro:IPR011583), Glycoside hydrolase, catalytic core (InterPro:IPR017853), Glycoside hydrolase, subgroup, catalytic core (InterPro:IPR013781); BEST Arabidopsis thaliana protein match is: Glycosyl hydrolase family protein with chitinase insertion domain (TAIR:AT4G19720.1); Has 4184 Blast hits to 4027 proteins in 775 species: Archae - 13; Bacteria - 1396; Metazoa - 1408; Fungi - 971; Plants - 145; Viruses - 60; Other Eukaryotes - 191 (source: NCBI BLink)."</t>
  </si>
  <si>
    <t>FUNCTIONS IN: molecular_function unknown; INVOLVED IN: nucleologenesis, regulation of cell division, embryo development; LOCATED IN: nucleus; EXPRESSED IN: 24 plant structures; EXPRESSED DURING: 14 growth stages; CONTAINS InterPro DOMAIN/s: Protein of unknown function DUF3223 (InterPro:IPR021602); Has 1122 Blast hits to 800 proteins in 144 species: Archae - 2; Bacteria - 150; Metazoa - 333; Fungi - 187; Plants - 279; Viruses - 3; Other Eukaryotes - 168 (source: NCBI BLink)."</t>
  </si>
  <si>
    <t>RING/FYVE/PHD zinc finger superfamily protein; FUNCTIONS IN: zinc ion binding; EXPRESSED IN: 23 plant structures; EXPRESSED DURING: 15 growth stages; CONTAINS InterPro DOMAIN/s: Protein of unknown function DUF3675 (InterPro:IPR022143), Zinc finger, C3HC4 RING-type (InterPro:IPR018957), Zinc finger, RING-CH-type (InterPro:IPR011016); BEST Arabidopsis thaliana protein match is: RING/FYVE/PHD zinc finger superfamily protein (TAIR:AT3G47550.6); Has 30201 Blast hits to 17322 proteins in 780 species: Archae - 12; Bacteria - 1396; Metazoa - 17338; Fungi - 3422; Plants - 5037; Viruses - 0; Other Eukaryotes - 2996 (source: NCBI BLink)."</t>
  </si>
  <si>
    <t>Protein of unknown function, DUF593; FUNCTIONS IN: molecular_function unknown; INVOLVED IN: biological_process unknown; LOCATED IN: cellular_component unknown; EXPRESSED IN: 24 plant structures; EXPRESSED DURING: 15 growth stages; CONTAINS InterPro DOMAIN/s: Protein of unknown function DUF593 (InterPro:IPR007656); BEST Arabidopsis thaliana protein match is: Protein of unknown function, DUF593 (TAIR:AT3G11850.2); Has 1807 Blast hits to 1807 proteins in 277 species: Archae - 0; Bacteria - 0; Metazoa - 736; Fungi - 347; Plants - 385; Viruses - 0; Other Eukaryotes - 339 (source: NCBI BLink)."</t>
  </si>
  <si>
    <t>WD40/YVTN repeat-like-containing domain;Bromodomain; CONTAINS InterPro DOMAIN/s: WD40 repeat 2 (InterPro:IPR019782), WD40 repeat, conserved site (InterPro:IPR019775), WD40 repeat (InterPro:IPR001680), Bromodomain (InterPro:IPR001487),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WD40/YVTN repeat-like-containing domain;Bromodomain (TAIR:AT5G49430.1); Has 67123 Blast hits to 29366 proteins in 847 species: Archae - 50; Bacteria - 8348; Metazoa - 26818; Fungi - 14890; Plants - 8157; Viruses - 8; Other Eukaryotes - 8852 (source: NCBI BLink)."</t>
  </si>
  <si>
    <t>SPFH/Band 7/PHB domain-containing membrane-associated protein family; FUNCTIONS IN: zinc ion binding; INVOLVED IN: biological_process unknown; LOCATED IN: mitochondrion, membrane; EXPRESSED IN: callus, leaf; CONTAINS InterPro DOMAIN/s: Band 7 protein (InterPro:IPR001107); BEST Arabidopsis thaliana protein match is: SPFH/Band 7/PHB domain-containing membrane-associated protein family (TAIR:AT5G54100.1); Has 30201 Blast hits to 17322 proteins in 780 species: Archae - 12; Bacteria - 1396; Metazoa - 17338; Fungi - 3422; Plants - 5037; Viruses - 0; Other Eukaryotes - 2996 (source: NCBI BLink)."</t>
  </si>
  <si>
    <t>Essential protein Yae1, N-terminal; CONTAINS InterPro DOMAIN/s: Essential protein Yae1, N-terminal (InterPro:IPR019191); BEST Arabidopsis thaliana protein match is: Essential protein Yae1, N-terminal (TAIR:AT3G15750.1); Has 136 Blast hits to 136 proteins in 50 species: Archae - 0; Bacteria - 0; Metazoa - 55; Fungi - 17; Plants - 55; Viruses - 0; Other Eukaryotes - 9 (source: NCBI BLink)."</t>
  </si>
  <si>
    <t>DNA binding;DNA binding;sequence-specific DNA binding transcription factors; FUNCTIONS IN: DNA binding, sequence-specific DNA binding transcription factor activity; INVOLVED IN: regulation of transcription, DNA-dependent; CONTAINS InterPro DOMAIN/s: Transcriptional factor B3 (InterPro:IPR003340); BEST Arabidopsis thaliana protein match is: transcriptional factor B3 family protein (TAIR:AT2G24680.1); Has 1264 Blast hits to 283 proteins in 17 species: Archae - 0; Bacteria - 0; Metazoa - 2; Fungi - 0; Plants - 1262; Viruses - 0; Other Eukaryotes - 0 (source: NCBI BLink)."</t>
  </si>
  <si>
    <t>ubiquitin 7 (UBQ7); CONTAINS InterPro DOMAIN/s: Ubiquitin subgroup (InterPro:IPR019956), Ubiquitin conserved site (InterPro:IPR019954), Ubiquitin (InterPro:IPR000626), Ubiquitin supergroup (InterPro:IPR019955); BEST Arabidopsis thaliana protein match is: related to ubiquitin 1 (TAIR:AT1G31340.1); Has 16104 Blast hits to 7343 proteins in 724 species: Archae - 0; Bacteria - 35; Metazoa - 7305; Fungi - 1873; Plants - 3622; Viruses - 336; Other Eukaryotes - 2933 (source: NCBI BLink)."</t>
  </si>
  <si>
    <t>Major facilitator superfamily protein; FUNCTIONS IN: molecular_function unknown; INVOLVED IN: transmembrane transport; LOCATED IN: cellular_component unknown; EXPRESSED IN: 22 plant structures; EXPRESSED DURING: 13 growth stages; CONTAINS InterPro DOMAIN/s: Nodulin-like (InterPro:IPR010658), Major facilitator superfamily MFS-1 (InterPro:IPR011701), Major facilitator superfamily, general substrate transporter (InterPro:IPR016196); BEST Arabidopsis thaliana protein match is: Major facilitator superfamily protein (TAIR:AT2G28120.1); Has 3072 Blast hits to 2927 proteins in 685 species: Archae - 32; Bacteria - 1223; Metazoa - 36; Fungi - 288; Plants - 601; Viruses - 0; Other Eukaryotes - 892 (source: NCBI BLink)."</t>
  </si>
  <si>
    <t>P-loop containing nucleoside triphosphate hydrolases superfamily protein; FUNCTIONS IN: nucleoside-triphosphatase activity, ATPase activity, nucleotide binding, ATP binding; INVOLVED IN: protein metabolic process; EXPRESSED IN: 22 plant structures; EXPRESSED DURING: 13 growth stages; CONTAINS InterPro DOMAIN/s: ATPase, AAA-type, core (InterPro:IPR003959), ATPase, AAA+ type, core (InterPro:IPR003593); BEST Arabidopsis thaliana protein match is: P-loop containing nucleoside triphosphate hydrolases superfamily protein (TAIR:AT1G80350.1); Has 30441 Blast hits to 28189 proteins in 3119 species: Archae - 1481; Bacteria - 11200; Metazoa - 4743; Fungi - 3442; Plants - 2763; Viruses - 25; Other Eukaryotes - 6787 (source: NCBI BLink)."</t>
  </si>
  <si>
    <t>plant U-box 29 (PUB29); FUNCTIONS IN: ubiquitin-protein ligase activity; INVOLVED IN: response to chitin, protein ubiquitination; LOCATED IN: ubiquitin ligase complex; EXPRESSED IN: 22 plant structures; EXPRESSED DURING: 12 growth stages; CONTAINS InterPro DOMAIN/s: U box domain (InterPro:IPR003613), Armadillo-type fold (InterPro:IPR016024); BEST Arabidopsis thaliana protein match is: ARM repeat superfamily protein (TAIR:AT5G09800.1); Has 1922 Blast hits to 1905 proteins in 98 species: Archae - 0; Bacteria - 12; Metazoa - 142; Fungi - 0; Plants - 1653; Viruses - 0; Other Eukaryotes - 115 (source: NCBI BLink)."</t>
  </si>
  <si>
    <t>cullin 1 (CUL1); CONTAINS InterPro DOMAIN/s: Winged helix-turn-helix transcription repressor DNA-binding (InterPro:IPR011991), Cullin protein, neddylation domain (InterPro:IPR019559), Cullin homology (InterPro:IPR016158), Cullin, N-terminal (InterPro:IPR001373), Cullin, conserved site (InterPro:IPR016157), Cullin repeat-like-containing domain (InterPro:IPR016159); BEST Arabidopsis thaliana protein match is: cullin 2 (TAIR:AT1G02980.1); Has 2243 Blast hits to 2199 proteins in 231 species: Archae - 0; Bacteria - 0; Metazoa - 958; Fungi - 500; Plants - 373; Viruses - 0; Other Eukaryotes - 412 (source: NCBI BLink)."</t>
  </si>
  <si>
    <t>NRPE7; FUNCTIONS IN: DNA-directed RNA polymerase activity; INVOLVED IN: transcription; LOCATED IN: DNA-directed RNA polymerase V complex; EXPRESSED IN: 20 plant structures; EXPRESSED DURING: 13 growth stages; CONTAINS InterPro DOMAIN/s: Nucleic acid-binding, OB-fold (InterPro:IPR012340), RNA polymerase Rpb7, N-terminal (InterPro:IPR005576); BEST Arabidopsis thaliana protein match is: RNA polymerase Rpb7-like, N-terminal domain (TAIR:AT3G22900.1); Has 678 Blast hits to 678 proteins in 287 species: Archae - 183; Bacteria - 0; Metazoa - 137; Fungi - 169; Plants - 112; Viruses - 0; Other Eukaryotes - 77 (source: NCBI BLink)."</t>
  </si>
  <si>
    <t>KNUCKLES (KNU); FUNCTIONS IN: sequence-specific DNA binding transcription factor activity, zinc ion binding, nucleic acid binding; INVOLVED IN: floral meristem determinacy, regulation of transcription, regulation of flower development; LOCATED IN: intracellular, chloroplast; CONTAINS InterPro DOMAIN/s: Zinc finger, C2H2-type (InterPro:IPR007087); BEST Arabidopsis thaliana protein match is: zinc finger protein 4 (TAIR:AT1G66140.1); Has 934 Blast hits to 934 proteins in 27 species: Archae - 0; Bacteria - 0; Metazoa - 0; Fungi - 0; Plants - 934; Viruses - 0; Other Eukaryotes - 0 (source: NCBI BLink)."</t>
  </si>
  <si>
    <t>serine carboxypeptidase-like 25 (scpl25); FUNCTIONS IN: serine-type carboxypeptidase activity; INVOLVED IN: proteolysis; LOCATED IN: endomembrane system; EXPRESSED IN: 22 plant structures; EXPRESSED DURING: 13 growth stages; CONTAINS InterPro DOMAIN/s: Peptidase S10, serine carboxypeptidase (InterPro:IPR001563), Peptidase S10, serine carboxypeptidase, active site (InterPro:IPR018202); BEST Arabidopsis thaliana protein match is: alpha/beta-Hydrolases superfamily protein (TAIR:AT4G30610.1); Has 3637 Blast hits to 3574 proteins in 364 species: Archae - 0; Bacteria - 191; Metazoa - 636; Fungi - 868; Plants - 1530; Viruses - 0; Other Eukaryotes - 412 (source: NCBI BLink)."</t>
  </si>
  <si>
    <t>Glutaredoxin family protein; FUNCTIONS IN: electron carrier activity, protein disulfide oxidoreductase activity; INVOLVED IN: cell redox homeostasis; LOCATED IN: chloroplast; EXPRESSED IN: 12 plant structures; EXPRESSED DURING: 6 growth stages; CONTAINS InterPro DOMAIN/s: Thioredoxin fold (InterPro:IPR012335), Glutaredoxin (InterPro:IPR002109), Thioredoxin-like fold (InterPro:IPR012336); BEST Arabidopsis thaliana protein match is: Glutaredoxin family protein (TAIR:AT4G10630.1); Has 531 Blast hits to 517 proteins in 73 species: Archae - 0; Bacteria - 10; Metazoa - 109; Fungi - 2; Plants - 393; Viruses - 0; Other Eukaryotes - 17 (source: NCBI BLink)."</t>
  </si>
  <si>
    <t>ubiquitin-specific protease 6 (UBP6); CONTAINS InterPro DOMAIN/s: Peptidase C19, ubiquitin carboxyl-terminal hydrolase 2, conserved site (InterPro:IPR018200), Ubiquitin conserved site (InterPro:IPR019954), Peptidase C19, ubiquitin carboxyl-terminal hydrolase 2 (InterPro:IPR001394), Ubiquitin (InterPro:IPR000626), Ubiquitin supergroup (InterPro:IPR019955); BEST Arabidopsis thaliana protein match is: ubiquitin-specific protease 7 (TAIR:AT3G21280.1); Has 4793 Blast hits to 4476 proteins in 238 species: Archae - 0; Bacteria - 0; Metazoa - 2508; Fungi - 875; Plants - 657; Viruses - 2; Other Eukaryotes - 751 (source: NCBI BLink)."</t>
  </si>
  <si>
    <t>Calcium-binding EF hand family protein; FUNCTIONS IN: calcium ion binding; INVOLVED IN: biological_process unknown; LOCATED IN: plasma membrane; EXPRESSED IN: 23 plant structures; EXPRESSED DURING: 13 growth stages; CONTAINS InterPro DOMAIN/s: EF-Hand 1, calcium-binding site (InterPro:IPR018247), EF-HAND 2 (InterPro:IPR018249), EF-hand-like domain (InterPro:IPR011992), Calcium-binding EF-hand (InterPro:IPR002048); BEST Arabidopsis thaliana protein match is: Calcium-binding EF hand family protein (TAIR:AT4G27790.1); Has 30201 Blast hits to 17322 proteins in 780 species: Archae - 12; Bacteria - 1396; Metazoa - 17338; Fungi - 3422; Plants - 5037; Viruses - 0; Other Eukaryotes - 2996 (source: NCBI BLink)."</t>
  </si>
  <si>
    <t>SNF1-related protein kinase 2.1 (SNRK2.1);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Calcium/calmodulin-dependent protein kinase-like (InterPro:IPR020636), Serine/threonine-protein kinase-like, plant (InterPro:IPR015740); BEST Arabidopsis thaliana protein match is: SNF1-related protein kinase 2.5 (TAIR:AT5G63650.1); Has 111442 Blast hits to 109710 proteins in 3187 species: Archae - 120; Bacteria - 13026; Metazoa - 41713; Fungi - 12000; Plants - 24961; Viruses - 485; Other Eukaryotes - 19137 (source: NCBI BLink)."</t>
  </si>
  <si>
    <t>Calcium-dependent protein kinase (CDPK) family protein; FUNCTIONS IN: in 6 functions; INVOLVED IN: N-terminal protein myristoylation; LOCATED IN: plasma membrane; EXPRESSED IN: 23 plant structures; EXPRESSED DURING: 13 growth stages; CONTAINS InterPro DOMAIN/s: Protein kinase, ATP binding site (InterPro:IPR017441), Serine/threonine-protein kinase domain (InterPro:IPR002290), EF-hand-like domain (InterPro:IPR011992), Serine/threonine-protein kinase-like domain (InterPro:IPR017442), Protein kinase-like domain (InterPro:IPR011009), Serine/threonine-protein kinase, active site (InterPro:IPR008271), Protein kinase, catalytic domain (InterPro:IPR000719), Calcium-dependent protein kinase (InterPro:IPR020642), Calcium/calmodulin-dependent protein kinase-like (InterPro:IPR020636); BEST Arabidopsis thaliana protein match is: Calcium-dependent protein kinase (CDPK) family protein (TAIR:AT3G49370.1); Has 35333 Blast hits to 34131 proteins in 2444 species: Archae - 798; Bacteria - 22429; Metazoa - 974; Fungi - 991; Plants - 531; Viruses - 0; Other Eukaryotes - 9610 (source: NCBI BLink)."</t>
  </si>
  <si>
    <t>alpha/beta-Hydrolases superfamily protein; FUNCTIONS IN: hydrolase activity, catalytic activity; INVOLVED IN: biological_process unknown; LOCATED IN: cellular_component unknown; EXPRESSED IN: 22 plant structures; EXPRESSED DURING: 13 growth stages; CONTAINS InterPro DOMAIN/s: Epoxide hydrolase-like (InterPro:IPR000639), Alpha/beta hydrolase fold-1 (InterPro:IPR000073); BEST Arabidopsis thaliana protein match is: alpha/beta-Hydrolases superfamily protein (TAIR:AT5G09430.1); Has 8308 Blast hits to 8306 proteins in 1517 species: Archae - 98; Bacteria - 5942; Metazoa - 236; Fungi - 70; Plants - 380; Viruses - 0; Other Eukaryotes - 1582 (source: NCBI BLink)."</t>
  </si>
  <si>
    <t>MATE efflux family protein; FUNCTIONS IN: antiporter activity, drug transmembrane transporter activity; INVOLVED IN: drug transmembrane transport, transmembrane transport; LOCATED IN: membrane; EXPRESSED IN: 7 plant structures; EXPRESSED DURING: 7 growth stages; CONTAINS InterPro DOMAIN/s: Multi antimicrobial extrusion protein MatE (InterPro:IPR002528); BEST Arabidopsis thaliana protein match is: MATE efflux family protein (TAIR:AT4G23030.1); Has 10796 Blast hits to 10712 proteins in 2003 species: Archae - 245; Bacteria - 7617; Metazoa - 145; Fungi - 324; Plants - 1294; Viruses - 0; Other Eukaryotes - 1171 (source: NCBI BLink)."</t>
  </si>
  <si>
    <t>vacuolar sorting receptor homolog 1 (VSR1); FUNCTIONS IN: amino-terminal vacuolar sorting propeptide binding; INVOLVED IN: Golgi to vacuole transport, vacuolar transport, protein targeting to vacuole; LOCATED IN: trans-Golgi network, Golgi apparatus, plasma membrane, integral to plasma membrane, Golgi transport complex; EXPRESSED IN: 24 plant structures; EXPRESSED DURING: 13 growth stages; CONTAINS InterPro DOMAIN/s: Protease-associated PA (InterPro:IPR003137), EGF-like calcium-binding, conserved site (InterPro:IPR018097), EGF calcium-binding (InterPro:IPR013091), Growth factor, receptor (InterPro:IPR009030); BEST Arabidopsis thaliana protein match is: VACUOLAR SORTING RECEPTOR 2 (TAIR:AT2G30290.2); Has 12319 Blast hits to 5607 proteins in 222 species: Archae - 0; Bacteria - 78; Metazoa - 11101; Fungi - 9; Plants - 529; Viruses - 0; Other Eukaryotes - 602 (source: NCBI BLink)."</t>
  </si>
  <si>
    <t>MATERNAL EFFECT EMBRYO ARREST 23 (MEE23); FUNCTIONS IN: electron carrier activity, oxidoreductase activity, FAD binding, catalytic activity; INVOLVED IN: polar nucleus fusion, embryo development ending in seed dormancy; LOCATED IN: cell wall; EXPRESSED IN: 13 plant structures; EXPRESSED DURING: 4 anthesis, petal differentiation and expansion stage; CONTAINS InterPro DOMAIN/s: FAD-binding, type 2 (InterPro:IPR016166), Berberine/berberine-like (InterPro:IPR012951), FAD linked oxidase, N-terminal (InterPro:IPR006094); BEST Arabidopsis thaliana protein match is: FAD-binding Berberine family protein (TAIR:AT1G30760.1); Has 4988 Blast hits to 4831 proteins in 776 species: Archae - 82; Bacteria - 2407; Metazoa - 5; Fungi - 1644; Plants - 646; Viruses - 0; Other Eukaryotes - 204 (source: NCBI BLink)."</t>
  </si>
  <si>
    <t>ARABIDILLO-1 (ARABIDILLO-1); FUNCTIONS IN: ubiquitin-protein ligase activity, binding; INVOLVED IN: lateral root development; LOCATED IN: nucleus; EXPRESSED IN: 26 plant structures; EXPRESSED DURING: 15 growth stages; CONTAINS InterPro DOMAIN/s: F-box domain, cyclin-like (InterPro:IPR001810), Armadillo-like helical (InterPro:IPR011989), Armadillo (InterPro:IPR000225), Armadillo-type fold (InterPro:IPR016024); BEST Arabidopsis thaliana protein match is: ARABIDILLO-2 (TAIR:AT3G60350.1); Has 10074 Blast hits to 5287 proteins in 284 species: Archae - 0; Bacteria - 24; Metazoa - 4121; Fungi - 736; Plants - 4117; Viruses - 0; Other Eukaryotes - 1076 (source: NCBI BLink)."</t>
  </si>
  <si>
    <t>Ribosomal protein S21 family protein; FUNCTIONS IN: structural constituent of ribosome; INVOLVED IN: translation; LOCATED IN: ribosome, intracellular; EXPRESSED IN: 23 plant structures; EXPRESSED DURING: 13 growth stages; CONTAINS InterPro DOMAIN/s: Ribosomal protein S21 (InterPro:IPR001911); Has 35 Blast hits to 35 proteins in 14 species: Archae - 0; Bacteria - 3; Metazoa - 0; Fungi - 0; Plants - 31; Viruses - 0; Other Eukaryotes - 1 (source: NCBI BLink)."</t>
  </si>
  <si>
    <t>TRANSPARENT TESTA 5 (TT5); FUNCTIONS IN: chalcone isomerase activity; INVOLVED IN: response to UV, response to UV-B, response to karrikin, response to sucrose stimulus, flavonoid biosynthetic process; LOCATED IN: plant-type vacuole membrane, endoplasmic reticulum, extrinsic to endoplasmic reticulum membrane, nucleus; EXPRESSED IN: 24 plant structures; EXPRESSED DURING: 14 growth stages; CONTAINS InterPro DOMAIN/s: Chalcone isomerase, subgroup (InterPro:IPR003466), Chalcone isomerase, 3-layer sandwich (InterPro:IPR016088), Chalcone isomerase (InterPro:IPR016087); BEST Arabidopsis thaliana protein match is: Chalcone-flavanone isomerase family protein (TAIR:AT5G66230.2); Has 391 Blast hits to 390 proteins in 83 species: Archae - 0; Bacteria - 0; Metazoa - 0; Fungi - 0; Plants - 390; Viruses - 0; Other Eukaryotes - 1 (source: NCBI BLink)."</t>
  </si>
  <si>
    <t>AT2G28400</t>
  </si>
  <si>
    <t>Protein of unknown function, DUF584; CONTAINS InterPro DOMAIN/s: Protein of unknown function DUF584 (InterPro:IPR007608); BEST Arabidopsis thaliana protein match is: Protein of unknown function, DUF584 (TAIR:AT3G45210.1); Has 318 Blast hits to 318 proteins in 20 species: Archae - 0; Bacteria - 0; Metazoa - 0; Fungi - 0; Plants - 318; Viruses - 0; Other Eukaryotes - 0 (source: NCBI BLink)."</t>
  </si>
  <si>
    <t>fatty acid desaturase 3 (FAD3); CONTAINS InterPro DOMAIN/s: Protein of unknown function DUF3474 (InterPro:IPR021863), Fatty acid desaturase, type 1 (InterPro:IPR005804); BEST Arabidopsis thaliana protein match is: fatty acid desaturase 8 (TAIR:AT5G05580.1); Has 2578 Blast hits to 2575 proteins in 659 species: Archae - 0; Bacteria - 965; Metazoa - 19; Fungi - 262; Plants - 918; Viruses - 0; Other Eukaryotes - 414 (source: NCBI BLink)."</t>
  </si>
  <si>
    <t>BIOTIN AUXOTROPH 2 (BIO2); CONTAINS InterPro DOMAIN/s: Biotin/thiamin synthesis-associated protein (InterPro:IPR010722), Aldolase-type TIM barrel (InterPro:IPR013785), Elongator protein 3/MiaB/NifB (InterPro:IPR006638), Radical SAM (InterPro:IPR007197), Biotin synthase (InterPro:IPR002684); Has 5366 Blast hits to 5366 proteins in 2012 species: Archae - 191; Bacteria - 4453; Metazoa - 6; Fungi - 120; Plants - 75; Viruses - 0; Other Eukaryotes - 521 (source: NCBI BLink)."</t>
  </si>
  <si>
    <t>WUSCHEL related homeobox 13 (WOX13); FUNCTIONS IN: DNA binding, sequence-specific DNA binding transcription factor activity; INVOLVED IN: regulation of transcription, DNA-dependent, regulation of transcription; LOCATED IN: nucleus; EXPRESSED IN: 30 plant structures; EXPRESSED DURING: 13 growth stages; CONTAINS InterPro DOMAIN/s: Homeobox (InterPro:IPR001356), Homeodomain-like (InterPro:IPR009057), Homeodomain-related (InterPro:IPR012287); BEST Arabidopsis thaliana protein match is: WUSCHEL related homeobox 14 (TAIR:AT1G20700.1); Has 1807 Blast hits to 1807 proteins in 277 species: Archae - 0; Bacteria - 0; Metazoa - 736; Fungi - 347; Plants - 385; Viruses - 0; Other Eukaryotes - 339 (source: NCBI BLink)."</t>
  </si>
  <si>
    <t>Transducin/WD40 repeat-like superfamily protein; FUNCTIONS IN: molecular_function unknown; LOCATED IN: CUL4 RING ubiquitin ligase complex; EXPRESSED IN: 20 plant structures; EXPRESSED DURING: 7 growth stages; CONTAINS InterPro DOMAIN/s: WD40 repeat-like-containing domain (InterPro:IPR011046), WD40 repeat (InterPro:IPR001680), WD40/YVTN repeat-like-containing domain (InterPro:IPR015943), WD40 repeat, subgroup (InterPro:IPR019781), Lethal giant larvae (Lgl) like, C-terminal (InterPro:IPR013905); BEST Arabidopsis thaliana protein match is: transducin family protein / WD-40 repeat family protein (TAIR:AT5G05570.2); Has 743 Blast hits to 724 proteins in 180 species: Archae - 0; Bacteria - 29; Metazoa - 366; Fungi - 139; Plants - 91; Viruses - 0; Other Eukaryotes - 118 (source: NCBI BLink)."</t>
  </si>
  <si>
    <t>peroxisomal adenine nucleotide carrier 2 (PNC2); CONTAINS InterPro DOMAIN/s: Mitochondrial substrate carrier (InterPro:IPR001993), Mitochondrial substrate/solute carrier (InterPro:IPR018108); BEST Arabidopsis thaliana protein match is: peroxisomal adenine nucleotide carrier 1 (TAIR:AT3G05290.1); Has 1807 Blast hits to 1807 proteins in 277 species: Archae - 0; Bacteria - 0; Metazoa - 736; Fungi - 347; Plants - 385; Viruses - 0; Other Eukaryotes - 339 (source: NCBI BLink)."</t>
  </si>
  <si>
    <t>xyloglucan endotransglucosylase/hydrolase 5 (XTH5); FUNCTIONS IN: hydrolase activity, acting on glycosyl bonds, hydrolase activity, hydrolyzing O-glycosyl compounds, xyloglucan:xyloglucosyl transferase activity; INVOLVED IN: carbohydrate metabolic process, cellular glucan metabolic process; LOCATED IN: endomembrane system, cell wall, apoplast; EXPRESSED IN: 16 plant structures; EXPRESSED DURING: 6 growth stages; CONTAINS InterPro DOMAIN/s: Xyloglucan endotransglucosylase/hydrolase (InterPro:IPR016455), Xyloglucan endo-transglycosylase, C-terminal (InterPro:IPR010713), Concanavalin A-like lectin/glucanase (InterPro:IPR008985), Concanavalin A-like lectin/glucanase, subgroup (InterPro:IPR013320), Glycoside hydrolase, family 16 (InterPro:IPR000757), Glycoside hydrolase, family 16, active site (InterPro:IPR008263); BEST Arabidopsis thaliana protein match is: xyloglucan endotransglucosylase/hydrolase 4 (TAIR:AT2G06850.1); Has 1807 Blast hits to 1807 proteins in 277 species: Archae - 0; Bacteria - 0; Metazoa - 736; Fungi - 347; Plants - 385; Viruses - 0; Other Eukaryotes - 339 (source: NCBI BLink)."</t>
  </si>
  <si>
    <t>Galactose mutarotase-like superfamily protein; FUNCTIONS IN: aldose 1-epimerase activity; INVOLVED IN: galactose metabolic process, hexose metabolic process, carbohydrate metabolic process; LOCATED IN: endomembrane system; EXPRESSED IN: 11 plant structures; EXPRESSED DURING: 7 growth stages; CONTAINS InterPro DOMAIN/s: Glycoside hydrolase-type carbohydrate-binding (InterPro:IPR011013), Aldose 1-epimerase (InterPro:IPR008183), Aldose 1-epimerase, subgroup (InterPro:IPR015443), Glycoside hydrolase-type carbohydrate-binding, subgroup (InterPro:IPR014718); BEST Arabidopsis thaliana protein match is: Galactose mutarotase-like superfamily protein (TAIR:AT3G01260.1); Has 86054 Blast hits to 36023 proteins in 2379 species: Archae - 275; Bacteria - 25650; Metazoa - 19137; Fungi - 9557; Plants - 4507; Viruses - 809; Other Eukaryotes - 26119 (source: NCBI BLink)."</t>
  </si>
  <si>
    <t>D6 protein kinase like 1 (D6PKL1); FUNCTIONS IN: kinase activity; INVOLVED IN: protein amino acid phosphorylation; LOCATED IN: cellular_component unknown; EXPRESSED IN: 22 plant structures; EXPRESSED DURING: 13 growth stages;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D6 protein kinase (TAIR:AT5G55910.1); Has 1807 Blast hits to 1807 proteins in 277 species: Archae - 0; Bacteria - 0; Metazoa - 736; Fungi - 347; Plants - 385; Viruses - 0; Other Eukaryotes - 339 (source: NCBI BLink)."</t>
  </si>
  <si>
    <t>RNA-binding (RRM/RBD/RNP motifs) family protein; FUNCTIONS IN: RNA binding, nucleotide binding, nucleic acid binding; EXPRESSED IN: 22 plant structures; EXPRESSED DURING: 13 growth stages; CONTAINS InterPro DOMAIN/s: RNA recognition motif, RNP-1 (InterPro:IPR000504), Nucleotide-binding, alpha-beta plait (InterPro:IPR012677); BEST Arabidopsis thaliana protein match is: RNA-binding (RRM/RBD/RNP motifs) family protein (TAIR:AT5G55670.1); Has 32447 Blast hits to 17825 proteins in 1064 species: Archae - 7; Bacteria - 12227; Metazoa - 10368; Fungi - 2543; Plants - 3608; Viruses - 174; Other Eukaryotes - 3520 (source: NCBI BLink)."</t>
  </si>
  <si>
    <t>protein kinase 2A (APK2A); FUNCTIONS IN: protein serine/threonine kinase activity, protein kinase activity, kinase activity, ATP binding; INVOLVED IN: protein amino acid phosphorylation; LOCATED IN: chloroplast; EXPRESSED IN: 17 plant structures; EXPRESSED DURING: 9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2B (TAIR:AT2G02800.2); Has 112844 Blast hits to 111359 proteins in 3847 species: Archae - 89; Bacteria - 13219; Metazoa - 41419; Fungi - 9318; Plants - 32676; Viruses - 341; Other Eukaryotes - 15782 (source: NCBI BLink)."</t>
  </si>
  <si>
    <t>PUCHI; CONTAINS InterPro DOMAIN/s: DNA-binding, integrase-type (InterPro:IPR016177), Pathogenesis-related transcriptional factor/ERF, DNA-binding (InterPro:IPR001471); BEST Arabidopsis thaliana protein match is: Integrase-type DNA-binding superfamily protein (TAIR:AT5G13910.1); Has 5489 Blast hits to 5364 proteins in 246 species: Archae - 0; Bacteria - 0; Metazoa - 1; Fungi - 0; Plants - 5473; Viruses - 0; Other Eukaryotes - 15 (source: NCBI BLink)."</t>
  </si>
  <si>
    <t>RING/U-box superfamily protein; FUNCTIONS IN: zinc ion binding; INVOLVED IN: N-terminal protein myristoylation; LOCATED IN: chloroplast; EXPRESSED IN: 9 plant structures; EXPRESSED DURING: LP.04 four leaves visible, 4 anthesis, petal differentiation and expansion stage; CONTAINS InterPro DOMAIN/s: Zinc finger, RING-type (InterPro:IPR001841), Zinc finger, C3HC4 RING-type (InterPro:IPR018957); BEST Arabidopsis thaliana protein match is: RING/U-box superfamily protein (TAIR:AT5G41350.1); Has 30201 Blast hits to 17322 proteins in 780 species: Archae - 12; Bacteria - 1396; Metazoa - 17338; Fungi - 3422; Plants - 5037; Viruses - 0; Other Eukaryotes - 2996 (source: NCBI BLink)."</t>
  </si>
  <si>
    <t>METHIONINE OVER-ACCUMULATOR 3 (MTO3); FUNCTIONS IN: methionine adenosyltransferase activity; INVOLVED IN: lignin biosynthetic process, response to cold, methionine metabolic process, S-adenosylmethionine biosynthetic process; LOCATED IN: nucleolus, cell wall, plasma membrane, membrane; EXPRESSED IN: 28 plant structures; EXPRESSED DURING: 16 growth stages; CONTAINS InterPro DOMAIN/s: S-adenosylmethionine synthetase (InterPro:IPR002133), S-adenosylmethionine synthetase superfamily (InterPro:IPR022636), S-adenosylmethionine synthetase, N-terminal (InterPro:IPR022628), S-adenosylmethionine synthetase, C-terminal (InterPro:IPR022630), S-adenosylmethionine synthetase, conserved site (InterPro:IPR022631), S-adenosylmethionine synthetase, central domain (InterPro:IPR022629); BEST Arabidopsis thaliana protein match is: S-adenosylmethionine synthetase 1 (TAIR:AT1G02500.2); Has 10856 Blast hits to 10849 proteins in 2868 species: Archae - 12; Bacteria - 5440; Metazoa - 373; Fungi - 167; Plants - 707; Viruses - 1; Other Eukaryotes - 4156 (source: NCBI BLink)."</t>
  </si>
  <si>
    <t>proline transporter 1 (PROT1); CONTAINS InterPro DOMAIN/s: Amino acid transporter, transmembrane (InterPro:IPR013057); BEST Arabidopsis thaliana protein match is: proline transporter 3 (TAIR:AT2G36590.1); Has 1473 Blast hits to 1467 proteins in 157 species: Archae - 0; Bacteria - 4; Metazoa - 93; Fungi - 146; Plants - 1200; Viruses - 0; Other Eukaryotes - 30 (source: NCBI BLink)."</t>
  </si>
  <si>
    <t>indeterminate(ID)-domain 11 (IDD11); FUNCTIONS IN: sequence-specific DNA binding transcription factor activity, zinc ion binding, nucleic acid binding; INVOLVED IN: regulation of transcription; LOCATED IN: intracellular; EXPRESSED IN: 20 plant structures; EXPRESSED DURING: 9 growth stages; CONTAINS InterPro DOMAIN/s: Zinc finger, C2H2-like (InterPro:IPR015880), Zinc finger, C2H2-type (InterPro:IPR007087); BEST Arabidopsis thaliana protein match is: indeterminate(ID)-domain 7 (TAIR:AT1G55110.1); Has 54110 Blast hits to 21919 proteins in 332 species: Archae - 0; Bacteria - 8; Metazoa - 48498; Fungi - 430; Plants - 766; Viruses - 2; Other Eukaryotes - 4406 (source: NCBI BLink)."</t>
  </si>
  <si>
    <t>sugar transporter 4 (STP4); FUNCTIONS IN: carbohydrate transmembrane transporter activity, sugar:hydrogen symporter activity, monosaccharide transmembrane transporter activity, sucrose:hydrogen symporter activity; INVOLVED IN: defense response to fungus, response to wounding, sucrose transport; LOCATED IN: plasma membrane, integral to plasma membrane, membrane; EXPRESSED IN: 28 plant structures; EXPRESSED DURING: 13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(TAIR:AT3G19940.1); Has 29502 Blast hits to 28992 proteins in 2095 species: Archae - 505; Bacteria - 13835; Metazoa - 4159; Fungi - 7125; Plants - 2571; Viruses - 2; Other Eukaryotes - 1305 (source: NCBI BLink)."</t>
  </si>
  <si>
    <t>DHHC-type zinc finger family protein; FUNCTIONS IN: zinc ion binding; INVOLVED IN: biological_process unknown; LOCATED IN: plasma membrane; EXPRESSED IN: 22 plant structures; EXPRESSED DURING: 12 growth stages; CONTAINS InterPro DOMAIN/s: Zinc finger, DHHC-type (InterPro:IPR001594); BEST Arabidopsis thaliana protein match is: DHHC-type zinc finger family protein (TAIR:AT5G05070.1); Has 5165 Blast hits to 5156 proteins in 254 species: Archae - 0; Bacteria - 0; Metazoa - 2209; Fungi - 768; Plants - 846; Viruses - 2; Other Eukaryotes - 1340 (source: NCBI BLink)."</t>
  </si>
  <si>
    <t>HSP20-like chaperones superfamily protein; CONTAINS InterPro DOMAIN/s: Heat shock protein Hsp20 (InterPro:IPR002068), HSP20-like chaperone (InterPro:IPR008978); BEST Arabidopsis thaliana protein match is: HSP20-like chaperones superfamily protein (TAIR:AT1G07400.1); Has 6873 Blast hits to 6873 proteins in 1575 species: Archae - 184; Bacteria - 4083; Metazoa - 80; Fungi - 309; Plants - 1622; Viruses - 0; Other Eukaryotes - 595 (source: NCBI BLink)."</t>
  </si>
  <si>
    <t>rac GTPase activating protein; FUNCTIONS IN: Rac GTPase activator activity; INVOLVED IN: signal transduction; LOCATED IN: intracellular, chloroplast; EXPRESSED IN: 21 plant structures; EXPRESSED DURING: 13 growth stages; CONTAINS InterPro DOMAIN/s: PAK-box/P21-Rho-binding (InterPro:IPR000095), Rho GTPase activation protein (InterPro:IPR008936), RhoGAP (InterPro:IPR000198); BEST Arabidopsis thaliana protein match is: Rho GTPase activating protein with PAK-box/P21-Rho-binding domain (TAIR:AT5G22400.1); Has 4440 Blast hits to 4438 proteins in 184 species: Archae - 0; Bacteria - 0; Metazoa - 3286; Fungi - 515; Plants - 197; Viruses - 0; Other Eukaryotes - 442 (source: NCBI BLink)."</t>
  </si>
  <si>
    <t>glycyl-tRNA synthetase / glycine--tRNA ligase; FUNCTIONS IN: glycine-tRNA ligase activity, nucleotide binding, aminoacyl-tRNA ligase activity, ATP binding; INVOLVED IN: response to cadmium ion, glycyl-tRNA aminoacylation; LOCATED IN: mitochondrion; EXPRESSED IN: 24 plant structures; EXPRESSED DURING: 14 growth stages; CONTAINS InterPro DOMAIN/s: Aminoacyl-tRNA synthetase, class II (G/ H/ P/ S), conserved domain (InterPro:IPR002314), Glycyl-tRNA synthetase, alpha2 dimer (InterPro:IPR002315), S15/NS1, RNA-binding (InterPro:IPR009068), Glycyl-tRNA synthetase, alpha2 dimer, C-terminal (InterPro:IPR018160), Anticodon-binding (InterPro:IPR004154), WHEP-TRS (InterPro:IPR000738), Aminoacyl-tRNA synthetase, class II, conserved domain (InterPro:IPR006195); BEST Arabidopsis thaliana protein match is: tRNA synthetase class II (G, H, P and S) family protein (TAIR:AT1G29870.1); Has 6392 Blast hits to 4464 proteins in 1181 species: Archae - 269; Bacteria - 3324; Metazoa - 242; Fungi - 171; Plants - 75; Viruses - 0; Other Eukaryotes - 2311 (source: NCBI BLink)."</t>
  </si>
  <si>
    <t>exocyst subunit exo70 family protein A1 (EXO70A1); INVOLVED IN: lateral root morphogenesis, mucilage biosynthetic process involved in seed coat development, root development, vesicle docking involved in exocytosis; LOCATED IN: cytosol, nucleus, plasma membrane, membrane, exocyst; EXPRESSED IN: cultured cell, leaf; CONTAINS InterPro DOMAIN/s: Exo70 exocyst complex subunit (InterPro:IPR004140); BEST Arabidopsis thaliana protein match is: exocyst subunit exo70 family protein A2 (TAIR:AT5G52340.1); Has 30201 Blast hits to 17322 proteins in 780 species: Archae - 12; Bacteria - 1396; Metazoa - 17338; Fungi - 3422; Plants - 5037; Viruses - 0; Other Eukaryotes - 2996 (source: NCBI BLink)."</t>
  </si>
  <si>
    <t>WRKY DNA-binding protein 49 (WRKY49); FUNCTIONS IN: sequence-specific DNA binding transcription factor activity; INVOLVED IN: regulation of transcription, DNA-dependent, regulation of transcription; CONTAINS InterPro DOMAIN/s: DNA-binding WRKY (InterPro:IPR003657); BEST Arabidopsis thaliana protein match is: WRKY DNA-binding protein 57 (TAIR:AT1G69310.2); Has 1807 Blast hits to 1807 proteins in 277 species: Archae - 0; Bacteria - 0; Metazoa - 736; Fungi - 347; Plants - 385; Viruses - 0; Other Eukaryotes - 339 (source: NCBI BLink)."</t>
  </si>
  <si>
    <t>RING/U-box superfamily protein; FUNCTIONS IN: zinc ion binding; CONTAINS InterPro DOMAIN/s: Zinc finger, RING-type (InterPro:IPR001841), Zinc finger, C3HC4 RING-type (InterPro:IPR018957); BEST Arabidopsis thaliana protein match is: RING/U-box superfamily protein (TAIR:AT3G02340.1); Has 8420 Blast hits to 8405 proteins in 260 species: Archae - 0; Bacteria - 6; Metazoa - 2461; Fungi - 626; Plants - 4186; Viruses - 29; Other Eukaryotes - 1112 (source: NCBI BLink)."</t>
  </si>
  <si>
    <t>TINY (tny); CONTAINS InterPro DOMAIN/s: DNA-binding, integrase-type (InterPro:IPR016177), Pathogenesis-related transcriptional factor/ERF, DNA-binding (InterPro:IPR001471); BEST Arabidopsis thaliana protein match is: Integrase-type DNA-binding superfamily protein (TAIR:AT5G11590.1); Has 1807 Blast hits to 1807 proteins in 277 species: Archae - 0; Bacteria - 0; Metazoa - 736; Fungi - 347; Plants - 385; Viruses - 0; Other Eukaryotes - 339 (source: NCBI BLink)."</t>
  </si>
  <si>
    <t>hAT-like transposase family (hobo/Ac/Tam3), has a 1.0e-71 P-value blast match to GB:CAA29005 ORFa of Maize Ac (hAT-element) (Zea mays)"</t>
  </si>
  <si>
    <t>Protein of unknown function, DUF584; CONTAINS InterPro DOMAIN/s: Protein of unknown function DUF584 (InterPro:IPR007608); BEST Arabidopsis thaliana protein match is: Protein of unknown function, DUF584 (TAIR:AT2G34340.1); Has 324 Blast hits to 324 proteins in 20 species: Archae - 0; Bacteria - 0; Metazoa - 0; Fungi - 0; Plants - 324; Viruses - 0; Other Eukaryotes - 0 (source: NCBI BLink)."</t>
  </si>
  <si>
    <t>GDSL-motif lipase 4 (GLIP4); FUNCTIONS IN: lipase activity, carboxylesterase activity; INVOLVED IN: lipid metabolic process; LOCATED IN: endomembrane system; EXPRESSED IN: 13 plant structures; EXPRESSED DURING: 7 growth stages; CONTAINS InterPro DOMAIN/s: Lipase, GDSL, active site (InterPro:IPR008265), Lipase, GDSL (InterPro:IPR001087), Esterase, SGNH hydrolase-type (InterPro:IPR013830); BEST Arabidopsis thaliana protein match is: GDSL-motif lipase 3 (TAIR:AT1G53990.1); Has 3248 Blast hits to 3210 proteins in 137 species: Archae - 0; Bacteria - 163; Metazoa - 0; Fungi - 27; Plants - 3047; Viruses - 0; Other Eukaryotes - 11 (source: NCBI BLink)."</t>
  </si>
  <si>
    <t>O-Glycosyl hydrolases family 17 protein; FUNCTIONS IN: cation binding, hydrolase activity, hydrolyzing O-glycosyl compounds, catalytic activity; INVOLVED IN: carbohydrate metabolic process; LOCATED IN: endomembrane system; EXPRESSED IN: 22 plant structures; EXPRESSED DURING: 13 growth stages;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(TAIR:AT2G16230.1); Has 576 Blast hits to 566 proteins in 25 species: Archae - 0; Bacteria - 0; Metazoa - 0; Fungi - 4; Plants - 570; Viruses - 0; Other Eukaryotes - 2 (source: NCBI BLink)."</t>
  </si>
  <si>
    <t>zinc finger (C2H2 type) family protein; FUNCTIONS IN: sequence-specific DNA binding transcription factor activity; INVOLVED IN: regulation of transcription; LOCATED IN: nucleus; CONTAINS InterPro DOMAIN/s: Zinc finger, C2H2-like (InterPro:IPR015880), Zinc finger, C2H2-type (InterPro:IPR007087); BEST Arabidopsis thaliana protein match is: zinc finger (C2H2 type) family protein (TAIR:AT4G35700.1); Has 1807 Blast hits to 1807 proteins in 277 species: Archae - 0; Bacteria - 0; Metazoa - 736; Fungi - 347; Plants - 385; Viruses - 0; Other Eukaryotes - 339 (source: NCBI BLink)."</t>
  </si>
  <si>
    <t>Protein of unknown function (DUF761); FUNCTIONS IN: molecular_function unknown; INVOLVED IN: biological_process unknown; LOCATED IN: endomembrane system; EXPRESSED IN: 16 plant structures; EXPRESSED DURING: 9 growth stages; CONTAINS InterPro DOMAIN/s: Protein of unknown function DUF761, plant (InterPro:IPR008480); BEST Arabidopsis thaliana protein match is: Protein of unknown function (DUF761) (TAIR:AT1G61260.1); Has 1807 Blast hits to 1807 proteins in 277 species: Archae - 0; Bacteria - 0; Metazoa - 736; Fungi - 347; Plants - 385; Viruses - 0; Other Eukaryotes - 339 (source: NCBI BLink)."</t>
  </si>
  <si>
    <t>Ribosomal protein L17 family protein; FUNCTIONS IN: structural constituent of ribosome; INVOLVED IN: translation; LOCATED IN: ribosome, chloroplast; EXPRESSED IN: 22 plant structures; EXPRESSED DURING: 13 growth stages; CONTAINS InterPro DOMAIN/s: Ribosomal protein L17 (InterPro:IPR000456); BEST Arabidopsis thaliana protein match is: Ribosomal protein L17 family protein (TAIR:AT5G09770.1); Has 8019 Blast hits to 8019 proteins in 2737 species: Archae - 0; Bacteria - 5501; Metazoa - 121; Fungi - 128; Plants - 120; Viruses - 0; Other Eukaryotes - 2149 (source: NCBI BLink)."</t>
  </si>
  <si>
    <t>FUNCTIONS IN: molecular_function unknown; INVOLVED IN: biological_process unknown; LOCATED IN: plasma membrane; EXPRESSED IN: 22 plant structures; EXPRESSED DURING: 13 growth stages; CONTAINS InterPro DOMAIN/s: RPM1-interacting protein 4, defence response (InterPro:IPR008700); BEST Arabidopsis thaliana protein match is: unknown protein (TAIR:AT5G64850.1); Has 30201 Blast hits to 17322 proteins in 780 species: Archae - 12; Bacteria - 1396; Metazoa - 17338; Fungi - 3422; Plants - 5037; Viruses - 0; Other Eukaryotes - 2996 (source: NCBI BLink)."</t>
  </si>
  <si>
    <t>ENTH/VHS/GAT family protein; FUNCTIONS IN: protein transporter activity; INVOLVED IN: intracellular protein transport, intra-Golgi vesicle-mediated transport; LOCATED IN: Golgi stack, plasma membrane; EXPRESSED IN: 24 plant structures; EXPRESSED DURING: 15 growth stages; CONTAINS InterPro DOMAIN/s: VHS (InterPro:IPR002014), GAT (InterPro:IPR004152), VHS subgroup (InterPro:IPR018205), ENTH/VHS (InterPro:IPR008942); BEST Arabidopsis thaliana protein match is: ENTH/VHS/GAT family protein (TAIR:AT5G01760.1); Has 42231 Blast hits to 23362 proteins in 1216 species: Archae - 12; Bacteria - 2643; Metazoa - 15006; Fungi - 7319; Plants - 4169; Viruses - 367; Other Eukaryotes - 12715 (source: NCBI BLink)."</t>
  </si>
  <si>
    <t>F-box and associated interaction domains-containing protein; CONTAINS InterPro DOMAIN/s: F-box domain, cyclin-like (InterPro:IPR001810), F-box domain, Skp2-like (InterPro:IPR022364), F-box associated domain, type 1 (InterPro:IPR006527), F-box associated interaction domain (InterPro:IPR017451); BEST Arabidopsis thaliana protein match is: F-box family protein (TAIR:AT1G12170.1); Has 1345 Blast hits to 1311 proteins in 37 species: Archae - 0; Bacteria - 0; Metazoa - 0; Fungi - 0; Plants - 1340; Viruses - 0; Other Eukaryotes - 5 (source: NCBI BLink)."</t>
  </si>
  <si>
    <t>Flavin-binding monooxygenase family protein; FUNCTIONS IN: NADP or NADPH binding, monooxygenase activity, FAD binding, flavin-containing monooxygenase activity; INVOLVED IN: oxidation reduction; LOCATED IN: cellular_component unknown; EXPRESSED IN: 22 plant structures; EXPRESSED DURING: 13 growth stages; CONTAINS InterPro DOMAIN/s: Flavin-containing monooxygenase FMO (InterPro:IPR000960), Flavin-containing monooxygenase-like (InterPro:IPR020946); BEST Arabidopsis thaliana protein match is: Flavin-binding monooxygenase family protein (TAIR:AT1G62580.1); Has 13440 Blast hits to 12864 proteins in 1673 species: Archae - 50; Bacteria - 7104; Metazoa - 1242; Fungi - 1614; Plants - 842; Viruses - 0; Other Eukaryotes - 2588 (source: NCBI BLink)."</t>
  </si>
  <si>
    <t>vesicle-associated membrane protein 727 (VAMP727); FUNCTIONS IN: molecular_function unknown; INVOLVED IN: vacuole organization, protein targeting to vacuole; LOCATED IN: endosome, SNARE complex, membrane; EXPRESSED IN: 27 plant structures; EXPRESSED DURING: 15 growth stages; CONTAINS InterPro DOMAIN/s: Longin (InterPro:IPR010908), Longin-like (InterPro:IPR011012), Synaptobrevin (InterPro:IPR001388); BEST Arabidopsis thaliana protein match is: vesicle-associated membrane protein 726 (TAIR:AT1G04760.1); Has 2397 Blast hits to 2395 proteins in 262 species: Archae - 0; Bacteria - 0; Metazoa - 970; Fungi - 430; Plants - 618; Viruses - 0; Other Eukaryotes - 379 (source: NCBI BLink)."</t>
  </si>
  <si>
    <t>expansin A5 (EXPA5); INVOLVED IN: plant-type cell wall modification involved in multidimensional cell growth, unidimensional cell growth, plant-type cell wall loosening; LOCATED IN: endomembrane system, extracellular region; EXPRESSED IN: 21 plant structures; EXPRESSED DURING: 13 growth stages; CONTAINS InterPro DOMAIN/s: Pollen allergen, N-terminal (InterPro:IPR014734), Rare lipoprotein A (InterPro:IPR005132), Pollen allergen/expansin, C-terminal (InterPro:IPR007117), Barwin-related endoglucanase (InterPro:IPR009009), Expansin (InterPro:IPR002963), Expansin/Lol pI (InterPro:IPR007118), Expansin 45, endoglucanase-like (InterPro:IPR007112); BEST Arabidopsis thaliana protein match is: expansin A15 (TAIR:AT2G03090.1); Has 2184 Blast hits to 2181 proteins in 162 species: Archae - 0; Bacteria - 11; Metazoa - 0; Fungi - 43; Plants - 2080; Viruses - 0; Other Eukaryotes - 50 (source: NCBI BLink)."</t>
  </si>
  <si>
    <t>Early-responsive to dehydration stress protein (ERD4); LOCATED IN: endomembrane system, membrane; EXPRESSED IN: 23 plant structures; EXPRESSED DURING: 13 growth stages; CONTAINS InterPro DOMAIN/s: Protein of unknown function DUF221 (InterPro:IPR003864); BEST Arabidopsis thaliana protein match is: hypothetical protein 1 (TAIR:AT3G01100.1); Has 1403 Blast hits to 1256 proteins in 188 species: Archae - 0; Bacteria - 0; Metazoa - 177; Fungi - 667; Plants - 417; Viruses - 0; Other Eukaryotes - 142 (source: NCBI BLink)."</t>
  </si>
  <si>
    <t>cellulose synthase-like D6 (CSLD6); FUNCTIONS IN: cellulose synthase activity, transferase activity, transferring glycosyl groups; INVOLVED IN: plant-type cell wall biogenesis, cellulose biosynthetic process, polysaccharide biosynthetic process; LOCATED IN: membrane; EXPRESSED IN: leaf whorl, flower; EXPRESSED DURING: 4 anthesis; CONTAINS InterPro DOMAIN/s: Cellulose synthase (InterPro:IPR005150); BEST Arabidopsis thaliana protein match is: cellulose-synthase like D2 (TAIR:AT5G16910.1); Has 3332 Blast hits to 2680 proteins in 615 species: Archae - 13; Bacteria - 1453; Metazoa - 5; Fungi - 21; Plants - 1756; Viruses - 0; Other Eukaryotes - 84 (source: NCBI BLink)."</t>
  </si>
  <si>
    <t>homeobox 53 (HB53); FUNCTIONS IN: DNA binding, sequence-specific DNA binding transcription factor activity; INVOLVED IN: response to auxin stimulus, regulation of transcription, DNA-dependent, root development; LOCATED IN: nucleus; EXPRESSED IN: 16 plant structures; EXPRESSED DURING: 8 growth stages; CONTAINS InterPro DOMAIN/s: Homeobox, conserved site (InterPro:IPR017970), Homeobox (InterPro:IPR001356), Homeodomain-like (InterPro:IPR009057), Helix-turn-helix motif, lambda-like repressor (InterPro:IPR000047), Homeodomain-related (InterPro:IPR012287); BEST Arabidopsis thaliana protein match is: homeobox protein 40 (TAIR:AT4G36740.1); Has 1807 Blast hits to 1807 proteins in 277 species: Archae - 0; Bacteria - 0; Metazoa - 736; Fungi - 347; Plants - 385; Viruses - 0; Other Eukaryotes - 339 (source: NCBI BLink)."</t>
  </si>
  <si>
    <t>Ubiquitin carboxyl-terminal hydrolase-related protein; FUNCTIONS IN: ubiquitin thiolesterase activity; INVOLVED IN: ubiquitin-dependent protein catabolic process; CONTAINS InterPro DOMAIN/s: Protein of unknown function DUF627 (InterPro:IPR006866), Peptidase C19, ubiquitin carboxyl-terminal hydrolase 2 (InterPro:IPR001394), Protein of unknown function DUF629 (InterPro:IPR006865); BEST Arabidopsis thaliana protein match is: Ubiquitin carboxyl-terminal hydrolase-related protein (TAIR:AT5G61940.1); Has 1807 Blast hits to 1807 proteins in 277 species: Archae - 0; Bacteria - 0; Metazoa - 736; Fungi - 347; Plants - 385; Viruses - 0; Other Eukaryotes - 339 (source: NCBI BLink)."</t>
  </si>
  <si>
    <t>respiratory burst oxidase homologue D (RBOHD); FUNCTIONS IN: NAD(P)H oxidase activity; INVOLVED IN: oxygen and reactive oxygen species metabolic process, defense response to fungus, response to heat, defense response, negative regulation of programmed cell death; LOCATED IN: plasma membrane; EXPRESSED IN: 24 plant structures; EXPRESSED DURING: 13 growth stages; CONTAINS InterPro DOMAIN/s: Ferredoxin reductase-type FAD-binding domain (InterPro:IPR017927), Cytochrome b245, heavy chain (InterPro:IPR000778), EF-Hand 1, calcium-binding site (InterPro:IPR018247), EF-hand-like domain (InterPro:IPR011992), Ferric reductase-like transmembrane component, N-terminal (InterPro:IPR013130), NADPH oxidase Respiratory burst (InterPro:IPR013623), Ferric reductase, NAD binding (InterPro:IPR013121), EF-HAND 2 (InterPro:IPR018249), FAD-binding 8 (InterPro:IPR013112), Riboflavin synthase-like beta-barrel (InterPro:IPR017938); BEST Arabidopsis thaliana protein match is: NADPH/respiratory burst oxidase protein D (TAIR:AT5G51060.1); Has 1807 Blast hits to 1807 proteins in 277 species: Archae - 0; Bacteria - 0; Metazoa - 736; Fungi - 347; Plants - 385; Viruses - 0; Other Eukaryotes - 339 (source: NCBI BLink)."</t>
  </si>
  <si>
    <t>Phosphoribulokinase / Uridine kinase family; FUNCTIONS IN: adenylate cyclase activity, phosphotransferase activity, alcohol group as acceptor, kinase activity, ATP binding; INVOLVED IN: biosynthetic process, cAMP biosynthetic process, metabolic process; EXPRESSED IN: 23 plant structures; EXPRESSED DURING: 13 growth stages; CONTAINS InterPro DOMAIN/s: Phosphoribulokinase/uridine kinase (InterPro:IPR006083), Uridine kinase (InterPro:IPR000764), Adenylate cyclase (InterPro:IPR008172); BEST Arabidopsis thaliana protein match is: Phosphoribulokinase / Uridine kinase family (TAIR:AT1G26190.1); Has 4488 Blast hits to 4465 proteins in 1702 species: Archae - 37; Bacteria - 3307; Metazoa - 347; Fungi - 118; Plants - 328; Viruses - 2; Other Eukaryotes - 349 (source: NCBI BLink)."</t>
  </si>
  <si>
    <t>receptor-like kinase 902 (RLK902); FUNCTIONS IN: protein serine/threonine kinase activity, kinase activity, ATP binding; INVOLVED IN: transmembrane receptor protein tyrosine kinase signaling pathway, protein amino acid phosphorylation; LOCATED IN: plasma membrane; EXPRESSED IN: 28 plant structures; EXPRESSED DURING: 13 growth stages; CONTAINS InterPro DOMAIN/s: Protein kinase, ATP binding site (InterPro:IPR017441), Serine/threonine-protein kinase domain (InterPro:IPR002290), Leucine-rich repeat (InterPro:IPR001611), Leucine-rich repeat-containing N-terminal domain, type 2 (InterPro:IPR013210), Serine/threonine-protein kinase-like domain (InterPro:IPR017442), Protein kinase-like domain (InterPro:IPR011009), Protein kinase, catalytic domain (InterPro:IPR000719), Tyrosine-protein kinase, catalytic domain (InterPro:IPR020635); BEST Arabidopsis thaliana protein match is: receptor-like kinase 1 (TAIR:AT1G48480.1); Has 143949 Blast hits to 109803 proteins in 3756 species: Archae - 98; Bacteria - 11788; Metazoa - 41712; Fungi - 7708; Plants - 66121; Viruses - 325; Other Eukaryotes - 16197 (source: NCBI BLink)."</t>
  </si>
  <si>
    <t>pseudogene, similar to NL0D, contains leucine rich-repeat domains Pfam:PF00560, INTERPRO:IPR001611; similar to Cf-4A protein (Lycopersicon esculentum) gi|3097197|emb|CAA73187; blastp match of 33% identity and 2.9e-93 P-value to GP|4235641|gb|AAD13301.1||AF119040 NL0D {Lycopersicon esculentum}"</t>
  </si>
  <si>
    <t>basic leucine-zipper 3 (bZIP3); FUNCTIONS IN: DNA binding, sequence-specific DNA binding transcription factor activity; INVOLVED IN: regulation of transcription, DNA-dependent; EXPRESSED IN: 9 plant structures; EXPRESSED DURING: 6 growth stages; CONTAINS InterPro DOMAIN/s: Basic-leucine zipper (bZIP) transcription factor (InterPro:IPR004827), bZIP transcription factor, bZIP-1 (InterPro:IPR011616); BEST Arabidopsis thaliana protein match is: basic leucine-zipper 42 (TAIR:AT3G30530.1); Has 1902 Blast hits to 1888 proteins in 142 species: Archae - 0; Bacteria - 8; Metazoa - 75; Fungi - 43; Plants - 1592; Viruses - 0; Other Eukaryotes - 184 (source: NCBI BLink)."</t>
  </si>
  <si>
    <t>B-box type zinc finger protein with CCT domain; FUNCTIONS IN: sequence-specific DNA binding transcription factor activity, zinc ion binding; INVOLVED IN: regulation of transcription; LOCATED IN: intracellular; EXPRESSED IN: 14 plant structures; EXPRESSED DURING: 9 growth stages; CONTAINS InterPro DOMAIN/s: CCT domain (InterPro:IPR010402), Zinc finger, B-box (InterPro:IPR000315); BEST Arabidopsis thaliana protein match is: B-box type zinc finger protein with CCT domain (TAIR:AT1G25440.1); Has 3347 Blast hits to 2327 proteins in 122 species: Archae - 0; Bacteria - 0; Metazoa - 0; Fungi - 0; Plants - 3259; Viruses - 0; Other Eukaryotes - 88 (source: NCBI BLink)."</t>
  </si>
  <si>
    <t>C2H2-like zinc finger protein; FUNCTIONS IN: sequence-specific DNA binding transcription factor activity, zinc ion binding, nucleic acid binding; INVOLVED IN: regulation of transcription; LOCATED IN: intracellular; EXPRESSED IN: 22 plant structures; EXPRESSED DURING: 13 growth stages; CONTAINS InterPro DOMAIN/s: Zinc finger, C2H2-like (InterPro:IPR015880), Zinc finger, C2H2-type (InterPro:IPR007087), Zinc finger, double-stranded RNA binding (InterPro:IPR022755); BEST Arabidopsis thaliana protein match is: indeterminate(ID)-domain 2 (TAIR:AT3G50700.1); Has 1807 Blast hits to 1807 proteins in 277 species: Archae - 0; Bacteria - 0; Metazoa - 736; Fungi - 347; Plants - 385; Viruses - 0; Other Eukaryotes - 339 (source: NCBI BLink)."</t>
  </si>
  <si>
    <t>SLAC1 homologue 3 (SLAH3); FUNCTIONS IN: transporter activity; INVOLVED IN: cellular ion homeostasis; LOCATED IN: integral to membrane, plasma membrane; EXPRESSED IN: 20 plant structures; EXPRESSED DURING: 10 growth stages; CONTAINS InterPro DOMAIN/s: C4-dicarboxylate transporter/malic acid transport protein (InterPro:IPR004695); BEST Arabidopsis thaliana protein match is: SLAC1 homologue 2 (TAIR:AT4G27970.1); Has 1807 Blast hits to 1807 proteins in 277 species: Archae - 0; Bacteria - 0; Metazoa - 736; Fungi - 347; Plants - 385; Viruses - 0; Other Eukaryotes - 339 (source: NCBI BLink)."</t>
  </si>
  <si>
    <t>SEC1B; FUNCTIONS IN: protein transporter activity; INVOLVED IN: protein secretion, vesicle-mediated transport, vesicle docking involved in exocytosis; LOCATED IN: plasma membrane; EXPRESSED IN: 25 plant structures; EXPRESSED DURING: 15 growth stages; CONTAINS InterPro DOMAIN/s: Sec1-like protein (InterPro:IPR001619); BEST Arabidopsis thaliana protein match is: Sec1/munc18-like (SM) proteins superfamily (TAIR:AT1G12360.1); Has 30201 Blast hits to 17322 proteins in 780 species: Archae - 12; Bacteria - 1396; Metazoa - 17338; Fungi - 3422; Plants - 5037; Viruses - 0; Other Eukaryotes - 2996 (source: NCBI BLink)."</t>
  </si>
  <si>
    <t>Glycine cleavage T-protein family; FUNCTIONS IN: aminomethyltransferase activity; INVOLVED IN: glycine catabolic process; LOCATED IN: cytoplasm; EXPRESSED IN: 23 plant structures; EXPRESSED DURING: 13 growth stages; CONTAINS InterPro DOMAIN/s: Folate-binding, YgfZ (InterPro:IPR017703), Glycine cleavage T-protein, N-terminal (InterPro:IPR006222), Glycine cleavage T-protein, C-terminal barrel (InterPro:IPR013977); Has 3767 Blast hits to 3765 proteins in 1151 species: Archae - 14; Bacteria - 1914; Metazoa - 108; Fungi - 149; Plants - 51; Viruses - 0; Other Eukaryotes - 1531 (source: NCBI BLink)."</t>
  </si>
  <si>
    <t>AT2G23120</t>
  </si>
  <si>
    <t>Late embryogenesis abundant protein, group 6</t>
  </si>
  <si>
    <t>Late embryogenesis abundant protein, group 6; FUNCTIONS IN: molecular_function unknown; INVOLVED IN: biological_process unknown; LOCATED IN: plasma membrane; EXPRESSED IN: 23 plant structures; EXPRESSED DURING: 14 growth stages; CONTAINS InterPro DOMAIN/s: Late embryogenesis abundant protein, group 6 (InterPro:IPR018930); BEST Arabidopsis thaliana protein match is: Late embryogenesis abundant protein, group 6 (TAIR:AT2G23110.2); Has 37 Blast hits to 37 proteins in 9 species: Archae - 0; Bacteria - 0; Metazoa - 0; Fungi - 0; Plants - 37; Viruses - 0; Other Eukaryotes - 0 (source: NCBI BLink)."</t>
  </si>
  <si>
    <t>HXXXD-type acyl-transferase family protein; FUNCTIONS IN: transferase activity, transferring acyl groups other than amino-acyl groups, transferase activity; INVOLVED IN: biological_process unknown; LOCATED IN: cellular_component unknown; EXPRESSED IN: 20 plant structures; EXPRESSED DURING: 13 growth stages; CONTAINS InterPro DOMAIN/s: Transferase (InterPro:IPR003480); BEST Arabidopsis thaliana protein match is: HXXXD-type acyl-transferase family protein (TAIR:AT5G07870.1); Has 2502 Blast hits to 2496 proteins in 153 species: Archae - 0; Bacteria - 0; Metazoa - 0; Fungi - 108; Plants - 2386; Viruses - 0; Other Eukaryotes - 8 (source: NCBI BLink)."</t>
  </si>
  <si>
    <t>proton pump interactor 1 (PPI1); FUNCTIONS IN: protein binding; INVOLVED IN: regulation of proton transport; LOCATED IN: endoplasmic reticulum, plasma membrane; EXPRESSED IN: 25 plant structures; EXPRESSED DURING: 15 growth stages; BEST Arabidopsis thaliana protein match is: unknown protein (TAIR:AT5G36690.1); Has 56187 Blast hits to 35171 proteins in 2461 species: Archae - 533; Bacteria - 11472; Metazoa - 20772; Fungi - 6196; Plants - 2564; Viruses - 257; Other Eukaryotes - 14393 (source: NCBI BLink)."</t>
  </si>
  <si>
    <t>NAD(P)-binding Rossmann-fold superfamily protein; FUNCTIONS IN: alcohol dehydrogenase (NAD) activity; INVOLVED IN: response to salt stress; LOCATED IN: plasma membrane; EXPRESSED IN: 25 plant structures; EXPRESSED DURING: 14 growth stages; CONTAINS InterPro DOMAIN/s: NAD-dependent epimerase/dehydratase (InterPro:IPR001509), NAD(P)-binding domain (InterPro:IPR016040); BEST Arabidopsis thaliana protein match is: NAD(P)-binding Rossmann-fold superfamily protein (TAIR:AT1G51410.1); Has 1807 Blast hits to 1807 proteins in 277 species: Archae - 0; Bacteria - 0; Metazoa - 736; Fungi - 347; Plants - 385; Viruses - 0; Other Eukaryotes - 339 (source: NCBI BLink)."</t>
  </si>
  <si>
    <t>zinc finger protein-related; FUNCTIONS IN: sequence-specific DNA binding transcription factor activity; INVOLVED IN: regulation of transcription; LOCATED IN: intracellular; EXPRESSED IN: 21 plant structures; EXPRESSED DURING: 13 growth stages; CONTAINS InterPro DOMAIN/s: Zinc finger, C2H2-like (InterPro:IPR015880), Zinc finger, C2H2-type (InterPro:IPR007087); BEST Arabidopsis thaliana protein match is: zinc finger (C2H2 type) family protein (TAIR:AT4G27240.1); Has 1807 Blast hits to 1807 proteins in 277 species: Archae - 0; Bacteria - 0; Metazoa - 736; Fungi - 347; Plants - 385; Viruses - 0; Other Eukaryotes - 339 (source: NCBI BLink)."</t>
  </si>
  <si>
    <t>Protein of unknown function (DUF506) ; LOCATED IN: chloroplast; EXPRESSED IN: 22 plant structures; EXPRESSED DURING: 14 growth stages; CONTAINS InterPro DOMAIN/s: Protein of unknown function DUF506, plant (InterPro:IPR006502); BEST Arabidopsis thaliana protein match is: Protein of unknown function (DUF506)  (TAIR:AT4G32480.1); Has 375 Blast hits to 373 proteins in 24 species: Archae - 0; Bacteria - 0; Metazoa - 0; Fungi - 0; Plants - 373; Viruses - 0; Other Eukaryotes - 2 (source: NCBI BLink)."</t>
  </si>
  <si>
    <t>myb domain protein 32 (MYB32);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7 (TAIR:AT2G16720.1); Has 9023 Blast hits to 8385 proteins in 476 species: Archae - 0; Bacteria - 0; Metazoa - 680; Fungi - 473; Plants - 6077; Viruses - 3; Other Eukaryotes - 1790 (source: NCBI BLink)."</t>
  </si>
  <si>
    <t>phytochrome interacting factor 3-like 6 (PIL6); FUNCTIONS IN: DNA binding, sequence-specific DNA binding transcription factor activity; INVOLVED IN: red, far-red light phototransduction, ethylene biosynthetic process, circadian rhythm; LOCATED IN: nucleus; EXPRESSED IN: 18 plant structures; EXPRESSED DURING: 10 growth stages; CONTAINS InterPro DOMAIN/s: Helix-loop-helix DNA-binding domain (InterPro:IPR001092), Helix-loop-helix DNA-binding (InterPro:IPR011598); BEST Arabidopsis thaliana protein match is: phytochrome interacting factor 4 (TAIR:AT2G43010.1); Has 4578 Blast hits to 4570 proteins in 308 species: Archae - 0; Bacteria - 0; Metazoa - 987; Fungi - 138; Plants - 3423; Viruses - 0; Other Eukaryotes - 30 (source: NCBI BLink)."</t>
  </si>
  <si>
    <t>fucosyltransferase 1 (FT1); FUNCTIONS IN: transferase activity, transferring glycosyl groups, fucosyltransferase activity; INVOLVED IN: plant-type cell wall biogenesis, xyloglucan biosynthetic process; LOCATED IN: membrane; EXPRESSED IN: 23 plant structures; EXPRESSED DURING: 14 growth stages; CONTAINS InterPro DOMAIN/s: Xyloglucan fucosyltransferase (InterPro:IPR004938); BEST Arabidopsis thaliana protein match is: fucosyltransferase 7 (TAIR:AT1G14070.1); Has 329 Blast hits to 320 proteins in 18 species: Archae - 0; Bacteria - 0; Metazoa - 0; Fungi - 0; Plants - 326; Viruses - 0; Other Eukaryotes - 3 (source: NCBI BLink)."</t>
  </si>
  <si>
    <t>cytochrome BC1 synthesis (BCS1); FUNCTIONS IN: nucleoside-triphosphatase activity, ATPase activity, nucleotide binding, ATP binding; LOCATED IN: mitochondrion; EXPRESSED IN: 24 plant structures; EXPRESSED DURING: 13 growth stages; CONTAINS InterPro DOMAIN/s: ATPase, AAA-type, core (InterPro:IPR003959), ATPase, AAA+ type, core (InterPro:IPR003593), ATPase, AAA-type, conserved site (InterPro:IPR003960); BEST Arabidopsis thaliana protein match is: P-loop containing nucleoside triphosphate hydrolases superfamily protein (TAIR:AT3G50940.1); Has 21434 Blast hits to 19763 proteins in 2733 species: Archae - 1352; Bacteria - 7111; Metazoa - 3538; Fungi - 2773; Plants - 2474; Viruses - 30; Other Eukaryotes - 4156 (source: NCBI BLink)."</t>
  </si>
  <si>
    <t>EARLY-RESPONSIVE TO DEHYDRATION 9 (ERD9); FUNCTIONS IN: glutathione transferase activity; INVOLVED IN: response to water deprivation, response to karrikin, toxin catabolic process; LOCATED IN: chloroplast, cytoplasm; EXPRESSED IN: 21 plant structures; EXPRESSED DURING: 14 growth stages;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18 (TAIR:AT1G10360.1); Has 6064 Blast hits to 6029 proteins in 1096 species: Archae - 0; Bacteria - 2896; Metazoa - 397; Fungi - 130; Plants - 2065; Viruses - 0; Other Eukaryotes - 576 (source: NCBI BLink)."</t>
  </si>
  <si>
    <t>AT2G01660</t>
  </si>
  <si>
    <t>plasmodesmata-located protein 6 (PDLP6)</t>
  </si>
  <si>
    <t>plasmodesmata-located protein 6 (PDLP6); CONTAINS InterPro DOMAIN/s: Protein of unknown function DUF26 (InterPro:IPR002902); BEST Arabidopsis thaliana protein match is: plasmodesmata-located protein 7 (TAIR:AT5G37660.2); Has 1458 Blast hits to 1310 proteins in 27 species: Archae - 0; Bacteria - 0; Metazoa - 0; Fungi - 0; Plants - 1458; Viruses - 0; Other Eukaryotes - 0 (source: NCBI BLink).</t>
  </si>
  <si>
    <t>Pyridoxal-5'-phosphate-dependent enzyme family protein; FUNCTIONS IN: pyridoxal phosphate binding, catalytic activity, threonine synthase activity; INVOLVED IN: threonine biosynthetic process, metabolic process, cellular amino acid metabolic process; LOCATED IN: chloroplast; EXPRESSED IN: 23 plant structures; EXPRESSED DURING: 13 growth stages; CONTAINS InterPro DOMAIN/s: Threonine synthase (InterPro:IPR004450), Pyridoxal phosphate-dependent enzyme, beta subunit (InterPro:IPR001926), Serine/threonine dehydratase, pyridoxal-phosphate-binding site (InterPro:IPR000634); BEST Arabidopsis thaliana protein match is: Pyridoxal-5'-phosphate-dependent enzyme family protein (TAIR:AT4G29840.1); Has 6773 Blast hits to 6773 proteins in 2056 species: Archae - 400; Bacteria - 4271; Metazoa - 80; Fungi - 26; Plants - 85; Viruses - 0; Other Eukaryotes - 1911 (source: NCBI BLink)."</t>
  </si>
  <si>
    <t>Mitochondrial substrate carrier family protein; FUNCTIONS IN: binding; INVOLVED IN: transport, mitochondrial transport, transmembrane transport; LOCATED IN: mitochondrial inner membrane, membrane; EXPRESSED IN: 23 plant structures; EXPRESSED DURING: 13 growth stages; CONTAINS InterPro DOMAIN/s: Mitochondrial carrier protein (InterPro:IPR002067), Mitochondrial substrate carrier (InterPro:IPR001993), Mitochondrial substrate/solute carrier (InterPro:IPR018108); BEST Arabidopsis thaliana protein match is: Mitochondrial substrate carrier family protein (TAIR:AT5G26200.1); Has 20856 Blast hits to 12399 proteins in 415 species: Archae - 0; Bacteria - 0; Metazoa - 8678; Fungi - 5994; Plants - 4095; Viruses - 0; Other Eukaryotes - 2089 (source: NCBI BLink)."</t>
  </si>
  <si>
    <t>PAP/OAS1 substrate-binding domain superfamily; FUNCTIONS IN: nucleotidyltransferase activity; INVOLVED IN: biological_process unknown; LOCATED IN: chloroplast; CONTAINS InterPro DOMAIN/s: Nucleotidyl transferase domain (InterPro:IPR002934), PAP/25A-associated (InterPro:IPR002058); BEST Arabidopsis thaliana protein match is: Nucleotidyltransferase family protein (TAIR:AT2G40520.4); Has 391 Blast hits to 365 proteins in 105 species: Archae - 0; Bacteria - 0; Metazoa - 57; Fungi - 102; Plants - 177; Viruses - 0; Other Eukaryotes - 55 (source: NCBI BLink)."</t>
  </si>
  <si>
    <t>N2,N2-dimethylguanosine tRNA methyltransferase; FUNCTIONS IN: RNA binding, tRNA (guanine-N2-)-methyltransferase activity; INVOLVED IN: tRNA processing; EXPRESSED IN: 20 plant structures; EXPRESSED DURING: 12 growth stages; CONTAINS InterPro DOMAIN/s: N2,N2-dimethylguanosine tRNA methyltransferase (InterPro:IPR002905); BEST Arabidopsis thaliana protein match is: N2,N2-dimethylguanosine tRNA methyltransferase (TAIR:AT5G15810.1); Has 951 Blast hits to 937 proteins in 347 species: Archae - 257; Bacteria - 66; Metazoa - 191; Fungi - 140; Plants - 103; Viruses - 0; Other Eukaryotes - 194 (source: NCBI BLink)."</t>
  </si>
  <si>
    <t>Protein phosphatase 2C family protein; FUNCTIONS IN: protein serine/threonine phosphatase activity, catalytic activity; INVOLVED IN: protein amino acid dephosphorylation; LOCATED IN: protein serine/threonine phosphatase complex; EXPRESSED IN: 16 plant structures; EXPRESSED DURING: 10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(TAIR:AT3G51370.1); Has 1807 Blast hits to 1807 proteins in 277 species: Archae - 0; Bacteria - 0; Metazoa - 736; Fungi - 347; Plants - 385; Viruses - 0; Other Eukaryotes - 339 (source: NCBI BLink)."</t>
  </si>
  <si>
    <t>Leucine-rich repeat (LRR) family protein; INVOLVED IN: signal transduction; LOCATED IN: endomembrane system; EXPRESSED IN: 15 plant structures; EXPRESSED DURING: 8 growth stages; CONTAINS InterPro DOMAIN/s: Leucine-rich repeat-containing N-terminal domain, type 2 (InterPro:IPR013210), Leucine-rich repeat (InterPro:IPR001611); BEST Arabidopsis thaliana protein match is: Leucine-rich repeat (LRR) family protein (TAIR:AT2G15320.1); Has 1807 Blast hits to 1807 proteins in 277 species: Archae - 0; Bacteria - 0; Metazoa - 736; Fungi - 347; Plants - 385; Viruses - 0; Other Eukaryotes - 339 (source: NCBI BLink)."</t>
  </si>
  <si>
    <t>ferredoxin 1 (FD1); FUNCTIONS IN: electron carrier activity, iron-sulfur cluster binding, 2 iron, 2 sulfur cluster binding; INVOLVED IN: response to karrikin; LOCATED IN: chloroplast stroma, chloroplast; EXPRESSED IN: 22 plant structures; EXPRESSED DURING: 13 growth stages; CONTAINS InterPro DOMAIN/s: 2Fe-2S ferredoxin, iron-sulphur binding site (InterPro:IPR006058), Ferredoxin (InterPro:IPR001041), Ferredoxin [2Fe-2S], plant (InterPro:IPR010241), Beta-grasp fold, ferredoxin-type (InterPro:IPR012675); BEST Arabidopsis thaliana protein match is: 2Fe-2S ferredoxin-like superfamily protein (TAIR:AT1G60950.1); Has 7651 Blast hits to 7649 proteins in 1369 species: Archae - 135; Bacteria - 5662; Metazoa - 7; Fungi - 14; Plants - 626; Viruses - 5; Other Eukaryotes - 1202 (source: NCBI BLink)."</t>
  </si>
  <si>
    <t>Leucine-rich repeat receptor-like protein kinase family protein; FUNCTIONS IN: protein serine/threonine kinase activity, protein kinase activity, ATP binding; INVOLVED IN: protein amino acid phosphorylation; LOCATED IN: endomembrane system; EXPRESSED IN: 22 plant structures; EXPRESSED DURING: 13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(TAIR:AT5G63930.1); Has 252347 Blast hits to 139850 proteins in 4875 species: Archae - 176; Bacteria - 22560; Metazoa - 76410; Fungi - 11433; Plants - 110453; Viruses - 462; Other Eukaryotes - 30853 (source: NCBI BLink)."</t>
  </si>
  <si>
    <t>camelliol C synthase 1 (CAMS1); CONTAINS InterPro DOMAIN/s: Terpenoid cylases/protein prenyltransferase alpha-alpha toroid (InterPro:IPR008930), Squalene cyclase (InterPro:IPR018333), Prenyltransferase/squalene oxidase (InterPro:IPR001330); BEST Arabidopsis thaliana protein match is: Terpenoid cyclases family protein (TAIR:AT1G78950.1); Has 2110 Blast hits to 1948 proteins in 563 species: Archae - 2; Bacteria - 929; Metazoa - 122; Fungi - 243; Plants - 611; Viruses - 0; Other Eukaryotes - 203 (source: NCBI BLink)."</t>
  </si>
  <si>
    <t>myb domain protein 77 (MYB77);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r1 (TAIR:AT5G67300.1); Has 8885 Blast hits to 7887 proteins in 483 species: Archae - 0; Bacteria - 2; Metazoa - 822; Fungi - 555; Plants - 5415; Viruses - 3; Other Eukaryotes - 2088 (source: NCBI BLink)."</t>
  </si>
  <si>
    <t>phenylalanyl-tRNA synthetase class IIc family protein; FUNCTIONS IN: in 6 functions; INVOLVED IN: tRNA processing, phenylalanyl-tRNA aminoacylation, translation, tRNA aminoacylation, tRNA aminoacylation for protein translation; LOCATED IN: mitochondrion, chloroplast, membrane; EXPRESSED IN: 23 plant structures; EXPRESSED DURING: 13 growth stages; CONTAINS InterPro DOMAIN/s: Phenylalanyl-tRNA synthetase, class IIc, mitochondrial (InterPro:IPR004530), Phenylalanyl-tRNA synthetase, beta subunit, ferrodoxin-fold anticodon-binding (InterPro:IPR005121), Phenylalanyl-tRNA synthetase alpha chain (InterPro:IPR002319), Aminoacyl-tRNA synthetase, class II, conserved domain (InterPro:IPR006195); BEST Arabidopsis thaliana protein match is: phenylalanyl-tRNA synthetase, putative / phenylalanine--tRNA ligase, putative (TAIR:AT4G39280.1); Has 12112 Blast hits to 12078 proteins in 3125 species: Archae - 246; Bacteria - 7816; Metazoa - 323; Fungi - 290; Plants - 111; Viruses - 0; Other Eukaryotes - 3326 (source: NCBI BLink)."</t>
  </si>
  <si>
    <t>cytochrome P450, family 706, subfamily A, polypeptide 5 (CYP706A5); FUNCTIONS IN: electron carrier activity, monooxygenase activity, iron ion binding, oxygen binding, heme binding; INVOLVED IN: oxidation reduction; LOCATED IN: endomembrane system; CONTAINS InterPro DOMAIN/s: Cytochrome P450 (InterPro:IPR001128), Cytochrome P450, E-class, group I (InterPro:IPR002401), Cytochrome P450, conserved site (InterPro:IPR017972); BEST Arabidopsis thaliana protein match is: cytochrome P450, family 706, subfamily A, polypeptide 6 (TAIR:AT4G12320.1); Has 33607 Blast hits to 33314 proteins in 1696 species: Archae - 58; Bacteria - 3550; Metazoa - 11926; Fungi - 7339; Plants - 9547; Viruses - 3; Other Eukaryotes - 1184 (source: NCBI BLink)."</t>
  </si>
  <si>
    <t>Leucine-rich receptor-like protein kinase family protein; FUNCTIONS IN: protein serine/threonine kinase activity, protein kinase activity, ATP binding; INVOLVED IN: transmembrane receptor protein tyrosine kinase signaling pathway, protein amino acid phosphorylation; LOCATED IN: cytosol, plasma membrane; EXPRESSED IN: 23 plant structures; EXPRESSED DURING: 13 growth stages; CONTAINS InterPro DOMAIN/s: Serine/threonine-protein kinase domain (InterPro:IPR002290), Leucine-rich repeat-containing N-terminal domain, type 2 (InterPro:IPR013210), Leucine-rich repeat (InterPro:IPR001611), Serine-threonine/tyrosine-protein kinase (InterPro:IPR001245), Protein kinase-like domain (InterPro:IPR011009), Protein kinase, catalytic domain (InterPro:IPR000719), Tyrosine-protein kinase, catalytic domain (InterPro:IPR020635); BEST Arabidopsis thaliana protein match is: Leucine-rich repeat protein kinase family protein (TAIR:AT2G27060.1); Has 1807 Blast hits to 1807 proteins in 277 species: Archae - 0; Bacteria - 0; Metazoa - 736; Fungi - 347; Plants - 385; Viruses - 0; Other Eukaryotes - 339 (source: NCBI BLink)."</t>
  </si>
  <si>
    <t>Regulator of chromosome condensation (RCC1) family protein; CONTAINS InterPro DOMAIN/s: Regulator of chromosome condensation/beta-lactamase-inhibitor protein II (InterPro:IPR009091), Regulator of chromosome condensation, RCC1 (InterPro:IPR000408); BEST Arabidopsis thaliana protein match is: Regulator of chromosome condensation (RCC1) family protein (TAIR:AT5G63860.1); Has 30201 Blast hits to 17322 proteins in 780 species: Archae - 12; Bacteria - 1396; Metazoa - 17338; Fungi - 3422; Plants - 5037; Viruses - 0; Other Eukaryotes - 2996 (source: NCBI BLink)."</t>
  </si>
  <si>
    <t>Vacuolar iron transporter (VIT) family protein; CONTAINS InterPro DOMAIN/s: Protein of unknown function DUF125, transmembrane (InterPro:IPR008217); BEST Arabidopsis thaliana protein match is: Vacuolar iron transporter (VIT) family protein (TAIR:AT3G43660.1); Has 1790 Blast hits to 1779 proteins in 610 species: Archae - 82; Bacteria - 1205; Metazoa - 0; Fungi - 63; Plants - 209; Viruses - 0; Other Eukaryotes - 231 (source: NCBI BLink)."</t>
  </si>
  <si>
    <t>Potassium transporter family protein; FUNCTIONS IN: potassium ion transmembrane transporter activity; INVOLVED IN: potassium ion transport; LOCATED IN: chloroplast; EXPRESSED IN: 21 plant structures; EXPRESSED DURING: 13 growth stages; CONTAINS InterPro DOMAIN/s: Potassium uptake protein, kup (InterPro:IPR018519), K+ potassium transporter (InterPro:IPR003855); BEST Arabidopsis thaliana protein match is: K+ uptake permease 7 (TAIR:AT5G09400.1); Has 3447 Blast hits to 3411 proteins in 1044 species: Archae - 13; Bacteria - 2434; Metazoa - 1; Fungi - 101; Plants - 776; Viruses - 4; Other Eukaryotes - 118 (source: NCBI BLink)."</t>
  </si>
  <si>
    <t>embryo defective 1220 (emb1220); CONTAINS InterPro DOMAIN/s: Pre-mRNA processing ribonucleoprotein, snoRNA-binding domain (InterPro:IPR002687), NOSIC (InterPro:IPR012976), Prp31 C-terminal (InterPro:IPR019175); BEST Arabidopsis thaliana protein match is: unknown protein (TAIR:AT1G70400.1); Has 1596 Blast hits to 1590 proteins in 356 species: Archae - 207; Bacteria - 2; Metazoa - 385; Fungi - 430; Plants - 224; Viruses - 0; Other Eukaryotes - 348 (source: NCBI BLink)."</t>
  </si>
  <si>
    <t>response regulator 23 (RR23); CONTAINS InterPro DOMAIN/s: CheY-like (InterPro:IPR011006), Signal transduction response regulator, receiver domain (InterPro:IPR001789); BEST Arabidopsis thaliana protein match is: response regulator 21 (TAIR:AT5G07210.1); Has 142 Blast hits to 142 proteins in 56 species: Archae - 8; Bacteria - 83; Metazoa - 0; Fungi - 0; Plants - 49; Viruses - 0; Other Eukaryotes - 2 (source: NCBI BLink)."</t>
  </si>
  <si>
    <t>K+ uptake permease 10 (KUP10); FUNCTIONS IN: potassium ion transmembrane transporter activity; INVOLVED IN: potassium ion transport; LOCATED IN: membrane; EXPRESSED IN: 8 plant structures; EXPRESSED DURING: 4 anthesis, petal differentiation and expansion stage; CONTAINS InterPro DOMAIN/s: Potassium uptake protein, kup (InterPro:IPR018519), K+ potassium transporter (InterPro:IPR003855); BEST Arabidopsis thaliana protein match is: K+ uptake permease 11 (TAIR:AT2G35060.1); Has 3472 Blast hits to 3422 proteins in 1051 species: Archae - 13; Bacteria - 2438; Metazoa - 1; Fungi - 105; Plants - 791; Viruses - 4; Other Eukaryotes - 120 (source: NCBI BLink)."</t>
  </si>
  <si>
    <t>Regulator of Vps4 activity in the MVB pathway protein; CONTAINS InterPro DOMAIN/s: Protein of unknown function DUF292, eukaryotic (InterPro:IPR005061); BEST Arabidopsis thaliana protein match is: Regulator of Vps4 activity in the MVB pathway protein (TAIR:AT4G35730.1); Has 2168 Blast hits to 1128 proteins in 249 species: Archae - 0; Bacteria - 95; Metazoa - 396; Fungi - 227; Plants - 323; Viruses - 1; Other Eukaryotes - 1126 (source: NCBI BLink)."</t>
  </si>
  <si>
    <t>SMAD/FHA domain-containing protein ; LOCATED IN: chloroplast; EXPRESSED IN: 23 plant structures; EXPRESSED DURING: 12 growth stages; CONTAINS InterPro DOMAIN/s: SMAD/FHA domain (InterPro:IPR008984), Forkhead-associated (FHA) domain (InterPro:IPR000253); Has 90361 Blast hits to 52813 proteins in 2902 species: Archae - 1014; Bacteria - 17012; Metazoa - 41214; Fungi - 7482; Plants - 4542; Viruses - 303; Other Eukaryotes - 18794 (source: NCBI BLink)."</t>
  </si>
  <si>
    <t>ARIADNE 1 (ARI1); FUNCTIONS IN: zinc ion binding; EXPRESSED IN: 24 plant structures; EXPRESSED DURING: 15 growth stages; CONTAINS InterPro DOMAIN/s: Zinc finger, C6HC-type (InterPro:IPR002867), Zinc finger, RING-type (InterPro:IPR001841); BEST Arabidopsis thaliana protein match is: RING/U-box superfamily protein (TAIR:AT2G16090.1); Has 30201 Blast hits to 17322 proteins in 780 species: Archae - 12; Bacteria - 1396; Metazoa - 17338; Fungi - 3422; Plants - 5037; Viruses - 0; Other Eukaryotes - 2996 (source: NCBI BLink)."</t>
  </si>
  <si>
    <t>MATE efflux family protein; FUNCTIONS IN: antiporter activity, drug transmembrane transporter activity, transporter activity; INVOLVED IN: response to wounding; LOCATED IN: membrane; EXPRESSED IN: 17 plant structures; EXPRESSED DURING: 11 growth stages; CONTAINS InterPro DOMAIN/s: MATE family transporter related protein (InterPro:IPR015521), Multi antimicrobial extrusion protein MatE (InterPro:IPR002528); BEST Arabidopsis thaliana protein match is: MATE efflux family protein (TAIR:AT1G66780.1); Has 11372 Blast hits to 11171 proteins in 2068 species: Archae - 239; Bacteria - 8285; Metazoa - 148; Fungi - 331; Plants - 1323; Viruses - 0; Other Eukaryotes - 1046 (source: NCBI BLink)."</t>
  </si>
  <si>
    <t>Sterile alpha motif (SAM) domain-containing protein; CONTAINS InterPro DOMAIN/s: Sterile alpha motif (InterPro:IPR001660), Sterile alpha motif homology (InterPro:IPR010993), Sterile alpha motif, type 2 (InterPro:IPR011510); Has 60 Blast hits to 60 proteins in 24 species: Archae - 0; Bacteria - 0; Metazoa - 5; Fungi - 6; Plants - 44; Viruses - 0; Other Eukaryotes - 5 (source: NCBI BLink)."</t>
  </si>
  <si>
    <t>cytochrome c oxidase 17 (COX17); FUNCTIONS IN: copper chaperone activity; INVOLVED IN: response to bacterium, response to copper ion; LOCATED IN: mitochondrial intermembrane space; EXPRESSED IN: 22 plant structures; EXPRESSED DURING: 13 growth stages; CONTAINS InterPro DOMAIN/s: Cytochrome c oxidase copper chaperone (InterPro:IPR007745); BEST Arabidopsis thaliana protein match is: Cytochrome C oxidase copper chaperone (COX17) (TAIR:AT1G53030.1); Has 294 Blast hits to 294 proteins in 132 species: Archae - 0; Bacteria - 0; Metazoa - 138; Fungi - 51; Plants - 55; Viruses - 0; Other Eukaryotes - 50 (source: NCBI BLink)."</t>
  </si>
  <si>
    <t>GBF's pro-rich region-interacting factor 1 (GPRI1);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GOLDEN2-like 2 (TAIR:AT5G44190.1); Has 2420 Blast hits to 2125 proteins in 147 species: Archae - 0; Bacteria - 17; Metazoa - 163; Fungi - 64; Plants - 2094; Viruses - 12; Other Eukaryotes - 70 (source: NCBI BLink)."</t>
  </si>
  <si>
    <t>GDSL-like Lipase/Acylhydrolase superfamily protein; CONTAINS InterPro DOMAIN/s: Lipase, GDSL, active site (InterPro:IPR008265), Lipase, GDSL (InterPro:IPR001087); BEST Arabidopsis thaliana protein match is: SGNH hydrolase-type esterase superfamily protein (TAIR:AT1G75880.2); Has 3444 Blast hits to 3405 proteins in 204 species: Archae - 0; Bacteria - 282; Metazoa - 0; Fungi - 26; Plants - 3125; Viruses - 0; Other Eukaryotes - 11 (source: NCBI BLink)."</t>
  </si>
  <si>
    <t>Plant L-ascorbate oxidase; FUNCTIONS IN: oxidoreductase activity, copper ion binding, L-ascorbate oxidase activity; INVOLVED IN: oxidation reduction; LOCATED IN: plant-type cell wall; EXPRESSED IN: 21 plant structures; EXPRESSED DURING: 13 growth stages; CONTAINS InterPro DOMAIN/s: Multicopper oxidase, type 3 (InterPro:IPR011707), Multicopper oxidase, type 2 (InterPro:IPR011706), Cupredoxin (InterPro:IPR008972), Multicopper oxidase, copper-binding site (InterPro:IPR002355), Multicopper oxidase, type 1 (InterPro:IPR001117), L-ascorbate oxidase, plants (InterPro:IPR017760); BEST Arabidopsis thaliana protein match is: Plant L-ascorbate oxidase (TAIR:AT5G21105.1); Has 9868 Blast hits to 8872 proteins in 1572 species: Archae - 64; Bacteria - 4270; Metazoa - 566; Fungi - 3292; Plants - 1286; Viruses - 0; Other Eukaryotes - 390 (source: NCBI BLink)."</t>
  </si>
  <si>
    <t>WAG2;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WAG 1 (TAIR:AT1G53700.1); Has 104032 Blast hits to 102948 proteins in 2832 species: Archae - 68; Bacteria - 12398; Metazoa - 38403; Fungi - 11620; Plants - 23519; Viruses - 432; Other Eukaryotes - 17592 (source: NCBI BLink)."</t>
  </si>
  <si>
    <t>P-loop containing nucleoside triphosphate hydrolases superfamily protein; FUNCTIONS IN: GTP binding; INVOLVED IN: biological_process unknown; LOCATED IN: intracellular; CONTAINS InterPro DOMAIN/s: GTP-binding protein, HSR1-related (InterPro:IPR002917); BEST Arabidopsis thaliana protein match is: P-loop containing nucleoside triphosphate hydrolases superfamily protein (TAIR:AT2G41670.1); Has 3555 Blast hits to 3555 proteins in 1390 species: Archae - 105; Bacteria - 2228; Metazoa - 282; Fungi - 444; Plants - 117; Viruses - 0; Other Eukaryotes - 379 (source: NCBI BLink)."</t>
  </si>
  <si>
    <t>RING/U-box superfamily protein; FUNCTIONS IN: zinc ion binding; CONTAINS InterPro DOMAIN/s: Zinc finger, RING-type (InterPro:IPR001841), Zinc finger, C3HC4 RING-type (InterPro:IPR018957); BEST Arabidopsis thaliana protein match is: RING/U-box superfamily protein (TAIR:AT4G03965.1); Has 610 Blast hits to 610 proteins in 109 species: Archae - 0; Bacteria - 0; Metazoa - 219; Fungi - 27; Plants - 270; Viruses - 11; Other Eukaryotes - 83 (source: NCBI BLink)."</t>
  </si>
  <si>
    <t>ABRE binding factor 4 (ABF4); FUNCTIONS IN: protein binding, DNA binding, transcription activator activity, sequence-specific DNA binding transcription factor activity; INVOLVED IN: in 6 processes; LOCATED IN: nucleus; EXPRESSED IN: 24 plant structures; EXPRESSED DURING: 13 growth stages; CONTAINS InterPro DOMAIN/s: Basic-leucine zipper (bZIP) transcription factor (InterPro:IPR004827), bZIP transcription factor, bZIP-1 (InterPro:IPR011616); BEST Arabidopsis thaliana protein match is: abscisic acid responsive element-binding factor 1 (TAIR:AT1G49720.1); Has 5268 Blast hits to 4676 proteins in 263 species: Archae - 0; Bacteria - 14; Metazoa - 1616; Fungi - 400; Plants - 1635; Viruses - 0; Other Eukaryotes - 1603 (source: NCBI BLink)."</t>
  </si>
  <si>
    <t>EMBRYO DEFECTIVE 1873 (EMB1873); CONTAINS InterPro DOMAIN/s: Agmatine deiminase (InterPro:IPR017754), Peptidyl-arginine deiminase, Porphyromonas-type (InterPro:IPR007466); Has 2547 Blast hits to 2545 proteins in 784 species: Archae - 10; Bacteria - 1723; Metazoa - 8; Fungi - 32; Plants - 53; Viruses - 9; Other Eukaryotes - 712 (source: NCBI BLink)."</t>
  </si>
  <si>
    <t>AGAMOUS-like 42 (AGL42); FUNCTIONS IN: sequence-specific DNA binding transcription factor activity; INVOLVED IN: regulation of transcription, DNA-dependent; LOCATED IN: nucleus; EXPRESSED IN: 17 plant structures; EXPRESSED DURING: 8 growth stages; CONTAINS InterPro DOMAIN/s: Transcription factor, MADS-box (InterPro:IPR002100), Transcription factor, K-box (InterPro:IPR002487); BEST Arabidopsis thaliana protein match is: AGAMOUS-like 20 (TAIR:AT2G45660.1); Has 7152 Blast hits to 7150 proteins in 910 species: Archae - 0; Bacteria - 11; Metazoa - 666; Fungi - 313; Plants - 6035; Viruses - 0; Other Eukaryotes - 127 (source: NCBI BLink)."</t>
  </si>
  <si>
    <t>antiauxin-resistant 3 (AAR3); CONTAINS InterPro DOMAIN/s: Defective-in-cullin neddylation protein (InterPro:IPR014764), Protein of unknown function DUF298 (InterPro:IPR005176); BEST Arabidopsis thaliana protein match is: unknown protein (TAIR:AT3G12760.1); Has 786 Blast hits to 786 proteins in 193 species: Archae - 0; Bacteria - 0; Metazoa - 464; Fungi - 133; Plants - 125; Viruses - 0; Other Eukaryotes - 64 (source: NCBI BLink)."</t>
  </si>
  <si>
    <t>Pleckstrin homology (PH) and lipid-binding START domains-containing protein; FUNCTIONS IN: phosphoinositide binding; INVOLVED IN: signal transduction; LOCATED IN: plasma membrane; EXPRESSED IN: 24 plant structures; EXPRESSED DURING: 15 growth stages; CONTAINS InterPro DOMAIN/s: Protein of unknown function DUF1336 (InterPro:IPR009769), Pleckstrin homology-type (InterPro:IPR011993), Lipid-binding START (InterPro:IPR002913), Pleckstrin homology (InterPro:IPR001849); BEST Arabidopsis thaliana protein match is: Pleckstrin homology (PH) and lipid-binding START domains-containing protein (TAIR:AT3G54800.2); Has 35333 Blast hits to 34131 proteins in 2444 species: Archae - 798; Bacteria - 22429; Metazoa - 974; Fungi - 991; Plants - 531; Viruses - 0; Other Eukaryotes - 9610 (source: NCBI BLink)."</t>
  </si>
  <si>
    <t>Dof-type zinc finger DNA-binding family protein; CONTAINS InterPro DOMAIN/s: Zinc finger, Dof-type (InterPro:IPR003851); BEST Arabidopsis thaliana protein match is: DNA binding with one finger 2.4 (TAIR:AT2G37590.1); Has 1212 Blast hits to 1182 proteins in 84 species: Archae - 0; Bacteria - 4; Metazoa - 69; Fungi - 10; Plants - 1097; Viruses - 0; Other Eukaryotes - 32 (source: NCBI BLink)."</t>
  </si>
  <si>
    <t>FAD-binding Berberine family protein; FUNCTIONS IN: electron carrier activity, oxidoreductase activity, FAD binding, catalytic activity; LOCATED IN: endomembrane system; CONTAINS InterPro DOMAIN/s: FAD-binding, type 2 (InterPro:IPR016166), Berberine/berberine-like (InterPro:IPR012951), FAD linked oxidase, N-terminal (InterPro:IPR006094); BEST Arabidopsis thaliana protein match is: FAD-binding Berberine family protein (TAIR:AT1G30720.1); Has 4813 Blast hits to 4783 proteins in 792 species: Archae - 53; Bacteria - 2083; Metazoa - 8; Fungi - 1639; Plants - 818; Viruses - 0; Other Eukaryotes - 212 (source: NCBI BLink)."</t>
  </si>
  <si>
    <t>auxin response factor 10 (ARF10); FUNCTIONS IN: sequence-specific DNA binding transcription factor activity, miRNA binding; INVOLVED IN: in 13 processes; LOCATED IN: nucleus; EXPRESSED IN: 25 plant structures; EXPRESSED DURING: 15 growth stages; CONTAINS InterPro DOMAIN/s: Aux/IAA-ARF-dimerisation (InterPro:IPR011525), Transcriptional factor B3 (InterPro:IPR003340), AUX/IAA protein (InterPro:IPR003311), Auxin response factor (InterPro:IPR010525); BEST Arabidopsis thaliana protein match is: auxin response factor 16 (TAIR:AT4G30080.1); Has 1499 Blast hits to 1393 proteins in 79 species: Archae - 0; Bacteria - 4; Metazoa - 43; Fungi - 0; Plants - 1444; Viruses - 0; Other Eukaryotes - 8 (source: NCBI BLink)."</t>
  </si>
  <si>
    <t>SGNH hydrolase-type esterase superfamily protein; CONTAINS InterPro DOMAIN/s: Lipase, GDSL, active site (InterPro:IPR008265), Lipase, GDSL (InterPro:IPR001087), Esterase, SGNH hydrolase-type (InterPro:IPR013830); BEST Arabidopsis thaliana protein match is: GDSL-like Lipase/Acylhydrolase superfamily protein (TAIR:AT1G75890.2); Has 3759 Blast hits to 3718 proteins in 343 species: Archae - 0; Bacteria - 575; Metazoa - 0; Fungi - 43; Plants - 3122; Viruses - 0; Other Eukaryotes - 19 (source: NCBI BLink)."</t>
  </si>
  <si>
    <t>1-deoxy-D-xylulose 5-phosphate reductoisomerase (DXR); FUNCTIONS IN: 1-deoxy-D-xylulose-5-phosphate reductoisomerase activity; INVOLVED IN: response to cadmium ion, response to light stimulus, isoprenoid biosynthetic process, isopentenyl diphosphate biosynthetic process, mevalonate-independent pathway; LOCATED IN: chloroplast stroma, chloroplast; EXPRESSED IN: 28 plant structures; EXPRESSED DURING: 14 growth stages; CONTAINS InterPro DOMAIN/s: 1-deoxy-D-xylulose 5-phosphate reductoisomerase, N-terminal (InterPro:IPR013512), 1-deoxy-D-xylulose 5-phosphate reductoisomerase (InterPro:IPR003821), 1-deoxy-D-xylulose 5-phosphate reductoisomerase, C-terminal (InterPro:IPR013644); Has 6813 Blast hits to 6813 proteins in 2049 species: Archae - 0; Bacteria - 4206; Metazoa - 6; Fungi - 0; Plants - 109; Viruses - 0; Other Eukaryotes - 2492 (source: NCBI BLink)."</t>
  </si>
  <si>
    <t>tubby like protein 7 (TLP7); CONTAINS InterPro DOMAIN/s: Tubby, C-terminal, conserved site (InterPro:IPR018066), Tubby, C-terminal (InterPro:IPR000007); BEST Arabidopsis thaliana protein match is: tubby like protein 3 (TAIR:AT2G47900.2); Has 954 Blast hits to 946 proteins in 118 species: Archae - 0; Bacteria - 0; Metazoa - 352; Fungi - 19; Plants - 468; Viruses - 0; Other Eukaryotes - 115 (source: NCBI BLink)."</t>
  </si>
  <si>
    <t>S-adenosyl-L-methionine-dependent methyltransferases superfamily protein; INVOLVED IN: biological_process unknown; LOCATED IN: Golgi apparatus, plasma membrane; EXPRESSED IN: 26 plant structures; EXPRESSED DURING: 15 growth stages; CONTAINS InterPro DOMAIN/s: Protein of unknown function DUF248, methyltransferase putative (InterPro:IPR004159); BEST Arabidopsis thaliana protein match is: S-adenosyl-L-methionine-dependent methyltransferases superfamily protein (TAIR:AT3G23300.1); Has 1231 Blast hits to 1208 proteins in 77 species: Archae - 0; Bacteria - 97; Metazoa - 0; Fungi - 0; Plants - 1110; Viruses - 0; Other Eukaryotes - 24 (source: NCBI BLink)."</t>
  </si>
  <si>
    <t>RING/U-box superfamily protein; FUNCTIONS IN: zinc ion binding; EXPRESSED IN: 24 plant structures; EXPRESSED DURING: 15 growth stages; CONTAINS InterPro DOMAIN/s: Zinc finger, RING-type, conserved site (InterPro:IPR017907), Zinc finger, RING-type (InterPro:IPR001841); BEST Arabidopsis thaliana protein match is: RING/U-box superfamily protein (TAIR:AT1G13195.1); Has 869 Blast hits to 869 proteins in 155 species: Archae - 0; Bacteria - 0; Metazoa - 288; Fungi - 71; Plants - 339; Viruses - 31; Other Eukaryotes - 140 (source: NCBI BLink)."</t>
  </si>
  <si>
    <t>Protein kinase superfamily protein; FUNCTIONS IN: protein serine/threonine kinase activity, protein kinase activity, kinase activity, ATP binding; INVOLVED IN: protein amino acid phosphorylation; LOCATED IN: cellular_component unknown; CONTAINS InterPro DOMAIN/s: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(TAIR:AT2G42550.1); Has 30201 Blast hits to 17322 proteins in 780 species: Archae - 12; Bacteria - 1396; Metazoa - 17338; Fungi - 3422; Plants - 5037; Viruses - 0; Other Eukaryotes - 2996 (source: NCBI BLink)."</t>
  </si>
  <si>
    <t>cation/H+ exchanger 12 (CHX12); FUNCTIONS IN: monovalent cation:hydrogen antiporter activity, sodium:hydrogen antiporter activity; INVOLVED IN: cation transport; LOCATED IN: integral to membrane; EXPRESSED IN: male gametophyte, pollen tube; CONTAINS InterPro DOMAIN/s: Cation/H+ exchanger (InterPro:IPR006153); BEST Arabidopsis thaliana protein match is: cation/H+ exchanger 10 (TAIR:AT3G44930.1); Has 1561 Blast hits to 1533 proteins in 481 species: Archae - 61; Bacteria - 809; Metazoa - 0; Fungi - 120; Plants - 525; Viruses - 0; Other Eukaryotes - 46 (source: NCBI BLink)."</t>
  </si>
  <si>
    <t>zinc ion binding;DNA binding; FUNCTIONS IN: DNA binding, zinc ion binding; INVOLVED IN: histone modification, transcription initiation; LOCATED IN: nucleus; EXPRESSED IN: 18 plant structures; EXPRESSED DURING: 13 growth stages; CONTAINS InterPro DOMAIN/s: Zinc finger, RING-type, conserved site (InterPro:IPR017907), Plus-3 domain, subgroup (InterPro:IPR018144), SWIB/MDM2 domain (InterPro:IPR003121), Zinc finger, PHD-type (InterPro:IPR001965), Plus-3 (InterPro:IPR004343), Zinc finger, FYVE/PHD-type (InterPro:IPR011011); BEST Arabidopsis thaliana protein match is: SWIB/MDM2 domain;Plus-3;GYF (TAIR:AT5G08430.1); Has 1143 Blast hits to 955 proteins in 114 species: Archae - 0; Bacteria - 2; Metazoa - 778; Fungi - 27; Plants - 204; Viruses - 3; Other Eukaryotes - 129 (source: NCBI BLink)."</t>
  </si>
  <si>
    <t>zinc finger (C3HC4-type RING finger) family protein; FUNCTIONS IN: zinc ion binding; INVOLVED IN: response to chitin; EXPRESSED IN: 24 plant structures; EXPRESSED DURING: 15 growth stages; CONTAINS InterPro DOMAIN/s: Zinc finger, RING-type (InterPro:IPR001841), Zinc finger, C3HC4 RING-type (InterPro:IPR018957), Protein of unknown function DUF1117 (InterPro:IPR010543); BEST Arabidopsis thaliana protein match is: zinc finger (C3HC4-type RING finger) family protein (TAIR:AT5G59550.1); Has 8876 Blast hits to 8844 proteins in 271 species: Archae - 0; Bacteria - 6; Metazoa - 2388; Fungi - 760; Plants - 4652; Viruses - 43; Other Eukaryotes - 1027 (source: NCBI BLink)."</t>
  </si>
  <si>
    <t>CXE12; FUNCTIONS IN: carboxylesterase activity; INVOLVED IN: response to salt stress; LOCATED IN: cytoplasm; EXPRESSED IN: 24 plant structures; EXPRESSED DURING: 14 growth stages; CONTAINS InterPro DOMAIN/s: Lipase, GDXG, active site (InterPro:IPR002168), Alpha/beta hydrolase fold-3 (InterPro:IPR013094); BEST Arabidopsis thaliana protein match is: carboxyesterase 13 (TAIR:AT3G48700.1); Has 9324 Blast hits to 9298 proteins in 1467 species: Archae - 108; Bacteria - 5259; Metazoa - 789; Fungi - 845; Plants - 1410; Viruses - 3; Other Eukaryotes - 910 (source: NCBI BLink)."</t>
  </si>
  <si>
    <t>VIRB2-interacting protein 2 (BTI2); INVOLVED IN: biological_process unknown; LOCATED IN: endoplasmic reticulum, plasma membrane, endoplasmic reticulum membrane; EXPRESSED IN: 26 plant structures; EXPRESSED DURING: 16 growth stages; CONTAINS InterPro DOMAIN/s: Reticulon (InterPro:IPR003388); BEST Arabidopsis thaliana protein match is: VIRB2-interacting protein 1 (TAIR:AT4G23630.1); Has 1807 Blast hits to 1807 proteins in 277 species: Archae - 0; Bacteria - 0; Metazoa - 736; Fungi - 347; Plants - 385; Viruses - 0; Other Eukaryotes - 339 (source: NCBI BLink)."</t>
  </si>
  <si>
    <t>RING/U-box superfamily protein; FUNCTIONS IN: zinc ion binding; EXPRESSED IN: 17 plant structures; EXPRESSED DURING: 12 growth stages; CONTAINS InterPro DOMAIN/s: Zinc finger, RING-type (InterPro:IPR001841), Zinc finger, C3HC4 RING-type (InterPro:IPR018957); BEST Arabidopsis thaliana protein match is: RING/U-box superfamily protein (TAIR:AT4G17245.1); Has 1807 Blast hits to 1807 proteins in 277 species: Archae - 0; Bacteria - 0; Metazoa - 736; Fungi - 347; Plants - 385; Viruses - 0; Other Eukaryotes - 339 (source: NCBI BLink)."</t>
  </si>
  <si>
    <t>senescence-associated E3 ubiquitin ligase 1 (SAUL1); FUNCTIONS IN: ubiquitin-protein ligase activity; INVOLVED IN: regulation of chlorophyll catabolic process, regulation of chlorophyll biosynthetic process, leaf senescence, regulation of abscisic acid biosynthetic process; LOCATED IN: plasma membrane; EXPRESSED IN: 9 plant structures; EXPRESSED DURING: 7 growth stages; CONTAINS InterPro DOMAIN/s: U box domain (InterPro:IPR003613), Armadillo-like helical (InterPro:IPR011989), Armadillo (InterPro:IPR000225), Armadillo-type fold (InterPro:IPR016024); BEST Arabidopsis thaliana protein match is: ARM repeat superfamily protein (TAIR:AT1G76390.2); Has 2790 Blast hits to 2660 proteins in 201 species: Archae - 0; Bacteria - 20; Metazoa - 434; Fungi - 161; Plants - 1969; Viruses - 3; Other Eukaryotes - 203 (source: NCBI BLink)."</t>
  </si>
  <si>
    <t>IQ-domain 31 (IQD31); FUNCTIONS IN: calmodulin binding; INVOLVED IN: biological_process unknown; LOCATED IN: cytosol, plasma membrane; EXPRESSED IN: 23 plant structures; EXPRESSED DURING: 13 growth stages; CONTAINS InterPro DOMAIN/s: IQ calmodulin-binding region (InterPro:IPR000048); BEST Arabidopsis thaliana protein match is: IQ-domain 30 (TAIR:AT1G18840.2); Has 8498 Blast hits to 6418 proteins in 674 species: Archae - 21; Bacteria - 823; Metazoa - 3400; Fungi - 838; Plants - 1044; Viruses - 44; Other Eukaryotes - 2328 (source: NCBI BLink)."</t>
  </si>
  <si>
    <t>Ca(2)-dependent phospholipid-binding protein (Copine) family; FUNCTIONS IN: zinc ion binding; EXPRESSED IN: 23 plant structures; EXPRESSED DURING: 13 growth stages; CONTAINS InterPro DOMAIN/s: Zinc finger, RING-type (InterPro:IPR001841), Copine (InterPro:IPR010734), von Willebrand factor, type A (InterPro:IPR002035); BEST Arabidopsis thaliana protein match is: RING domain ligase2 (TAIR:AT5G14420.2); Has 30201 Blast hits to 17322 proteins in 780 species: Archae - 12; Bacteria - 1396; Metazoa - 17338; Fungi - 3422; Plants - 5037; Viruses - 0; Other Eukaryotes - 2996 (source: NCBI BLink)."</t>
  </si>
  <si>
    <t>Protein kinase superfamily protein; FUNCTIONS IN: protein serine/threonine/tyrosine kinase activity, kinase activity; INVOLVED IN: protein amino acid phosphorylation; LOCATED IN: cellular_component unknown; EXPRESSED IN: 10 plant structures; EXPRESSED DURING: 4 anthesis, LP.10 ten leaves visible, petal differentiation and expansion stage, LP.12 twelve leaves visible; CONTAINS InterPro DOMAIN/s: Protein kinase, ATP binding site (InterPro:IPR017441), Protein kinase, catalytic domain (InterPro:IPR000719), Serine/threonine-protein kinase domain (InterPro:IPR002290), Serine-threonine/tyrosine-protein kinase (InterPro:IPR001245), Tyrosine-protein kinase, catalytic domain (InterPro:IPR020635), Serine/threonine-protein kinase, active site (InterPro:IPR008271), Protein kinase-like domain (InterPro:IPR011009); BEST Arabidopsis thaliana protein match is: Protein kinase superfamily protein (TAIR:AT5G03730.1); Has 116789 Blast hits to 115063 proteins in 4587 species: Archae - 100; Bacteria - 12435; Metazoa - 44447; Fungi - 10166; Plants - 32138; Viruses - 424; Other Eukaryotes - 17079 (source: NCBI BLink)."</t>
  </si>
  <si>
    <t>AT-hook protein of GA feedback 2 (AGF2); INVOLVED IN: biological_process unknown; LOCATED IN: chloroplast; EXPRESSED IN: 19 plant structures; EXPRESSED DURING: 6 growth stages; CONTAINS InterPro DOMAIN/s: Protein of unknown function DUF296 (InterPro:IPR005175), Predicted AT-hook DNA-binding (InterPro:IPR014476); BEST Arabidopsis thaliana protein match is: AT-hook motif nuclear-localized protein 20 (TAIR:AT4G14465.1); Has 804 Blast hits to 798 proteins in 45 species: Archae - 0; Bacteria - 14; Metazoa - 18; Fungi - 6; Plants - 758; Viruses - 0; Other Eukaryotes - 8 (source: NCBI BLink)."</t>
  </si>
  <si>
    <t>1-aminocyclopropane-1-carboxylic acid (acc) synthase 6 (ACS6); CONTAINS InterPro DOMAIN/s: 1-aminocyclopropane-1-carboxylate synthase (InterPro:IPR001176), Aminotransferase, class I/classII (InterPro:IPR004839), Pyridoxal phosphate-dependent transferase, major domain (InterPro:IPR015424), Aminotransferases, class-I, pyridoxal-phosphate-binding site (InterPro:IPR004838), Pyridoxal phosphate-dependent transferase, major region, subdomain 1 (InterPro:IPR015421), Pyridoxal phosphate-dependent transferase, major region, subdomain 2 (InterPro:IPR015422); BEST Arabidopsis thaliana protein match is: ACC synthase 1 (TAIR:AT3G61510.1); Has 1807 Blast hits to 1807 proteins in 277 species: Archae - 0; Bacteria - 0; Metazoa - 736; Fungi - 347; Plants - 385; Viruses - 0; Other Eukaryotes - 339 (source: NCBI BLink)."</t>
  </si>
  <si>
    <t>Paired amphipathic helix (PAH2) superfamily protein; FUNCTIONS IN: molecular_function unknown; INVOLVED IN: regulation of transcription, DNA-dependent; LOCATED IN: nucleus; CONTAINS InterPro DOMAIN/s: Paired amphipathic helix (InterPro:IPR003822); BEST Arabidopsis thaliana protein match is: SIN3-like 2 (TAIR:AT5G15020.1); Has 562 Blast hits to 542 proteins in 153 species: Archae - 0; Bacteria - 0; Metazoa - 194; Fungi - 132; Plants - 211; Viruses - 0; Other Eukaryotes - 25 (source: NCBI BLink)."</t>
  </si>
  <si>
    <t>BES1-interacting Myc-like protein 2 (BIM2); FUNCTIONS IN: DNA binding, sequence-specific DNA binding transcription factor activity; INVOLVED IN: dTDP-rhamnose biosynthetic process, regulation of transcription; LOCATED IN: nucleus; EXPRESSED IN: 22 plant structures; EXPRESSED DURING: 13 growth stages; CONTAINS InterPro DOMAIN/s: Helix-loop-helix DNA-binding domain (InterPro:IPR001092), Helix-loop-helix DNA-binding (InterPro:IPR011598); BEST Arabidopsis thaliana protein match is: basic helix-loop-helix (bHLH) DNA-binding superfamily protein (TAIR:AT5G08130.3); Has 2743 Blast hits to 2732 proteins in 181 species: Archae - 0; Bacteria - 0; Metazoa - 222; Fungi - 63; Plants - 2453; Viruses - 0; Other Eukaryotes - 5 (source: NCBI BLink)."</t>
  </si>
  <si>
    <t>TRICHOME BIREFRINGENCE-LIKE 41 (TBL41); INVOLVED IN: biological_process unknown; LOCATED IN: endomembrane system; EXPRESSED IN: 11 plant structures; EXPRESSED DURING: 4 anthesis, C globular stage, petal differentiation and expansion stage; CONTAINS InterPro DOMAIN/s: Protein of unknown function DUF231, plant (InterPro:IPR004253); BEST Arabidopsis thaliana protein match is: TRICHOME BIREFRINGENCE-LIKE 38 (TAIR:AT1G29050.1); Has 1268 Blast hits to 1259 proteins in 27 species: Archae - 0; Bacteria - 0; Metazoa - 0; Fungi - 2; Plants - 1266; Viruses - 0; Other Eukaryotes - 0 (source: NCBI BLink)."</t>
  </si>
  <si>
    <t>MAP kinase 5 (MPK5); CONTAINS InterPro DOMAIN/s: Protein kinase, ATP binding site (InterPro:IPR017441), JNK MAP kinase (InterPro:IPR008351), Serine/threonine-protein kinase domain (InterPro:IPR002290), Serine/threonine-protein kinase-like domain (InterPro:IPR017442), Protein kinase-like domain (InterPro:IPR011009), Serine/threonine-protein kinase, active site (InterPro:IPR008271), MAP kinase, conserved site (InterPro:IPR003527), Protein kinase, catalytic domain (InterPro:IPR000719); BEST Arabidopsis thaliana protein match is: MAP kinase 4 (TAIR:AT4G01370.1); Has 126445 Blast hits to 124887 proteins in 4831 species: Archae - 118; Bacteria - 13666; Metazoa - 48018; Fungi - 12607; Plants - 30504; Viruses - 585; Other Eukaryotes - 20947 (source: NCBI BLink)."</t>
  </si>
  <si>
    <t>aspartic proteinase A1 (APA1); FUNCTIONS IN: endopeptidase activity; INVOLVED IN: proteolysis, response to salt stress; LOCATED IN: vacuole; EXPRESSED IN: 25 plant structures; EXPRESSED DURING: 16 growth stages; CONTAINS InterPro DOMAIN/s: Saposin-like (InterPro:IPR011001), Peptidase aspartic (InterPro:IPR021109), Peptidase aspartic, catalytic (InterPro:IPR009007), Saposin-like type B, 1 (InterPro:IPR007856), Saposin-like type B, 2 (InterPro:IPR008138), Saposin B (InterPro:IPR008139), Peptidase A1 (InterPro:IPR001461), Peptidase aspartic, active site (InterPro:IPR001969); BEST Arabidopsis thaliana protein match is: Saposin-like aspartyl protease family protein (TAIR:AT1G62290.2); Has 7443 Blast hits to 5200 proteins in 420 species: Archae - 0; Bacteria - 2; Metazoa - 4134; Fungi - 1703; Plants - 675; Viruses - 0; Other Eukaryotes - 929 (source: NCBI BLink)."</t>
  </si>
  <si>
    <t>gibberellin 2-oxidase (GA2OX2); CONTAINS InterPro DOMAIN/s: Isopenicillin N synthase (InterPro:IPR002283), Oxoglutarate/iron-dependent oxygenase (InterPro:IPR005123); BEST Arabidopsis thaliana protein match is: gibberellin 2-oxidase 3 (TAIR:AT2G34555.1); Has 8540 Blast hits to 8490 proteins in 994 species: Archae - 0; Bacteria - 1137; Metazoa - 84; Fungi - 1033; Plants - 4909; Viruses - 0; Other Eukaryotes - 1377 (source: NCBI BLink)."</t>
  </si>
  <si>
    <t>phosphate transporter 4;1 (PHT4;1); CONTAINS InterPro DOMAIN/s: Major facilitator superfamily (InterPro:IPR020846), Major facilitator superfamily MFS-1 (InterPro:IPR011701), Major facilitator superfamily, general substrate transporter (InterPro:IPR016196); BEST Arabidopsis thaliana protein match is: Major facilitator superfamily protein (TAIR:AT4G00370.1); Has 36081 Blast hits to 35982 proteins in 2442 species: Archae - 467; Bacteria - 29522; Metazoa - 2463; Fungi - 1237; Plants - 437; Viruses - 0; Other Eukaryotes - 1955 (source: NCBI BLink)."</t>
  </si>
  <si>
    <t>PHE ammonia lyase 1 (PAL1); FUNCTIONS IN: phenylalanine ammonia-lyase activity; INVOLVED IN: in 10 processes; LOCATED IN: cytoplasm; EXPRESSED IN: 22 plant structures; EXPRESSED DURING: 13 growth stages; CONTAINS InterPro DOMAIN/s: Phenylalanine/histidine ammonia-lyase (InterPro:IPR001106), Phenylalanine/histidine ammonia-lyases, active site (InterPro:IPR022313), L-Aspartase-like (InterPro:IPR008948), Phenylalanine ammonia-lyase (InterPro:IPR005922); BEST Arabidopsis thaliana protein match is: phenylalanine ammonia-lyase 2 (TAIR:AT3G53260.1); Has 4888 Blast hits to 4867 proteins in 1414 species: Archae - 40; Bacteria - 2973; Metazoa - 79; Fungi - 127; Plants - 1176; Viruses - 0; Other Eukaryotes - 493 (source: NCBI BLink)."</t>
  </si>
  <si>
    <t>Leucine-rich repeat protein kinase family protein; FUNCTIONS IN: kinase activity; INVOLVED IN: protein amino acid phosphorylation; LOCATED IN: plasma membrane; EXPRESSED IN: 24 plant structures; EXPRESSED DURING: 13 growth stages; CONTAINS InterPro DOMAIN/s: Protein kinase, ATP binding site (InterPro:IPR017441), Serine/threonine-protein kinase domain (InterPro:IPR002290), Leucine-rich repeat (InterPro:IPR001611), Serine-threonine/tyrosine-protein kinase (InterPro:IPR001245), Serine/threonine-protein kinase, active site (InterPro:IPR008271), Protein kinase-like domain (InterPro:IPR011009), Protein kinase, catalytic domain (InterPro:IPR000719), Tyrosine-protein kinase, catalytic domain (InterPro:IPR020635); BEST Arabidopsis thaliana protein match is: Leucine-rich repeat protein kinase family protein (TAIR:AT1G67720.1); Has 171956 Blast hits to 128721 proteins in 4916 species: Archae - 120; Bacteria - 14857; Metazoa - 46912; Fungi - 10709; Plants - 78380; Viruses - 428; Other Eukaryotes - 20550 (source: NCBI BLink)."</t>
  </si>
  <si>
    <t>NIMA-related kinase 2 (NEK2); FUNCTIONS IN: protein serine/threonine kinase activity, protein kinase activity, kinase activity, ATP binding; INVOLVED IN: protein amino acid phosphorylation; LOCATED IN: cellular_component unknown; EXPRESSED IN: 24 plant structures; EXPRESSED DURING: 14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NIMA-related kinase 3 (TAIR:AT5G28290.1); Has 124232 Blast hits to 122078 proteins in 4151 species: Archae - 113; Bacteria - 14232; Metazoa - 45825; Fungi - 12238; Plants - 30614; Viruses - 487; Other Eukaryotes - 20723 (source: NCBI BLink)."</t>
  </si>
  <si>
    <t>Nodulin MtN3 family protein; FUNCTIONS IN: molecular_function unknown; INVOLVED IN: biological_process unknown; LOCATED IN: endomembrane system, integral to membrane, membrane; EXPRESSED IN: 22 plant structures; EXPRESSED DURING: 13 growth stages; CONTAINS InterPro DOMAIN/s: MtN3/saliva-related transmembrane protein, conserved region (InterPro:IPR018169), RAG1-activating protein 1 homologue (InterPro:IPR018179), RAG1-activating protein-1-related (InterPro:IPR004316); BEST Arabidopsis thaliana protein match is: Nodulin MtN3 family protein (TAIR:AT1G21460.1); Has 914 Blast hits to 907 proteins in 114 species: Archae - 0; Bacteria - 0; Metazoa - 192; Fungi - 0; Plants - 613; Viruses - 0; Other Eukaryotes - 109 (source: NCBI BLink)."</t>
  </si>
  <si>
    <t>Lipase/lipooxygenase, PLAT/LH2 family protein; FUNCTIONS IN: molecular_function unknown; INVOLVED IN: biological_process unknown; LOCATED IN: thylakoid, chloroplast thylakoid membrane, plasma membrane, chloroplast, vacuole; EXPRESSED IN: 25 plant structures; EXPRESSED DURING: 13 growth stages; CONTAINS InterPro DOMAIN/s: Lipoxygenase, LH2 (InterPro:IPR001024), Lipase/lipooxygenase, PLAT/LH2 (InterPro:IPR008976); BEST Arabidopsis thaliana protein match is: Lipase/lipooxygenase, PLAT/LH2 family protein (TAIR:AT2G22170.1); Has 247 Blast hits to 225 proteins in 46 species: Archae - 0; Bacteria - 3; Metazoa - 94; Fungi - 0; Plants - 147; Viruses - 0; Other Eukaryotes - 3 (source: NCBI BLink)."</t>
  </si>
  <si>
    <t>disease resistance family protein / LRR family protein; INVOLVED IN: signal transduction, defense response to fungus, defense response; LOCATED IN: cell wall; EXPRESSED IN: 10 plant structures; EXPRESSED DURING: 7 growth stages; CONTAINS InterPro DOMAIN/s: Leucine-rich repeat-containing N-terminal domain, type 2 (InterPro:IPR013210), Leucine-rich repeat (InterPro:IPR001611); BEST Arabidopsis thaliana protein match is: Leucine-rich repeat transmembrane protein kinase (TAIR:AT4G20140.1); Has 135121 Blast hits to 32840 proteins in 1181 species: Archae - 56; Bacteria - 8201; Metazoa - 34800; Fungi - 1569; Plants - 79859; Viruses - 2; Other Eukaryotes - 10634 (source: NCBI BLink)."</t>
  </si>
  <si>
    <t>Uncharacterised protein family (UPF0497); FUNCTIONS IN: molecular_function unknown; INVOLVED IN: biological_process unknown; LOCATED IN: endomembrane system; EXPRESSED IN: 22 plant structures; EXPRESSED DURING: 13 growth stages; CONTAINS InterPro DOMAIN/s: Uncharacterised protein family UPF0497, trans-membrane plant (InterPro:IPR006702), Uncharacterised protein family UPF0497, trans-membrane plant subgroup (InterPro:IPR006459); BEST Arabidopsis thaliana protein match is: Uncharacterised protein family (UPF0497) (TAIR:AT2G35760.1); Has 30201 Blast hits to 17322 proteins in 780 species: Archae - 12; Bacteria - 1396; Metazoa - 17338; Fungi - 3422; Plants - 5037; Viruses - 0; Other Eukaryotes - 2996 (source: NCBI BLink)."</t>
  </si>
  <si>
    <t>ACT domain repeat 4 (ACR4); FUNCTIONS IN: amino acid binding; INVOLVED IN: regulation of cellular amino acid metabolic process, response to cytokinin stimulus; LOCATED IN: cytosol; EXPRESSED IN: 22 plant structures; EXPRESSED DURING: 13 growth stages; CONTAINS InterPro DOMAIN/s: Amino acid-binding ACT (InterPro:IPR002912); BEST Arabidopsis thaliana protein match is: ACT domain repeat 5 (TAIR:AT2G03730.2); Has 2469 Blast hits to 1537 proteins in 400 species: Archae - 0; Bacteria - 1346; Metazoa - 0; Fungi - 0; Plants - 646; Viruses - 0; Other Eukaryotes - 477 (source: NCBI BLink)."</t>
  </si>
  <si>
    <t>cytochrome P450, family 704, subfamily B, polypeptide 1 (CYP704B1); CONTAINS InterPro DOMAIN/s: Cytochrome P450 (InterPro:IPR001128), Cytochrome P450, E-class, group I (InterPro:IPR002401); BEST Arabidopsis thaliana protein match is: cytochrome P450, family 704, subfamily A, polypeptide 2 (TAIR:AT2G45510.1); Has 24652 Blast hits to 24553 proteins in 1381 species: Archae - 44; Bacteria - 2338; Metazoa - 9085; Fungi - 5048; Plants - 7257; Viruses - 3; Other Eukaryotes - 877 (source: NCBI BLink)."</t>
  </si>
  <si>
    <t>Tetratricopeptide repeat (TPR)-like superfamily protein; FUNCTIONS IN: binding; LOCATED IN: plasma membrane; EXPRESSED IN: 22 plant structures; EXPRESSED DURING: 13 growth stages; CONTAINS InterPro DOMAIN/s: Tetratricopeptide TPR-1 (InterPro:IPR001440), Tetratricopeptide-like helical (InterPro:IPR011990), Tetratricopeptide repeat-containing (InterPro:IPR013026), Tetratricopeptide repeat (InterPro:IPR019734); BEST Arabidopsis thaliana protein match is: Tetratricopeptide repeat (TPR)-like superfamily protein (TAIR:AT3G27960.1); Has 1807 Blast hits to 1807 proteins in 277 species: Archae - 0; Bacteria - 0; Metazoa - 736; Fungi - 347; Plants - 385; Viruses - 0; Other Eukaryotes - 339 (source: NCBI BLink)."</t>
  </si>
  <si>
    <t>solanesyl diphosphate synthase 2 (SPS2); FUNCTIONS IN: trans-octaprenyltranstransferase activity; INVOLVED IN: ubiquinone biosynthetic process; LOCATED IN: chloroplast, plastid; EXPRESSED IN: 22 plant structures; EXPRESSED DURING: 13 growth stages; CONTAINS InterPro DOMAIN/s: Solanesyl diphosphate synthase (InterPro:IPR014120), Polyprenyl synthetase-related (InterPro:IPR017446), Terpenoid synthase (InterPro:IPR008949), Polyprenyl synthetase (InterPro:IPR000092); BEST Arabidopsis thaliana protein match is: solanesyl diphosphate synthase 1 (TAIR:AT1G78510.1); Has 16766 Blast hits to 16738 proteins in 2950 species: Archae - 341; Bacteria - 9538; Metazoa - 427; Fungi - 613; Plants - 416; Viruses - 0; Other Eukaryotes - 5431 (source: NCBI BLink)."</t>
  </si>
  <si>
    <t>ETHYLENE OVERPRODUCER 1 (ETO1); CONTAINS InterPro DOMAIN/s: Tetratricopeptide TPR-1 (InterPro:IPR001440), Tetratricopeptide-like helical (InterPro:IPR011990), BTB/POZ fold (InterPro:IPR011333), BTB/POZ-like (InterPro:IPR000210), Tetratricopeptide repeat (InterPro:IPR019734); BEST Arabidopsis thaliana protein match is: ETO1-like 2 (TAIR:AT5G58550.1); Has 1321 Blast hits to 1075 proteins in 262 species: Archae - 34; Bacteria - 623; Metazoa - 134; Fungi - 2; Plants - 202; Viruses - 0; Other Eukaryotes - 326 (source: NCBI BLink)."</t>
  </si>
  <si>
    <t>Protein phosphatase 2C family protein; FUNCTIONS IN: protein serine/threonine phosphatase activity, catalytic activity; INVOLVED IN: N-terminal protein myristoylation; LOCATED IN: cellular_component unknown; EXPRESSED IN: hypocotyl, root, leaf; EXPRESSED DURING: LP.04 four leaves visible; CONTAINS InterPro DOMAIN/s: Protein phosphatase 2C-related (InterPro:IPR001932), Protein phosphatase 2C, N-terminal (InterPro:IPR014045); BEST Arabidopsis thaliana protein match is: Protein phosphatase 2C family protein (TAIR:AT4G32950.1); Has 6065 Blast hits to 6055 proteins in 312 species: Archae - 2; Bacteria - 39; Metazoa - 1411; Fungi - 761; Plants - 2573; Viruses - 5; Other Eukaryotes - 1274 (source: NCBI BLink)."</t>
  </si>
  <si>
    <t>HAD-superfamily hydrolase, subfamily IG, 5'-nucleotidase; FUNCTIONS IN: 5'-nucleotidase activity; INVOLVED IN: biological_process unknown; LOCATED IN: chloroplast, chloroplast stroma; EXPRESSED IN: 23 plant structures; EXPRESSED DURING: 13 growth stages; CONTAINS InterPro DOMAIN/s: HAD-superfamily hydrolase, subfamily IG, 5'-nucleotidase (InterPro:IPR008380); BEST Arabidopsis thaliana protein match is: HAD-superfamily hydrolase, subfamily IG, 5'-nucleotidase (TAIR:AT1G75210.1); Has 30201 Blast hits to 17322 proteins in 780 species: Archae - 12; Bacteria - 1396; Metazoa - 17338; Fungi - 3422; Plants - 5037; Viruses - 0; Other Eukaryotes - 2996 (source: NCBI BLink)."</t>
  </si>
  <si>
    <t>AMP-dependent synthetase and ligase family protein; FUNCTIONS IN: catalytic activity; INVOLVED IN: metabolic process; EXPRESSED IN: 18 plant structures; EXPRESSED DURING: 10 growth stages; CONTAINS InterPro DOMAIN/s: AMP-binding, conserved site (InterPro:IPR020845), AMP-dependent synthetase/ligase (InterPro:IPR000873); BEST Arabidopsis thaliana protein match is: acyl activating enzyme 5 (TAIR:AT5G16370.1); Has 76139 Blast hits to 69900 proteins in 3519 species: Archae - 1138; Bacteria - 49873; Metazoa - 3177; Fungi - 3318; Plants - 2164; Viruses - 1; Other Eukaryotes - 16468 (source: NCBI BLink)."</t>
  </si>
  <si>
    <t>pseudogene, similar to phosphoenolpyruvate carboxykinase, similar to GB:L31899; frameshift at base 16259 possibly caused by a base a pair deletion.; blastp match of 72% identity and 3.7e-81 P-value to GP|13785471|dbj|BAB43909.1||AB050473 phosphoenolpyruvate carboxykinase {Flaveria pringlei}"</t>
  </si>
  <si>
    <t>NFU domain protein 4 (NFU4); CONTAINS InterPro DOMAIN/s: NIF system FeS cluster assembly, NifU, C-terminal (InterPro:IPR001075), HIRA-interacting protein 5 (InterPro:IPR017065), NIF system FeS cluster assembly, NifU-like scaffold, N-terminal (InterPro:IPR014824); BEST Arabidopsis thaliana protein match is: NFU domain protein 5 (TAIR:AT1G51390.1); Has 6036 Blast hits to 5990 proteins in 1590 species: Archae - 18; Bacteria - 3114; Metazoa - 168; Fungi - 162; Plants - 179; Viruses - 3; Other Eukaryotes - 2392 (source: NCBI BLink)."</t>
  </si>
  <si>
    <t>CONSTANS-like 4 (COL4); FUNCTIONS IN: sequence-specific DNA binding transcription factor activity, zinc ion binding; INVOLVED IN: regulation of transcription; LOCATED IN: intracellular, chloroplast; EXPRESSED IN: 21 plant structures; EXPRESSED DURING: 13 growth stages; CONTAINS InterPro DOMAIN/s: CCT domain (InterPro:IPR010402), Zinc finger, B-box (InterPro:IPR000315); BEST Arabidopsis thaliana protein match is: CONSTANS-like 3 (TAIR:AT2G24790.1); Has 3148 Blast hits to 2480 proteins in 140 species: Archae - 0; Bacteria - 4; Metazoa - 5; Fungi - 0; Plants - 2958; Viruses - 0; Other Eukaryotes - 181 (source: NCBI BLink)."</t>
  </si>
  <si>
    <t>cytochrome p450 71b6 (CYP71B6); FUNCTIONS IN: electron carrier activity, monooxygenase activity, iron ion binding, oxygen binding, heme binding; INVOLVED IN: oxidation reduction; LOCATED IN: mitochondrion, endoplasmic reticulum, plasma membrane, membrane; EXPRESSED IN: 25 plant structures; EXPRESSED DURING: 13 growth stages; CONTAINS InterPro DOMAIN/s: Cytochrome P450 (InterPro:IPR001128), Cytochrome P450, E-class, group I (InterPro:IPR002401), Cytochrome P450, conserved site (InterPro:IPR017972); BEST Arabidopsis thaliana protein match is: cytochrome P450, family 71, subfamily B, polypeptide 37 (TAIR:AT3G26330.1); Has 32387 Blast hits to 32166 proteins in 1619 species: Archae - 48; Bacteria - 2986; Metazoa - 11709; Fungi - 7043; Plants - 9512; Viruses - 3; Other Eukaryotes - 1086 (source: NCBI BLink)."</t>
  </si>
  <si>
    <t>xyloglucan endotransglucosylase/hydrolase 18 (XTH18); FUNCTIONS IN: hydrolase activity, acting on glycosyl bonds, xyloglucan endotransglucosylase activity; INVOLVED IN: xyloglucan metabolic process; LOCATED IN: endomembrane system, apoplast, cell wall; EXPRESSED IN: 13 plant structures; EXPRESSED DURING: 7 growth stages; CONTAINS InterPro DOMAIN/s: Xyloglucan endotransglucosylase/hydrolase (InterPro:IPR016455), Beta-glucanase (InterPro:IPR008264), Xyloglucan endo-transglycosylase, C-terminal (InterPro:IPR010713), Concanavalin A-like lectin/glucanase, subgroup (InterPro:IPR013320), Glycoside hydrolase, family 16, active site (InterPro:IPR008263), Concanavalin A-like lectin/glucanase (InterPro:IPR008985), Glycoside hydrolase, family 16 (InterPro:IPR000757); BEST Arabidopsis thaliana protein match is: xyloglucan endotransglucosylase/hydrolase 17 (TAIR:AT1G65310.1); Has 2232 Blast hits to 2210 proteins in 310 species: Archae - 0; Bacteria - 291; Metazoa - 0; Fungi - 455; Plants - 1387; Viruses - 0; Other Eukaryotes - 99 (source: NCBI BLink)."</t>
  </si>
  <si>
    <t>lipoxygenase 1 (LOX1); CONTAINS InterPro DOMAIN/s: Lipoxygenase, iron binding site (InterPro:IPR020833), Lipoxygenase, C-terminal (InterPro:IPR013819), Lipoxygenase, LH2 (InterPro:IPR001024), Lipase/lipooxygenase, PLAT/LH2 (InterPro:IPR008976), Lipoxygenase, conserved site (InterPro:IPR020834), Lipoxygenase (InterPro:IPR000907), Lipoxygenase, plant (InterPro:IPR001246); BEST Arabidopsis thaliana protein match is: PLAT/LH2 domain-containing lipoxygenase family protein (TAIR:AT3G22400.1); Has 1484 Blast hits to 1444 proteins in 180 species: Archae - 0; Bacteria - 84; Metazoa - 533; Fungi - 49; Plants - 793; Viruses - 0; Other Eukaryotes - 25 (source: NCBI BLink)."</t>
  </si>
  <si>
    <t>P-loop containing nucleoside triphosphate hydrolases superfamily protein; LOCATED IN: chloroplast, plastoglobule; EXPRESSED IN: 22 plant structures; EXPRESSED DURING: 13 growth stages; Has 1161 Blast hits to 1150 proteins in 416 species: Archae - 94; Bacteria - 665; Metazoa - 113; Fungi - 156; Plants - 46; Viruses - 0; Other Eukaryotes - 87 (source: NCBI BLink)."</t>
  </si>
  <si>
    <t>peptide transporter 1 (PTR1); FUNCTIONS IN: dipeptide transporter activity, tripeptide transporter activity, transporter activity; INVOLVED IN: dipeptide transport, oligopeptide transport, nitrogen compound metabolic process, tripeptide transport; LOCATED IN: plasma membrane, membrane; EXPRESSED IN: 40 plant structures; EXPRESSED DURING: 10 growth stages; CONTAINS InterPro DOMAIN/s: PTR2 family proton/oligopeptide symporter, conserved site (InterPro:IPR018456), Oligopeptide transporter (InterPro:IPR000109), Major facilitator superfamily, general substrate transporter (InterPro:IPR016196); BEST Arabidopsis thaliana protein match is: peptide transporter  5 (TAIR:AT5G01180.1); Has 8339 Blast hits to 7886 proteins in 1502 species: Archae - 0; Bacteria - 4164; Metazoa - 798; Fungi - 498; Plants - 2234; Viruses - 0; Other Eukaryotes - 645 (source: NCBI BLink)."</t>
  </si>
  <si>
    <t>farnesol dehydrogenase (FLDH); FUNCTIONS IN: farnesol dehydrogenase activity; INVOLVED IN: terpenoid metabolic process, farnesol metabolic process; LOCATED IN: endoplasmic reticulum, plasma membrane, vacuole; EXPRESSED IN: 24 plant structures; EXPRESSED DURING: 13 growth stages; CONTAINS InterPro DOMAIN/s: NAD-dependent epimerase/dehydratase (InterPro:IPR001509), NAD(P)-binding domain (InterPro:IPR016040); BEST Arabidopsis thaliana protein match is: NAD(P)-binding Rossmann-fold superfamily protein (TAIR:AT1G09490.1); Has 32553 Blast hits to 32549 proteins in 3005 species: Archae - 643; Bacteria - 21240; Metazoa - 691; Fungi - 1000; Plants - 2475; Viruses - 74; Other Eukaryotes - 6430 (source: NCBI BLink)."</t>
  </si>
  <si>
    <t>Protein of unknown function, DUF538; INVOLVED IN: biological_process unknown; LOCATED IN: vacuole; EXPRESSED IN: 23 plant structures; EXPRESSED DURING: 13 growth stages; CONTAINS InterPro DOMAIN/s: Protein of unknown function DUF538 (InterPro:IPR007493); BEST Arabidopsis thaliana protein match is: Protein of unknown function, DUF538 (TAIR:AT5G19860.1); Has 529 Blast hits to 529 proteins in 37 species: Archae - 0; Bacteria - 12; Metazoa - 0; Fungi - 0; Plants - 516; Viruses - 0; Other Eukaryotes - 1 (source: NCBI BLink)."</t>
  </si>
  <si>
    <t>Nucleotide-diphospho-sugar transferases superfamily protein; FUNCTIONS IN: ceramide glucosyltransferase activity; INVOLVED IN: biological_process unknown; LOCATED IN: endomembrane system; EXPRESSED IN: 24 plant structures; EXPRESSED DURING: 15 growth stages; CONTAINS InterPro DOMAIN/s: Glycosyl transferase, family 2 (InterPro:IPR001173); Has 235 Blast hits to 233 proteins in 112 species: Archae - 26; Bacteria - 60; Metazoa - 91; Fungi - 18; Plants - 31; Viruses - 0; Other Eukaryotes - 9 (source: NCBI BLink)."</t>
  </si>
  <si>
    <t>Integrase-type DNA-binding superfamily protein; CONTAINS InterPro DOMAIN/s: DNA-binding, integrase-type (InterPro:IPR016177), Pathogenesis-related transcriptional factor/ERF, DNA-binding (InterPro:IPR001471); BEST Arabidopsis thaliana protein match is: Integrase-type DNA-binding superfamily protein (TAIR:AT5G18450.1); Has 5736 Blast hits to 5602 proteins in 247 species: Archae - 0; Bacteria - 2; Metazoa - 0; Fungi - 0; Plants - 5714; Viruses - 6; Other Eukaryotes - 14 (source: NCBI BLink)."</t>
  </si>
  <si>
    <t>sterol 1 (STE1); FUNCTIONS IN: C-5 sterol desaturase activity; INVOLVED IN: sterol biosynthetic process, unidimensional cell growth, brassinosteroid biosynthetic process; LOCATED IN: endoplasmic reticulum; EXPRESSED IN: 23 plant structures; EXPRESSED DURING: 13 growth stages; CONTAINS InterPro DOMAIN/s: Fatty acid hydroxylase (InterPro:IPR006694); BEST Arabidopsis thaliana protein match is: Fatty acid hydroxylase superfamily protein (TAIR:AT3G02590.1); Has 2349 Blast hits to 2348 proteins in 461 species: Archae - 0; Bacteria - 570; Metazoa - 339; Fungi - 475; Plants - 329; Viruses - 0; Other Eukaryotes - 636 (source: NCBI BLink)."</t>
  </si>
  <si>
    <t>D-ribulose-5-phosphate-3-epimerase (RPE); FUNCTIONS IN: ribulose-phosphate 3-epimerase activity, catalytic activity; INVOLVED IN: response to cold, carbohydrate metabolic process, response to nematode, embryo development ending in seed dormancy; LOCATED IN: in 6 components; EXPRESSED IN: 25 plant structures; EXPRESSED DURING: 17 growth stages; CONTAINS InterPro DOMAIN/s: Aldolase-type TIM barrel (InterPro:IPR013785), Ribulose-phosphate 3-epimerase (InterPro:IPR000056), Ribulose-phosphate binding barrel (InterPro:IPR011060); BEST Arabidopsis thaliana protein match is: Aldolase-type TIM barrel family protein (TAIR:AT3G01850.2); Has 9137 Blast hits to 9136 proteins in 2615 species: Archae - 52; Bacteria - 5574; Metazoa - 174; Fungi - 138; Plants - 190; Viruses - 0; Other Eukaryotes - 3009 (source: NCBI BLink)."</t>
  </si>
  <si>
    <t>NAD(P)-binding Rossmann-fold superfamily protein; FUNCTIONS IN: coenzyme binding, oxidoreductase activity, binding, catalytic activity; INVOLVED IN: cellular metabolic process, metabolic process, flavonoid biosynthetic process; LOCATED IN: cellular_component unknown; EXPRESSED IN: shoot apex, root, leaf; CONTAINS InterPro DOMAIN/s: NAD-dependent epimerase/dehydratase (InterPro:IPR001509), NAD(P)-binding domain (InterPro:IPR016040); BEST Arabidopsis thaliana protein match is: NAD(P)-binding Rossmann-fold superfamily protein (TAIR:AT1G68540.1); Has 11038 Blast hits to 11020 proteins in 1988 species: Archae - 277; Bacteria - 4442; Metazoa - 226; Fungi - 896; Plants - 2479; Viruses - 33; Other Eukaryotes - 2685 (source: NCBI BLink)."</t>
  </si>
  <si>
    <t>sulfite reductase (SIR); FUNCTIONS IN: sulfite reductase activity, sulfite reductase (ferredoxin) activity, copper ion binding; INVOLVED IN: sulfate reduction, response to salt stress, response to cold; LOCATED IN: in 7 components; EXPRESSED IN: 25 plant structures; EXPRESSED DURING: 15 growth stages; CONTAINS InterPro DOMAIN/s: Sulphite reductase, ferredoxin dependent (InterPro:IPR011787), Nitrite/sulphite reductase iron-sulphur/siroheam-binding site (InterPro:IPR006066), Nitrite/sulphite reductase 4Fe-4S domain (InterPro:IPR006067), Nitrite/sulphite reductase, hemoprotein beta-component, ferrodoxin-like (InterPro:IPR005117); BEST Arabidopsis thaliana protein match is: nitrite reductase 1 (TAIR:AT2G15620.1); Has 1807 Blast hits to 1807 proteins in 277 species: Archae - 0; Bacteria - 0; Metazoa - 736; Fungi - 347; Plants - 385; Viruses - 0; Other Eukaryotes - 339 (source: NCBI BLink)."</t>
  </si>
  <si>
    <t>homeobox-leucine zipper protein 4 (HB4); FUNCTIONS IN: DNA binding, sequence-specific DNA binding transcription factor activity; INVOLVED IN: response to hormone stimulus, shade avoidance, regulation of transcription, DNA-dependent, response to far red light, regulation of gene-specific transcription; LOCATED IN: nucleus; EXPRESSED IN: 8 plant structures; EXPRESSED DURING: 4 anthesis, F mature embryo stage, petal differentiation and expansion stage, E expanded cotyledon stage, D bilateral stage; CONTAINS InterPro DOMAIN/s: Homeobox, conserved site (InterPro:IPR017970), Homeobox (InterPro:IPR001356), HD-ZIP protein, N-terminal (InterPro:IPR006712), Homeodomain-like (InterPro:IPR009057), Leucine zipper, homeobox-associated (InterPro:IPR003106), Homeodomain-related (InterPro:IPR012287); BEST Arabidopsis thaliana protein match is: homeobox-leucine zipper protein 3 (TAIR:AT3G60390.1); Has 8851 Blast hits to 8789 proteins in 513 species: Archae - 0; Bacteria - 2; Metazoa - 6351; Fungi - 241; Plants - 2079; Viruses - 4; Other Eukaryotes - 174 (source: NCBI BLink)."</t>
  </si>
  <si>
    <t>Tetratricopeptide repeat (TPR)-like superfamily protein; FUNCTIONS IN: molecular_function unknown; LOCATED IN: thylakoid, thylakoid lumen, chloroplast thylakoid membrane, chloroplast thylakoid lumen, chloroplast; EXPRESSED IN: 24 plant structures; EXPRESSED DURING: 13 growth stages; CONTAINS InterPro DOMAIN/s: Pentapeptide repeat (InterPro:IPR001646); BEST Arabidopsis thaliana protein match is: potassium channel tetramerisation domain-containing protein / pentapeptide repeat-containing protein (TAIR:AT5G55000.1); Has 14558 Blast hits to 5841 proteins in 857 species: Archae - 260; Bacteria - 11175; Metazoa - 170; Fungi - 0; Plants - 186; Viruses - 55; Other Eukaryotes - 2712 (source: NCBI BLink)."</t>
  </si>
  <si>
    <t>FUNCTIONS IN: oxidoreductase activity, acting on the CH-CH group of donors; INVOLVED IN: lipid metabolic process; LOCATED IN: endomembrane system, integral to membrane, cytoplasm; CONTAINS InterPro DOMAIN/s: 3-oxo-5-alpha-steroid 4-dehydrogenase, C-terminal (InterPro:IPR001104), Protein of unknown function DUF1295 (InterPro:IPR010721); BEST Arabidopsis thaliana protein match is: Protein of unknown function (DUF1295) (TAIR:AT1G18180.1); Has 1895 Blast hits to 1895 proteins in 350 species: Archae - 2; Bacteria - 474; Metazoa - 74; Fungi - 141; Plants - 112; Viruses - 0; Other Eukaryotes - 1092 (source: NCBI BLink)."</t>
  </si>
  <si>
    <t>CONTAINS InterPro DOMAIN/s: Basic helix-loop-helix, Nulp1-type (InterPro:IPR006994); Has 2929 Blast hits to 2464 proteins in 333 species: Archae - 2; Bacteria - 151; Metazoa - 913; Fungi - 372; Plants - 141; Viruses - 47; Other Eukaryotes - 1303 (source: NCBI BLink)."</t>
  </si>
  <si>
    <t>Exostosin family protein; FUNCTIONS IN: catalytic activity; INVOLVED IN: biological_process unknown; LOCATED IN: endomembrane system, membrane; EXPRESSED IN: 22 plant structures; EXPRESSED DURING: 13 growth stages; CONTAINS InterPro DOMAIN/s: Exostosin-like (InterPro:IPR004263); BEST Arabidopsis thaliana protein match is: Exostosin family protein (TAIR:AT1G74680.1); Has 1249 Blast hits to 1240 proteins in 88 species: Archae - 0; Bacteria - 6; Metazoa - 115; Fungi - 4; Plants - 1041; Viruses - 0; Other Eukaryotes - 83 (source: NCBI BLink)."</t>
  </si>
  <si>
    <t>DGD1 SUPPRESSOR 1 (DGS1); INVOLVED IN: galactolipid biosynthetic process, hydrogen peroxide biosynthetic process; LOCATED IN: mitochondrial outer membrane, mitochondrion, protein complex; EXPRESSED IN: 24 plant structures; EXPRESSED DURING: 13 growth stages; CONTAINS InterPro DOMAIN/s: Nuclear control of ATP synthase 2 (InterPro:IPR013946); Has 223 Blast hits to 223 proteins in 116 species: Archae - 0; Bacteria - 2; Metazoa - 1; Fungi - 125; Plants - 59; Viruses - 0; Other Eukaryotes - 36 (source: NCBI BLink)."</t>
  </si>
  <si>
    <t>Protein of unknown function, DUF538; INVOLVED IN: biological_process unknown; LOCATED IN: vacuole; EXPRESSED IN: 24 plant structures; EXPRESSED DURING: 15 growth stages; CONTAINS InterPro DOMAIN/s: Protein of unknown function DUF538 (InterPro:IPR007493); BEST Arabidopsis thaliana protein match is: Protein of unknown function, DUF538 (TAIR:AT3G07460.1); Has 638 Blast hits to 638 proteins in 33 species: Archae - 0; Bacteria - 0; Metazoa - 0; Fungi - 0; Plants - 637; Viruses - 0; Other Eukaryotes - 1 (source: NCBI BLink)."</t>
  </si>
  <si>
    <t>ethylene-responsive element binding factor 13 (ERF13); CONTAINS InterPro DOMAIN/s: DNA-binding, integrase-type (InterPro:IPR016177), Pathogenesis-related transcriptional factor/ERF, DNA-binding (InterPro:IPR001471); BEST Arabidopsis thaliana protein match is: ethylene responsive element binding factor 1 (TAIR:AT4G17500.1); Has 5576 Blast hits to 5517 proteins in 249 species: Archae - 0; Bacteria - 6; Metazoa - 0; Fungi - 0; Plants - 5557; Viruses - 0; Other Eukaryotes - 13 (source: NCBI BLink)."</t>
  </si>
  <si>
    <t>NAD(P)-binding Rossmann-fold superfamily protein; FUNCTIONS IN: oxidoreductase activity, binding, catalytic activity; INVOLVED IN: oxidation reduction, metabolic process; EXPRESSED IN: 16 plant structures; EXPRESSED DURING: 11 growth stages; CONTAINS InterPro DOMAIN/s: Short-chain dehydrogenase/reductase, conserved site (InterPro:IPR020904), NAD(P)-binding domain (InterPro:IPR016040), Glucose/ribitol dehydrogenase (InterPro:IPR002347), Short-chain dehydrogenase/reductase SDR (InterPro:IPR002198); BEST Arabidopsis thaliana protein match is: senescence-associated gene 13 (TAIR:AT2G29350.1); Has 121057 Blast hits to 120745 proteins in 3594 species: Archae - 991; Bacteria - 79410; Metazoa - 5524; Fungi - 6125; Plants - 2737; Viruses - 5; Other Eukaryotes - 26265 (source: NCBI BLink)."</t>
  </si>
  <si>
    <t>ENHANCED DISEASE RESISTANCE 2 (EDR2); FUNCTIONS IN: lipid binding; INVOLVED IN: biological_process unknown; LOCATED IN: plasma membrane; EXPRESSED IN: 23 plant structures; EXPRESSED DURING: 15 growth stages; CONTAINS InterPro DOMAIN/s: Protein of unknown function DUF1336 (InterPro:IPR009769), Pleckstrin homology-type (InterPro:IPR011993), Lipid-binding START (InterPro:IPR002913), Pleckstrin homology (InterPro:IPR001849); BEST Arabidopsis thaliana protein match is: Pleckstrin homology (PH) domain-containing protein / lipid-binding START domain-containing protein (TAIR:AT5G45560.1); Has 517 Blast hits to 508 proteins in 73 species: Archae - 0; Bacteria - 2; Metazoa - 69; Fungi - 0; Plants - 351; Viruses - 0; Other Eukaryotes - 95 (source: NCBI BLink)."</t>
  </si>
  <si>
    <t>Eukaryotic protein of unknown function (DUF872); CONTAINS InterPro DOMAIN/s: Uncharacterised protein family UPF0414, transmembrane (InterPro:IPR008590); BEST Arabidopsis thaliana protein match is: Eukaryotic protein of unknown function (DUF872) (TAIR:AT4G29850.1); Has 270 Blast hits to 270 proteins in 73 species: Archae - 0; Bacteria - 0; Metazoa - 166; Fungi - 0; Plants - 98; Viruses - 0; Other Eukaryotes - 6 (source: NCBI BLink)."</t>
  </si>
  <si>
    <t>UDP-glucosyl transferase 85A2 (UGT85A2); FUNCTIONS IN: UDP-glycosyltransferase activity, transferase activity, transferring glycosyl groups, glucuronosyltransferase activity; INVOLVED IN: metabolic process; LOCATED IN: cellular_component unknown; EXPRESSED IN: 21 plant structures; EXPRESSED DURING: 11 growth stages; CONTAINS InterPro DOMAIN/s: UDP-glucuronosyl/UDP-glucosyltransferase (InterPro:IPR002213); BEST Arabidopsis thaliana protein match is: UDP-Glycosyltransferase superfamily protein (TAIR:AT1G22400.1); Has 7750 Blast hits to 7637 proteins in 383 species: Archae - 0; Bacteria - 124; Metazoa - 2215; Fungi - 30; Plants - 5218; Viruses - 99; Other Eukaryotes - 64 (source: NCBI BLink)."</t>
  </si>
  <si>
    <t>RNA polymerase I specific transcription initiation factor RRN3 protein; FUNCTIONS IN: RNA polymerase I transcription factor activity, binding; CONTAINS InterPro DOMAIN/s: RNA polymerase I specific transcription initiation factor RRN3 (InterPro:IPR007991), Armadillo-type fold (InterPro:IPR016024); BEST Arabidopsis thaliana protein match is: RNA polymerase I specific transcription initiation factor RRN3 protein (TAIR:AT2G34750.1); Has 362 Blast hits to 352 proteins in 169 species: Archae - 0; Bacteria - 2; Metazoa - 117; Fungi - 131; Plants - 65; Viruses - 0; Other Eukaryotes - 47 (source: NCBI BLink)."</t>
  </si>
  <si>
    <t>Protein of unknown function, DUF538; CONTAINS InterPro DOMAIN/s: Protein of unknown function DUF538 (InterPro:IPR007493); BEST Arabidopsis thaliana protein match is: Protein of unknown function, DUF538 (TAIR:AT5G46230.1); Has 339 Blast hits to 339 proteins in 27 species: Archae - 0; Bacteria - 0; Metazoa - 0; Fungi - 0; Plants - 339; Viruses - 0; Other Eukaryotes - 0 (source: NCBI BLink)."</t>
  </si>
  <si>
    <t>cytochrome P450, family 89, subfamily A, polypeptide 5 (CYP89A5); FUNCTIONS IN: electron carrier activity, monooxygenase activity, iron ion binding, oxygen binding, heme binding; INVOLVED IN: oxidation reduction; LOCATED IN: endoplasmic reticulum; EXPRESSED IN: callus; CONTAINS InterPro DOMAIN/s: Cytochrome P450 (InterPro:IPR001128), Cytochrome P450, conserved site (InterPro:IPR017972), Cytochrome P450, E-class, group I (InterPro:IPR002401); BEST Arabidopsis thaliana protein match is: cytochrome P450, family 87, subfamily A, polypeptide 6 (TAIR:AT1G64940.1); Has 33837 Blast hits to 33688 proteins in 1718 species: Archae - 63; Bacteria - 4127; Metazoa - 11783; Fungi - 7185; Plants - 9256; Viruses - 3; Other Eukaryotes - 1420 (source: NCBI BLink)."</t>
  </si>
  <si>
    <t>C2H2-like zinc finger protein; FUNCTIONS IN: sequence-specific DNA binding transcription factor activity, zinc ion binding, nucleic acid binding; INVOLVED IN: regulation of transcription; LOCATED IN: intracellular, chloroplast; EXPRESSED IN: 21 plant structures; EXPRESSED DURING: 13 growth stages; CONTAINS InterPro DOMAIN/s: Zinc finger, C2H2-like (InterPro:IPR015880), Zinc finger, C2H2-type (InterPro:IPR007087); BEST Arabidopsis thaliana protein match is: zinc finger (C2H2 type) family protein (TAIR:AT4G12240.1); Has 70 Blast hits to 70 proteins in 16 species: Archae - 0; Bacteria - 0; Metazoa - 0; Fungi - 4; Plants - 65; Viruses - 0; Other Eukaryotes - 1 (source: NCBI BLink)."</t>
  </si>
  <si>
    <t>FER-like regulator of iron uptake (FRU); FUNCTIONS IN: DNA binding, sequence-specific DNA binding transcription factor activity; INVOLVED IN: regulation of iron ion transport, response to cytokinin stimulus, response to iron ion, regulation of transcription; LOCATED IN: nucleus; EXPRESSED IN: root; CONTAINS InterPro DOMAIN/s: Helix-loop-helix DNA-binding domain (InterPro:IPR001092), Helix-loop-helix DNA-binding (InterPro:IPR011598); BEST Arabidopsis thaliana protein match is: basic helix-loop-helix (bHLH) DNA-binding superfamily protein (TAIR:AT2G16910.1); Has 2366 Blast hits to 2362 proteins in 114 species: Archae - 2; Bacteria - 0; Metazoa - 3; Fungi - 9; Plants - 2350; Viruses - 0; Other Eukaryotes - 2 (source: NCBI BLink)."</t>
  </si>
  <si>
    <t>unknown protein; FUNCTIONS IN: molecular_function unknown; INVOLVED IN: N-terminal protein myristoylation; LOCATED IN: cellular_component unknown; EXPRESSED IN: root, flower, stamen; EXPRESSED DURING: 4 anthesis, petal differentiation and expansion stage; Has 34 Blast hits to 34 proteins in 7 species: Archae - 0; Bacteria - 0; Metazoa - 0; Fungi - 0; Plants - 34; Viruses - 0; Other Eukaryotes - 0 (source: NCBI BLink)."</t>
  </si>
  <si>
    <t>MATE efflux family protein; FUNCTIONS IN: antiporter activity, drug transmembrane transporter activity, transporter activity; INVOLVED IN: drug transmembrane transport, transmembrane transport; LOCATED IN: plasma membrane, membrane; EXPRESSED IN: 23 plant structures; EXPRESSED DURING: 13 growth stages; CONTAINS InterPro DOMAIN/s: Multi antimicrobial extrusion protein MatE (InterPro:IPR002528); BEST Arabidopsis thaliana protein match is: MATE efflux family protein (TAIR:AT1G61890.1); Has 11325 Blast hits to 11232 proteins in 2038 species: Archae - 269; Bacteria - 8227; Metazoa - 142; Fungi - 332; Plants - 1357; Viruses - 0; Other Eukaryotes - 998 (source: NCBI BLink)."</t>
  </si>
  <si>
    <t>Bifunctional inhibitor/lipid-transfer protein/seed storage 2S albumin superfamily protein; FUNCTIONS IN: lipid binding; INVOLVED IN: lipid transport; LOCATED IN: endomembrane system; EXPRESSED IN: shoot, cotyledon, leaf whorl, leaf; EXPRESSED DURING: LP.04 four leaves visible, LP.02 two leaves visible;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(TAIR:AT4G12490.1); Has 25891 Blast hits to 3864 proteins in 588 species: Archae - 46; Bacteria - 7812; Metazoa - 1674; Fungi - 617; Plants - 4225; Viruses - 1248; Other Eukaryotes - 10269 (source: NCBI BLink)."</t>
  </si>
  <si>
    <t>Alba DNA/RNA-binding protein; FUNCTIONS IN: nucleic acid binding; INVOLVED IN: biological_process unknown; LOCATED IN: cellular_component unknown; EXPRESSED IN: 25 plant structures; EXPRESSED DURING: 15 growth stages; CONTAINS InterPro DOMAIN/s: Alba, DNA/RNA-binding protein (InterPro:IPR002775); BEST Arabidopsis thaliana protein match is: Alba DNA/RNA-binding protein (TAIR:AT1G20220.1); Has 82924 Blast hits to 30623 proteins in 1819 species: Archae - 80; Bacteria - 18988; Metazoa - 40987; Fungi - 4955; Plants - 6789; Viruses - 861; Other Eukaryotes - 10264 (source: NCBI BLink)."</t>
  </si>
  <si>
    <t>beta-1,4-N-acetylglucosaminyltransferase family protein; FUNCTIONS IN: transferase activity, transferring glycosyl groups, acetylglucosaminyltransferase activity; INVOLVED IN: protein amino acid N-linked glycosylation; LOCATED IN: endomembrane system, membrane; EXPRESSED IN: 14 plant structures; EXPRESSED DURING: 9 growth stages; CONTAINS InterPro DOMAIN/s: Glycosyl transferase, family 17 (InterPro:IPR006813); BEST Arabidopsis thaliana protein match is: beta-1,4-N-acetylglucosaminyltransferase family protein (TAIR:AT1G12990.1); Has 1150 Blast hits to 1147 proteins in 93 species: Archae - 0; Bacteria - 44; Metazoa - 57; Fungi - 35; Plants - 130; Viruses - 4; Other Eukaryotes - 880 (source: NCBI BLink)."</t>
  </si>
  <si>
    <t>LSD1-like 3 (LDL3); FUNCTIONS IN: primary amine oxidase activity; EXPRESSED IN: cultured cell; CONTAINS InterPro DOMAIN/s: Amine oxidase (InterPro:IPR002937), Adrenodoxin reductase (InterPro:IPR000759), SWIRM (InterPro:IPR007526); BEST Arabidopsis thaliana protein match is: Flavin containing amine oxidoreductase family protein (TAIR:AT3G10390.1); Has 1823 Blast hits to 1718 proteins in 423 species: Archae - 23; Bacteria - 1184; Metazoa - 118; Fungi - 119; Plants - 329; Viruses - 0; Other Eukaryotes - 50 (source: NCBI BLink)."</t>
  </si>
  <si>
    <t>TAPETUM DETERMINANT 1 (TPD1); FUNCTIONS IN: molecular_function unknown; INVOLVED IN: cell fate determination, anther development; LOCATED IN: endomembrane system; EXPRESSED IN: microsporocyte, floral meristem, flower, anther, leaf; EXPRESSED DURING: seedling growth; BEST Arabidopsis thaliana protein match is: unknown protein (TAIR:AT1G32583.1); Has 35333 Blast hits to 34131 proteins in 2444 species: Archae - 798; Bacteria - 22429; Metazoa - 974; Fungi - 991; Plants - 531; Viruses - 0; Other Eukaryotes - 9610 (source: NCBI BLink)."</t>
  </si>
  <si>
    <t>Concanavalin A-like lectin protein kinase family protein; FUNCTIONS IN: kinase activity; INVOLVED IN: protein amino acid phosphorylation; LOCATED IN: endomembrane system; EXPRESSED IN: stem;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(TAIR:AT5G10530.1); Has 1807 Blast hits to 1807 proteins in 277 species: Archae - 0; Bacteria - 0; Metazoa - 736; Fungi - 347; Plants - 385; Viruses - 0; Other Eukaryotes - 339 (source: NCBI BLink)."</t>
  </si>
  <si>
    <t>signal peptide peptidase (SPP); FUNCTIONS IN: aspartic-type endopeptidase activity; INVOLVED IN: pollen germination, pollen development; LOCATED IN: endoplasmic reticulum, endoplasmic reticulum membrane; EXPRESSED IN: 28 plant structures; EXPRESSED DURING: 16 growth stages; CONTAINS InterPro DOMAIN/s: Peptidase A22, presenilin signal peptide (InterPro:IPR006639), Peptidase A22B, signal peptide peptidase (InterPro:IPR007369); BEST Arabidopsis thaliana protein match is: SIGNAL PEPTIDE PEPTIDASE-LIKE 1 (TAIR:AT4G33410.1); Has 989 Blast hits to 959 proteins in 196 species: Archae - 4; Bacteria - 0; Metazoa - 468; Fungi - 136; Plants - 243; Viruses - 0; Other Eukaryotes - 138 (source: NCBI BLink)."</t>
  </si>
  <si>
    <t>UDP-Glycosyltransferase superfamily protein; FUNCTIONS IN: UDP-glycosyltransferase activity, transferase activity, transferring glycosyl groups; INVOLVED IN: metabolic process; LOCATED IN: cellular_component unknown; EXPRESSED IN: root; CONTAINS InterPro DOMAIN/s: UDP-glucuronosyl/UDP-glucosyltransferase (InterPro:IPR002213); BEST Arabidopsis thaliana protein match is: UDP-Glycosyltransferase superfamily protein (TAIR:AT5G05900.1); Has 1807 Blast hits to 1807 proteins in 277 species: Archae - 0; Bacteria - 0; Metazoa - 736; Fungi - 347; Plants - 385; Viruses - 0; Other Eukaryotes - 339 (source: NCBI BLink)."</t>
  </si>
  <si>
    <t>Aminotransferase-like, plant mobile domain family protein; FUNCTIONS IN: molecular_function unknown; INVOLVED IN: biological_process unknown; LOCATED IN: cellular_component unknown; EXPRESSED IN: cultured cell; CONTAINS InterPro DOMAIN/s: Aminotransferase-like, plant mobile domain (InterPro:IPR019557); BEST Arabidopsis thaliana protein match is: Aminotransferase-like, plant mobile domain family protein (TAIR:AT1G50830.1); Has 1047 Blast hits to 1018 proteins in 89 species: Archae - 0; Bacteria - 9; Metazoa - 109; Fungi - 28; Plants - 745; Viruses - 0; Other Eukaryotes - 156 (source: NCBI BLink)."</t>
  </si>
  <si>
    <t>zinc finger protein 3 (ZFP3); FUNCTIONS IN: sequence-specific DNA binding transcription factor activity, zinc ion binding, nucleic acid binding; INVOLVED IN: regulation of transcription; LOCATED IN: intracellular; EXPRESSED IN: shoot apex, hypocotyl, root, flower; EXPRESSED DURING: petal differentiation and expansion stage; CONTAINS InterPro DOMAIN/s: Zinc finger, C2H2-type (InterPro:IPR007087); BEST Arabidopsis thaliana protein match is: C2H2 and C2HC zinc fingers superfamily protein (TAIR:AT5G10970.1); Has 1807 Blast hits to 1807 proteins in 277 species: Archae - 0; Bacteria - 0; Metazoa - 736; Fungi - 347; Plants - 385; Viruses - 0; Other Eukaryotes - 339 (source: NCBI BLink)."</t>
  </si>
  <si>
    <t>NCRK;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(TAIR:AT1G10620.1); Has 107841 Blast hits to 106732 proteins in 3090 species: Archae - 127; Bacteria - 12810; Metazoa - 39123; Fungi - 9020; Plants - 31343; Viruses - 335; Other Eukaryotes - 15083 (source: NCBI BLink)."</t>
  </si>
  <si>
    <t>cysteine-rich RLK (RECEPTOR-like protein kinase) 12 (CRK12); FUNCTIONS IN: protein serine/threonine kinase activity, protein kinase activity, ATP binding; INVOLVED IN: protein amino acid phosphorylation; LOCATED IN: vacuole; EXPRESSED IN: 7 plant structures; EXPRESSED DURING: 8 growth stages; CONTAINS InterPro DOMAIN/s: Protein kinase, ATP binding site (InterPro:IPR017441), Serine/threonine-protein kinase domain (InterPro:IPR002290), Protein of unknown function DUF26 (InterPro:IPR002902), Serine-threonine/tyrosine-protein kinase (InterPro:IPR001245), Protein kinase-like domain (InterPro:IPR011009), Serine/threonine-protein kinase, active site (InterPro:IPR008271), Protein kinase, catalytic domain (InterPro:IPR000719), Tyrosine-protein kinase, catalytic domain (InterPro:IPR020635); BEST Arabidopsis thaliana protein match is: cysteine-rich RLK (RECEPTOR-like protein kinase) 14 (TAIR:AT4G23220.1); Has 120802 Blast hits to 119282 proteins in 4602 species: Archae - 98; Bacteria - 13812; Metazoa - 44469; Fungi - 10443; Plants - 34074; Viruses - 416; Other Eukaryotes - 17490 (source: NCBI BLink)."</t>
  </si>
  <si>
    <t>Protein phosphatase 2C family protein; FUNCTIONS IN: phosphoprotein phosphatase activity, catalytic activity; INVOLVED IN: biological_process unknown; LOCATED IN: chloroplast stroma, chloroplast; EXPRESSED IN: guard cell; CONTAINS InterPro DOMAIN/s: Protein phosphatase 2C-related (InterPro:IPR001932), Sporulation stage II, protein E C-terminal (InterPro:IPR010822); BEST Arabidopsis thaliana protein match is: Protein phosphatase 2C family protein (TAIR:AT4G16580.1); Has 1807 Blast hits to 1807 proteins in 277 species: Archae - 0; Bacteria - 0; Metazoa - 736; Fungi - 347; Plants - 385; Viruses - 0; Other Eukaryotes - 339 (source: NCBI BLink)."</t>
  </si>
  <si>
    <t>UDP-D-glucose/UDP-D-galactose 4-epimerase 1 (UGE1); FUNCTIONS IN: UDP-glucose 4-epimerase activity, protein dimerization activity; INVOLVED IN: response to stress, galactose biosynthetic process; LOCATED IN: cytosol, plasma membrane; EXPRESSED IN: 32 plant structures; EXPRESSED DURING: 16 growth stages; CONTAINS InterPro DOMAIN/s: NAD-dependent epimerase/dehydratase (InterPro:IPR001509), NAD(P)-binding domain (InterPro:IPR016040), UDP-glucose 4-epimerase (InterPro:IPR005886), Nucleotide sugar epimerase (InterPro:IPR008089); BEST Arabidopsis thaliana protein match is: UDP-D-glucose/UDP-D-galactose 4-epimerase 3 (TAIR:AT1G63180.1); Has 42430 Blast hits to 42420 proteins in 2995 species: Archae - 799; Bacteria - 25009; Metazoa - 650; Fungi - 500; Plants - 1081; Viruses - 38; Other Eukaryotes - 14353 (source: NCBI BLink)."</t>
  </si>
  <si>
    <t>kinase interacting (KIP1-like) family protein; LOCATED IN: nucleus; EXPRESSED IN: 22 plant structures; EXPRESSED DURING: 13 growth stages; CONTAINS InterPro DOMAIN/s: Prefoldin (InterPro:IPR009053), KIP1-like (InterPro:IPR011684); BEST Arabidopsis thaliana protein match is: Kinase interacting (KIP1-like) family protein (TAIR:AT3G22790.1); Has 202368 Blast hits to 81555 proteins in 3405 species: Archae - 2925; Bacteria - 38097; Metazoa - 89489; Fungi - 15183; Plants - 10947; Viruses - 841; Other Eukaryotes - 44886 (source: NCBI BLink)."</t>
  </si>
  <si>
    <t>alternative NAD(P)H dehydrogenase 2 (NDA2); FUNCTIONS IN: NADH dehydrogenase activity, oxidoreductase activity, FAD binding; INVOLVED IN: oxidation reduction; LOCATED IN: intrinsic to mitochondrial inner membrane; EXPRESSED IN: 24 plant structures; EXPRESSED DURING: 13 growth stages; CONTAINS InterPro DOMAIN/s: FAD-dependent pyridine nucleotide-disulphide oxidoreductase (InterPro:IPR013027), Pyridine nucleotide-disulphide oxidoreductase, NAD-binding region (InterPro:IPR001327); BEST Arabidopsis thaliana protein match is: alternative  NAD(P)H dehydrogenase 1 (TAIR:AT1G07180.1); Has 11797 Blast hits to 11597 proteins in 2273 species: Archae - 301; Bacteria - 9312; Metazoa - 49; Fungi - 695; Plants - 411; Viruses - 0; Other Eukaryotes - 1029 (source: NCBI BLink)."</t>
  </si>
  <si>
    <t>CBL-interacting protein kinase 13 (CIPK13); FUNCTIONS IN: protein serine/threonine kinase activity, protein kinase activity, kinase activity, ATP binding; INVOLVED IN: signal transduction, protein amino acid phosphorylation; EXPRESSED IN: root, pollen tube;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18 (TAIR:AT1G29230.1); Has 130054 Blast hits to 127991 proteins in 4467 species: Archae - 168; Bacteria - 15242; Metazoa - 47793; Fungi - 12893; Plants - 31934; Viruses - 521; Other Eukaryotes - 21503 (source: NCBI BLink)."</t>
  </si>
  <si>
    <t>RNA-dependent RNA polymerase family protein; CONTAINS InterPro DOMAIN/s: RNA-dependent RNA polymerase, eukaryotic-type (InterPro:IPR007855); BEST Arabidopsis thaliana protein match is: RNA-dependent RNA polymerase family protein (TAIR:AT2G19920.1); Has 35333 Blast hits to 34131 proteins in 2444 species: Archae - 798; Bacteria - 22429; Metazoa - 974; Fungi - 991; Plants - 531; Viruses - 0; Other Eukaryotes - 9610 (source: NCBI BLink)."</t>
  </si>
  <si>
    <t>TBP-associated factor 12 (TAF12); FUNCTIONS IN: DNA binding, transcription initiation factor activity; INVOLVED IN: transcription initiation; LOCATED IN: chloroplast, transcription factor TFIID complex; EXPRESSED IN: 22 plant structures; EXPRESSED DURING: 11 growth stages; CONTAINS InterPro DOMAIN/s: Transcription initiation factor TFIID (InterPro:IPR003228), Histone-fold (InterPro:IPR009072); BEST Arabidopsis thaliana protein match is: Transcription initiation factor TFIID subunit A (TAIR:AT1G17440.2); Has 50598 Blast hits to 32470 proteins in 1374 species: Archae - 31; Bacteria - 3770; Metazoa - 21452; Fungi - 11498; Plants - 4385; Viruses - 864; Other Eukaryotes - 8598 (source: NCBI BLink)."</t>
  </si>
  <si>
    <t>Duplicated homeodomain-like superfamily protein; FUNCTIONS IN: sequence-specific DNA binding transcription factor activity; INVOLVED IN: regulation of transcription; LOCATED IN: chloroplast; EXPRESSED IN: 22 plant structures; EXPRESSED DURING: 13 growth stages; CONTAINS InterPro DOMAIN/s: SANT, DNA-binding (InterPro:IPR001005), MYB-like (InterPro:IPR017877); BEST Arabidopsis thaliana protein match is: Duplicated homeodomain-like superfamily protein (TAIR:AT1G76890.2); Has 7371 Blast hits to 5463 proteins in 307 species: Archae - 4; Bacteria - 202; Metazoa - 744; Fungi - 303; Plants - 759; Viruses - 16; Other Eukaryotes - 5343 (source: NCBI BLink)."</t>
  </si>
  <si>
    <t>F-box family protein; FUNCTIONS IN: binding; INVOLVED IN: biological_process unknown; LOCATED IN: chloroplast; EXPRESSED IN: 24 plant structures; EXPRESSED DURING: 15 growth stages; CONTAINS InterPro DOMAIN/s: F-box domain, cyclin-like (InterPro:IPR001810), F-box domain, Skp2-like (InterPro:IPR022364), Tetratricopeptide-like helical (InterPro:IPR011990), Tetratricopeptide repeat-containing (InterPro:IPR013026), Sel1-like (InterPro:IPR006597); BEST Arabidopsis thaliana protein match is: HCP-like superfamily protein (TAIR:AT1G18260.1); Has 16059 Blast hits to 6577 proteins in 1289 species: Archae - 0; Bacteria - 11525; Metazoa - 502; Fungi - 723; Plants - 391; Viruses - 15; Other Eukaryotes - 2903 (source: NCBI BLink)."</t>
  </si>
  <si>
    <t>Nucleic acid-binding, OB-fold-like protein; CONTAINS InterPro DOMAIN/s: Nucleic acid-binding, OB-fold-like (InterPro:IPR016027), Nucleic acid-binding, OB-fold (InterPro:IPR012340); BEST Arabidopsis thaliana protein match is: Nucleic acid-binding, OB-fold-like protein (TAIR:AT1G10590.2); Has 249 Blast hits to 249 proteins in 61 species: Archae - 55; Bacteria - 0; Metazoa - 0; Fungi - 0; Plants - 169; Viruses - 0; Other Eukaryotes - 25 (source: NCBI BLink)."</t>
  </si>
  <si>
    <t>SYTC; CONTAINS InterPro DOMAIN/s: C2 membrane targeting protein (InterPro:IPR018029), C2 calcium/lipid-binding domain, CaLB (InterPro:IPR008973), C2 region (InterPro:IPR020477), C2 calcium-dependent membrane targeting (InterPro:IPR000008); BEST Arabidopsis thaliana protein match is: synaptotagmin A (TAIR:AT2G20990.1); Has 30201 Blast hits to 17322 proteins in 780 species: Archae - 12; Bacteria - 1396; Metazoa - 17338; Fungi - 3422; Plants - 5037; Viruses - 0; Other Eukaryotes - 2996 (source: NCBI BLink)."</t>
  </si>
  <si>
    <t>AAA-type ATPase family protein; FUNCTIONS IN: nucleoside-triphosphatase activity, ATPase activity, nucleotide binding, ATP binding; LOCATED IN: chloroplast; EXPRESSED IN: 25 plant structures; EXPRESSED DURING: 15 growth stages; CONTAINS InterPro DOMAIN/s: ATPase, AAA+ type, core (InterPro:IPR003593), ATPase, AAA-type, core (InterPro:IPR003959), ATPase, AAA-type, conserved site (InterPro:IPR003960), SMAD/FHA domain (InterPro:IPR008984); BEST Arabidopsis thaliana protein match is: AAA-type ATPase family protein (TAIR:AT4G02480.1); Has 33727 Blast hits to 31290 proteins in 3133 species: Archae - 1605; Bacteria - 13154; Metazoa - 4868; Fungi - 3603; Plants - 2878; Viruses - 36; Other Eukaryotes - 7583 (source: NCBI BLink)."</t>
  </si>
  <si>
    <t>HYPOSTATIN RESISTANCE 1 (HYR1); FUNCTIONS IN: UDP-glycosyltransferase activity, transferase activity, transferring glycosyl groups; INVOLVED IN: metabolic process; LOCATED IN: cellular_component unknown; EXPRESSED IN: 21 plant structures; EXPRESSED DURING: 13 growth stages; CONTAINS InterPro DOMAIN/s: UDP-glucuronosyl/UDP-glucosyltransferase (InterPro:IPR002213); BEST Arabidopsis thaliana protein match is: UDP-glucosyl transferase 71B6 (TAIR:AT3G21780.1); Has 7489 Blast hits to 7432 proteins in 389 species: Archae - 0; Bacteria - 261; Metazoa - 2177; Fungi - 28; Plants - 4962; Viruses - 0; Other Eukaryotes - 61 (source: NCBI BLink)."</t>
  </si>
  <si>
    <t>formin 8 (FH8); FUNCTIONS IN: actin binding, profilin binding, actin filament binding; INVOLVED IN: actin nucleation, cell tip growth; LOCATED IN: cell-cell junction, plasma membrane; EXPRESSED IN: 17 plant structures; EXPRESSED DURING: 7 growth stages; CONTAINS InterPro DOMAIN/s: Actin-binding FH2/DRF autoregulatory (InterPro:IPR003104), Actin-binding FH2 (InterPro:IPR015425); BEST Arabidopsis thaliana protein match is: formin homologue 4 (TAIR:AT1G24150.1); Has 22376 Blast hits to 12386 proteins in 831 species: Archae - 31; Bacteria - 2621; Metazoa - 7710; Fungi - 2231; Plants - 6132; Viruses - 1038; Other Eukaryotes - 2613 (source: NCBI BLink)."</t>
  </si>
  <si>
    <t>zinc ion binding; FUNCTIONS IN: zinc ion binding; INVOLVED IN: biological_process unknown; LOCATED IN: cellular_component unknown; CONTAINS InterPro DOMAIN/s: Zinc finger, MYND-type (InterPro:IPR002893); Has 188 Blast hits to 183 proteins in 50 species: Archae - 0; Bacteria - 0; Metazoa - 69; Fungi - 18; Plants - 88; Viruses - 0; Other Eukaryotes - 13 (source: NCBI BLink)."</t>
  </si>
  <si>
    <t>NAD+ transporter 1 (NDT1); CONTAINS InterPro DOMAIN/s: Mitochondrial carrier protein (InterPro:IPR002067), Mitochondrial substrate carrier (InterPro:IPR001993), Mitochondrial substrate/solute carrier (InterPro:IPR018108), Adenine nucleotide translocator 1 (InterPro:IPR002113); BEST Arabidopsis thaliana protein match is: NAD+ transporter 2 (TAIR:AT1G25380.1); Has 28896 Blast hits to 14510 proteins in 466 species: Archae - 0; Bacteria - 6; Metazoa - 12245; Fungi - 8541; Plants - 5076; Viruses - 8; Other Eukaryotes - 3020 (source: NCBI BLink)."</t>
  </si>
  <si>
    <t>MA3 domain-containing protein; CONTAINS InterPro DOMAIN/s: Initiation factor eIF-4 gamma, MA3 (InterPro:IPR003891); BEST Arabidopsis thaliana protein match is: MA3 domain-containing protein (TAIR:AT5G63190.2); Has 1943 Blast hits to 788 proteins in 111 species: Archae - 0; Bacteria - 0; Metazoa - 1171; Fungi - 12; Plants - 600; Viruses - 0; Other Eukaryotes - 160 (source: NCBI BLink)."</t>
  </si>
  <si>
    <t>alpha/beta-Hydrolases superfamily protein; FUNCTIONS IN: triglyceride lipase activity; INVOLVED IN: lipid metabolic process; LOCATED IN: endomembrane system; EXPRESSED IN: 24 plant structures; EXPRESSED DURING: 14 growth stages; CONTAINS InterPro DOMAIN/s: Lipase, class 3 (InterPro:IPR002921); BEST Arabidopsis thaliana protein match is: alpha/beta-Hydrolases superfamily protein (TAIR:AT5G18630.2); Has 1807 Blast hits to 1807 proteins in 277 species: Archae - 0; Bacteria - 0; Metazoa - 736; Fungi - 347; Plants - 385; Viruses - 0; Other Eukaryotes - 339 (source: NCBI BLink)."</t>
  </si>
  <si>
    <t>MILDEW RESISTANCE LOCUS O 12 (MLO12); FUNCTIONS IN: calmodulin binding; INVOLVED IN: defense response to fungus, incompatible interaction, response to cyclopentenone, leaf senescence, cell death, defense response; LOCATED IN: plasma membrane; EXPRESSED IN: 16 plant structures; EXPRESSED DURING: 7 growth stages; CONTAINS InterPro DOMAIN/s: Mlo-related protein (InterPro:IPR004326); BEST Arabidopsis thaliana protein match is: Seven transmembrane MLO family protein (TAIR:AT1G11310.1); Has 552 Blast hits to 537 proteins in 59 species: Archae - 0; Bacteria - 0; Metazoa - 0; Fungi - 2; Plants - 545; Viruses - 0; Other Eukaryotes - 5 (source: NCBI BLink)."</t>
  </si>
  <si>
    <t>Thioredoxin superfamily protein; INVOLVED IN: cell redox homeostasis; LOCATED IN: chloroplast stroma, chloroplast; EXPRESSED IN: 24 plant structures; EXPRESSED DURING: 15 growth stages; CONTAINS InterPro DOMAIN/s: Thioredoxin fold (InterPro:IPR012335), Thioredoxin, core (InterPro:IPR015467), Thioredoxin-like (InterPro:IPR017936), Thioredoxin domain (InterPro:IPR013766), Thioredoxin-like fold (InterPro:IPR012336); BEST Arabidopsis thaliana protein match is: Thioredoxin superfamily protein (TAIR:AT1G19730.1); Has 1987 Blast hits to 1985 proteins in 408 species: Archae - 6; Bacteria - 244; Metazoa - 551; Fungi - 299; Plants - 574; Viruses - 3; Other Eukaryotes - 310 (source: NCBI BLink)."</t>
  </si>
  <si>
    <t>binding; FUNCTIONS IN: binding; INVOLVED IN: biological_process unknown; LOCATED IN: cellular_component unknown; EXPRESSED IN: 23 plant structures; EXPRESSED DURING: 13 growth stages; CONTAINS InterPro DOMAIN/s: Armadillo-type fold (InterPro:IPR016024), Protein of unknown function DUF625 (InterPro:IPR006887); BEST Arabidopsis thaliana protein match is: unknown protein (TAIR:AT5G49390.1); Has 3148 Blast hits to 2569 proteins in 332 species: Archae - 0; Bacteria - 112; Metazoa - 1464; Fungi - 567; Plants - 205; Viruses - 18; Other Eukaryotes - 782 (source: NCBI BLink)."</t>
  </si>
  <si>
    <t>hydroperoxide lyase 1 (HPL1); FUNCTIONS IN: electron carrier activity, monooxygenase activity, iron ion binding, heme binding; INVOLVED IN: fatty acid metabolic process, response to wounding; LOCATED IN: chloroplast envelope; EXPRESSED IN: 22 plant structures; EXPRESSED DURING: 13 growth stages; CONTAINS InterPro DOMAIN/s: Cytochrome P450 (InterPro:IPR001128), Cytochrome P450, E-class, group IV (InterPro:IPR002403); BEST Arabidopsis thaliana protein match is: allene oxide synthase (TAIR:AT5G42650.1); Has 6712 Blast hits to 6702 proteins in 615 species: Archae - 25; Bacteria - 392; Metazoa - 3265; Fungi - 548; Plants - 2246; Viruses - 0; Other Eukaryotes - 236 (source: NCBI BLink)."</t>
  </si>
  <si>
    <t>Ribosomal protein S13/S18 family; FUNCTIONS IN: structural constituent of ribosome, RNA binding, nucleic acid binding; INVOLVED IN: translation; LOCATED IN: small ribosomal subunit, chloroplast, chloroplast envelope; EXPRESSED IN: 22 plant structures; EXPRESSED DURING: 13 growth stages; CONTAINS InterPro DOMAIN/s: Ribosomal protein S13, bacterial-type (InterPro:IPR019980), Ribosomal protein S13-like, H2TH (InterPro:IPR010979), Ribosomal protein S13, conserved site (InterPro:IPR018269), Ribosomal protein S13 (InterPro:IPR001892); BEST Arabidopsis thaliana protein match is: Ribosomal protein S13/S18 family (TAIR:AT1G77750.1); Has 30201 Blast hits to 17322 proteins in 780 species: Archae - 12; Bacteria - 1396; Metazoa - 17338; Fungi - 3422; Plants - 5037; Viruses - 0; Other Eukaryotes - 2996 (source: NCBI BLink)."</t>
  </si>
  <si>
    <t>APR-like 7 (APRL7); INVOLVED IN: cell redox homeostasis; LOCATED IN: endomembrane system; EXPRESSED IN: 24 plant structures; EXPRESSED DURING: 15 growth stages; CONTAINS InterPro DOMAIN/s: Thioredoxin fold (InterPro:IPR012335), Thioredoxin domain (InterPro:IPR013766), Thioredoxin-like fold (InterPro:IPR012336); BEST Arabidopsis thaliana protein match is: APR-like 5 (TAIR:AT3G03860.1); Has 30201 Blast hits to 17322 proteins in 780 species: Archae - 12; Bacteria - 1396; Metazoa - 17338; Fungi - 3422; Plants - 5037; Viruses - 0; Other Eukaryotes - 2996 (source: NCBI BLink)."</t>
  </si>
  <si>
    <t>early nodulin-like protein 6 (ENODL6); FUNCTIONS IN: electron carrier activity, copper ion binding; LOCATED IN: anchored to membrane; EXPRESSED IN: leaf whorl, sepal, flower; EXPRESSED DURING: petal differentiation and expansion stage; CONTAINS InterPro DOMAIN/s: Plastocyanin-like (InterPro:IPR003245), Cupredoxin (InterPro:IPR008972); BEST Arabidopsis thaliana protein match is: early nodulin-like protein 5 (TAIR:AT3G18590.1); Has 1289 Blast hits to 1246 proteins in 62 species: Archae - 0; Bacteria - 0; Metazoa - 0; Fungi - 0; Plants - 1289; Viruses - 0; Other Eukaryotes - 0 (source: NCBI BLink)."</t>
  </si>
  <si>
    <t>EXS (ERD1/XPR1/SYG1) family protein; LOCATED IN: integral to membrane; EXPRESSED IN: 18 plant structures; EXPRESSED DURING: 10 growth stages; CONTAINS InterPro DOMAIN/s: SPX, N-terminal (InterPro:IPR004331), EXS, C-terminal (InterPro:IPR004342); BEST Arabidopsis thaliana protein match is: EXS (ERD1/XPR1/SYG1) family protein (TAIR:AT1G14040.1); Has 1164 Blast hits to 1104 proteins in 198 species: Archae - 0; Bacteria - 4; Metazoa - 278; Fungi - 369; Plants - 375; Viruses - 0; Other Eukaryotes - 138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</si>
  <si>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chloroplast;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208488 Blast hits to 131556 proteins in 4837 species: Archae - 167; Bacteria - 21304; Metazoa - 66210; Fungi - 9769; Plants - 86245; Viruses - 308; Other Eukaryotes - 24485 (source: NCBI BLink)."</t>
  </si>
  <si>
    <t>Protein kinase superfamily protein; FUNCTIONS IN: protein serine/threonine kinase activity, protein kinase activity, kinase activity, ATP binding; INVOLVED IN: protein amino acid phosphorylation; LOCATED IN: cellular_component unknown; EXPRESSED IN: 6 plant structures; EXPRESSED DURING: 4 anthesis, petal differentiation and expansion stage; CONTAINS InterPro DOMAIN/s: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(TAIR:AT5G37790.1); Has 118569 Blast hits to 117264 proteins in 3928 species: Archae - 129; Bacteria - 14212; Metazoa - 42415; Fungi - 10487; Plants - 33194; Viruses - 444; Other Eukaryotes - 17688 (source: NCBI BLink)."</t>
  </si>
  <si>
    <t>heat shock factor 1 (HSF1); CONTAINS InterPro DOMAIN/s: Winged helix-turn-helix transcription repressor DNA-binding (InterPro:IPR011991), Heat shock factor (HSF)-type, DNA-binding (InterPro:IPR000232); BEST Arabidopsis thaliana protein match is: heat shock transcription factor A1D (TAIR:AT1G32330.1); Has 101009 Blast hits to 12266 proteins in 352 species: Archae - 60; Bacteria - 127; Metazoa - 1552; Fungi - 3291; Plants - 964; Viruses - 2; Other Eukaryotes - 95013 (source: NCBI BLink)."</t>
  </si>
  <si>
    <t>homolog of histone chaperone HIRA (HIRA); CONTAINS InterPro DOMAIN/s: WD40 repeat 2 (InterPro:IPR019782), TUP1-like enhancer of split (InterPro:IPR011494), WD40 repeat, conserved site (InterPro:IPR019775), WD40 repeat (InterPro:IPR001680),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(TAIR:AT5G64630.2); Has 30201 Blast hits to 17322 proteins in 780 species: Archae - 12; Bacteria - 1396; Metazoa - 17338; Fungi - 3422; Plants - 5037; Viruses - 0; Other Eukaryotes - 2996 (source: NCBI BLink)."</t>
  </si>
  <si>
    <t>AT5G49330</t>
  </si>
  <si>
    <t>myb domain protein 111 (MYB111)</t>
  </si>
  <si>
    <t>myb domain protein 111 (MYB111);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12 (TAIR:AT2G47460.1); Has 1807 Blast hits to 1807 proteins in 277 species: Archae - 0; Bacteria - 0; Metazoa - 736; Fungi - 347; Plants - 385; Viruses - 0; Other Eukaryotes - 339 (source: NCBI BLink)."</t>
  </si>
  <si>
    <t>gibberellin 20-oxidase 3 (GA20OX3); CONTAINS InterPro DOMAIN/s: Isopenicillin N synthase (InterPro:IPR002283), Oxoglutarate/iron-dependent oxygenase (InterPro:IPR005123); BEST Arabidopsis thaliana protein match is: gibberellin 20-oxidase 4 (TAIR:AT1G60980.1); Has 1807 Blast hits to 1807 proteins in 277 species: Archae - 0; Bacteria - 0; Metazoa - 736; Fungi - 347; Plants - 385; Viruses - 0; Other Eukaryotes - 339 (source: NCBI BLink)."</t>
  </si>
  <si>
    <t>FBD-like domain family protein; CONTAINS InterPro DOMAIN/s: FBD (InterPro:IPR013596), FBD-like (InterPro:IPR006566); BEST Arabidopsis thaliana protein match is: Protein with RNI-like/FBD-like domains (TAIR:AT5G44850.1); Has 395 Blast hits to 365 proteins in 8 species: Archae - 0; Bacteria - 0; Metazoa - 0; Fungi - 0; Plants - 395; Viruses - 0; Other Eukaryotes - 0 (source: NCBI BLink)."</t>
  </si>
  <si>
    <t>ATP binding microtubule motor family protein; FUNCTIONS IN: microtubule motor activity, DNA binding, ATP binding; INVOLVED IN: DNA repair, microtubule-based movement; LOCATED IN: chloroplast; EXPRESSED IN: 17 plant structures; EXPRESSED DURING: 10 growth stages; CONTAINS InterPro DOMAIN/s: Kinesin, motor region, conserved site (InterPro:IPR019821), Helix-hairpin-helix DNA-binding motif, class 1 (InterPro:IPR003583), Kinesin, motor domain (InterPro:IPR001752); BEST Arabidopsis thaliana protein match is: ATP binding microtubule motor family protein (TAIR:AT5G23910.1); Has 10070 Blast hits to 9659 proteins in 326 species: Archae - 0; Bacteria - 33; Metazoa - 4508; Fungi - 1335; Plants - 1813; Viruses - 0; Other Eukaryotes - 2381 (source: NCBI BLink)."</t>
  </si>
  <si>
    <t>starch branching enzyme 2.2 (SBE2.2); FUNCTIONS IN: 1,4-alpha-glucan branching enzyme activity; INVOLVED IN: amylopectin biosynthetic process, starch metabolic process; LOCATED IN: chloroplast, chloroplast stroma; EXPRESSED IN: 25 plant structures; EXPRESSED DURING: 15 growth stages; CONTAINS InterPro DOMAIN/s: Glycoside hydrolase, family 13, N-terminal (InterPro:IPR004193), Immunoglobulin E-set (InterPro:IPR014756), Glycoside hydrolase, catalytic core (InterPro:IPR017853), Alpha-amylase, C-terminal all beta (InterPro:IPR006048), Immunoglobulin-like fold (InterPro:IPR013783), Glycosyl hydrolase, family 13, all-beta (InterPro:IPR013780), Glycoside hydrolase, subgroup, catalytic core (InterPro:IPR013781), Glycosyl hydrolase, family 13, catalytic domain (InterPro:IPR006047); BEST Arabidopsis thaliana protein match is: starch branching enzyme 2.1 (TAIR:AT2G36390.1); Has 30201 Blast hits to 17322 proteins in 780 species: Archae - 12; Bacteria - 1396; Metazoa - 17338; Fungi - 3422; Plants - 5037; Viruses - 0; Other Eukaryotes - 2996 (source: NCBI BLink)."</t>
  </si>
  <si>
    <t>auxin response factor 18 (ARF18); FUNCTIONS IN: sequence-specific DNA binding transcription factor activity; INVOLVED IN: response to hormone stimulus, regulation of transcription, DNA-dependent, regulation of transcription; LOCATED IN: nucleus; EXPRESSED IN: 22 plant structures; EXPRESSED DURING: 13 growth stages; CONTAINS InterPro DOMAIN/s: Aux/IAA-ARF-dimerisation (InterPro:IPR011525), Transcriptional factor B3 (InterPro:IPR003340), AUX/IAA protein (InterPro:IPR003311), Auxin response factor (InterPro:IPR010525); BEST Arabidopsis thaliana protein match is: auxin response factor 11 (TAIR:AT2G46530.1); Has 30201 Blast hits to 17322 proteins in 780 species: Archae - 12; Bacteria - 1396; Metazoa - 17338; Fungi - 3422; Plants - 5037; Viruses - 0; Other Eukaryotes - 2996 (source: NCBI BLink)."</t>
  </si>
  <si>
    <t>Tetratricopeptide repeat (TPR)-like superfamily protein; FUNCTIONS IN: binding; INVOLVED IN: biological_process unknown; LOCATED IN: cellular_component unknown; EXPRESSED IN: 24 plant structures; EXPRESSED DURING: 13 growth stages; CONTAINS InterPro DOMAIN/s: Tetratricopeptide-like helical (InterPro:IPR011990), Tetratricopeptide repeat-containing (InterPro:IPR013026), Tetratricopeptide repeat (InterPro:IPR019734); BEST Arabidopsis thaliana protein match is: Tetratricopeptide repeat (TPR)-like superfamily protein (TAIR:AT4G28080.1); Has 30201 Blast hits to 17322 proteins in 780 species: Archae - 12; Bacteria - 1396; Metazoa - 17338; Fungi - 3422; Plants - 5037; Viruses - 0; Other Eukaryotes - 2996 (source: NCBI BLink)."</t>
  </si>
  <si>
    <t>Protein kinase superfamily protein; CONTAINS InterPro DOMAIN/s: Choline/ethanolamine kinase (InterPro:IPR002573), Protein kinase-like domain (InterPro:IPR011009); BEST Arabidopsis thaliana protein match is: Protein kinase superfamily protein (TAIR:AT4G09760.1); Has 1486 Blast hits to 1432 proteins in 373 species: Archae - 0; Bacteria - 346; Metazoa - 438; Fungi - 245; Plants - 167; Viruses - 0; Other Eukaryotes - 290 (source: NCBI BLink)."</t>
  </si>
  <si>
    <t>thioredoxin H-type 9 (TH9); INVOLVED IN: N-terminal protein myristoylation, cell communication; LOCATED IN: cytosol, nucleus, plasma membrane, plastid; EXPRESSED IN: 26 plant structures; EXPRESSED DURING: 15 growth stages; CONTAINS InterPro DOMAIN/s: Thioredoxin fold (InterPro:IPR012335), Thioredoxin, core (InterPro:IPR015467), Thioredoxin domain (InterPro:IPR013766), Thioredoxin, conserved site (InterPro:IPR017937), Thioredoxin-like subdomain (InterPro:IPR006662), Thioredoxin-like (InterPro:IPR017936), Thioredoxin-like fold (InterPro:IPR012336); BEST Arabidopsis thaliana protein match is: Thioredoxin superfamily protein (TAIR:AT3G56420.1); Has 16223 Blast hits to 16135 proteins in 2903 species: Archae - 224; Bacteria - 9339; Metazoa - 1540; Fungi - 676; Plants - 1413; Viruses - 3; Other Eukaryotes - 3028 (source: NCBI BLink)."</t>
  </si>
  <si>
    <t>RING/U-box superfamily protein; FUNCTIONS IN: zinc ion binding; INVOLVED IN: biological_process unknown; LOCATED IN: cellular_component unknown; EXPRESSED IN: 22 plant structures; EXPRESSED DURING: 13 growth stages; CONTAINS InterPro DOMAIN/s: Zinc finger, RING-type (InterPro:IPR001841), Zinc finger, C3HC4 RING-type (InterPro:IPR018957); BEST Arabidopsis thaliana protein match is: RING/U-box superfamily protein (TAIR:AT3G43430.1); Has 30201 Blast hits to 17322 proteins in 780 species: Archae - 12; Bacteria - 1396; Metazoa - 17338; Fungi - 3422; Plants - 5037; Viruses - 0; Other Eukaryotes - 2996 (source: NCBI BLink)."</t>
  </si>
  <si>
    <t>UDP-glucosyl transferase 76E2 (UGT76E2); FUNCTIONS IN: quercetin 3-O-glucosyltransferase activity, UDP-glycosyltransferase activity, quercetin 7-O-glucosyltransferase activity; INVOLVED IN: metabolic process; LOCATED IN: cellular_component unknown; EXPRESSED IN: 6 plant structures; EXPRESSED DURING: 4 anthesis, petal differentiation and expansion stage; CONTAINS InterPro DOMAIN/s: UDP-glucuronosyl/UDP-glucosyltransferase (InterPro:IPR002213); BEST Arabidopsis thaliana protein match is: UDP-glucosyl transferase 76E1 (TAIR:AT5G59580.1); Has 1807 Blast hits to 1807 proteins in 277 species: Archae - 0; Bacteria - 0; Metazoa - 736; Fungi - 347; Plants - 385; Viruses - 0; Other Eukaryotes - 339 (source: NCBI BLink)."</t>
  </si>
  <si>
    <t>los glycosyltransferase 5 (LGT5); FUNCTIONS IN: polygalacturonate 4-alpha-galacturonosyltransferase activity, transferase activity, transferring glycosyl groups; INVOLVED IN: carbohydrate biosynthetic process; LOCATED IN: endomembrane system; CONTAINS InterPro DOMAIN/s: Glycosyl transferase, family 8 (InterPro:IPR002495); BEST Arabidopsis thaliana protein match is: galacturonosyltransferase 6 (TAIR:AT1G06780.1); Has 1483 Blast hits to 1481 proteins in 282 species: Archae - 0; Bacteria - 397; Metazoa - 163; Fungi - 22; Plants - 825; Viruses - 0; Other Eukaryotes - 76 (source: NCBI BLink)."</t>
  </si>
  <si>
    <t>Disease resistance protein (TIR-NBS-LRR class) family; FUNCTIONS IN: transmembrane receptor activity, nucleoside-triphosphatase activity, nucleotide binding, ATP binding; INVOLVED IN: signal transduction, apoptosis, defense response, innate immune response; LOCATED IN: intrinsic to membrane; CONTAINS InterPro DOMAIN/s: ATPase, AAA+ type, core (InterPro:IPR003593), NB-ARC (InterPro:IPR002182), Leucine-rich repeat (InterPro:IPR001611), Toll-Interleukin receptor (InterPro:IPR000157), Disease resistance protein (InterPro:IPR000767); BEST Arabidopsis thaliana protein match is: Disease resistance protein (TIR-NBS-LRR class) family (TAIR:AT4G16940.1); Has 19980 Blast hits to 13439 proteins in 492 species: Archae - 4; Bacteria - 689; Metazoa - 980; Fungi - 44; Plants - 17549; Viruses - 10; Other Eukaryotes - 704 (source: NCBI BLink)."</t>
  </si>
  <si>
    <t>vesicle-associated membrane protein 711 (VAMP711); INVOLVED IN: intermembrane transport, response to salt stress, cellular membrane fusion, response to abscisic acid stimulus, stomatal movement; LOCATED IN: vacuolar membrane, plasma membrane, vacuole, membrane; EXPRESSED IN: 24 plant structures; EXPRESSED DURING: 15 growth stages; CONTAINS InterPro DOMAIN/s: Longin (InterPro:IPR010908), Longin-like (InterPro:IPR011012), Synaptobrevin (InterPro:IPR001388); BEST Arabidopsis thaliana protein match is: vesicle-associated membrane protein 713 (TAIR:AT5G11150.1); Has 2432 Blast hits to 2430 proteins in 266 species: Archae - 0; Bacteria - 0; Metazoa - 955; Fungi - 502; Plants - 549; Viruses - 3; Other Eukaryotes - 423 (source: NCBI BLink)."</t>
  </si>
  <si>
    <t>20S proteasome beta subunit D1 (PBD1); FUNCTIONS IN: peptidase activity, endopeptidase activity, threonine-type endopeptidase activity; INVOLVED IN: ubiquitin-dependent protein catabolic process; LOCATED IN: proteasome core complex, proteasome complex, apoplast, plasma membrane, vacuole; EXPRESSED IN: 23 plant structures; EXPRESSED DURING: 13 growth stages; CONTAINS InterPro DOMAIN/s: Proteasome, beta-type subunit, conserved site (InterPro:IPR016050), Proteasome, subunit alpha/beta (InterPro:IPR001353); BEST Arabidopsis thaliana protein match is: 20S proteasome beta subunit D2 (TAIR:AT4G14800.1); Has 4110 Blast hits to 4110 proteins in 452 species: Archae - 623; Bacteria - 60; Metazoa - 1340; Fungi - 964; Plants - 536; Viruses - 0; Other Eukaryotes - 587 (source: NCBI BLink)."</t>
  </si>
  <si>
    <t>ferric reduction oxidase 2 (FRO2); CONTAINS InterPro DOMAIN/s: Ferredoxin reductase-type FAD-binding domain (InterPro:IPR017927), Ferric reductase, NAD binding (InterPro:IPR013121), FAD-binding 8 (InterPro:IPR013112), Riboflavin synthase-like beta-barrel (InterPro:IPR017938), Ferric reductase-like transmembrane component, N-terminal (InterPro:IPR013130); BEST Arabidopsis thaliana protein match is: ferric reduction oxidase 1 (TAIR:AT1G01590.1); Has 2711 Blast hits to 2707 proteins in 388 species: Archae - 5; Bacteria - 307; Metazoa - 560; Fungi - 1180; Plants - 483; Viruses - 0; Other Eukaryotes - 176 (source: NCBI BLink)."</t>
  </si>
  <si>
    <t>methyl-CPG-binding domain 8 (MBD8); FUNCTIONS IN: methyl-CpG binding; INVOLVED IN: biological_process unknown; LOCATED IN: nucleus; EXPRESSED IN: 23 plant structures; EXPRESSED DURING: 13 growth stages; CONTAINS InterPro DOMAIN/s: A.T hook-like (InterPro:IPR020478), AT hook, DNA-binding motif (InterPro:IPR017956), DNA-binding, integrase-type (InterPro:IPR016177), Methyl-CpG DNA binding (InterPro:IPR001739); Has 54 Blast hits to 54 proteins in 16 species: Archae - 0; Bacteria - 2; Metazoa - 3; Fungi - 0; Plants - 44; Viruses - 2; Other Eukaryotes - 3 (source: NCBI BLink)."</t>
  </si>
  <si>
    <t>SPIRAL1 (SPR1); FUNCTIONS IN: molecular_function unknown; INVOLVED IN: anisotropic cell growth, unidimensional cell growth; LOCATED IN: spindle microtubule, cortical microtubule, transverse to long axis, preprophase band, phragmoplast; EXPRESSED IN: 25 plant structures; EXPRESSED DURING: 14 growth stages; BEST Arabidopsis thaliana protein match is: SPIRAL1-like2 (TAIR:AT1G69230.2); Has 191 Blast hits to 165 proteins in 37 species: Archae - 0; Bacteria - 8; Metazoa - 3; Fungi - 6; Plants - 146; Viruses - 0; Other Eukaryotes - 28 (source: NCBI BLink)."</t>
  </si>
  <si>
    <t>Phosphoglycerate mutase family protein; FUNCTIONS IN: catalytic activity; INVOLVED IN: metabolic process; LOCATED IN: cellular_component unknown; EXPRESSED IN: 24 plant structures; EXPRESSED DURING: 13 growth stages; CONTAINS InterPro DOMAIN/s: Histidine phosphatase superfamily, clade-1 (InterPro:IPR013078); BEST Arabidopsis thaliana protein match is: Phosphoglycerate mutase family protein (TAIR:AT5G64460.8); Has 682 Blast hits to 682 proteins in 146 species: Archae - 0; Bacteria - 77; Metazoa - 0; Fungi - 321; Plants - 168; Viruses - 0; Other Eukaryotes - 116 (source: NCBI BLink)."</t>
  </si>
  <si>
    <t>ARM repeat superfamily protein; FUNCTIONS IN: protein transporter activity, importin-alpha export receptor activity, binding; INVOLVED IN: intracellular protein transport, cell proliferation, protein import into nucleus, docking; LOCATED IN: nucleus, nuclear pore, cytoplasm; EXPRESSED IN: 24 plant structures; EXPRESSED DURING: 13 growth stages; CONTAINS InterPro DOMAIN/s: Importin-beta, N-terminal (InterPro:IPR001494), CAS/CSE, C-terminal (InterPro:IPR005043), Armadillo-like helical (InterPro:IPR011989), Armadillo-type fold (InterPro:IPR016024), Exportin/Importin, Cse1-like (InterPro:IPR013713); BEST Arabidopsis thaliana protein match is: ARM repeat superfamily protein (TAIR:AT2G31660.1); Has 8110 Blast hits to 5178 proteins in 456 species: Archae - 41; Bacteria - 603; Metazoa - 2454; Fungi - 1580; Plants - 679; Viruses - 179; Other Eukaryotes - 2574 (source: NCBI BLink)."</t>
  </si>
  <si>
    <t>6-phosphogluconate dehydrogenase family protein; FUNCTIONS IN: in 6 functions; INVOLVED IN: response to salt stress; LOCATED IN: chloroplast, membrane; EXPRESSED IN: 24 plant structures; EXPRESSED DURING: 14 growth stages; CONTAINS InterPro DOMAIN/s: 6-phosphogluconate dehydrogenase, NAD-binding (InterPro:IPR006115), 6-phosphogluconate dehydrogenase, C-terminal-like (InterPro:IPR008927), Dehydrogenase, multihelical (InterPro:IPR013328), 6-phosphogluconate dehydrogenase, decarboxylating (InterPro:IPR006113), 6-phosphogluconate dehydrogenase, C-terminal (InterPro:IPR006114), 6-phosphogluconate dehydrogenase (InterPro:IPR006183), NAD(P)-binding domain (InterPro:IPR016040), Fibritin/6-phosphogluconate dehydrogenase, C-terminal extension (InterPro:IPR012284); BEST Arabidopsis thaliana protein match is: 6-phosphogluconate dehydrogenase family protein (TAIR:AT5G41670.2); Has 12957 Blast hits to 12851 proteins in 2621 species: Archae - 92; Bacteria - 8657; Metazoa - 674; Fungi - 254; Plants - 330; Viruses - 4; Other Eukaryotes - 2946 (source: NCBI BLink)."</t>
  </si>
  <si>
    <t>Radical SAM superfamily protein; FUNCTIONS IN: iron-sulfur cluster binding, catalytic activity, RNA methyltransferase activity; INVOLVED IN: rRNA processing; LOCATED IN: cytoplasm; EXPRESSED IN: 23 plant structures; EXPRESSED DURING: 14 growth stages; CONTAINS InterPro DOMAIN/s: Ribosomal RNA large subunit methyltransferase RlmN; (InterPro:IPR004383), Radical SAM (InterPro:IPR007197); BEST Arabidopsis thaliana protein match is: Radical SAM superfamily protein (TAIR:AT1G60230.1); Has 6931 Blast hits to 6927 proteins in 2338 species: Archae - 5; Bacteria - 5129; Metazoa - 1; Fungi - 1; Plants - 138; Viruses - 3; Other Eukaryotes - 1654 (source: NCBI BLink)."</t>
  </si>
  <si>
    <t>Leucine-rich repeat transmembrane protein kinase family protein; FUNCTIONS IN: kinase activity; INVOLVED IN: protein amino acid phosphorylation; LOCATED IN: endomembrane system; EXPRESSED IN: 20 plant structures; EXPRESSED DURING: 10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receptor-like protein kinase family protein (TAIR:AT1G09970.1); Has 1807 Blast hits to 1807 proteins in 277 species: Archae - 0; Bacteria - 0; Metazoa - 736; Fungi - 347; Plants - 385; Viruses - 0; Other Eukaryotes - 339 (source: NCBI BLink)."</t>
  </si>
  <si>
    <t>permease, cytosine/purines, uracil, thiamine, allantoin family protein; FUNCTIONS IN: nucleobase transmembrane transporter activity; INVOLVED IN: nucleobase, nucleoside, nucleotide and nucleic acid transport, transmembrane transport; LOCATED IN: membrane; EXPRESSED IN: 22 plant structures; EXPRESSED DURING: 13 growth stages; CONTAINS InterPro DOMAIN/s: Permease, cytosine/purines, uracil, thiamine, allantoin (InterPro:IPR001248); Has 4949 Blast hits to 4943 proteins in 959 species: Archae - 81; Bacteria - 2901; Metazoa - 0; Fungi - 592; Plants - 52; Viruses - 0; Other Eukaryotes - 1323 (source: NCBI BLink)."</t>
  </si>
  <si>
    <t>long-chain acyl-CoA synthetase 2 (LACS2); CONTAINS InterPro DOMAIN/s: AMP-binding, conserved site (InterPro:IPR020845), AMP-dependent synthetase/ligase (InterPro:IPR000873); BEST Arabidopsis thaliana protein match is: AMP-dependent synthetase and ligase family protein (TAIR:AT1G64400.1); Has 53337 Blast hits to 50359 proteins in 3209 species: Archae - 917; Bacteria - 34261; Metazoa - 2388; Fungi - 2032; Plants - 1855; Viruses - 1; Other Eukaryotes - 11883 (source: NCBI BLink)."</t>
  </si>
  <si>
    <t>UBQ14; INVOLVED IN: protein modification process, ubiquitin-dependent protein catabolic process; LOCATED IN: vacuole; EXPRESSED IN: 24 plant structures; EXPRESSED DURING: 15 growth stages; CONTAINS InterPro DOMAIN/s: Ubiquitin subgroup (InterPro:IPR019956), Ubiquitin conserved site (InterPro:IPR019954), Ubiquitin (InterPro:IPR000626), Ubiquitin supergroup (InterPro:IPR019955); BEST Arabidopsis thaliana protein match is: polyubiquitin 10 (TAIR:AT4G05320.4); Has 30201 Blast hits to 17322 proteins in 780 species: Archae - 12; Bacteria - 1396; Metazoa - 17338; Fungi - 3422; Plants - 5037; Viruses - 0; Other Eukaryotes - 2996 (source: NCBI BLink)."</t>
  </si>
  <si>
    <t>ERD (early-responsive to dehydration stress) family protein; INVOLVED IN: biological_process unknown; LOCATED IN: endomembrane system, membrane; EXPRESSED IN: 21 plant structures; EXPRESSED DURING: 10 growth stages; CONTAINS InterPro DOMAIN/s: Protein of unknown function DUF221 (InterPro:IPR003864); BEST Arabidopsis thaliana protein match is: ERD (early-responsive to dehydration stress) family protein (TAIR:AT3G21620.1); Has 1474 Blast hits to 1292 proteins in 188 species: Archae - 0; Bacteria - 2; Metazoa - 189; Fungi - 715; Plants - 435; Viruses - 0; Other Eukaryotes - 133 (source: NCBI BLink)."</t>
  </si>
  <si>
    <t>homeobox protein 22 (HB22); CONTAINS InterPro DOMAIN/s: Homeobox domain, ZF-HD class (InterPro:IPR006455), ZF-HD homeobox protein, Cys/His-rich dimerisation domain (InterPro:IPR006456), Homeodomain-related (InterPro:IPR012287); BEST Arabidopsis thaliana protein match is: homeobox protein 25 (TAIR:AT5G65410.1); Has 493 Blast hits to 471 proteins in 34 species: Archae - 0; Bacteria - 0; Metazoa - 3; Fungi - 0; Plants - 490; Viruses - 0; Other Eukaryotes - 0 (source: NCBI BLink)."</t>
  </si>
  <si>
    <t>SULPHUR DEFICIENCY-INDUCED 1 (ATSDI1); FUNCTIONS IN: binding; INVOLVED IN: cellular response to sulfur starvation, regulation of sulfur utilization; LOCATED IN: cellular_component unknown; EXPRESSED IN: 20 plant structures; EXPRESSED DURING: 11 growth stages; CONTAINS InterPro DOMAIN/s: Tetratricopeptide-like helical (InterPro:IPR011990), Tetratricopeptide repeat-containing (InterPro:IPR013026), Tetratricopeptide repeat (InterPro:IPR019734); BEST Arabidopsis thaliana protein match is: Tetratricopeptide repeat (TPR)-like superfamily protein (TAIR:AT1G04770.1); Has 255 Blast hits to 246 proteins in 34 species: Archae - 2; Bacteria - 37; Metazoa - 0; Fungi - 0; Plants - 177; Viruses - 0; Other Eukaryotes - 39 (source: NCBI BLink)."</t>
  </si>
  <si>
    <t>end binding protein 1C (EB1C); CONTAINS InterPro DOMAIN/s: Calponin-homology (InterPro:IPR016146), Calponin-like actin-binding (InterPro:IPR001715), EB1, C-terminal (InterPro:IPR004953); BEST Arabidopsis thaliana protein match is: microtubule end binding protein EB1A (TAIR:AT3G47690.1); Has 1807 Blast hits to 1807 proteins in 277 species: Archae - 0; Bacteria - 0; Metazoa - 736; Fungi - 347; Plants - 385; Viruses - 0; Other Eukaryotes - 339 (source: NCBI BLink)."</t>
  </si>
  <si>
    <t>AT5G47230</t>
  </si>
  <si>
    <t>ethylene responsive element binding factor 5 (ERF5)</t>
  </si>
  <si>
    <t>ethylene responsive element binding factor 5 (ERF5); CONTAINS InterPro DOMAIN/s: DNA-binding, integrase-type (InterPro:IPR016177), Pathogenesis-related transcriptional factor/ERF, DNA-binding (InterPro:IPR001471); BEST Arabidopsis thaliana protein match is: ethylene responsive element binding factor 6 (TAIR:AT4G17490.1); Has 30201 Blast hits to 17322 proteins in 780 species: Archae - 12; Bacteria - 1396; Metazoa - 17338; Fungi - 3422; Plants - 5037; Viruses - 0; Other Eukaryotes - 2996 (source: NCBI BLink)."</t>
  </si>
  <si>
    <t>RING-H2 finger A3B (RHA3B); FUNCTIONS IN: zinc ion binding; INVOLVED IN: response to chitin; EXPRESSED IN: 20 plant structures; EXPRESSED DURING: 13 growth stages; CONTAINS InterPro DOMAIN/s: Zinc finger, RING-type (InterPro:IPR001841), Zinc finger, C3HC4 RING-type (InterPro:IPR018957); BEST Arabidopsis thaliana protein match is: RING-H2 finger A3A (TAIR:AT2G17450.1); Has 1807 Blast hits to 1807 proteins in 277 species: Archae - 0; Bacteria - 0; Metazoa - 736; Fungi - 347; Plants - 385; Viruses - 0; Other Eukaryotes - 339 (source: NCBI BLink)."</t>
  </si>
  <si>
    <t>mitochondrial ribosomal protein L11 (MRPL11); FUNCTIONS IN: structural constituent of ribosome; INVOLVED IN: translation, ribosome biogenesis; LOCATED IN: cytosolic large ribosomal subunit, ribosome; EXPRESSED IN: 22 plant structures; EXPRESSED DURING: 13 growth stages; CONTAINS InterPro DOMAIN/s: Ribosomal protein L11, C-terminal domain (InterPro:IPR020783), Ribosomal protein L11, bacterial-type (InterPro:IPR006519), Ribosomal protein L11, N-terminal domain (InterPro:IPR020784), Ribosomal protein L11 (InterPro:IPR000911); BEST Arabidopsis thaliana protein match is: plastid ribosomal protein l11 (TAIR:AT1G32990.1); Has 1807 Blast hits to 1807 proteins in 277 species: Archae - 0; Bacteria - 0; Metazoa - 736; Fungi - 347; Plants - 385; Viruses - 0; Other Eukaryotes - 339 (source: NCBI BLink)."</t>
  </si>
  <si>
    <t>Ankyrin repeat family protein; CONTAINS InterPro DOMAIN/s: Ankyrin repeat-containing domain (InterPro:IPR020683), Ankyrin repeat (InterPro:IPR002110); BEST Arabidopsis thaliana protein match is: Ankyrin repeat family protein (TAIR:AT1G14480.2); Has 1807 Blast hits to 1807 proteins in 277 species: Archae - 0; Bacteria - 0; Metazoa - 736; Fungi - 347; Plants - 385; Viruses - 0; Other Eukaryotes - 339 (source: NCBI BLink)."</t>
  </si>
  <si>
    <t>RmlC-like cupins superfamily protein; FUNCTIONS IN: manganese ion binding, nutrient reservoir activity; INVOLVED IN: biological_process unknown; LOCATED IN: endomembrane system, apoplast; CONTAINS InterPro DOMAIN/s: Cupin, RmlC-type (InterPro:IPR011051), Cupin 1 (InterPro:IPR006045), RmlC-like jelly roll fold (InterPro:IPR014710), Germin (InterPro:IPR001929), Germin, manganese binding site (InterPro:IPR019780); BEST Arabidopsis thaliana protein match is: RmlC-like cupins superfamily protein (TAIR:AT5G39150.1); Has 1513 Blast hits to 1505 proteins in 94 species: Archae - 0; Bacteria - 12; Metazoa - 0; Fungi - 39; Plants - 1449; Viruses - 0; Other Eukaryotes - 13 (source: NCBI BLink)."</t>
  </si>
  <si>
    <t>FASCICLIN-like arabinogalactan protein 18 precursor (FLA18); FUNCTIONS IN: molecular_function unknown; INVOLVED IN: response to cyclopentenone, cell adhesion; LOCATED IN: vacuole; EXPRESSED IN: 23 plant structures; EXPRESSED DURING: 15 growth stages; CONTAINS InterPro DOMAIN/s: FAS1 domain (InterPro:IPR000782); BEST Arabidopsis thaliana protein match is: FASCICLIN-like arabinogalactan protein 17 precursor (TAIR:AT5G06390.1); Has 488 Blast hits to 470 proteins in 128 species: Archae - 2; Bacteria - 195; Metazoa - 32; Fungi - 4; Plants - 192; Viruses - 0; Other Eukaryotes - 63 (source: NCBI BLink)."</t>
  </si>
  <si>
    <t>phosphatidyl inositol monophosphate 5 kinase (PIP5K9); FUNCTIONS IN: 1-phosphatidylinositol-4-phosphate 5-kinase activity, phosphatidylinositol phosphate kinase activity, ATP binding; INVOLVED IN: carbohydrate metabolic process, cellular amino acid metabolic process; LOCATED IN: cytosol, nucleus, membrane; EXPRESSED IN: 22 plant structures; EXPRESSED DURING: 13 growth stages; CONTAINS InterPro DOMAIN/s: Phosphatidylinositol-4-phosphate 5-kinase, core, subgroup (InterPro:IPR016034), Phosphatidylinositol-4-phosphate 5-kinase, plant (InterPro:IPR017163), MORN motif (InterPro:IPR003409), Phosphatidylinositol-4-phosphate 5-kinase, core (InterPro:IPR002498); BEST Arabidopsis thaliana protein match is: Phosphatidylinositol-4-phosphate 5-kinase family protein (TAIR:AT1G60890.1); Has 25974 Blast hits to 7709 proteins in 605 species: Archae - 0; Bacteria - 3692; Metazoa - 3999; Fungi - 475; Plants - 1866; Viruses - 0; Other Eukaryotes - 15942 (source: NCBI BLink)."</t>
  </si>
  <si>
    <t>myb domain protein 66 (MYB66); CONTAINS InterPro DOMAIN/s: SANT, DNA-binding (InterPro:IPR001005), Myb, DNA-binding (InterPro:IPR014778), Homeodomain-like (InterPro:IPR009057), Homeodomain-related (InterPro:IPR012287), Myb transcription factor (InterPro:IPR015495), HTH transcriptional regulator, Myb-type, DNA-binding (InterPro:IPR017930); BEST Arabidopsis thaliana protein match is: myb domain protein 23 (TAIR:AT5G40330.1); Has 9181 Blast hits to 8410 proteins in 556 species: Archae - 0; Bacteria - 0; Metazoa - 822; Fungi - 534; Plants - 5944; Viruses - 3; Other Eukaryotes - 1878 (source: NCBI BLink)."</t>
  </si>
  <si>
    <t>L-aspartate oxidase (AO); FUNCTIONS IN: electron carrier activity, oxidoreductase activity, L-aspartate oxidase activity; INVOLVED IN: NAD biosynthetic process; LOCATED IN: chloroplast; EXPRESSED IN: 24 plant structures; EXPRESSED DURING: 14 growth stages; CONTAINS InterPro DOMAIN/s: Fumarate reductase/succinate dehydrogenase flavoprotein-like, C-terminal (InterPro:IPR015939), Fumarate reductase/succinate dehydrogenase flavoprotein, N-terminal (InterPro:IPR003953), Fumarate reductase/succinate dehydrogenase flavoprotein, C-terminal (InterPro:IPR004112), L-aspartate oxidase (InterPro:IPR005288); BEST Arabidopsis thaliana protein match is: succinate dehydrogenase 1-1 (TAIR:AT5G66760.1); Has 30201 Blast hits to 17322 proteins in 780 species: Archae - 12; Bacteria - 1396; Metazoa - 17338; Fungi - 3422; Plants - 5037; Viruses - 0; Other Eukaryotes - 2996 (source: NCBI BLink)."</t>
  </si>
  <si>
    <t>MAP kinase 20 (MPK20); CONTAINS InterPro DOMAIN/s: Protein kinase, ATP binding site (InterPro:IPR017441), MAP kinase, conserved site (InterPro:IPR003527), Protein kinase, catalytic domain (InterPro:IPR000719), Serine/threonine-protein kinase domain (InterPro:IPR002290), Serine/threonine-protein kinase-like domain (InterPro:IPR017442), Protein kinase-like domain (InterPro:IPR011009); BEST Arabidopsis thaliana protein match is: MAP kinase 19 (TAIR:AT3G14720.1); Has 119531 Blast hits to 118315 proteins in 3667 species: Archae - 102; Bacteria - 13281; Metazoa - 43923; Fungi - 12334; Plants - 29390; Viruses - 579; Other Eukaryotes - 19922 (source: NCBI BLink)."</t>
  </si>
  <si>
    <t>AGAMOUS-like 65 (AGL65); FUNCTIONS IN: DNA binding, sequence-specific DNA binding transcription factor activity; INVOLVED IN: pollen development; LOCATED IN: nucleus; EXPRESSED IN: 20 plant structures; EXPRESSED DURING: 14 growth stages; CONTAINS InterPro DOMAIN/s: Transcription factor, MADS-box (InterPro:IPR002100); BEST Arabidopsis thaliana protein match is: AGAMOUS-like 30 (TAIR:AT2G03060.2); Has 6713 Blast hits to 6650 proteins in 771 species: Archae - 0; Bacteria - 0; Metazoa - 853; Fungi - 361; Plants - 5148; Viruses - 0; Other Eukaryotes - 351 (source: NCBI BLink)."</t>
  </si>
  <si>
    <t>RXW8; LOCATED IN: endomembrane system, membrane; CONTAINS InterPro DOMAIN/s: Protein of unknown function DUF221 (InterPro:IPR003864); BEST Arabidopsis thaliana protein match is: Early-responsive to dehydration stress protein (ERD4) (TAIR:AT1G10090.1); Has 30201 Blast hits to 17322 proteins in 780 species: Archae - 12; Bacteria - 1396; Metazoa - 17338; Fungi - 3422; Plants - 5037; Viruses - 0; Other Eukaryotes - 2996 (source: NCBI BLink)."</t>
  </si>
  <si>
    <t>Protein of unknown function, DUF584; CONTAINS InterPro DOMAIN/s: Protein of unknown function DUF584 (InterPro:IPR007608); BEST Arabidopsis thaliana protein match is: Protein of unknown function, DUF584 (TAIR:AT4G04630.1); Has 1807 Blast hits to 1807 proteins in 277 species: Archae - 0; Bacteria - 0; Metazoa - 736; Fungi - 347; Plants - 385; Viruses - 0; Other Eukaryotes - 339 (source: NCBI BLink)."</t>
  </si>
  <si>
    <t>Protein phosphatase 2C family protein; FUNCTIONS IN: protein serine/threonine phosphatase activity, catalytic activity; INVOLVED IN: response to water deprivation; LOCATED IN: cellular_component unknown; EXPRESSED IN: 22 plant structures; EXPRESSED DURING: 13 growth stages; CONTAINS InterPro DOMAIN/s: Protein phosphatase 2C-related (InterPro:IPR001932), Protein phosphatase 2C (InterPro:IPR015655), Protein phosphatase 2C, N-terminal (InterPro:IPR014045); BEST Arabidopsis thaliana protein match is: Protein phosphatase 2C family protein (TAIR:AT5G27930.2); Has 5684 Blast hits to 5679 proteins in 292 species: Archae - 2; Bacteria - 4; Metazoa - 1387; Fungi - 671; Plants - 2430; Viruses - 5; Other Eukaryotes - 1185 (source: NCBI BLink)."</t>
  </si>
  <si>
    <t>RNI-like superfamily protein; CONTAINS InterPro DOMAIN/s: F-box domain, cyclin-like (InterPro:IPR001810); BEST Arabidopsis thaliana protein match is: F-box/RNI-like superfamily protein (TAIR:AT4G15475.1); Has 30201 Blast hits to 17322 proteins in 780 species: Archae - 12; Bacteria - 1396; Metazoa - 17338; Fungi - 3422; Plants - 5037; Viruses - 0; Other Eukaryotes - 2996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</si>
  <si>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mitochondrion; EXPRESSED IN: 22 plant structures; EXPRESSED DURING: 13 growth stages; CONTAINS InterPro DOMAIN/s: Protein kinase, catalytic domain (InterPro:IPR000719), Leucine-rich repeat (InterPro:IPR001611), Serine/threonine-protein kinase-like domain (InterPro:IPR017442), Protein kinase-like domain (InterPro:IPR011009); BEST Arabidopsis thaliana protein match is: Leucine-rich repeat protein kinase family protein (TAIR:AT3G03770.2); Has 111153 Blast hits to 61478 proteins in 2137 species: Archae - 27; Bacteria - 5463; Metazoa - 27639; Fungi - 2569; Plants - 67603; Viruses - 117; Other Eukaryotes - 7735 (source: NCBI BLink)."</t>
  </si>
  <si>
    <t>AT4G40010</t>
  </si>
  <si>
    <t>SNF1-related protein kinase 2.7 (SNRK2.7)</t>
  </si>
  <si>
    <t>SNF1-related protein kinase 2.7 (SNRK2.7);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Calcium/calmodulin-dependent protein kinase-like (InterPro:IPR020636), Serine/threonine-protein kinase-like, plant (InterPro:IPR015740); BEST Arabidopsis thaliana protein match is: Protein kinase superfamily protein (TAIR:AT4G33950.1); Has 113721 Blast hits to 111945 proteins in 3588 species: Archae - 122; Bacteria - 13185; Metazoa - 42626; Fungi - 12251; Plants - 25423; Viruses - 494; Other Eukaryotes - 19620 (source: NCBI BLink)."</t>
  </si>
  <si>
    <t>Disease resistance protein (TIR-NBS-LRR class) family; FUNCTIONS IN: transmembrane receptor activity, nucleoside-triphosphatase activity, nucleotide binding, ATP binding; INVOLVED IN: signal transduction, apoptosis, defense response, innate immune response; LOCATED IN: intrinsic to membrane, endomembrane system; EXPRESSED IN: 19 plant structures; EXPRESSED DURING: 13 growth stages; CONTAINS InterPro DOMAIN/s: ATPase, AAA+ type, core (InterPro:IPR003593), NB-ARC (InterPro:IPR002182), Leucine-rich repeat (InterPro:IPR001611), Disease resistance protein (InterPro:IPR000767), Toll-Interleukin receptor (InterPro:IPR000157); BEST Arabidopsis thaliana protein match is: Disease resistance protein (TIR-NBS-LRR class) (TAIR:AT5G11250.1); Has 59112 Blast hits to 27121 proteins in 1046 species: Archae - 26; Bacteria - 3020; Metazoa - 5754; Fungi - 417; Plants - 46550; Viruses - 22; Other Eukaryotes - 3323 (source: NCBI BLink)."</t>
  </si>
  <si>
    <t>ATU2AF65A; FUNCTIONS IN: RNA binding, nucleotide binding, nucleic acid binding; INVOLVED IN: nuclear mRNA splicing, via spliceosome, defense response to bacterium; LOCATED IN: nucleus; EXPRESSED IN: 25 plant structures; EXPRESSED DURING: 15 growth stages; CONTAINS InterPro DOMAIN/s: RNA recognition motif, RNP-1 (InterPro:IPR000504), Nucleotide-binding, alpha-beta plait (InterPro:IPR012677), U2 snRNP auxilliary factor, large subunit, splicing factor (InterPro:IPR006529); BEST Arabidopsis thaliana protein match is: U2 snRNP auxilliary factor, large subunit, splicing factor (TAIR:AT1G60900.1); Has 66106 Blast hits to 34639 proteins in 1663 species: Archae - 71; Bacteria - 4965; Metazoa - 34951; Fungi - 7331; Plants - 6616; Viruses - 285; Other Eukaryotes - 11887 (source: NCBI BLink)."</t>
  </si>
  <si>
    <t>O-methyltransferase family protein; FUNCTIONS IN: methyltransferase activity, O-methyltransferase activity, protein dimerization activity; LOCATED IN: cytosol;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(TAIR:AT1G21120.1); Has 3289 Blast hits to 3284 proteins in 565 species: Archae - 1; Bacteria - 890; Metazoa - 104; Fungi - 640; Plants - 1549; Viruses - 0; Other Eukaryotes - 105 (source: NCBI BLink)."</t>
  </si>
  <si>
    <t>Pectin lyase-like superfamily protein; FUNCTIONS IN: polygalacturonase activity; INVOLVED IN: carbohydrate metabolic process; EXPRESSED IN: 20 plant structures; EXPRESSED DURING: 10 growth stages; CONTAINS InterPro DOMAIN/s: Pectin lyase fold/virulence factor (InterPro:IPR011050), Pectin lyase fold (InterPro:IPR012334), Glycoside hydrolase, family 28 (InterPro:IPR000743), Parallel beta-helix repeat (InterPro:IPR006626); BEST Arabidopsis thaliana protein match is: Pectin lyase-like superfamily protein (TAIR:AT1G10640.1); Has 4525 Blast hits to 4468 proteins in 546 species: Archae - 6; Bacteria - 1298; Metazoa - 151; Fungi - 1295; Plants - 1596; Viruses - 3; Other Eukaryotes - 176 (source: NCBI BLink)."</t>
  </si>
  <si>
    <t>acyl-CoA oxidase 5 (ACX5); FUNCTIONS IN: acyl-CoA dehydrogenase activity, oxidoreductase activity, acting on the CH-CH group of donors, oxidoreductase activity, FAD binding, acyl-CoA oxidase activity; INVOLVED IN: fatty acid beta-oxidation, defense response to insect, jasmonic acid biosynthetic process, pollen development; LOCATED IN: peroxisome; EXPRESSED IN: 21 plant structures; EXPRESSED DURING: 13 growth stages; CONTAINS InterPro DOMAIN/s: Acyl-CoA oxidase/dehydrogenase, type1/2, C-terminal (InterPro:IPR013764), Acyl-CoA dehydrogenase/oxidase (InterPro:IPR009100), Acyl-CoA oxidase (InterPro:IPR012258), Acyl-CoA dehydrogenase/oxidase, N-terminal (InterPro:IPR013786), Acyl-CoA oxidase/dehydrogenase, central domain (InterPro:IPR006091), Acyl-CoA oxidase, C-terminal (InterPro:IPR002655), Acyl-CoA dehydrogenase/oxidase C-terminal (InterPro:IPR009075); BEST Arabidopsis thaliana protein match is: acyl-CoA oxidase 1 (TAIR:AT4G16760.1); Has 8911 Blast hits to 8892 proteins in 1205 species: Archae - 106; Bacteria - 5834; Metazoa - 1285; Fungi - 415; Plants - 261; Viruses - 0; Other Eukaryotes - 1010 (source: NCBI BLink)."</t>
  </si>
  <si>
    <t>PLC-like phosphodiesterases superfamily protein; FUNCTIONS IN: phospholipase C activity, phosphoric diester hydrolase activity; INVOLVED IN: intracellular signaling pathway, lipid metabolic process; LOCATED IN: endomembrane system; CONTAINS InterPro DOMAIN/s: Phospholipase C, phosphatidylinositol-specific , X domain (InterPro:IPR000909), PLC-like phosphodiesterase, TIM beta/alpha-barrel domain (InterPro:IPR017946); BEST Arabidopsis thaliana protein match is: PLC-like phosphodiesterases superfamily protein (TAIR:AT3G19310.1); Has 486 Blast hits to 483 proteins in 111 species: Archae - 0; Bacteria - 90; Metazoa - 8; Fungi - 169; Plants - 156; Viruses - 0; Other Eukaryotes - 63 (source: NCBI BLink)."</t>
  </si>
  <si>
    <t>Protein kinase superfamily protein; FUNCTIONS IN: protein serine/threonine kinase activity, protein kinase activity, kinase activity, ATP binding; INVOLVED IN: protein amino acid phosphorylation; LOCATED IN: plasma membrane; EXPRESSED IN: 13 plant structures; EXPRESSED DURING: L mature pollen stage, M germinated pollen stage, LP.04 four leaves visible, 4 anthesis, petal differentiation and expansion stage; CONTAINS InterPro DOMAIN/s: Protein kinase, catalytic domain (InterPro:IPR000719), Serine-threonine/tyrosine-protein kinase (InterPro:IPR001245), Serine/threonine protein kinase-like, ATMRK (InterPro:IPR015783), Protein kinase-like domain (InterPro:IPR011009), Serine/threonine-protein kinase, active site (InterPro:IPR008271); BEST Arabidopsis thaliana protein match is: Protein kinase superfamily protein (TAIR:AT4G14780.1); Has 129296 Blast hits to 127897 proteins in 4981 species: Archae - 144; Bacteria - 14276; Metazoa - 48853; Fungi - 11933; Plants - 33374; Viruses - 537; Other Eukaryotes - 20179 (source: NCBI BLink)."</t>
  </si>
  <si>
    <t>ERCC1; FUNCTIONS IN: 5'-flap endonuclease activity; INVOLVED IN: in 6 processes; LOCATED IN: nucleus; EXPRESSED IN: 23 plant structures; EXPRESSED DURING: 13 growth stages; CONTAINS InterPro DOMAIN/s: Helix-hairpin-helix DNA-binding motif, class 1 (InterPro:IPR003583), DNA repair protein rad10 (InterPro:IPR004579), RuvA domain 2-like (InterPro:IPR010994); Has 658 Blast hits to 452 proteins in 188 species: Archae - 0; Bacteria - 4; Metazoa - 166; Fungi - 153; Plants - 44; Viruses - 0; Other Eukaryotes - 291 (source: NCBI BLink)."</t>
  </si>
  <si>
    <t>Serinc-domain containing serine and sphingolipid biosynthesis protein; LOCATED IN: endomembrane system, membrane; EXPRESSED IN: 24 plant structures; EXPRESSED DURING: 13 growth stages; CONTAINS InterPro DOMAIN/s: TMS membrane protein/tumour differentially expressed protein (InterPro:IPR005016); BEST Arabidopsis thaliana protein match is: Serinc-domain containing serine and sphingolipid biosynthesis protein (TAIR:AT1G16180.2); Has 780 Blast hits to 771 proteins in 184 species: Archae - 0; Bacteria - 2; Metazoa - 443; Fungi - 127; Plants - 140; Viruses - 0; Other Eukaryotes - 68 (source: NCBI BLink)."</t>
  </si>
  <si>
    <t>pectin methylesterase 3 (PME3); FUNCTIONS IN: pectinesterase activity; INVOLVED IN: response to nematode; LOCATED IN: cell wall, apoplast, plasma membrane, cytoplasm; EXPRESSED IN: 23 plant structures; EXPRESSED DURING: 14 growth stages;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pectin methylesterase 2 (TAIR:AT1G53830.1); Has 3052 Blast hits to 2982 proteins in 347 species: Archae - 6; Bacteria - 639; Metazoa - 1; Fungi - 199; Plants - 2181; Viruses - 0; Other Eukaryotes - 26 (source: NCBI BLink)."</t>
  </si>
  <si>
    <t>F-box and associated interaction domains-containing protein; CONTAINS InterPro DOMAIN/s: F-box domain, cyclin-like (InterPro:IPR001810), F-box domain, Skp2-like (InterPro:IPR022364), F-box associated domain, type 3 (InterPro:IPR013187), F-box associated interaction domain (InterPro:IPR017451); BEST Arabidopsis thaliana protein match is: F-box and associated interaction domains-containing protein (TAIR:AT3G57580.1); Has 1804 Blast hits to 1730 proteins in 47 species: Archae - 0; Bacteria - 0; Metazoa - 0; Fungi - 0; Plants - 1802; Viruses - 0; Other Eukaryotes - 2 (source: NCBI BLink)."</t>
  </si>
  <si>
    <t>Beta-galactosidase related protein; FUNCTIONS IN: hydrolase activity, hydrolyzing O-glycosyl compounds; INVOLVED IN: carbohydrate metabolic process; CONTAINS InterPro DOMAIN/s: Glycoside hydrolase, family 35 (InterPro:IPR001944); BEST Arabidopsis thaliana protein match is: Glycosyl hydrolase family 35 protein (TAIR:AT3G44070.1); Has 72 Blast hits to 70 proteins in 2 species: Archae - 0; Bacteria - 0; Metazoa - 0; Fungi - 0; Plants - 72; Viruses - 0; Other Eukaryotes - 0 (source: NCBI BLink)."</t>
  </si>
  <si>
    <t>Pectin lyase-like superfamily protein; FUNCTIONS IN: polygalacturonase activity; INVOLVED IN: carbohydrate metabolic process; EXPRESSED IN: 19 plant structures; EXPRESSED DURING: 10 growth stages; CONTAINS InterPro DOMAIN/s: Pectin lyase fold/virulence factor (InterPro:IPR011050), Pectin lyase fold (InterPro:IPR012334), Glycoside hydrolase, family 28 (InterPro:IPR000743), Parallel beta-helix repeat (InterPro:IPR006626); BEST Arabidopsis thaliana protein match is: Pectin lyase-like superfamily protein (TAIR:AT1G02460.1); Has 4526 Blast hits to 4502 proteins in 576 species: Archae - 8; Bacteria - 1381; Metazoa - 30; Fungi - 1439; Plants - 1518; Viruses - 5; Other Eukaryotes - 145 (source: NCBI BLink)."</t>
  </si>
  <si>
    <t>S15/NS1, RNA-binding protein; FUNCTIONS IN: structural constituent of ribosome; INVOLVED IN: translation; LOCATED IN: small ribosomal subunit, ribosome, intracellular; EXPRESSED IN: 24 plant structures; EXPRESSED DURING: 14 growth stages; CONTAINS InterPro DOMAIN/s: Ribosomal protein S15 (InterPro:IPR000589), Ribosomal protein S15, bacterial-type (InterPro:IPR005290), S15/NS1, RNA-binding (InterPro:IPR009068); BEST Arabidopsis thaliana protein match is: S15/NS1, RNA-binding protein (TAIR:AT1G80620.1); Has 8219 Blast hits to 8219 proteins in 2793 species: Archae - 0; Bacteria - 5437; Metazoa - 107; Fungi - 123; Plants - 505; Viruses - 0; Other Eukaryotes - 2047 (source: NCBI BLink)."</t>
  </si>
  <si>
    <t>Receptor-like protein kinase-related family protein; FUNCTIONS IN: molecular_function unknown; INVOLVED IN: response to abscisic acid stimulus; LOCATED IN: cell wall, vacuole; EXPRESSED IN: 17 plant structures; EXPRESSED DURING: 9 growth stages; CONTAINS InterPro DOMAIN/s: Protein of unknown function DUF26 (InterPro:IPR002902); BEST Arabidopsis thaliana protein match is: Domain of unknown function (DUF26) (TAIR:AT3G58310.1); Has 1682 Blast hits to 1490 proteins in 22 species: Archae - 0; Bacteria - 0; Metazoa - 0; Fungi - 0; Plants - 1682; Viruses - 0; Other Eukaryotes - 0 (source: NCBI BLink)."</t>
  </si>
  <si>
    <t>Ribosomal protein L36e family protein; FUNCTIONS IN: structural constituent of ribosome; INVOLVED IN: translation; LOCATED IN: ribosome, cytosolic large ribosomal subunit; EXPRESSED IN: 22 plant structures; EXPRESSED DURING: 13 growth stages; CONTAINS InterPro DOMAIN/s: Ribosomal protein L36e (InterPro:IPR000509); BEST Arabidopsis thaliana protein match is: Ribosomal protein L36e family protein (TAIR:AT3G53740.4); Has 755 Blast hits to 754 proteins in 262 species: Archae - 0; Bacteria - 0; Metazoa - 355; Fungi - 139; Plants - 140; Viruses - 0; Other Eukaryotes - 121 (source: NCBI BLink)."</t>
  </si>
  <si>
    <t>LOCATED IN: cytosol, plasma membrane; EXPRESSED IN: 20 plant structures; EXPRESSED DURING: 13 growth stages; CONTAINS InterPro DOMAIN/s: Beta tubulin, autoregulation binding site (InterPro:IPR013838), Misato Segment II, myosin-like (InterPro:IPR019605), Tubulin/FtsZ, N-terminal (InterPro:IPR019746); Has 345 Blast hits to 341 proteins in 161 species: Archae - 0; Bacteria - 0; Metazoa - 131; Fungi - 140; Plants - 55; Viruses - 0; Other Eukaryotes - 19 (source: NCBI BLink)."</t>
  </si>
  <si>
    <t>AT2G45160</t>
  </si>
  <si>
    <t>HAIRY MERISTEM 1 (HAM1)</t>
  </si>
  <si>
    <t>HAIRY MERISTEM 1 (HAM1); CONTAINS InterPro DOMAIN/s: Transcription factor GRAS (InterPro:IPR005202); BEST Arabidopsis thaliana protein match is: GRAS family transcription factor (TAIR:AT3G60630.1); Has 2292 Blast hits to 2267 proteins in 299 species: Archae - 0; Bacteria - 2; Metazoa - 4; Fungi - 0; Plants - 2284; Viruses - 0; Other Eukaryotes - 2 (source: NCBI BLink).</t>
  </si>
  <si>
    <t>RING/U-box superfamily protein; FUNCTIONS IN: zinc ion binding; EXPRESSED IN: 21 plant structures; EXPRESSED DURING: 13 growth stages; CONTAINS InterPro DOMAIN/s: Zinc finger, RING-type (InterPro:IPR001841), Zinc finger, C3HC4 RING-type (InterPro:IPR018957); BEST Arabidopsis thaliana protein match is: RING/U-box superfamily protein (TAIR:AT5G40250.1); Has 9283 Blast hits to 9263 proteins in 297 species: Archae - 0; Bacteria - 6; Metazoa - 2141; Fungi - 689; Plants - 5036; Viruses - 72; Other Eukaryotes - 1339 (source: NCBI BLink)."</t>
  </si>
  <si>
    <t>Protein kinase superfamily protein; FUNCTIONS IN: protein serine/threonine kinase activity, protein kinase activity, kinase activity, ATP binding; INVOLVED IN: protein amino acid phosphorylation; LOCATED IN: cellular_component unknown; EXPRESSED IN: 24 plant structures; EXPRESSED DURING: 15 growth stages;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casein kinase alpha 1 (TAIR:AT5G67380.1); Has 85082 Blast hits to 84212 proteins in 2506 species: Archae - 72; Bacteria - 10027; Metazoa - 32503; Fungi - 11396; Plants - 13810; Viruses - 302; Other Eukaryotes - 16972 (source: NCBI BLink)."</t>
  </si>
  <si>
    <t>Major facilitator superfamily protein; FUNCTIONS IN: molecular_function unknown; INVOLVED IN: biological_process unknown; LOCATED IN: endomembrane system; CONTAINS InterPro DOMAIN/s: Protein of unknown function DUF791 (InterPro:IPR008509), Major facilitator superfamily, general substrate transporter (InterPro:IPR016196); BEST Arabidopsis thaliana protein match is: Major facilitator superfamily protein (TAIR:AT3G49310.1); Has 365 Blast hits to 362 proteins in 119 species: Archae - 0; Bacteria - 86; Metazoa - 79; Fungi - 33; Plants - 127; Viruses - 0; Other Eukaryotes - 40 (source: NCBI BLink)."</t>
  </si>
  <si>
    <t>RING/U-box superfamily protein; FUNCTIONS IN: zinc ion binding; EXPRESSED IN: 18 plant structures; EXPRESSED DURING: 6 growth stages; CONTAINS InterPro DOMAIN/s: Zinc finger, RING-type (InterPro:IPR001841), Zinc finger, C3HC4 RING-type (InterPro:IPR018957); BEST Arabidopsis thaliana protein match is: RING/U-box superfamily protein (TAIR:AT4G34040.1); Has 8926 Blast hits to 8756 proteins in 294 species: Archae - 0; Bacteria - 12; Metazoa - 2086; Fungi - 596; Plants - 4930; Viruses - 41; Other Eukaryotes - 1261 (source: NCBI BLink)."</t>
  </si>
  <si>
    <t>Protein prenylyltransferase superfamily protein; FUNCTIONS IN: binding; INVOLVED IN: biological_process unknown; LOCATED IN: cellular_component unknown; EXPRESSED IN: 23 plant structures; EXPRESSED DURING: 13 growth stages; CONTAINS InterPro DOMAIN/s: Tetratricopeptide-like helical (InterPro:IPR011990), Tetratricopeptide repeat-containing (InterPro:IPR013026); BEST Arabidopsis thaliana protein match is: Protein prenylyltransferase superfamily protein (TAIR:AT5G28220.1); Has 554 Blast hits to 546 proteins in 223 species: Archae - 33; Bacteria - 51; Metazoa - 210; Fungi - 111; Plants - 58; Viruses - 0; Other Eukaryotes - 91 (source: NCBI BLink)."</t>
  </si>
  <si>
    <t>C2H2-type zinc finger family protein; FUNCTIONS IN: sequence-specific DNA binding transcription factor activity, zinc ion binding, nucleic acid binding; INVOLVED IN: response to chitin, regulation of transcription; LOCATED IN: intracellular; CONTAINS InterPro DOMAIN/s: Zinc finger, C2H2-like (InterPro:IPR015880), Zinc finger, C2H2-type (InterPro:IPR007087); BEST Arabidopsis thaliana protein match is: C2H2 and C2HC zinc fingers superfamily protein (TAIR:AT3G46090.1); Has 1162 Blast hits to 1123 proteins in 105 species: Archae - 0; Bacteria - 0; Metazoa - 356; Fungi - 0; Plants - 800; Viruses - 0; Other Eukaryotes - 6 (source: NCBI BLink)."</t>
  </si>
  <si>
    <t>Cysteine/Histidine-rich C1 domain family protein; FUNCTIONS IN: zinc ion binding; INVOLVED IN: intracellular signaling pathway; LOCATED IN: cellular_component unknown; EXPRESSED IN: 6 plant structures; EXPRESSED DURING: L mature pollen stage, 4 anthesis, petal differentiation and expansion stage; CONTAINS InterPro DOMAIN/s: Protein kinase C-like, phorbol ester/diacylglycerol binding (InterPro:IPR002219), DC1 (InterPro:IPR004146), Zinc finger, PHD-type (InterPro:IPR001965), C1-like (InterPro:IPR011424); BEST Arabidopsis thaliana protein match is: Cysteine/Histidine-rich C1 domain family protein (TAIR:AT4G01910.1); Has 1878 Blast hits to 651 proteins in 28 species: Archae - 0; Bacteria - 0; Metazoa - 21; Fungi - 0; Plants - 1845; Viruses - 0; Other Eukaryotes - 12 (source: NCBI BLink)."</t>
  </si>
  <si>
    <t>unknown protein; FUNCTIONS IN: molecular_function unknown; INVOLVED IN: biological_process unknown; LOCATED IN: chloroplast, chloroplast stroma; EXPRESSED IN: 22 plant structures; EXPRESSED DURING: 13 growth stages; BEST Arabidopsis thaliana protein match is: unknown protein (TAIR:AT2G23370.1); Has 30201 Blast hits to 17322 proteins in 780 species: Archae - 12; Bacteria - 1396; Metazoa - 17338; Fungi - 3422; Plants - 5037; Viruses - 0; Other Eukaryotes - 2996 (source: NCBI BLink)."</t>
  </si>
  <si>
    <t>RING/U-box superfamily protein; FUNCTIONS IN: zinc ion binding; LOCATED IN: chloroplast; EXPRESSED IN: 24 plant structures; EXPRESSED DURING: 15 growth stages; CONTAINS InterPro DOMAIN/s: Zinc finger, C3HC4 RING-type (InterPro:IPR018957), Zinc finger, RING-CH-type (InterPro:IPR011016); BEST Arabidopsis thaliana protein match is: RING/FYVE/PHD zinc finger superfamily protein (TAIR:AT4G32670.1); Has 2169 Blast hits to 1906 proteins in 224 species: Archae - 0; Bacteria - 0; Metazoa - 966; Fungi - 273; Plants - 550; Viruses - 44; Other Eukaryotes - 336 (source: NCBI BLink)."</t>
  </si>
  <si>
    <t>glutathione transferase lambda 1 (GSTL1); CONTAINS InterPro DOMAIN/s: Thioredoxin fold (InterPro:IPR012335),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family protein (TAIR:AT5G02790.1); Has 4524 Blast hits to 4509 proteins in 753 species: Archae - 24; Bacteria - 1240; Metazoa - 774; Fungi - 214; Plants - 1789; Viruses - 0; Other Eukaryotes - 483 (source: NCBI BLink)."</t>
  </si>
  <si>
    <t>EMBRYO DEFECTIVE 2775 (EMB2775); FUNCTIONS IN: nucleoside-triphosphatase activity, DNA binding, nucleotide binding, ATP binding; INVOLVED IN: embryo development ending in seed dormancy; LOCATED IN: nucleus; EXPRESSED IN: 23 plant structures; EXPRESSED DURING: 13 growth stages; CONTAINS InterPro DOMAIN/s: ATPase, AAA+ type, core (InterPro:IPR003593), ATPase, AAA-type, core (InterPro:IPR003959), DNA polymerase III, clamp-loader complex, subunit E, C-terminal (InterPro:IPR019483), DNA polymerase III, clamp loader complex, gamma/delta/delta subunit, C-terminal (InterPro:IPR008921); BEST Arabidopsis thaliana protein match is: ATPase family associated with various cellular activities (AAA)  (TAIR:AT1G21690.1); Has 1807 Blast hits to 1807 proteins in 277 species: Archae - 0; Bacteria - 0; Metazoa - 736; Fungi - 347; Plants - 385; Viruses - 0; Other Eukaryotes - 339 (source: NCBI BLink)."</t>
  </si>
  <si>
    <t>Protein of unknown function, DUF599; FUNCTIONS IN: molecular_function unknown; INVOLVED IN: biological_process unknown; LOCATED IN: endomembrane system; EXPRESSED IN: 10 plant structures; EXPRESSED DURING: LP.04 four leaves visible, 4 anthesis, petal differentiation and expansion stage; CONTAINS InterPro DOMAIN/s: Protein of unknown function DUF599 (InterPro:IPR006747); BEST Arabidopsis thaliana protein match is: Protein of unknown function, DUF599 (TAIR:AT4G31330.1); Has 1807 Blast hits to 1807 proteins in 277 species: Archae - 0; Bacteria - 0; Metazoa - 736; Fungi - 347; Plants - 385; Viruses - 0; Other Eukaryotes - 339 (source: NCBI BLink)."</t>
  </si>
  <si>
    <t>ARF-GAP domain 5 (AGD5); FUNCTIONS IN: ARF GTPase activator activity, DNA binding, zinc ion binding; INVOLVED IN: floral organ abscission, activation of ARF GTPase activity; LOCATED IN: cytosol, trans-Golgi network, endosome, nucleus; EXPRESSED IN: 23 plant structures; EXPRESSED DURING: 15 growth stages; CONTAINS InterPro DOMAIN/s: Arf GTPase activating protein (InterPro:IPR001164); BEST Arabidopsis thaliana protein match is: ARF-GAP domain 15 (TAIR:AT3G17660.1); Has 30201 Blast hits to 17322 proteins in 780 species: Archae - 12; Bacteria - 1396; Metazoa - 17338; Fungi - 3422; Plants - 5037; Viruses - 0; Other Eukaryotes - 2996 (source: NCBI BLink)."</t>
  </si>
  <si>
    <t>Glycosyl hydrolase superfamily protein; FUNCTIONS IN: cation binding, hydrolase activity, hydrolyzing O-glycosyl compounds, catalytic activity; INVOLVED IN: carbohydrate metabolic process; LOCATED IN: endomembrane system; EXPRESSED IN: 17 plant structures; EXPRESSED DURING: 4 anthesis, C globular stage, 4 leaf senescence stage, petal differentiation and expansion stage, E expanded cotyledon stage; CONTAINS InterPro DOMAIN/s: Glycoside hydrolase, catalytic core (InterPro:IPR017853), Glycoside hydrolase, family 5 (InterPro:IPR001547), Glycoside hydrolase, subgroup, catalytic core (InterPro:IPR013781); BEST Arabidopsis thaliana protein match is: Glycosyl hydrolase superfamily protein (TAIR:AT3G10890.1); Has 1807 Blast hits to 1807 proteins in 277 species: Archae - 0; Bacteria - 0; Metazoa - 736; Fungi - 347; Plants - 385; Viruses - 0; Other Eukaryotes - 339 (source: NCBI BLink)."</t>
  </si>
  <si>
    <t>secret agent (SEC); CONTAINS InterPro DOMAIN/s: Tetratricopeptide TPR-1 (InterPro:IPR001440), Tetratricopeptide-like helical (InterPro:IPR011990), Tetratricopeptide repeat-containing (InterPro:IPR013026), Tetratricopeptide repeat (InterPro:IPR019734); BEST Arabidopsis thaliana protein match is: Tetratricopeptide repeat (TPR)-like superfamily protein (TAIR:AT3G11540.1); Has 114710 Blast hits to 35863 proteins in 2480 species: Archae - 3197; Bacteria - 54774; Metazoa - 16661; Fungi - 4580; Plants - 3873; Viruses - 0; Other Eukaryotes - 31625 (source: NCBI BLink)."</t>
  </si>
  <si>
    <t>F-box associated ubiquitination effector family protein; FUNCTIONS IN: molecular_function unknown; INVOLVED IN: biological_process unknown; LOCATED IN: mitochondrion; CONTAINS InterPro DOMAIN/s: F-box associated domain, type 1 (InterPro:IPR006527), F-box associated interaction domain (InterPro:IPR017451); BEST Arabidopsis thaliana protein match is: F-box and associated interaction domains-containing protein (TAIR:AT2G38590.1); Has 741 Blast hits to 721 proteins in 6 species: Archae - 0; Bacteria - 0; Metazoa - 0; Fungi - 0; Plants - 740; Viruses - 0; Other Eukaryotes - 1 (source: NCBI BLink)."</t>
  </si>
  <si>
    <t>APS2; FUNCTIONS IN: sulfate adenylyltransferase (ATP) activity; INVOLVED IN: sulfate assimilation; LOCATED IN: chloroplast; EXPRESSED IN: 25 plant structures; EXPRESSED DURING: 13 growth stages; CONTAINS InterPro DOMAIN/s: Rossmann-like alpha/beta/alpha sandwich fold (InterPro:IPR014729), Pseudouridine synthase/archaeosine transglycosylase-like (InterPro:IPR015947), Sulphate adenylyltransferase (InterPro:IPR002650); BEST Arabidopsis thaliana protein match is: ATP sulfurylase 1 (TAIR:AT3G22890.1); Has 2101 Blast hits to 2098 proteins in 651 species: Archae - 98; Bacteria - 865; Metazoa - 242; Fungi - 201; Plants - 187; Viruses - 0; Other Eukaryotes - 508 (source: NCBI BLink)."</t>
  </si>
  <si>
    <t>Transducin/WD40 repeat-like superfamily protein; FUNCTIONS IN: nucleotide binding; INVOLVED IN: biological_process unknown; LOCATED IN: plasma membrane, heterotrimeric G-protein complex; EXPRESSED IN: 24 plant structures; EXPRESSED DURING: 14 growth stages;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G-protein beta WD-40 repeat, region (InterPro:IPR020472); BEST Arabidopsis thaliana protein match is: Transducin/WD40 repeat-like superfamily protein (TAIR:AT1G24130.1); Has 47444 Blast hits to 22226 proteins in 799 species: Archae - 42; Bacteria - 6792; Metazoa - 17370; Fungi - 11016; Plants - 5872; Viruses - 0; Other Eukaryotes - 6352 (source: NCBI BLink)."</t>
  </si>
  <si>
    <t>TBP-associated factor II 15 (TAFII15); FUNCTIONS IN: RNA polymerase II transcription factor activity, sequence-specific DNA binding transcription factor activity; INVOLVED IN: transcription initiation; LOCATED IN: nucleus; EXPRESSED IN: 24 plant structures; EXPRESSED DURING: 15 growth stages; CONTAINS InterPro DOMAIN/s: Transcription initiation factor TFIID, 23-30kDa subunit (InterPro:IPR003923); Has 372 Blast hits to 372 proteins in 163 species: Archae - 0; Bacteria - 0; Metazoa - 153; Fungi - 132; Plants - 56; Viruses - 0; Other Eukaryotes - 31 (source: NCBI BLink)."</t>
  </si>
  <si>
    <t>glutamine dumper 1 (GDU1); FUNCTIONS IN: molecular_function unknown; INVOLVED IN: glutamine secretion, regulation of amino acid export; LOCATED IN: integral to membrane, nucleus; EXPRESSED IN: 10 plant structures; EXPRESSED DURING: F mature embryo stage, petal differentiation and expansion stage; BEST Arabidopsis thaliana protein match is: glutamine dumper 4 (TAIR:AT2G24762.1); Has 157 Blast hits to 157 proteins in 13 species: Archae - 0; Bacteria - 0; Metazoa - 0; Fungi - 0; Plants - 157; Viruses - 0; Other Eukaryotes - 0 (source: NCBI BLink)."</t>
  </si>
  <si>
    <t>Ribosomal protein L19 family protein; FUNCTIONS IN: structural constituent of ribosome; INVOLVED IN: translation, ribosome biogenesis; LOCATED IN: ribosome, intracellular; CONTAINS InterPro DOMAIN/s: Ribosomal protein L19 (InterPro:IPR001857); BEST Arabidopsis thaliana protein match is: Ribosomal protein L19 family protein (TAIR:AT4G11630.1); Has 1807 Blast hits to 1807 proteins in 277 species: Archae - 0; Bacteria - 0; Metazoa - 736; Fungi - 347; Plants - 385; Viruses - 0; Other Eukaryotes - 339 (source: NCBI BLink)."</t>
  </si>
  <si>
    <t>copper transporter 5 (COPT5); FUNCTIONS IN: copper ion transmembrane transporter activity, high affinity copper ion transmembrane transporter activity; INVOLVED IN: copper ion transport; LOCATED IN: plasma membrane, vacuole; EXPRESSED IN: 24 plant structures; EXPRESSED DURING: 14 growth stages; CONTAINS InterPro DOMAIN/s: Ctr copper transporter (InterPro:IPR007274); BEST Arabidopsis thaliana protein match is: Ctr copper transporter family (TAIR:AT2G26975.1); Has 497 Blast hits to 497 proteins in 140 species: Archae - 0; Bacteria - 0; Metazoa - 217; Fungi - 69; Plants - 156; Viruses - 0; Other Eukaryotes - 55 (source: NCBI BLink)."</t>
  </si>
  <si>
    <t>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(TAIR:AT4G25400.1); Has 292 Blast hits to 292 proteins in 23 species: Archae - 0; Bacteria - 0; Metazoa - 2; Fungi - 0; Plants - 290; Viruses - 0; Other Eukaryotes - 0 (source: NCBI BLink)."</t>
  </si>
  <si>
    <t>Transmembrane amino acid transporter family protein; CONTAINS InterPro DOMAIN/s: Amino acid transporter, transmembrane (InterPro:IPR013057); BEST Arabidopsis thaliana protein match is: Transmembrane amino acid transporter family protein (TAIR:AT2G42005.1); Has 1807 Blast hits to 1807 proteins in 277 species: Archae - 0; Bacteria - 0; Metazoa - 736; Fungi - 347; Plants - 385; Viruses - 0; Other Eukaryotes - 339 (source: NCBI BLink)."</t>
  </si>
  <si>
    <t>CCCH-type zinc fingerfamily protein with RNA-binding domain; FUNCTIONS IN: RNA binding, nucleotide binding, zinc ion binding, nucleic acid binding; INVOLVED IN: biological_process unknown; LOCATED IN: cellular_component unknown; EXPRESSED IN: 6 plant structures; EXPRESSED DURING: 4 anthesis, petal differentiation and expansion stage; CONTAINS InterPro DOMAIN/s: Zinc finger, CCCH-type (InterPro:IPR000571), RNA recognition motif, RNP-1 (InterPro:IPR000504), Nucleotide-binding, alpha-beta plait (InterPro:IPR012677); BEST Arabidopsis thaliana protein match is: Zinc finger (CCCH-type) family protein / RNA recognition motif (RRM)-containing protein (TAIR:AT3G52980.1); Has 286 Blast hits to 218 proteins in 21 species: Archae - 0; Bacteria - 0; Metazoa - 6; Fungi - 0; Plants - 277; Viruses - 0; Other Eukaryotes - 3 (source: NCBI BLink)."</t>
  </si>
  <si>
    <t>transcription factor jumonji (jmjC) domain-containing protein; FUNCTIONS IN: sequence-specific DNA binding transcription factor activity; LOCATED IN: nucleus; EXPRESSED IN: 21 plant structures; EXPRESSED DURING: 14 growth stages; CONTAINS InterPro DOMAIN/s: Transcription factor jumonji/aspartyl beta-hydroxylase (InterPro:IPR003347), PLU-1-like (InterPro:IPR013637), Zinc finger, PHD-type, conserved site (InterPro:IPR019786), Zinc finger, PHD-type (InterPro:IPR001965), Zinc finger, C5HC2-type (InterPro:IPR004198), Transcription factor jumonji (InterPro:IPR013129), Zinc finger, FYVE/PHD-type (InterPro:IPR011011); BEST Arabidopsis thaliana protein match is: Transcription factor jumonji (jmj) family protein / zinc finger (C5HC2 type) family protein (TAIR:AT1G08620.2); Has 2288 Blast hits to 1952 proteins in 202 species: Archae - 0; Bacteria - 15; Metazoa - 1333; Fungi - 459; Plants - 289; Viruses - 0; Other Eukaryotes - 192 (source: NCBI BLink)."</t>
  </si>
  <si>
    <t>Adenine nucleotide alpha hydrolases-like superfamily protein; INVOLVED IN: response to stress; LOCATED IN: plasma membrane, membrane; EXPRESSED IN: 23 plant structures; EXPRESSED DURING: 13 growth stages; CONTAINS InterPro DOMAIN/s: UspA (InterPro:IPR006016), Rossmann-like alpha/beta/alpha sandwich fold (InterPro:IPR014729); BEST Arabidopsis thaliana protein match is: Adenine nucleotide alpha hydrolases-like superfamily protein (TAIR:AT3G53990.1); Has 554 Blast hits to 554 proteins in 50 species: Archae - 0; Bacteria - 8; Metazoa - 18; Fungi - 14; Plants - 512; Viruses - 0; Other Eukaryotes - 2 (source: NCBI BLink)."</t>
  </si>
  <si>
    <t>metallo-beta-lactamase family protein; FUNCTIONS IN: hydrolase activity, catalytic activity; INVOLVED IN: response to arsenic, metabolic process; LOCATED IN: chloroplast; EXPRESSED IN: 22 plant structures; EXPRESSED DURING: 13 growth stages; CONTAINS InterPro DOMAIN/s: Beta-lactamase-like (InterPro:IPR001279); Has 1592 Blast hits to 1592 proteins in 436 species: Archae - 145; Bacteria - 835; Metazoa - 30; Fungi - 10; Plants - 78; Viruses - 0; Other Eukaryotes - 494 (source: NCBI BLink)."</t>
  </si>
  <si>
    <t>Cytochrome c oxidase subunit Vc family protein; FUNCTIONS IN: cytochrome-c oxidase activity; INVOLVED IN: oxidation reduction; LOCATED IN: mitochondrial respiratory chain, endomembrane system; CONTAINS InterPro DOMAIN/s: Cytochrome c oxidase subunit Vc (InterPro:IPR008432); BEST Arabidopsis thaliana protein match is: Cytochrome c oxidase subunit Vc family protein (TAIR:AT5G61310.4); Has 30201 Blast hits to 17322 proteins in 780 species: Archae - 12; Bacteria - 1396; Metazoa - 17338; Fungi - 3422; Plants - 5037; Viruses - 0; Other Eukaryotes - 2996 (source: NCBI BLink)."</t>
  </si>
  <si>
    <t>tobamovirus multiplication 1 (TOM1); INVOLVED IN: viral replication complex formation and maintenance; LOCATED IN: vacuolar membrane, plasma membrane; EXPRESSED IN: 24 plant structures; EXPRESSED DURING: 15 growth stages; CONTAINS InterPro DOMAIN/s: Protein of unknown function DUF1084 (InterPro:IPR009457); BEST Arabidopsis thaliana protein match is: tobamovirus multiplication protein 3 (TAIR:AT2G02180.1); Has 30201 Blast hits to 17322 proteins in 780 species: Archae - 12; Bacteria - 1396; Metazoa - 17338; Fungi - 3422; Plants - 5037; Viruses - 0; Other Eukaryotes - 2996 (source: NCBI BLink)."</t>
  </si>
  <si>
    <t>cellulose synthase like G2 (CSLG2); FUNCTIONS IN: cellulose synthase activity, transferase activity, transferring glycosyl groups, transferase activity; INVOLVED IN: cellulose biosynthetic process, polysaccharide biosynthetic process; LOCATED IN: membrane; EXPRESSED IN: 19 plant structures; EXPRESSED DURING: 12 growth stages; CONTAINS InterPro DOMAIN/s: Cellulose synthase (InterPro:IPR005150); BEST Arabidopsis thaliana protein match is: cellulose synthase like G1 (TAIR:AT4G24010.1); Has 2950 Blast hits to 2333 proteins in 442 species: Archae - 3; Bacteria - 792; Metazoa - 2; Fungi - 20; Plants - 2101; Viruses - 0; Other Eukaryotes - 32 (source: NCBI BLink)."</t>
  </si>
  <si>
    <t>nuclear factor Y, subunit C3 (NF-YC3); FUNCTIONS IN: DNA binding, sequence-specific DNA binding transcription factor activity; INVOLVED IN: regulation of transcription, DNA-dependent; LOCATED IN: nucleus, intracellular; EXPRESSED IN: 24 plant structures; EXPRESSED DURING: 15 growth stages; CONTAINS InterPro DOMAIN/s: Transcription factor CBF/NF-Y/archaeal histone (InterPro:IPR003958), Histone-fold (InterPro:IPR009072); BEST Arabidopsis thaliana protein match is: nuclear factor Y, subunit C9 (TAIR:AT1G08970.2); Has 1367 Blast hits to 1367 proteins in 230 species: Archae - 0; Bacteria - 0; Metazoa - 451; Fungi - 368; Plants - 431; Viruses - 0; Other Eukaryotes - 117 (source: NCBI BLink)."</t>
  </si>
  <si>
    <t>monodehydroascorbate reductase 4 (MDAR4); FUNCTIONS IN: monodehydroascorbate reductase (NADH) activity; INVOLVED IN: hydrogen peroxide catabolic process; LOCATED IN: peroxisomal membrane, chloroplast envelope; EXPRESSED IN: 22 plant structures; EXPRESSED DURING: 13 growth stages; CONTAINS InterPro DOMAIN/s: FAD/NAD-linked reductase, dimerisation (InterPro:IPR016156), FAD-dependent pyridine nucleotide-disulphide oxidoreductase (InterPro:IPR013027), Pyridine nucleotide-disulphide oxidoreductase, NAD-binding region (InterPro:IPR001327); BEST Arabidopsis thaliana protein match is: monodehydroascorbate reductase 1 (TAIR:AT3G52880.1); Has 27219 Blast hits to 27159 proteins in 2894 species: Archae - 579; Bacteria - 21951; Metazoa - 737; Fungi - 533; Plants - 600; Viruses - 0; Other Eukaryotes - 2819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</si>
  <si>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catalytic domain (InterPro:IPR000719), Leucine-rich repeat (InterPro:IPR001611), Serine-threonine/tyrosine-protein kinase (InterPro:IPR001245), Protein kinase-like domain (InterPro:IPR011009); BEST Arabidopsis thaliana protein match is: Leucine-rich repeat protein kinase family protein (TAIR:AT5G14210.1); Has 30201 Blast hits to 17322 proteins in 780 species: Archae - 12; Bacteria - 1396; Metazoa - 17338; Fungi - 3422; Plants - 5037; Viruses - 0; Other Eukaryotes - 2996 (source: NCBI BLink)."</t>
  </si>
  <si>
    <t>PROTEIN PHOSPHATASE 5 (PP5); FUNCTIONS IN: protein binding, phosphoprotein phosphatase activity, protein serine/threonine phosphatase activity; INVOLVED IN: response to cadmium ion, nucleocytoplasmic transport, red or far-red light signaling pathway; LOCATED IN: nuclear envelope, integral to endoplasmic reticulum membrane, nucleus, cytoplasm; EXPRESSED IN: 23 plant structures; EXPRESSED DURING: 13 growth stages; CONTAINS InterPro DOMAIN/s: Tetratricopeptide TPR-1 (InterPro:IPR001440), Metallophosphoesterase (InterPro:IPR004843), Tetratricopeptide-like helical (InterPro:IPR011990), Protein phosphatase 5 (InterPro:IPR011236), Serine/threonine phosphatase, PPP5 (InterPro:IPR013235), Tetratricopeptide repeat-containing (InterPro:IPR013026), Tetratricopeptide repeat (InterPro:IPR019734), Serine/threonine-specific protein phosphatase/bis(5-nucleosyl)-tetraphosphatase (InterPro:IPR006186); BEST Arabidopsis thaliana protein match is: type one serine/threonine protein phosphatase 2 (TAIR:AT5G59160.3); Has 25788 Blast hits to 18302 proteins in 1121 species: Archae - 994; Bacteria - 7255; Metazoa - 6041; Fungi - 2745; Plants - 2732; Viruses - 0; Other Eukaryotes - 6021 (source: NCBI BLink)."</t>
  </si>
  <si>
    <t>basic helix-loop-helix (bHLH) DNA-binding superfamily protein; FUNCTIONS IN: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(TAIR:AT4G28800.1); Has 3233 Blast hits to 3214 proteins in 170 species: Archae - 0; Bacteria - 4; Metazoa - 50; Fungi - 65; Plants - 3113; Viruses - 0; Other Eukaryotes - 1 (source: NCBI BLink)."</t>
  </si>
  <si>
    <t>Phosphatidylinositol 3- and 4-kinase family protein; FUNCTIONS IN: inositol or phosphatidylinositol kinase activity, phosphotransferase activity, alcohol group as acceptor; LOCATED IN: cellular_component unknown; EXPRESSED IN: 22 plant structures; EXPRESSED DURING: 15 growth stages; CONTAINS InterPro DOMAIN/s: Phosphatidylinositol 3-/4-kinase, catalytic (InterPro:IPR000403); BEST Arabidopsis thaliana protein match is: phosphoinositide 4-kinase gamma 7 (TAIR:AT2G03890.1); Has 641 Blast hits to 624 proteins in 172 species: Archae - 0; Bacteria - 6; Metazoa - 171; Fungi - 87; Plants - 282; Viruses - 0; Other Eukaryotes - 95 (source: NCBI BLink)."</t>
  </si>
  <si>
    <t>actin-11 (ACT11); FUNCTIONS IN: structural constituent of cytoskeleton; INVOLVED IN: response to cyclopentenone, actin cytoskeleton organization; LOCATED IN: mitochondrion, cytoskeleton, plasma membrane; EXPRESSED IN: 28 plant structures; EXPRESSED DURING: 15 growth stages; CONTAINS InterPro DOMAIN/s: Actin, conserved site (InterPro:IPR004001), Actin/actin-like (InterPro:IPR004000), Actin/actin-like conserved site (InterPro:IPR020902); BEST Arabidopsis thaliana protein match is: actin 3 (TAIR:AT3G53750.1); Has 15186 Blast hits to 14782 proteins in 3039 species: Archae - 6; Bacteria - 12; Metazoa - 5717; Fungi - 5233; Plants - 1598; Viruses - 2; Other Eukaryotes - 2618 (source: NCBI BLink)."</t>
  </si>
  <si>
    <t>ethylene responsive element binding factor 4 (ERF4); CONTAINS InterPro DOMAIN/s: DNA-binding, integrase-type (InterPro:IPR016177), Pathogenesis-related transcriptional factor/ERF, DNA-binding (InterPro:IPR001471); BEST Arabidopsis thaliana protein match is: ethylene response factor 8 (TAIR:AT1G53170.1); Has 6170 Blast hits to 5786 proteins in 253 species: Archae - 0; Bacteria - 0; Metazoa - 0; Fungi - 0; Plants - 6156; Viruses - 0; Other Eukaryotes - 14 (source: NCBI BLink)."</t>
  </si>
  <si>
    <t>F-box and associated interaction domains-containing protein; CONTAINS InterPro DOMAIN/s: F-box domain, cyclin-like (InterPro:IPR001810), F-box domain, Skp2-like (InterPro:IPR022364), F-box associated domain, type 3 (InterPro:IPR013187), F-box associated interaction domain (InterPro:IPR017451); BEST Arabidopsis thaliana protein match is: F-box and associated interaction domains-containing protein (TAIR:AT1G47765.1); Has 2311 Blast hits to 2265 proteins in 50 species: Archae - 0; Bacteria - 0; Metazoa - 0; Fungi - 0; Plants - 2311; Viruses - 0; Other Eukaryotes - 0 (source: NCBI BLink)."</t>
  </si>
  <si>
    <t>UV REPAIR DEFECTIVE 3 (UVR3); CONTAINS InterPro DOMAIN/s: Rossmann-like alpha/beta/alpha sandwich fold (InterPro:IPR014729), DNA photolyase, N-terminal (InterPro:IPR006050), DNA photolyase, FAD-binding/Cryptochrome, C-terminal (InterPro:IPR005101); BEST Arabidopsis thaliana protein match is: cryptochrome 2 (TAIR:AT1G04400.1); Has 8860 Blast hits to 8829 proteins in 1491 species: Archae - 102; Bacteria - 3068; Metazoa - 397; Fungi - 149; Plants - 721; Viruses - 0; Other Eukaryotes - 4423 (source: NCBI BLink)."</t>
  </si>
  <si>
    <t>Heavy metal transport/detoxification superfamily protein ; FUNCTIONS IN: metal ion binding; INVOLVED IN: metal ion transport; LOCATED IN: cellular_component unknown; EXPRESSED IN: 14 plant structures; EXPRESSED DURING: LP.06 six leaves visible, LP.04 four leaves visible, 4 anthesis, C globular stage, petal differentiation and expansion stage; CONTAINS InterPro DOMAIN/s: Heavy metal transport/detoxification protein (InterPro:IPR006121); BEST Arabidopsis thaliana protein match is: farnesylated protein 6 (TAIR:AT4G38580.1); Has 30201 Blast hits to 17322 proteins in 780 species: Archae - 12; Bacteria - 1396; Metazoa - 17338; Fungi - 3422; Plants - 5037; Viruses - 0; Other Eukaryotes - 2996 (source: NCBI BLink)."</t>
  </si>
  <si>
    <t>SBP (S-ribonuclease binding protein) family protein; CONTAINS InterPro DOMAIN/s: S-ribonuclease binding protein, SBP1, pollen (InterPro:IPR017066); BEST Arabidopsis thaliana protein match is: S-ribonuclease binding protein 1 (TAIR:AT1G45976.1); Has 975 Blast hits to 929 proteins in 127 species: Archae - 2; Bacteria - 21; Metazoa - 288; Fungi - 13; Plants - 377; Viruses - 18; Other Eukaryotes - 256 (source: NCBI BLink)."</t>
  </si>
  <si>
    <t>UDP-glucosyl transferase 75B2 (UGT75B2); FUNCTIONS IN: UDP-glycosyltransferase activity, UDP-glucosyltransferase activity, transferase activity, transferring glycosyl groups, abscisic acid glucosyltransferase activity; INVOLVED IN: metabolic process; EXPRESSED IN: sperm cell, root; CONTAINS InterPro DOMAIN/s: UDP-glucuronosyl/UDP-glucosyltransferase (InterPro:IPR002213); BEST Arabidopsis thaliana protein match is: UDP-glucosyltransferase 75B1 (TAIR:AT1G05560.1); Has 7198 Blast hits to 7135 proteins in 463 species: Archae - 0; Bacteria - 427; Metazoa - 1573; Fungi - 32; Plants - 5007; Viruses - 111; Other Eukaryotes - 48 (source: NCBI BLink)."</t>
  </si>
  <si>
    <t>PHD finger transcription factor, putative; FUNCTIONS IN: RNA binding, DNA binding, zinc ion binding; INVOLVED IN: N-terminal protein myristoylation, regulation of transcription, DNA-dependent, response to chitin; LOCATED IN: endomembrane system, nucleus; EXPRESSED IN: 7 plant structures; EXPRESSED DURING: 4 anthesis, F mature embryo stage, petal differentiation and expansion stage, E expanded cotyledon stage, D bilateral stage; CONTAINS InterPro DOMAIN/s: Tudor-like, plant (InterPro:IPR014002), Agenet (InterPro:IPR008395), Zinc finger, PHD-type (InterPro:IPR001965), Zinc finger, FYVE/PHD-type (InterPro:IPR011011), Acyl-CoA N-acyltransferase (InterPro:IPR016181), Zinc finger, PHD-finger (InterPro:IPR019787); BEST Arabidopsis thaliana protein match is: Acyl-CoA N-acyltransferase with RING/FYVE/PHD-type zinc finger protein (TAIR:AT1G05380.2); Has 1807 Blast hits to 1807 proteins in 277 species: Archae - 0; Bacteria - 0; Metazoa - 736; Fungi - 347; Plants - 385; Viruses - 0; Other Eukaryotes - 339 (source: NCBI BLink)."</t>
  </si>
  <si>
    <t>AGC (cAMP-dependent, cGMP-dependent and protein kinase C) kinase family protein; FUNCTIONS IN: kinase activity; INVOLVED IN: protein amino acid phosphorylation; LOCATED IN: cytosol, plasma membrane; EXPRESSED IN: 23 plant structures; EXPRESSED DURING: 13 growth stages; CONTAINS InterPro DOMAIN/s: Protein kinase, ATP binding site (InterPro:IPR017441), Serine/threonine-protein kinase domain (InterPro:IPR002290), Serine/threonine-protein kinase-like domain (InterPro:IPR017442), Protein kinase, C-terminal (InterPro:IPR017892), Protein kinase-like domain (InterPro:IPR011009), Serine/threonine-protein kinase, active site (InterPro:IPR008271), AGC-kinase, C-terminal (InterPro:IPR000961), Protein kinase, catalytic domain (InterPro:IPR000719); BEST Arabidopsis thaliana protein match is: AGC (cAMP-dependent, cGMP-dependent and protein kinase C) kinase family protein (TAIR:AT4G14350.3); Has 108657 Blast hits to 107305 proteins in 3549 species: Archae - 122; Bacteria - 13080; Metazoa - 38792; Fungi - 11766; Plants - 25754; Viruses - 427; Other Eukaryotes - 18716 (source: NCBI BLink)."</t>
  </si>
  <si>
    <t>CONTAINS InterPro DOMAIN/s: Ubiquitin-associated/translation elongation factor EF1B, N-terminal, eukaryote (InterPro:IPR015940), Protein of unknown function DUF1421 (InterPro:IPR010820), UBA-like (InterPro:IPR009060); BEST Arabidopsis thaliana protein match is: Protein of unknown function (DUF1421) (TAIR:AT5G14540.1); Has 90069 Blast hits to 50370 proteins in 2078 species: Archae - 118; Bacteria - 11979; Metazoa - 33430; Fungi - 17845; Plants - 12302; Viruses - 1904; Other Eukaryotes - 12491 (source: NCBI BLink)."</t>
  </si>
  <si>
    <t>lon protease 3 (LON3); FUNCTIONS IN: in 6 functions; INVOLVED IN: proteolysis; LOCATED IN: mitochondrion; EXPRESSED IN: sperm cell; CONTAINS InterPro DOMAIN/s: ATPase, AAA-type, core (InterPro:IPR003959), Peptidase S16, active site (InterPro:IPR008268), Peptidase S16, ATP-dependent protease La (InterPro:IPR004815), Peptidase S16, lon N-terminal (InterPro:IPR003111), Peptidase S16, Lon C-terminal (InterPro:IPR008269), ATPase, AAA+ type, core (InterPro:IPR003593), Ribosomal protein S5 domain 2-type fold (InterPro:IPR020568), Peptidase S16, Lon protease, C-terminal (InterPro:IPR001984); BEST Arabidopsis thaliana protein match is: lon protease 4 (TAIR:AT3G05790.1); Has 14658 Blast hits to 14489 proteins in 2407 species: Archae - 438; Bacteria - 7797; Metazoa - 399; Fungi - 597; Plants - 312; Viruses - 7; Other Eukaryotes - 5108 (source: NCBI BLink)."</t>
  </si>
  <si>
    <t>glucan synthase-like 12 (GSL12); FUNCTIONS IN: transferase activity, transferring glycosyl groups, 1,3-beta-glucan synthase activity; INVOLVED IN: 1,3-beta-glucan biosynthetic process; LOCATED IN: 1,3-beta-glucan synthase complex, plasma membrane; EXPRESSED IN: 23 plant structures; EXPRESSED DURING: 13 growth stages; CONTAINS InterPro DOMAIN/s: Glycosyl transferase, family 48 (InterPro:IPR003440), Protein of unknown function DUF605 (InterPro:IPR006745); BEST Arabidopsis thaliana protein match is: callose synthase 1 (TAIR:AT1G05570.1); Has 1374 Blast hits to 1031 proteins in 173 species: Archae - 0; Bacteria - 0; Metazoa - 71; Fungi - 677; Plants - 550; Viruses - 0; Other Eukaryotes - 76 (source: NCBI BLink)."</t>
  </si>
  <si>
    <t>uridine 5'-monophosphate synthase / UMP synthase (PYRE-F) (UMPS); FUNCTIONS IN: orotate phosphoribosyltransferase activity, orotidine-5'-phosphate decarboxylase activity; INVOLVED IN: response to cadmium ion, cellular response to phosphate starvation, pyrimidine ribonucleotide biosynthetic process, nucleoside metabolic process; LOCATED IN: cellular_component unknown; EXPRESSED IN: guard cell, cultured cell; CONTAINS InterPro DOMAIN/s: Aldolase-type TIM barrel (InterPro:IPR013785), Orotidine 5&amp;apos;-phosphate decarboxylase, subfamily 1, core (InterPro:IPR014732), Orotidine 5&amp;apos;-phosphate decarboxylase, active site (InterPro:IPR018089), Ribulose-phosphate binding barrel (InterPro:IPR011060), Phosphoribosyltransferase (InterPro:IPR000836), Orotate phosphoribosyl transferase (InterPro:IPR004467), Orotidine 5&amp;apos;-phosphate decarboxylase, core (InterPro:IPR001754); Has 9174 Blast hits to 9124 proteins in 2964 species: Archae - 386; Bacteria - 5538; Metazoa - 208; Fungi - 955; Plants - 89; Viruses - 3; Other Eukaryotes - 1995 (source: NCBI BLink)."</t>
  </si>
  <si>
    <t>ER-type Ca2+-ATPase 2 (ECA2); FUNCTIONS IN: calcium-transporting ATPase activity; INVOLVED IN: calcium ion transport; LOCATED IN: integral to membrane, membrane; EXPRESSED IN: 23 plant structures; EXPRESSED DURING: 13 growth stages; CONTAINS InterPro DOMAIN/s: ATPase, P-type, ATPase-associated domain (InterPro:IPR008250), ATPase, P-type, calcium-transporting (InterPro:IPR005782), ATPase, P-type cation-transporter, N-terminal (InterPro:IPR004014), ATPase, P-type cation exchange, alpha subunit (InterPro:IPR006069), Haloacid dehalogenase-like hydrolase (InterPro:IPR005834), ATPase, P-type, K/Mg/Cd/Cu/Zn/Na/Ca/Na/H-transporter (InterPro:IPR001757), ATPase, P-type phosphorylation site (InterPro:IPR018303), ATPase, P-type cation-transporter, C-terminal (InterPro:IPR006068); BEST Arabidopsis thaliana protein match is: ER-type Ca2+-ATPase 1 (TAIR:AT1G07810.1); Has 1807 Blast hits to 1807 proteins in 277 species: Archae - 0; Bacteria - 0; Metazoa - 736; Fungi - 347; Plants - 385; Viruses - 0; Other Eukaryotes - 339 (source: NCBI BLink)."</t>
  </si>
  <si>
    <t>Protein of Unknown Function (DUF239); INVOLVED IN: biological_process unknown; LOCATED IN: endomembrane system; EXPRESSED IN: 22 plant structures; EXPRESSED DURING: 14 growth stages; CONTAINS InterPro DOMAIN/s: Protein of unknown function DUF239, plant (InterPro:IPR004314); BEST Arabidopsis thaliana protein match is: Protein of Unknown Function (DUF239) (TAIR:AT1G55360.1); Has 745 Blast hits to 697 proteins in 28 species: Archae - 0; Bacteria - 14; Metazoa - 0; Fungi - 10; Plants - 721; Viruses - 0; Other Eukaryotes - 0 (source: NCBI BLink)."</t>
  </si>
  <si>
    <t>myb domain protein 14 (MYB14);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13 (TAIR:AT1G06180.1); Has 8955 Blast hits to 8193 proteins in 476 species: Archae - 0; Bacteria - 0; Metazoa - 819; Fungi - 463; Plants - 5874; Viruses - 6; Other Eukaryotes - 1793 (source: NCBI BLink)."</t>
  </si>
  <si>
    <t>Disease resistance protein (TIR-NBS class); FUNCTIONS IN: transmembrane receptor activity, ATP binding; INVOLVED IN: signal transduction, apoptosis, defense response, innate immune response; LOCATED IN: intrinsic to membrane; EXPRESSED IN: shoot apex, cotyledon, leaf whorl, leaf; EXPRESSED DURING: LP.06 six leaves visible, LP.04 four leaves visible, LP.10 ten leaves visible, 4 leaf senescence stage, LP.08 eight leaves visible; CONTAINS InterPro DOMAIN/s: NB-ARC (InterPro:IPR002182), Disease resistance protein (InterPro:IPR000767), Toll-Interleukin receptor (InterPro:IPR000157); BEST Arabidopsis thaliana protein match is: Disease resistance protein (TIR-NBS class) (TAIR:AT1G72850.1); Has 8163 Blast hits to 8050 proteins in 270 species: Archae - 0; Bacteria - 112; Metazoa - 6; Fungi - 2; Plants - 8040; Viruses - 0; Other Eukaryotes - 3 (source: NCBI BLink)."</t>
  </si>
  <si>
    <t>TORNADO 2 (TRN2); FUNCTIONS IN: molecular_function unknown; INVOLVED IN: radial pattern formation, meristem structural organization, aging, leaf vascular tissue pattern formation, root morphogenesis; LOCATED IN: plasma membrane; EXPRESSED IN: 32 plant structures; EXPRESSED DURING: 14 growth stages; CONTAINS InterPro DOMAIN/s: Tetraspanin (InterPro:IPR018499); BEST Arabidopsis thaliana protein match is: tetraspanin2 (TAIR:AT2G19580.1); Has 1807 Blast hits to 1807 proteins in 277 species: Archae - 0; Bacteria - 0; Metazoa - 736; Fungi - 347; Plants - 385; Viruses - 0; Other Eukaryotes - 339 (source: NCBI BLink)."</t>
  </si>
  <si>
    <t>ARGONAUTE7 (AGO7); FUNCTIONS IN: nucleic acid binding; INVOLVED IN: production of ta-siRNAs involved in RNA interference, vegetative phase change, production of lsiRNA involved in RNA interference, regulation of development, heterochronic, gene silencing by miRNA; LOCATED IN: cellular_component unknown; EXPRESSED IN: 18 plant structures; EXPRESSED DURING: 11 growth stages; CONTAINS InterPro DOMAIN/s: Domain of unknown function DUF1785 (InterPro:IPR014811), Stem cell self-renewal protein Piwi (InterPro:IPR003165), Argonaute/Dicer protein, PAZ (InterPro:IPR003100), Polynucleotidyl transferase, ribonuclease H fold (InterPro:IPR012337); BEST Arabidopsis thaliana protein match is: Stabilizer of iron transporter SufD / Polynucleotidyl transferase (TAIR:AT1G48410.1); Has 2067 Blast hits to 2008 proteins in 214 species: Archae - 0; Bacteria - 0; Metazoa - 1082; Fungi - 299; Plants - 502; Viruses - 5; Other Eukaryotes - 179 (source: NCBI BLink)."</t>
  </si>
  <si>
    <t>Integrase-type DNA-binding superfamily protein; CONTAINS InterPro DOMAIN/s: DNA-binding, integrase-type (InterPro:IPR016177), Pathogenesis-related transcriptional factor/ERF, DNA-binding (InterPro:IPR001471); BEST Arabidopsis thaliana protein match is: Integrase-type DNA-binding superfamily protein (TAIR:AT5G61890.1); Has 6058 Blast hits to 5797 proteins in 256 species: Archae - 0; Bacteria - 2; Metazoa - 0; Fungi - 0; Plants - 6019; Viruses - 6; Other Eukaryotes - 31 (source: NCBI BLink)."</t>
  </si>
  <si>
    <t>acetyl Co-enzyme a carboxylase carboxyltransferase alpha subunit (CAC3); FUNCTIONS IN: acetyl-CoA carboxylase activity; INVOLVED IN: fatty acid biosynthetic process; LOCATED IN: acetyl-CoA carboxylase complex, chloroplast stroma, chloroplast, membrane, chloroplast envelope; EXPRESSED IN: 23 plant structures; EXPRESSED DURING: 14 growth stages; CONTAINS InterPro DOMAIN/s: Acetyl-CoA carboxylase, alpha subunit, conserved region (InterPro:IPR020582), Acetyl-CoA carboxylase, alpha subunit (InterPro:IPR001095), Acetyl-coenzyme A carboxyltransferase, C-terminal (InterPro:IPR011763); Has 39620 Blast hits to 29201 proteins in 2891 species: Archae - 603; Bacteria - 9663; Metazoa - 14634; Fungi - 2688; Plants - 1525; Viruses - 82; Other Eukaryotes - 10425 (source: NCBI BLink)."</t>
  </si>
  <si>
    <t>PELOTA (PEL1); FUNCTIONS IN: translation release factor activity; INVOLVED IN: meiosis, translational termination, translation; EXPRESSED IN: 23 plant structures; EXPRESSED DURING: 13 growth stages; CONTAINS InterPro DOMAIN/s: eRF1 domain 2 (InterPro:IPR005141), eRF1 domain 3 (InterPro:IPR005142), eRF1 domain 1 (InterPro:IPR005140), Probable translation factor pelota (InterPro:IPR004405); BEST Arabidopsis thaliana protein match is: Eukaryotic release factor 1 (eRF1) family protein (TAIR:AT3G58390.1); Has 776 Blast hits to 774 proteins in 323 species: Archae - 255; Bacteria - 0; Metazoa - 140; Fungi - 159; Plants - 51; Viruses - 1; Other Eukaryotes - 170 (source: NCBI BLink)."</t>
  </si>
  <si>
    <t>DEFENSE NO DEATH 1 (DND1); CONTAINS InterPro DOMAIN/s: Cyclic nucleotide-binding (InterPro:IPR000595), Cyclic nucleotide-binding-like (InterPro:IPR018490), RmlC-like jelly roll fold (InterPro:IPR014710); BEST Arabidopsis thaliana protein match is: cyclic nucleotide-gated cation channel 4 (TAIR:AT5G54250.2); Has 3052 Blast hits to 2968 proteins in 270 species: Archae - 0; Bacteria - 113; Metazoa - 1453; Fungi - 15; Plants - 978; Viruses - 0; Other Eukaryotes - 493 (source: NCBI BLink)."</t>
  </si>
  <si>
    <t>Galactose oxidase/kelch repeat superfamily protein; CONTAINS InterPro DOMAIN/s: F-box domain, cyclin-like (InterPro:IPR001810), Galactose oxidase/kelch, beta-propeller (InterPro:IPR011043), Kelch repeat type 2 (InterPro:IPR011498), F-box associated interaction domain (InterPro:IPR017451); BEST Arabidopsis thaliana protein match is: Galactose oxidase/kelch repeat superfamily protein (TAIR:AT1G27340.1); Has 30201 Blast hits to 17322 proteins in 780 species: Archae - 12; Bacteria - 1396; Metazoa - 17338; Fungi - 3422; Plants - 5037; Viruses - 0; Other Eukaryotes - 2996 (source: NCBI BLink)."</t>
  </si>
  <si>
    <t>germin-like protein 4 (GLP4); FUNCTIONS IN: manganese ion binding, nutrient reservoir activity; LOCATED IN: endomembrane system, apoplast; EXPRESSED IN: root; CONTAINS InterPro DOMAIN/s: Cupin, RmlC-type (InterPro:IPR011051), Cupin 1 (InterPro:IPR006045), RmlC-like jelly roll fold (InterPro:IPR014710), Germin (InterPro:IPR001929), Germin, manganese binding site (InterPro:IPR019780); BEST Arabidopsis thaliana protein match is: RmlC-like cupins superfamily protein (TAIR:AT1G18980.1); Has 30201 Blast hits to 17322 proteins in 780 species: Archae - 12; Bacteria - 1396; Metazoa - 17338; Fungi - 3422; Plants - 5037; Viruses - 0; Other Eukaryotes - 2996 (source: NCBI BLink)."</t>
  </si>
  <si>
    <t>monooxygenase 1 (MO1); FUNCTIONS IN: monooxygenase activity; INVOLVED IN: response to bacterium; LOCATED IN: endoplasmic reticulum; EXPRESSED IN: callus; CONTAINS InterPro DOMAIN/s: Monooxygenase, FAD-binding (InterPro:IPR002938); BEST Arabidopsis thaliana protein match is: FAD/NAD(P)-binding oxidoreductase family protein (TAIR:AT4G15765.1); Has 8158 Blast hits to 8125 proteins in 1253 species: Archae - 32; Bacteria - 5144; Metazoa - 81; Fungi - 1356; Plants - 553; Viruses - 0; Other Eukaryotes - 992 (source: NCBI BLink)."</t>
  </si>
  <si>
    <t>Got1/Sft2-like vescicle transport protein family; FUNCTIONS IN: molecular_function unknown; INVOLVED IN: vesicle-mediated transport; LOCATED IN: cellular_component unknown; EXPRESSED IN: 24 plant structures; EXPRESSED DURING: 15 growth stages; CONTAINS InterPro DOMAIN/s: Vesicle transport protein, Got1/SFT2-like (InterPro:IPR007305), Vesicle transport protein, SFT2-like (InterPro:IPR011691); BEST Arabidopsis thaliana protein match is: Got1/Sft2-like vescicle transport protein family (TAIR:AT5G23550.1); Has 35333 Blast hits to 34131 proteins in 2444 species: Archae - 798; Bacteria - 22429; Metazoa - 974; Fungi - 991; Plants - 531; Viruses - 0; Other Eukaryotes - 9610 (source: NCBI BLink)."</t>
  </si>
  <si>
    <t>Lipase class 3-related protein; FUNCTIONS IN: triglyceride lipase activity; INVOLVED IN: lipid metabolic process; LOCATED IN: cellular_component unknown; CONTAINS InterPro DOMAIN/s: Lipase, class 3 (InterPro:IPR002921); BEST Arabidopsis thaliana protein match is: Lipase class 3-related protein (TAIR:AT5G24220.1); Has 1807 Blast hits to 1807 proteins in 277 species: Archae - 0; Bacteria - 0; Metazoa - 736; Fungi - 347; Plants - 385; Viruses - 0; Other Eukaryotes - 339 (source: NCBI BLink)."</t>
  </si>
  <si>
    <t>proteasome alpha subunit F1 (PAF1); FUNCTIONS IN: peptidase activity, endopeptidase activity, threonine-type endopeptidase activity; INVOLVED IN: response to arsenic, protein catabolic process, ubiquitin-dependent protein catabolic process; LOCATED IN: proteasome core complex, proteasome complex, plasma membrane; EXPRESSED IN: 25 plant structures; EXPRESSED DURING: 15 growth stages; CONTAINS InterPro DOMAIN/s: Proteasome, alpha-subunit, conserved site (InterPro:IPR000426), Proteasome, subunit alpha/beta (InterPro:IPR001353); BEST Arabidopsis thaliana protein match is: 20S proteasome alpha subunit F2 (TAIR:AT1G47250.1); Has 1807 Blast hits to 1807 proteins in 277 species: Archae - 0; Bacteria - 0; Metazoa - 736; Fungi - 347; Plants - 385; Viruses - 0; Other Eukaryotes - 339 (source: NCBI BLink)."</t>
  </si>
  <si>
    <t>ATHB-15; CONTAINS InterPro DOMAIN/s: Homeobox (InterPro:IPR001356), Homeodomain-like (InterPro:IPR009057), Lipid-binding START (InterPro:IPR002913), MEKHLA (InterPro:IPR013978), Homeodomain-related (InterPro:IPR012287); BEST Arabidopsis thaliana protein match is: homeobox gene 8 (TAIR:AT4G32880.1); Has 3146 Blast hits to 3075 proteins in 258 species: Archae - 0; Bacteria - 18; Metazoa - 766; Fungi - 90; Plants - 2237; Viruses - 0; Other Eukaryotes - 35 (source: NCBI BLink)."</t>
  </si>
  <si>
    <t>Plant protein of unknown function (DUF868); CONTAINS InterPro DOMAIN/s: Protein of unknown function DUF868, plant (InterPro:IPR008586); BEST Arabidopsis thaliana protein match is: Plant protein of unknown function (DUF868) (TAIR:AT2G04220.1); Has 288 Blast hits to 286 proteins in 16 species: Archae - 0; Bacteria - 0; Metazoa - 0; Fungi - 0; Plants - 288; Viruses - 0; Other Eukaryotes - 0 (source: NCBI BLink)."</t>
  </si>
  <si>
    <t>homeobox protein 28 (HB28); FUNCTIONS IN: DNA binding, sequence-specific DNA binding transcription factor activity; INVOLVED IN: regulation of transcription, DNA-dependent, regulation of transcription; EXPRESSED IN: 9 plant structures; EXPRESSED DURING: 6 growth stages; CONTAINS InterPro DOMAIN/s: Homeobox (InterPro:IPR001356), Homeobox domain, ZF-HD class (InterPro:IPR006455), ZF-HD homeobox protein, Cys/His-rich dimerisation domain (InterPro:IPR006456), Homeodomain-related (InterPro:IPR012287); BEST Arabidopsis thaliana protein match is: homeobox protein 24 (TAIR:AT2G18350.1); Has 497 Blast hits to 471 proteins in 33 species: Archae - 0; Bacteria - 0; Metazoa - 0; Fungi - 0; Plants - 497; Viruses - 0; Other Eukaryotes - 0 (source: NCBI BLink)."</t>
  </si>
  <si>
    <t>CONTAINS InterPro DOMAIN/s: Nuclear fragile X mental retardation-interacting protein 1, conserved region (InterPro:IPR019496); Has 1333 Blast hits to 1211 proteins in 205 species: Archae - 0; Bacteria - 137; Metazoa - 339; Fungi - 162; Plants - 70; Viruses - 6; Other Eukaryotes - 619 (source: NCBI BLink)."</t>
  </si>
  <si>
    <t>purple acid phosphatase 26 (PAP26); FUNCTIONS IN: protein serine/threonine phosphatase activity, acid phosphatase activity; INVOLVED IN: phosphate ion homeostasis; LOCATED IN: vacuole, plant-type cell wall; EXPRESSED IN: 25 plant structures; EXPRESSED DURING: 16 growth stages; CONTAINS InterPro DOMAIN/s: Purple acid phosphatase, N-terminal (InterPro:IPR015914), Metallophosphoesterase (InterPro:IPR004843), Purple acid phosphatase-like, N-terminal (InterPro:IPR008963); BEST Arabidopsis thaliana protein match is: purple acid phosphatase 12 (TAIR:AT2G27190.1); Has 1843 Blast hits to 1825 proteins in 387 species: Archae - 3; Bacteria - 583; Metazoa - 186; Fungi - 81; Plants - 765; Viruses - 0; Other Eukaryotes - 225 (source: NCBI BLink)."</t>
  </si>
  <si>
    <t>GENOMES UNCOUPLED 5 (GUN5); FUNCTIONS IN: magnesium chelatase activity; INVOLVED IN: chlorophyll biosynthetic process, biosynthetic process; LOCATED IN: mitochondrion, magnesium chelatase complex, chloroplast, chloroplast inner membrane; EXPRESSED IN: 22 plant structures; EXPRESSED DURING: 13 growth stages; CONTAINS InterPro DOMAIN/s: CobN/magnesium chelatase (InterPro:IPR003672), Magnesium-chelatase, subunit H (InterPro:IPR011771); Has 1807 Blast hits to 1807 proteins in 277 species: Archae - 0; Bacteria - 0; Metazoa - 736; Fungi - 347; Plants - 385; Viruses - 0; Other Eukaryotes - 339 (source: NCBI BLink)."</t>
  </si>
  <si>
    <t>phospholipid:diacylglycerol acyltransferase (PDAT); FUNCTIONS IN: phosphatidylcholine-sterol O-acyltransferase activity, phospholipid:diacylglycerol acyltransferase activity; INVOLVED IN: lipid metabolic process; LOCATED IN: endoplasmic reticulum, vacuole; EXPRESSED IN: 25 plant structures; EXPRESSED DURING: 15 growth stages; CONTAINS InterPro DOMAIN/s: Lecithin:cholesterol acyltransferase (InterPro:IPR003386); BEST Arabidopsis thaliana protein match is: Lecithin:cholesterol acyltransferase family protein (TAIR:AT3G44830.1); Has 1807 Blast hits to 1807 proteins in 277 species: Archae - 0; Bacteria - 0; Metazoa - 736; Fungi - 347; Plants - 385; Viruses - 0; Other Eukaryotes - 339 (source: NCBI BLink)."</t>
  </si>
  <si>
    <t>gypsy-like retrotransposon family (Athila), has a 1.1e-51 P-value blast match to GB:CAA57397 Athila ORF 1 (Arabidopsis thaliana)"</t>
  </si>
  <si>
    <t>alpha-1 tubulin (TUA1); FUNCTIONS IN: structural constituent of cytoskeleton; INVOLVED IN: microtubule-based process; LOCATED IN: microtubule cytoskeleton, cytosol, plasma membrane; EXPRESSED IN: 24 plant structures; EXPRESSED DURING: 15 growth stages; CONTAINS InterPro DOMAIN/s: Alpha tubulin (InterPro:IPR002452), Tubulin (InterPro:IPR000217), Tubulin/FtsZ, GTPase domain (InterPro:IPR003008), Tubulin/FtsZ, N-terminal (InterPro:IPR019746), Tubulin/FtsZ, C-terminal (InterPro:IPR008280), Beta tubulin, autoregulation binding site (InterPro:IPR013838), Tubulin, conserved site (InterPro:IPR017975), Tubulin/FtsZ, 2-layer sandwich domain (InterPro:IPR018316); BEST Arabidopsis thaliana protein match is: tubulin alpha-5 (TAIR:AT5G19780.1); Has 22728 Blast hits to 22623 proteins in 4697 species: Archae - 12; Bacteria - 27; Metazoa - 4402; Fungi - 13423; Plants - 1534; Viruses - 0; Other Eukaryotes - 3330 (source: NCBI BLink)."</t>
  </si>
  <si>
    <t>subtilase 1.3 (SBT1.3); FUNCTIONS IN: identical protein binding, serine-type endopeptidase activity; INVOLVED IN: proteolysis, negative regulation of catalytic activity; LOCATED IN: apoplast; EXPRESSED IN: 26 plant structures; EXPRESSED DURING: 13 growth stages;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(TAIR:AT5G67360.1); Has 30201 Blast hits to 17322 proteins in 780 species: Archae - 12; Bacteria - 1396; Metazoa - 17338; Fungi - 3422; Plants - 5037; Viruses - 0; Other Eukaryotes - 2996 (source: NCBI BLink)."</t>
  </si>
  <si>
    <t>pseudogene, glycine-rich protein"</t>
  </si>
  <si>
    <t>plant U-box 17 (PUB17); FUNCTIONS IN: ubiquitin-protein ligase activity; INVOLVED IN: defense response to fungus, incompatible interaction, defense response, incompatible interaction, apoptosis, protein ubiquitination; LOCATED IN: ubiquitin ligase complex; EXPRESSED IN: 25 plant structures; EXPRESSED DURING: 15 growth stages; CONTAINS InterPro DOMAIN/s: U box domain (InterPro:IPR003613), Armadillo-like helical (InterPro:IPR011989), Armadillo (InterPro:IPR000225), Armadillo-type fold (InterPro:IPR016024); BEST Arabidopsis thaliana protein match is: ARM repeat superfamily protein (TAIR:AT5G01830.1); Has 4178 Blast hits to 3456 proteins in 244 species: Archae - 2; Bacteria - 18; Metazoa - 476; Fungi - 388; Plants - 2844; Viruses - 3; Other Eukaryotes - 447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</si>
  <si>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21 plant structures; EXPRESSED DURING: 14 growth stages; CONTAINS InterPro DOMAIN/s: Protein kinase, catalytic domain (InterPro:IPR000719), Serine/threonine-protein kinase domain (InterPro:IPR002290), Leucine-rich repeat (InterPro:IPR001611), Leucine-rich repeat-containing N-terminal domain, type 2 (InterPro:IPR013210), Tyrosine-protein kinase, catalytic domain (InterPro:IPR020635), Serine/threonine-protein kinase-like domain (InterPro:IPR017442), Protein kinase-like domain (InterPro:IPR011009); BEST Arabidopsis thaliana protein match is: Leucine-rich repeat protein kinase family protein (TAIR:AT2G15300.1); Has 30201 Blast hits to 17322 proteins in 780 species: Archae - 12; Bacteria - 1396; Metazoa - 17338; Fungi - 3422; Plants - 5037; Viruses - 0; Other Eukaryotes - 2996 (source: NCBI BLink)."</t>
  </si>
  <si>
    <t>FTSZ2-2; FUNCTIONS IN: structural molecule activity, GTP binding, GTPase activity; INVOLVED IN: protein polymerization; LOCATED IN: chloroplast stroma, chloroplast, membrane; EXPRESSED IN: 22 plant structures; EXPRESSED DURING: 13 growth stages; CONTAINS InterPro DOMAIN/s: Cell division protein FtsZ, N-terminal (InterPro:IPR000158), Cell division protein FtsZ, conserved site (InterPro:IPR020805), Tubulin/FtsZ, GTPase domain (InterPro:IPR003008), Tubulin/FtsZ, N-terminal (InterPro:IPR019746), Tubulin/FtsZ, C-terminal (InterPro:IPR008280), Tubulin/FtsZ, 2-layer sandwich domain (InterPro:IPR018316); BEST Arabidopsis thaliana protein match is: Tubulin/FtsZ family protein (TAIR:AT2G36250.2); Has 10464 Blast hits to 10464 proteins in 3156 species: Archae - 455; Bacteria - 6195; Metazoa - 8; Fungi - 0; Plants - 153; Viruses - 0; Other Eukaryotes - 3653 (source: NCBI BLink)."</t>
  </si>
  <si>
    <t>SKU5  similar 4 (sks4); FUNCTIONS IN: oxidoreductase activity, copper ion binding; INVOLVED IN: oxidation reduction; LOCATED IN: membrane, plant-type cell wall; EXPRESSED IN: 22 plant structures; EXPRESSED DURING: 14 growth stages; CONTAINS InterPro DOMAIN/s: Multicopper oxidase, type 3 (InterPro:IPR011707), Cupredoxin (InterPro:IPR008972), Multicopper oxidase, type 2 (InterPro:IPR011706), Multicopper oxidase, type 1 (InterPro:IPR001117); BEST Arabidopsis thaliana protein match is: SKU5 similar 5 (TAIR:AT1G76160.1); Has 5236 Blast hits to 5188 proteins in 961 species: Archae - 4; Bacteria - 1473; Metazoa - 274; Fungi - 2031; Plants - 1319; Viruses - 0; Other Eukaryotes - 135 (source: NCBI BLink)."</t>
  </si>
  <si>
    <t>actin 8 (ACT8); FUNCTIONS IN: copper ion binding, structural constituent of cytoskeleton; INVOLVED IN: response to salt stress, root hair cell tip growth, cytoskeleton organization; LOCATED IN: plasma membrane, chloroplast, vacuole; EXPRESSED IN: 30 plant structures; EXPRESSED DURING: 17 growth stages; CONTAINS InterPro DOMAIN/s: Actin, conserved site (InterPro:IPR004001), Actin/actin-like (InterPro:IPR004000), Actin/actin-like conserved site (InterPro:IPR020902); BEST Arabidopsis thaliana protein match is: actin 2 (TAIR:AT3G18780.2); Has 15146 Blast hits to 14753 proteins in 3039 species: Archae - 6; Bacteria - 12; Metazoa - 5709; Fungi - 5217; Plants - 1599; Viruses - 2; Other Eukaryotes - 2601 (source: NCBI BLink)."</t>
  </si>
  <si>
    <t>O-methyltransferase family protein;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(TAIR:AT1G77530.1); Has 3423 Blast hits to 3419 proteins in 583 species: Archae - 1; Bacteria - 980; Metazoa - 105; Fungi - 665; Plants - 1557; Viruses - 0; Other Eukaryotes - 115 (source: NCBI BLink)."</t>
  </si>
  <si>
    <t>CAPRICE (CPC); CONTAINS InterPro DOMAIN/s: SANT, DNA-binding (InterPro:IPR001005), Homeodomain-like (InterPro:IPR009057), Myb, DNA-binding (InterPro:IPR014778), Homeodomain-related (InterPro:IPR012287), MYB-like (InterPro:IPR017877), Myb transcription factor (InterPro:IPR015495); BEST Arabidopsis thaliana protein match is: Homeodomain-like superfamily protein (TAIR:AT5G53200.1); Has 2615 Blast hits to 2615 proteins in 179 species: Archae - 0; Bacteria - 0; Metazoa - 0; Fungi - 0; Plants - 2602; Viruses - 0; Other Eukaryotes - 13 (source: NCBI BLink)."</t>
  </si>
  <si>
    <t>regulatory particle AAA-ATPase 2A (RPT2a); FUNCTIONS IN: ATPase activity; INVOLVED IN: in 17 processes; LOCATED IN: proteasome regulatory particle, base subcomplex, proteasome complex, nucleus, membrane; EXPRESSED IN: 29 plant structures; EXPRESSED DURING: 13 growth stages; CONTAINS InterPro DOMAIN/s: ATPase, AAA+ type, core (InterPro:IPR003593), ATPase, AAA-type, core (InterPro:IPR003959), ATPase, AAA-type, conserved site (InterPro:IPR003960), 26S proteasome subunit P45 (InterPro:IPR005937); BEST Arabidopsis thaliana protein match is: AAA-type ATPase family protein (TAIR:AT2G20140.1); Has 31112 Blast hits to 28760 proteins in 3112 species: Archae - 1431; Bacteria - 10308; Metazoa - 4877; Fungi - 3744; Plants - 3214; Viruses - 41; Other Eukaryotes - 7497 (source: NCBI BLink)."</t>
  </si>
  <si>
    <t>beta-amylase 5 (BAM5); FUNCTIONS IN: beta-amylase activity; INVOLVED IN: response to herbivore, starch catabolic process; LOCATED IN: endomembrane system; EXPRESSED IN: 19 plant structures; EXPRESSED DURING: 14 growth stages; CONTAINS InterPro DOMAIN/s: Glycoside hydrolase, family 14, conserved site (InterPro:IPR018238), Glycoside hydrolase, family 14 (InterPro:IPR001554), Glycoside hydrolase, catalytic core (InterPro:IPR017853), Glycoside hydrolase, family 14B, plant (InterPro:IPR001371), Glycoside hydrolase, subgroup, catalytic core (InterPro:IPR013781); BEST Arabidopsis thaliana protein match is: beta-amylase 6 (TAIR:AT2G32290.1); Has 30201 Blast hits to 17322 proteins in 780 species: Archae - 12; Bacteria - 1396; Metazoa - 17338; Fungi - 3422; Plants - 5037; Viruses - 0; Other Eukaryotes - 2996 (source: NCBI BLink)."</t>
  </si>
  <si>
    <t>cryptochrome-interacting basic-helix-loop-helix 1 (CIB1); CONTAINS InterPro DOMAIN/s: Helix-loop-helix DNA-binding domain (InterPro:IPR001092), Helix-loop-helix DNA-binding (InterPro:IPR011598); BEST Arabidopsis thaliana protein match is: basic helix-loop-helix (bHLH) DNA-binding superfamily protein (TAIR:AT1G68920.2); Has 2243 Blast hits to 2231 proteins in 129 species: Archae - 0; Bacteria - 9; Metazoa - 30; Fungi - 27; Plants - 2139; Viruses - 0; Other Eukaryotes - 38 (source: NCBI BLink)."</t>
  </si>
  <si>
    <t>EIN2 targeting protein2 (ETP2);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(TAIR:AT3G19410.1); Has 1424 Blast hits to 1375 proteins in 38 species: Archae - 0; Bacteria - 0; Metazoa - 0; Fungi - 0; Plants - 1422; Viruses - 0; Other Eukaryotes - 2 (source: NCBI BLink)."</t>
  </si>
  <si>
    <t>ZIG SUPPRESSOR 4 (ZIP4); INVOLVED IN: intracellular protein transport, gravitropism, protein targeting to vacuole; LOCATED IN: clathrin vesicle coat, clathrin adaptor complex; EXPRESSED IN: 23 plant structures; EXPRESSED DURING: 15 growth stages; CONTAINS InterPro DOMAIN/s: Clathrin adaptor, mu subunit, conserved site (InterPro:IPR018240), Clathrin adaptor, mu subunit (InterPro:IPR001392), Clathrin adaptor, mu subunit, C-terminal (InterPro:IPR008968), Longin-like (InterPro:IPR011012); BEST Arabidopsis thaliana protein match is: Clathrin adaptor complexes medium subunit family protein (TAIR:AT1G60780.1); Has 1984 Blast hits to 1954 proteins in 323 species: Archae - 0; Bacteria - 0; Metazoa - 926; Fungi - 482; Plants - 226; Viruses - 0; Other Eukaryotes - 350 (source: NCBI BLink)."</t>
  </si>
  <si>
    <t>galactinol synthase 2 (GolS2); CONTAINS InterPro DOMAIN/s: Glycosyl transferase, family 8 (InterPro:IPR002495); BEST Arabidopsis thaliana protein match is: galactinol synthase 3 (TAIR:AT1G09350.1); Has 1296 Blast hits to 1295 proteins in 304 species: Archae - 0; Bacteria - 134; Metazoa - 258; Fungi - 290; Plants - 471; Viruses - 73; Other Eukaryotes - 70 (source: NCBI BLink)."</t>
  </si>
  <si>
    <t>calcium-dependent protein kinase 2 (CDPK2); FUNCTIONS IN: calmodulin-dependent protein kinase activity, kinase activity; INVOLVED IN: response to water deprivation, response to salt stress, protein amino acid phosphorylation, positive regulation of abscisic acid mediated signaling pathway; LOCATED IN: plasma membrane; EXPRESSED IN: 24 plant structures; EXPRESSED DURING: 15 growth stages; CONTAINS InterPro DOMAIN/s: Protein kinase, ATP binding site (InterPro:IPR017441), EF-Hand 1, calcium-binding site (InterPro:IPR018247), Serine/threonine-protein kinase domain (InterPro:IPR002290), EF-hand-like domain (InterPro:IPR011992), Calcium-binding EF-hand (InterPro:IPR002048), EF-hand (InterPro:IPR018248),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Tyrosine-protein kinase, catalytic domain (InterPro:IPR020635), Calcium/calmodulin-dependent protein kinase-like (InterPro:IPR020636); BEST Arabidopsis thaliana protein match is: calcium-dependent protein kinase 4 (TAIR:AT4G09570.1); Has 134131 Blast hits to 125244 proteins in 4234 species: Archae - 175; Bacteria - 14420; Metazoa - 49980; Fungi - 18055; Plants - 27559; Viruses - 606; Other Eukaryotes - 23336 (source: NCBI BLink)."</t>
  </si>
  <si>
    <t>D-mannose binding lectin protein with Apple-like carbohydrate-binding domain; FUNCTIONS IN: sugar binding; LOCATED IN: apoplast; CONTAINS InterPro DOMAIN/s: Curculin-like (mannose-binding) lectin (InterPro:IPR001480), PAN-2 domain (InterPro:IPR013227), Apple-like (InterPro:IPR003609); BEST Arabidopsis thaliana protein match is: Curculin-like (mannose-binding) lectin family protein (TAIR:AT1G78830.1); Has 2616 Blast hits to 2560 proteins in 84 species: Archae - 0; Bacteria - 5; Metazoa - 0; Fungi - 0; Plants - 2610; Viruses - 0; Other Eukaryotes - 1 (source: NCBI BLink)."</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</si>
  <si>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iron ion binding; INVOLVED IN: oxidation reduction; LOCATED IN: cellular_component unknown; EXPRESSED IN: 22 plant structures; EXPRESSED DURING: 13 growth stages; CONTAINS InterPro DOMAIN/s: Isopenicillin N synthase (InterPro:IPR002283), Oxoglutarate/iron-dependent oxygenase (InterPro:IPR005123); BEST Arabidopsis thaliana protein match is: 2-oxoglutarate (2OG) and Fe(II)-dependent oxygenase superfamily protein (TAIR:AT3G19010.1); Has 8949 Blast hits to 8896 proteins in 1015 species: Archae - 0; Bacteria - 1163; Metazoa - 122; Fungi - 1047; Plants - 5005; Viruses - 0; Other Eukaryotes - 1612 (source: NCBI BLink)."</t>
  </si>
  <si>
    <t>UBA1A; CONTAINS InterPro DOMAIN/s: RNA recognition motif, RNP-1 (InterPro:IPR000504), Nucleotide-binding, alpha-beta plait (InterPro:IPR012677); BEST Arabidopsis thaliana protein match is: RNA recognition motif (RRM)-containing protein (TAIR:AT2G19380.1); Has 13884 Blast hits to 11620 proteins in 712 species: Archae - 0; Bacteria - 872; Metazoa - 7516; Fungi - 1398; Plants - 2946; Viruses - 0; Other Eukaryotes - 1152 (source: NCBI BLink)."</t>
  </si>
  <si>
    <t>Protein of unknown function (DUF761); FUNCTIONS IN: molecular_function unknown; INVOLVED IN: response to oxidative stress; LOCATED IN: endomembrane system; EXPRESSED IN: 10 plant structures; EXPRESSED DURING: LP.06 six leaves visible, LP.04 four leaves visible, 4 anthesis, petal differentiation and expansion stage; CONTAINS InterPro DOMAIN/s: Protein of unknown function DUF761, plant (InterPro:IPR008480); BEST Arabidopsis thaliana protein match is: Protein of unknown function (DUF761) (TAIR:AT1G11220.1); Has 74 Blast hits to 74 proteins in 12 species: Archae - 0; Bacteria - 0; Metazoa - 0; Fungi - 0; Plants - 70; Viruses - 0; Other Eukaryotes - 4 (source: NCBI BLink)."</t>
  </si>
  <si>
    <t>Haloacid dehalogenase-like hydrolase (HAD) superfamily protein; FUNCTIONS IN: hydrolase activity, catalytic activity, phosphoglycolate phosphatase activity; INVOLVED IN: metabolic process; LOCATED IN: mitochondrion; EXPRESSED IN: 24 plant structures; EXPRESSED DURING: 15 growth stages; CONTAINS InterPro DOMAIN/s: Haloacid dehalogenase-like hydrolase (InterPro:IPR005834), Haloacid dehydrogenase/epoxide hydrolase (InterPro:IPR005833), HAD-superfamily hydrolase, subfamily IA, REG-2-like (InterPro:IPR011949), HAD-superfamily hydrolase, subfamily IA, variant 1 (InterPro:IPR006439); BEST Arabidopsis thaliana protein match is: Haloacid dehalogenase-like hydrolase (HAD) superfamily protein (TAIR:AT1G14310.1); Has 5345 Blast hits to 5345 proteins in 1611 species: Archae - 258; Bacteria - 4323; Metazoa - 249; Fungi - 67; Plants - 142; Viruses - 0; Other Eukaryotes - 306 (source: NCBI BLink)."</t>
  </si>
  <si>
    <t>similar to unknown protein [Arabidopsis thaliana] (TAIR:AT5G13655.1); similar to putative AP endonuclease/reverse transcriptase [Brassica napus] (GB:AAM82604.1); contains domain Bacterial photosystem II reaction centre, L and M subunits (SSF81483); contains domain NON-LTR RETROELEMENT REVERSE TRANSCRIPTASE RELATED (PTHR19446:SF34); contains domain REVERSE TRANSCRIPTASES (PTHR19446)"</t>
  </si>
  <si>
    <t>gamma-glutamyl transpeptidase 1 (GGT1); FUNCTIONS IN: gamma-glutamyltransferase activity, glutathione gamma-glutamylcysteinyltransferase activity; INVOLVED IN: response to oxidative stress, glutathione catabolic process; LOCATED IN: apoplast, plant-type cell wall; EXPRESSED IN: 26 plant structures; EXPRESSED DURING: 10 growth stages; CONTAINS InterPro DOMAIN/s: Gamma-glutamyltranspeptidase (InterPro:IPR000101); BEST Arabidopsis thaliana protein match is: gamma-glutamyl transpeptidase 2 (TAIR:AT4G39650.1); Has 9168 Blast hits to 9144 proteins in 1483 species: Archae - 86; Bacteria - 4247; Metazoa - 703; Fungi - 305; Plants - 110; Viruses - 1; Other Eukaryotes - 3716 (source: NCBI BLink)."</t>
  </si>
  <si>
    <t>P-loop containing nucleoside triphosphate hydrolases superfamily protein; FUNCTIONS IN: nucleoside-triphosphatase activity, ATPase activity, nucleotide binding, ATP binding; LOCATED IN: endomembrane system; EXPRESSED IN: 9 plant structures; EXPRESSED DURING: 4 anthesis, petal differentiation and expansion stage; CONTAINS InterPro DOMAIN/s: ATPase, AAA-type, core (InterPro:IPR003959), ATPase, AAA+ type, core (InterPro:IPR003593); BEST Arabidopsis thaliana protein match is: P-loop containing nucleoside triphosphate hydrolases superfamily protein (TAIR:AT4G25835.1); Has 17733 Blast hits to 16589 proteins in 2814 species: Archae - 1008; Bacteria - 6904; Metazoa - 2230; Fungi - 2111; Plants - 1942; Viruses - 24; Other Eukaryotes - 3514 (source: NCBI BLink)."</t>
  </si>
  <si>
    <t>Glutaredoxin family protein; FUNCTIONS IN: electron carrier activity, protein disulfide oxidoreductase activity; INVOLVED IN: N-terminal protein myristoylation, cell redox homeostasis; LOCATED IN: cellular_component unknown; EXPRESSED IN: 22 plant structures; EXPRESSED DURING: 13 growth stages; CONTAINS InterPro DOMAIN/s: Thioredoxin fold (InterPro:IPR012335), Glutaredoxin (InterPro:IPR002109), Thioredoxin-like fold (InterPro:IPR012336); BEST Arabidopsis thaliana protein match is: Glutaredoxin family protein (TAIR:AT4G10630.1); Has 634 Blast hits to 632 proteins in 121 species: Archae - 0; Bacteria - 58; Metazoa - 133; Fungi - 28; Plants - 384; Viruses - 0; Other Eukaryotes - 31 (source: NCBI BLink)."</t>
  </si>
  <si>
    <t>calcium ATPase 2 (ACA2); FUNCTIONS IN: calcium-transporting ATPase activity, calmodulin binding, calcium ion transmembrane transporter activity; INVOLVED IN: transport; LOCATED IN: endoplasmic reticulum, plasma membrane, endoplasmic reticulum membrane; EXPRESSED IN: 25 plant structures; EXPRESSED DURING: 15 growth stages; CONTAINS InterPro DOMAIN/s: ATPase, P-type, ATPase-associated domain (InterPro:IPR008250), ATPase, P-type, calcium-transporting, PMCA-type (InterPro:IPR006408), ATPase, P-type, H+ transporting proton pump (InterPro:IPR000695), Haloacid dehalogenase-like hydrolase (InterPro:IPR005834), ATPase, P-type cation-transporter, N-terminal (InterPro:IPR004014), ATPase, P-type, K/Mg/Cd/Cu/Zn/Na/Ca/Na/H-transporter (InterPro:IPR001757), ATPase, P-type cation-transporter, C-terminal (InterPro:IPR006068), ATPase, P-type phosphorylation site (InterPro:IPR018303); BEST Arabidopsis thaliana protein match is: Cation transporter/ E1-E2 ATPase family protein (TAIR:AT2G22950.1); Has 47430 Blast hits to 34684 proteins in 3201 species: Archae - 904; Bacteria - 32793; Metazoa - 4036; Fungi - 2849; Plants - 2078; Viruses - 3; Other Eukaryotes - 4767 (source: NCBI BLink)."</t>
  </si>
  <si>
    <t>fibrillarin 2 (FIB2); FUNCTIONS IN: snoRNA binding; INVOLVED IN: response to salt stress, RNA methylation, rRNA processing; LOCATED IN: nucleolus; EXPRESSED IN: 23 plant structures; EXPRESSED DURING: 13 growth stages; CONTAINS InterPro DOMAIN/s: Fibrillarin (InterPro:IPR000692); BEST Arabidopsis thaliana protein match is: fibrillarin 1 (TAIR:AT5G52470.1); Has 30201 Blast hits to 17322 proteins in 780 species: Archae - 12; Bacteria - 1396; Metazoa - 17338; Fungi - 3422; Plants - 5037; Viruses - 0; Other Eukaryotes - 2996 (source: NCBI BLink)."</t>
  </si>
  <si>
    <t>YUCCA 9 (YUC9); FUNCTIONS IN: NADP or NADPH binding, oxidoreductase activity, monooxygenase activity, FAD binding, flavin-containing monooxygenase activity; INVOLVED IN: oxidation reduction; EXPRESSED IN: root; CONTAINS InterPro DOMAIN/s: Pyridine nucleotide-disulphide oxidoreductase, class-II (InterPro:IPR000103), FAD-dependent pyridine nucleotide-disulphide oxidoreductase (InterPro:IPR013027), Flavin-containing monooxygenase-like (InterPro:IPR020946); BEST Arabidopsis thaliana protein match is: Flavin-binding monooxygenase family protein (TAIR:AT5G43890.1); Has 11871 Blast hits to 11852 proteins in 1762 species: Archae - 17; Bacteria - 7034; Metazoa - 796; Fungi - 1508; Plants - 659; Viruses - 0; Other Eukaryotes - 1857 (source: NCBI BLink)."</t>
  </si>
  <si>
    <t>Phosphoglycerate mutase, 2,3-bisphosphoglycerate-independent; FUNCTIONS IN: manganese ion binding, phosphoglycerate mutase activity, 2,3-bisphosphoglycerate-independent phosphoglycerate mutase activity, catalytic activity, metal ion binding; INVOLVED IN: response to cadmium ion, response to cold; LOCATED IN: mitochondrial envelope, cytosol, chloroplast, plasma membrane; EXPRESSED IN: 26 plant structures; EXPRESSED DURING: 15 growth stages; CONTAINS InterPro DOMAIN/s: Alkaline phosphatase-like, alpha/beta/alpha (InterPro:IPR017849), Metalloenzyme (InterPro:IPR006124), BPG-independent PGAM, N-terminal (InterPro:IPR011258), Alkaline-phosphatase-like, core domain (InterPro:IPR017850), Phosphoglycerate mutase, 2,3-bisphosphoglycerate-independent (InterPro:IPR005995); BEST Arabidopsis thaliana protein match is: Phosphoglycerate mutase, 2,3-bisphosphoglycerate-independent (TAIR:AT3G08590.2); Has 4822 Blast hits to 4813 proteins in 1698 species: Archae - 54; Bacteria - 3035; Metazoa - 34; Fungi - 85; Plants - 379; Viruses - 0; Other Eukaryotes - 1235 (source: NCBI BLink)."</t>
  </si>
  <si>
    <t>NAD(P)-binding Rossmann-fold superfamily protein; FUNCTIONS IN: coenzyme binding, binding, catalytic activity; INVOLVED IN: response to salt stress; LOCATED IN: mitochondrion, respiratory chain complex I, membrane; EXPRESSED IN: 27 plant structures; EXPRESSED DURING: 16 growth stages; CONTAINS InterPro DOMAIN/s: NAD-dependent epimerase/dehydratase (InterPro:IPR001509), NAD(P)-binding domain (InterPro:IPR016040); Has 5254 Blast hits to 5252 proteins in 1137 species: Archae - 81; Bacteria - 3082; Metazoa - 148; Fungi - 134; Plants - 101; Viruses - 0; Other Eukaryotes - 1708 (source: NCBI BLink)."</t>
  </si>
  <si>
    <t>magnesium transporter 9 (MGT9); FUNCTIONS IN: magnesium ion transmembrane transporter activity, metal ion transmembrane transporter activity; INVOLVED IN: transmembrane transport, metal ion transport; LOCATED IN: membrane; EXPRESSED IN: 30 plant structures; EXPRESSED DURING: 13 growth stages; CONTAINS InterPro DOMAIN/s: Mg2+ transporter protein, CorA-like (InterPro:IPR002523); BEST Arabidopsis thaliana protein match is: magnesium transporter 7 (TAIR:AT5G09690.2); Has 805 Blast hits to 789 proteins in 177 species: Archae - 2; Bacteria - 31; Metazoa - 60; Fungi - 200; Plants - 408; Viruses - 0; Other Eukaryotes - 104 (source: NCBI BLink)."</t>
  </si>
  <si>
    <t>WRKY DNA-binding protein 17 (WRKY17); CONTAINS InterPro DOMAIN/s: DNA-binding WRKY (InterPro:IPR003657), Transcription factor, WRKY, Zn-cluster (InterPro:IPR018872); BEST Arabidopsis thaliana protein match is: WRKY DNA-binding protein 11 (TAIR:AT4G31550.1); Has 3398 Blast hits to 2942 proteins in 193 species: Archae - 0; Bacteria - 0; Metazoa - 2; Fungi - 4; Plants - 3369; Viruses - 0; Other Eukaryotes - 23 (source: NCBI BLink)."</t>
  </si>
  <si>
    <t>cytochrome P450, family 98, subfamily A, polypeptide 3 (CYP98A3); FUNCTIONS IN: monooxygenase activity, p-coumarate 3-hydroxylase activity; INVOLVED IN: coumarin biosynthetic process, lignin biosynthetic process, phenylpropanoid biosynthetic process, flavonoid biosynthetic process; LOCATED IN: mitochondrion, endoplasmic reticulum, plasma membrane, microsome; EXPRESSED IN: 25 plant structures; EXPRESSED DURING: 13 growth stages; CONTAINS InterPro DOMAIN/s: Cytochrome P450 (InterPro:IPR001128), Cytochrome P450, E-class, group I (InterPro:IPR002401), Cytochrome P450, conserved site (InterPro:IPR017972); BEST Arabidopsis thaliana protein match is: cytochrome P450, family 98, subfamily A, polypeptide 9 (TAIR:AT1G74550.1); Has 33899 Blast hits to 33682 proteins in 1752 species: Archae - 48; Bacteria - 3997; Metazoa - 11870; Fungi - 7164; Plants - 9566; Viruses - 3; Other Eukaryotes - 1251 (source: NCBI BLink)."</t>
  </si>
  <si>
    <t>Tetratricopeptide repeat (TPR)-like superfamily protein; FUNCTIONS IN: binding; INVOLVED IN: biological_process unknown; LOCATED IN: cellular_component unknown; CONTAINS InterPro DOMAIN/s: Tetratricopeptide-like helical (InterPro:IPR011990), Tetratricopeptide repeat-containing (InterPro:IPR013026); Has 166 Blast hits to 153 proteins in 63 species: Archae - 8; Bacteria - 13; Metazoa - 66; Fungi - 5; Plants - 51; Viruses - 0; Other Eukaryotes - 23 (source: NCBI BLink)."</t>
  </si>
  <si>
    <t>Plant protein of unknown function (DUF868); FUNCTIONS IN: molecular_function unknown; INVOLVED IN: biological_process unknown; LOCATED IN: plasma membrane; EXPRESSED IN: 22 plant structures; EXPRESSED DURING: 13 growth stages; CONTAINS InterPro DOMAIN/s: Protein of unknown function DUF868, plant (InterPro:IPR008586); BEST Arabidopsis thaliana protein match is: Plant protein of unknown function (DUF868) (TAIR:AT2G25200.1); Has 1807 Blast hits to 1807 proteins in 277 species: Archae - 0; Bacteria - 0; Metazoa - 736; Fungi - 347; Plants - 385; Viruses - 0; Other Eukaryotes - 339 (source: NCBI BLink)."</t>
  </si>
  <si>
    <t>Na+/H+ antiporter 6 (NHX6); FUNCTIONS IN: solute:hydrogen antiporter activity, sodium:hydrogen antiporter activity; INVOLVED IN: cation transport, sodium ion transport, regulation of pH, transmembrane transport; LOCATED IN: integral to membrane; EXPRESSED IN: 25 plant structures; EXPRESSED DURING: 15 growth stages; CONTAINS InterPro DOMAIN/s: Na+/H+ exchanger, subfamily (InterPro:IPR004709), Cation/H+ exchanger, conserved region (InterPro:IPR018422), Na+/H+ exchanger, isoform 5/6/8, conserved region (InterPro:IPR018409), Cation/H+ exchanger (InterPro:IPR006153); BEST Arabidopsis thaliana protein match is: sodium hydrogen exchanger 5 (TAIR:AT1G54370.1); Has 6452 Blast hits to 6446 proteins in 1772 species: Archae - 105; Bacteria - 4409; Metazoa - 876; Fungi - 142; Plants - 423; Viruses - 0; Other Eukaryotes - 497 (source: NCBI BLink)."</t>
  </si>
  <si>
    <t>ZIM-like 1 (ZML1); FUNCTIONS IN: sequence-specific DNA binding, sequence-specific DNA binding transcription factor activity, zinc ion binding; INVOLVED IN: regulation of transcription, DNA-dependent; EXPRESSED IN: 23 plant structures; EXPRESSED DURING: 13 growth stages; CONTAINS InterPro DOMAIN/s: Zinc finger, NHR/GATA-type (InterPro:IPR013088), Tify (InterPro:IPR010399), CCT domain (InterPro:IPR010402), Zinc finger, GATA-type (InterPro:IPR000679); BEST Arabidopsis thaliana protein match is: ZIM-LIKE 2 (TAIR:AT1G51600.2); Has 2137 Blast hits to 2132 proteins in 202 species: Archae - 0; Bacteria - 0; Metazoa - 0; Fungi - 496; Plants - 1587; Viruses - 0; Other Eukaryotes - 54 (source: NCBI BLink)."</t>
  </si>
  <si>
    <t>Squamosa promoter-binding protein-like (SBP domain) transcription factor family protein; FUNCTIONS IN: DNA binding, sequence-specific DNA binding transcription factor activity; INVOLVED IN: regulation of transcription; LOCATED IN: nucleus; EXPRESSED IN: 14 plant structures; EXPRESSED DURING: 6 growth stages; CONTAINS InterPro DOMAIN/s: Transcription factor, SBP-box (InterPro:IPR004333); BEST Arabidopsis thaliana protein match is: squamosa promoter binding protein-like 14 (TAIR:AT1G20980.1); Has 836 Blast hits to 835 proteins in 40 species: Archae - 0; Bacteria - 0; Metazoa - 2; Fungi - 0; Plants - 834; Viruses - 0; Other Eukaryotes - 0 (source: NCBI BLink)."</t>
  </si>
  <si>
    <t>RNA-binding KH domain-containing protein; FUNCTIONS IN: RNA binding, nucleic acid binding; INVOLVED IN: biological_process unknown; LOCATED IN: cellular_component unknown; EXPRESSED IN: 23 plant structures; EXPRESSED DURING: 13 growth stages; CONTAINS InterPro DOMAIN/s: K Homology (InterPro:IPR004087), K Homology, type 1, subgroup (InterPro:IPR018111); BEST Arabidopsis thaliana protein match is: RNA-binding KH domain-containing protein (TAIR:AT3G08620.1); Has 1345 Blast hits to 1344 proteins in 222 species: Archae - 0; Bacteria - 0; Metazoa - 813; Fungi - 157; Plants - 284; Viruses - 0; Other Eukaryotes - 91 (source: NCBI BLink)."</t>
  </si>
  <si>
    <t>Calcium-binding EF-hand family protein; FUNCTIONS IN: calcium ion binding; INVOLVED IN: biological_process unknown; LOCATED IN: cellular_component unknown; EXPRESSED IN: 23 plant structures; EXPRESSED DURING: 15 growth stages; CONTAINS InterPro DOMAIN/s: EF-Hand 1, calcium-binding site (InterPro:IPR018247), EF-HAND 2 (InterPro:IPR018249), Calcium-binding EF-hand (InterPro:IPR002048), EF-hand-like domain (InterPro:IPR011992), EF-hand (InterPro:IPR018248); BEST Arabidopsis thaliana protein match is: EF hand calcium-binding protein family (TAIR:AT1G18530.1); Has 23107 Blast hits to 15210 proteins in 1505 species: Archae - 1; Bacteria - 136; Metazoa - 8522; Fungi - 5826; Plants - 5264; Viruses - 0; Other Eukaryotes - 3358 (source: NCBI BLink)."</t>
  </si>
  <si>
    <t>GAST1 protein homolog 4 (GASA4); FUNCTIONS IN: molecular_function unknown; INVOLVED IN: response to gibberellin stimulus, gibberellic acid mediated signaling pathway; LOCATED IN: endomembrane system; EXPRESSED IN: 23 plant structures; EXPRESSED DURING: 14 growth stages; CONTAINS InterPro DOMAIN/s: Gibberellin regulated protein (InterPro:IPR003854); BEST Arabidopsis thaliana protein match is: Gibberellin-regulated family protein (TAIR:AT1G74670.1); Has 476 Blast hits to 476 proteins in 44 species: Archae - 0; Bacteria - 0; Metazoa - 0; Fungi - 0; Plants - 476; Viruses - 0; Other Eukaryotes - 0 (source: NCBI BLink)."</t>
  </si>
  <si>
    <t>A20/AN1-like zinc finger family protein; FUNCTIONS IN: DNA binding, zinc ion binding; INVOLVED IN: biological_process unknown; LOCATED IN: cellular_component unknown; EXPRESSED IN: 23 plant structures; EXPRESSED DURING: 15 growth stages; CONTAINS InterPro DOMAIN/s: Zinc finger, AN1-type (InterPro:IPR000058), Zinc finger, A20-type (InterPro:IPR002653); BEST Arabidopsis thaliana protein match is: A20/AN1-like zinc finger family protein (TAIR:AT4G12040.2); Has 1063 Blast hits to 1051 proteins in 151 species: Archae - 6; Bacteria - 0; Metazoa - 438; Fungi - 9; Plants - 483; Viruses - 6; Other Eukaryotes - 121 (source: NCBI BLink)."</t>
  </si>
  <si>
    <t>IRREGULAR XYLEM 12 (IRX12); FUNCTIONS IN: laccase activity; INVOLVED IN: secondary cell wall biogenesis; LOCATED IN: endomembrane system, apoplast; EXPRESSED IN: 24 plant structures; EXPRESSED DURING: 13 growth stages; CONTAINS InterPro DOMAIN/s: Multicopper oxidase, type 3 (InterPro:IPR011707), Laccase (InterPro:IPR017761), Multicopper oxidase, type 2 (InterPro:IPR011706), Cupredoxin (InterPro:IPR008972), Multicopper oxidase, copper-binding site (InterPro:IPR002355), Multicopper oxidase, type 1 (InterPro:IPR001117); BEST Arabidopsis thaliana protein match is: laccase 10 (TAIR:AT5G01190.1); Has 9472 Blast hits to 8326 proteins in 1422 species: Archae - 45; Bacteria - 3703; Metazoa - 467; Fungi - 3359; Plants - 1600; Viruses - 0; Other Eukaryotes - 298 (source: NCBI BLink)."</t>
  </si>
  <si>
    <t>cytochrome P450, family 71, subfamily B, polypeptide 34 (CYP71B34); FUNCTIONS IN: electron carrier activity, monooxygenase activity, iron ion binding, oxygen binding, heme binding; INVOLVED IN: oxidation reduction; LOCATED IN: endomembrane system; EXPRESSED IN: 22 plant structures; EXPRESSED DURING: 13 growth stages; CONTAINS InterPro DOMAIN/s: Cytochrome P450 (InterPro:IPR001128), Cytochrome P450, E-class, group I (InterPro:IPR002401), Cytochrome P450, conserved site (InterPro:IPR017972); BEST Arabidopsis thaliana protein match is: cytochrome P450, family 71, subfamily B, polypeptide 35 (TAIR:AT3G26310.1); Has 33336 Blast hits to 33083 proteins in 1708 species: Archae - 50; Bacteria - 3521; Metazoa - 12043; Fungi - 6985; Plants - 9537; Viruses - 3; Other Eukaryotes - 1197 (source: NCBI BLink)."</t>
  </si>
  <si>
    <t>ubiquinol-cytochrome C chaperone family protein; CONTAINS InterPro DOMAIN/s: Ubiquinol-cytochrome c chaperone, CBP3 (InterPro:IPR007129), Ubiquinol-cytochrome c chaperone/UPF0174 (InterPro:IPR021150); Has 535 Blast hits to 535 proteins in 209 species: Archae - 0; Bacteria - 206; Metazoa - 176; Fungi - 54; Plants - 41; Viruses - 0; Other Eukaryotes - 58 (source: NCBI BLink)."</t>
  </si>
  <si>
    <t>MALE GAMETOPHYTE DEFECTIVE 2 (MGP2); FUNCTIONS IN: transferase activity, transferring glycosyl groups, sialyltransferase activity; INVOLVED IN: protein amino acid glycosylation; LOCATED IN: Golgi apparatus, membrane; EXPRESSED IN: 22 plant structures; EXPRESSED DURING: 13 growth stages; CONTAINS InterPro DOMAIN/s: Glycosyl transferase, family 29 (InterPro:IPR001675); BEST Arabidopsis thaliana protein match is: Glycosyltransferase family 29 (sialyltransferase) family protein (TAIR:AT3G48820.1); Has 1529 Blast hits to 1526 proteins in 78 species: Archae - 0; Bacteria - 0; Metazoa - 1325; Fungi - 0; Plants - 155; Viruses - 13; Other Eukaryotes - 36 (source: NCBI BLink)."</t>
  </si>
  <si>
    <t>Glutaredoxin family protein; FUNCTIONS IN: electron carrier activity, protein disulfide oxidoreductase activity; INVOLVED IN: N-terminal protein myristoylation, cell redox homeostasis; LOCATED IN: chloroplast; EXPRESSED IN: 20 plant structures; EXPRESSED DURING: 11 growth stages; CONTAINS InterPro DOMAIN/s: Thioredoxin fold (InterPro:IPR012335), Glutaredoxin (InterPro:IPR002109), Thioredoxin-like fold (InterPro:IPR012336); BEST Arabidopsis thaliana protein match is: Glutaredoxin family protein (TAIR:AT3G57070.1); Has 590 Blast hits to 589 proteins in 102 species: Archae - 0; Bacteria - 67; Metazoa - 107; Fungi - 0; Plants - 381; Viruses - 0; Other Eukaryotes - 35 (source: NCBI BLink)."</t>
  </si>
  <si>
    <t>Auxin-Induced in Root cultures 12 (AIR12); FUNCTIONS IN: extracellular matrix structural constituent; INVOLVED IN: response to auxin stimulus, lateral root morphogenesis, extracellular matrix organization; LOCATED IN: extracellular region, anchored to plasma membrane, plasma membrane, anchored to membrane; EXPRESSED IN: 26 plant structures; EXPRESSED DURING: 13 growth stages; CONTAINS InterPro DOMAIN/s: Protein of unknown function DUF568, DOMON-like (InterPro:IPR007613), DOMON related (InterPro:IPR005018); BEST Arabidopsis thaliana protein match is: Auxin-responsive family protein (TAIR:AT3G25290.2); Has 254 Blast hits to 254 proteins in 21 species: Archae - 0; Bacteria - 2; Metazoa - 0; Fungi - 0; Plants - 248; Viruses - 0; Other Eukaryotes - 4 (source: NCBI BLink)."</t>
  </si>
  <si>
    <t>P-loop containing nucleoside triphosphate hydrolases superfamily protein; FUNCTIONS IN: helicase activity, ATP-dependent helicase activity, nucleic acid binding, ATP binding; LOCATED IN: cellular_component unknown; EXPRESSED IN: 20 plant structures; EXPRESSED DURING: 10 growth stages; CONTAINS InterPro DOMAIN/s: RNA helicase, DEAD-box type, Q motif (InterPro:IPR014014), DNA/RNA helicase, DEAD/DEAH box type, N-terminal (InterPro:IPR011545), DEAD-like helicase, N-terminal (InterPro:IPR014001), DNA/RNA helicase, C-terminal (InterPro:IPR001650), Helicase, superfamily 1/2, ATP-binding domain (InterPro:IPR014021); BEST Arabidopsis thaliana protein match is: P-loop containing nucleoside triphosphate hydrolases superfamily protein (TAIR:AT5G63120.2); Has 47831 Blast hits to 47082 proteins in 3124 species: Archae - 967; Bacteria - 25249; Metazoa - 6167; Fungi - 4801; Plants - 2681; Viruses - 34; Other Eukaryotes - 7932 (source: NCBI BLink)."</t>
  </si>
  <si>
    <t>unknown protein; FUNCTIONS IN: molecular_function unknown; INVOLVED IN: biological_process unknown; LOCATED IN: thylakoid, chloroplast; EXPRESSED IN: 22 plant structures; EXPRESSED DURING: 14 growth stages; CONTAINS InterPro DOMAIN/s: Protein of unknown function DUF2488 (InterPro:IPR019616); Has 1807 Blast hits to 1807 proteins in 277 species: Archae - 0; Bacteria - 0; Metazoa - 736; Fungi - 347; Plants - 385; Viruses - 0; Other Eukaryotes - 339 (source: NCBI BLink)."</t>
  </si>
  <si>
    <t>O-methyltransferase family protein; FUNCTIONS IN: methyltransferase activity, O-methyltransferase activity, protein dimerization activity; LOCATED IN: cytosol; EXPRESSED IN: 9 plant structures; EXPRESSED DURING: LP.04 four leaves visible, LP.10 ten leaves visible, LP.08 eight leaves visible;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(TAIR:AT1G21110.1); Has 3310 Blast hits to 3305 proteins in 577 species: Archae - 1; Bacteria - 921; Metazoa - 104; Fungi - 640; Plants - 1542; Viruses - 0; Other Eukaryotes - 102 (source: NCBI BLink)."</t>
  </si>
  <si>
    <t>mitochondrial acyl carrier protein 2 (mtACP2); FUNCTIONS IN: acyl carrier activity, cobalt ion binding, metal ion binding; INVOLVED IN: fatty acid biosynthetic process; LOCATED IN: mitochondrion, mitochondrial matrix; EXPRESSED IN: 22 plant structures; EXPRESSED DURING: 13 growth stages; CONTAINS InterPro DOMAIN/s: Phosphopantetheine-binding (InterPro:IPR006163), Acyl carrier protein (ACP) (InterPro:IPR003231), Acyl carrier protein-like (InterPro:IPR009081), Phosphopantetheine attachment site (InterPro:IPR006162); BEST Arabidopsis thaliana protein match is: mitochondrial acyl carrier protein 1 (TAIR:AT2G44620.1); Has 8213 Blast hits to 8212 proteins in 2586 species: Archae - 0; Bacteria - 5604; Metazoa - 204; Fungi - 144; Plants - 365; Viruses - 2; Other Eukaryotes - 1894 (source: NCBI BLink)."</t>
  </si>
  <si>
    <t>xyloglucan endotransglucosylase/hydrolase 17 (XTH17); CONTAINS InterPro DOMAIN/s: Xyloglucan endotransglucosylase/hydrolase (InterPro:IPR016455), Beta-glucanase (InterPro:IPR008264), Xyloglucan endo-transglycosylase, C-terminal (InterPro:IPR010713), Concanavalin A-like lectin/glucanase, subgroup (InterPro:IPR013320), Glycoside hydrolase, family 16, active site (InterPro:IPR008263), Concanavalin A-like lectin/glucanase (InterPro:IPR008985), Glycoside hydrolase, family 16 (InterPro:IPR000757); BEST Arabidopsis thaliana protein match is: xyloglucan endotransglucosylase/hydrolase 18 (TAIR:AT4G30280.1); Has 2226 Blast hits to 2204 proteins in 309 species: Archae - 0; Bacteria - 291; Metazoa - 0; Fungi - 455; Plants - 1386; Viruses - 0; Other Eukaryotes - 94 (source: NCBI BLink)."</t>
  </si>
  <si>
    <t>Tetratricopeptide repeat (TPR)-like superfamily protein; FUNCTIONS IN: binding; LOCATED IN: mitochondrion; EXPRESSED IN: 9 plant structures; EXPRESSED DURING: 4 anthesis, petal differentiation and expansion stage; CONTAINS InterPro DOMAIN/s: Molecular chaperone, heat shock protein, Hsp40, DnaJ (InterPro:IPR015609), Tetratricopeptide TPR-1 (InterPro:IPR001440), Tetratricopeptide-like helical (InterPro:IPR011990), Tetratricopeptide repeat-containing (InterPro:IPR013026), Tetratricopeptide repeat (InterPro:IPR019734); BEST Arabidopsis thaliana protein match is: tetratricopeptide repeat (TPR)-containing protein (TAIR:AT5G65160.1); Has 15465 Blast hits to 9436 proteins in 914 species: Archae - 662; Bacteria - 4043; Metazoa - 4340; Fungi - 1570; Plants - 1564; Viruses - 0; Other Eukaryotes - 3286 (source: NCBI BLink)."</t>
  </si>
  <si>
    <t>unfertilized embryo sac 2 (UNE2); CONTAINS InterPro DOMAIN/s: Major facilitator superfamily (InterPro:IPR020846), Major facilitator superfamily MFS-1 (InterPro:IPR011701), Major facilitator superfamily, general substrate transporter (InterPro:IPR016196); BEST Arabidopsis thaliana protein match is: Major facilitator superfamily protein (TAIR:AT5G10190.1); Has 16910 Blast hits to 16851 proteins in 2099 species: Archae - 450; Bacteria - 14339; Metazoa - 386; Fungi - 319; Plants - 340; Viruses - 3; Other Eukaryotes - 1073 (source: NCBI BLink)."</t>
  </si>
  <si>
    <t>Galactose oxidase/kelch repeat superfamily protein; FUNCTIONS IN: molecular_function unknown; INVOLVED IN: biological_process unknown; LOCATED IN: chloroplast; CONTAINS InterPro DOMAIN/s: Galactose oxidase/kelch, beta-propeller (InterPro:IPR011043), Kelch related (InterPro:IPR013089), Kelch-type beta propeller (InterPro:IPR015915); BEST Arabidopsis thaliana protein match is: Galactose oxidase/kelch repeat superfamily protein (TAIR:AT5G51250.1); Has 665 Blast hits to 652 proteins in 50 species: Archae - 0; Bacteria - 2; Metazoa - 108; Fungi - 0; Plants - 553; Viruses - 0; Other Eukaryotes - 2 (source: NCBI BLink)."</t>
  </si>
  <si>
    <t>TRAF-like family protein; CONTAINS InterPro DOMAIN/s: TRAF-like (InterPro:IPR008974), MATH (InterPro:IPR002083); BEST Arabidopsis thaliana protein match is: TRAF-like family protein (TAIR:AT2G04170.2); Has 35333 Blast hits to 34131 proteins in 2444 species: Archae - 798; Bacteria - 22429; Metazoa - 974; Fungi - 991; Plants - 531; Viruses - 0; Other Eukaryotes - 9610 (source: NCBI BLink)."</t>
  </si>
  <si>
    <t>low-molecular-weight cysteine-rich 75 (LCR75); INVOLVED IN: defense response; LOCATED IN: endomembrane system; CONTAINS InterPro DOMAIN/s: Gamma thionin (InterPro:IPR008176), Knottin (InterPro:IPR003614), Gamma Purothionin (InterPro:IPR008177); BEST Arabidopsis thaliana protein match is: low-molecular-weight cysteine-rich 76 (TAIR:AT2G31953.1); Has 35333 Blast hits to 34131 proteins in 2444 species: Archae - 798; Bacteria - 22429; Metazoa - 974; Fungi - 991; Plants - 531; Viruses - 0; Other Eukaryotes - 9610 (source: NCBI BLink)."</t>
  </si>
  <si>
    <t>Acyl-CoA N-acyltransferases (NAT) superfamily protein; FUNCTIONS IN: N-acetyltransferase activity; INVOLVED IN: response to abscisic acid stimulus, metabolic process; LOCATED IN: cellular_component unknown; EXPRESSED IN: stem, cotyledon, hypocotyl, root, stamen; EXPRESSED DURING: 4 anthesis, petal differentiation and expansion stage; CONTAINS InterPro DOMAIN/s: GCN5-related N-acetyltransferase, C-terminal (InterPro:IPR022610), GCN5-related N-acetyltransferase (InterPro:IPR000182), Acyl-CoA N-acyltransferase (InterPro:IPR016181); BEST Arabidopsis thaliana protein match is: Acyl-CoA N-acyltransferases (NAT) superfamily protein (TAIR:AT2G32030.1); Has 10365 Blast hits to 10343 proteins in 1759 species: Archae - 92; Bacteria - 9493; Metazoa - 1; Fungi - 147; Plants - 128; Viruses - 3; Other Eukaryotes - 501 (source: NCBI BLink)."</t>
  </si>
  <si>
    <t>glutathione peroxidase 4 (GPX4); FUNCTIONS IN: glutathione peroxidase activity; INVOLVED IN: oxidation reduction, response to oxidative stress, N-terminal protein myristoylation; LOCATED IN: cytosol; EXPRESSED IN: 6 plant structures; EXPRESSED DURING: L mature pollen stage, M germinated pollen stage, 4 anthesis, petal differentiation and expansion stage; CONTAINS InterPro DOMAIN/s: Thioredoxin fold (InterPro:IPR012335), Thioredoxin-like fold (InterPro:IPR012336), Glutathione peroxidase (InterPro:IPR000889); BEST Arabidopsis thaliana protein match is: glutathione peroxidase 5 (TAIR:AT3G63080.1); Has 7346 Blast hits to 7345 proteins in 1724 species: Archae - 2; Bacteria - 3554; Metazoa - 785; Fungi - 210; Plants - 383; Viruses - 8; Other Eukaryotes - 2404 (source: NCBI BLink)."</t>
  </si>
  <si>
    <t>inflorescence meristem receptor-like kinase 2 (IMK2); FUNCTIONS IN: protein serine/threonine kinase activity, protein kinase activity, kinase activity, ATP binding; INVOLVED IN: transmembrane receptor protein tyrosine kinase signaling pathway, protein amino acid phosphorylation; LOCATED IN: cell wall, plasma membrane, membrane, plant-type cell wall; EXPRESSED IN: 22 plant structures; EXPRESSED DURING: 13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meristematic receptor-like  kinase (TAIR:AT3G56100.1); Has 188484 Blast hits to 128319 proteins in 4033 species: Archae - 136; Bacteria - 17470; Metazoa - 63423; Fungi - 9529; Plants - 75715; Viruses - 437; Other Eukaryotes - 21774 (source: NCBI BLink)."</t>
  </si>
  <si>
    <t>Albino or Glassy Yellow 1 (AGY1); FUNCTIONS IN: ATPase activity, P-P-bond-hydrolysis-driven protein transmembrane transporter activity, ATP binding; INVOLVED IN: in 6 processes; LOCATED IN: chloroplast stroma, chloroplast, chloroplast envelope; EXPRESSED IN: 23 plant structures; EXPRESSED DURING: 13 growth stages; CONTAINS InterPro DOMAIN/s: SecA Wing/Scaffold (InterPro:IPR011116), SecA, preprotein translocase (InterPro:IPR022491), SecA preprotein, cross-linking domain (InterPro:IPR011130), SecA DEAD-like (InterPro:IPR011115), SecA conserved site (InterPro:IPR020937), SecA motor DEAD (InterPro:IPR014018), SecA protein (InterPro:IPR000185); BEST Arabidopsis thaliana protein match is: Preprotein translocase SecA family protein (TAIR:AT1G21650.1); Has 20907 Blast hits to 13323 proteins in 2793 species: Archae - 2; Bacteria - 12417; Metazoa - 53; Fungi - 1; Plants - 99; Viruses - 0; Other Eukaryotes - 8335 (source: NCBI BLink)."</t>
  </si>
  <si>
    <t>AT4G36260</t>
  </si>
  <si>
    <t>STYLISH 2 (STY2)</t>
  </si>
  <si>
    <t>STYLISH 2 (STY2); FUNCTIONS IN: sequence-specific DNA binding transcription factor activity; INVOLVED IN: xylem and phloem pattern formation, style development, auxin homeostasis, negative regulation of gibberellic acid mediated signaling pathway, stigma development; LOCATED IN: nucleus; EXPRESSED IN: 17 plant structures; EXPRESSED DURING: 4 anthesis, F mature embryo stage, petal differentiation and expansion stage, E expanded cotyledon stage, D bilateral stage; CONTAINS InterPro DOMAIN/s: Lateral Root Primordium type 1, C-terminal (InterPro:IPR006511), Zinc finger, Lateral Root Primordium type 1 (InterPro:IPR006510), Protein of unknown function DUF702 (InterPro:IPR007818); BEST Arabidopsis thaliana protein match is: SHI-related sequence 4 (TAIR:AT2G18120.1); Has 2502 Blast hits to 2002 proteins in 224 species: Archae - 2; Bacteria - 961; Metazoa - 458; Fungi - 79; Plants - 348; Viruses - 38; Other Eukaryotes - 616 (source: NCBI BLink)."</t>
  </si>
  <si>
    <t>INVOLVED IN: chromosome segregation, cell division; LOCATED IN: chromosome, centromeric region, nucleus; EXPRESSED IN: 23 plant structures; EXPRESSED DURING: 13 growth stages; CONTAINS InterPro DOMAIN/s: Centromere protein Cenp-O (InterPro:IPR018464); Has 30201 Blast hits to 17322 proteins in 780 species: Archae - 12; Bacteria - 1396; Metazoa - 17338; Fungi - 3422; Plants - 5037; Viruses - 0; Other Eukaryotes - 2996 (source: NCBI BLink)."</t>
  </si>
  <si>
    <t>CLP protease regulatory subunit X (CLPX); FUNCTIONS IN: unfolded protein binding, nucleoside-triphosphatase activity, ATPase activity, nucleotide binding, ATP binding; INVOLVED IN: protein folding; LOCATED IN: mitochondrion, mitochondrial matrix; EXPRESSED IN: 24 plant structures; EXPRESSED DURING: 15 growth stages; CONTAINS InterPro DOMAIN/s: Clp ATPase, C-terminal (InterPro:IPR019489), ATPase, AAA+ type, core (InterPro:IPR003593), ATPase, AAA-2 (InterPro:IPR013093), Clp protease, ATP-binding subunit ClpX (InterPro:IPR004487); BEST Arabidopsis thaliana protein match is: ATP-dependent Clp protease (TAIR:AT1G33360.1);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</si>
  <si>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mitochondrion, plasma membrane; EXPRESSED IN: 23 plant structures; EXPRESSED DURING: 13 growth stages; Has 30201 Blast hits to 17322 proteins in 780 species: Archae - 12; Bacteria - 1396; Metazoa - 17338; Fungi - 3422; Plants - 5037; Viruses - 0; Other Eukaryotes - 2996 (source: NCBI BLink)."</t>
  </si>
  <si>
    <t>nucleoside diphosphate kinase 2 (NDPK2); FUNCTIONS IN: nucleoside diphosphate kinase activity, protein binding, ATP binding; INVOLVED IN: response to UV, auxin mediated signaling pathway, response to hydrogen peroxide, red, far-red light phototransduction; LOCATED IN: in 6 components; EXPRESSED IN: 25 plant structures; EXPRESSED DURING: 14 growth stages; CONTAINS InterPro DOMAIN/s: Nucleoside diphosphate kinase, core (InterPro:IPR001564); BEST Arabidopsis thaliana protein match is: Nucleoside diphosphate kinase family protein (TAIR:AT4G09320.1); Has 9088 Blast hits to 8922 proteins in 2598 species: Archae - 291; Bacteria - 4641; Metazoa - 1094; Fungi - 170; Plants - 375; Viruses - 117; Other Eukaryotes - 2400 (source: NCBI BLink)."</t>
  </si>
  <si>
    <t>Subtilase family protein; FUNCTIONS IN: identical protein binding, serine-type endopeptidase activity; INVOLVED IN: proteolysis, negative regulation of catalytic activity; LOCATED IN: cell wall, plant-type cell wall; EXPRESSED IN: 22 plant structures; EXPRESSED DURING: 13 growth stages;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(TAIR:AT5G67360.1); Has 7371 Blast hits to 6472 proteins in 1023 species: Archae - 222; Bacteria - 3849; Metazoa - 147; Fungi - 727; Plants - 1890; Viruses - 0; Other Eukaryotes - 536 (source: NCBI BLink)."</t>
  </si>
  <si>
    <t>diacylglycerol acyltransferase family; FUNCTIONS IN: diacylglycerol O-acyltransferase activity, transferase activity, transferring acyl groups other than amino-acyl groups; INVOLVED IN: biological_process unknown; LOCATED IN: cellular_component unknown; EXPRESSED IN: 22 plant structures; EXPRESSED DURING: 13 growth stages; CONTAINS InterPro DOMAIN/s: Diacylglycerol acyltransferase (InterPro:IPR007130); Has 1280 Blast hits to 1264 proteins in 273 species: Archae - 0; Bacteria - 248; Metazoa - 568; Fungi - 161; Plants - 127; Viruses - 0; Other Eukaryotes - 176 (source: NCBI BLink)."</t>
  </si>
  <si>
    <t>Thioredoxin superfamily protein; FUNCTIONS IN: electron carrier activity, protein disulfide oxidoreductase activity; INVOLVED IN: cell redox homeostasis; LOCATED IN: cellular_component unknown; EXPRESSED IN: 23 plant structures; EXPRESSED DURING: 13 growth stages; CONTAINS InterPro DOMAIN/s: Glutaredoxin-like, plant II (InterPro:IPR011905), Thioredoxin fold (InterPro:IPR012335), Glutaredoxin (InterPro:IPR002109), Thioredoxin-like fold (InterPro:IPR012336); BEST Arabidopsis thaliana protein match is: Thioredoxin superfamily protein (TAIR:AT5G11930.1); Has 1149 Blast hits to 1147 proteins in 175 species: Archae - 0; Bacteria - 20; Metazoa - 257; Fungi - 124; Plants - 712; Viruses - 0; Other Eukaryotes - 36 (source: NCBI BLink)."</t>
  </si>
  <si>
    <t>Protein kinase superfamily protein; FUNCTIONS IN: protein kinase activity, ATP binding; INVOLVED IN: protein amino acid phosphorylation; LOCATED IN: plasma membrane; EXPRESSED IN: 23 plant structures; EXPRESSED DURING: 14 growth stages; CONTAINS InterPro DOMAIN/s: Protein kinase, ATP binding site (InterPro:IPR017441), Protein kinase, catalytic domain (InterPro:IPR000719), Serine-threonine/tyrosine-protein kinase (InterPro:IPR001245), Protein kinase-like domain (InterPro:IPR011009); BEST Arabidopsis thaliana protein match is: proline extensin-like receptor kinase 1 (TAIR:AT3G24550.1); Has 117666 Blast hits to 116327 proteins in 4415 species: Archae - 105; Bacteria - 14380; Metazoa - 43397; Fungi - 9805; Plants - 32502; Viruses - 416; Other Eukaryotes - 17061 (source: NCBI BLink)."</t>
  </si>
  <si>
    <t>vacuolar H+-pumping ATPase 16 kDa proteolipid subunit 4 (AVA-P4); FUNCTIONS IN: ATPase activity; INVOLVED IN: ATP synthesis coupled proton transport; LOCATED IN: plasma membrane, vacuole; EXPRESSED IN: male gametophyte, cultured cell, pollen tube; EXPRESSED DURING: L mature pollen stage, M germinated pollen stage; CONTAINS InterPro DOMAIN/s: ATPase, F0/V0 complex, subunit C (InterPro:IPR002379), ATPase, V0 complex, proteolipid subunit C, eukaryotic (InterPro:IPR011555), ATPase, V0 complex, proteolipid subunit C (InterPro:IPR000245); BEST Arabidopsis thaliana protein match is: ATPase, F0/V0 complex, subunit C protein (TAIR:AT1G19910.1); Has 2720 Blast hits to 2495 proteins in 678 species: Archae - 169; Bacteria - 703; Metazoa - 633; Fungi - 466; Plants - 344; Viruses - 0; Other Eukaryotes - 405 (source: NCBI BLink)."</t>
  </si>
  <si>
    <t>DOMAIN OF UNKNOWN FUNCTION 724 7 (DUF7); FUNCTIONS IN: RNA binding; LOCATED IN: nucleus; EXPRESSED IN: 28 plant structures; EXPRESSED DURING: 14 growth stages; CONTAINS InterPro DOMAIN/s: Tudor-like, plant (InterPro:IPR014002), Agenet (InterPro:IPR008395), Protein of unknown function DUF724 (InterPro:IPR007930); BEST Arabidopsis thaliana protein match is: DOMAIN OF UNKNOWN FUNCTION 724 6 (TAIR:AT2G47230.1); Has 299 Blast hits to 227 proteins in 36 species: Archae - 0; Bacteria - 4; Metazoa - 29; Fungi - 0; Plants - 252; Viruses - 0; Other Eukaryotes - 14 (source: NCBI BLink)."</t>
  </si>
  <si>
    <t>ubiquitin 11 (UBQ11); CONTAINS InterPro DOMAIN/s: Ubiquitin subgroup (InterPro:IPR019956), Ubiquitin conserved site (InterPro:IPR019954), Ubiquitin (InterPro:IPR000626), Ubiquitin supergroup (InterPro:IPR019955); BEST Arabidopsis thaliana protein match is: polyubiquitin 10 (TAIR:AT4G05320.4); Has 30201 Blast hits to 17322 proteins in 780 species: Archae - 12; Bacteria - 1396; Metazoa - 17338; Fungi - 3422; Plants - 5037; Viruses - 0; Other Eukaryotes - 2996 (source: NCBI BLink)."</t>
  </si>
  <si>
    <t>CF9; FUNCTIONS IN: molecular_function unknown; LOCATED IN: mitochondrion; EXPRESSED IN: 11 plant structures; EXPRESSED DURING: 4 anthesis, F mature embryo stage, petal differentiation and expansion stage, E expanded cotyledon stage, D bilateral stage; BEST Arabidopsis thaliana protein match is: Carbohydrate-binding protein (TAIR:AT1G10150.1); Has 109 Blast hits to 107 proteins in 18 species: Archae - 0; Bacteria - 0; Metazoa - 0; Fungi - 0; Plants - 109; Viruses - 0; Other Eukaryotes - 0 (source: NCBI BLink)."</t>
  </si>
  <si>
    <t>Amino acid permease family protein; FUNCTIONS IN: cationic amino acid transmembrane transporter activity; INVOLVED IN: transport, amino acid transport, transmembrane transport; LOCATED IN: membrane; EXPRESSED IN: 24 plant structures; EXPRESSED DURING: 15 growth stages; CONTAINS InterPro DOMAIN/s: Amino acid/polyamine transporter I (InterPro:IPR002293), Amino acid permease domain (InterPro:IPR004841); BEST Arabidopsis thaliana protein match is: Amino acid permease family protein (TAIR:AT1G31820.1); Has 27773 Blast hits to 27763 proteins in 2221 species: Archae - 390; Bacteria - 23862; Metazoa - 1016; Fungi - 1188; Plants - 517; Viruses - 0; Other Eukaryotes - 800 (source: NCBI BLink)."</t>
  </si>
  <si>
    <t>Cyclophilin-like peptidyl-prolyl cis-trans isomerase family protein; FUNCTIONS IN: peptidyl-prolyl cis-trans isomerase activity; INVOLVED IN: protein folding; LOCATED IN: plasma membrane; EXPRESSED IN: 23 plant structures; EXPRESSED DURING: 13 growth stages; CONTAINS InterPro DOMAIN/s: Cyclophilin-like (InterPro:IPR015891), Peptidyl-prolyl cis-trans isomerase, cyclophilin-type (InterPro:IPR002130), Peptidyl-prolyl cis-trans isomerase, cyclophilin-type, conserved site (InterPro:IPR020892); BEST Arabidopsis thaliana protein match is: cyclophilin 5 (TAIR:AT2G29960.1); Has 16458 Blast hits to 16421 proteins in 2673 species: Archae - 109; Bacteria - 6881; Metazoa - 2905; Fungi - 1389; Plants - 1283; Viruses - 4; Other Eukaryotes - 3887 (source: NCBI BLink)."</t>
  </si>
  <si>
    <t>MADS AFFECTING FLOWERING 3 (MAF3); FUNCTIONS IN: sequence-specific DNA binding transcription factor activity; INVOLVED IN: negative regulation of flower development, regulation of transcription, DNA-dependent, vernalization response; LOCATED IN: nucleus; CONTAINS InterPro DOMAIN/s: Transcription factor, MADS-box (InterPro:IPR002100), Transcription factor, K-box (InterPro:IPR002487); BEST Arabidopsis thaliana protein match is: AGAMOUS-like 31 (TAIR:AT5G65050.3); Has 1807 Blast hits to 1807 proteins in 277 species: Archae - 0; Bacteria - 0; Metazoa - 736; Fungi - 347; Plants - 385; Viruses - 0; Other Eukaryotes - 339 (source: NCBI BLink)."</t>
  </si>
  <si>
    <t>Major facilitator superfamily protein; FUNCTIONS IN: carbohydrate transmembrane transporter activity, sugar:hydrogen symporter activity; INVOLVED IN: transport, transmembrane transport; LOCATED IN: integral to membrane, membrane; EXPRESSED IN: 22 plant structures; EXPRESSED DURING: 15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polyol/monosaccharide transporter 5 (TAIR:AT3G18830.1); Has 35333 Blast hits to 34131 proteins in 2444 species: Archae - 798; Bacteria - 22429; Metazoa - 974; Fungi - 991; Plants - 531; Viruses - 0; Other Eukaryotes - 9610 (source: NCBI BLink)."</t>
  </si>
  <si>
    <t>Ribosomal protein L7Ae/L30e/S12e/Gadd45 family protein; FUNCTIONS IN: RNA binding; LOCATED IN: nucleolus; EXPRESSED IN: 22 plant structures; EXPRESSED DURING: 13 growth stages; CONTAINS InterPro DOMAIN/s: H/ACA ribonucleoprotein complex, subunit Nhp2, eukaryote (InterPro:IPR002415), Ribosomal protein L7Ae/L8/Nhp2 family (InterPro:IPR018492), Ribosomal protein L7Ae/L30e/S12e/Gadd45 (InterPro:IPR004038); BEST Arabidopsis thaliana protein match is: Ribosomal protein L7Ae/L30e/S12e/Gadd45 family protein (TAIR:AT5G20160.1); Has 2065 Blast hits to 2065 proteins in 412 species: Archae - 342; Bacteria - 0; Metazoa - 661; Fungi - 409; Plants - 241; Viruses - 0; Other Eukaryotes - 412 (source: NCBI BLink)."</t>
  </si>
  <si>
    <t>indoleacetic acid-induced protein 8 (IAA8); CONTAINS InterPro DOMAIN/s: Aux/IAA-ARF-dimerisation (InterPro:IPR011525), AUX/IAA protein (InterPro:IPR003311); BEST Arabidopsis thaliana protein match is: indole-3-acetic acid inducible 9 (TAIR:AT5G65670.2); Has 1685 Blast hits to 1683 proteins in 81 species: Archae - 0; Bacteria - 0; Metazoa - 0; Fungi - 0; Plants - 1684; Viruses - 0; Other Eukaryotes - 1 (source: NCBI BLink)."</t>
  </si>
  <si>
    <t>patatin-like protein 6 (PLA IIIA); CONTAINS InterPro DOMAIN/s: Acyl transferase/acyl hydrolase/lysophospholipase (InterPro:IPR016035), Patatin (InterPro:IPR002641); BEST Arabidopsis thaliana protein match is: PATATIN-like protein 6 (TAIR:AT2G39220.1); Has 1058 Blast hits to 1055 proteins in 202 species: Archae - 0; Bacteria - 325; Metazoa - 24; Fungi - 32; Plants - 544; Viruses - 0; Other Eukaryotes - 133 (source: NCBI BLink)."</t>
  </si>
  <si>
    <t>Cytokine-induced anti-apoptosis inhibitor 1, Fe-S biogenesis; FUNCTIONS IN: molecular_function unknown; INVOLVED IN: biological_process unknown; LOCATED IN: endomembrane system; EXPRESSED IN: 23 plant structures; EXPRESSED DURING: 14 growth stages; CONTAINS InterPro DOMAIN/s: Protein of unknown function DUF689 (InterPro:IPR007785); BEST Arabidopsis thaliana protein match is: Cytokine-induced anti-apoptosis inhibitor 1, Fe-S biogenesis (TAIR:AT5G18362.1); Has 540 Blast hits to 539 proteins in 227 species: Archae - 0; Bacteria - 0; Metazoa - 183; Fungi - 186; Plants - 75; Viruses - 0; Other Eukaryotes - 96 (source: NCBI BLink)."</t>
  </si>
  <si>
    <t>unknown protein; FUNCTIONS IN: molecular_function unknown; INVOLVED IN: biological_process unknown; LOCATED IN: chloroplast thylakoid membrane, chloroplast; EXPRESSED IN: 22 plant structures; EXPRESSED DURING: 13 growth stages; CONTAINS InterPro DOMAIN/s: Protein of unknown function DUF3252 (InterPro:IPR021659); Has 287 Blast hits to 287 proteins in 81 species: Archae - 0; Bacteria - 118; Metazoa - 12; Fungi - 6; Plants - 40; Viruses - 0; Other Eukaryotes - 111 (source: NCBI BLink)."</t>
  </si>
  <si>
    <t>Sec14p-like phosphatidylinositol transfer family protein; FUNCTIONS IN: phosphatidylinositol transporter activity, transporter activity; INVOLVED IN: transport; LOCATED IN: plasma membrane; EXPRESSED IN: 23 plant structures; EXPRESSED DURING: 14 growth stages; CONTAINS InterPro DOMAIN/s: Cellular retinaldehyde-binding/triple function, C-terminal (InterPro:IPR001251), Cellular retinaldehyde-binding/triple function, N-terminal (InterPro:IPR008273), Cellular retinaldehyde binding/alpha-tocopherol transport (InterPro:IPR001071), Phosphatidylinositol transfer protein-like, N-terminal (InterPro:IPR011074); BEST Arabidopsis thaliana protein match is: Sec14p-like phosphatidylinositol transfer family protein (TAIR:AT2G21520.1); Has 30201 Blast hits to 17322 proteins in 780 species: Archae - 12; Bacteria - 1396; Metazoa - 17338; Fungi - 3422; Plants - 5037; Viruses - 0; Other Eukaryotes - 2996 (source: NCBI BLink)."</t>
  </si>
  <si>
    <t>ARIADNE 15 (ARI15); FUNCTIONS IN: zinc ion binding; LOCATED IN: intracellular; EXPRESSED IN: 22 plant structures; EXPRESSED DURING: 12 growth stages; CONTAINS InterPro DOMAIN/s: Zinc finger, C6HC-type (InterPro:IPR002867), Zinc finger, RING-type (InterPro:IPR001841), Zinc finger, RanBP2-type (InterPro:IPR001876); BEST Arabidopsis thaliana protein match is: RING/U-box superfamily protein (TAIR:AT5G63750.1); Has 35333 Blast hits to 34131 proteins in 2444 species: Archae - 798; Bacteria - 22429; Metazoa - 974; Fungi - 991; Plants - 531; Viruses - 0; Other Eukaryotes - 9610 (source: NCBI BLink)."</t>
  </si>
  <si>
    <t>FLOWERING LOCUS T (FT); FUNCTIONS IN: phosphatidylethanolamine binding, protein binding; INVOLVED IN: photoperiodism, flowering, positive regulation of flower development, regulation of flower development; LOCATED IN: nucleus, cytoplasm; EXPRESSED IN: 14 plant structures; EXPRESSED DURING: 7 growth stages; CONTAINS InterPro DOMAIN/s: Phosphatidylethanolamine-binding, conserved site (InterPro:IPR001858), Phosphatidylethanolamine-binding protein PEBP (InterPro:IPR008914); BEST Arabidopsis thaliana protein match is: PEBP (phosphatidylethanolamine-binding protein) family protein (TAIR:AT4G20370.1); Has 2182 Blast hits to 2182 proteins in 306 species: Archae - 0; Bacteria - 0; Metazoa - 594; Fungi - 140; Plants - 1404; Viruses - 3; Other Eukaryotes - 41 (source: NCBI BLink)."</t>
  </si>
  <si>
    <t>NHL domain-containing protein; FUNCTIONS IN: molecular_function unknown; INVOLVED IN: biological_process unknown; LOCATED IN: plasma membrane; EXPRESSED IN: 26 plant structures; EXPRESSED DURING: 15 growth stages; CONTAINS InterPro DOMAIN/s: Six-bladed beta-propeller, TolB-like (InterPro:IPR011042); BEST Arabidopsis thaliana protein match is: Calcium-dependent phosphotriesterase superfamily protein (TAIR:AT2G16760.1); Has 137 Blast hits to 137 proteins in 39 species: Archae - 0; Bacteria - 57; Metazoa - 0; Fungi - 0; Plants - 76; Viruses - 0; Other Eukaryotes - 4 (source: NCBI BLink)."</t>
  </si>
  <si>
    <t>serine carboxypeptidase-like 10 (scpl10); FUNCTIONS IN: serine-type carboxypeptidase activity; INVOLVED IN: proteolysis; LOCATED IN: endomembrane system; CONTAINS InterPro DOMAIN/s: Peptidase S10, serine carboxypeptidase (InterPro:IPR001563); BEST Arabidopsis thaliana protein match is: serine carboxypeptidase-like 9 (TAIR:AT2G23010.1); Has 3984 Blast hits to 3884 proteins in 449 species: Archae - 0; Bacteria - 475; Metazoa - 640; Fungi - 843; Plants - 1573; Viruses - 0; Other Eukaryotes - 453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</si>
  <si>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21 plant structures; EXPRESSED DURING: 13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protein kinase family protein (TAIR:AT5G51560.1); Has 128804 Blast hits to 78819 proteins in 2294 species: Archae - 81; Bacteria - 6216; Metazoa - 31402; Fungi - 3884; Plants - 74763; Viruses - 171; Other Eukaryotes - 12287 (source: NCBI BLink)."</t>
  </si>
  <si>
    <t>serine protease inhibitor, Kazal-type family protein; FUNCTIONS IN: serine-type endopeptidase inhibitor activity; INVOLVED IN: biological_process unknown; LOCATED IN: endomembrane system; EXPRESSED IN: 24 plant structures; EXPRESSED DURING: 15 growth stages; BEST Arabidopsis thaliana protein match is: serine protease inhibitor, Kazal-type family protein (TAIR:AT3G61980.1); Has 54 Blast hits to 54 proteins in 12 species: Archae - 0; Bacteria - 0; Metazoa - 0; Fungi - 0; Plants - 54; Viruses - 0; Other Eukaryotes - 0 (source: NCBI BLink)."</t>
  </si>
  <si>
    <t>Tesmin/TSO1-like CXC domain-containing protein; CONTAINS InterPro DOMAIN/s: Tesmin/TSO1-like, CXC (InterPro:IPR005172); BEST Arabidopsis thaliana protein match is: Tesmin/TSO1-like CXC domain-containing protein (TAIR:AT4G29000.1); Has 1028 Blast hits to 690 proteins in 92 species: Archae - 0; Bacteria - 3; Metazoa - 316; Fungi - 0; Plants - 326; Viruses - 0; Other Eukaryotes - 383 (source: NCBI BLink)."</t>
  </si>
  <si>
    <t>SIN3-like 2 (SNL2); FUNCTIONS IN: molecular_function unknown; INVOLVED IN: regulation of transcription, DNA-dependent; LOCATED IN: nucleus; EXPRESSED IN: 24 plant structures; EXPRESSED DURING: 13 growth stages; CONTAINS InterPro DOMAIN/s: Histone deacetylase interacting (InterPro:IPR013194), Paired amphipathic helix (InterPro:IPR003822); BEST Arabidopsis thaliana protein match is: SIN3-like 1 (TAIR:AT3G01320.1); Has 7665 Blast hits to 4944 proteins in 497 species: Archae - 53; Bacteria - 740; Metazoa - 2798; Fungi - 1391; Plants - 712; Viruses - 253; Other Eukaryotes - 1718 (source: NCBI BLink)."</t>
  </si>
  <si>
    <t>myb domain protein 31 (MYB31);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96 (TAIR:AT5G62470.2); Has 9009 Blast hits to 8400 proteins in 544 species: Archae - 0; Bacteria - 6; Metazoa - 828; Fungi - 478; Plants - 5790; Viruses - 3; Other Eukaryotes - 1904 (source: NCBI BLink)."</t>
  </si>
  <si>
    <t>myb domain protein 15 (MYB15);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14 (TAIR:AT2G31180.1); Has 9082 Blast hits to 8389 proteins in 525 species: Archae - 0; Bacteria - 0; Metazoa - 803; Fungi - 506; Plants - 5968; Viruses - 4; Other Eukaryotes - 1801 (source: NCBI BLink)."</t>
  </si>
  <si>
    <t>embryo sac development arrest 10 (EDA10); FUNCTIONS IN: binding, ARF guanyl-nucleotide exchange factor activity, guanyl-nucleotide exchange factor activity; INVOLVED IN: megagametogenesis; LOCATED IN: cytosol, nucleus; EXPRESSED IN: 23 plant structures; EXPRESSED DURING: 13 growth stages; CONTAINS InterPro DOMAIN/s: SEC7-like (InterPro:IPR000904), Armadillo-type fold (InterPro:IPR016024), Protein of unknown function DUF1981, SEC7 associated (InterPro:IPR015403); BEST Arabidopsis thaliana protein match is: SEC7-like guanine nucleotide exchange family protein (TAIR:AT3G60860.1); Has 2904 Blast hits to 2648 proteins in 246 species: Archae - 0; Bacteria - 34; Metazoa - 1480; Fungi - 646; Plants - 300; Viruses - 0; Other Eukaryotes - 444 (source: NCBI BLink)."</t>
  </si>
  <si>
    <t>CRINKLY4 related 3 (CCR3); FUNCTIONS IN: kinase activity; INVOLVED IN: protein amino acid phosphorylation; LOCATED IN: endomembrane system; EXPRESSED IN: 23 plant structures; EXPRESSED DURING: 10 growth stages; CONTAINS InterPro DOMAIN/s: Protein kinase, ATP binding site (InterPro:IPR017441), Regulator of chromosome condensation/beta-lactamase-inhibitor protein II (InterPro:IPR009091), Protein kinase, catalytic domain (InterPro:IPR000719), Serine/threonine-protein kinase-like domain (InterPro:IPR017442), Protein kinase-like domain (InterPro:IPR011009), Serine/threonine-protein kinase, active site (InterPro:IPR008271); BEST Arabidopsis thaliana protein match is: CRINKLY4 related 4 (TAIR:AT5G47850.1); Has 117697 Blast hits to 115463 proteins in 4296 species: Archae - 105; Bacteria - 13273; Metazoa - 42642; Fungi - 9844; Plants - 33569; Viruses - 607; Other Eukaryotes - 17657 (source: NCBI BLink)."</t>
  </si>
  <si>
    <t>AGC (cAMP-dependent, cGMP-dependent and protein kinase C) kinase family protein; FUNCTIONS IN: protein kinase activity, kinase activity, ATP binding; INVOLVED IN: protein amino acid phosphorylation; LOCATED IN: cytosol, nucleus, plasma membrane, cytoplasm, phragmoplast; EXPRESSED IN: 23 plant structures; EXPRESSED DURING: 13 growth stages; CONTAINS InterPro DOMAIN/s: Protein kinase, ATP binding site (InterPro:IPR017441), Serine/threonine-protein kinase domain (InterPro:IPR002290), Serine/threonine-protein kinase-like domain (InterPro:IPR017442), Protein kinase, C-terminal (InterPro:IPR017892), Protein kinase-like domain (InterPro:IPR011009), Serine/threonine-protein kinase, active site (InterPro:IPR008271), AGC-kinase, C-terminal (InterPro:IPR000961), Protein kinase, catalytic domain (InterPro:IPR000719); BEST Arabidopsis thaliana protein match is: AGC (cAMP-dependent, cGMP-dependent and protein kinase C) kinase family protein (TAIR:AT3G23310.1); Has 110728 Blast hits to 109370 proteins in 3600 species: Archae - 132; Bacteria - 13769; Metazoa - 39146; Fungi - 11764; Plants - 26526; Viruses - 448; Other Eukaryotes - 18943 (source: NCBI BLink)."</t>
  </si>
  <si>
    <t>kinesin like protein for actin based chloroplast movement 2 (KAC2); FUNCTIONS IN: microtubule binding, protein binding, microtubule motor activity; INVOLVED IN: chloroplast avoidance movement, chloroplast accumulation movement; LOCATED IN: cytosol, plasma membrane; EXPRESSED IN: 22 plant structures; EXPRESSED DURING: 13 growth stages; CONTAINS InterPro DOMAIN/s: Kinesin, motor region, conserved site (InterPro:IPR019821), Kinesin, motor domain (InterPro:IPR001752); BEST Arabidopsis thaliana protein match is: kinesin like protein for actin based chloroplast movement 1 (TAIR:AT5G10470.2); Has 30201 Blast hits to 17322 proteins in 780 species: Archae - 12; Bacteria - 1396; Metazoa - 17338; Fungi - 3422; Plants - 5037; Viruses - 0; Other Eukaryotes - 2996 (source: NCBI BLink)."</t>
  </si>
  <si>
    <t>SEC14-like 3 (SFH3); FUNCTIONS IN: phosphatidylinositol transporter activity; INVOLVED IN: flower development, transport; LOCATED IN: intracellular; EXPRESSED IN: 25 plant structures; EXPRESSED DURING: 17 growth stages; CONTAINS InterPro DOMAIN/s: Cellular retinaldehyde-binding/triple function, C-terminal (InterPro:IPR001251), Cellular retinaldehyde-binding/triple function, N-terminal (InterPro:IPR008273), Cellular retinaldehyde binding/alpha-tocopherol transport (InterPro:IPR001071), Phosphatidylinositol transfer protein-like, N-terminal (InterPro:IPR011074); BEST Arabidopsis thaliana protein match is: Sec14p-like phosphatidylinositol transfer family protein (TAIR:AT4G39180.2); Has 2999 Blast hits to 2982 proteins in 239 species: Archae - 0; Bacteria - 1; Metazoa - 974; Fungi - 679; Plants - 897; Viruses - 0; Other Eukaryotes - 448 (source: NCBI BLink)."</t>
  </si>
  <si>
    <t>nitrilase 3 (NIT3); FUNCTIONS IN: indole-3-acetonitrile nitrilase activity, nitrilase activity, indole-3-acetonitrile nitrile hydratase activity; INVOLVED IN: cellular response to sulfate starvation, response to cadmium ion, glucosinolate catabolic process; LOCATED IN: cellular_component unknown; EXPRESSED IN: 24 plant structures; EXPRESSED DURING: 13 growth stages; CONTAINS InterPro DOMAIN/s: Nitrilase/cyanide hydratase and apolipoprotein N-acyltransferase (InterPro:IPR003010), Nitrilase/cyanide hydratase, conserved site (InterPro:IPR000132); BEST Arabidopsis thaliana protein match is: nitrilase 1 (TAIR:AT3G44310.3); Has 7365 Blast hits to 7291 proteins in 1693 species: Archae - 150; Bacteria - 4836; Metazoa - 437; Fungi - 564; Plants - 330; Viruses - 11; Other Eukaryotes - 1037 (source: NCBI BLink)."</t>
  </si>
  <si>
    <t>F-box and associated interaction domains-containing protein; FUNCTIONS IN: molecular_function unknown; INVOLVED IN: N-terminal protein myristoylation; LOCATED IN: cellular_component unknown; CONTAINS InterPro DOMAIN/s: F-box domain, cyclin-like (InterPro:IPR001810), F-box domain, Skp2-like (InterPro:IPR022364), F-box associated domain, type 3 (InterPro:IPR013187), F-box associated interaction domain (InterPro:IPR017451); BEST Arabidopsis thaliana protein match is: F-box associated ubiquitination effector family protein (TAIR:AT3G52330.1); Has 2113 Blast hits to 2071 proteins in 49 species: Archae - 0; Bacteria - 0; Metazoa - 0; Fungi - 0; Plants - 2111; Viruses - 0; Other Eukaryotes - 2 (source: NCBI BLink)."</t>
  </si>
  <si>
    <t>Protein of unknown function (DUF1423); CONTAINS InterPro DOMAIN/s: Protein of unknown function DUF1423, plant (InterPro:IPR004082); BEST Arabidopsis thaliana protein match is: Protein of unknown function (DUF1423) (TAIR:AT3G63500.1); Has 415 Blast hits to 414 proteins in 82 species: Archae - 3; Bacteria - 32; Metazoa - 64; Fungi - 8; Plants - 255; Viruses - 0; Other Eukaryotes - 53 (source: NCBI BLink)."</t>
  </si>
  <si>
    <t>Transducin/WD40 repeat-like superfamily protein; FUNCTIONS IN: signal transducer activity; INVOLVED IN: signal transduction; LOCATED IN: heterotrimeric G-protein complex; EXPRESSED IN: 24 plant structures; EXPRESSED DURING: 12 growth stages;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(TAIR:AT2G37670.1); Has 36529 Blast hits to 22743 proteins in 728 species: Archae - 54; Bacteria - 5358; Metazoa - 14165; Fungi - 7974; Plants - 4415; Viruses - 3; Other Eukaryotes - 4560 (source: NCBI BLink)."</t>
  </si>
  <si>
    <t>Peroxidase superfamily protein; FUNCTIONS IN: peroxidase activity, heme binding; INVOLVED IN: response to salt stress; LOCATED IN: endomembrane system; EXPRESSED IN: root; CONTAINS InterPro DOMAIN/s: Haem peroxidase (InterPro:IPR010255), Plant peroxidase (InterPro:IPR000823), Peroxidases heam-ligand binding site (InterPro:IPR019793), Peroxidase, active site (InterPro:IPR019794), Haem peroxidase, plant/fungal/bacterial (InterPro:IPR002016); BEST Arabidopsis thaliana protein match is: Peroxidase superfamily protein (TAIR:AT2G38380.1); Has 4338 Blast hits to 4309 proteins in 248 species: Archae - 0; Bacteria - 0; Metazoa - 4; Fungi - 52; Plants - 4237; Viruses - 0; Other Eukaryotes - 45 (source: NCBI BLink)."</t>
  </si>
  <si>
    <t>RESISTANCE TO P. SYRINGAE PV MACULICOLA 1 (RPM1); FUNCTIONS IN: protein binding, nucleotide binding; INVOLVED IN: defense response, plant-type hypersensitive response; LOCATED IN: plasma membrane; EXPRESSED IN: 20 plant structures; EXPRESSED DURING: 13 growth stages; CONTAINS InterPro DOMAIN/s: NB-ARC (InterPro:IPR002182), Leucine-rich repeat (InterPro:IPR001611), Disease resistance protein (InterPro:IPR000767); BEST Arabidopsis thaliana protein match is: Disease resistance protein (CC-NBS-LRR class) family (TAIR:AT5G35450.1); Has 20241 Blast hits to 16785 proteins in 626 species: Archae - 16; Bacteria - 1308; Metazoa - 4084; Fungi - 259; Plants - 14046; Viruses - 4; Other Eukaryotes - 524 (source: NCBI BLink)."</t>
  </si>
  <si>
    <t>AT5G40980</t>
  </si>
  <si>
    <t>Protein of unknown function (DUF 3339); CONTAINS InterPro DOMAIN/s: Protein of unknown function DUF3339 (InterPro:IPR021775); BEST Arabidopsis thaliana protein match is: Protein of unknown function (DUF 3339) (TAIR:AT3G27027.1); Has 1807 Blast hits to 1807 proteins in 277 species: Archae - 0; Bacteria - 0; Metazoa - 736; Fungi - 347; Plants - 385; Viruses - 0; Other Eukaryotes - 339 (source: NCBI BLink).</t>
  </si>
  <si>
    <t>GDSL lipase 1 (GLIP1); CONTAINS InterPro DOMAIN/s: Lipase, GDSL, active site (InterPro:IPR008265), Lipase, GDSL (InterPro:IPR001087); BEST Arabidopsis thaliana protein match is: GDSL-motif lipase 2 (TAIR:AT1G53940.1); Has 1807 Blast hits to 1807 proteins in 277 species: Archae - 0; Bacteria - 0; Metazoa - 736; Fungi - 347; Plants - 385; Viruses - 0; Other Eukaryotes - 339 (source: NCBI BLink)."</t>
  </si>
  <si>
    <t>CONTAINS InterPro DOMAIN/s: Casein kinase substrate, phosphoprotein PP28 (InterPro:IPR019380); Has 30201 Blast hits to 17322 proteins in 780 species: Archae - 12; Bacteria - 1396; Metazoa - 17338; Fungi - 3422; Plants - 5037; Viruses - 0; Other Eukaryotes - 2996 (source: NCBI BLink)."</t>
  </si>
  <si>
    <t>MATERNAL EFFECT EMBRYO ARREST 5 (MEE5); FUNCTIONS IN: translation factor activity, nucleic acid binding, GTP binding, translation elongation factor activity, GTPase activity; INVOLVED IN: regulation of embryo sac egg cell differentiation, embryo development ending in seed dormancy; LOCATED IN: nuclear speck, cell wall, plasma membrane; EXPRESSED IN: whole plant, cultured cell; CONTAINS InterPro DOMAIN/s: Protein synthesis factor, GTP-binding (InterPro:IPR000795), Translation elongation factor EFG/EF2, domain IV (InterPro:IPR005517), Small GTP-binding protein (InterPro:IPR005225), Translation elongation factor EFG/EF2, C-terminal (InterPro:IPR000640), Translation elongation factor EFTu/EF1A, domain 2 (InterPro:IPR004161), Ribosomal protein S5 domain 2-type fold (InterPro:IPR020568), Ribosomal protein S5 domain 2-type fold, subgroup (InterPro:IPR014721), Elongation factor G/III/V (InterPro:IPR009022), Translation elongation/initiation factor/Ribosomal, beta-barrel (InterPro:IPR009000); BEST Arabidopsis thaliana protein match is: Ribosomal protein S5/Elongation factor G/III/V family protein (TAIR:AT5G25230.1); Has 61019 Blast hits to 57504 proteins in 4658 species: Archae - 1314; Bacteria - 38464; Metazoa - 2393; Fungi - 1714; Plants - 1333; Viruses - 1; Other Eukaryotes - 15800 (source: NCBI BLink)."</t>
  </si>
  <si>
    <t>6B-interacting protein 1-like 1 (ASIL1); FUNCTIONS IN: sequence-specific DNA binding, sequence-specific DNA binding transcription factor activity; INVOLVED IN: response to auxin stimulus, regulation of shoot development, regulation of seed germination, regulation of transcription; LOCATED IN: nucleolus, nucleus; EXPRESSED IN: 22 plant structures; EXPRESSED DURING: 16 growth stages; BEST Arabidopsis thaliana protein match is: sequence-specific DNA binding transcription factors (TAIR:AT3G14180.1); Has 1288 Blast hits to 1162 proteins in 176 species: Archae - 0; Bacteria - 142; Metazoa - 401; Fungi - 73; Plants - 538; Viruses - 7; Other Eukaryotes - 127 (source: NCBI BLink)."</t>
  </si>
  <si>
    <t>NADP-malic enzyme 4 (NADP-ME4); CONTAINS InterPro DOMAIN/s: Malic enzyme, NAD-binding (InterPro:IPR012302), Malic oxidoreductase (InterPro:IPR001891), Malic enzyme, conserved site (InterPro:IPR015884), Malic enzyme, N-terminal (InterPro:IPR012301), NAD(P)-binding domain (InterPro:IPR016040); BEST Arabidopsis thaliana protein match is: NADP-malic enzyme 3 (TAIR:AT5G25880.1); Has 9573 Blast hits to 9553 proteins in 2441 species: Archae - 143; Bacteria - 6332; Metazoa - 610; Fungi - 220; Plants - 473; Viruses - 0; Other Eukaryotes - 1795 (source: NCBI BLink)."</t>
  </si>
  <si>
    <t>sucrose transporter 2 (SUT2); CONTAINS InterPro DOMAIN/s: Sucrose/H+ symporter, plant (InterPro:IPR005989), Major facilitator superfamily MFS-1 (InterPro:IPR011701), Major facilitator superfamily, general substrate transporter (InterPro:IPR016196); BEST Arabidopsis thaliana protein match is: sucrose-proton symporter 2 (TAIR:AT1G22710.1); Has 2242 Blast hits to 2047 proteins in 559 species: Archae - 40; Bacteria - 808; Metazoa - 438; Fungi - 240; Plants - 408; Viruses - 0; Other Eukaryotes - 308 (source: NCBI BLink)."</t>
  </si>
  <si>
    <t>phosphate 2 (PHO2); CONTAINS InterPro DOMAIN/s: Ubiquitin-conjugating enzyme/RWD-like (InterPro:IPR016135), Ubiquitin-conjugating enzyme, E2 (InterPro:IPR000608); BEST Arabidopsis thaliana protein match is: ubiquitin-conjugating enzyme 23 (TAIR:AT2G16920.1); Has 6405 Blast hits to 6302 proteins in 368 species: Archae - 0; Bacteria - 0; Metazoa - 2716; Fungi - 1263; Plants - 1493; Viruses - 17; Other Eukaryotes - 916 (source: NCBI BLink)."</t>
  </si>
  <si>
    <t>Disease resistance protein (CC-NBS-LRR class) family; FUNCTIONS IN: ATP binding; INVOLVED IN: apoptosis, defense response; CONTAINS InterPro DOMAIN/s: NB-ARC (InterPro:IPR002182), Powdery mildew resistance protein,  RPW8 domain (InterPro:IPR008808), Disease resistance protein (InterPro:IPR000767); BEST Arabidopsis thaliana protein match is: Disease resistance protein (CC-NBS-LRR class) family (TAIR:AT5G66910.1); Has 1807 Blast hits to 1807 proteins in 277 species: Archae - 0; Bacteria - 0; Metazoa - 736; Fungi - 347; Plants - 385; Viruses - 0; Other Eukaryotes - 339 (source: NCBI BLink)."</t>
  </si>
  <si>
    <t>Haloacid dehalogenase-like hydrolase (HAD) superfamily protein; FUNCTIONS IN: hydrolase activity, catalytic activity; INVOLVED IN: metabolic process; LOCATED IN: plasma membrane; EXPRESSED IN: 25 plant structures; EXPRESSED DURING: 15 growth stages; CONTAINS InterPro DOMAIN/s: Haloacid dehalogenase-like hydrolase (InterPro:IPR005834), Haloacid dehydrogenase/epoxide hydrolase (InterPro:IPR005833), HAD-superfamily hydrolase, subfamily IA, variant 3 (InterPro:IPR006402); BEST Arabidopsis thaliana protein match is: haloacid dehalogenase-like hydrolase family protein (TAIR:AT1G56500.1); Has 17978 Blast hits to 17978 proteins in 2581 species: Archae - 265; Bacteria - 14433; Metazoa - 167; Fungi - 429; Plants - 387; Viruses - 3; Other Eukaryotes - 2294 (source: NCBI BLink)."</t>
  </si>
  <si>
    <t>Plant invertase/pectin methylesterase inhibitor superfamily protein; FUNCTIONS IN: enzyme inhibitor activity, pectinesterase inhibitor activity, pectinesterase activity; INVOLVED IN: biological_process unknown; LOCATED IN: endomembrane system; EXPRESSED IN: 16 plant structures; EXPRESSED DURING: 8 growth stages; CONTAINS InterPro DOMAIN/s: Pectinesterase inhibitor (InterPro:IPR006501); BEST Arabidopsis thaliana protein match is: pectin methylesterase inhibitor 1 (TAIR:AT4G12390.1); Has 797 Blast hits to 790 proteins in 44 species: Archae - 0; Bacteria - 0; Metazoa - 0; Fungi - 0; Plants - 797; Viruses - 0; Other Eukaryotes - 0 (source: NCBI BLink)."</t>
  </si>
  <si>
    <t>APS3; CONTAINS InterPro DOMAIN/s: Rossmann-like alpha/beta/alpha sandwich fold (InterPro:IPR014729), Pseudouridine synthase/archaeosine transglycosylase-like (InterPro:IPR015947), Sulphate adenylyltransferase (InterPro:IPR002650); BEST Arabidopsis thaliana protein match is: ATP sulfurylase 1 (TAIR:AT3G22890.1); Has 2059 Blast hits to 2056 proteins in 649 species: Archae - 98; Bacteria - 865; Metazoa - 242; Fungi - 201; Plants - 189; Viruses - 0; Other Eukaryotes - 464 (source: NCBI BLink)."</t>
  </si>
  <si>
    <t>AT4G17450</t>
  </si>
  <si>
    <t>copia-like retrotransposon family, has a 1.4e-306 P-value blast match to GB:CAA72989 open reading frame 1 (Ty1_Copia-element) (Brassica oleracea)"</t>
  </si>
  <si>
    <t>HAT1; FUNCTIONS IN: DNA binding, sequence-specific DNA binding transcription factor activity; INVOLVED IN: regulation of transcription, DNA-dependent, transcription, regulation of transcription; LOCATED IN: nucleus; EXPRESSED IN: 22 plant structures; EXPRESSED DURING: 13 growth stages; CONTAINS InterPro DOMAIN/s: HD-ZIP protein, N-terminal (InterPro:IPR006712), Helix-turn-helix motif, lambda-like repressor (InterPro:IPR000047), Homeobox (InterPro:IPR001356), Homeobox, conserved site (InterPro:IPR017970), Homeodomain-like (InterPro:IPR009057), Leucine zipper, homeobox-associated (InterPro:IPR003106), Homeodomain-related (InterPro:IPR012287); BEST Arabidopsis thaliana protein match is: Homeobox-leucine zipper protein 4 (HB-4) / HD-ZIP protein (TAIR:AT5G47370.1); Has 7491 Blast hits to 7459 proteins in 526 species: Archae - 0; Bacteria - 0; Metazoa - 5185; Fungi - 268; Plants - 1911; Viruses - 4; Other Eukaryotes - 123 (source: NCBI BLink)."</t>
  </si>
  <si>
    <t>AGAMOUS (AG); FUNCTIONS IN: DNA binding, sequence-specific DNA binding transcription factor activity; INVOLVED IN: stamen development, maintenance of floral organ identity, leaf development, carpel development; LOCATED IN: nucleus; EXPRESSED IN: 13 plant structures; EXPRESSED DURING: 6 growth stages; CONTAINS InterPro DOMAIN/s: Transcription factor, MADS-box (InterPro:IPR002100), Transcription factor, K-box (InterPro:IPR002487); BEST Arabidopsis thaliana protein match is: K-box region and MADS-box transcription factor family protein  (TAIR:AT3G58780.1); Has 7163 Blast hits to 7161 proteins in 920 species: Archae - 0; Bacteria - 2; Metazoa - 633; Fungi - 307; Plants - 6141; Viruses - 0; Other Eukaryotes - 80 (source: NCBI BLink)."</t>
  </si>
  <si>
    <t>Mechanosensitive ion channel protein; INVOLVED IN: transmembrane transport; LOCATED IN: chloroplast, membrane, chloroplast envelope; CONTAINS InterPro DOMAIN/s: Mechanosensitive ion channel MscS, transmembrane-2 (InterPro:IPR011014), Mechanosensitive ion channel MscS (InterPro:IPR006685), Like-Sm ribonucleoprotein (LSM)-related domain (InterPro:IPR010920); BEST Arabidopsis thaliana protein match is: unknown protein (TAIR:AT4G00234.1); Has 30201 Blast hits to 17322 proteins in 780 species: Archae - 12; Bacteria - 1396; Metazoa - 17338; Fungi - 3422; Plants - 5037; Viruses - 0; Other Eukaryotes - 2996 (source: NCBI BLink)."</t>
  </si>
  <si>
    <t>Rho termination factor; FUNCTIONS IN: transcription termination factor activity; INVOLVED IN: transcription termination; LOCATED IN: cellular_component unknown; EXPRESSED IN: 12 plant structures; EXPRESSED DURING: 6 growth stages; CONTAINS InterPro DOMAIN/s: Rho termination factor, N-terminal (InterPro:IPR011112); Has 1046 Blast hits to 715 proteins in 227 species: Archae - 8; Bacteria - 305; Metazoa - 330; Fungi - 184; Plants - 18; Viruses - 2; Other Eukaryotes - 199 (source: NCBI BLink)."</t>
  </si>
  <si>
    <t>glucose-6-phosphate acetyltransferase 1 (GNA1); FUNCTIONS IN: glucosamine 6-phosphate N-acetyltransferase activity, N-acetyltransferase activity; INVOLVED IN: metabolic process; LOCATED IN: cellular_component unknown; EXPRESSED IN: 22 plant structures; EXPRESSED DURING: 13 growth stages; CONTAINS InterPro DOMAIN/s: GCN5-related N-acetyltransferase, C-terminal (InterPro:IPR022610), GCN5-related N-acetyltransferase (InterPro:IPR000182), Acyl-CoA N-acyltransferase (InterPro:IPR016181); Has 806 Blast hits to 799 proteins in 307 species: Archae - 17; Bacteria - 208; Metazoa - 186; Fungi - 170; Plants - 47; Viruses - 3; Other Eukaryotes - 175 (source: NCBI BLink)."</t>
  </si>
  <si>
    <t>Aluminium activated malate transporter family protein; FUNCTIONS IN: molecular_function unknown; INVOLVED IN: response to aluminum ion; LOCATED IN: cellular_component unknown; CONTAINS InterPro DOMAIN/s: Malate transporter, aliminium toerance (InterPro:IPR020966); BEST Arabidopsis thaliana protein match is: Aluminium activated malate transporter family protein (TAIR:AT5G46610.1); Has 1807 Blast hits to 1807 proteins in 277 species: Archae - 0; Bacteria - 0; Metazoa - 736; Fungi - 347; Plants - 385; Viruses - 0; Other Eukaryotes - 339 (source: NCBI BLink)."</t>
  </si>
  <si>
    <t>Galactosyltransferase family protein; FUNCTIONS IN: transferase activity, transferring glycosyl groups; INVOLVED IN: protein amino acid glycosylation; LOCATED IN: endomembrane system, membrane; EXPRESSED IN: 17 plant structures; EXPRESSED DURING: 10 growth stages; CONTAINS InterPro DOMAIN/s: Glycosyl transferase, family 31 (InterPro:IPR002659); BEST Arabidopsis thaliana protein match is: Galactosyltransferase family protein (TAIR:AT3G06440.1); Has 442 Blast hits to 440 proteins in 59 species: Archae - 0; Bacteria - 0; Metazoa - 117; Fungi - 23; Plants - 226; Viruses - 0; Other Eukaryotes - 76 (source: NCBI BLink)."</t>
  </si>
  <si>
    <t>RhamnoGalacturonan speci&amp;#64257;c Xylosyltransferase 1 (RXGT1); FUNCTIONS IN: UDP-xylosyltransferase activity; INVOLVED IN: biological_process unknown; LOCATED IN: endoplasmic reticulum; EXPRESSED IN: rosette leaf, fruit distal end, cauline leaf, fruit proximal end, socket cell; CONTAINS InterPro DOMAIN/s: Reticulon (InterPro:IPR003388), Nucleotide-diphospho-sugar transferase, predicted (InterPro:IPR005069); BEST Arabidopsis thaliana protein match is: Nucleotide-diphospho-sugar transferase family protein (TAIR:AT4G01220.1); Has 348 Blast hits to 344 proteins in 31 species: Archae - 0; Bacteria - 0; Metazoa - 2; Fungi - 0; Plants - 314; Viruses - 0; Other Eukaryotes - 32 (source: NCBI BLink)."</t>
  </si>
  <si>
    <t>Protein of unknown function, DUF593; FUNCTIONS IN: molecular_function unknown; INVOLVED IN: biological_process unknown; LOCATED IN: cellular_component unknown; EXPRESSED IN: 18 plant structures; EXPRESSED DURING: 8 growth stages; CONTAINS InterPro DOMAIN/s: Protein of unknown function DUF593 (InterPro:IPR007656); BEST Arabidopsis thaliana protein match is: Protein of unknown function, DUF593 (TAIR:AT4G30830.1); Has 35333 Blast hits to 34131 proteins in 2444 species: Archae - 798; Bacteria - 22429; Metazoa - 974; Fungi - 991; Plants - 531; Viruses - 0; Other Eukaryotes - 9610 (source: NCBI BLink)."</t>
  </si>
  <si>
    <t>Remorin family protein; CONTAINS InterPro DOMAIN/s: Remorin, C-terminal (InterPro:IPR005516); BEST Arabidopsis thaliana protein match is: Remorin family protein (TAIR:AT3G57540.1); Has 469 Blast hits to 467 proteins in 36 species: Archae - 0; Bacteria - 7; Metazoa - 9; Fungi - 6; Plants - 437; Viruses - 0; Other Eukaryotes - 10 (source: NCBI BLink)."</t>
  </si>
  <si>
    <t>cytochrome P450, family 711, subfamily A, polypeptide 1 (CYP711A1); FUNCTIONS IN: electron carrier activity, monooxygenase activity, iron ion binding, oxygen binding, heme binding; INVOLVED IN: carotenoid biosynthetic process, positive regulation of flavonoid biosynthetic process, regulation of meristem structural organization, secondary shoot formation, auxin polar transport; LOCATED IN: endomembrane system; EXPRESSED IN: 23 plant structures; EXPRESSED DURING: 13 growth stages; CONTAINS InterPro DOMAIN/s: Cytochrome P450 (InterPro:IPR001128), Cytochrome P450, E-class, group I (InterPro:IPR002401), Cytochrome P450, conserved site (InterPro:IPR017972); BEST Arabidopsis thaliana protein match is: cytochrome P450, family 71, subfamily B, polypeptide 35 (TAIR:AT3G26310.1); Has 34245 Blast hits to 33955 proteins in 1742 species: Archae - 52; Bacteria - 5395; Metazoa - 11837; Fungi - 6975; Plants - 8486; Viruses - 3; Other Eukaryotes - 1497 (source: NCBI BLink)."</t>
  </si>
  <si>
    <t>unknown protein; LOCATED IN: chloroplast; EXPRESSED IN: 10 plant structures; EXPRESSED DURING: F mature embryo stage, petal differentiation and expansion stage, E expanded cotyledon stage, D bilateral stage; Has 6518 Blast hits to 5022 proteins in 522 species: Archae - 49; Bacteria - 635; Metazoa - 3264; Fungi - 379; Plants - 242; Viruses - 9; Other Eukaryotes - 1940 (source: NCBI BLink)."</t>
  </si>
  <si>
    <t>Integrase-type DNA-binding superfamily protein; CONTAINS InterPro DOMAIN/s: DNA-binding, integrase-type (InterPro:IPR016177), Pathogenesis-related transcriptional factor/ERF, DNA-binding (InterPro:IPR001471); BEST Arabidopsis thaliana protein match is: Integrase-type DNA-binding superfamily protein (TAIR:AT1G22810.1); Has 4894 Blast hits to 4892 proteins in 218 species: Archae - 0; Bacteria - 0; Metazoa - 0; Fungi - 0; Plants - 4889; Viruses - 0; Other Eukaryotes - 5 (source: NCBI BLink)."</t>
  </si>
  <si>
    <t>cytochrome P450, family 709, subfamily B, polypeptide 1 (CYP709B1); FUNCTIONS IN: electron carrier activity, monooxygenase activity, iron ion binding, oxygen binding, heme binding; INVOLVED IN: oxidation reduction; EXPRESSED IN: embryo; EXPRESSED DURING: C globular stage; CONTAINS InterPro DOMAIN/s: Cytochrome P450 (InterPro:IPR001128), Cytochrome P450, conserved site (InterPro:IPR017972), Cytochrome P450, E-class, group I (InterPro:IPR002401); BEST Arabidopsis thaliana protein match is: cytochrome P450, family 709, subfamily B, polypeptide 2 (TAIR:AT2G46950.1); Has 32280 Blast hits to 32204 proteins in 1668 species: Archae - 82; Bacteria - 5852; Metazoa - 11147; Fungi - 5837; Plants - 7783; Viruses - 3; Other Eukaryotes - 1576 (source: NCBI BLink)."</t>
  </si>
  <si>
    <t>arogenate dehydratase 1 (ADT1); FUNCTIONS IN: arogenate dehydratase activity, prephenate dehydratase activity; INVOLVED IN: L-phenylalanine biosynthetic process, metabolic process; LOCATED IN: chloroplast; EXPRESSED IN: 21 plant structures; EXPRESSED DURING: 13 growth stages; CONTAINS InterPro DOMAIN/s: Prephenate dehydratase (InterPro:IPR001086), Amino acid-binding ACT (InterPro:IPR002912), Prephenate dehydratase, conserved site (InterPro:IPR018528); BEST Arabidopsis thaliana protein match is: arogenate dehydratase 2 (TAIR:AT3G07630.2); Has 7165 Blast hits to 7163 proteins in 2224 species: Archae - 179; Bacteria - 3955; Metazoa - 5; Fungi - 120; Plants - 260; Viruses - 0; Other Eukaryotes - 2646 (source: NCBI BLink)."</t>
  </si>
  <si>
    <t>basic Helix-Loop-Helix 115 (bHLH115); FUNCTIONS IN: DNA binding, sequence-specific DNA binding transcription factor activity; INVOLVED IN: regulation of transcription; LOCATED IN: nucleus; EXPRESSED IN: 22 plant structures; EXPRESSED DURING: 13 growth stages; CONTAINS InterPro DOMAIN/s: Helix-loop-helix DNA-binding domain (InterPro:IPR001092), Helix-loop-helix DNA-binding (InterPro:IPR011598); BEST Arabidopsis thaliana protein match is: basic helix-loop-helix (bHLH) DNA-binding superfamily protein (TAIR:AT5G54680.1); Has 799 Blast hits to 780 proteins in 147 species: Archae - 10; Bacteria - 89; Metazoa - 90; Fungi - 16; Plants - 475; Viruses - 2; Other Eukaryotes - 117 (source: NCBI BLink)."</t>
  </si>
  <si>
    <t>S-adenosyl-L-methionine-dependent methyltransferases superfamily protein; FUNCTIONS IN: methyltransferase activity, nucleic acid binding; INVOLVED IN: methylation, acetate biosynthetic process from carbon monoxide, methanol oxidation; LOCATED IN: cellular_component unknown; EXPRESSED IN: 24 plant structures; EXPRESSED DURING: 15 growth stages; CONTAINS InterPro DOMAIN/s: Methyltransferase small (InterPro:IPR007848), DNA methylase, N-6 adenine-specific, conserved site (InterPro:IPR002052); Has 2452 Blast hits to 2450 proteins in 945 species: Archae - 168; Bacteria - 1395; Metazoa - 177; Fungi - 134; Plants - 115; Viruses - 0; Other Eukaryotes - 463 (source: NCBI BLink)."</t>
  </si>
  <si>
    <t>Protein of unknown function (DUF1677); CONTAINS InterPro DOMAIN/s: Protein of unknown function DUF1677, plant (InterPro:IPR012876); BEST Arabidopsis thaliana protein match is: Protein of unknown function (DUF1677) (TAIR:AT3G22540.1); Has 35333 Blast hits to 34131 proteins in 2444 species: Archae - 798; Bacteria - 22429; Metazoa - 974; Fungi - 991; Plants - 531; Viruses - 0; Other Eukaryotes - 9610 (source: NCBI BLink)."</t>
  </si>
  <si>
    <t>SPOC domain / Transcription elongation factor S-II protein; FUNCTIONS IN: zinc ion binding; INVOLVED IN: transcription; LOCATED IN: nucleus; EXPRESSED IN: 22 plant structures; EXPRESSED DURING: 12 growth stages; CONTAINS InterPro DOMAIN/s: Spen paralogue and orthologue SPOC, C-terminal (InterPro:IPR012921), Transcription elongation factor S-IIM (InterPro:IPR017890), Transcription elongation factor S-II, central domain (InterPro:IPR003618); BEST Arabidopsis thaliana protein match is: SPOC domain / Transcription elongation factor S-II protein (TAIR:AT5G25520.2); Has 30201 Blast hits to 17322 proteins in 780 species: Archae - 12; Bacteria - 1396; Metazoa - 17338; Fungi - 3422; Plants - 5037; Viruses - 0; Other Eukaryotes - 2996 (source: NCBI BLink)."</t>
  </si>
  <si>
    <t>plant intracellular ras group-related LRR 1 (PIRL1); INVOLVED IN: microgametogenesis, pollen development; EXPRESSED IN: 22 plant structures; EXPRESSED DURING: 12 growth stages; CONTAINS InterPro DOMAIN/s: Leucine-rich repeat, typical subtype (InterPro:IPR003591), Leucine-rich repeat (InterPro:IPR001611); BEST Arabidopsis thaliana protein match is: plant intracellular ras group-related LRR 9 (TAIR:AT3G11330.1); Has 1807 Blast hits to 1807 proteins in 277 species: Archae - 0; Bacteria - 0; Metazoa - 736; Fungi - 347; Plants - 385; Viruses - 0; Other Eukaryotes - 339 (source: NCBI BLink)."</t>
  </si>
  <si>
    <t>NAD kinase 2 (NADK2); FUNCTIONS IN: NAD+ kinase activity, calmodulin binding; INVOLVED IN: pyridine nucleotide biosynthetic process, metabolic process; LOCATED IN: chloroplast; EXPRESSED IN: 24 plant structures; EXPRESSED DURING: 13 growth stages; CONTAINS InterPro DOMAIN/s: ATP-NAD kinase, PpnK-type, alpha/beta (InterPro:IPR017438), ATP-NAD kinase, PpnK-type (InterPro:IPR016064), ATP-NAD/AcoX kinase (InterPro:IPR002504), ATP-NAD kinase, PpnK-type, all-beta (InterPro:IPR017437); BEST Arabidopsis thaliana protein match is: NAD kinase 1 (TAIR:AT3G21070.2); Has 8697 Blast hits to 8591 proteins in 2758 species: Archae - 277; Bacteria - 5531; Metazoa - 247; Fungi - 416; Plants - 137; Viruses - 0; Other Eukaryotes - 2089 (source: NCBI BLink)."</t>
  </si>
  <si>
    <t>SMAD/FHA domain-containing protein ; CONTAINS InterPro DOMAIN/s: SMAD/FHA domain (InterPro:IPR008984), Forkhead-associated (FHA) domain (InterPro:IPR000253); BEST Arabidopsis thaliana protein match is: SMAD/FHA domain-containing protein  (TAIR:AT3G07220.1); Has 417 Blast hits to 417 proteins in 140 species: Archae - 0; Bacteria - 2; Metazoa - 118; Fungi - 198; Plants - 82; Viruses - 0; Other Eukaryotes - 17 (source: NCBI BLink)."</t>
  </si>
  <si>
    <t>SCAR family protein 4 (SCAR4); FUNCTIONS IN: molecular_function unknown; INVOLVED IN: positive regulation of actin nucleation; LOCATED IN: SCAR complex, chloroplast, plastoglobule; EXPRESSED IN: 23 plant structures; EXPRESSED DURING: 12 growth stages; BEST Arabidopsis thaliana protein match is: SCAR homolog 2 (TAIR:AT2G38440.1); Has 1330 Blast hits to 874 proteins in 188 species: Archae - 2; Bacteria - 349; Metazoa - 454; Fungi - 169; Plants - 213; Viruses - 0; Other Eukaryotes - 143 (source: NCBI BLink)."</t>
  </si>
  <si>
    <t>AT5G01740</t>
  </si>
  <si>
    <t>Nuclear transport factor 2 (NTF2) family protein; CONTAINS InterPro DOMAIN/s: Wound-induced protein, Wun1 (InterPro:IPR009798); BEST Arabidopsis thaliana protein match is: senescence associated gene 20 (TAIR:AT3G10985.1); Has 1807 Blast hits to 1807 proteins in 277 species: Archae - 0; Bacteria - 0; Metazoa - 736; Fungi - 347; Plants - 385; Viruses - 0; Other Eukaryotes - 339 (source: NCBI BLink)."</t>
  </si>
  <si>
    <t>FBD / Leucine Rich Repeat domains containing protein; CONTAINS InterPro DOMAIN/s: FBD (InterPro:IPR013596), Leucine-rich repeat 2 (InterPro:IPR013101); BEST Arabidopsis thaliana protein match is: Protein with RNI-like/FBD-like domains (TAIR:AT5G62970.1); Has 783 Blast hits to 763 proteins in 11 species: Archae - 0; Bacteria - 0; Metazoa - 0; Fungi - 0; Plants - 783; Viruses - 0; Other Eukaryotes - 0 (source: NCBI BLink)."</t>
  </si>
  <si>
    <t>Plant protein of unknown function (DUF869); LOCATED IN: plasma membrane; EXPRESSED IN: 23 plant structures; EXPRESSED DURING: 13 growth stages; CONTAINS InterPro DOMAIN/s: Protein of unknown function DUF869, plant (InterPro:IPR008587); BEST Arabidopsis thaliana protein match is: Plant protein of unknown function (DUF869) (TAIR:AT2G23360.1); Has 44099 Blast hits to 25548 proteins in 1425 species: Archae - 637; Bacteria - 4297; Metazoa - 22352; Fungi - 3568; Plants - 2188; Viruses - 105; Other Eukaryotes - 10952 (source: NCBI BLink)."</t>
  </si>
  <si>
    <t>Modifier of snc1,4 (MOS4); FUNCTIONS IN: molecular_function unknown; INVOLVED IN: defense response signaling pathway, resistance gene-independent, defense response signaling pathway, resistance gene-dependent, defense response to bacterium, defense response to fungus; LOCATED IN: nucleolus, nucleus; EXPRESSED IN: 22 plant structures; EXPRESSED DURING: 13 growth stages; CONTAINS InterPro DOMAIN/s: Breast carcinoma amplified sequence 2 (InterPro:IPR008409); Has 346 Blast hits to 346 proteins in 142 species: Archae - 0; Bacteria - 2; Metazoa - 155; Fungi - 78; Plants - 42; Viruses - 0; Other Eukaryotes - 69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</si>
  <si>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nucleus, plasma membrane; EXPRESSED IN: 24 plant structures; EXPRESSED DURING: 13 growth stages; CONTAINS InterPro DOMAIN/s: Protein kinase, catalytic domain (InterPro:IPR000719), Serine/threonine-protein kinase domain (InterPro:IPR002290), Leucine-rich repeat-containing N-terminal domain, type 2 (InterPro:IPR013210), Leucine-rich repeat (InterPro:IPR001611), Tyrosine-protein kinase, catalytic domain (InterPro:IPR020635), Serine-threonine/tyrosine-protein kinase (InterPro:IPR001245), Protein kinase-like domain (InterPro:IPR011009); BEST Arabidopsis thaliana protein match is: Leucine-rich repeat protein kinase family protein (TAIR:AT1G69990.1); Has 109141 Blast hits to 65135 proteins in 2350 species: Archae - 52; Bacteria - 7607; Metazoa - 18517; Fungi - 2536; Plants - 71890; Viruses - 144; Other Eukaryotes - 8395 (source: NCBI BLink)."</t>
  </si>
  <si>
    <t>cystatin B (CYSB); FUNCTIONS IN: cysteine-type endopeptidase inhibitor activity, cobalt ion binding; INVOLVED IN: response to abiotic stimulus; EXPRESSED IN: 24 plant structures; EXPRESSED DURING: 16 growth stages; CONTAINS InterPro DOMAIN/s: Proteinase inhibitor I25, cystatin, conserved site (InterPro:IPR018073), Proteinase inhibitor I25, cystatin (InterPro:IPR000010), Proteinase inhibitor I25, cystatin, conserved region (InterPro:IPR020381); BEST Arabidopsis thaliana protein match is: Cystatin/monellin family protein (TAIR:AT5G05110.1); Has 755 Blast hits to 732 proteins in 99 species: Archae - 0; Bacteria - 2; Metazoa - 28; Fungi - 0; Plants - 721; Viruses - 0; Other Eukaryotes - 4 (source: NCBI BLink)."</t>
  </si>
  <si>
    <t>embryo defective 2184 (emb2184); FUNCTIONS IN: structural constituent of ribosome; INVOLVED IN: translation, ribosome biogenesis, embryo development ending in seed dormancy; LOCATED IN: ribosome, chloroplast, chloroplast stroma, chloroplast envelope; EXPRESSED IN: 23 plant structures; EXPRESSED DURING: 14 growth stages; CONTAINS InterPro DOMAIN/s: Ribosomal protein L31 (InterPro:IPR002150); Has 1009 Blast hits to 1009 proteins in 370 species: Archae - 0; Bacteria - 720; Metazoa - 0; Fungi - 0; Plants - 59; Viruses - 0; Other Eukaryotes - 230 (source: NCBI BLink)."</t>
  </si>
  <si>
    <t>heptahelical protein 3 (HHP3); FUNCTIONS IN: receptor activity; INVOLVED IN: response to oxidative stress, response to hormone stimulus, response to sucrose stimulus; LOCATED IN: integral to membrane; EXPRESSED IN: 23 plant structures; EXPRESSED DURING: 13 growth stages; CONTAINS InterPro DOMAIN/s: Hly-III related (InterPro:IPR004254); BEST Arabidopsis thaliana protein match is: heptahelical transmembrane  protein2 (TAIR:AT4G30850.2); Has 1835 Blast hits to 1811 proteins in 386 species: Archae - 0; Bacteria - 338; Metazoa - 804; Fungi - 354; Plants - 193; Viruses - 0; Other Eukaryotes - 146 (source: NCBI BLink)."</t>
  </si>
  <si>
    <t>Plant protein of unknown function (DUF827); CONTAINS InterPro DOMAIN/s: Protein of unknown function DUF827, plant (InterPro:IPR008545); BEST Arabidopsis thaliana protein match is: Plant protein of unknown function (DUF827) (TAIR:AT3G56270.1); Has 1092 Blast hits to 990 proteins in 183 species: Archae - 2; Bacteria - 84; Metazoa - 493; Fungi - 73; Plants - 232; Viruses - 1; Other Eukaryotes - 207 (source: NCBI BLink)."</t>
  </si>
  <si>
    <t>Long-chain fatty alcohol dehydrogenase family protein; FUNCTIONS IN: electron carrier activity, oxidoreductase activity, acting on CH-OH group of donors, FAD binding; LOCATED IN: cellular_component unknown; EXPRESSED IN: 14 plant structures; EXPRESSED DURING: 6 growth stages; CONTAINS InterPro DOMAIN/s: Glucose-methanol-choline oxidoreductase, N-terminal (InterPro:IPR000172), Glucose-methanol-choline oxidoreductase, C-terminal (InterPro:IPR007867), Long-chain fatty alcohol dehydrogenase (InterPro:IPR012400); BEST Arabidopsis thaliana protein match is: Long-chain fatty alcohol dehydrogenase family protein (TAIR:AT4G28570.1); Has 4189 Blast hits to 4124 proteins in 819 species: Archae - 35; Bacteria - 2697; Metazoa - 100; Fungi - 264; Plants - 164; Viruses - 0; Other Eukaryotes - 929 (source: NCBI BLink)."</t>
  </si>
  <si>
    <t>copia-like retrotransposon family, has a 4.3e-213 P-value blast match to GB:CAA72989 open reading frame 1 (Ty1_Copia-element) (Brassica oleracea)"</t>
  </si>
  <si>
    <t>BIGYIN; FUNCTIONS IN: binding; INVOLVED IN: peroxisome fission, mitochondrion organization; LOCATED IN: mitochondrion, peroxisome, chloroplast; EXPRESSED IN: 23 plant structures; EXPRESSED DURING: 15 growth stages; CONTAINS InterPro DOMAIN/s: Tetratricopeptide repeat 11 Fission 1 protein (InterPro:IPR016543), Tetratricopeptide-like helical (InterPro:IPR011990); BEST Arabidopsis thaliana protein match is: Tetratricopeptide repeat (TPR)-like superfamily protein (TAIR:AT5G12390.1); Has 347 Blast hits to 347 proteins in 156 species: Archae - 0; Bacteria - 0; Metazoa - 100; Fungi - 148; Plants - 92; Viruses - 0; Other Eukaryotes - 7 (source: NCBI BLink)."</t>
  </si>
  <si>
    <t>SWIB/MDM2 domain;Plus-3;GYF; FUNCTIONS IN: DNA binding; INVOLVED IN: histone modification, transcription initiation; LOCATED IN: nucleus; EXPRESSED IN: 12 plant structures; EXPRESSED DURING: 6 growth stages; CONTAINS InterPro DOMAIN/s: Plus-3 domain, subgroup (InterPro:IPR018144), SWIB/MDM2 domain (InterPro:IPR003121), Plus-3 (InterPro:IPR004343), GYF (InterPro:IPR003169); BEST Arabidopsis thaliana protein match is: SWIB/MDM2 domain;Plus-3;GYF (TAIR:AT5G08430.1); Has 628 Blast hits to 541 proteins in 110 species: Archae - 0; Bacteria - 43; Metazoa - 166; Fungi - 57; Plants - 154; Viruses - 1; Other Eukaryotes - 207 (source: NCBI BLink)."</t>
  </si>
  <si>
    <t>P-glycoprotein 12 (PGP12); FUNCTIONS IN: ATPase activity, coupled to transmembrane movement of substances; INVOLVED IN: response to cyclopentenone; LOCATED IN: integral to membrane;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P-glycoprotein 11 (TAIR:AT1G02520.1); Has 834511 Blast hits to 387558 proteins in 4042 species: Archae - 14726; Bacteria - 649276; Metazoa - 18491; Fungi - 13092; Plants - 9791; Viruses - 35; Other Eukaryotes - 129100 (source: NCBI BLink)."</t>
  </si>
  <si>
    <t>cytochrome P450, family 735, subfamily A, polypeptide 2 (CYP735A2); FUNCTIONS IN: electron carrier activity, monooxygenase activity, iron ion binding, oxygen binding, heme binding; INVOLVED IN: oxidation reduction; LOCATED IN: endomembrane system; EXPRESSED IN: 7 plant structures; EXPRESSED DURING: petal differentiation and expansion stage; CONTAINS InterPro DOMAIN/s: Cytochrome P450 (InterPro:IPR001128), Cytochrome P450, E-class, group I (InterPro:IPR002401); BEST Arabidopsis thaliana protein match is: cytochrome P450, family 735, subfamily A, polypeptide 1 (TAIR:AT5G38450.1); Has 33174 Blast hits to 33061 proteins in 1685 species: Archae - 70; Bacteria - 4727; Metazoa - 11578; Fungi - 6785; Plants - 8543; Viruses - 6; Other Eukaryotes - 1465 (source: NCBI BLink)."</t>
  </si>
  <si>
    <t>targeting protein for XKLP2 (TPX2); FUNCTIONS IN: microtubule binding; INVOLVED IN: spindle assembly; LOCATED IN: nucleus, chloroplast envelope; EXPRESSED IN: 14 plant structures; EXPRESSED DURING: 7 growth stages; CONTAINS InterPro DOMAIN/s: Cell cycle regulated microtubule associated protein (InterPro:IPR022021); BEST Arabidopsis thaliana protein match is: Cell cycle regulated microtubule associated protein (TAIR:AT4G22860.2); Has 864 Blast hits to 721 proteins in 133 species: Archae - 2; Bacteria - 40; Metazoa - 457; Fungi - 40; Plants - 113; Viruses - 0; Other Eukaryotes - 212 (source: NCBI BLink)."</t>
  </si>
  <si>
    <t>Plant invertase/pectin methylesterase inhibitor superfamily; FUNCTIONS IN: enzyme inhibitor activity, pectinesterase activity; INVOLVED IN: cell wall modification; LOCATED IN: endomembrane system, cell wall, plant-type cell wall; EXPRESSED IN: 20 plant structures; EXPRESSED DURING: 13 growth stages;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(TAIR:AT4G02330.1); Has 2898 Blast hits to 2847 proteins in 362 species: Archae - 6; Bacteria - 671; Metazoa - 1; Fungi - 192; Plants - 2003; Viruses - 0; Other Eukaryotes - 25 (source: NCBI BLink)."</t>
  </si>
  <si>
    <t>glycosyltransferase family protein 47; FUNCTIONS IN: transferase activity, transferring glycosyl groups; INVOLVED IN: biological_process unknown; LOCATED IN: intrinsic to endoplasmic reticulum membrane; EXPRESSED IN: embryo, leaf whorl, sperm cell, flower; EXPRESSED DURING: 4 anthesis, C globular stage; CONTAINS InterPro DOMAIN/s: EXTL2, alpha-1,4-N-acetylhexosaminyltransferase (InterPro:IPR015338); BEST Arabidopsis thaliana protein match is: Nucleotide-diphospho-sugar transferases superfamily protein (TAIR:AT3G55830.1); Has 971 Blast hits to 969 proteins in 180 species: Archae - 4; Bacteria - 178; Metazoa - 489; Fungi - 8; Plants - 111; Viruses - 0; Other Eukaryotes - 181 (source: NCBI BLink)."</t>
  </si>
  <si>
    <t>Polynucleotidyl transferase, ribonuclease H-like superfamily protein; FUNCTIONS IN: ribonuclease activity, nucleic acid binding; INVOLVED IN: RNA modification; LOCATED IN: nucleus; EXPRESSED IN: 24 plant structures; EXPRESSED DURING: 15 growth stages; CONTAINS InterPro DOMAIN/s: Ribonuclease CAF1 (InterPro:IPR006941), Polynucleotidyl transferase, ribonuclease H fold (InterPro:IPR012337); BEST Arabidopsis thaliana protein match is: Polynucleotidyl transferase, ribonuclease H-like superfamily protein (TAIR:AT2G32070.1); Has 910 Blast hits to 900 proteins in 224 species: Archae - 0; Bacteria - 0; Metazoa - 254; Fungi - 149; Plants - 385; Viruses - 0; Other Eukaryotes - 122 (source: NCBI BLink)."</t>
  </si>
  <si>
    <t>Cyclin D2;1 (CYCD2;1); FUNCTIONS IN: protein binding, cyclin-dependent protein kinase regulator activity; INVOLVED IN: G1 phase of mitotic cell cycle, regulation of cell cycle, response to sucrose stimulus; LOCATED IN: nucleus; EXPRESSED IN: 22 plant structures; EXPRESSED DURING: 14 growth stages; CONTAINS InterPro DOMAIN/s: Cyclin, C-terminal (InterPro:IPR004367), Cyclin D (InterPro:IPR015451), Cyclin-like (InterPro:IPR011028), Cyclin-related (InterPro:IPR013763), Cyclin, N-terminal (InterPro:IPR006671), Cyclin (InterPro:IPR006670); BEST Arabidopsis thaliana protein match is: CYCLIN D4;1 (TAIR:AT5G65420.1); Has 3365 Blast hits to 3363 proteins in 312 species: Archae - 0; Bacteria - 0; Metazoa - 1602; Fungi - 305; Plants - 1074; Viruses - 0; Other Eukaryotes - 384 (source: NCBI BLink)."</t>
  </si>
  <si>
    <t>mitogen-activated protein kinase 12 (MPK12); CONTAINS InterPro DOMAIN/s: Protein kinase, catalytic domain (InterPro:IPR000719), JNK MAP kinase (InterPro:IPR008351), Serine/threonine-protein kinase domain (InterPro:IPR002290), Tyrosine-protein kinase, active site (InterPro:IPR008266), Serine/threonine-protein kinase-like domain (InterPro:IPR017442), Protein kinase-like domain (InterPro:IPR011009); BEST Arabidopsis thaliana protein match is: MAP kinase 4 (TAIR:AT4G01370.1); Has 125734 Blast hits to 124415 proteins in 4732 species: Archae - 106; Bacteria - 13752; Metazoa - 47505; Fungi - 12616; Plants - 30542; Viruses - 578; Other Eukaryotes - 20635 (source: NCBI BLink)."</t>
  </si>
  <si>
    <t>SKP1/ASK1-interacting protein 2 (SKIP2); FUNCTIONS IN: ubiquitin-protein ligase activity; INVOLVED IN: N-terminal protein myristoylation; LOCATED IN: cytoplasm; EXPRESSED IN: 25 plant structures; EXPRESSED DURING: 14 growth stages; CONTAINS InterPro DOMAIN/s: F-box domain, cyclin-like (InterPro:IPR001810), F-box domain, Skp2-like (InterPro:IPR022364); BEST Arabidopsis thaliana protein match is: VIER F-box proteine 2 (TAIR:AT3G50080.1); Has 30201 Blast hits to 17322 proteins in 780 species: Archae - 12; Bacteria - 1396; Metazoa - 17338; Fungi - 3422; Plants - 5037; Viruses - 0; Other Eukaryotes - 2996 (source: NCBI BLink)."</t>
  </si>
  <si>
    <t>CYCLIN D3;2 (CYCD3;2); FUNCTIONS IN: cyclin-dependent protein kinase activity; INVOLVED IN: regulation of cell cycle, regulation of cell proliferation; LOCATED IN: nucleus; EXPRESSED IN: 24 plant structures; EXPRESSED DURING: 13 growth stages; CONTAINS InterPro DOMAIN/s: Cyclin, C-terminal (InterPro:IPR004367), Cyclin D (InterPro:IPR015451), Cyclin-like (InterPro:IPR011028), Cyclin-related (InterPro:IPR013763), Cyclin, N-terminal (InterPro:IPR006671), Cyclin (InterPro:IPR006670); BEST Arabidopsis thaliana protein match is: CYCLIN D3;3 (TAIR:AT3G50070.1); Has 1807 Blast hits to 1807 proteins in 277 species: Archae - 0; Bacteria - 0; Metazoa - 736; Fungi - 347; Plants - 385; Viruses - 0; Other Eukaryotes - 339 (source: NCBI BLink)."</t>
  </si>
  <si>
    <t>TGACG motif-binding factor 4 (TGA4); FUNCTIONS IN: calmodulin binding, DNA binding, sequence-specific DNA binding transcription factor activity; INVOLVED IN: response to cold, defense response to bacterium; LOCATED IN: nucleus; EXPRESSED IN: 18 plant structures; EXPRESSED DURING: 9 growth stages; CONTAINS InterPro DOMAIN/s: Basic-leucine zipper (bZIP) transcription factor (InterPro:IPR004827), bZIP transcription factor, bZIP-1 (InterPro:IPR011616); BEST Arabidopsis thaliana protein match is: bZIP transcription factor family protein (TAIR:AT5G65210.5); Has 1807 Blast hits to 1807 proteins in 277 species: Archae - 0; Bacteria - 0; Metazoa - 736; Fungi - 347; Plants - 385; Viruses - 0; Other Eukaryotes - 339 (source: NCBI BLink)."</t>
  </si>
  <si>
    <t>plastid-specific ribosomal protein 4 (PSRP4); FUNCTIONS IN: structural constituent of ribosome; INVOLVED IN: translation; LOCATED IN: ribosome, chloroplast; EXPRESSED IN: 23 plant structures; EXPRESSED DURING: 13 growth stages; Has 87 Blast hits to 87 proteins in 23 species: Archae - 0; Bacteria - 20; Metazoa - 0; Fungi - 0; Plants - 66; Viruses - 0; Other Eukaryotes - 1 (source: NCBI BLink)."</t>
  </si>
  <si>
    <t>RING-H2 finger C1A (RHC1A); FUNCTIONS IN: zinc ion binding; LOCATED IN: cell wall; EXPRESSED IN: 22 plant structures; EXPRESSED DURING: 13 growth stages; CONTAINS InterPro DOMAIN/s: Zinc finger, RING-type (InterPro:IPR001841), Zinc finger, C3HC4 RING-type (InterPro:IPR018957); BEST Arabidopsis thaliana protein match is: RING/U-box superfamily protein (TAIR:AT3G56580.3); Has 10447 Blast hits to 10319 proteins in 284 species: Archae - 0; Bacteria - 14; Metazoa - 2825; Fungi - 987; Plants - 5086; Viruses - 20; Other Eukaryotes - 1515 (source: NCBI BLink)."</t>
  </si>
  <si>
    <t>Protein kinase superfamily protein; FUNCTIONS IN: protein kinase activity, ATP binding; INVOLVED IN: protein amino acid phosphorylation; LOCATED IN: chloroplast, plastoglobule; EXPRESSED IN: 21 plant structures; EXPRESSED DURING: 13 growth stages; CONTAINS InterPro DOMAIN/s: ABC-1 (InterPro:IPR004147), Protein kinase, catalytic domain (InterPro:IPR000719), Aminoglycoside phosphotransferase (InterPro:IPR002575), Protein kinase-like domain (InterPro:IPR011009); BEST Arabidopsis thaliana protein match is: Protein kinase superfamily protein (TAIR:AT1G71810.1); Has 30201 Blast hits to 17322 proteins in 780 species: Archae - 12; Bacteria - 1396; Metazoa - 17338; Fungi - 3422; Plants - 5037; Viruses - 0; Other Eukaryotes - 2996 (source: NCBI BLink)."</t>
  </si>
  <si>
    <t>Protein of unknown function, DUF547; CONTAINS InterPro DOMAIN/s: Protein of unknown function DUF547 (InterPro:IPR006869); BEST Arabidopsis thaliana protein match is: Protein of unknown function, DUF547 (TAIR:AT5G66600.2); Has 867 Blast hits to 688 proteins in 125 species: Archae - 4; Bacteria - 86; Metazoa - 75; Fungi - 16; Plants - 587; Viruses - 0; Other Eukaryotes - 99 (source: NCBI BLink)."</t>
  </si>
  <si>
    <t>casein kinase II  beta subunit 4 (CKB4); CONTAINS InterPro DOMAIN/s: Casein kinase II, regulatory subunit, alpha-helical (InterPro:IPR016149), Casein kinase II, regulatory subunit, beta-sheet (InterPro:IPR016150), Casein kinase II, regulatory subunit (InterPro:IPR000704); BEST Arabidopsis thaliana protein match is: casein kinase II  beta chain 3 (TAIR:AT3G60250.1); Has 1093 Blast hits to 1091 proteins in 222 species: Archae - 0; Bacteria - 0; Metazoa - 429; Fungi - 285; Plants - 156; Viruses - 0; Other Eukaryotes - 223 (source: NCBI BLink)."</t>
  </si>
  <si>
    <t>Cytochrome C1 family; FUNCTIONS IN: electron carrier activity, iron ion binding, heme binding, electron transporter, transferring electrons within CoQH2-cytochrome c reductase complex activity; LOCATED IN: in 6 components; EXPRESSED IN: 26 plant structures; EXPRESSED DURING: 15 growth stages; CONTAINS InterPro DOMAIN/s: Cytochrome c1 (InterPro:IPR002326), Cytochrome c1, transmembrane anchor, C-terminal (InterPro:IPR021157), Cytochrome c domain (InterPro:IPR009056); BEST Arabidopsis thaliana protein match is: Cytochrome C1 family (TAIR:AT5G40810.1); Has 3450 Blast hits to 3450 proteins in 754 species: Archae - 0; Bacteria - 1111; Metazoa - 210; Fungi - 210; Plants - 102; Viruses - 0; Other Eukaryotes - 1817 (source: NCBI BLink)."</t>
  </si>
  <si>
    <t>OSBP(oxysterol binding protein)-related protein 2B (ORP2B); FUNCTIONS IN: oxysterol binding; INVOLVED IN: steroid metabolic process; LOCATED IN: cellular_component unknown; EXPRESSED IN: 22 plant structures; EXPRESSED DURING: 13 growth stages; CONTAINS InterPro DOMAIN/s: Pleckstrin homology-type (InterPro:IPR011993), Oxysterol-binding protein (InterPro:IPR000648), Pleckstrin homology (InterPro:IPR001849); BEST Arabidopsis thaliana protein match is: OSBP(oxysterol binding protein)-related protein 2A (TAIR:AT4G22540.1); Has 2708 Blast hits to 2476 proteins in 219 species: Archae - 0; Bacteria - 2; Metazoa - 1436; Fungi - 690; Plants - 296; Viruses - 0; Other Eukaryotes - 284 (source: NCBI BLink)."</t>
  </si>
  <si>
    <t>glycerol-3-phosphatase 1 (GPP1); FUNCTIONS IN: hydrolase activity, catalytic activity; INVOLVED IN: metabolic process; LOCATED IN: chloroplast; EXPRESSED IN: 23 plant structures; EXPRESSED DURING: 13 growth stages; CONTAINS InterPro DOMAIN/s: Haloacid dehalogenase-like hydrolase (InterPro:IPR005834), HAD-superfamily hydrolase, subfamily IA, variant 3 (InterPro:IPR006402); BEST Arabidopsis thaliana protein match is: Haloacid dehalogenase-like hydrolase (HAD) superfamily protein (TAIR:AT5G57440.1); Has 30201 Blast hits to 17322 proteins in 780 species: Archae - 12; Bacteria - 1396; Metazoa - 17338; Fungi - 3422; Plants - 5037; Viruses - 0; Other Eukaryotes - 2996 (source: NCBI BLink)."</t>
  </si>
  <si>
    <t>TIP GROWTH DEFECTIVE 1 (TIP1); FUNCTIONS IN: acyl binding, S-acyltransferase activity; INVOLVED IN: response to salt stress, cell tip growth; EXPRESSED IN: 28 plant structures; EXPRESSED DURING: 15 growth stages; CONTAINS InterPro DOMAIN/s: Zinc finger, DHHC-type (InterPro:IPR001594), Ankyrin repeat-containing domain (InterPro:IPR020683), Ankyrin repeat (InterPro:IPR002110); BEST Arabidopsis thaliana protein match is: Ankyrin repeat family protein with DHHC zinc finger domain (TAIR:AT2G14255.1); Has 74376 Blast hits to 32836 proteins in 1312 species: Archae - 100; Bacteria - 6632; Metazoa - 35576; Fungi - 7192; Plants - 4422; Viruses - 788; Other Eukaryotes - 19666 (source: NCBI BLink)."</t>
  </si>
  <si>
    <t>galacturonosyltransferase 5 (GATL5); FUNCTIONS IN: transferase activity, transferring hexosyl groups, polygalacturonate 4-alpha-galacturonosyltransferase activity, transferase activity, transferring glycosyl groups; INVOLVED IN: carbohydrate biosynthetic process; LOCATED IN: endomembrane system; EXPRESSED IN: 14 plant structures; EXPRESSED DURING: 7 growth stages; CONTAINS InterPro DOMAIN/s: Glycosyl transferase, family 8 (InterPro:IPR002495); BEST Arabidopsis thaliana protein match is: galacturonosyltransferase 6 (TAIR:AT4G02130.3); Has 2014 Blast hits to 2000 proteins in 469 species: Archae - 0; Bacteria - 946; Metazoa - 269; Fungi - 2; Plants - 729; Viruses - 0; Other Eukaryotes - 68 (source: NCBI BLink)."</t>
  </si>
  <si>
    <t>ADP-ribosylation factor-like A1C (ARLA1C); FUNCTIONS IN: GTP binding; LOCATED IN: nucleus, plasma membrane, vacuole, cytoplasm; EXPRESSED IN: male gametophyte, cultured cell, callus, pollen tube; EXPRESSED DURING: L mature pollen stage, M germinated pollen stage; CONTAINS InterPro DOMAIN/s: Small GTP-binding protein (InterPro:IPR005225), ARF/SAR superfamily (InterPro:IPR006689); BEST Arabidopsis thaliana protein match is: ADP-ribosylation factor-like A1D (TAIR:AT5G67560.1); Has 19452 Blast hits to 19446 proteins in 945 species: Archae - 22; Bacteria - 898; Metazoa - 8888; Fungi - 2713; Plants - 2635; Viruses - 3; Other Eukaryotes - 4293 (source: NCBI BLink)."</t>
  </si>
  <si>
    <t>AT-HSFB2B; FUNCTIONS IN: transcription repressor activity, sequence-specific DNA binding transcription factor activity; INVOLVED IN: response to chitin; LOCATED IN: nucleus; EXPRESSED IN: 24 plant structures; EXPRESSED DURING: 14 growth stages; CONTAINS InterPro DOMAIN/s: Winged helix-turn-helix transcription repressor DNA-binding (InterPro:IPR011991), Heat shock factor (HSF)-type, DNA-binding (InterPro:IPR000232); BEST Arabidopsis thaliana protein match is: heat shock transcription factor  B2A (TAIR:AT5G62020.1); Has 32476 Blast hits to 10764 proteins in 847 species: Archae - 36; Bacteria - 10454; Metazoa - 9035; Fungi - 1651; Plants - 6330; Viruses - 666; Other Eukaryotes - 4304 (source: NCBI BLink)."</t>
  </si>
  <si>
    <t>methyltransferase 1 (MET1); FUNCTIONS IN: methyltransferase activity; INVOLVED IN: in 6 processes; LOCATED IN: nucleus; EXPRESSED IN: 22 plant structures; EXPRESSED DURING: 15 growth stages; CONTAINS InterPro DOMAIN/s: DNA (cytosine-5)-methyltransferase 1 (InterPro:IPR017198), DNA methylase, C-5 cytosine-specific (InterPro:IPR001525), Bromo adjacent homology (BAH) domain (InterPro:IPR001025), DNA methylase, C-5 cytosine-specific, active site (InterPro:IPR018117); BEST Arabidopsis thaliana protein match is: DNA (cytosine-5-)-methyltransferase family protein (TAIR:AT4G08990.1); Has 1807 Blast hits to 1807 proteins in 277 species: Archae - 0; Bacteria - 0; Metazoa - 736; Fungi - 347; Plants - 385; Viruses - 0; Other Eukaryotes - 339 (source: NCBI BLink)."</t>
  </si>
  <si>
    <t>inositol transporter 2 (INT2);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inositol transporter 4 (TAIR:AT4G16480.1); Has 52249 Blast hits to 41863 proteins in 2438 species: Archae - 698; Bacteria - 26108; Metazoa - 7164; Fungi - 11733; Plants - 4458; Viruses - 2; Other Eukaryotes - 2086 (source: NCBI BLink)."</t>
  </si>
  <si>
    <t>protein kinase family protein / peptidoglycan-binding LysM domain-containing protein; FUNCTIONS IN: kinase activity; INVOLVED IN: protein amino acid phosphorylation, cell wall macromolecule catabolic process; LOCATED IN: endomembrane system; EXPRESSED IN: 22 plant structures; EXPRESSED DURING: 13 growth stages; CONTAINS InterPro DOMAIN/s: Protein kinase, ATP binding site (InterPro:IPR017441), Peptidoglycan-binding Lysin subgroup (InterPro:IPR002482), Serine/threonine-protein kinase domain (InterPro:IPR002290), Serine-threonine/tyrosine-protein kinase (InterPro:IPR001245), Serine/threonine-protein kinase, active site (InterPro:IPR008271), Protein kinase-like domain (InterPro:IPR011009), Protein kinase, catalytic domain (InterPro:IPR000719), Tyrosine-protein kinase, catalytic domain (InterPro:IPR020635); BEST Arabidopsis thaliana protein match is: chitin elicitor receptor kinase 1 (TAIR:AT3G21630.1); Has 117626 Blast hits to 116415 proteins in 4493 species: Archae - 110; Bacteria - 13527; Metazoa - 43649; Fungi - 10139; Plants - 32288; Viruses - 471; Other Eukaryotes - 17442 (source: NCBI BLink)."</t>
  </si>
  <si>
    <t>indole-3-acetic acid inducible 18 (IAA18); FUNCTIONS IN: sequence-specific DNA binding transcription factor activity; INVOLVED IN: response to auxin stimulus; LOCATED IN: nucleus; EXPRESSED IN: 22 plant structures; EXPRESSED DURING: 13 growth stages; CONTAINS InterPro DOMAIN/s: Aux/IAA-ARF-dimerisation (InterPro:IPR011525), AUX/IAA protein (InterPro:IPR003311); BEST Arabidopsis thaliana protein match is: phytochrome-associated protein 1 (TAIR:AT3G16500.1); Has 1911 Blast hits to 1901 proteins in 77 species: Archae - 0; Bacteria - 0; Metazoa - 0; Fungi - 0; Plants - 1911; Viruses - 0; Other Eukaryotes - 0 (source: NCBI BLink)."</t>
  </si>
  <si>
    <t>Heavy metal transport/detoxification superfamily protein ; FUNCTIONS IN: metal ion binding; INVOLVED IN: metal ion transport; LOCATED IN: cellular_component unknown; EXPRESSED IN: 6 plant structures; EXPRESSED DURING: LP.06 six leaves visible, LP.04 four leaves visible, 4 anthesis; CONTAINS InterPro DOMAIN/s: Heavy metal transport/detoxification protein (InterPro:IPR006121); BEST Arabidopsis thaliana protein match is: Heavy metal transport/detoxification superfamily protein  (TAIR:AT5G48290.1); Has 932 Blast hits to 701 proteins in 113 species: Archae - 0; Bacteria - 150; Metazoa - 39; Fungi - 24; Plants - 521; Viruses - 17; Other Eukaryotes - 181 (source: NCBI BLink)."</t>
  </si>
  <si>
    <t>RNAse l inhibitor protein 1 (RLI1); CONTAINS InterPro DOMAIN/s: ABC transporter-like (InterPro:IPR003439), 4Fe-4S binding domain (InterPro:IPR001450), ATPase, AAA+ type, core (InterPro:IPR003593), 4Fe-4S ferredoxin, iron-sulpur binding domain (InterPro:IPR017896), 4Fe-4S ferredoxin, iron-sulphur binding, conserved site (InterPro:IPR017900), RNase L inhibitor RLI, possible metal-binding domain (InterPro:IPR007209), ABC transporter, ABCE (InterPro:IPR013283), ABC transporter, conserved site (InterPro:IPR017871); BEST Arabidopsis thaliana protein match is: RNAse l inhibitor protein 2 (TAIR:AT4G19210.1); Has 520439 Blast hits to 315557 proteins in 3815 species: Archae - 10736; Bacteria - 429136; Metazoa - 8543; Fungi - 4048; Plants - 4551; Viruses - 17; Other Eukaryotes - 63408 (source: NCBI BLink)."</t>
  </si>
  <si>
    <t>Putative methyltransferase family protein; CONTAINS InterPro DOMAIN/s: Methyltransferase-16, putative (InterPro:IPR019410); BEST Arabidopsis thaliana protein match is: Putative methyltransferase family protein (TAIR:AT5G49560.1); Has 1235 Blast hits to 1235 proteins in 193 species: Archae - 0; Bacteria - 22; Metazoa - 380; Fungi - 406; Plants - 294; Viruses - 0; Other Eukaryotes - 133 (source: NCBI BLink)."</t>
  </si>
  <si>
    <t>Mitochondrial ATP synthase subunit G protein; FUNCTIONS IN: hydrogen ion transmembrane transporter activity; INVOLVED IN: proton transport, ATP synthesis coupled proton transport; LOCATED IN: mitochondrial proton-transporting ATP synthase complex, coupling factor F(o); EXPRESSED IN: 22 plant structures; EXPRESSED DURING: 13 growth stages; CONTAINS InterPro DOMAIN/s: ATPase, F0 complex, subunit G, mitochondrial (InterPro:IPR006808); BEST Arabidopsis thaliana protein match is: Mitochondrial ATP synthase subunit G protein (TAIR:AT4G29480.1); Has 96 Blast hits to 96 proteins in 21 species: Archae - 0; Bacteria - 0; Metazoa - 0; Fungi - 0; Plants - 93; Viruses - 0; Other Eukaryotes - 3 (source: NCBI BLink)."</t>
  </si>
  <si>
    <t>phytochrome-associated protein 2 (PAP2); FUNCTIONS IN: sequence-specific DNA binding transcription factor activity; INVOLVED IN: response to auxin stimulus, regulation of translation; LOCATED IN: intracellular, nucleus; EXPRESSED IN: 22 plant structures; EXPRESSED DURING: 13 growth stages; CONTAINS InterPro DOMAIN/s: Aux/IAA-ARF-dimerisation (InterPro:IPR011525), AUX/IAA protein (InterPro:IPR003311); BEST Arabidopsis thaliana protein match is: indoleacetic acid-induced protein 8 (TAIR:AT2G22670.4); Has 2237 Blast hits to 2234 proteins in 81 species: Archae - 0; Bacteria - 0; Metazoa - 1; Fungi - 0; Plants - 2235; Viruses - 0; Other Eukaryotes - 1 (source: NCBI BLink)."</t>
  </si>
  <si>
    <t>Ribonuclease H-like superfamily protein; FUNCTIONS IN: RNA binding, RNA-directed DNA polymerase activity, nucleic acid binding; INVOLVED IN: RNA-dependent DNA replication; LOCATED IN: endomembrane system; CONTAINS InterPro DOMAIN/s: Polynucleotidyl transferase, ribonuclease H fold (InterPro:IPR012337), RNA-directed DNA polymerase (reverse transcriptase), related (InterPro:IPR015706); BEST Arabidopsis thaliana protein match is: Polynucleotidyl transferase, ribonuclease H-like superfamily protein (TAIR:AT2G34320.1); Has 2218 Blast hits to 2138 proteins in 33 species: Archae - 2; Bacteria - 6; Metazoa - 6; Fungi - 0; Plants - 2203; Viruses - 0; Other Eukaryotes - 1 (source: NCBI BLink)."</t>
  </si>
  <si>
    <t>RING/U-box superfamily protein; FUNCTIONS IN: zinc ion binding; CONTAINS InterPro DOMAIN/s: Zinc finger, RING-type (InterPro:IPR001841), Zinc finger, C3HC4 RING-type (InterPro:IPR018957); BEST Arabidopsis thaliana protein match is: RING/U-box superfamily protein (TAIR:AT3G10910.1); Has 1807 Blast hits to 1807 proteins in 277 species: Archae - 0; Bacteria - 0; Metazoa - 736; Fungi - 347; Plants - 385; Viruses - 0; Other Eukaryotes - 339 (source: NCBI BLink)."</t>
  </si>
  <si>
    <t>cellulose synthase-like A10 (CSLA10); FUNCTIONS IN: cellulose synthase activity, transferase activity, transferring glycosyl groups; LOCATED IN: endomembrane system; EXPRESSED IN: 22 plant structures; EXPRESSED DURING: 13 growth stages; CONTAINS InterPro DOMAIN/s: Glycosyl transferase, family 2 (InterPro:IPR001173); BEST Arabidopsis thaliana protein match is: Nucleotide-diphospho-sugar transferases superfamily protein (TAIR:AT4G13410.1); Has 5025 Blast hits to 5019 proteins in 1468 species: Archae - 208; Bacteria - 3931; Metazoa - 29; Fungi - 85; Plants - 483; Viruses - 11; Other Eukaryotes - 278 (source: NCBI BLink)."</t>
  </si>
  <si>
    <t>MIRO-related GTP-ase 2 (MIRO2); CONTAINS InterPro DOMAIN/s: EF-Hand 1, calcium-binding site (InterPro:IPR018247), EF hand associated, type-1 (InterPro:IPR013566), EF hand associated, type-2 (InterPro:IPR013567), Mitochondrial Rho-like (InterPro:IPR013684), Small GTPase, Rho type (InterPro:IPR003578), Ras GTPase (InterPro:IPR001806), Ras small GTPase, Rab type (InterPro:IPR003579), Mitochondrial Rho GTPase (InterPro:IPR021181), EF-HAND 2 (InterPro:IPR018249), MIRO (InterPro:IPR020860); BEST Arabidopsis thaliana protein match is: MIRO-related GTP-ase 1 (TAIR:AT5G27540.2); Has 30201 Blast hits to 17322 proteins in 780 species: Archae - 12; Bacteria - 1396; Metazoa - 17338; Fungi - 3422; Plants - 5037; Viruses - 0; Other Eukaryotes - 2996 (source: NCBI BLink)."</t>
  </si>
  <si>
    <t>Protein phosphatase 2C family protein; FUNCTIONS IN: protein serine/threonine phosphatase activity, catalytic activity; INVOLVED IN: protein amino acid dephosphorylation; LOCATED IN: protein serine/threonine phosphatase complex; EXPRESSED IN: 19 plant structures; EXPRESSED DURING: 11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(TAIR:AT5G24940.1); Has 30201 Blast hits to 17322 proteins in 780 species: Archae - 12; Bacteria - 1396; Metazoa - 17338; Fungi - 3422; Plants - 5037; Viruses - 0; Other Eukaryotes - 2996 (source: NCBI BLink)."</t>
  </si>
  <si>
    <t>DIE2/ALG10 family; FUNCTIONS IN: transferase activity, transferring hexosyl groups; INVOLVED IN: biological_process unknown; LOCATED IN: endomembrane system, integral to membrane; EXPRESSED IN: 23 plant structures; EXPRESSED DURING: 13 growth stages; CONTAINS InterPro DOMAIN/s: Alpha-1, 2 glucosyltransferase Alg10 (InterPro:IPR016900), Glycosyltransferase, ALG10 (InterPro:IPR007006); Has 30201 Blast hits to 17322 proteins in 780 species: Archae - 12; Bacteria - 1396; Metazoa - 17338; Fungi - 3422; Plants - 5037; Viruses - 0; Other Eukaryotes - 2996 (source: NCBI BLink)."</t>
  </si>
  <si>
    <t>Eukaryotic aspartyl protease family protein; FUNCTIONS IN: aspartic-type endopeptidase activity; INVOLVED IN: proteolysis; LOCATED IN: anchored to membrane; EXPRESSED IN: 22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(TAIR:AT2G17760.1); Has 2412 Blast hits to 2405 proteins in 206 species: Archae - 0; Bacteria - 0; Metazoa - 331; Fungi - 271; Plants - 1693; Viruses - 0; Other Eukaryotes - 117 (source: NCBI BLink)."</t>
  </si>
  <si>
    <t>INCREASED TOLERANCE TO NACL (ITN1); INVOLVED IN: response to salt stress; LOCATED IN: plasma membrane; EXPRESSED IN: 24 plant structures; EXPRESSED DURING: 13 growth stages; CONTAINS InterPro DOMAIN/s: Ankyrin repeat-containing domain (InterPro:IPR020683), Ankyrin repeat (InterPro:IPR002110); BEST Arabidopsis thaliana protein match is: Ankyrin repeat family protein (TAIR:AT3G09550.1); Has 61607 Blast hits to 26705 proteins in 1191 species: Archae - 49; Bacteria - 5778; Metazoa - 28187; Fungi - 6605; Plants - 4929; Viruses - 594; Other Eukaryotes - 15465 (source: NCBI BLink)."</t>
  </si>
  <si>
    <t>dynamin-related protein 3A (DRP3A); FUNCTIONS IN: phosphoinositide binding, GTP binding, GTPase activity; INVOLVED IN: post-embryonic development, chloroplast organization, peroxisome fission, mitochondrial fission; LOCATED IN: in 6 components; EXPRESSED IN: 25 plant structures; EXPRESSED DURING: 13 growth stages; CONTAINS InterPro DOMAIN/s: Dynamin GTPase effector (InterPro:IPR003130), GTPase effector domain, GED (InterPro:IPR020850), Dynamin, GTPase region, conserved site (InterPro:IPR019762), Dynamin, GTPase domain (InterPro:IPR001401), Dynamin central region (InterPro:IPR000375); BEST Arabidopsis thaliana protein match is: dynamin related protein (TAIR:AT2G14120.1); Has 30201 Blast hits to 17322 proteins in 780 species: Archae - 12; Bacteria - 1396; Metazoa - 17338; Fungi - 3422; Plants - 5037; Viruses - 0; Other Eukaryotes - 2996 (source: NCBI BLink)."</t>
  </si>
  <si>
    <t>proline transporter 2 (PROT2); CONTAINS InterPro DOMAIN/s: Amino acid transporter, transmembrane (InterPro:IPR013057); BEST Arabidopsis thaliana protein match is: proline transporter 1 (TAIR:AT2G39890.2); Has 1444 Blast hits to 1438 proteins in 147 species: Archae - 0; Bacteria - 3; Metazoa - 114; Fungi - 146; Plants - 1153; Viruses - 0; Other Eukaryotes - 28 (source: NCBI BLink)."</t>
  </si>
  <si>
    <t>Core-2/I-branching beta-1,6-N-acetylglucosaminyltransferase family protein; CONTAINS InterPro DOMAIN/s: Core-2/I-Branching enzyme (InterPro:IPR021141); BEST Arabidopsis thaliana protein match is: Core-2/I-branching beta-1,6-N-acetylglucosaminyltransferase family protein (TAIR:AT1G68390.1); Has 580 Blast hits to 580 proteins in 21 species: Archae - 0; Bacteria - 5; Metazoa - 0; Fungi - 0; Plants - 553; Viruses - 0; Other Eukaryotes - 22 (source: NCBI BLink)."</t>
  </si>
  <si>
    <t>Phototropic-responsive NPH3 family protein; FUNCTIONS IN: signal transducer activity; INVOLVED IN: response to light stimulus; LOCATED IN: chloroplast; EXPRESSED IN: 7 plant structures; EXPRESSED DURING: F mature embryo stage, petal differentiation and expansion stage, E expanded cotyledon stage, D bilateral stage; CONTAINS InterPro DOMAIN/s: NPH3 (InterPro:IPR004249), BTB/POZ (InterPro:IPR013069), BTB/POZ fold (InterPro:IPR011333), BTB/POZ-like (InterPro:IPR000210); BEST Arabidopsis thaliana protein match is: Phototropic-responsive NPH3 family protein (TAIR:AT3G08660.1); Has 979 Blast hits to 951 proteins in 48 species: Archae - 0; Bacteria - 0; Metazoa - 96; Fungi - 0; Plants - 880; Viruses - 0; Other Eukaryotes - 3 (source: NCBI BLink)."</t>
  </si>
  <si>
    <t>Protein kinase protein with tetratricopeptide repeat domain; FUNCTIONS IN: protein serine/threonine kinase activity, binding, protein kinase activity, kinase activity, ATP binding; INVOLVED IN: protein amino acid phosphorylation, N-terminal protein myristoylation; LOCATED IN: plasma membrane; EXPRESSED IN: 22 plant structures; EXPRESSED DURING: 13 growth stages; CONTAINS InterPro DOMAIN/s: Tetratricopeptide-like helical (InterPro:IPR011990), Protein kinase, catalytic domain (InterPro:IPR000719), Serine/threonine-protein kinase domain (InterPro:IPR002290), Serine-threonine/tyrosine-protein kinase (InterPro:IPR001245), Tyrosine-protein kinase, catalytic domain (InterPro:IPR020635), Protein kinase-like domain (InterPro:IPR011009); BEST Arabidopsis thaliana protein match is: BR-signaling kinase 3 (TAIR:AT4G00710.1); Has 33834 Blast hits to 33303 proteins in 1392 species: Archae - 10; Bacteria - 2383; Metazoa - 7709; Fungi - 204; Plants - 21978; Viruses - 102; Other Eukaryotes - 1448 (source: NCBI BLink)."</t>
  </si>
  <si>
    <t>pfkB-like carbohydrate kinase family protein; FUNCTIONS IN: kinase activity, ribokinase activity; INVOLVED IN: D-ribose metabolic process, acetate fermentation, sucrose biosynthetic process, sucrose catabolic process, using beta-fructofuranosidase; EXPRESSED IN: central cell, embryo; EXPRESSED DURING: C globular stage; CONTAINS InterPro DOMAIN/s: Carbohydrate/purine kinase (InterPro:IPR011611), Ribokinase (InterPro:IPR002139), Carbohydrate/puine kinase, PfkB, conserved site (InterPro:IPR002173); BEST Arabidopsis thaliana protein match is: pfkB-like carbohydrate kinase family protein (TAIR:AT1G06030.1); Has 19243 Blast hits to 19237 proteins in 2432 species: Archae - 396; Bacteria - 14376; Metazoa - 170; Fungi - 128; Plants - 499; Viruses - 0; Other Eukaryotes - 3674 (source: NCBI BLink)."</t>
  </si>
  <si>
    <t>Tropomyosin-related; LOCATED IN: mitochondrion, plasma membrane, plastid; EXPRESSED IN: 25 plant structures; EXPRESSED DURING: 14 growth stages; BEST Arabidopsis thaliana protein match is: Tropomyosin-related (TAIR:AT3G58840.2); Has 146608 Blast hits to 68961 proteins in 3334 species: Archae - 2609; Bacteria - 25073; Metazoa - 65463; Fungi - 13367; Plants - 8726; Viruses - 553; Other Eukaryotes - 30817 (source: NCBI BLink)."</t>
  </si>
  <si>
    <t>root hair specific 3 (RSH3); FUNCTIONS IN: kinase activity; INVOLVED IN: protein amino acid phosphorylation; LOCATED IN: plasma membrane; EXPRESSED IN: root hair; CONTAINS InterPro DOMAIN/s: Protein kinase, catalytic domain (InterPro:IPR000719), Serine/threonine-protein kinase domain (InterPro:IPR002290), Tyrosine-protein kinase, catalytic domain (InterPro:IPR020635), Serine/threonine-protein kinase-like domain (InterPro:IPR017442), Protein kinase-like domain (InterPro:IPR011009), Serine/threonine-protein kinase, active site (InterPro:IPR008271); BEST Arabidopsis thaliana protein match is: AGC kinase 1.7 (TAIR:AT1G79250.2); Has 101577 Blast hits to 89577 proteins in 2716 species: Archae - 38; Bacteria - 12727; Metazoa - 39279; Fungi - 11275; Plants - 19035; Viruses - 382; Other Eukaryotes - 18841 (source: NCBI BLink)."</t>
  </si>
  <si>
    <t>Integrase-type DNA-binding superfamily protein; FUNCTIONS IN: DNA binding, sequence-specific DNA binding transcription factor activity; INVOLVED IN: regulation of transcription, DNA-dependent; LOCATED IN: nucleus, chloroplast; EXPRESSED IN: 21 plant structures; EXPRESSED DURING: 10 growth stages; CONTAINS InterPro DOMAIN/s: DNA-binding, integrase-type (InterPro:IPR016177), Pathogenesis-related transcriptional factor/ERF, DNA-binding (InterPro:IPR001471); BEST Arabidopsis thaliana protein match is: Integrase-type DNA-binding superfamily protein (TAIR:AT1G21910.1); Has 5711 Blast hits to 5172 proteins in 243 species: Archae - 0; Bacteria - 8; Metazoa - 212; Fungi - 26; Plants - 5113; Viruses - 0; Other Eukaryotes - 352 (source: NCBI BLink)."</t>
  </si>
  <si>
    <t>unknown protein; FUNCTIONS IN: molecular_function unknown; INVOLVED IN: biological_process unknown; LOCATED IN: endomembrane system; EXPRESSED IN: 6 plant structures; EXPRESSED DURING: 4 anthesis, F mature embryo stage, petal differentiation and expansion stage, E expanded cotyledon stage; BEST Arabidopsis thaliana protein match is: unknown protein (TAIR:AT3G62730.1); Has 169 Blast hits to 169 proteins in 41 species: Archae - 0; Bacteria - 68; Metazoa - 0; Fungi - 0; Plants - 101; Viruses - 0; Other Eukaryotes - 0 (source: NCBI BLink)."</t>
  </si>
  <si>
    <t>GDSL-like Lipase/Acylhydrolase superfamily protein; FUNCTIONS IN: hydrolase activity, acting on ester bonds, carboxylesterase activity; INVOLVED IN: lipid metabolic process; LOCATED IN: endomembrane system; EXPRESSED IN: 10 plant structures; EXPRESSED DURING: 6 growth stages; CONTAINS InterPro DOMAIN/s: Lipase, GDSL (InterPro:IPR001087); BEST Arabidopsis thaliana protein match is: GDSL-like Lipase/Acylhydrolase superfamily protein (TAIR:AT1G09390.1); Has 3420 Blast hits to 3380 proteins in 199 species: Archae - 0; Bacteria - 256; Metazoa - 0; Fungi - 41; Plants - 3110; Viruses - 0; Other Eukaryotes - 13 (source: NCBI BLink)."</t>
  </si>
  <si>
    <t>KH domain-containing protein; FUNCTIONS IN: RNA binding, nucleic acid binding; EXPRESSED IN: 23 plant structures; EXPRESSED DURING: 14 growth stages; CONTAINS InterPro DOMAIN/s: K Homology, type 1, subgroup (InterPro:IPR018111), K Homology (InterPro:IPR004087), K Homology, type 1 (InterPro:IPR004088); BEST Arabidopsis thaliana protein match is: KH domain-containing protein (TAIR:AT1G33680.1); Has 68611 Blast hits to 35814 proteins in 1587 species: Archae - 63; Bacteria - 12513; Metazoa - 31065; Fungi - 9811; Plants - 6751; Viruses - 351; Other Eukaryotes - 8057 (source: NCBI BLink)."</t>
  </si>
  <si>
    <t>nuclear RNA polymerase D1B (NRPD1B); CONTAINS InterPro DOMAIN/s: Protein of unknown function DUF3223 (InterPro:IPR021602), RNA polymerase, N-terminal (InterPro:IPR006592), RNA polymerase, alpha subunit (InterPro:IPR000722), RNA polymerase Rpb1, domain 3 (InterPro:IPR007066), RNA polymerase Rpb1, domain 1 (InterPro:IPR007080), RNA polymerase Rpb1, domain 5 (InterPro:IPR007081); BEST Arabidopsis thaliana protein match is: nuclear RNA polymerase D1A (TAIR:AT1G63020.2); Has 52919 Blast hits to 31940 proteins in 6835 species: Archae - 366; Bacteria - 10380; Metazoa - 13235; Fungi - 6920; Plants - 7147; Viruses - 757; Other Eukaryotes - 14114 (source: NCBI BLink)."</t>
  </si>
  <si>
    <t>Actin family protein; FUNCTIONS IN: structural constituent of cytoskeleton, ATP binding; INVOLVED IN: biological_process unknown; LOCATED IN: actin cytoskeleton; EXPRESSED IN: vascular bundle; CONTAINS InterPro DOMAIN/s: Actin, conserved site (InterPro:IPR004001), Actin/actin-like (InterPro:IPR004000); BEST Arabidopsis thaliana protein match is: Actin-like ATPase superfamily protein (TAIR:AT2G42100.1); Has 13233 Blast hits to 12851 proteins in 2620 species: Archae - 6; Bacteria - 13; Metazoa - 5650; Fungi - 3392; Plants - 1602; Viruses - 2; Other Eukaryotes - 2568 (source: NCBI BLink)."</t>
  </si>
  <si>
    <t>Leucine-rich repeat protein kinase family protein; FUNCTIONS IN: protein serine/threonine kinase activity, protein kinase activity, ATP binding; INVOLVED IN: protein amino acid phosphorylation; LOCATED IN: plasma membrane; EXPRESSED IN: 26 plant structures; EXPRESSED DURING: 15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transmembrane kinase 1 (TAIR:AT1G66150.1); Has 176104 Blast hits to 138784 proteins in 5021 species: Archae - 174; Bacteria - 16889; Metazoa - 56819; Fungi - 11325; Plants - 68733; Viruses - 454; Other Eukaryotes - 21710 (source: NCBI BLink)."</t>
  </si>
  <si>
    <t>UDP-XYL synthase 5 (UXS5); FUNCTIONS IN: UDP-glucuronate decarboxylase activity, catalytic activity; INVOLVED IN: nucleotide-sugar metabolic process, D-xylose metabolic process; LOCATED IN: chloroplast; EXPRESSED IN: 26 plant structures; EXPRESSED DURING: 15 growth stages; CONTAINS InterPro DOMAIN/s: NAD-dependent epimerase/dehydratase (InterPro:IPR001509), NAD(P)-binding domain (InterPro:IPR016040); BEST Arabidopsis thaliana protein match is: UDP-glucuronic acid decarboxylase 3 (TAIR:AT5G59290.2); Has 43250 Blast hits to 43194 proteins in 3018 species: Archae - 841; Bacteria - 25483; Metazoa - 667; Fungi - 365; Plants - 1392; Viruses - 87; Other Eukaryotes - 14415 (source: NCBI BLink)."</t>
  </si>
  <si>
    <t>BON association protein 1 (BAP1); FUNCTIONS IN: phospholipid binding, protein binding; INVOLVED IN: in 7 processes; LOCATED IN: membrane; EXPRESSED IN: 21 plant structures; EXPRESSED DURING: 13 growth stages; CONTAINS InterPro DOMAIN/s: C2 calcium/lipid-binding domain, CaLB (InterPro:IPR008973), C2 calcium-dependent membrane targeting (InterPro:IPR000008); BEST Arabidopsis thaliana protein match is: BON association protein 2 (TAIR:AT2G45760.1); Has 85 Blast hits to 85 proteins in 15 species: Archae - 0; Bacteria - 0; Metazoa - 0; Fungi - 0; Plants - 85; Viruses - 0; Other Eukaryotes - 0 (source: NCBI BLink)."</t>
  </si>
  <si>
    <t>Ribosomal protein L13 family protein; FUNCTIONS IN: structural constituent of ribosome; INVOLVED IN: translation; LOCATED IN: ribosome, cytosolic large ribosomal subunit, membrane; EXPRESSED IN: 22 plant structures; EXPRESSED DURING: 13 growth stages; CONTAINS InterPro DOMAIN/s: Ribosomal protein L13 (InterPro:IPR005822), Ribosomal protein L13, eukaryotic/archaeal (InterPro:IPR005755); BEST Arabidopsis thaliana protein match is: Ribosomal protein L13 family protein (TAIR:AT5G48760.2); Has 1983 Blast hits to 1983 proteins in 630 species: Archae - 297; Bacteria - 430; Metazoa - 343; Fungi - 199; Plants - 322; Viruses - 0; Other Eukaryotes - 392 (source: NCBI BLink)."</t>
  </si>
  <si>
    <t>O-acetylserine (thiol) lyase (OAS-TL) isoform A1 (OASA1); FUNCTIONS IN: protein binding, cysteine synthase activity; INVOLVED IN: in 6 processes; LOCATED IN: in 7 components; EXPRESSED IN: 30 plant structures; EXPRESSED DURING: 15 growth stages; CONTAINS InterPro DOMAIN/s: Cysteine synthase/cystathionine beta-synthase P-phosphate-binding site (InterPro:IPR001216), Cysteine synthase A (InterPro:IPR005859), Pyridoxal phosphate-dependent enzyme, beta subunit (InterPro:IPR001926), Cysteine synthase K/M (InterPro:IPR005856); BEST Arabidopsis thaliana protein match is: O-acetylserine (thiol) lyase (OAS-TL) isoform A2 (TAIR:AT3G22460.1); Has 20496 Blast hits to 20479 proteins in 2663 species: Archae - 403; Bacteria - 14284; Metazoa - 350; Fungi - 659; Plants - 549; Viruses - 2; Other Eukaryotes - 4249 (source: NCBI BLink)."</t>
  </si>
  <si>
    <t>SWELLMAP 2 (SMP2); CONTAINS InterPro DOMAIN/s: Zinc finger, CCHC-type (InterPro:IPR001878), Pre-mRNA splicing Prp18-interacting factor (InterPro:IPR021715); BEST Arabidopsis thaliana protein match is: Pre-mRNA splicing Prp18-interacting factor (TAIR:AT1G65660.1); Has 30201 Blast hits to 17322 proteins in 780 species: Archae - 12; Bacteria - 1396; Metazoa - 17338; Fungi - 3422; Plants - 5037; Viruses - 0; Other Eukaryotes - 2996 (source: NCBI BLink)."</t>
  </si>
  <si>
    <t>F-box family protein; CONTAINS InterPro DOMAIN/s: Leucine-rich repeat, cysteine-containing subtype (InterPro:IPR006553); BEST Arabidopsis thaliana protein match is: RNI-like superfamily protein (TAIR:AT5G01720.1); Has 30201 Blast hits to 17322 proteins in 780 species: Archae - 12; Bacteria - 1396; Metazoa - 17338; Fungi - 3422; Plants - 5037; Viruses - 0; Other Eukaryotes - 2996 (source: NCBI BLink)."</t>
  </si>
  <si>
    <t>HSP20-like chaperones superfamily protein; CONTAINS InterPro DOMAIN/s: Heat shock protein Hsp20 (InterPro:IPR002068), HSP20-like chaperone (InterPro:IPR008978); BEST Arabidopsis thaliana protein match is: HSP20-like chaperones superfamily protein (TAIR:AT1G59860.1); Has 1807 Blast hits to 1807 proteins in 277 species: Archae - 0; Bacteria - 0; Metazoa - 736; Fungi - 347; Plants - 385; Viruses - 0; Other Eukaryotes - 339 (source: NCBI BLink)."</t>
  </si>
  <si>
    <t>myb domain protein 119 (MYB119); FUNCTIONS IN: DNA binding, sequence-specific DNA binding transcription factor activity; INVOLVED IN: regulation of transcription, DNA-dependent, regulation of transcription; EXPRESSED IN: egg cell;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64 (TAIR:AT5G11050.1); Has 30201 Blast hits to 17322 proteins in 780 species: Archae - 12; Bacteria - 1396; Metazoa - 17338; Fungi - 3422; Plants - 5037; Viruses - 0; Other Eukaryotes - 2996 (source: NCBI BLink)."</t>
  </si>
  <si>
    <t>end binding protein 1B (EB1B); FUNCTIONS IN: microtubule binding; INVOLVED IN: thigmotropism, cytoskeleton organization, positive gravitropism; LOCATED IN: in 6 components; EXPRESSED IN: 22 plant structures; EXPRESSED DURING: 14 growth stages; CONTAINS InterPro DOMAIN/s: Calponin-homology (InterPro:IPR016146), Calponin-like actin-binding (InterPro:IPR001715), EB1, C-terminal (InterPro:IPR004953); BEST Arabidopsis thaliana protein match is: microtubule end binding protein EB1A (TAIR:AT3G47690.1); Has 1005 Blast hits to 968 proteins in 223 species: Archae - 0; Bacteria - 0; Metazoa - 581; Fungi - 144; Plants - 110; Viruses - 3; Other Eukaryotes - 167 (source: NCBI BLink)."</t>
  </si>
  <si>
    <t>cyclin-dependent kinase E;1 (CDKE;1); FUNCTIONS IN: protein serine/threonine kinase activity, protein kinase activity, kinase activity, ATP binding; INVOLVED IN: protein amino acid phosphorylation; LOCATED IN: cellular_component unknown; EXPRESSED IN: 23 plant structures; EXPRESSED DURING: 15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(TAIR:AT1G67580.2); Has 122304 Blast hits to 120929 proteins in 4501 species: Archae - 96; Bacteria - 13482; Metazoa - 46432; Fungi - 12531; Plants - 29277; Viruses - 477; Other Eukaryotes - 20009 (source: NCBI BLink)."</t>
  </si>
  <si>
    <t>Long-chain fatty alcohol dehydrogenase family protein; FUNCTIONS IN: oxidoreductase activity, oxidoreductase activity, acting on CH-OH group of donors, FAD binding; CONTAINS InterPro DOMAIN/s: Glucose-methanol-choline oxidoreductase, N-terminal (InterPro:IPR000172), Glucose-methanol-choline oxidoreductase, C-terminal (InterPro:IPR007867), Long-chain fatty alcohol dehydrogenase (InterPro:IPR012400); BEST Arabidopsis thaliana protein match is: Long-chain fatty alcohol dehydrogenase family protein (TAIR:AT4G28570.1); Has 3131 Blast hits to 2994 proteins in 799 species: Archae - 23; Bacteria - 2103; Metazoa - 14; Fungi - 174; Plants - 167; Viruses - 0; Other Eukaryotes - 650 (source: NCBI BLink)."</t>
  </si>
  <si>
    <t>rotamase CYP 3 (ROC3); FUNCTIONS IN: peptidyl-prolyl cis-trans isomerase activity; INVOLVED IN: protein folding, signal transduction; LOCATED IN: cytosol, chloroplast, plasma membrane; EXPRESSED IN: 26 plant structures; EXPRESSED DURING: 14 growth stages; CONTAINS InterPro DOMAIN/s: Cyclophilin-like (InterPro:IPR015891), Peptidyl-prolyl cis-trans isomerase, cyclophilin-type (InterPro:IPR002130), Peptidyl-prolyl cis-trans isomerase, cyclophilin-type, conserved site (InterPro:IPR020892); BEST Arabidopsis thaliana protein match is: Cyclophilin-like peptidyl-prolyl cis-trans isomerase family protein (TAIR:AT2G21130.1); Has 16363 Blast hits to 16328 proteins in 2676 species: Archae - 108; Bacteria - 6734; Metazoa - 2930; Fungi - 1383; Plants - 1279; Viruses - 4; Other Eukaryotes - 3925 (source: NCBI BLink)."</t>
  </si>
  <si>
    <t>TRANSPARENT TESTA 8 (TT8); FUNCTIONS IN: DNA binding, sequence-specific DNA binding transcription factor activity; INVOLVED IN: trichome differentiation, regulation of flavonoid biosynthetic process, regulation of proanthocyanidin biosynthetic process; LOCATED IN: nucleus; EXPRESSED IN: stem, hypocotyl, micropylar endosperm; EXPRESSED DURING: C globular stage; CONTAINS InterPro DOMAIN/s: Helix-loop-helix DNA-binding domain (InterPro:IPR001092), Helix-loop-helix DNA-binding (InterPro:IPR011598); BEST Arabidopsis thaliana protein match is: basic helix-loop-helix (bHLH) DNA-binding superfamily protein (TAIR:AT1G63650.3); Has 2828 Blast hits to 2555 proteins in 185 species: Archae - 0; Bacteria - 2; Metazoa - 59; Fungi - 73; Plants - 2682; Viruses - 0; Other Eukaryotes - 12 (source: NCBI BLink)."</t>
  </si>
  <si>
    <t>HAESA-like 2 (HSL2); FUNCTIONS IN: protein serine/threonine kinase activity,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HAESA-like 1 (TAIR:AT1G28440.1); Has 209953 Blast hits to 136246 proteins in 4591 species: Archae - 161; Bacteria - 21175; Metazoa - 62961; Fungi - 10773; Plants - 89081; Viruses - 373; Other Eukaryotes - 25429 (source: NCBI BLink)."</t>
  </si>
  <si>
    <t>Protein phosphatase 2C family protein; FUNCTIONS IN: protein serine/threonine phosphatase activity, catalytic activity; INVOLVED IN: protein amino acid dephosphorylation; LOCATED IN: protein serine/threonine phosphatase complex; EXPRESSED IN: 22 plant structures; EXPRESSED DURING: 13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(TAIR:AT5G66080.1); Has 5534 Blast hits to 5531 proteins in 297 species: Archae - 0; Bacteria - 21; Metazoa - 1498; Fungi - 573; Plants - 2468; Viruses - 5; Other Eukaryotes - 969 (source: NCBI BLink)."</t>
  </si>
  <si>
    <t>MATE efflux family protein; FUNCTIONS IN: antiporter activity, drug transmembrane transporter activity, transporter activity; INVOLVED IN: drug transmembrane transport, transmembrane transport; LOCATED IN: membrane; CONTAINS InterPro DOMAIN/s: MATE family transporter related protein (InterPro:IPR015521), Multi antimicrobial extrusion protein MatE (InterPro:IPR002528); BEST Arabidopsis thaliana protein match is: MATE efflux family protein (TAIR:AT2G04070.1); Has 9518 Blast hits to 9397 proteins in 1914 species: Archae - 186; Bacteria - 6503; Metazoa - 146; Fungi - 326; Plants - 1327; Viruses - 0; Other Eukaryotes - 1030 (source: NCBI BLink)."</t>
  </si>
  <si>
    <t>MILDEW RESISTANCE LOCUS O 2 (MLO2); FUNCTIONS IN: calmodulin binding; INVOLVED IN: defense response to fungus, incompatible interaction, cell death, response to fungus, negative regulation of defense response, defense response; LOCATED IN: plasma membrane; EXPRESSED IN: 29 plant structures; EXPRESSED DURING: 14 growth stages; CONTAINS InterPro DOMAIN/s: Mlo-related protein (InterPro:IPR004326); BEST Arabidopsis thaliana protein match is: Seven transmembrane MLO family protein (TAIR:AT1G61560.1); Has 559 Blast hits to 538 proteins in 60 species: Archae - 0; Bacteria - 0; Metazoa - 1; Fungi - 2; Plants - 551; Viruses - 0; Other Eukaryotes - 5 (source: NCBI BLink)."</t>
  </si>
  <si>
    <t>embryo defective 1075 (emb1075); FUNCTIONS IN: pyridoxal phosphate binding, carboxy-lyase activity, catalytic activity; INVOLVED IN: cellular amino acid metabolic process, embryo development ending in seed dormancy; LOCATED IN: cellular_component unknown; EXPRESSED IN: 25 plant structures; EXPRESSED DURING: 15 growth stages; CONTAINS InterPro DOMAIN/s: Pyridoxal phosphate-dependent transferase, major domain (InterPro:IPR015424), Pyridoxal phosphate-dependent decarboxylase (InterPro:IPR002129), Pyridoxal-phosphate binding site (InterPro:IPR021115), Pyridoxal phosphate-dependent transferase, major region, subdomain 1 (InterPro:IPR015421); BEST Arabidopsis thaliana protein match is: glutamate decarboxylase 2 (TAIR:AT1G65960.1); Has 3259 Blast hits to 3251 proteins in 995 species: Archae - 187; Bacteria - 1878; Metazoa - 518; Fungi - 211; Plants - 249; Viruses - 11; Other Eukaryotes - 205 (source: NCBI BLink)."</t>
  </si>
  <si>
    <t>D-mannose binding lectin protein with Apple-like carbohydrate-binding domain; FUNCTIONS IN: sugar binding; LOCATED IN: apoplast, cell wall, plasma membrane, plant-type cell wall; EXPRESSED IN: phloem, stem, guard cell, cultured cell, callus; CONTAINS InterPro DOMAIN/s: Curculin-like (mannose-binding) lectin (InterPro:IPR001480), Apple-like (InterPro:IPR003609); BEST Arabidopsis thaliana protein match is: D-mannose binding lectin protein with Apple-like carbohydrate-binding domain (TAIR:AT1G78860.1); Has 2743 Blast hits to 2677 proteins in 112 species: Archae - 0; Bacteria - 63; Metazoa - 5; Fungi - 0; Plants - 2661; Viruses - 0; Other Eukaryotes - 14 (source: NCBI BLink)."</t>
  </si>
  <si>
    <t>pfkB-like carbohydrate kinase family protein; FUNCTIONS IN: kinase activity, ribokinase activity; INVOLVED IN: D-ribose metabolic process, acetate fermentation, sucrose biosynthetic process, sucrose catabolic process, using beta-fructofuranosidase; LOCATED IN: plasma membrane; EXPRESSED IN: 27 plant structures; EXPRESSED DURING: 16 growth stages; CONTAINS InterPro DOMAIN/s: Carbohydrate/purine kinase (InterPro:IPR011611), Ribokinase (InterPro:IPR002139), Carbohydrate/puine kinase, PfkB, conserved site (InterPro:IPR002173); BEST Arabidopsis thaliana protein match is: pfkB-like carbohydrate kinase family protein (TAIR:AT1G06030.1); Has 18509 Blast hits to 18503 proteins in 2397 species: Archae - 386; Bacteria - 14053; Metazoa - 143; Fungi - 116; Plants - 466; Viruses - 0; Other Eukaryotes - 3345 (source: NCBI BLink)."</t>
  </si>
  <si>
    <t>Protein of Unknown Function (DUF239); FUNCTIONS IN: molecular_function unknown; INVOLVED IN: biological_process unknown; LOCATED IN: endomembrane system; CONTAINS InterPro DOMAIN/s: Protein of unknown function DUF239, plant (InterPro:IPR004314); BEST Arabidopsis thaliana protein match is: Protein of Unknown Function (DUF239) (TAIR:AT5G18460.1); Has 744 Blast hits to 694 proteins in 28 species: Archae - 0; Bacteria - 15; Metazoa - 0; Fungi - 10; Plants - 719; Viruses - 0; Other Eukaryotes - 0 (source: NCBI BLink)."</t>
  </si>
  <si>
    <t>ECERIFERUM 10 (CER10); FUNCTIONS IN: fatty acid elongase activity, trans-2-enoyl-CoA reductase (NADPH) activity, 3-oxo-5-alpha-steroid 4-dehydrogenase activity; INVOLVED IN: sphingolipid metabolic process, wax biosynthetic process; LOCATED IN: endoplasmic reticulum, fatty acid elongase complex, plasma membrane, endoplasmic reticulum membrane; EXPRESSED IN: 24 plant structures; EXPRESSED DURING: 13 growth stages; CONTAINS InterPro DOMAIN/s: 3-oxo-5-alpha-steroid 4-dehydrogenase, C-terminal (InterPro:IPR001104); BEST Arabidopsis thaliana protein match is: 3-oxo-5-alpha-steroid 4-dehydrogenase family protein (TAIR:AT5G16010.1); Has 1087 Blast hits to 1087 proteins in 269 species: Archae - 0; Bacteria - 73; Metazoa - 353; Fungi - 144; Plants - 184; Viruses - 0; Other Eukaryotes - 333 (source: NCBI BLink)."</t>
  </si>
  <si>
    <t>RING/U-box superfamily protein; FUNCTIONS IN: zinc ion binding; INVOLVED IN: biological_process unknown; LOCATED IN: cellular_component unknown; EXPRESSED IN: 22 plant structures; EXPRESSED DURING: 13 growth stages; CONTAINS InterPro DOMAIN/s: Zinc finger, RING-type, conserved site (InterPro:IPR017907), Zinc finger, RING-type (InterPro:IPR001841), Zinc finger, C3HC4 RING-type (InterPro:IPR018957); BEST Arabidopsis thaliana protein match is: RING/U-box superfamily protein (TAIR:AT3G47160.1); Has 30201 Blast hits to 17322 proteins in 780 species: Archae - 12; Bacteria - 1396; Metazoa - 17338; Fungi - 3422; Plants - 5037; Viruses - 0; Other Eukaryotes - 2996 (source: NCBI BLink)."</t>
  </si>
  <si>
    <t>Phototropic-responsive NPH3 family protein; FUNCTIONS IN: signal transducer activity; INVOLVED IN: response to light stimulus; LOCATED IN: endomembrane system; EXPRESSED IN: 19 plant structures; EXPRESSED DURING: 13 growth stages; CONTAINS InterPro DOMAIN/s: NPH3 (InterPro:IPR004249), BTB/POZ (InterPro:IPR013069), BTB/POZ fold (InterPro:IPR011333), BTB/POZ-like (InterPro:IPR000210); BEST Arabidopsis thaliana protein match is: Phototropic-responsive NPH3 family protein (TAIR:AT1G50280.1); Has 817 Blast hits to 802 proteins in 27 species: Archae - 0; Bacteria - 0; Metazoa - 5; Fungi - 0; Plants - 810; Viruses - 0; Other Eukaryotes - 2 (source: NCBI BLink)."</t>
  </si>
  <si>
    <t>basic Helix-Loop-Helix 121 (bHLH121); FUNCTIONS IN: DNA binding, sequence-specific DNA binding transcription factor activity; INVOLVED IN: regulation of transcription; LOCATED IN: nucleus; EXPRESSED IN: 22 plant structures; EXPRESSED DURING: 15 growth stages; CONTAINS InterPro DOMAIN/s: Helix-loop-helix DNA-binding domain (InterPro:IPR001092), Helix-loop-helix DNA-binding (InterPro:IPR011598); BEST Arabidopsis thaliana protein match is: basic helix-loop-helix (bHLH) DNA-binding superfamily protein (TAIR:AT4G36060.2); Has 932 Blast hits to 926 proteins in 120 species: Archae - 0; Bacteria - 12; Metazoa - 104; Fungi - 27; Plants - 744; Viruses - 6; Other Eukaryotes - 39 (source: NCBI BLink)."</t>
  </si>
  <si>
    <t>TRICHOME BIREFRINGENCE-LIKE 37 (TBL37); INVOLVED IN: biological_process unknown; LOCATED IN: endomembrane system; EXPRESSED IN: 23 plant structures; EXPRESSED DURING: 13 growth stages; CONTAINS InterPro DOMAIN/s: Protein of unknown function DUF231, plant (InterPro:IPR004253); BEST Arabidopsis thaliana protein match is: TRICHOME BIREFRINGENCE-LIKE 38 (TAIR:AT1G29050.1); Has 1344 Blast hits to 1324 proteins in 29 species: Archae - 0; Bacteria - 0; Metazoa - 0; Fungi - 2; Plants - 1342; Viruses - 0; Other Eukaryotes - 0 (source: NCBI BLink)."</t>
  </si>
  <si>
    <t>early nodulin-like protein 17 (ENODL17); FUNCTIONS IN: electron carrier activity, copper ion binding; LOCATED IN: anchored to plasma membrane, plasma membrane, vacuole, anchored to membrane; EXPRESSED IN: 24 plant structures; EXPRESSED DURING: 13 growth stages; CONTAINS InterPro DOMAIN/s: Plastocyanin-like (InterPro:IPR003245), Cupredoxin (InterPro:IPR008972); BEST Arabidopsis thaliana protein match is: early nodulin-like protein 19 (TAIR:AT4G12880.1); Has 1394 Blast hits to 1353 proteins in 63 species: Archae - 0; Bacteria - 0; Metazoa - 0; Fungi - 0; Plants - 1394; Viruses - 0; Other Eukaryotes - 0 (source: NCBI BLink)."</t>
  </si>
  <si>
    <t>Calcium-binding EF hand family protein; FUNCTIONS IN: calcium ion binding; INVOLVED IN: biological_process unknown; LOCATED IN: cellular_component unknown; EXPRESSED IN: 22 plant structures; EXPRESSED DURING: 14 growth stages; CONTAINS InterPro DOMAIN/s: EF-Hand 1, calcium-binding site (InterPro:IPR018247), EF-HAND 2 (InterPro:IPR018249), EF-hand-like domain (InterPro:IPR011992); BEST Arabidopsis thaliana protein match is: Calcium-binding EF-hand family protein (TAIR:AT5G44090.1); Has 707 Blast hits to 703 proteins in 126 species: Archae - 0; Bacteria - 0; Metazoa - 370; Fungi - 0; Plants - 160; Viruses - 0; Other Eukaryotes - 177 (source: NCBI BLink)."</t>
  </si>
  <si>
    <t>RNA polymerase II transcription mediators; FUNCTIONS IN: RNA polymerase II transcription mediator activity; INVOLVED IN: regulation of transcription from RNA polymerase II promoter; LOCATED IN: mediator complex; EXPRESSED IN: 23 plant structures; EXPRESSED DURING: 13 growth stages; CONTAINS InterPro DOMAIN/s: Mediator complex, subunit Med17 (InterPro:IPR019313); Has 84 Blast hits to 82 proteins in 34 species: Archae - 0; Bacteria - 0; Metazoa - 42; Fungi - 6; Plants - 33; Viruses - 0; Other Eukaryotes - 3 (source: NCBI BLink)."</t>
  </si>
  <si>
    <t>translocase inner membrane subunit 23-2 (TIM23-2); FUNCTIONS IN: protein transporter activity, P-P-bond-hydrolysis-driven protein transmembrane transporter activity; INVOLVED IN: intracellular protein transport, protein transport; LOCATED IN: mitochondrion, mitochondrial inner membrane, mitochondrial inner membrane presequence translocase complex, membrane; EXPRESSED IN: 23 plant structures; EXPRESSED DURING: 15 growth stages; CONTAINS InterPro DOMAIN/s: Mitochondrial inner membrane translocase complex, subunit Tim23 (InterPro:IPR005681), Mitochondrial inner membrane translocase complex, subunit Tim17/22 (InterPro:IPR003397); BEST Arabidopsis thaliana protein match is: translocase of inner mitochondrial membrane 23 (TAIR:AT1G17530.1); Has 613 Blast hits to 613 proteins in 178 species: Archae - 0; Bacteria - 0; Metazoa - 286; Fungi - 136; Plants - 143; Viruses - 0; Other Eukaryotes - 48 (source: NCBI BLink)."</t>
  </si>
  <si>
    <t>ATCOAE; FUNCTIONS IN: ATP binding, dephospho-CoA kinase activity; INVOLVED IN: coenzyme A biosynthetic process; LOCATED IN: peroxisome, chloroplast, vacuole; EXPRESSED IN: 25 plant structures; EXPRESSED DURING: 15 growth stages; CONTAINS InterPro DOMAIN/s: Dephospho-CoA kinase (InterPro:IPR001977); Has 7074 Blast hits to 7073 proteins in 2608 species: Archae - 1; Bacteria - 4684; Metazoa - 251; Fungi - 135; Plants - 58; Viruses - 0; Other Eukaryotes - 1945 (source: NCBI BLink)."</t>
  </si>
  <si>
    <t>TLD-domain containing nucleolar protein; FUNCTIONS IN: calcium ion binding; INVOLVED IN: N-terminal protein myristoylation; LOCATED IN: cellular_component unknown; EXPRESSED IN: 24 plant structures; EXPRESSED DURING: 15 growth stages; CONTAINS InterPro DOMAIN/s: TLDc (InterPro:IPR006571), EF-Hand 1, calcium-binding site (InterPro:IPR018247), EF-HAND 2 (InterPro:IPR018249), EF-hand-like domain (InterPro:IPR011992); BEST Arabidopsis thaliana protein match is: Calcium-binding EF-hand family protein (TAIR:AT4G34070.1); Has 1807 Blast hits to 1807 proteins in 277 species: Archae - 0; Bacteria - 0; Metazoa - 736; Fungi - 347; Plants - 385; Viruses - 0; Other Eukaryotes - 339 (source: NCBI BLink)."</t>
  </si>
  <si>
    <t>pyruvate dehydrogenase E1 beta (PDH-E1 BETA); FUNCTIONS IN: pyruvate dehydrogenase (acetyl-transferring) activity; INVOLVED IN: fatty acid biosynthetic process; LOCATED IN: plastid pyruvate dehydrogenase complex, chloroplast, chloroplast envelope; EXPRESSED IN: 23 plant structures; EXPRESSED DURING: 15 growth stages; CONTAINS InterPro DOMAIN/s: Transketolase, C-terminal (InterPro:IPR005476), Transketolase-like, C-terminal (InterPro:IPR015941), Transketolase, C-terminal/Pyruvate-ferredoxin oxidoreductase, domain II (InterPro:IPR009014), Transketolase-like, pyrimidine-binding domain (InterPro:IPR005475); BEST Arabidopsis thaliana protein match is: Transketolase family protein (TAIR:AT2G34590.1); Has 14229 Blast hits to 14219 proteins in 2378 species: Archae - 200; Bacteria - 8952; Metazoa - 481; Fungi - 222; Plants - 270; Viruses - 0; Other Eukaryotes - 4104 (source: NCBI BLink)."</t>
  </si>
  <si>
    <t>Ribosomal protein S3 family protein; FUNCTIONS IN: structural constituent of ribosome; INVOLVED IN: response to salt stress, translation, response to abiotic stimulus; LOCATED IN: in 6 components; EXPRESSED IN: root, cultured cell, leaf; CONTAINS InterPro DOMAIN/s: K Homology, prokaryotic type (InterPro:IPR009019), K Homology, type 2 (InterPro:IPR004044), K Homology (InterPro:IPR004087), Ribosomal protein S3, C-terminal (InterPro:IPR001351), Ribosomal protein S3, eukaryotic/archaeal (InterPro:IPR005703); BEST Arabidopsis thaliana protein match is: Ribosomal protein S3 family protein (TAIR:AT5G35530.1); Has 6036 Blast hits to 6033 proteins in 2161 species: Archae - 256; Bacteria - 3766; Metazoa - 374; Fungi - 151; Plants - 165; Viruses - 0; Other Eukaryotes - 1324 (source: NCBI BLink)."</t>
  </si>
  <si>
    <t>AT3G01320</t>
  </si>
  <si>
    <t>SIN3-like 1 (SNL1)</t>
  </si>
  <si>
    <t>SIN3-like 1 (SNL1); FUNCTIONS IN: molecular_function unknown; INVOLVED IN: regulation of transcription, DNA-dependent; LOCATED IN: nucleus; EXPRESSED IN: 25 plant structures; EXPRESSED DURING: 14 growth stages; CONTAINS InterPro DOMAIN/s: Histone deacetylase interacting (InterPro:IPR013194), Paired amphipathic helix (InterPro:IPR003822); BEST Arabidopsis thaliana protein match is: SIN3-like 2 (TAIR:AT5G15020.2); Has 8924 Blast hits to 4656 proteins in 481 species: Archae - 44; Bacteria - 2736; Metazoa - 2712; Fungi - 1300; Plants - 581; Viruses - 181; Other Eukaryotes - 1370 (source: NCBI BLink)."</t>
  </si>
  <si>
    <t>Tetratricopeptide repeat (TPR)-like superfamily protein; LOCATED IN: chloroplast; EXPRESSED IN: 9 plant structures; EXPRESSED DURING: 4 anthesis, F mature embryo stage, petal differentiation and expansion stage, E expanded cotyledon stage, D bilateral stage; CONTAINS InterPro DOMAIN/s: Pentatricopeptide repeat (InterPro:IPR002885); BEST Arabidopsis thaliana protein match is: Tetratricopeptide repeat (TPR)-like superfamily protein (TAIR:AT5G09950.1); Has 55398 Blast hits to 13784 proteins in 253 species: Archae - 0; Bacteria - 15; Metazoa - 97; Fungi - 52; Plants - 54672; Viruses - 0; Other Eukaryotes - 562 (source: NCBI BLink)."</t>
  </si>
  <si>
    <t>alpha/beta-Hydrolases superfamily protein; FUNCTIONS IN: catalytic activity; EXPRESSED IN: 24 plant structures; EXPRESSED DURING: 13 growth stages; CONTAINS InterPro DOMAIN/s: Epoxide hydrolase-like (InterPro:IPR000639), Alpha/beta hydrolase fold-1 (InterPro:IPR000073); BEST Arabidopsis thaliana protein match is: alpha/beta-Hydrolases superfamily protein (TAIR:AT5G21950.1); Has 8643 Blast hits to 8637 proteins in 1357 species: Archae - 85; Bacteria - 5901; Metazoa - 344; Fungi - 96; Plants - 652; Viruses - 2; Other Eukaryotes - 1563 (source: NCBI BLink)."</t>
  </si>
  <si>
    <t>NPR1-like protein 3 (NPR3); INVOLVED IN: defense response to fungus, incompatible interaction, defense response to bacterium, incompatible interaction; LOCATED IN: chloroplast; EXPRESSED IN: 23 plant structures; EXPRESSED DURING: 13 growth stages; CONTAINS InterPro DOMAIN/s: BTB/POZ (InterPro:IPR013069), NPR1/NIM1 like, C-terminal (InterPro:IPR021094), BTB/POZ fold (InterPro:IPR011333), Ankyrin repeat-containing domain (InterPro:IPR020683), BTB/POZ-like (InterPro:IPR000210), Ankyrin repeat (InterPro:IPR002110); BEST Arabidopsis thaliana protein match is: NPR1-like protein 4 (TAIR:AT4G19660.1); Has 2270 Blast hits to 1933 proteins in 191 species: Archae - 0; Bacteria - 121; Metazoa - 545; Fungi - 58; Plants - 638; Viruses - 9; Other Eukaryotes - 899 (source: NCBI BLink)."</t>
  </si>
  <si>
    <t>O-acyltransferase (WSD1-like) family protein; FUNCTIONS IN: molecular_function unknown; INVOLVED IN: biological_process unknown; LOCATED IN: cellular_component unknown; EXPRESSED IN: 16 plant structures; EXPRESSED DURING: LP.06 six leaves visible, LP.04 four leaves visible, 4 anthesis, C globular stage, petal differentiation and expansion stage; CONTAINS InterPro DOMAIN/s: O-acyltransferase, WSD1, C-terminal (InterPro:IPR009721), O-acyltransferase, WSD1, N-terminal (InterPro:IPR004255); BEST Arabidopsis thaliana protein match is: O-acyltransferase (WSD1-like) family protein (TAIR:AT3G49200.1); Has 1044 Blast hits to 1032 proteins in 166 species: Archae - 2; Bacteria - 797; Metazoa - 8; Fungi - 0; Plants - 224; Viruses - 0; Other Eukaryotes - 13 (source: NCBI BLink)."</t>
  </si>
  <si>
    <t>galacturonosyltransferase 1 (GAUT1); CONTAINS InterPro DOMAIN/s: Glycosyl transferase, family 8 (InterPro:IPR002495); BEST Arabidopsis thaliana protein match is: galacturonosyltransferase 3 (TAIR:AT4G38270.2); Has 1521 Blast hits to 1503 proteins in 273 species: Archae - 4; Bacteria - 491; Metazoa - 148; Fungi - 2; Plants - 840; Viruses - 0; Other Eukaryotes - 36 (source: NCBI BLink)."</t>
  </si>
  <si>
    <t>RING/FYVE/PHD zinc finger superfamily protein; FUNCTIONS IN: zinc ion binding; EXPRESSED IN: 22 plant structures; EXPRESSED DURING: 13 growth stages; CONTAINS InterPro DOMAIN/s: Zinc finger, C3HC4 RING-type (InterPro:IPR018957), Zinc finger, RING-CH-type (InterPro:IPR011016); BEST Arabidopsis thaliana protein match is: RING/FYVE/PHD zinc finger superfamily protein (TAIR:AT5G63780.1); Has 30201 Blast hits to 17322 proteins in 780 species: Archae - 12; Bacteria - 1396; Metazoa - 17338; Fungi - 3422; Plants - 5037; Viruses - 0; Other Eukaryotes - 2996 (source: NCBI BLink)."</t>
  </si>
  <si>
    <t>Protein of unknown function (DUF668); CONTAINS InterPro DOMAIN/s: Protein of unknown function DUF668 (InterPro:IPR007700), Protein of unknown function DUF3475 (InterPro:IPR021864); BEST Arabidopsis thaliana protein match is: Protein of unknown function (DUF668) (TAIR:AT3G23160.1); Has 1807 Blast hits to 1807 proteins in 277 species: Archae - 0; Bacteria - 0; Metazoa - 736; Fungi - 347; Plants - 385; Viruses - 0; Other Eukaryotes - 339 (source: NCBI BLink)."</t>
  </si>
  <si>
    <t>Cystathionine beta-synthase (CBS) family protein; FUNCTIONS IN: molecular_function unknown; INVOLVED IN: biological_process unknown; LOCATED IN: vacuole; EXPRESSED IN: cultured cell; CONTAINS InterPro DOMAIN/s: Cystathionine beta-synthase, core (InterPro:IPR000644); BEST Arabidopsis thaliana protein match is: CBS domain-containing protein (TAIR:AT5G53750.1); Has 145 Blast hits to 144 proteins in 16 species: Archae - 0; Bacteria - 0; Metazoa - 1; Fungi - 0; Plants - 144; Viruses - 0; Other Eukaryotes - 0 (source: NCBI BLink)."</t>
  </si>
  <si>
    <t>carboxyesterase 16 (CXE16); FUNCTIONS IN: hydrolase activity; INVOLVED IN: metabolic process; LOCATED IN: endomembrane system; EXPRESSED IN: 23 plant structures; EXPRESSED DURING: 14 growth stages; CONTAINS InterPro DOMAIN/s: Lipase, GDXG, active site (InterPro:IPR002168), Alpha/beta hydrolase fold-3 (InterPro:IPR013094); BEST Arabidopsis thaliana protein match is: alpha/beta-Hydrolases superfamily protein (TAIR:AT3G27320.1); Has 30201 Blast hits to 17322 proteins in 780 species: Archae - 12; Bacteria - 1396; Metazoa - 17338; Fungi - 3422; Plants - 5037; Viruses - 0; Other Eukaryotes - 2996 (source: NCBI BLink)."</t>
  </si>
  <si>
    <t>GDP-4-keto-6-deoxymannose-3,5-epimerase-4-reductase 1 (GER1); CONTAINS InterPro DOMAIN/s: NAD-dependent epimerase/dehydratase (InterPro:IPR001509), NAD(P)-binding domain (InterPro:IPR016040); BEST Arabidopsis thaliana protein match is: NAD(P)-binding Rossmann-fold superfamily protein (TAIR:AT1G17890.1); Has 26333 Blast hits to 26329 proteins in 2769 species: Archae - 655; Bacteria - 15410; Metazoa - 462; Fungi - 218; Plants - 758; Viruses - 25; Other Eukaryotes - 8805 (source: NCBI BLink)."</t>
  </si>
  <si>
    <t>HON4; FUNCTIONS IN: DNA binding; INVOLVED IN: nucleosome assembly; LOCATED IN: nucleus, nucleosome; EXPRESSED IN: 23 plant structures; EXPRESSED DURING: 13 growth stages; CONTAINS InterPro DOMAIN/s: Winged helix-turn-helix transcription repressor DNA-binding (InterPro:IPR011991), A.T hook-like (InterPro:IPR020478), AT hook, DNA-binding motif (InterPro:IPR017956), Histone H1/H5 (InterPro:IPR005818); BEST Arabidopsis thaliana protein match is: high mobility group A5 (TAIR:AT1G48620.1); Has 2301 Blast hits to 2184 proteins in 377 species: Archae - 0; Bacteria - 351; Metazoa - 868; Fungi - 344; Plants - 528; Viruses - 17; Other Eukaryotes - 193 (source: NCBI BLink)."</t>
  </si>
  <si>
    <t>F-box family protein with WD40/YVTN repeat doamin; CONTAINS InterPro DOMAIN/s: F-box domain, cyclin-like (InterPro:IPR001810), WD40 repeat-like-containing domain (InterPro:IPR011046), F-box domain, Skp2-like (InterPro:IPR022364), WD40/YVTN repeat-like-containing domain (InterPro:IPR015943), WD40 repeat (InterPro:IPR001680), WD40 repeat, subgroup (InterPro:IPR019781); Has 641 Blast hits to 623 proteins in 165 species: Archae - 0; Bacteria - 72; Metazoa - 330; Fungi - 119; Plants - 62; Viruses - 0; Other Eukaryotes - 58 (source: NCBI BLink)."</t>
  </si>
  <si>
    <t>AT4G11880</t>
  </si>
  <si>
    <t>AGAMOUS-like 14 (AGL14)</t>
  </si>
  <si>
    <t>AGAMOUS-like 14 (AGL14); FUNCTIONS IN: DNA binding, sequence-specific DNA binding transcription factor activity; INVOLVED IN: regulation of transcription, DNA-dependent; LOCATED IN: nucleus; EXPRESSED IN: root; CONTAINS InterPro DOMAIN/s: Transcription factor, MADS-box (InterPro:IPR002100), Transcription factor, K-box (InterPro:IPR002487); BEST Arabidopsis thaliana protein match is: AGAMOUS-like 19 (TAIR:AT4G22950.1); Has 7256 Blast hits to 7253 proteins in 915 species: Archae - 0; Bacteria - 4; Metazoa - 632; Fungi - 309; Plants - 6224; Viruses - 0; Other Eukaryotes - 87 (source: NCBI BLink)."</t>
  </si>
  <si>
    <t>Photosystem II reaction center PsbP family protein; FUNCTIONS IN: calcium ion binding; INVOLVED IN: photosynthesis; LOCATED IN: in 9 components; EXPRESSED IN: 21 plant structures; EXPRESSED DURING: 14 growth stages; CONTAINS InterPro DOMAIN/s: Photosystem II oxygen evolving complex protein PsbP (InterPro:IPR002683), Mog1/PsbP/DUF1795, alpha/beta/alpha sandwich (InterPro:IPR016124), Mog1/PsbP, alpha/beta/alpha sandwich (InterPro:IPR016123); BEST Arabidopsis thaliana protein match is: PsbP-like protein 1 (TAIR:AT3G55330.1); Has 30201 Blast hits to 17322 proteins in 780 species: Archae - 12; Bacteria - 1396; Metazoa - 17338; Fungi - 3422; Plants - 5037; Viruses - 0; Other Eukaryotes - 2996 (source: NCBI BLink)."</t>
  </si>
  <si>
    <t>cystatin-1 (CYS1); FUNCTIONS IN: cysteine-type endopeptidase inhibitor activity; INVOLVED IN: cellular response to water deprivation, cellular response to cold, response to wounding, cellular response to heat; LOCATED IN: plasma membrane; EXPRESSED IN: 29 plant structures; EXPRESSED DURING: 16 growth stages; CONTAINS InterPro DOMAIN/s: Proteinase inhibitor I25, cystatin, conserved site (InterPro:IPR018073), Proteinase inhibitor I25, cystatin (InterPro:IPR000010), Proteinase inhibitor I25, cystatin, conserved region (InterPro:IPR020381); BEST Arabidopsis thaliana protein match is: cystatin B (TAIR:AT3G12490.2); Has 1807 Blast hits to 1807 proteins in 277 species: Archae - 0; Bacteria - 0; Metazoa - 736; Fungi - 347; Plants - 385; Viruses - 0; Other Eukaryotes - 339 (source: NCBI BLink)."</t>
  </si>
  <si>
    <t>NDH-dependent cyclic electron flow 1 (NDF4); FUNCTIONS IN: electron carrier activity, iron-sulfur cluster binding; INVOLVED IN: photosynthetic electron transport in photosystem I; LOCATED IN: chloroplast thylakoid membrane, chloroplast, NAD(P)H dehydrogenase complex (plastoquinone); EXPRESSED IN: 21 plant structures; EXPRESSED DURING: 13 growth stages; CONTAINS InterPro DOMAIN/s: Ferredoxin (InterPro:IPR001041), Beta-grasp fold, ferredoxin-type (InterPro:IPR012675); BEST Arabidopsis thaliana protein match is: 2Fe-2S ferredoxin-like superfamily protein (TAIR:AT4G32590.1); Has 476 Blast hits to 476 proteins in 113 species: Archae - 4; Bacteria - 232; Metazoa - 0; Fungi - 0; Plants - 67; Viruses - 0; Other Eukaryotes - 173 (source: NCBI BLink)."</t>
  </si>
  <si>
    <t>cytochrome P450, family 81, subfamily H, polypeptide 1 (CYP81H1); FUNCTIONS IN: electron carrier activity, monooxygenase activity, iron ion binding, oxygen binding, heme binding; INVOLVED IN: oxidation reduction; LOCATED IN: endomembrane system; EXPRESSED IN: 18 plant structures; EXPRESSED DURING: 12 growth stages; CONTAINS InterPro DOMAIN/s: Cytochrome P450 (InterPro:IPR001128), Cytochrome P450, E-class, group I (InterPro:IPR002401), Cytochrome P450, conserved site (InterPro:IPR017972); BEST Arabidopsis thaliana protein match is: cytochrome P450, family 81, subfamily D, polypeptide 5 (TAIR:AT4G37320.1); Has 33392 Blast hits to 33202 proteins in 1712 species: Archae - 63; Bacteria - 4035; Metazoa - 11608; Fungi - 7041; Plants - 9430; Viruses - 3; Other Eukaryotes - 1212 (source: NCBI BLink)."</t>
  </si>
  <si>
    <t>DEA(D/H)-box RNA helicase family protein; FUNCTIONS IN: helicase activity, nucleic acid binding, ATP-dependent helicase activity, ATP binding; INVOLVED IN: biological_process unknown; LOCATED IN: cytosol, plasma membrane, plant-type cell wall; EXPRESSED IN: 23 plant structures; EXPRESSED DURING: 11 growth stages; CONTAINS InterPro DOMAIN/s: RNA helicase, DEAD-box type, Q motif (InterPro:IPR014014), DNA/RNA helicase, DEAD/DEAH box type, N-terminal (InterPro:IPR011545), RNA helicase, ATP-dependent, DEAD-box, conserved site (InterPro:IPR000629), DEAD-like helicase, N-terminal (InterPro:IPR014001), DNA/RNA helicase, C-terminal (InterPro:IPR001650), Helicase, superfamily 1/2, ATP-binding domain (InterPro:IPR014021); BEST Arabidopsis thaliana protein match is: eukaryotic translation initiation factor 4A1 (TAIR:AT3G13920.1); Has 48726 Blast hits to 48144 proteins in 3104 species: Archae - 749; Bacteria - 26664; Metazoa - 6044; Fungi - 4769; Plants - 2616; Viruses - 17; Other Eukaryotes - 7867 (source: NCBI BLink)."</t>
  </si>
  <si>
    <t>RPM1-interacting protein 4 (RIN4) family protein; FUNCTIONS IN: molecular_function unknown; INVOLVED IN: biological_process unknown; LOCATED IN: plasma membrane; EXPRESSED IN: 24 plant structures; EXPRESSED DURING: 15 growth stages; CONTAINS InterPro DOMAIN/s: RPM1-interacting protein 4, defence response (InterPro:IPR008700); BEST Arabidopsis thaliana protein match is: RPM1-interacting protein 4 (RIN4) family protein (TAIR:AT5G55850.3); Has 281 Blast hits to 280 proteins in 36 species: Archae - 0; Bacteria - 0; Metazoa - 0; Fungi - 0; Plants - 279; Viruses - 0; Other Eukaryotes - 2 (source: NCBI BLink)."</t>
  </si>
  <si>
    <t>methyl-CPG-binding domain 11 (MBD11); FUNCTIONS IN: methyl-CpG binding, DNA binding; INVOLVED IN: biological_process unknown; LOCATED IN: nucleus; EXPRESSED IN: 22 plant structures; EXPRESSED DURING: 13 growth stages; CONTAINS InterPro DOMAIN/s: DNA-binding, integrase-type (InterPro:IPR016177), Methyl-CpG DNA binding (InterPro:IPR001739); BEST Arabidopsis thaliana protein match is: methyl-CPG-binding domain 10 (TAIR:AT1G15340.1); Has 9357 Blast hits to 6006 proteins in 613 species: Archae - 14; Bacteria - 964; Metazoa - 3510; Fungi - 943; Plants - 531; Viruses - 98; Other Eukaryotes - 3297 (source: NCBI BLink)."</t>
  </si>
  <si>
    <t>Protein kinase superfamily protein;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(TAIR:AT2G42960.1); Has 122106 Blast hits to 120621 proteins in 4377 species: Archae - 108; Bacteria - 14665; Metazoa - 44546; Fungi - 10342; Plants - 33653; Viruses - 419; Other Eukaryotes - 18373 (source: NCBI BLink)."</t>
  </si>
  <si>
    <t>cytosolic invertase 2 (CINV2); FUNCTIONS IN: sucrose alpha-glucosidase activity, beta-fructofuranosidase activity; INVOLVED IN: sucrose catabolic process, using invertase or sucrose synthase, root development; LOCATED IN: cytosol; EXPRESSED IN: 20 plant structures; EXPRESSED DURING: 12 growth stages; CONTAINS InterPro DOMAIN/s: Plant neutral invertase (InterPro:IPR006937), Six-hairpin glycosidase-like (InterPro:IPR008928); BEST Arabidopsis thaliana protein match is: cytosolic invertase 1 (TAIR:AT1G35580.2); Has 30201 Blast hits to 17322 proteins in 780 species: Archae - 12; Bacteria - 1396; Metazoa - 17338; Fungi - 3422; Plants - 5037; Viruses - 0; Other Eukaryotes - 2996 (source: NCBI BLink)."</t>
  </si>
  <si>
    <t>Plant neutral invertase family protein; FUNCTIONS IN: catalytic activity, beta-fructofuranosidase activity; INVOLVED IN: sucrose catabolic process, using beta-fructofuranosidase; LOCATED IN: cytosol; EXPRESSED IN: 20 plant structures; EXPRESSED DURING: 11 growth stages; CONTAINS InterPro DOMAIN/s: Plant neutral invertase (InterPro:IPR006937), Six-hairpin glycosidase-like (InterPro:IPR008928); BEST Arabidopsis thaliana protein match is: cytosolic invertase 2 (TAIR:AT4G09510.1); Has 703 Blast hits to 700 proteins in 102 species: Archae - 0; Bacteria - 140; Metazoa - 0; Fungi - 0; Plants - 316; Viruses - 0; Other Eukaryotes - 247 (source: NCBI BLink)."</t>
  </si>
  <si>
    <t>rotamase cyclophilin 5 (ROC5); FUNCTIONS IN: peptidyl-prolyl cis-trans isomerase activity; INVOLVED IN: protein folding, signal transduction; LOCATED IN: cytosol, apoplast, chloroplast, plasma membrane; EXPRESSED IN: 27 plant structures; EXPRESSED DURING: 15 growth stages; CONTAINS InterPro DOMAIN/s: Cyclophilin-like (InterPro:IPR015891), Peptidyl-prolyl cis-trans isomerase, cyclophilin-type (InterPro:IPR002130), Peptidyl-prolyl cis-trans isomerase, cyclophilin-type, conserved site (InterPro:IPR020892); BEST Arabidopsis thaliana protein match is: rotamase CYP 3 (TAIR:AT2G16600.1); Has 16787 Blast hits to 16755 proteins in 2701 species: Archae - 108; Bacteria - 6977; Metazoa - 2940; Fungi - 1375; Plants - 1301; Viruses - 4; Other Eukaryotes - 4082 (source: NCBI BLink)."</t>
  </si>
  <si>
    <t>phosphoadenosine phosphosulfate (PAPS) reductase family protein; FUNCTIONS IN: transferase activity; INVOLVED IN: Mo-molybdopterin cofactor biosynthetic process, metabolic process; LOCATED IN: cellular_component unknown; EXPRESSED IN: 22 plant structures; EXPRESSED DURING: 13 growth stages; CONTAINS InterPro DOMAIN/s: Rossmann-like alpha/beta/alpha sandwich fold (InterPro:IPR014729), Phosphoadenosine phosphosulphate reductase (InterPro:IPR002500), Molybdopterin binding (InterPro:IPR001453); Has 30201 Blast hits to 17322 proteins in 780 species: Archae - 12; Bacteria - 1396; Metazoa - 17338; Fungi - 3422; Plants - 5037; Viruses - 0; Other Eukaryotes - 2996 (source: NCBI BLink)."</t>
  </si>
  <si>
    <t>beta-1,4-N-acetylglucosaminyltransferase family protein; FUNCTIONS IN: transferase activity, transferring glycosyl groups, acetylglucosaminyltransferase activity; INVOLVED IN: protein amino acid N-linked glycosylation; LOCATED IN: membrane; EXPRESSED IN: 24 plant structures; EXPRESSED DURING: 15 growth stages; CONTAINS InterPro DOMAIN/s: Glycosyl transferase, family 17 (InterPro:IPR006813); BEST Arabidopsis thaliana protein match is: beta-1,4-N-acetylglucosaminyltransferase family protein (TAIR:AT5G14480.1); Has 1196 Blast hits to 1196 proteins in 92 species: Archae - 0; Bacteria - 43; Metazoa - 59; Fungi - 34; Plants - 126; Viruses - 4; Other Eukaryotes - 930 (source: NCBI BLink)."</t>
  </si>
  <si>
    <t>Galactose oxidase/kelch repeat superfamily protein; CONTAINS InterPro DOMAIN/s: F-box domain, cyclin-like (InterPro:IPR001810), Galactose oxidase/kelch, beta-propeller (InterPro:IPR011043), Kelch-type beta propeller (InterPro:IPR015915); BEST Arabidopsis thaliana protein match is: Kelch repeat-containing F-box family protein (TAIR:AT1G23390.1); Has 250 Blast hits to 250 proteins in 21 species: Archae - 0; Bacteria - 0; Metazoa - 5; Fungi - 0; Plants - 245; Viruses - 0; Other Eukaryotes - 0 (source: NCBI BLink)."</t>
  </si>
  <si>
    <t>ETHYLENE INSENSITIVE ROOT 1 (EIR1); CONTAINS InterPro DOMAIN/s: Auxin efflux carrier, subgroup (InterPro:IPR014024), Auxin efflux carrier (InterPro:IPR004776); BEST Arabidopsis thaliana protein match is: Auxin efflux carrier family protein (TAIR:AT2G01420.2); Has 30201 Blast hits to 17322 proteins in 780 species: Archae - 12; Bacteria - 1396; Metazoa - 17338; Fungi - 3422; Plants - 5037; Viruses - 0; Other Eukaryotes - 2996 (source: NCBI BLink)."</t>
  </si>
  <si>
    <t>ARM repeat superfamily protein; FUNCTIONS IN: ubiquitin-protein ligase activity, binding; INVOLVED IN: protein ubiquitination; LOCATED IN: ubiquitin ligase complex; EXPRESSED IN: 22 plant structures; EXPRESSED DURING: 13 growth stages; CONTAINS InterPro DOMAIN/s: U box domain (InterPro:IPR003613), Armadillo-like helical (InterPro:IPR011989), Armadillo (InterPro:IPR000225), Armadillo-type fold (InterPro:IPR016024); BEST Arabidopsis thaliana protein match is: RING/U-box superfamily protein with ARM repeat domain (TAIR:AT2G23140.1); Has 7024 Blast hits to 4442 proteins in 284 species: Archae - 0; Bacteria - 30; Metazoa - 1370; Fungi - 570; Plants - 4306; Viruses - 3; Other Eukaryotes - 745 (source: NCBI BLink)."</t>
  </si>
  <si>
    <t>nodulin MtN21 /EamA-like transporter family protein; LOCATED IN: membrane; EXPRESSED IN: 21 plant structures; EXPRESSED DURING: 13 growth stages; CONTAINS InterPro DOMAIN/s: Protein of unknown function DUF6, transmembrane (InterPro:IPR000620); BEST Arabidopsis thaliana protein match is: nodulin MtN21 /EamA-like transporter family protein (TAIR:AT3G28100.1); Has 30201 Blast hits to 17322 proteins in 780 species: Archae - 12; Bacteria - 1396; Metazoa - 17338; Fungi - 3422; Plants - 5037; Viruses - 0; Other Eukaryotes - 2996 (source: NCBI BLink)."</t>
  </si>
  <si>
    <t>mechanosensitive channel of small conductance-like 5 (MSL5); INVOLVED IN: transmembrane transport; LOCATED IN: membrane; CONTAINS InterPro DOMAIN/s: Membrane protein, At2g17000, predicted (InterPro:IPR016688), Mechanosensitive ion channel MscS (InterPro:IPR006685), Like-Sm ribonucleoprotein (LSM)-related domain (InterPro:IPR010920); BEST Arabidopsis thaliana protein match is: mechanosensitive channel of small conductance-like 4 (TAIR:AT1G53470.1); Has 30201 Blast hits to 17322 proteins in 780 species: Archae - 12; Bacteria - 1396; Metazoa - 17338; Fungi - 3422; Plants - 5037; Viruses - 0; Other Eukaryotes - 2996 (source: NCBI BLink)."</t>
  </si>
  <si>
    <t>GDSL-like Lipase/Acylhydrolase superfamily protein; FUNCTIONS IN: lipase activity, hydrolase activity, acting on ester bonds, carboxylesterase activity; INVOLVED IN: lipid metabolic process; LOCATED IN: endomembrane system; EXPRESSED IN: central cell; CONTAINS InterPro DOMAIN/s: Lipase, GDSL, active site (InterPro:IPR008265), Lipase, GDSL (InterPro:IPR001087); BEST Arabidopsis thaliana protein match is: GDSL-like Lipase/Acylhydrolase superfamily protein (TAIR:AT1G59406.1); Has 30201 Blast hits to 17322 proteins in 780 species: Archae - 12; Bacteria - 1396; Metazoa - 17338; Fungi - 3422; Plants - 5037; Viruses - 0; Other Eukaryotes - 2996 (source: NCBI BLink)."</t>
  </si>
  <si>
    <t>Cysteine proteinases superfamily protein; FUNCTIONS IN: cysteine-type endopeptidase activity, cysteine-type peptidase activity; INVOLVED IN: proteolysis, regulation of catalytic activity; LOCATED IN: vacuole; EXPRESSED IN: 22 plant structures; EXPRESSED DURING: 13 growth stages; CONTAINS InterPro DOMAIN/s: Peptidase C1A, papain (InterPro:IPR013128), Peptidase C1A, cathepsin B (InterPro:IPR015643), Peptidase C1A, papain C-terminal (InterPro:IPR000668), Peptidase, cysteine peptidase active site (InterPro:IPR000169), Peptidase C1A, propeptide (InterPro:IPR012599); BEST Arabidopsis thaliana protein match is: Cysteine proteinases superfamily protein (TAIR:AT1G02305.1); Has 7486 Blast hits to 7443 proteins in 692 species: Archae - 63; Bacteria - 158; Metazoa - 3254; Fungi - 4; Plants - 1745; Viruses - 146; Other Eukaryotes - 2116 (source: NCBI BLink)."</t>
  </si>
  <si>
    <t>Sterile alpha motif (SAM) domain-containing protein; FUNCTIONS IN: molecular_function unknown; INVOLVED IN: biological_process unknown; LOCATED IN: cellular_component unknown; EXPRESSED IN: 12 plant structures; EXPRESSED DURING: 4 anthesis, F mature embryo stage, petal differentiation and expansion stage, E expanded cotyledon stage, D bilateral stage; CONTAINS InterPro DOMAIN/s: Sterile alpha motif-type (InterPro:IPR013761), Sterile alpha motif (InterPro:IPR001660), Sterile alpha motif homology (InterPro:IPR010993), Sterile alpha motif, type 2 (InterPro:IPR011510); BEST Arabidopsis thaliana protein match is: Sterile alpha motif (SAM) domain-containing protein (TAIR:AT3G48800.1); Has 1807 Blast hits to 1807 proteins in 277 species: Archae - 0; Bacteria - 0; Metazoa - 736; Fungi - 347; Plants - 385; Viruses - 0; Other Eukaryotes - 339 (source: NCBI BLink)."</t>
  </si>
  <si>
    <t>alpha/beta-Hydrolases superfamily protein; FUNCTIONS IN: triglyceride lipase activity; INVOLVED IN: lipid metabolic process; LOCATED IN: cellular_component unknown; EXPRESSED IN: 24 plant structures; EXPRESSED DURING: 15 growth stages; CONTAINS InterPro DOMAIN/s: Lipase, class 3 (InterPro:IPR002921); BEST Arabidopsis thaliana protein match is: alpha/beta-Hydrolases superfamily protein (TAIR:AT3G62590.1); Has 747 Blast hits to 737 proteins in 148 species: Archae - 0; Bacteria - 27; Metazoa - 209; Fungi - 146; Plants - 175; Viruses - 15; Other Eukaryotes - 175 (source: NCBI BLink)."</t>
  </si>
  <si>
    <t>P-loop containing nucleoside triphosphate hydrolases superfamily protein; FUNCTIONS IN: helicase activity, DNA binding, ATP binding, nucleic acid binding; INVOLVED IN: DNA repair; LOCATED IN: cellular_component unknown; EXPRESSED IN: 7 plant structures; EXPRESSED DURING: F mature embryo stage, petal differentiation and expansion stage, E expanded cotyledon stage, D bilateral stage; CONTAINS InterPro DOMAIN/s: DEAD-like helicase, N-terminal (InterPro:IPR014001), DNA/RNA helicase, C-terminal (InterPro:IPR001650), Helicase, superfamily 1/2, ATP-binding domain (InterPro:IPR014021), SNF2-related (InterPro:IPR000330); BEST Arabidopsis thaliana protein match is: Helicase protein with RING/U-box domain (TAIR:AT1G05120.1); Has 20658 Blast hits to 14879 proteins in 1788 species: Archae - 141; Bacteria - 6646; Metazoa - 3824; Fungi - 4666; Plants - 1875; Viruses - 121; Other Eukaryotes - 3385 (source: NCBI BLink)."</t>
  </si>
  <si>
    <t>vacuolar ATP synthase subunit A (VHA-A); FUNCTIONS IN: hydrogen ion transporting ATP synthase activity, rotational mechanism, hydrolase activity, acting on acid anhydrides, catalyzing transmembrane movement of substances, proton-transporting ATPase activity, rotational mechanism, ATP binding; INVOLVED IN: response to salt stress, proton transport, Golgi organization, pollen development; LOCATED IN: in 8 components; EXPRESSED IN: 29 plant structures; EXPRESSED DURING: 17 growth stages; CONTAINS InterPro DOMAIN/s: ATPase, F1/V1/A1 complex, alpha/beta subunit, C-terminal (InterPro:IPR000793), ATPase, alpha/beta subunit, nucleotide-binding domain, active site (InterPro:IPR020003), ATPase, F1/A1 complex, alpha/beta subunit, N-terminal (InterPro:IPR018118), ATPase, F1/V1/A1 complex, alpha/beta subunit, N-terminal (InterPro:IPR004100), ATPase, V1 complex, subunit A (InterPro:IPR005725), ATPase, alpha/beta subunit, nucleotide-binding domain (InterPro:IPR000194); BEST Arabidopsis thaliana protein match is: ATP synthase alpha/beta family protein (TAIR:AT5G08670.1); Has 40508 Blast hits to 38748 proteins in 9967 species: Archae - 874; Bacteria - 22679; Metazoa - 1366; Fungi - 853; Plants - 8095; Viruses - 0; Other Eukaryotes - 6641 (source: NCBI BLink)."</t>
  </si>
  <si>
    <t>Intron maturase, type II family protein; FUNCTIONS IN: RNA binding, RNA-directed DNA polymerase activity; INVOLVED IN: RNA-dependent DNA replication, RNA splicing; EXPRESSED IN: 22 plant structures; EXPRESSED DURING: 13 growth stages; CONTAINS InterPro DOMAIN/s: Intron maturase, type II (InterPro:IPR000442), RNA-directed DNA polymerase (reverse transcriptase) (InterPro:IPR000477); BEST Arabidopsis thaliana protein match is: Intron maturase, type II family protein (TAIR:AT1G30010.1); Has 1807 Blast hits to 1807 proteins in 277 species: Archae - 0; Bacteria - 0; Metazoa - 736; Fungi - 347; Plants - 385; Viruses - 0; Other Eukaryotes - 339 (source: NCBI BLink)."</t>
  </si>
  <si>
    <t>ARD4; FUNCTIONS IN: acireductone dioxygenase [iron(II)-requiring] activity, metal ion binding; INVOLVED IN: L-methionine salvage from methylthioadenosine, oxidation reduction; LOCATED IN: cellular_component unknown; EXPRESSED IN: 22 plant structures; EXPRESSED DURING: 13 growth stages; CONTAINS InterPro DOMAIN/s: Acireductone dioxygenase, ARD (InterPro:IPR004313), Cupin, RmlC-type (InterPro:IPR011051), RmlC-like jelly roll fold (InterPro:IPR014710); BEST Arabidopsis thaliana protein match is: RmlC-like cupins superfamily protein (TAIR:AT4G14710.2); Has 30201 Blast hits to 17322 proteins in 780 species: Archae - 12; Bacteria - 1396; Metazoa - 17338; Fungi - 3422; Plants - 5037; Viruses - 0; Other Eukaryotes - 2996 (source: NCBI BLink)."</t>
  </si>
  <si>
    <t>CONTAINS InterPro DOMAIN/s: Defective-in-cullin neddylation protein (InterPro:IPR014764), Protein of unknown function DUF298 (InterPro:IPR005176); BEST Arabidopsis thaliana protein match is: unknown protein (TAIR:AT3G12760.1); Has 784 Blast hits to 784 proteins in 182 species: Archae - 0; Bacteria - 0; Metazoa - 480; Fungi - 124; Plants - 115; Viruses - 0; Other Eukaryotes - 65 (source: NCBI BLink)."</t>
  </si>
  <si>
    <t>Peroxidase superfamily protein; FUNCTIONS IN: peroxidase activity, heme binding; INVOLVED IN: response to oxidative stress, oxidation reduction; LOCATED IN: endomembrane system; EXPRESSED IN: root, flower; EXPRESSED DURING: petal differentiation and expansion stage;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root hair specific 19 (TAIR:AT5G67400.1); Has 4452 Blast hits to 4430 proteins in 281 species: Archae - 0; Bacteria - 0; Metazoa - 5; Fungi - 117; Plants - 4266; Viruses - 0; Other Eukaryotes - 64 (source: NCBI BLink)."</t>
  </si>
  <si>
    <t>Protein kinase superfamily protein; FUNCTIONS IN: protein serine/threonine kinase activity, protein kinase activity, kinase activity, ATP binding; INVOLVED IN: response to salt stress, N-terminal protein myristoylation; LOCATED IN: plasma membrane; EXPRESSED IN: 24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(TAIR:AT2G28590.1); Has 114203 Blast hits to 112857 proteins in 4234 species: Archae - 113; Bacteria - 13468; Metazoa - 41680; Fungi - 9329; Plants - 32811; Viruses - 406; Other Eukaryotes - 16396 (source: NCBI BLink)."</t>
  </si>
  <si>
    <t>DNAJ heat shock family protein; FUNCTIONS IN: unfolded protein binding, heat shock protein binding; INVOLVED IN: protein folding; LOCATED IN: cellular_component unknown; EXPRESSED IN: 24 plant structures; EXPRESSED DURING: 15 growth stages; CONTAINS InterPro DOMAIN/s: Molecular chaperone, heat shock protein, Hsp40, DnaJ (InterPro:IPR015609), HSP40/DnaJ peptide-binding (InterPro:IPR008971), Chaperone DnaJ, C-terminal (InterPro:IPR002939), Heat shock protein DnaJ, N-terminal (InterPro:IPR001623), Heat shock protein DnaJ (InterPro:IPR003095), Heat shock protein DnaJ, conserved site (InterPro:IPR018253); BEST Arabidopsis thaliana protein match is: DNAJ heat shock family protein (TAIR:AT1G10350.1); Has 27840 Blast hits to 26488 proteins in 3397 species: Archae - 203; Bacteria - 10747; Metazoa - 4580; Fungi - 2597; Plants - 2794; Viruses - 15; Other Eukaryotes - 6904 (source: NCBI BLink)."</t>
  </si>
  <si>
    <t>cytochrome P450, family 77, subfamily A, polypeptide 9 (CYP77A9); FUNCTIONS IN: electron carrier activity, monooxygenase activity, iron ion binding, oxygen binding, heme binding; INVOLVED IN: oxidation reduction; LOCATED IN: endomembrane system; EXPRESSED IN: central cell; CONTAINS InterPro DOMAIN/s: Cytochrome P450 (InterPro:IPR001128), Cytochrome P450, conserved site (InterPro:IPR017972), Cytochrome P450, E-class, group I (InterPro:IPR002401); BEST Arabidopsis thaliana protein match is: Cytochrome P450 superfamily protein (TAIR:AT3G10560.1); Has 1807 Blast hits to 1807 proteins in 277 species: Archae - 0; Bacteria - 0; Metazoa - 736; Fungi - 347; Plants - 385; Viruses - 0; Other Eukaryotes - 339 (source: NCBI BLink)."</t>
  </si>
  <si>
    <t>Cysteine proteinases superfamily protein; FUNCTIONS IN: cysteine-type peptidase activity, cysteine-type endopeptidase activity; INVOLVED IN: proteolysis; LOCATED IN: endomembrane system; EXPRESSED IN: 15 plant structures; EXPRESSED DURING: 10 growth stages;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Cysteine proteinases superfamily protein (TAIR:AT3G49340.1); Has 7920 Blast hits to 7848 proteins in 742 species: Archae - 67; Bacteria - 274; Metazoa - 3329; Fungi - 4; Plants - 1897; Viruses - 138; Other Eukaryotes - 2211 (source: NCBI BLink)."</t>
  </si>
  <si>
    <t>Transmembrane amino acid transporter family protein; CONTAINS InterPro DOMAIN/s: Amino acid transporter, transmembrane (InterPro:IPR013057); BEST Arabidopsis thaliana protein match is: Transmembrane amino acid transporter family protein (TAIR:AT2G40420.1); Has 4348 Blast hits to 4307 proteins in 431 species: Archae - 11; Bacteria - 411; Metazoa - 1511; Fungi - 660; Plants - 875; Viruses - 3; Other Eukaryotes - 877 (source: NCBI BLink)."</t>
  </si>
  <si>
    <t>regulatory particle non-ATPase subunit 5B (RPN5B); CONTAINS InterPro DOMAIN/s: Winged helix-turn-helix transcription repressor DNA-binding (InterPro:IPR011991), Proteasome component (PCI) domain (InterPro:IPR000717); BEST Arabidopsis thaliana protein match is: 26S proteasome regulatory subunit, putative (RPN5) (TAIR:AT5G09900.1); Has 840 Blast hits to 830 proteins in 229 species: Archae - 0; Bacteria - 0; Metazoa - 302; Fungi - 291; Plants - 115; Viruses - 0; Other Eukaryotes - 132 (source: NCBI BLink)."</t>
  </si>
  <si>
    <t>alpha/beta-Hydrolases superfamily protein; FUNCTIONS IN: triglyceride lipase activity; INVOLVED IN: lipid metabolic process; LOCATED IN: chloroplast; EXPRESSED IN: 22 plant structures; EXPRESSED DURING: 13 growth stages; CONTAINS InterPro DOMAIN/s: Lipase, class 3 (InterPro:IPR002921); BEST Arabidopsis thaliana protein match is: alpha/beta-Hydrolases superfamily protein (TAIR:AT4G18550.1); Has 772 Blast hits to 765 proteins in 118 species: Archae - 0; Bacteria - 26; Metazoa - 4; Fungi - 158; Plants - 461; Viruses - 1; Other Eukaryotes - 122 (source: NCBI BLink)."</t>
  </si>
  <si>
    <t>FUNCTIONS IN: molecular_function unknown; INVOLVED IN: vesicle-mediated transport, vesicle docking involved in exocytosis; LOCATED IN: cellular_component unknown; EXPRESSED IN: 22 plant structures; EXPRESSED DURING: 14 growth stages; CONTAINS InterPro DOMAIN/s: Sec1-like protein (InterPro:IPR001619); Has 30201 Blast hits to 17322 proteins in 780 species: Archae - 12; Bacteria - 1396; Metazoa - 17338; Fungi - 3422; Plants - 5037; Viruses - 0; Other Eukaryotes - 2996 (source: NCBI BLink)."</t>
  </si>
  <si>
    <t>Aconitase family protein; FUNCTIONS IN: molecular_function unknown; INVOLVED IN: metabolic process; LOCATED IN: cellular_component unknown; EXPRESSED IN: male gametophyte, leaf, stamen; EXPRESSED DURING: 4 anthesis, LP.02 two leaves visible; CONTAINS InterPro DOMAIN/s: Aconitase/Iron regulatory protein 2/2-methylisocitrate dehydratase (InterPro:IPR015934), Aconitase-like core (InterPro:IPR015937); BEST Arabidopsis thaliana protein match is: aconitase 2 (TAIR:AT4G26970.1); Has 1807 Blast hits to 1807 proteins in 277 species: Archae - 0; Bacteria - 0; Metazoa - 736; Fungi - 347; Plants - 385; Viruses - 0; Other Eukaryotes - 339 (source: NCBI BLink)."</t>
  </si>
  <si>
    <t>sterol methyltransferase 2 (SMT2); FUNCTIONS IN: S-adenosylmethionine-dependent methyltransferase activity; INVOLVED IN: xylem and phloem pattern formation, negative regulation of DNA endoreduplication, multidimensional cell growth, sterol biosynthetic process, pattern specification process; LOCATED IN: endoplasmic reticulum; EXPRESSED IN: 30 plant structures; EXPRESSED DURING: 14 growth stages; CONTAINS InterPro DOMAIN/s: Sterol methyltransferase C-terminal (InterPro:IPR013705), Methyltransferase type 11 (InterPro:IPR013216); BEST Arabidopsis thaliana protein match is: sterol methyltransferase 3 (TAIR:AT1G76090.1); Has 13231 Blast hits to 13223 proteins in 2296 species: Archae - 440; Bacteria - 9200; Metazoa - 162; Fungi - 455; Plants - 664; Viruses - 0; Other Eukaryotes - 2310 (source: NCBI BLink)."</t>
  </si>
  <si>
    <t>AT1G48960</t>
  </si>
  <si>
    <t>Adenine nucleotide alpha hydrolases-like superfamily protein; FUNCTIONS IN: molecular_function unknown; INVOLVED IN: response to stress; LOCATED IN: cellular_component unknown; EXPRESSED IN: 22 plant structures; EXPRESSED DURING: 13 growth stages; CONTAINS InterPro DOMAIN/s: UspA (InterPro:IPR006016), Rossmann-like alpha/beta/alpha sandwich fold (InterPro:IPR014729); BEST Arabidopsis thaliana protein match is: Adenine nucleotide alpha hydrolases-like superfamily protein (TAIR:AT2G03720.1); Has 185 Blast hits to 185 proteins in 20 species: Archae - 0; Bacteria - 0; Metazoa - 0; Fungi - 0; Plants - 185; Viruses - 0; Other Eukaryotes - 0 (source: NCBI BLink)."</t>
  </si>
  <si>
    <t>TOXICOS EN LEVADURA 4 (ATL4); FUNCTIONS IN: zinc ion binding; EXPRESSED IN: 18 plant structures; EXPRESSED DURING: 11 growth stages; CONTAINS InterPro DOMAIN/s: Zinc finger, RING-type (InterPro:IPR001841), Zinc finger, C3HC4 RING-type (InterPro:IPR018957); BEST Arabidopsis thaliana protein match is: RING/U-box superfamily protein (TAIR:AT1G72200.1); Has 8923 Blast hits to 8901 proteins in 292 species: Archae - 0; Bacteria - 8; Metazoa - 2301; Fungi - 667; Plants - 4759; Viruses - 54; Other Eukaryotes - 1134 (source: NCBI BLink)."</t>
  </si>
  <si>
    <t>calmodulin binding; FUNCTIONS IN: calmodulin binding; INVOLVED IN: biological_process unknown; LOCATED IN: plasma membrane; EXPRESSED IN: 22 plant structures; EXPRESSED DURING: 13 growth stages; CONTAINS InterPro DOMAIN/s: Calmodulin-binding protein, plant (InterPro:IPR012417); BEST Arabidopsis thaliana protein match is: Plant calmodulin-binding protein-related (TAIR:AT2G38800.1); Has 1807 Blast hits to 1807 proteins in 277 species: Archae - 0; Bacteria - 0; Metazoa - 736; Fungi - 347; Plants - 385; Viruses - 0; Other Eukaryotes - 339 (source: NCBI BLink)."</t>
  </si>
  <si>
    <t>vacuolar ATP synthase G3 (VATG3); FUNCTIONS IN: hydrolase activity, acting on acid anhydrides, catalyzing transmembrane movement of substances; INVOLVED IN: proton transport; LOCATED IN: vacuole; EXPRESSED IN: 6 plant structures; EXPRESSED DURING: L mature pollen stage, M germinated pollen stage, 4 anthesis, petal differentiation and expansion stage; CONTAINS InterPro DOMAIN/s: Vacuolar (H+)-ATPase G subunit (InterPro:IPR005124); BEST Arabidopsis thaliana protein match is: vacuolar membrane ATPase 10 (TAIR:AT3G01390.2); Has 543 Blast hits to 543 proteins in 176 species: Archae - 0; Bacteria - 0; Metazoa - 270; Fungi - 119; Plants - 123; Viruses - 0; Other Eukaryotes - 31 (source: NCBI BLink)."</t>
  </si>
  <si>
    <t>ACT domain-containing protein; FUNCTIONS IN: amino acid binding; INVOLVED IN: metabolic process; LOCATED IN: chloroplast thylakoid membrane, chloroplast stroma, chloroplast; EXPRESSED IN: 22 plant structures; EXPRESSED DURING: 13 growth stages; CONTAINS InterPro DOMAIN/s: Amino acid-binding ACT (InterPro:IPR002912); BEST Arabidopsis thaliana protein match is: uridylyltransferase-related (TAIR:AT1G16880.1); Has 1807 Blast hits to 1807 proteins in 277 species: Archae - 0; Bacteria - 0; Metazoa - 736; Fungi - 347; Plants - 385; Viruses - 0; Other Eukaryotes - 339 (source: NCBI BLink)."</t>
  </si>
  <si>
    <t>aspartate-glutamate racemase family; FUNCTIONS IN: racemase and epimerase activity, acting on amino acids and derivatives; INVOLVED IN: metabolic process, cellular amino acid metabolic process; LOCATED IN: chloroplast; EXPRESSED IN: 22 plant structures; EXPRESSED DURING: 13 growth stages; CONTAINS InterPro DOMAIN/s: Asp/Glu/hydantoin racemase (InterPro:IPR015942), Aspartate racemase (InterPro:IPR004380), Asp/Glu racemase (InterPro:IPR001920); Has 2436 Blast hits to 2424 proteins in 674 species: Archae - 57; Bacteria - 1708; Metazoa - 0; Fungi - 2; Plants - 35; Viruses - 0; Other Eukaryotes - 634 (source: NCBI BLink)."</t>
  </si>
  <si>
    <t>calmodulin-domain protein kinase 7 (CPK7); FUNCTIONS IN: in 6 functions; INVOLVED IN: protein amino acid phosphorylation, N-terminal protein myristoylation; LOCATED IN: plasma membrane; EXPRESSED IN: 23 plant structures; EXPRESSED DURING: 13 growth stages; CONTAINS InterPro DOMAIN/s: Protein kinase, ATP binding site (InterPro:IPR017441), EF-Hand 1, calcium-binding site (InterPro:IPR018247), Serine/threonine-protein kinase domain (InterPro:IPR002290), Calcium-binding EF-hand (InterPro:IPR002048), EF-hand-like domain (InterPro:IPR011992), EF-hand (InterPro:IPR018248),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Calcium/calmodulin-dependent protein kinase-like (InterPro:IPR020636), Tyrosine-protein kinase, catalytic domain (InterPro:IPR020635); BEST Arabidopsis thaliana protein match is: calcium-dependent protein kinase 19 (TAIR:AT5G19450.2); Has 30201 Blast hits to 17322 proteins in 780 species: Archae - 12; Bacteria - 1396; Metazoa - 17338; Fungi - 3422; Plants - 5037; Viruses - 0; Other Eukaryotes - 2996 (source: NCBI BLink)."</t>
  </si>
  <si>
    <t>RNAse II-like 1 (RTL1); FUNCTIONS IN: RNA binding, ribonuclease III activity; INVOLVED IN: RNA processing; LOCATED IN: cellular_component unknown; EXPRESSED IN: root; CONTAINS InterPro DOMAIN/s: Ribonuclease III (InterPro:IPR000999); BEST Arabidopsis thaliana protein match is: RNAse THREE-like protein 2 (TAIR:AT3G20420.1); Has 6428 Blast hits to 6386 proteins in 2315 species: Archae - 23; Bacteria - 4325; Metazoa - 271; Fungi - 247; Plants - 236; Viruses - 14; Other Eukaryotes - 1312 (source: NCBI BLink)."</t>
  </si>
  <si>
    <t>RING/U-box superfamily protein; FUNCTIONS IN: zinc ion binding; INVOLVED IN: N-terminal protein myristoylation; EXPRESSED IN: 24 plant structures; EXPRESSED DURING: 13 growth stages; CONTAINS InterPro DOMAIN/s: Zinc finger, RING-type (InterPro:IPR001841); BEST Arabidopsis thaliana protein match is: RING/U-box superfamily protein (TAIR:AT1G17145.1); Has 267 Blast hits to 267 proteins in 123 species: Archae - 0; Bacteria - 0; Metazoa - 19; Fungi - 154; Plants - 74; Viruses - 0; Other Eukaryotes - 20 (source: NCBI BLink)."</t>
  </si>
  <si>
    <t>Eukaryotic aspartyl protease family protein; FUNCTIONS IN: aspartic-type endopeptidase activity; INVOLVED IN: proteolysis; LOCATED IN: endomembrane system; EXPRESSED IN: 24 plant structures; EXPRESSED DURING: 13 growth stages; CONTAINS InterPro DOMAIN/s: Peptidase aspartic (InterPro:IPR021109), Peptidase aspartic, catalytic (InterPro:IPR009007), Peptidase A1 (InterPro:IPR001461); BEST Arabidopsis thaliana protein match is: Eukaryotic aspartyl protease family protein (TAIR:AT1G03220.1); Has 1807 Blast hits to 1807 proteins in 277 species: Archae - 0; Bacteria - 0; Metazoa - 736; Fungi - 347; Plants - 385; Viruses - 0; Other Eukaryotes - 339 (source: NCBI BLink)."</t>
  </si>
  <si>
    <t>DEFENDER AGAINST APOPTOTIC DEATH 1 (ATDAD1); FUNCTIONS IN: molecular_function unknown; INVOLVED IN: anti-apoptosis; LOCATED IN: endoplasmic reticulum, membrane; EXPRESSED IN: 26 plant structures; EXPRESSED DURING: 14 growth stages; CONTAINS InterPro DOMAIN/s: Defender against death DAD protein (InterPro:IPR003038); BEST Arabidopsis thaliana protein match is: Defender against death (DAD family) protein (TAIR:AT2G35520.1); Has 458 Blast hits to 458 proteins in 196 species: Archae - 0; Bacteria - 0; Metazoa - 197; Fungi - 115; Plants - 102; Viruses - 0; Other Eukaryotes - 44 (source: NCBI BLink)."</t>
  </si>
  <si>
    <t>TIFY10B; CONTAINS InterPro DOMAIN/s: Tify (InterPro:IPR010399), CCT domain-like (InterPro:IPR018467); BEST Arabidopsis thaliana protein match is: jasmonate-zim-domain protein 1 (TAIR:AT1G19180.1); Has 432 Blast hits to 427 proteins in 29 species: Archae - 0; Bacteria - 0; Metazoa - 0; Fungi - 0; Plants - 432; Viruses - 0; Other Eukaryotes - 0 (source: NCBI BLink)."</t>
  </si>
  <si>
    <t>dsRNA-binding protein 2 (DRB2); CONTAINS InterPro DOMAIN/s: Double-stranded RNA-binding (InterPro:IPR001159), Double-stranded RNA-binding-like (InterPro:IPR014720); BEST Arabidopsis thaliana protein match is: dsRNA-binding protein 5 (TAIR:AT5G41070.1); Has 1035 Blast hits to 903 proteins in 271 species: Archae - 2; Bacteria - 346; Metazoa - 166; Fungi - 72; Plants - 365; Viruses - 9; Other Eukaryotes - 75 (source: NCBI BLink)."</t>
  </si>
  <si>
    <t>BZO2H1; CONTAINS InterPro DOMAIN/s: Basic-leucine zipper (bZIP) transcription factor (InterPro:IPR004827), bZIP transcription factor, bZIP-1 (InterPro:IPR011616), Basic leucine-zipper, C-terminal (InterPro:IPR020983); BEST Arabidopsis thaliana protein match is: basic leucine zipper 25 (TAIR:AT3G54620.1); Has 2464 Blast hits to 2453 proteins in 235 species: Archae - 2; Bacteria - 9; Metazoa - 253; Fungi - 131; Plants - 1940; Viruses - 0; Other Eukaryotes - 129 (source: NCBI BLink)."</t>
  </si>
  <si>
    <t>K+ efflux antiporter 6 (KEA6); FUNCTIONS IN: potassium:hydrogen antiporter activity, potassium ion transmembrane transporter activity; INVOLVED IN: potassium ion transport, cation transport, transmembrane transport; LOCATED IN: membrane; EXPRESSED IN: 22 plant structures; EXPRESSED DURING: 13 growth stages; CONTAINS InterPro DOMAIN/s: Cation/H+ exchanger (InterPro:IPR006153); BEST Arabidopsis thaliana protein match is: K+ efflux antiporter 4 (TAIR:AT2G19600.1); Has 10410 Blast hits to 10399 proteins in 2159 species: Archae - 365; Bacteria - 8460; Metazoa - 71; Fungi - 71; Plants - 421; Viruses - 0; Other Eukaryotes - 1022 (source: NCBI BLink)."</t>
  </si>
  <si>
    <t>LGT9; FUNCTIONS IN: transferase activity, transferring hexosyl groups, polygalacturonate 4-alpha-galacturonosyltransferase activity, transferase activity, transferring glycosyl groups; INVOLVED IN: carbohydrate biosynthetic process; LOCATED IN: endomembrane system; EXPRESSED IN: 23 plant structures; EXPRESSED DURING: 13 growth stages; CONTAINS InterPro DOMAIN/s: Glycosyl transferase, family 8 (InterPro:IPR002495); BEST Arabidopsis thaliana protein match is: glucosyl transferase family 8 (TAIR:AT1G70090.2); Has 2080 Blast hits to 2070 proteins in 453 species: Archae - 0; Bacteria - 1044; Metazoa - 227; Fungi - 4; Plants - 722; Viruses - 0; Other Eukaryotes - 83 (source: NCBI BLink)."</t>
  </si>
  <si>
    <t>RNA polymerase II, Rpb4, core protein; FUNCTIONS IN: DNA-directed RNA polymerase activity, catalytic activity, nucleotide binding; INVOLVED IN: cellular metabolic process, transcription; LOCATED IN: cellular_component unknown; EXPRESSED IN: 22 plant structures; EXPRESSED DURING: 13 growth stages; CONTAINS InterPro DOMAIN/s: HRDC-like (InterPro:IPR010997), RNA polymerase II, Rpb4 (InterPro:IPR005574), RNA polymerase II, Rpb4, core (InterPro:IPR006590); BEST Arabidopsis thaliana protein match is: RNA polymerase II, Rpb4, core protein (TAIR:AT3G28956.1); Has 213 Blast hits to 213 proteins in 94 species: Archae - 0; Bacteria - 0; Metazoa - 128; Fungi - 38; Plants - 39; Viruses - 0; Other Eukaryotes - 8 (source: NCBI BLink)."</t>
  </si>
  <si>
    <t>vamp/synaptobrevin-associated protein 27-2 (VAP27-2); FUNCTIONS IN: structural molecule activity; INVOLVED IN: intracellular transport; LOCATED IN: plasma membrane, endoplasmic reticulum membrane; EXPRESSED IN: cultured cell; CONTAINS InterPro DOMAIN/s: PapD-like (InterPro:IPR008962), Major sperm protein (InterPro:IPR000535); BEST Arabidopsis thaliana protein match is: vesicle associated protein (TAIR:AT3G60600.1); Has 1156 Blast hits to 1101 proteins in 218 species: Archae - 0; Bacteria - 19; Metazoa - 465; Fungi - 159; Plants - 427; Viruses - 0; Other Eukaryotes - 86 (source: NCBI BLink)."</t>
  </si>
  <si>
    <t>copper/zinc superoxide dismutase 1 (CSD1); FUNCTIONS IN: superoxide dismutase activity; INVOLVED IN: in 7 processes; LOCATED IN: cytosol, cytoplasm; EXPRESSED IN: 28 plant structures; EXPRESSED DURING: 13 growth stages; CONTAINS InterPro DOMAIN/s: Superoxide dismutase, copper/zinc,  binding site (InterPro:IPR018152), Superoxide dismutase, copper/zinc binding (InterPro:IPR001424); BEST Arabidopsis thaliana protein match is: copper/zinc superoxide dismutase 2 (TAIR:AT2G28190.1); Has 4705 Blast hits to 4689 proteins in 1491 species: Archae - 6; Bacteria - 2000; Metazoa - 1249; Fungi - 303; Plants - 666; Viruses - 142; Other Eukaryotes - 339 (source: NCBI BLink)."</t>
  </si>
  <si>
    <t>Integrase-type DNA-binding superfamily protein; CONTAINS InterPro DOMAIN/s: DNA-binding, integrase-type (InterPro:IPR016177), Pathogenesis-related transcriptional factor/ERF, DNA-binding (InterPro:IPR001471); BEST Arabidopsis thaliana protein match is: Integrase-type DNA-binding superfamily protein (TAIR:AT5G61590.1); Has 5961 Blast hits to 5673 proteins in 249 species: Archae - 0; Bacteria - 0; Metazoa - 0; Fungi - 0; Plants - 5951; Viruses - 0; Other Eukaryotes - 10 (source: NCBI BLink)."</t>
  </si>
  <si>
    <t>Calcium-binding EF-hand family protein; FUNCTIONS IN: calcium ion binding; INVOLVED IN: biological_process unknown; LOCATED IN: cellular_component unknown; EXPRESSED IN: 23 plant structures; EXPRESSED DURING: 14 growth stages; CONTAINS InterPro DOMAIN/s: EF-Hand 1, calcium-binding site (InterPro:IPR018247), EF-HAND 2 (InterPro:IPR018249), EF-hand-like domain (InterPro:IPR011992), Calcium-binding EF-hand (InterPro:IPR002048), EF-hand (InterPro:IPR018248); BEST Arabidopsis thaliana protein match is: Calcium-binding EF hand family protein (TAIR:AT1G54530.1); Has 278 Blast hits to 269 proteins in 34 species: Archae - 0; Bacteria - 3; Metazoa - 2; Fungi - 2; Plants - 243; Viruses - 0; Other Eukaryotes - 28 (source: NCBI BLink)."</t>
  </si>
  <si>
    <t>FORMS APLOID AND BINUCLEATE CELLS 1A (FAB1A); CONTAINS InterPro DOMAIN/s: Chaperonin Cpn60/TCP-1 (InterPro:IPR002423), Zinc finger, FYVE-type (InterPro:IPR000306), Zinc finger, FYVE-related (InterPro:IPR017455), Zinc finger, FYVE/PHD-type (InterPro:IPR011011), Phosphatidylinositol-4-phosphate 5-kinase, core (InterPro:IPR002498); BEST Arabidopsis thaliana protein match is: phosphatidylinositol-4-phosphate 5-kinase family protein (TAIR:AT3G14270.1); Has 9196 Blast hits to 8390 proteins in 488 species: Archae - 593; Bacteria - 340; Metazoa - 3784; Fungi - 1828; Plants - 987; Viruses - 3; Other Eukaryotes - 1661 (source: NCBI BLink)."</t>
  </si>
  <si>
    <t>brassinosteroid-insensitive4 (BIN4); FUNCTIONS IN: double-stranded DNA binding; INVOLVED IN: in 7 processes; LOCATED IN: DNA topoisomerase complex (ATP-hydrolyzing), nucleus; EXPRESSED IN: 6 plant structures; Has 2751 Blast hits to 2146 proteins in 312 species: Archae - 6; Bacteria - 241; Metazoa - 1096; Fungi - 396; Plants - 170; Viruses - 20; Other Eukaryotes - 822 (source: NCBI BLink)."</t>
  </si>
  <si>
    <t>plastid transcriptionally active 12 (PTAC12); FUNCTIONS IN: molecular_function unknown; INVOLVED IN: positive regulation of transcription, DNA-dependent, transcription from plastid promoter; LOCATED IN: plastid chromosome, chloroplast, nucleoid; EXPRESSED IN: 21 plant structures; EXPRESSED DURING: 13 growth stages; Has 330 Blast hits to 283 proteins in 92 species: Archae - 0; Bacteria - 6; Metazoa - 99; Fungi - 32; Plants - 40; Viruses - 9; Other Eukaryotes - 144 (source: NCBI BLink)."</t>
  </si>
  <si>
    <t>fatty acyl-ACP thioesterases B (FATB); CONTAINS InterPro DOMAIN/s: Acyl-ACP-thioesterase, N-terminal domain (InterPro:IPR021113), Acyl-ACP thioesterase (InterPro:IPR002864); BEST Arabidopsis thaliana protein match is: fatA acyl-ACP thioesterase (TAIR:AT3G25110.1); Has 1275 Blast hits to 1274 proteins in 533 species: Archae - 0; Bacteria - 944; Metazoa - 0; Fungi - 0; Plants - 322; Viruses - 0; Other Eukaryotes - 9 (source: NCBI BLink)."</t>
  </si>
  <si>
    <t>ALBINA 1 (ALB1); FUNCTIONS IN: magnesium chelatase activity, nucleoside-triphosphatase activity, nucleotide binding, ATP binding; INVOLVED IN: chlorophyll biosynthetic process; LOCATED IN: magnesium chelatase complex, chloroplast; EXPRESSED IN: 24 plant structures; EXPRESSED DURING: 13 growth stages; CONTAINS InterPro DOMAIN/s: ATPase, AAA+ type, core (InterPro:IPR003593), Magnesium chelatase, ChlI subunit (InterPro:IPR000523), Magnesium chelatase, ATPase subunit D (InterPro:IPR011776), von Willebrand factor, type A (InterPro:IPR002035); BEST Arabidopsis thaliana protein match is: P-loop containing nucleoside triphosphate hydrolases superfamily protein (TAIR:AT4G18480.1); Has 11508 Blast hits to 8193 proteins in 1580 species: Archae - 212; Bacteria - 4110; Metazoa - 3314; Fungi - 479; Plants - 476; Viruses - 191; Other Eukaryotes - 2726 (source: NCBI BLink)."</t>
  </si>
  <si>
    <t>Protein kinase superfamily protein; FUNCTIONS IN: protein serine/threonine/tyrosine kinase activity, kinase activity; INVOLVED IN: protein amino acid phosphorylation; EXPRESSED IN: 22 plant structures; EXPRESSED DURING: 13 growth stages;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Serine/threonine-protein kinase, ATN1-like (InterPro:IPR015784); BEST Arabidopsis thaliana protein match is: Protein kinase superfamily protein (TAIR:AT3G27560.1); Has 131148 Blast hits to 129643 proteins in 5072 species: Archae - 162; Bacteria - 15033; Metazoa - 49603; Fungi - 12189; Plants - 33321; Viruses - 522; Other Eukaryotes - 20318 (source: NCBI BLink)."</t>
  </si>
  <si>
    <t>Ribulose bisphosphate carboxylase (small chain) family protein; FUNCTIONS IN: ribulose-bisphosphate carboxylase activity; INVOLVED IN: carbon fixation, response to blue light, response to red light, response to far red light; LOCATED IN: in 8 components; EXPRESSED IN: 10 plant structures; CONTAINS InterPro DOMAIN/s: Ribulose bisphosphate carboxylase, small chain (InterPro:IPR000894); BEST Arabidopsis thaliana protein match is: Ribulose bisphosphate carboxylase (small chain) family protein (TAIR:AT5G38430.1); Has 1807 Blast hits to 1807 proteins in 277 species: Archae - 0; Bacteria - 0; Metazoa - 736; Fungi - 347; Plants - 385; Viruses - 0; Other Eukaryotes - 339 (source: NCBI BLink)."</t>
  </si>
  <si>
    <t>pseudogene, leucine rich repeat protein family, contains leucine rich-repeat domains Pfam:PF00560, INTERPRO:IPR001611; contains some similarity to Cf-4 (Lycopersicon hirsutum) gi|2808683|emb|CAA05268; blastp match of 37% identity and 8.4e-98 P-value to GP|2808683|emb|CAA05268.1||AJ002235 Cf-4 {Lycopersicon hirsutum}"</t>
  </si>
  <si>
    <t>bZIP protein; FUNCTIONS IN: DNA binding, sequence-specific DNA binding transcription factor activity; INVOLVED IN: regulation of transcription, DNA-dependent; EXPRESSED IN: 12 plant structures; EXPRESSED DURING: 6 growth stages; CONTAINS InterPro DOMAIN/s: Basic-leucine zipper (bZIP) transcription factor (InterPro:IPR004827); BEST Arabidopsis thaliana protein match is: Basic-leucine zipper (bZIP) transcription factor family protein (TAIR:AT3G58120.1); Has 30201 Blast hits to 17322 proteins in 780 species: Archae - 12; Bacteria - 1396; Metazoa - 17338; Fungi - 3422; Plants - 5037; Viruses - 0; Other Eukaryotes - 2996 (source: NCBI BLink)."</t>
  </si>
  <si>
    <t>heavy metal atpase 3 (HMA3); FUNCTIONS IN: ATPase activity, coupled to transmembrane movement of ions, phosphorylative mechanism; INVOLVED IN: ATP biosynthetic process, metal ion transport; LOCATED IN: membrane; CONTAINS InterPro DOMAIN/s: Heavy metal transport/detoxification protein (InterPro:IPR006121), ATPase, P-type, ATPase-associated domain (InterPro:IPR008250), ATPase, P-type, K/Mg/Cd/Cu/Zn/Na/Ca/Na/H-transporter (InterPro:IPR001757), ATPase, P-type phosphorylation site (InterPro:IPR018303); BEST Arabidopsis thaliana protein match is: heavy metal atpase 2 (TAIR:AT4G30110.1); Has 27689 Blast hits to 27671 proteins in 2971 species: Archae - 638; Bacteria - 20543; Metazoa - 1641; Fungi - 1310; Plants - 1204; Viruses - 3; Other Eukaryotes - 2350 (source: NCBI BLink)."</t>
  </si>
  <si>
    <t>myb domain protein 12 (MYB12);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11 (TAIR:AT3G62610.1); Has 8833 Blast hits to 8133 proteins in 470 species: Archae - 0; Bacteria - 0; Metazoa - 786; Fungi - 423; Plants - 5965; Viruses - 6; Other Eukaryotes - 1653 (source: NCBI BLink)."</t>
  </si>
  <si>
    <t>evolutionarily conserved C-terminal region 2 (ECT2); FUNCTIONS IN: protein binding; LOCATED IN: nucleus, cytoplasm; EXPRESSED IN: 24 plant structures; EXPRESSED DURING: 15 growth stages; CONTAINS InterPro DOMAIN/s: YTH domain (InterPro:IPR007275); BEST Arabidopsis thaliana protein match is: evolutionarily conserved C-terminal region 4 (TAIR:AT1G55500.2); Has 1777 Blast hits to 1661 proteins in 257 species: Archae - 0; Bacteria - 83; Metazoa - 881; Fungi - 229; Plants - 416; Viruses - 0; Other Eukaryotes - 168 (source: NCBI BLink)."</t>
  </si>
  <si>
    <t>O-acetylserine (thiol) lyase B (OASB); FUNCTIONS IN: cysteine synthase activity; INVOLVED IN: response to cadmium ion, cysteine biosynthetic process; LOCATED IN: in 6 components; EXPRESSED IN: 24 plant structures; EXPRESSED DURING: 15 growth stages; CONTAINS InterPro DOMAIN/s: Cysteine synthase/cystathionine beta-synthase P-phosphate-binding site (InterPro:IPR001216), Cysteine synthase A (InterPro:IPR005859), Pyridoxal phosphate-dependent enzyme, beta subunit (InterPro:IPR001926), Cysteine synthase K/M (InterPro:IPR005856); BEST Arabidopsis thaliana protein match is: O-acetylserine (thiol) lyase isoform C (TAIR:AT3G59760.3); Has 23408 Blast hits to 23391 proteins in 2708 species: Archae - 428; Bacteria - 16574; Metazoa - 458; Fungi - 677; Plants - 586; Viruses - 2; Other Eukaryotes - 4683 (source: NCBI BLink)."</t>
  </si>
  <si>
    <t>Phospholipid/glycerol acyltransferase family protein; FUNCTIONS IN: acyltransferase activity; INVOLVED IN: metabolic process; EXPRESSED IN: 20 plant structures; EXPRESSED DURING: 12 growth stages; CONTAINS InterPro DOMAIN/s: Phospholipid/glycerol acyltransferase (InterPro:IPR002123), Tafazzin (InterPro:IPR000872); BEST Arabidopsis thaliana protein match is: Phospholipid/glycerol acyltransferase family protein (TAIR:AT1G78690.1); Has 2893 Blast hits to 2889 proteins in 878 species: Archae - 0; Bacteria - 2016; Metazoa - 247; Fungi - 124; Plants - 99; Viruses - 0; Other Eukaryotes - 407 (source: NCBI BLink)."</t>
  </si>
  <si>
    <t>30S ribosomal protein, putative; FUNCTIONS IN: structural constituent of ribosome, binding; INVOLVED IN: translation, primary metabolic process; LOCATED IN: ribosome, chloroplast; EXPRESSED IN: 22 plant structures; EXPRESSED DURING: 13 growth stages; CONTAINS InterPro DOMAIN/s: Ribosomal protein S30Ae/sigma 54 modulation protein (InterPro:IPR003489); Has 30201 Blast hits to 17322 proteins in 780 species: Archae - 12; Bacteria - 1396; Metazoa - 17338; Fungi - 3422; Plants - 5037; Viruses - 0; Other Eukaryotes - 2996 (source: NCBI BLink)."</t>
  </si>
  <si>
    <t>tobamovirus multiplication 2A (TOM2A); FUNCTIONS IN: protein binding; INVOLVED IN: viral replication complex formation and maintenance; LOCATED IN: vacuole, membrane; EXPRESSED IN: 24 plant structures; EXPRESSED DURING: 15 growth stages; CONTAINS InterPro DOMAIN/s: Tetraspanin (InterPro:IPR018499); BEST Arabidopsis thaliana protein match is: Tetraspanin family protein (TAIR:AT2G20230.1); Has 929 Blast hits to 927 proteins in 94 species: Archae - 0; Bacteria - 0; Metazoa - 729; Fungi - 0; Plants - 163; Viruses - 0; Other Eukaryotes - 37 (source: NCBI BLink)."</t>
  </si>
  <si>
    <t>Cam interacting protein 111 (CIP111); FUNCTIONS IN: ATPase activity, calmodulin binding; LOCATED IN: chloroplast thylakoid membrane, chloroplast; EXPRESSED IN: 16 plant structures; EXPRESSED DURING: 6 growth stages; CONTAINS InterPro DOMAIN/s: ATPase, AAA-type, core (InterPro:IPR003959), ATPase, AAA+ type, core (InterPro:IPR003593), ATPase, AAA-type, conserved site (InterPro:IPR003960); BEST Arabidopsis thaliana protein match is: ATPase, AAA-type, CDC48 protein (TAIR:AT5G03340.1); Has 63578 Blast hits to 32942 proteins in 3240 species: Archae - 2541; Bacteria - 24762; Metazoa - 9322; Fungi - 6853; Plants - 5967; Viruses - 72; Other Eukaryotes - 14061 (source: NCBI BLink)."</t>
  </si>
  <si>
    <t>MSCS-like 3 (MSL3); FUNCTIONS IN: ion channel activity; INVOLVED IN: plastid organization, response to osmotic stress; LOCATED IN: membrane, plastid envelope; EXPRESSED IN: 26 plant structures; EXPRESSED DURING: 15 growth stages; CONTAINS InterPro DOMAIN/s: Mechanosensitive ion channel MscS (InterPro:IPR006685), Like-Sm ribonucleoprotein (LSM)-related domain (InterPro:IPR010920); BEST Arabidopsis thaliana protein match is: MSCS-like 2 (TAIR:AT5G10490.1); Has 6506 Blast hits to 5934 proteins in 1329 species: Archae - 154; Bacteria - 2583; Metazoa - 875; Fungi - 404; Plants - 332; Viruses - 16; Other Eukaryotes - 2142 (source: NCBI BLink)."</t>
  </si>
  <si>
    <t>Phosphorylase superfamily protein; FUNCTIONS IN: catalytic activity, nutrient reservoir activity; INVOLVED IN: response to wounding; LOCATED IN: plant-type cell wall; EXPRESSED IN: 17 plant structures; EXPRESSED DURING: 11 growth stages; CONTAINS InterPro DOMAIN/s: Nucleoside phosphorylase (InterPro:IPR000845), Nucleoside phosphorylase, family 1 (InterPro:IPR018017); BEST Arabidopsis thaliana protein match is: Phosphorylase superfamily protein (TAIR:AT4G24340.1); Has 2694 Blast hits to 2660 proteins in 1094 species: Archae - 2; Bacteria - 2523; Metazoa - 1; Fungi - 2; Plants - 125; Viruses - 0; Other Eukaryotes - 41 (source: NCBI BLink)."</t>
  </si>
  <si>
    <t>S-adenosyl-L-methionine-dependent methyltransferases superfamily protein; FUNCTIONS IN: O-methyltransferase activity; LOCATED IN: cytosol; EXPRESSED IN: 15 plant structures; EXPRESSED DURING: 10 growth stages; CONTAINS InterPro DOMAIN/s: O-methyltransferase, family 3 (InterPro:IPR002935); BEST Arabidopsis thaliana protein match is: S-adenosyl-L-methionine-dependent methyltransferases superfamily protein (TAIR:AT3G61990.1); Has 5736 Blast hits to 5734 proteins in 1536 species: Archae - 45; Bacteria - 3303; Metazoa - 281; Fungi - 173; Plants - 614; Viruses - 0; Other Eukaryotes - 1320 (source: NCBI BLink)."</t>
  </si>
  <si>
    <t>beta-xylosidase 3 (BXL3); FUNCTIONS IN: hydrolase activity, hydrolyzing O-glycosyl compounds; INVOLVED IN: carbohydrate metabolic process; LOCATED IN: endomembrane system; EXPRESSED IN: 8 plant structures; EXPRESSED DURING: 4 anthesis, C globular stage, petal differentiation and expansion stage; CONTAINS InterPro DOMAIN/s: Glycoside hydrolase, family 3, N-terminal (InterPro:IPR001764), Glycoside hydrolase, family 3, C-terminal (InterPro:IPR002772), Glycoside hydrolase, catalytic core (InterPro:IPR017853); BEST Arabidopsis thaliana protein match is: beta-D-xylosidase 4 (TAIR:AT5G64570.1); Has 9260 Blast hits to 8072 proteins in 1198 species: Archae - 63; Bacteria - 5600; Metazoa - 16; Fungi - 1569; Plants - 515; Viruses - 0; Other Eukaryotes - 1497 (source: NCBI BLink)."</t>
  </si>
  <si>
    <t>auxin signaling F-box 2 (AFB2); FUNCTIONS IN: ubiquitin-protein ligase activity, auxin binding; INVOLVED IN: stamen development, pollen maturation, response to molecule of bacterial origin; LOCATED IN: plasma membrane; EXPRESSED IN: 26 plant structures; EXPRESSED DURING: 14 growth stages; CONTAINS InterPro DOMAIN/s: F-box domain, cyclin-like (InterPro:IPR001810); BEST Arabidopsis thaliana protein match is: auxin signaling F-box 3 (TAIR:AT1G12820.1); Has 2856 Blast hits to 1854 proteins in 175 species: Archae - 0; Bacteria - 10; Metazoa - 953; Fungi - 156; Plants - 1568; Viruses - 0; Other Eukaryotes - 169 (source: NCBI BLink)."</t>
  </si>
  <si>
    <t>urophorphyrin methylase 1 (UPM1); CONTAINS InterPro DOMAIN/s: Tetrapyrrole methylase (InterPro:IPR000878), Tetrapyrrole methylase, subdomain 1 (InterPro:IPR014777), Uroporphyrin-III C-methyltransferase, plant (InterPro:IPR012383), Uroporphyrin-III C-methyltransferase, C-terminal (InterPro:IPR006366), Tetrapyrrole methylase, subdomain 2 (InterPro:IPR014776), Uroporphiryn-III C-methyltransferase, conserved site (InterPro:IPR003043); Has 1807 Blast hits to 1807 proteins in 277 species: Archae - 0; Bacteria - 0; Metazoa - 736; Fungi - 347; Plants - 385; Viruses - 0; Other Eukaryotes - 339 (source: NCBI BLink)."</t>
  </si>
  <si>
    <t>UDP-Glycosyltransferase superfamily protein; FUNCTIONS IN: transferase activity, transferring glycosyl groups; INVOLVED IN: lipid glycosylation, biosynthetic process, carbohydrate metabolic process; LOCATED IN: chloroplast; EXPRESSED IN: 22 plant structures; EXPRESSED DURING: 13 growth stages; CONTAINS InterPro DOMAIN/s: Glycosyl transferase, family 28 (InterPro:IPR004276), Glycosyl transferase, family 28, C-terminal (InterPro:IPR007235); Has 7866 Blast hits to 7866 proteins in 2456 species: Archae - 0; Bacteria - 5567; Metazoa - 4; Fungi - 2; Plants - 34; Viruses - 0; Other Eukaryotes - 2259 (source: NCBI BLink)."</t>
  </si>
  <si>
    <t>Ras-related small GTP-binding family protein; FUNCTIONS IN: GTP binding; INVOLVED IN: intracellular protein transport; LOCATED IN: endomembrane system, intracellular; EXPRESSED IN: 22 plant structures; EXPRESSED DURING: 13 growth stages; CONTAINS InterPro DOMAIN/s: Small GTP-binding protein (InterPro:IPR005225), Small GTPase SAR1-type (InterPro:IPR006687), ARF/SAR superfamily (InterPro:IPR006689); BEST Arabidopsis thaliana protein match is: secretion-associated RAS super family 2 (TAIR:AT4G02080.1); Has 6828 Blast hits to 6826 proteins in 379 species: Archae - 2; Bacteria - 48; Metazoa - 3250; Fungi - 1258; Plants - 1101; Viruses - 0; Other Eukaryotes - 1169 (source: NCBI BLink)."</t>
  </si>
  <si>
    <t>autoinhibited Ca(2+)-ATPase, isoform 4 (ACA4); FUNCTIONS IN: calcium-transporting ATPase activity, calmodulin binding; INVOLVED IN: in 6 processes; LOCATED IN: in 6 components; EXPRESSED IN: 25 plant structures; EXPRESSED DURING: 14 growth stages; CONTAINS InterPro DOMAIN/s: ATPase, P-type, ATPase-associated domain (InterPro:IPR008250), ATPase, P-type, calcium-transporting, PMCA-type (InterPro:IPR006408), ATPase, P-type, H+ transporting proton pump (InterPro:IPR000695), ATPase, P-type cation-transporter, N-terminal (InterPro:IPR004014), Haloacid dehalogenase-like hydrolase (InterPro:IPR005834), ATPase, P-type, K/Mg/Cd/Cu/Zn/Na/Ca/Na/H-transporter (InterPro:IPR001757), ATPase, P-type phosphorylation site (InterPro:IPR018303), ATPase, P-type cation-transporter, C-terminal (InterPro:IPR006068); BEST Arabidopsis thaliana protein match is: autoinhibited Ca2+-ATPase 11 (TAIR:AT3G57330.1); Has 45699 Blast hits to 34603 proteins in 3211 species: Archae - 845; Bacteria - 31242; Metazoa - 4073; Fungi - 2705; Plants - 2048; Viruses - 3; Other Eukaryotes - 4783 (source: NCBI BLink)."</t>
  </si>
  <si>
    <t>NAC domain containing protein 49 (NAC049); FUNCTIONS IN: sequence-specific DNA binding transcription factor activity; INVOLVED IN: multicellular organismal development, regulation of transcription; LOCATED IN: cellular_component unknown; CONTAINS InterPro DOMAIN/s: No apical meristem (NAM) protein (InterPro:IPR003441); BEST Arabidopsis thaliana protein match is: NAC domain containing protein 67 (TAIR:AT4G01520.1); Has 2334 Blast hits to 2331 proteins in 68 species: Archae - 0; Bacteria - 0; Metazoa - 0; Fungi - 0; Plants - 2334; Viruses - 0; Other Eukaryotes - 0 (source: NCBI BLink)."</t>
  </si>
  <si>
    <t>nitrile specifier protein 1 (NSP1); FUNCTIONS IN: molecular_function unknown; INVOLVED IN: glucosinolate catabolic process, response to herbivore, nitrile biosynthetic process; LOCATED IN: cellular_component unknown; EXPRESSED IN: rosette leaf, cotyledon, guard cell, leaf; EXPRESSED DURING: seedling growth; CONTAINS InterPro DOMAIN/s: Kelch repeat type 1 (InterPro:IPR006652), Galactose oxidase/kelch, beta-propeller (InterPro:IPR011043), Myrosinase-binding related, jacalin-like lectin (InterPro:IPR017388), Mannose-binding lectin (InterPro:IPR001229), Kelch-type beta propeller (InterPro:IPR015915); BEST Arabidopsis thaliana protein match is: nitrile specifier protein 4 (TAIR:AT3G16410.1); Has 12798 Blast hits to 6850 proteins in 422 species: Archae - 13; Bacteria - 486; Metazoa - 7547; Fungi - 708; Plants - 2515; Viruses - 41; Other Eukaryotes - 1488 (source: NCBI BLink)."</t>
  </si>
  <si>
    <t>Remorin family protein; FUNCTIONS IN: DNA binding; LOCATED IN: plasma membrane, chloroplast; EXPRESSED IN: 22 plant structures; EXPRESSED DURING: 13 growth stages; CONTAINS InterPro DOMAIN/s: Remorin, C-terminal (InterPro:IPR005516); BEST Arabidopsis thaliana protein match is: Remorin family protein (TAIR:AT1G45207.2); Has 30201 Blast hits to 17322 proteins in 780 species: Archae - 12; Bacteria - 1396; Metazoa - 17338; Fungi - 3422; Plants - 5037; Viruses - 0; Other Eukaryotes - 2996 (source: NCBI BLink)."</t>
  </si>
  <si>
    <t>myb domain protein 48 (MYB48); FUNCTIONS IN: DNA binding, sequence-specific DNA binding transcription factor activity; INVOLVED IN: regulation of transcription, DNA-dependent, response to salicylic acid stimulus, regulation of transcription; LOCATED IN: nucleus; EXPRESSED IN: 10 plant structures; EXPRESSED DURING: 7 growth stages; CONTAINS InterPro DOMAIN/s: SANT, DNA-binding (InterPro:IPR001005), Homeodomain-like (InterPro:IPR009057), Myb, DNA-binding (InterPro:IPR014778), Homeodomain-related (InterPro:IPR012287), Myb transcription factor (InterPro:IPR015495), HTH transcriptional regulator, Myb-type, DNA-binding (InterPro:IPR017930); BEST Arabidopsis thaliana protein match is: myb domain protein 59 (TAIR:AT5G59780.3); Has 8993 Blast hits to 8283 proteins in 477 species: Archae - 0; Bacteria - 0; Metazoa - 750; Fungi - 483; Plants - 5952; Viruses - 3; Other Eukaryotes - 1805 (source: NCBI BLink)."</t>
  </si>
  <si>
    <t>ATPase E1-E2 type family protein / haloacid dehalogenase-like hydrolase family protein; FUNCTIONS IN: ATPase activity, coupled to transmembrane movement of ions, phosphorylative mechanism; INVOLVED IN: metabolic process, phospholipid transport, ATP biosynthetic process; LOCATED IN: mitochondrion, integral to membrane, membrane; EXPRESSED IN: 23 plant structures; EXPRESSED DURING: 15 growth stages; CONTAINS InterPro DOMAIN/s: Haloacid dehalogenase-like hydrolase (InterPro:IPR005834), ATPase, P-type, phospholipid-translocating, flippase (InterPro:IPR006539), ATPase, P-type, ATPase-associated domain (InterPro:IPR008250), ATPase, P-type, K/Mg/Cd/Cu/Zn/Na/Ca/Na/H-transporter (InterPro:IPR001757), ATPase, P-type phosphorylation site (InterPro:IPR018303); BEST Arabidopsis thaliana protein match is: ATPase E1-E2 type family protein / haloacid dehalogenase-like hydrolase family protein (TAIR:AT1G26130.2); Has 13629 Blast hits to 12474 proteins in 1825 species: Archae - 135; Bacteria - 4718; Metazoa - 3129; Fungi - 2128; Plants - 1014; Viruses - 3; Other Eukaryotes - 2502 (source: NCBI BLink)."</t>
  </si>
  <si>
    <t>tRNA arginine adenosine deaminase (TADA); FUNCTIONS IN: hydrolase activity, tRNA-specific adenosine deaminase activity, zinc ion binding; INVOLVED IN: tRNA wobble adenosine to inosine editing; LOCATED IN: chloroplast, plasma membrane; EXPRESSED IN: 23 plant structures; EXPRESSED DURING: 13 growth stages; CONTAINS InterPro DOMAIN/s: CMP/dCMP deaminase, zinc-binding (InterPro:IPR002125), Cytidine deaminase-like (InterPro:IPR016193); BEST Arabidopsis thaliana protein match is: Cytidine/deoxycytidylate deaminase family protein (TAIR:AT5G28050.1); Has 24755 Blast hits to 21172 proteins in 2784 species: Archae - 180; Bacteria - 9362; Metazoa - 5238; Fungi - 1033; Plants - 641; Viruses - 59; Other Eukaryotes - 8242 (source: NCBI BLink)."</t>
  </si>
  <si>
    <t>ABC-2 type transporter family protein; FUNCTIONS IN: ATPase activity, coupled to transmembrane movement of substances; INVOLVED IN: response to karrikin; LOCATED IN: membrane; EXPRESSED IN: 7 plant structures; EXPRESSED DURING: 6 growth stages; CONTAINS InterPro DOMAIN/s: ATPase, AAA+ type, core (InterPro:IPR003593), ABC transporter-like (InterPro:IPR003439), ABC-2 type transporter (InterPro:IPR013525), ABC transporter, conserved site (InterPro:IPR017871); BEST Arabidopsis thaliana protein match is: ABC-2 type transporter family protein (TAIR:AT1G51500.1); Has 380370 Blast hits to 349027 proteins in 4089 species: Archae - 6846; Bacteria - 303738; Metazoa - 8409; Fungi - 6671; Plants - 5430; Viruses - 12; Other Eukaryotes - 49264 (source: NCBI BLink)."</t>
  </si>
  <si>
    <t>RNA-binding (RRM/RBD/RNP motifs) family protein; FUNCTIONS IN: RNA binding, nucleotide binding, nucleic acid binding; INVOLVED IN: biological_process unknown; LOCATED IN: cellular_component unknown; EXPRESSED IN: shoot apex, embryo, leaf whorl, flower, seed; EXPRESSED DURING: F mature embryo stage, petal differentiation and expansion stage, E expanded cotyledon stage, D bilateral stage; CONTAINS InterPro DOMAIN/s: RNA recognition motif, RNP-1 (InterPro:IPR000504), Nucleotide-binding, alpha-beta plait (InterPro:IPR012677); BEST Arabidopsis thaliana protein match is: RNA-binding (RRM/RBD/RNP motifs) family protein (TAIR:AT1G51520.2); Has 234 Blast hits to 230 proteins in 32 species: Archae - 0; Bacteria - 0; Metazoa - 25; Fungi - 0; Plants - 205; Viruses - 0; Other Eukaryotes - 4 (source: NCBI BLink)."</t>
  </si>
  <si>
    <t>sucrose-6F-phosphate phosphohydrolase 2 (SPP2); FUNCTIONS IN: phosphatase activity, magnesium ion binding, catalytic activity, sucrose-phosphatase activity; INVOLVED IN: sucrose biosynthetic process, metabolic process; EXPRESSED IN: 23 plant structures; EXPRESSED DURING: 13 growth stages; CONTAINS InterPro DOMAIN/s: Sucrose-phosphate synthase (InterPro:IPR006380), Sucrose-6-phosphate phosphohydrolase C-terminal (InterPro:IPR013679), HAD-superfamily hydrolase, subfamily IIB (InterPro:IPR006379), Sucrose-phosphate phosphatase (InterPro:IPR006378), Sucrose phosphatase, plant/cyanobacteria (InterPro:IPR012847); BEST Arabidopsis thaliana protein match is: Sucrose-6F-phosphate phosphohydrolase family protein (TAIR:AT2G35840.3); Has 881 Blast hits to 877 proteins in 325 species: Archae - 7; Bacteria - 649; Metazoa - 0; Fungi - 0; Plants - 174; Viruses - 0; Other Eukaryotes - 51 (source: NCBI BLink)."</t>
  </si>
  <si>
    <t>carbamoyl phosphate synthetase B (CARB); FUNCTIONS IN: catalytic activity, ATP binding; INVOLVED IN: cellular response to phosphate starvation, arginine biosynthetic process; LOCATED IN: chloroplast stroma, chloroplast, membrane; EXPRESSED IN: 24 plant structures; EXPRESSED DURING: 13 growth stages; CONTAINS InterPro DOMAIN/s: Carbamoyl phosphate synthase, large subunit, N-terminal (InterPro:IPR005481), Carbamoyl phosphate synthetase, large subunit, ATP-binding (InterPro:IPR005479), MGS-like (InterPro:IPR011607), PreATP-grasp-like fold (InterPro:IPR016185), Carbamoyl phosphate synthetase, large subunit, oligomerisation (InterPro:IPR005480), Carbamoyl phosphate synthase, large subunit, glutamine-dependent (InterPro:IPR006275), ATP-grasp fold (InterPro:IPR011761), ATP-grasp fold, subdomain 2 (InterPro:IPR013816), Carbamoyl phosphate synthase, large subunit (InterPro:IPR005483), Pre-ATP-grasp fold (InterPro:IPR013817); BEST Arabidopsis thaliana protein match is: acetyl-CoA carboxylase 2 (TAIR:AT1G36180.1); Has 49576 Blast hits to 29968 proteins in 5011 species: Archae - 665; Bacteria - 22536; Metazoa - 6475; Fungi - 1021; Plants - 476; Viruses - 0; Other Eukaryotes - 18403 (source: NCBI BLink)."</t>
  </si>
  <si>
    <t>O-Glycosyl hydrolases family 17 protein; FUNCTIONS IN: cation binding, hydrolase activity, hydrolyzing O-glycosyl compounds, catalytic activity; INVOLVED IN: carbohydrate metabolic process; LOCATED IN: anchored to plasma membrane, plasma membrane, anchored to membrane; EXPRESSED IN: 22 plant structures; EXPRESSED DURING: 13 growth stages;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(TAIR:AT2G01630.1); Has 2879 Blast hits to 2803 proteins in 166 species: Archae - 0; Bacteria - 0; Metazoa - 3; Fungi - 66; Plants - 2798; Viruses - 0; Other Eukaryotes - 12 (source: NCBI BLink)."</t>
  </si>
  <si>
    <t>ADP-ribosylation factor 3 (ARF3); FUNCTIONS IN: protein binding; INVOLVED IN: response to cadmium ion, N-terminal protein myristoylation; LOCATED IN: Golgi stack, plasma membrane, membrane; EXPRESSED IN: 25 plant structures; EXPRESSED DURING: 15 growth stages; CONTAINS InterPro DOMAIN/s: ADP-ribosylation factor (InterPro:IPR006688), Small GTP-binding protein (InterPro:IPR005225), Small GTPase SAR1-type (InterPro:IPR006687), ARF/SAR superfamily (InterPro:IPR006689); BEST Arabidopsis thaliana protein match is: ADP-ribosylation factor A1B (TAIR:AT5G14670.1); Has 11503 Blast hits to 11498 proteins in 430 species: Archae - 12; Bacteria - 8; Metazoa - 5738; Fungi - 1713; Plants - 1591; Viruses - 3; Other Eukaryotes - 2438 (source: NCBI BLink)."</t>
  </si>
  <si>
    <t>transducin family protein / WD-40 repeat family protein; FUNCTIONS IN: nucleotide binding; LOCATED IN: CUL4 RING ubiquitin ligase complex, heterotrimeric G-protein complex; EXPRESSED IN: 23 plant structures; EXPRESSED DURING: 13 growth stages; CONTAINS InterPro DOMAIN/s: WD40 repeat 2 (InterPro:IPR019782), WD40 repeat, conserved site (InterPro:IPR019775), WD40 repeat (InterPro:IPR001680), WD repeat protein 55 (InterPro:IPR017422),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(TAIR:AT2G43770.1); Has 21772 Blast hits to 13043 proteins in 620 species: Archae - 50; Bacteria - 4645; Metazoa - 7300; Fungi - 4653; Plants - 2070; Viruses - 0; Other Eukaryotes - 3054 (source: NCBI BLink)."</t>
  </si>
  <si>
    <t>Pollen Ole e 1 allergen and extensin family protein; FUNCTIONS IN: molecular_function unknown; INVOLVED IN: biological_process unknown; LOCATED IN: endomembrane system; EXPRESSED IN: 6 plant structures; EXPRESSED DURING: 4 anthesis, petal differentiation and expansion stage; CONTAINS InterPro DOMAIN/s: Pollen Ole e 1 allergen/extensin (InterPro:IPR006041); BEST Arabidopsis thaliana protein match is: arabinogalactan protein 31 (TAIR:AT1G28290.1); Has 194 Blast hits to 194 proteins in 25 species: Archae - 0; Bacteria - 0; Metazoa - 0; Fungi - 0; Plants - 194; Viruses - 0; Other Eukaryotes - 0 (source: NCBI BLink)."</t>
  </si>
  <si>
    <t>thioredoxin O1 (TO1); INVOLVED IN: cell redox homeostasis; EXPRESSED IN: 23 plant structures; EXPRESSED DURING: 13 growth stages; CONTAINS InterPro DOMAIN/s: Thioredoxin fold (InterPro:IPR012335), Thioredoxin-like subdomain (InterPro:IPR006662), Thioredoxin, core (InterPro:IPR015467), Thioredoxin-like (InterPro:IPR017936), Thioredoxin domain (InterPro:IPR013766), Thioredoxin-like fold (InterPro:IPR012336); BEST Arabidopsis thaliana protein match is: thioredoxin O2 (TAIR:AT1G31020.1); Has 13800 Blast hits to 13766 proteins in 2821 species: Archae - 178; Bacteria - 7899; Metazoa - 1073; Fungi - 652; Plants - 1267; Viruses - 5; Other Eukaryotes - 2726 (source: NCBI BLink)."</t>
  </si>
  <si>
    <t>RING/U-box superfamily protein; FUNCTIONS IN: zinc ion binding; INVOLVED IN: response to karrikin; EXPRESSED IN: 19 plant structures; EXPRESSED DURING: 8 growth stages; CONTAINS InterPro DOMAIN/s: Zinc finger, RING-type (InterPro:IPR001841), Zinc finger, C3HC4 RING-type (InterPro:IPR018957); BEST Arabidopsis thaliana protein match is: RING/U-box superfamily protein (TAIR:AT5G17600.1); Has 9886 Blast hits to 9859 proteins in 306 species: Archae - 0; Bacteria - 2; Metazoa - 2318; Fungi - 804; Plants - 5150; Viruses - 98; Other Eukaryotes - 1514 (source: NCBI BLink)."</t>
  </si>
  <si>
    <t>embryo defective 1865 (EMB1865); FUNCTIONS IN: RNA binding; INVOLVED IN: embryo development ending in seed dormancy; LOCATED IN: chloroplast; EXPRESSED IN: 22 plant structures; EXPRESSED DURING: 13 growth stages; CONTAINS InterPro DOMAIN/s: RNA-binding, CRM domain (InterPro:IPR001890); BEST Arabidopsis thaliana protein match is: CRM family member 3B (TAIR:AT4G14510.1); Has 1281 Blast hits to 1142 proteins in 135 species: Archae - 11; Bacteria - 10; Metazoa - 285; Fungi - 118; Plants - 447; Viruses - 43; Other Eukaryotes - 367 (source: NCBI BLink)."</t>
  </si>
  <si>
    <t>pseudogene, similar to P0707D10.17, similar to putative non-LTR retroelement reverse transcriptase; blastp match of 25% identity and 1.1e-14 P-value to GP|13603432|dbj|BAB40159.1||AP002910 P0707D10.17 {Oryza sativa (japonica cultivar-group)}"</t>
  </si>
  <si>
    <t>SAC domain-containing protein 8 (SAC8); CONTAINS InterPro DOMAIN/s: Synaptojanin, N-terminal (InterPro:IPR002013); BEST Arabidopsis thaliana protein match is: Phosphoinositide phosphatase family protein (TAIR:AT3G51460.1); Has 1752 Blast hits to 1640 proteins in 228 species: Archae - 0; Bacteria - 0; Metazoa - 573; Fungi - 577; Plants - 291; Viruses - 0; Other Eukaryotes - 311 (source: NCBI BLink)."</t>
  </si>
  <si>
    <t>tetratricopeptide repeat (TPR)-containing protein; FUNCTIONS IN: binding; INVOLVED IN: biological_process unknown; LOCATED IN: plasma membrane, chloroplast; EXPRESSED IN: 23 plant structures; EXPRESSED DURING: 13 growth stages; CONTAINS InterPro DOMAIN/s: Tetratricopeptide-like helical (InterPro:IPR011990), Tetratricopeptide repeat-containing (InterPro:IPR013026), Tetratricopeptide repeat (InterPro:IPR019734); BEST Arabidopsis thaliana protein match is: Tetratricopeptide repeat (TPR)-like superfamily protein (TAIR:AT1G01320.2); Has 11101 Blast hits to 3590 proteins in 410 species: Archae - 113; Bacteria - 3115; Metazoa - 4880; Fungi - 1415; Plants - 408; Viruses - 9; Other Eukaryotes - 1161 (source: NCBI BLink)."</t>
  </si>
  <si>
    <t>Subtilase family protein; FUNCTIONS IN: identical protein binding, serine-type endopeptidase activity; INVOLVED IN: proteolysis, negative regulation of catalytic activity; LOCATED IN: endomembrane system; EXPRESSED IN: 8 plant structures; EXPRESSED DURING: F mature embryo stage, petal differentiation and expansion stage, E expanded cotyledon stage, D bilateral stage; CONTAINS InterPro DOMAIN/s: Protease-associated PA (InterPro:IPR003137), Proteinase inhibitor, propeptide (InterPro:IPR009020), Peptidase S8/S53, subtilisin/kexin/sedolisin (InterPro:IPR000209), Peptidase S8/S53, subtilisin, active site (InterPro:IPR022398), Peptidase S8, subtilisin-related (InterPro:IPR015500), Proteinase inhibitor I9, subtilisin propeptide (InterPro:IPR010259); BEST Arabidopsis thaliana protein match is: Subtilase family protein (TAIR:AT4G10540.1); Has 30201 Blast hits to 17322 proteins in 780 species: Archae - 12; Bacteria - 1396; Metazoa - 17338; Fungi - 3422; Plants - 5037; Viruses - 0; Other Eukaryotes - 2996 (source: NCBI BLink)."</t>
  </si>
  <si>
    <t>Transducin/WD40 repeat-like superfamily protein; FUNCTIONS IN: nucleotide binding; INVOLVED IN: biological_process unknown; LOCATED IN: cytosol; EXPRESSED IN: 25 plant structures; EXPRESSED DURING: 14 growth stages; CONTAINS InterPro DOMAIN/s: WD40 repeat 2 (InterPro:IPR019782), WD40 repeat-like-containing domain (InterPro:IPR011046), WD40 repeat, conserved site (InterPro:IPR019775), WD40-repeat-containing domain (InterPro:IPR017986), WD40/YVTN repeat-like-containing domain (InterPro:IPR015943), WD40 repeat (InterPro:IPR001680), WD40 repeat, subgroup (InterPro:IPR019781); Has 1807 Blast hits to 1807 proteins in 277 species: Archae - 0; Bacteria - 0; Metazoa - 736; Fungi - 347; Plants - 385; Viruses - 0; Other Eukaryotes - 339 (source: NCBI BLink)."</t>
  </si>
  <si>
    <t>SUPPRESSOR OF RAD SIX-SCREEN MUTANT 2 (SRS2); CONTAINS InterPro DOMAIN/s: DNA helicase, UvrD-like, C-terminal (InterPro:IPR014017), Helicase, superfamily 1, UvrD-related (InterPro:IPR014016), DNA helicase, UvrD/REP type (InterPro:IPR000212); Has 26201 Blast hits to 22116 proteins in 2711 species: Archae - 259; Bacteria - 18888; Metazoa - 18; Fungi - 176; Plants - 81; Viruses - 13; Other Eukaryotes - 6766 (source: NCBI BLink)."</t>
  </si>
  <si>
    <t>Late Embryogenesis Abundant 4-5 (LEA4-5); CONTAINS InterPro DOMAIN/s: Late embryogenesis abundant protein, group 1 (InterPro:IPR005513); Has 1807 Blast hits to 1807 proteins in 277 species: Archae - 0; Bacteria - 0; Metazoa - 736; Fungi - 347; Plants - 385; Viruses - 0; Other Eukaryotes - 339 (source: NCBI BLink)."</t>
  </si>
  <si>
    <t>UDP-Glycosyltransferase superfamily protein; FUNCTIONS IN: UDP-glycosyltransferase activity, transferase activity, transferring glycosyl groups; INVOLVED IN: metabolic process; EXPRESSED IN: 22 plant structures; EXPRESSED DURING: 12 growth stages; CONTAINS InterPro DOMAIN/s: UDP-glucuronosyl/UDP-glucosyltransferase (InterPro:IPR002213); BEST Arabidopsis thaliana protein match is: UDP-Glycosyltransferase superfamily protein (TAIR:AT2G36780.1); Has 1807 Blast hits to 1807 proteins in 277 species: Archae - 0; Bacteria - 0; Metazoa - 736; Fungi - 347; Plants - 385; Viruses - 0; Other Eukaryotes - 339 (source: NCBI BLink)."</t>
  </si>
  <si>
    <t>sister chromatid cohesion 1 protein 4 (SYN4); FUNCTIONS IN: molecular_function unknown; INVOLVED IN: sister chromatid cohesion; LOCATED IN: nuclear chromosome; EXPRESSED IN: 22 plant structures; EXPRESSED DURING: 13 growth stages; CONTAINS InterPro DOMAIN/s: Rad21/Rec8 like protein, C-terminal (InterPro:IPR006909), Rad21/Rec8 like protein, N-terminal (InterPro:IPR006910); BEST Arabidopsis thaliana protein match is: Rad21/Rec8-like family protein (TAIR:AT3G59550.1); Has 30201 Blast hits to 17322 proteins in 780 species: Archae - 12; Bacteria - 1396; Metazoa - 17338; Fungi - 3422; Plants - 5037; Viruses - 0; Other Eukaryotes - 2996 (source: NCBI BLink)."</t>
  </si>
  <si>
    <t>Rho GTPase activation protein (RhoGAP) with PH domain; FUNCTIONS IN: Rho GTPase activator activity, phosphoinositide binding; INVOLVED IN: signal transduction; LOCATED IN: chloroplast thylakoid membrane; EXPRESSED IN: guard cell, cultured cell; CONTAINS InterPro DOMAIN/s: Pleckstrin homology-type (InterPro:IPR011993), Rho GTPase activation protein (InterPro:IPR008936), Pleckstrin homology (InterPro:IPR001849), RhoGAP (InterPro:IPR000198); BEST Arabidopsis thaliana protein match is: Rho GTPase activation protein (RhoGAP) with PH domain (TAIR:AT5G12150.1); Has 4617 Blast hits to 4464 proteins in 264 species: Archae - 6; Bacteria - 65; Metazoa - 3342; Fungi - 447; Plants - 223; Viruses - 0; Other Eukaryotes - 534 (source: NCBI BLink)."</t>
  </si>
  <si>
    <t>ATP-dependent Clp protease; FUNCTIONS IN: unfolded protein binding, nucleoside-triphosphatase activity, ATPase activity, nucleotide binding, ATP binding; INVOLVED IN: protein folding; EXPRESSED IN: 23 plant structures; EXPRESSED DURING: 15 growth stages; CONTAINS InterPro DOMAIN/s: Clp ATPase, C-terminal (InterPro:IPR019489), ATPase, AAA+ type, core (InterPro:IPR003593), ATPase, AAA-2 (InterPro:IPR013093), Clp protease, ATP-binding subunit ClpX (InterPro:IPR004487); BEST Arabidopsis thaliana protein match is: ATP-dependent Clp protease (TAIR:AT1G33360.1); Has 32248 Blast hits to 28333 proteins in 3078 species: Archae - 765; Bacteria - 18641; Metazoa - 1800; Fungi - 1278; Plants - 1157; Viruses - 4; Other Eukaryotes - 8603 (source: NCBI BLink)."</t>
  </si>
  <si>
    <t>HUA ENHANCER 4 (HEN4); CONTAINS InterPro DOMAIN/s: K Homology, type 1, subgroup (InterPro:IPR018111), K Homology (InterPro:IPR004087), K Homology, type 1 (InterPro:IPR004088); BEST Arabidopsis thaliana protein match is: RNA-binding KH domain-containing protein (TAIR:AT5G09560.1); Has 30201 Blast hits to 17322 proteins in 780 species: Archae - 12; Bacteria - 1396; Metazoa - 17338; Fungi - 3422; Plants - 5037; Viruses - 0; Other Eukaryotes - 2996 (source: NCBI BLink)."</t>
  </si>
  <si>
    <t>indigoidine synthase A family protein; INVOLVED IN: biological_process unknown; LOCATED IN: peroxisome, plasma membrane; CONTAINS InterPro DOMAIN/s: Indigoidine synthase A like protein (InterPro:IPR007342); Has 1680 Blast hits to 1674 proteins in 598 species: Archae - 0; Bacteria - 980; Metazoa - 68; Fungi - 108; Plants - 51; Viruses - 0; Other Eukaryotes - 473 (source: NCBI BLink)."</t>
  </si>
  <si>
    <t>ADP-glucose pyrophosphorylase family protein; FUNCTIONS IN: transferase activity, nucleotidyltransferase activity; INVOLVED IN: response to cadmium ion, biosynthetic process; LOCATED IN: peroxisome; EXPRESSED IN: 24 plant structures; EXPRESSED DURING: 13 growth stages; CONTAINS InterPro DOMAIN/s: Trimeric LpxA-like (InterPro:IPR011004), Nucleotidyl transferase (InterPro:IPR005835); BEST Arabidopsis thaliana protein match is: ADP-glucose pyrophosphorylase family protein (TAIR:AT2G04650.1); Has 8966 Blast hits to 8959 proteins in 2015 species: Archae - 647; Bacteria - 5765; Metazoa - 388; Fungi - 304; Plants - 435; Viruses - 0; Other Eukaryotes - 1427 (source: NCBI BLink)."</t>
  </si>
  <si>
    <t>myb domain protein 83 (MYB83);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46 (TAIR:AT5G12870.1); Has 9098 Blast hits to 8506 proteins in 552 species: Archae - 0; Bacteria - 0; Metazoa - 787; Fungi - 464; Plants - 5991; Viruses - 4; Other Eukaryotes - 1852 (source: NCBI BLink)."</t>
  </si>
  <si>
    <t>glutathione-disulfide reductase (GR1); FUNCTIONS IN: NADP or NADPH binding, glutathione-disulfide reductase activity, oxidoreductase activity, FAD binding; INVOLVED IN: oxidation reduction, glutathione metabolic process, cell redox homeostasis; LOCATED IN: peroxisome; EXPRESSED IN: 25 plant structures; EXPRESSED DURING: 14 growth stages; CONTAINS InterPro DOMAIN/s: FAD-dependent pyridine nucleotide-disulphide oxidoreductase (InterPro:IPR013027), Pyridine nucleotide-disulphide oxidoreductase, class I, active site (InterPro:IPR012999), Pyridine nucleotide-disulphide oxidoreductase, dimerisation (InterPro:IPR004099), FAD/NAD-linked reductase, dimerisation (InterPro:IPR016156), Mercuric reductase (InterPro:IPR000815), Glutathione-disulphide reductase (InterPro:IPR006324), Pyridine nucleotide-disulphide oxidoreductase, NAD-binding region (InterPro:IPR001327); BEST Arabidopsis thaliana protein match is: glutathione reductase (TAIR:AT3G54660.1); Has 36408 Blast hits to 36344 proteins in 3180 species: Archae - 854; Bacteria - 26624; Metazoa - 911; Fungi - 472; Plants - 667; Viruses - 0; Other Eukaryotes - 6880 (source: NCBI BLink)."</t>
  </si>
  <si>
    <t>Sec14p-like phosphatidylinositol transfer family protein; FUNCTIONS IN: transporter activity; INVOLVED IN: transport; LOCATED IN: cytosol, nucleus, plasma membrane; EXPRESSED IN: 23 plant structures; EXPRESSED DURING: 14 growth stages; CONTAINS InterPro DOMAIN/s: Cellular retinaldehyde-binding/triple function, C-terminal (InterPro:IPR001251), Cellular retinaldehyde-binding/triple function, N-terminal (InterPro:IPR008273), GOLD (InterPro:IPR009038), Cellular retinaldehyde binding/alpha-tocopherol transport (InterPro:IPR001071), Phosphatidylinositol transfer protein-like, N-terminal (InterPro:IPR011074); BEST Arabidopsis thaliana protein match is: SEC14 cytosolic factor family protein / phosphoglyceride transfer family protein (TAIR:AT4G09160.1); Has 58641 Blast hits to 33210 proteins in 2176 species: Archae - 407; Bacteria - 9659; Metazoa - 18729; Fungi - 5495; Plants - 3007; Viruses - 390; Other Eukaryotes - 20954 (source: NCBI BLink)."</t>
  </si>
  <si>
    <t>Leucine-rich repeat transmembrane protein kinase; FUNCTIONS IN: kinase activity; INVOLVED IN: protein amino acid phosphorylation; CONTAINS InterPro DOMAIN/s: Protein kinase, ATP binding site (InterPro:IPR017441), Serine/threonine-protein kinase domain (InterPro:IPR002290), Leucine-rich repeat (InterPro:IPR001611), Serine-threonine/tyrosine-protein kinase (InterPro:IPR001245), Protein kinase-like domain (InterPro:IPR011009), Serine/threonine-protein kinase, active site (InterPro:IPR008271), Protein kinase, catalytic domain (InterPro:IPR000719), Malectin/receptor-like protein kinase (InterPro:IPR021720), Tyrosine-protein kinase, catalytic domain (InterPro:IPR020635); BEST Arabidopsis thaliana protein match is: Leucine-rich repeat transmembrane protein kinase (TAIR:AT1G56130.1); Has 185204 Blast hits to 134213 proteins in 4803 species: Archae - 129; Bacteria - 16314; Metazoa - 50838; Fungi - 10579; Plants - 84868; Viruses - 447; Other Eukaryotes - 22029 (source: NCBI BLink)."</t>
  </si>
  <si>
    <t>methyl-CPG-binding domain 1 (MBD1); FUNCTIONS IN: methyl-CpG binding, DNA binding; INVOLVED IN: biological_process unknown; LOCATED IN: nucleus; CONTAINS InterPro DOMAIN/s: DNA-binding, integrase-type (InterPro:IPR016177), Methyl-CpG DNA binding (InterPro:IPR001739), Zinc finger, CW-type (InterPro:IPR011124); BEST Arabidopsis thaliana protein match is: methyl-CPG-binding domain 4 (TAIR:AT3G63030.1); Has 113 Blast hits to 113 proteins in 19 species: Archae - 0; Bacteria - 0; Metazoa - 4; Fungi - 0; Plants - 109; Viruses - 0; Other Eukaryotes - 0 (source: NCBI BLink)."</t>
  </si>
  <si>
    <t>UDP-Glycosyltransferase superfamily protein; FUNCTIONS IN: UDP-glycosyltransferase activity, transferase activity, transferring glycosyl groups; INVOLVED IN: metabolic process; EXPRESSED IN: 7 plant structures; EXPRESSED DURING: 9 growth stages; CONTAINS InterPro DOMAIN/s: UDP-glucuronosyl/UDP-glucosyltransferase (InterPro:IPR002213); BEST Arabidopsis thaliana protein match is: UDP-glucosyl transferase 72B3 (TAIR:AT1G01420.1); Has 7970 Blast hits to 7908 proteins in 429 species: Archae - 0; Bacteria - 359; Metazoa - 2438; Fungi - 37; Plants - 5024; Viruses - 48; Other Eukaryotes - 64 (source: NCBI BLink)."</t>
  </si>
  <si>
    <t>Low temperature and salt responsive protein family; INVOLVED IN: response to cold, hyperosmotic salinity response; LOCATED IN: endomembrane system, integral to membrane; EXPRESSED IN: 22 plant structures; EXPRESSED DURING: 13 growth stages; CONTAINS InterPro DOMAIN/s: Uncharacterised protein family UPF0057 (InterPro:IPR000612); BEST Arabidopsis thaliana protein match is: Low temperature and salt responsive protein family (TAIR:AT4G28088.1); Has 850 Blast hits to 850 proteins in 229 species: Archae - 0; Bacteria - 186; Metazoa - 38; Fungi - 231; Plants - 380; Viruses - 0; Other Eukaryotes - 15 (source: NCBI BLink)."</t>
  </si>
  <si>
    <t>FUNCTIONS IN: molecular_function unknown; INVOLVED IN: intracellular protein transport; LOCATED IN: endomembrane system, integral to membrane, endoplasmic reticulum; EXPRESSED IN: 23 plant structures; EXPRESSED DURING: 13 growth stages; CONTAINS InterPro DOMAIN/s: B-cell receptor-associated 31-like (InterPro:IPR008417); BEST Arabidopsis thaliana protein match is: unknown protein (TAIR:AT3G03160.1); Has 1807 Blast hits to 1807 proteins in 277 species: Archae - 0; Bacteria - 0; Metazoa - 736; Fungi - 347; Plants - 385; Viruses - 0; Other Eukaryotes - 339 (source: NCBI BLink)."</t>
  </si>
  <si>
    <t>AAA-ATPase 1 (AATP1); FUNCTIONS IN: nucleoside-triphosphatase activity, ATPase activity, nucleotide binding, ATP binding; EXPRESSED IN: stem, inflorescence meristem, root, flower, stamen; EXPRESSED DURING: 4 anthesis, petal differentiation and expansion stage; CONTAINS InterPro DOMAIN/s: ATPase, AAA-type, core (InterPro:IPR003959), ATPase, AAA+ type, core (InterPro:IPR003593), ATPase, AAA-type, conserved site (InterPro:IPR003960); BEST Arabidopsis thaliana protein match is: P-loop containing nucleoside triphosphate hydrolases superfamily protein (TAIR:AT3G28580.1); Has 35875 Blast hits to 26437 proteins in 2942 species: Archae - 1242; Bacteria - 8120; Metazoa - 8429; Fungi - 4077; Plants - 2736; Viruses - 205; Other Eukaryotes - 11066 (source: NCBI BLink)."</t>
  </si>
  <si>
    <t>C2H2-like zinc finger protein; FUNCTIONS IN: zinc ion binding, nucleic acid binding; INVOLVED IN: biological_process unknown; LOCATED IN: endomembrane system, intracellular; EXPRESSED IN: 22 plant structures; EXPRESSED DURING: 13 growth stages; CONTAINS InterPro DOMAIN/s: Zinc finger, C2H2-like (InterPro:IPR015880), Zinc finger, C2H2-type (InterPro:IPR007087); BEST Arabidopsis thaliana protein match is: zinc finger (C2H2 type) family protein (TAIR:AT5G40710.1); Has 30201 Blast hits to 17322 proteins in 780 species: Archae - 12; Bacteria - 1396; Metazoa - 17338; Fungi - 3422; Plants - 5037; Viruses - 0; Other Eukaryotes - 2996 (source: NCBI BLink)."</t>
  </si>
  <si>
    <t>plastid transcriptionally active 5 (PTAC5); FUNCTIONS IN: unfolded protein binding, heat shock protein binding; INVOLVED IN: protein folding, metabolic process; LOCATED IN: plastid chromosome, chloroplast thylakoid membrane, chloroplast, nucleoid, chloroplast envelope; EXPRESSED IN: 21 plant structures; EXPRESSED DURING: 13 growth stages; CONTAINS InterPro DOMAIN/s: Peptidoglycan binding-like (InterPro:IPR002477), Heat shock protein DnaJ, cysteine-rich domain (InterPro:IPR001305); Has 835 Blast hits to 827 proteins in 285 species: Archae - 9; Bacteria - 385; Metazoa - 155; Fungi - 28; Plants - 81; Viruses - 2; Other Eukaryotes - 175 (source: NCBI BLink)."</t>
  </si>
  <si>
    <t>cytokinin oxidase/dehydrogenase 6 (CKX6); CONTAINS InterPro DOMAIN/s: Cytokinin dehydrogenase 1, FAD/cytokinin binding domain (InterPro:IPR015345), FAD-binding, type 2 (InterPro:IPR016166), FAD-linked oxidase-like, C-terminal (InterPro:IPR016164), FAD linked oxidase, N-terminal (InterPro:IPR006094); BEST Arabidopsis thaliana protein match is: cytokinin oxidase/dehydrogenase 1 (TAIR:AT2G41510.1); Has 6490 Blast hits to 6485 proteins in 1279 species: Archae - 163; Bacteria - 4080; Metazoa - 140; Fungi - 1069; Plants - 530; Viruses - 0; Other Eukaryotes - 508 (source: NCBI BLink)."</t>
  </si>
  <si>
    <t>Histone superfamily protein; FUNCTIONS IN: DNA binding; INVOLVED IN: nucleosome assembly; LOCATED IN: vacuole; CONTAINS InterPro DOMAIN/s: Histone H4, conserved site (InterPro:IPR019809), Histone-fold (InterPro:IPR009072), Histone core (InterPro:IPR007125), Histone H4 (InterPro:IPR001951); BEST Arabidopsis thaliana protein match is: Histone superfamily protein (TAIR:AT5G59690.1); Has 30201 Blast hits to 17322 proteins in 780 species: Archae - 12; Bacteria - 1396; Metazoa - 17338; Fungi - 3422; Plants - 5037; Viruses - 0; Other Eukaryotes - 2996 (source: NCBI BLink)."</t>
  </si>
  <si>
    <t>CYCLIN A2;3 (CYCA2;3); CONTAINS InterPro DOMAIN/s: Cyclin, C-terminal (InterPro:IPR004367), Cyclin (InterPro:IPR006670), G2/mitotic-specific cyclin A (InterPro:IPR015453), Cyclin-like (InterPro:IPR011028), Cyclin-related (InterPro:IPR013763), Cyclin, N-terminal (InterPro:IPR006671), Cyclin, A/B/D/E (InterPro:IPR014400); BEST Arabidopsis thaliana protein match is: Cyclin A2;4 (TAIR:AT1G80370.1); Has 4146 Blast hits to 4144 proteins in 368 species: Archae - 0; Bacteria - 0; Metazoa - 1906; Fungi - 532; Plants - 1053; Viruses - 34; Other Eukaryotes - 621 (source: NCBI BLink)."</t>
  </si>
  <si>
    <t>Pyruvate kinase family protein; FUNCTIONS IN: pyruvate kinase activity, potassium ion binding, magnesium ion binding, catalytic activity; INVOLVED IN: response to cadmium ion, glycolysis; LOCATED IN: membrane; EXPRESSED IN: guard cell, cultured cell, leaf; EXPRESSED DURING: seedling growth; CONTAINS InterPro DOMAIN/s: Pyruvate/Phosphoenolpyruvate kinase, catalytic core (InterPro:IPR015813), Pyruvate kinase, alpha/beta (InterPro:IPR015794), Pyruvate kinase, beta-barrel-like (InterPro:IPR011037), Pyruvate kinase (InterPro:IPR001697), Pyruvate kinase, C-terminal-like (InterPro:IPR015795), Pyruvate kinase, barrel (InterPro:IPR015793); BEST Arabidopsis thaliana protein match is: Pyruvate kinase family protein (TAIR:AT2G36580.1); Has 9836 Blast hits to 9793 proteins in 2683 species: Archae - 167; Bacteria - 5933; Metazoa - 534; Fungi - 219; Plants - 549; Viruses - 0; Other Eukaryotes - 2434 (source: NCBI BLink)."</t>
  </si>
  <si>
    <t>O-Glycosyl hydrolases family 17 protein; FUNCTIONS IN: cation binding, hydrolase activity, hydrolyzing O-glycosyl compounds, catalytic activity; INVOLVED IN: carbohydrate metabolic process; LOCATED IN: cell wall; EXPRESSED IN: 24 plant structures; EXPRESSED DURING: 15 growth stages; CONTAINS InterPro DOMAIN/s: X8 (InterPro:IPR012946), Glycoside hydrolase, catalytic core (InterPro:IPR017853), Glycoside hydrolase, family 17 (InterPro:IPR000490), Glycoside hydrolase, subgroup, catalytic core (InterPro:IPR013781); BEST Arabidopsis thaliana protein match is: glycosyl hydrolase family 17 protein (TAIR:AT2G39640.1); Has 2877 Blast hits to 2804 proteins in 154 species: Archae - 0; Bacteria - 2; Metazoa - 3; Fungi - 42; Plants - 2822; Viruses - 0; Other Eukaryotes - 8 (source: NCBI BLink)."</t>
  </si>
  <si>
    <t>beta-galactosidase 3 (BGAL3); FUNCTIONS IN: beta-galactosidase activity; INVOLVED IN: lactose catabolic process, using glucoside 3-dehydrogenase, carbohydrate metabolic process, lactose catabolic process via UDP-galactose, lactose catabolic process; LOCATED IN: endomembrane system; EXPRESSED IN: 23 plant structures; EXPRESSED DURING: 13 growth stages; CONTAINS InterPro DOMAIN/s: Glycoside hydrolase, family 35, conserved site (InterPro:IPR019801), Glycoside hydrolase, family 35 (InterPro:IPR001944), D-galactoside/L-rhamnose binding SUEL lectin (InterPro:IPR000922), Glycoside hydrolase, catalytic core (InterPro:IPR017853), Galactose-binding domain-like (InterPro:IPR008979), Glycoside hydrolase, subgroup, catalytic core (InterPro:IPR013781); BEST Arabidopsis thaliana protein match is: beta galactosidase 1 (TAIR:AT3G13750.1); Has 30201 Blast hits to 17322 proteins in 780 species: Archae - 12; Bacteria - 1396; Metazoa - 17338; Fungi - 3422; Plants - 5037; Viruses - 0; Other Eukaryotes - 2996 (source: NCBI BLink)."</t>
  </si>
  <si>
    <t>nicotinate phosphoribosyltransferase 1 (NAPRT1); FUNCTIONS IN: nicotinate phosphoribosyltransferase activity; INVOLVED IN: pyridine nucleotide biosynthetic process, nicotinate nucleotide salvage; LOCATED IN: cellular_component unknown; EXPRESSED IN: 22 plant structures; EXPRESSED DURING: 13 growth stages; CONTAINS InterPro DOMAIN/s: Nicotinate phosphoribosyltransferase-related (InterPro:IPR007229), Nicotinate phosphoribosyltransferase putative (InterPro:IPR006405), Nicotinate phosphoribosyltransferase-like (InterPro:IPR015977); BEST Arabidopsis thaliana protein match is: nicotinate phosphoribosyltransferase 2 (TAIR:AT2G23420.1); Has 30201 Blast hits to 17322 proteins in 780 species: Archae - 12; Bacteria - 1396; Metazoa - 17338; Fungi - 3422; Plants - 5037; Viruses - 0; Other Eukaryotes - 2996 (source: NCBI BLink)."</t>
  </si>
  <si>
    <t>xyloglucan endotransglucosylase/hydrolase 4 (XTH4); FUNCTIONS IN: hydrolase activity, acting on glycosyl bonds, xyloglucan:xyloglucosyl transferase activity; INVOLVED IN: response to auxin stimulus, response to mechanical stimulus, response to low light intensity stimulus, unidimensional cell growth; LOCATED IN: in 6 components; EXPRESSED IN: 24 plant structures; EXPRESSED DURING: 15 growth stages; CONTAINS InterPro DOMAIN/s: Xyloglucan endotransglucosylase/hydrolase (InterPro:IPR016455), Beta-glucanase (InterPro:IPR008264), Xyloglucan endo-transglycosylase, C-terminal (InterPro:IPR010713), Concanavalin A-like lectin/glucanase, subgroup (InterPro:IPR013320), Glycoside hydrolase, family 16, active site (InterPro:IPR008263), Concanavalin A-like lectin/glucanase (InterPro:IPR008985), Glycoside hydrolase, family 16 (InterPro:IPR000757); BEST Arabidopsis thaliana protein match is: xyloglucan endotransglucosylase/hydrolase 5 (TAIR:AT5G13870.1); Has 2146 Blast hits to 2126 proteins in 304 species: Archae - 0; Bacteria - 263; Metazoa - 0; Fungi - 414; Plants - 1383; Viruses - 0; Other Eukaryotes - 86 (source: NCBI BLink)."</t>
  </si>
  <si>
    <t>pEARLI4; CONTAINS InterPro DOMAIN/s: Phospholipase-like, arabidopsis (InterPro:IPR007942); BEST Arabidopsis thaliana protein match is: Arabidopsis phospholipase-like protein (PEARLI 4) family (TAIR:AT4G38560.1); Has 15842 Blast hits to 10281 proteins in 873 species: Archae - 33; Bacteria - 1976; Metazoa - 6640; Fungi - 3309; Plants - 1166; Viruses - 359; Other Eukaryotes - 2359 (source: NCBI BLink)."</t>
  </si>
  <si>
    <t>homeobox from Arabidopsis thaliana (HAT14); FUNCTIONS IN: DNA binding, sequence-specific DNA binding transcription factor activity; INVOLVED IN: regulation of transcription, DNA-dependent, regulation of transcription; LOCATED IN: nucleus; EXPRESSED IN: 18 plant structures; EXPRESSED DURING: 9 growth stages; CONTAINS InterPro DOMAIN/s: Homeobox, conserved site (InterPro:IPR017970), Homeobox (InterPro:IPR001356), Homeodomain-like (InterPro:IPR009057), Leucine zipper, homeobox-associated (InterPro:IPR003106), Homeodomain-related (InterPro:IPR012287); BEST Arabidopsis thaliana protein match is: Homeobox-leucine zipper protein family (TAIR:AT4G37790.1); Has 30201 Blast hits to 17322 proteins in 780 species: Archae - 12; Bacteria - 1396; Metazoa - 17338; Fungi - 3422; Plants - 5037; Viruses - 0; Other Eukaryotes - 2996 (source: NCBI BLink)."</t>
  </si>
  <si>
    <t>protein-serine kinase 1 (PK1); CONTAINS InterPro DOMAIN/s: Protein kinase, ATP binding site (InterPro:IPR017441), Serine/threonine-protein kinase domain (InterPro:IPR002290), Serine/threonine-protein kinase-like domain (InterPro:IPR017442), Protein kinase, C-terminal (InterPro:IPR017892), Protein kinase-like domain (InterPro:IPR011009), Serine/threonine-protein kinase, active site (InterPro:IPR008271), AGC-kinase, C-terminal (InterPro:IPR000961), Protein kinase, catalytic domain (InterPro:IPR000719); BEST Arabidopsis thaliana protein match is: serine/threonine protein kinase 2 (TAIR:AT3G08720.2); Has 134224 Blast hits to 132007 proteins in 4588 species: Archae - 200; Bacteria - 15979; Metazoa - 48799; Fungi - 13454; Plants - 32927; Viruses - 586; Other Eukaryotes - 22279 (source: NCBI BLink)."</t>
  </si>
  <si>
    <t>trehalose-6-phosphate phosphatase (TPPB); CONTAINS InterPro DOMAIN/s: HAD-superfamily hydrolase, subfamily IIB (InterPro:IPR006379), Trehalose-phosphatase (InterPro:IPR003337); BEST Arabidopsis thaliana protein match is: Haloacid dehalogenase-like hydrolase (HAD) superfamily protein (TAIR:AT1G22210.1); Has 2381 Blast hits to 2375 proteins in 857 species: Archae - 41; Bacteria - 1374; Metazoa - 220; Fungi - 153; Plants - 455; Viruses - 0; Other Eukaryotes - 138 (source: NCBI BLink)."</t>
  </si>
  <si>
    <t>GPI transamidase subunit PIG-U; FUNCTIONS IN: molecular_function unknown; INVOLVED IN: GPI anchor biosynthetic process; LOCATED IN: integral to membrane, endoplasmic reticulum membrane; EXPRESSED IN: 22 plant structures; EXPRESSED DURING: 13 growth stages; CONTAINS InterPro DOMAIN/s: GPI transamidase subunit PIG-U (InterPro:IPR009600); BEST Arabidopsis thaliana protein match is: GPI transamidase subunit PIG-U (TAIR:AT1G63110.1); Has 339 Blast hits to 333 proteins in 155 species: Archae - 0; Bacteria - 0; Metazoa - 135; Fungi - 121; Plants - 55; Viruses - 0; Other Eukaryotes - 28 (source: NCBI BLink)."</t>
  </si>
  <si>
    <t>Protein of unknown function, DUF617; CONTAINS InterPro DOMAIN/s: Protein of unknown function DUF617, plant (InterPro:IPR006460); BEST Arabidopsis thaliana protein match is: Protein of unknown function, DUF617 (TAIR:AT1G21050.1); Has 257 Blast hits to 256 proteins in 14 species: Archae - 0; Bacteria - 0; Metazoa - 0; Fungi - 0; Plants - 257; Viruses - 0; Other Eukaryotes - 0 (source: NCBI BLink)."</t>
  </si>
  <si>
    <t>Late embryogenesis abundant (LEA) hydroxyproline-rich glycoprotein family; INVOLVED IN: biological_process unknown; LOCATED IN: endomembrane system; EXPRESSED IN: 22 plant structures; EXPRESSED DURING: 13 growth stages; CONTAINS InterPro DOMAIN/s: Late embryogenesis abundant protein, group 2 (InterPro:IPR004864); BEST Arabidopsis thaliana protein match is: NDR1/HIN1-like 12 (TAIR:AT2G35960.1); Has 921 Blast hits to 921 proteins in 29 species: Archae - 0; Bacteria - 0; Metazoa - 0; Fungi - 0; Plants - 921; Viruses - 0; Other Eukaryotes - 0 (source: NCBI BLink)."</t>
  </si>
  <si>
    <t>acetoacetyl-CoA thiolase 2 (ACAT2); FUNCTIONS IN: transferase activity, transferring acyl groups other than amino-acyl groups, acetyl-CoA C-acetyltransferase activity, catalytic activity; INVOLVED IN: embryo development ending in seed dormancy; LOCATED IN: peroxisome, plasma membrane; EXPRESSED IN: 24 plant structures; EXPRESSED DURING: 13 growth stages; CONTAINS InterPro DOMAIN/s: Thiolase (InterPro:IPR002155), Thiolase, active site (InterPro:IPR020610), Thiolase, N-terminal (InterPro:IPR020616), Thiolase, conserved site (InterPro:IPR020613), Thiolase, C-terminal (InterPro:IPR020617), Thiolase-like, subgroup (InterPro:IPR016038), Thiolase-like (InterPro:IPR016039), Thiolase, acyl-enzyme intermediate active site (InterPro:IPR020615); BEST Arabidopsis thaliana protein match is: Thiolase family protein (TAIR:AT5G47720.4); Has 23880 Blast hits to 23851 proteins in 2352 species: Archae - 481; Bacteria - 15387; Metazoa - 998; Fungi - 680; Plants - 247; Viruses - 0; Other Eukaryotes - 6087 (source: NCBI BLink)."</t>
  </si>
  <si>
    <t>TCP family transcription factor ; CONTAINS InterPro DOMAIN/s: Transcription factor, TCP (InterPro:IPR005333), Transcription factor TCP subgroup (InterPro:IPR017887); BEST Arabidopsis thaliana protein match is: TCP family transcription factor  (TAIR:AT2G45680.1); Has 731 Blast hits to 731 proteins in 79 species: Archae - 0; Bacteria - 0; Metazoa - 0; Fungi - 0; Plants - 731; Viruses - 0; Other Eukaryotes - 0 (source: NCBI BLink)."</t>
  </si>
  <si>
    <t>chaperonin 10 (CPN10); FUNCTIONS IN: copper ion binding, chaperone binding; INVOLVED IN: protein folding, response to heat; LOCATED IN: mitochondrion; EXPRESSED IN: 23 plant structures; EXPRESSED DURING: 13 growth stages; CONTAINS InterPro DOMAIN/s: Chaperonin Cpn10 (InterPro:IPR020818), GroES-like (InterPro:IPR011032), Chaperonin Cpn10, conserved site (InterPro:IPR018369), Chaperonin Cpn10, subgroup (InterPro:IPR001476); BEST Arabidopsis thaliana protein match is: GroES-like family protein (TAIR:AT1G23100.1); Has 9195 Blast hits to 9085 proteins in 2839 species: Archae - 7; Bacteria - 6160; Metazoa - 328; Fungi - 119; Plants - 343; Viruses - 2; Other Eukaryotes - 2236 (source: NCBI BLink)."</t>
  </si>
  <si>
    <t>tubby like protein 3 (TLP3); CONTAINS InterPro DOMAIN/s: F-box domain, cyclin-like (InterPro:IPR001810), Tubby, C-terminal (InterPro:IPR000007); BEST Arabidopsis thaliana protein match is: tubby like protein 5 (TAIR:AT1G43640.1); Has 958 Blast hits to 953 proteins in 118 species: Archae - 0; Bacteria - 0; Metazoa - 352; Fungi - 19; Plants - 470; Viruses - 0; Other Eukaryotes - 117 (source: NCBI BLink)."</t>
  </si>
  <si>
    <t>Protein of unknown function (DUF1005); FUNCTIONS IN: molecular_function unknown; INVOLVED IN: biological_process unknown; LOCATED IN: chloroplast; EXPRESSED IN: leaf apex, leaf whorl, root, petiole, leaf; EXPRESSED DURING: LP.06 six leaves visible, LP.04 four leaves visible, LP.10 ten leaves visible, LP.08 eight leaves visible, LP.12 twelve leaves visible; CONTAINS InterPro DOMAIN/s: Protein of unknown function DUF1005 (InterPro:IPR010410); BEST Arabidopsis thaliana protein match is: Protein of unknown function (DUF1005) (TAIR:AT3G19680.1); Has 143 Blast hits to 143 proteins in 17 species: Archae - 0; Bacteria - 4; Metazoa - 1; Fungi - 0; Plants - 137; Viruses - 1; Other Eukaryotes - 0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</si>
  <si>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protein kinase family protein (TAIR:AT1G60630.1); Has 141918 Blast hits to 107530 proteins in 3087 species: Archae - 92; Bacteria - 12469; Metazoa - 36374; Fungi - 8455; Plants - 68016; Viruses - 276; Other Eukaryotes - 16236 (source: NCBI BLink)."</t>
  </si>
  <si>
    <t>Immunoglobulin E-set superfamily protein; FUNCTIONS IN: Rho GDP-dissociation inhibitor activity; INVOLVED IN: biological_process unknown; LOCATED IN: cytoplasm; EXPRESSED IN: 10 plant structures; EXPRESSED DURING: L mature pollen stage, M germinated pollen stage, 4 anthesis, C globular stage, petal differentiation and expansion stage; CONTAINS InterPro DOMAIN/s: Immunoglobulin E-set (InterPro:IPR014756), RHO protein GDP dissociation inhibitor (InterPro:IPR000406); BEST Arabidopsis thaliana protein match is: Immunoglobulin E-set superfamily protein (TAIR:AT1G62450.1); Has 658 Blast hits to 658 proteins in 181 species: Archae - 0; Bacteria - 0; Metazoa - 322; Fungi - 164; Plants - 123; Viruses - 0; Other Eukaryotes - 49 (source: NCBI BLink)."</t>
  </si>
  <si>
    <t>Disease resistance protein (TIR-NBS class); FUNCTIONS IN: transmembrane receptor activity, ATP binding; INVOLVED IN: signal transduction, apoptosis, defense response, innate immune response; LOCATED IN: intrinsic to membrane, endomembrane system; EXPRESSED IN: 18 plant structures; EXPRESSED DURING: 11 growth stages; CONTAINS InterPro DOMAIN/s: NB-ARC (InterPro:IPR002182), Disease resistance protein (InterPro:IPR000767), Toll-Interleukin receptor (InterPro:IPR000157); BEST Arabidopsis thaliana protein match is: Disease resistance protein (TIR-NBS-LRR class) family (TAIR:AT5G38340.1); Has 7287 Blast hits to 7131 proteins in 234 species: Archae - 2; Bacteria - 61; Metazoa - 8; Fungi - 0; Plants - 7211; Viruses - 0; Other Eukaryotes - 5 (source: NCBI BLink)."</t>
  </si>
  <si>
    <t>VACUOLAR MORPHOLOGY 3 (VAM3); FUNCTIONS IN: SNAP receptor activity; INVOLVED IN: in 7 processes; LOCATED IN: late endosome, trans-Golgi network transport vesicle, plant-type vacuole membrane, vacuole, plant-type vacuole; EXPRESSED IN: 24 plant structures; EXPRESSED DURING: 15 growth stages; CONTAINS InterPro DOMAIN/s: Target SNARE coiled-coil domain (InterPro:IPR000727), t-SNARE (InterPro:IPR010989), Syntaxin/epimorphin, conserved site (InterPro:IPR006012), Syntaxin, N-terminal (InterPro:IPR006011); BEST Arabidopsis thaliana protein match is: syntaxin of plants  23 (TAIR:AT4G17730.2); Has 30201 Blast hits to 17322 proteins in 780 species: Archae - 12; Bacteria - 1396; Metazoa - 17338; Fungi - 3422; Plants - 5037; Viruses - 0; Other Eukaryotes - 2996 (source: NCBI BLink)."</t>
  </si>
  <si>
    <t>histone acetyltransferase of the MYST family 1 (HAM1); FUNCTIONS IN: histone acetyltransferase activity, zinc ion binding, nucleic acid binding; INVOLVED IN: chromatin assembly or disassembly, regulation of transcription; LOCATED IN: nucleus; EXPRESSED IN: 23 plant structures; EXPRESSED DURING: 13 growth stages; CONTAINS InterPro DOMAIN/s: Winged helix-turn-helix transcription repressor DNA-binding (InterPro:IPR011991), Acyl-CoA N-acyltransferase (InterPro:IPR016181), Chromo domain (InterPro:IPR000953), MOZ/SAS-like protein (InterPro:IPR002717); BEST Arabidopsis thaliana protein match is: histone acetyltransferase of the MYST family 2 (TAIR:AT5G09740.1); Has 1807 Blast hits to 1807 proteins in 277 species: Archae - 0; Bacteria - 0; Metazoa - 736; Fungi - 347; Plants - 385; Viruses - 0; Other Eukaryotes - 339 (source: NCBI BLink)."</t>
  </si>
  <si>
    <t>cell wall / vacuolar inhibitor of fructosidase 2 (C/VIF2); FUNCTIONS IN: enzyme inhibitor activity, pectinesterase inhibitor activity, pectinesterase activity; INVOLVED IN: response to karrikin; LOCATED IN: endomembrane system; EXPRESSED IN: 20 plant structures; EXPRESSED DURING: 13 growth stages; CONTAINS InterPro DOMAIN/s: Pectinesterase inhibitor (InterPro:IPR006501); BEST Arabidopsis thaliana protein match is: cell wall / vacuolar inhibitor of fructosidase 1 (TAIR:AT1G47960.1); Has 1807 Blast hits to 1807 proteins in 277 species: Archae - 0; Bacteria - 0; Metazoa - 736; Fungi - 347; Plants - 385; Viruses - 0; Other Eukaryotes - 339 (source: NCBI BLink)."</t>
  </si>
  <si>
    <t>ADP glucose pyrophosphorylase  1 (ADG1); FUNCTIONS IN: glucose-1-phosphate adenylyltransferase activity; INVOLVED IN: photoperiodism, flowering, starch biosynthetic process; LOCATED IN: heterotetrameric ADPG pyrophosphorylase complex, apoplast, chloroplast, chloroplast stroma; EXPRESSED IN: 28 plant structures; EXPRESSED DURING: 14 growth stages; CONTAINS InterPro DOMAIN/s: Glucose-1-phosphate adenylyltransferase (InterPro:IPR011831), ADP-glucose pyrophosphorylase, conserved site (InterPro:IPR005836), Nucleotidyl transferase (InterPro:IPR005835); BEST Arabidopsis thaliana protein match is: ADP glucose pyrophosphorylase large subunit 1 (TAIR:AT5G19220.1); Has 1807 Blast hits to 1807 proteins in 277 species: Archae - 0; Bacteria - 0; Metazoa - 736; Fungi - 347; Plants - 385; Viruses - 0; Other Eukaryotes - 339 (source: NCBI BLink)."</t>
  </si>
  <si>
    <t>PPPDE putative thiol peptidase family protein; CONTAINS InterPro DOMAIN/s: Protein of unknown function DUF862, eukaryotic (InterPro:IPR008580); BEST Arabidopsis thaliana protein match is: PPPDE putative thiol peptidase family protein (TAIR:AT5G25170.1); Has 872 Blast hits to 872 proteins in 189 species: Archae - 0; Bacteria - 0; Metazoa - 235; Fungi - 119; Plants - 332; Viruses - 0; Other Eukaryotes - 186 (source: NCBI BLink)."</t>
  </si>
  <si>
    <t>cytochrome P450, family 96, subfamily A, polypeptide 9 (CYP96A9); FUNCTIONS IN: electron carrier activity, monooxygenase activity, iron ion binding, oxygen binding, heme binding; INVOLVED IN: oxidation reduction; LOCATED IN: endomembrane system; EXPRESSED IN: 15 plant structures; EXPRESSED DURING: 8 growth stages; CONTAINS InterPro DOMAIN/s: Cytochrome P450 (InterPro:IPR001128), Cytochrome P450, conserved site (InterPro:IPR017972), Cytochrome P450, E-class, group I (InterPro:IPR002401); BEST Arabidopsis thaliana protein match is: cytochrome P450, family 96, subfamily A, polypeptide 10 (TAIR:AT4G39490.1); Has 26881 Blast hits to 26790 proteins in 1427 species: Archae - 44; Bacteria - 2309; Metazoa - 10094; Fungi - 5686; Plants - 7697; Viruses - 3; Other Eukaryotes - 1048 (source: NCBI BLink)."</t>
  </si>
  <si>
    <t>Remorin family protein; CONTAINS InterPro DOMAIN/s: Remorin, C-terminal (InterPro:IPR005516), Remorin, N-terminal (InterPro:IPR005518); BEST Arabidopsis thaliana protein match is: Remorin family protein (TAIR:AT3G48940.1); Has 1807 Blast hits to 1807 proteins in 277 species: Archae - 0; Bacteria - 0; Metazoa - 736; Fungi - 347; Plants - 385; Viruses - 0; Other Eukaryotes - 339 (source: NCBI BLink)."</t>
  </si>
  <si>
    <t>signal responsive 1 (SR1); FUNCTIONS IN: calmodulin binding, transcription regulator activity; INVOLVED IN: response to biotic stimulus; LOCATED IN: nucleus; EXPRESSED IN: 23 plant structures; EXPRESSED DURING: 13 growth stages; CONTAINS InterPro DOMAIN/s: Immunoglobulin E-set (InterPro:IPR014756), Ankyrin repeat-containing domain (InterPro:IPR020683), CG-1 (InterPro:IPR005559), Ankyrin repeat (InterPro:IPR002110), IQ calmodulin-binding region (InterPro:IPR000048); BEST Arabidopsis thaliana protein match is: Calmodulin-binding transcription activator protein with CG-1 and Ankyrin domains (TAIR:AT5G64220.2); Has 5346 Blast hits to 4463 proteins in 355 species: Archae - 34; Bacteria - 421; Metazoa - 3055; Fungi - 454; Plants - 566; Viruses - 42; Other Eukaryotes - 774 (source: NCBI BLink)."</t>
  </si>
  <si>
    <t>cystatin A (CYSA); FUNCTIONS IN: cysteine-type endopeptidase inhibitor activity; INVOLVED IN: response to abiotic stimulus; LOCATED IN: endomembrane system; EXPRESSED IN: 24 plant structures; EXPRESSED DURING: 13 growth stages; CONTAINS InterPro DOMAIN/s: Proteinase inhibitor I25, cystatin, conserved site (InterPro:IPR018073), Proteinase inhibitor I25, cystatin (InterPro:IPR000010), Proteinase inhibitor I25, cystatin, conserved region (InterPro:IPR020381); BEST Arabidopsis thaliana protein match is: cystatin B (TAIR:AT3G12490.2); Has 756 Blast hits to 733 proteins in 101 species: Archae - 0; Bacteria - 2; Metazoa - 32; Fungi - 0; Plants - 716; Viruses - 0; Other Eukaryotes - 6 (source: NCBI BLink)."</t>
  </si>
  <si>
    <t>Polynucleotidyl transferase, ribonuclease H-like superfamily protein; FUNCTIONS IN: ribonuclease activity, nucleic acid binding; INVOLVED IN: response to biotic stimulus, response to wounding, RNA modification; LOCATED IN: nucleus; EXPRESSED IN: 22 plant structures; EXPRESSED DURING: 12 growth stages; CONTAINS InterPro DOMAIN/s: Ribonuclease CAF1 (InterPro:IPR006941), Polynucleotidyl transferase, ribonuclease H fold (InterPro:IPR012337); BEST Arabidopsis thaliana protein match is: Polynucleotidyl transferase, ribonuclease H-like superfamily protein (TAIR:AT5G22250.1); Has 907 Blast hits to 905 proteins in 225 species: Archae - 0; Bacteria - 0; Metazoa - 261; Fungi - 149; Plants - 375; Viruses - 0; Other Eukaryotes - 122 (source: NCBI BLink)."</t>
  </si>
  <si>
    <t>EMBRYO DEFECTIVE 2770 (EMB2770); FUNCTIONS IN: binding; INVOLVED IN: nuclear mRNA splicing, via spliceosome, response to cold, response to abiotic stimulus; LOCATED IN: nucleus; EXPRESSED IN: 27 plant structures; EXPRESSED DURING: 15 growth stages; CONTAINS InterPro DOMAIN/s: RNA-processing protein, HAT helix (InterPro:IPR003107), Tetratricopeptide-like helical (InterPro:IPR011990), PRP1 splicing factor, N-terminal (InterPro:IPR010491), Ubiquitin supergroup (InterPro:IPR019955), Tetratricopeptide repeat-containing (InterPro:IPR013026); BEST Arabidopsis thaliana protein match is: beta-galactosidase 14 (TAIR:AT4G38590.1); Has 3874 Blast hits to 2098 proteins in 386 species: Archae - 98; Bacteria - 366; Metazoa - 1194; Fungi - 916; Plants - 656; Viruses - 0; Other Eukaryotes - 644 (source: NCBI BLink)."</t>
  </si>
  <si>
    <t>Core-2/I-branching beta-1,6-N-acetylglucosaminyltransferase family protein; CONTAINS InterPro DOMAIN/s: Core-2/I-Branching enzyme (InterPro:IPR021141); BEST Arabidopsis thaliana protein match is: Core-2/I-branching beta-1,6-N-acetylglucosaminyltransferase family protein (TAIR:AT2G19160.1); Has 603 Blast hits to 603 proteins in 26 species: Archae - 0; Bacteria - 17; Metazoa - 0; Fungi - 0; Plants - 557; Viruses - 0; Other Eukaryotes - 29 (source: NCBI BLink)."</t>
  </si>
  <si>
    <t>Homeodomain-like transcriptional regulator; FUNCTIONS IN: sequence-specific DNA binding transcription factor activity; INVOLVED IN: regulation of transcription, DNA-dependent, regulation of transcription; LOCATED IN: nucleus; EXPRESSED IN: 22 plant structures; EXPRESSED DURING: 13 growth stages; CONTAINS InterPro DOMAIN/s: DDT domain superfamily (InterPro:IPR018501), Homeobox (InterPro:IPR001356), Homeodomain-like (InterPro:IPR009057), DDT domain, subgroup (InterPro:IPR018500), DDT domain (InterPro:IPR004022), Homeodomain-related (InterPro:IPR012287); BEST Arabidopsis thaliana protein match is: homeobox-1 (TAIR:AT1G28420.1); Has 67503 Blast hits to 37811 proteins in 2117 species: Archae - 251; Bacteria - 7621; Metazoa - 32181; Fungi - 4940; Plants - 2680; Viruses - 355; Other Eukaryotes - 19475 (source: NCBI BLink)."</t>
  </si>
  <si>
    <t>Tetratricopeptide repeat (TPR)-like superfamily protein; FUNCTIONS IN: binding; INVOLVED IN: biological_process unknown; LOCATED IN: cellular_component unknown; CONTAINS InterPro DOMAIN/s: Tetratricopeptide TPR-1 (InterPro:IPR001440), Tetratricopeptide-like helical (InterPro:IPR011990), Tetratricopeptide repeat-containing (InterPro:IPR013026), Tetratricopeptide repeat (InterPro:IPR019734); BEST Arabidopsis thaliana protein match is: translocon at the outer membrane of chloroplasts 64-III (TAIR:AT3G17970.1); Has 12676 Blast hits to 9635 proteins in 732 species: Archae - 310; Bacteria - 2903; Metazoa - 3634; Fungi - 1231; Plants - 1760; Viruses - 0; Other Eukaryotes - 2838 (source: NCBI BLink)."</t>
  </si>
  <si>
    <t>20S proteasome beta subunit G1 (PBG1); FUNCTIONS IN: peptidase activity, endopeptidase activity, threonine-type endopeptidase activity; INVOLVED IN: response to cadmium ion, response to salt stress, ubiquitin-dependent protein catabolic process; LOCATED IN: proteasome core complex, proteasome complex, cytosolic ribosome; EXPRESSED IN: 26 plant structures; EXPRESSED DURING: 15 growth stages; CONTAINS InterPro DOMAIN/s: Proteasome, beta-type subunit, conserved site (InterPro:IPR016050), Proteasome endopeptidase complex, beta subunit (InterPro:IPR016295), Proteasome, subunit alpha/beta (InterPro:IPR001353); BEST Arabidopsis thaliana protein match is: N-terminal nucleophile aminohydrolases (Ntn hydrolases) superfamily protein (TAIR:AT4G31300.2); Has 2530 Blast hits to 2530 proteins in 413 species: Archae - 597; Bacteria - 46; Metazoa - 632; Fungi - 578; Plants - 277; Viruses - 0; Other Eukaryotes - 400 (source: NCBI BLink)."</t>
  </si>
  <si>
    <t>AT1G70950</t>
  </si>
  <si>
    <t>TPX2 (targeting protein for Xklp2) protein family; CONTAINS InterPro DOMAIN/s: Xklp2 targeting protein (InterPro:IPR009675); BEST Arabidopsis thaliana protein match is: unknown protein (TAIR:AT1G23060.1); Has 1245 Blast hits to 1139 proteins in 232 species: Archae - 0; Bacteria - 257; Metazoa - 305; Fungi - 75; Plants - 372; Viruses - 3; Other Eukaryotes - 233 (source: NCBI BLink).</t>
  </si>
  <si>
    <t>EMBRYO DEFECTIVE 1290 (EMB1290); FUNCTIONS IN: protein kinase activity, kinase activity; INVOLVED IN: protein amino acid autophosphorylation, embryo development ending in seed dormancy; LOCATED IN: plasma membrane; EXPRESSED IN: stem; CONTAINS InterPro DOMAIN/s: Protein kinase, ATP binding site (InterPro:IPR017441), Serine/threonine-protein kinase domain (InterPro:IPR002290), Protein of unknown function DUF26 (InterPro:IPR002902), Serine-threonine/tyrosine-protein kinase (InterPro:IPR001245), Protein kinase-like domain (InterPro:IPR011009), Serine/threonine-protein kinase, active site (InterPro:IPR008271), Protein kinase, catalytic domain (InterPro:IPR000719), Tyrosine-protein kinase, catalytic domain (InterPro:IPR020635), Concanavalin A-like lectin/glucanase (InterPro:IPR008985); BEST Arabidopsis thaliana protein match is: cysteine-rich RLK (RECEPTOR-like protein kinase) 18 (TAIR:AT4G23260.1); Has 121653 Blast hits to 119053 proteins in 4422 species: Archae - 98; Bacteria - 13672; Metazoa - 43987; Fungi - 10320; Plants - 35330; Viruses - 426; Other Eukaryotes - 17820 (source: NCBI BLink)."</t>
  </si>
  <si>
    <t>sirtuin 1 (SRT1); FUNCTIONS IN: NAD binding, DNA binding, zinc ion binding, hydrolase activity, acting on carbon-nitrogen (but not peptide) bonds, in linear amides; INVOLVED IN: protein amino acid deacetylation, chromatin silencing, regulation of transcription, DNA-dependent, regulation of transcription; LOCATED IN: chromatin silencing complex; EXPRESSED IN: 23 plant structures; EXPRESSED DURING: 14 growth stages; CONTAINS InterPro DOMAIN/s: NAD-dependent histone deacetylase, silent information regulator Sir2 (InterPro:IPR003000); BEST Arabidopsis thaliana protein match is: sirtuin 2 (TAIR:AT5G09230.7); Has 1807 Blast hits to 1807 proteins in 277 species: Archae - 0; Bacteria - 0; Metazoa - 736; Fungi - 347; Plants - 385; Viruses - 0; Other Eukaryotes - 339 (source: NCBI BLink)."</t>
  </si>
  <si>
    <t>A20/AN1-like zinc finger family protein; FUNCTIONS IN: DNA binding, zinc ion binding; INVOLVED IN: biological_process unknown; LOCATED IN: cellular_component unknown; EXPRESSED IN: 23 plant structures; EXPRESSED DURING: 15 growth stages; CONTAINS InterPro DOMAIN/s: Zinc finger, AN1-type (InterPro:IPR000058), Zinc finger, A20-type (InterPro:IPR002653); BEST Arabidopsis thaliana protein match is: A20/AN1-like zinc finger family protein (TAIR:AT4G22820.2); Has 1062 Blast hits to 1055 proteins in 152 species: Archae - 6; Bacteria - 0; Metazoa - 438; Fungi - 9; Plants - 479; Viruses - 6; Other Eukaryotes - 124 (source: NCBI BLink)."</t>
  </si>
  <si>
    <t>6-phosphogluconate dehydrogenase family protein; FUNCTIONS IN: in 6 functions; INVOLVED IN: response to fructose stimulus, response to cadmium ion, response to sucrose stimulus, response to glucose stimulus; LOCATED IN: mitochondrion, chloroplast; EXPRESSED IN: 24 plant structures; EXPRESSED DURING: 14 growth stages; CONTAINS InterPro DOMAIN/s: 6-phosphogluconate dehydrogenase, NAD-binding (InterPro:IPR006115), 6-phosphogluconate dehydrogenase, C-terminal-like (InterPro:IPR008927), Dehydrogenase, multihelical (InterPro:IPR013328), 6-phosphogluconate dehydrogenase, decarboxylating (InterPro:IPR006113), 6-phosphogluconate dehydrogenase, C-terminal (InterPro:IPR006114), 6-phosphogluconate dehydrogenase (InterPro:IPR006183), NAD(P)-binding domain (InterPro:IPR016040), Fibritin/6-phosphogluconate dehydrogenase, C-terminal extension (InterPro:IPR012284); BEST Arabidopsis thaliana protein match is: 6-phosphogluconate dehydrogenase family protein (TAIR:AT1G64190.1); Has 12747 Blast hits to 12577 proteins in 2621 species: Archae - 86; Bacteria - 8556; Metazoa - 692; Fungi - 242; Plants - 329; Viruses - 4; Other Eukaryotes - 2838 (source: NCBI BLink)."</t>
  </si>
  <si>
    <t>HIS triad family protein 3 (HIT3); FUNCTIONS IN: protein kinase C binding, adenylylsulfatase activity, zinc ion binding; INVOLVED IN: sulfur metabolic process, purine ribonucleotide metabolic process; LOCATED IN: peroxisome, plasma membrane; EXPRESSED IN: 23 plant structures; EXPRESSED DURING: 13 growth stages; CONTAINS InterPro DOMAIN/s: Histidine triad-like motif (InterPro:IPR011146), Histidine triad, conserved site (InterPro:IPR019808), Histidine triad (HIT) protein (InterPro:IPR001310), Histidine triad motif (InterPro:IPR011151); BEST Arabidopsis thaliana protein match is: HISTIDINE TRIAD NUCLEOTIDE-BINDING 2 (TAIR:AT1G31160.1); Has 7957 Blast hits to 7956 proteins in 2592 species: Archae - 148; Bacteria - 4849; Metazoa - 343; Fungi - 139; Plants - 127; Viruses - 0; Other Eukaryotes - 2351 (source: NCBI BLink)."</t>
  </si>
  <si>
    <t>BONZAI 1 (BON1); FUNCTIONS IN: calcium-dependent phospholipid binding; INVOLVED IN: in 7 processes; LOCATED IN: plasma membrane; EXPRESSED IN: 23 plant structures; EXPRESSED DURING: 14 growth stages; CONTAINS InterPro DOMAIN/s: C2 membrane targeting protein (InterPro:IPR018029), C2 calcium/lipid-binding domain, CaLB (InterPro:IPR008973), Copine (InterPro:IPR010734), C2 calcium-dependent membrane targeting (InterPro:IPR000008), von Willebrand factor, type A (InterPro:IPR002035); BEST Arabidopsis thaliana protein match is: DCD (Development and Cell Death) domain protein (TAIR:AT5G61910.4); Has 30201 Blast hits to 17322 proteins in 780 species: Archae - 12; Bacteria - 1396; Metazoa - 17338; Fungi - 3422; Plants - 5037; Viruses - 0; Other Eukaryotes - 2996 (source: NCBI BLink)."</t>
  </si>
  <si>
    <t>Ankyrin repeat family protein; FUNCTIONS IN: molecular_function unknown; INVOLVED IN: biological_process unknown; LOCATED IN: plasma membrane; EXPRESSED IN: 24 plant structures; EXPRESSED DURING: 13 growth stages; CONTAINS InterPro DOMAIN/s: Ankyrin repeat-containing domain (InterPro:IPR020683), Protein of unknown function DUF3424 (InterPro:IPR021832), Ankyrin repeat (InterPro:IPR002110); BEST Arabidopsis thaliana protein match is: Ankyrin repeat family protein (TAIR:AT3G24210.1); Has 1138 Blast hits to 827 proteins in 107 species: Archae - 2; Bacteria - 12; Metazoa - 639; Fungi - 18; Plants - 352; Viruses - 2; Other Eukaryotes - 113 (source: NCBI BLink)."</t>
  </si>
  <si>
    <t>TIFY7; CONTAINS InterPro DOMAIN/s: Tify (InterPro:IPR010399), CCT domain-like (InterPro:IPR018467); BEST Arabidopsis thaliana protein match is: jasmonate-zim-domain protein 4 (TAIR:AT1G48500.1); Has 360 Blast hits to 360 proteins in 27 species: Archae - 0; Bacteria - 0; Metazoa - 0; Fungi - 0; Plants - 360; Viruses - 0; Other Eukaryotes - 0 (source: NCBI BLink)."</t>
  </si>
  <si>
    <t>NAD(P)-binding Rossmann-fold superfamily protein; FUNCTIONS IN: oxidoreductase activity, binding, catalytic activity; INVOLVED IN: oxidation reduction, metabolic process; LOCATED IN: cellular_component unknown; EXPRESSED IN: 21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(TAIR:AT2G29300.1); Has 115907 Blast hits to 115692 proteins in 3517 species: Archae - 975; Bacteria - 76352; Metazoa - 4750; Fungi - 5727; Plants - 2476; Viruses - 5; Other Eukaryotes - 25622 (source: NCBI BLink)."</t>
  </si>
  <si>
    <t>P-glycoprotein 6 (PGP6); FUNCTIONS IN: ATPase activity, coupled to transmembrane movement of substances; INVOLVED IN: transport, transmembrane transport; LOCATED IN: nucleus, plasma membrane; EXPRESSED IN: 25 plant structures; EXPRESSED DURING: 14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BEST Arabidopsis thaliana protein match is: P-glycoprotein  20 (TAIR:AT3G55320.1); Has 727628 Blast hits to 364161 proteins in 4096 species: Archae - 12661; Bacteria - 576901; Metazoa - 18207; Fungi - 12101; Plants - 9039; Viruses - 13; Other Eukaryotes - 98706 (source: NCBI BLink)."</t>
  </si>
  <si>
    <t>F-box/RNI-like superfamily protein; CONTAINS InterPro DOMAIN/s: F-box domain, cyclin-like (InterPro:IPR001810), F-box domain, Skp2-like (InterPro:IPR022364), Leucine-rich repeat 2 (InterPro:IPR013101); BEST Arabidopsis thaliana protein match is: F-box/RNI-like superfamily protein (TAIR:AT4G14096.1); Has 30201 Blast hits to 17322 proteins in 780 species: Archae - 12; Bacteria - 1396; Metazoa - 17338; Fungi - 3422; Plants - 5037; Viruses - 0; Other Eukaryotes - 2996 (source: NCBI BLink)."</t>
  </si>
  <si>
    <t>microtubule-associated proteins 65-1 (MAP65-1); FUNCTIONS IN: microtubule binding; INVOLVED IN: in 6 processes; LOCATED IN: in 7 components; EXPRESSED IN: 23 plant structures; EXPRESSED DURING: 13 growth stages; CONTAINS InterPro DOMAIN/s: Microtubule-associated protein, MAP65/ASE1-type (InterPro:IPR007145); BEST Arabidopsis thaliana protein match is: microtubule-associated protein 65-2 (TAIR:AT4G26760.1); Has 1807 Blast hits to 1807 proteins in 277 species: Archae - 0; Bacteria - 0; Metazoa - 736; Fungi - 347; Plants - 385; Viruses - 0; Other Eukaryotes - 339 (source: NCBI BLink)."</t>
  </si>
  <si>
    <t>NDH dependent flow 6 (NDF6); FUNCTIONS IN: molecular_function unknown; INVOLVED IN: photosynthetic electron transport in photosystem I; LOCATED IN: chloroplast thylakoid membrane, chloroplast, NAD(P)H dehydrogenase complex (plastoquinone); EXPRESSED IN: 21 plant structures; EXPRESSED DURING: 13 growth stages; Has 36 Blast hits to 36 proteins in 12 species: Archae - 0; Bacteria - 0; Metazoa - 0; Fungi - 0; Plants - 36; Viruses - 0; Other Eukaryotes - 0 (source: NCBI BLink)."</t>
  </si>
  <si>
    <t>Major facilitator superfamily protein; FUNCTIONS IN: sugar:hydrogen symporter activity; INVOLVED IN: carbohydrate transport, transmembrane transport; EXPRESSED IN: 23 plant structures; EXPRESSED DURING: 15 growth stages; CONTAINS InterPro DOMAIN/s: Major facilitator superfamily (InterPro:IPR020846), Major facilitator superfamily MFS-1 (InterPro:IPR011701), Major facilitator superfamily, general substrate transporter (InterPro:IPR016196); BEST Arabidopsis thaliana protein match is: phosphate starvation-induced gene 3 (TAIR:AT3G47420.1); Has 21024 Blast hits to 20758 proteins in 2103 species: Archae - 375; Bacteria - 17368; Metazoa - 1290; Fungi - 904; Plants - 279; Viruses - 0; Other Eukaryotes - 808 (source: NCBI BLink)."</t>
  </si>
  <si>
    <t>ATERDJ3B; FUNCTIONS IN: unfolded protein binding, heat shock protein binding; INVOLVED IN: protein folding, PAMP-induced immunity; LOCATED IN: plasma membrane, endoplasmic reticulum lumen; EXPRESSED IN: 23 plant structures; EXPRESSED DURING: 15 growth stages; CONTAINS InterPro DOMAIN/s: Molecular chaperone, heat shock protein, Hsp40, DnaJ (InterPro:IPR015609), HSP40/DnaJ peptide-binding (InterPro:IPR008971), Chaperone DnaJ, C-terminal (InterPro:IPR002939), Heat shock protein DnaJ, N-terminal (InterPro:IPR001623), Heat shock protein DnaJ (InterPro:IPR003095), Heat shock protein DnaJ, conserved site (InterPro:IPR018253); BEST Arabidopsis thaliana protein match is: DNAJ heat shock family protein (TAIR:AT3G08910.1); Has 27934 Blast hits to 27869 proteins in 3473 species: Archae - 187; Bacteria - 10337; Metazoa - 4624; Fungi - 2578; Plants - 2760; Viruses - 17; Other Eukaryotes - 7431 (source: NCBI BLink)."</t>
  </si>
  <si>
    <t>ATPase E1-E2 type family protein / haloacid dehalogenase-like hydrolase family protein; FUNCTIONS IN: calcium-transporting ATPase activity, calmodulin binding; INVOLVED IN: cation transport, calcium ion transport, metabolic process, ATP biosynthetic process; LOCATED IN: membrane; EXPRESSED IN: 12 plant structures; EXPRESSED DURING: LP.04 four leaves visible, 4 anthesis, C globular stage, petal differentiation and expansion stage; CONTAINS InterPro DOMAIN/s: ATPase, P-type, ATPase-associated domain (InterPro:IPR008250), ATPase, P-type, calcium-transporting, PMCA-type (InterPro:IPR006408), ATPase, P-type, H+ transporting proton pump (InterPro:IPR000695), ATPase, P-type cation-transporter, N-terminal (InterPro:IPR004014), Haloacid dehalogenase-like hydrolase (InterPro:IPR005834), ATPase, P-type, K/Mg/Cd/Cu/Zn/Na/Ca/Na/H-transporter (InterPro:IPR001757), ATPase, P-type cation-transporter, C-terminal (InterPro:IPR006068), ATPase, P-type phosphorylation site (InterPro:IPR018303); BEST Arabidopsis thaliana protein match is: ATPase E1-E2 type family protein / haloacid dehalogenase-like hydrolase family protein (TAIR:AT3G63380.1); Has 44077 Blast hits to 34142 proteins in 3178 species: Archae - 842; Bacteria - 29879; Metazoa - 3977; Fungi - 2621; Plants - 2012; Viruses - 3; Other Eukaryotes - 4743 (source: NCBI BLink)."</t>
  </si>
  <si>
    <t>CAPRICE-like MYB3 (CPL3); CONTAINS InterPro DOMAIN/s: SANT, DNA-binding (InterPro:IPR001005), Homeodomain-like (InterPro:IPR009057), Myb, DNA-binding (InterPro:IPR014778), Homeodomain-related (InterPro:IPR012287), MYB-like (InterPro:IPR017877), Myb transcription factor (InterPro:IPR015495); BEST Arabidopsis thaliana protein match is: Homeodomain-like superfamily protein (TAIR:AT2G46410.1); Has 2727 Blast hits to 2727 proteins in 179 species: Archae - 0; Bacteria - 0; Metazoa - 0; Fungi - 0; Plants - 2715; Viruses - 0; Other Eukaryotes - 12 (source: NCBI BLink)."</t>
  </si>
  <si>
    <t>Chaperone DnaJ-domain superfamily protein; FUNCTIONS IN: heat shock protein binding; INVOLVED IN: protein folding; LOCATED IN: cellular_component unknown; CONTAINS InterPro DOMAIN/s: Heat shock protein DnaJ, N-terminal (InterPro:IPR001623); BEST Arabidopsis thaliana protein match is: DNAJ heat shock N-terminal domain-containing protein (TAIR:AT1G65280.1); Has 30201 Blast hits to 17322 proteins in 780 species: Archae - 12; Bacteria - 1396; Metazoa - 17338; Fungi - 3422; Plants - 5037; Viruses - 0; Other Eukaryotes - 2996 (source: NCBI BLink)."</t>
  </si>
  <si>
    <t>ATKCO1; CONTAINS InterPro DOMAIN/s: EF-Hand 1, calcium-binding site (InterPro:IPR018247), Potassium channel, two pore-domain (InterPro:IPR003280), Ion transport 2 (InterPro:IPR013099); BEST Arabidopsis thaliana protein match is: Ca2+ activated outward rectifying K+ channel 5 (TAIR:AT4G01840.1); Has 4513 Blast hits to 4370 proteins in 1126 species: Archae - 145; Bacteria - 2057; Metazoa - 1231; Fungi - 181; Plants - 220; Viruses - 0; Other Eukaryotes - 679 (source: NCBI BLink)."</t>
  </si>
  <si>
    <t>phospholipase D beta 1 (PLDBETA1); FUNCTIONS IN: phospholipase D activity, protein binding, phosphatidylinositol-4,5-bisphosphate binding; INVOLVED IN: response to cadmium ion, defense response to bacterium, incompatible interaction; EXPRESSED IN: 19 plant structures; EXPRESSED DURING: 10 growth stages; CONTAINS InterPro DOMAIN/s: C2 membrane targeting protein (InterPro:IPR018029), Phospholipase D (InterPro:IPR015679), C2 calcium/lipid-binding domain, CaLB (InterPro:IPR008973), Phospholipase D/Transphosphatidylase (InterPro:IPR001736), C2 calcium-dependent membrane targeting (InterPro:IPR000008); BEST Arabidopsis thaliana protein match is: phospholipase D beta 2 (TAIR:AT4G00240.1); Has 42228 Blast hits to 24253 proteins in 1246 species: Archae - 34; Bacteria - 3967; Metazoa - 15807; Fungi - 8808; Plants - 7882; Viruses - 972; Other Eukaryotes - 4758 (source: NCBI BLink)."</t>
  </si>
  <si>
    <t>VITAMIN E DEFICIENT 1 (VTE1); FUNCTIONS IN: tocopherol cyclase activity; INVOLVED IN: in 9 processes; LOCATED IN: chloroplast, plastoglobule, chloroplast inner membrane; EXPRESSED IN: 23 plant structures; EXPRESSED DURING: 13 growth stages; Has 30201 Blast hits to 17322 proteins in 780 species: Archae - 12; Bacteria - 1396; Metazoa - 17338; Fungi - 3422; Plants - 5037; Viruses - 0; Other Eukaryotes - 2996 (source: NCBI BLink)."</t>
  </si>
  <si>
    <t>myb domain protein 61 (MYB61);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50 (TAIR:AT1G57560.1); Has 8976 Blast hits to 8269 proteins in 475 species: Archae - 0; Bacteria - 0; Metazoa - 766; Fungi - 514; Plants - 5880; Viruses - 4; Other Eukaryotes - 1812 (source: NCBI BLink)."</t>
  </si>
  <si>
    <t>alcohol dehydrogenase 1 (ADH1); FUNCTIONS IN: alcohol dehydrogenase (NAD) activity; INVOLVED IN: response to cadmium ion, cellular respiration, response to salt stress, response to hypoxia, response to osmotic stress; LOCATED IN: cytosol, plasma membrane; EXPRESSED IN: 24 plant structures; EXPRESSED DURING: 12 growth stages;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GroES-like zinc-binding dehydrogenase family protein (TAIR:AT5G43940.1); Has 34806 Blast hits to 34785 proteins in 3218 species: Archae - 735; Bacteria - 22358; Metazoa - 1323; Fungi - 2490; Plants - 4199; Viruses - 3; Other Eukaryotes - 3698 (source: NCBI BLink)."</t>
  </si>
  <si>
    <t>myb domain protein 9 (MYB9); CONTAINS InterPro DOMAIN/s: SANT, DNA-binding (InterPro:IPR001005), Myb, DNA-binding (InterPro:IPR014778), Homeodomain-like (InterPro:IPR009057), HTH transcriptional regulator, Myb-type, DNA-binding (InterPro:IPR017930), Homeodomain-related (InterPro:IPR012287), Myb transcription factor (InterPro:IPR015495); BEST Arabidopsis thaliana protein match is: myb domain protein 107 (TAIR:AT3G02940.1); Has 9105 Blast hits to 8386 proteins in 517 species: Archae - 0; Bacteria - 0; Metazoa - 783; Fungi - 490; Plants - 5992; Viruses - 3; Other Eukaryotes - 1837 (source: NCBI BLink)."</t>
  </si>
  <si>
    <t>non-specific phospholipase C1 (NPC1); FUNCTIONS IN: hydrolase activity, acting on ester bonds; LOCATED IN: endomembrane system; EXPRESSED IN: 23 plant structures; EXPRESSED DURING: 13 growth stages; CONTAINS InterPro DOMAIN/s: Phosphoesterase (InterPro:IPR007312); BEST Arabidopsis thaliana protein match is: non-specific phospholipase C2 (TAIR:AT2G26870.1); Has 30201 Blast hits to 17322 proteins in 780 species: Archae - 12; Bacteria - 1396; Metazoa - 17338; Fungi - 3422; Plants - 5037; Viruses - 0; Other Eukaryotes - 2996 (source: NCBI BLink)."</t>
  </si>
  <si>
    <t>GLN phosphoribosyl pyrophosphate amidotransferase 1 (ASE1); FUNCTIONS IN: amidophosphoribosyltransferase activity; INVOLVED IN: purine base biosynthetic process, metabolic process; LOCATED IN: cell wall; EXPRESSED IN: 13 plant structures; EXPRESSED DURING: 7 growth stages; CONTAINS InterPro DOMAIN/s: Glutamine amidotransferase, class-II (InterPro:IPR000583), Phosphoribosyltransferase (InterPro:IPR000836), Amidophosphoribosyl transferase (InterPro:IPR005854), Glutamine amidotransferase, type II (InterPro:IPR017932); BEST Arabidopsis thaliana protein match is: GLN phosphoribosyl pyrophosphate amidotransferase 2 (TAIR:AT4G34740.1); Has 21477 Blast hits to 21465 proteins in 2911 species: Archae - 627; Bacteria - 12302; Metazoa - 410; Fungi - 379; Plants - 300; Viruses - 17; Other Eukaryotes - 7442 (source: NCBI BLink)."</t>
  </si>
  <si>
    <t>beta glucosidase 6 (BGLU6); FUNCTIONS IN: cation binding, hydrolase activity, hydrolyzing O-glycosyl compounds, catalytic activity; INVOLVED IN: carbohydrate metabolic process; LOCATED IN: endomembrane system; EXPRESSED IN: 16 plant structures; EXPRESSED DURING: 10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4 (TAIR:AT1G60090.1)."</t>
  </si>
  <si>
    <t>CHLORORESPIRATORY REDUCTION 3 (CRR3); FUNCTIONS IN: molecular_function unknown; INVOLVED IN: photosynthetic electron transport in photosystem I; LOCATED IN: chloroplast, NAD(P)H dehydrogenase complex (plastoquinone), membrane; EXPRESSED IN: 22 plant structures; EXPRESSED DURING: 15 growth stages; Has 17 Blast hits to 17 proteins in 8 species: Archae - 0; Bacteria - 0; Metazoa - 0; Fungi - 0; Plants - 17; Viruses - 0; Other Eukaryotes - 0 (source: NCBI BLink)."</t>
  </si>
  <si>
    <t>strictosidine synthase-like 4 (SSL4); FUNCTIONS IN: strictosidine synthase activity; INVOLVED IN: alkaloid biosynthetic process, biosynthetic process; LOCATED IN: endomembrane system; EXPRESSED IN: 21 plant structures; EXPRESSED DURING: 13 growth stages; CONTAINS InterPro DOMAIN/s: Strictosidine synthase, conserved region (InterPro:IPR018119), Strictosidine synthase (InterPro:IPR004141), Six-bladed beta-propeller, TolB-like (InterPro:IPR011042); BEST Arabidopsis thaliana protein match is: Calcium-dependent phosphotriesterase superfamily protein (TAIR:AT3G51430.1); Has 1288 Blast hits to 1275 proteins in 300 species: Archae - 9; Bacteria - 428; Metazoa - 223; Fungi - 4; Plants - 454; Viruses - 0; Other Eukaryotes - 170 (source: NCBI BLink)."</t>
  </si>
  <si>
    <t>UBX domain-containing protein; CONTAINS InterPro DOMAIN/s: UAS (InterPro:IPR006577), Uncharacterised conserved protein UCP037991, UAS, UBX (InterPro:IPR017346), UBX (InterPro:IPR001012), Ubiquitin interacting motif (InterPro:IPR003903), UBA-like (InterPro:IPR009060), Thioredoxin-like fold (InterPro:IPR012336); BEST Arabidopsis thaliana protein match is: structural constituent of ribosome (TAIR:AT4G14250.2); Has 594 Blast hits to 577 proteins in 178 species: Archae - 0; Bacteria - 4; Metazoa - 212; Fungi - 143; Plants - 155; Viruses - 0; Other Eukaryotes - 80 (source: NCBI BLink)."</t>
  </si>
  <si>
    <t>B-box zinc finger family protein; FUNCTIONS IN: sequence-specific DNA binding transcription factor activity, zinc ion binding; INVOLVED IN: regulation of transcription; LOCATED IN: endomembrane system, intracellular; EXPRESSED IN: 19 plant structures; EXPRESSED DURING: 10 growth stages; CONTAINS InterPro DOMAIN/s: Zinc finger, B-box (InterPro:IPR000315); BEST Arabidopsis thaliana protein match is: B-box type zinc finger family protein (TAIR:AT4G38960.1); Has 1943 Blast hits to 1369 proteins in 125 species: Archae - 0; Bacteria - 0; Metazoa - 26; Fungi - 0; Plants - 1819; Viruses - 0; Other Eukaryotes - 98 (source: NCBI BLink)."</t>
  </si>
  <si>
    <t>like AUX1 3 (LAX3); CONTAINS InterPro DOMAIN/s: Amino acid transporter, transmembrane (InterPro:IPR013057); BEST Arabidopsis thaliana protein match is: like AUXIN RESISTANT 2 (TAIR:AT2G21050.1); Has 1212 Blast hits to 1207 proteins in 154 species: Archae - 0; Bacteria - 0; Metazoa - 167; Fungi - 294; Plants - 716; Viruses - 0; Other Eukaryotes - 35 (source: NCBI BLink)."</t>
  </si>
  <si>
    <t>Pathogenesis-related thaumatin superfamily protein; CONTAINS InterPro DOMAIN/s: Thaumatin, pathogenesis-related (InterPro:IPR001938); BEST Arabidopsis thaliana protein match is: thaumatin-like protein 3 (TAIR:AT1G75030.1); Has 1591 Blast hits to 1571 proteins in 178 species: Archae - 0; Bacteria - 39; Metazoa - 54; Fungi - 86; Plants - 1401; Viruses - 2; Other Eukaryotes - 9 (source: NCBI BLink)."</t>
  </si>
  <si>
    <t>Peptidase M20/M25/M40 family protein; FUNCTIONS IN: metallopeptidase activity, hydrolase activity; INVOLVED IN: proteolysis, metabolic process; EXPRESSED IN: 25 plant structures; EXPRESSED DURING: 13 growth stages; CONTAINS InterPro DOMAIN/s: Peptidase M20 (InterPro:IPR002933), Peptidase M20, dimerisation (InterPro:IPR011650); Has 6221 Blast hits to 6219 proteins in 1645 species: Archae - 204; Bacteria - 4419; Metazoa - 218; Fungi - 167; Plants - 78; Viruses - 0; Other Eukaryotes - 1135 (source: NCBI BLink)."</t>
  </si>
  <si>
    <t>AP2/B3-like transcriptional factor family protein; FUNCTIONS IN: DNA binding, sequence-specific DNA binding transcription factor activity; INVOLVED IN: regulation of transcription, DNA-dependent; LOCATED IN: cellular_component unknown; EXPRESSED IN: 16 plant structures; EXPRESSED DURING: 11 growth stages; CONTAINS InterPro DOMAIN/s: Transcriptional factor B3 (InterPro:IPR003340); BEST Arabidopsis thaliana protein match is: AP2/B3-like transcriptional factor family protein (TAIR:AT3G06220.1); Has 242 Blast hits to 231 proteins in 12 species: Archae - 0; Bacteria - 0; Metazoa - 0; Fungi - 0; Plants - 242; Viruses - 0; Other Eukaryotes - 0 (source: NCBI BLink)."</t>
  </si>
  <si>
    <t>TATA binding protein 2 (TBP2); CONTAINS InterPro DOMAIN/s: TATA-box binding (InterPro:IPR000814), Beta2-adaptin/TATA-box binding, C-terminal (InterPro:IPR012295), Transcription factor TFIID, C-terminal/DNA glycosylase, N-terminal (InterPro:IPR012294); BEST Arabidopsis thaliana protein match is: TATA binding protein 1 (TAIR:AT3G13445.1); Has 2123 Blast hits to 1580 proteins in 405 species: Archae - 736; Bacteria - 0; Metazoa - 578; Fungi - 191; Plants - 155; Viruses - 0; Other Eukaryotes - 463 (source: NCBI BLink)."</t>
  </si>
  <si>
    <t>SGT1A; FUNCTIONS IN: protein binding; INVOLVED IN: defense response, ubiquitin-dependent protein catabolic process, embryo development ending in seed dormancy; LOCATED IN: SCF ubiquitin ligase complex, nucleus; EXPRESSED IN: 22 plant structures; EXPRESSED DURING: 13 growth stages; CONTAINS InterPro DOMAIN/s: Tetratricopeptide TPR-1 (InterPro:IPR001440), Tetratricopeptide-like helical (InterPro:IPR011990), SGS (InterPro:IPR007699), HSP20-like chaperone (InterPro:IPR008978), CS domain (InterPro:IPR017447), CS-like domain (InterPro:IPR007052), Tetratricopeptide repeat-containing (InterPro:IPR013026), Tetratricopeptide repeat (InterPro:IPR019734); BEST Arabidopsis thaliana protein match is: phosphatase-related (TAIR:AT4G11260.1); Has 12440 Blast hits to 8629 proteins in 714 species: Archae - 442; Bacteria - 3949; Metazoa - 2875; Fungi - 1120; Plants - 1288; Viruses - 0; Other Eukaryotes - 2766 (source: NCBI BLink)."</t>
  </si>
  <si>
    <t>Cupredoxin superfamily protein; FUNCTIONS IN: electron carrier activity, copper ion binding; LOCATED IN: anchored to membrane; EXPRESSED IN: shoot apex, inflorescence meristem, embryo, flower, seed; EXPRESSED DURING: F mature embryo stage, petal differentiation and expansion stage, E expanded cotyledon stage, D bilateral stage; CONTAINS InterPro DOMAIN/s: Plastocyanin-like (InterPro:IPR003245), Cupredoxin (InterPro:IPR008972), Blue (type 1) copper domain (InterPro:IPR000923); BEST Arabidopsis thaliana protein match is: Cupredoxin superfamily protein (TAIR:AT1G72230.1); Has 1407 Blast hits to 1384 proteins in 71 species: Archae - 0; Bacteria - 0; Metazoa - 0; Fungi - 14; Plants - 1390; Viruses - 0; Other Eukaryotes - 3 (source: NCBI BLink)."</t>
  </si>
  <si>
    <t>WALL ASSOCIATED KINASE (WAK)-LIKE 10 (WAKL10); FUNCTIONS IN: kinase activity; INVOLVED IN: protein amino acid phosphorylation; LOCATED IN: endomembrane system, integral to membrane; EXPRESSED IN: 10 plant structures; EXPRESSED DURING: 8 growth stages; CONTAINS InterPro DOMAIN/s: Wall-associated kinase (InterPro:IPR013695), EGF-like calcium-binding, conserved site (InterPro:IPR018097), Protein kinase, catalytic domain (InterPro:IPR000719), Serine/threonine-protein kinase-like domain (InterPro:IPR017442), Protein kinase-like domain (InterPro:IPR011009), Serine/threonine-protein kinase, active site (InterPro:IPR008271); BEST Arabidopsis thaliana protein match is: Wall-associated kinase family protein (TAIR:AT1G69730.1); Has 121485 Blast hits to 119425 proteins in 4418 species: Archae - 113; Bacteria - 13558; Metazoa - 45589; Fungi - 10331; Plants - 33597; Viruses - 488; Other Eukaryotes - 17809 (source: NCBI BLink)."</t>
  </si>
  <si>
    <t>acireductone dioxygenase 1 (ARD1); FUNCTIONS IN: acireductone dioxygenase [iron(II)-requiring] activity, metal ion binding; INVOLVED IN: L-methionine salvage from methylthioadenosine, oxidation reduction; LOCATED IN: cellular_component unknown; EXPRESSED IN: male gametophyte, cultured cell, pollen tube; EXPRESSED DURING: L mature pollen stage, M germinated pollen stage; CONTAINS InterPro DOMAIN/s: Cupin, RmlC-type (InterPro:IPR011051), Acireductone dioxygenase, ARD (InterPro:IPR004313), RmlC-like jelly roll fold (InterPro:IPR014710); BEST Arabidopsis thaliana protein match is: RmlC-like cupins superfamily protein (TAIR:AT4G14710.2); Has 30201 Blast hits to 17322 proteins in 780 species: Archae - 12; Bacteria - 1396; Metazoa - 17338; Fungi - 3422; Plants - 5037; Viruses - 0; Other Eukaryotes - 2996 (source: NCBI BLink)."</t>
  </si>
  <si>
    <t>Galactose oxidase/kelch repeat superfamily protein; INVOLVED IN: biological_process unknown; LOCATED IN: cytosol, nucleus; EXPRESSED IN: 23 plant structures; EXPRESSED DURING: 13 growth stages; CONTAINS InterPro DOMAIN/s: Galactose oxidase/kelch, beta-propeller (InterPro:IPR011043), Kelch repeat type 1 (InterPro:IPR006652), Kelch repeat type 2 (InterPro:IPR011498), Kelch-type beta propeller (InterPro:IPR015915); BEST Arabidopsis thaliana protein match is: acyl-CoA binding protein 4 (TAIR:AT3G05420.1); Has 1807 Blast hits to 1807 proteins in 277 species: Archae - 0; Bacteria - 0; Metazoa - 736; Fungi - 347; Plants - 385; Viruses - 0; Other Eukaryotes - 339 (source: NCBI BLink)."</t>
  </si>
  <si>
    <t>acetyl-CoA synthetase (ACS); FUNCTIONS IN: acetate-CoA ligase activity; INVOLVED IN: metabolic process, acetate metabolic process; LOCATED IN: cytosol, chloroplast stroma, chloroplast; EXPRESSED IN: 26 plant structures; EXPRESSED DURING: 15 growth stages; CONTAINS InterPro DOMAIN/s: Acetate--CoA ligase (InterPro:IPR011904), AMP-binding, conserved site (InterPro:IPR020845), AMP-dependent synthetase/ligase (InterPro:IPR000873); BEST Arabidopsis thaliana protein match is: acyl-activating enzyme 17 (TAIR:AT5G23050.1); Has 1807 Blast hits to 1807 proteins in 277 species: Archae - 0; Bacteria - 0; Metazoa - 736; Fungi - 347; Plants - 385; Viruses - 0; Other Eukaryotes - 339 (source: NCBI BLink)."</t>
  </si>
  <si>
    <t>ATG3; CONTAINS InterPro DOMAIN/s: Autophagy-related protein 3 (InterPro:IPR007135), Autophagy-related protein 3, C-terminal (InterPro:IPR019461), Autophagy-related protein 3, N-terminal (InterPro:IPR007134); Has 30201 Blast hits to 17322 proteins in 780 species: Archae - 12; Bacteria - 1396; Metazoa - 17338; Fungi - 3422; Plants - 5037; Viruses - 0; Other Eukaryotes - 2996 (source: NCBI BLink)."</t>
  </si>
  <si>
    <t>Thioredoxin superfamily protein; FUNCTIONS IN: electron carrier activity, arsenate reductase (glutaredoxin) activity, protein disulfide oxidoreductase activity; INVOLVED IN: cell redox homeostasis; LOCATED IN: chloroplast, chloroplast stroma; EXPRESSED IN: 24 plant structures; EXPRESSED DURING: 13 growth stages; CONTAINS InterPro DOMAIN/s: Glutaredoxin (InterPro:IPR002109), Glutaredoxin subgroup (InterPro:IPR014025), Glutaredoxin, eukaryotic/virial (InterPro:IPR011899), Thioredoxin-like fold (InterPro:IPR012336); BEST Arabidopsis thaliana protein match is: Glutaredoxin family protein (TAIR:AT4G28730.1); Has 5647 Blast hits to 5632 proteins in 1225 species: Archae - 8; Bacteria - 2859; Metazoa - 470; Fungi - 354; Plants - 907; Viruses - 110; Other Eukaryotes - 939 (source: NCBI BLink)."</t>
  </si>
  <si>
    <t>Ribosomal protein S4; FUNCTIONS IN: structural constituent of ribosome; INVOLVED IN: translation; LOCATED IN: in 7 components; EXPRESSED IN: 26 plant structures; EXPRESSED DURING: 14 growth stages; CONTAINS InterPro DOMAIN/s: Ribosomal protein S4 (InterPro:IPR001912), Ribosomal protein S4, conserved site (InterPro:IPR018079), Ribosomal protein S4/S9, eukaryotic/archaeal (InterPro:IPR005710), RNA-binding S4 (InterPro:IPR002942); BEST Arabidopsis thaliana protein match is: Ribosomal protein S4 (TAIR:AT5G39850.1); Has 5786 Blast hits to 5783 proteins in 2880 species: Archae - 264; Bacteria - 571; Metazoa - 422; Fungi - 281; Plants - 3526; Viruses - 0; Other Eukaryotes - 722 (source: NCBI BLink)."</t>
  </si>
  <si>
    <t>OPC-8:0 CoA ligase1 (OPCL1); FUNCTIONS IN: 4-coumarate-CoA ligase activity; INVOLVED IN: phenylpropanoid metabolic process, jasmonic acid biosynthetic process, response to wounding; LOCATED IN: peroxisome; EXPRESSED IN: 22 plant structures; EXPRESSED DURING: 13 growth stages; CONTAINS InterPro DOMAIN/s: AMP-binding, conserved site (InterPro:IPR020845), AMP-dependent synthetase/ligase (InterPro:IPR000873); BEST Arabidopsis thaliana protein match is: AMP-dependent synthetase and ligase family protein (TAIR:AT1G20500.1); Has 85702 Blast hits to 78184 proteins in 3819 species: Archae - 1213; Bacteria - 55131; Metazoa - 3605; Fungi - 4761; Plants - 2762; Viruses - 1; Other Eukaryotes - 18229 (source: NCBI BLink)."</t>
  </si>
  <si>
    <t>embryo defective 2742 (emb2742); FUNCTIONS IN: CTP synthase activity, catalytic activity; INVOLVED IN: response to cadmium ion, embryo development ending in seed dormancy; LOCATED IN: endomembrane system; EXPRESSED IN: 23 plant structures; EXPRESSED DURING: 13 growth stages; CONTAINS InterPro DOMAIN/s: Glutamine amidotransferase class-I, C-terminal (InterPro:IPR000991), CTP synthase (InterPro:IPR004468), CTP synthase, N-terminal (InterPro:IPR017456), Glutamine amidotransferase type 1 (InterPro:IPR017926); BEST Arabidopsis thaliana protein match is: CTP synthase family protein (TAIR:AT1G30820.1); Has 10841 Blast hits to 10805 proteins in 2914 species: Archae - 237; Bacteria - 5484; Metazoa - 258; Fungi - 230; Plants - 171; Viruses - 0; Other Eukaryotes - 4461 (source: NCBI BLink)."</t>
  </si>
  <si>
    <t>AT4G23440</t>
  </si>
  <si>
    <t>Disease resistance protein (TIR-NBS class); FUNCTIONS IN: transmembrane receptor activity, nucleoside-triphosphatase activity, nucleotide binding, ATP binding; INVOLVED IN: signal transduction, apoptosis, innate immune response; LOCATED IN: plasma membrane; EXPRESSED IN: 22 plant structures; EXPRESSED DURING: 13 growth stages; CONTAINS InterPro DOMAIN/s: ATPase, AAA+ type, core (InterPro:IPR003593), NB-ARC (InterPro:IPR002182), Toll-Interleukin receptor (InterPro:IPR000157); BEST Arabidopsis thaliana protein match is: P-loop containing nucleoside triphosphate hydrolases superfamily protein (TAIR:AT5G56220.1); Has 636 Blast hits to 617 proteins in 139 species: Archae - 3; Bacteria - 309; Metazoa - 6; Fungi - 123; Plants - 176; Viruses - 0; Other Eukaryotes - 19 (source: NCBI BLink)."</t>
  </si>
  <si>
    <t>F-box associated ubiquitination effector family protein;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(TAIR:AT5G41510.1); Has 1807 Blast hits to 1807 proteins in 277 species: Archae - 0; Bacteria - 0; Metazoa - 736; Fungi - 347; Plants - 385; Viruses - 0; Other Eukaryotes - 339 (source: NCBI BLink)."</t>
  </si>
  <si>
    <t>jasmonate-zim-domain protein 10 (JAZ10); FUNCTIONS IN: protein binding; INVOLVED IN: response to jasmonic acid stimulus, regulation of systemic acquired resistance, response to wounding; LOCATED IN: nucleus; EXPRESSED IN: 21 plant structures; EXPRESSED DURING: 11 growth stages; CONTAINS InterPro DOMAIN/s: Tify (InterPro:IPR010399), CCT domain-like (InterPro:IPR018467); BEST Arabidopsis thaliana protein match is: jasmonate-zim-domain protein 12 (TAIR:AT5G20900.1); Has 30201 Blast hits to 17322 proteins in 780 species: Archae - 12; Bacteria - 1396; Metazoa - 17338; Fungi - 3422; Plants - 5037; Viruses - 0; Other Eukaryotes - 2996 (source: NCBI BLink)."</t>
  </si>
  <si>
    <t>Cystatin/monellin superfamily protein; FUNCTIONS IN: cysteine-type endopeptidase inhibitor activity; INVOLVED IN: biological_process unknown; LOCATED IN: cellular_component unknown; CONTAINS InterPro DOMAIN/s: Proteinase inhibitor I25, cystatin (InterPro:IPR000010), Proteinase inhibitor I25, cystatin, conserved region (InterPro:IPR020381), Cystatin-related, plant (InterPro:IPR006525); BEST Arabidopsis thaliana protein match is: Cystatin/monellin superfamily protein (TAIR:AT1G63190.1); Has 35333 Blast hits to 34131 proteins in 2444 species: Archae - 798; Bacteria - 22429; Metazoa - 974; Fungi - 991; Plants - 531; Viruses - 0; Other Eukaryotes - 9610 (source: NCBI BLink)."</t>
  </si>
  <si>
    <t>Major facilitator superfamily protein; FUNCTIONS IN: transporter activity; INVOLVED IN: oligopeptide transport; LOCATED IN: membrane; EXPRESSED IN: 12 plant structures; EXPRESSED DURING: 6 growth stages; CONTAINS InterPro DOMAIN/s: Oligopeptide transporter (InterPro:IPR000109), Major facilitator superfamily, general substrate transporter (InterPro:IPR016196); BEST Arabidopsis thaliana protein match is: Major facilitator superfamily protein (TAIR:AT5G14940.1); Has 5067 Blast hits to 4897 proteins in 853 species: Archae - 0; Bacteria - 1586; Metazoa - 472; Fungi - 442; Plants - 2170; Viruses - 0; Other Eukaryotes - 397 (source: NCBI BLink)."</t>
  </si>
  <si>
    <t>UDP-glucose 6-dehydrogenase family protein; FUNCTIONS IN: in 6 functions; INVOLVED IN: oxidation reduction, metabolic process; LOCATED IN: cytosol, nucleus; EXPRESSED IN: 25 plant structures; EXPRESSED DURING: 16 growth stages; CONTAINS InterPro DOMAIN/s: UDP-glucose/GDP-mannose dehydrogenase, N-terminal (InterPro:IPR001732), 6-phosphogluconate dehydrogenase, C-terminal-like (InterPro:IPR008927), UDP-glucose/GDP-mannose dehydrogenase, dimerisation and substrate-binding domain (InterPro:IPR014028), UDP-glucose/GDP-mannose dehydrogenase, C-terminal (InterPro:IPR014027), NAD(P)-binding domain (InterPro:IPR016040), UDP-glucose/GDP-mannose dehydrogenase, dimerisation (InterPro:IPR014026), Nucleotide sugar dehydrogenase (InterPro:IPR017476); BEST Arabidopsis thaliana protein match is: UDP-glucose 6-dehydrogenase family protein (TAIR:AT5G39320.1); Has 13454 Blast hits to 13430 proteins in 2148 species: Archae - 313; Bacteria - 7048; Metazoa - 213; Fungi - 99; Plants - 213; Viruses - 14; Other Eukaryotes - 5554 (source: NCBI BLink)."</t>
  </si>
  <si>
    <t>FTSH protease 7 (ftsh7); FUNCTIONS IN: metallopeptidase activity, ATP-dependent peptidase activity, ATPase activity; INVOLVED IN: proteolysis, protein catabolic process; LOCATED IN: chloroplast, chloroplast envelope; EXPRESSED IN: 23 plant structures; EXPRESSED DURING: 13 growth stages; CONTAINS InterPro DOMAIN/s: Peptidase M41, FtsH (InterPro:IPR005936), ATPase, AAA+ type, core (InterPro:IPR003593), ATPase, AAA-type, core (InterPro:IPR003959), ATPase, AAA-type, conserved site (InterPro:IPR003960), Peptidase M41 (InterPro:IPR000642), Peptidase M41, FtsH extracellular (InterPro:IPR011546); BEST Arabidopsis thaliana protein match is: FTSH protease 9 (TAIR:AT5G58870.1); Has 41243 Blast hits to 38738 proteins in 3322 species: Archae - 1531; Bacteria - 17472; Metazoa - 4873; Fungi - 3612; Plants - 3353; Viruses - 32; Other Eukaryotes - 10370 (source: NCBI BLink)."</t>
  </si>
  <si>
    <t>Phosphoinositide phosphatase family protein; CONTAINS InterPro DOMAIN/s: Synaptojanin, N-terminal (InterPro:IPR002013); BEST Arabidopsis thaliana protein match is: Phosphoinositide phosphatase family protein (TAIR:AT3G43220.1); Has 1872 Blast hits to 1673 proteins in 232 species: Archae - 0; Bacteria - 12; Metazoa - 657; Fungi - 613; Plants - 279; Viruses - 0; Other Eukaryotes - 311 (source: NCBI BLink)."</t>
  </si>
  <si>
    <t>Ribosomal protein L18e/L15 superfamily protein; FUNCTIONS IN: structural constituent of ribosome; INVOLVED IN: translation; LOCATED IN: cytosolic ribosome, ribosome, cytosolic large ribosomal subunit, membrane; EXPRESSED IN: guard cell, leaf; CONTAINS InterPro DOMAIN/s: Ribosomal protein L18e/L15 (InterPro:IPR021131), Ribosomal protein L15, conserved site (InterPro:IPR001196); BEST Arabidopsis thaliana protein match is: Ribosomal protein L18e/L15 superfamily protein (TAIR:AT1G23290.1); Has 1077 Blast hits to 1077 proteins in 419 species: Archae - 174; Bacteria - 17; Metazoa - 357; Fungi - 165; Plants - 139; Viruses - 0; Other Eukaryotes - 225 (source: NCBI BLink)."</t>
  </si>
  <si>
    <t>Protein kinase superfamily protein;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(TAIR:AT5G15080.1); Has 111750 Blast hits to 110607 proteins in 3921 species: Archae - 99; Bacteria - 13262; Metazoa - 40993; Fungi - 9130; Plants - 31837; Viruses - 369; Other Eukaryotes - 16060 (source: NCBI BLink)."</t>
  </si>
  <si>
    <t>HXXXD-type acyl-transferase family protein; FUNCTIONS IN: transferase activity, transferring acyl groups other than amino-acyl groups, transferase activity; INVOLVED IN: biological_process unknown; LOCATED IN: cellular_component unknown; EXPRESSED IN: 16 plant structures; EXPRESSED DURING: 7 growth stages; CONTAINS InterPro DOMAIN/s: Transferase (InterPro:IPR003480); BEST Arabidopsis thaliana protein match is: HXXXD-type acyl-transferase family protein (TAIR:AT1G27620.1); Has 2517 Blast hits to 2503 proteins in 143 species: Archae - 0; Bacteria - 2; Metazoa - 0; Fungi - 52; Plants - 2458; Viruses - 0; Other Eukaryotes - 5 (source: NCBI BLink)."</t>
  </si>
  <si>
    <t>SERINE-ARGININE PROTEIN 30 (ATSRP30); CONTAINS InterPro DOMAIN/s: RNA recognition motif, RNP-1 (InterPro:IPR000504), Nucleotide-binding, alpha-beta plait (InterPro:IPR012677); BEST Arabidopsis thaliana protein match is: RNA-binding (RRM/RBD/RNP motifs) family protein (TAIR:AT1G02840.3); Has 10547 Blast hits to 8837 proteins in 431 species: Archae - 0; Bacteria - 274; Metazoa - 6368; Fungi - 1180; Plants - 1529; Viruses - 86; Other Eukaryotes - 1110 (source: NCBI BLink)."</t>
  </si>
  <si>
    <t>Nucleoporin autopeptidase; FUNCTIONS IN: transporter activity; INVOLVED IN: transport; LOCATED IN: chloroplast, nuclear pore; EXPRESSED IN: 24 plant structures; EXPRESSED DURING: 14 growth stages; CONTAINS InterPro DOMAIN/s: Peptidase S59, nucleoporin (InterPro:IPR007230); BEST Arabidopsis thaliana protein match is: Nucleoporin autopeptidase (TAIR:AT1G59660.1); Has 77624 Blast hits to 32376 proteins in 1819 species: Archae - 124; Bacteria - 21147; Metazoa - 21029; Fungi - 13994; Plants - 4522; Viruses - 746; Other Eukaryotes - 16062 (source: NCBI BLink)."</t>
  </si>
  <si>
    <t>STRUBBELIG (SUB); FUNCTIONS IN: receptor signaling protein serine/threonine kinase activity; INVOLVED IN: in 8 processes; LOCATED IN: plasma membrane; EXPRESSED IN: 23 plant structures; EXPRESSED DURING: 16 growth stages; CONTAINS InterPro DOMAIN/s: Protein kinase, catalytic domain (InterPro:IPR000719), Serine/threonine-protein kinase domain (InterPro:IPR002290), Leucine-rich repeat (InterPro:IPR001611), Tyrosine-protein kinase, catalytic domain (InterPro:IPR020635), Serine/threonine-protein kinase-like domain (InterPro:IPR017442), Protein kinase-like domain (InterPro:IPR011009); BEST Arabidopsis thaliana protein match is: STRUBBELIG-receptor family 3 (TAIR:AT4G03390.1); Has 153928 Blast hits to 101875 proteins in 2737 species: Archae - 122; Bacteria - 10876; Metazoa - 38100; Fungi - 7570; Plants - 81122; Viruses - 718; Other Eukaryotes - 15420 (source: NCBI BLink)."</t>
  </si>
  <si>
    <t>anthranilate synthase beta subunit 1 (ASB1); FUNCTIONS IN: anthranilate synthase activity; INVOLVED IN: in 6 processes; LOCATED IN: chloroplast; EXPRESSED IN: pericycle, cotyledon vascular system, primary root tip, root, lateral root primordium; CONTAINS InterPro DOMAIN/s: Glutamine amidotransferase class-I, C-terminal (InterPro:IPR000991), Glutamine amidotransferase superfamily (InterPro:IPR011702), Anthranilate synthase, glutamine amidotransferase domain (InterPro:IPR006221), Carbamoyl phosphate synthase, GATase domain (InterPro:IPR001317), Glutamine amidotransferase type 1 (InterPro:IPR017926), Anthranilate synthase component II/delta crystallin (InterPro:IPR006220); BEST Arabidopsis thaliana protein match is: Glutamine amidotransferase type 1 family protein (TAIR:AT5G57890.1); Has 24239 Blast hits to 24239 proteins in 3351 species: Archae - 587; Bacteria - 15803; Metazoa - 583; Fungi - 677; Plants - 202; Viruses - 0; Other Eukaryotes - 6387 (source: NCBI BLink)."</t>
  </si>
  <si>
    <t>suppressor of FRIGIDA4 (SUF4); CONTAINS InterPro DOMAIN/s: Zinc finger, C2H2-like (InterPro:IPR015880), Zinc finger, BED-type predicted (InterPro:IPR003656), Zinc finger, C2H2-type (InterPro:IPR007087); Has 21249 Blast hits to 14717 proteins in 989 species: Archae - 33; Bacteria - 3114; Metazoa - 8587; Fungi - 3278; Plants - 3255; Viruses - 686; Other Eukaryotes - 2296 (source: NCBI BLink)."</t>
  </si>
  <si>
    <t>related to AP2 1 (RAP2.1); CONTAINS InterPro DOMAIN/s: DNA-binding, integrase-type (InterPro:IPR016177), Pathogenesis-related transcriptional factor/ERF, DNA-binding (InterPro:IPR001471); BEST Arabidopsis thaliana protein match is: related to AP2 10 (TAIR:AT4G36900.1); Has 5681 Blast hits to 5559 proteins in 243 species: Archae - 0; Bacteria - 0; Metazoa - 0; Fungi - 0; Plants - 5675; Viruses - 0; Other Eukaryotes - 6 (source: NCBI BLink)."</t>
  </si>
  <si>
    <t>F-box family protein; CONTAINS InterPro DOMAIN/s: F-box domain, cyclin-like (InterPro:IPR001810), F-box domain, Skp2-like (InterPro:IPR022364), F-box associated domain, type 3 (InterPro:IPR013187), F-box associated interaction domain (InterPro:IPR017451); BEST Arabidopsis thaliana protein match is: F-box family protein (TAIR:AT1G46984.1); Has 1463 Blast hits to 1399 proteins in 43 species: Archae - 0; Bacteria - 0; Metazoa - 0; Fungi - 0; Plants - 1463; Viruses - 0; Other Eukaryotes - 0 (source: NCBI BLink)."</t>
  </si>
  <si>
    <t>aldehyde dehydrogenase 7B4 (ALDH7B4); FUNCTIONS IN: 3-chloroallyl aldehyde dehydrogenase activity, oxidoreductase activity; INVOLVED IN: response to desiccation, response to salt stress, response to abscisic acid stimulus; EXPRESSED IN: 23 plant structures; EXPRESSED DURING: 15 growth stages; CONTAINS InterPro DOMAIN/s: Aldehyde/histidinol dehydrogenase (InterPro:IPR016161), Aldehyde dehydrogenase (InterPro:IPR015590), Aldehyde dehydrogenase, N-terminal (InterPro:IPR016162), Aldehyde dehydrogenase, conserved site (InterPro:IPR016160); BEST Arabidopsis thaliana protein match is: aldehyde dehydrogenase 5F1 (TAIR:AT1G79440.1); Has 58805 Blast hits to 58641 proteins in 2995 species: Archae - 475; Bacteria - 35443; Metazoa - 2491; Fungi - 2112; Plants - 1217; Viruses - 0; Other Eukaryotes - 17067 (source: NCBI BLink)."</t>
  </si>
  <si>
    <t>alfin-like 6 (AL6); CONTAINS InterPro DOMAIN/s: Zinc finger, PHD-type, conserved site (InterPro:IPR019786), Zinc finger, PHD-type (InterPro:IPR001965), Protein of unknown function DUF3594 (InterPro:IPR021998), Zinc finger, FYVE/PHD-type (InterPro:IPR011011), Zinc finger, PHD-finger (InterPro:IPR019787); BEST Arabidopsis thaliana protein match is: alfin-like 7 (TAIR:AT1G14510.1); Has 1820 Blast hits to 1777 proteins in 193 species: Archae - 0; Bacteria - 0; Metazoa - 798; Fungi - 350; Plants - 563; Viruses - 0; Other Eukaryotes - 109 (source: NCBI BLink)."</t>
  </si>
  <si>
    <t>hAT transposon superfamily; FUNCTIONS IN: protein dimerization activity, DNA binding; INVOLVED IN: biological_process unknown; LOCATED IN: cellular_component unknown; EXPRESSED IN: 23 plant structures; EXPRESSED DURING: 13 growth stages; CONTAINS InterPro DOMAIN/s: HAT dimerisation (InterPro:IPR008906), Zinc finger, BED-type predicted (InterPro:IPR003656), Protein of unknown function DUF659 (InterPro:IPR007021); BEST Arabidopsis thaliana protein match is: hAT transposon superfamily (TAIR:AT4G15020.2); Has 845 Blast hits to 775 proteins in 20 species: Archae - 0; Bacteria - 0; Metazoa - 5; Fungi - 0; Plants - 835; Viruses - 0; Other Eukaryotes - 5 (source: NCBI BLink)."</t>
  </si>
  <si>
    <t>Protein of unknown function (DUF668); CONTAINS InterPro DOMAIN/s: Protein of unknown function DUF668 (InterPro:IPR007700), Protein of unknown function DUF3475 (InterPro:IPR021864); BEST Arabidopsis thaliana protein match is: Protein of unknown function (DUF668) (TAIR:AT5G04550.1); Has 431 Blast hits to 290 proteins in 19 species: Archae - 0; Bacteria - 1; Metazoa - 0; Fungi - 0; Plants - 424; Viruses - 0; Other Eukaryotes - 6 (source: NCBI BLink)."</t>
  </si>
  <si>
    <t>FUS3-complementing gene 1 (FC1); CONTAINS InterPro DOMAIN/s: Protein kinase, catalytic domain (InterPro:IPR000719), Serine/threonine-protein kinase domain (InterPro:IPR002290), Tyrosine-protein kinase, catalytic domain (InterPro:IPR020635), Serine/threonine-protein kinase-like domain (InterPro:IPR017442), Serine/threonine-protein kinase, active site (InterPro:IPR008271), Protein kinase-like domain (InterPro:IPR011009); BEST Arabidopsis thaliana protein match is: FUS3-complementing gene 2 (TAIR:AT4G24740.1); Has 35333 Blast hits to 34131 proteins in 2444 species: Archae - 798; Bacteria - 22429; Metazoa - 974; Fungi - 991; Plants - 531; Viruses - 0; Other Eukaryotes - 9610 (source: NCBI BLink)."</t>
  </si>
  <si>
    <t>Class II aaRS and biotin synthetases superfamily protein; FUNCTIONS IN: histidine-tRNA ligase activity, aminoacyl-tRNA ligase activity, nucleotide binding, ATP binding; INVOLVED IN: histidyl-tRNA aminoacylation, translation, tRNA aminoacylation for protein translation; LOCATED IN: cytoplasm; CONTAINS InterPro DOMAIN/s: Aminoacyl-tRNA synthetase, class II (G/ H/ P/ S), conserved domain (InterPro:IPR002314), Aminoacyl-tRNA synthetase, class II, conserved domain (InterPro:IPR006195), Histidyl-tRNA synthetase, class IIa (InterPro:IPR004516); BEST Arabidopsis thaliana protein match is: Histidyl-tRNA synthetase 1 (TAIR:AT3G46100.1); Has 9735 Blast hits to 9726 proteins in 2912 species: Archae - 252; Bacteria - 6828; Metazoa - 173; Fungi - 149; Plants - 82; Viruses - 0; Other Eukaryotes - 2251 (source: NCBI BLink)."</t>
  </si>
  <si>
    <t>TUDOR-SN protein 1 (Tudor1); FUNCTIONS IN: RNA binding, nuclease activity, nucleic acid binding; INVOLVED IN: response to cadmium ion, protein secretion, response to stress; LOCATED IN: in 6 components; EXPRESSED IN: 12 plant structures; EXPRESSED DURING: M germinated pollen stage, seedling growth; CONTAINS InterPro DOMAIN/s: Staphylococcal nuclease (SNase-like) (InterPro:IPR006021), RNA-induced silencing complex, nuclease component Tudor-SN (InterPro:IPR016685), Staphylococcal nuclease (SNase-like), OB-fold (InterPro:IPR016071), Tudor subgroup (InterPro:IPR018351), Tudor domain (InterPro:IPR002999), Maternal tudor protein (InterPro:IPR008191); BEST Arabidopsis thaliana protein match is: TUDOR-SN protein 2 (TAIR:AT5G61780.1); Has 30201 Blast hits to 17322 proteins in 780 species: Archae - 12; Bacteria - 1396; Metazoa - 17338; Fungi - 3422; Plants - 5037; Viruses - 0; Other Eukaryotes - 2996 (source: NCBI BLink)."</t>
  </si>
  <si>
    <t>HIGH CHLOROPHYLL FLUORESCENCE 136 (HCF136); INVOLVED IN: response to cadmium ion, plastid organization, protein complex assembly; LOCATED IN: in 8 components; EXPRESSED IN: 25 plant structures; EXPRESSED DURING: 14 growth stages; CONTAINS InterPro DOMAIN/s: BNR repeat (InterPro:IPR002860), Photosystem II stability/assembly factor, HCF136 (InterPro:IPR016705), Twin-arginine translocation pathway, signal sequence (InterPro:IPR006311); Has 1807 Blast hits to 1807 proteins in 277 species: Archae - 0; Bacteria - 0; Metazoa - 736; Fungi - 347; Plants - 385; Viruses - 0; Other Eukaryotes - 339 (source: NCBI BLink)."</t>
  </si>
  <si>
    <t>Glutaredoxin family protein; FUNCTIONS IN: electron carrier activity, protein disulfide oxidoreductase activity; INVOLVED IN: cell redox homeostasis; EXPRESSED IN: 23 plant structures; EXPRESSED DURING: 15 growth stages; CONTAINS InterPro DOMAIN/s: Thioredoxin fold (InterPro:IPR012335), Glutaredoxin (InterPro:IPR002109), Thioredoxin-like fold (InterPro:IPR012336); BEST Arabidopsis thaliana protein match is: Glutaredoxin family protein (TAIR:AT5G13810.1); Has 1807 Blast hits to 1807 proteins in 277 species: Archae - 0; Bacteria - 0; Metazoa - 736; Fungi - 347; Plants - 385; Viruses - 0; Other Eukaryotes - 339 (source: NCBI BLink)."</t>
  </si>
  <si>
    <t>KAR-UP oxidoreductase 1 (KUOX1); FUNCTIONS IN: oxidoreductase activity, acting on paired donors, with incorporation or reduction of molecular oxygen, 2-oxoglutarate as one donor, and incorporation of one atom each of oxygen into both donors, oxidoreductase activity; INVOLVED IN: response to karrikin, flavonoid biosynthetic process; LOCATED IN: cellular_component unknown; CONTAINS InterPro DOMAIN/s: Oxoglutarate/iron-dependent oxygenase (InterPro:IPR005123); BEST Arabidopsis thaliana protein match is: 2-oxoglutarate (2OG) and Fe(II)-dependent oxygenase superfamily protein (TAIR:AT3G60290.1); Has 1807 Blast hits to 1807 proteins in 277 species: Archae - 0; Bacteria - 0; Metazoa - 736; Fungi - 347; Plants - 385; Viruses - 0; Other Eukaryotes - 339 (source: NCBI BLink)."</t>
  </si>
  <si>
    <t>unknown protein; LOCATED IN: chloroplast, chloroplast inner membrane, chloroplast envelope; EXPRESSED IN: 23 plant structures; EXPRESSED DURING: 14 growth stages; BEST Arabidopsis thaliana protein match is: unknown protein (TAIR:AT1G48460.1); Has 81 Blast hits to 81 proteins in 19 species: Archae - 0; Bacteria - 10; Metazoa - 0; Fungi - 0; Plants - 70; Viruses - 0; Other Eukaryotes - 1 (source: NCBI BLink)."</t>
  </si>
  <si>
    <t>NHL domain-containing protein; CONTAINS InterPro DOMAIN/s: NHL repeat (InterPro:IPR001258), Six-bladed beta-propeller, TolB-like (InterPro:IPR011042); BEST Arabidopsis thaliana protein match is: NHL domain-containing protein (TAIR:AT1G70280.2); Has 2830 Blast hits to 1270 proteins in 217 species: Archae - 77; Bacteria - 1235; Metazoa - 81; Fungi - 0; Plants - 196; Viruses - 0; Other Eukaryotes - 1241 (source: NCBI BLink)."</t>
  </si>
  <si>
    <t>Protein kinase superfamily protein; FUNCTIONS IN: protein serine/threonine kinase activity, protein kinase activity, kinase activity, ATP binding; INVOLVED IN: protein amino acid phosphorylation; LOCATED IN: cellular_component unknown; EXPRESSED IN: 13 plant structures; EXPRESSED DURING: L mature pollen stage, M germinated pollen stage, 4 anthesis, C globular stage, petal differentiation and expansion stage;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2B (TAIR:AT2G02800.2); Has 113194 Blast hits to 112071 proteins in 4148 species: Archae - 81; Bacteria - 12715; Metazoa - 42174; Fungi - 9166; Plants - 32331; Viruses - 354; Other Eukaryotes - 16373 (source: NCBI BLink)."</t>
  </si>
  <si>
    <t>high chlorophyll fluorescent 109 (HCF109); FUNCTIONS IN: translation release factor activity, codon specific, translation release factor activity; INVOLVED IN: translational termination, plastid organization, RNA processing; LOCATED IN: chloroplast; EXPRESSED IN: 22 plant structures; EXPRESSED DURING: 13 growth stages; CONTAINS InterPro DOMAIN/s: Class I peptide chain release factor (InterPro:IPR000352), Peptide chain release factor 2 (InterPro:IPR004374), Peptide chain release factor (InterPro:IPR005139); BEST Arabidopsis thaliana protein match is: Peptide chain release factor 2 (TAIR:AT1G56350.1); Has 17252 Blast hits to 17250 proteins in 2824 species: Archae - 5; Bacteria - 10710; Metazoa - 293; Fungi - 251; Plants - 224; Viruses - 14; Other Eukaryotes - 5755 (source: NCBI BLink)."</t>
  </si>
  <si>
    <t>low-molecular-weight cysteine-rich 69 (LCR69); FUNCTIONS IN: peptidase inhibitor activity; INVOLVED IN: defense response; LOCATED IN: plasma membrane, plant-type cell wall; EXPRESSED IN: 23 plant structures; EXPRESSED DURING: 13 growth stages; CONTAINS InterPro DOMAIN/s: Gamma thionin (InterPro:IPR008176), Knottin (InterPro:IPR003614), Gamma Purothionin (InterPro:IPR008177); BEST Arabidopsis thaliana protein match is: low-molecular-weight cysteine-rich 68 (TAIR:AT2G02130.1); Has 400 Blast hits to 400 proteins in 82 species: Archae - 0; Bacteria - 0; Metazoa - 0; Fungi - 0; Plants - 400; Viruses - 0; Other Eukaryotes - 0 (source: NCBI BLink)."</t>
  </si>
  <si>
    <t>Nucleotide-diphospho-sugar transferases superfamily protein; FUNCTIONS IN: transferase activity, transferring hexosyl groups, transferase activity, transferring glycosyl groups; INVOLVED IN: carbohydrate biosynthetic process, biosynthetic process; LOCATED IN: endomembrane system; EXPRESSED IN: 11 plant structures; EXPRESSED DURING: 7 growth stages; CONTAINS InterPro DOMAIN/s: Glycosyl transferase, family 8 (InterPro:IPR002495); BEST Arabidopsis thaliana protein match is: Nucleotide-diphospho-sugar transferases superfamily protein (TAIR:AT4G16600.1); Has 35333 Blast hits to 34131 proteins in 2444 species: Archae - 798; Bacteria - 22429; Metazoa - 974; Fungi - 991; Plants - 531; Viruses - 0; Other Eukaryotes - 9610 (source: NCBI BLink)."</t>
  </si>
  <si>
    <t>Late embryogenesis abundant (LEA) hydroxyproline-rich glycoprotein family; CONTAINS InterPro DOMAIN/s: Late embryogenesis abundant protein, group 2 (InterPro:IPR004864); BEST Arabidopsis thaliana protein match is: NDR1/HIN1-like 22 (TAIR:AT4G09590.1); Has 808 Blast hits to 808 proteins in 28 species: Archae - 0; Bacteria - 0; Metazoa - 0; Fungi - 0; Plants - 808; Viruses - 0; Other Eukaryotes - 0 (source: NCBI BLink)."</t>
  </si>
  <si>
    <t>Vacuolar import/degradation, Vid27-related protein; FUNCTIONS IN: molecular_function unknown; INVOLVED IN: N-terminal protein myristoylation; LOCATED IN: cytosol, nucleus, plasma membrane; EXPRESSED IN: 25 plant structures; EXPRESSED DURING: 15 growth stages; CONTAINS InterPro DOMAIN/s: WD40 repeat-like-containing domain (InterPro:IPR011046), Vacuolar import/degradation, Vid27-related (InterPro:IPR013863); BEST Arabidopsis thaliana protein match is: Vacuolar import/degradation, Vid27-related protein (TAIR:AT3G19240.1); Has 271 Blast hits to 271 proteins in 130 species: Archae - 0; Bacteria - 0; Metazoa - 6; Fungi - 139; Plants - 79; Viruses - 0; Other Eukaryotes - 47 (source: NCBI BLink)."</t>
  </si>
  <si>
    <t>biotin auxotroph 1 (BIO1); CONTAINS InterPro DOMAIN/s: Pyridoxal phosphate-dependent transferase, major domain (InterPro:IPR015424), Aminotransferase class-III (InterPro:IPR005814), Pyridoxal phosphate-dependent transferase, major region, subdomain 1 (InterPro:IPR015421); BEST Arabidopsis thaliana protein match is: HOPW1-1-interacting 1 (TAIR:AT1G80600.1); Has 30201 Blast hits to 17322 proteins in 780 species: Archae - 12; Bacteria - 1396; Metazoa - 17338; Fungi - 3422; Plants - 5037; Viruses - 0; Other Eukaryotes - 2996 (source: NCBI BLink)."</t>
  </si>
  <si>
    <t>Protein kinase superfamily protein with octicosapeptide/Phox/Bem1p domain; FUNCTIONS IN: protein serine/threonine/tyrosine kinase activity, protein kinase activity; INVOLVED IN: protein amino acid phosphorylation; LOCATED IN: cellular_component unknown; EXPRESSED IN: 24 plant structures; EXPRESSED DURING: 15 growth stages; CONTAINS InterPro DOMAIN/s: Octicosapeptide/Phox/Bem1p (InterPro:IPR000270),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with octicosapeptide/Phox/Bem1p domain (TAIR:AT1G16270.2); Has 119780 Blast hits to 118332 proteins in 4796 species: Archae - 124; Bacteria - 12838; Metazoa - 46034; Fungi - 10270; Plants - 32306; Viruses - 451; Other Eukaryotes - 17757 (source: NCBI BLink)."</t>
  </si>
  <si>
    <t>nodulin MtN21 /EamA-like transporter family protein; INVOLVED IN: biological_process unknown; LOCATED IN: endomembrane system, membrane; EXPRESSED IN: 23 plant structures; EXPRESSED DURING: 13 growth stages; CONTAINS InterPro DOMAIN/s: Protein of unknown function DUF6, transmembrane (InterPro:IPR000620); BEST Arabidopsis thaliana protein match is: nodulin MtN21 /EamA-like transporter family protein (TAIR:AT5G40240.1); Has 1917 Blast hits to 1909 proteins in 293 species: Archae - 12; Bacteria - 576; Metazoa - 4; Fungi - 10; Plants - 1200; Viruses - 0; Other Eukaryotes - 115 (source: NCBI BLink)."</t>
  </si>
  <si>
    <t>Heat shock protein 70 (Hsp 70) family protein; FUNCTIONS IN: ATP binding; INVOLVED IN: protein folding, response to cadmium ion, response to karrikin, response to heat; LOCATED IN: in 7 components; EXPRESSED IN: 25 plant structures; EXPRESSED DURING: 14 growth stages; CONTAINS InterPro DOMAIN/s: Heat shock protein 70, conserved site (InterPro:IPR018181), Heat shock protein Hsp70 (InterPro:IPR001023), Heat shock protein 70 (InterPro:IPR013126); BEST Arabidopsis thaliana protein match is: heat shock cognate protein 70-1 (TAIR:AT5G02500.1); Has 34172 Blast hits to 33801 proteins in 4833 species: Archae - 161; Bacteria - 16465; Metazoa - 3857; Fungi - 1750; Plants - 1254; Viruses - 309; Other Eukaryotes - 10376 (source: NCBI BLink)."</t>
  </si>
  <si>
    <t>chloroplastic drought-induced stress protein of 32 kD (CDSP32); INVOLVED IN: cell redox homeostasis; LOCATED IN: chloroplast stroma, chloroplast, chloroplast envelope; EXPRESSED IN: 23 plant structures; EXPRESSED DURING: 14 growth stages; CONTAINS InterPro DOMAIN/s: Thioredoxin fold (InterPro:IPR012335), Thioredoxin, core (InterPro:IPR015467), Thioredoxin domain (InterPro:IPR013766), Thioredoxin-like fold (InterPro:IPR012336); BEST Arabidopsis thaliana protein match is: Thioredoxin superfamily protein (TAIR:AT1G19730.1); Has 3263 Blast hits to 3026 proteins in 903 species: Archae - 63; Bacteria - 1344; Metazoa - 643; Fungi - 77; Plants - 661; Viruses - 3; Other Eukaryotes - 472 (source: NCBI BLink)."</t>
  </si>
  <si>
    <t>Pyridine nucleotide-disulphide oxidoreductase family protein; FUNCTIONS IN: electron carrier activity, binding, catalytic activity; INVOLVED IN: metabolic process; LOCATED IN: plasma membrane; EXPRESSED IN: 22 plant structures; EXPRESSED DURING: 13 growth stages; CONTAINS InterPro DOMAIN/s: FAD-dependent pyridine nucleotide-disulphide oxidoreductase (InterPro:IPR013027), Adrenodoxin reductase (InterPro:IPR000759), NAD(P)-binding domain (InterPro:IPR016040); BEST Arabidopsis thaliana protein match is: NADH-dependent glutamate synthase 1 (TAIR:AT5G53460.3); Has 9342 Blast hits to 9327 proteins in 2028 species: Archae - 136; Bacteria - 6683; Metazoa - 218; Fungi - 274; Plants - 105; Viruses - 0; Other Eukaryotes - 1926 (source: NCBI BLink)."</t>
  </si>
  <si>
    <t>ABC transporter of the mitochondrion 1 (ATM1); FUNCTIONS IN: ATPase activity, coupled to transmembrane movement of substances, transporter activity; INVOLVED IN: transport, transmembrane transport; LOCATED IN: integral to membrane;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ABC transporter of the mitochondrion 2 (TAIR:AT4G28620.1); Has 30201 Blast hits to 17322 proteins in 780 species: Archae - 12; Bacteria - 1396; Metazoa - 17338; Fungi - 3422; Plants - 5037; Viruses - 0; Other Eukaryotes - 2996 (source: NCBI BLink)."</t>
  </si>
  <si>
    <t>ARF-GAP domain 13 (AGD13); FUNCTIONS IN: ARF GTPase activator activity, zinc ion binding; INVOLVED IN: regulation of ARF GTPase activity; EXPRESSED IN: 24 plant structures; EXPRESSED DURING: 15 growth stages; CONTAINS InterPro DOMAIN/s: Arf GTPase activating protein (InterPro:IPR001164), C2 membrane targeting protein (InterPro:IPR018029), C2 calcium/lipid-binding domain, CaLB (InterPro:IPR008973), C2 calcium-dependent membrane targeting (InterPro:IPR000008); BEST Arabidopsis thaliana protein match is: Calcium-dependent ARF-type GTPase activating protein family (TAIR:AT4G21160.4); Has 30201 Blast hits to 17322 proteins in 780 species: Archae - 12; Bacteria - 1396; Metazoa - 17338; Fungi - 3422; Plants - 5037; Viruses - 0; Other Eukaryotes - 2996 (source: NCBI BLink)."</t>
  </si>
  <si>
    <t>CHY-type/CTCHY-type/RING-type Zinc finger protein; FUNCTIONS IN: zinc ion binding; EXPRESSED IN: 24 plant structures; EXPRESSED DURING: 15 growth stages; CONTAINS InterPro DOMAIN/s: Zinc finger, CTCHY-type (InterPro:IPR017921), Zinc finger, CHY-type (InterPro:IPR008913), Zinc finger, RING-type (InterPro:IPR001841), Zinc finger, C3HC4 RING-type (InterPro:IPR018957); BEST Arabidopsis thaliana protein match is: zinc finger (C3HC4-type RING finger) family protein (TAIR:AT3G62970.1); Has 1807 Blast hits to 1807 proteins in 277 species: Archae - 0; Bacteria - 0; Metazoa - 736; Fungi - 347; Plants - 385; Viruses - 0; Other Eukaryotes - 339 (source: NCBI BLink)."</t>
  </si>
  <si>
    <t>UDP-Glycosyltransferase superfamily protein; FUNCTIONS IN: starch synthase activity; LOCATED IN: chloroplast; EXPRESSED IN: 24 plant structures; EXPRESSED DURING: 15 growth stages; CONTAINS InterPro DOMAIN/s: Starch synthase, catalytic domain (InterPro:IPR013534); BEST Arabidopsis thaliana protein match is: starch synthase 4 (TAIR:AT4G18240.1); Has 30201 Blast hits to 17322 proteins in 780 species: Archae - 12; Bacteria - 1396; Metazoa - 17338; Fungi - 3422; Plants - 5037; Viruses - 0; Other Eukaryotes - 2996 (source: NCBI BLink)."</t>
  </si>
  <si>
    <t>BARELY ANY MERISTEM 1 (BAM1); FUNCTIONS IN: protein serine/threonine kinase activity, kinase activity, ATP binding; INVOLVED IN: in 9 processes; LOCATED IN: plasma membrane; EXPRESSED IN: 32 plant structures; EXPRESSED DURING: 15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receptor-like protein kinase family protein (TAIR:AT3G49670.1); Has 1807 Blast hits to 1807 proteins in 277 species: Archae - 0; Bacteria - 0; Metazoa - 736; Fungi - 347; Plants - 385; Viruses - 0; Other Eukaryotes - 339 (source: NCBI BLink)."</t>
  </si>
  <si>
    <t>formin homologue 4 (FH4); FUNCTIONS IN: actin binding, protein binding; INVOLVED IN: actin filament polymerization; LOCATED IN: cell-cell junction, plasma membrane; EXPRESSED IN: 19 plant structures; EXPRESSED DURING: 13 growth stages; CONTAINS InterPro DOMAIN/s: Actin-binding FH2/DRF autoregulatory (InterPro:IPR003104), Actin-binding FH2 (InterPro:IPR015425); BEST Arabidopsis thaliana protein match is: formin 8 (TAIR:AT1G70140.1); Has 28239 Blast hits to 15205 proteins in 945 species: Archae - 44; Bacteria - 3418; Metazoa - 10057; Fungi - 3019; Plants - 7022; Viruses - 1317; Other Eukaryotes - 3362 (source: NCBI BLink)."</t>
  </si>
  <si>
    <t>3-ketoacyl-CoA synthase 12 (KCS12); FUNCTIONS IN: transferase activity, transferring acyl groups other than amino-acyl groups, catalytic activity, acyltransferase activity; INVOLVED IN: response to osmotic stress; LOCATED IN: endoplasmic reticulum; EXPRESSED IN: 24 plant structures; EXPRESSED DURING: 13 growth stages; CONTAINS InterPro DOMAIN/s: Thiolase-like (InterPro:IPR016039), Very-long-chain 3-ketoacyl-CoA synthase (InterPro:IPR012392), 3-Oxoacyl-[acyl-carrier-protein (ACP)] synthase III C-terminal (InterPro:IPR013747), FAE1/Type III polyketide synthase-like protein (InterPro:IPR013601), Thiolase-like, subgroup (InterPro:IPR016038); BEST Arabidopsis thaliana protein match is: 3-ketoacyl-CoA synthase 3 (TAIR:AT1G07720.1); Has 2195 Blast hits to 2173 proteins in 528 species: Archae - 0; Bacteria - 1011; Metazoa - 0; Fungi - 4; Plants - 1037; Viruses - 0; Other Eukaryotes - 143 (source: NCBI BLink)."</t>
  </si>
  <si>
    <t>ATP binding cassette subfamily B19 (ABCB19); FUNCTIONS IN: ATPase activity, coupled to transmembrane movement of substances, auxin efflux transmembrane transporter activity; INVOLVED IN: in 14 processes; LOCATED IN: plasma membrane; EXPRESSED IN: 28 plant structures; EXPRESSED DURING: 13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ATP binding cassette subfamily B1 (TAIR:AT2G36910.1); Has 832220 Blast hits to 388750 proteins in 4155 species: Archae - 14331; Bacteria - 653917; Metazoa - 17455; Fungi - 11958; Plants - 9253; Viruses - 33; Other Eukaryotes - 125273 (source: NCBI BLink)."</t>
  </si>
  <si>
    <t>histone H2A 2 (HTA2); FUNCTIONS IN: DNA binding; INVOLVED IN: nucleosome assembly; LOCATED IN: nucleus; EXPRESSED IN: 27 plant structures; EXPRESSED DURING: 13 growth stages; CONTAINS InterPro DOMAIN/s: Histone H2A (InterPro:IPR002119), Histone-fold (InterPro:IPR009072), Histone core (InterPro:IPR007125); BEST Arabidopsis thaliana protein match is: Histone superfamily protein (TAIR:AT5G54640.1); Has 1807 Blast hits to 1807 proteins in 277 species: Archae - 0; Bacteria - 0; Metazoa - 736; Fungi - 347; Plants - 385; Viruses - 0; Other Eukaryotes - 339 (source: NCBI BLink)."</t>
  </si>
  <si>
    <t>Pathogenesis-related thaumatin superfamily protein; CONTAINS InterPro DOMAIN/s: Thaumatin, pathogenesis-related (InterPro:IPR001938); BEST Arabidopsis thaliana protein match is: THAUMATIN-LIKE PROTEIN 1 (TAIR:AT4G24180.1); Has 30201 Blast hits to 17322 proteins in 780 species: Archae - 12; Bacteria - 1396; Metazoa - 17338; Fungi - 3422; Plants - 5037; Viruses - 0; Other Eukaryotes - 2996 (source: NCBI BLink)."</t>
  </si>
  <si>
    <t>ketose-bisphosphate aldolase class-II family protein; FUNCTIONS IN: in 8 functions; INVOLVED IN: oxidation reduction, pentose-phosphate shunt, valine metabolic process, glycolysis, metabolic process; LOCATED IN: nucleus; EXPRESSED IN: 23 plant structures; EXPRESSED DURING: 13 growth stages; CONTAINS InterPro DOMAIN/s: Aldolase-type TIM barrel (InterPro:IPR013785), 6-phosphogluconate dehydrogenase, NAD-binding (InterPro:IPR006115), 6-phosphogluconate dehydrogenase, C-terminal-like (InterPro:IPR008927), Dehydrogenase, multihelical (InterPro:IPR013328), Ketose-bisphosphate aldolase, class-II (InterPro:IPR000771), 3-hydroxyacid dehydrogenase/reductase (InterPro:IPR015815), Protein of unknown function, DUF1537 (InterPro:IPR010737), NAD(P)-binding domain (InterPro:IPR016040), 3-hydroxyisobutyrate dehydrogenase-related, conserved site (InterPro:IPR002204); BEST Arabidopsis thaliana protein match is: 6-phosphogluconate dehydrogenase family protein (TAIR:AT4G20930.1); Has 34046 Blast hits to 22505 proteins in 2700 species: Archae - 264; Bacteria - 21742; Metazoa - 568; Fungi - 820; Plants - 423; Viruses - 1; Other Eukaryotes - 10228 (source: NCBI BLink)."</t>
  </si>
  <si>
    <t>Bifunctional inhibitor/lipid-transfer protein/seed storage 2S albumin superfamily protein; CONTAINS InterPro DOMAIN/s: Bifunctional inhibitor/plant lipid transfer protein/seed storage (InterPro:IPR016140), Plant lipid transfer protein/seed storage/trypsin-alpha amylase inhibitor (InterPro:IPR003612); BEST Arabidopsis thaliana protein match is: Bifunctional inhibitor/lipid-transfer protein/seed storage 2S albumin superfamily protein (TAIR:AT1G73560.1); Has 517 Blast hits to 515 proteins in 27 species: Archae - 0; Bacteria - 3; Metazoa - 3; Fungi - 0; Plants - 507; Viruses - 0; Other Eukaryotes - 4 (source: NCBI BLink)."</t>
  </si>
  <si>
    <t>beta-amylase 7 (BAM7); FUNCTIONS IN: cation binding, beta-amylase activity, catalytic activity; INVOLVED IN: cellulose biosynthetic process, carbohydrate metabolic process, polysaccharide catabolic process; LOCATED IN: cellular_component unknown; EXPRESSED IN: 19 plant structures; EXPRESSED DURING: 12 growth stages; CONTAINS InterPro DOMAIN/s: Glycoside hydrolase, family 14, conserved site (InterPro:IPR018238), Glycoside hydrolase, family 14 (InterPro:IPR001554), Glycoside hydrolase, catalytic core (InterPro:IPR017853), Glycoside hydrolase, subgroup, catalytic core (InterPro:IPR013781), BZR1, transcriptional repressor (InterPro:IPR008540); BEST Arabidopsis thaliana protein match is: beta-amylase 2 (TAIR:AT4G00490.1); Has 965 Blast hits to 963 proteins in 157 species: Archae - 0; Bacteria - 86; Metazoa - 0; Fungi - 3; Plants - 810; Viruses - 0; Other Eukaryotes - 66 (source: NCBI BLink)."</t>
  </si>
  <si>
    <t>Protein of unknown function (DUF761); FUNCTIONS IN: molecular_function unknown; INVOLVED IN: biological_process unknown; LOCATED IN: endomembrane system; EXPRESSED IN: shoot apex, embryo, leaf whorl, flower, seed; EXPRESSED DURING: F mature embryo stage, petal differentiation and expansion stage, E expanded cotyledon stage, D bilateral stage; CONTAINS InterPro DOMAIN/s: Protein of unknown function DUF761, plant (InterPro:IPR008480); BEST Arabidopsis thaliana protein match is: Protein of unknown function (DUF761) (TAIR:AT1G11230.1); Has 88 Blast hits to 87 proteins in 12 species: Archae - 0; Bacteria - 0; Metazoa - 0; Fungi - 0; Plants - 88; Viruses - 0; Other Eukaryotes - 0 (source: NCBI BLink)."</t>
  </si>
  <si>
    <t>histone H4 (HIS4); FUNCTIONS IN: DNA binding; INVOLVED IN: response to water deprivation; LOCATED IN: nucleolus, nucleosome; EXPRESSED IN: 23 plant structures; EXPRESSED DURING: 14 growth stages; CONTAINS InterPro DOMAIN/s: Histone-fold (InterPro:IPR009072), Histone H4, conserved site (InterPro:IPR019809), Histone core (InterPro:IPR007125), Histone H4 (InterPro:IPR001951); BEST Arabidopsis thaliana protein match is: Histone superfamily protein (TAIR:AT5G59690.1); Has 3178 Blast hits to 3178 proteins in 446 species: Archae - 0; Bacteria - 0; Metazoa - 1790; Fungi - 358; Plants - 490; Viruses - 6; Other Eukaryotes - 534 (source: NCBI BLink)."</t>
  </si>
  <si>
    <t>AT1G21740</t>
  </si>
  <si>
    <t>Protein of unknown function (DUF630 and DUF632); INVOLVED IN: N-terminal protein myristoylation; EXPRESSED IN: 10 plant structures; EXPRESSED DURING: F mature embryo stage, petal differentiation and expansion stage, E expanded cotyledon stage, D bilateral stage; CONTAINS InterPro DOMAIN/s: Protein of unknown function DUF630 (InterPro:IPR006868), Protein of unknown function DUF632 (InterPro:IPR006867); BEST Arabidopsis thaliana protein match is: Protein of unknown function (DUF630 and DUF632) (TAIR:AT1G77500.1); Has 1513 Blast hits to 1244 proteins in 193 species: Archae - 7; Bacteria - 66; Metazoa - 463; Fungi - 80; Plants - 701; Viruses - 0; Other Eukaryotes - 196 (source: NCBI BLink)."</t>
  </si>
  <si>
    <t>ribonuclease 1 (RNS1); FUNCTIONS IN: ribonuclease activity, endoribonuclease activity; INVOLVED IN: cellular response to phosphate starvation, aging, response to wounding, anthocyanin biosynthetic process; LOCATED IN: extracellular region, cell wall, plasma membrane; EXPRESSED IN: 9 plant structures; EXPRESSED DURING: 4 anthesis, C globular stage, petal differentiation and expansion stage; CONTAINS InterPro DOMAIN/s: Ribonuclease T2 (InterPro:IPR001568), Ribonuclease T2, active site (InterPro:IPR018188); BEST Arabidopsis thaliana protein match is: Ribonuclease T2 family protein (TAIR:AT1G14220.1); Has 2632 Blast hits to 2631 proteins in 514 species: Archae - 0; Bacteria - 441; Metazoa - 304; Fungi - 244; Plants - 1533; Viruses - 7; Other Eukaryotes - 103 (source: NCBI BLink)."</t>
  </si>
  <si>
    <t>UNFERTILIZED EMBRYO SAC 5 (UNE5); FUNCTIONS IN: protein disulfide isomerase activity; INVOLVED IN: in 6 processes; LOCATED IN: endoplasmic reticulum, plasma membrane, plant-type cell wall; EXPRESSED IN: 26 plant structures; EXPRESSED DURING: 15 growth stages; CONTAINS InterPro DOMAIN/s: Thioredoxin fold (InterPro:IPR012335), Disulphide isomerase (InterPro:IPR005788), Thioredoxin domain (InterPro:IPR013766), Endoplasmic reticulum, protein ERp29, C-terminal (InterPro:IPR011679), Thioredoxin, conserved site (InterPro:IPR017937), Thioredoxin-like subdomain (InterPro:IPR006662), Thioredoxin-like (InterPro:IPR017936), Thioredoxin-like fold (InterPro:IPR012336); BEST Arabidopsis thaliana protein match is: PDI-like 2-2 (TAIR:AT1G04980.1); Has 37720 Blast hits to 19404 proteins in 2983 species: Archae - 403; Bacteria - 17657; Metazoa - 6433; Fungi - 2162; Plants - 3420; Viruses - 32; Other Eukaryotes - 7613 (source: NCBI BLink)."</t>
  </si>
  <si>
    <t>D-3-phosphoglycerate dehydrogenase; FUNCTIONS IN: in 7 functions; INVOLVED IN: oxidation reduction, L-serine biosynthetic process, metabolic process; LOCATED IN: mitochondrion, chloroplast; EXPRESSED IN: 19 plant structures; EXPRESSED DURING: 10 growth stages; CONTAINS InterPro DOMAIN/s: D-3-phosphoglycerate dehydrogenase (InterPro:IPR006236), D-isomer specific 2-hydroxyacid dehydrogenase, catalytic domain (InterPro:IPR006139), D-isomer specific 2-hydroxyacid dehydrogenase, NAD-binding (InterPro:IPR006140), D-3-phosphogylcerate Dehydrogenase (InterPro:IPR015508), Amino acid-binding ACT (InterPro:IPR002912), NAD(P)-binding domain (InterPro:IPR016040); BEST Arabidopsis thaliana protein match is: D-3-phosphoglycerate dehydrogenase (TAIR:AT4G34200.1); Has 31099 Blast hits to 31093 proteins in 2807 species: Archae - 469; Bacteria - 19090; Metazoa - 735; Fungi - 1166; Plants - 566; Viruses - 5; Other Eukaryotes - 9068 (source: NCBI BLink)."</t>
  </si>
  <si>
    <t>dehydratase family; FUNCTIONS IN: copper ion binding, catalytic activity; INVOLVED IN: pollen development; LOCATED IN: chloroplast stroma, chloroplast; EXPRESSED IN: 23 plant structures; EXPRESSED DURING: 14 growth stages; CONTAINS InterPro DOMAIN/s: Dihydroxy-acid dehydratase (InterPro:IPR004404), Dihydroxy-acid/6-phosphogluconate dehydratase, conserved site (InterPro:IPR020558), Dihydroxy-acid/6-phosphogluconate dehydratase (InterPro:IPR000581); Has 13943 Blast hits to 13934 proteins in 2322 species: Archae - 210; Bacteria - 7441; Metazoa - 5; Fungi - 304; Plants - 157; Viruses - 0; Other Eukaryotes - 5826 (source: NCBI BLink)."</t>
  </si>
  <si>
    <t>Zn-dependent exopeptidases superfamily protein; INVOLVED IN: protein processing; LOCATED IN: plasma membrane, vacuole; EXPRESSED IN: 24 plant structures; EXPRESSED DURING: 13 growth stages; CONTAINS InterPro DOMAIN/s: Nicastrin (InterPro:IPR008710); Has 236 Blast hits to 233 proteins in 88 species: Archae - 0; Bacteria - 4; Metazoa - 152; Fungi - 0; Plants - 43; Viruses - 0; Other Eukaryotes - 37 (source: NCBI BLink)."</t>
  </si>
  <si>
    <t>non-LTR retrotransposon family (LINE), has a 1.8e-39 P-value blast match to GB:NP_038602 L1 repeat, Tf subfamily, member 18 (LINE-element) (Mus musculus)"</t>
  </si>
  <si>
    <t>ZIP metal ion transporter family; FUNCTIONS IN: metal ion transmembrane transporter activity; INVOLVED IN: metal ion transport, transmembrane transport; LOCATED IN: endomembrane system, membrane; EXPRESSED IN: 23 plant structures; EXPRESSED DURING: 13 growth stages; CONTAINS InterPro DOMAIN/s: Zinc/iron permease (InterPro:IPR003689); BEST Arabidopsis thaliana protein match is: ZIP metal ion transporter family (TAIR:AT3G08650.2); Has 3662 Blast hits to 3630 proteins in 1201 species: Archae - 124; Bacteria - 2163; Metazoa - 678; Fungi - 116; Plants - 147; Viruses - 0; Other Eukaryotes - 434 (source: NCBI BLink)."</t>
  </si>
  <si>
    <t>Exostosin family protein; FUNCTIONS IN: catalytic activity; INVOLVED IN: biological_process unknown; LOCATED IN: endomembrane system, membrane; EXPRESSED IN: 22 plant structures; EXPRESSED DURING: 13 growth stages; CONTAINS InterPro DOMAIN/s: Exostosin-like (InterPro:IPR004263); BEST Arabidopsis thaliana protein match is: exostosin family protein (TAIR:AT3G45400.1); Has 1193 Blast hits to 1185 proteins in 64 species: Archae - 0; Bacteria - 4; Metazoa - 45; Fungi - 4; Plants - 1081; Viruses - 0; Other Eukaryotes - 59 (source: NCBI BLink)."</t>
  </si>
  <si>
    <t>ATS1; FUNCTIONS IN: glycerol-3-phosphate O-acyltransferase activity; INVOLVED IN: phosphatidylglycerol biosynthetic process; LOCATED IN: chloroplast stroma, chloroplast, plastid; EXPRESSED IN: 22 plant structures; EXPRESSED DURING: 14 growth stages; CONTAINS InterPro DOMAIN/s: Phospholipid/glycerol acyltransferase (InterPro:IPR002123), Glycerol-3-phosphate O-acyltransferase (InterPro:IPR016222); Has 391 Blast hits to 391 proteins in 121 species: Archae - 0; Bacteria - 73; Metazoa - 0; Fungi - 0; Plants - 291; Viruses - 0; Other Eukaryotes - 27 (source: NCBI BLink)."</t>
  </si>
  <si>
    <t>Pectin lyase-like superfamily protein; FUNCTIONS IN: lyase activity, pectate lyase activity; LOCATED IN: endomembrane system; EXPRESSED IN: 22 plant structures; EXPRESSED DURING: 14 growth stages; CONTAINS InterPro DOMAIN/s: Pectin lyase fold/virulence factor (InterPro:IPR011050), AmbAllergen (InterPro:IPR018082), Pectate lyase/Amb allergen (InterPro:IPR002022), Pectin lyase fold (InterPro:IPR012334), Parallel beta-helix repeat (InterPro:IPR006626); BEST Arabidopsis thaliana protein match is: Pectin lyase-like superfamily protein (TAIR:AT3G07010.1); Has 30201 Blast hits to 17322 proteins in 780 species: Archae - 12; Bacteria - 1396; Metazoa - 17338; Fungi - 3422; Plants - 5037; Viruses - 0; Other Eukaryotes - 2996 (source: NCBI BLink)."</t>
  </si>
  <si>
    <t>squamosa promoter binding protein-like 2 (SPL2); FUNCTIONS IN: DNA binding, sequence-specific DNA binding transcription factor activity; INVOLVED IN: regulation of transcription, regulation of timing of transition from vegetative to reproductive phase; LOCATED IN: nucleus; EXPRESSED IN: 24 plant structures; EXPRESSED DURING: 13 growth stages; CONTAINS InterPro DOMAIN/s: Transcription factor, SBP-box (InterPro:IPR004333); BEST Arabidopsis thaliana protein match is: squamosa promoter binding protein-like 10 (TAIR:AT1G27370.4); Has 854 Blast hits to 854 proteins in 39 species: Archae - 0; Bacteria - 0; Metazoa - 0; Fungi - 0; Plants - 854; Viruses - 0; Other Eukaryotes - 0 (source: NCBI BLink)."</t>
  </si>
  <si>
    <t>extensin 3 (EXT3); FUNCTIONS IN: structural constituent of cell wall; INVOLVED IN: plant-type cell wall organization; LOCATED IN: endomembrane system; EXPRESSED IN: 7 plant structures; EXPRESSED DURING: 4 anthesis, F mature embryo stage, petal differentiation and expansion stage, E expanded cotyledon stage, D bilateral stage; CONTAINS InterPro DOMAIN/s: Extensin-like repeat (InterPro:IPR006706); BEST Arabidopsis thaliana protein match is: extensin 4 (TAIR:AT1G76930.1); Has 148545 Blast hits to 27416 proteins in 1232 species: Archae - 272; Bacteria - 19294; Metazoa - 56539; Fungi - 24663; Plants - 25187; Viruses - 4465; Other Eukaryotes - 18125 (source: NCBI BLink)."</t>
  </si>
  <si>
    <t>AT3G05200</t>
  </si>
  <si>
    <t>ATL6</t>
  </si>
  <si>
    <t>ATL6; FUNCTIONS IN: zinc ion binding; INVOLVED IN: response to chitin; LOCATED IN: plasma membrane; EXPRESSED IN: 22 plant structures; EXPRESSED DURING: 12 growth stages; CONTAINS InterPro DOMAIN/s: Zinc finger, RING-type (InterPro:IPR001841), Zinc finger, C3HC4 RING-type (InterPro:IPR018957); BEST Arabidopsis thaliana protein match is: carbon/nitrogen insensitive 1 (TAIR:AT5G27420.1); Has 9947 Blast hits to 9919 proteins in 286 species: Archae - 0; Bacteria - 0; Metazoa - 2610; Fungi - 790; Plants - 5036; Viruses - 50; Other Eukaryotes - 1461 (source: NCBI BLink)."</t>
  </si>
  <si>
    <t>DNA glycosylase superfamily protein; FUNCTIONS IN: catalytic activity; INVOLVED IN: DNA repair, base-excision repair; CONTAINS InterPro DOMAIN/s: DNA glycosylase (InterPro:IPR011257), HhH-GPD domain (InterPro:IPR003265); BEST Arabidopsis thaliana protein match is: demeter-like 1 (TAIR:AT2G36490.1); Has 4804 Blast hits to 4804 proteins in 1691 species: Archae - 231; Bacteria - 3044; Metazoa - 109; Fungi - 99; Plants - 198; Viruses - 0; Other Eukaryotes - 1123 (source: NCBI BLink)."</t>
  </si>
  <si>
    <t>Integrase-type DNA-binding superfamily protein; FUNCTIONS IN: DNA binding, sequence-specific DNA binding transcription factor activity; INVOLVED IN: regulation of transcription, DNA-dependent; LOCATED IN: nucleus; EXPRESSED IN: 22 plant structures; EXPRESSED DURING: 13 growth stages; CONTAINS InterPro DOMAIN/s: DNA-binding, integrase-type (InterPro:IPR016177), Pathogenesis-related transcriptional factor/ERF, DNA-binding (InterPro:IPR001471); BEST Arabidopsis thaliana protein match is: Integrase-type DNA-binding superfamily protein (TAIR:AT3G54320.1); Has 3603 Blast hits to 3097 proteins in 159 species: Archae - 0; Bacteria - 4; Metazoa - 0; Fungi - 0; Plants - 3564; Viruses - 2; Other Eukaryotes - 33 (source: NCBI BLink)."</t>
  </si>
  <si>
    <t>MURUS 1 (MUR1); FUNCTIONS IN: GDP-mannose 4,6-dehydratase activity; INVOLVED IN: 'de novo' GDP-L-fucose biosynthetic process, unidimensional cell growth; LOCATED IN: cytosol; EXPRESSED IN: 26 plant structures; EXPRESSED DURING: 15 growth stages; CONTAINS InterPro DOMAIN/s: NAD-dependent epimerase/dehydratase (InterPro:IPR001509), NAD(P)-binding domain (InterPro:IPR016040), GDP-mannose 4,6-dehydratase (InterPro:IPR006368); BEST Arabidopsis thaliana protein match is: GDP-D-mannose 4,6-dehydratase 1 (TAIR:AT5G66280.1); Has 30201 Blast hits to 17322 proteins in 780 species: Archae - 12; Bacteria - 1396; Metazoa - 17338; Fungi - 3422; Plants - 5037; Viruses - 0; Other Eukaryotes - 2996 (source: NCBI BLink)."</t>
  </si>
  <si>
    <t>F-box and associated interaction domains-containing protein; CONTAINS InterPro DOMAIN/s: F-box domain, cyclin-like (InterPro:IPR001810), F-box domain, Skp2-like (InterPro:IPR022364), F-box associated domain, type 1 (InterPro:IPR006527), F-box associated interaction domain (InterPro:IPR017451); BEST Arabidopsis thaliana protein match is: F-box family protein (TAIR:AT3G16555.1); Has 35333 Blast hits to 34131 proteins in 2444 species: Archae - 798; Bacteria - 22429; Metazoa - 974; Fungi - 991; Plants - 531; Viruses - 0; Other Eukaryotes - 9610 (source: NCBI BLink)."</t>
  </si>
  <si>
    <t>long-chain acyl-CoA synthetase 6 (LACS6); FUNCTIONS IN: long-chain fatty acid-CoA ligase activity; INVOLVED IN: long-chain fatty acid metabolic process; LOCATED IN: membrane; EXPRESSED IN: 24 plant structures; EXPRESSED DURING: 16 growth stages; CONTAINS InterPro DOMAIN/s: AMP-binding, conserved site (InterPro:IPR020845), AMP-dependent synthetase/ligase (InterPro:IPR000873); BEST Arabidopsis thaliana protein match is: long-chain acyl-CoA synthetase 7 (TAIR:AT5G27600.1); Has 54528 Blast hits to 52136 proteins in 3333 species: Archae - 925; Bacteria - 35165; Metazoa - 2570; Fungi - 2253; Plants - 2087; Viruses - 1; Other Eukaryotes - 11527 (source: NCBI BLink)."</t>
  </si>
  <si>
    <t>ribosomal protein L11 methyltransferase-related; FUNCTIONS IN: protein methyltransferase activity; INVOLVED IN: protein amino acid methylation; LOCATED IN: cytoplasm; CONTAINS InterPro DOMAIN/s: Ribosomal protein L11 methyltransferase (InterPro:IPR004498), Ribosomal L11 methyltransferase, PrmA (InterPro:IPR010456); Has 1807 Blast hits to 1807 proteins in 277 species: Archae - 0; Bacteria - 0; Metazoa - 736; Fungi - 347; Plants - 385; Viruses - 0; Other Eukaryotes - 339 (source: NCBI BLink)."</t>
  </si>
  <si>
    <t>myb domain protein 118 (MYB118); FUNCTIONS IN: DNA binding, transcription activator activity, sequence-specific DNA binding transcription factor activity; INVOLVED IN: regulation of transcription, DNA-dependent, regulation of transcription; LOCATED IN: nucleus; EXPRESSED IN: rosette leaf, embryo, fruit, cauline leaf, flower;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115 (TAIR:AT5G40360.1); Has 9843 Blast hits to 8432 proteins in 561 species: Archae - 0; Bacteria - 0; Metazoa - 1160; Fungi - 755; Plants - 5742; Viruses - 7; Other Eukaryotes - 2179 (source: NCBI BLink)."</t>
  </si>
  <si>
    <t>PHAVOLUTA (PHV); CONTAINS InterPro DOMAIN/s: Homeobox (InterPro:IPR001356), Homeodomain-like (InterPro:IPR009057), Lipid-binding START (InterPro:IPR002913), MEKHLA (InterPro:IPR013978), Homeodomain-related (InterPro:IPR012287); BEST Arabidopsis thaliana protein match is: Homeobox-leucine zipper family protein / lipid-binding START domain-containing protein (TAIR:AT2G34710.1); Has 3472 Blast hits to 3351 proteins in 286 species: Archae - 0; Bacteria - 32; Metazoa - 920; Fungi - 121; Plants - 2372; Viruses - 0; Other Eukaryotes - 27 (source: NCBI BLink)."</t>
  </si>
  <si>
    <t>Phototropic-responsive NPH3 family protein; FUNCTIONS IN: signal transducer activity; INVOLVED IN: response to light stimulus; LOCATED IN: cellular_component unknown; CONTAINS InterPro DOMAIN/s: NPH3 (InterPro:IPR004249), BTB/POZ (InterPro:IPR013069), BTB/POZ fold (InterPro:IPR011333), BTB/POZ-like (InterPro:IPR000210); BEST Arabidopsis thaliana protein match is: Phototropic-responsive NPH3 family protein (TAIR:AT5G66560.1); Has 881 Blast hits to 860 proteins in 32 species: Archae - 0; Bacteria - 0; Metazoa - 10; Fungi - 3; Plants - 864; Viruses - 0; Other Eukaryotes - 4 (source: NCBI BLink)."</t>
  </si>
  <si>
    <t>glutathione S-transferase tau 26 (GSTU26);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25 (TAIR:AT1G17180.1); Has 5496 Blast hits to 5481 proteins in 1084 species: Archae - 0; Bacteria - 2439; Metazoa - 409; Fungi - 139; Plants - 1934; Viruses - 0; Other Eukaryotes - 575 (source: NCBI BLink)."</t>
  </si>
  <si>
    <t>SOS3-interacting protein 3 (SIP3); FUNCTIONS IN: protein serine/threonine kinase activity, protein kinase activity, kinase activity, ATP binding; INVOLVED IN: in 6 processes; LOCATED IN: cellular_component unknown; EXPRESSED IN: 22 plant structures; EXPRESSED DURING: 13 growth stages;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20 (TAIR:AT5G45820.1); Has 129448 Blast hits to 127362 proteins in 4509 species: Archae - 159; Bacteria - 15496; Metazoa - 47121; Fungi - 13315; Plants - 31167; Viruses - 523; Other Eukaryotes - 21667 (source: NCBI BLink)."</t>
  </si>
  <si>
    <t>Mitochondrial substrate carrier family protein; FUNCTIONS IN: binding, transporter activity; INVOLVED IN: transport, mitochondrial transport, transmembrane transport; LOCATED IN: mitochondrial inner membrane, membrane; EXPRESSED IN: 19 plant structures; EXPRESSED DURING: 8 growth stages; CONTAINS InterPro DOMAIN/s: Mitochondrial carrier protein (InterPro:IPR002067), Mitochondrial substrate carrier (InterPro:IPR001993), Mitochondrial substrate/solute carrier (InterPro:IPR018108), Adenine nucleotide translocator 1 (InterPro:IPR002113); BEST Arabidopsis thaliana protein match is: Mitochondrial substrate carrier family protein (TAIR:AT3G53940.1); Has 31162 Blast hits to 14569 proteins in 465 species: Archae - 0; Bacteria - 2; Metazoa - 13469; Fungi - 9587; Plants - 4863; Viruses - 0; Other Eukaryotes - 3241 (source: NCBI BLink)."</t>
  </si>
  <si>
    <t>NAD(P)-binding Rossmann-fold superfamily protein; FUNCTIONS IN: oxidoreductase activity, binding, catalytic activity; INVOLVED IN: oxidation reduction, metabolic process; LOCATED IN: cellular_component unknown; EXPRESSED IN: 21 plant structures; EXPRESSED DURING: 13 growth stages; CONTAINS InterPro DOMAIN/s: Short-chain dehydrogenase/reductase, conserved site (InterPro:IPR020904), NAD(P)-binding domain (InterPro:IPR016040), Glucose/ribitol dehydrogenase (InterPro:IPR002347), Short-chain dehydrogenase/reductase SDR (InterPro:IPR002198); BEST Arabidopsis thaliana protein match is: NAD(P)-binding Rossmann-fold superfamily protein (TAIR:AT2G29360.1); Has 35333 Blast hits to 34131 proteins in 2444 species: Archae - 798; Bacteria - 22429; Metazoa - 974; Fungi - 991; Plants - 531; Viruses - 0; Other Eukaryotes - 9610 (source: NCBI BLink)."</t>
  </si>
  <si>
    <t>P-loop containing nucleoside triphosphate hydrolases superfamily protein; FUNCTIONS IN: nucleobase, nucleoside, nucleotide kinase activity, nucleotide kinase activity, phosphotransferase activity, phosphate group as acceptor, ATP binding; INVOLVED IN: nucleobase, nucleoside, nucleotide and nucleic acid metabolic process; EXPRESSED IN: 23 plant structures; EXPRESSED DURING: 15 growth stages; CONTAINS InterPro DOMAIN/s: UMP-CMP kinase (InterPro:IPR006266), Adenylate kinase (InterPro:IPR000850); BEST Arabidopsis thaliana protein match is: P-loop containing nucleoside triphosphate hydrolases superfamily protein (TAIR:AT5G26667.3); Has 14028 Blast hits to 13841 proteins in 4915 species: Archae - 98; Bacteria - 9051; Metazoa - 1267; Fungi - 476; Plants - 454; Viruses - 0; Other Eukaryotes - 2682 (source: NCBI BLink)."</t>
  </si>
  <si>
    <t>Alba DNA/RNA-binding protein; FUNCTIONS IN: nucleic acid binding; INVOLVED IN: biological_process unknown; LOCATED IN: cellular_component unknown; EXPRESSED IN: 23 plant structures; EXPRESSED DURING: 13 growth stages; CONTAINS InterPro DOMAIN/s: Alba, DNA/RNA-binding protein (InterPro:IPR002775), Uncharacterised conserved protein UCP030333, DNA/RNA-binding Alba-related (InterPro:IPR014560); BEST Arabidopsis thaliana protein match is: Alba DNA/RNA-binding protein (TAIR:AT1G29250.1); Has 155 Blast hits to 155 proteins in 32 species: Archae - 0; Bacteria - 0; Metazoa - 0; Fungi - 0; Plants - 129; Viruses - 0; Other Eukaryotes - 26 (source: NCBI BLink)."</t>
  </si>
  <si>
    <t>RNA-binding (RRM/RBD/RNP motifs) family protein; FUNCTIONS IN: RNA binding, nucleotide binding, nucleic acid binding; INVOLVED IN: biological_process unknown; LOCATED IN: cellular_component unknown; EXPRESSED IN: 20 plant structures; EXPRESSED DURING: 13 growth stages; CONTAINS InterPro DOMAIN/s: RNA recognition motif, RNP-1 (InterPro:IPR000504), Nucleotide-binding, alpha-beta plait (InterPro:IPR012677); BEST Arabidopsis thaliana protein match is: RNA-binding (RRM/RBD/RNP motifs) family protein (TAIR:AT1G78260.1); Has 30201 Blast hits to 17322 proteins in 780 species: Archae - 12; Bacteria - 1396; Metazoa - 17338; Fungi - 3422; Plants - 5037; Viruses - 0; Other Eukaryotes - 2996 (source: NCBI BLink)."</t>
  </si>
  <si>
    <t>squamosa promoter binding protein-like 8 (SPL8); CONTAINS InterPro DOMAIN/s: Transcription factor, SBP-box (InterPro:IPR004333); BEST Arabidopsis thaliana protein match is: squamosa promoter binding protein-like 2 (TAIR:AT5G43270.1); Has 903 Blast hits to 889 proteins in 57 species: Archae - 0; Bacteria - 2; Metazoa - 44; Fungi - 4; Plants - 841; Viruses - 0; Other Eukaryotes - 12 (source: NCBI BLink)."</t>
  </si>
  <si>
    <t>Peroxidase superfamily protein; FUNCTIONS IN: peroxidase activity, heme binding; INVOLVED IN: oxidation reduction, response to oxidative stress; LOCATED IN: nucleus, cytoplasm; EXPRESSED IN: 17 plant structures; EXPRESSED DURING: 10 growth stages;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(TAIR:AT5G06730.1); Has 30201 Blast hits to 17322 proteins in 780 species: Archae - 12; Bacteria - 1396; Metazoa - 17338; Fungi - 3422; Plants - 5037; Viruses - 0; Other Eukaryotes - 2996 (source: NCBI BLink)."</t>
  </si>
  <si>
    <t>cytochrome P450, family 71, subfamily B, polypeptide 32 (CYP71B32); FUNCTIONS IN: electron carrier activity, monooxygenase activity, iron ion binding, oxygen binding, heme binding; LOCATED IN: endomembrane system; CONTAINS InterPro DOMAIN/s: Cytochrome P450 (InterPro:IPR001128), Cytochrome P450, E-class, group IV (InterPro:IPR002403), Cytochrome P450, conserved site (InterPro:IPR017972); BEST Arabidopsis thaliana protein match is: cytochrome P450, family 71, subfamily B, polypeptide 8 (TAIR:AT5G35715.1); Has 26833 Blast hits to 23353 proteins in 1294 species: Archae - 41; Bacteria - 1874; Metazoa - 9434; Fungi - 3399; Plants - 11336; Viruses - 3; Other Eukaryotes - 746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</si>
  <si>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22 plant structures; EXPRESSED DURING: 13 growth stages;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Protein kinase-like domain (InterPro:IPR011009), Protein kinase, catalytic domain (InterPro:IPR000719), Tyrosine-protein kinase, catalytic domain (InterPro:IPR020635); BEST Arabidopsis thaliana protein match is: Leucine-rich repeat protein kinase family protein (TAIR:AT1G64210.1); Has 133447 Blast hits to 93425 proteins in 3201 species: Archae - 108; Bacteria - 9755; Metazoa - 33158; Fungi - 5971; Plants - 69957; Viruses - 278; Other Eukaryotes - 14220 (source: NCBI BLink)."</t>
  </si>
  <si>
    <t>related to vernalization1 1 (RTV1); FUNCTIONS IN: DNA binding, sequence-specific DNA binding transcription factor activity; INVOLVED IN: regulation of transcription, DNA-dependent; LOCATED IN: cellular_component unknown; EXPRESSED IN: 22 plant structures; EXPRESSED DURING: 13 growth stages; CONTAINS InterPro DOMAIN/s: Transcriptional factor B3 (InterPro:IPR003340); BEST Arabidopsis thaliana protein match is: AP2/B3-like transcriptional factor family protein (TAIR:AT3G18990.1); Has 354 Blast hits to 329 proteins in 20 species: Archae - 0; Bacteria - 0; Metazoa - 2; Fungi - 0; Plants - 352; Viruses - 0; Other Eukaryotes - 0 (source: NCBI BLink)."</t>
  </si>
  <si>
    <t>MAP kinase 9 (MPK9); CONTAINS InterPro DOMAIN/s: Protein kinase, ATP binding site (InterPro:IPR017441), Serine/threonine-protein kinase domain (InterPro:IPR002290), Serine/threonine-protein kinase-like domain (InterPro:IPR017442), Protein kinase-like domain (InterPro:IPR011009), MAP kinase, conserved site (InterPro:IPR003527), Protein kinase, catalytic domain (InterPro:IPR000719), Tyrosine-protein kinase, catalytic domain (InterPro:IPR020635); BEST Arabidopsis thaliana protein match is: MAP kinase 15 (TAIR:AT1G73670.1); Has 122703 Blast hits to 121413 proteins in 4361 species: Archae - 122; Bacteria - 13975; Metazoa - 45582; Fungi - 12439; Plants - 29950; Viruses - 578; Other Eukaryotes - 20057 (source: NCBI BLink)."</t>
  </si>
  <si>
    <t>NAKED PINS IN YUC MUTANTS 5 (NPY5); FUNCTIONS IN: signal transducer activity; INVOLVED IN: flower development, response to light stimulus; LOCATED IN: cellular_component unknown; EXPRESSED IN: 23 plant structures; EXPRESSED DURING: 13 growth stages; CONTAINS InterPro DOMAIN/s: NPH3 (InterPro:IPR004249), BTB/POZ (InterPro:IPR013069), BTB/POZ fold (InterPro:IPR011333), BTB/POZ-like (InterPro:IPR000210); BEST Arabidopsis thaliana protein match is: Phototropic-responsive NPH3 family protein (TAIR:AT2G23050.1); Has 30201 Blast hits to 17322 proteins in 780 species: Archae - 12; Bacteria - 1396; Metazoa - 17338; Fungi - 3422; Plants - 5037; Viruses - 0; Other Eukaryotes - 2996 (source: NCBI BLink)."</t>
  </si>
  <si>
    <t>ARM repeat superfamily protein; FUNCTIONS IN: binding; INVOLVED IN: biological_process unknown; LOCATED IN: cellular_component unknown; EXPRESSED IN: 22 plant structures; EXPRESSED DURING: 13 growth stages; CONTAINS InterPro DOMAIN/s: Armadillo-like helical (InterPro:IPR011989), Armadillo (InterPro:IPR000225), Armadillo-type fold (InterPro:IPR016024); BEST Arabidopsis thaliana protein match is: RING/U-box superfamily protein with ARM repeat domain (TAIR:AT2G23140.2); Has 1129 Blast hits to 1121 proteins in 54 species: Archae - 0; Bacteria - 0; Metazoa - 29; Fungi - 8; Plants - 1079; Viruses - 0; Other Eukaryotes - 13 (source: NCBI BLink)."</t>
  </si>
  <si>
    <t>Protein phosphatase 2A regulatory B subunit family protein; FUNCTIONS IN: protein phosphatase type 2A regulator activity; INVOLVED IN: signal transduction; LOCATED IN: cytosol, nucleus, protein phosphatase type 2A complex; EXPRESSED IN: 24 plant structures; EXPRESSED DURING: 15 growth stages; CONTAINS InterPro DOMAIN/s: Protein phosphatase 2A, regulatory B subunit, B56 (InterPro:IPR002554); BEST Arabidopsis thaliana protein match is: Protein phosphatase 2A regulatory B subunit family protein (TAIR:AT1G13460.2); Has 1378 Blast hits to 1295 proteins in 202 species: Archae - 0; Bacteria - 8; Metazoa - 590; Fungi - 185; Plants - 302; Viruses - 0; Other Eukaryotes - 293 (source: NCBI BLink)."</t>
  </si>
  <si>
    <t>ATBETAFRUCT4; FUNCTIONS IN: hydrolase activity, hydrolyzing O-glycosyl compounds, beta-fructofuranosidase activity; INVOLVED IN: sucrose catabolic process, using beta-fructofuranosidase, carbohydrate metabolic process; LOCATED IN: vacuole, plant-type cell wall; EXPRESSED IN: 25 plant structures; EXPRESSED DURING: 16 growth stages; CONTAINS InterPro DOMAIN/s: Protein of unknown function DUF3357 (InterPro:IPR021792), Glycoside hydrolase, family 32 (InterPro:IPR001362), Glycoside hydrolase, family 32, active site (InterPro:IPR018053), Glycosyl hydrolases family 32, N-terminal (InterPro:IPR013148), Glycosyl hydrolase family 32, C-terminal (InterPro:IPR013189), Concanavalin A-like lectin/glucanase (InterPro:IPR008985); BEST Arabidopsis thaliana protein match is: Glycosyl hydrolases family 32 protein (TAIR:AT1G62660.1); Has 4142 Blast hits to 4085 proteins in 1233 species: Archae - 18; Bacteria - 2511; Metazoa - 93; Fungi - 293; Plants - 1044; Viruses - 0; Other Eukaryotes - 183 (source: NCBI BLink)."</t>
  </si>
  <si>
    <t>HNH endonuclease; FUNCTIONS IN: endonuclease activity, nucleic acid binding; INVOLVED IN: biological_process unknown; LOCATED IN: cellular_component unknown; EXPRESSED IN: 21 plant structures; EXPRESSED DURING: 13 growth stages; CONTAINS InterPro DOMAIN/s: HNH nuclease (InterPro:IPR003615), HNH endonuclease (InterPro:IPR002711); Has 4176 Blast hits to 4176 proteins in 656 species: Archae - 6; Bacteria - 1679; Metazoa - 0; Fungi - 0; Plants - 37; Viruses - 29; Other Eukaryotes - 2425 (source: NCBI BLink)."</t>
  </si>
  <si>
    <t>UDP-D-apiose/UDP-D-xylose synthase 2 (AXS2); FUNCTIONS IN: UDP-glucuronate decarboxylase activity; INVOLVED IN: nucleotide-sugar biosynthetic process; LOCATED IN: apoplast, cytoplasm; EXPRESSED IN: fruit, guard cell, cultured cell, leaf; EXPRESSED DURING: seedling growth; CONTAINS InterPro DOMAIN/s: NAD-dependent epimerase/dehydratase (InterPro:IPR001509), NAD(P)-binding domain (InterPro:IPR016040); BEST Arabidopsis thaliana protein match is: UDP-D-apiose/UDP-D-xylose synthase 1 (TAIR:AT2G27860.1); Has 18414 Blast hits to 18403 proteins in 2616 species: Archae - 518; Bacteria - 11662; Metazoa - 253; Fungi - 80; Plants - 1043; Viruses - 12; Other Eukaryotes - 4846 (source: NCBI BLink)."</t>
  </si>
  <si>
    <t>unknown protein; FUNCTIONS IN: molecular_function unknown; INVOLVED IN: response to salt stress; LOCATED IN: endomembrane system; EXPRESSED IN: leaf apex, leaf whorl, male gametophyte, flower, leaf; EXPRESSED DURING: LP.06 six leaves visible, LP.04 four leaves visible, LP.10 ten leaves visible, petal differentiation and expansion stage, LP.08 eight leaves visible; BEST Arabidopsis thaliana protein match is: unknown protein (TAIR:AT5G64820.1); Has 24 Blast hits to 24 proteins in 6 species: Archae - 0; Bacteria - 0; Metazoa - 0; Fungi - 0; Plants - 24; Viruses - 0; Other Eukaryotes - 0 (source: NCBI BLink)."</t>
  </si>
  <si>
    <t>RING/U-box superfamily protein; FUNCTIONS IN: zinc ion binding; CONTAINS InterPro DOMAIN/s: Zinc finger, RING-type (InterPro:IPR001841), Zinc finger, C3HC4 RING-type (InterPro:IPR018957); BEST Arabidopsis thaliana protein match is: RING/U-box superfamily protein (TAIR:AT5G05280.1); Has 8963 Blast hits to 8935 proteins in 281 species: Archae - 0; Bacteria - 6; Metazoa - 2174; Fungi - 625; Plants - 4988; Viruses - 47; Other Eukaryotes - 1123 (source: NCBI BLink)."</t>
  </si>
  <si>
    <t>GATA transcription factor 17 (GATA17); FUNCTIONS IN: sequence-specific DNA binding transcription factor activity; INVOLVED IN: regulation of transcription, DNA-dependent; EXPRESSED IN: 24 plant structures; EXPRESSED DURING: 15 growth stages; CONTAINS InterPro DOMAIN/s: Zinc finger, NHR/GATA-type (InterPro:IPR013088), Zinc finger, GATA-type (InterPro:IPR000679); BEST Arabidopsis thaliana protein match is: GATA type zinc finger transcription factor family protein (TAIR:AT4G16141.1); Has 1542 Blast hits to 1508 proteins in 192 species: Archae - 0; Bacteria - 0; Metazoa - 119; Fungi - 622; Plants - 726; Viruses - 0; Other Eukaryotes - 75 (source: NCBI BLink)."</t>
  </si>
  <si>
    <t>Integrase-type DNA-binding superfamily protein; CONTAINS InterPro DOMAIN/s: DNA-binding, integrase-type (InterPro:IPR016177), Pathogenesis-related transcriptional factor/ERF, DNA-binding (InterPro:IPR001471); BEST Arabidopsis thaliana protein match is: ERF family protein 38 (TAIR:AT2G35700.1); Has 5863 Blast hits to 5700 proteins in 248 species: Archae - 0; Bacteria - 0; Metazoa - 0; Fungi - 0; Plants - 5853; Viruses - 0; Other Eukaryotes - 10 (source: NCBI BLink)."</t>
  </si>
  <si>
    <t>Major facilitator superfamily protein; FUNCTIONS IN: transporter activity; INVOLVED IN: oligopeptide transport; LOCATED IN: plasma membrane, membrane; EXPRESSED IN: 18 plant structures; EXPRESSED DURING: 11 growth stages; CONTAINS InterPro DOMAIN/s: Oligopeptide transporter (InterPro:IPR000109), Major facilitator superfamily, general substrate transporter (InterPro:IPR016196); BEST Arabidopsis thaliana protein match is: Major facilitator superfamily protein (TAIR:AT1G59740.1); Has 6684 Blast hits to 6582 proteins in 1312 species: Archae - 0; Bacteria - 3263; Metazoa - 486; Fungi - 360; Plants - 2166; Viruses - 0; Other Eukaryotes - 409 (source: NCBI BLink)."</t>
  </si>
  <si>
    <t>BLUE MICROPYLAR END 3 (BME3); CONTAINS InterPro DOMAIN/s: Zinc finger, NHR/GATA-type (InterPro:IPR013088), Transcription factor, GATA, plant (InterPro:IPR016679), Zinc finger, GATA-type (InterPro:IPR000679); BEST Arabidopsis thaliana protein match is: GATA transcription factor 11 (TAIR:AT1G08010.2); Has 1480 Blast hits to 1450 proteins in 168 species: Archae - 0; Bacteria - 0; Metazoa - 58; Fungi - 544; Plants - 806; Viruses - 0; Other Eukaryotes - 72 (source: NCBI BLink)."</t>
  </si>
  <si>
    <t>cell wall invertase 5 (CWINV5); FUNCTIONS IN: hydrolase activity, hydrolyzing O-glycosyl compounds; INVOLVED IN: sucrose catabolic process, using beta-fructofuranosidase, carbohydrate metabolic process; LOCATED IN: endomembrane system; EXPRESSED IN: 15 plant structures; EXPRESSED DURING: LP.04 four leaves visible, 4 anthesis, LP.10 ten leaves visible, petal differentiation and expansion stage; CONTAINS InterPro DOMAIN/s: Glycoside hydrolase, family 32 (InterPro:IPR001362), Glycosyl hydrolases family 32, N-terminal (InterPro:IPR013148), Glycosyl hydrolase family 32, C-terminal (InterPro:IPR013189), Concanavalin A-like lectin/glucanase (InterPro:IPR008985); BEST Arabidopsis thaliana protein match is: Glycosyl hydrolases family 32 protein (TAIR:AT3G13790.2); Has 4239 Blast hits to 4169 proteins in 1239 species: Archae - 18; Bacteria - 2618; Metazoa - 95; Fungi - 286; Plants - 1036; Viruses - 0; Other Eukaryotes - 186 (source: NCBI BLink)."</t>
  </si>
  <si>
    <t>ATMDAR2; FUNCTIONS IN: monodehydroascorbate reductase (NADH) activity; INVOLVED IN: response to cadmium ion, response to zinc ion, response to salt stress; LOCATED IN: cytosol; EXPRESSED IN: 26 plant structures; EXPRESSED DURING: 15 growth stages; CONTAINS InterPro DOMAIN/s: FAD/NAD-linked reductase, dimerisation (InterPro:IPR016156), FAD-dependent pyridine nucleotide-disulphide oxidoreductase (InterPro:IPR013027), Pyridine nucleotide-disulphide oxidoreductase, NAD-binding region (InterPro:IPR001327); BEST Arabidopsis thaliana protein match is: monodehydroascorbate reductase 1 (TAIR:AT3G52880.1); Has 30201 Blast hits to 17322 proteins in 780 species: Archae - 12; Bacteria - 1396; Metazoa - 17338; Fungi - 3422; Plants - 5037; Viruses - 0; Other Eukaryotes - 2996 (source: NCBI BLink)."</t>
  </si>
  <si>
    <t>Major facilitator superfamily protein; FUNCTIONS IN: carbohydrate transmembrane transporter activity, transporter activity, sugar:hydrogen symporter activity; INVOLVED IN: transport, transmembrane transport; LOCATED IN: integral to membrane, membrane; EXPRESSED IN: 9 plant structures; EXPRESSED DURING: L mature pollen stage, M germinated pollen stage, 4 anthesis, petal differentiation and expansion stage; CONTAINS InterPro DOMAIN/s: Sugar transporter, conserved site (InterPro:IPR005829), Major facilitator superfamily (InterPro:IPR020846), General substrate transporter (InterPro:IPR005828), Major facilitator superfamily, general substrate transporter (InterPro:IPR016196); BEST Arabidopsis thaliana protein match is: organic cation/carnitine transporter4 (TAIR:AT3G20660.1); Has 38439 Blast hits to 37687 proteins in 2363 species: Archae - 738; Bacteria - 22281; Metazoa - 5017; Fungi - 6515; Plants - 2234; Viruses - 0; Other Eukaryotes - 1654 (source: NCBI BLink)."</t>
  </si>
  <si>
    <t>Protein kinase superfamily protein; FUNCTIONS IN: kinase activity; INVOLVED IN: protein amino acid phosphorylation; LOCATED IN: chloroplast; EXPRESSED IN: shoot apex, embryo, root, flower, seed; EXPRESSED DURING: F mature embryo stage, petal differentiation and expansion stage, E expanded cotyledon stage, D bilateral stage;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D6 protein kinase like 2 (TAIR:AT5G47750.1); Has 111692 Blast hits to 81240 proteins in 2732 species: Archae - 30; Bacteria - 14475; Metazoa - 44429; Fungi - 12685; Plants - 18495; Viruses - 325; Other Eukaryotes - 21253 (source: NCBI BLink)."</t>
  </si>
  <si>
    <t>unknown protein; FUNCTIONS IN: molecular_function unknown; LOCATED IN: chloroplast, chloroplast stroma; EXPRESSED IN: 21 plant structures; EXPRESSED DURING: 13 growth stages; Has 30201 Blast hits to 17322 proteins in 780 species: Archae - 12; Bacteria - 1396; Metazoa - 17338; Fungi - 3422; Plants - 5037; Viruses - 0; Other Eukaryotes - 2996 (source: NCBI BLink)."</t>
  </si>
  <si>
    <t>COP1-interacting protein 8 (CIP8); CONTAINS InterPro DOMAIN/s: Zinc finger, RING-type (InterPro:IPR001841), Zinc finger, C3HC4 RING-type (InterPro:IPR018957); BEST Arabidopsis thaliana protein match is: RING/U-box superfamily protein (TAIR:AT5G01980.1); Has 1807 Blast hits to 1807 proteins in 277 species: Archae - 0; Bacteria - 0; Metazoa - 736; Fungi - 347; Plants - 385; Viruses - 0; Other Eukaryotes - 339 (source: NCBI BLink)."</t>
  </si>
  <si>
    <t>EXS (ERD1/XPR1/SYG1) family protein; FUNCTIONS IN: molecular_function unknown; INVOLVED IN: biological_process unknown; LOCATED IN: integral to membrane; CONTAINS InterPro DOMAIN/s: EXS, C-terminal (InterPro:IPR004342); BEST Arabidopsis thaliana protein match is: EXS (ERD1/XPR1/SYG1) family protein (TAIR:AT5G35730.1); Has 838 Blast hits to 834 proteins in 189 species: Archae - 2; Bacteria - 0; Metazoa - 243; Fungi - 250; Plants - 230; Viruses - 0; Other Eukaryotes - 113 (source: NCBI BLink)."</t>
  </si>
  <si>
    <t>Protein of Unknown Function (DUF239); CONTAINS InterPro DOMAIN/s: Protein of unknown function DUF239, plant (InterPro:IPR004314); BEST Arabidopsis thaliana protein match is: Protein of Unknown Function (DUF239) (TAIR:AT5G05030.1); Has 1807 Blast hits to 1807 proteins in 277 species: Archae - 0; Bacteria - 0; Metazoa - 736; Fungi - 347; Plants - 385; Viruses - 0; Other Eukaryotes - 339 (source: NCBI BLink)."</t>
  </si>
  <si>
    <t>ribosomal protein S17 (RPS17); FUNCTIONS IN: structural constituent of ribosome; INVOLVED IN: translation; LOCATED IN: cytosolic small ribosomal subunit, plastid small ribosomal subunit, chloroplast stroma, chloroplast, chloroplast envelope; EXPRESSED IN: 24 plant structures; EXPRESSED DURING: 15 growth stages; CONTAINS InterPro DOMAIN/s: Nucleic acid-binding, OB-fold-like (InterPro:IPR016027), Nucleic acid-binding, OB-fold (InterPro:IPR012340), Ribosomal protein S17, conserved site (InterPro:IPR019979), Ribosomal protein S17 (InterPro:IPR000266); BEST Arabidopsis thaliana protein match is: Nucleic acid-binding, OB-fold-like protein (TAIR:AT1G49400.1); Has 7449 Blast hits to 7449 proteins in 2625 species: Archae - 136; Bacteria - 5329; Metazoa - 5; Fungi - 63; Plants - 102; Viruses - 0; Other Eukaryotes - 1814 (source: NCBI BLink)."</t>
  </si>
  <si>
    <t>AP2 domain-containing transcription factor family protein; FUNCTIONS IN: DNA binding, sequence-specific DNA binding transcription factor activity; INVOLVED IN: regulation of transcription, DNA-dependent; LOCATED IN: nucleus; CONTAINS InterPro DOMAIN/s: Pathogenesis-related genes transcriptional activator PTI6 (InterPro:IPR017392), DNA-binding, integrase-type (InterPro:IPR016177), Pathogenesis-related transcriptional factor/ERF, DNA-binding (InterPro:IPR001471); BEST Arabidopsis thaliana protein match is: Integrase-type DNA-binding superfamily protein (TAIR:AT1G68550.2); Has 2801 Blast hits to 2801 proteins in 148 species: Archae - 0; Bacteria - 0; Metazoa - 0; Fungi - 0; Plants - 2796; Viruses - 0; Other Eukaryotes - 5 (source: NCBI BLink)."</t>
  </si>
  <si>
    <t>Integrase-type DNA-binding superfamily protein; FUNCTIONS IN: DNA binding, sequence-specific DNA binding transcription factor activity; INVOLVED IN: regulation of transcription, DNA-dependent; LOCATED IN: nucleus; EXPRESSED IN: stem, fruit, root, seed; CONTAINS InterPro DOMAIN/s: DNA-binding, integrase-type (InterPro:IPR016177), Pathogenesis-related transcriptional factor/ERF, DNA-binding (InterPro:IPR001471); BEST Arabidopsis thaliana protein match is: Integrase-type DNA-binding superfamily protein (TAIR:AT1G75490.1); Has 1807 Blast hits to 1807 proteins in 277 species: Archae - 0; Bacteria - 0; Metazoa - 736; Fungi - 347; Plants - 385; Viruses - 0; Other Eukaryotes - 339 (source: NCBI BLink)."</t>
  </si>
  <si>
    <t>AT2G45410</t>
  </si>
  <si>
    <t>LOB domain-containing protein 19 (LBD19)</t>
  </si>
  <si>
    <t>LOB domain-containing protein 19 (LBD19); CONTAINS InterPro DOMAIN/s: Lateral organ boundaries, LOB (InterPro:IPR004883); BEST Arabidopsis thaliana protein match is: LOB domain-containing protein 31 (TAIR:AT4G00210.1); Has 977 Blast hits to 972 proteins in 23 species: Archae - 0; Bacteria - 0; Metazoa - 0; Fungi - 0; Plants - 977; Viruses - 0; Other Eukaryotes - 0 (source: NCBI BLink)."</t>
  </si>
  <si>
    <t>Pyridoxamine 5'-phosphate oxidase family protein; FUNCTIONS IN: FMN binding; LOCATED IN: chloroplast; CONTAINS InterPro DOMAIN/s: FMN-binding split barrel (InterPro:IPR012349), Pyridoxamine 5&amp;apos;-phosphate oxidase-like, FMN-binding domain (InterPro:IPR011576), FMN-binding split barrel, related (InterPro:IPR009002); BEST Arabidopsis thaliana protein match is: Pyridoxamine 5'-phosphate oxidase family protein (TAIR:AT3G21140.1); Has 633 Blast hits to 633 proteins in 219 species: Archae - 0; Bacteria - 353; Metazoa - 24; Fungi - 0; Plants - 140; Viruses - 0; Other Eukaryotes - 116 (source: NCBI BLink)."</t>
  </si>
  <si>
    <t>Selenoprotein, Rdx type; FUNCTIONS IN: selenium binding; INVOLVED IN: cell redox homeostasis; LOCATED IN: endoplasmic reticulum, plasma membrane; EXPRESSED IN: 25 plant structures; EXPRESSED DURING: 13 growth stages; CONTAINS InterPro DOMAIN/s: Selenoprotein T (InterPro:IPR019389), Selenoprotein, Rdx type (InterPro:IPR011893); BEST Arabidopsis thaliana protein match is: SELT-like protein precursor (TAIR:AT3G47300.1); Has 1807 Blast hits to 1807 proteins in 277 species: Archae - 0; Bacteria - 0; Metazoa - 736; Fungi - 347; Plants - 385; Viruses - 0; Other Eukaryotes - 339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</si>
  <si>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anchored to plasma membrane, cell wall, plasma membrane, membrane, plant-type cell wall; EXPRESSED IN: 25 plant structures; EXPRESSED DURING: 14 growth stages; CONTAINS InterPro DOMAIN/s: Protein kinase, catalytic domain (InterPro:IPR000719), Serine/threonine-protein kinase domain (InterPro:IPR002290), Leucine-rich repeat-containing N-terminal domain, type 2 (InterPro:IPR013210), Leucine-rich repeat (InterPro:IPR001611), Tyrosine-protein kinase, catalytic domain (InterPro:IPR020635), Serine/threonine-protein kinase-like domain (InterPro:IPR017442), Protein kinase-like domain (InterPro:IPR011009); BEST Arabidopsis thaliana protein match is: Leucine-rich repeat protein kinase family protein (TAIR:AT5G16590.1); Has 140419 Blast hits to 103539 proteins in 3753 species: Archae - 105; Bacteria - 10616; Metazoa - 37369; Fungi - 7261; Plants - 69256; Viruses - 279; Other Eukaryotes - 15533 (source: NCBI BLink)."</t>
  </si>
  <si>
    <t>adenylate kinase family protein; FUNCTIONS IN: nucleobase, nucleoside, nucleotide kinase activity, nucleotide kinase activity, phosphotransferase activity, phosphate group as acceptor, adenylate kinase activity, ATP binding; INVOLVED IN: nucleobase, nucleoside, nucleotide and nucleic acid metabolic process, anaerobic respiration, nucleotide metabolic process; LOCATED IN: chloroplast thylakoid membrane, chloroplast, chloroplast envelope; EXPRESSED IN: 24 plant structures; EXPRESSED DURING: 13 growth stages; CONTAINS InterPro DOMAIN/s: Adenylate kinase, active site lid domain (InterPro:IPR007862), Adenylate kinase, subfamily (InterPro:IPR006259), Domain of unknown function DUF1995 (InterPro:IPR018962), Adenylate kinase (InterPro:IPR000850); BEST Arabidopsis thaliana protein match is: adenosine monophosphate kinase (TAIR:AT5G47840.1); Has 30201 Blast hits to 17322 proteins in 780 species: Archae - 12; Bacteria - 1396; Metazoa - 17338; Fungi - 3422; Plants - 5037; Viruses - 0; Other Eukaryotes - 2996 (source: NCBI BLink)."</t>
  </si>
  <si>
    <t>Cysteine/Histidine-rich C1 domain family protein; INVOLVED IN: intracellular signaling pathway; EXPRESSED IN: 21 plant structures; EXPRESSED DURING: 13 growth stages; CONTAINS InterPro DOMAIN/s: Protein kinase C-like, phorbol ester/diacylglycerol binding (InterPro:IPR002219), DC1 (InterPro:IPR004146), C1-like (InterPro:IPR011424); BEST Arabidopsis thaliana protein match is: Cysteine/Histidine-rich C1 domain family protein (TAIR:AT5G37620.1); Has 1789 Blast hits to 656 proteins in 29 species: Archae - 0; Bacteria - 0; Metazoa - 13; Fungi - 0; Plants - 1744; Viruses - 0; Other Eukaryotes - 32 (source: NCBI BLink)."</t>
  </si>
  <si>
    <t>Adenine nucleotide alpha hydrolases-like superfamily protein; FUNCTIONS IN: molecular_function unknown; INVOLVED IN: response to stress; LOCATED IN: cellular_component unknown; EXPRESSED IN: 18 plant structures; EXPRESSED DURING: 9 growth stages; CONTAINS InterPro DOMAIN/s: UspA (InterPro:IPR006016), Rossmann-like alpha/beta/alpha sandwich fold (InterPro:IPR014729), Universal stress protein A (InterPro:IPR006015); BEST Arabidopsis thaliana protein match is: Adenine nucleotide alpha hydrolases-like superfamily protein (TAIR:AT3G58450.1); Has 5625 Blast hits to 5442 proteins in 1151 species: Archae - 389; Bacteria - 4083; Metazoa - 138; Fungi - 112; Plants - 752; Viruses - 0; Other Eukaryotes - 151 (source: NCBI BLink)."</t>
  </si>
  <si>
    <t>RNA binding; FUNCTIONS IN: RNA binding; INVOLVED IN: ribosome assembly, ribosome biogenesis; LOCATED IN: nucleus; EXPRESSED IN: 22 plant structures; EXPRESSED DURING: 13 growth stages; CONTAINS InterPro DOMAIN/s: Pseudouridine synthase/archaeosine transglycosylase-like (InterPro:IPR015947), Ribosome biogenesis factor NIP7-like (InterPro:IPR005155), Pseudouridine synthase/archaeosine transglycosylase (InterPro:IPR002478), Ribosome biogenesis factor, NIP7 (InterPro:IPR016686); Has 438 Blast hits to 438 proteins in 213 species: Archae - 5; Bacteria - 0; Metazoa - 151; Fungi - 132; Plants - 49; Viruses - 0; Other Eukaryotes - 101 (source: NCBI BLink)."</t>
  </si>
  <si>
    <t>APL3; CONTAINS InterPro DOMAIN/s: Glucose-1-phosphate adenylyltransferase (InterPro:IPR011831), ADP-glucose pyrophosphorylase, conserved site (InterPro:IPR005836), Nucleotidyl transferase (InterPro:IPR005835); BEST Arabidopsis thaliana protein match is: Glucose-1-phosphate adenylyltransferase family protein (TAIR:AT2G21590.2); Has 8453 Blast hits to 8443 proteins in 1715 species: Archae - 406; Bacteria - 5407; Metazoa - 11; Fungi - 12; Plants - 1700; Viruses - 0; Other Eukaryotes - 917 (source: NCBI BLink)."</t>
  </si>
  <si>
    <t>F-box and associated interaction domains-containing protein; CONTAINS InterPro DOMAIN/s: F-box domain, cyclin-like (InterPro:IPR001810), F-box domain, Skp2-like (InterPro:IPR022364), F-box associated domain, type 3 (InterPro:IPR013187), F-box associated interaction domain (InterPro:IPR017451); BEST Arabidopsis thaliana protein match is: F-box and associated interaction domains-containing protein (TAIR:AT1G26515.1); Has 1863 Blast hits to 1807 proteins in 49 species: Archae - 0; Bacteria - 0; Metazoa - 0; Fungi - 0; Plants - 1861; Viruses - 0; Other Eukaryotes - 2 (source: NCBI BLink)."</t>
  </si>
  <si>
    <t>Peroxidase superfamily protein; FUNCTIONS IN: peroxidase activity, heme binding; INVOLVED IN: oxidation reduction, response to oxidative stress; LOCATED IN: endomembrane system; EXPRESSED IN: 21 plant structures; EXPRESSED DURING: 12 growth stages; CONTAINS InterPro DOMAIN/s: Haem peroxidase (InterPro:IPR010255), Plant peroxidase (InterPro:IPR000823), Peroxidases heam-ligand binding site (InterPro:IPR019793), Haem peroxidase, plant/fungal/bacterial (InterPro:IPR002016); BEST Arabidopsis thaliana protein match is: Peroxidase superfamily protein (TAIR:AT5G19890.1); Has 4727 Blast hits to 4701 proteins in 310 species: Archae - 0; Bacteria - 4; Metazoa - 10; Fungi - 328; Plants - 4313; Viruses - 0; Other Eukaryotes - 72 (source: NCBI BLink)."</t>
  </si>
  <si>
    <t>20S proteasome alpha subunit E2 (PAE2); FUNCTIONS IN: peptidase activity, endopeptidase activity, threonine-type endopeptidase activity; INVOLVED IN: ubiquitin-dependent protein catabolic process; LOCATED IN: proteasome core complex, proteasome complex, cytosolic ribosome; EXPRESSED IN: 23 plant structures; EXPRESSED DURING: 15 growth stages; CONTAINS InterPro DOMAIN/s: Proteasome, alpha-subunit, conserved site (InterPro:IPR000426), Proteasome, subunit alpha/beta (InterPro:IPR001353); BEST Arabidopsis thaliana protein match is: 20S proteasome alpha subunit E1 (TAIR:AT1G53850.2); Has 8015 Blast hits to 8011 proteins in 570 species: Archae - 901; Bacteria - 216; Metazoa - 2770; Fungi - 1923; Plants - 1008; Viruses - 0; Other Eukaryotes - 1197 (source: NCBI BLink)."</t>
  </si>
  <si>
    <t>heteroglycan glucosidase 1 (HGL1); FUNCTIONS IN: hydrolase activity, hydrolyzing O-glycosyl compounds; INVOLVED IN: carbohydrate metabolic process; LOCATED IN: chloroplast; EXPRESSED IN: 22 plant structures; EXPRESSED DURING: 13 growth stages; CONTAINS InterPro DOMAIN/s: Glycoside hydrolase, family 31 (InterPro:IPR000322), Glycoside hydrolase, catalytic core (InterPro:IPR017853); BEST Arabidopsis thaliana protein match is: Glycosyl hydrolases family 31  protein (TAIR:AT5G63840.1); Has 5349 Blast hits to 5021 proteins in 1110 species: Archae - 88; Bacteria - 3100; Metazoa - 761; Fungi - 803; Plants - 278; Viruses - 0; Other Eukaryotes - 319 (source: NCBI BLink)."</t>
  </si>
  <si>
    <t>EMBRYO DEFECTIVE 2780 (EMB2780); FUNCTIONS IN: DNA-directed DNA polymerase activity, DNA binding, nucleotide binding, nucleic acid binding; INVOLVED IN: nucleobase, nucleoside, nucleotide and nucleic acid metabolic process, DNA replication; CONTAINS InterPro DOMAIN/s: DNA polymerase, family B (InterPro:IPR022762), DNA-directed DNA polymerase, family B, exonuclease domain (InterPro:IPR006133), DNA-directed DNA polymerase, family B, conserved region (InterPro:IPR006134), Polynucleotidyl transferase, ribonuclease H fold (InterPro:IPR012337), DNA-directed DNA polymerase, family B, conserved site (InterPro:IPR017964), DNA-directed DNA polymerase, family B (InterPro:IPR006172), DNA-directed DNA polymerase, family B,  pol2 (InterPro:IPR004578); BEST Arabidopsis thaliana protein match is: recovery protein 3 (TAIR:AT1G67500.2); Has 30201 Blast hits to 17322 proteins in 780 species: Archae - 12; Bacteria - 1396; Metazoa - 17338; Fungi - 3422; Plants - 5037; Viruses - 0; Other Eukaryotes - 2996 (source: NCBI BLink)."</t>
  </si>
  <si>
    <t>SKP1-like 18 (SK18); FUNCTIONS IN: ubiquitin-protein ligase activity, protein binding; INVOLVED IN: ubiquitin-dependent protein catabolic process; EXPRESSED IN: 26 plant structures; EXPRESSED DURING: 13 growth stages; CONTAINS InterPro DOMAIN/s: E3 ubiquitin ligase, SCF complex, Skp subunit (InterPro:IPR016897), SKP1 component, dimerisation (InterPro:IPR016072), SKP1 component (InterPro:IPR001232), BTB/POZ fold (InterPro:IPR011333), SKP1 component, POZ (InterPro:IPR016073); BEST Arabidopsis thaliana protein match is: SKP1-like 15 (TAIR:AT3G25650.1); Has 1421 Blast hits to 1417 proteins in 266 species: Archae - 0; Bacteria - 0; Metazoa - 533; Fungi - 174; Plants - 532; Viruses - 11; Other Eukaryotes - 171 (source: NCBI BLink)."</t>
  </si>
  <si>
    <t>NAD(P)-binding Rossmann-fold superfamily protein; FUNCTIONS IN: binding, catalytic activity; INVOLVED IN: metabolic process; LOCATED IN: chloroplast thylakoid membrane, chloroplast, chloroplast envelope; EXPRESSED IN: 21 plant structures; EXPRESSED DURING: 14 growth stages; CONTAINS InterPro DOMAIN/s: NAD(P)-binding domain (InterPro:IPR016040), NmrA-like (InterPro:IPR008030); BEST Arabidopsis thaliana protein match is: NAD(P)-binding Rossmann-fold superfamily protein (TAIR:AT2G34460.1); Has 26348 Blast hits to 17063 proteins in 1661 species: Archae - 97; Bacteria - 5228; Metazoa - 9723; Fungi - 4680; Plants - 1695; Viruses - 652; Other Eukaryotes - 4273 (source: NCBI BLink)."</t>
  </si>
  <si>
    <t>Uncharacterised conserved protein UCP015417,  vWA; CONTAINS InterPro DOMAIN/s: Uncharacterised conserved protein UCP015417,  vWA (InterPro:IPR011205), von Willebrand factor, type A (InterPro:IPR002035); BEST Arabidopsis thaliana protein match is: Uncharacterised conserved protein UCP015417,  vWA (TAIR:AT3G24780.1); Has 1807 Blast hits to 1807 proteins in 277 species: Archae - 0; Bacteria - 0; Metazoa - 736; Fungi - 347; Plants - 385; Viruses - 0; Other Eukaryotes - 339 (source: NCBI BLink)."</t>
  </si>
  <si>
    <t>unknown protein; FUNCTIONS IN: molecular_function unknown; INVOLVED IN: biological_process unknown; LOCATED IN: endomembrane system; EXPRESSED IN: 10 plant structures; EXPRESSED DURING: LP.04 four leaves visible, 4 anthesis, petal differentiation and expansion stage; Has 28 Blast hits to 28 proteins in 7 species: Archae - 0; Bacteria - 0; Metazoa - 0; Fungi - 0; Plants - 28; Viruses - 0; Other Eukaryotes - 0 (source: NCBI BLink)."</t>
  </si>
  <si>
    <t>Sec14p-like phosphatidylinositol transfer family protein; CONTAINS InterPro DOMAIN/s: Cellular retinaldehyde-binding/triple function, C-terminal (InterPro:IPR001251), Cellular retinaldehyde-binding/triple function, N-terminal (InterPro:IPR008273), Phosphatidylinositol transfer protein-like, N-terminal (InterPro:IPR011074); BEST Arabidopsis thaliana protein match is: Sec14p-like phosphatidylinositol transfer family protein (TAIR:AT5G47730.1); Has 2078 Blast hits to 2075 proteins in 218 species: Archae - 0; Bacteria - 0; Metazoa - 668; Fungi - 421; Plants - 777; Viruses - 0; Other Eukaryotes - 212 (source: NCBI BLink)."</t>
  </si>
  <si>
    <t>eukaryotic translation initiation factor 3K (EIF3K); FUNCTIONS IN: translation initiation factor activity; INVOLVED IN: translational initiation, regulation of translational initiation; LOCATED IN: eukaryotic translation initiation factor 3 complex; EXPRESSED IN: 23 plant structures; EXPRESSED DURING: 13 growth stages; CONTAINS InterPro DOMAIN/s: Winged helix-turn-helix transcription repressor DNA-binding (InterPro:IPR011991), Translation initiation factor 3, subunit 12, N-terminal, eukaryotic (InterPro:IPR016020), Translation initiation factor 3, subunit 12, eukaryotic (InterPro:IPR009374), Armadillo-type fold (InterPro:IPR016024), SAC3/GANP/Nin1/mts3/eIF-3 p25 (InterPro:IPR005062); Has 423 Blast hits to 423 proteins in 172 species: Archae - 0; Bacteria - 0; Metazoa - 186; Fungi - 100; Plants - 89; Viruses - 0; Other Eukaryotes - 48 (source: NCBI BLink)."</t>
  </si>
  <si>
    <t>Tetratricopeptide repeat (TPR)-like superfamily protein; FUNCTIONS IN: binding; INVOLVED IN: biological_process unknown; EXPRESSED IN: 23 plant structures; EXPRESSED DURING: 13 growth stages; CONTAINS InterPro DOMAIN/s: Tetratricopeptide TPR-1 (InterPro:IPR001440), Tetratricopeptide-like helical (InterPro:IPR011990), Tetratricopeptide repeat-containing (InterPro:IPR013026), Tetratricopeptide repeat (InterPro:IPR019734); BEST Arabidopsis thaliana protein match is: Tetratricopeptide repeat (TPR)-like superfamily protein (TAIR:AT5G48850.1); Has 226 Blast hits to 224 proteins in 29 species: Archae - 0; Bacteria - 22; Metazoa - 1; Fungi - 0; Plants - 173; Viruses - 0; Other Eukaryotes - 30 (source: NCBI BLink)."</t>
  </si>
  <si>
    <t>Homeodomain-like superfamily protein; FUNCTIONS IN: sequence-specific DNA binding transcription factor activity; INVOLVED IN: regulation of transcription; LOCATED IN: nucleolus; EXPRESSED IN: stamen; EXPRESSED DURING: 4 anthesis, petal differentiation and expansion stage; CONTAINS InterPro DOMAIN/s: SANT, DNA-binding (InterPro:IPR001005), MYB-like (InterPro:IPR017877); BEST Arabidopsis thaliana protein match is: Homeodomain-like superfamily protein (TAIR:AT5G01380.1); Has 3356 Blast hits to 2254 proteins in 222 species: Archae - 0; Bacteria - 69; Metazoa - 1338; Fungi - 313; Plants - 554; Viruses - 7; Other Eukaryotes - 1075 (source: NCBI BLink)."</t>
  </si>
  <si>
    <t>HEAT SHOCK PROTEIN 89.1 (Hsp89.1); FUNCTIONS IN: ATP binding; INVOLVED IN: protein folding, response to stress; LOCATED IN: mitochondrion, cell wall; EXPRESSED IN: 24 plant structures; EXPRESSED DURING: 14 growth stages; CONTAINS InterPro DOMAIN/s: Chaperone protein htpG (InterPro:IPR001404), Heat shock protein Hsp90, C-terminal (InterPro:IPR020576), Heat shock protein Hsp90, conserved site (InterPro:IPR019805), Ribosomal protein S5 domain 2-type fold (InterPro:IPR020568), Heat shock protein Hsp90, N-terminal (InterPro:IPR020575), ATPase-like, ATP-binding domain (InterPro:IPR003594); BEST Arabidopsis thaliana protein match is: Chaperone protein htpG family protein (TAIR:AT2G04030.1); Has 8883 Blast hits to 8831 proteins in 2450 species: Archae - 4; Bacteria - 3390; Metazoa - 2079; Fungi - 316; Plants - 459; Viruses - 0; Other Eukaryotes - 2635 (source: NCBI BLink)."</t>
  </si>
  <si>
    <t>Tautomerase/MIF superfamily protein; FUNCTIONS IN: molecular_function unknown; INVOLVED IN: inflammatory response, response to other organism; LOCATED IN: chloroplast; EXPRESSED IN: 23 plant structures; EXPRESSED DURING: 13 growth stages; CONTAINS InterPro DOMAIN/s: Tautomerase (InterPro:IPR014347), Macrophage migration inhibitory factor (InterPro:IPR001398); BEST Arabidopsis thaliana protein match is: Tautomerase/MIF superfamily protein (TAIR:AT5G57170.1); Has 1807 Blast hits to 1807 proteins in 277 species: Archae - 0; Bacteria - 0; Metazoa - 736; Fungi - 347; Plants - 385; Viruses - 0; Other Eukaryotes - 339 (source: NCBI BLink)."</t>
  </si>
  <si>
    <t>Protein of unknown function, DUF547; FUNCTIONS IN: sequence-specific DNA binding transcription factor activity; INVOLVED IN: regulation of transcription; LOCATED IN: vacuole; EXPRESSED IN: 22 plant structures; EXPRESSED DURING: 13 growth stages; CONTAINS InterPro DOMAIN/s: Protein of unknown function DUF547 (InterPro:IPR006869); BEST Arabidopsis thaliana protein match is: Protein of unknown function, DUF547 (TAIR:AT1G16750.1); Has 738 Blast hits to 726 proteins in 118 species: Archae - 2; Bacteria - 127; Metazoa - 26; Fungi - 3; Plants - 527; Viruses - 0; Other Eukaryotes - 53 (source: NCBI BLink)."</t>
  </si>
  <si>
    <t>Hydrolase-like protein family; FUNCTIONS IN: molecular_function unknown; INVOLVED IN: biological_process unknown; LOCATED IN: chloroplast; EXPRESSED IN: 22 plant structures; EXPRESSED DURING: 13 growth stages; CONTAINS InterPro DOMAIN/s: Protein of unknown function DUF676, hydrolase-like (InterPro:IPR007751); BEST Arabidopsis thaliana protein match is: alpha/beta-Hydrolases superfamily protein (TAIR:AT4G25770.1); Has 731 Blast hits to 728 proteins in 173 species: Archae - 0; Bacteria - 8; Metazoa - 122; Fungi - 309; Plants - 167; Viruses - 0; Other Eukaryotes - 125 (source: NCBI BLink)."</t>
  </si>
  <si>
    <t>squamosa promoter binding protein-like 4 (SPL4); FUNCTIONS IN: DNA binding, sequence-specific DNA binding transcription factor activity; INVOLVED IN: regulation of vegetative phase change, regulation of transcription; LOCATED IN: nucleus; EXPRESSED IN: 22 plant structures; EXPRESSED DURING: 13 growth stages; CONTAINS InterPro DOMAIN/s: Squamosa promoter-binding protein (InterPro:IPR017238), Transcription factor, SBP-box (InterPro:IPR004333); BEST Arabidopsis thaliana protein match is: squamosa promoter binding protein-like 5 (TAIR:AT3G15270.1); Has 846 Blast hits to 845 proteins in 42 species: Archae - 0; Bacteria - 0; Metazoa - 0; Fungi - 0; Plants - 846; Viruses - 0; Other Eukaryotes - 0 (source: NCBI BLink)."</t>
  </si>
  <si>
    <t>proteinaceous RNase P 1 (PRORP1); CONTAINS InterPro DOMAIN/s: Multi antimicrobial extrusion protein MatE (InterPro:IPR002528), Pentatricopeptide repeat (InterPro:IPR002885); BEST Arabidopsis thaliana protein match is: proteinaceous RNase P 3 (TAIR:AT4G21900.1); Has 2190 Blast hits to 1686 proteins in 140 species: Archae - 0; Bacteria - 0; Metazoa - 111; Fungi - 4; Plants - 1945; Viruses - 0; Other Eukaryotes - 130 (source: NCBI BLink)."</t>
  </si>
  <si>
    <t>transferases, transferring acyl groups other than amino-acyl groups;acyltransferases; FUNCTIONS IN: transferase activity, transferring acyl groups other than amino-acyl groups, acyltransferase activity; INVOLVED IN: metabolic process; CONTAINS InterPro DOMAIN/s: Diacylglycerol acyltransferase (InterPro:IPR007130), Alpha/beta hydrolase fold-1 (InterPro:IPR000073); BEST Arabidopsis thaliana protein match is: Esterase/lipase/thioesterase family protein (TAIR:AT5G41130.1); Has 598 Blast hits to 587 proteins in 168 species: Archae - 0; Bacteria - 374; Metazoa - 27; Fungi - 2; Plants - 145; Viruses - 0; Other Eukaryotes - 50 (source: NCBI BLink)."</t>
  </si>
  <si>
    <t>Protein phosphatase 2C family protein; FUNCTIONS IN: protein serine/threonine phosphatase activity, catalytic activity; INVOLVED IN: N-terminal protein myristoylation; LOCATED IN: chloroplast; EXPRESSED IN: 24 plant structures; EXPRESSED DURING: 15 growth stages; CONTAINS InterPro DOMAIN/s: Protein phosphatase 2C-related (InterPro:IPR001932), Protein phosphatase 2C, N-terminal (InterPro:IPR014045), Protein phosphatase 2C (InterPro:IPR015655); BEST Arabidopsis thaliana protein match is: Protein phosphatase 2C family protein (TAIR:AT5G36250.1); Has 5636 Blast hits to 5616 proteins in 298 species: Archae - 2; Bacteria - 16; Metazoa - 1389; Fungi - 636; Plants - 2421; Viruses - 5; Other Eukaryotes - 1167 (source: NCBI BLink)."</t>
  </si>
  <si>
    <t>fatty acid desaturase 7 (FAD7); FUNCTIONS IN: omega-3 fatty acid desaturase activity; INVOLVED IN: response to cold, response to wounding, fatty acid biosynthetic process, jasmonic acid mediated signaling pathway; LOCATED IN: plastid membrane, chloroplast, chloroplast envelope; EXPRESSED IN: male gametophyte, guard cell, pollen tube; EXPRESSED DURING: L mature pollen stage, M germinated pollen stage; CONTAINS InterPro DOMAIN/s: Protein of unknown function DUF3474 (InterPro:IPR021863), Fatty acid desaturase, type 1 (InterPro:IPR005804); BEST Arabidopsis thaliana protein match is: fatty acid desaturase 8 (TAIR:AT5G05580.1); Has 2938 Blast hits to 2935 proteins in 698 species: Archae - 0; Bacteria - 1234; Metazoa - 17; Fungi - 265; Plants - 926; Viruses - 0; Other Eukaryotes - 496 (source: NCBI BLink)."</t>
  </si>
  <si>
    <t>copia-like retrotransposon family, has a 7.6e-229 P-value blast match to gb|AAO73527.1| gag-pol polyprotein (Glycine max) (SIRE1) (Ty1_Copia-family)"</t>
  </si>
  <si>
    <t>tetraspanin7 (TET7); FUNCTIONS IN: molecular_function unknown; INVOLVED IN: aging; LOCATED IN: endomembrane system, integral to membrane; EXPRESSED IN: 24 plant structures; EXPRESSED DURING: 14 growth stages; CONTAINS InterPro DOMAIN/s: Tetraspanin (InterPro:IPR018499), Tetraspanin, conserved site (InterPro:IPR018503), Tetraspanin, subgroup (InterPro:IPR000301); BEST Arabidopsis thaliana protein match is: tetraspanin8 (TAIR:AT2G23810.1); Has 591 Blast hits to 589 proteins in 60 species: Archae - 0; Bacteria - 0; Metazoa - 150; Fungi - 0; Plants - 430; Viruses - 0; Other Eukaryotes - 11 (source: NCBI BLink)."</t>
  </si>
  <si>
    <t>alpha/beta-Hydrolases superfamily protein; FUNCTIONS IN: triglyceride lipase activity; INVOLVED IN: lipid metabolic process; LOCATED IN: cellular_component unknown; CONTAINS InterPro DOMAIN/s: Lipase, class 3 (InterPro:IPR002921); BEST Arabidopsis thaliana protein match is: alpha/beta-Hydrolases superfamily protein (TAIR:AT5G24210.1); Has 219 Blast hits to 218 proteins in 17 species: Archae - 0; Bacteria - 0; Metazoa - 5; Fungi - 0; Plants - 214; Viruses - 0; Other Eukaryotes - 0 (source: NCBI BLink)."</t>
  </si>
  <si>
    <t>Protein kinase superfamily protein; FUNCTIONS IN: protein serine/threonine kinase activity, protein kinase activity, kinase activity, ATP binding; INVOLVED IN: protein amino acid phosphorylation; LOCATED IN: cellular_component unknown; EXPRESSED IN: 22 plant structures; EXPRESSED DURING: 13 growth stages; CONTAINS InterPro DOMAIN/s: Protein kinase, catalytic domain (InterPro:IPR000719), Serine-threonine/tyrosine-protein kinase (InterPro:IPR001245), Protein kinase-like domain (InterPro:IPR011009), Serine/threonine-protein kinase, active site (InterPro:IPR008271); BEST Arabidopsis thaliana protein match is: cysteine-rich RLK (RECEPTOR-like protein kinase) 10 (TAIR:AT4G23180.1); Has 118680 Blast hits to 117148 proteins in 4511 species: Archae - 101; Bacteria - 13535; Metazoa - 44165; Fungi - 9939; Plants - 33069; Viruses - 411; Other Eukaryotes - 17460 (source: NCBI BLink)."</t>
  </si>
  <si>
    <t>Protease-associated (PA) RING/U-box zinc finger family protein; FUNCTIONS IN: peptidase activity, zinc ion binding; LOCATED IN: endomembrane system; EXPRESSED IN: 17 plant structures; EXPRESSED DURING: 7 growth stages; CONTAINS InterPro DOMAIN/s: Protease-associated PA (InterPro:IPR003137), Zinc finger, RING-type (InterPro:IPR001841), Zinc finger, C3HC4 RING-type (InterPro:IPR018957); BEST Arabidopsis thaliana protein match is: Protease-associated (PA) RING/U-box zinc finger family protein (TAIR:AT1G71980.1); Has 8638 Blast hits to 8590 proteins in 307 species: Archae - 0; Bacteria - 82; Metazoa - 2131; Fungi - 686; Plants - 4708; Viruses - 16; Other Eukaryotes - 1015 (source: NCBI BLink)."</t>
  </si>
  <si>
    <t>Cystatin/monellin superfamily protein; FUNCTIONS IN: enzyme regulator activity, cysteine-type endopeptidase inhibitor activity; INVOLVED IN: biological_process unknown; LOCATED IN: cell wall, vacuole; EXPRESSED IN: 24 plant structures; EXPRESSED DURING: 15 growth stages; CONTAINS InterPro DOMAIN/s: Proteinase inhibitor I25, cystatin (InterPro:IPR000010), Proteinase inhibitor I25, cystatin, conserved region (InterPro:IPR020381); BEST Arabidopsis thaliana protein match is: Cystatin/monellin superfamily protein (TAIR:AT5G47550.1); Has 714 Blast hits to 692 proteins in 89 species: Archae - 0; Bacteria - 0; Metazoa - 5; Fungi - 0; Plants - 705; Viruses - 0; Other Eukaryotes - 4 (source: NCBI BLink)."</t>
  </si>
  <si>
    <t>BTB and TAZ domain protein 5 (BT5); CONTAINS InterPro DOMAIN/s: BTB/POZ (InterPro:IPR013069), Zinc finger, TAZ-type (InterPro:IPR000197), BTB/POZ fold (InterPro:IPR011333), Kelch related (InterPro:IPR013089), BTB/POZ-like (InterPro:IPR000210); BEST Arabidopsis thaliana protein match is: BTB and TAZ domain protein 4 (TAIR:AT5G67480.2); Has 30201 Blast hits to 17322 proteins in 780 species: Archae - 12; Bacteria - 1396; Metazoa - 17338; Fungi - 3422; Plants - 5037; Viruses - 0; Other Eukaryotes - 2996 (source: NCBI BLink)."</t>
  </si>
  <si>
    <t>alanine:glyoxylate aminotransferase 2 (AGT2); FUNCTIONS IN: zinc ion binding, alanine-glyoxylate transaminase activity; INVOLVED IN: response to cadmium ion; LOCATED IN: mitochondrion, plasma membrane, membrane; EXPRESSED IN: 25 plant structures; EXPRESSED DURING: 14 growth stages; CONTAINS InterPro DOMAIN/s: Pyridoxal phosphate-dependent transferase, major domain (InterPro:IPR015424), Aminotransferase class-III (InterPro:IPR005814), Pyridoxal phosphate-dependent transferase, major region, subdomain 1 (InterPro:IPR015421); BEST Arabidopsis thaliana protein match is: PYRIMIDINE 4 (TAIR:AT3G08860.1); Has 30201 Blast hits to 17322 proteins in 780 species: Archae - 12; Bacteria - 1396; Metazoa - 17338; Fungi - 3422; Plants - 5037; Viruses - 0; Other Eukaryotes - 2996 (source: NCBI BLink)."</t>
  </si>
  <si>
    <t>expansin A6 (EXPA6); CONTAINS InterPro DOMAIN/s: Barwin-related endoglucanase (InterPro:IPR009009), Pollen allergen, N-terminal (InterPro:IPR014734), Expansin (InterPro:IPR002963), Rare lipoprotein A (InterPro:IPR005132), Expansin/Lol pI (InterPro:IPR007118), Expansin 45, endoglucanase-like (InterPro:IPR007112), Pollen allergen/expansin, C-terminal (InterPro:IPR007117); BEST Arabidopsis thaliana protein match is: expansin A4 (TAIR:AT2G39700.1); Has 2139 Blast hits to 2136 proteins in 145 species: Archae - 0; Bacteria - 2; Metazoa - 0; Fungi - 24; Plants - 2081; Viruses - 0; Other Eukaryotes - 32 (source: NCBI BLink)."</t>
  </si>
  <si>
    <t>membrane-anchored ubiquitin-fold protein 4 precursor (MUB4); CONTAINS InterPro DOMAIN/s: Membrane-anchored ubiquitin-fold protein, HCG-1 (InterPro:IPR017000), Ubiquitin (InterPro:IPR000626), Ubiquitin supergroup (InterPro:IPR019955); BEST Arabidopsis thaliana protein match is: Ubiquitin family protein (TAIR:AT4G24990.1); Has 168 Blast hits to 168 proteins in 26 species: Archae - 0; Bacteria - 0; Metazoa - 0; Fungi - 11; Plants - 157; Viruses - 0; Other Eukaryotes - 0 (source: NCBI BLink)."</t>
  </si>
  <si>
    <t>non-LTR retrotransposon family (LINE), has a 2.1e-25 P-value blast match to GB:AAB41224 ORF2 (LINE-element) (Rattus norvegicus)"</t>
  </si>
  <si>
    <t>LESION INITIATION 2 (LIN2); FUNCTIONS IN: coproporphyrinogen oxidase activity; INVOLVED IN: tetrapyrrole biosynthetic process; LOCATED IN: apoplast, chloroplast stroma, chloroplast, plastid; EXPRESSED IN: 23 plant structures; EXPRESSED DURING: 14 growth stages; CONTAINS InterPro DOMAIN/s: Coproporphyrinogen III oxidase (InterPro:IPR001260), Coproporphyrinogen III oxidase, conserved site (InterPro:IPR018375); BEST Arabidopsis thaliana protein match is: Coproporphyrinogen III oxidase (TAIR:AT4G03205.1); Has 4884 Blast hits to 4875 proteins in 1228 species: Archae - 0; Bacteria - 2144; Metazoa - 115; Fungi - 160; Plants - 86; Viruses - 0; Other Eukaryotes - 2379 (source: NCBI BLink)."</t>
  </si>
  <si>
    <t>Aluminium activated malate transporter family protein; INVOLVED IN: response to aluminum ion; CONTAINS InterPro DOMAIN/s: Malate transporter, aliminium toerance (InterPro:IPR020966); BEST Arabidopsis thaliana protein match is: aluminum-activated malate transporter 1 (TAIR:AT1G08430.1); Has 610 Blast hits to 608 proteins in 146 species: Archae - 0; Bacteria - 224; Metazoa - 0; Fungi - 10; Plants - 352; Viruses - 0; Other Eukaryotes - 24 (source: NCBI BLink)."</t>
  </si>
  <si>
    <t>homeobox 12 (HB-12); CONTAINS InterPro DOMAIN/s: Homeobox, conserved site (InterPro:IPR017970), Homeobox (InterPro:IPR001356), Homeodomain-like (InterPro:IPR009057), Helix-turn-helix motif, lambda-like repressor (InterPro:IPR000047), Leucine zipper, homeobox-associated (InterPro:IPR003106), Homeodomain-related (InterPro:IPR012287); BEST Arabidopsis thaliana protein match is: homeobox 7 (TAIR:AT2G46680.1); Has 10279 Blast hits to 10246 proteins in 542 species: Archae - 1; Bacteria - 17; Metazoa - 7845; Fungi - 173; Plants - 2032; Viruses - 4; Other Eukaryotes - 207 (source: NCBI BLink)."</t>
  </si>
  <si>
    <t>ABNORMAL INFLORESCENCE MERISTEM (AIM1); FUNCTIONS IN: enoyl-CoA hydratase activity; INVOLVED IN: multicellular organismal development, flower development, fatty acid beta-oxidation, seed germination; LOCATED IN: cell wall, peroxisome, chloroplast; EXPRESSED IN: 24 plant structures; EXPRESSED DURING: 13 growth stages; CONTAINS InterPro DOMAIN/s: Enoyl-CoA hydratase/isomerase, conserved site (InterPro:IPR018376), 3-hydroxyacyl-CoA dehydrogenase, conserved site (InterPro:IPR006180), 6-phosphogluconate dehydrogenase, C-terminal-like (InterPro:IPR008927), Dehydrogenase, multihelical (InterPro:IPR013328), NAD(P)-binding domain (InterPro:IPR016040), 3-hydroxyacyl-CoA dehydrogenase, NAD binding (InterPro:IPR006176), Crotonase, core (InterPro:IPR001753), 3-hydroxyacyl-CoA dehydrogenase, C-terminal (InterPro:IPR006108); BEST Arabidopsis thaliana protein match is: multifunctional protein 2 (TAIR:AT3G06860.1); Has 47636 Blast hits to 46241 proteins in 2477 species: Archae - 813; Bacteria - 30277; Metazoa - 2018; Fungi - 1063; Plants - 649; Viruses - 0; Other Eukaryotes - 12816 (source: NCBI BLink)."</t>
  </si>
  <si>
    <t>G-box binding factor 1 (GBF1); CONTAINS InterPro DOMAIN/s: Basic-leucine zipper (bZIP) transcription factor (InterPro:IPR004827), G-box binding, MFMR (InterPro:IPR012900), bZIP transcription factor, bZIP-1 (InterPro:IPR011616); BEST Arabidopsis thaliana protein match is: basic region/leucine zipper transcription factor 16 (TAIR:AT2G35530.1); Has 3905 Blast hits to 3842 proteins in 356 species: Archae - 8; Bacteria - 123; Metazoa - 1421; Fungi - 442; Plants - 1419; Viruses - 137; Other Eukaryotes - 355 (source: NCBI BLink)."</t>
  </si>
  <si>
    <t>Pectin lyase-like superfamily protein; FUNCTIONS IN: polygalacturonase activity; INVOLVED IN: carbohydrate metabolic process; LOCATED IN: cellular_component unknown; EXPRESSED IN: 18 plant structures; EXPRESSED DURING: 11 growth stages; CONTAINS InterPro DOMAIN/s: Pectin lyase fold/virulence factor (InterPro:IPR011050), Parallel beta-helix repeat (InterPro:IPR006626), Glycoside hydrolase, family 28 (InterPro:IPR000743), Pectin lyase fold (InterPro:IPR012334); BEST Arabidopsis thaliana protein match is: Pectin lyase-like superfamily protein (TAIR:AT1G60590.1); Has 4327 Blast hits to 4306 proteins in 507 species: Archae - 6; Bacteria - 1323; Metazoa - 14; Fungi - 1302; Plants - 1545; Viruses - 0; Other Eukaryotes - 137 (source: NCBI BLink)."</t>
  </si>
  <si>
    <t>Heavy metal transport/detoxification superfamily protein ; FUNCTIONS IN: copper ion binding, metal ion binding; INVOLVED IN: metal ion transport; LOCATED IN: cellular_component unknown; EXPRESSED IN: 15 plant structures; EXPRESSED DURING: 4 anthesis, C globular stage, petal differentiation and expansion stage; CONTAINS InterPro DOMAIN/s: Heavy metal transport/detoxification protein (InterPro:IPR006121); BEST Arabidopsis thaliana protein match is: Heavy metal transport/detoxification superfamily protein  (TAIR:AT5G03380.1); Has 2801 Blast hits to 1963 proteins in 260 species: Archae - 0; Bacteria - 269; Metazoa - 336; Fungi - 47; Plants - 1796; Viruses - 4; Other Eukaryotes - 349 (source: NCBI BLink)."</t>
  </si>
  <si>
    <t>Plant self-incompatibility protein S1 family; FUNCTIONS IN: molecular_function unknown; INVOLVED IN: biological_process unknown; LOCATED IN: endomembrane system; EXPRESSED IN: 7 plant structures; EXPRESSED DURING: L mature pollen stage, M germinated pollen stage, 4 anthesis, petal differentiation and expansion stage; CONTAINS InterPro DOMAIN/s: Plant self-incompatibility S1 (InterPro:IPR010264); BEST Arabidopsis thaliana protein match is: Plant self-incompatibility protein S1 family (TAIR:AT5G04347.1); Has 157 Blast hits to 155 proteins in 7 species: Archae - 0; Bacteria - 0; Metazoa - 0; Fungi - 0; Plants - 157; Viruses - 0; Other Eukaryotes - 0 (source: NCBI BLink)."</t>
  </si>
  <si>
    <t>XH/XS domain-containing protein; CONTAINS InterPro DOMAIN/s: Domain of unknown function XS (InterPro:IPR005380), Domain of unknown function XH (InterPro:IPR005379), Domain of unknown function, putative Zinc finger, XS/XH (InterPro:IPR005381); BEST Arabidopsis thaliana protein match is: XH/XS domain-containing protein (TAIR:AT1G15910.1); Has 81745 Blast hits to 47168 proteins in 2099 species: Archae - 1218; Bacteria - 10615; Metazoa - 37220; Fungi - 5411; Plants - 3180; Viruses - 320; Other Eukaryotes - 23781 (source: NCBI BLink)."</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</si>
  <si>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oxidoreductase activity, acting on paired donors, with incorporation or reduction of molecular oxygen, L-ascorbic acid binding, iron ion binding; INVOLVED IN: oxidation reduction, peptidyl-proline hydroxylation to 4-hydroxy-L-proline; EXPRESSED IN: 23 plant structures; EXPRESSED DURING: 13 growth stages; CONTAINS InterPro DOMAIN/s: Prolyl 4-hydroxylase, alpha subunit (InterPro:IPR006620), Oxoglutarate/iron-dependent oxygenase (InterPro:IPR005123); BEST Arabidopsis thaliana protein match is: 2-oxoglutarate (2OG) and Fe(II)-dependent oxygenase superfamily protein (TAIR:AT5G66060.1); Has 2479 Blast hits to 2467 proteins in 338 species: Archae - 0; Bacteria - 393; Metazoa - 997; Fungi - 73; Plants - 409; Viruses - 15; Other Eukaryotes - 592 (source: NCBI BLink)."</t>
  </si>
  <si>
    <t>Cysteine/Histidine-rich C1 domain family protein; FUNCTIONS IN: molecular_function unknown; INVOLVED IN: intracellular signaling pathway; LOCATED IN: cellular_component unknown; CONTAINS InterPro DOMAIN/s: Protein kinase C-like, phorbol ester/diacylglycerol binding (InterPro:IPR002219), DC1 (InterPro:IPR004146), C1-like (InterPro:IPR011424); BEST Arabidopsis thaliana protein match is: Cysteine/Histidine-rich C1 domain family protein (TAIR:AT1G55380.1); Has 1345 Blast hits to 645 proteins in 26 species: Archae - 0; Bacteria - 0; Metazoa - 3; Fungi - 4; Plants - 1330; Viruses - 0; Other Eukaryotes - 8 (source: NCBI BLink)."</t>
  </si>
  <si>
    <t>Peptide chain release factor 2; FUNCTIONS IN: translation release factor activity, codon specific, translation release factor activity; INVOLVED IN: translational termination; LOCATED IN: cytoplasm; EXPRESSED IN: 22 plant structures; EXPRESSED DURING: 13 growth stages; CONTAINS InterPro DOMAIN/s: Class I peptide chain release factor (InterPro:IPR000352), Peptide chain release factor 2 (InterPro:IPR004374), Peptide chain release factor (InterPro:IPR005139); BEST Arabidopsis thaliana protein match is: high chlorophyll fluorescent 109 (TAIR:AT5G36170.2); Has 16865 Blast hits to 16865 proteins in 2794 species: Archae - 0; Bacteria - 10325; Metazoa - 292; Fungi - 236; Plants - 212; Viruses - 15; Other Eukaryotes - 5785 (source: NCBI BLink)."</t>
  </si>
  <si>
    <t>MAP kinase kinase 9 (MKK9); FUNCTIONS IN: protein kinase activator activity, MAP kinase kinase activity, kinase activity; INVOLVED IN: in 7 processes; LOCATED IN: mitochondrion; EXPRESSED IN: 21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MAP kinase kinase 7 (TAIR:AT1G18350.1); Has 126854 Blast hits to 125581 proteins in 4823 species: Archae - 172; Bacteria - 14892; Metazoa - 47012; Fungi - 12114; Plants - 31822; Viruses - 500; Other Eukaryotes - 20342 (source: NCBI BLink)."</t>
  </si>
  <si>
    <t>NRPB3; FUNCTIONS IN: DNA-directed RNA polymerase activity, protein dimerization activity, DNA binding; INVOLVED IN: transcription; LOCATED IN: in 6 components; CONTAINS InterPro DOMAIN/s: DNA-directed RNA polymerase, insert domain (InterPro:IPR011262), DNA-directed RNA polymerase, dimerisation (InterPro:IPR011261), DNA-directed RNA polymerase, RpoA/D/Rpb3-type (InterPro:IPR011263), DNA-directed RNA polymerase, 30-40kDa subunit, conserved site (InterPro:IPR001514), DNA-directed RNA polymerase, RBP11-like (InterPro:IPR009025); BEST Arabidopsis thaliana protein match is: DNA-directed RNA polymerase family protein (TAIR:AT2G15400.1); Has 1362 Blast hits to 1362 proteins in 353 species: Archae - 243; Bacteria - 1; Metazoa - 278; Fungi - 347; Plants - 109; Viruses - 0; Other Eukaryotes - 384 (source: NCBI BLink)."</t>
  </si>
  <si>
    <t>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(TAIR:AT1G30670.1); Has 35333 Blast hits to 34131 proteins in 2444 species: Archae - 798; Bacteria - 22429; Metazoa - 974; Fungi - 991; Plants - 531; Viruses - 0; Other Eukaryotes - 9610 (source: NCBI BLink)."</t>
  </si>
  <si>
    <t>pseudogene, similar to carboxyl transferase alpha subunit, similar to GB:U34392, however, a substitution at base 93910 in our sequence causes a stop codon in the coding region.  We sequenced four clones in that region which all confirm the substitution.; blastp match of 73% identity and 2.6e-115 P-value to GP|9621818|gb|AAF89548.1|AF165158_1|AF165158 carboxyl transferase alpha subunit {Glycine max}"</t>
  </si>
  <si>
    <t>Nucleic acid-binding, OB-fold-like protein; FUNCTIONS IN: structural constituent of ribosome; INVOLVED IN: translation, ribosome biogenesis; LOCATED IN: cytosolic small ribosomal subunit, cytosolic ribosome, ribosome, cell wall; EXPRESSED IN: 22 plant structures; EXPRESSED DURING: 13 growth stages; CONTAINS InterPro DOMAIN/s: Nucleic acid-binding, OB-fold-like (InterPro:IPR016027), Nucleic acid-binding, OB-fold (InterPro:IPR012340), Ribosomal protein S28e (InterPro:IPR000289); BEST Arabidopsis thaliana protein match is: Nucleic acid-binding, OB-fold-like protein (TAIR:AT5G03850.1); Has 1066 Blast hits to 1066 proteins in 391 species: Archae - 235; Bacteria - 0; Metazoa - 333; Fungi - 148; Plants - 161; Viruses - 0; Other Eukaryotes - 189 (source: NCBI BLink)."</t>
  </si>
  <si>
    <t>similar to ASY2, DNA binding [Arabidopsis thaliana] (TAIR:AT4G32200.1); similar to filament protein-related [Arabidopsis thaliana] (TAIR:AT4G20730.1); similar to unknown protein [Arabidopsis thaliana] (TAIR:AT2G09910.1); similar to hypothetical protein 27.t00126 [Brassica oleracea] (GB:ABD65062.1); contains domain (Phosphotyrosine protein) phosphatases II (SSF52799)"</t>
  </si>
  <si>
    <t>GA20OX1; CONTAINS InterPro DOMAIN/s: Isopenicillin N synthase (InterPro:IPR002283), Oxoglutarate/iron-dependent oxygenase (InterPro:IPR005123); BEST Arabidopsis thaliana protein match is: gibberellin 20 oxidase 2 (TAIR:AT5G51810.1); Has 8544 Blast hits to 8501 proteins in 990 species: Archae - 0; Bacteria - 1084; Metazoa - 124; Fungi - 981; Plants - 4942; Viruses - 0; Other Eukaryotes - 1413 (source: NCBI BLink)."</t>
  </si>
  <si>
    <t>unknown protein; FUNCTIONS IN: molecular_function unknown; INVOLVED IN: biological_process unknown; LOCATED IN: endomembrane system; EXPRESSED IN: stem, root, leaf; EXPRESSED DURING: LP.06 six leaves visible, LP.04 four leaves visible; Has 30201 Blast hits to 17322 proteins in 780 species: Archae - 12; Bacteria - 1396; Metazoa - 17338; Fungi - 3422; Plants - 5037; Viruses - 0; Other Eukaryotes - 2996 (source: NCBI BLink)."</t>
  </si>
  <si>
    <t>RAB homolog 1 (RHA1); FUNCTIONS IN: GTP binding; INVOLVED IN: protein transport, small GTPase mediated signal transduction; LOCATED IN: endomembrane system; EXPRESSED IN: 26 plant structures; EXPRESSED DURING: 15 growth stages; CONTAINS InterPro DOMAIN/s: Ras GTPase (InterPro:IPR001806), Small GTP-binding protein (InterPro:IPR005225), Small GTPase (InterPro:IPR020851), Ras (InterPro:IPR013753), Ras small GTPase, Rab type (InterPro:IPR003579), Rab5-related (InterPro:IPR015599); BEST Arabidopsis thaliana protein match is: Ras-related small GTP-binding family protein (TAIR:AT4G19640.1); Has 26267 Blast hits to 26237 proteins in 716 species: Archae - 26; Bacteria - 136; Metazoa - 13722; Fungi - 3681; Plants - 2979; Viruses - 20; Other Eukaryotes - 5703 (source: NCBI BLink)."</t>
  </si>
  <si>
    <t>EARLY FLOWERING 7 (ELF7); CONTAINS InterPro DOMAIN/s: RNA polymerase II-associated, Paf1 (InterPro:IPR007133); Has 76068 Blast hits to 37830 proteins in 1710 species: Archae - 109; Bacteria - 10838; Metazoa - 29407; Fungi - 10155; Plants - 13778; Viruses - 2155; Other Eukaryotes - 9626 (source: NCBI BLink)."</t>
  </si>
  <si>
    <t>Galactosyltransferase family protein; FUNCTIONS IN: transferase activity, transferring hexosyl groups, transferase activity, transferring glycosyl groups; INVOLVED IN: protein amino acid glycosylation; LOCATED IN: chloroplast, membrane; CONTAINS InterPro DOMAIN/s: Glycosyl transferase, family 31 (InterPro:IPR002659); BEST Arabidopsis thaliana protein match is: Galactosyltransferase family protein (TAIR:AT1G53290.1); Has 1374 Blast hits to 1363 proteins in 96 species: Archae - 0; Bacteria - 2; Metazoa - 751; Fungi - 0; Plants - 595; Viruses - 0; Other Eukaryotes - 26 (source: NCBI BLink)."</t>
  </si>
  <si>
    <t>nuclear factor Y, subunit A5 (NF-YA5); FUNCTIONS IN: sequence-specific DNA binding transcription factor activity, specific transcriptional repressor activity; INVOLVED IN: response to water deprivation, negative regulation of gene-specific transcription, regulation of transcription, DNA-dependent; LOCATED IN: CCAAT-binding factor complex, nucleus; EXPRESSED IN: 10 plant structures; EXPRESSED DURING: LP.04 four leaves visible, 4 anthesis, C globular stage, petal differentiation and expansion stage, D bilateral stage; CONTAINS InterPro DOMAIN/s: CCAAT-binding transcription factor, subunit B (InterPro:IPR001289), CCAAT-binding factor, conserved site (InterPro:IPR018362); BEST Arabidopsis thaliana protein match is: nuclear factor Y, subunit A6 (TAIR:AT3G14020.1); Has 683 Blast hits to 683 proteins in 160 species: Archae - 0; Bacteria - 0; Metazoa - 143; Fungi - 133; Plants - 381; Viruses - 0; Other Eukaryotes - 26 (source: NCBI BLink)."</t>
  </si>
  <si>
    <t>Concanavalin A-like lectin family protein; FUNCTIONS IN: carbohydrate binding, binding; INVOLVED IN: biological_process unknown; LOCATED IN: endomembrane system; EXPRESSED IN: 22 plant structures; EXPRESSED DURING: 13 growth stages; CONTAINS InterPro DOMAIN/s: Legume lectin, beta chain (InterPro:IPR001220), Concanavalin A-like lectin/glucanase, subgroup (InterPro:IPR013320), Concanavalin A-like lectin/glucanase (InterPro:IPR008985); BEST Arabidopsis thaliana protein match is: Concanavalin A-like lectin family protein (TAIR:AT3G09190.1); Has 1807 Blast hits to 1807 proteins in 277 species: Archae - 0; Bacteria - 0; Metazoa - 736; Fungi - 347; Plants - 385; Viruses - 0; Other Eukaryotes - 339 (source: NCBI BLink)."</t>
  </si>
  <si>
    <t>RING/U-box superfamily protein; FUNCTIONS IN: zinc ion binding; CONTAINS InterPro DOMAIN/s: Zinc finger, RING-type (InterPro:IPR001841), Zinc finger, C3HC4 RING-type (InterPro:IPR018957); BEST Arabidopsis thaliana protein match is: RING/U-box superfamily protein (TAIR:AT1G04360.1); Has 1807 Blast hits to 1807 proteins in 277 species: Archae - 0; Bacteria - 0; Metazoa - 736; Fungi - 347; Plants - 385; Viruses - 0; Other Eukaryotes - 339 (source: NCBI BLink)."</t>
  </si>
  <si>
    <t>Galactose oxidase/kelch repeat superfamily protein;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(TAIR:AT4G39580.1); Has 1885 Blast hits to 1720 proteins in 114 species: Archae - 4; Bacteria - 93; Metazoa - 768; Fungi - 4; Plants - 962; Viruses - 11; Other Eukaryotes - 43 (source: NCBI BLink)."</t>
  </si>
  <si>
    <t>CLAVATA 1 (CLV1); CONTAINS InterPro DOMAIN/s: Serine/threonine-protein kinase domain (InterPro:IPR002290), Leucine-rich repeat-containing N-terminal domain, type 2 (InterPro:IPR013210), Leucine-rich repeat (InterPro:IPR001611), Serine/threonine-protein kinase-like domain (InterPro:IPR017442), Serine/threonine-protein kinase, active site (InterPro:IPR008271), Protein kinase-like domain (InterPro:IPR011009), Protein kinase, catalytic domain (InterPro:IPR000719), Leucine-rich repeat, typical subtype (InterPro:IPR003591), Tyrosine-protein kinase, catalytic domain (InterPro:IPR020635); BEST Arabidopsis thaliana protein match is: Leucine-rich receptor-like protein kinase family protein (TAIR:AT5G65700.2); Has 209359 Blast hits to 134993 proteins in 4611 species: Archae - 138; Bacteria - 19949; Metazoa - 62202; Fungi - 10385; Plants - 91018; Viruses - 406; Other Eukaryotes - 25261 (source: NCBI BLink)."</t>
  </si>
  <si>
    <t>ARM repeat protein interacting with  ABF2 (ARIA); FUNCTIONS IN: protein binding; INVOLVED IN: response to salt stress, negative regulation of seed germination, response to abscisic acid stimulus; LOCATED IN: nucleus, plasma membrane; EXPRESSED IN: 26 plant structures; EXPRESSED DURING: 15 growth stages; CONTAINS InterPro DOMAIN/s: BTB/POZ (InterPro:IPR013069), Armadillo-like helical (InterPro:IPR011989), BTB/POZ fold (InterPro:IPR011333), Armadillo (InterPro:IPR000225), BTB/POZ-like (InterPro:IPR000210), Armadillo-type fold (InterPro:IPR016024); BEST Arabidopsis thaliana protein match is: ARMADILLO BTB protein 1 (TAIR:AT5G13060.1); Has 17070 Blast hits to 12388 proteins in 371 species: Archae - 10; Bacteria - 73; Metazoa - 10231; Fungi - 1020; Plants - 4279; Viruses - 94; Other Eukaryotes - 1363 (source: NCBI BLink)."</t>
  </si>
  <si>
    <t>At17.1; FUNCTIONS IN: molecular_function unknown; INVOLVED IN: N-terminal protein myristoylation, response to nematode; LOCATED IN: plasma membrane; BEST Arabidopsis thaliana protein match is: plastid movement impaired 2 (TAIR:AT1G66480.1); Has 110 Blast hits to 110 proteins in 13 species: Archae - 0; Bacteria - 0; Metazoa - 0; Fungi - 0; Plants - 107; Viruses - 0; Other Eukaryotes - 3 (source: NCBI BLink)."</t>
  </si>
  <si>
    <t>SBP (S-ribonuclease binding protein) family protein; FUNCTIONS IN: zinc ion binding; INVOLVED IN: biological_process unknown; LOCATED IN: cellular_component unknown; EXPRESSED IN: 11 plant structures; EXPRESSED DURING: M germinated pollen stage, 4 anthesis, C globular stage, petal differentiation and expansion stage; CONTAINS InterPro DOMAIN/s: Zinc finger, RING-type (InterPro:IPR001841), S-ribonuclease binding protein, SBP1, pollen (InterPro:IPR017066); BEST Arabidopsis thaliana protein match is: SBP (S-ribonuclease binding protein) family protein (TAIR:AT4G17680.1); Has 798 Blast hits to 798 proteins in 121 species: Archae - 0; Bacteria - 4; Metazoa - 316; Fungi - 15; Plants - 388; Viruses - 21; Other Eukaryotes - 54 (source: NCBI BLink)."</t>
  </si>
  <si>
    <t>translation initiation factor 3 (IF-3) family protein; FUNCTIONS IN: translation initiation factor activity; INVOLVED IN: translational initiation; LOCATED IN: cellular_component unknown; CONTAINS InterPro DOMAIN/s: Translation initiation factor 3, N-terminal (InterPro:IPR019814), Translation initiation factor 3, C-terminal (InterPro:IPR019815), Translation initiation factor 3 (InterPro:IPR001288); BEST Arabidopsis thaliana protein match is: Translation initiation factor 3 protein (TAIR:AT2G24060.1); Has 45300 Blast hits to 30219 proteins in 3054 species: Archae - 48; Bacteria - 10638; Metazoa - 13046; Fungi - 7368; Plants - 4879; Viruses - 1090; Other Eukaryotes - 8231 (source: NCBI BLink)."</t>
  </si>
  <si>
    <t>similar to ASY2, DNA binding [Arabidopsis thaliana] (TAIR:AT4G32200.1); similar to filament protein-related [Arabidopsis thaliana] (TAIR:AT3G10100.1); similar to unknown protein [Arabidopsis thaliana] (TAIR:AT2G09910.1); similar to hypothetical protein 27.t00126 [Brassica oleracea] (GB:ABD65062.1); contains domain (Phosphotyrosine protein) phosphatases II (SSF52799)"</t>
  </si>
  <si>
    <t>RAS-related nuclear protein-1 (RAN-1); FUNCTIONS IN: protein binding, GTP binding, GTPase activity; INVOLVED IN: response to cadmium ion, response to salt stress, protein import into nucleus; LOCATED IN: apoplast, cell wall, plasma membrane; EXPRESSED IN: 6 plant structures; EXPRESSED DURING: L mature pollen stage, M germinated pollen stage; CONTAINS InterPro DOMAIN/s: Ran GTPase (InterPro:IPR002041), Small GTP-binding protein (InterPro:IPR005225), Ras (InterPro:IPR013753); BEST Arabidopsis thaliana protein match is: RAN GTPase 3 (TAIR:AT5G55190.1); Has 1807 Blast hits to 1807 proteins in 277 species: Archae - 0; Bacteria - 0; Metazoa - 736; Fungi - 347; Plants - 385; Viruses - 0; Other Eukaryotes - 339 (source: NCBI BLink)."</t>
  </si>
  <si>
    <t>Tetratricopeptide repeat (TPR)-like superfamily protein; FUNCTIONS IN: binding; LOCATED IN: cellular_component unknown; EXPRESSED IN: 24 plant structures; EXPRESSED DURING: 14 growth stages; CONTAINS InterPro DOMAIN/s: Tetratricopeptide-like helical (InterPro:IPR011990), Tetratricopeptide repeat-containing (InterPro:IPR013026), Tetratricopeptide repeat (InterPro:IPR019734); BEST Arabidopsis thaliana protein match is: Tetratricopeptide repeat (TPR)-like superfamily protein (TAIR:AT4G28080.1); Has 12123 Blast hits to 4846 proteins in 494 species: Archae - 106; Bacteria - 3214; Metazoa - 4973; Fungi - 1823; Plants - 555; Viruses - 79; Other Eukaryotes - 1373 (source: NCBI BLink)."</t>
  </si>
  <si>
    <t>FAR1-related sequence 4 (FRS4); FUNCTIONS IN: zinc ion binding; INVOLVED IN: response to red or far red light; LOCATED IN: cellular_component unknown; EXPRESSED IN: 22 plant structures; EXPRESSED DURING: 13 growth stages; CONTAINS InterPro DOMAIN/s: Zinc finger, PMZ-type (InterPro:IPR006564), Zinc finger, SWIM-type (InterPro:IPR007527), MULE transposase, conserved domain (InterPro:IPR018289), Transcription factor, FAR1-related (InterPro:IPR004330); BEST Arabidopsis thaliana protein match is: FRS (FAR1 Related Sequences) transcription factor family (TAIR:AT4G15090.1); Has 1570 Blast hits to 1410 proteins in 42 species: Archae - 0; Bacteria - 0; Metazoa - 1; Fungi - 91; Plants - 1475; Viruses - 0; Other Eukaryotes - 3 (source: NCBI BLink)."</t>
  </si>
  <si>
    <t>CDPK-related kinase 1 (CRK1); FUNCTIONS IN: calcium-dependent protein serine/threonine phosphatase activity, calmodulin-dependent protein kinase activity, kinase activity, calcium ion binding; INVOLVED IN: protein amino acid phosphorylation, N-terminal protein myristoylation; LOCATED IN: plasma membrane; EXPRESSED IN: 22 plant structures; EXPRESSED DURING: 13 growth stages; CONTAINS InterPro DOMAIN/s: Protein kinase, ATP binding site (InterPro:IPR017441), Protein kinase, catalytic domain (InterPro:IPR000719), Serine/threonine-protein kinase domain (InterPro:IPR002290), Calcium-dependent protein kinase (InterPro:IPR020642), Calcium/calmodulin-dependent protein kinase-like (InterPro:IPR020636), Serine/threonine-protein kinase-like domain (InterPro:IPR017442), Protein kinase-like domain (InterPro:IPR011009), Serine/threonine-protein kinase, active site (InterPro:IPR008271); BEST Arabidopsis thaliana protein match is: Protein kinase superfamily protein (TAIR:AT3G56760.1); Has 116311 Blast hits to 114570 proteins in 3026 species: Archae - 154; Bacteria - 14640; Metazoa - 43033; Fungi - 12673; Plants - 24419; Viruses - 507; Other Eukaryotes - 20885 (source: NCBI BLink)."</t>
  </si>
  <si>
    <t>Plant invertase/pectin methylesterase inhibitor superfamily; FUNCTIONS IN: enzyme inhibitor activity, pectinesterase activity; INVOLVED IN: cell wall modification; LOCATED IN: cell wall, plant-type cell wall; EXPRESSED IN: 22 plant structures; EXPRESSED DURING: 13 growth stages; CONTAINS InterPro DOMAIN/s: Pectinesterase, active site (InterPro:IPR018040), Pectin lyase fold/virulence factor (InterPro:IPR011050), Pectinesterase inhibitor (InterPro:IPR006501), Pectinesterase, catalytic (InterPro:IPR000070), Pectin lyase fold (InterPro:IPR012334); BEST Arabidopsis thaliana protein match is: pectin methylesterase PCR fragment F (TAIR:AT5G53370.1); Has 3279 Blast hits to 3212 proteins in 470 species: Archae - 6; Bacteria - 866; Metazoa - 1; Fungi - 193; Plants - 2188; Viruses - 0; Other Eukaryotes - 25 (source: NCBI BLink)."</t>
  </si>
  <si>
    <t>Polynucleotidyl transferase, ribonuclease H-like superfamily protein; FUNCTIONS IN: nucleic acid binding; INVOLVED IN: N-terminal protein myristoylation; LOCATED IN: cellular_component unknown; CONTAINS InterPro DOMAIN/s: Polynucleotidyl transferase, ribonuclease H fold (InterPro:IPR012337); BEST Arabidopsis thaliana protein match is: Ribonuclease H-like superfamily protein (TAIR:AT2G02650.1); Has 137 Blast hits to 137 proteins in 8 species: Archae - 0; Bacteria - 0; Metazoa - 0; Fungi - 0; Plants - 137; Viruses - 0; Other Eukaryotes - 0 (source: NCBI BLink)."</t>
  </si>
  <si>
    <t>phosphofructokinase 6 (PFK6); CONTAINS InterPro DOMAIN/s: Pyrophosphate-dependent phosphofructokinase TP0108 (InterPro:IPR012004), Phosphofructokinase (InterPro:IPR000023); BEST Arabidopsis thaliana protein match is: phosphofructokinase 1 (TAIR:AT4G29220.1); Has 8046 Blast hits to 7506 proteins in 2189 species: Archae - 28; Bacteria - 5254; Metazoa - 679; Fungi - 399; Plants - 394; Viruses - 4; Other Eukaryotes - 1288 (source: NCBI BLink)."</t>
  </si>
  <si>
    <t>nuclear poly(a) polymerase (nPAP); CONTAINS InterPro DOMAIN/s: Poly(A) polymerase (InterPro:IPR014492), Poly(A) polymerase, central domain (InterPro:IPR007012), Nucleotidyltransferase, class I, C-terminal-like (InterPro:IPR011068), Nucleotidyl transferase domain (InterPro:IPR002934), Poly(A) polymerase, RNA-binding domain (InterPro:IPR007010); Has 808 Blast hits to 801 proteins in 219 species: Archae - 0; Bacteria - 13; Metazoa - 260; Fungi - 212; Plants - 185; Viruses - 0; Other Eukaryotes - 138 (source: NCBI BLink)."</t>
  </si>
  <si>
    <t>reticulata-related 1 (RER1); FUNCTIONS IN: molecular_function unknown; INVOLVED IN: biological_process unknown; LOCATED IN: mitochondrion, plastid, chloroplast inner membrane, chloroplast envelope; EXPRESSED IN: 15 plant structures; EXPRESSED DURING: 6 growth stages; CONTAINS InterPro DOMAIN/s: Protein of unknown function DUF3411 (InterPro:IPR021825); BEST Arabidopsis thaliana protein match is: Protein of unknown function (DUF3411) (TAIR:AT2G37860.3); Has 4329 Blast hits to 1807 proteins in 262 species: Archae - 14; Bacteria - 665; Metazoa - 1748; Fungi - 324; Plants - 608; Viruses - 168; Other Eukaryotes - 802 (source: NCBI BLink)."</t>
  </si>
  <si>
    <t>copia-like retrotransposon family, has a 1.0e-94 P-value blast match to gb|AAG52949.1| gag/pol polyprotein (Endovir1-1) (Arabidopsis thaliana) (Ty1_Copia-family)"</t>
  </si>
  <si>
    <t>Haloacid dehalogenase-like hydrolase (HAD) superfamily protein; FUNCTIONS IN: catalytic activity, trehalose-phosphatase activity; INVOLVED IN: trehalose biosynthetic process, metabolic process; EXPRESSED IN: sperm cell, male gametophyte, pollen tube; EXPRESSED DURING: L mature pollen stage, M germinated pollen stage; CONTAINS InterPro DOMAIN/s: HAD-superfamily hydrolase, subfamily IIB (InterPro:IPR006379), Trehalose-phosphatase (InterPro:IPR003337); BEST Arabidopsis thaliana protein match is: Haloacid dehalogenase-like hydrolase (HAD) superfamily protein (TAIR:AT4G22590.1); Has 2381 Blast hits to 2375 proteins in 851 species: Archae - 41; Bacteria - 1352; Metazoa - 219; Fungi - 150; Plants - 494; Viruses - 0; Other Eukaryotes - 125 (source: NCBI BLink)."</t>
  </si>
  <si>
    <t>adenine phosphoribosyl transferase 4 (APT4); FUNCTIONS IN: adenine phosphoribosyltransferase activity; INVOLVED IN: nucleoside metabolic process, adenine salvage; EXPRESSED IN: 6 plant structures; EXPRESSED DURING: petal differentiation and expansion stage; CONTAINS InterPro DOMAIN/s: Phosphoribosyltransferase (InterPro:IPR000836); BEST Arabidopsis thaliana protein match is: adenine phosphoribosyl transferase 3 (TAIR:AT4G22570.1); Has 7821 Blast hits to 7821 proteins in 2409 species: Archae - 188; Bacteria - 5134; Metazoa - 169; Fungi - 179; Plants - 165; Viruses - 0; Other Eukaryotes - 1986 (source: NCBI BLink)."</t>
  </si>
  <si>
    <t>cation/H+ exchanger 17 (CHX17); FUNCTIONS IN: monovalent cation:hydrogen antiporter activity, sodium:hydrogen antiporter activity; INVOLVED IN: N-terminal protein myristoylation, cation transport; LOCATED IN: integral to membrane; EXPRESSED IN: stem, sepal, root, leaf, stamen; EXPRESSED DURING: 4 anthesis; CONTAINS InterPro DOMAIN/s: Cation/H+ exchanger (InterPro:IPR006153); BEST Arabidopsis thaliana protein match is: cation/H+ exchanger 18 (TAIR:AT5G41610.1); Has 10581 Blast hits to 10541 proteins in 2184 species: Archae - 402; Bacteria - 8255; Metazoa - 59; Fungi - 207; Plants - 679; Viruses - 0; Other Eukaryotes - 979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</si>
  <si>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root; CONTAINS InterPro DOMAIN/s: Protein kinase, ATP binding site (InterPro:IPR017441),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protein kinase family protein (TAIR:AT5G53320.1); Has 1807 Blast hits to 1807 proteins in 277 species: Archae - 0; Bacteria - 0; Metazoa - 736; Fungi - 347; Plants - 385; Viruses - 0; Other Eukaryotes - 339 (source: NCBI BLink)."</t>
  </si>
  <si>
    <t>FOLB2; FUNCTIONS IN: dihydroneopterin aldolase activity; INVOLVED IN: folic acid and derivative metabolic process; LOCATED IN: cellular_component unknown; EXPRESSED IN: 23 plant structures; EXPRESSED DURING: 13 growth stages; CONTAINS InterPro DOMAIN/s: Dihydroneopterin aldolase (InterPro:IPR006157), Dihydroneopterin aldolase subgroup (InterPro:IPR006156); BEST Arabidopsis thaliana protein match is: Dihydroneopterin aldolase (TAIR:AT3G11750.1); Has 2737 Blast hits to 2737 proteins in 1212 species: Archae - 4; Bacteria - 2338; Metazoa - 0; Fungi - 0; Plants - 88; Viruses - 0; Other Eukaryotes - 307 (source: NCBI BLink)."</t>
  </si>
  <si>
    <t>Protein of Unknown Function (DUF239); FUNCTIONS IN: molecular_function unknown; INVOLVED IN: biological_process unknown; LOCATED IN: endomembrane system; EXPRESSED IN: 12 plant structures; EXPRESSED DURING: 6 growth stages; CONTAINS InterPro DOMAIN/s: Protein of unknown function DUF239, plant (InterPro:IPR004314); BEST Arabidopsis thaliana protein match is: Protein of Unknown Function (DUF239) (TAIR:AT1G70550.1); Has 778 Blast hits to 728 proteins in 29 species: Archae - 0; Bacteria - 13; Metazoa - 0; Fungi - 10; Plants - 755; Viruses - 0; Other Eukaryotes - 0 (source: NCBI BLink)."</t>
  </si>
  <si>
    <t>glyceraldehyde-3-phosphate dehydrogenase B subunit (GAPB); FUNCTIONS IN: glyceraldehyde-3-phosphate dehydrogenase (phosphorylating) activity, glyceraldehyde-3-phosphate dehydrogenase (NADP+) (phosphorylating) activity, glyceraldehyde-3-phosphate dehydrogenase activity; INVOLVED IN: in 6 processes; LOCATED IN: in 7 components; EXPRESSED IN: 25 plant structures; EXPRESSED DURING: 15 growth stages; CONTAINS InterPro DOMAIN/s: Glyceraldehyde 3-phosphate dehydrogenase subfamily (InterPro:IPR000173), Glyceraldehyde-3-phosphate dehydrogenase, type I (InterPro:IPR006424), Glyceraldehyde 3-phosphate dehydrogenase, active site (InterPro:IPR020830), Glyceraldehyde 3-phosphate dehydrogenase, catalytic domain (InterPro:IPR020829), Glyceraldehyde 3-phosphate dehydrogenase, catalytic domain, subgroup (InterPro:IPR020832), Glyceraldehyde 3-phosphate dehydrogenase, NAD(P) binding domain (InterPro:IPR020828), Protein of unknown function CP12 (InterPro:IPR003823); BEST Arabidopsis thaliana protein match is: glyceraldehyde 3-phosphate dehydrogenase A subunit (TAIR:AT3G26650.1); Has 24904 Blast hits to 24897 proteins in 6198 species: Archae - 41; Bacteria - 10859; Metazoa - 2228; Fungi - 2814; Plants - 3753; Viruses - 0; Other Eukaryotes - 5209 (source: NCBI BLink)."</t>
  </si>
  <si>
    <t>TRF-like 6 (TRFL6); FUNCTIONS IN: DNA binding, sequence-specific DNA binding transcription factor activity; INVOLVED IN: response to cadmium ion, response to salt stress; EXPRESSED IN: 23 plant structures; EXPRESSED DURING: 13 growth stages; CONTAINS InterPro DOMAIN/s: SANT, DNA-binding (InterPro:IPR001005), Homeodomain-like (InterPro:IPR009057), Myb, DNA-binding (InterPro:IPR014778), HTH transcriptional regulator, Myb-type, DNA-binding (InterPro:IPR017930), Homeodomain-related (InterPro:IPR012287); BEST Arabidopsis thaliana protein match is: TRF-like 3 (TAIR:AT1G17460.1); Has 768 Blast hits to 751 proteins in 122 species: Archae - 0; Bacteria - 30; Metazoa - 117; Fungi - 31; Plants - 500; Viruses - 0; Other Eukaryotes - 90 (source: NCBI BLink)."</t>
  </si>
  <si>
    <t>adenylosuccinate synthase (ADSS); FUNCTIONS IN: adenylosuccinate synthase activity; INVOLVED IN: response to cadmium ion, purine ribonucleotide biosynthetic process, AMP biosynthetic process; LOCATED IN: apoplast, chloroplast stroma, chloroplast; EXPRESSED IN: 25 plant structures; EXPRESSED DURING: 14 growth stages; CONTAINS InterPro DOMAIN/s: Adenylosuccinate synthase, active site (InterPro:IPR018220), Adenylosuccinate synthetase (InterPro:IPR001114); Has 10496 Blast hits to 10490 proteins in 2781 species: Archae - 222; Bacteria - 5613; Metazoa - 213; Fungi - 143; Plants - 71; Viruses - 18; Other Eukaryotes - 4216 (source: NCBI BLink)."</t>
  </si>
  <si>
    <t>Putative lysine decarboxylase family protein; FUNCTIONS IN: protein homodimerization activity; INVOLVED IN: lysine biosynthetic process via diaminopimelate; LOCATED IN: cytosol, nucleus; EXPRESSED IN: 25 plant structures; EXPRESSED DURING: 13 growth stages; CONTAINS InterPro DOMAIN/s: Conserved hypothetical protein CHP00730 (InterPro:IPR005269); BEST Arabidopsis thaliana protein match is: lysine decarboxylase family protein (TAIR:AT2G37210.1); Has 4835 Blast hits to 4834 proteins in 1455 species: Archae - 28; Bacteria - 3320; Metazoa - 8; Fungi - 132; Plants - 375; Viruses - 0; Other Eukaryotes - 972 (source: NCBI BLink)."</t>
  </si>
  <si>
    <t>SHINE 1 (SHN1); CONTAINS InterPro DOMAIN/s: DNA-binding, integrase-type (InterPro:IPR016177), Pathogenesis-related transcriptional factor/ERF, DNA-binding (InterPro:IPR001471); BEST Arabidopsis thaliana protein match is: Integrase-type DNA-binding superfamily protein (TAIR:AT5G25390.2); Has 5918 Blast hits to 5765 proteins in 265 species: Archae - 0; Bacteria - 6; Metazoa - 9; Fungi - 23; Plants - 5843; Viruses - 2; Other Eukaryotes - 35 (source: NCBI BLink)."</t>
  </si>
  <si>
    <t>PPDK regulatory protein 2 (RP2); CONTAINS InterPro DOMAIN/s: Pyruvate Pi dikinase regulator (InterPro:IPR017409), Protein of unknown function DUF299, phosphotransferase, predicted (InterPro:IPR005177); BEST Arabidopsis thaliana protein match is: PPDK regulatory protein (TAIR:AT4G21210.1); Has 4458 Blast hits to 4458 proteins in 1423 species: Archae - 0; Bacteria - 3131; Metazoa - 0; Fungi - 0; Plants - 63; Viruses - 0; Other Eukaryotes - 1264 (source: NCBI BLink)."</t>
  </si>
  <si>
    <t>thioredoxin-dependent peroxidase 1 (TPX1); FUNCTIONS IN: oxidoreductase activity, antioxidant activity; INVOLVED IN: response to cadmium ion; LOCATED IN: chloroplast, plasma membrane, membrane; EXPRESSED IN: 27 plant structures; EXPRESSED DURING: 16 growth stages; CONTAINS InterPro DOMAIN/s: Thioredoxin fold (InterPro:IPR012335), Thioredoxin-like (InterPro:IPR017936), Redoxin (InterPro:IPR013740), Thioredoxin-like fold (InterPro:IPR012336); BEST Arabidopsis thaliana protein match is: thioredoxin-dependent peroxidase 2 (TAIR:AT1G65970.1); Has 3982 Blast hits to 3982 proteins in 881 species: Archae - 11; Bacteria - 1524; Metazoa - 175; Fungi - 308; Plants - 230; Viruses - 0; Other Eukaryotes - 1734 (source: NCBI BLink)."</t>
  </si>
  <si>
    <t>FLG22-induced receptor-like kinase 1 (FRK1); FUNCTIONS IN: kinase activity; INVOLVED IN: defense response to bacterium; LOCATED IN: endomembrane system; EXPRESSED IN: stem, sepal, stamen; EXPRESSED DURING: 4 anthesis; CONTAINS InterPro DOMAIN/s: Protein kinase, ATP binding site (InterPro:IPR017441), Serine/threonine-protein kinase domain (InterPro:IPR002290), Leucine-rich repeat (InterPro:IPR001611),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Leucine-rich repeat transmembrane protein kinase protein (TAIR:AT4G29990.1); Has 158999 Blast hits to 129792 proteins in 4951 species: Archae - 135; Bacteria - 15029; Metazoa - 47296; Fungi - 11032; Plants - 64935; Viruses - 473; Other Eukaryotes - 20099 (source: NCBI BLink)."</t>
  </si>
  <si>
    <t>AT3G19270</t>
  </si>
  <si>
    <t>cytochrome P450, family 707, subfamily A, polypeptide 4 (CYP707A4)</t>
  </si>
  <si>
    <t>cytochrome P450, family 707, subfamily A, polypeptide 4 (CYP707A4); CONTAINS InterPro DOMAIN/s: Cytochrome P450 (InterPro:IPR001128), Cytochrome P450, E-class, group I (InterPro:IPR002401), Cytochrome P450, conserved site (InterPro:IPR017972); BEST Arabidopsis thaliana protein match is: cytochrome P450, family 707, subfamily A, polypeptide 1 (TAIR:AT4G19230.1); Has 34460 Blast hits to 34219 proteins in 1800 species: Archae - 82; Bacteria - 7577; Metazoa - 11415; Fungi - 5354; Plants - 8009; Viruses - 6; Other Eukaryotes - 2017 (source: NCBI BLink)."</t>
  </si>
  <si>
    <t>BRI1 suppressor 1 (BSU1)-like 1 (BSL1); FUNCTIONS IN: protein binding, protein serine/threonine phosphatase activity; LOCATED IN: plasma membrane; EXPRESSED IN: 23 plant structures; EXPRESSED DURING: 13 growth stages; CONTAINS InterPro DOMAIN/s: Serine/threonine protein phosphatase, BSU1 (InterPro:IPR012391), Metallophosphoesterase (InterPro:IPR004843), Galactose oxidase/kelch, beta-propeller (InterPro:IPR011043), Kelch-type beta propeller (InterPro:IPR015915), Serine/threonine-specific protein phosphatase/bis(5-nucleosyl)-tetraphosphatase (InterPro:IPR006186); BEST Arabidopsis thaliana protein match is: Serine/threonine protein phosphatase family protein (TAIR:AT1G03445.1); Has 11450 Blast hits to 9180 proteins in 548 species: Archae - 80; Bacteria - 322; Metazoa - 3883; Fungi - 1977; Plants - 2720; Viruses - 6; Other Eukaryotes - 2462 (source: NCBI BLink)."</t>
  </si>
  <si>
    <t>sulphate transporter 1;1 (SULTR1;1); FUNCTIONS IN: sulfate transmembrane transporter activity; INVOLVED IN: sulfate transport, selenate transport; LOCATED IN: integral to membrane, chloroplast, membrane; EXPRESSED IN: root; CONTAINS InterPro DOMAIN/s: Sulphate transporter (InterPro:IPR011547), Sulphate transporter/antisigma-factor antagonist STAS (InterPro:IPR002645), Sulphate anion transporter, conserved site (InterPro:IPR018045), Sulphate anion transporter (InterPro:IPR001902); BEST Arabidopsis thaliana protein match is: sulfate transporter 1;2 (TAIR:AT1G78000.2); Has 9700 Blast hits to 9599 proteins in 1833 species: Archae - 33; Bacteria - 5876; Metazoa - 1170; Fungi - 420; Plants - 557; Viruses - 0; Other Eukaryotes - 1644 (source: NCBI BLink)."</t>
  </si>
  <si>
    <t>RNA-binding CRS1 / YhbY (CRM) domain protein; FUNCTIONS IN: RNA binding; INVOLVED IN: biological_process unknown; LOCATED IN: chloroplast; EXPRESSED IN: 22 plant structures; EXPRESSED DURING: 13 growth stages; CONTAINS InterPro DOMAIN/s: RNA-binding, CRM domain (InterPro:IPR001890); BEST Arabidopsis thaliana protein match is: RNA-binding CRS1 / YhbY (CRM) domain protein (TAIR:AT2G21350.1); Has 7881 Blast hits to 5506 proteins in 1409 species: Archae - 38; Bacteria - 2320; Metazoa - 2599; Fungi - 454; Plants - 297; Viruses - 197; Other Eukaryotes - 1976 (source: NCBI BLink)."</t>
  </si>
  <si>
    <t>Kinesin motor family protein; FUNCTIONS IN: microtubule motor activity, zinc ion binding, ATP binding; INVOLVED IN: microtubule-based movement; LOCATED IN: chloroplast; CONTAINS InterPro DOMAIN/s: Kinesin, motor region, conserved site (InterPro:IPR019821), Zinc finger, RING-type (InterPro:IPR001841), Kinesin, motor domain (InterPro:IPR001752); BEST Arabidopsis thaliana protein match is: Kinesin motor family protein (TAIR:AT2G21380.1); Has 46191 Blast hits to 32952 proteins in 1570 species: Archae - 362; Bacteria - 3539; Metazoa - 22005; Fungi - 4349; Plants - 4299; Viruses - 335; Other Eukaryotes - 11302 (source: NCBI BLink)."</t>
  </si>
  <si>
    <t>Histone superfamily protein; FUNCTIONS IN: DNA binding; INVOLVED IN: nucleosome assembly; LOCATED IN: nucleus, nucleosome; EXPRESSED IN: sperm cell, male gametophyte, flower, pollen tube; EXPRESSED DURING: L mature pollen stage, M germinated pollen stage, 4 anthesis; CONTAINS InterPro DOMAIN/s: Histone H2B (InterPro:IPR000558), Histone-fold (InterPro:IPR009072), Histone core (InterPro:IPR007125); BEST Arabidopsis thaliana protein match is: Histone superfamily protein (TAIR:AT2G28720.1); Has 3412 Blast hits to 3396 proteins in 350 species: Archae - 0; Bacteria - 51; Metazoa - 2306; Fungi - 230; Plants - 467; Viruses - 0; Other Eukaryotes - 358 (source: NCBI BLink)."</t>
  </si>
  <si>
    <t>anthranilate synthase 2 (ASA2); FUNCTIONS IN: anthranilate synthase activity; INVOLVED IN: tryptophan biosynthetic process, aromatic amino acid family biosynthetic process; LOCATED IN: chloroplast, anthranilate synthase complex; EXPRESSED IN: 21 plant structures; EXPRESSED DURING: 13 growth stages; CONTAINS InterPro DOMAIN/s: Anthranilate synthase component I, N-terminal (InterPro:IPR006805), Chorismate binding, C-terminal (InterPro:IPR015890), ADC synthase (InterPro:IPR005801), Anthranilate synthase component I (InterPro:IPR019999), Anthranilate synthase component I, PabB-like (InterPro:IPR005256); BEST Arabidopsis thaliana protein match is: anthranilate synthase alpha subunit 1 (TAIR:AT5G05730.1); Has 16475 Blast hits to 16472 proteins in 2614 species: Archae - 246; Bacteria - 11051; Metazoa - 5; Fungi - 314; Plants - 193; Viruses - 0; Other Eukaryotes - 4666 (source: NCBI BLink)."</t>
  </si>
  <si>
    <t>glycolipid transfer protein 1 (GLTP1); FUNCTIONS IN: glycolipid transporter activity, glycolipid binding; INVOLVED IN: glycolipid transport; LOCATED IN: plasma membrane; EXPRESSED IN: 25 plant structures; EXPRESSED DURING: 15 growth stages; CONTAINS InterPro DOMAIN/s: Glycolipid transfer protein, GLTP (InterPro:IPR014830); BEST Arabidopsis thaliana protein match is: Glycolipid transfer protein (GLTP) family protein (TAIR:AT3G21260.3); Has 607 Blast hits to 606 proteins in 171 species: Archae - 0; Bacteria - 0; Metazoa - 298; Fungi - 124; Plants - 134; Viruses - 0; Other Eukaryotes - 51 (source: NCBI BLink)."</t>
  </si>
  <si>
    <t>NAC domain containing protein 41 (NAC041); FUNCTIONS IN: sequence-specific DNA binding transcription factor activity; INVOLVED IN: multicellular organismal development, regulation of transcription; EXPRESSED IN: 22 plant structures; EXPRESSED DURING: 13 growth stages; CONTAINS InterPro DOMAIN/s: No apical meristem (NAM) protein (InterPro:IPR003441); BEST Arabidopsis thaliana protein match is: NAC domain containing protein 83 (TAIR:AT5G13180.1); Has 3047 Blast hits to 3036 proteins in 86 species: Archae - 0; Bacteria - 0; Metazoa - 16; Fungi - 0; Plants - 3023; Viruses - 0; Other Eukaryotes - 8 (source: NCBI BLink)."</t>
  </si>
  <si>
    <t>RmlC-like cupins superfamily protein; FUNCTIONS IN: calmodulin binding; INVOLVED IN: biological_process unknown; LOCATED IN: plasma membrane; EXPRESSED IN: stem, flower; CONTAINS InterPro DOMAIN/s: Pirin, C-terminal (InterPro:IPR008778), Pirin (InterPro:IPR012093), Cupin, RmlC-type (InterPro:IPR011051), Pirin, N-terminal (InterPro:IPR003829); BEST Arabidopsis thaliana protein match is: pirin (TAIR:AT3G59220.1); Has 7357 Blast hits to 7357 proteins in 1454 species: Archae - 66; Bacteria - 4603; Metazoa - 71; Fungi - 219; Plants - 125; Viruses - 0; Other Eukaryotes - 2273 (source: NCBI BLink)."</t>
  </si>
  <si>
    <t>Ribosomal protein L7Ae/L30e/S12e/Gadd45 family protein; FUNCTIONS IN: structural constituent of ribosome; INVOLVED IN: translation; LOCATED IN: cytosolic ribosome, cytosolic large ribosomal subunit, plasma membrane, membrane; EXPRESSED IN: 25 plant structures; EXPRESSED DURING: 13 growth stages; CONTAINS InterPro DOMAIN/s: Ribosomal protein L7A/L8 (InterPro:IPR001921), Ribosomal protein L7Ae/L8/Nhp2 family (InterPro:IPR018492), Ribosomal protein L7Ae/L30e/S12e/Gadd45 (InterPro:IPR004038), Ribosomal protein L7Ae conserved site (InterPro:IPR004037); BEST Arabidopsis thaliana protein match is: Ribosomal protein L7Ae/L30e/S12e/Gadd45 family protein (TAIR:AT2G47610.1); Has 2083 Blast hits to 2081 proteins in 414 species: Archae - 338; Bacteria - 1; Metazoa - 718; Fungi - 357; Plants - 268; Viruses - 0; Other Eukaryotes - 401 (source: NCBI BLink)."</t>
  </si>
  <si>
    <t>TBP-associated factor 11 (TAF11); FUNCTIONS IN: RNA polymerase II transcription factor activity, transcription initiation factor activity, DNA binding; INVOLVED IN: transcription initiation from RNA polymerase II promoter, transcription; LOCATED IN: nucleus; EXPRESSED IN: 23 plant structures; EXPRESSED DURING: 13 growth stages; CONTAINS InterPro DOMAIN/s: TAFII28-like protein (InterPro:IPR006809), Histone-fold (InterPro:IPR009072); BEST Arabidopsis thaliana protein match is: TBP-associated factor 11B (TAIR:AT1G20000.1); Has 444 Blast hits to 437 proteins in 151 species: Archae - 0; Bacteria - 0; Metazoa - 211; Fungi - 119; Plants - 66; Viruses - 2; Other Eukaryotes - 46 (source: NCBI BLink)."</t>
  </si>
  <si>
    <t>RPM1 interacting protein 2 (RIN2); CONTAINS InterPro DOMAIN/s: Zinc finger, RING-type (InterPro:IPR001841), Zinc finger, C3HC4 RING-type (InterPro:IPR018957), Ubiquitin system component Cue (InterPro:IPR003892); BEST Arabidopsis thaliana protein match is: RPM1 interacting protein 3 (TAIR:AT5G51450.1); Has 2005 Blast hits to 1973 proteins in 236 species: Archae - 0; Bacteria - 2; Metazoa - 699; Fungi - 246; Plants - 674; Viruses - 9; Other Eukaryotes - 375 (source: NCBI BLink)."</t>
  </si>
  <si>
    <t>Major facilitator superfamily protein; CONTAINS InterPro DOMAIN/s: Major facilitator superfamily, general substrate transporter (InterPro:IPR016196), Biopterin transport-related protein BT1 (InterPro:IPR004324); BEST Arabidopsis thaliana protein match is: Major facilitator superfamily protein (TAIR:AT5G25050.1); Has 755 Blast hits to 740 proteins in 152 species: Archae - 2; Bacteria - 152; Metazoa - 0; Fungi - 11; Plants - 247; Viruses - 0; Other Eukaryotes - 343 (source: NCBI BLink)."</t>
  </si>
  <si>
    <t>FK506-binding protein 13 (FKBP13); FUNCTIONS IN: FK506 binding, peptidyl-prolyl cis-trans isomerase activity; INVOLVED IN: protein folding; LOCATED IN: thylakoid lumen, chloroplast thylakoid lumen, chloroplast; EXPRESSED IN: 22 plant structures; EXPRESSED DURING: 14 growth stages; CONTAINS InterPro DOMAIN/s: Peptidyl-prolyl cis-trans isomerase, FKBP-type (InterPro:IPR001179); BEST Arabidopsis thaliana protein match is: FK506-binding protein 16-2 (TAIR:AT4G39710.1); Has 10267 Blast hits to 9756 proteins in 1768 species: Archae - 130; Bacteria - 5575; Metazoa - 1746; Fungi - 494; Plants - 780; Viruses - 0; Other Eukaryotes - 1542 (source: NCBI BLink)."</t>
  </si>
  <si>
    <t>F-box associated ubiquitination effector family protein; CONTAINS InterPro DOMAIN/s: F-box associated domain, type 1 (InterPro:IPR006527); BEST Arabidopsis thaliana protein match is: F-box and associated interaction domains-containing protein (TAIR:AT3G17560.1); Has 247 Blast hits to 247 proteins in 2 species: Archae - 0; Bacteria - 0; Metazoa - 0; Fungi - 0; Plants - 247; Viruses - 0; Other Eukaryotes - 0 (source: NCBI BLink)."</t>
  </si>
  <si>
    <t>10-formyltetrahydrofolate synthetase (THFS); FUNCTIONS IN: formate-tetrahydrofolate ligase activity, copper ion binding, ATP binding; INVOLVED IN: response to cadmium ion, folic acid and derivative biosynthetic process; LOCATED IN: apoplast, chloroplast, plasma membrane; EXPRESSED IN: 6 plant structures; EXPRESSED DURING: seedling growth; CONTAINS InterPro DOMAIN/s: Formate-tetrahydrofolate ligase, FTHFS, conserved site (InterPro:IPR020628), Formate-tetrahydrofolate ligase, FTHFS (InterPro:IPR000559); BEST Arabidopsis thaliana protein match is: P-loop containing nucleoside triphosphate hydrolases superfamily protein (TAIR:AT2G12280.1); Has 7211 Blast hits to 7172 proteins in 1581 species: Archae - 30; Bacteria - 3794; Metazoa - 307; Fungi - 186; Plants - 64; Viruses - 0; Other Eukaryotes - 2830 (source: NCBI BLink)."</t>
  </si>
  <si>
    <t>ser/arg-rich protein kinase 4 (SRPK4); FUNCTIONS IN: protein kinase activity, kinase activity; INVOLVED IN: response to oxidative stress, protein amino acid phosphorylation; LOCATED IN: cellular_component unknown; EXPRESSED IN: 23 plant structures; EXPRESSED DURING: 13 growth stages;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(TAIR:AT3G44850.1); Has 38460 Blast hits to 29477 proteins in 1034 species: Archae - 2; Bacteria - 1392; Metazoa - 15648; Fungi - 7270; Plants - 6510; Viruses - 16; Other Eukaryotes - 7622 (source: NCBI BLink)."</t>
  </si>
  <si>
    <t>Phospholipid/glycerol acyltransferase family protein; FUNCTIONS IN: acyltransferase activity; INVOLVED IN: metabolic process; EXPRESSED IN: 21 plant structures; EXPRESSED DURING: 12 growth stages; CONTAINS InterPro DOMAIN/s: Phospholipid/glycerol acyltransferase (InterPro:IPR002123), Tafazzin (InterPro:IPR000872); BEST Arabidopsis thaliana protein match is: Phospholipid/glycerol acyltransferase family protein (TAIR:AT3G05510.2); Has 1059 Blast hits to 1041 proteins in 400 species: Archae - 0; Bacteria - 447; Metazoa - 249; Fungi - 138; Plants - 116; Viruses - 0; Other Eukaryotes - 109 (source: NCBI BLink)."</t>
  </si>
  <si>
    <t>TOUGH (TGH); FUNCTIONS IN: protein binding, RNA binding; INVOLVED IN: multicellular organismal development, phloem or xylem histogenesis, RNA processing; LOCATED IN: nucleus; EXPRESSED IN: 29 plant structures; EXPRESSED DURING: 13 growth stages; CONTAINS InterPro DOMAIN/s: Protein of unknown function DUF1604 (InterPro:IPR011666), SWAP/Surp (InterPro:IPR000061); Has 34939 Blast hits to 19000 proteins in 961 species: Archae - 12; Bacteria - 1387; Metazoa - 18982; Fungi - 3122; Plants - 2233; Viruses - 162; Other Eukaryotes - 9041 (source: NCBI BLink)."</t>
  </si>
  <si>
    <t>multiprotein bridging factor 1C (MBF1C); CONTAINS InterPro DOMAIN/s: Lambda repressor-like, DNA-binding (InterPro:IPR010982), Multiprotein bridging factor 1, N-terminal (InterPro:IPR013729), Helix-turn-helix type 3 (InterPro:IPR001387); BEST Arabidopsis thaliana protein match is: multiprotein bridging factor 1B (TAIR:AT3G58680.1); Has 715 Blast hits to 715 proteins in 278 species: Archae - 65; Bacteria - 30; Metazoa - 196; Fungi - 149; Plants - 136; Viruses - 2; Other Eukaryotes - 137 (source: NCBI BLink)."</t>
  </si>
  <si>
    <t>Bromodomain transcription factor; FUNCTIONS IN: DNA binding; INVOLVED IN: biological_process unknown; LOCATED IN: cellular_component unknown; CONTAINS InterPro DOMAIN/s: Histone-fold (InterPro:IPR009072), Bromodomain transcription factor (InterPro:IPR006565); BEST Arabidopsis thaliana protein match is: Bromodomain transcription factor (TAIR:AT5G15570.1); Has 180 Blast hits to 180 proteins in 51 species: Archae - 0; Bacteria - 0; Metazoa - 81; Fungi - 0; Plants - 89; Viruses - 0; Other Eukaryotes - 10 (source: NCBI BLink)."</t>
  </si>
  <si>
    <t>Dof-type zinc finger DNA-binding family protein; CONTAINS InterPro DOMAIN/s: Zinc finger, Dof-type (InterPro:IPR003851); BEST Arabidopsis thaliana protein match is: Dof-type zinc finger DNA-binding family protein (TAIR:AT4G24060.1); Has 1750 Blast hits to 1190 proteins in 84 species: Archae - 0; Bacteria - 10; Metazoa - 53; Fungi - 16; Plants - 1095; Viruses - 0; Other Eukaryotes - 576 (source: NCBI BLink)."</t>
  </si>
  <si>
    <t>what's this factor? (WTF1); CONTAINS InterPro DOMAIN/s: RNA recognition domain, plant (InterPro:IPR021099); BEST Arabidopsis thaliana protein match is: Ubiquitin carboxyl-terminal hydrolase family protein (TAIR:AT5G62990.1); Has 30201 Blast hits to 17322 proteins in 780 species: Archae - 12; Bacteria - 1396; Metazoa - 17338; Fungi - 3422; Plants - 5037; Viruses - 0; Other Eukaryotes - 2996 (source: NCBI BLink)."</t>
  </si>
  <si>
    <t>AT5G17800</t>
  </si>
  <si>
    <t>myb domain protein 56 (MYB56)</t>
  </si>
  <si>
    <t>myb domain protein 56 (MYB56);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105 (TAIR:AT1G69560.1); Has 1807 Blast hits to 1807 proteins in 277 species: Archae - 0; Bacteria - 0; Metazoa - 736; Fungi - 347; Plants - 385; Viruses - 0; Other Eukaryotes - 339 (source: NCBI BLink)."</t>
  </si>
  <si>
    <t>Syntaxin/t-SNARE family protein; INVOLVED IN: Golgi vesicle transport, vesicle-mediated transport; LOCATED IN: endomembrane system, membrane; CONTAINS InterPro DOMAIN/s: t-SNARE (InterPro:IPR010989), Syntaxin 6, N-terminal (InterPro:IPR015260); BEST Arabidopsis thaliana protein match is: Syntaxin/t-SNARE family protein (TAIR:AT2G18860.1); Has 30201 Blast hits to 17322 proteins in 780 species: Archae - 12; Bacteria - 1396; Metazoa - 17338; Fungi - 3422; Plants - 5037; Viruses - 0; Other Eukaryotes - 2996 (source: NCBI BLink)."</t>
  </si>
  <si>
    <t>AT2G45130</t>
  </si>
  <si>
    <t>SPX domain gene 3 (SPX3)</t>
  </si>
  <si>
    <t>SPX domain gene 3 (SPX3); CONTAINS InterPro DOMAIN/s: SPX, N-terminal (InterPro:IPR004331); BEST Arabidopsis thaliana protein match is: SPX  domain gene 1 (TAIR:AT5G20150.1); Has 942 Blast hits to 942 proteins in 190 species: Archae - 0; Bacteria - 0; Metazoa - 232; Fungi - 375; Plants - 276; Viruses - 0; Other Eukaryotes - 59 (source: NCBI BLink)."</t>
  </si>
  <si>
    <t>salt overly sensitive 5 (SOS5); FUNCTIONS IN: polysaccharide binding; INVOLVED IN: multidimensional cell growth, cell adhesion, response to stress; LOCATED IN: anchored to plasma membrane, plasma membrane, external side of plasma membrane, anchored to membrane; EXPRESSED IN: cultured cell; CONTAINS InterPro DOMAIN/s: FAS1 domain (InterPro:IPR000782); BEST Arabidopsis thaliana protein match is: FASCICLIN-like arabinogalactan protein 8 (TAIR:AT2G45470.1); Has 1011 Blast hits to 932 proteins in 123 species: Archae - 6; Bacteria - 104; Metazoa - 24; Fungi - 33; Plants - 770; Viruses - 0; Other Eukaryotes - 74 (source: NCBI BLink)."</t>
  </si>
  <si>
    <t>Protein of unknown function DUF829, transmembrane 53; CONTAINS InterPro DOMAIN/s: Protein of unknown function DUF829, transmembrane 53 (InterPro:IPR008547); BEST Arabidopsis thaliana protein match is: Protein of unknown function DUF829, transmembrane 53 (TAIR:AT2G15695.1); Has 221 Blast hits to 219 proteins in 51 species: Archae - 0; Bacteria - 0; Metazoa - 97; Fungi - 6; Plants - 101; Viruses - 0; Other Eukaryotes - 17 (source: NCBI BLink)."</t>
  </si>
  <si>
    <t>unknown protein; FUNCTIONS IN: molecular_function unknown; INVOLVED IN: biological_process unknown; LOCATED IN: chloroplast, chloroplast inner membrane, chloroplast envelope; EXPRESSED IN: 23 plant structures; EXPRESSED DURING: 14 growth stages; Has 200 Blast hits to 200 proteins in 73 species: Archae - 0; Bacteria - 112; Metazoa - 0; Fungi - 0; Plants - 53; Viruses - 0; Other Eukaryotes - 35 (source: NCBI BLink)."</t>
  </si>
  <si>
    <t>sterol 4-alpha methyl oxidase 1-3 (SMO1-3); FUNCTIONS IN: 4,4-dimethyl-9beta,19-cyclopropylsterol-4alpha-methyl oxidase activity, catalytic activity; INVOLVED IN: oxidation reduction, fatty acid biosynthetic process; LOCATED IN: endoplasmic reticulum; EXPRESSED IN: 18 plant structures; EXPRESSED DURING: 13 growth stages; CONTAINS InterPro DOMAIN/s: Fatty acid hydroxylase (InterPro:IPR006694); BEST Arabidopsis thaliana protein match is: sterol-4alpha-methyl oxidase 1-1 (TAIR:AT4G12110.1); Has 30201 Blast hits to 17322 proteins in 780 species: Archae - 12; Bacteria - 1396; Metazoa - 17338; Fungi - 3422; Plants - 5037; Viruses - 0; Other Eukaryotes - 2996 (source: NCBI BLink)."</t>
  </si>
  <si>
    <t>GDSL-like Lipase/Acylhydrolase superfamily protein; CONTAINS InterPro DOMAIN/s: Lipase, GDSL, active site (InterPro:IPR008265), Lipase, GDSL (InterPro:IPR001087); BEST Arabidopsis thaliana protein match is: SGNH hydrolase-type esterase superfamily protein (TAIR:AT1G75880.1); Has 3501 Blast hits to 3459 proteins in 216 species: Archae - 0; Bacteria - 317; Metazoa - 0; Fungi - 19; Plants - 3145; Viruses - 0; Other Eukaryotes - 20 (source: NCBI BLink)."</t>
  </si>
  <si>
    <t>myb domain protein 74 (MYB74);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MYB-like 102 (TAIR:AT4G21440.1); Has 9090 Blast hits to 8399 proteins in 548 species: Archae - 0; Bacteria - 0; Metazoa - 816; Fungi - 491; Plants - 5947; Viruses - 4; Other Eukaryotes - 1832 (source: NCBI BLink)."</t>
  </si>
  <si>
    <t>ADP/ATP carrier 3 (AAC3); FUNCTIONS IN: binding, ATP:ADP antiporter activity; INVOLVED IN: transport, mitochondrial transport, purine nucleotide transport; LOCATED IN: mitochondrion, mitochondrial inner membrane, membrane, chloroplast envelope; EXPRESSED IN: 23 plant structures; EXPRESSED DURING: 14 growth stages; CONTAINS InterPro DOMAIN/s: Mitochondrial carrier protein (InterPro:IPR002067), Mitochondrial substrate carrier (InterPro:IPR001993), Mitochondrial substrate/solute carrier (InterPro:IPR018108), Adenine nucleotide translocator 1 (InterPro:IPR002113); BEST Arabidopsis thaliana protein match is: ADP/ATP carrier 2 (TAIR:AT5G13490.2); Has 20286 Blast hits to 12392 proteins in 480 species: Archae - 0; Bacteria - 0; Metazoa - 9416; Fungi - 5054; Plants - 3787; Viruses - 0; Other Eukaryotes - 2029 (source: NCBI BLink)."</t>
  </si>
  <si>
    <t>Galactose oxidase/kelch repeat superfamily protein; FUNCTIONS IN: molecular_function unknown; INVOLVED IN: biological_process unknown; LOCATED IN: chloroplast; EXPRESSED IN: 18 plant structures; EXPRESSED DURING: 9 growth stages;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(TAIR:AT5G49000.2); Has 3208 Blast hits to 2568 proteins in 139 species: Archae - 6; Bacteria - 164; Metazoa - 1656; Fungi - 7; Plants - 1275; Viruses - 3; Other Eukaryotes - 97 (source: NCBI BLink)."</t>
  </si>
  <si>
    <t>F-box and associated interaction domains-containing protein;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(TAIR:AT5G41510.1); Has 1807 Blast hits to 1807 proteins in 277 species: Archae - 0; Bacteria - 0; Metazoa - 736; Fungi - 347; Plants - 385; Viruses - 0; Other Eukaryotes - 339 (source: NCBI BLink)."</t>
  </si>
  <si>
    <t>pseudogene, hypothetical protein, similar to GB:AAC33745 from (Arabidopsis thaliana)"</t>
  </si>
  <si>
    <t>Protein phosphatase 2A regulatory B subunit family protein; FUNCTIONS IN: protein phosphatase type 2A regulator activity; INVOLVED IN: signal transduction; LOCATED IN: chloroplast, protein phosphatase type 2A complex; EXPRESSED IN: 16 plant structures; EXPRESSED DURING: 10 growth stages; CONTAINS InterPro DOMAIN/s: Protein phosphatase 2A, regulatory B subunit, B56 (InterPro:IPR002554); BEST Arabidopsis thaliana protein match is: Protein phosphatase 2A regulatory B subunit family protein (TAIR:AT5G03470.1); Has 1209 Blast hits to 1201 proteins in 194 species: Archae - 0; Bacteria - 0; Metazoa - 572; Fungi - 149; Plants - 304; Viruses - 0; Other Eukaryotes - 184 (source: NCBI BLink)."</t>
  </si>
  <si>
    <t>OPEN STOMATA 1 (OST1); FUNCTIONS IN: calcium-dependent protein serine/threonine kinase activity, protein kinase activity, kinase activity; INVOLVED IN: in 14 processes; LOCATED IN: cytosol, nucleus, cytoplasm; EXPRESSED IN: 25 plant structures; EXPRESSED DURING: 14 growth stages;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Tyrosine-protein kinase, catalytic domain (InterPro:IPR020635), Calcium/calmodulin-dependent protein kinase-like (InterPro:IPR020636), Serine/threonine-protein kinase-like, plant (InterPro:IPR015740); BEST Arabidopsis thaliana protein match is: sucrose nonfermenting 1(SNF1)-related protein kinase 2.3 (TAIR:AT5G66880.1); Has 30201 Blast hits to 17322 proteins in 780 species: Archae - 12; Bacteria - 1396; Metazoa - 17338; Fungi - 3422; Plants - 5037; Viruses - 0; Other Eukaryotes - 2996 (source: NCBI BLink)."</t>
  </si>
  <si>
    <t>squamosa promoter-binding protein-like 12 (SPL12); FUNCTIONS IN: sequence-specific DNA binding transcription factor activity; INVOLVED IN: regulation of transcription; LOCATED IN: nucleus; EXPRESSED IN: 22 plant structures; EXPRESSED DURING: 14 growth stages; CONTAINS InterPro DOMAIN/s: Ankyrin repeat-containing domain (InterPro:IPR020683), Transcription factor, SBP-box (InterPro:IPR004333); BEST Arabidopsis thaliana protein match is: squamosa promoter binding protein-like 1 (TAIR:AT2G47070.1); Has 969 Blast hits to 908 proteins in 50 species: Archae - 0; Bacteria - 2; Metazoa - 21; Fungi - 0; Plants - 938; Viruses - 0; Other Eukaryotes - 8 (source: NCBI BLink)."</t>
  </si>
  <si>
    <t>molybdate transporter 1 (MOT1); FUNCTIONS IN: molybdate ion transmembrane transporter activity, sulfate transmembrane transporter activity; INVOLVED IN: molybdate ion transport; LOCATED IN: mitochondrion, vacuole; EXPRESSED IN: 13 plant structures; EXPRESSED DURING: LP.04 four leaves visible, 4 anthesis, petal differentiation and expansion stage; BEST Arabidopsis thaliana protein match is: sulfate transmembrane transporters (TAIR:AT1G80310.1); Has 761 Blast hits to 750 proteins in 291 species: Archae - 26; Bacteria - 503; Metazoa - 6; Fungi - 58; Plants - 70; Viruses - 0; Other Eukaryotes - 98 (source: NCBI BLink)."</t>
  </si>
  <si>
    <t>Protein of unknown function (DUF506) ; CONTAINS InterPro DOMAIN/s: Protein of unknown function DUF506, plant (InterPro:IPR006502); BEST Arabidopsis thaliana protein match is: Protein of unknown function (DUF506)  (TAIR:AT3G22970.1); Has 402 Blast hits to 400 proteins in 26 species: Archae - 0; Bacteria - 0; Metazoa - 0; Fungi - 0; Plants - 397; Viruses - 0; Other Eukaryotes - 5 (source: NCBI BLink)."</t>
  </si>
  <si>
    <t>GDSL-like Lipase/Acylhydrolase superfamily protein; FUNCTIONS IN: hydrolase activity, acting on ester bonds, carboxylesterase activity; INVOLVED IN: lipid metabolic process; LOCATED IN: apoplast; EXPRESSED IN: 19 plant structures; EXPRESSED DURING: 13 growth stages; CONTAINS InterPro DOMAIN/s: Lipase, GDSL (InterPro:IPR001087); BEST Arabidopsis thaliana protein match is: GDSL-like Lipase/Acylhydrolase superfamily protein (TAIR:AT1G54790.3); Has 3072 Blast hits to 3027 proteins in 86 species: Archae - 0; Bacteria - 41; Metazoa - 0; Fungi - 5; Plants - 3025; Viruses - 0; Other Eukaryotes - 1 (source: NCBI BLink)."</t>
  </si>
  <si>
    <t>Protein kinase superfamily protein; FUNCTIONS IN: protein serine/threonine kinase activity, protein kinase activity, kinase activity, ATP binding; INVOLVED IN: protein amino acid phosphorylation, N-terminal protein myristoylation; LOCATED IN: plasma membrane; EXPRESSED IN: 23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(TAIR:AT1G54610.3); Has 123800 Blast hits to 122339 proteins in 4507 species: Archae - 88; Bacteria - 13433; Metazoa - 46693; Fungi - 12712; Plants - 30574; Viruses - 455; Other Eukaryotes - 19845 (source: NCBI BLink)."</t>
  </si>
  <si>
    <t>serine acetyltransferase 3;2 (SERAT3;2); CONTAINS InterPro DOMAIN/s: Hexapeptide transferase, conserved site (InterPro:IPR018357), Serine O-acetyltransferase (InterPro:IPR005881), Trimeric LpxA-like (InterPro:IPR011004), Serine acetyltransferase, N-terminal (InterPro:IPR010493); BEST Arabidopsis thaliana protein match is: Trimeric LpxA-like enzymes superfamily protein (TAIR:AT2G17640.1); Has 22944 Blast hits to 22937 proteins in 2578 species: Archae - 362; Bacteria - 17118; Metazoa - 7; Fungi - 225; Plants - 280; Viruses - 18; Other Eukaryotes - 4934 (source: NCBI BLink)."</t>
  </si>
  <si>
    <t>chromatin remodeling 42 (CHR42); FUNCTIONS IN: helicase activity, DNA binding, ATP binding, nucleic acid binding; EXPRESSED IN: shoot apex, embryo, flower, seed; EXPRESSED DURING: F mature embryo stage, petal differentiation and expansion stage, E expanded cotyledon stage, D bilateral stage; CONTAINS InterPro DOMAIN/s: DEAD-like helicase, N-terminal (InterPro:IPR014001), DNA/RNA helicase, C-terminal (InterPro:IPR001650), Helicase, superfamily 1/2, ATP-binding domain (InterPro:IPR014021), SNF2-related (InterPro:IPR000330); BEST Arabidopsis thaliana protein match is: chromatin remodeling 38 (TAIR:AT3G42670.1); Has 13786 Blast hits to 12302 proteins in 1638 species: Archae - 85; Bacteria - 4157; Metazoa - 3202; Fungi - 3141; Plants - 1285; Viruses - 57; Other Eukaryotes - 1859 (source: NCBI BLink)."</t>
  </si>
  <si>
    <t>ATP binding microtubule motor family protein; FUNCTIONS IN: microtubule motor activity, ATP binding; INVOLVED IN: microtubule-based movement; LOCATED IN: chloroplast; EXPRESSED IN: 19 plant structures; EXPRESSED DURING: 9 growth stages; CONTAINS InterPro DOMAIN/s: Kinesin, motor region, conserved site (InterPro:IPR019821), Kinesin, motor domain (InterPro:IPR001752); BEST Arabidopsis thaliana protein match is: P-loop containing nucleoside triphosphate hydrolases superfamily protein (TAIR:AT3G45850.2); Has 44433 Blast hits to 32365 proteins in 1868 species: Archae - 445; Bacteria - 6202; Metazoa - 19487; Fungi - 4140; Plants - 3247; Viruses - 113; Other Eukaryotes - 10799 (source: NCBI BLink)."</t>
  </si>
  <si>
    <t>MONOPTEROS (MP); FUNCTIONS IN: sequence-specific DNA binding transcription factor activity, promoter binding; INVOLVED IN: in 8 processes; LOCATED IN: nucleus, membrane; EXPRESSED IN: 21 plant structures; EXPRESSED DURING: 11 growth stages; CONTAINS InterPro DOMAIN/s: Aux/IAA-ARF-dimerisation (InterPro:IPR011525), Transcriptional factor B3 (InterPro:IPR003340), AUX/IAA protein (InterPro:IPR003311), Auxin response factor (InterPro:IPR010525); BEST Arabidopsis thaliana protein match is: auxin response factor 19 (TAIR:AT1G19220.1); Has 2568 Blast hits to 2208 proteins in 92 species: Archae - 0; Bacteria - 11; Metazoa - 4; Fungi - 3; Plants - 2536; Viruses - 0; Other Eukaryotes - 14 (source: NCBI BLink)."</t>
  </si>
  <si>
    <t>phosphoesterase; FUNCTIONS IN: DNA binding, catalytic activity, zinc ion binding; EXPRESSED IN: 24 plant structures; EXPRESSED DURING: 15 growth stages; CONTAINS InterPro DOMAIN/s: HAD-superfamily hydrolase, subfamily IIIA (InterPro:IPR006549), Polynucleotide kinase 3 phosphatase, central region (InterPro:IPR013954), Zinc finger, PARP-type (InterPro:IPR001510), Polynucleotide kinase 3, phosphatase (InterPro:IPR015636), DNA 3-phosphatase (InterPro:IPR006551); BEST Arabidopsis thaliana protein match is: poly(ADP-ribose) polymerase 2 (TAIR:AT2G31320.1); Has 2061 Blast hits to 1425 proteins in 265 species: Archae - 2; Bacteria - 49; Metazoa - 943; Fungi - 202; Plants - 219; Viruses - 45; Other Eukaryotes - 601 (source: NCBI BLink)."</t>
  </si>
  <si>
    <t>photosystem I subunit G (PSAG); FUNCTIONS IN: molecular_function unknown; INVOLVED IN: photosynthetic NADP+ reduction, photosystem I stabilization, protein stabilization, photosynthetic electron transport in photosystem I, photosynthesis; LOCATED IN: in 7 components; EXPRESSED IN: 24 plant structures; EXPRESSED DURING: 14 growth stages; CONTAINS InterPro DOMAIN/s: Photosystem I reaction centre, PsaG, plant (InterPro:IPR017494), Photosystem I PsaG/PsaK protein (InterPro:IPR000549), Photosystem I reaction centre, PsaG/PsaK, plant (InterPro:IPR016370); Has 117 Blast hits to 117 proteins in 27 species: Archae - 0; Bacteria - 0; Metazoa - 0; Fungi - 0; Plants - 117; Viruses - 0; Other Eukaryotes - 0 (source: NCBI BLink)."</t>
  </si>
  <si>
    <t>FAD-binding Berberine family protein; FUNCTIONS IN: electron carrier activity, oxidoreductase activity, FAD binding, catalytic activity; LOCATED IN: endomembrane system; EXPRESSED IN: stem, stamen; EXPRESSED DURING: 4 anthesis; CONTAINS InterPro DOMAIN/s: FAD-binding, type 2 (InterPro:IPR016166), Berberine/berberine-like (InterPro:IPR012951), FAD linked oxidase, N-terminal (InterPro:IPR006094); BEST Arabidopsis thaliana protein match is: FAD-binding Berberine family protein (TAIR:AT1G26380.1); Has 4265 Blast hits to 4053 proteins in 603 species: Archae - 34; Bacteria - 1861; Metazoa - 0; Fungi - 1585; Plants - 662; Viruses - 0; Other Eukaryotes - 123 (source: NCBI BLink)."</t>
  </si>
  <si>
    <t>RING-H2 finger B1A (RHB1A); FUNCTIONS IN: zinc ion binding; INVOLVED IN: N-terminal protein myristoylation; EXPRESSED IN: 22 plant structures; EXPRESSED DURING: 13 growth stages; CONTAINS InterPro DOMAIN/s: Zinc finger, RING-type (InterPro:IPR001841), Zinc finger, C3HC4 RING-type (InterPro:IPR018957); BEST Arabidopsis thaliana protein match is: RING/U-box superfamily protein (TAIR:AT5G41350.1); Has 5425 Blast hits to 5419 proteins in 245 species: Archae - 0; Bacteria - 0; Metazoa - 1535; Fungi - 417; Plants - 2568; Viruses - 6; Other Eukaryotes - 899 (source: NCBI BLink)."</t>
  </si>
  <si>
    <t>EF-TU receptor (EFR); FUNCTIONS IN: protein serine/threonine kinase activity, transmembrane receptor protein kinase activity, kinase activity, ATP binding; INVOLVED IN: in 7 processes; LOCATED IN: endomembrane system; EXPRESSED IN: 14 plant structures; EXPRESSED DURING: 11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(TAIR:AT3G47090.1); Has 211073 Blast hits to 132033 proteins in 4602 species: Archae - 167; Bacteria - 19808; Metazoa - 69159; Fungi - 9873; Plants - 87247; Viruses - 333; Other Eukaryotes - 24486 (source: NCBI BLink)."</t>
  </si>
  <si>
    <t>glutamine synthetase 2 (GS2); FUNCTIONS IN: glutamate-ammonia ligase activity; INVOLVED IN: in 8 processes; LOCATED IN: in 9 components; EXPRESSED IN: 25 plant structures; EXPRESSED DURING: 14 growth stages; CONTAINS InterPro DOMAIN/s: Glutamine synthetase, catalytic domain (InterPro:IPR008146), Glutamine synthetase, beta-Grasp (InterPro:IPR008147), Glutamine synthetase/guanido kinase, catalytic domain (InterPro:IPR014746); BEST Arabidopsis thaliana protein match is: glutamine synthase clone F11 (TAIR:AT1G66200.1); Has 1807 Blast hits to 1807 proteins in 277 species: Archae - 0; Bacteria - 0; Metazoa - 736; Fungi - 347; Plants - 385; Viruses - 0; Other Eukaryotes - 339 (source: NCBI BLink)."</t>
  </si>
  <si>
    <t>PHABULOSA (PHB); CONTAINS InterPro DOMAIN/s: Homeobox (InterPro:IPR001356), Homeodomain-like (InterPro:IPR009057), Lipid-binding START (InterPro:IPR002913), MEKHLA (InterPro:IPR013978), Homeodomain-related (InterPro:IPR012287); BEST Arabidopsis thaliana protein match is: Homeobox-leucine zipper family protein / lipid-binding START domain-containing protein (TAIR:AT1G30490.1); Has 3393 Blast hits to 3288 proteins in 275 species: Archae - 0; Bacteria - 20; Metazoa - 905; Fungi - 114; Plants - 2320; Viruses - 0; Other Eukaryotes - 34 (source: NCBI BLink)."</t>
  </si>
  <si>
    <t>MLP-like protein 43 (MLP43); FUNCTIONS IN: molecular_function unknown; INVOLVED IN: response to biotic stimulus, defense response; LOCATED IN: chloroplast; EXPRESSED IN: 17 plant structures; EXPRESSED DURING: 10 growth stages; CONTAINS InterPro DOMAIN/s: Bet v I allergen (InterPro:IPR000916); BEST Arabidopsis thaliana protein match is: MLP-like protein 28 (TAIR:AT1G70830.5); Has 440 Blast hits to 408 proteins in 49 species: Archae - 0; Bacteria - 0; Metazoa - 0; Fungi - 0; Plants - 440; Viruses - 0; Other Eukaryotes - 0 (source: NCBI BLink)."</t>
  </si>
  <si>
    <t>SUPPRESSOR OF K+ TRANSPORT GROWTH DEFECT1 (SKD1); FUNCTIONS IN: nucleoside-triphosphatase activity, nucleotide binding, ATP binding; INVOLVED IN: vesicle-mediated transport, endosome organization; LOCATED IN: cytoplasm, multivesicular body; EXPRESSED IN: 24 plant structures; EXPRESSED DURING: 15 growth stages; CONTAINS InterPro DOMAIN/s: ATPase, AAA+ type, core (InterPro:IPR003593), ATPase, AAA-type, core (InterPro:IPR003959), ATPase, AAA-type, conserved site (InterPro:IPR003960), Vps4 oligomerisation, C-terminal (InterPro:IPR015415), MIT (InterPro:IPR007330); BEST Arabidopsis thaliana protein match is: P-loop containing nucleoside triphosphate hydrolases superfamily protein (TAIR:AT1G80350.1); Has 30691 Blast hits to 28172 proteins in 3117 species: Archae - 1476; Bacteria - 10868; Metazoa - 5113; Fungi - 3519; Plants - 2854; Viruses - 27; Other Eukaryotes - 6834 (source: NCBI BLink)."</t>
  </si>
  <si>
    <t>RING/U-box superfamily protein; FUNCTIONS IN: zinc ion binding; CONTAINS InterPro DOMAIN/s: Zinc finger, RING-type (InterPro:IPR001841), Zinc finger, C3HC4 RING-type (InterPro:IPR018957); BEST Arabidopsis thaliana protein match is: RING/U-box superfamily protein (TAIR:AT3G61550.1); Has 8150 Blast hits to 8125 proteins in 272 species: Archae - 0; Bacteria - 0; Metazoa - 1983; Fungi - 463; Plants - 4772; Viruses - 48; Other Eukaryotes - 884 (source: NCBI BLink)."</t>
  </si>
  <si>
    <t>1-amino-cyclopropane-1-carboxylate synthase 8 (ACS8); CONTAINS InterPro DOMAIN/s: 1-aminocyclopropane-1-carboxylate synthase (InterPro:IPR001176), Pyridoxal phosphate-dependent transferase, major domain (InterPro:IPR015424), Aminotransferase, class I/classII (InterPro:IPR004839), Aminotransferases, class-I, pyridoxal-phosphate-binding site (InterPro:IPR004838), Pyridoxal phosphate-dependent transferase, major region, subdomain 2 (InterPro:IPR015422), Pyridoxal phosphate-dependent transferase, major region, subdomain 1 (InterPro:IPR015421); BEST Arabidopsis thaliana protein match is: 1-aminocyclopropane-1-carboxylate synthase 4 (TAIR:AT2G22810.1); Has 32273 Blast hits to 32271 proteins in 2940 species: Archae - 857; Bacteria - 22542; Metazoa - 664; Fungi - 765; Plants - 1331; Viruses - 0; Other Eukaryotes - 6114 (source: NCBI BLink)."</t>
  </si>
  <si>
    <t>RNA-binding (RRM/RBD/RNP motifs) family protein; FUNCTIONS IN: RNA binding, nucleotide binding, nucleic acid binding; INVOLVED IN: biological_process unknown; LOCATED IN: cellular_component unknown; EXPRESSED IN: 17 plant structures; EXPRESSED DURING: 14 growth stages; CONTAINS InterPro DOMAIN/s: RNA recognition motif, RNP-1 (InterPro:IPR000504), Ribonucleoprotein, BRUNO-like (InterPro:IPR015903), Paraneoplastic encephalomyelitis antigen (InterPro:IPR002343), Nucleotide-binding, alpha-beta plait (InterPro:IPR012677); BEST Arabidopsis thaliana protein match is: RNA-binding protein-defense related 1 (TAIR:AT4G03110.1); Has 28459 Blast hits to 16672 proteins in 823 species: Archae - 14; Bacteria - 1483; Metazoa - 15787; Fungi - 3162; Plants - 5005; Viruses - 0; Other Eukaryotes - 3008 (source: NCBI BLink)."</t>
  </si>
  <si>
    <t>alpha/beta-Hydrolases superfamily protein; FUNCTIONS IN: lipase activity; INVOLVED IN: glycerol biosynthetic process, lipid metabolic process; EXPRESSED IN: 23 plant structures; EXPRESSED DURING: 13 growth stages; CONTAINS InterPro DOMAIN/s: AB-hydrolase-associated lipase region (InterPro:IPR006693); BEST Arabidopsis thaliana protein match is: alpha/beta-Hydrolases superfamily protein (TAIR:AT1G73920.1); Has 1698 Blast hits to 1679 proteins in 187 species: Archae - 0; Bacteria - 0; Metazoa - 1170; Fungi - 262; Plants - 165; Viruses - 0; Other Eukaryotes - 101 (source: NCBI BLink)."</t>
  </si>
  <si>
    <t>Protein kinase superfamily protein; FUNCTIONS IN: kinase activity; INVOLVED IN: protein amino acid phosphorylation; LOCATED IN: plasma membrane, nucleus; EXPRESSED IN: 19 plant structures; EXPRESSED DURING: 11 growth stages; CONTAINS InterPro DOMAIN/s: Protein kinase, catalytic domain (InterPro:IPR000719), Serine/threonine-protein kinase domain (InterPro:IPR002290), Tyrosine-protein kinase, catalytic domain (InterPro:IPR020635), Serine/threonine-protein kinase-like domain (InterPro:IPR017442), Serine/threonine-protein kinase, active site (InterPro:IPR008271), Protein kinase-like domain (InterPro:IPR011009); BEST Arabidopsis thaliana protein match is: D6 protein kinase like 2 (TAIR:AT5G47750.1); Has 114332 Blast hits to 86906 proteins in 3497 species: Archae - 36; Bacteria - 13769; Metazoa - 45842; Fungi - 12821; Plants - 20261; Viruses - 350; Other Eukaryotes - 21253 (source: NCBI BLink)."</t>
  </si>
  <si>
    <t>Uncharacterised protein family (UPF0497); CONTAINS InterPro DOMAIN/s: Uncharacterised protein family UPF0497, trans-membrane plant (InterPro:IPR006702), Uncharacterised protein family UPF0497, trans-membrane plant subgroup (InterPro:IPR006459); BEST Arabidopsis thaliana protein match is: Uncharacterised protein family (UPF0497) (TAIR:AT2G38480.1); Has 361 Blast hits to 361 proteins in 18 species: Archae - 0; Bacteria - 0; Metazoa - 0; Fungi - 0; Plants - 361; Viruses - 0; Other Eukaryotes - 0 (source: NCBI BLink)."</t>
  </si>
  <si>
    <t>Lateral Suppressor (LAS); FUNCTIONS IN: sequence-specific DNA binding transcription factor activity; INVOLVED IN: secondary shoot formation, regulation of transcription; LOCATED IN: chloroplast; EXPRESSED IN: 8 plant structures; EXPRESSED DURING: petal differentiation and expansion stage, E expanded cotyledon stage, D bilateral stage; CONTAINS InterPro DOMAIN/s: Transcription factor GRAS (InterPro:IPR005202); BEST Arabidopsis thaliana protein match is: RGA-like 2 (TAIR:AT3G03450.1); Has 2438 Blast hits to 2402 proteins in 286 species: Archae - 0; Bacteria - 4; Metazoa - 0; Fungi - 4; Plants - 2430; Viruses - 0; Other Eukaryotes - 0 (source: NCBI BLink)."</t>
  </si>
  <si>
    <t>RAC-like GTP binding protein 5 (ARAC5); CONTAINS InterPro DOMAIN/s: Ras GTPase (InterPro:IPR001806), Small GTP-binding protein (InterPro:IPR005225), Ras (InterPro:IPR013753), Small GTPase, Rho type (InterPro:IPR003578); BEST Arabidopsis thaliana protein match is: RHO-related protein from plants 2 (TAIR:AT1G20090.1); Has 24632 Blast hits to 24606 proteins in 682 species: Archae - 9; Bacteria - 69; Metazoa - 12688; Fungi - 3833; Plants - 2700; Viruses - 20; Other Eukaryotes - 5313 (source: NCBI BLink)."</t>
  </si>
  <si>
    <t>diacylglycerol kinase 5 (DGK5); FUNCTIONS IN: diacylglycerol kinase activity; INVOLVED IN: activation of protein kinase C activity by G-protein coupled receptor protein signaling pathway; LOCATED IN: cellular_component unknown; EXPRESSED IN: 25 plant structures; EXPRESSED DURING: 15 growth stages; CONTAINS InterPro DOMAIN/s: Diacylglycerol kinase, catalytic domain (InterPro:IPR001206), Diacylglycerol kinase, accessory domain (InterPro:IPR000756), Diacylglycerol kinase, plant (InterPro:IPR016961); BEST Arabidopsis thaliana protein match is: diacylglycerol kinase 6 (TAIR:AT4G28130.1); Has 1420 Blast hits to 1230 proteins in 133 species: Archae - 0; Bacteria - 7; Metazoa - 997; Fungi - 0; Plants - 260; Viruses - 0; Other Eukaryotes - 156 (source: NCBI BLink)."</t>
  </si>
  <si>
    <t>Chloroplast-targeted copper chaperone protein; FUNCTIONS IN: copper ion binding, metal ion binding; INVOLVED IN: copper ion transport, metal ion transport; LOCATED IN: chloroplast; EXPRESSED IN: 21 plant structures; EXPRESSED DURING: 13 growth stages; CONTAINS InterPro DOMAIN/s: Heavy metal transport/detoxification protein (InterPro:IPR006121), Copper chaperone, chloroplast-targeted, predicted (InterPro:IPR016578); BEST Arabidopsis thaliana protein match is: Chloroplast-targeted copper chaperone protein (TAIR:AT3G53530.1); Has 1827 Blast hits to 1203 proteins in 102 species: Archae - 0; Bacteria - 68; Metazoa - 145; Fungi - 15; Plants - 1082; Viruses - 0; Other Eukaryotes - 517 (source: NCBI BLink)."</t>
  </si>
  <si>
    <t>Phosphotyrosine protein phosphatases superfamily protein; FUNCTIONS IN: phosphatase activity, protein tyrosine phosphatase activity, catalytic activity; INVOLVED IN: dephosphorylation; LOCATED IN: cellular_component unknown; CONTAINS InterPro DOMAIN/s: Protein-tyrosine phosphatase, active site (InterPro:IPR016130), Dual-specific/protein-tyrosine phosphatase, conserved region (InterPro:IPR000387), Protein-tyrosine phosphatase, dual specificity phosphatase, eukaryotic (InterPro:IPR020428), Protein-tyrosine phosphatase, SIW14-like (InterPro:IPR004861); BEST Arabidopsis thaliana protein match is: Phosphotyrosine protein phosphatases superfamily protein (TAIR:AT1G05000.2); Has 35333 Blast hits to 34131 proteins in 2444 species: Archae - 798; Bacteria - 22429; Metazoa - 974; Fungi - 991; Plants - 531; Viruses - 0; Other Eukaryotes - 9610 (source: NCBI BLink)."</t>
  </si>
  <si>
    <t>exocyst subunit exo70 family protein H4 (EXO70H4); INVOLVED IN: exocytosis, vesicle docking involved in exocytosis; LOCATED IN: exocyst; EXPRESSED IN: stem, sperm cell, stamen, pollen tube; EXPRESSED DURING: 4 anthesis; CONTAINS InterPro DOMAIN/s: Exo70 exocyst complex subunit (InterPro:IPR004140); BEST Arabidopsis thaliana protein match is: exocyst subunit exo70 family protein H3 (TAIR:AT3G09530.1); Has 837 Blast hits to 827 proteins in 111 species: Archae - 0; Bacteria - 0; Metazoa - 132; Fungi - 71; Plants - 622; Viruses - 0; Other Eukaryotes - 12 (source: NCBI BLink)."</t>
  </si>
  <si>
    <t>UDP-Glycosyltransferase superfamily protein; FUNCTIONS IN: UDP-glycosyltransferase activity, transferase activity, transferring glycosyl groups; INVOLVED IN: metabolic process; EXPRESSED IN: root; CONTAINS InterPro DOMAIN/s: UDP-glucuronosyl/UDP-glucosyltransferase (InterPro:IPR002213); BEST Arabidopsis thaliana protein match is: UDP-Glycosyltransferase superfamily protein (TAIR:AT3G46680.1); Has 7564 Blast hits to 7513 proteins in 424 species: Archae - 0; Bacteria - 384; Metazoa - 2020; Fungi - 23; Plants - 5006; Viruses - 70; Other Eukaryotes - 61 (source: NCBI BLink)."</t>
  </si>
  <si>
    <t>WRKY DNA-binding protein 69 (WRKY69); FUNCTIONS IN: sequence-specific DNA binding transcription factor activity; INVOLVED IN: regulation of transcription, DNA-dependent, regulation of transcription; EXPRESSED IN: 16 plant structures; EXPRESSED DURING: 7 growth stages; CONTAINS InterPro DOMAIN/s: DNA-binding WRKY (InterPro:IPR003657); BEST Arabidopsis thaliana protein match is: WRKY DNA-binding protein 65 (TAIR:AT1G29280.1); Has 3301 Blast hits to 2851 proteins in 185 species: Archae - 0; Bacteria - 0; Metazoa - 0; Fungi - 0; Plants - 3287; Viruses - 0; Other Eukaryotes - 14 (source: NCBI BLink)."</t>
  </si>
  <si>
    <t>Plant protein of unknown function (DUF827); FUNCTIONS IN: molecular_function unknown; INVOLVED IN: biological_process unknown; LOCATED IN: plasma membrane; EXPRESSED IN: 22 plant structures; EXPRESSED DURING: 13 growth stages; CONTAINS InterPro DOMAIN/s: Protein of unknown function DUF827, plant (InterPro:IPR008545); BEST Arabidopsis thaliana protein match is: Plant protein of unknown function (DUF827) (TAIR:AT1G12150.1); Has 1807 Blast hits to 1807 proteins in 277 species: Archae - 0; Bacteria - 0; Metazoa - 736; Fungi - 347; Plants - 385; Viruses - 0; Other Eukaryotes - 339 (source: NCBI BLink)."</t>
  </si>
  <si>
    <t>allene oxide cyclase 2 (AOC2); FUNCTIONS IN: allene-oxide cyclase activity; INVOLVED IN: response to salt stress, response to cold, jasmonic acid biosynthetic process; LOCATED IN: chloroplast thylakoid membrane, stromule, chloroplast stroma, chloroplast, chloroplast envelope; EXPRESSED IN: cotyledon, leaf; EXPRESSED DURING: seedling growth, 4 leaf senescence stage; CONTAINS InterPro DOMAIN/s: Allene oxide cyclase (InterPro:IPR009410); BEST Arabidopsis thaliana protein match is: allene oxide cyclase 1 (TAIR:AT3G25760.1); Has 202 Blast hits to 202 proteins in 32 species: Archae - 0; Bacteria - 4; Metazoa - 0; Fungi - 0; Plants - 198; Viruses - 0; Other Eukaryotes - 0 (source: NCBI BLink)."</t>
  </si>
  <si>
    <t>SIRANBP; FUNCTIONS IN: Ran GTPase binding; INVOLVED IN: intracellular transport, protein import into nucleus, translocation; LOCATED IN: cellular_component unknown; EXPRESSED IN: 23 plant structures; EXPRESSED DURING: 16 growth stages; CONTAINS InterPro DOMAIN/s: Ran binding protein 1 (InterPro:IPR000156), Pleckstrin homology-type (InterPro:IPR011993); BEST Arabidopsis thaliana protein match is: Pleckstrin homology (PH) domain superfamily protein (TAIR:AT2G30060.1); Has 2132 Blast hits to 1580 proteins in 275 species: Archae - 9; Bacteria - 76; Metazoa - 1014; Fungi - 369; Plants - 163; Viruses - 39; Other Eukaryotes - 462 (source: NCBI BLink)."</t>
  </si>
  <si>
    <t>cyclin p3;2 (CYCP3;2); CONTAINS InterPro DOMAIN/s: Negative regulatory factor PREG (InterPro:IPR012389), Cyclin-like (InterPro:IPR011028), Cyclin-related 2 (InterPro:IPR013922); BEST Arabidopsis thaliana protein match is: cyclin p3;1 (TAIR:AT2G45080.1); Has 1360 Blast hits to 1354 proteins in 218 species: Archae - 0; Bacteria - 18; Metazoa - 236; Fungi - 630; Plants - 217; Viruses - 0; Other Eukaryotes - 259 (source: NCBI BLink)."</t>
  </si>
  <si>
    <t>basic helix-loop-helix (bHLH) DNA-binding superfamily protein; FUNCTIONS IN: sequence-specific DNA binding transcription factor activity; INVOLVED IN: response to cytokinin stimulus, regulation of transcription; LOCATED IN: nucleus; EXPRESSED IN: 13 plant structures; EXPRESSED DURING: 8 growth stages; CONTAINS InterPro DOMAIN/s: Helix-loop-helix DNA-binding domain (InterPro:IPR001092), Helix-loop-helix DNA-binding (InterPro:IPR011598); BEST Arabidopsis thaliana protein match is: BR enhanced expression 2 (TAIR:AT4G36540.2); Has 2065 Blast hits to 2057 proteins in 127 species: Archae - 0; Bacteria - 4; Metazoa - 84; Fungi - 45; Plants - 1914; Viruses - 0; Other Eukaryotes - 18 (source: NCBI BLink)."</t>
  </si>
  <si>
    <t>Peroxidase superfamily protein; FUNCTIONS IN: peroxidase activity, heme binding; INVOLVED IN: response to oxidative stress, oxidation reduction, response to nematode; LOCATED IN: cell wall;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(TAIR:AT2G18140.1); Has 4666 Blast hits to 4632 proteins in 286 species: Archae - 0; Bacteria - 4; Metazoa - 5; Fungi - 258; Plants - 4338; Viruses - 0; Other Eukaryotes - 61 (source: NCBI BLink)."</t>
  </si>
  <si>
    <t>Late embryogenesis abundant (LEA) hydroxyproline-rich glycoprotein family; FUNCTIONS IN: molecular_function unknown; INVOLVED IN: biological_process unknown; LOCATED IN: plasma membrane; EXPRESSED IN: 15 plant structures; EXPRESSED DURING: 7 growth stages; CONTAINS InterPro DOMAIN/s: Late embryogenesis abundant protein, group 2 (InterPro:IPR004864); BEST Arabidopsis thaliana protein match is: Late embryogenesis abundant (LEA) hydroxyproline-rich glycoprotein family (TAIR:AT1G64065.1); Has 262 Blast hits to 261 proteins in 18 species: Archae - 0; Bacteria - 0; Metazoa - 0; Fungi - 4; Plants - 258; Viruses - 0; Other Eukaryotes - 0 (source: NCBI BLink)."</t>
  </si>
  <si>
    <t>cystathionine beta-lyase (CBL); FUNCTIONS IN: cystathionine beta-lyase activity; INVOLVED IN: L-methionine biosynthetic process from L-homoserine via cystathionine; LOCATED IN: chloroplast; EXPRESSED IN: 23 plant structures; EXPRESSED DURING: 13 growth stages; CONTAINS InterPro DOMAIN/s: Pyridoxal phosphate-dependent transferase, major domain (InterPro:IPR015424), Cystathionine beta-lyase, eukaryotic (InterPro:IPR006238), Cys/Met metabolism, pyridoxal phosphate-dependent enzyme (InterPro:IPR000277), Pyridoxal phosphate-dependent transferase, major region, subdomain 2 (InterPro:IPR015422), Pyridoxal phosphate-dependent transferase, major region, subdomain 1 (InterPro:IPR015421); BEST Arabidopsis thaliana protein match is: Pyridoxal phosphate (PLP)-dependent transferases superfamily protein (TAIR:AT3G01120.1); Has 21174 Blast hits to 21168 proteins in 2454 species: Archae - 221; Bacteria - 12373; Metazoa - 223; Fungi - 823; Plants - 274; Viruses - 1; Other Eukaryotes - 7259 (source: NCBI BLink)."</t>
  </si>
  <si>
    <t>Plant calmodulin-binding protein-related; CONTAINS InterPro DOMAIN/s: Calmodulin-binding protein, plant (InterPro:IPR012417); BEST Arabidopsis thaliana protein match is: Plant calmodulin-binding protein-related (TAIR:AT5G39380.1); Has 2981 Blast hits to 2520 proteins in 284 species: Archae - 2; Bacteria - 98; Metazoa - 1113; Fungi - 263; Plants - 238; Viruses - 17; Other Eukaryotes - 1250 (source: NCBI BLink)."</t>
  </si>
  <si>
    <t>Peptidase S24/S26A/S26B/S26C family protein; FUNCTIONS IN: serine-type peptidase activity, peptidase activity; INVOLVED IN: proteolysis; LOCATED IN: integral to membrane, membrane; EXPRESSED IN: male gametophyte, pollen tube; EXPRESSED DURING: L mature pollen stage; CONTAINS InterPro DOMAIN/s: Peptidase S24/S26A/S26B/S26C, beta-ribbon domain (InterPro:IPR011056), Peptidase S24/S26A/S26B/S26C (InterPro:IPR015927), Peptidase S26A, signal peptidase I, conserved site (InterPro:IPR019758), Peptidase S26, conserved region (InterPro:IPR019533), Peptidase S26A, signal peptidase I (InterPro:IPR000223), Peptidase S26A, signal peptidase I, serine active site (InterPro:IPR019756); BEST Arabidopsis thaliana protein match is: thylakoid processing peptide (TAIR:AT2G30440.1); Has 9578 Blast hits to 9341 proteins in 2371 species: Archae - 0; Bacteria - 7160; Metazoa - 214; Fungi - 105; Plants - 244; Viruses - 0; Other Eukaryotes - 1855 (source: NCBI BLink)."</t>
  </si>
  <si>
    <t>copia-like retrotransposon family, has a 4.3e-45 P-value blast match to GB:CAA32025 ORF (Ty1_Copia-element) (Nicotiana tabacum)GB:CAA32025 ORF (Ty1_Copia-element) (Nicotiana tabacum)"</t>
  </si>
  <si>
    <t>Protein phosphatase 2C family protein; FUNCTIONS IN: protein serine/threonine phosphatase activity, catalytic activity; INVOLVED IN: biological_process unknown; LOCATED IN: nucleus, cytoplasm; EXPRESSED IN: 12 plant structures; EXPRESSED DURING: 6 growth stages; CONTAINS InterPro DOMAIN/s: Protein phosphatase 2C-related (InterPro:IPR001932), Protein phosphatase 2C, N-terminal (InterPro:IPR014045), Protein phosphatase 2C (InterPro:IPR015655); BEST Arabidopsis thaliana protein match is: Protein phosphatase 2C family protein (TAIR:AT5G27930.2); Has 35333 Blast hits to 34131 proteins in 2444 species: Archae - 798; Bacteria - 22429; Metazoa - 974; Fungi - 991; Plants - 531; Viruses - 0; Other Eukaryotes - 9610 (source: NCBI BLink)."</t>
  </si>
  <si>
    <t>26S proteasome regulatory complex, non-ATPase subcomplex, Rpn2/Psmd1 subunit; FUNCTIONS IN: enzyme regulator activity, binding; INVOLVED IN: protein catabolic process, ubiquitin-dependent protein catabolic process; LOCATED IN: proteasome regulatory particle, base subcomplex, proteasome complex, nucleus, plasma membrane; EXPRESSED IN: 23 plant structures; EXPRESSED DURING: 13 growth stages; CONTAINS InterPro DOMAIN/s: Armadillo-like helical (InterPro:IPR011989), Proteasome/cyclosome, regulatory subunit (InterPro:IPR002015), Armadillo-type fold (InterPro:IPR016024), 26S proteasome regulatory complex, non-ATPase subcomplex, Rpn2/Psmd1 subunit (InterPro:IPR016642); BEST Arabidopsis thaliana protein match is: 26S proteasome regulatory complex, non-ATPase subcomplex, Rpn2/Psmd1 subunit (TAIR:AT2G32730.1); Has 1171 Blast hits to 1071 proteins in 297 species: Archae - 14; Bacteria - 33; Metazoa - 390; Fungi - 382; Plants - 143; Viruses - 0; Other Eukaryotes - 209 (source: NCBI BLink)."</t>
  </si>
  <si>
    <t>ARM repeat superfamily protein; FUNCTIONS IN: ubiquitin-protein ligase activity, binding; INVOLVED IN: protein ubiquitination; LOCATED IN: ubiquitin ligase complex; EXPRESSED IN: 24 plant structures; EXPRESSED DURING: 15 growth stages; CONTAINS InterPro DOMAIN/s: U box domain (InterPro:IPR003613), Armadillo-like helical (InterPro:IPR011989), Armadillo (InterPro:IPR000225), Armadillo-type fold (InterPro:IPR016024); BEST Arabidopsis thaliana protein match is: ARM repeat superfamily protein (TAIR:AT1G24330.1); Has 3478 Blast hits to 3233 proteins in 245 species: Archae - 0; Bacteria - 16; Metazoa - 777; Fungi - 226; Plants - 2201; Viruses - 3; Other Eukaryotes - 255 (source: NCBI BLink)."</t>
  </si>
  <si>
    <t>FUNCTIONS IN: molecular_function unknown; INVOLVED IN: biological_process unknown; LOCATED IN: endomembrane system; EXPRESSED IN: root; CONTAINS InterPro DOMAIN/s: Protein of unknown function DUF642 (InterPro:IPR006946), Galactose-binding domain-like (InterPro:IPR008979); BEST Arabidopsis thaliana protein match is: Protein of unknown function, DUF642 (TAIR:AT2G41800.1); Has 306 Blast hits to 298 proteins in 21 species: Archae - 0; Bacteria - 4; Metazoa - 0; Fungi - 0; Plants - 302; Viruses - 0; Other Eukaryotes - 0 (source: NCBI BLink)."</t>
  </si>
  <si>
    <t>Quinone reductase family protein; FUNCTIONS IN: oxidoreductase activity, FMN binding; INVOLVED IN: negative regulation of transcription; LOCATED IN: plasma membrane; EXPRESSED IN: 21 plant structures; EXPRESSED DURING: 13 growth stages; CONTAINS InterPro DOMAIN/s: Flavoprotein WrbA (InterPro:IPR010089), NADPH-dependent FMN reductase (InterPro:IPR005025), Flavodoxin/nitric oxide synthase (InterPro:IPR008254); BEST Arabidopsis thaliana protein match is: flavodoxin-like quinone reductase 1 (TAIR:AT5G54500.1); Has 3487 Blast hits to 3484 proteins in 1099 species: Archae - 83; Bacteria - 2629; Metazoa - 2; Fungi - 274; Plants - 205; Viruses - 1; Other Eukaryotes - 293 (source: NCBI BLink)."</t>
  </si>
  <si>
    <t>glyceraldehyde-3-phosphate dehydrogenase C2 (GAPC2); FUNCTIONS IN: copper ion binding, glyceraldehyde-3-phosphate dehydrogenase activity, zinc ion binding; INVOLVED IN: response to oxidative stress, response to cadmium ion, gluconeogenesis, defense response to bacterium, glycolysis; LOCATED IN: in 8 components; EXPRESSED IN: 27 plant structures; EXPRESSED DURING: 15 growth stages; CONTAINS InterPro DOMAIN/s: Glyceraldehyde 3-phosphate dehydrogenase subfamily (InterPro:IPR000173), Glyceraldehyde 3-phosphate dehydrogenase family (InterPro:IPR020831), Glyceraldehyde-3-phosphate dehydrogenase, type I (InterPro:IPR006424), Glyceraldehyde 3-phosphate dehydrogenase, active site (InterPro:IPR020830), Glyceraldehyde 3-phosphate dehydrogenase, catalytic domain (InterPro:IPR020829), Glyceraldehyde 3-phosphate dehydrogenase, catalytic domain, subgroup (InterPro:IPR020832), Glyceraldehyde 3-phosphate dehydrogenase, NAD(P) binding domain (InterPro:IPR020828); BEST Arabidopsis thaliana protein match is: glyceraldehyde-3-phosphate dehydrogenase C subunit 1 (TAIR:AT3G04120.1); Has 25382 Blast hits to 25370 proteins in 6374 species: Archae - 87; Bacteria - 10988; Metazoa - 2357; Fungi - 2864; Plants - 3864; Viruses - 0; Other Eukaryotes - 5222 (source: NCBI BLink)."</t>
  </si>
  <si>
    <t>emp24/gp25L/p24 family/GOLD family protein; FUNCTIONS IN: protein transmembrane transporter activity; INVOLVED IN: intracellular protein transport, transport; LOCATED IN: endoplasmic reticulum, membrane; EXPRESSED IN: guard cell, callus; CONTAINS InterPro DOMAIN/s: GOLD (InterPro:IPR009038), emp24/gp25L/p24 (InterPro:IPR000348); BEST Arabidopsis thaliana protein match is: emp24/gp25L/p24 family/GOLD family protein (TAIR:AT1G26690.1); Has 1568 Blast hits to 1566 proteins in 238 species: Archae - 0; Bacteria - 0; Metazoa - 707; Fungi - 431; Plants - 276; Viruses - 0; Other Eukaryotes - 154 (source: NCBI BLink)."</t>
  </si>
  <si>
    <t>BEL1-like homeodomain 10 (BEL10); FUNCTIONS IN: DNA binding, sequence-specific DNA binding transcription factor activity; INVOLVED IN: regulation of transcription, DNA-dependent, regulation of transcription; LOCATED IN: nucleus; EXPRESSED IN: 20 plant structures; EXPRESSED DURING: 11 growth stages; CONTAINS InterPro DOMAIN/s: Homeobox (InterPro:IPR001356), Homeodomain-like (InterPro:IPR009057), POX (InterPro:IPR006563), Homeodomain-related (InterPro:IPR012287); BEST Arabidopsis thaliana protein match is: BEL1-like homeodomain 3 (TAIR:AT1G75410.2); Has 5190 Blast hits to 5190 proteins in 343 species: Archae - 0; Bacteria - 4; Metazoa - 2115; Fungi - 347; Plants - 2475; Viruses - 0; Other Eukaryotes - 249 (source: NCBI BLink)."</t>
  </si>
  <si>
    <t>winged-helix DNA-binding transcription factor family protein; FUNCTIONS IN: DNA binding; INVOLVED IN: nucleosome assembly; LOCATED IN: nucleus, nucleosome; EXPRESSED IN: 23 plant structures; EXPRESSED DURING: 15 growth stages; CONTAINS InterPro DOMAIN/s: Winged helix-turn-helix transcription repressor DNA-binding (InterPro:IPR011991), Histone H1/H5 (InterPro:IPR005818); BEST Arabidopsis thaliana protein match is: Homeodomain-like/winged-helix DNA-binding family protein (TAIR:AT1G72740.2); Has 393 Blast hits to 393 proteins in 50 species: Archae - 0; Bacteria - 0; Metazoa - 0; Fungi - 0; Plants - 391; Viruses - 0; Other Eukaryotes - 2 (source: NCBI BLink)."</t>
  </si>
  <si>
    <t>Peptidase C15, pyroglutamyl peptidase I-like; INVOLVED IN: proteolysis; LOCATED IN: cellular_component unknown; EXPRESSED IN: 24 plant structures; EXPRESSED DURING: 13 growth stages; CONTAINS InterPro DOMAIN/s: Peptidase C15, pyroglutamyl peptidase I (InterPro:IPR000816), Peptidase C15, pyroglutamyl peptidase I-like (InterPro:IPR016125); BEST Arabidopsis thaliana protein match is: Peptidase C15, pyroglutamyl peptidase I-like (TAIR:AT1G23440.1); Has 2025 Blast hits to 2024 proteins in 879 species: Archae - 113; Bacteria - 1588; Metazoa - 114; Fungi - 17; Plants - 100; Viruses - 0; Other Eukaryotes - 93 (source: NCBI BLink)."</t>
  </si>
  <si>
    <t>Plant invertase/pectin methylesterase inhibitor superfamily protein; FUNCTIONS IN: enzyme inhibitor activity, pectinesterase inhibitor activity, pectinesterase activity; INVOLVED IN: biological_process unknown; LOCATED IN: endomembrane system; EXPRESSED IN: 7 plant structures; EXPRESSED DURING: 4 anthesis, C globular stage, petal differentiation and expansion stage; CONTAINS InterPro DOMAIN/s: Pectinesterase inhibitor (InterPro:IPR006501); BEST Arabidopsis thaliana protein match is: Plant invertase/pectin methylesterase inhibitor superfamily protein (TAIR:AT1G23205.1); Has 807 Blast hits to 800 proteins in 40 species: Archae - 0; Bacteria - 0; Metazoa - 0; Fungi - 0; Plants - 807; Viruses - 0; Other Eukaryotes - 0 (source: NCBI BLink)."</t>
  </si>
  <si>
    <t>uvrB/uvrC motif-containing protein; FUNCTIONS IN: DNA binding, nuclease activity; INVOLVED IN: nucleotide-excision repair; LOCATED IN: chloroplast; EXPRESSED IN: 25 plant structures; EXPRESSED DURING: 15 growth stages; CONTAINS InterPro DOMAIN/s: Hemimethylated DNA-binding domain (InterPro:IPR011722), UvrB/UvrC protein (InterPro:IPR001943); Has 35333 Blast hits to 34131 proteins in 2444 species: Archae - 798; Bacteria - 22429; Metazoa - 974; Fungi - 991; Plants - 531; Viruses - 0; Other Eukaryotes - 9610 (source: NCBI BLink)."</t>
  </si>
  <si>
    <t>LJRHL1-like 1 (LRL1); FUNCTIONS IN: DNA binding, sequence-specific DNA binding transcription factor activity; INVOLVED IN: root hair cell development, regulation of transcription; LOCATED IN: nucleus; EXPRESSED IN: 8 plant structures; EXPRESSED DURING: 4 anthesis, petal differentiation and expansion stage; CONTAINS InterPro DOMAIN/s: Helix-loop-helix DNA-binding domain (InterPro:IPR001092), Helix-loop-helix DNA-binding (InterPro:IPR011598); BEST Arabidopsis thaliana protein match is: LJRHL1-like 2 (TAIR:AT4G30980.1); Has 3384 Blast hits to 3378 proteins in 167 species: Archae - 0; Bacteria - 0; Metazoa - 150; Fungi - 13; Plants - 3219; Viruses - 0; Other Eukaryotes - 2 (source: NCBI BLink)."</t>
  </si>
  <si>
    <t>3-ketoacyl-CoA synthase 11 (KCS11); FUNCTIONS IN: transferase activity, transferring acyl groups other than amino-acyl groups, catalytic activity; INVOLVED IN: response to cold, response to light stimulus, response to osmotic stress; LOCATED IN: membrane; EXPRESSED IN: 25 plant structures; EXPRESSED DURING: 13 growth stages; CONTAINS InterPro DOMAIN/s: Thiolase-like (InterPro:IPR016039), Very-long-chain 3-ketoacyl-CoA synthase (InterPro:IPR012392), 3-Oxoacyl-[acyl-carrier-protein (ACP)] synthase III C-terminal (InterPro:IPR013747), FAE1/Type III polyketide synthase-like protein (InterPro:IPR013601), Thiolase-like, subgroup (InterPro:IPR016038); BEST Arabidopsis thaliana protein match is: 3-ketoacyl-CoA synthase 2 (TAIR:AT1G04220.1); Has 3664 Blast hits to 3650 proteins in 908 species: Archae - 0; Bacteria - 1588; Metazoa - 0; Fungi - 2; Plants - 1914; Viruses - 0; Other Eukaryotes - 160 (source: NCBI BLink)."</t>
  </si>
  <si>
    <t>type one serine/threonine protein phosphatase 4 (TOPP4); CONTAINS InterPro DOMAIN/s: Metallophosphoesterase (InterPro:IPR004843), Serine/threonine-specific protein phosphatase/bis(5-nucleosyl)-tetraphosphatase (InterPro:IPR006186); BEST Arabidopsis thaliana protein match is: type one serine/threonine protein phosphatase 2 (TAIR:AT5G59160.3); Has 7176 Blast hits to 6978 proteins in 618 species: Archae - 78; Bacteria - 533; Metazoa - 2415; Fungi - 1410; Plants - 987; Viruses - 16; Other Eukaryotes - 1737 (source: NCBI BLink)."</t>
  </si>
  <si>
    <t>expressed protein, similar to GB:AAC72977 (Arabidopsis thaliana)"</t>
  </si>
  <si>
    <t>Haem oxygenase-like, multi-helical; CONTAINS InterPro DOMAIN/s: Haem oxygenase-like, multi-helical (InterPro:IPR016084), TENA/THI-4 protein/Coenzyme PQQ biosynthesis protein C (InterPro:IPR004305); Has 259 Blast hits to 259 proteins in 88 species: Archae - 23; Bacteria - 94; Metazoa - 0; Fungi - 34; Plants - 38; Viruses - 0; Other Eukaryotes - 70 (source: NCBI BLink)."</t>
  </si>
  <si>
    <t>cytochrome P450, family 71, subfamily B, polypeptide 3 (CYP71B3); FUNCTIONS IN: electron carrier activity, monooxygenase activity, iron ion binding, oxygen binding, heme binding; INVOLVED IN: oxidation reduction; EXPRESSED IN: 13 plant structures; EXPRESSED DURING: 9 growth stages; CONTAINS InterPro DOMAIN/s: Cytochrome P450 (InterPro:IPR001128), Cytochrome P450, E-class, group I (InterPro:IPR002401), Cytochrome P450, conserved site (InterPro:IPR017972); BEST Arabidopsis thaliana protein match is: cytochrome P450, family 71, subfamily B, polypeptide 24 (TAIR:AT3G26230.1); Has 33108 Blast hits to 32883 proteins in 1657 species: Archae - 48; Bacteria - 3236; Metazoa - 11836; Fungi - 7129; Plants - 9646; Viruses - 3; Other Eukaryotes - 1210 (source: NCBI BLink)."</t>
  </si>
  <si>
    <t>AT3G28200</t>
  </si>
  <si>
    <t>Peroxidase superfamily protein; FUNCTIONS IN: protein binding, peroxidase activity; INVOLVED IN: oxidation reduction, response to oxidative stress; LOCATED IN: plant-type cell wall; EXPRESSED IN: 22 plant structures; EXPRESSED DURING: 13 growth stages;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(TAIR:AT5G40150.1); Has 4870 Blast hits to 4847 proteins in 335 species: Archae - 0; Bacteria - 4; Metazoa - 4; Fungi - 481; Plants - 4306; Viruses - 0; Other Eukaryotes - 75 (source: NCBI BLink)."</t>
  </si>
  <si>
    <t>YABBY3 (YAB3); CONTAINS InterPro DOMAIN/s: High mobility group, superfamily (InterPro:IPR009071), YABBY protein (InterPro:IPR006780); BEST Arabidopsis thaliana protein match is: Plant-specific transcription factor YABBY family protein (TAIR:AT2G45190.1); Has 469 Blast hits to 469 proteins in 131 species: Archae - 0; Bacteria - 0; Metazoa - 4; Fungi - 6; Plants - 442; Viruses - 2; Other Eukaryotes - 15 (source: NCBI BLink)."</t>
  </si>
  <si>
    <t>beta-6 tubulin (TUB6); FUNCTIONS IN: structural constituent of cytoskeleton; INVOLVED IN: microtubule-based process, response to salt stress, response to cold; LOCATED IN: microtubule cytoskeleton, plasma membrane; EXPRESSED IN: 23 plant structures; EXPRESSED DURING: 13 growth stages; CONTAINS InterPro DOMAIN/s: Beta tubulin (InterPro:IPR002453), Tubulin (InterPro:IPR000217), Tubulin/FtsZ, GTPase domain (InterPro:IPR003008), Tubulin/FtsZ, N-terminal (InterPro:IPR019746), Tubulin/FtsZ, C-terminal (InterPro:IPR008280), Beta tubulin, autoregulation binding site (InterPro:IPR013838), Tubulin, conserved site (InterPro:IPR017975), Tubulin/FtsZ, 2-layer sandwich domain (InterPro:IPR018316); BEST Arabidopsis thaliana protein match is: tubulin beta chain 3 (TAIR:AT5G62700.1); Has 1807 Blast hits to 1807 proteins in 277 species: Archae - 0; Bacteria - 0; Metazoa - 736; Fungi - 347; Plants - 385; Viruses - 0; Other Eukaryotes - 339 (source: NCBI BLink)."</t>
  </si>
  <si>
    <t>NAC domain containing protein 88 (NAC088); FUNCTIONS IN: sequence-specific DNA binding transcription factor activity; INVOLVED IN: multicellular organismal development, regulation of transcription; LOCATED IN: cellular_component unknown; CONTAINS InterPro DOMAIN/s: No apical meristem (NAM) protein (InterPro:IPR003441); BEST Arabidopsis thaliana protein match is: NAC (No Apical Meristem) domain transcriptional regulator superfamily protein (TAIR:AT5G18037.1); Has 1807 Blast hits to 1807 proteins in 277 species: Archae - 0; Bacteria - 0; Metazoa - 736; Fungi - 347; Plants - 385; Viruses - 0; Other Eukaryotes - 339 (source: NCBI BLink)."</t>
  </si>
  <si>
    <t>Major facilitator superfamily protein; CONTAINS InterPro DOMAIN/s: Major facilitator superfamily, general substrate transporter (InterPro:IPR016196), Biopterin transport-related protein BT1 (InterPro:IPR004324); BEST Arabidopsis thaliana protein match is: Major facilitator superfamily protein (TAIR:AT5G25040.2); Has 1807 Blast hits to 1807 proteins in 277 species: Archae - 0; Bacteria - 0; Metazoa - 736; Fungi - 347; Plants - 385; Viruses - 0; Other Eukaryotes - 339 (source: NCBI BLink)."</t>
  </si>
  <si>
    <t>plant defensin 1.2C (PDF1.2c); FUNCTIONS IN: molecular_function unknown; INVOLVED IN: defense response; LOCATED IN: endomembrane system, cell wall; CONTAINS InterPro DOMAIN/s: Gamma thionin (InterPro:IPR008176), Knottin (InterPro:IPR003614); BEST Arabidopsis thaliana protein match is: plant defensin 1.3 (TAIR:AT2G26010.1); Has 191 Blast hits to 191 proteins in 44 species: Archae - 0; Bacteria - 0; Metazoa - 0; Fungi - 0; Plants - 190; Viruses - 0; Other Eukaryotes - 1 (source: NCBI BLink)."</t>
  </si>
  <si>
    <t>SGP1; FUNCTIONS IN: GTP binding; INVOLVED IN: small GTPase mediated signal transduction; LOCATED IN: intracellular; EXPRESSED IN: 29 plant structures; EXPRESSED DURING: 13 growth stages; CONTAINS InterPro DOMAIN/s: Ras GTPase (InterPro:IPR001806), Small GTP-binding protein (InterPro:IPR005225), Small GTPase (InterPro:IPR020851), Mitochondrial Rho-like (InterPro:IPR013684), GTPase, Tem1 (InterPro:IPR017231); BEST Arabidopsis thaliana protein match is: Ras-related small GTP-binding family protein (TAIR:AT3G21700.3); Has 1807 Blast hits to 1807 proteins in 277 species: Archae - 0; Bacteria - 0; Metazoa - 736; Fungi - 347; Plants - 385; Viruses - 0; Other Eukaryotes - 339 (source: NCBI BLink)."</t>
  </si>
  <si>
    <t>exocyst subunit exo70 family protein H7 (EXO70H7); INVOLVED IN: exocytosis, vesicle docking involved in exocytosis; LOCATED IN: cytosol, nucleus, exocyst; EXPRESSED IN: 22 plant structures; EXPRESSED DURING: 13 growth stages; CONTAINS InterPro DOMAIN/s: Exo70 exocyst complex subunit (InterPro:IPR004140); BEST Arabidopsis thaliana protein match is: exocyst subunit exo70 family protein H6 (TAIR:AT1G07725.1); Has 1807 Blast hits to 1807 proteins in 277 species: Archae - 0; Bacteria - 0; Metazoa - 736; Fungi - 347; Plants - 385; Viruses - 0; Other Eukaryotes - 339 (source: NCBI BLink)."</t>
  </si>
  <si>
    <t>FAD-binding Berberine family protein; FUNCTIONS IN: electron carrier activity, oxidoreductase activity, FAD binding, catalytic activity; INVOLVED IN: oxidation reduction; EXPRESSED IN: 6 plant structures; EXPRESSED DURING: LP.06 six leaves visible, LP.04 four leaves visible, LP.08 eight leaves visible; CONTAINS InterPro DOMAIN/s: FAD-binding, type 2 (InterPro:IPR016166), Oxygen oxidoreductase covalent FAD-binding site (InterPro:IPR006093), Berberine/berberine-like (InterPro:IPR012951), FAD linked oxidase, N-terminal (InterPro:IPR006094); BEST Arabidopsis thaliana protein match is: FAD-binding Berberine family protein (TAIR:AT5G44440.1); Has 4739 Blast hits to 4596 proteins in 725 species: Archae - 60; Bacteria - 2023; Metazoa - 34; Fungi - 1711; Plants - 692; Viruses - 0; Other Eukaryotes - 219 (source: NCBI BLink)."</t>
  </si>
  <si>
    <t>cytochrome P450, family 71, subfamily A, polypeptide 12 (CYP71A12); FUNCTIONS IN: electron carrier activity, monooxygenase activity, iron ion binding, oxygen binding, heme binding; INVOLVED IN: response to bacterium; LOCATED IN: endomembrane system; EXPRESSED IN: stem, stamen; EXPRESSED DURING: 4 anthesis; CONTAINS InterPro DOMAIN/s: Cytochrome P450 (InterPro:IPR001128), Cytochrome P450, conserved site (InterPro:IPR017972), Cytochrome P450, E-class, group I (InterPro:IPR002401); BEST Arabidopsis thaliana protein match is: cytochrome P450, family 71, subfamily A, polypeptide 13 (TAIR:AT2G30770.1); Has 34196 Blast hits to 33993 proteins in 1718 species: Archae - 48; Bacteria - 4046; Metazoa - 11921; Fungi - 7292; Plants - 9674; Viruses - 3; Other Eukaryotes - 1212 (source: NCBI BLink)."</t>
  </si>
  <si>
    <t>high mobility group A (HMGA); FUNCTIONS IN: DNA binding; INVOLVED IN: regulation of transcription, DNA-dependent, nucleosome assembly; LOCATED IN: cytosol, nuclear chromatin, nucleus; EXPRESSED IN: 19 plant structures; EXPRESSED DURING: 10 growth stages; CONTAINS InterPro DOMAIN/s: Winged helix-turn-helix transcription repressor DNA-binding (InterPro:IPR011991), A.T hook-like (InterPro:IPR020478), AT hook, DNA-binding motif (InterPro:IPR017956), High mobility group, HMG-I/HMG-Y (InterPro:IPR000116), Histone H1/H5 (InterPro:IPR005818); BEST Arabidopsis thaliana protein match is: winged-helix DNA-binding transcription factor family protein (TAIR:AT3G18035.1); Has 1377 Blast hits to 1228 proteins in 223 species: Archae - 0; Bacteria - 119; Metazoa - 428; Fungi - 179; Plants - 544; Viruses - 9; Other Eukaryotes - 98 (source: NCBI BLink)."</t>
  </si>
  <si>
    <t>glyceraldehyde 3-phosphate dehydrogenase A subunit (GAPA); FUNCTIONS IN: protein binding, glyceraldehyde-3-phosphate dehydrogenase activity; INVOLVED IN: in 6 processes; LOCATED IN: in 6 components; EXPRESSED IN: 26 plant structures; EXPRESSED DURING: 14 growth stages; CONTAINS InterPro DOMAIN/s: Glyceraldehyde 3-phosphate dehydrogenase subfamily (InterPro:IPR000173), Glyceraldehyde 3-phosphate dehydrogenase family (InterPro:IPR020831), Glyceraldehyde-3-phosphate dehydrogenase, type I (InterPro:IPR006424), Glyceraldehyde 3-phosphate dehydrogenase, active site (InterPro:IPR020830), Glyceraldehyde 3-phosphate dehydrogenase, catalytic domain (InterPro:IPR020829), Glyceraldehyde 3-phosphate dehydrogenase, catalytic domain, subgroup (InterPro:IPR020832), Glyceraldehyde 3-phosphate dehydrogenase, NAD(P) binding domain (InterPro:IPR020828); BEST Arabidopsis thaliana protein match is: glyceraldehyde 3-phosphate dehydrogenase A subunit 2 (TAIR:AT1G12900.1); Has 24893 Blast hits to 24884 proteins in 6192 species: Archae - 47; Bacteria - 10870; Metazoa - 2226; Fungi - 2780; Plants - 3758; Viruses - 0; Other Eukaryotes - 5212 (source: NCBI BLink)."</t>
  </si>
  <si>
    <t>emp24/gp25L/p24 family/GOLD family protein; FUNCTIONS IN: protein transmembrane transporter activity; INVOLVED IN: intracellular protein transport, transport; LOCATED IN: endomembrane system, integral to membrane, membrane; CONTAINS InterPro DOMAIN/s: GOLD (InterPro:IPR009038), emp24/gp25L/p24 (InterPro:IPR000348); BEST Arabidopsis thaliana protein match is: emp24/gp25L/p24 family/GOLD family protein (TAIR:AT1G57620.1); Has 1762 Blast hits to 1760 proteins in 238 species: Archae - 0; Bacteria - 0; Metazoa - 806; Fungi - 509; Plants - 239; Viruses - 0; Other Eukaryotes - 208 (source: NCBI BLink)."</t>
  </si>
  <si>
    <t>ARA-2; FUNCTIONS IN: GTP binding; INVOLVED IN: protein transport, small GTPase mediated signal transduction; LOCATED IN: plasma membrane; EXPRESSED IN: 22 plant structures; EXPRESSED DURING: 13 growth stages; CONTAINS InterPro DOMAIN/s: Ras GTPase (InterPro:IPR001806), Small GTP-binding protein (InterPro:IPR005225), Small GTPase (InterPro:IPR020851), Ras (InterPro:IPR013753), Ras small GTPase, Rab type (InterPro:IPR003579), Rab11-related (InterPro:IPR015595); BEST Arabidopsis thaliana protein match is: RAB GTPase homolog A1C (TAIR:AT5G45750.1); Has 26542 Blast hits to 26487 proteins in 734 species: Archae - 28; Bacteria - 140; Metazoa - 13950; Fungi - 3642; Plants - 2996; Viruses - 20; Other Eukaryotes - 5766 (source: NCBI BLink)."</t>
  </si>
  <si>
    <t>trehalose-phosphatase/synthase 7 (TPS7); FUNCTIONS IN: transferase activity, transferring glycosyl groups, trehalose-phosphatase activity; INVOLVED IN: trehalose biosynthetic process, metabolic process; EXPRESSED IN: 27 plant structures; EXPRESSED DURING: 15 growth stages; CONTAINS InterPro DOMAIN/s: HAD-superfamily hydrolase, subfamily IIB (InterPro:IPR006379), Glycosyl transferase, family 20 (InterPro:IPR001830), Trehalose-phosphatase (InterPro:IPR003337); BEST Arabidopsis thaliana protein match is: trehalose phosphatase/synthase 5 (TAIR:AT4G17770.1); Has 4234 Blast hits to 4163 proteins in 1008 species: Archae - 52; Bacteria - 2285; Metazoa - 161; Fungi - 658; Plants - 607; Viruses - 0; Other Eukaryotes - 471 (source: NCBI BLink)."</t>
  </si>
  <si>
    <t>aldehyde dehydrogenase 10A9 (ALDH10A9); FUNCTIONS IN: 3-chloroallyl aldehyde dehydrogenase activity, oxidoreductase activity; INVOLVED IN: oxidation reduction, glycine betaine biosynthetic process from choline, metabolic process; LOCATED IN: peroxisome; EXPRESSED IN: 23 plant structures; EXPRESSED DURING: 13 growth stages; CONTAINS InterPro DOMAIN/s: Aldehyde/histidinol dehydrogenase (InterPro:IPR016161), Aldehyde dehydrogenase (InterPro:IPR015590), Aldehyde dehydrogenase, N-terminal (InterPro:IPR016162), Aldehyde dehydrogenase, conserved site (InterPro:IPR016160); BEST Arabidopsis thaliana protein match is: aldehyde dehydrogenase 10A8 (TAIR:AT1G74920.1); Has 62829 Blast hits to 62511 proteins in 3057 species: Archae - 483; Bacteria - 36293; Metazoa - 2617; Fungi - 2126; Plants - 2053; Viruses - 0; Other Eukaryotes - 19257 (source: NCBI BLink)."</t>
  </si>
  <si>
    <t>AT3G43430</t>
  </si>
  <si>
    <t>RING/U-box superfamily protein; FUNCTIONS IN: zinc ion binding; EXPRESSED IN: 11 plant structures; EXPRESSED DURING: 4 anthesis, petal differentiation and expansion stage; CONTAINS InterPro DOMAIN/s: Zinc finger, RING-type (InterPro:IPR001841), Zinc finger, C3HC4 RING-type (InterPro:IPR018957); BEST Arabidopsis thaliana protein match is: RING/U-box superfamily protein (TAIR:AT5G20885.1); Has 6030 Blast hits to 6013 proteins in 252 species: Archae - 0; Bacteria - 0; Metazoa - 1395; Fungi - 381; Plants - 3597; Viruses - 16; Other Eukaryotes - 641 (source: NCBI BLink)."</t>
  </si>
  <si>
    <t>SNF7.2; INVOLVED IN: vesicle-mediated transport; LOCATED IN: ESCRT III complex, plasma membrane; EXPRESSED IN: 23 plant structures; EXPRESSED DURING: 15 growth stages; CONTAINS InterPro DOMAIN/s: Snf7 (InterPro:IPR005024); BEST Arabidopsis thaliana protein match is: SNF7 family protein (TAIR:AT4G29160.3); Has 1789 Blast hits to 1789 proteins in 248 species: Archae - 16; Bacteria - 15; Metazoa - 681; Fungi - 406; Plants - 433; Viruses - 0; Other Eukaryotes - 238 (source: NCBI BLink)."</t>
  </si>
  <si>
    <t>Nucleic acid-binding proteins superfamily; CONTAINS InterPro DOMAIN/s: Nucleic acid-binding, OB-fold-like (InterPro:IPR016027); Has 37 Blast hits to 37 proteins in 12 species: Archae - 0; Bacteria - 0; Metazoa - 2; Fungi - 0; Plants - 31; Viruses - 0; Other Eukaryotes - 4 (source: NCBI BLink)."</t>
  </si>
  <si>
    <t>purple acid phosphatase 18 (PAP18); FUNCTIONS IN: protein serine/threonine phosphatase activity, acid phosphatase activity; INVOLVED IN: biological_process unknown; LOCATED IN: endomembrane system; EXPRESSED IN: 24 plant structures; EXPRESSED DURING: 13 growth stages; CONTAINS InterPro DOMAIN/s: Metallophosphoesterase (InterPro:IPR004843), Purple acid phosphatase-like, N-terminal (InterPro:IPR008963); BEST Arabidopsis thaliana protein match is: purple acid phosphatase 22 (TAIR:AT3G52820.1); Has 2123 Blast hits to 2103 proteins in 464 species: Archae - 3; Bacteria - 774; Metazoa - 209; Fungi - 79; Plants - 766; Viruses - 0; Other Eukaryotes - 292 (source: NCBI BLink)."</t>
  </si>
  <si>
    <t>peroxin 6 (PEX6); FUNCTIONS IN: nucleoside-triphosphatase activity, ATPase activity, nucleotide binding, ATP binding; INVOLVED IN: protein import into peroxisome matrix, fatty acid beta-oxidation; EXPRESSED IN: 22 plant structures; EXPRESSED DURING: 13 growth stages; CONTAINS InterPro DOMAIN/s: ATPase, AAA-type, core (InterPro:IPR003959), ATPase, AAA+ type, core (InterPro:IPR003593), ATPase, AAA-type, conserved site (InterPro:IPR003960); BEST Arabidopsis thaliana protein match is: ATPase, AAA-type, CDC48 protein (TAIR:AT5G03340.1); Has 36036 Blast hits to 31766 proteins in 3165 species: Archae - 1626; Bacteria - 13920; Metazoa - 5344; Fungi - 4031; Plants - 3389; Viruses - 33; Other Eukaryotes - 7693 (source: NCBI BLink)."</t>
  </si>
  <si>
    <t>zinc transporter 12 precursor (ZIP12); FUNCTIONS IN: cation transmembrane transporter activity, metal ion transmembrane transporter activity; INVOLVED IN: cation transport; LOCATED IN: endomembrane system, integral to membrane, membrane; EXPRESSED IN: 20 plant structures; EXPRESSED DURING: 10 growth stages; CONTAINS InterPro DOMAIN/s: Zinc/iron permease, fungal/plant (InterPro:IPR004698), Zinc/iron permease (InterPro:IPR003689); BEST Arabidopsis thaliana protein match is: zinc transporter 1 precursor (TAIR:AT3G12750.1); Has 2095 Blast hits to 1976 proteins in 316 species: Archae - 2; Bacteria - 158; Metazoa - 583; Fungi - 630; Plants - 500; Viruses - 0; Other Eukaryotes - 222 (source: NCBI BLink)."</t>
  </si>
  <si>
    <t>F-box and associated interaction domains-containing protein;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(TAIR:AT2G43445.1); Has 1369 Blast hits to 1361 proteins in 40 species: Archae - 0; Bacteria - 0; Metazoa - 0; Fungi - 0; Plants - 1367; Viruses - 0; Other Eukaryotes - 2 (source: NCBI BLink)."</t>
  </si>
  <si>
    <t>photosystem II reaction center PSB28 protein (PSB28); FUNCTIONS IN: molecular_function unknown; INVOLVED IN: photosynthesis; LOCATED IN: thylakoid, chloroplast thylakoid membrane, photosystem II reaction center, chloroplast, chloroplast stroma; EXPRESSED IN: 22 plant structures; EXPRESSED DURING: 13 growth stages; CONTAINS InterPro DOMAIN/s: Photosystem II protein Psb28, class 1 (InterPro:IPR005610); Has 30201 Blast hits to 17322 proteins in 780 species: Archae - 12; Bacteria - 1396; Metazoa - 17338; Fungi - 3422; Plants - 5037; Viruses - 0; Other Eukaryotes - 2996 (source: NCBI BLink)."</t>
  </si>
  <si>
    <t>plasma membrane intrinsic protein 2 (PIP2B); FUNCTIONS IN: water channel activity; INVOLVED IN: response to water deprivation, response to salt stress, transport, water transport; LOCATED IN: plasma membrane, chloroplast, membrane; EXPRESSED IN: root, cultured cell, callus; EXPRESSED DURING: seedling growth; CONTAINS InterPro DOMAIN/s: Major intrinsic protein, conserved site (InterPro:IPR022357), Aquaporin (InterPro:IPR012269), Major intrinsic protein (InterPro:IPR000425); BEST Arabidopsis thaliana protein match is: Aquaporin-like superfamily protein (TAIR:AT2G37180.1); Has 10851 Blast hits to 10838 proteins in 2234 species: Archae - 81; Bacteria - 5194; Metazoa - 1467; Fungi - 455; Plants - 2519; Viruses - 2; Other Eukaryotes - 1133 (source: NCBI BLink)."</t>
  </si>
  <si>
    <t>RESPONSIVE TO DESICCATION 28 (RD28); FUNCTIONS IN: water channel activity; INVOLVED IN: response to desiccation, response to water deprivation, transport, response to osmotic stress; LOCATED IN: plasma membrane, membrane; EXPRESSED IN: shoot, root, flower, cultured cell, leaf; CONTAINS InterPro DOMAIN/s: Major intrinsic protein, conserved site (InterPro:IPR022357), Aquaporin (InterPro:IPR012269), Major intrinsic protein (InterPro:IPR000425); BEST Arabidopsis thaliana protein match is: plasma membrane intrinsic protein 2 (TAIR:AT2G37170.1); Has 10809 Blast hits to 10795 proteins in 2215 species: Archae - 81; Bacteria - 5139; Metazoa - 1474; Fungi - 455; Plants - 2518; Viruses - 2; Other Eukaryotes - 1140 (source: NCBI BLink)."</t>
  </si>
  <si>
    <t>myb domain protein 84 (MYB84);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68 (TAIR:AT5G65790.1); Has 8670 Blast hits to 8092 proteins in 466 species: Archae - 0; Bacteria - 0; Metazoa - 690; Fungi - 404; Plants - 5917; Viruses - 3; Other Eukaryotes - 1656 (source: NCBI BLink)."</t>
  </si>
  <si>
    <t>leucine-rich repeat transmembrane protein kinase family protein; FUNCTIONS IN: protein serine/threonine kinase activity, kinase activity, ATP binding; INVOLVED IN: transmembrane receptor protein tyrosine kinase signaling pathway, protein amino acid phosphorylation; LOCATED IN: endomembrane system; EXPRESSED IN: 21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(TAIR:AT2G26730.1); Has 160938 Blast hits to 120966 proteins in 4540 species: Archae - 117; Bacteria - 17746; Metazoa - 43976; Fungi - 9280; Plants - 71738; Viruses - 378; Other Eukaryotes - 17703 (source: NCBI BLink)."</t>
  </si>
  <si>
    <t>Protein of unknown function, DUF538; INVOLVED IN: biological_process unknown; LOCATED IN: apoplast; EXPRESSED IN: 22 plant structures; EXPRESSED DURING: 14 growth stages; CONTAINS InterPro DOMAIN/s: Protein of unknown function DUF538 (InterPro:IPR007493); BEST Arabidopsis thaliana protein match is: Protein of unknown function, DUF538 (TAIR:AT1G56580.1); Has 409 Blast hits to 409 proteins in 33 species: Archae - 0; Bacteria - 2; Metazoa - 0; Fungi - 4; Plants - 403; Viruses - 0; Other Eukaryotes - 0 (source: NCBI BLink)."</t>
  </si>
  <si>
    <t>telomeric DNA binding protein 1 (TBP1); FUNCTIONS IN: DNA binding, double-stranded telomeric DNA binding; INVOLVED IN: telomere maintenance; LOCATED IN: chromosome, telomeric region, nucleus; EXPRESSED IN: 16 plant structures; EXPRESSED DURING: L mature pollen stage, M germinated pollen stage, 4 anthesis, petal differentiation and expansion stage; CONTAINS InterPro DOMAIN/s: SANT, DNA-binding (InterPro:IPR001005), Homeodomain-like (InterPro:IPR009057), Ubiquitin supergroup (InterPro:IPR019955), HTH transcriptional regulator, Myb-type, DNA-binding (InterPro:IPR017930), Homeodomain-related (InterPro:IPR012287); BEST Arabidopsis thaliana protein match is: TRF-like 9 (TAIR:AT3G12560.1); Has 1807 Blast hits to 1807 proteins in 277 species: Archae - 0; Bacteria - 0; Metazoa - 736; Fungi - 347; Plants - 385; Viruses - 0; Other Eukaryotes - 339 (source: NCBI BLink)."</t>
  </si>
  <si>
    <t>RING/U-box superfamily protein; FUNCTIONS IN: zinc ion binding; EXPRESSED IN: 23 plant structures; EXPRESSED DURING: 15 growth stages; CONTAINS InterPro DOMAIN/s: Zinc finger, RING-type, conserved site (InterPro:IPR017907), Zinc finger, RING-type (InterPro:IPR001841); BEST Arabidopsis thaliana protein match is: RING/U-box superfamily protein (TAIR:AT3G29270.2); Has 288 Blast hits to 287 proteins in 41 species: Archae - 0; Bacteria - 0; Metazoa - 134; Fungi - 0; Plants - 144; Viruses - 0; Other Eukaryotes - 10 (source: NCBI BLink)."</t>
  </si>
  <si>
    <t>C2 calcium/lipid-binding plant phosphoribosyltransferase family protein; CONTAINS InterPro DOMAIN/s: C2 membrane targeting protein (InterPro:IPR018029), C2 calcium/lipid-binding domain, CaLB (InterPro:IPR008973), Phosphoribosyltransferase C-terminal (InterPro:IPR013583), C2 calcium-dependent membrane targeting (InterPro:IPR000008); BEST Arabidopsis thaliana protein match is: C2 calcium/lipid-binding plant phosphoribosyltransferase family protein (TAIR:AT1G74720.1); Has 14333 Blast hits to 8916 proteins in 1075 species: Archae - 59; Bacteria - 2640; Metazoa - 3947; Fungi - 1236; Plants - 1682; Viruses - 124; Other Eukaryotes - 4645 (source: NCBI BLink)."</t>
  </si>
  <si>
    <t>RING/U-box superfamily protein; FUNCTIONS IN: zinc ion binding; EXPRESSED IN: 23 plant structures; EXPRESSED DURING: 13 growth stages; CONTAINS InterPro DOMAIN/s: Zinc finger, RING-type, conserved site (InterPro:IPR017907), Zinc finger, RING-type (InterPro:IPR001841), Zinc finger, C3HC4 RING-type (InterPro:IPR018957); BEST Arabidopsis thaliana protein match is: RING/U-box superfamily protein (TAIR:AT5G48655.3); Has 5779 Blast hits to 5761 proteins in 893 species: Archae - 0; Bacteria - 0; Metazoa - 3772; Fungi - 732; Plants - 578; Viruses - 31; Other Eukaryotes - 666 (source: NCBI BLink)."</t>
  </si>
  <si>
    <t>BUB (BUDDING UNINHIBITED BY BENZYMIDAZOL)  3.1 (BUB3.1);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G-protein beta WD-40 repeat, region (InterPro:IPR020472); BEST Arabidopsis thaliana protein match is: Transducin/WD40 repeat-like superfamily protein (TAIR:AT1G49910.1); Has 7284 Blast hits to 5351 proteins in 449 species: Archae - 14; Bacteria - 1710; Metazoa - 2206; Fungi - 1743; Plants - 568; Viruses - 0; Other Eukaryotes - 1043 (source: NCBI BLink)."</t>
  </si>
  <si>
    <t>arogenate dehydratase 2 (ADT2); FUNCTIONS IN: arogenate dehydratase activity, prephenate dehydratase activity; INVOLVED IN: L-phenylalanine biosynthetic process, metabolic process; LOCATED IN: chloroplast; EXPRESSED IN: 21 plant structures; EXPRESSED DURING: 13 growth stages; CONTAINS InterPro DOMAIN/s: Prephenate dehydratase (InterPro:IPR001086), Amino acid-binding ACT (InterPro:IPR002912), Prephenate dehydratase, conserved site (InterPro:IPR018528); BEST Arabidopsis thaliana protein match is: arogenate dehydratase 1 (TAIR:AT1G11790.1); Has 7238 Blast hits to 7235 proteins in 2227 species: Archae - 179; Bacteria - 3971; Metazoa - 12; Fungi - 120; Plants - 262; Viruses - 0; Other Eukaryotes - 2694 (source: NCBI BLink)."</t>
  </si>
  <si>
    <t>BIG BROTHER (BB); CONTAINS InterPro DOMAIN/s: Zinc finger, RING-type (InterPro:IPR001841), Zinc finger, C3HC4 RING-type (InterPro:IPR018957); BEST Arabidopsis thaliana protein match is: RING/U-box superfamily protein (TAIR:AT3G19910.1); Has 8059 Blast hits to 8045 proteins in 262 species: Archae - 0; Bacteria - 0; Metazoa - 2322; Fungi - 418; Plants - 4266; Viruses - 8; Other Eukaryotes - 1045 (source: NCBI BLink)."</t>
  </si>
  <si>
    <t>non-LTR retrotransposon family (LINE), has a 1.2e-37 P-value blast match to GB:AAB41224 ORF2 (LINE-element) (Rattus norvegicus)"</t>
  </si>
  <si>
    <t>BCL-2-associated athanogene 7 (BAG7); FUNCTIONS IN: protein binding, calmodulin binding; INVOLVED IN: protein folding, cellular response to unfolded protein, cellular response to cold, cellular response to heat; LOCATED IN: endoplasmic reticulum, plasma membrane; EXPRESSED IN: 25 plant structures; EXPRESSED DURING: 13 growth stages; CONTAINS InterPro DOMAIN/s: IQ calmodulin-binding region (InterPro:IPR000048); Has 7138 Blast hits to 4774 proteins in 502 species: Archae - 15; Bacteria - 776; Metazoa - 2268; Fungi - 700; Plants - 404; Viruses - 26; Other Eukaryotes - 2949 (source: NCBI BLink)."</t>
  </si>
  <si>
    <t>LETM1-like protein; LOCATED IN: chloroplast, chloroplast envelope; EXPRESSED IN: 22 plant structures; EXPRESSED DURING: 13 growth stages; BEST Arabidopsis thaliana protein match is: LETM1-like protein (TAIR:AT5G06220.2); Has 56 Blast hits to 54 proteins in 10 species: Archae - 0; Bacteria - 0; Metazoa - 0; Fungi - 0; Plants - 56; Viruses - 0; Other Eukaryotes - 0 (source: NCBI BLink)."</t>
  </si>
  <si>
    <t>Transcription factor TFIIE, alpha subunit; FUNCTIONS IN: RNA polymerase II transcription factor activity, transcription initiation factor activity; INVOLVED IN: transcription initiation from RNA polymerase II promoter; LOCATED IN: endomembrane system, transcription factor TFIIE complex; EXPRESSED IN: 24 plant structures; EXPRESSED DURING: 15 growth stages; CONTAINS InterPro DOMAIN/s: Transcription factor TFIIE, alpha subunit (InterPro:IPR002853), Transcription factor TFE/TFIIEalpha, HTH domain (InterPro:IPR017919); BEST Arabidopsis thaliana protein match is: Transcription factor TFIIE, alpha subunit (TAIR:AT4G20340.1); Has 759 Blast hits to 706 proteins in 191 species: Archae - 5; Bacteria - 10; Metazoa - 313; Fungi - 190; Plants - 108; Viruses - 11; Other Eukaryotes - 122 (source: NCBI BLink)."</t>
  </si>
  <si>
    <t>Embryo-specific protein 3, (ATS3); FUNCTIONS IN: molecular_function unknown; INVOLVED IN: biological_process unknown; LOCATED IN: endomembrane system; CONTAINS InterPro DOMAIN/s: Lipase/lipooxygenase, PLAT/LH2 (InterPro:IPR008976), Embryo-specific 3 (InterPro:IPR010417); BEST Arabidopsis thaliana protein match is: Embryo-specific protein 3, (ATS3) (TAIR:AT5G62200.1); Has 30201 Blast hits to 17322 proteins in 780 species: Archae - 12; Bacteria - 1396; Metazoa - 17338; Fungi - 3422; Plants - 5037; Viruses - 0; Other Eukaryotes - 2996 (source: NCBI BLink)."</t>
  </si>
  <si>
    <t>ATGP4; FUNCTIONS IN: molecular_function unknown; LOCATED IN: plasma membrane; EXPRESSED IN: 24 plant structures; EXPRESSED DURING: 13 growth stages; CONTAINS InterPro DOMAIN/s: Membrane-anchored ubiquitin-fold protein, HCG-1 (InterPro:IPR017000), Ubiquitin supergroup (InterPro:IPR019955); BEST Arabidopsis thaliana protein match is: membrane-anchored ubiquitin-fold protein 4 precursor (TAIR:AT3G26980.1); Has 159 Blast hits to 159 proteins in 20 species: Archae - 0; Bacteria - 0; Metazoa - 2; Fungi - 0; Plants - 157; Viruses - 0; Other Eukaryotes - 0 (source: NCBI BLink)."</t>
  </si>
  <si>
    <t>formin homology5 (Fh5); CONTAINS InterPro DOMAIN/s: Actin-binding FH2/DRF autoregulatory (InterPro:IPR003104), Actin-binding FH2 (InterPro:IPR015425); BEST Arabidopsis thaliana protein match is: Actin-binding FH2 (formin homology 2) family protein (TAIR:AT3G05470.1); Has 73342 Blast hits to 35453 proteins in 1612 species: Archae - 110; Bacteria - 13185; Metazoa - 27017; Fungi - 7334; Plants - 12995; Viruses - 3113; Other Eukaryotes - 9588 (source: NCBI BLink)."</t>
  </si>
  <si>
    <t>homolog of RPW8 1 (HR1); FUNCTIONS IN: molecular_function unknown; INVOLVED IN: response to other organism; LOCATED IN: endomembrane system; CONTAINS InterPro DOMAIN/s: Powdery mildew resistance protein,  RPW8 domain (InterPro:IPR008808); BEST Arabidopsis thaliana protein match is: homolog of RPW8 3 (TAIR:AT3G50470.1); Has 106 Blast hits to 106 proteins in 12 species: Archae - 0; Bacteria - 0; Metazoa - 0; Fungi - 0; Plants - 106; Viruses - 0; Other Eukaryotes - 0 (source: NCBI BLink)."</t>
  </si>
  <si>
    <t>trithorax-like protein 2 (ATX2); FUNCTIONS IN: histone methyltransferase activity (H3-K4 specific), DNA binding; INVOLVED IN: histone H3-K4 methylation, regulation of transcription, DNA-dependent, regulation of transcription; LOCATED IN: nucleus; EXPRESSED IN: stigma, rosette leaf, male gametophyte, root; CONTAINS InterPro DOMAIN/s: SET domain (InterPro:IPR001214), Zinc finger, PHD-type, conserved site (InterPro:IPR019786), FY-rich, C-terminal (InterPro:IPR003889), Zinc finger, PHD-type (InterPro:IPR001965), FY-rich, N-terminal (InterPro:IPR003888), Post-SET domain (InterPro:IPR003616), FY-rich, C-terminal subgroup (InterPro:IPR018516), PWWP (InterPro:IPR000313), Zinc finger, FYVE/PHD-type (InterPro:IPR011011), FY-rich, N-terminal subgroup (InterPro:IPR018518), Zinc finger, PHD-finger (InterPro:IPR019787); BEST Arabidopsis thaliana protein match is: homologue of trithorax (TAIR:AT2G31650.1); Has 7263 Blast hits to 7069 proteins in 482 species: Archae - 2; Bacteria - 419; Metazoa - 3302; Fungi - 848; Plants - 1335; Viruses - 0; Other Eukaryotes - 1357 (source: NCBI BLink)."</t>
  </si>
  <si>
    <t>alpha/beta-Hydrolases superfamily protein; FUNCTIONS IN: hydrolase activity, acting on ester bonds; INVOLVED IN: intracellular protein transport, GPI anchor metabolic process; LOCATED IN: intrinsic to endoplasmic reticulum membrane; EXPRESSED IN: 25 plant structures; EXPRESSED DURING: 15 growth stages; CONTAINS InterPro DOMAIN/s: PGAP1-like (InterPro:IPR012908); Has 180 Blast hits to 180 proteins in 62 species: Archae - 0; Bacteria - 74; Metazoa - 0; Fungi - 4; Plants - 92; Viruses - 0; Other Eukaryotes - 10 (source: NCBI BLink)."</t>
  </si>
  <si>
    <t>Homeodomain-like superfamily protein; FUNCTIONS IN: DNA binding, sequence-specific DNA binding transcription factor activity; INVOLVED IN: in 9 processes; LOCATED IN: chloroplast; EXPRESSED IN: 22 plant structures; EXPRESSED DURING: 13 growth stages; CONTAINS InterPro DOMAIN/s: SANT, DNA-binding (InterPro:IPR001005), Homeodomain-like (InterPro:IPR009057), Myb, DNA-binding (InterPro:IPR014778), HTH transcriptional regulator, Myb-type, DNA-binding (InterPro:IPR017930), Myb-like DNA-binding domain, SHAQKYF class (InterPro:IPR006447); BEST Arabidopsis thaliana protein match is: Homeodomain-like superfamily protein (TAIR:AT1G19000.2); Has 1391 Blast hits to 1386 proteins in 114 species: Archae - 0; Bacteria - 0; Metazoa - 2; Fungi - 2; Plants - 1204; Viruses - 0; Other Eukaryotes - 183 (source: NCBI BLink)."</t>
  </si>
  <si>
    <t>myosin heavy chain-related; FUNCTIONS IN: molecular_function unknown; INVOLVED IN: biological_process unknown; LOCATED IN: plasma membrane, vacuole; EXPRESSED IN: 23 plant structures; EXPRESSED DURING: 13 growth stages; BEST Arabidopsis thaliana protein match is: COP1-interactive protein 1 (TAIR:AT5G41790.1); Has 217439 Blast hits to 106017 proteins in 3642 species: Archae - 3189; Bacteria - 45762; Metazoa - 90441; Fungi - 17255; Plants - 11343; Viruses - 888; Other Eukaryotes - 48561 (source: NCBI BLink)."</t>
  </si>
  <si>
    <t>allantoinase (ALN); CONTAINS InterPro DOMAIN/s: Amidohydrolase 1 (InterPro:IPR006680), Allantoinase (InterPro:IPR017593), Metal-dependent hydrolase, composite domain (InterPro:IPR011059); BEST Arabidopsis thaliana protein match is: pyrimidine 2 (TAIR:AT5G12200.1); Has 30201 Blast hits to 17322 proteins in 780 species: Archae - 12; Bacteria - 1396; Metazoa - 17338; Fungi - 3422; Plants - 5037; Viruses - 0; Other Eukaryotes - 2996 (source: NCBI BLink)."</t>
  </si>
  <si>
    <t>Plant regulator RWP-RK family protein; CONTAINS InterPro DOMAIN/s: Octicosapeptide/Phox/Bem1p (InterPro:IPR000270), Plant regulator RWP-RK (InterPro:IPR003035); BEST Arabidopsis thaliana protein match is: Plant regulator RWP-RK family protein (TAIR:AT2G17150.1); Has 705 Blast hits to 622 proteins in 59 species: Archae - 0; Bacteria - 9; Metazoa - 13; Fungi - 14; Plants - 585; Viruses - 3; Other Eukaryotes - 81 (source: NCBI BLink)."</t>
  </si>
  <si>
    <t>polypyrimidine tract-binding protein 3 (PTB3); FUNCTIONS IN: RNA binding, nucleotide binding, nucleic acid binding; INVOLVED IN: regulation of RNA splicing, regulation of translation; LOCATED IN: nucleus, cytoplasmic mRNA processing body, cytoplasm; EXPRESSED IN: 24 plant structures; EXPRESSED DURING: 14 growth stages; CONTAINS InterPro DOMAIN/s: RNA recognition motif, RNP-1 (InterPro:IPR000504), HnRNP-L/PTB/hephaestus splicing factor (InterPro:IPR006536), Nucleotide-binding, alpha-beta plait (InterPro:IPR012677); BEST Arabidopsis thaliana protein match is: polypyrimidine tract-binding protein 1 (TAIR:AT3G01150.1); Has 2350 Blast hits to 1929 proteins in 173 species: Archae - 0; Bacteria - 0; Metazoa - 1455; Fungi - 41; Plants - 581; Viruses - 0; Other Eukaryotes - 273 (source: NCBI BLink)."</t>
  </si>
  <si>
    <t>auxin response factor 11 (ARF11); FUNCTIONS IN: sequence-specific DNA binding transcription factor activity; INVOLVED IN: response to hormone stimulus, regulation of transcription, DNA-dependent, regulation of transcription; LOCATED IN: nucleus; EXPRESSED IN: 21 plant structures; EXPRESSED DURING: 13 growth stages; CONTAINS InterPro DOMAIN/s: Aux/IAA-ARF-dimerisation (InterPro:IPR011525), Transcriptional factor B3 (InterPro:IPR003340), AUX/IAA protein (InterPro:IPR003311), Auxin response factor (InterPro:IPR010525); BEST Arabidopsis thaliana protein match is: auxin response factor 18 (TAIR:AT3G61830.1); Has 35333 Blast hits to 34131 proteins in 2444 species: Archae - 798; Bacteria - 22429; Metazoa - 974; Fungi - 991; Plants - 531; Viruses - 0; Other Eukaryotes - 9610 (source: NCBI BLink)."</t>
  </si>
  <si>
    <t>Outer arm dynein light chain 1 protein; INVOLVED IN: biological_process unknown; LOCATED IN: vacuole; CONTAINS InterPro DOMAIN/s: Leucine-rich repeat, typical subtype (InterPro:IPR003591), Leucine-rich repeat (InterPro:IPR001611); BEST Arabidopsis thaliana protein match is: Outer arm dynein light chain 1 protein (TAIR:AT4G03260.2); Has 24271 Blast hits to 14439 proteins in 747 species: Archae - 6; Bacteria - 9514; Metazoa - 8699; Fungi - 1002; Plants - 3127; Viruses - 44; Other Eukaryotes - 1879 (source: NCBI BLink)."</t>
  </si>
  <si>
    <t>plant U-box 23 (PUB23); CONTAINS InterPro DOMAIN/s: U box domain (InterPro:IPR003613), Armadillo-like helical (InterPro:IPR011989), Armadillo-type fold (InterPro:IPR016024); BEST Arabidopsis thaliana protein match is: plant U-box 22 (TAIR:AT3G52450.1); Has 2501 Blast hits to 2466 proteins in 187 species: Archae - 0; Bacteria - 34; Metazoa - 243; Fungi - 89; Plants - 1910; Viruses - 3; Other Eukaryotes - 222 (source: NCBI BLink)."</t>
  </si>
  <si>
    <t>Isoprenylcysteine methylesterase-like 2 (ICME-LIKE2); FUNCTIONS IN: hydrolase activity; INVOLVED IN: metabolic process; LOCATED IN: cellular_component unknown; CONTAINS InterPro DOMAIN/s: Carboxylesterase type B, active site (InterPro:IPR019826), Carboxylesterase, type B (InterPro:IPR002018), Alpha/beta hydrolase fold-3 (InterPro:IPR013094); BEST Arabidopsis thaliana protein match is: prenylcysteine methylesterase (TAIR:AT5G15860.1); Has 9650 Blast hits to 9626 proteins in 1464 species: Archae - 65; Bacteria - 4758; Metazoa - 2977; Fungi - 564; Plants - 178; Viruses - 5; Other Eukaryotes - 1103 (source: NCBI BLink)."</t>
  </si>
  <si>
    <t>EXORDIUM (EXO); FUNCTIONS IN: molecular_function unknown; INVOLVED IN: response to brassinosteroid stimulus; LOCATED IN: cell wall, plant-type cell wall; EXPRESSED IN: 21 plant structures; EXPRESSED DURING: 13 growth stages; CONTAINS InterPro DOMAIN/s: Phosphate-induced protein 1 (InterPro:IPR006766); BEST Arabidopsis thaliana protein match is: Phosphate-responsive 1 family protein (TAIR:AT1G35140.1); Has 398 Blast hits to 398 proteins in 24 species: Archae - 0; Bacteria - 2; Metazoa - 0; Fungi - 0; Plants - 396; Viruses - 0; Other Eukaryotes - 0 (source: NCBI BLink)."</t>
  </si>
  <si>
    <t>Protein of unknown function (DUF506) ; CONTAINS InterPro DOMAIN/s: Protein of unknown function DUF506, plant (InterPro:IPR006502); BEST Arabidopsis thaliana protein match is: Protein of unknown function (DUF506)  (TAIR:AT1G62420.1); Has 393 Blast hits to 391 proteins in 26 species: Archae - 0; Bacteria - 4; Metazoa - 0; Fungi - 0; Plants - 387; Viruses - 0; Other Eukaryotes - 2 (source: NCBI BLink)."</t>
  </si>
  <si>
    <t>Actin-binding FH2 (formin homology 2) family protein; FUNCTIONS IN: actin binding; INVOLVED IN: cellular component organization, actin cytoskeleton organization; LOCATED IN: plasma membrane; EXPRESSED IN: 18 plant structures; EXPRESSED DURING: 11 growth stages; CONTAINS InterPro DOMAIN/s: Actin-binding FH2/DRF autoregulatory (InterPro:IPR003104), Actin-binding FH2 (InterPro:IPR015425); BEST Arabidopsis thaliana protein match is: Actin-binding FH2 (formin homology 2) family protein (TAIR:AT5G48360.1); Has 4151 Blast hits to 3580 proteins in 346 species: Archae - 0; Bacteria - 185; Metazoa - 1758; Fungi - 365; Plants - 898; Viruses - 103; Other Eukaryotes - 842 (source: NCBI BLink)."</t>
  </si>
  <si>
    <t>potassium transport 2/3 (KT2/3); FUNCTIONS IN: inward rectifier potassium channel activity, protein binding, cyclic nucleotide binding; INVOLVED IN: regulation of membrane potential, response to abscisic acid stimulus; LOCATED IN: membrane; EXPRESSED IN: 24 plant structures; EXPRESSED DURING: 13 growth stages; CONTAINS InterPro DOMAIN/s: Cyclic nucleotide-binding (InterPro:IPR000595), Potassium channel, voltage-dependent, EAG/ELK/ERG (InterPro:IPR003938), Protein of unknown function DUF3354 (InterPro:IPR021789), Ankyrin repeat-containing domain (InterPro:IPR020683), Ion transport (InterPro:IPR005821), Cyclic nucleotide-binding-like (InterPro:IPR018490), RmlC-like jelly roll fold (InterPro:IPR014710), Ankyrin repeat (InterPro:IPR002110); BEST Arabidopsis thaliana protein match is: K+ transporter 1 (TAIR:AT2G26650.1); Has 30201 Blast hits to 17322 proteins in 780 species: Archae - 12; Bacteria - 1396; Metazoa - 17338; Fungi - 3422; Plants - 5037; Viruses - 0; Other Eukaryotes - 2996 (source: NCBI BLink)."</t>
  </si>
  <si>
    <t>Acetamidase/Formamidase family protein; FUNCTIONS IN: formamidase activity, hydrolase activity, acting on carbon-nitrogen (but not peptide) bonds, in linear amides; INVOLVED IN: metabolic process; LOCATED IN: cellular_component unknown; EXPRESSED IN: 22 plant structures; EXPRESSED DURING: 13 growth stages; CONTAINS InterPro DOMAIN/s: Acetamidase/Formamidase (InterPro:IPR004304); BEST Arabidopsis thaliana protein match is: Acetamidase/Formamidase family protein (TAIR:AT4G37550.1); Has 30201 Blast hits to 17322 proteins in 780 species: Archae - 12; Bacteria - 1396; Metazoa - 17338; Fungi - 3422; Plants - 5037; Viruses - 0; Other Eukaryotes - 2996 (source: NCBI BLink)."</t>
  </si>
  <si>
    <t>MADS-box transcription factor family protein; FUNCTIONS IN: DNA binding, sequence-specific DNA binding transcription factor activity; INVOLVED IN: regulation of transcription, DNA-dependent; LOCATED IN: nucleus; CONTAINS InterPro DOMAIN/s: Transcription factor, MADS-box (InterPro:IPR002100); BEST Arabidopsis thaliana protein match is: MADS-box transcription factor family protein (TAIR:AT5G49420.1); Has 1807 Blast hits to 1807 proteins in 277 species: Archae - 0; Bacteria - 0; Metazoa - 736; Fungi - 347; Plants - 385; Viruses - 0; Other Eukaryotes - 339 (source: NCBI BLink)."</t>
  </si>
  <si>
    <t>cytochrome B561-1 (CYB-1); FUNCTIONS IN: carbon-monoxide oxygenase activity; LOCATED IN: endomembrane system, integral to membrane; EXPRESSED IN: 24 plant structures; EXPRESSED DURING: 15 growth stages; CONTAINS InterPro DOMAIN/s: Cytochrome b561, eukaryote (InterPro:IPR004877), Cytochrome b561/ferric reductase transmembrane (InterPro:IPR006593); BEST Arabidopsis thaliana protein match is: Cytochrome b561/ferric reductase transmembrane protein family (TAIR:AT4G25570.1); Has 1807 Blast hits to 1807 proteins in 277 species: Archae - 0; Bacteria - 0; Metazoa - 736; Fungi - 347; Plants - 385; Viruses - 0; Other Eukaryotes - 339 (source: NCBI BLink)."</t>
  </si>
  <si>
    <t>myb domain protein 94 (MYB94);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96 (TAIR:AT5G62470.2); Has 8929 Blast hits to 8284 proteins in 552 species: Archae - 0; Bacteria - 0; Metazoa - 836; Fungi - 491; Plants - 5808; Viruses - 4; Other Eukaryotes - 1790 (source: NCBI BLink)."</t>
  </si>
  <si>
    <t>transcription regulators;zinc ion binding; FUNCTIONS IN: transcription regulator activity, zinc ion binding; INVOLVED IN: regulation of transcription; LOCATED IN: nucleus; EXPRESSED IN: 23 plant structures; EXPRESSED DURING: 14 growth stages; CONTAINS InterPro DOMAIN/s: Zinc finger, C2HC5-type (InterPro:IPR009349); Has 342 Blast hits to 320 proteins in 176 species: Archae - 0; Bacteria - 0; Metazoa - 119; Fungi - 117; Plants - 38; Viruses - 0; Other Eukaryotes - 68 (source: NCBI BLink)."</t>
  </si>
  <si>
    <t>SKP2A; CONTAINS InterPro DOMAIN/s: F-box domain, cyclin-like (InterPro:IPR001810), F-box domain, Skp2-like (InterPro:IPR022364), Leucine-rich repeat, cysteine-containing subtype (InterPro:IPR006553); BEST Arabidopsis thaliana protein match is: RNI-like superfamily protein (TAIR:AT1G77000.2); Has 8874 Blast hits to 3879 proteins in 263 species: Archae - 0; Bacteria - 386; Metazoa - 3510; Fungi - 1080; Plants - 2969; Viruses - 9; Other Eukaryotes - 920 (source: NCBI BLink)."</t>
  </si>
  <si>
    <t>cysteine-rich RLK (RECEPTOR-like protein kinase) 41 (CRK41); FUNCTIONS IN: protein serine/threonine kinase activity, protein kinase activity, ATP binding; INVOLVED IN: protein amino acid phosphorylation; LOCATED IN: endomembrane system; EXPRESSED IN: 12 plant structures; EXPRESSED DURING: 9 growth stages; CONTAINS InterPro DOMAIN/s: Protein kinase, ATP binding site (InterPro:IPR017441), Protein kinase, catalytic domain (InterPro:IPR000719), Protein of unknown function DUF26 (InterPro:IPR002902), Serine-threonine/tyrosine-protein kinase (InterPro:IPR001245), Protein kinase-like domain (InterPro:IPR011009), Serine/threonine-protein kinase, active site (InterPro:IPR008271); BEST Arabidopsis thaliana protein match is: cysteine-rich RLK (RECEPTOR-like protein kinase) 29 (TAIR:AT4G21410.1); Has 118247 Blast hits to 116820 proteins in 4488 species: Archae - 94; Bacteria - 12773; Metazoa - 43795; Fungi - 10171; Plants - 33437; Viruses - 407; Other Eukaryotes - 17570 (source: NCBI BLink)."</t>
  </si>
  <si>
    <t>switch subunit 3 (SWI3B); FUNCTIONS IN: DNA binding; INVOLVED IN: chromatin remodeling; LOCATED IN: SWI/SNF complex, nucleus; EXPRESSED IN: 19 plant structures; EXPRESSED DURING: 10 growth stages; CONTAINS InterPro DOMAIN/s: SANT, DNA-binding (InterPro:IPR001005), Homeodomain-like (InterPro:IPR009057), Myb, DNA-binding (InterPro:IPR014778), SWIRM (InterPro:IPR007526), SANT, eukarya (InterPro:IPR017884); BEST Arabidopsis thaliana protein match is: SWITCH/sucrose nonfermenting 3C (TAIR:AT1G21700.1); Has 1055 Blast hits to 780 proteins in 192 species: Archae - 0; Bacteria - 2; Metazoa - 438; Fungi - 310; Plants - 199; Viruses - 0; Other Eukaryotes - 106 (source: NCBI BLink)."</t>
  </si>
  <si>
    <t>Regulator of Vps4 activity in the MVB pathway protein; FUNCTIONS IN: molecular_function unknown; INVOLVED IN: biological_process unknown; LOCATED IN: cellular_component unknown; EXPRESSED IN: 24 plant structures; EXPRESSED DURING: 13 growth stages; CONTAINS InterPro DOMAIN/s: Protein of unknown function DUF292, eukaryotic (InterPro:IPR005061); BEST Arabidopsis thaliana protein match is: Regulator of Vps4 activity in the MVB pathway protein (TAIR:AT1G79910.1); Has 2836 Blast hits to 2289 proteins in 246 species: Archae - 0; Bacteria - 95; Metazoa - 1034; Fungi - 145; Plants - 397; Viruses - 5; Other Eukaryotes - 1160 (source: NCBI BLink)."</t>
  </si>
  <si>
    <t>ECERIFERUM 1 (CER1); FUNCTIONS IN: aldehyde decarbonylase activity; INVOLVED IN: aldehyde catabolic process, wax biosynthetic process, cuticle development; LOCATED IN: endomembrane system, endoplasmic reticulum; EXPRESSED IN: 18 plant structures; EXPRESSED DURING: 13 growth stages; CONTAINS InterPro DOMAIN/s: Fatty acid hydroxylase (InterPro:IPR006694), Uncharacterised protein, Wax2 C-terminal (InterPro:IPR021940); BEST Arabidopsis thaliana protein match is: Fatty acid hydroxylase superfamily (TAIR:AT1G02190.1); Has 341 Blast hits to 339 proteins in 49 species: Archae - 0; Bacteria - 44; Metazoa - 0; Fungi - 0; Plants - 284; Viruses - 0; Other Eukaryotes - 13 (source: NCBI BLink)."</t>
  </si>
  <si>
    <t>EIN3-binding F box protein 2 (EBF2); CONTAINS InterPro DOMAIN/s: F-box domain, cyclin-like (InterPro:IPR001810), F-box domain, Skp2-like (InterPro:IPR022364), Leucine-rich repeat, cysteine-containing subtype (InterPro:IPR006553); BEST Arabidopsis thaliana protein match is: EIN3-binding F box protein 1 (TAIR:AT2G25490.1); Has 1807 Blast hits to 1807 proteins in 277 species: Archae - 0; Bacteria - 0; Metazoa - 736; Fungi - 347; Plants - 385; Viruses - 0; Other Eukaryotes - 339 (source: NCBI BLink)."</t>
  </si>
  <si>
    <t>poltergeist like 4 (PLL4); FUNCTIONS IN: protein serine/threonine phosphatase activity, catalytic activity; INVOLVED IN: N-terminal protein myristoylation, leaf development; LOCATED IN: plasma membrane; EXPRESSED IN: 22 plant structures; EXPRESSED DURING: 13 growth stages; CONTAINS InterPro DOMAIN/s: Protein phosphatase 2C-related (InterPro:IPR001932), Protein phosphatase 2C (InterPro:IPR015655), Protein phosphatase 2C, N-terminal (InterPro:IPR014045); BEST Arabidopsis thaliana protein match is: pol-like 5 (TAIR:AT1G07630.1); Has 2844 Blast hits to 2809 proteins in 262 species: Archae - 0; Bacteria - 50; Metazoa - 567; Fungi - 230; Plants - 1630; Viruses - 0; Other Eukaryotes - 367 (source: NCBI BLink)."</t>
  </si>
  <si>
    <t>basic leucine zipper 25 (BZIP25); FUNCTIONS IN: protein heterodimerization activity, sequence-specific DNA binding transcription factor activity; INVOLVED IN: regulation of transcription, DNA-dependent; LOCATED IN: chloroplast; EXPRESSED IN: 23 plant structures; EXPRESSED DURING: 15 growth stages; CONTAINS InterPro DOMAIN/s: Basic-leucine zipper (bZIP) transcription factor (InterPro:IPR004827), bZIP transcription factor, bZIP-1 (InterPro:IPR011616), Basic leucine-zipper, C-terminal (InterPro:IPR020983); BEST Arabidopsis thaliana protein match is: bZIP transcription factor family protein (TAIR:AT4G02640.2); Has 2261 Blast hits to 2259 proteins in 207 species: Archae - 2; Bacteria - 16; Metazoa - 141; Fungi - 138; Plants - 1903; Viruses - 0; Other Eukaryotes - 61 (source: NCBI BLink)."</t>
  </si>
  <si>
    <t>embryo defective 2458 (emb2458); FUNCTIONS IN: nucleoside-triphosphatase activity, ATPase activity, metalloendopeptidase activity, nucleotide binding, ATP binding; INVOLVED IN: embryo development ending in seed dormancy; LOCATED IN: chloroplast, chloroplast envelope; EXPRESSED IN: 22 plant structures; EXPRESSED DURING: 13 growth stages; CONTAINS InterPro DOMAIN/s: ATPase, AAA-type, core (InterPro:IPR003959), ATPase, AAA+ type, core (InterPro:IPR003593), Peptidase M41 (InterPro:IPR000642); BEST Arabidopsis thaliana protein match is: FTSH protease 1 (TAIR:AT1G50250.1); Has 32899 Blast hits to 29484 proteins in 3073 species: Archae - 1598; Bacteria - 9893; Metazoa - 6215; Fungi - 3644; Plants - 2880; Viruses - 25; Other Eukaryotes - 8644 (source: NCBI BLink)."</t>
  </si>
  <si>
    <t>RING1; CONTAINS InterPro DOMAIN/s: Zinc finger, RING-type (InterPro:IPR001841), Zinc finger, C3HC4 RING-type (InterPro:IPR018957); BEST Arabidopsis thaliana protein match is: RING/U-box superfamily protein (TAIR:AT1G72220.1); Has 1807 Blast hits to 1807 proteins in 277 species: Archae - 0; Bacteria - 0; Metazoa - 736; Fungi - 347; Plants - 385; Viruses - 0; Other Eukaryotes - 339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</si>
  <si>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(TAIR:AT2G01210.1); Has 143953 Blast hits to 102465 proteins in 3529 species: Archae - 126; Bacteria - 14252; Metazoa - 36189; Fungi - 7617; Plants - 70099; Viruses - 200; Other Eukaryotes - 15470 (source: NCBI BLink)."</t>
  </si>
  <si>
    <t>L-cysteine desulfhydrase 1 (DES1); FUNCTIONS IN: pyridoxal phosphate binding, cysteine synthase activity, catalytic activity; INVOLVED IN: cysteine biosynthetic process from serine, cysteine biosynthetic process, metabolic process; EXPRESSED IN: 11 plant structures; EXPRESSED DURING: LP.04 four leaves visible, 4 anthesis, LP.02 two leaves visible, petal differentiation and expansion stage, E expanded cotyledon stage; CONTAINS InterPro DOMAIN/s: Cysteine synthase/cystathionine beta-synthase P-phosphate-binding site (InterPro:IPR001216), Cysteine synthase A (InterPro:IPR005859), Pyridoxal phosphate-dependent enzyme, beta subunit (InterPro:IPR001926), Cysteine synthase K/M (InterPro:IPR005856); BEST Arabidopsis thaliana protein match is: cysteine synthase D2 (TAIR:AT5G28020.6); Has 1807 Blast hits to 1807 proteins in 277 species: Archae - 0; Bacteria - 0; Metazoa - 736; Fungi - 347; Plants - 385; Viruses - 0; Other Eukaryotes - 339 (source: NCBI BLink)."</t>
  </si>
  <si>
    <t>Heavy metal transport/detoxification superfamily protein ; FUNCTIONS IN: metal ion binding; INVOLVED IN: metal ion transport; LOCATED IN: plasma membrane; EXPRESSED IN: cultured cell, leaf; EXPRESSED DURING: LP.04 four leaves visible; CONTAINS InterPro DOMAIN/s: Heavy metal transport/detoxification protein (InterPro:IPR006121); BEST Arabidopsis thaliana protein match is: farnesylated protein 6 (TAIR:AT4G38580.1); Has 1185 Blast hits to 1108 proteins in 39 species: Archae - 2; Bacteria - 2; Metazoa - 2; Fungi - 3; Plants - 1176; Viruses - 0; Other Eukaryotes - 0 (source: NCBI BLink)."</t>
  </si>
  <si>
    <t>Leucine-rich repeat (LRR) family protein; FUNCTIONS IN: structural constituent of cell wall; LOCATED IN: endomembrane system; EXPRESSED IN: 8 plant structures; EXPRESSED DURING: petal differentiation and expansion stage; CONTAINS InterPro DOMAIN/s: Leucine-rich repeat-containing N-terminal domain, type 2 (InterPro:IPR013210), Leucine-rich repeat (InterPro:IPR001611); BEST Arabidopsis thaliana protein match is: Leucine-rich repeat (LRR) family protein (TAIR:AT3G24480.1); Has 229273 Blast hits to 72952 proteins in 2610 species: Archae - 422; Bacteria - 37303; Metazoa - 68145; Fungi - 17365; Plants - 71911; Viruses - 5341; Other Eukaryotes - 28786 (source: NCBI BLink)."</t>
  </si>
  <si>
    <t>AT2G31220</t>
  </si>
  <si>
    <t>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(TAIR:AT1G06170.2); Has 1822 Blast hits to 1822 proteins in 125 species: Archae - 0; Bacteria - 0; Metazoa - 15; Fungi - 26; Plants - 1767; Viruses - 0; Other Eukaryotes - 14 (source: NCBI BLink)."</t>
  </si>
  <si>
    <t>Ankyrin repeat family protein; INVOLVED IN: biological_process unknown; LOCATED IN: cell wall; EXPRESSED IN: 25 plant structures; EXPRESSED DURING: 13 growth stages; CONTAINS InterPro DOMAIN/s: Ankyrin repeat-containing domain (InterPro:IPR020683), Ankyrin repeat (InterPro:IPR002110); BEST Arabidopsis thaliana protein match is: ankyrin repeat protein (TAIR:AT5G66055.1); Has 130068 Blast hits to 38689 proteins in 1585 species: Archae - 162; Bacteria - 14649; Metazoa - 59864; Fungi - 13189; Plants - 7735; Viruses - 2061; Other Eukaryotes - 32408 (source: NCBI BLink)."</t>
  </si>
  <si>
    <t>FUNCTIONS IN: structural constituent of ribosome; INVOLVED IN: N-terminal protein myristoylation, translation; LOCATED IN: ribosome, intracellular; EXPRESSED IN: 20 plant structures; EXPRESSED DURING: 12 growth stages; CONTAINS InterPro DOMAIN/s: Ribosomal protein L34e (InterPro:IPR008195), Protein of unknown function DUF1666 (InterPro:IPR012870); BEST Arabidopsis thaliana protein match is: Protein of unknown function (DUF1666) (TAIR:AT5G39785.1); Has 289 Blast hits to 276 proteins in 65 species: Archae - 3; Bacteria - 18; Metazoa - 43; Fungi - 27; Plants - 92; Viruses - 0; Other Eukaryotes - 106 (source: NCBI BLink)."</t>
  </si>
  <si>
    <t>WRKY DNA-binding protein 23 (WRKY23); CONTAINS InterPro DOMAIN/s: DNA-binding WRKY (InterPro:IPR003657), Transcription factor, WRKY group IIc (InterPro:IPR017396); BEST Arabidopsis thaliana protein match is: WRKY family transcription factor (TAIR:AT3G62340.1); Has 3541 Blast hits to 3088 proteins in 202 species: Archae - 0; Bacteria - 3; Metazoa - 11; Fungi - 7; Plants - 3503; Viruses - 0; Other Eukaryotes - 17 (source: NCBI BLink)."</t>
  </si>
  <si>
    <t>ribosomal protein-related; FUNCTIONS IN: molecular_function unknown; INVOLVED IN: biological_process unknown; LOCATED IN: chloroplast thylakoid membrane, chloroplast, chloroplast envelope; EXPRESSED IN: 19 plant structures; EXPRESSED DURING: 11 growth stages; Has 10 Blast hits to 10 proteins in 6 species: Archae - 0; Bacteria - 0; Metazoa - 0; Fungi - 0; Plants - 10; Viruses - 0; Other Eukaryotes - 0 (source: NCBI BLink)."</t>
  </si>
  <si>
    <t>alpha 1,4-glycosyltransferase family protein; FUNCTIONS IN: transferase activity, transferring glycosyl groups, transferase activity; INVOLVED IN: biological_process unknown; LOCATED IN: endomembrane system, Golgi stack; CONTAINS InterPro DOMAIN/s: Alpha 1,4-glycosyltransferase conserved region (InterPro:IPR007652), Glycosyltransferase, DXD sugar-binding region (InterPro:IPR007577); BEST Arabidopsis thaliana protein match is: alpha 1,4-glycosyltransferase family protein (TAIR:AT5G01250.1); Has 454 Blast hits to 450 proteins in 114 species: Archae - 0; Bacteria - 88; Metazoa - 237; Fungi - 18; Plants - 94; Viruses - 0; Other Eukaryotes - 17 (source: NCBI BLink)."</t>
  </si>
  <si>
    <t>Cysteine/Histidine-rich C1 domain family protein; FUNCTIONS IN: zinc ion binding; INVOLVED IN: biological_process unknown; LOCATED IN: cellular_component unknown; CONTAINS InterPro DOMAIN/s: Zinc finger, PHD-type, conserved site (InterPro:IPR019786), DC1 (InterPro:IPR004146), Zinc finger, PHD-type (InterPro:IPR001965), C1-like (InterPro:IPR011424); BEST Arabidopsis thaliana protein match is: Cysteine/Histidine-rich C1 domain family protein (TAIR:AT3G06990.1); Has 1655 Blast hits to 634 proteins in 30 species: Archae - 0; Bacteria - 0; Metazoa - 10; Fungi - 0; Plants - 1637; Viruses - 0; Other Eukaryotes - 8 (source: NCBI BLink)."</t>
  </si>
  <si>
    <t>MATE efflux family protein; FUNCTIONS IN: antiporter activity, drug transmembrane transporter activity, transporter activity; INVOLVED IN: drug transmembrane transport, transmembrane transport; LOCATED IN: membrane; CONTAINS InterPro DOMAIN/s: Multi antimicrobial extrusion protein MatE (InterPro:IPR002528); BEST Arabidopsis thaliana protein match is: MATE efflux family protein (TAIR:AT3G26590.1); Has 9654 Blast hits to 9598 proteins in 1955 species: Archae - 179; Bacteria - 6865; Metazoa - 142; Fungi - 320; Plants - 1342; Viruses - 0; Other Eukaryotes - 806 (source: NCBI BLink)."</t>
  </si>
  <si>
    <t>receptor like protein 4 (RLP4); INVOLVED IN: signal transduction; LOCATED IN: endomembrane system; EXPRESSED IN: 23 plant structures; EXPRESSED DURING: 13 growth stages; CONTAINS InterPro DOMAIN/s: Malectin/receptor-like protein kinase (InterPro:IPR021720), Leucine-rich repeat (InterPro:IPR001611); BEST Arabidopsis thaliana protein match is: Di-glucose binding protein with Leucine-rich repeat domain (TAIR:AT1G25570.1); Has 80698 Blast hits to 16677 proteins in 704 species: Archae - 13; Bacteria - 1525; Metazoa - 2886; Fungi - 292; Plants - 72469; Viruses - 0; Other Eukaryotes - 3513 (source: NCBI BLink)."</t>
  </si>
  <si>
    <t>histone-lysine N-methyltransferase ASHH3 (ASHH3); FUNCTIONS IN: histone-lysine N-methyltransferase activity; INVOLVED IN: biological_process unknown; LOCATED IN: nucleus; EXPRESSED IN: 23 plant structures; EXPRESSED DURING: 13 growth stages; CONTAINS InterPro DOMAIN/s: SET domain (InterPro:IPR001214), Post-SET domain (InterPro:IPR003616), AWS (InterPro:IPR006560); BEST Arabidopsis thaliana protein match is: histone-lysine N-methyltransferase ASHH4 (TAIR:AT3G59960.1); Has 5334 Blast hits to 5316 proteins in 470 species: Archae - 2; Bacteria - 417; Metazoa - 2223; Fungi - 539; Plants - 1028; Viruses - 0; Other Eukaryotes - 1125 (source: NCBI BLink)."</t>
  </si>
  <si>
    <t>cytokinin oxidase 7 (CKX7); CONTAINS InterPro DOMAIN/s: Cytokinin dehydrogenase 1, FAD/cytokinin binding domain (InterPro:IPR015345), FAD-binding, type 2 (InterPro:IPR016166), FAD-linked oxidase-like, C-terminal (InterPro:IPR016164), FAD linked oxidase, N-terminal (InterPro:IPR006094); BEST Arabidopsis thaliana protein match is: cytokinin oxidase/dehydrogenase 1 (TAIR:AT2G41510.1); Has 8328 Blast hits to 8321 proteins in 1506 species: Archae - 208; Bacteria - 5322; Metazoa - 141; Fungi - 1495; Plants - 573; Viruses - 0; Other Eukaryotes - 589 (source: NCBI BLink)."</t>
  </si>
  <si>
    <t>Protein of unknown function (DUF1997); FUNCTIONS IN: molecular_function unknown; INVOLVED IN: biological_process unknown; LOCATED IN: chloroplast; EXPRESSED IN: 9 plant structures; EXPRESSED DURING: LP.06 six leaves visible, LP.04 four leaves visible, 4 anthesis, 4 leaf senescence stage, petal differentiation and expansion stage; CONTAINS InterPro DOMAIN/s: Protein of unknown function DUF1997 (InterPro:IPR018971); BEST Arabidopsis thaliana protein match is: Protein of unknown function (DUF1997) (TAIR:AT5G39530.1); Has 157 Blast hits to 157 proteins in 60 species: Archae - 0; Bacteria - 84; Metazoa - 0; Fungi - 0; Plants - 50; Viruses - 0; Other Eukaryotes - 23 (source: NCBI BLink)."</t>
  </si>
  <si>
    <t>TRF-like 1 (TRFL1); CONTAINS InterPro DOMAIN/s: SANT, DNA-binding (InterPro:IPR001005), Homeodomain-like (InterPro:IPR009057), Ubiquitin supergroup (InterPro:IPR019955), HTH transcriptional regulator, Myb-type, DNA-binding (InterPro:IPR017930), Homeodomain-related (InterPro:IPR012287); BEST Arabidopsis thaliana protein match is: telomeric repeat binding protein 1 (TAIR:AT5G59430.3); Has 310 Blast hits to 294 proteins in 39 species: Archae - 0; Bacteria - 0; Metazoa - 0; Fungi - 0; Plants - 289; Viruses - 0; Other Eukaryotes - 21 (source: NCBI BLink)."</t>
  </si>
  <si>
    <t>4'-phosphopantetheinyl transferase superfamily; FUNCTIONS IN: holo-[acyl-carrier-protein] synthase activity, magnesium ion binding, transferase activity; INVOLVED IN: metabolic process, macromolecule biosynthetic process; CONTAINS InterPro DOMAIN/s: 4&amp;apos;-phosphopantetheinyl transferase (InterPro:IPR008278); BEST Arabidopsis thaliana protein match is: 4'-phosphopantetheinyl transferase superfamily (TAIR:AT2G02770.1); Has 1803 Blast hits to 1803 proteins in 709 species: Archae - 6; Bacteria - 1517; Metazoa - 102; Fungi - 24; Plants - 73; Viruses - 0; Other Eukaryotes - 81 (source: NCBI BLink)."</t>
  </si>
  <si>
    <t>unknown protein; FUNCTIONS IN: molecular_function unknown; INVOLVED IN: pollen tube growth; LOCATED IN: endomembrane system; EXPRESSED IN: 11 plant structures; EXPRESSED DURING: M germinated pollen stage, LP.04 four leaves visible, 4 anthesis, petal differentiation and expansion stage; BEST Arabidopsis thaliana protein match is: unknown protein (TAIR:AT2G16385.1); Has 17 Blast hits to 17 proteins in 4 species: Archae - 0; Bacteria - 0; Metazoa - 0; Fungi - 0; Plants - 17; Viruses - 0; Other Eukaryotes - 0 (source: NCBI BLink)."</t>
  </si>
  <si>
    <t>NACL-inducible gene 1 (NIG1); CONTAINS InterPro DOMAIN/s: Helix-loop-helix DNA-binding domain (InterPro:IPR001092), Helix-loop-helix DNA-binding (InterPro:IPR011598); BEST Arabidopsis thaliana protein match is: Basic helix-loop-helix (bHLH) DNA-binding family protein (TAIR:AT1G32640.1); Has 1807 Blast hits to 1807 proteins in 277 species: Archae - 0; Bacteria - 0; Metazoa - 736; Fungi - 347; Plants - 385; Viruses - 0; Other Eukaryotes - 339 (source: NCBI BLink)."</t>
  </si>
  <si>
    <t>Ca2+ activated outward rectifying K+ channel 2 (KCO2); FUNCTIONS IN: outward rectifier potassium channel activity, calcium ion binding; INVOLVED IN: potassium ion transport; LOCATED IN: plant-type vacuole membrane; EXPRESSED IN: sperm cell; CONTAINS InterPro DOMAIN/s: Potassium channel, two pore-domain (InterPro:IPR003280), EF-Hand 1, calcium-binding site (InterPro:IPR018247), Ion transport 2 (InterPro:IPR013099); BEST Arabidopsis thaliana protein match is: Ca2+ activated outward rectifying K+ channel 6 (TAIR:AT4G18160.1); Has 1807 Blast hits to 1807 proteins in 277 species: Archae - 0; Bacteria - 0; Metazoa - 736; Fungi - 347; Plants - 385; Viruses - 0; Other Eukaryotes - 339 (source: NCBI BLink)."</t>
  </si>
  <si>
    <t>glutathione S-transferase tau 4 (GSTU4);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1 (TAIR:AT2G29490.1); Has 7749 Blast hits to 7727 proteins in 1195 species: Archae - 0; Bacteria - 3946; Metazoa - 909; Fungi - 184; Plants - 2019; Viruses - 0; Other Eukaryotes - 691 (source: NCBI BLink)."</t>
  </si>
  <si>
    <t>hydroxysteroid dehydrogenase 5 (HSD5); FUNCTIONS IN: oxidoreductase activity, binding, catalytic activity; INVOLVED IN: oxidation reduction, metabolic process; LOCATED IN: endomembrane system; CONTAINS InterPro DOMAIN/s: Short-chain dehydrogenase/reductase, conserved site (InterPro:IPR020904), NAD(P)-binding domain (InterPro:IPR016040), Glucose/ribitol dehydrogenase (InterPro:IPR002347), Short-chain dehydrogenase/reductase SDR (InterPro:IPR002198); BEST Arabidopsis thaliana protein match is: hydroxysteroid dehydrogenase 1 (TAIR:AT5G50600.1); Has 75328 Blast hits to 75030 proteins in 3270 species: Archae - 807; Bacteria - 52029; Metazoa - 4592; Fungi - 3635; Plants - 1773; Viruses - 2; Other Eukaryotes - 12490 (source: NCBI BLink)."</t>
  </si>
  <si>
    <t>F-box/RNI-like superfamily protein; CONTAINS InterPro DOMAIN/s: F-box domain, cyclin-like (InterPro:IPR001810), F-box domain, Skp2-like (InterPro:IPR022364), Leucine-rich repeat 2 (InterPro:IPR013101); BEST Arabidopsis thaliana protein match is: F-box/RNI-like superfamily protein (TAIR:AT2G29930.3); Has 1593 Blast hits to 1569 proteins in 18 species: Archae - 0; Bacteria - 0; Metazoa - 0; Fungi - 0; Plants - 1593; Viruses - 0; Other Eukaryotes - 0 (source: NCBI BLink)."</t>
  </si>
  <si>
    <t>O-acyltransferase (WSD1-like) family protein; CONTAINS InterPro DOMAIN/s: O-acyltransferase, WSD1, C-terminal (InterPro:IPR009721), O-acyltransferase, WSD1, N-terminal (InterPro:IPR004255); BEST Arabidopsis thaliana protein match is: O-acyltransferase (WSD1-like) family protein (TAIR:AT5G37300.1); Has 952 Blast hits to 940 proteins in 139 species: Archae - 2; Bacteria - 706; Metazoa - 10; Fungi - 0; Plants - 218; Viruses - 0; Other Eukaryotes - 16 (source: NCBI BLink)."</t>
  </si>
  <si>
    <t>WRKY DNA-binding protein 18 (WRKY18); FUNCTIONS IN: protein binding, sequence-specific DNA binding transcription factor activity; INVOLVED IN: in 7 processes; LOCATED IN: nucleus; EXPRESSED IN: 24 plant structures; EXPRESSED DURING: 13 growth stages; CONTAINS InterPro DOMAIN/s: DNA-binding WRKY (InterPro:IPR003657); BEST Arabidopsis thaliana protein match is: WRKY DNA-binding protein 60 (TAIR:AT2G25000.1); Has 30201 Blast hits to 17322 proteins in 780 species: Archae - 12; Bacteria - 1396; Metazoa - 17338; Fungi - 3422; Plants - 5037; Viruses - 0; Other Eukaryotes - 2996 (source: NCBI BLink)."</t>
  </si>
  <si>
    <t>type one serine/threonine protein phosphatase 3 (TOPP3); CONTAINS InterPro DOMAIN/s: Metallophosphoesterase (InterPro:IPR004843), Serine/threonine-specific protein phosphatase/bis(5-nucleosyl)-tetraphosphatase (InterPro:IPR006186); BEST Arabidopsis thaliana protein match is: Calcineurin-like metallo-phosphoesterase superfamily protein (TAIR:AT4G11240.1); Has 6826 Blast hits to 6627 proteins in 481 species: Archae - 78; Bacteria - 203; Metazoa - 2409; Fungi - 1417; Plants - 984; Viruses - 0; Other Eukaryotes - 1735 (source: NCBI BLink)."</t>
  </si>
  <si>
    <t>Major facilitator superfamily protein; EXPRESSED IN: 23 plant structures; EXPRESSED DURING: 13 growth stages; CONTAINS InterPro DOMAIN/s: Nodulin-like (InterPro:IPR010658), Major facilitator superfamily, general substrate transporter (InterPro:IPR016196); BEST Arabidopsis thaliana protein match is: Major facilitator superfamily protein (TAIR:AT5G14120.1); Has 2385 Blast hits to 2366 proteins in 748 species: Archae - 24; Bacteria - 1277; Metazoa - 8; Fungi - 194; Plants - 581; Viruses - 0; Other Eukaryotes - 301 (source: NCBI BLink)."</t>
  </si>
  <si>
    <t>RNA-binding (RRM/RBD/RNP motifs) family protein; FUNCTIONS IN: RNA binding, nucleotide binding, nucleic acid binding; INVOLVED IN: biological_process unknown; LOCATED IN: cellular_component unknown; EXPRESSED IN: 23 plant structures; EXPRESSED DURING: 14 growth stages; CONTAINS InterPro DOMAIN/s: RNA recognition motif, RNP-1 (InterPro:IPR000504), Nucleotide-binding, alpha-beta plait (InterPro:IPR012677); BEST Arabidopsis thaliana protein match is: RNA-binding (RRM/RBD/RNP motifs) family protein (TAIR:AT1G13190.1); Has 1807 Blast hits to 1807 proteins in 277 species: Archae - 0; Bacteria - 0; Metazoa - 736; Fungi - 347; Plants - 385; Viruses - 0; Other Eukaryotes - 339 (source: NCBI BLink)."</t>
  </si>
  <si>
    <t>S-adenosyl-L-methionine-dependent methyltransferases superfamily protein; CONTAINS InterPro DOMAIN/s: Protein of unknown function DUF248, methyltransferase putative (InterPro:IPR004159); BEST Arabidopsis thaliana protein match is: S-adenosyl-L-methionine-dependent methyltransferases superfamily protein (TAIR:AT2G39750.1); Has 919 Blast hits to 909 proteins in 49 species: Archae - 0; Bacteria - 17; Metazoa - 3; Fungi - 4; Plants - 891; Viruses - 0; Other Eukaryotes - 4 (source: NCBI BLink)."</t>
  </si>
  <si>
    <t>Cold acclimation protein WCOR413 family; FUNCTIONS IN: molecular_function unknown; INVOLVED IN: response to stress; LOCATED IN: membrane; EXPRESSED IN: 6 plant structures; EXPRESSED DURING: LP.06 six leaves visible, LP.04 four leaves visible, 4 anthesis, LP.10 ten leaves visible, LP.08 eight leaves visible; CONTAINS InterPro DOMAIN/s: Cold acclimation WCOR413 (InterPro:IPR008892); BEST Arabidopsis thaliana protein match is: Cold acclimation protein WCOR413 family (TAIR:AT4G37220.1); Has 150 Blast hits to 147 proteins in 29 species: Archae - 0; Bacteria - 0; Metazoa - 0; Fungi - 0; Plants - 150; Viruses - 0; Other Eukaryotes - 0 (source: NCBI BLink)."</t>
  </si>
  <si>
    <t>Ankyrin repeat family protein; CONTAINS InterPro DOMAIN/s: Ankyrin repeat-containing domain (InterPro:IPR020683), Ankyrin repeat (InterPro:IPR002110); BEST Arabidopsis thaliana protein match is: Ankyrin repeat family protein (TAIR:AT2G03430.1); Has 30201 Blast hits to 17322 proteins in 780 species: Archae - 12; Bacteria - 1396; Metazoa - 17338; Fungi - 3422; Plants - 5037; Viruses - 0; Other Eukaryotes - 2996 (source: NCBI BLink)."</t>
  </si>
  <si>
    <t>NS1; FUNCTIONS IN: asparagine-tRNA ligase activity; INVOLVED IN: asparaginyl-tRNA aminoacylation, ovule development; LOCATED IN: mitochondrion, chloroplast; EXPRESSED IN: 23 plant structures; EXPRESSED DURING: 13 growth stages; CONTAINS InterPro DOMAIN/s: Nucleic acid binding, OB-fold, tRNA/helicase-type (InterPro:IPR004365), Asparaginyl-tRNA synthetase, class IIb (InterPro:IPR004522), Aminoacyl-tRNA synthetase, class II, conserved domain (InterPro:IPR006195), Aspartyl/Asparaginyl-tRNA synthetase, class IIb (InterPro:IPR002312), Nucleic acid-binding, OB-fold-like (InterPro:IPR016027), Aminoacyl-tRNA synthetase, class II (D/K/N) (InterPro:IPR004364), Aminoacyl-tRNA synthetase, class II (D/K/N)-like (InterPro:IPR018150); BEST Arabidopsis thaliana protein match is: Class II aminoacyl-tRNA and biotin synthetases superfamily protein (TAIR:AT1G70980.1); Has 19374 Blast hits to 17086 proteins in 2835 species: Archae - 447; Bacteria - 14373; Metazoa - 505; Fungi - 670; Plants - 294; Viruses - 0; Other Eukaryotes - 3085 (source: NCBI BLink)."</t>
  </si>
  <si>
    <t>sulfoquinovosyldiacylglycerol 1 (SQD1); FUNCTIONS IN: UDPsulfoquinovose synthase activity, sulfotransferase activity, zinc ion binding; INVOLVED IN: cellular response to phosphate starvation, sulfolipid biosynthetic process, glycolipid biosynthetic process; LOCATED IN: chloroplast; EXPRESSED IN: 24 plant structures; EXPRESSED DURING: 14 growth stages; CONTAINS InterPro DOMAIN/s: NAD-dependent epimerase/dehydratase (InterPro:IPR001509), NAD(P)-binding domain (InterPro:IPR016040); Has 10748 Blast hits to 10748 proteins in 2398 species: Archae - 273; Bacteria - 7931; Metazoa - 289; Fungi - 89; Plants - 466; Viruses - 5; Other Eukaryotes - 1695 (source: NCBI BLink)."</t>
  </si>
  <si>
    <t>TBP-ASSOCIATED FACTOR 6B (TAF6B); FUNCTIONS IN: RNA polymerase II transcription factor activity, DNA binding, transcription initiation factor activity; INVOLVED IN: regulation of transcription factor activity, transcription initiation; LOCATED IN: nucleus; EXPRESSED IN: 24 plant structures; EXPRESSED DURING: 13 growth stages; CONTAINS InterPro DOMAIN/s: Protein of unknown function DUF1546 (InterPro:IPR011442), Histone-fold (InterPro:IPR009072), TATA box binding protein associated factor (TAF) (InterPro:IPR004823); BEST Arabidopsis thaliana protein match is: TATA BOX ASSOCIATED FACTOR II 59 (TAIR:AT1G04950.3); Has 448 Blast hits to 448 proteins in 171 species: Archae - 0; Bacteria - 0; Metazoa - 197; Fungi - 137; Plants - 65; Viruses - 0; Other Eukaryotes - 49 (source: NCBI BLink)."</t>
  </si>
  <si>
    <t>nuclear factor Y, subunit C10 (NF-YC10); FUNCTIONS IN: sequence-specific DNA binding transcription factor activity; INVOLVED IN: regulation of transcription; LOCATED IN: intracellular, chloroplast; EXPRESSED IN: 21 plant structures; EXPRESSED DURING: 13 growth stages; CONTAINS InterPro DOMAIN/s: Transcription factor CBF/NF-Y/archaeal histone (InterPro:IPR003958), Histone-fold (InterPro:IPR009072); Has 1154 Blast hits to 1151 proteins in 206 species: Archae - 0; Bacteria - 0; Metazoa - 432; Fungi - 306; Plants - 324; Viruses - 0; Other Eukaryotes - 92 (source: NCBI BLink)."</t>
  </si>
  <si>
    <t>root hair specific 10 (RHS10); FUNCTIONS IN: protein serine/threonine kinase activity, protein kinase activity, ATP binding; INVOLVED IN: protein amino acid phosphorylation; LOCATED IN: membrane; EXPRESSED IN: root hair, root;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(TAIR:AT1G70450.1); Has 376121 Blast hits to 219094 proteins in 6322 species: Archae - 675; Bacteria - 71771; Metazoa - 140962; Fungi - 47170; Plants - 60341; Viruses - 7360; Other Eukaryotes - 47842 (source: NCBI BLink)."</t>
  </si>
  <si>
    <t>Malectin/receptor-like protein kinase family protein; FUNCTIONS IN: protein serine/threonine kinase activity, protein kinase activity, kinase activity, ATP binding; INVOLVED IN: protein amino acid phosphorylation; LOCATED IN: endomembrane system; EXPRESSED IN: 14 plant structures; EXPRESSED DURING: 9 growth stages;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(TAIR:AT5G39030.1); Has 113939 Blast hits to 112470 proteins in 4297 species: Archae - 118; Bacteria - 12172; Metazoa - 42643; Fungi - 9539; Plants - 32560; Viruses - 275; Other Eukaryotes - 16632 (source: NCBI BLink)."</t>
  </si>
  <si>
    <t>homolog of separase (ESP); FUNCTIONS IN: peptidase activity; INVOLVED IN: in 6 processes; LOCATED IN: nucleus; EXPRESSED IN: 16 plant structures; EXPRESSED DURING: 7 growth stages; CONTAINS InterPro DOMAIN/s: Peptidase C50, separase (InterPro:IPR005314); BEST Arabidopsis thaliana protein match is: unknown protein (TAIR:AT5G28550.1); Has 401 Blast hits to 372 proteins in 177 species: Archae - 0; Bacteria - 2; Metazoa - 98; Fungi - 137; Plants - 87; Viruses - 0; Other Eukaryotes - 77 (source: NCBI BLink)."</t>
  </si>
  <si>
    <t>serine hydroxymethyltransferase 3 (SHM3); FUNCTIONS IN: glycine hydroxymethyltransferase activity; INVOLVED IN: glycine metabolic process, L-serine metabolic process; LOCATED IN: chloroplast, plastid; EXPRESSED IN: 25 plant structures; EXPRESSED DURING: 14 growth stages; CONTAINS InterPro DOMAIN/s: Pyridoxal phosphate-dependent transferase, major domain (InterPro:IPR015424), Serine hydroxymethyltransferase, pyridoxal phosphate binding site (InterPro:IPR019798), Pyridoxal phosphate-dependent transferase, major region, subdomain 1 (InterPro:IPR015421), Serine hydroxymethyltransferase (InterPro:IPR001085); BEST Arabidopsis thaliana protein match is: serine transhydroxymethyltransferase 1 (TAIR:AT4G37930.1); Has 30201 Blast hits to 17322 proteins in 780 species: Archae - 12; Bacteria - 1396; Metazoa - 17338; Fungi - 3422; Plants - 5037; Viruses - 0; Other Eukaryotes - 2996 (source: NCBI BLink)."</t>
  </si>
  <si>
    <t>Phosphatidylinositol N-acetylglucosaminyltransferase, GPI19/PIG-P subunit; FUNCTIONS IN: molecular_function unknown; INVOLVED IN: biological_process unknown; LOCATED IN: chloroplast; CONTAINS InterPro DOMAIN/s: PIG-P (InterPro:IPR013717), Phosphatidylinositol N-acetylglucosaminyltransferase, GPI19/PIG-P subunit (InterPro:IPR016542); BEST Arabidopsis thaliana protein match is: Phosphatidylinositol N-acetylglucosaminyltransferase, GPI19/PIG-P subunit (TAIR:AT1G61280.1); Has 338 Blast hits to 338 proteins in 148 species: Archae - 0; Bacteria - 0; Metazoa - 138; Fungi - 94; Plants - 57; Viruses - 0; Other Eukaryotes - 49 (source: NCBI BLink)."</t>
  </si>
  <si>
    <t>hydroxypyruvate reductase (HPR); FUNCTIONS IN: glycerate dehydrogenase activity, poly(U) RNA binding; INVOLVED IN: photorespiration; LOCATED IN: apoplast, chloroplast, peroxisome; EXPRESSED IN: 23 plant structures; EXPRESSED DURING: 15 growth stages; CONTAINS InterPro DOMAIN/s: D-isomer specific 2-hydroxyacid dehydrogenase, catalytic domain (InterPro:IPR006139), D-isomer specific 2-hydroxyacid dehydrogenase, NAD-binding (InterPro:IPR006140), NAD(P)-binding domain (InterPro:IPR016040); BEST Arabidopsis thaliana protein match is: D-3-phosphoglycerate dehydrogenase (TAIR:AT3G19480.1); Has 27648 Blast hits to 27644 proteins in 2724 species: Archae - 466; Bacteria - 17022; Metazoa - 727; Fungi - 1147; Plants - 556; Viruses - 5; Other Eukaryotes - 7725 (source: NCBI BLink)."</t>
  </si>
  <si>
    <t>SPFH/Band 7/PHB domain-containing membrane-associated protein family; INVOLVED IN: biological_process unknown; LOCATED IN: plasma membrane, chloroplast, vacuole; EXPRESSED IN: 26 plant structures; EXPRESSED DURING: 15 growth stages; CONTAINS InterPro DOMAIN/s: Band 7 protein (InterPro:IPR001107); BEST Arabidopsis thaliana protein match is: SPFH/Band 7/PHB domain-containing membrane-associated protein family (TAIR:AT5G62740.1); Has 5669 Blast hits to 5668 proteins in 1821 species: Archae - 158; Bacteria - 3805; Metazoa - 307; Fungi - 277; Plants - 271; Viruses - 5; Other Eukaryotes - 846 (source: NCBI BLink)."</t>
  </si>
  <si>
    <t>Ribosomal protein L24e family protein; FUNCTIONS IN: structural constituent of ribosome; INVOLVED IN: translation, ribosome biogenesis; LOCATED IN: ribosome, cytosolic large ribosomal subunit, nucleolus; EXPRESSED IN: 22 plant structures; EXPRESSED DURING: 13 growth stages; CONTAINS InterPro DOMAIN/s: Ribosomal protein L24e (InterPro:IPR000988), TRASH (InterPro:IPR011017); BEST Arabidopsis thaliana protein match is: Ribosomal protein L24e family protein (TAIR:AT3G53020.1); Has 1527 Blast hits to 1527 proteins in 399 species: Archae - 307; Bacteria - 5; Metazoa - 446; Fungi - 310; Plants - 198; Viruses - 0; Other Eukaryotes - 261 (source: NCBI BLink)."</t>
  </si>
  <si>
    <t>cytochrome P450, family 83, subfamily B, polypeptide 1 (CYP83B1); FUNCTIONS IN: oxidoreductase activity, acting on paired donors, with incorporation or reduction of molecular oxygen, NADH or NADPH as one donor, and incorporation of one atom of oxygen, oxygen binding; INVOLVED IN: in 9 processes; LOCATED IN: mitochondrion, endoplasmic reticulum, plasma membrane, membrane; EXPRESSED IN: 24 plant structures; EXPRESSED DURING: 13 growth stages; CONTAINS InterPro DOMAIN/s: Cytochrome P450 (InterPro:IPR001128), Cytochrome P450, conserved site (InterPro:IPR017972), Cytochrome P450, E-class, group I (InterPro:IPR002401); BEST Arabidopsis thaliana protein match is: cytochrome P450, family 83, subfamily A, polypeptide 1 (TAIR:AT4G13770.1); Has 32513 Blast hits to 32256 proteins in 1630 species: Archae - 47; Bacteria - 2956; Metazoa - 11814; Fungi - 7162; Plants - 9504; Viruses - 6; Other Eukaryotes - 1024 (source: NCBI BLink)."</t>
  </si>
  <si>
    <t>leucine-rich repeat transmembrane protein kinase family protein; FUNCTIONS IN: protein serine/threonine kinase activity, protein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protein kinase family protein (TAIR:AT1G63430.1); Has 1807 Blast hits to 1807 proteins in 277 species: Archae - 0; Bacteria - 0; Metazoa - 736; Fungi - 347; Plants - 385; Viruses - 0; Other Eukaryotes - 339 (source: NCBI BLink)."</t>
  </si>
  <si>
    <t>Protein kinase superfamily protein; FUNCTIONS IN: protein kinase activity, kinase activity, ATP binding; INVOLVED IN: protein amino acid phosphorylation; LOCATED IN: endomembrane system; EXPRESSED IN: 19 plant structures; EXPRESSED DURING: 13 growth stages; CONTAINS InterPro DOMAIN/s: Protein kinase, catalytic domain (InterPro:IPR000719), Serine/threonine-protein kinase-like domain (InterPro:IPR017442), Protein kinase-like domain (InterPro:IPR011009); BEST Arabidopsis thaliana protein match is: Protein kinase superfamily protein (TAIR:AT2G39110.1); Has 109107 Blast hits to 107943 proteins in 3092 species: Archae - 87; Bacteria - 12159; Metazoa - 40133; Fungi - 8935; Plants - 31872; Viruses - 346; Other Eukaryotes - 15575 (source: NCBI BLink)."</t>
  </si>
  <si>
    <t>UDP-Glycosyltransferase superfamily protein; FUNCTIONS IN: transferase activity, transferring hexosyl groups, UDP-glycosyltransferase activity, transferase activity, transferring glycosyl groups; INVOLVED IN: metabolic process; LOCATED IN: cellular_component unknown; CONTAINS InterPro DOMAIN/s: UDP-glucuronosyl/UDP-glucosyltransferase (InterPro:IPR002213); BEST Arabidopsis thaliana protein match is: UDP-Glycosyltransferase superfamily protein (TAIR:AT2G36780.1); Has 7907 Blast hits to 7812 proteins in 435 species: Archae - 0; Bacteria - 273; Metazoa - 2293; Fungi - 33; Plants - 5130; Viruses - 108; Other Eukaryotes - 70 (source: NCBI BLink)."</t>
  </si>
  <si>
    <t>FUSCA 12 (FUS12); INVOLVED IN: cullin deneddylation, photomorphogenesis, protein catabolic process; LOCATED IN: signalosome, nucleus; EXPRESSED IN: 24 plant structures; EXPRESSED DURING: 13 growth stages; CONTAINS InterPro DOMAIN/s: Proteasome component (PCI) domain (InterPro:IPR000717), PCI/PINT associated module (InterPro:IPR013143); BEST Arabidopsis thaliana protein match is: non-ATPase subunit 9 (TAIR:AT1G29150.1); Has 881 Blast hits to 877 proteins in 239 species: Archae - 2; Bacteria - 9; Metazoa - 323; Fungi - 235; Plants - 190; Viruses - 0; Other Eukaryotes - 122 (source: NCBI BLink)."</t>
  </si>
  <si>
    <t>AUXIN RESISTANT 1 (AXR1); CONTAINS InterPro DOMAIN/s: Molybdenum cofactor biosynthesis, MoeB (InterPro:IPR009036), UBA/THIF-type NAD/FAD binding fold (InterPro:IPR000594), NAD(P)-binding domain (InterPro:IPR016040); BEST Arabidopsis thaliana protein match is: AXR1-like (TAIR:AT2G32410.1); Has 6539 Blast hits to 5902 proteins in 1375 species: Archae - 158; Bacteria - 2625; Metazoa - 1326; Fungi - 867; Plants - 442; Viruses - 0; Other Eukaryotes - 1121 (source: NCBI BLink)."</t>
  </si>
  <si>
    <t>formin homolog 6 (FH6); FUNCTIONS IN: actin binding; INVOLVED IN: cellular component organization, actin cytoskeleton organization; LOCATED IN: in 7 components; EXPRESSED IN: 23 plant structures; EXPRESSED DURING: 13 growth stages; CONTAINS InterPro DOMAIN/s: Actin-binding FH2/DRF autoregulatory (InterPro:IPR003104), Actin-binding FH2 (InterPro:IPR015425); BEST Arabidopsis thaliana protein match is: formin homology 1 (TAIR:AT3G25500.1); Has 1807 Blast hits to 1807 proteins in 277 species: Archae - 0; Bacteria - 0; Metazoa - 736; Fungi - 347; Plants - 385; Viruses - 0; Other Eukaryotes - 339 (source: NCBI BLink)."</t>
  </si>
  <si>
    <t>Aldolase superfamily protein; FUNCTIONS IN: fructose-bisphosphate aldolase activity, catalytic activity; INVOLVED IN: pentose-phosphate shunt; EXPRESSED IN: 25 plant structures; EXPRESSED DURING: 16 growth stages; CONTAINS InterPro DOMAIN/s: Aldolase-type TIM barrel (InterPro:IPR013785), Fructose-bisphosphate aldolase, class-I (InterPro:IPR000741); BEST Arabidopsis thaliana protein match is: Aldolase superfamily protein (TAIR:AT2G36460.1); Has 30201 Blast hits to 17322 proteins in 780 species: Archae - 12; Bacteria - 1396; Metazoa - 17338; Fungi - 3422; Plants - 5037; Viruses - 0; Other Eukaryotes - 2996 (source: NCBI BLink)."</t>
  </si>
  <si>
    <t>cytochrome c-2 (CYTC-2); CONTAINS InterPro DOMAIN/s: Cytochrome c, class IA/ IB (InterPro:IPR002327), Cytochrome c, class I (InterPro:IPR003088), Cytochrome c domain (InterPro:IPR009056); BEST Arabidopsis thaliana protein match is: CYTOCHROME C-1 (TAIR:AT1G22840.1); Has 4050 Blast hits to 4028 proteins in 748 species: Archae - 0; Bacteria - 1493; Metazoa - 643; Fungi - 252; Plants - 160; Viruses - 0; Other Eukaryotes - 1502 (source: NCBI BLink)."</t>
  </si>
  <si>
    <t>Major facilitator superfamily protein; FUNCTIONS IN: transporter activity; INVOLVED IN: oligopeptide transport; LOCATED IN: membrane; EXPRESSED IN: 22 plant structures; EXPRESSED DURING: 13 growth stages; CONTAINS InterPro DOMAIN/s: Oligopeptide transporter (InterPro:IPR000109), Major facilitator superfamily, general substrate transporter (InterPro:IPR016196); BEST Arabidopsis thaliana protein match is: Major facilitator superfamily protein (TAIR:AT3G16180.1); Has 5212 Blast hits to 5001 proteins in 870 species: Archae - 0; Bacteria - 1843; Metazoa - 575; Fungi - 389; Plants - 2143; Viruses - 0; Other Eukaryotes - 262 (source: NCBI BLink)."</t>
  </si>
  <si>
    <t>Plant invertase/pectin methylesterase inhibitor superfamily protein; FUNCTIONS IN: enzyme inhibitor activity, pectinesterase inhibitor activity, pectinesterase activity; INVOLVED IN: biological_process unknown; LOCATED IN: endomembrane system; EXPRESSED IN: 22 plant structures; EXPRESSED DURING: 13 growth stages; CONTAINS InterPro DOMAIN/s: Pectinesterase inhibitor (InterPro:IPR006501); BEST Arabidopsis thaliana protein match is: Plant invertase/pectin methylesterase inhibitor superfamily protein (TAIR:AT1G14890.1); Has 850 Blast hits to 843 proteins in 42 species: Archae - 0; Bacteria - 0; Metazoa - 0; Fungi - 0; Plants - 850; Viruses - 0; Other Eukaryotes - 0 (source: NCBI BLink)."</t>
  </si>
  <si>
    <t>glutamate receptor 2.9 (GLR2.9); FUNCTIONS IN: protein binding, intracellular ligand-gated ion channel activity; INVOLVED IN: cellular calcium ion homeostasis, response to light stimulus; LOCATED IN: endomembrane system, membrane; EXPRESSED IN: central cell; CONTAINS InterPro DOMAIN/s: Extracellular solute-binding protein, family 3 (InterPro:IPR001638), Ionotropic glutamate receptor (InterPro:IPR001320), Extracellular ligand-binding receptor (InterPro:IPR001828), Glutamate receptor-related (InterPro:IPR015683), Ionotropic glutamate-like receptor, plant (InterPro:IPR017103); BEST Arabidopsis thaliana protein match is: glutamate receptor 2.8 (TAIR:AT2G29110.1); Has 5155 Blast hits to 5039 proteins in 487 species: Archae - 44; Bacteria - 751; Metazoa - 3546; Fungi - 0; Plants - 638; Viruses - 0; Other Eukaryotes - 176 (source: NCBI BLink)."</t>
  </si>
  <si>
    <t>triglyceride lipases;triglyceride lipases; FUNCTIONS IN: triglyceride lipase activity; INVOLVED IN: lipid metabolic process; LOCATED IN: chloroplast; EXPRESSED IN: 20 plant structures; EXPRESSED DURING: 13 growth stages; CONTAINS InterPro DOMAIN/s: Lipase, class 3 (InterPro:IPR002921), C2 calcium/lipid-binding domain, CaLB (InterPro:IPR008973), C2 calcium-dependent membrane targeting (InterPro:IPR000008); BEST Arabidopsis thaliana protein match is: alpha/beta-Hydrolases superfamily protein (TAIR:AT5G18640.1); Has 2190 Blast hits to 2187 proteins in 383 species: Archae - 0; Bacteria - 476; Metazoa - 135; Fungi - 440; Plants - 705; Viruses - 12; Other Eukaryotes - 422 (source: NCBI BLink)."</t>
  </si>
  <si>
    <t>CCCH-type zinc fingerfamily protein with RNA-binding domain; FUNCTIONS IN: RNA binding, zinc ion binding, nucleotide binding, nucleic acid binding; EXPRESSED IN: 9 plant structures; EXPRESSED DURING: C globular stage, F mature embryo stage, petal differentiation and expansion stage, E expanded cotyledon stage, D bilateral stage; CONTAINS InterPro DOMAIN/s: Zinc finger, CCCH-type (InterPro:IPR000571), RNA recognition motif, RNP-1 (InterPro:IPR000504), Nucleotide-binding, alpha-beta plait (InterPro:IPR012677); BEST Arabidopsis thaliana protein match is: CCCH-type zinc fingerfamily protein with RNA-binding domain (TAIR:AT1G07360.1); Has 12789 Blast hits to 10406 proteins in 530 species: Archae - 8; Bacteria - 415; Metazoa - 5528; Fungi - 2943; Plants - 2628; Viruses - 129; Other Eukaryotes - 1138 (source: NCBI BLink)."</t>
  </si>
  <si>
    <t>MILDEW RESISTANCE LOCUS O 4 (MLO4); FUNCTIONS IN: calmodulin binding; INVOLVED IN: cell death, defense response; LOCATED IN: integral to membrane, plasma membrane; EXPRESSED IN: 18 plant structures; EXPRESSED DURING: 7 growth stages; CONTAINS InterPro DOMAIN/s: Mlo-related protein (InterPro:IPR004326); BEST Arabidopsis thaliana protein match is: Seven transmembrane MLO family protein (TAIR:AT5G53760.2); Has 528 Blast hits to 517 proteins in 50 species: Archae - 0; Bacteria - 0; Metazoa - 0; Fungi - 0; Plants - 522; Viruses - 0; Other Eukaryotes - 6 (source: NCBI BLink)."</t>
  </si>
  <si>
    <t>Plant protein of unknown function (DUF247); INVOLVED IN: biological_process unknown; LOCATED IN: plasma membrane; EXPRESSED IN: inflorescence meristem, petal, hypocotyl, root; EXPRESSED DURING: 4 anthesis; CONTAINS InterPro DOMAIN/s: Protein of unknown function DUF247, plant (InterPro:IPR004158); BEST Arabidopsis thaliana protein match is: Plant protein of unknown function (DUF247) (TAIR:AT3G47250.3); Has 1302 Blast hits to 1037 proteins in 26 species: Archae - 0; Bacteria - 0; Metazoa - 1; Fungi - 0; Plants - 1301; Viruses - 0; Other Eukaryotes - 0 (source: NCBI BLink)."</t>
  </si>
  <si>
    <t>Homeodomain-like superfamily protein; FUNCTIONS IN: DNA binding, sequence-specific DNA binding transcription factor activity; INVOLVED IN: regulation of transcription, DNA-dependent; EXPRESSED IN: 23 plant structures; EXPRESSED DURING: 13 growth stages; CONTAINS InterPro DOMAIN/s: SANT, DNA-binding (InterPro:IPR001005), Homeodomain-like (InterPro:IPR009057), Myb, DNA-binding (InterPro:IPR014778), Myb-like DNA-binding domain, SHAQKYF class (InterPro:IPR006447), HTH transcriptional regulator, Myb-type, DNA-binding (InterPro:IPR017930); BEST Arabidopsis thaliana protein match is: Homeodomain-like superfamily protein (TAIR:AT1G74840.1); Has 1188 Blast hits to 1183 proteins in 100 species: Archae - 0; Bacteria - 0; Metazoa - 0; Fungi - 0; Plants - 1018; Viruses - 0; Other Eukaryotes - 170 (source: NCBI BLink)."</t>
  </si>
  <si>
    <t>Galactosyltransferase family protein; FUNCTIONS IN: transferase activity, transferring hexosyl groups, transferase activity, transferring glycosyl groups; INVOLVED IN: protein amino acid glycosylation; LOCATED IN: membrane; EXPRESSED IN: 16 plant structures; EXPRESSED DURING: 6 growth stages; CONTAINS InterPro DOMAIN/s: Glycosyl transferase, family 31 (InterPro:IPR002659); BEST Arabidopsis thaliana protein match is: Galactosyltransferase family protein (TAIR:AT1G05170.1); Has 1058 Blast hits to 1054 proteins in 91 species: Archae - 0; Bacteria - 0; Metazoa - 501; Fungi - 0; Plants - 540; Viruses - 0; Other Eukaryotes - 17 (source: NCBI BLink)."</t>
  </si>
  <si>
    <t>SBT3.5; FUNCTIONS IN: identical protein binding, serine-type endopeptidase activity; INVOLVED IN: proteolysis, negative regulation of catalytic activity; LOCATED IN: apoplast; EXPRESSED IN: 12 plant structures; EXPRESSED DURING: LP.06 six leaves visible, LP.04 four leaves visible, 4 anthesis, F mature embryo stage, petal differentiation and expansion stage;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(TAIR:AT1G32960.1); Has 6590 Blast hits to 6094 proteins in 1001 species: Archae - 208; Bacteria - 3597; Metazoa - 86; Fungi - 174; Plants - 1956; Viruses - 0; Other Eukaryotes - 569 (source: NCBI BLink)."</t>
  </si>
  <si>
    <t>lactoylglutathione lyase family protein / glyoxalase I family protein; FUNCTIONS IN: calmodulin binding, lactoylglutathione lyase activity; INVOLVED IN: response to cadmium ion, carbohydrate metabolic process; LOCATED IN: chloroplast; EXPRESSED IN: 25 plant structures; EXPRESSED DURING: 14 growth stages; CONTAINS InterPro DOMAIN/s: Glyoxalase I (InterPro:IPR004361), Glyoxalase I, conserved site (InterPro:IPR018146), Glyoxalase/bleomycin resistance protein/dioxygenase (InterPro:IPR004360); BEST Arabidopsis thaliana protein match is: Glyoxalase/Bleomycin resistance protein/Dioxygenase superfamily protein (TAIR:AT1G67280.1); Has 4789 Blast hits to 4500 proteins in 1507 species: Archae - 34; Bacteria - 2875; Metazoa - 164; Fungi - 363; Plants - 266; Viruses - 0; Other Eukaryotes - 1087 (source: NCBI BLink)."</t>
  </si>
  <si>
    <t>ASYMMETRIC LEAVES 2-like 9 (ASL9); CONTAINS InterPro DOMAIN/s: Lateral organ boundaries, LOB (InterPro:IPR004883); BEST Arabidopsis thaliana protein match is: Lateral organ boundaries (LOB) domain family protein (TAIR:AT2G30130.1); Has 986 Blast hits to 981 proteins in 24 species: Archae - 0; Bacteria - 0; Metazoa - 0; Fungi - 0; Plants - 986; Viruses - 0; Other Eukaryotes - 0 (source: NCBI BLink)."</t>
  </si>
  <si>
    <t>calcium-dependent protein kinase 1 (CDPK1); FUNCTIONS IN: calmodulin-dependent protein kinase activity, protein kinase activity, kinase activity; INVOLVED IN: response to water deprivation, response to salt stress, protein amino acid phosphorylation, N-terminal protein myristoylation, abscisic acid mediated signaling pathway; LOCATED IN: chloroplast; EXPRESSED IN: 23 plant structures; EXPRESSED DURING: 13 growth stages; CONTAINS InterPro DOMAIN/s: Protein kinase, ATP binding site (InterPro:IPR017441), EF-Hand 1, calcium-binding site (InterPro:IPR018247), Serine/threonine-protein kinase domain (InterPro:IPR002290), EF-hand-like domain (InterPro:IPR011992), Calcium-binding EF-hand (InterPro:IPR002048), EF-hand (InterPro:IPR018248),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Calcium/calmodulin-dependent protein kinase-like (InterPro:IPR020636); BEST Arabidopsis thaliana protein match is: calcium-dependent protein kinase 30 (TAIR:AT1G74740.1); Has 125370 Blast hits to 119826 proteins in 3847 species: Archae - 176; Bacteria - 14154; Metazoa - 46310; Fungi - 16874; Plants - 24900; Viruses - 438; Other Eukaryotes - 22518 (source: NCBI BLink)."</t>
  </si>
  <si>
    <t>Pentatricopeptide repeat (PPR) superfamily protein; CONTAINS InterPro DOMAIN/s: Pentatricopeptide repeat (InterPro:IPR002885), Smr protein/MutS2 C-terminal (InterPro:IPR002625); BEST Arabidopsis thaliana protein match is: Pentatricopeptide repeat (PPR) superfamily protein (TAIR:AT1G74750.1); Has 53451 Blast hits to 14715 proteins in 301 species: Archae - 4; Bacteria - 60; Metazoa - 600; Fungi - 788; Plants - 50339; Viruses - 0; Other Eukaryotes - 1660 (source: NCBI BLink)."</t>
  </si>
  <si>
    <t>AMP-dependent synthetase and ligase family protein; FUNCTIONS IN: catalytic activity; INVOLVED IN: metabolic process; CONTAINS InterPro DOMAIN/s: AMP-binding, conserved site (InterPro:IPR020845), AMP-dependent synthetase/ligase (InterPro:IPR000873); BEST Arabidopsis thaliana protein match is: AMP-dependent synthetase and ligase family protein (TAIR:AT1G21540.1); Has 77218 Blast hits to 70321 proteins in 3603 species: Archae - 1163; Bacteria - 50491; Metazoa - 3382; Fungi - 3676; Plants - 2327; Viruses - 1; Other Eukaryotes - 16178 (source: NCBI BLink)."</t>
  </si>
  <si>
    <t>BIG PETAL UB (BPEub); FUNCTIONS IN: DNA binding, sequence-specific DNA binding transcription factor activity; INVOLVED IN: petal morphogenesis, regulation of transcription; LOCATED IN: nucleus; EXPRESSED IN: 13 plant structures; EXPRESSED DURING: 6 growth stages; CONTAINS InterPro DOMAIN/s: Helix-loop-helix DNA-binding domain (InterPro:IPR001092), Helix-loop-helix DNA-binding (InterPro:IPR011598); BEST Arabidopsis thaliana protein match is: basic helix-loop-helix (bHLH) DNA-binding superfamily protein (TAIR:AT5G62610.1); Has 2426 Blast hits to 2417 proteins in 181 species: Archae - 0; Bacteria - 0; Metazoa - 160; Fungi - 48; Plants - 2216; Viruses - 0; Other Eukaryotes - 2 (source: NCBI BLink)."</t>
  </si>
  <si>
    <t>DEA(D/H)-box RNA helicase family protein; FUNCTIONS IN: helicase activity, ATP-dependent helicase activity, ATP binding, nucleic acid binding; INVOLVED IN: biological_process unknown; LOCATED IN: cellular_component unknown; EXPRESSED IN: cultured cell; CONTAINS InterPro DOMAIN/s: RNA helicase, DEAD-box type, Q motif (InterPro:IPR014014), DNA/RNA helicase, DEAD/DEAH box type, N-terminal (InterPro:IPR011545), DEAD-like helicase, N-terminal (InterPro:IPR014001), DNA/RNA helicase, C-terminal (InterPro:IPR001650), Helicase, superfamily 1/2, ATP-binding domain (InterPro:IPR014021); BEST Arabidopsis thaliana protein match is: DEA(D/H)-box RNA helicase family protein (TAIR:AT2G07750.1); Has 39480 Blast hits to 38845 proteins in 2963 species: Archae - 566; Bacteria - 19506; Metazoa - 5817; Fungi - 4606; Plants - 2531; Viruses - 8; Other Eukaryotes - 6446 (source: NCBI BLink)."</t>
  </si>
  <si>
    <t>Galactosyltransferase family protein; FUNCTIONS IN: transferase activity, transferring glycosyl groups, beta-1,3-galactosyltransferase activity; INVOLVED IN: protein amino acid glycosylation; LOCATED IN: Golgi apparatus; EXPRESSED IN: 20 plant structures; EXPRESSED DURING: 13 growth stages; CONTAINS InterPro DOMAIN/s: Glycosyl transferase, family 31 (InterPro:IPR002659); BEST Arabidopsis thaliana protein match is: Galactosyltransferase family protein (TAIR:AT1G22015.1); Has 1384 Blast hits to 1375 proteins in 95 species: Archae - 0; Bacteria - 2; Metazoa - 812; Fungi - 0; Plants - 549; Viruses - 0; Other Eukaryotes - 21 (source: NCBI BLink)."</t>
  </si>
  <si>
    <t>solanesyl diphosphate synthase 1 (SPS1); CONTAINS InterPro DOMAIN/s: Solanesyl diphosphate synthase (InterPro:IPR014120), Polyprenyl synthetase-related (InterPro:IPR017446), Terpenoid synthase (InterPro:IPR008949), Polyprenyl synthetase (InterPro:IPR000092); BEST Arabidopsis thaliana protein match is: solanesyl diphosphate synthase 2 (TAIR:AT1G17050.1); Has 16774 Blast hits to 16749 proteins in 2959 species: Archae - 341; Bacteria - 9542; Metazoa - 459; Fungi - 581; Plants - 425; Viruses - 0; Other Eukaryotes - 5426 (source: NCBI BLink)."</t>
  </si>
  <si>
    <t>Transducin/WD40 repeat-like superfamily protein; FUNCTIONS IN: nucleotide binding; INVOLVED IN: intracellular protein transport, membrane budding; LOCATED IN: cellular_component unknown; EXPRESSED IN: 23 plant structures; EXPRESSED DURING: 14 growth stages;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G-protein beta WD-40 repeat, region (InterPro:IPR020472); BEST Arabidopsis thaliana protein match is: transducin family protein / WD-40 repeat family protein (TAIR:AT2G30050.1); Has 22236 Blast hits to 13979 proteins in 554 species: Archae - 24; Bacteria - 4553; Metazoa - 7942; Fungi - 4712; Plants - 2416; Viruses - 0; Other Eukaryotes - 2589 (source: NCBI BLink)."</t>
  </si>
  <si>
    <t>ATB' BETA; FUNCTIONS IN: protein phosphatase type 2A regulator activity; INVOLVED IN: signal transduction; LOCATED IN: protein phosphatase type 2A complex; EXPRESSED IN: 22 plant structures; EXPRESSED DURING: 15 growth stages; CONTAINS InterPro DOMAIN/s: Protein phosphatase 2A, regulatory B subunit, B56 (InterPro:IPR002554); BEST Arabidopsis thaliana protein match is: Protein phosphatase 2A regulatory B subunit family protein (TAIR:AT5G03470.1); Has 1186 Blast hits to 1156 proteins in 194 species: Archae - 0; Bacteria - 0; Metazoa - 571; Fungi - 167; Plants - 302; Viruses - 0; Other Eukaryotes - 146 (source: NCBI BLink)."</t>
  </si>
  <si>
    <t>Plant invertase/pectin methylesterase inhibitor superfamily protein; FUNCTIONS IN: enzyme inhibitor activity, pectinesterase inhibitor activity, pectinesterase activity; INVOLVED IN: biological_process unknown; LOCATED IN: endomembrane system; CONTAINS InterPro DOMAIN/s: Pectinesterase inhibitor (InterPro:IPR006501); BEST Arabidopsis thaliana protein match is: invertase/pectin methylesterase inhibitor family protein (TAIR:AT3G17230.1); Has 84 Blast hits to 80 proteins in 11 species: Archae - 0; Bacteria - 0; Metazoa - 0; Fungi - 0; Plants - 84; Viruses - 0; Other Eukaryotes - 0 (source: NCBI BLink)."</t>
  </si>
  <si>
    <t>BLISTER (BLI); FUNCTIONS IN: transcription regulator activity; INVOLVED IN: flower development, seed development, regulation of transcription, DNA-dependent, leaf morphogenesis; LOCATED IN: nucleus; EXPRESSED IN: 24 plant structures; EXPRESSED DURING: 13 growth stages; Has 32015 Blast hits to 19612 proteins in 1632 species: Archae - 290; Bacteria - 4748; Metazoa - 14972; Fungi - 3061; Plants - 1469; Viruses - 92; Other Eukaryotes - 7383 (source: NCBI BLink)."</t>
  </si>
  <si>
    <t>heat shock protein 60 (HSP60); FUNCTIONS IN: copper ion binding, ATP binding; INVOLVED IN: response to cadmium ion, response to cyclopentenone, chaperone-mediated protein complex assembly, response to heat, mitochondrion organization; LOCATED IN: cytosol, cytosolic ribosome, mitochondrion, plasma membrane, mitochondrial matrix; EXPRESSED IN: 24 plant structures; EXPRESSED DURING: 15 growth stages; CONTAINS InterPro DOMAIN/s: Chaperonin Cpn60/TCP-1 (InterPro:IPR002423), Chaperonin Cpn60, conserved site (InterPro:IPR018370), Chaperonin Cpn60 (InterPro:IPR001844); BEST Arabidopsis thaliana protein match is: heat shock protein 60-2 (TAIR:AT2G33210.1); Has 33706 Blast hits to 33652 proteins in 8680 species: Archae - 676; Bacteria - 21745; Metazoa - 1618; Fungi - 1515; Plants - 790; Viruses - 2; Other Eukaryotes - 7360 (source: NCBI BLink)."</t>
  </si>
  <si>
    <t>NSP-interacting kinase 2 (NIK2); FUNCTIONS IN: protein serine/threonine kinase activity, protein kinase activity, ATP binding; INVOLVED IN: protein amino acid phosphorylation; LOCATED IN: endomembrane system; EXPRESSED IN: 18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NSP-interacting kinase 1 (TAIR:AT5G16000.1); Has 173817 Blast hits to 117543 proteins in 4488 species: Archae - 109; Bacteria - 15009; Metazoa - 43670; Fungi - 8369; Plants - 87261; Viruses - 427; Other Eukaryotes - 18972 (source: NCBI BLink)."</t>
  </si>
  <si>
    <t>Glycosyl hydrolase superfamily protein; FUNCTIONS IN: cation binding, hydrolase activity, hydrolyzing O-glycosyl compounds, catalytic activity; INVOLVED IN: defense response to fungus, incompatible interaction, response to salt stress; LOCATED IN: cell wall, plasma membrane; EXPRESSED IN: 11 plant structures; EXPRESSED DURING: LP.06 six leaves visible, LP.04 four leaves visible, 4 anthesis, petal differentiation and expansion stage, LP.08 eight leaves visible; CONTAINS InterPro DOMAIN/s: Glycoside hydrolase, catalytic core (InterPro:IPR017853), Glycoside hydrolase, family 17 (InterPro:IPR000490), Glycoside hydrolase, subgroup, catalytic core (InterPro:IPR013781); BEST Arabidopsis thaliana protein match is: beta-1,3-glucanase 1 (TAIR:AT3G57270.1); Has 2169 Blast hits to 2154 proteins in 141 species: Archae - 0; Bacteria - 6; Metazoa - 5; Fungi - 22; Plants - 2121; Viruses - 0; Other Eukaryotes - 15 (source: NCBI BLink)."</t>
  </si>
  <si>
    <t>compromised recognition of TCV 1 (CRT1); CONTAINS InterPro DOMAIN/s: ATPase-like, ATP-binding domain (InterPro:IPR003594); BEST Arabidopsis thaliana protein match is: Histidine kinase-, DNA gyrase B-, and HSP90-like ATPase family protein (TAIR:AT4G36280.1); Has 30201 Blast hits to 17322 proteins in 780 species: Archae - 12; Bacteria - 1396; Metazoa - 17338; Fungi - 3422; Plants - 5037; Viruses - 0; Other Eukaryotes - 2996 (source: NCBI BLink)."</t>
  </si>
  <si>
    <t>thioredoxin F2 (TRXF2); FUNCTIONS IN: enzyme activator activity; INVOLVED IN: positive regulation of catalytic activity; LOCATED IN: chloroplast stroma, chloroplast; EXPRESSED IN: 21 plant structures; EXPRESSED DURING: 13 growth stages; CONTAINS InterPro DOMAIN/s: Thioredoxin fold (InterPro:IPR012335), Thioredoxin, core (InterPro:IPR015467), Thioredoxin domain (InterPro:IPR013766), Thioredoxin, conserved site (InterPro:IPR017937), Thioredoxin-like subdomain (InterPro:IPR006662), Thioredoxin-like (InterPro:IPR017936), Thioredoxin-like fold (InterPro:IPR012336); BEST Arabidopsis thaliana protein match is: thioredoxin F-type 1 (TAIR:AT3G02730.1); Has 1807 Blast hits to 1807 proteins in 277 species: Archae - 0; Bacteria - 0; Metazoa - 736; Fungi - 347; Plants - 385; Viruses - 0; Other Eukaryotes - 339 (source: NCBI BLink)."</t>
  </si>
  <si>
    <t>alpha/beta-Hydrolases superfamily protein; FUNCTIONS IN: hydrolase activity, carboxylesterase activity; INVOLVED IN: biological_process unknown; LOCATED IN: cellular_component unknown; EXPRESSED IN: 23 plant structures; EXPRESSED DURING: 15 growth stages; CONTAINS InterPro DOMAIN/s: Phospholipase/carboxylesterase (InterPro:IPR003140); BEST Arabidopsis thaliana protein match is: alpha/beta-Hydrolases superfamily protein (TAIR:AT1G52700.1); Has 1807 Blast hits to 1807 proteins in 277 species: Archae - 0; Bacteria - 0; Metazoa - 736; Fungi - 347; Plants - 385; Viruses - 0; Other Eukaryotes - 339 (source: NCBI BLink)."</t>
  </si>
  <si>
    <t>Homeodomain-like superfamily protein; CONTAINS InterPro DOMAIN/s: SANT, DNA-binding (InterPro:IPR001005), Homeodomain-like (InterPro:IPR009057), Myb, DNA-binding (InterPro:IPR014778), Myb-like DNA-binding domain, SHAQKYF class (InterPro:IPR006447), HTH transcriptional regulator, Myb-type, DNA-binding (InterPro:IPR017930); BEST Arabidopsis thaliana protein match is: Homeodomain-like superfamily protein (TAIR:AT4G01280.1); Has 1311 Blast hits to 1300 proteins in 113 species: Archae - 0; Bacteria - 0; Metazoa - 59; Fungi - 0; Plants - 1067; Viruses - 0; Other Eukaryotes - 185 (source: NCBI BLink)."</t>
  </si>
  <si>
    <t>aldehyde oxidase 2 (AAO2); FUNCTIONS IN: aldehyde oxidase activity; INVOLVED IN: oxidation reduction; EXPRESSED IN: 16 plant structures; EXPRESSED DURING: 13 growth stages; CONTAINS InterPro DOMAIN/s: Aldehyde oxidase/xanthine dehydrogenase (InterPro:IPR016208), Ferredoxin (InterPro:IPR001041), Molybdopterin dehydrogenase, FAD-binding (InterPro:IPR002346), [2Fe-2S]-binding (InterPro:IPR002888), FAD-binding, type 2 (InterPro:IPR016166), CO dehydrogenase flavoprotein, C-terminal (InterPro:IPR005107), 2Fe-2S ferredoxin, iron-sulphur binding site (InterPro:IPR006058), CO dehydrogenase flavoprotein-like, FAD-binding, subdomain 2 (InterPro:IPR016169), Aldehyde oxidase/xanthine dehydrogenase, a/b hammerhead (InterPro:IPR000674), Aldehyde oxidase/xanthine dehydrogenase, molybdopterin binding (InterPro:IPR008274); BEST Arabidopsis thaliana protein match is: aldehyde oxidase 1 (TAIR:AT5G20960.2); Has 18530 Blast hits to 17817 proteins in 1279 species: Archae - 421; Bacteria - 11000; Metazoa - 1023; Fungi - 117; Plants - 281; Viruses - 0; Other Eukaryotes - 5688 (source: NCBI BLink)."</t>
  </si>
  <si>
    <t>Mutator-like transposase family, has a 5.3e-67 P-value blast match to Q9SUF8 /145-308 Pfam PF03108 MuDR family transposase (MuDr-element domain)"</t>
  </si>
  <si>
    <t>alpha/beta-Hydrolases superfamily protein; FUNCTIONS IN: serine-type carboxypeptidase activity; INVOLVED IN: proteolysis; LOCATED IN: endomembrane system; EXPRESSED IN: petal, leaf whorl, sepal, flower, carpel; EXPRESSED DURING: petal differentiation and expansion stage; CONTAINS InterPro DOMAIN/s: Peptidase S10, serine carboxypeptidase (InterPro:IPR001563); BEST Arabidopsis thaliana protein match is: sinapoylglucose 1 (TAIR:AT2G22990.5); Has 1608 Blast hits to 1423 proteins in 125 species: Archae - 0; Bacteria - 4; Metazoa - 175; Fungi - 63; Plants - 1275; Viruses - 0; Other Eukaryotes - 91 (source: NCBI BLink)."</t>
  </si>
  <si>
    <t>ACCUMULATION AND REPLICATION OF CHLOROPLAST 5 (ARC5); FUNCTIONS IN: GTP binding, GTPase activity; INVOLVED IN: chloroplast fission, peroxisome fission; LOCATED IN: chloroplast outer membrane, peroxisome, chloroplast; EXPRESSED IN: 23 plant structures; EXPRESSED DURING: 13 growth stages; CONTAINS InterPro DOMAIN/s: Dynamin, GTPase domain (InterPro:IPR001401); BEST Arabidopsis thaliana protein match is: Dynamin related protein 5A (TAIR:AT1G53140.1); Has 2186 Blast hits to 2177 proteins in 279 species: Archae - 0; Bacteria - 10; Metazoa - 945; Fungi - 507; Plants - 452; Viruses - 0; Other Eukaryotes - 272 (source: NCBI BLink)."</t>
  </si>
  <si>
    <t>Tetratricopeptide repeat (TPR)-like superfamily protein; FUNCTIONS IN: binding; INVOLVED IN: pollen tube growth; LOCATED IN: plasma membrane; EXPRESSED IN: 24 plant structures; EXPRESSED DURING: 14 growth stages; CONTAINS InterPro DOMAIN/s: Tetratricopeptide TPR-1 (InterPro:IPR001440), Tetratricopeptide-like helical (InterPro:IPR011990), Tetratricopeptide repeat-containing (InterPro:IPR013026), Tetratricopeptide repeat (InterPro:IPR019734); BEST Arabidopsis thaliana protein match is: Tetratricopeptide repeat (TPR)-like superfamily protein (TAIR:AT1G27500.1); Has 11593 Blast hits to 4983 proteins in 549 species: Archae - 196; Bacteria - 3972; Metazoa - 4777; Fungi - 883; Plants - 387; Viruses - 3; Other Eukaryotes - 1375 (source: NCBI BLink)."</t>
  </si>
  <si>
    <t>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Protein kinase-like domain (InterPro:IPR011009), Protein kinase, catalytic domain (InterPro:IPR000719), Leucine-rich repeat, typical subtype (InterPro:IPR003591), Tyrosine-protein kinase, active site (InterPro:IPR008266), Tyrosine-protein kinase, catalytic domain (InterPro:IPR020635);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t>
  </si>
  <si>
    <t>Sodium Bile acid symporter family; FUNCTIONS IN: transporter activity, bile acid:sodium symporter activity; INVOLVED IN: sodium ion transport; LOCATED IN: membrane; EXPRESSED IN: 23 plant structures; EXPRESSED DURING: 14 growth stages; CONTAINS InterPro DOMAIN/s: Bile acid:sodium symporter (InterPro:IPR002657); BEST Arabidopsis thaliana protein match is: bile acid transporter 5 (TAIR:AT4G12030.2); Has 30201 Blast hits to 17322 proteins in 780 species: Archae - 12; Bacteria - 1396; Metazoa - 17338; Fungi - 3422; Plants - 5037; Viruses - 0; Other Eukaryotes - 2996 (source: NCBI BLink)."</t>
  </si>
  <si>
    <t>Heat shock protein 70 (Hsp 70) family protein; FUNCTIONS IN: protein binding; INVOLVED IN: protein folding, response to cadmium ion, response to heat, response to bacterium; LOCATED IN: cytosol, cell wall, plasma membrane; EXPRESSED IN: 19 plant structures; EXPRESSED DURING: 10 growth stages; CONTAINS InterPro DOMAIN/s: Heat shock protein 70, conserved site (InterPro:IPR018181), Heat shock protein Hsp70 (InterPro:IPR001023), Heat shock protein 70 (InterPro:IPR013126); BEST Arabidopsis thaliana protein match is: heat shock cognate protein 70-1 (TAIR:AT5G02500.1); Has 34231 Blast hits to 33880 proteins in 4856 species: Archae - 163; Bacteria - 16495; Metazoa - 3845; Fungi - 1761; Plants - 1263; Viruses - 309; Other Eukaryotes - 10395 (source: NCBI BLink)."</t>
  </si>
  <si>
    <t>biotin carboxyl carrier protein 2 (BCCP2); FUNCTIONS IN: biotin binding; INVOLVED IN: fatty acid biosynthetic process; LOCATED IN: chloroplast; EXPRESSED IN: 21 plant structures; EXPRESSED DURING: 13 growth stages; CONTAINS InterPro DOMAIN/s: Biotin-binding site (InterPro:IPR001882), Single hybrid motif (InterPro:IPR011053), Acetyl-CoA biotin carboxyl carrier (InterPro:IPR001249), Biotin/lipoyl attachment (InterPro:IPR000089); BEST Arabidopsis thaliana protein match is: chloroplastic acetylcoenzyme A carboxylase 1 (TAIR:AT5G16390.1); Has 30201 Blast hits to 17322 proteins in 780 species: Archae - 12; Bacteria - 1396; Metazoa - 17338; Fungi - 3422; Plants - 5037; Viruses - 0; Other Eukaryotes - 2996 (source: NCBI BLink)."</t>
  </si>
  <si>
    <t>Bifunctional inhibitor/lipid-transfer protein/seed storage 2S albumin superfamily protein; FUNCTIONS IN: lipid binding; INVOLVED IN: lipid transport; LOCATED IN: endomembrane system; EXPRESSED IN: 20 plant structures; EXPRESSED DURING: 13 growth stages; CONTAINS InterPro DOMAIN/s: Bifunctional inhibitor/plant lipid transfer protein/seed storage (InterPro:IPR016140), Plant lipid transfer protein/seed storage/trypsin-alpha amylase inhibitor (InterPro:IPR003612); BEST Arabidopsis thaliana protein match is: Bifunctional inhibitor/lipid-transfer protein/seed storage 2S albumin superfamily protein (TAIR:AT5G48485.1); Has 1807 Blast hits to 1807 proteins in 277 species: Archae - 0; Bacteria - 0; Metazoa - 736; Fungi - 347; Plants - 385; Viruses - 0; Other Eukaryotes - 339 (source: NCBI BLink)."</t>
  </si>
  <si>
    <t>Ypt/Rab-GAP domain of gyp1p superfamily protein; FUNCTIONS IN: RAB GTPase activator activity; INVOLVED IN: regulation of Rab GTPase activity; LOCATED IN: intracellular, chloroplast; EXPRESSED IN: 22 plant structures; EXPRESSED DURING: 13 growth stages; CONTAINS InterPro DOMAIN/s: RabGAP/TBC (InterPro:IPR000195); BEST Arabidopsis thaliana protein match is: Ypt/Rab-GAP domain of gyp1p superfamily protein (TAIR:AT5G24390.1); Has 4289 Blast hits to 3657 proteins in 225 species: Archae - 0; Bacteria - 0; Metazoa - 2316; Fungi - 775; Plants - 693; Viruses - 0; Other Eukaryotes - 505 (source: NCBI BLink)."</t>
  </si>
  <si>
    <t>short life (SHL1); CONTAINS InterPro DOMAIN/s: Zinc finger, PHD-type, conserved site (InterPro:IPR019786), Zinc finger, PHD-type (InterPro:IPR001965), Bromo adjacent homology (BAH) domain (InterPro:IPR001025), Zinc finger, FYVE/PHD-type (InterPro:IPR011011), Zinc finger, PHD-finger (InterPro:IPR019787); BEST Arabidopsis thaliana protein match is: PHD finger family protein / bromo-adjacent homology (BAH) domain-containing protein (TAIR:AT4G22140.2); Has 30201 Blast hits to 17322 proteins in 780 species: Archae - 12; Bacteria - 1396; Metazoa - 17338; Fungi - 3422; Plants - 5037; Viruses - 0; Other Eukaryotes - 2996 (source: NCBI BLink)."</t>
  </si>
  <si>
    <t>lipid-binding serum glycoprotein family protein; FUNCTIONS IN: lipid binding; INVOLVED IN: biological_process unknown; LOCATED IN: plasma membrane, vacuole; EXPRESSED IN: 25 plant structures; EXPRESSED DURING: 15 growth stages; CONTAINS InterPro DOMAIN/s: Bactericidal permeability-increasing protein, alpha/beta domain (InterPro:IPR017943), Lipid-binding serum glycoprotein, N-terminal (InterPro:IPR017942), Lipid-binding serum glycoprotein, C-terminal (InterPro:IPR001124); BEST Arabidopsis thaliana protein match is: lipid-binding serum glycoprotein family protein (TAIR:AT3G20270.2); Has 476 Blast hits to 472 proteins in 65 species: Archae - 0; Bacteria - 0; Metazoa - 390; Fungi - 0; Plants - 59; Viruses - 0; Other Eukaryotes - 27 (source: NCBI BLink)."</t>
  </si>
  <si>
    <t>ARF-GAP domain 2 (AGD2); FUNCTIONS IN: ARF GTPase activator activity, zinc ion binding; INVOLVED IN: regulation of ARF GTPase activity; LOCATED IN: cytoplasm; EXPRESSED IN: 22 plant structures; EXPRESSED DURING: 15 growth stages; CONTAINS InterPro DOMAIN/s: Arf GTPase activating protein (InterPro:IPR001164), Pleckstrin homology-type (InterPro:IPR011993), Ankyrin repeat-containing domain (InterPro:IPR020683), BAR (InterPro:IPR004148), Pleckstrin homology (InterPro:IPR001849), Ankyrin repeat (InterPro:IPR002110); BEST Arabidopsis thaliana protein match is: ARF-GAP domain 4 (TAIR:AT1G10870.1); Has 22643 Blast hits to 15173 proteins in 641 species: Archae - 75; Bacteria - 1664; Metazoa - 11505; Fungi - 2316; Plants - 1355; Viruses - 192; Other Eukaryotes - 5536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</si>
  <si>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plasma membrane, plant-type cell wall; EXPRESSED IN: 21 plant structures; EXPRESSED DURING: 10 growth stages; CONTAINS InterPro DOMAIN/s: Protein kinase, catalytic domain (InterPro:IPR000719), Leucine-rich repeat (InterPro:IPR001611), Serine-threonine/tyrosine-protein kinase (InterPro:IPR001245), Protein kinase-like domain (InterPro:IPR011009); BEST Arabidopsis thaliana protein match is: Leucine-rich repeat protein kinase family protein (TAIR:AT4G39270.1); Has 35333 Blast hits to 34131 proteins in 2444 species: Archae - 798; Bacteria - 22429; Metazoa - 974; Fungi - 991; Plants - 531; Viruses - 0; Other Eukaryotes - 9610 (source: NCBI BLink)."</t>
  </si>
  <si>
    <t>Protein of unknown function, DUF617; CONTAINS InterPro DOMAIN/s: Protein of unknown function DUF617, plant (InterPro:IPR006460); BEST Arabidopsis thaliana protein match is: Protein of unknown function, DUF617 (TAIR:AT3G25640.1); Has 1807 Blast hits to 1807 proteins in 277 species: Archae - 0; Bacteria - 0; Metazoa - 736; Fungi - 347; Plants - 385; Viruses - 0; Other Eukaryotes - 339 (source: NCBI BLink)."</t>
  </si>
  <si>
    <t>Protein of unknown function DUF2359, transmembrane; FUNCTIONS IN: molecular_function unknown; INVOLVED IN: biological_process unknown; LOCATED IN: membrane; EXPRESSED IN: leaf; CONTAINS InterPro DOMAIN/s: Protein of unknown function DUF2359, transmembrane (InterPro:IPR019308); BEST Arabidopsis thaliana protein match is: Protein of unknown function DUF2359, transmembrane (TAIR:AT1G70770.2); Has 178 Blast hits to 160 proteins in 33 species: Archae - 0; Bacteria - 0; Metazoa - 70; Fungi - 0; Plants - 108; Viruses - 0; Other Eukaryotes - 0 (source: NCBI BLink)."</t>
  </si>
  <si>
    <t>dsRNA-binding protein 3 (DRB3); FUNCTIONS IN: double-stranded RNA binding, RNA binding; INVOLVED IN: biological_process unknown; LOCATED IN: intracellular; EXPRESSED IN: 16 plant structures; EXPRESSED DURING: 9 growth stages; CONTAINS InterPro DOMAIN/s: Double-stranded RNA-binding (InterPro:IPR001159), Double-stranded RNA-binding-like (InterPro:IPR014720); BEST Arabidopsis thaliana protein match is: dsRNA-binding protein 5 (TAIR:AT5G41070.1); Has 827 Blast hits to 709 proteins in 201 species: Archae - 0; Bacteria - 347; Metazoa - 113; Fungi - 0; Plants - 307; Viruses - 2; Other Eukaryotes - 58 (source: NCBI BLink)."</t>
  </si>
  <si>
    <t>dehydroascorbate reductase 2 (DHAR2); FUNCTIONS IN: glutathione binding, glutathione dehydrogenase (ascorbate) activity; INVOLVED IN: protein amino acid glutathionylation; LOCATED IN: plasma membrane; EXPRESSED IN: 25 plant structures; EXPRESSED DURING: 16 growth stages; CONTAINS InterPro DOMAIN/s: Thioredoxin fold (InterPro:IPR012335), Glutathione S-transferase, C-terminal-like (InterPro:IPR010987), Glutathione S-transferase/chloride channel, C-terminal (InterPro:IPR017933), Glutathione S-transferase, N-terminal (InterPro:IPR004045), Thioredoxin-like fold (InterPro:IPR012336); BEST Arabidopsis thaliana protein match is: dehydroascorbate reductase (TAIR:AT1G19570.1); Has 4940 Blast hits to 4851 proteins in 1062 species: Archae - 0; Bacteria - 1874; Metazoa - 1090; Fungi - 227; Plants - 921; Viruses - 0; Other Eukaryotes - 828 (source: NCBI BLink)."</t>
  </si>
  <si>
    <t>P-loop containing nucleoside triphosphate hydrolases superfamily protein; FUNCTIONS IN: nucleoside-triphosphatase activity, ATPase activity, nucleotide binding, ATP binding; INVOLVED IN: biological_process unknown; LOCATED IN: cellular_component unknown; CONTAINS InterPro DOMAIN/s: ATPase, AAA-type, core (InterPro:IPR003959), ATPase, AAA+ type, core (InterPro:IPR003593), ATPase, AAA-type, conserved site (InterPro:IPR003960); BEST Arabidopsis thaliana protein match is: P-loop containing nucleoside triphosphate hydrolases superfamily protein (TAIR:AT5G17740.1); Has 1807 Blast hits to 1807 proteins in 277 species: Archae - 0; Bacteria - 0; Metazoa - 736; Fungi - 347; Plants - 385; Viruses - 0; Other Eukaryotes - 339 (source: NCBI BLink)."</t>
  </si>
  <si>
    <t>purple acid phosphatase 28 (PAP28); FUNCTIONS IN: protein serine/threonine phosphatase activity, acid phosphatase activity; LOCATED IN: endomembrane system; EXPRESSED IN: 20 plant structures; EXPRESSED DURING: 9 growth stages; CONTAINS InterPro DOMAIN/s: Metallophosphoesterase (InterPro:IPR004843), Phosphoesterase At2g46880 (InterPro:IPR011230); BEST Arabidopsis thaliana protein match is: purple acid phosphatase 29 (TAIR:AT5G63140.1); Has 678 Blast hits to 661 proteins in 227 species: Archae - 0; Bacteria - 324; Metazoa - 0; Fungi - 205; Plants - 115; Viruses - 0; Other Eukaryotes - 34 (source: NCBI BLink)."</t>
  </si>
  <si>
    <t>GDSL-motif lipase 5 (GLIP5); FUNCTIONS IN: lipase activity, carboxylesterase activity; INVOLVED IN: lipid metabolic process; EXPRESSED IN: 18 plant structures; EXPRESSED DURING: 12 growth stages; CONTAINS InterPro DOMAIN/s: Lipase, GDSL (InterPro:IPR001087); BEST Arabidopsis thaliana protein match is: GDSL lipase 1 (TAIR:AT5G40990.1); Has 3342 Blast hits to 3298 proteins in 168 species: Archae - 0; Bacteria - 231; Metazoa - 0; Fungi - 23; Plants - 3083; Viruses - 0; Other Eukaryotes - 5 (source: NCBI BLink)."</t>
  </si>
  <si>
    <t>CHLORORESPIRATORY REDUCTION 4 (CRR4); INVOLVED IN: mRNA modification; LOCATED IN: chloroplast, vacuole; CONTAINS InterPro DOMAIN/s: Pentatricopeptide repeat (InterPro:IPR002885); BEST Arabidopsis thaliana protein match is: Tetratricopeptide repeat (TPR)-like superfamily protein (TAIR:AT4G02750.1); Has 36388 Blast hits to 13274 proteins in 208 species: Archae - 0; Bacteria - 3; Metazoa - 67; Fungi - 16; Plants - 35908; Viruses - 0; Other Eukaryotes - 394 (source: NCBI BLink)."</t>
  </si>
  <si>
    <t>NAC-like, activated by AP3/PI (NAP); CONTAINS InterPro DOMAIN/s: No apical meristem (NAM) protein (InterPro:IPR003441); BEST Arabidopsis thaliana protein match is: NAC domain containing protein 25 (TAIR:AT1G61110.1); Has 3046 Blast hits to 3040 proteins in 76 species: Archae - 0; Bacteria - 0; Metazoa - 0; Fungi - 0; Plants - 3046; Viruses - 0; Other Eukaryotes - 0 (source: NCBI BLink)."</t>
  </si>
  <si>
    <t>far-red elongated hypocotyls 3 (FHY3); CONTAINS InterPro DOMAIN/s: MULE transposase, conserved domain (InterPro:IPR018289), Transcription factor, FAR1-related (InterPro:IPR004330), Zinc finger, PMZ-type (InterPro:IPR006564), Zinc finger, SWIM-type (InterPro:IPR007527), Glycoside hydrolase, family 10 (InterPro:IPR001000); BEST Arabidopsis thaliana protein match is: FRS (FAR1 Related Sequences) transcription factor family (TAIR:AT4G15090.1); Has 1557 Blast hits to 1407 proteins in 50 species: Archae - 0; Bacteria - 0; Metazoa - 7; Fungi - 102; Plants - 1437; Viruses - 0; Other Eukaryotes - 11 (source: NCBI BLink)."</t>
  </si>
  <si>
    <t>DHHC-type zinc finger family protein; FUNCTIONS IN: zinc ion binding; INVOLVED IN: biological_process unknown; LOCATED IN: plasma membrane; EXPRESSED IN: 9 plant structures; EXPRESSED DURING: 6 growth stages; CONTAINS InterPro DOMAIN/s: Zinc finger, DHHC-type (InterPro:IPR001594); BEST Arabidopsis thaliana protein match is: DHHC-type zinc finger family protein (TAIR:AT4G15080.1); Has 4636 Blast hits to 4623 proteins in 247 species: Archae - 0; Bacteria - 0; Metazoa - 2035; Fungi - 613; Plants - 838; Viruses - 0; Other Eukaryotes - 1150 (source: NCBI BLink)."</t>
  </si>
  <si>
    <t>P-loop containing nucleoside triphosphate hydrolases superfamily protein; FUNCTIONS IN: helicase activity, nucleic acid binding, ATP binding, ATP-dependent helicase activity; LOCATED IN: nucleus, cytoplasm; EXPRESSED IN: 25 plant structures; EXPRESSED DURING: 14 growth stages; CONTAINS InterPro DOMAIN/s: RNA helicase, DEAD-box type, Q motif (InterPro:IPR014014), DNA/RNA helicase, DEAD/DEAH box type, N-terminal (InterPro:IPR011545), RNA helicase, ATP-dependent, DEAD-box, conserved site (InterPro:IPR000629), DEAD-like helicase, N-terminal (InterPro:IPR014001), DNA/RNA helicase, C-terminal (InterPro:IPR001650), Helicase, superfamily 1/2, ATP-binding domain (InterPro:IPR014021); BEST Arabidopsis thaliana protein match is: P-loop containing nucleoside triphosphate hydrolases superfamily protein (TAIR:AT1G28180.1); Has 125674 Blast hits to 72393 proteins in 3317 species: Archae - 1039; Bacteria - 55089; Metazoa - 31149; Fungi - 11223; Plants - 5926; Viruses - 327; Other Eukaryotes - 20921 (source: NCBI BLink)."</t>
  </si>
  <si>
    <t>NAD(P)-binding Rossmann-fold superfamily protein; FUNCTIONS IN: oxidoreductase activity, binding, catalytic activity; INVOLVED IN: oxidation reduction, metabolic process; LOCATED IN: peroxisome; EXPRESSED IN: leaf; CONTAINS InterPro DOMAIN/s: Short-chain dehydrogenase/reductase, conserved site (InterPro:IPR020904), NAD(P)-binding domain (InterPro:IPR016040), Glucose/ribitol dehydrogenase (InterPro:IPR002347), Short-chain dehydrogenase/reductase SDR (InterPro:IPR002198); BEST Arabidopsis thaliana protein match is: NAD(P)-binding Rossmann-fold superfamily protein (TAIR:AT3G55310.1); Has 128769 Blast hits to 128555 proteins in 3647 species: Archae - 1021; Bacteria - 82974; Metazoa - 6760; Fungi - 6996; Plants - 3211; Viruses - 5; Other Eukaryotes - 27802 (source: NCBI BLink)."</t>
  </si>
  <si>
    <t>Toll-Interleukin-Resistance (TIR) domain-containing protein; FUNCTIONS IN: transmembrane receptor activity, ATP binding; INVOLVED IN: signal transduction, defense response, apoptosis, innate immune response; LOCATED IN: intrinsic to membrane; EXPRESSED IN: 22 plant structures; EXPRESSED DURING: 13 growth stages; CONTAINS InterPro DOMAIN/s: NB-ARC (InterPro:IPR002182), Toll-Interleukin receptor (InterPro:IPR000157); BEST Arabidopsis thaliana protein match is: Disease resistance protein (TIR-NBS class) (TAIR:AT1G72950.1); Has 4863 Blast hits to 4729 proteins in 156 species: Archae - 0; Bacteria - 30; Metazoa - 0; Fungi - 0; Plants - 4833; Viruses - 0; Other Eukaryotes - 0 (source: NCBI BLink)."</t>
  </si>
  <si>
    <t>DNA/RNA-binding protein Kin17, conserved region; FUNCTIONS IN: zinc ion binding; INVOLVED IN: biological_process unknown; LOCATED IN: intracellular; EXPRESSED IN: 24 plant structures; EXPRESSED DURING: 15 growth stages; CONTAINS InterPro DOMAIN/s: Zinc finger, C2H2-like (InterPro:IPR015880), DNA/RNA-binding protein Kin17, conserved region (InterPro:IPR019447), KOW (InterPro:IPR005824); BEST Arabidopsis thaliana protein match is: DNA/RNA-binding protein Kin17, conserved region (TAIR:AT5G51795.1); Has 1885 Blast hits to 1561 proteins in 251 species: Archae - 4; Bacteria - 25; Metazoa - 715; Fungi - 242; Plants - 160; Viruses - 13; Other Eukaryotes - 726 (source: NCBI BLink)."</t>
  </si>
  <si>
    <t>dicer-like 1 (DCL1); CONTAINS InterPro DOMAIN/s: Restriction endonuclease, type I, R subunit/Type III, Res subunit (InterPro:IPR006935), Double-stranded RNA-binding (InterPro:IPR001159), Argonaute/Dicer protein, PAZ (InterPro:IPR003100), Ribonuclease III (InterPro:IPR000999), Double-stranded RNA-binding-like (InterPro:IPR014720), DEAD-like helicase, N-terminal (InterPro:IPR014001), DNA/RNA helicase, C-terminal (InterPro:IPR001650), Helicase, superfamily 1/2, ATP-binding domain (InterPro:IPR014021), Dicer double-stranded RNA-binding fold (InterPro:IPR005034); BEST Arabidopsis thaliana protein match is: dicer-like 3 (TAIR:AT3G43920.2); Has 21958 Blast hits to 17420 proteins in 2982 species: Archae - 328; Bacteria - 11461; Metazoa - 3615; Fungi - 1668; Plants - 1373; Viruses - 45; Other Eukaryotes - 3468 (source: NCBI BLink)."</t>
  </si>
  <si>
    <t>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(TAIR:AT5G51780.1); Has 180 Blast hits to 180 proteins in 13 species: Archae - 0; Bacteria - 0; Metazoa - 0; Fungi - 0; Plants - 180; Viruses - 0; Other Eukaryotes - 0 (source: NCBI BLink)."</t>
  </si>
  <si>
    <t>Copine (Calcium-dependent phospholipid-binding protein) family; FUNCTIONS IN: zinc ion binding; INVOLVED IN: biological_process unknown; LOCATED IN: cellular_component unknown; EXPRESSED IN: 17 plant structures; EXPRESSED DURING: 7 growth stages; CONTAINS InterPro DOMAIN/s: Zinc finger, RING-type (InterPro:IPR001841), Copine (InterPro:IPR010734), von Willebrand factor, type A (InterPro:IPR002035); BEST Arabidopsis thaliana protein match is: RING domain ligase1 (TAIR:AT3G01650.1); Has 30201 Blast hits to 17322 proteins in 780 species: Archae - 12; Bacteria - 1396; Metazoa - 17338; Fungi - 3422; Plants - 5037; Viruses - 0; Other Eukaryotes - 2996 (source: NCBI BLink)."</t>
  </si>
  <si>
    <t>ovate family protein 1 (OFP1); FUNCTIONS IN: protein binding, transcription repressor activity; INVOLVED IN: N-terminal protein myristoylation, regulation of unidimensional cell growth; LOCATED IN: nucleolus, cytoskeleton; EXPRESSED IN: 14 plant structures; EXPRESSED DURING: 4 anthesis, F mature embryo stage, petal differentiation and expansion stage, E expanded cotyledon stage, D bilateral stage; CONTAINS InterPro DOMAIN/s: Protein of unknown function DUF623 (InterPro:IPR006458); BEST Arabidopsis thaliana protein match is: ovate family protein 3 (TAIR:AT5G58360.1); Has 1807 Blast hits to 1807 proteins in 277 species: Archae - 0; Bacteria - 0; Metazoa - 736; Fungi - 347; Plants - 385; Viruses - 0; Other Eukaryotes - 339 (source: NCBI BLink)."</t>
  </si>
  <si>
    <t>PP2C induced by AVRRPM1 (PIA1); FUNCTIONS IN: protein serine/threonine phosphatase activity, catalytic activity; INVOLVED IN: biological_process unknown; LOCATED IN: cellular_component unknown; EXPRESSED IN: 23 plant structures; EXPRESSED DURING: 14 growth stages; CONTAINS InterPro DOMAIN/s: Protein phosphatase 2C-related (InterPro:IPR001932), Protein phosphatase 2C (InterPro:IPR015655), Protein phosphatase 2C, N-terminal (InterPro:IPR014045); BEST Arabidopsis thaliana protein match is: Protein phosphatase 2C family protein (TAIR:AT4G28400.1); Has 7689 Blast hits to 7674 proteins in 924 species: Archae - 12; Bacteria - 1445; Metazoa - 1454; Fungi - 791; Plants - 2662; Viruses - 11; Other Eukaryotes - 1314 (source: NCBI BLink)."</t>
  </si>
  <si>
    <t>Sterile alpha motif (SAM) domain-containing protein; CONTAINS InterPro DOMAIN/s: Sterile alpha motif (InterPro:IPR001660), Sterile alpha motif homology (InterPro:IPR010993), Sterile alpha motif, type 1 (InterPro:IPR021129); BEST Arabidopsis thaliana protein match is: Sterile alpha motif (SAM) domain-containing protein (TAIR:AT5G48680.1); Has 516 Blast hits to 515 proteins in 77 species: Archae - 0; Bacteria - 10; Metazoa - 341; Fungi - 2; Plants - 148; Viruses - 0; Other Eukaryotes - 15 (source: NCBI BLink)."</t>
  </si>
  <si>
    <t>AT3G52310</t>
  </si>
  <si>
    <t>ABC-2 type transporter family protein; FUNCTIONS IN: ATPase activity, coupled to transmembrane movement of substances; LOCATED IN: plasma membrane; EXPRESSED IN: stem, stamen; EXPRESSED DURING: 4 anthesis; CONTAINS InterPro DOMAIN/s: ATPase, AAA+ type, core (InterPro:IPR003593), ABC transporter-like (InterPro:IPR003439), ABC-2 type transporter (InterPro:IPR013525), ABC transporter, conserved site (InterPro:IPR017871); BEST Arabidopsis thaliana protein match is: ABC-2 type transporter family protein (TAIR:AT5G06530.1); Has 399105 Blast hits to 362643 proteins in 4152 species: Archae - 6998; Bacteria - 314182; Metazoa - 9528; Fungi - 7070; Plants - 5758; Viruses - 7; Other Eukaryotes - 55562 (source: NCBI BLink)."</t>
  </si>
  <si>
    <t>zinc finger (C3HC4-type RING finger) family protein; FUNCTIONS IN: protein binding, zinc ion binding; LOCATED IN: plasma membrane; EXPRESSED IN: 24 plant structures; EXPRESSED DURING: 15 growth stages; CONTAINS InterPro DOMAIN/s: Zinc finger, RING-type (InterPro:IPR001841), Zinc finger, RING/FYVE/PHD-type (InterPro:IPR013083); BEST Arabidopsis thaliana protein match is: zinc finger (C3HC4-type RING finger) family protein (TAIR:AT1G80400.1); Has 7180 Blast hits to 7160 proteins in 223 species: Archae - 0; Bacteria - 6; Metazoa - 2398; Fungi - 545; Plants - 2870; Viruses - 33; Other Eukaryotes - 1328 (source: NCBI BLink)."</t>
  </si>
  <si>
    <t>ATSYTF; FUNCTIONS IN: molecular_function unknown; INVOLVED IN: biological_process unknown; EXPRESSED IN: 24 plant structures; EXPRESSED DURING: 13 growth stages;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(TAIR:AT5G11100.1); Has 5534 Blast hits to 4008 proteins in 246 species: Archae - 0; Bacteria - 0; Metazoa - 3360; Fungi - 437; Plants - 1305; Viruses - 0; Other Eukaryotes - 432 (source: NCBI BLink)."</t>
  </si>
  <si>
    <t>GroES-like zinc-binding dehydrogenase family protein; FUNCTIONS IN: oxidoreductase activity, zinc ion binding; INVOLVED IN: oxidation reduction; EXPRESSED IN: 17 plant structures; EXPRESSED DURING: 13 growth stages;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GroES-like zinc-binding dehydrogenase family protein (TAIR:AT1G32780.1); Has 32712 Blast hits to 32690 proteins in 3136 species: Archae - 724; Bacteria - 20870; Metazoa - 1276; Fungi - 2315; Plants - 4127; Viruses - 3; Other Eukaryotes - 3397 (source: NCBI BLink)."</t>
  </si>
  <si>
    <t>high-mobility group box 6 (HMGB6); CONTAINS InterPro DOMAIN/s: High mobility group, superfamily (InterPro:IPR009071), High mobility group, HMG1/HMG2 (InterPro:IPR000910); BEST Arabidopsis thaliana protein match is: HMG-box (high mobility group) DNA-binding family protein (TAIR:AT5G23405.1); Has 30201 Blast hits to 17322 proteins in 780 species: Archae - 12; Bacteria - 1396; Metazoa - 17338; Fungi - 3422; Plants - 5037; Viruses - 0; Other Eukaryotes - 2996 (source: NCBI BLink)."</t>
  </si>
  <si>
    <t>quiescin-sulfhydryl oxidase 2 (QSOX2); FUNCTIONS IN: thiol oxidase activity; INVOLVED IN: oxidation reduction, cell redox homeostasis; LOCATED IN: Golgi apparatus; EXPRESSED IN: 24 plant structures; EXPRESSED DURING: 13 growth stages; CONTAINS InterPro DOMAIN/s: Thioredoxin fold (InterPro:IPR012335), Erv1/Alr (InterPro:IPR006863), Thioredoxin domain (InterPro:IPR013766), Thioredoxin, conserved site (InterPro:IPR017937), ERV/ALR sulphydryl oxidase (InterPro:IPR017905), Thioredoxin-like (InterPro:IPR017936), Thioredoxin-like fold (InterPro:IPR012336); BEST Arabidopsis thaliana protein match is: quiescin-sulfhydryl oxidase 1 (TAIR:AT1G15020.1); Has 2833 Blast hits to 2194 proteins in 312 species: Archae - 22; Bacteria - 32; Metazoa - 1533; Fungi - 396; Plants - 476; Viruses - 0; Other Eukaryotes - 374 (source: NCBI BLink)."</t>
  </si>
  <si>
    <t>NAD(P)-binding Rossmann-fold superfamily protein; FUNCTIONS IN: oxidoreductase activity, binding, catalytic activity; INVOLVED IN: pollen tube growth; EXPRESSED IN: 23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(TAIR:AT5G02540.1); Has 68340 Blast hits to 68248 proteins in 3185 species: Archae - 570; Bacteria - 45342; Metazoa - 4477; Fungi - 4309; Plants - 2410; Viruses - 0; Other Eukaryotes - 11232 (source: NCBI BLink)."</t>
  </si>
  <si>
    <t>P-loop containing nucleoside triphosphate hydrolases superfamily protein; FUNCTIONS IN: microtubule motor activity, ATP binding; INVOLVED IN: microtubule-based movement; LOCATED IN: chloroplast; EXPRESSED IN: 14 plant structures; EXPRESSED DURING: 7 growth stages; CONTAINS InterPro DOMAIN/s: Kinesin, motor region, conserved site (InterPro:IPR019821), Kinesin, motor domain (InterPro:IPR001752); BEST Arabidopsis thaliana protein match is: P-loop containing nucleoside triphosphate hydrolases superfamily protein (TAIR:AT3G12020.1); Has 49021 Blast hits to 33870 proteins in 1834 species: Archae - 494; Bacteria - 4897; Metazoa - 23456; Fungi - 4567; Plants - 3807; Viruses - 58; Other Eukaryotes - 11742 (source: NCBI BLink)."</t>
  </si>
  <si>
    <t>spindle pole body component 98 (SPC98); CONTAINS InterPro DOMAIN/s: Spc97/Spc98 (InterPro:IPR007259), Gamma tubulin complex protein 3 (InterPro:IPR015697); BEST Arabidopsis thaliana protein match is: Spc97 / Spc98 family of spindle pole body (SBP) component (TAIR:AT5G17410.2); Has 1807 Blast hits to 1807 proteins in 277 species: Archae - 0; Bacteria - 0; Metazoa - 736; Fungi - 347; Plants - 385; Viruses - 0; Other Eukaryotes - 339 (source: NCBI BLink)."</t>
  </si>
  <si>
    <t>ETHYLENE-INSENSITIVE3-like 1 (EIL1); FUNCTIONS IN: transcription regulator activity, sequence-specific DNA binding transcription factor activity; INVOLVED IN: ethylene mediated signaling pathway, response to ethylene stimulus, defense response to bacterium; LOCATED IN: nucleus; EXPRESSED IN: 24 plant structures; EXPRESSED DURING: 15 growth stages; CONTAINS InterPro DOMAIN/s: Ethylene insensitive 3 (InterPro:IPR006957); BEST Arabidopsis thaliana protein match is: Ethylene insensitive 3 family protein (TAIR:AT3G20770.1); Has 336 Blast hits to 333 proteins in 48 species: Archae - 0; Bacteria - 2; Metazoa - 1; Fungi - 0; Plants - 332; Viruses - 0; Other Eukaryotes - 1 (source: NCBI BLink)."</t>
  </si>
  <si>
    <t>P-loop containing nucleoside triphosphate hydrolases superfamily protein; FUNCTIONS IN: helicase activity, nucleic acid binding, ATP-dependent helicase activity, ATP binding; EXPRESSED IN: 25 plant structures; EXPRESSED DURING: 14 growth stages; CONTAINS InterPro DOMAIN/s: DNA/RNA helicase, DEAD/DEAH box type, N-terminal (InterPro:IPR011545), RNA helicase, DEAD-box type, Q motif (InterPro:IPR014014), RNA helicase, ATP-dependent, DEAD-box, conserved site (InterPro:IPR000629), DEAD-like helicase, N-terminal (InterPro:IPR014001), DNA/RNA helicase, C-terminal (InterPro:IPR001650), Helicase, superfamily 1/2, ATP-binding domain (InterPro:IPR014021); BEST Arabidopsis thaliana protein match is: P-loop containing nucleoside triphosphate hydrolases superfamily protein (TAIR:AT3G09620.1); Has 370658 Blast hits to 166919 proteins in 4473 species: Archae - 2452; Bacteria - 63379; Metazoa - 145404; Fungi - 45975; Plants - 23206; Viruses - 1711; Other Eukaryotes - 88531 (source: NCBI BLink)."</t>
  </si>
  <si>
    <t>heavy metal atpase 2 (HMA2); CONTAINS InterPro DOMAIN/s: Heavy metal transport/detoxification protein (InterPro:IPR006121), ATPase, P-type, ATPase-associated domain (InterPro:IPR008250), ATPase, P-type, heavy metal-(Cd/Co/Hg/Pb/Zn)-translocating (InterPro:IPR006404), ATPase, P-type, H+ transporting proton pump (InterPro:IPR000695), Haloacid dehalogenase-like hydrolase (InterPro:IPR005834), ATPase, P-type, K/Mg/Cd/Cu/Zn/Na/Ca/Na/H-transporter (InterPro:IPR001757), ATPase, P-type, heavy metal translocating (InterPro:IPR006416), ATPase, P-type phosphorylation site (InterPro:IPR018303); BEST Arabidopsis thaliana protein match is: heavy metal atpase 4 (TAIR:AT2G19110.1); Has 39991 Blast hits to 32019 proteins in 3203 species: Archae - 837; Bacteria - 26240; Metazoa - 4077; Fungi - 2516; Plants - 2059; Viruses - 5; Other Eukaryotes - 4257 (source: NCBI BLink)."</t>
  </si>
  <si>
    <t>UDP-GLUCOSE PYROPHOSPHORYLASE 1 (UGP1); FUNCTIONS IN: UTP:glucose-1-phosphate uridylyltransferase activity, nucleotidyltransferase activity; INVOLVED IN: in 6 processes; LOCATED IN: plasma membrane; EXPRESSED IN: 30 plant structures; EXPRESSED DURING: 17 growth stages; CONTAINS InterPro DOMAIN/s: UTP--glucose-1-phosphate uridylyltransferase, subgroup (InterPro:IPR016267), UTP--glucose-1-phosphate uridylyltransferase (InterPro:IPR002618); BEST Arabidopsis thaliana protein match is: UDP-glucose pyrophosphorylase 2 (TAIR:AT5G17310.2); Has 1425 Blast hits to 1421 proteins in 430 species: Archae - 0; Bacteria - 404; Metazoa - 339; Fungi - 309; Plants - 217; Viruses - 0; Other Eukaryotes - 156 (source: NCBI BLink)."</t>
  </si>
  <si>
    <t>RING/U-box superfamily protein; FUNCTIONS IN: zinc ion binding; LOCATED IN: plasma membrane; EXPRESSED IN: 25 plant structures; EXPRESSED DURING: 14 growth stages; CONTAINS InterPro DOMAIN/s: Zinc finger, RING-type (InterPro:IPR001841), Zinc finger, C3HC4 RING-type (InterPro:IPR018957); BEST Arabidopsis thaliana protein match is: Zinc finger, C3HC4 type (RING finger) family protein (TAIR:AT4G11680.1); Has 9287 Blast hits to 9262 proteins in 268 species: Archae - 0; Bacteria - 6; Metazoa - 2550; Fungi - 691; Plants - 4858; Viruses - 35; Other Eukaryotes - 1147 (source: NCBI BLink)."</t>
  </si>
  <si>
    <t>adenosine kinase (ADK); CONTAINS InterPro DOMAIN/s: Adenylate kinase, subfamily (InterPro:IPR006259), Adenylate kinase (InterPro:IPR000850); BEST Arabidopsis thaliana protein match is: P-loop containing nucleoside triphosphate hydrolases superfamily protein (TAIR:AT2G39270.1); Has 14783 Blast hits to 14646 proteins in 5115 species: Archae - 103; Bacteria - 9935; Metazoa - 1161; Fungi - 479; Plants - 468; Viruses - 0; Other Eukaryotes - 2637 (source: NCBI BLink)."</t>
  </si>
  <si>
    <t>O-Glycosyl hydrolases family 17 protein; FUNCTIONS IN: cation binding, hydrolase activity, hydrolyzing O-glycosyl compounds, catalytic activity; INVOLVED IN: carbohydrate metabolic process; LOCATED IN: endomembrane system; CONTAINS InterPro DOMAIN/s: Glycoside hydrolase, catalytic core (InterPro:IPR017853), Glycoside hydrolase, family 17 (InterPro:IPR000490), Glycoside hydrolase, subgroup, catalytic core (InterPro:IPR013781); BEST Arabidopsis thaliana protein match is: O-Glycosyl hydrolases family 17 protein (TAIR:AT2G01630.1); Has 2127 Blast hits to 2113 proteins in 122 species: Archae - 0; Bacteria - 0; Metazoa - 3; Fungi - 0; Plants - 2117; Viruses - 0; Other Eukaryotes - 7 (source: NCBI BLink)."</t>
  </si>
  <si>
    <t>glyoxalase I homolog (GLX1); FUNCTIONS IN: lactoylglutathione lyase activity, metal ion binding; INVOLVED IN: response to cadmium ion, carbohydrate metabolic process; LOCATED IN: peroxisome, plasma membrane, vacuole, chloroplast envelope; EXPRESSED IN: 27 plant structures; EXPRESSED DURING: 14 growth stages; CONTAINS InterPro DOMAIN/s: Glyoxalase I (InterPro:IPR004361), Glyoxalase I, conserved site (InterPro:IPR018146), Glyoxalase/bleomycin resistance protein/dioxygenase (InterPro:IPR004360); BEST Arabidopsis thaliana protein match is: Glyoxalase/Bleomycin resistance protein/Dioxygenase superfamily protein (TAIR:AT1G67280.1); Has 8678 Blast hits to 5178 proteins in 1682 species: Archae - 141; Bacteria - 5669; Metazoa - 503; Fungi - 263; Plants - 249; Viruses - 0; Other Eukaryotes - 1853 (source: NCBI BLink)."</t>
  </si>
  <si>
    <t>IAA-leucine resistant (ILR)-like gene 5 (ILL5); FUNCTIONS IN: metallopeptidase activity, IAA-amino acid conjugate hydrolase activity; INVOLVED IN: proteolysis, regulation of systemic acquired resistance; LOCATED IN: endomembrane system; CONTAINS InterPro DOMAIN/s: Peptidase M20 (InterPro:IPR002933), Peptidase M20, dimerisation (InterPro:IPR011650), Peptidase M20D, amidohydrolase (InterPro:IPR010168), Peptidase M20D, mername-AA028/carboxypeptidase Ss1 (InterPro:IPR017439); BEST Arabidopsis thaliana protein match is: peptidase M20/M25/M40 family protein (TAIR:AT1G51760.1); Has 13227 Blast hits to 13219 proteins in 2009 species: Archae - 135; Bacteria - 9794; Metazoa - 77; Fungi - 235; Plants - 313; Viruses - 0; Other Eukaryotes - 2673 (source: NCBI BLink)."</t>
  </si>
  <si>
    <t>leucine-rich repeat/extensin 2 (LRX2); CONTAINS InterPro DOMAIN/s: Leucine-rich repeat-containing N-terminal domain, type 2 (InterPro:IPR013210), Leucine-rich repeat (InterPro:IPR001611); BEST Arabidopsis thaliana protein match is: leucine-rich repeat/extensin 1 (TAIR:AT1G12040.1); Has 394418 Blast hits to 112735 proteins in 3055 species: Archae - 811; Bacteria - 65245; Metazoa - 131456; Fungi - 52175; Plants - 95400; Viruses - 7676; Other Eukaryotes - 41655 (source: NCBI BLink)."</t>
  </si>
  <si>
    <t>unknown protein; FUNCTIONS IN: molecular_function unknown; INVOLVED IN: biological_process unknown; LOCATED IN: endomembrane system; EXPRESSED IN: shoot, sperm cell; CONTAINS InterPro DOMAIN/s: Protein of unknown function DUF3595 (InterPro:IPR021999); Has 533 Blast hits to 341 proteins in 95 species: Archae - 2; Bacteria - 15; Metazoa - 318; Fungi - 0; Plants - 93; Viruses - 0; Other Eukaryotes - 105 (source: NCBI BLink)."</t>
  </si>
  <si>
    <t>Peptidase S24/S26A/S26B/S26C family protein; FUNCTIONS IN: peptidase activity; INVOLVED IN: proteolysis, signal peptide processing; LOCATED IN: endoplasmic reticulum, plasma membrane, membrane; EXPRESSED IN: 26 plant structures; EXPRESSED DURING: 15 growth stages; CONTAINS InterPro DOMAIN/s: Peptidase S24/S26A/S26B, conserved region (InterPro:IPR019759), Peptidase S26B, eukaryotic signal peptidase (InterPro:IPR001733), Peptidase S24/S26A/S26B/S26C (InterPro:IPR015927); BEST Arabidopsis thaliana protein match is: Peptidase S24/S26A/S26B/S26C family protein (TAIR:AT1G52600.1); Has 787 Blast hits to 787 proteins in 329 species: Archae - 103; Bacteria - 112; Metazoa - 226; Fungi - 154; Plants - 91; Viruses - 0; Other Eukaryotes - 101 (source: NCBI BLink)."</t>
  </si>
  <si>
    <t>ENTH/VHS family protein; FUNCTIONS IN: binding; INVOLVED IN: protein targeting to vacuole; LOCATED IN: thylakoid, actin filament, Golgi apparatus; EXPRESSED IN: 26 plant structures; EXPRESSED DURING: 15 growth stages; CONTAINS InterPro DOMAIN/s: Epsin, N-terminal (InterPro:IPR001026), Epsin-like, N-terminal (InterPro:IPR013809), ENTH/VHS (InterPro:IPR008942); BEST Arabidopsis thaliana protein match is: ENTH/VHS family protein (TAIR:AT2G43160.1); Has 30201 Blast hits to 17322 proteins in 780 species: Archae - 12; Bacteria - 1396; Metazoa - 17338; Fungi - 3422; Plants - 5037; Viruses - 0; Other Eukaryotes - 2996 (source: NCBI BLink)."</t>
  </si>
  <si>
    <t>UGT80B1; FUNCTIONS IN: transferase activity, transferring glycosyl groups, sterol 3-beta-glucosyltransferase activity; INVOLVED IN: seed germination, flavonoid biosynthetic process; LOCATED IN: plasma membrane, vacuole; EXPRESSED IN: 25 plant structures; EXPRESSED DURING: 14 growth stages; CONTAINS InterPro DOMAIN/s: Glycosyl transferase, family 28 (InterPro:IPR004276), UDP-glucuronosyl/UDP-glucosyltransferase (InterPro:IPR002213); BEST Arabidopsis thaliana protein match is: UDP-Glycosyltransferase superfamily protein (TAIR:AT3G07020.2); Has 2816 Blast hits to 2777 proteins in 671 species: Archae - 0; Bacteria - 1701; Metazoa - 471; Fungi - 384; Plants - 146; Viruses - 8; Other Eukaryotes - 106 (source: NCBI BLink)."</t>
  </si>
  <si>
    <t>SUPERCENTIPEDE1 (SCN1); FUNCTIONS IN: Rho GDP-dissociation inhibitor activity; INVOLVED IN: root epidermal cell differentiation, cell tip growth; LOCATED IN: cytoplasm; EXPRESSED IN: 25 plant structures; EXPRESSED DURING: 15 growth stages; CONTAINS InterPro DOMAIN/s: Immunoglobulin E-set (InterPro:IPR014756), RHO protein GDP dissociation inhibitor (InterPro:IPR000406); BEST Arabidopsis thaliana protein match is: Immunoglobulin E-set superfamily protein (TAIR:AT1G62450.1); Has 660 Blast hits to 660 proteins in 181 species: Archae - 0; Bacteria - 0; Metazoa - 325; Fungi - 162; Plants - 120; Viruses - 0; Other Eukaryotes - 53 (source: NCBI BLink)."</t>
  </si>
  <si>
    <t>Galactose oxidase/kelch repeat superfamily protein;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(TAIR:AT1G27420.1); Has 11510 Blast hits to 6062 proteins in 581 species: Archae - 21; Bacteria - 896; Metazoa - 8265; Fungi - 112; Plants - 1475; Viruses - 165; Other Eukaryotes - 576 (source: NCBI BLink)."</t>
  </si>
  <si>
    <t>shaggy-like kinase 13 (SK13); FUNCTIONS IN: protein serine/threonine kinase activity, protein kinase activity, ATP binding; INVOLVED IN: response to salt stress, hyperosmotic response; LOCATED IN: cytosol; EXPRESSED IN: 24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shaggy-related kinase 11 (TAIR:AT5G26751.1); Has 30201 Blast hits to 17322 proteins in 780 species: Archae - 12; Bacteria - 1396; Metazoa - 17338; Fungi - 3422; Plants - 5037; Viruses - 0; Other Eukaryotes - 2996 (source: NCBI BLink)."</t>
  </si>
  <si>
    <t>Peroxidase superfamily protein; FUNCTIONS IN: peroxidase activity; INVOLVED IN: defense response to fungus, N-terminal protein myristoylation, respiratory burst; LOCATED IN: apoplast, cell wall, membrane; EXPRESSED IN: 17 plant structures; EXPRESSED DURING: 10 growth stages;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(TAIR:AT5G39580.1); Has 1807 Blast hits to 1807 proteins in 277 species: Archae - 0; Bacteria - 0; Metazoa - 736; Fungi - 347; Plants - 385; Viruses - 0; Other Eukaryotes - 339 (source: NCBI BLink)."</t>
  </si>
  <si>
    <t>Haloacid dehalogenase-like hydrolase (HAD) superfamily protein; FUNCTIONS IN: phosphatase activity; INVOLVED IN: biological_process unknown; EXPRESSED IN: 23 plant structures; EXPRESSED DURING: 14 growth stages; CONTAINS InterPro DOMAIN/s: Dullard-like phosphatase domain (InterPro:IPR011948), NLI interacting factor (InterPro:IPR004274); BEST Arabidopsis thaliana protein match is: Haloacid dehalogenase-like hydrolase (HAD) superfamily protein (TAIR:AT1G29780.1); Has 2169 Blast hits to 2162 proteins in 238 species: Archae - 0; Bacteria - 0; Metazoa - 723; Fungi - 425; Plants - 384; Viruses - 0; Other Eukaryotes - 637 (source: NCBI BLink)."</t>
  </si>
  <si>
    <t>Aldolase-type TIM barrel family protein; FUNCTIONS IN: ribulose-phosphate 3-epimerase activity, catalytic activity; INVOLVED IN: carbohydrate metabolic process, metabolic process; LOCATED IN: endomembrane system; EXPRESSED IN: 22 plant structures; EXPRESSED DURING: 13 growth stages; CONTAINS InterPro DOMAIN/s: Aldolase-type TIM barrel (InterPro:IPR013785), Ribulose-phosphate 3-epimerase (InterPro:IPR000056), Ribulose-phosphate binding barrel (InterPro:IPR011060); BEST Arabidopsis thaliana protein match is: Aldolase-type TIM barrel family protein (TAIR:AT1G63290.1); Has 9076 Blast hits to 9073 proteins in 2640 species: Archae - 49; Bacteria - 5613; Metazoa - 177; Fungi - 138; Plants - 141; Viruses - 0; Other Eukaryotes - 2958 (source: NCBI BLink)."</t>
  </si>
  <si>
    <t>Dof-type zinc finger DNA-binding family protein; CONTAINS InterPro DOMAIN/s: Zinc finger, Dof-type (InterPro:IPR003851); BEST Arabidopsis thaliana protein match is: Dof-type zinc finger DNA-binding family protein (TAIR:AT1G64620.1); Has 30201 Blast hits to 17322 proteins in 780 species: Archae - 12; Bacteria - 1396; Metazoa - 17338; Fungi - 3422; Plants - 5037; Viruses - 0; Other Eukaryotes - 2996 (source: NCBI BLink)."</t>
  </si>
  <si>
    <t>MATE efflux family protein; FUNCTIONS IN: antiporter activity, drug transmembrane transporter activity, transporter activity; INVOLVED IN: drug transmembrane transport, transmembrane transport; LOCATED IN: membrane; EXPRESSED IN: 22 plant structures; EXPRESSED DURING: 13 growth stages; CONTAINS InterPro DOMAIN/s: Multi antimicrobial extrusion protein MatE (InterPro:IPR002528); BEST Arabidopsis thaliana protein match is: MATE efflux family protein (TAIR:AT1G33100.1); Has 9952 Blast hits to 9876 proteins in 1988 species: Archae - 205; Bacteria - 7065; Metazoa - 140; Fungi - 326; Plants - 1371; Viruses - 0; Other Eukaryotes - 845 (source: NCBI BLink)."</t>
  </si>
  <si>
    <t>protochlorophyllide oxidoreductase C (POR C); FUNCTIONS IN: oxidoreductase activity, NADPH dehydrogenase activity, protochlorophyllide reductase activity; INVOLVED IN: chlorophyll biosynthetic process; LOCATED IN: chloroplast thylakoid membrane, chloroplast, chloroplast envelope; EXPRESSED IN: 22 plant structures; EXPRESSED DURING: 13 growth stages; CONTAINS InterPro DOMAIN/s: NAD(P)-binding domain (InterPro:IPR016040), Light-dependent protochlorophyllide reductase (InterPro:IPR005979), Glucose/ribitol dehydrogenase (InterPro:IPR002347), Short-chain dehydrogenase/reductase SDR (InterPro:IPR002198); BEST Arabidopsis thaliana protein match is: protochlorophyllide oxidoreductase A (TAIR:AT5G54190.1); Has 21168 Blast hits to 21148 proteins in 2215 species: Archae - 200; Bacteria - 11840; Metazoa - 1905; Fungi - 1885; Plants - 1089; Viruses - 0; Other Eukaryotes - 4249 (source: NCBI BLink)."</t>
  </si>
  <si>
    <t>proteasome alpha subunit A1 (PAA1); FUNCTIONS IN: peptidase activity, endopeptidase activity, threonine-type endopeptidase activity; INVOLVED IN: response to zinc ion, ubiquitin-dependent protein catabolic process; LOCATED IN: proteasome core complex, proteasome complex, plasma membrane; EXPRESSED IN: cotyledon, fruit, guard cell, cultured cell; EXPRESSED DURING: seedling growth, seed development stages; CONTAINS InterPro DOMAIN/s: Proteasome, alpha-subunit, conserved site (InterPro:IPR000426), Proteasome, subunit alpha/beta (InterPro:IPR001353); BEST Arabidopsis thaliana protein match is: 20S proteasome subunit PAA2 (TAIR:AT2G05840.1); Has 1807 Blast hits to 1807 proteins in 277 species: Archae - 0; Bacteria - 0; Metazoa - 736; Fungi - 347; Plants - 385; Viruses - 0; Other Eukaryotes - 339 (source: NCBI BLink)."</t>
  </si>
  <si>
    <t>zinc finger (C3HC4-type RING finger) family protein; FUNCTIONS IN: zinc ion binding; INVOLVED IN: response to chitin; EXPRESSED IN: 24 plant structures; EXPRESSED DURING: 15 growth stages; CONTAINS InterPro DOMAIN/s: Zinc finger, RING-type (InterPro:IPR001841), Zinc finger, C3HC4 RING-type (InterPro:IPR018957), Protein of unknown function DUF1117 (InterPro:IPR010543); BEST Arabidopsis thaliana protein match is: zinc finger (C3HC4-type RING finger) family protein (TAIR:AT3G46620.1); Has 30201 Blast hits to 17322 proteins in 780 species: Archae - 12; Bacteria - 1396; Metazoa - 17338; Fungi - 3422; Plants - 5037; Viruses - 0; Other Eukaryotes - 2996 (source: NCBI BLink)."</t>
  </si>
  <si>
    <t>3-phosphoinositide-dependent protein kinase; FUNCTIONS IN: kinase activity; INVOLVED IN: protein amino acid phosphorylation; LOCATED IN: plasma membrane; EXPRESSED IN: 24 plant structures; EXPRESSED DURING: 15 growth stages; CONTAINS InterPro DOMAIN/s: Serine/threonine-protein kinase domain (InterPro:IPR002290), Serine/threonine-protein kinase-like domain (InterPro:IPR017442), Protein kinase-like domain (InterPro:IPR011009), Serine/threonine-protein kinase, active site (InterPro:IPR008271), Serine/threonine-protein kinase-1, 3-phosphoinositide dependent (InterPro:IPR015746), Protein kinase, catalytic domain (InterPro:IPR000719), Pleckstrin homology-type (InterPro:IPR011993); BEST Arabidopsis thaliana protein match is: 3'-phosphoinositide-dependent protein kinase 1 (TAIR:AT5G04510.1); Has 127579 Blast hits to 125597 proteins in 4638 species: Archae - 184; Bacteria - 15229; Metazoa - 47076; Fungi - 13122; Plants - 29847; Viruses - 648; Other Eukaryotes - 21473 (source: NCBI BLink)."</t>
  </si>
  <si>
    <t>Protein of unknown function, DUF538; INVOLVED IN: biological_process unknown; LOCATED IN: endomembrane system; EXPRESSED IN: 16 plant structures; EXPRESSED DURING: 6 growth stages; CONTAINS InterPro DOMAIN/s: Protein of unknown function DUF538 (InterPro:IPR007493); BEST Arabidopsis thaliana protein match is: Protein of unknown function, DUF538 (TAIR:AT1G61667.1); Has 418 Blast hits to 418 proteins in 18 species: Archae - 0; Bacteria - 0; Metazoa - 0; Fungi - 0; Plants - 418; Viruses - 0; Other Eukaryotes - 0 (source: NCBI BLink)."</t>
  </si>
  <si>
    <t>adenine nucleotide transporter 1 (ADNT1); FUNCTIONS IN: binding, ADP transmembrane transporter activity, ATP transmembrane transporter activity, AMP transmembrane transporter activity; INVOLVED IN: in 6 processes; LOCATED IN: mitochondrion, mitochondrial inner membrane, plasma membrane, plastid, membrane; EXPRESSED IN: 27 plant structures; EXPRESSED DURING: 15 growth stages; CONTAINS InterPro DOMAIN/s: Mitochondrial carrier protein (InterPro:IPR002067), Mitochondrial substrate carrier (InterPro:IPR001993), Mitochondrial substrate/solute carrier (InterPro:IPR018108); BEST Arabidopsis thaliana protein match is: Mitochondrial substrate carrier family protein (TAIR:AT5G51050.1); Has 27989 Blast hits to 14393 proteins in 468 species: Archae - 0; Bacteria - 2; Metazoa - 12077; Fungi - 8125; Plants - 4770; Viruses - 0; Other Eukaryotes - 3015 (source: NCBI BLink)."</t>
  </si>
  <si>
    <t>3-ketoacyl-CoA synthase 1 (KCS1); FUNCTIONS IN: fatty acid elongase activity, acyltransferase activity; INVOLVED IN: in 7 processes; LOCATED IN: cytosolic ribosome, endoplasmic reticulum, membrane; EXPRESSED IN: 29 plant structures; EXPRESSED DURING: 13 growth stages; CONTAINS InterPro DOMAIN/s: Thiolase-like (InterPro:IPR016039), Very-long-chain 3-ketoacyl-CoA synthase (InterPro:IPR012392), 3-Oxoacyl-[acyl-carrier-protein (ACP)] synthase III C-terminal (InterPro:IPR013747), FAE1/Type III polyketide synthase-like protein (InterPro:IPR013601), Thiolase-like, subgroup (InterPro:IPR016038); BEST Arabidopsis thaliana protein match is: 3-ketoacyl-CoA synthase 11 (TAIR:AT2G26640.1); Has 3961 Blast hits to 3946 proteins in 966 species: Archae - 0; Bacteria - 1388; Metazoa - 0; Fungi - 5; Plants - 2408; Viruses - 0; Other Eukaryotes - 160 (source: NCBI BLink)."</t>
  </si>
  <si>
    <t>RING/U-box protein with C6HC-type zinc finger; FUNCTIONS IN: zinc ion binding; INVOLVED IN: biological_process unknown; LOCATED IN: cellular_component unknown; CONTAINS InterPro DOMAIN/s: Zinc finger, C6HC-type (InterPro:IPR002867); BEST Arabidopsis thaliana protein match is: RING/U-box protein with C6HC-type zinc finger (TAIR:AT2G26135.1); Has 35333 Blast hits to 34131 proteins in 2444 species: Archae - 798; Bacteria - 22429; Metazoa - 974; Fungi - 991; Plants - 531; Viruses - 0; Other Eukaryotes - 9610 (source: NCBI BLink)."</t>
  </si>
  <si>
    <t>basic region/leucine zipper transcription factor 68 (bZIP68); FUNCTIONS IN: sequence-specific DNA binding, sequence-specific DNA binding transcription factor activity; INVOLVED IN: transcription, DNA-dependent, regulation of transcription, DNA-dependent, regulation of transcription; LOCATED IN: nucleus; EXPRESSED IN: 24 plant structures; EXPRESSED DURING: 14 growth stages; CONTAINS InterPro DOMAIN/s: Basic-leucine zipper (bZIP) transcription factor (InterPro:IPR004827), G-box binding, MFMR (InterPro:IPR012900), bZIP transcription factor, bZIP-1 (InterPro:IPR011616); BEST Arabidopsis thaliana protein match is: basic region/leucine zipper transcription factor 16 (TAIR:AT2G35530.1); Has 5227 Blast hits to 3837 proteins in 394 species: Archae - 11; Bacteria - 426; Metazoa - 1372; Fungi - 535; Plants - 1560; Viruses - 25; Other Eukaryotes - 1298 (source: NCBI BLink)."</t>
  </si>
  <si>
    <t>leucine-rich repeat transmembrane protein kinase family protein; FUNCTIONS IN: protein kinase activity, ATP binding; INVOLVED IN: protein amino acid phosphorylation; LOCATED IN: cellular_component unknown; EXPRESSED IN: 17 plant structures; EXPRESSED DURING: 11 growth stages; CONTAINS InterPro DOMAIN/s: Protein kinase, catalytic domain (InterPro:IPR000719), Leucine-rich repeat, typical subtype (InterPro:IPR003591), Leucine-rich repeat (InterPro:IPR001611), Serine/threonine-protein kinase-like domain (InterPro:IPR017442), Protein kinase-like domain (InterPro:IPR011009); BEST Arabidopsis thaliana protein match is: Leucine-rich repeat protein kinase family protein (TAIR:AT2G41820.1); Has 146592 Blast hits to 61165 proteins in 1949 species: Archae - 41; Bacteria - 12464; Metazoa - 44749; Fungi - 1974; Plants - 76166; Viruses - 76; Other Eukaryotes - 11122 (source: NCBI BLink)."</t>
  </si>
  <si>
    <t>Beta-glucosidase, GBA2 type family protein; FUNCTIONS IN: catalytic activity, glucosylceramidase activity; INVOLVED IN: glucosylceramide catabolic process, sphingolipid metabolic process; LOCATED IN: vacuole; EXPRESSED IN: 21 plant structures; EXPRESSED DURING: 13 growth stages; CONTAINS InterPro DOMAIN/s: Glucosylceramidase (InterPro:IPR006775), Six-hairpin glycosidase-like (InterPro:IPR008928), Beta-glucosidase, GBA2 type (InterPro:IPR014551); BEST Arabidopsis thaliana protein match is: Beta-glucosidase, GBA2 type family protein (TAIR:AT1G33700.2); Has 794 Blast hits to 727 proteins in 173 species: Archae - 72; Bacteria - 219; Metazoa - 159; Fungi - 0; Plants - 261; Viruses - 0; Other Eukaryotes - 83 (source: NCBI BLink)."</t>
  </si>
  <si>
    <t>IMPAIRED IN BABA-INDUCED STERILITY 1 (IBS1); FUNCTIONS IN: protein serine/threonine kinase activity, protein kinase activity, kinase activity, ATP binding; INVOLVED IN: protein amino acid phosphorylation, N-terminal protein myristoylation; LOCATED IN: plasma membrane; EXPRESSED IN: 20 plant structures; EXPRESSED DURING: 13 growth stages; CONTAINS InterPro DOMAIN/s: Protein kinase, ATP binding site (InterPro:IPR017441), Protein kinase, catalytic domain (InterPro:IPR000719), Serine/threonine-protein kinase domain (InterPro:IPR002290), Tyrosine-protein kinase, catalytic domain (InterPro:IPR020635), Serine/threonine-protein kinase-like domain (InterPro:IPR017442), Protein kinase-like domain (InterPro:IPR011009), Serine/threonine-protein kinase, active site (InterPro:IPR008271); BEST Arabidopsis thaliana protein match is: Protein kinase superfamily protein (TAIR:AT1G74330.2); Has 121773 Blast hits to 120368 proteins in 4310 species: Archae - 86; Bacteria - 13259; Metazoa - 45481; Fungi - 12893; Plants - 29647; Viruses - 443; Other Eukaryotes - 19964 (source: NCBI BLink)."</t>
  </si>
  <si>
    <t>AT2G31280</t>
  </si>
  <si>
    <t>conserved peptide upstream open reading frame 7 (CPUORF7)</t>
  </si>
  <si>
    <t>conserved peptide upstream open reading frame 7 (CPUORF7); FUNCTIONS IN: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(TAIR:AT1G06150.2); Has 440 Blast hits to 368 proteins in 24 species: Archae - 0; Bacteria - 0; Metazoa - 4; Fungi - 0; Plants - 436; Viruses - 0; Other Eukaryotes - 0 (source: NCBI BLink)."</t>
  </si>
  <si>
    <t>pseudogene, similar to putative reverse transcriptase, blastp match of 28% identity and 4.7e-24 P-value to GP|20279456|gb|AAM18736.1|AC092548_14|AC092548 putative reverse transcriptase {Oryza sativa (japonica cultivar-group)}"</t>
  </si>
  <si>
    <t>ENTH/ANTH/VHS superfamily protein; FUNCTIONS IN: phospholipid binding, clathrin binding, binding, phosphatidylinositol binding; INVOLVED IN: N-terminal protein myristoylation, clathrin coat assembly; LOCATED IN: clathrin coat, mitochondrion; EXPRESSED IN: 23 plant structures; EXPRESSED DURING: 14 growth stages; CONTAINS InterPro DOMAIN/s: Epsin-like, N-terminal (InterPro:IPR013809), ANTH (InterPro:IPR011417), ENTH/VHS (InterPro:IPR008942), Clathrin adaptor, phosphoinositide-binding, GAT-like (InterPro:IPR014712); BEST Arabidopsis thaliana protein match is: ENTH/ANTH/VHS superfamily protein (TAIR:AT2G01600.1); Has 1433 Blast hits to 1265 proteins in 231 species: Archae - 2; Bacteria - 84; Metazoa - 471; Fungi - 269; Plants - 492; Viruses - 2; Other Eukaryotes - 113 (source: NCBI BLink)."</t>
  </si>
  <si>
    <t>GIBBERELLIC ACID INSENSITIVE (GAI); CONTAINS InterPro DOMAIN/s: Transcriptional factor DELLA, N-terminal (InterPro:IPR021914), Transcription factor GRAS (InterPro:IPR005202); BEST Arabidopsis thaliana protein match is: GRAS family transcription factor family protein (TAIR:AT2G01570.1); Has 2718 Blast hits to 2657 proteins in 311 species: Archae - 0; Bacteria - 4; Metazoa - 0; Fungi - 0; Plants - 2714; Viruses - 0; Other Eukaryotes - 0 (source: NCBI BLink)."</t>
  </si>
  <si>
    <t>Protein of unknown function DUF829, transmembrane 53; CONTAINS InterPro DOMAIN/s: Protein of unknown function DUF829, transmembrane 53 (InterPro:IPR008547); BEST Arabidopsis thaliana protein match is: Protein of unknown function DUF829, transmembrane 53 (TAIR:AT5G44250.1); Has 153 Blast hits to 151 proteins in 28 species: Archae - 0; Bacteria - 0; Metazoa - 35; Fungi - 0; Plants - 107; Viruses - 0; Other Eukaryotes - 11 (source: NCBI BLink)."</t>
  </si>
  <si>
    <t>UDP-Glycosyltransferase superfamily protein; FUNCTIONS IN: transferase activity, transferring hexosyl groups, transferase activity, transferring glycosyl groups; INVOLVED IN: metabolic process; LOCATED IN: cellular_component unknown; EXPRESSED IN: inflorescence meristem, hypocotyl, root, flower, guard cell; EXPRESSED DURING: petal differentiation and expansion stage; CONTAINS InterPro DOMAIN/s: UDP-glucuronosyl/UDP-glucosyltransferase (InterPro:IPR002213); BEST Arabidopsis thaliana protein match is: UDP-Glycosyltransferase superfamily protein (TAIR:AT1G50580.1); Has 4885 Blast hits to 4851 proteins in 262 species: Archae - 0; Bacteria - 150; Metazoa - 84; Fungi - 12; Plants - 4629; Viruses - 0; Other Eukaryotes - 10 (source: NCBI BLink)."</t>
  </si>
  <si>
    <t>basic helix-loop-helix (bHLH) DNA-binding superfamily protein; FUNCTIONS IN: DNA binding, sequence-specific DNA binding transcription factor activity; INVOLVED IN: regulation of transcription, acetyl-CoA biosynthetic process from pyruvate; LOCATED IN: nucleus; EXPRESSED IN: 22 plant structures; EXPRESSED DURING: 13 growth stages; CONTAINS InterPro DOMAIN/s: Helix-loop-helix DNA-binding domain (InterPro:IPR001092), Helix-loop-helix DNA-binding (InterPro:IPR011598); BEST Arabidopsis thaliana protein match is: basic helix-loop-helix (bHLH) DNA-binding superfamily protein (TAIR:AT4G02590.2); Has 2903 Blast hits to 2897 proteins in 102 species: Archae - 0; Bacteria - 0; Metazoa - 20; Fungi - 0; Plants - 2882; Viruses - 0; Other Eukaryotes - 1 (source: NCBI BLink)."</t>
  </si>
  <si>
    <t>Protein kinase superfamily protein; FUNCTIONS IN: protein serine/threonine kinase activity, protein kinase activity, kinase activity, ATP binding; INVOLVED IN: protein amino acid phosphorylation; LOCATED IN: endomembrane system; EXPRESSED IN: 16 plant structures; EXPRESSED DURING: 12 growth stages; CONTAINS InterPro DOMAIN/s: Protein kinase, catalytic domain (InterPro:IPR000719), Serine/threonine-protein kinase domain (InterPro:IPR002290), Serine-threonine/tyrosine-protein kinase (InterPro:IPR001245), Tyrosine-protein kinase, catalytic domain (InterPro:IPR020635), Protein kinase-like domain (InterPro:IPR011009); BEST Arabidopsis thaliana protein match is: Protein kinase superfamily protein (TAIR:AT5G07620.1); Has 83143 Blast hits to 82386 proteins in 2669 species: Archae - 65; Bacteria - 8087; Metazoa - 31019; Fungi - 5483; Plants - 27570; Viruses - 202; Other Eukaryotes - 10717 (source: NCBI BLink)."</t>
  </si>
  <si>
    <t>AT1G20970</t>
  </si>
  <si>
    <t>FUNCTIONS IN: molecular_function unknown; INVOLVED IN: biological_process unknown; LOCATED IN: plasma membrane, vacuole; EXPRESSED IN: guard cell, cultured cell; BEST Arabidopsis thaliana protein match is: proton pump interactor 1 (TAIR:AT4G27500.1); Has 30201 Blast hits to 17322 proteins in 780 species: Archae - 12; Bacteria - 1396; Metazoa - 17338; Fungi - 3422; Plants - 5037; Viruses - 0; Other Eukaryotes - 2996 (source: NCBI BLink)."</t>
  </si>
  <si>
    <t>ubiquitin-conjugating enzyme 11 (UBC11); CONTAINS InterPro DOMAIN/s: Ubiquitin-conjugating enzyme/RWD-like (InterPro:IPR016135), Ubiquitin-conjugating enzyme, E2 (InterPro:IPR000608); BEST Arabidopsis thaliana protein match is: ubiquitin-conjugating enzyme 10 (TAIR:AT5G53300.4); Has 10847 Blast hits to 10798 proteins in 402 species: Archae - 0; Bacteria - 4; Metazoa - 4764; Fungi - 2349; Plants - 1956; Viruses - 26; Other Eukaryotes - 1748 (source: NCBI BLink)."</t>
  </si>
  <si>
    <t>THESEUS1 (THE1); FUNCTIONS IN: protein kinase activity, kinase activity; INVOLVED IN: in 6 processes; LOCATED IN: plasma membrane; EXPRESSED IN: 26 plant structures; EXPRESSED DURING: 13 growth stages;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hercules receptor kinase 1 (TAIR:AT3G46290.1); Has 1807 Blast hits to 1807 proteins in 277 species: Archae - 0; Bacteria - 0; Metazoa - 736; Fungi - 347; Plants - 385; Viruses - 0; Other Eukaryotes - 339 (source: NCBI BLink)."</t>
  </si>
  <si>
    <t>HAL2-like (HL); FUNCTIONS IN: 3'(2'),5'-bisphosphate nucleotidase activity, inositol or phosphatidylinositol phosphatase activity; INVOLVED IN: sulfur metabolic process; LOCATED IN: cellular_component unknown; EXPRESSED IN: 23 plant structures; EXPRESSED DURING: 15 growth stages; CONTAINS InterPro DOMAIN/s: Inositol monophosphatase, conserved site (InterPro:IPR020550), Inositol monophosphatase (InterPro:IPR000760), 3(2),5 -bisphosphate nucleotidase HAL2 (InterPro:IPR006239), Inositol monophosphatase, metal-binding site (InterPro:IPR020583); BEST Arabidopsis thaliana protein match is: Inositol monophosphatase family protein (TAIR:AT5G63980.1); Has 1807 Blast hits to 1807 proteins in 277 species: Archae - 0; Bacteria - 0; Metazoa - 736; Fungi - 347; Plants - 385; Viruses - 0; Other Eukaryotes - 339 (source: NCBI BLink)."</t>
  </si>
  <si>
    <t>Phosphoribulokinase / Uridine kinase family; FUNCTIONS IN: adenylate cyclase activity, kinase activity, phosphotransferase activity, alcohol group as acceptor, ATP binding; INVOLVED IN: biosynthetic process, cAMP biosynthetic process, metabolic process; LOCATED IN: cellular_component unknown; EXPRESSED IN: 23 plant structures; EXPRESSED DURING: 12 growth stages; CONTAINS InterPro DOMAIN/s: Phosphoribulokinase/uridine kinase (InterPro:IPR006083), Uridine kinase (InterPro:IPR000764), Adenylate cyclase (InterPro:IPR008172); BEST Arabidopsis thaliana protein match is: Phosphoribulokinase / Uridine kinase family (TAIR:AT1G73980.1); Has 4771 Blast hits to 4715 proteins in 1747 species: Archae - 39; Bacteria - 3460; Metazoa - 396; Fungi - 136; Plants - 334; Viruses - 2; Other Eukaryotes - 404 (source: NCBI BLink)."</t>
  </si>
  <si>
    <t>cytochrome P450, family 86, subfamily A, polypeptide 7 (CYP86A7); FUNCTIONS IN: alkane 1-monooxygenase activity, oxygen binding; INVOLVED IN: fatty acid metabolic process; LOCATED IN: endomembrane system; EXPRESSED IN: 11 plant structures; EXPRESSED DURING: 4 anthesis, F mature embryo stage, petal differentiation and expansion stage, E expanded cotyledon stage, D bilateral stage; CONTAINS InterPro DOMAIN/s: Cytochrome P450 (InterPro:IPR001128), Cytochrome P450, conserved site (InterPro:IPR017972), Cytochrome P450, E-class, group I (InterPro:IPR002401); BEST Arabidopsis thaliana protein match is: cytochrome P450, family 86, subfamily A, polypeptide 8 (TAIR:AT2G45970.1); Has 27788 Blast hits to 27686 proteins in 1473 species: Archae - 44; Bacteria - 2292; Metazoa - 10498; Fungi - 6108; Plants - 7911; Viruses - 3; Other Eukaryotes - 932 (source: NCBI BLink)."</t>
  </si>
  <si>
    <t>Class I glutamine amidotransferase-like superfamily protein; FUNCTIONS IN: catalytic activity; INVOLVED IN: response to cadmium ion, thiamin biosynthetic process; LOCATED IN: plasma membrane, vacuole; EXPRESSED IN: 24 plant structures; EXPRESSED DURING: 15 growth stages; CONTAINS InterPro DOMAIN/s: DJ-1 (InterPro:IPR006287), ThiJ/PfpI (InterPro:IPR002818); BEST Arabidopsis thaliana protein match is: Class I glutamine amidotransferase-like superfamily protein (TAIR:AT1G53280.1); Has 10802 Blast hits to 6415 proteins in 1883 species: Archae - 336; Bacteria - 9086; Metazoa - 526; Fungi - 85; Plants - 335; Viruses - 0; Other Eukaryotes - 434 (source: NCBI BLink)."</t>
  </si>
  <si>
    <t>glycosyl hydrolase family 10 protein; FUNCTIONS IN: cation binding, hydrolase activity, hydrolyzing O-glycosyl compounds, catalytic activity; INVOLVED IN: carbohydrate metabolic process; CONTAINS InterPro DOMAIN/s: Glycoside hydrolase, family 10 (InterPro:IPR001000), Glycoside hydrolase, catalytic core (InterPro:IPR017853), Glycoside hydrolase, subgroup, catalytic core (InterPro:IPR013781); BEST Arabidopsis thaliana protein match is: Glycosyl hydrolase family 10 protein (TAIR:AT4G38650.1); Has 1908 Blast hits to 1902 proteins in 430 species: Archae - 10; Bacteria - 1128; Metazoa - 20; Fungi - 351; Plants - 265; Viruses - 0; Other Eukaryotes - 134 (source: NCBI BLink)."</t>
  </si>
  <si>
    <t>HXXXD-type acyl-transferase family protein; FUNCTIONS IN: transferase activity, transferring acyl groups other than amino-acyl groups, transferase activity; INVOLVED IN: biological_process unknown; LOCATED IN: cellular_component unknown; EXPRESSED IN: 22 plant structures; EXPRESSED DURING: 13 growth stages; CONTAINS InterPro DOMAIN/s: Transferase (InterPro:IPR003480); BEST Arabidopsis thaliana protein match is: HXXXD-type acyl-transferase family protein (TAIR:AT2G39980.1); Has 1807 Blast hits to 1807 proteins in 277 species: Archae - 0; Bacteria - 0; Metazoa - 736; Fungi - 347; Plants - 385; Viruses - 0; Other Eukaryotes - 339 (source: NCBI BLink)."</t>
  </si>
  <si>
    <t>UDP-Glycosyltransferase superfamily protein; FUNCTIONS IN: UDP-glycosyltransferase activity, transferase activity, transferring glycosyl groups; INVOLVED IN: metabolic process; LOCATED IN: cellular_component unknown; EXPRESSED IN: 8 plant structures; EXPRESSED DURING: LP.06 six leaves visible, LP.04 four leaves visible, 4 leaf senescence stage, petal differentiation and expansion stage; CONTAINS InterPro DOMAIN/s: UDP-glucuronosyl/UDP-glucosyltransferase (InterPro:IPR002213); BEST Arabidopsis thaliana protein match is: UDP-Glycosyltransferase superfamily protein (TAIR:AT5G05880.1); Has 1807 Blast hits to 1807 proteins in 277 species: Archae - 0; Bacteria - 0; Metazoa - 736; Fungi - 347; Plants - 385; Viruses - 0; Other Eukaryotes - 339 (source: NCBI BLink)."</t>
  </si>
  <si>
    <t>SCP1-like small phosphatase 5 (SSP5); CONTAINS InterPro DOMAIN/s: Dullard-like phosphatase domain (InterPro:IPR011948), NLI interacting factor (InterPro:IPR004274); BEST Arabidopsis thaliana protein match is: SCP1-like small phosphatase 4 (TAIR:AT5G46410.1); Has 1807 Blast hits to 1807 proteins in 277 species: Archae - 0; Bacteria - 0; Metazoa - 736; Fungi - 347; Plants - 385; Viruses - 0; Other Eukaryotes - 339 (source: NCBI BLink)."</t>
  </si>
  <si>
    <t>tryptophan biosynthesis 1 (TRP1); FUNCTIONS IN: anthranilate phosphoribosyltransferase activity; INVOLVED IN: tryptophan biosynthetic process; LOCATED IN: chloroplast stroma, chloroplast, chloroplast envelope; EXPRESSED IN: 21 plant structures; EXPRESSED DURING: 13 growth stages; CONTAINS InterPro DOMAIN/s: Glycosyl transferase, family 3, N-terminal (InterPro:IPR017459), Anthranilate phosphoribosyl transferase (InterPro:IPR005940), Glycosyl transferase, family 3 (InterPro:IPR000312); Has 1807 Blast hits to 1807 proteins in 277 species: Archae - 0; Bacteria - 0; Metazoa - 736; Fungi - 347; Plants - 385; Viruses - 0; Other Eukaryotes - 339 (source: NCBI BLink)."</t>
  </si>
  <si>
    <t>RRP41; FUNCTIONS IN: 3'-5'-exoribonuclease activity, RNA binding; INVOLVED IN: RNA processing; LOCATED IN: cellular_component unknown; EXPRESSED IN: 22 plant structures; EXPRESSED DURING: 13 growth stages; CONTAINS InterPro DOMAIN/s: Exoribonuclease, phosphorolytic domain 2 (InterPro:IPR015847), Exoribonuclease, phosphorolytic domain 1 (InterPro:IPR001247), Ribosomal protein S5 domain 2-type fold (InterPro:IPR020568); BEST Arabidopsis thaliana protein match is: 3'-5'-exoribonuclease family protein (TAIR:AT4G27490.1); Has 12943 Blast hits to 12918 proteins in 2731 species: Archae - 406; Bacteria - 8580; Metazoa - 462; Fungi - 283; Plants - 250; Viruses - 0; Other Eukaryotes - 2962 (source: NCBI BLink)."</t>
  </si>
  <si>
    <t>cytokinin response factor 6 (CRF6); CONTAINS InterPro DOMAIN/s: DNA-binding, integrase-type (InterPro:IPR016177), Pathogenesis-related transcriptional factor/ERF, DNA-binding (InterPro:IPR001471); BEST Arabidopsis thaliana protein match is: cytokinin response factor 5 (TAIR:AT2G46310.1); Has 5693 Blast hits to 5625 proteins in 245 species: Archae - 0; Bacteria - 0; Metazoa - 0; Fungi - 0; Plants - 5682; Viruses - 2; Other Eukaryotes - 9 (source: NCBI BLink)."</t>
  </si>
  <si>
    <t>CBL-interacting protein kinase 16 (CIPK16); FUNCTIONS IN: protein serine/threonine kinase activity, protein kinase activity, kinase activity, ATP binding; INVOLVED IN: signal transduction, protein amino acid phosphorylation; EXPRESSED IN: stem, root, stamen; EXPRESSED DURING: 4 anthesis;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5 (TAIR:AT5G10930.1); Has 131103 Blast hits to 128839 proteins in 4426 species: Archae - 199; Bacteria - 15263; Metazoa - 48327; Fungi - 13205; Plants - 31908; Viruses - 544; Other Eukaryotes - 21657 (source: NCBI BLink)."</t>
  </si>
  <si>
    <t>Major facilitator superfamily protein; FUNCTIONS IN: transporter activity; INVOLVED IN: oligopeptide transport; LOCATED IN: membrane; EXPRESSED IN: 19 plant structures; EXPRESSED DURING: 9 growth stages;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(TAIR:AT1G22570.1); Has 7743 Blast hits to 7641 proteins in 1463 species: Archae - 0; Bacteria - 4037; Metazoa - 494; Fungi - 461; Plants - 2187; Viruses - 0; Other Eukaryotes - 564 (source: NCBI BLink)."</t>
  </si>
  <si>
    <t>Galactosyltransferase family protein; FUNCTIONS IN: transferase activity, transferring hexosyl groups, sugar binding, galactosyltransferase activity; INVOLVED IN: protein amino acid glycosylation; LOCATED IN: chloroplast; EXPRESSED IN: 22 plant structures; EXPRESSED DURING: 13 growth stages; CONTAINS InterPro DOMAIN/s: Galectin, carbohydrate recognition domain (InterPro:IPR001079), Glycosyl transferase, family 31 (InterPro:IPR002659), Concanavalin A-like lectin/glucanase (InterPro:IPR008985), Concanavalin A-like lectin/glucanase, subgroup (InterPro:IPR013320); BEST Arabidopsis thaliana protein match is: Galactosyltransferase family protein (TAIR:AT1G74800.1); Has 2311 Blast hits to 2276 proteins in 115 species: Archae - 0; Bacteria - 8; Metazoa - 1663; Fungi - 8; Plants - 578; Viruses - 0; Other Eukaryotes - 54 (source: NCBI BLink)."</t>
  </si>
  <si>
    <t>Protein of unknown function, DUF617; CONTAINS InterPro DOMAIN/s: Protein of unknown function DUF617, plant (InterPro:IPR006460); BEST Arabidopsis thaliana protein match is: Protein of unknown function, DUF617 (TAIR:AT2G22460.1); Has 1807 Blast hits to 1807 proteins in 277 species: Archae - 0; Bacteria - 0; Metazoa - 736; Fungi - 347; Plants - 385; Viruses - 0; Other Eukaryotes - 339 (source: NCBI BLink)."</t>
  </si>
  <si>
    <t>Transducin/WD40 repeat-like superfamily protein;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G-protein beta WD-40 repeat, region (InterPro:IPR020472); BEST Arabidopsis thaliana protein match is: Transducin/WD40 repeat-like superfamily protein (TAIR:AT3G18950.1); Has 31816 Blast hits to 17355 proteins in 629 species: Archae - 28; Bacteria - 4541; Metazoa - 11860; Fungi - 7305; Plants - 3928; Viruses - 0; Other Eukaryotes - 4154 (source: NCBI BLink)."</t>
  </si>
  <si>
    <t>phosphatidylinositol-4-phosphate 5-kinase 2 (PIP5K2); CONTAINS InterPro DOMAIN/s: Phosphatidylinositol-4-phosphate 5-kinase, core, subgroup (InterPro:IPR016034), Phosphatidylinositol-4-phosphate 5-kinase, plant (InterPro:IPR017163), MORN motif (InterPro:IPR003409), Phosphatidylinositol-4-phosphate 5-kinase, core (InterPro:IPR002498); BEST Arabidopsis thaliana protein match is: phosphatidylinositol-4-phosphate 5-kinase 1 (TAIR:AT1G21980.1); Has 28568 Blast hits to 7904 proteins in 613 species: Archae - 0; Bacteria - 4095; Metazoa - 4135; Fungi - 445; Plants - 2701; Viruses - 0; Other Eukaryotes - 17192 (source: NCBI BLink)."</t>
  </si>
  <si>
    <t>pantothenate kinase 1 (PANK1); FUNCTIONS IN: pantothenate kinase activity; INVOLVED IN: acetyl-CoA biosynthetic process, coenzyme A biosynthetic process; LOCATED IN: cellular_component unknown; EXPRESSED IN: 25 plant structures; EXPRESSED DURING: 16 growth stages; CONTAINS InterPro DOMAIN/s: Fumble (InterPro:IPR011602), Eukaryotic pantothenate kinase (InterPro:IPR004567); BEST Arabidopsis thaliana protein match is: pantothenate kinase 2 (TAIR:AT4G32180.3); Has 1272 Blast hits to 1253 proteins in 425 species: Archae - 2; Bacteria - 436; Metazoa - 318; Fungi - 143; Plants - 93; Viruses - 0; Other Eukaryotes - 280 (source: NCBI BLink)."</t>
  </si>
  <si>
    <t>NAD-dependent epimerase/dehydratase family protein; FUNCTIONS IN: oxidoreductase activity, binding, catalytic activity; INVOLVED IN: oxidation reduction, metabolic process; EXPRESSED IN: 22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(TAIR:AT2G29320.1); Has 35333 Blast hits to 34131 proteins in 2444 species: Archae - 798; Bacteria - 22429; Metazoa - 974; Fungi - 991; Plants - 531; Viruses - 0; Other Eukaryotes - 9610 (source: NCBI BLink)."</t>
  </si>
  <si>
    <t>RESPONSIVE-TO-ANTAGONIST 1 (RAN1); CONTAINS InterPro DOMAIN/s: Heavy metal transport/detoxification protein (InterPro:IPR006121), ATPase, P type, cation/copper-transporter (InterPro:IPR006403), ATPase, P-type, ATPase-associated domain (InterPro:IPR008250), Heavy-metal-associated, conserved site (InterPro:IPR017969), Haloacid dehalogenase-like hydrolase (InterPro:IPR005834), ATPase, P-type, heavy metal translocating (InterPro:IPR006416), ATPase, P-type, K/Mg/Cd/Cu/Zn/Na/Ca/Na/H-transporter (InterPro:IPR001757), Copper ion-binding (InterPro:IPR006122), ATPase, P-type phosphorylation site (InterPro:IPR018303); BEST Arabidopsis thaliana protein match is: heavy metal atpase 5 (TAIR:AT1G63440.1); Has 47831 Blast hits to 34622 proteins in 3461 species: Archae - 1084; Bacteria - 31583; Metazoa - 5562; Fungi - 2713; Plants - 1975; Viruses - 3; Other Eukaryotes - 4911 (source: NCBI BLink)."</t>
  </si>
  <si>
    <t>Protein phosphatase 2C family protein; FUNCTIONS IN: protein serine/threonine phosphatase activity, catalytic activity; INVOLVED IN: protein amino acid dephosphorylation; LOCATED IN: protein serine/threonine phosphatase complex; EXPRESSED IN: 22 plant structures; EXPRESSED DURING: 12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(TAIR:AT3G51470.1); Has 6726 Blast hits to 6663 proteins in 500 species: Archae - 12; Bacteria - 399; Metazoa - 1621; Fungi - 698; Plants - 2664; Viruses - 7; Other Eukaryotes - 1325 (source: NCBI BLink)."</t>
  </si>
  <si>
    <t>SPX (SYG1/Pho81/XPR1) domain-containing protein / zinc finger (C3HC4-type RING finger) protein-related; FUNCTIONS IN: zinc ion binding; EXPRESSED IN: male gametophyte, flower, pollen tube; EXPRESSED DURING: M germinated pollen stage, 4 anthesis; CONTAINS InterPro DOMAIN/s: Zinc finger, RING-type, conserved site (InterPro:IPR017907), Zinc finger, RING-type (InterPro:IPR001841), SPX, N-terminal (InterPro:IPR004331); BEST Arabidopsis thaliana protein match is: SPX (SYG1/Pho81/XPR1) domain-containing protein (TAIR:AT1G02860.1); Has 1650 Blast hits to 1628 proteins in 199 species: Archae - 0; Bacteria - 0; Metazoa - 1103; Fungi - 156; Plants - 232; Viruses - 1; Other Eukaryotes - 158 (source: NCBI BLink)."</t>
  </si>
  <si>
    <t>phosphate transporter 1;4 (PHT1;4); FUNCTIONS IN: phosphate transmembrane transporter activity, carbohydrate transmembrane transporter activity, inorganic phosphate transmembrane transporter activity, sugar:hydrogen symporter activity; INVOLVED IN: transport, phosphate transport, transmembrane transport; LOCATED IN: nucleus, plasma membrane, vacuole, membrane; EXPRESSED IN: male gametophyte, cultured cell, pollen tube, leaf; EXPRESSED DURING: L mature pollen stage, M germinated pollen stage; CONTAINS InterPro DOMAIN/s: Major facilitator superfamily (InterPro:IPR020846), General substrate transporter (InterPro:IPR005828), Phosphate permease (InterPro:IPR004738), Major facilitator superfamily, general substrate transporter (InterPro:IPR016196); BEST Arabidopsis thaliana protein match is: phosphate transporter 1;7 (TAIR:AT3G54700.1); Has 27225 Blast hits to 27133 proteins in 2002 species: Archae - 605; Bacteria - 19470; Metazoa - 1461; Fungi - 3457; Plants - 1450; Viruses - 2; Other Eukaryotes - 780 (source: NCBI BLink)."</t>
  </si>
  <si>
    <t>Cysteine/Histidine-rich C1 domain family protein; FUNCTIONS IN: zinc ion binding; INVOLVED IN: intracellular signaling pathway; LOCATED IN: cellular_component unknown; EXPRESSED IN: stem, root; CONTAINS InterPro DOMAIN/s: Protein kinase C-like, phorbol ester/diacylglycerol binding (InterPro:IPR002219), Zinc finger, RING-type (InterPro:IPR001841), DC1 (InterPro:IPR004146), Zinc finger, PHD-type (InterPro:IPR001965), C1-like (InterPro:IPR011424); BEST Arabidopsis thaliana protein match is: DC1 domain-containing protein (TAIR:AT5G03360.1); Has 1810 Blast hits to 735 proteins in 50 species: Archae - 0; Bacteria - 0; Metazoa - 50; Fungi - 8; Plants - 1725; Viruses - 0; Other Eukaryotes - 27 (source: NCBI BLink)."</t>
  </si>
  <si>
    <t>Ubiquinol-cytochrome C reductase hinge protein; FUNCTIONS IN: ubiquinol-cytochrome-c reductase activity; INVOLVED IN: mitochondrial electron transport, ubiquinol to cytochrome c; LOCATED IN: mitochondrion, mitochondrial respiratory chain complex III; EXPRESSED IN: 25 plant structures; EXPRESSED DURING: 15 growth stages; CONTAINS InterPro DOMAIN/s: Ubiquinol-cytochrome C reductase hinge (InterPro:IPR003422); BEST Arabidopsis thaliana protein match is: Ubiquinol-cytochrome C reductase hinge protein (TAIR:AT2G01090.2); Has 410 Blast hits to 410 proteins in 137 species: Archae - 0; Bacteria - 0; Metazoa - 210; Fungi - 51; Plants - 87; Viruses - 0; Other Eukaryotes - 62 (source: NCBI BLink)."</t>
  </si>
  <si>
    <t>DNA repair ATPase-related; LOCATED IN: endoplasmic reticulum, plasma membrane; EXPRESSED IN: 27 plant structures; EXPRESSED DURING: 15 growth stages; BEST Arabidopsis thaliana protein match is: myosin heavy chain-related (TAIR:AT4G31340.1); Has 49908 Blast hits to 28607 proteins in 1979 species: Archae - 936; Bacteria - 7564; Metazoa - 22725; Fungi - 3757; Plants - 2190; Viruses - 187; Other Eukaryotes - 12549 (source: NCBI BLink)."</t>
  </si>
  <si>
    <t>cytochrome P450, family 71, subfamily B, polypeptide 36 (CYP71B36); FUNCTIONS IN: electron carrier activity, monooxygenase activity, iron ion binding, oxygen binding, heme binding; INVOLVED IN: oxidation reduction; LOCATED IN: cellular_component unknown; EXPRESSED IN: 8 plant structures; EXPRESSED DURING: LP.06 six leaves visible, LP.04 four leaves visible, LP.10 ten leaves visible, LP.02 two leaves visible, 4 leaf senescence stage; CONTAINS InterPro DOMAIN/s: Cytochrome P450 (InterPro:IPR001128), Cytochrome P450, conserved site (InterPro:IPR017972), Cytochrome P450, E-class, group I (InterPro:IPR002401); BEST Arabidopsis thaliana protein match is: cytochrome P450, family 71, subfamily B, polypeptide 37 (TAIR:AT3G26330.1); Has 32048 Blast hits to 31771 proteins in 1644 species: Archae - 44; Bacteria - 2893; Metazoa - 12018; Fungi - 6634; Plants - 9453; Viruses - 3; Other Eukaryotes - 1003 (source: NCBI BLink)."</t>
  </si>
  <si>
    <t>copia-like retrotransposon family, has a 2.7e-44 P-value blast match to GB:CAA72989 open reading frame 1 (Ty1_Copia-element) (Brassica oleracea)"</t>
  </si>
  <si>
    <t>ARM repeat superfamily protein; FUNCTIONS IN: binding; INVOLVED IN: biological_process unknown; EXPRESSED IN: 22 plant structures; EXPRESSED DURING: 13 growth stages; CONTAINS InterPro DOMAIN/s: Armadillo-like helical (InterPro:IPR011989), Armadillo (InterPro:IPR000225), Armadillo-type fold (InterPro:IPR016024); BEST Arabidopsis thaliana protein match is: ARM repeat superfamily protein (TAIR:AT1G01830.1); Has 2921 Blast hits to 1773 proteins in 216 species: Archae - 2; Bacteria - 19; Metazoa - 422; Fungi - 286; Plants - 1867; Viruses - 0; Other Eukaryotes - 325 (source: NCBI BLink)."</t>
  </si>
  <si>
    <t>Pectin lyase-like superfamily protein; FUNCTIONS IN: polygalacturonase activity; INVOLVED IN: response to cyclopentenone, carbohydrate metabolic process; EXPRESSED IN: 24 plant structures; EXPRESSED DURING: 15 growth stages; CONTAINS InterPro DOMAIN/s: Pectin lyase fold/virulence factor (InterPro:IPR011050), Glycoside hydrolase, family 28 (InterPro:IPR000743), Pectin lyase fold (InterPro:IPR012334), Parallel beta-helix repeat (InterPro:IPR006626); BEST Arabidopsis thaliana protein match is: Pectin lyase-like superfamily protein (TAIR:AT5G49215.1); Has 3178 Blast hits to 3170 proteins in 427 species: Archae - 6; Bacteria - 1287; Metazoa - 7; Fungi - 621; Plants - 1165; Viruses - 0; Other Eukaryotes - 92 (source: NCBI BLink)."</t>
  </si>
  <si>
    <t>syntaxin of plants 42 (SYP42); CONTAINS InterPro DOMAIN/s: Target SNARE coiled-coil domain (InterPro:IPR000727), Syntaxin/epimorphin, conserved site (InterPro:IPR006012), t-SNARE (InterPro:IPR010989), Syntaxin, N-terminal (InterPro:IPR006011); BEST Arabidopsis thaliana protein match is: syntaxin of plants 41 (TAIR:AT5G26980.2); Has 2124 Blast hits to 2113 proteins in 267 species: Archae - 1; Bacteria - 23; Metazoa - 914; Fungi - 468; Plants - 361; Viruses - 0; Other Eukaryotes - 357 (source: NCBI BLink)."</t>
  </si>
  <si>
    <t>laccase 1 (LAC1); FUNCTIONS IN: laccase activity; INVOLVED IN: oxidation reduction, lignin catabolic process; LOCATED IN: endomembrane system, apoplast; EXPRESSED IN: 12 plant structures; EXPRESSED DURING: 6 growth stages; CONTAINS InterPro DOMAIN/s: Multicopper oxidase, type 3 (InterPro:IPR011707), Laccase (InterPro:IPR017761), Multicopper oxidase, type 2 (InterPro:IPR011706), Cupredoxin (InterPro:IPR008972), Multicopper oxidase, copper-binding site (InterPro:IPR002355), Multicopper oxidase, type 1 (InterPro:IPR001117); BEST Arabidopsis thaliana protein match is: laccase 17 (TAIR:AT5G60020.1); Has 10262 Blast hits to 8380 proteins in 1481 species: Archae - 46; Bacteria - 4149; Metazoa - 461; Fungi - 3664; Plants - 1564; Viruses - 0; Other Eukaryotes - 378 (source: NCBI BLink)."</t>
  </si>
  <si>
    <t>Syntaxin/t-SNARE family protein; INVOLVED IN: Golgi vesicle transport, vesicle-mediated transport; LOCATED IN: nucleus; CONTAINS InterPro DOMAIN/s: t-SNARE (InterPro:IPR010989), Syntaxin 6, N-terminal (InterPro:IPR015260); BEST Arabidopsis thaliana protein match is: Syntaxin/t-SNARE family protein (TAIR:AT4G30240.1); Has 122 Blast hits to 122 proteins in 15 species: Archae - 0; Bacteria - 2; Metazoa - 0; Fungi - 0; Plants - 120; Viruses - 0; Other Eukaryotes - 0 (source: NCBI BLink)."</t>
  </si>
  <si>
    <t>cytochrome P450, family 702, subfamily A, polypeptide 3 (CYP702A3); FUNCTIONS IN: electron carrier activity, monooxygenase activity, iron ion binding, heme binding; LOCATED IN: endomembrane system; CONTAINS InterPro DOMAIN/s: Cytochrome P450 (InterPro:IPR001128), Cytochrome P450, E-class, group IV (InterPro:IPR002403), Cytochrome P450, conserved site (InterPro:IPR017972); BEST Arabidopsis thaliana protein match is: cytochrome P450, family 702, subfamily A, polypeptide 2 (TAIR:AT4G15300.1); Has 23641 Blast hits to 23593 proteins in 1422 species: Archae - 48; Bacteria - 3254; Metazoa - 9876; Fungi - 3216; Plants - 6409; Viruses - 3; Other Eukaryotes - 835 (source: NCBI BLink)."</t>
  </si>
  <si>
    <t>Leucine-rich repeat protein kinase family protein; FUNCTIONS IN: protein serine/threonine kinase activity, protein kinase activity, ATP binding; INVOLVED IN: pollen development; LOCATED IN: plasma membrane, plant-type cell wall; EXPRESSED IN: 23 plant structures; EXPRESSED DURING: 13 growth stages; CONTAINS InterPro DOMAIN/s: Protein kinase, ATP binding site (InterPro:IPR017441), Protein kinase, catalytic domain (InterPro:IPR000719), Leucine-rich repeat, typical subtype (InterPro:IPR003591), Leucine-rich repeat (InterPro:IPR001611), Serine/threonine-protein kinase-like domain (InterPro:IPR017442), Protein kinase-like domain (InterPro:IPR011009), Serine/threonine-protein kinase, active site (InterPro:IPR008271); BEST Arabidopsis thaliana protein match is: transmembrane kinase 1 (TAIR:AT1G66150.1); Has 179395 Blast hits to 141441 proteins in 4928 species: Archae - 173; Bacteria - 19044; Metazoa - 57542; Fungi - 11766; Plants - 68071; Viruses - 436; Other Eukaryotes - 22363 (source: NCBI BLink)."</t>
  </si>
  <si>
    <t>GDSL-like Lipase/Acylhydrolase superfamily protein; FUNCTIONS IN: hydrolase activity, acting on ester bonds, carboxylesterase activity; INVOLVED IN: lipid metabolic process; LOCATED IN: vacuole; EXPRESSED IN: 16 plant structures; EXPRESSED DURING: 10 growth stages; CONTAINS InterPro DOMAIN/s: Lipase, GDSL (InterPro:IPR001087); BEST Arabidopsis thaliana protein match is: GDSL-like Lipase/Acylhydrolase superfamily protein (TAIR:AT1G54010.1); Has 2776 Blast hits to 2750 proteins in 64 species: Archae - 0; Bacteria - 18; Metazoa - 0; Fungi - 0; Plants - 2758; Viruses - 0; Other Eukaryotes - 0 (source: NCBI BLink)."</t>
  </si>
  <si>
    <t>mitogen-activated protein kinase kinase 4 (MKK4);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MAP kinase kinase 5 (TAIR:AT3G21220.1); Has 131204 Blast hits to 129616 proteins in 4868 species: Archae - 124; Bacteria - 15116; Metazoa - 48947; Fungi - 12685; Plants - 32504; Viruses - 535; Other Eukaryotes - 21293 (source: NCBI BLink)."</t>
  </si>
  <si>
    <t>peroxin-12 (PEX12); FUNCTIONS IN: zinc ion binding; INVOLVED IN: protein import into peroxisome matrix, fatty acid beta-oxidation, peroxisome organization, embryonic morphogenesis; LOCATED IN: peroxisomal membrane, peroxisome; EXPRESSED IN: 22 plant structures; EXPRESSED DURING: 10 growth stages; CONTAINS InterPro DOMAIN/s: Zinc finger, RING-type (InterPro:IPR001841), Pex, N-terminal (InterPro:IPR006845), Peroxisome assembly, p12 (InterPro:IPR017375); Has 364 Blast hits to 340 proteins in 170 species: Archae - 0; Bacteria - 0; Metazoa - 139; Fungi - 134; Plants - 57; Viruses - 0; Other Eukaryotes - 34 (source: NCBI BLink)."</t>
  </si>
  <si>
    <t>Phototropic-responsive NPH3 family protein; FUNCTIONS IN: signal transducer activity; INVOLVED IN: response to light stimulus; LOCATED IN: endomembrane system; CONTAINS InterPro DOMAIN/s: NPH3 (InterPro:IPR004249), BTB/POZ (InterPro:IPR013069), BTB/POZ fold (InterPro:IPR011333); BEST Arabidopsis thaliana protein match is: Phototropic-responsive NPH3 family protein (TAIR:AT5G67385.1); Has 857 Blast hits to 837 proteins in 35 species: Archae - 0; Bacteria - 0; Metazoa - 19; Fungi - 0; Plants - 832; Viruses - 0; Other Eukaryotes - 6 (source: NCBI BLink)."</t>
  </si>
  <si>
    <t>Eukaryotic aspartyl protease family protein; FUNCTIONS IN: aspartic-type endopeptidase activity; INVOLVED IN: proteolysis; LOCATED IN: endomembrane system; EXPRESSED IN: 22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(TAIR:AT1G66180.1); Has 30201 Blast hits to 17322 proteins in 780 species: Archae - 12; Bacteria - 1396; Metazoa - 17338; Fungi - 3422; Plants - 5037; Viruses - 0; Other Eukaryotes - 2996 (source: NCBI BLink)."</t>
  </si>
  <si>
    <t>Methylenetetrahydrofolate reductase family protein; FUNCTIONS IN: proline dehydrogenase activity; INVOLVED IN: oxidation reduction, proline catabolic process, glutamate biosynthetic process; EXPRESSED IN: 21 plant structures; EXPRESSED DURING: 12 growth stages; CONTAINS InterPro DOMAIN/s: Proline dehydrogenase (InterPro:IPR002872), Proline oxidase (InterPro:IPR015659); BEST Arabidopsis thaliana protein match is: Methylenetetrahydrofolate reductase family protein (TAIR:AT3G30775.1); Has 1807 Blast hits to 1807 proteins in 277 species: Archae - 0; Bacteria - 0; Metazoa - 736; Fungi - 347; Plants - 385; Viruses - 0; Other Eukaryotes - 339 (source: NCBI BLink)."</t>
  </si>
  <si>
    <t>F-box and associated interaction domains-containing protein;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(TAIR:AT3G08750.1); Has 30201 Blast hits to 17322 proteins in 780 species: Archae - 12; Bacteria - 1396; Metazoa - 17338; Fungi - 3422; Plants - 5037; Viruses - 0; Other Eukaryotes - 2996 (source: NCBI BLink)."</t>
  </si>
  <si>
    <t>cysteine-rich RLK (RECEPTOR-like protein kinase) 2 (CRK2); FUNCTIONS IN: kinase activity; INVOLVED IN: response to ozone; LOCATED IN: plasma membrane; EXPRESSED IN: 23 plant structures; EXPRESSED DURING: 13 growth stages; CONTAINS InterPro DOMAIN/s: Protein kinase, ATP binding site (InterPro:IPR017441), Protein kinase, catalytic domain (InterPro:IPR000719), Protein of unknown function DUF26 (InterPro:IPR002902), Serine/threonine-protein kinase-like domain (InterPro:IPR017442), Protein kinase-like domain (InterPro:IPR011009), Serine/threonine-protein kinase, active site (InterPro:IPR008271); BEST Arabidopsis thaliana protein match is: cysteine-rich RLK (RECEPTOR-like protein kinase) 42 (TAIR:AT5G40380.1); Has 123193 Blast hits to 121713 proteins in 4855 species: Archae - 110; Bacteria - 13886; Metazoa - 45515; Fungi - 10581; Plants - 34413; Viruses - 473; Other Eukaryotes - 18215 (source: NCBI BLink)."</t>
  </si>
  <si>
    <t>thylakoidal ascorbate peroxidase (TAPX); FUNCTIONS IN: L-ascorbate peroxidase activity; INVOLVED IN: oxidation reduction, response to oxidative stress; LOCATED IN: thylakoid, chloroplast thylakoid membrane, chloroplast; EXPRESSED IN: 21 plant structures; EXPRESSED DURING: 13 growth stages; CONTAINS InterPro DOMAIN/s: Haem peroxidase (InterPro:IPR010255), Plant ascorbate peroxidase (InterPro:IPR002207), Peroxidases heam-ligand binding site (InterPro:IPR019793), Haem peroxidase, plant/fungal/bacterial (InterPro:IPR002016); BEST Arabidopsis thaliana protein match is: stromal ascorbate peroxidase (TAIR:AT4G08390.2); Has 7809 Blast hits to 7730 proteins in 1256 species: Archae - 55; Bacteria - 2313; Metazoa - 5; Fungi - 620; Plants - 3345; Viruses - 0; Other Eukaryotes - 1471 (source: NCBI BLink)."</t>
  </si>
  <si>
    <t>thymidylate synthase 1 (THY-1); CONTAINS InterPro DOMAIN/s: Thymidylate synthase, active site (InterPro:IPR020940), Dihydrofolate reductase domain (InterPro:IPR001796), Dihydrofolate reductase conserved site (InterPro:IPR017925), Bifunctional dihydrofolate reductase/thymidylate synthase (InterPro:IPR012262), Thymidylate synthase (InterPro:IPR000398); BEST Arabidopsis thaliana protein match is: thymidylate synthase 2 (TAIR:AT4G34570.1); Has 13474 Blast hits to 13433 proteins in 2607 species: Archae - 76; Bacteria - 8708; Metazoa - 513; Fungi - 424; Plants - 92; Viruses - 253; Other Eukaryotes - 3408 (source: NCBI BLink)."</t>
  </si>
  <si>
    <t>Sec14p-like phosphatidylinositol transfer family protein; FUNCTIONS IN: transporter activity; INVOLVED IN: transport; LOCATED IN: intracellular; EXPRESSED IN: 10 plant structures; EXPRESSED DURING: 7 growth stages; CONTAINS InterPro DOMAIN/s: Cellular retinaldehyde-binding/triple function, C-terminal (InterPro:IPR001251), Cellular retinaldehyde-binding/triple function, N-terminal (InterPro:IPR008273), Cellular retinaldehyde binding/alpha-tocopherol transport (InterPro:IPR001071), Phosphatidylinositol transfer protein-like, N-terminal (InterPro:IPR011074); BEST Arabidopsis thaliana protein match is: Sec14p-like phosphatidylinositol transfer family protein (TAIR:AT4G34580.1); Has 2691 Blast hits to 2676 proteins in 232 species: Archae - 0; Bacteria - 0; Metazoa - 819; Fungi - 614; Plants - 876; Viruses - 0; Other Eukaryotes - 382 (source: NCBI BLink)."</t>
  </si>
  <si>
    <t>RAB GTPase homolog 7A (RAB7A); FUNCTIONS IN: GTP binding; INVOLVED IN: protein transport, small GTPase mediated signal transduction; EXPRESSED IN: 24 plant structures; EXPRESSED DURING: 14 growth stages; CONTAINS InterPro DOMAIN/s: Ras GTPase (InterPro:IPR001806), Small GTP-binding protein (InterPro:IPR005225), Small GTPase (InterPro:IPR020851), Ras (InterPro:IPR013753), Ras small GTPase, Rab type (InterPro:IPR003579); BEST Arabidopsis thaliana protein match is: RAB GTPase homolog G3A (TAIR:AT4G09720.1); Has 26543 Blast hits to 26510 proteins in 728 species: Archae - 26; Bacteria - 127; Metazoa - 13845; Fungi - 3980; Plants - 2847; Viruses - 20; Other Eukaryotes - 5698 (source: NCBI BLink)."</t>
  </si>
  <si>
    <t>Phototropic-responsive NPH3 family protein; FUNCTIONS IN: signal transducer activity; INVOLVED IN: response to light stimulus; LOCATED IN: plasma membrane; EXPRESSED IN: 22 plant structures; EXPRESSED DURING: 13 growth stages; CONTAINS InterPro DOMAIN/s: NPH3 (InterPro:IPR004249), BTB/POZ fold (InterPro:IPR011333), BTB/POZ-like (InterPro:IPR000210); BEST Arabidopsis thaliana protein match is: Phototropic-responsive NPH3 family protein (TAIR:AT3G50840.1); Has 1807 Blast hits to 1807 proteins in 277 species: Archae - 0; Bacteria - 0; Metazoa - 736; Fungi - 347; Plants - 385; Viruses - 0; Other Eukaryotes - 339 (source: NCBI BLink)."</t>
  </si>
  <si>
    <t>cytochrome P450, family 90, subfamily D, polypeptide 1 (CYP90D1); FUNCTIONS IN: oxidoreductase activity, acting on paired donors, with incorporation or reduction of molecular oxygen, NADH or NADPH as one donor, and incorporation of one atom of oxygen, oxygen binding; INVOLVED IN: stamen development, petal development, leaf development, brassinosteroid biosynthetic process; LOCATED IN: endomembrane system; EXPRESSED IN: 15 plant structures; EXPRESSED DURING: 8 growth stages; CONTAINS InterPro DOMAIN/s: Cytochrome P450 (InterPro:IPR001128), Cytochrome P450, E-class, group I (InterPro:IPR002401), Cytochrome P450, conserved site (InterPro:IPR017972); BEST Arabidopsis thaliana protein match is: Cytochrome P450 superfamily protein (TAIR:AT4G36380.1); Has 27722 Blast hits to 27661 proteins in 1582 species: Archae - 80; Bacteria - 4717; Metazoa - 10119; Fungi - 4209; Plants - 7293; Viruses - 6; Other Eukaryotes - 1298 (source: NCBI BLink)."</t>
  </si>
  <si>
    <t>WEE1 kinase homolog (WEE1);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(TAIR:AT4G19110.2); Has 100256 Blast hits to 98965 proteins in 4396 species: Archae - 165; Bacteria - 12308; Metazoa - 39873; Fungi - 10996; Plants - 18240; Viruses - 408; Other Eukaryotes - 18266 (source: NCBI BLink)."</t>
  </si>
  <si>
    <t>Trypsin family protein; FUNCTIONS IN: catalytic activity; INVOLVED IN: biological_process unknown; LOCATED IN: cellular_component unknown; EXPRESSED IN: 22 plant structures; EXPRESSED DURING: 13 growth stages; CONTAINS InterPro DOMAIN/s: Serine/cysteine peptidase, trypsin-like (InterPro:IPR009003); BEST Arabidopsis thaliana protein match is: Trypsin family protein (TAIR:AT5G45030.2); Has 136 Blast hits to 136 proteins in 33 species: Archae - 0; Bacteria - 53; Metazoa - 0; Fungi - 2; Plants - 81; Viruses - 0; Other Eukaryotes - 0 (source: NCBI BLink)."</t>
  </si>
  <si>
    <t>Uncharacterised protein family (UPF0497); FUNCTIONS IN: molecular_function unknown; LOCATED IN: plasma membrane, membrane; EXPRESSED IN: 22 plant structures; EXPRESSED DURING: 13 growth stages; CONTAINS InterPro DOMAIN/s: Uncharacterised protein family UPF0497, trans-membrane plant (InterPro:IPR006702); BEST Arabidopsis thaliana protein match is: Uncharacterised protein family (UPF0497) (TAIR:AT5G62820.1); Has 241 Blast hits to 239 proteins in 22 species: Archae - 0; Bacteria - 0; Metazoa - 6; Fungi - 1; Plants - 232; Viruses - 0; Other Eukaryotes - 2 (source: NCBI BLink)."</t>
  </si>
  <si>
    <t>zinc ion binding;zinc ion binding; FUNCTIONS IN: zinc ion binding; EXPRESSED IN: 15 plant structures; EXPRESSED DURING: 7 growth stages; CONTAINS InterPro DOMAIN/s: Zinc finger, CTCHY-type (InterPro:IPR017921), Zinc finger, CHY-type (InterPro:IPR008913), Zinc finger, RING-type (InterPro:IPR001841), Haemerythrin/HHE cation-binding motif (InterPro:IPR012312); BEST Arabidopsis thaliana protein match is: zinc ion binding (TAIR:AT1G74770.1); Has 30201 Blast hits to 17322 proteins in 780 species: Archae - 12; Bacteria - 1396; Metazoa - 17338; Fungi - 3422; Plants - 5037; Viruses - 0; Other Eukaryotes - 2996 (source: NCBI BLink)."</t>
  </si>
  <si>
    <t>autoinhibited Ca2+-ATPase 1 (ACA1); FUNCTIONS IN: calcium channel activity, calcium-transporting ATPase activity, calmodulin binding; INVOLVED IN: cation transport, calcium ion transport, metabolic process, ATP biosynthetic process; LOCATED IN: endoplasmic reticulum, plasma membrane, chloroplast inner membrane; EXPRESSED IN: 24 plant structures; EXPRESSED DURING: 13 growth stages; CONTAINS InterPro DOMAIN/s: ATPase, P-type, ATPase-associated domain (InterPro:IPR008250), ATPase, P-type, calcium-transporting, PMCA-type (InterPro:IPR006408), Haloacid dehalogenase-like hydrolase (InterPro:IPR005834), ATPase, P-type cation-transporter, N-terminal (InterPro:IPR004014), ATPase, P-type, H+ transporting proton pump (InterPro:IPR000695), ATPase, P-type, K/Mg/Cd/Cu/Zn/Na/Ca/Na/H-transporter (InterPro:IPR001757), ATPase, P-type cation-transporter, C-terminal (InterPro:IPR006068), ATPase, P-type phosphorylation site (InterPro:IPR018303); BEST Arabidopsis thaliana protein match is: calcium ATPase 2 (TAIR:AT4G37640.1); Has 48177 Blast hits to 34612 proteins in 3273 species: Archae - 915; Bacteria - 33514; Metazoa - 4128; Fungi - 2798; Plants - 2164; Viruses - 3; Other Eukaryotes - 4655 (source: NCBI BLink)."</t>
  </si>
  <si>
    <t>somatic embryogenesis receptor-like kinase 2 (SERK2); FUNCTIONS IN: kinase activity; INVOLVED IN: pollen maturation, microsporogenesis; LOCATED IN: plasma membrane; EXPRESSED IN: 23 plant structures; EXPRESSED DURING: 14 growth stages; CONTAINS InterPro DOMAIN/s: Protein kinase, ATP binding site (InterPro:IPR017441), Protein kinase, catalytic domain (InterPro:IPR000719), Leucine-rich repeat-containing N-terminal domain, type 2 (InterPro:IPR013210), Leucine-rich repeat (InterPro:IPR001611), Serine-threonine/tyrosine-protein kinase (InterPro:IPR001245), Protein kinase-like domain (InterPro:IPR011009), Serine/threonine-protein kinase, active site (InterPro:IPR008271); BEST Arabidopsis thaliana protein match is: somatic embryogenesis receptor-like kinase 1 (TAIR:AT1G71830.1); Has 175230 Blast hits to 121098 proteins in 4288 species: Archae - 125; Bacteria - 16192; Metazoa - 44525; Fungi - 8981; Plants - 85819; Viruses - 391; Other Eukaryotes - 19197 (source: NCBI BLink)."</t>
  </si>
  <si>
    <t>AGAMOUS-like 94 (AGL94); FUNCTIONS IN: DNA binding, sequence-specific DNA binding transcription factor activity; INVOLVED IN: regulation of transcription, DNA-dependent; LOCATED IN: nucleus; CONTAINS InterPro DOMAIN/s: Transcription factor, MADS-box (InterPro:IPR002100); BEST Arabidopsis thaliana protein match is: AGAMOUS-like 30 (TAIR:AT2G03060.2); Has 5894 Blast hits to 5894 proteins in 737 species: Archae - 0; Bacteria - 0; Metazoa - 613; Fungi - 292; Plants - 4926; Viruses - 0; Other Eukaryotes - 63 (source: NCBI BLink)."</t>
  </si>
  <si>
    <t>BRAP2 RING ZnF UBP domain-containing protein 2 (BRIZ2); FUNCTIONS IN: catalytic activity, zinc ion binding; LOCATED IN: chloroplast; EXPRESSED IN: 10 plant structures; EXPRESSED DURING: 4 anthesis, F mature embryo stage, petal differentiation and expansion stage, E expanded cotyledon stage, D bilateral stage; CONTAINS InterPro DOMAIN/s: BRCA1-associated 2 (InterPro:IPR011422), Zinc finger, UBP-type (InterPro:IPR001607), Zinc finger, RING-type (InterPro:IPR001841); BEST Arabidopsis thaliana protein match is: zinc finger (ubiquitin-hydrolase) domain-containing protein (TAIR:AT2G42160.1); Has 35333 Blast hits to 34131 proteins in 2444 species: Archae - 798; Bacteria - 22429; Metazoa - 974; Fungi - 991; Plants - 531; Viruses - 0; Other Eukaryotes - 9610 (source: NCBI BLink)."</t>
  </si>
  <si>
    <t>ARM repeat superfamily protein; FUNCTIONS IN: binding; INVOLVED IN: biological_process unknown; LOCATED IN: membrane; EXPRESSED IN: 22 plant structures; EXPRESSED DURING: 13 growth stages; CONTAINS InterPro DOMAIN/s: Armadillo-like helical (InterPro:IPR011989), Armadillo-type fold (InterPro:IPR016024); Has 448 Blast hits to 380 proteins in 145 species: Archae - 0; Bacteria - 0; Metazoa - 160; Fungi - 190; Plants - 63; Viruses - 0; Other Eukaryotes - 35 (source: NCBI BLink)."</t>
  </si>
  <si>
    <t>hydroxyproline-rich glycoprotein family protein; FUNCTIONS IN: zinc ion binding, nucleic acid binding; INVOLVED IN: biological_process unknown; LOCATED IN: nucleus, intracellular, spliceosomal complex; EXPRESSED IN: 22 plant structures; EXPRESSED DURING: 13 growth stages; CONTAINS InterPro DOMAIN/s: Zinc finger, C2H2-like (InterPro:IPR015880), Zinc finger, U1-type (InterPro:IPR003604), Zinc finger, C2H2-type matrin (InterPro:IPR000690); Has 18078 Blast hits to 8181 proteins in 576 species: Archae - 26; Bacteria - 1885; Metazoa - 7255; Fungi - 1800; Plants - 3678; Viruses - 906; Other Eukaryotes - 2528 (source: NCBI BLink)."</t>
  </si>
  <si>
    <t>Insulinase (Peptidase family M16) family protein; FUNCTIONS IN: metalloendopeptidase activity, zinc ion binding, catalytic activity, metal ion binding; INVOLVED IN: proteolysis; LOCATED IN: cellular_component unknown; EXPRESSED IN: 23 plant structures; EXPRESSED DURING: 13 growth stages; CONTAINS InterPro DOMAIN/s: Peptidase M16, zinc-binding site (InterPro:IPR001431), Peptidase M16, C-terminal (InterPro:IPR007863), Peptidase M16, N-terminal (InterPro:IPR011765), Metalloenzyme, LuxS/M16 peptidase-like, metal-binding (InterPro:IPR011249), Peptidase M16, core (InterPro:IPR011237); BEST Arabidopsis thaliana protein match is: Insulinase (Peptidase family M16) family protein (TAIR:AT3G57470.2); Has 9660 Blast hits to 9541 proteins in 2186 species: Archae - 9; Bacteria - 6247; Metazoa - 831; Fungi - 633; Plants - 271; Viruses - 3; Other Eukaryotes - 1666 (source: NCBI BLink)."</t>
  </si>
  <si>
    <t>no pollen germination 1 (NPG1); CONTAINS InterPro DOMAIN/s: Tetratricopeptide-like helical (InterPro:IPR011990), Tetratricopeptide repeat-containing (InterPro:IPR013026), Tetratricopeptide repeat (InterPro:IPR019734); BEST Arabidopsis thaliana protein match is: no pollen germination related 2 (TAIR:AT4G28600.1); Has 573 Blast hits to 561 proteins in 155 species: Archae - 29; Bacteria - 89; Metazoa - 223; Fungi - 37; Plants - 141; Viruses - 0; Other Eukaryotes - 54 (source: NCBI BLink)."</t>
  </si>
  <si>
    <t>Trimeric LpxA-like enzyme; FUNCTIONS IN: binding, transferase activity, translation initiation factor activity, nucleotidyltransferase activity; INVOLVED IN: biosynthetic process, regulation of translational initiation; EXPRESSED IN: sperm cell; CONTAINS InterPro DOMAIN/s: Trimeric LpxA-like (InterPro:IPR011004), eIF4-gamma/eIF5/eIF2-epsilon (InterPro:IPR003307), Armadillo-type fold (InterPro:IPR016024), Nucleotidyl transferase (InterPro:IPR005835); BEST Arabidopsis thaliana protein match is: Trimeric LpxA-like enzyme (TAIR:AT2G34970.1); Has 3426 Blast hits to 3381 proteins in 843 species: Archae - 306; Bacteria - 1238; Metazoa - 499; Fungi - 246; Plants - 265; Viruses - 3; Other Eukaryotes - 869 (source: NCBI BLink)."</t>
  </si>
  <si>
    <t>cysteine synthase D1 (CYSD1); CONTAINS InterPro DOMAIN/s: Cysteine synthase/cystathionine beta-synthase P-phosphate-binding site (InterPro:IPR001216), Cysteine synthase A (InterPro:IPR005859), Pyridoxal phosphate-dependent enzyme, beta subunit (InterPro:IPR001926), Cysteine synthase K/M (InterPro:IPR005856); BEST Arabidopsis thaliana protein match is: cysteine synthase D2 (TAIR:AT5G28020.6); Has 20420 Blast hits to 20399 proteins in 2652 species: Archae - 388; Bacteria - 14071; Metazoa - 381; Fungi - 621; Plants - 546; Viruses - 2; Other Eukaryotes - 4411 (source: NCBI BLink)."</t>
  </si>
  <si>
    <t>P-loop containing nucleoside triphosphate hydrolases superfamily protein; FUNCTIONS IN: guanylate kinase activity; INVOLVED IN: purine nucleotide metabolic process; LOCATED IN: chloroplast; EXPRESSED IN: 22 plant structures; EXPRESSED DURING: 13 growth stages; CONTAINS InterPro DOMAIN/s: Guanylate kinase (InterPro:IPR008144), Guanylate kinase/L-type calcium channel (InterPro:IPR008145), Guanylate kinase, conserved site (InterPro:IPR020590), Guanylate kinase, sub-group (InterPro:IPR017665); BEST Arabidopsis thaliana protein match is: guanylate kinase 1 (TAIR:AT2G41880.1); Has 9322 Blast hits to 9318 proteins in 2721 species: Archae - 1; Bacteria - 5493; Metazoa - 1233; Fungi - 169; Plants - 119; Viruses - 7; Other Eukaryotes - 2300 (source: NCBI BLink)."</t>
  </si>
  <si>
    <t>B-cell receptor-associated protein 31-like ; FUNCTIONS IN: molecular_function unknown; INVOLVED IN: intracellular protein transport; LOCATED IN: endomembrane system, integral to membrane, endoplasmic reticulum; EXPRESSED IN: 21 plant structures; EXPRESSED DURING: 13 growth stages; CONTAINS InterPro DOMAIN/s: B-cell receptor-associated 31-like (InterPro:IPR008417); BEST Arabidopsis thaliana protein match is: B-cell receptor-associated protein 31-like  (TAIR:AT5G48660.1); Has 1953 Blast hits to 1676 proteins in 344 species: Archae - 82; Bacteria - 317; Metazoa - 600; Fungi - 162; Plants - 230; Viruses - 29; Other Eukaryotes - 533 (source: NCBI BLink)."</t>
  </si>
  <si>
    <t>ubiquitin-specific protease 25 (UBP25); FUNCTIONS IN: ubiquitin-specific protease activity, ubiquitin thiolesterase activity; INVOLVED IN: ubiquitin-dependent protein catabolic process; EXPRESSED IN: 24 plant structures; EXPRESSED DURING: 15 growth stages; CONTAINS InterPro DOMAIN/s: Peptidase C19, ubiquitin carboxyl-terminal hydrolase 2, conserved site (InterPro:IPR018200), Peptidase C19, ubiquitin carboxyl-terminal hydrolase 2 (InterPro:IPR001394); BEST Arabidopsis thaliana protein match is: ubiquitin-specific protease 23 (TAIR:AT5G57990.1); Has 8659 Blast hits to 7314 proteins in 254 species: Archae - 0; Bacteria - 9; Metazoa - 4447; Fungi - 1449; Plants - 1041; Viruses - 9; Other Eukaryotes - 1704 (source: NCBI BLink)."</t>
  </si>
  <si>
    <t>AT3G16440</t>
  </si>
  <si>
    <t>myrosinase-binding protein-like protein-300B (MLP-300B)</t>
  </si>
  <si>
    <t>myrosinase-binding protein-like protein-300B (MLP-300B); CONTAINS InterPro DOMAIN/s: Mannose-binding lectin (InterPro:IPR001229); BEST Arabidopsis thaliana protein match is: Mannose-binding lectin superfamily protein (TAIR:AT3G16450.3); Has 1615 Blast hits to 760 proteins in 47 species: Archae - 0; Bacteria - 26; Metazoa - 0; Fungi - 2; Plants - 1582; Viruses - 0; Other Eukaryotes - 5 (source: NCBI BLink).</t>
  </si>
  <si>
    <t>Mannose-binding lectin superfamily protein; FUNCTIONS IN: copper ion binding; INVOLVED IN: response to cold; LOCATED IN: cytosol, nucleus, membrane; EXPRESSED IN: 23 plant structures; EXPRESSED DURING: 13 growth stages; CONTAINS InterPro DOMAIN/s: Mannose-binding lectin (InterPro:IPR001229); BEST Arabidopsis thaliana protein match is: myrosinase-binding protein 1 (TAIR:AT1G52040.1); Has 154784 Blast hits to 42550 proteins in 2542 species: Archae - 433; Bacteria - 67678; Metazoa - 26922; Fungi - 9328; Plants - 12326; Viruses - 2371; Other Eukaryotes - 35726 (source: NCBI BLink)."</t>
  </si>
  <si>
    <t>eukaryotic initiation factor 4A-III (EIF4A-III); FUNCTIONS IN: protein binding, ATP-dependent helicase activity; INVOLVED IN: mRNA processing, response to hypoxia; LOCATED IN: in 6 components; EXPRESSED IN: 25 plant structures; EXPRESSED DURING: 16 growth stages; CONTAINS InterPro DOMAIN/s: RNA helicase, DEAD-box type, Q motif (InterPro:IPR014014), DNA/RNA helicase, DEAD/DEAH box type, N-terminal (InterPro:IPR011545), DEAD-like helicase, N-terminal (InterPro:IPR014001), DNA/RNA helicase, C-terminal (InterPro:IPR001650), Helicase, superfamily 1/2, ATP-binding domain (InterPro:IPR014021); BEST Arabidopsis thaliana protein match is: DEA(D/H)-box RNA helicase family protein (TAIR:AT1G51380.1); Has 50040 Blast hits to 49280 proteins in 3163 species: Archae - 836; Bacteria - 27183; Metazoa - 6400; Fungi - 4843; Plants - 2693; Viruses - 42; Other Eukaryotes - 8043 (source: NCBI BLink)."</t>
  </si>
  <si>
    <t>beta-amylase 1 (BAM1); FUNCTIONS IN: beta-amylase activity; INVOLVED IN: response to water deprivation, starch catabolic process; LOCATED IN: cytosol, nucleus; EXPRESSED IN: 25 plant structures; EXPRESSED DURING: 15 growth stages; CONTAINS InterPro DOMAIN/s: Glycoside hydrolase, family 14, conserved site (InterPro:IPR018238), Glycoside hydrolase, family 14 (InterPro:IPR001554), Glycoside hydrolase, catalytic core (InterPro:IPR017853), Glycoside hydrolase, family 14B, plant (InterPro:IPR001371), Glycoside hydrolase, subgroup, catalytic core (InterPro:IPR013781); BEST Arabidopsis thaliana protein match is: chloroplast beta-amylase (TAIR:AT4G17090.1); Has 845 Blast hits to 843 proteins in 168 species: Archae - 0; Bacteria - 89; Metazoa - 0; Fungi - 0; Plants - 691; Viruses - 0; Other Eukaryotes - 65 (source: NCBI BLink)."</t>
  </si>
  <si>
    <t>NRPB11; FUNCTIONS IN: DNA-directed RNA polymerase activity, DNA binding; INVOLVED IN: transcription; LOCATED IN: DNA-directed RNA polymerase V complex, DNA-directed RNA polymerase II, holoenzyme, DNA-directed RNA polymerase II, core complex, DNA-directed RNA polymerase IV complex; EXPRESSED IN: 22 plant structures; EXPRESSED DURING: 13 growth stages; CONTAINS InterPro DOMAIN/s: DNA-directed RNA polymerase Rpb11, 13-16kDa subunit, conserved site (InterPro:IPR008193), DNA-directed RNA polymerase, dimerisation (InterPro:IPR011261), DNA-directed RNA polymerase, RBP11-like (InterPro:IPR009025); BEST Arabidopsis thaliana protein match is: RNApolymerase 14 kDa subunit (TAIR:AT2G29540.2); Has 990 Blast hits to 990 proteins in 256 species: Archae - 62; Bacteria - 0; Metazoa - 336; Fungi - 323; Plants - 106; Viruses - 0; Other Eukaryotes - 163 (source: NCBI BLink)."</t>
  </si>
  <si>
    <t>response regulator 2 (RR2); CONTAINS InterPro DOMAIN/s: Response regulator, plant B-type (InterPro:IPR017053), Myb-like DNA-binding domain, SHAQKYF class (InterPro:IPR006447), CheY-like (InterPro:IPR011006), Homeodomain-like (InterPro:IPR009057), Myb, DNA-binding (InterPro:IPR014778), Signal transduction response regulator, receiver domain (InterPro:IPR001789), HTH transcriptional regulator, Myb-type, DNA-binding (InterPro:IPR017930), Homeodomain-related (InterPro:IPR012287); BEST Arabidopsis thaliana protein match is: response regulator 1 (TAIR:AT3G16857.2); Has 95443 Blast hits to 94483 proteins in 2985 species: Archae - 623; Bacteria - 84652; Metazoa - 47; Fungi - 382; Plants - 2721; Viruses - 2; Other Eukaryotes - 7016 (source: NCBI BLink)."</t>
  </si>
  <si>
    <t>PPDK regulatory protein (RP1); FUNCTIONS IN: protein kinase activity, phosphoprotein phosphatase activity; INVOLVED IN: biological_process unknown; LOCATED IN: chloroplast; EXPRESSED IN: 21 plant structures; EXPRESSED DURING: 13 growth stages; CONTAINS InterPro DOMAIN/s: Pyruvate Pi dikinase regulator (InterPro:IPR017409), Protein of unknown function DUF299, phosphotransferase, predicted (InterPro:IPR005177); BEST Arabidopsis thaliana protein match is: PPDK regulatory protein 2 (TAIR:AT3G01200.1); Has 4488 Blast hits to 4488 proteins in 1425 species: Archae - 0; Bacteria - 3133; Metazoa - 4; Fungi - 0; Plants - 63; Viruses - 0; Other Eukaryotes - 1288 (source: NCBI BLink)."</t>
  </si>
  <si>
    <t>PA-domain containing subtilase family protein; FUNCTIONS IN: identical protein binding, serine-type endopeptidase activity; INVOLVED IN: proteolysis, negative regulation of catalytic activity; LOCATED IN: endomembrane system, cell wall, membrane; EXPRESSED IN: 20 plant structures; EXPRESSED DURING: 13 growth stages; CONTAINS InterPro DOMAIN/s: Protease-associated PA (InterPro:IPR003137), Proteinase inhibitor, propeptide (InterPro:IPR009020), Peptidase S8A, DUF1034 C-terminal (InterPro:IPR010435), Peptidase S8/S53, subtilisin/kexin/sedolisin (InterPro:IPR000209), Peptidase S8, subtilisin-related (InterPro:IPR015500), Peptidase S8/S53, subtilisin, active site (InterPro:IPR022398), Proteinase inhibitor I9, subtilisin propeptide (InterPro:IPR010259); BEST Arabidopsis thaliana protein match is: subtilisin-like serine protease 3 (TAIR:AT2G19170.1); Has 30201 Blast hits to 17322 proteins in 780 species: Archae - 12; Bacteria - 1396; Metazoa - 17338; Fungi - 3422; Plants - 5037; Viruses - 0; Other Eukaryotes - 2996 (source: NCBI BLink)."</t>
  </si>
  <si>
    <t>Core-2/I-branching beta-1,6-N-acetylglucosaminyltransferase family protein; INVOLVED IN: biological_process unknown; EXPRESSED IN: 23 plant structures; EXPRESSED DURING: 13 growth stages; CONTAINS InterPro DOMAIN/s: Core-2/I-Branching enzyme (InterPro:IPR021141); BEST Arabidopsis thaliana protein match is: Core-2/I-branching beta-1,6-N-acetylglucosaminyltransferase family protein (TAIR:AT5G25970.1); Has 1807 Blast hits to 1807 proteins in 277 species: Archae - 0; Bacteria - 0; Metazoa - 736; Fungi - 347; Plants - 385; Viruses - 0; Other Eukaryotes - 339 (source: NCBI BLink)."</t>
  </si>
  <si>
    <t>Glutaredoxin family protein; FUNCTIONS IN: electron carrier activity, protein disulfide oxidoreductase activity; INVOLVED IN: cell redox homeostasis; EXPRESSED IN: 23 plant structures; EXPRESSED DURING: 15 growth stages; CONTAINS InterPro DOMAIN/s: Thioredoxin fold (InterPro:IPR012335), Glutaredoxin (InterPro:IPR002109), Thioredoxin-like fold (InterPro:IPR012336); BEST Arabidopsis thaliana protein match is: Glutaredoxin family protein (TAIR:AT3G57070.1); Has 1807 Blast hits to 1807 proteins in 277 species: Archae - 0; Bacteria - 0; Metazoa - 736; Fungi - 347; Plants - 385; Viruses - 0; Other Eukaryotes - 339 (source: NCBI BLink)."</t>
  </si>
  <si>
    <t>smr (Small MutS Related) domain-containing protein; CONTAINS InterPro DOMAIN/s: Smr protein/MutS2 C-terminal (InterPro:IPR002625), Domain of unknown function DUF1771 (InterPro:IPR013899); Has 1807 Blast hits to 1807 proteins in 277 species: Archae - 0; Bacteria - 0; Metazoa - 736; Fungi - 347; Plants - 385; Viruses - 0; Other Eukaryotes - 339 (source: NCBI BLink)."</t>
  </si>
  <si>
    <t>VARIANT IN METHYLATION 3 (VIM3); CONTAINS InterPro DOMAIN/s: Zinc finger, RING-type, conserved site (InterPro:IPR017907), Zinc finger, PHD-type, conserved site (InterPro:IPR019786), Zinc finger, RING-type (InterPro:IPR001841), Zinc finger, PHD-type (InterPro:IPR001965), SRA-YDG (InterPro:IPR003105), Zinc finger, C3HC4 RING-type (InterPro:IPR018957), Zinc finger, FYVE/PHD-type (InterPro:IPR011011); BEST Arabidopsis thaliana protein match is: Zinc finger (C3HC4-type RING finger) family protein (TAIR:AT1G66040.1); Has 6556 Blast hits to 5308 proteins in 497 species: Archae - 0; Bacteria - 14; Metazoa - 4783; Fungi - 431; Plants - 899; Viruses - 19; Other Eukaryotes - 410 (source: NCBI BLink)."</t>
  </si>
  <si>
    <t>ABC-2 type transporter family protein; FUNCTIONS IN: ATPase activity, coupled to transmembrane movement of substances; LOCATED IN: membrane; EXPRESSED IN: 9 plant structures; EXPRESSED DURING: 6 growth stages; CONTAINS InterPro DOMAIN/s: ATPase, AAA+ type, core (InterPro:IPR003593), ABC transporter-like (InterPro:IPR003439), ABC-2 type transporter (InterPro:IPR013525), ABC transporter, conserved site (InterPro:IPR017871); BEST Arabidopsis thaliana protein match is: ABC-2 type transporter family protein (TAIR:AT4G25750.1); Has 1807 Blast hits to 1807 proteins in 277 species: Archae - 0; Bacteria - 0; Metazoa - 736; Fungi - 347; Plants - 385; Viruses - 0; Other Eukaryotes - 339 (source: NCBI BLink)."</t>
  </si>
  <si>
    <t>phosphoenolpyruvate carboxykinase 2 (PCK2); FUNCTIONS IN: phosphoenolpyruvate carboxykinase activity, purine nucleotide binding, phosphoenolpyruvate carboxykinase (ATP) activity, ATP binding; INVOLVED IN: gluconeogenesis; LOCATED IN: cellular_component unknown; EXPRESSED IN: stem, male gametophyte, root, flower, trichome; EXPRESSED DURING: seedling growth; CONTAINS InterPro DOMAIN/s: Phosphoenolpyruvate carboxykinase, N-terminal (InterPro:IPR008210), Phosphoenolpyruvate carboxykinase (ATP), conserved site (InterPro:IPR015994), Phosphoenolpyruvate carboxykinase, ATP-utilising (InterPro:IPR001272), Phosphoenolpyruvate carboxykinase, C-terminal (InterPro:IPR013035); BEST Arabidopsis thaliana protein match is: phosphoenolpyruvate carboxykinase 1 (TAIR:AT4G37870.1); Has 30201 Blast hits to 17322 proteins in 780 species: Archae - 12; Bacteria - 1396; Metazoa - 17338; Fungi - 3422; Plants - 5037; Viruses - 0; Other Eukaryotes - 2996 (source: NCBI BLink)."</t>
  </si>
  <si>
    <t>Phosphoribosyltransferase family protein; FUNCTIONS IN: magnesium ion binding, ribose phosphate diphosphokinase activity; INVOLVED IN: nucleotide biosynthetic process, nucleoside metabolic process; LOCATED IN: plasma membrane, cytoplasm; EXPRESSED IN: 24 plant structures; EXPRESSED DURING: 14 growth stages; CONTAINS InterPro DOMAIN/s: Phosphoribosyltransferase (InterPro:IPR000836), Phosphoribosyl pyrophosphokinase (InterPro:IPR005946); BEST Arabidopsis thaliana protein match is: phosphoribosyl pyrophosphate (PRPP) synthase 3 (TAIR:AT1G10700.1); Has 8791 Blast hits to 8791 proteins in 2571 species: Archae - 151; Bacteria - 5499; Metazoa - 381; Fungi - 325; Plants - 200; Viruses - 13; Other Eukaryotes - 2222 (source: NCBI BLink)."</t>
  </si>
  <si>
    <t>F-box and associated interaction domains-containing protein; FUNCTIONS IN: ubiquitin-protein ligase activity; INVOLVED IN: ubiquitin-dependent protein catabolic process; LOCATED IN: endomembrane system;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(TAIR:AT3G22650.1); Has 1776 Blast hits to 1732 proteins in 48 species: Archae - 0; Bacteria - 0; Metazoa - 0; Fungi - 0; Plants - 1774; Viruses - 0; Other Eukaryotes - 2 (source: NCBI BLink)."</t>
  </si>
  <si>
    <t>CCCH-type zinc fingerfamily protein with RNA-binding domain; FUNCTIONS IN: RNA binding, nucleotide binding, zinc ion binding, nucleic acid binding; INVOLVED IN: biological_process unknown; LOCATED IN: cellular_component unknown; EXPRESSED IN: 25 plant structures; EXPRESSED DURING: 14 growth stages; CONTAINS InterPro DOMAIN/s: Zinc finger, CCCH-type (InterPro:IPR000571), RNA recognition motif, RNP-1 (InterPro:IPR000504), Nucleotide-binding, alpha-beta plait (InterPro:IPR012677); BEST Arabidopsis thaliana protein match is: CCCH-type zinc fingerfamily protein with RNA-binding domain (TAIR:AT2G29580.1); Has 18250 Blast hits to 13471 proteins in 794 species: Archae - 12; Bacteria - 1319; Metazoa - 6997; Fungi - 3518; Plants - 3570; Viruses - 267; Other Eukaryotes - 2567 (source: NCBI BLink)."</t>
  </si>
  <si>
    <t>similar to RNase H domain-containing protein [Arabidopsis thaliana] (TAIR:AT4G09490.1); similar to 80C09_17 [Brassica rapa subsp. pekinensis] (GB:AAZ41828.1); contains InterPro domain Ribonuclease H; (InterPro:IPR002156); contains InterPro domain Polynucleotidyl transferase, Ribonuclease H fold; (InterPro:IPR012337)"</t>
  </si>
  <si>
    <t>Integrase-type DNA-binding superfamily protein; FUNCTIONS IN: DNA binding, sequence-specific DNA binding transcription factor activity; INVOLVED IN: regulation of transcription, DNA-dependent; LOCATED IN: nucleus; CONTAINS InterPro DOMAIN/s: DNA-binding, integrase-type (InterPro:IPR016177), Pathogenesis-related transcriptional factor/ERF, DNA-binding (InterPro:IPR001471); BEST Arabidopsis thaliana protein match is: Integrase-type DNA-binding superfamily protein (TAIR:AT5G61890.1); Has 1807 Blast hits to 1807 proteins in 277 species: Archae - 0; Bacteria - 0; Metazoa - 736; Fungi - 347; Plants - 385; Viruses - 0; Other Eukaryotes - 339 (source: NCBI BLink)."</t>
  </si>
  <si>
    <t>lon protease 2 (LON2); FUNCTIONS IN: in 6 functions; INVOLVED IN: protein import into peroxisome matrix, docking, growth, lateral root development; LOCATED IN: organelle lumen, peroxisome; EXPRESSED IN: 24 plant structures; EXPRESSED DURING: 13 growth stages; CONTAINS InterPro DOMAIN/s: ATPase, AAA-type, core (InterPro:IPR003959), Peptidase S16, active site (InterPro:IPR008268), Peptidase S16, ATP-dependent protease La (InterPro:IPR004815), Peptidase S16, lon N-terminal (InterPro:IPR003111), Peptidase S16, Lon C-terminal (InterPro:IPR008269), ATPase, AAA+ type, core (InterPro:IPR003593), Regulator of G protein signalling superfamily (InterPro:IPR016137), Ribosomal protein S5 domain 2-type fold (InterPro:IPR020568), Peptidase S16, Lon protease, C-terminal (InterPro:IPR001984); BEST Arabidopsis thaliana protein match is: lon protease 1 (TAIR:AT5G26860.1); Has 30201 Blast hits to 17322 proteins in 780 species: Archae - 12; Bacteria - 1396; Metazoa - 17338; Fungi - 3422; Plants - 5037; Viruses - 0; Other Eukaryotes - 2996 (source: NCBI BLink)."</t>
  </si>
  <si>
    <t>Protein kinase superfamily protein; FUNCTIONS IN: kinase activity; INVOLVED IN: protein amino acid phosphorylation; LOCATED IN: endomembrane system; EXPRESSED IN: male gametophyte, flower, cultured cell; EXPRESSED DURING: L mature pollen stage, M germinated pollen stage, 4 anthesis; CONTAINS InterPro DOMAIN/s: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Malectin/receptor-like protein kinase family protein (TAIR:AT4G39110.1); Has 1807 Blast hits to 1807 proteins in 277 species: Archae - 0; Bacteria - 0; Metazoa - 736; Fungi - 347; Plants - 385; Viruses - 0; Other Eukaryotes - 339 (source: NCBI BLink)."</t>
  </si>
  <si>
    <t>CYCLIN D4;1 (CYCD4;1); FUNCTIONS IN: cyclin-dependent protein kinase regulator activity; INVOLVED IN: G1 phase of mitotic cell cycle, regulation of cell cycle, response to sucrose stimulus, stomatal lineage progression; LOCATED IN: nucleus; EXPRESSED IN: 18 plant structures; EXPRESSED DURING: 13 growth stages; CONTAINS InterPro DOMAIN/s: Cyclin, C-terminal (InterPro:IPR004367), Cyclin D (InterPro:IPR015451), Cyclin-like (InterPro:IPR011028), Cyclin, N-terminal (InterPro:IPR006671), Cyclin (InterPro:IPR006670); BEST Arabidopsis thaliana protein match is: cyclin d4;2 (TAIR:AT5G10440.1); Has 1807 Blast hits to 1807 proteins in 277 species: Archae - 0; Bacteria - 0; Metazoa - 736; Fungi - 347; Plants - 385; Viruses - 0; Other Eukaryotes - 339 (source: NCBI BLink)."</t>
  </si>
  <si>
    <t>nudix hydrolase homolog 17 (NUDT17); FUNCTIONS IN: hydrolase activity; INVOLVED IN: biological_process unknown; EXPRESSED IN: 23 plant structures; EXPRESSED DURING: 15 growth stages; CONTAINS InterPro DOMAIN/s: NUDIX hydrolase domain-like (InterPro:IPR015797), NUDIX hydrolase domain (InterPro:IPR000086); BEST Arabidopsis thaliana protein match is: nudix hydrolase homolog 18 (TAIR:AT1G14860.1); Has 1036 Blast hits to 1035 proteins in 308 species: Archae - 0; Bacteria - 361; Metazoa - 217; Fungi - 119; Plants - 237; Viruses - 0; Other Eukaryotes - 102 (source: NCBI BLink)."</t>
  </si>
  <si>
    <t>Ankyrin repeat family protein; INVOLVED IN: biological_process unknown; LOCATED IN: plasma membrane; EXPRESSED IN: 22 plant structures; EXPRESSED DURING: 13 growth stages; CONTAINS InterPro DOMAIN/s: Ankyrin repeat-containing domain (InterPro:IPR020683), Ankyrin repeat (InterPro:IPR002110); BEST Arabidopsis thaliana protein match is: Ankyrin repeat family protein (TAIR:AT2G31820.1); Has 36872 Blast hits to 17947 proteins in 711 species: Archae - 48; Bacteria - 2509; Metazoa - 18623; Fungi - 3211; Plants - 2983; Viruses - 164; Other Eukaryotes - 9334 (source: NCBI BLink)."</t>
  </si>
  <si>
    <t>LOW-LEVEL BETA-AMYLASE 1 (LBA1); FUNCTIONS IN: in 6 functions; INVOLVED IN: sugar mediated signaling pathway, RNA interference, nuclear-transcribed mRNA catabolic process, nonsense-mediated decay, response to sucrose stimulus; LOCATED IN: plasma membrane; EXPRESSED IN: 23 plant structures; EXPRESSED DURING: 13 growth stages; CONTAINS InterPro DOMAIN/s: Restriction endonuclease, type I, R subunit/Type III, Res subunit (InterPro:IPR006935), Helicase, superfamily 1/2, ATP-binding domain (InterPro:IPR014021), RNA helicase UPF1, UPF2-interacting domain (InterPro:IPR018999); BEST Arabidopsis thaliana protein match is: DNA-binding protein, putative (TAIR:AT2G03270.1); Has 9640 Blast hits to 8330 proteins in 1330 species: Archae - 182; Bacteria - 2840; Metazoa - 3001; Fungi - 1369; Plants - 807; Viruses - 148; Other Eukaryotes - 1293 (source: NCBI BLink)."</t>
  </si>
  <si>
    <t>heat shock transcription factor  B2A (HSFB2A); FUNCTIONS IN: DNA binding, sequence-specific DNA binding transcription factor activity; INVOLVED IN: response to chitin; LOCATED IN: nucleus; EXPRESSED IN: 18 plant structures; EXPRESSED DURING: 11 growth stages; CONTAINS InterPro DOMAIN/s: Winged helix-turn-helix transcription repressor DNA-binding (InterPro:IPR011991), Heat shock factor (HSF)-type, DNA-binding (InterPro:IPR000232); BEST Arabidopsis thaliana protein match is: winged-helix DNA-binding transcription factor family protein (TAIR:AT4G11660.1); Has 2147 Blast hits to 2134 proteins in 224 species: Archae - 0; Bacteria - 0; Metazoa - 368; Fungi - 473; Plants - 782; Viruses - 0; Other Eukaryotes - 524 (source: NCBI BLink)."</t>
  </si>
  <si>
    <t>Protein kinase superfamily protein; FUNCTIONS IN: protein serine/threonine kinase activity, protein kinase activity, kinase activity, ATP binding; INVOLVED IN: protein amino acid phosphorylation; LOCATED IN: cellular_component unknown; EXPRESSED IN: 22 plant structures; EXPRESSED DURING: 13 growth stages; CONTAINS InterPro DOMAIN/s: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(TAIR:AT5G35580.1); Has 113425 Blast hits to 112177 proteins in 3510 species: Archae - 99; Bacteria - 13130; Metazoa - 41743; Fungi - 9248; Plants - 32526; Viruses - 361; Other Eukaryotes - 16318 (source: NCBI BLink)."</t>
  </si>
  <si>
    <t>VARIEGATED 2 (VAR2); FUNCTIONS IN: metallopeptidase activity, ATP-dependent peptidase activity, ATPase activity, zinc ion binding; INVOLVED IN: photoinhibition, oxygen and reactive oxygen species metabolic process, thylakoid membrane organization, PSII associated light-harvesting complex II catabolic process, protein catabolic process; LOCATED IN: in 6 components; EXPRESSED IN: 26 plant structures; EXPRESSED DURING: 15 growth stages; CONTAINS InterPro DOMAIN/s: Peptidase M41, FtsH (InterPro:IPR005936), ATPase, AAA+ type, core (InterPro:IPR003593), ATPase, AAA-type, core (InterPro:IPR003959), ATPase, AAA-type, conserved site (InterPro:IPR003960), Peptidase M41 (InterPro:IPR000642), Peptidase M41, FtsH extracellular (InterPro:IPR011546); BEST Arabidopsis thaliana protein match is: FTSH protease 8 (TAIR:AT1G06430.1); Has 42824 Blast hits to 40381 proteins in 3333 species: Archae - 1597; Bacteria - 18199; Metazoa - 4991; Fungi - 3835; Plants - 3350; Viruses - 34; Other Eukaryotes - 10818 (source: NCBI BLink)."</t>
  </si>
  <si>
    <t>FUNCTIONS IN: molecular_function unknown; INVOLVED IN: biological_process unknown; LOCATED IN: cellular_component unknown; EXPRESSED IN: cultured cell; CONTAINS InterPro DOMAIN/s: Protein of unknown function DUF966 (InterPro:IPR010369), Uncharacterised conserved protein UCP031043 (InterPro:IPR021182); BEST Arabidopsis thaliana protein match is: Domain of unknown function (DUF966) (TAIR:AT5G59790.1); Has 1807 Blast hits to 1807 proteins in 277 species: Archae - 0; Bacteria - 0; Metazoa - 736; Fungi - 347; Plants - 385; Viruses - 0; Other Eukaryotes - 339 (source: NCBI BLink)."</t>
  </si>
  <si>
    <t>Thioesterase superfamily protein; FUNCTIONS IN: hydro-lyase activity, 3-hydroxyacyl-[acyl-carrier-protein] dehydratase activity; INVOLVED IN: fatty acid biosynthetic process; LOCATED IN: cell wall, chloroplast, membrane; EXPRESSED IN: 22 plant structures; EXPRESSED DURING: 13 growth stages; CONTAINS InterPro DOMAIN/s: Beta-hydroxyacyl-(acyl-carrier-protein) dehydratase, FabA/FabZ (InterPro:IPR013114), Beta-hydroxyacyl-(acyl-carrier-protein) dehydratase FabZ (InterPro:IPR010084); BEST Arabidopsis thaliana protein match is: Thioesterase superfamily protein (TAIR:AT2G22230.1); Has 1807 Blast hits to 1807 proteins in 277 species: Archae - 0; Bacteria - 0; Metazoa - 736; Fungi - 347; Plants - 385; Viruses - 0; Other Eukaryotes - 339 (source: NCBI BLink)."</t>
  </si>
  <si>
    <t>cycling DOF factor 3 (CDF3); CONTAINS InterPro DOMAIN/s: Zinc finger, Dof-type (InterPro:IPR003851); BEST Arabidopsis thaliana protein match is: cycling DOF factor 1 (TAIR:AT5G62430.1); Has 1160 Blast hits to 1145 proteins in 79 species: Archae - 0; Bacteria - 0; Metazoa - 13; Fungi - 10; Plants - 1084; Viruses - 0; Other Eukaryotes - 53 (source: NCBI BLink)."</t>
  </si>
  <si>
    <t>GATA transcription factor 9 (GATA9); CONTAINS InterPro DOMAIN/s: Zinc finger, NHR/GATA-type (InterPro:IPR013088), Transcription factor, GATA, plant (InterPro:IPR016679), Zinc finger, GATA-type (InterPro:IPR000679); BEST Arabidopsis thaliana protein match is: GATA transcription factor 12 (TAIR:AT5G25830.1); Has 1477 Blast hits to 1442 proteins in 168 species: Archae - 0; Bacteria - 0; Metazoa - 34; Fungi - 587; Plants - 795; Viruses - 0; Other Eukaryotes - 61 (source: NCBI BLink)."</t>
  </si>
  <si>
    <t>Protein kinase superfamily protein; FUNCTIONS IN: protein serine/threonine/tyrosine kinase activity, protein tyrosine kinase activity, kinase activity; INVOLVED IN: protein amino acid phosphorylation; LOCATED IN: plasma membrane; EXPRESSED IN: 24 plant structures; EXPRESSED DURING: 14 growth stages; CONTAINS InterPro DOMAIN/s: Protein kinase, catalytic domain (InterPro:IPR000719), Serine-threonine/tyrosine-protein kinase (InterPro:IPR001245), Serine/threonine protein kinase-like, ATMRK (InterPro:IPR015783), Protein kinase-like domain (InterPro:IPR011009), Serine/threonine-protein kinase, active site (InterPro:IPR008271); BEST Arabidopsis thaliana protein match is: Protein kinase superfamily protein (TAIR:AT4G31170.3); Has 132546 Blast hits to 130322 proteins in 4939 species: Archae - 142; Bacteria - 14767; Metazoa - 50018; Fungi - 12226; Plants - 34060; Viruses - 645; Other Eukaryotes - 20688 (source: NCBI BLink)."</t>
  </si>
  <si>
    <t>glycosyl hydrolase 9A1 (GH9A1); FUNCTIONS IN: cellulase activity, hydrolase activity, hydrolyzing O-glycosyl compounds; INVOLVED IN: in 6 processes; LOCATED IN: Golgi apparatus, plasma membrane, cell plate, early endosome; EXPRESSED IN: 24 plant structures; EXPRESSED DURING: 13 growth stages; CONTAINS InterPro DOMAIN/s: Six-hairpin glycosidase (InterPro:IPR012341), Glycoside hydrolase, family 9, active site (InterPro:IPR018221), Six-hairpin glycosidase-like (InterPro:IPR008928), Glycoside hydrolase, family 9 (InterPro:IPR001701); BEST Arabidopsis thaliana protein match is: glycosyl hydrolase 9A3 (TAIR:AT4G24260.1); Has 1807 Blast hits to 1807 proteins in 277 species: Archae - 0; Bacteria - 0; Metazoa - 736; Fungi - 347; Plants - 385; Viruses - 0; Other Eukaryotes - 339 (source: NCBI BLink)."</t>
  </si>
  <si>
    <t>AT1G21973</t>
  </si>
  <si>
    <t>phosphatidylinositol-4-phosphate 5-kinase 1 (PIP5K1); CONTAINS InterPro DOMAIN/s: Phosphatidylinositol-4-phosphate 5-kinase, core, subgroup (InterPro:IPR016034), Phosphatidylinositol-4-phosphate 5-kinase, plant (InterPro:IPR017163), MORN motif (InterPro:IPR003409), Phosphatidylinositol-4-phosphate 5-kinase, core (InterPro:IPR002498); BEST Arabidopsis thaliana protein match is: phosphatidylinositol-4-phosphate 5-kinase 2 (TAIR:AT1G77740.1); Has 28574 Blast hits to 7954 proteins in 630 species: Archae - 0; Bacteria - 3995; Metazoa - 4425; Fungi - 453; Plants - 2526; Viruses - 0; Other Eukaryotes - 17175 (source: NCBI BLink)."</t>
  </si>
  <si>
    <t>aldehyde dehydrogenase  6B2 (ALDH6B2); FUNCTIONS IN: 3-chloroallyl aldehyde dehydrogenase activity, copper ion binding; INVOLVED IN: response to oxidative stress; LOCATED IN: mitochondrion; EXPRESSED IN: 25 plant structures; EXPRESSED DURING: 13 growth stages; CONTAINS InterPro DOMAIN/s: Aldehyde/histidinol dehydrogenase (InterPro:IPR016161), Aldehyde dehydrogenase (InterPro:IPR015590), Aldehyde dehydrogenase, N-terminal (InterPro:IPR016162), Aldehyde dehydrogenase, conserved site (InterPro:IPR016160), Methylmalonate-semialdehyde dehydrogenase (InterPro:IPR010061); BEST Arabidopsis thaliana protein match is: aldehyde dehydrogenase 2C4 (TAIR:AT3G24503.1); Has 57810 Blast hits to 57524 proteins in 2942 species: Archae - 475; Bacteria - 33374; Metazoa - 2527; Fungi - 2116; Plants - 1215; Viruses - 0; Other Eukaryotes - 18103 (source: NCBI BLink)."</t>
  </si>
  <si>
    <t>zinc finger nuclease 2 (ZFN2); CONTAINS InterPro DOMAIN/s: Zinc finger, CCCH-type (InterPro:IPR000571); BEST Arabidopsis thaliana protein match is: Zinc finger C-x8-C-x5-C-x3-H type family protein (TAIR:AT1G04990.1); Has 1502 Blast hits to 1018 proteins in 167 species: Archae - 0; Bacteria - 2; Metazoa - 453; Fungi - 164; Plants - 727; Viruses - 0; Other Eukaryotes - 156 (source: NCBI BLink)."</t>
  </si>
  <si>
    <t>ATB BETA; CONTAINS InterPro DOMAIN/s: WD40 repeat-like-containing domain (InterPro:IPR011046), Protein phosphatase 2A, regulatory subunit PR55 (InterPro:IPR000009), Protein phosphatase 2A, regulatory subunit PR55, conserved site (InterPro:IPR018067), WD40 repeat, conserved site (InterPro:IPR019775), WD40/YVTN repeat-like-containing domain (InterPro:IPR015943), WD40 repeat (InterPro:IPR001680), WD40 repeat, subgroup (InterPro:IPR019781); BEST Arabidopsis thaliana protein match is: protein phosphatase 2A 55 kDa regulatory subunit B alpha isoform (TAIR:AT1G51690.1); Has 1080 Blast hits to 1028 proteins in 280 species: Archae - 0; Bacteria - 91; Metazoa - 514; Fungi - 212; Plants - 124; Viruses - 0; Other Eukaryotes - 139 (source: NCBI BLink)."</t>
  </si>
  <si>
    <t>PLC-like phosphodiesterases superfamily protein; FUNCTIONS IN: phosphoric diester hydrolase activity, glycerophosphodiester phosphodiesterase activity; INVOLVED IN: glycerol metabolic process, lipid metabolic process; LOCATED IN: cellular_component unknown; EXPRESSED IN: 23 plant structures; EXPRESSED DURING: 13 growth stages; CONTAINS InterPro DOMAIN/s: PLC-like phosphodiesterase, TIM beta/alpha-barrel domain (InterPro:IPR017946), Glycerophosphoryl diester phosphodiesterase (InterPro:IPR004129); Has 6308 Blast hits to 6301 proteins in 1557 species: Archae - 95; Bacteria - 5357; Metazoa - 60; Fungi - 20; Plants - 36; Viruses - 13; Other Eukaryotes - 727 (source: NCBI BLink)."</t>
  </si>
  <si>
    <t>RING/U-box superfamily protein; FUNCTIONS IN: zinc ion binding; EXPRESSED IN: 9 plant structures; EXPRESSED DURING: LP.06 six leaves visible, 4 anthesis, LP.10 ten leaves visible, petal differentiation and expansion stage; CONTAINS InterPro DOMAIN/s: Zinc finger, RING-type (InterPro:IPR001841), Zinc finger, C3HC4 RING-type (InterPro:IPR018957); BEST Arabidopsis thaliana protein match is: RING/U-box superfamily protein (TAIR:AT1G49200.1); Has 8754 Blast hits to 8731 proteins in 271 species: Archae - 0; Bacteria - 0; Metazoa - 2313; Fungi - 505; Plants - 4805; Viruses - 45; Other Eukaryotes - 1086 (source: NCBI BLink)."</t>
  </si>
  <si>
    <t>Protein kinase superfamily protein; FUNCTIONS IN: protein serine/threonine kinase activity, protein kinase activity, kinase activity, ATP binding; INVOLVED IN: protein amino acid phosphorylation; EXPRESSED IN: 22 plant structures; EXPRESSED DURING: 13 growth stages;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Tyrosine-protein kinase, catalytic domain (InterPro:IPR020635); BEST Arabidopsis thaliana protein match is: Protein kinase superfamily protein (TAIR:AT3G62220.1); Has 112106 Blast hits to 110861 proteins in 4523 species: Archae - 111; Bacteria - 13175; Metazoa - 41722; Fungi - 8890; Plants - 31792; Viruses - 347; Other Eukaryotes - 16069 (source: NCBI BLink)."</t>
  </si>
  <si>
    <t>squamosa promoter binding protein-like 1 (SPL1); FUNCTIONS IN: DNA binding, sequence-specific DNA binding transcription factor activity; INVOLVED IN: regulation of transcription; LOCATED IN: nucleus; EXPRESSED IN: 22 plant structures; EXPRESSED DURING: 13 growth stages; CONTAINS InterPro DOMAIN/s: Transcription factor, SBP-box (InterPro:IPR004333), Ankyrin repeat-containing domain (InterPro:IPR020683), Ankyrin repeat (InterPro:IPR002110); BEST Arabidopsis thaliana protein match is: squamosa promoter-binding protein-like 12 (TAIR:AT3G60030.1); Has 940 Blast hits to 885 proteins in 46 species: Archae - 0; Bacteria - 0; Metazoa - 4; Fungi - 0; Plants - 930; Viruses - 0; Other Eukaryotes - 6 (source: NCBI BLink)."</t>
  </si>
  <si>
    <t>Leucine-rich repeat protein kinase family protein; FUNCTIONS IN: kinase activity; INVOLVED IN: protein amino acid phosphorylation; LOCATED IN: endomembrane system;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Leucine-rich repeat protein kinase family protein (TAIR:AT2G14440.1); Has 142542 Blast hits to 115596 proteins in 3812 species: Archae - 89; Bacteria - 12558; Metazoa - 42060; Fungi - 9008; Plants - 61359; Viruses - 344; Other Eukaryotes - 17124 (source: NCBI BLink)."</t>
  </si>
  <si>
    <t>membrane-anchored ubiquitin-fold protein 6 precursor (MUB6); CONTAINS InterPro DOMAIN/s: Membrane-anchored ubiquitin-fold protein, HCG-1 (InterPro:IPR017000), Ubiquitin supergroup (InterPro:IPR019955); BEST Arabidopsis thaliana protein match is: membrane-anchored ubiquitin-fold protein 5 precursor (TAIR:AT1G77870.1); Has 161 Blast hits to 161 proteins in 22 species: Archae - 0; Bacteria - 0; Metazoa - 4; Fungi - 0; Plants - 157; Viruses - 0; Other Eukaryotes - 0 (source: NCBI BLink)."</t>
  </si>
  <si>
    <t>arginine decarboxylase 2 (ADC2); CONTAINS InterPro DOMAIN/s: Orn/DAP/Arg decarboxylase 2, C-terminal (InterPro:IPR022643), Orn/DAP/Arg decarboxylase 2, conserved site (InterPro:IPR022657), Orn/DAP/Arg decarboxylase 2, pyridoxal-phosphate binding site (InterPro:IPR022653), Ornithine/DAP/Arg decarboxylase (InterPro:IPR000183), Arginine decarboxylase (InterPro:IPR002985), Orn/DAP/Arg decarboxylase 2, N-terminal (InterPro:IPR022644); BEST Arabidopsis thaliana protein match is: arginine decarboxylase 1 (TAIR:AT2G16500.1); Has 7853 Blast hits to 7777 proteins in 2122 species: Archae - 112; Bacteria - 5255; Metazoa - 102; Fungi - 32; Plants - 645; Viruses - 2; Other Eukaryotes - 1705 (source: NCBI BLink)."</t>
  </si>
  <si>
    <t>ADP-ribosylation factor 1 (ARF1); FUNCTIONS IN: protein binding, phospholipase activator activity, GTP binding; INVOLVED IN: response to cadmium ion, N-terminal protein myristoylation; LOCATED IN: intracellular; EXPRESSED IN: 24 plant structures; EXPRESSED DURING: 16 growth stages; CONTAINS InterPro DOMAIN/s: ADP-ribosylation factor (InterPro:IPR006688), Small GTP-binding protein (InterPro:IPR005225), ARF/SAR superfamily (InterPro:IPR006689); BEST Arabidopsis thaliana protein match is: Ras-related small GTP-binding family protein (TAIR:AT1G70490.2); Has 15036 Blast hits to 15017 proteins in 510 species: Archae - 14; Bacteria - 52; Metazoa - 7716; Fungi - 1944; Plants - 2035; Viruses - 3; Other Eukaryotes - 3272 (source: NCBI BLink)."</t>
  </si>
  <si>
    <t>Serinc-domain containing serine and sphingolipid biosynthesis protein; LOCATED IN: membrane; EXPRESSED IN: 10 plant structures; EXPRESSED DURING: LP.06 six leaves visible, LP.04 four leaves visible, 4 anthesis, petal differentiation and expansion stage; CONTAINS InterPro DOMAIN/s: TMS membrane protein/tumour differentially expressed protein (InterPro:IPR005016); BEST Arabidopsis thaliana protein match is: Serinc-domain containing serine and sphingolipid biosynthesis protein (TAIR:AT4G13345.1); Has 800 Blast hits to 764 proteins in 183 species: Archae - 0; Bacteria - 0; Metazoa - 443; Fungi - 147; Plants - 141; Viruses - 0; Other Eukaryotes - 69 (source: NCBI BLink)."</t>
  </si>
  <si>
    <t>Ankyrin repeat family protein; CONTAINS InterPro DOMAIN/s: Ankyrin repeat-containing domain (InterPro:IPR020683), Ankyrin repeat (InterPro:IPR002110); BEST Arabidopsis thaliana protein match is: Ankyrin repeat family protein (TAIR:AT2G24600.4); Has 23228 Blast hits to 12811 proteins in 577 species: Archae - 31; Bacteria - 1612; Metazoa - 12827; Fungi - 1604; Plants - 2793; Viruses - 138; Other Eukaryotes - 4223 (source: NCBI BLink)."</t>
  </si>
  <si>
    <t>ARA12; FUNCTIONS IN: serine-type endopeptidase activity; INVOLVED IN: proteolysis, seed coat development, mucilage metabolic process involved seed coat development, mucilage extrusion from seed coat; LOCATED IN: extracellular region, apoplast, cell wall, plant-type cell wall; EXPRESSED IN: 26 plant structures; EXPRESSED DURING: 17 growth stages;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(TAIR:AT2G05920.1); Has 30201 Blast hits to 17322 proteins in 780 species: Archae - 12; Bacteria - 1396; Metazoa - 17338; Fungi - 3422; Plants - 5037; Viruses - 0; Other Eukaryotes - 2996 (source: NCBI BLink)."</t>
  </si>
  <si>
    <t>pseudogene, similar to vetispiradiene synthase, blastp match of 54% identity and 3.0e-79 P-value to GP|5360685|dbj|BAA82108.1||AB022719 vetispiradiene synthase {Solanum tuberosum}"</t>
  </si>
  <si>
    <t>receptor kinase 1 (RK1);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122289 Blast hits to 120537 proteins in 4566 species: Archae - 105; Bacteria - 13863; Metazoa - 44387; Fungi - 10421; Plants - 35006; Viruses - 434; Other Eukaryotes - 18073 (source: NCBI BLink)."</t>
  </si>
  <si>
    <t>unknown protein; FUNCTIONS IN: molecular_function unknown; INVOLVED IN: biological_process unknown; LOCATED IN: endomembrane system; EXPRESSED IN: sepal, male gametophyte, carpel; EXPRESSED DURING: 4 anthesis; BEST Arabidopsis thaliana protein match is: unknown protein (TAIR:AT2G30230.1); Has 159 Blast hits to 159 proteins in 13 species: Archae - 0; Bacteria - 0; Metazoa - 0; Fungi - 0; Plants - 159; Viruses - 0; Other Eukaryotes - 0 (source: NCBI BLink)."</t>
  </si>
  <si>
    <t>AGC (cAMP-dependent, cGMP-dependent and protein kinase C) kinase family protein; FUNCTIONS IN: kinase activity; INVOLVED IN: protein amino acid phosphorylation; LOCATED IN: chloroplast; EXPRESSED IN: hypocotyl, male gametophyte, root, pedicel, carpel; EXPRESSED DURING: 4 anthesis; CONTAINS InterPro DOMAIN/s: Protein kinase, ATP binding site (InterPro:IPR017441), Protein kinase, catalytic domain (InterPro:IPR000719), Serine/threonine-protein kinase domain (InterPro:IPR002290), Serine/threonine-protein kinase-like domain (InterPro:IPR017442), AGC-kinase, C-terminal (InterPro:IPR000961), Protein kinase-like domain (InterPro:IPR011009), Serine/threonine-protein kinase, active site (InterPro:IPR008271); BEST Arabidopsis thaliana protein match is: Protein kinase superfamily protein (TAIR:AT1G51170.1); Has 85073 Blast hits to 71957 proteins in 2517 species: Archae - 46; Bacteria - 10831; Metazoa - 34711; Fungi - 11201; Plants - 11819; Viruses - 155; Other Eukaryotes - 16310 (source: NCBI BLink)."</t>
  </si>
  <si>
    <t>Plant calmodulin-binding protein-related; FUNCTIONS IN: molecular_function unknown; INVOLVED IN: biological_process unknown; LOCATED IN: plasma membrane; EXPRESSED IN: 7 plant structures; EXPRESSED DURING: L mature pollen stage, M germinated pollen stage, 4 anthesis, petal differentiation and expansion stage; CONTAINS InterPro DOMAIN/s: Calmodulin-binding protein, plant (InterPro:IPR012417); BEST Arabidopsis thaliana protein match is: Plant calmodulin-binding protein-related (TAIR:AT5G15430.1); Has 1562 Blast hits to 1366 proteins in 187 species: Archae - 0; Bacteria - 45; Metazoa - 751; Fungi - 101; Plants - 192; Viruses - 10; Other Eukaryotes - 463 (source: NCBI BLink)."</t>
  </si>
  <si>
    <t>agenet domain-containing protein / bromo-adjacent homology (BAH) domain-containing protein; FUNCTIONS IN: RNA binding, DNA binding; INVOLVED IN: biological_process unknown; LOCATED IN: cellular_component unknown; EXPRESSED IN: 22 plant structures; EXPRESSED DURING: 13 growth stages; CONTAINS InterPro DOMAIN/s: Tudor-like, plant (InterPro:IPR014002), Agenet (InterPro:IPR008395), Bromo adjacent homology (BAH) domain (InterPro:IPR001025); BEST Arabidopsis thaliana protein match is: agenet domain-containing protein / bromo-adjacent homology (BAH) domain-containing protein (TAIR:AT1G68580.2); Has 30201 Blast hits to 17322 proteins in 780 species: Archae - 12; Bacteria - 1396; Metazoa - 17338; Fungi - 3422; Plants - 5037; Viruses - 0; Other Eukaryotes - 2996 (source: NCBI BLink)."</t>
  </si>
  <si>
    <t>nitrate transporter 2.3 (NRT2.3); FUNCTIONS IN: nitrate transmembrane transporter activity; INVOLVED IN: transmembrane transport; EXPRESSED IN: shoot apex, leaf; CONTAINS InterPro DOMAIN/s: Major facilitator superfamily MFS-1 (InterPro:IPR011701), Major facilitator superfamily, general substrate transporter (InterPro:IPR016196); BEST Arabidopsis thaliana protein match is: high affinity nitrate transporter 2.6 (TAIR:AT3G45060.1); Has 1807 Blast hits to 1807 proteins in 277 species: Archae - 0; Bacteria - 0; Metazoa - 736; Fungi - 347; Plants - 385; Viruses - 0; Other Eukaryotes - 339 (source: NCBI BLink)."</t>
  </si>
  <si>
    <t>eukaryotic elongation factor 5A-3 (ELF5A-3); FUNCTIONS IN: ribosome binding, RNA binding, translation elongation factor activity, translation initiation factor activity; INVOLVED IN: translational initiation, translational frameshifting, positive regulation of translational termination, peptidyl-lysine modification to hypusine, positive regulation of translational elongation; LOCATED IN: cellular_component unknown; EXPRESSED IN: 24 plant structures; EXPRESSED DURING: 15 growth stages; CONTAINS InterPro DOMAIN/s: Nucleic acid-binding, OB-fold (InterPro:IPR012340), Translation elongation factor, IF5A, hypusine site (InterPro:IPR019769), Translation protein SH3-like, subgroup (InterPro:IPR014722), Translation elongation factor, IF5A (InterPro:IPR001884), Translation elongation factor, IF5A C-terminal (InterPro:IPR020189), Translation protein SH3-like (InterPro:IPR008991), Nucleic acid-binding, OB-fold-like (InterPro:IPR016027), KOW (InterPro:IPR005824); BEST Arabidopsis thaliana protein match is: eukaryotic elongation factor 5A-1 (TAIR:AT1G13950.1); Has 1331 Blast hits to 1330 proteins in 408 species: Archae - 255; Bacteria - 0; Metazoa - 363; Fungi - 252; Plants - 260; Viruses - 0; Other Eukaryotes - 201 (source: NCBI BLink)."</t>
  </si>
  <si>
    <t>phosphatidylglycerolphosphate synthase 2 (PGPS2); FUNCTIONS IN: CDP-alcohol phosphatidyltransferase activity, CDP-diacylglycerol-glycerol-3-phosphate 3-phosphatidyltransferase activity; INVOLVED IN: phospholipid biosynthetic process; LOCATED IN: microsome, chloroplast envelope; EXPRESSED IN: 22 plant structures; EXPRESSED DURING: 15 growth stages; CONTAINS InterPro DOMAIN/s: CDP-diacylglycerol--glycerol-3-phosphate 3-phosphatidyltransferase (InterPro:IPR004570), CDP-alcohol phosphatidyltransferase (InterPro:IPR000462); BEST Arabidopsis thaliana protein match is: phosphatidylglycerolphosphate synthase 1 (TAIR:AT2G39290.1); Has 7778 Blast hits to 7778 proteins in 2365 species: Archae - 2; Bacteria - 5045; Metazoa - 114; Fungi - 125; Plants - 120; Viruses - 0; Other Eukaryotes - 2372 (source: NCBI BLink)."</t>
  </si>
  <si>
    <t>P-loop containing nucleoside triphosphate hydrolases superfamily protein; FUNCTIONS IN: sulfotransferase activity; INVOLVED IN: biological_process unknown; LOCATED IN: cellular_component unknown; EXPRESSED IN: embryo, sepal, flower, seed; EXPRESSED DURING: petal differentiation and expansion stage, E expanded cotyledon stage; CONTAINS InterPro DOMAIN/s: Sulfotransferase domain (InterPro:IPR000863); BEST Arabidopsis thaliana protein match is: P-loop containing nucleoside triphosphate hydrolases superfamily protein (TAIR:AT5G43690.1); Has 2654 Blast hits to 2620 proteins in 183 species: Archae - 0; Bacteria - 186; Metazoa - 1675; Fungi - 1; Plants - 535; Viruses - 0; Other Eukaryotes - 257 (source: NCBI BLink)."</t>
  </si>
  <si>
    <t>UDP-glucosyl transferase 72B3 (UGT72B3); FUNCTIONS IN: quercetin 3-O-glucosyltransferase activity, UDP-glycosyltransferase activity, transferase activity, transferring glycosyl groups; INVOLVED IN: metabolic process; LOCATED IN: cellular_component unknown; EXPRESSED IN: 11 plant structures; EXPRESSED DURING: LP.04 four leaves visible, petal differentiation and expansion stage; CONTAINS InterPro DOMAIN/s: UDP-glucuronosyl/UDP-glucosyltransferase (InterPro:IPR002213); BEST Arabidopsis thaliana protein match is: UDP-Glycosyltransferase superfamily protein (TAIR:AT1G01390.1); Has 7961 Blast hits to 7896 proteins in 480 species: Archae - 0; Bacteria - 474; Metazoa - 2294; Fungi - 32; Plants - 5027; Viruses - 70; Other Eukaryotes - 64 (source: NCBI BLink)."</t>
  </si>
  <si>
    <t>chlorophyll A/B binding protein 3 (CAB3); FUNCTIONS IN: chlorophyll binding; INVOLVED IN: photosynthesis, light harvesting, photosynthesis; LOCATED IN: in 6 components; EXPRESSED IN: cotyledon, guard cell, juvenile leaf, cultured cell, leaf; CONTAINS InterPro DOMAIN/s: Chlorophyll A-B binding protein (InterPro:IPR001344); BEST Arabidopsis thaliana protein match is: chlorophyll A/B-binding protein 2 (TAIR:AT1G29920.1); Has 2420 Blast hits to 2340 proteins in 222 species: Archae - 0; Bacteria - 0; Metazoa - 4; Fungi - 0; Plants - 2091; Viruses - 0; Other Eukaryotes - 325 (source: NCBI BLink)."</t>
  </si>
  <si>
    <t>ENTH/ANTH/VHS superfamily protein; FUNCTIONS IN: phospholipid binding, clathrin binding, binding, phosphatidylinositol binding; INVOLVED IN: clathrin coat assembly; LOCATED IN: clathrin coat; EXPRESSED IN: 15 plant structures; EXPRESSED DURING: 10 growth stages; CONTAINS InterPro DOMAIN/s: Epsin-like, N-terminal (InterPro:IPR013809), Clathrin adaptor, phosphoinositide-binding, GAT-like (InterPro:IPR014712), ANTH (InterPro:IPR011417), ENTH/VHS (InterPro:IPR008942); BEST Arabidopsis thaliana protein match is: ENTH/VHS/GAT family protein (TAIR:AT1G25240.1); Has 367 Blast hits to 350 proteins in 25 species: Archae - 0; Bacteria - 0; Metazoa - 8; Fungi - 7; Plants - 350; Viruses - 0; Other Eukaryotes - 2 (source: NCBI BLink)."</t>
  </si>
  <si>
    <t>Uncharacterised protein family (UPF0497); FUNCTIONS IN: molecular_function unknown; INVOLVED IN: biological_process unknown; LOCATED IN: endomembrane system; EXPRESSED IN: 21 plant structures; EXPRESSED DURING: 13 growth stages; CONTAINS InterPro DOMAIN/s: Uncharacterised protein family UPF0497, trans-membrane plant (InterPro:IPR006702), Uncharacterised protein family UPF0497, trans-membrane plant subgroup (InterPro:IPR006459); BEST Arabidopsis thaliana protein match is: Uncharacterised protein family (UPF0497) (TAIR:AT2G35760.1); Has 30201 Blast hits to 17322 proteins in 780 species: Archae - 12; Bacteria - 1396; Metazoa - 17338; Fungi - 3422; Plants - 5037; Viruses - 0; Other Eukaryotes - 2996 (source: NCBI BLink)."</t>
  </si>
  <si>
    <t>Myotubularin-like phosphatases II superfamily; FUNCTIONS IN: phosphatase activity, protein tyrosine phosphatase activity; INVOLVED IN: dephosphorylation; EXPRESSED IN: 24 plant structures; EXPRESSED DURING: 15 growth stages; CONTAINS InterPro DOMAIN/s: Protein-tyrosine phosphatase, active site (InterPro:IPR016130), Myotubularin phosphatase (InterPro:IPR017906), GRAM (InterPro:IPR004182), Myotubularin-related (InterPro:IPR010569); BEST Arabidopsis thaliana protein match is: Myotubularin-like phosphatases II superfamily (TAIR:AT3G10550.1); Has 1724 Blast hits to 1576 proteins in 187 species: Archae - 0; Bacteria - 0; Metazoa - 1283; Fungi - 139; Plants - 41; Viruses - 0; Other Eukaryotes - 261 (source: NCBI BLink)."</t>
  </si>
  <si>
    <t>lipid transfer protein 12 (LTP12); FUNCTIONS IN: lipid binding; INVOLVED IN: lipid transport; LOCATED IN: plant-type cell wall; EXPRESSED IN: 8 plant structures; EXPRESSED DURING: D pollen mother cell meiosis stage, 4 anthesis, petal differentiation and expansion stage, E expanded cotyledon stage; CONTAINS InterPro DOMAIN/s: Bifunctional inhibitor/plant lipid transfer protein/seed storage (InterPro:IPR016140), Plant lipid transfer protein/seed storage/trypsin-alpha amylase inhibitor (InterPro:IPR003612), Plant lipid transfer protein/Par allergen (InterPro:IPR000528), Plant lipid transfer protein/hydrophobic protein, helical domain (InterPro:IPR013770); BEST Arabidopsis thaliana protein match is: lipid transfer protein 3 (TAIR:AT5G59320.1); Has 1073 Blast hits to 1072 proteins in 125 species: Archae - 0; Bacteria - 0; Metazoa - 2; Fungi - 0; Plants - 1069; Viruses - 0; Other Eukaryotes - 2 (source: NCBI BLink)."</t>
  </si>
  <si>
    <t>Cofactor-independent phosphoglycerate mutase; FUNCTIONS IN: catalytic activity, metal ion binding; INVOLVED IN: metabolic process; LOCATED IN: cellular_component unknown; CONTAINS InterPro DOMAIN/s: Cofactor-independent phosphoglycerate mutase, archaeal (InterPro:IPR004456), Metalloenzyme (InterPro:IPR006124), Alkaline-phosphatase-like, core domain (InterPro:IPR017850), 2,3-bisphosphoglycerate-independent phosphoglycerate mutase (InterPro:IPR019304); BEST Arabidopsis thaliana protein match is: Cofactor-independent phosphoglycerate mutase (TAIR:AT4G09520.1); Has 887 Blast hits to 887 proteins in 338 species: Archae - 293; Bacteria - 440; Metazoa - 0; Fungi - 0; Plants - 39; Viruses - 0; Other Eukaryotes - 115 (source: NCBI BLink)."</t>
  </si>
  <si>
    <t>basic helix-loop-helix (bHLH) DNA-binding superfamily protein; FUNCTIONS IN: sequence-specific DNA binding transcription factor activity; INVOLVED IN: regulation of transcription; LOCATED IN: nucleus; EXPRESSED IN: 7 plant structures; EXPRESSED DURING: LP.06 six leaves visible, 4 anthesis, LP.10 ten leaves visible, petal differentiation and expansion stage, LP.08 eight leaves visible; CONTAINS InterPro DOMAIN/s: Helix-loop-helix DNA-binding domain (InterPro:IPR001092), Helix-loop-helix DNA-binding (InterPro:IPR011598); BEST Arabidopsis thaliana protein match is: basic helix-loop-helix (bHLH) DNA-binding superfamily protein (TAIR:AT1G10586.1); Has 97 Blast hits to 96 proteins in 11 species: Archae - 0; Bacteria - 0; Metazoa - 0; Fungi - 0; Plants - 97; Viruses - 0; Other Eukaryotes - 0 (source: NCBI BLink)."</t>
  </si>
  <si>
    <t>lipid transfer protein 2 (LTP2); FUNCTIONS IN: lipid binding; INVOLVED IN: programmed cell death, phospholipid transfer to membrane; LOCATED IN: plasma membrane; EXPRESSED IN: 21 plant structures; EXPRESSED DURING: 10 growth stages; CONTAINS InterPro DOMAIN/s: Bifunctional inhibitor/plant lipid transfer protein/seed storage (InterPro:IPR016140), Plant lipid transfer protein/seed storage/trypsin-alpha amylase inhibitor (InterPro:IPR003612), Plant lipid transfer protein/Par allergen (InterPro:IPR000528), Plant lipid transfer protein/hydrophobic protein, helical domain (InterPro:IPR013770); BEST Arabidopsis thaliana protein match is: lipid transfer protein 1 (TAIR:AT2G38540.1); Has 1099 Blast hits to 1099 proteins in 127 species: Archae - 0; Bacteria - 0; Metazoa - 2; Fungi - 0; Plants - 1096; Viruses - 0; Other Eukaryotes - 1 (source: NCBI BLink)."</t>
  </si>
  <si>
    <t>Plant invertase/pectin methylesterase inhibitor superfamily protein; FUNCTIONS IN: enzyme inhibitor activity, pectinesterase inhibitor activity, pectinesterase activity; INVOLVED IN: biological_process unknown; EXPRESSED IN: 22 plant structures; EXPRESSED DURING: 13 growth stages; CONTAINS InterPro DOMAIN/s: Pectinesterase inhibitor (InterPro:IPR006501); BEST Arabidopsis thaliana protein match is: Plant invertase/pectin methylesterase inhibitor superfamily protein (TAIR:AT2G01610.1); Has 30201 Blast hits to 17322 proteins in 780 species: Archae - 12; Bacteria - 1396; Metazoa - 17338; Fungi - 3422; Plants - 5037; Viruses - 0; Other Eukaryotes - 2996 (source: NCBI BLink)."</t>
  </si>
  <si>
    <t>ubiquitin-conjugating enzyme 35 (UBC35); FUNCTIONS IN: ubiquitin-protein ligase activity, protein binding; INVOLVED IN: root epidermal cell differentiation, response to cadmium ion, postreplication repair, response to iron ion, ubiquitin-dependent protein catabolic process; LOCATED IN: UBC13-MMS2 complex; EXPRESSED IN: male gametophyte, cultured cell, pollen tube; EXPRESSED DURING: L mature pollen stage, M germinated pollen stage; CONTAINS InterPro DOMAIN/s: Ubiquitin-conjugating enzyme/RWD-like (InterPro:IPR016135), Ubiquitin-conjugating enzyme, E2 (InterPro:IPR000608); BEST Arabidopsis thaliana protein match is: ubiquitin-conjugating enzyme 36 (TAIR:AT1G16890.2); Has 10164 Blast hits to 10157 proteins in 398 species: Archae - 0; Bacteria - 2; Metazoa - 4429; Fungi - 2211; Plants - 1825; Viruses - 23; Other Eukaryotes - 1674 (source: NCBI BLink)."</t>
  </si>
  <si>
    <t>Transcription elongation factor (TFIIS) family protein; CONTAINS InterPro DOMAIN/s: Transcription factor IIS, N-terminal (InterPro:IPR017923); Has 1174 Blast hits to 562 proteins in 174 species: Archae - 0; Bacteria - 342; Metazoa - 163; Fungi - 176; Plants - 109; Viruses - 0; Other Eukaryotes - 384 (source: NCBI BLink)."</t>
  </si>
  <si>
    <t>SLEEPY1 (SLY1); CONTAINS InterPro DOMAIN/s: F-box domain, cyclin-like (InterPro:IPR001810), F-box domain, Skp2-like (InterPro:IPR022364); BEST Arabidopsis thaliana protein match is: F-box family protein (TAIR:AT5G48170.1); Has 122 Blast hits to 122 proteins in 25 species: Archae - 0; Bacteria - 2; Metazoa - 2; Fungi - 9; Plants - 109; Viruses - 0; Other Eukaryotes - 0 (source: NCBI BLink)."</t>
  </si>
  <si>
    <t>AGAMOUS-like 21 (AGL21); FUNCTIONS IN: sequence-specific DNA binding transcription factor activity; INVOLVED IN: regulation of transcription, DNA-dependent; LOCATED IN: nucleus; EXPRESSED IN: 9 plant structures; EXPRESSED DURING: L mature pollen stage, M germinated pollen stage, C globular stage, E expanded cotyledon stage; CONTAINS InterPro DOMAIN/s: Transcription factor, MADS-box (InterPro:IPR002100), Transcription factor, K-box (InterPro:IPR002487); BEST Arabidopsis thaliana protein match is: AGAMOUS-like 17 (TAIR:AT2G22630.1); Has 7243 Blast hits to 7239 proteins in 914 species: Archae - 0; Bacteria - 6; Metazoa - 648; Fungi - 305; Plants - 6180; Viruses - 2; Other Eukaryotes - 102 (source: NCBI BLink)."</t>
  </si>
  <si>
    <t>Rhamnogalacturonate lyase family protein; CONTAINS InterPro DOMAIN/s: Rhamnogalacturonate lyase (InterPro:IPR010325), Carbohydrate-binding-like fold (InterPro:IPR013784), Galactose-binding domain-like (InterPro:IPR008979); BEST Arabidopsis thaliana protein match is: Rhamnogalacturonate lyase family protein (TAIR:AT2G22620.1); Has 315 Blast hits to 298 proteins in 69 species: Archae - 0; Bacteria - 55; Metazoa - 0; Fungi - 92; Plants - 168; Viruses - 0; Other Eukaryotes - 0 (source: NCBI BLink)."</t>
  </si>
  <si>
    <t>Haloacid dehalogenase-like hydrolase (HAD) superfamily protein; FUNCTIONS IN: catalytic activity, trehalose-phosphatase activity; INVOLVED IN: trehalose biosynthetic process, metabolic process; LOCATED IN: cellular_component unknown; EXPRESSED IN: 10 plant structures; EXPRESSED DURING: 8 growth stages; CONTAINS InterPro DOMAIN/s: HAD-superfamily hydrolase, subfamily IIB (InterPro:IPR006379), Trehalose-phosphatase (InterPro:IPR003337); BEST Arabidopsis thaliana protein match is: Haloacid dehalogenase-like hydrolase (HAD) superfamily protein (TAIR:AT2G22190.1); Has 2411 Blast hits to 2406 proteins in 857 species: Archae - 41; Bacteria - 1356; Metazoa - 219; Fungi - 156; Plants - 489; Viruses - 0; Other Eukaryotes - 150 (source: NCBI BLink)."</t>
  </si>
  <si>
    <t>Protein kinase superfamily protein; FUNCTIONS IN: protein kinase activity, kinase activity, ATP binding; INVOLVED IN: protein amino acid phosphorylation; LOCATED IN: cellular_component unknown; EXPRESSED IN: 20 plant structures; EXPRESSED DURING: 13 growth stages; CONTAINS InterPro DOMAIN/s: Protein kinase, catalytic domain (InterPro:IPR000719), Serine/threonine-protein kinase-like domain (InterPro:IPR017442), Protein kinase-like domain (InterPro:IPR011009); BEST Arabidopsis thaliana protein match is: Protein kinase superfamily protein (TAIR:AT1G65250.1); Has 33748 Blast hits to 33462 proteins in 1596 species: Archae - 6; Bacteria - 3452; Metazoa - 6540; Fungi - 924; Plants - 20581; Viruses - 40; Other Eukaryotes - 2205 (source: NCBI BLink)."</t>
  </si>
  <si>
    <t>tetratricopetide-repeat thioredoxin-like 1 (TTL1); FUNCTIONS IN: binding; INVOLVED IN: cell redox homeostasis; EXPRESSED IN: 22 plant structures; EXPRESSED DURING: 13 growth stages; CONTAINS InterPro DOMAIN/s: Molecular chaperone, heat shock protein, Hsp40, DnaJ (InterPro:IPR015609), Tetratricopeptide TPR-1 (InterPro:IPR001440), Thioredoxin fold (InterPro:IPR012335), Tetratricopeptide-like helical (InterPro:IPR011990), Thioredoxin domain (InterPro:IPR013766), Tetratricopeptide repeat-containing (InterPro:IPR013026), Tetratricopeptide repeat (InterPro:IPR019734), Thioredoxin-like fold (InterPro:IPR012336); BEST Arabidopsis thaliana protein match is: tetratricopetide-repeat thioredoxin-like 2 (TAIR:AT3G14950.1); Has 32097 Blast hits to 15852 proteins in 1300 species: Archae - 552; Bacteria - 6287; Metazoa - 8110; Fungi - 3609; Plants - 2668; Viruses - 128; Other Eukaryotes - 10743 (source: NCBI BLink)."</t>
  </si>
  <si>
    <t>NIMA (never in mitosis, gene A)-related 6 (NEK6); FUNCTIONS IN: protein serine/threonine kinase activity, protein kinase activity, kinase activity, ATP binding; INVOLVED IN: microtubule-based process, epidermal cell differentiation; LOCATED IN: cortical microtubule; EXPRESSED IN: 22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NIMA-related serine/threonine kinase 1 (TAIR:AT1G54510.3); Has 127749 Blast hits to 124714 proteins in 4408 species: Archae - 106; Bacteria - 14910; Metazoa - 47444; Fungi - 12949; Plants - 30417; Viruses - 519; Other Eukaryotes - 21404 (source: NCBI BLink)."</t>
  </si>
  <si>
    <t>AtkdsA1; FUNCTIONS IN: 3-deoxy-8-phosphooctulonate synthase activity; INVOLVED IN: metabolic process, rhamnogalacturonan II biosynthetic process; LOCATED IN: endomembrane system, cytoplasm; EXPRESSED IN: 22 plant structures; EXPRESSED DURING: 13 growth stages; CONTAINS InterPro DOMAIN/s: DAHP synthetase I/KDSA (InterPro:IPR006218), Aldolase-type TIM barrel (InterPro:IPR013785), 3-deoxy-8-phosphooctulonate synthase (InterPro:IPR006269); BEST Arabidopsis thaliana protein match is: Aldolase superfamily protein (TAIR:AT1G16340.3); Has 7925 Blast hits to 7923 proteins in 2056 species: Archae - 64; Bacteria - 5004; Metazoa - 4; Fungi - 0; Plants - 58; Viruses - 0; Other Eukaryotes - 2795 (source: NCBI BLink)."</t>
  </si>
  <si>
    <t>Histone superfamily protein; FUNCTIONS IN: DNA binding; INVOLVED IN: nucleosome assembly; LOCATED IN: nucleosome; EXPRESSED IN: 25 plant structures; EXPRESSED DURING: 17 growth stages; CONTAINS InterPro DOMAIN/s: Histone H3 (InterPro:IPR000164), Histone-fold (InterPro:IPR009072), Histone core (InterPro:IPR007125); BEST Arabidopsis thaliana protein match is: Histone superfamily protein (TAIR:AT4G40030.2); Has 14600 Blast hits to 14592 proteins in 7243 species: Archae - 0; Bacteria - 0; Metazoa - 10603; Fungi - 2037; Plants - 1258; Viruses - 0; Other Eukaryotes - 702 (source: NCBI BLink)."</t>
  </si>
  <si>
    <t>CONTAINS InterPro DOMAIN/s: Membrane protein,Tapt1/CMV receptor (InterPro:IPR008010); Has 447 Blast hits to 428 proteins in 176 species: Archae - 0; Bacteria - 0; Metazoa - 190; Fungi - 133; Plants - 49; Viruses - 0; Other Eukaryotes - 75 (source: NCBI BLink)."</t>
  </si>
  <si>
    <t>ethylene responsive element binding factor 3 (ERF3); CONTAINS InterPro DOMAIN/s: DNA-binding, integrase-type (InterPro:IPR016177), Pathogenesis-related transcriptional factor/ERF, DNA-binding (InterPro:IPR001471); BEST Arabidopsis thaliana protein match is: ethylene response factor 7 (TAIR:AT3G20310.1); Has 5989 Blast hits to 5713 proteins in 252 species: Archae - 0; Bacteria - 0; Metazoa - 1; Fungi - 2; Plants - 5972; Viruses - 0; Other Eukaryotes - 14 (source: NCBI BLink)."</t>
  </si>
  <si>
    <t>pectin methylesterase 2 (PME2); FUNCTIONS IN: pectinesterase activity; INVOLVED IN: cell wall modification; LOCATED IN: extracellular region, plant-type cell wall; EXPRESSED IN: sepal, flower, root, carpel; EXPRESSED DURING: 4 anthesis, petal differentiation and expansion stage;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pectin methylesterase 3 (TAIR:AT3G14310.1); Has 3028 Blast hits to 2957 proteins in 336 species: Archae - 6; Bacteria - 620; Metazoa - 1; Fungi - 201; Plants - 2174; Viruses - 0; Other Eukaryotes - 26 (source: NCBI BLink)."</t>
  </si>
  <si>
    <t>RNA methyltransferase family protein; FUNCTIONS IN: RNA binding, RNA methyltransferase activity; INVOLVED IN: RNA processing; EXPRESSED IN: 12 plant structures; EXPRESSED DURING: 9 growth stages; CONTAINS InterPro DOMAIN/s: Nucleic acid-binding, OB-fold-like (InterPro:IPR016027), 23S rRNA methyltransferase/RumA (InterPro:IPR001566), (Uracil-5)-methyltransferase (InterPro:IPR010280), Deoxyribonuclease/rho motif-related TRAM (InterPro:IPR002792); BEST Arabidopsis thaliana protein match is: zinc finger (CCCH-type) family protein (TAIR:AT2G28450.2); Has 10349 Blast hits to 9632 proteins in 2576 species: Archae - 226; Bacteria - 8529; Metazoa - 196; Fungi - 218; Plants - 136; Viruses - 7; Other Eukaryotes - 1037 (source: NCBI BLink)."</t>
  </si>
  <si>
    <t>RING/U-box superfamily protein; FUNCTIONS IN: zinc ion binding; CONTAINS InterPro DOMAIN/s: Zinc finger, RING-type (InterPro:IPR001841), Zinc finger, C3HC4 RING-type (InterPro:IPR018957); BEST Arabidopsis thaliana protein match is: RING/U-box superfamily protein (TAIR:AT4G05350.1); Has 6768 Blast hits to 6717 proteins in 267 species: Archae - 0; Bacteria - 4; Metazoa - 1909; Fungi - 654; Plants - 3048; Viruses - 23; Other Eukaryotes - 1130 (source: NCBI BLink)."</t>
  </si>
  <si>
    <t>Concanavalin A-like lectin protein kinase family protein; FUNCTIONS IN: in 6 functions; INVOLVED IN: protein amino acid phosphorylation; LOCATED IN: plasma membrane; EXPRESSED IN: stem, cotyledon, leaf, stamen; EXPRESSED DURING: LP.04 four leaves visible, 4 anthesis;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(TAIR:AT4G04960.1); Has 117572 Blast hits to 116208 proteins in 4641 species: Archae - 127; Bacteria - 13536; Metazoa - 42743; Fungi - 9918; Plants - 33874; Viruses - 420; Other Eukaryotes - 16954 (source: NCBI BLink)."</t>
  </si>
  <si>
    <t>unknown protein; FUNCTIONS IN: molecular_function unknown; INVOLVED IN: biological_process unknown; LOCATED IN: plasma membrane, chloroplast; EXPRESSED IN: 23 plant structures; EXPRESSED DURING: 13 growth stages; Has 166 Blast hits to 166 proteins in 41 species: Archae - 0; Bacteria - 0; Metazoa - 112; Fungi - 4; Plants - 36; Viruses - 0; Other Eukaryotes - 14 (source: NCBI BLink)."</t>
  </si>
  <si>
    <t>GroES-like zinc-binding alcohol dehydrogenase family protein; FUNCTIONS IN: cobalt ion binding, zinc ion binding; INVOLVED IN: oxidation reduction; EXPRESSED IN: 24 plant structures; EXPRESSED DURING: 13 growth stages; CONTAINS InterPro DOMAIN/s: GroES-like (InterPro:IPR011032), Alcohol dehydrogenase GroES-like (InterPro:IPR013154), Alcohol dehydrogenase, C-terminal (InterPro:IPR013149), Alcohol dehydrogenase superfamily, zinc-containing (InterPro:IPR002085); BEST Arabidopsis thaliana protein match is: GroES-like zinc-binding dehydrogenase family protein (TAIR:AT1G64710.1); Has 51624 Blast hits to 51478 proteins in 3352 species: Archae - 890; Bacteria - 33556; Metazoa - 1876; Fungi - 3906; Plants - 3943; Viruses - 3; Other Eukaryotes - 7450 (source: NCBI BLink)."</t>
  </si>
  <si>
    <t>phytosulfokine 4 precursor (PSK4); FUNCTIONS IN: growth factor activity; INVOLVED IN: cell proliferation, cell differentiation, response to wounding, organ morphogenesis; LOCATED IN: extracellular matrix; EXPRESSED IN: 25 plant structures; EXPRESSED DURING: 10 growth stages; CONTAINS InterPro DOMAIN/s: Phytosulfokine (InterPro:IPR009438); BEST Arabidopsis thaliana protein match is: phytosulfokine 5 precursor (TAIR:AT5G65870.1); Has 142 Blast hits to 142 proteins in 25 species: Archae - 0; Bacteria - 0; Metazoa - 0; Fungi - 0; Plants - 142; Viruses - 0; Other Eukaryotes - 0 (source: NCBI BLink)."</t>
  </si>
  <si>
    <t>ABC-2 and Plant PDR ABC-type transporter family protein; FUNCTIONS IN: nucleoside-triphosphatase activity, ATPase activity, nucleotide binding, ATP binding; INVOLVED IN: biological_process unknown; LOCATED IN: membrane; CONTAINS InterPro DOMAIN/s: ATPase, AAA+ type, core (InterPro:IPR003593), ABC transporter-like (InterPro:IPR003439), Plant PDR ABC transporter associated (InterPro:IPR013581), ABC-2 type transporter (InterPro:IPR013525); BEST Arabidopsis thaliana protein match is: ABC-2 and Plant PDR ABC-type transporter family protein (TAIR:AT4G15236.1); Has 374708 Blast hits to 270086 proteins in 3960 species: Archae - 7613; Bacteria - 297947; Metazoa - 9730; Fungi - 8140; Plants - 7347; Viruses - 9; Other Eukaryotes - 43922 (source: NCBI BLink)."</t>
  </si>
  <si>
    <t>MAP kinase kinase 6 (MKK6); FUNCTIONS IN: MAP kinase kinase activity, kinase activity; INVOLVED IN: protein amino acid phosphorylation; EXPRESSED IN: 18 plant structures; EXPRESSED DURING: 12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MAP kinase kinase 2 (TAIR:AT4G29810.1); Has 125172 Blast hits to 123800 proteins in 4446 species: Archae - 151; Bacteria - 14363; Metazoa - 46867; Fungi - 12279; Plants - 30893; Viruses - 513; Other Eukaryotes - 20106 (source: NCBI BLink)."</t>
  </si>
  <si>
    <t>beta carbonic anhydrase 4 (BCA4); FUNCTIONS IN: carbonate dehydratase activity, zinc ion binding; INVOLVED IN: response to carbon dioxide, carbon utilization, regulation of stomatal movement; LOCATED IN: plasma membrane, chloroplast envelope; EXPRESSED IN: 25 plant structures; EXPRESSED DURING: 12 growth stages; CONTAINS InterPro DOMAIN/s: Carbonic anhydrase, prokaryotic-like, conserved site (InterPro:IPR015892), Carbonic anhydrase (InterPro:IPR001765); BEST Arabidopsis thaliana protein match is: beta carbonic anhydrase 3 (TAIR:AT1G23730.1); Has 4978 Blast hits to 4963 proteins in 1494 species: Archae - 34; Bacteria - 3837; Metazoa - 59; Fungi - 209; Plants - 361; Viruses - 0; Other Eukaryotes - 478 (source: NCBI BLink)."</t>
  </si>
  <si>
    <t>ABC2 homolog 9 (ATH9); CONTAINS InterPro DOMAIN/s: ABC-1 (InterPro:IPR004147), Protein kinase-like domain (InterPro:IPR011009); BEST Arabidopsis thaliana protein match is: Protein kinase superfamily protein (TAIR:AT1G65950.1); Has 9031 Blast hits to 8998 proteins in 1777 species: Archae - 124; Bacteria - 4320; Metazoa - 397; Fungi - 498; Plants - 701; Viruses - 9; Other Eukaryotes - 2982 (source: NCBI BLink)."</t>
  </si>
  <si>
    <t>tubby like protein 10 (TLP10); FUNCTIONS IN: phosphoric diester hydrolase activity, sequence-specific DNA binding transcription factor activity; INVOLVED IN: regulation of transcription; LOCATED IN: plasma membrane; EXPRESSED IN: 22 plant structures; EXPRESSED DURING: 13 growth stages; CONTAINS InterPro DOMAIN/s: F-box domain, cyclin-like (InterPro:IPR001810), Tubby, C-terminal, conserved site (InterPro:IPR018066), Tubby, C-terminal (InterPro:IPR000007); BEST Arabidopsis thaliana protein match is: tubby like protein 1 (TAIR:AT1G76900.2); Has 961 Blast hits to 946 proteins in 118 species: Archae - 0; Bacteria - 0; Metazoa - 353; Fungi - 21; Plants - 475; Viruses - 0; Other Eukaryotes - 112 (source: NCBI BLink)."</t>
  </si>
  <si>
    <t>ABC2 homolog 13 (ATH13); FUNCTIONS IN: transporter activity; INVOLVED IN: transport; LOCATED IN: chloroplast, chloroplast envelope; EXPRESSED IN: 22 plant structures; EXPRESSED DURING: 13 growth stages; CONTAINS InterPro DOMAIN/s: ABC-1 (InterPro:IPR004147), Protein kinase-like domain (InterPro:IPR011009); BEST Arabidopsis thaliana protein match is: Protein kinase superfamily protein (TAIR:AT3G07700.2); Has 10051 Blast hits to 9997 proteins in 1795 species: Archae - 126; Bacteria - 4380; Metazoa - 442; Fungi - 487; Plants - 725; Viruses - 14; Other Eukaryotes - 3877 (source: NCBI BLink)."</t>
  </si>
  <si>
    <t>RNA-binding (RRM/RBD/RNP motifs) family protein; FUNCTIONS IN: RNA binding, nucleotide binding, nucleic acid binding; INVOLVED IN: biological_process unknown; EXPRESSED IN: 24 plant structures; EXPRESSED DURING: 15 growth stages; CONTAINS InterPro DOMAIN/s: RNA recognition motif, RNP-1 (InterPro:IPR000504), Nucleotide-binding, alpha-beta plait (InterPro:IPR012677), RNA recognition motif-related (InterPro:IPR015464); BEST Arabidopsis thaliana protein match is: oligouridylate binding protein 1B (TAIR:AT1G17370.1); Has 13292 Blast hits to 10995 proteins in 692 species: Archae - 0; Bacteria - 989; Metazoa - 6848; Fungi - 1697; Plants - 2705; Viruses - 0; Other Eukaryotes - 1053 (source: NCBI BLink)."</t>
  </si>
  <si>
    <t>Glycosyl hydrolase family 10 protein; FUNCTIONS IN: cation binding, hydrolase activity, hydrolyzing O-glycosyl compounds, catalytic activity; INVOLVED IN: carbohydrate metabolic process; LOCATED IN: endomembrane system; CONTAINS InterPro DOMAIN/s: Glycoside hydrolase, family 10 (InterPro:IPR001000), Glycoside hydrolase, catalytic core (InterPro:IPR017853), Galactose-binding domain-like (InterPro:IPR008979), Glycoside hydrolase, subgroup, catalytic core (InterPro:IPR013781); BEST Arabidopsis thaliana protein match is: Glycosyl hydrolase family 10 protein (TAIR:AT4G33840.1); Has 30201 Blast hits to 17322 proteins in 780 species: Archae - 12; Bacteria - 1396; Metazoa - 17338; Fungi - 3422; Plants - 5037; Viruses - 0; Other Eukaryotes - 2996 (source: NCBI BLink)."</t>
  </si>
  <si>
    <t>DNA glycosylase superfamily protein; FUNCTIONS IN: DNA-3-methyladenine glycosylase I activity, catalytic activity; INVOLVED IN: DNA repair, base-excision repair; EXPRESSED IN: 22 plant structures; EXPRESSED DURING: 9 growth stages; CONTAINS InterPro DOMAIN/s: DNA glycosylase (InterPro:IPR011257), Methyladenine glycosylase (InterPro:IPR005019); BEST Arabidopsis thaliana protein match is: DNA glycosylase superfamily protein (TAIR:AT5G57970.2); Has 3694 Blast hits to 3694 proteins in 1578 species: Archae - 10; Bacteria - 3185; Metazoa - 5; Fungi - 2; Plants - 164; Viruses - 0; Other Eukaryotes - 328 (source: NCBI BLink)."</t>
  </si>
  <si>
    <t>Bifunctional inhibitor/lipid-transfer protein/seed storage 2S albumin superfamily protein; FUNCTIONS IN: lipid binding; INVOLVED IN: lipid transport; LOCATED IN: endomembrane system;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(TAIR:AT1G43667.1); Has 285 Blast hits to 285 proteins in 30 species: Archae - 0; Bacteria - 0; Metazoa - 0; Fungi - 0; Plants - 285; Viruses - 0; Other Eukaryotes - 0 (source: NCBI BLink)."</t>
  </si>
  <si>
    <t>Tetratricopeptide repeat (TPR)-like superfamily protein; FUNCTIONS IN: heat shock protein binding, binding; INVOLVED IN: protein folding; LOCATED IN: vacuole; CONTAINS InterPro DOMAIN/s: Tetratricopeptide TPR-1 (InterPro:IPR001440), Tetratricopeptide-like helical (InterPro:IPR011990), Heat shock protein DnaJ, N-terminal (InterPro:IPR001623), Tetratricopeptide repeat-containing (InterPro:IPR013026), Tetratricopeptide repeat (InterPro:IPR019734); BEST Arabidopsis thaliana protein match is: Tetratricopeptide repeat (TPR)-like superfamily protein (TAIR:AT2G47440.1); Has 338 Blast hits to 328 proteins in 106 species: Archae - 0; Bacteria - 6; Metazoa - 96; Fungi - 65; Plants - 144; Viruses - 0; Other Eukaryotes - 27 (source: NCBI BLink)."</t>
  </si>
  <si>
    <t>EPS15 homology domain 2 (EHD2); FUNCTIONS IN: GTP binding, GTPase activity, calcium ion binding; INVOLVED IN: endocytosis; LOCATED IN: plasma membrane, microsome, membrane, cytoplasm; EXPRESSED IN: 22 plant structures; EXPRESSED DURING: 13 growth stages; CONTAINS InterPro DOMAIN/s: EF-HAND 2 (InterPro:IPR018249), EPS15 homology (EH) (InterPro:IPR000261), Dynamin, GTPase domain (InterPro:IPR001401), EF-hand-like domain (InterPro:IPR011992), Calcium-binding EF-hand (InterPro:IPR002048); BEST Arabidopsis thaliana protein match is: EPS15 homology domain 1 (TAIR:AT3G20290.2); Has 2647 Blast hits to 1775 proteins in 263 species: Archae - 2; Bacteria - 75; Metazoa - 1675; Fungi - 405; Plants - 219; Viruses - 0; Other Eukaryotes - 271 (source: NCBI BLink)."</t>
  </si>
  <si>
    <t>inositol transporter 4 (INT4); FUNCTIONS IN: carbohydrate transmembrane transporter activity, myo-inositol:hydrogen symporter activity, sugar:hydrogen symporter activity; INVOLVED IN: transport, transmembrane transport; LOCATED IN: plasma membrane, membrane; EXPRESSED IN: 22 plant structures; EXPRESSED DURING: 10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nositol transporter 3 (TAIR:AT2G35740.1); Has 51354 Blast hits to 41404 proteins in 2520 species: Archae - 707; Bacteria - 26083; Metazoa - 6832; Fungi - 11387; Plants - 4246; Viruses - 2; Other Eukaryotes - 2097 (source: NCBI BLink)."</t>
  </si>
  <si>
    <t>RING/U-box superfamily protein; FUNCTIONS IN: zinc ion binding; LOCATED IN: endomembrane system; CONTAINS InterPro DOMAIN/s: Zinc finger, RING-type (InterPro:IPR001841), Zinc finger, C3HC4 RING-type (InterPro:IPR018957); BEST Arabidopsis thaliana protein match is: RING/U-box superfamily protein (TAIR:AT5G41450.1); Has 8601 Blast hits to 8582 proteins in 272 species: Archae - 0; Bacteria - 0; Metazoa - 2188; Fungi - 755; Plants - 4482; Viruses - 20; Other Eukaryotes - 1156 (source: NCBI BLink)."</t>
  </si>
  <si>
    <t>beta-1,4-N-acetylglucosaminyltransferase family protein; FUNCTIONS IN: transferase activity, transferring glycosyl groups, acetylglucosaminyltransferase activity; INVOLVED IN: protein amino acid N-linked glycosylation; LOCATED IN: membrane; CONTAINS InterPro DOMAIN/s: Glycosyl transferase, family 17 (InterPro:IPR006813); BEST Arabidopsis thaliana protein match is: beta-1,4-N-acetylglucosaminyltransferase family protein (TAIR:AT3G27540.1); Has 1093 Blast hits to 1092 proteins in 91 species: Archae - 0; Bacteria - 43; Metazoa - 62; Fungi - 35; Plants - 126; Viruses - 4; Other Eukaryotes - 823 (source: NCBI BLink)."</t>
  </si>
  <si>
    <t>DARK INDUCIBLE 2 (DIN2); FUNCTIONS IN: cation binding, hydrolase activity, hydrolyzing O-glycosyl compounds, catalytic activity; INVOLVED IN: aging, response to light stimulus, response to sucrose stimulus; LOCATED IN: endomembrane system; EXPRESSED IN: 10 plant structures; EXPRESSED DURING: LP.04 four leaves visible, 4 anthesis, 4 leaf senescence stage;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28 (TAIR:AT2G44460.1); Has 11303 Blast hits to 10947 proteins in 1460 species: Archae - 142; Bacteria - 7771; Metazoa - 714; Fungi - 199; Plants - 1462; Viruses - 0; Other Eukaryotes - 1015 (source: NCBI BLink)."</t>
  </si>
  <si>
    <t>actin 1 (ACT1); FUNCTIONS IN: structural constituent of cytoskeleton; INVOLVED IN: cytoskeleton organization, root hair elongation, developmental growth; LOCATED IN: cell wall, cytoskeleton, plasma membrane; EXPRESSED IN: ovule, vascular bundle, male gametophyte, cultured cell, pollen tube; EXPRESSED DURING: L mature pollen stage, M germinated pollen stage; CONTAINS InterPro DOMAIN/s: Actin, conserved site (InterPro:IPR004001), Actin/actin-like (InterPro:IPR004000), Actin/actin-like conserved site (InterPro:IPR020902); BEST Arabidopsis thaliana protein match is: actin 3 (TAIR:AT3G53750.1); Has 15230 Blast hits to 14806 proteins in 3046 species: Archae - 8; Bacteria - 15; Metazoa - 5741; Fungi - 5229; Plants - 1611; Viruses - 2; Other Eukaryotes - 2624 (source: NCBI BLink)."</t>
  </si>
  <si>
    <t>AMP-dependent synthetase and ligase family protein; FUNCTIONS IN: 4-coumarate-CoA ligase activity; INVOLVED IN: metabolic process; EXPRESSED IN: 17 plant structures; EXPRESSED DURING: 9 growth stages; CONTAINS InterPro DOMAIN/s: AMP-binding, conserved site (InterPro:IPR020845), AMP-dependent synthetase/ligase (InterPro:IPR000873); BEST Arabidopsis thaliana protein match is: AMP-dependent synthetase and ligase family protein (TAIR:AT1G20500.1); Has 83515 Blast hits to 76136 proteins in 3676 species: Archae - 1169; Bacteria - 53948; Metazoa - 3493; Fungi - 4649; Plants - 2738; Viruses - 1; Other Eukaryotes - 17517 (source: NCBI BLink)."</t>
  </si>
  <si>
    <t>copia-like retrotransposon family, has a 2.6e-06 P-value blast match to GB:CAA72989 open reading frame 1 (Ty1_Copia-element) (Brassica oleracea)"</t>
  </si>
  <si>
    <t>cellulose synthase-like B4 (CSLB04); FUNCTIONS IN: cellulose synthase activity, transferase activity, transferring glycosyl groups, transferase activity; INVOLVED IN: cellulose biosynthetic process, polysaccharide biosynthetic process; LOCATED IN: membrane; CONTAINS InterPro DOMAIN/s: Cellulose synthase (InterPro:IPR005150); BEST Arabidopsis thaliana protein match is: cellulose synthase-like B3 (TAIR:AT2G32530.1); Has 2375 Blast hits to 2288 proteins in 474 species: Archae - 7; Bacteria - 756; Metazoa - 0; Fungi - 5; Plants - 1590; Viruses - 0; Other Eukaryotes - 17 (source: NCBI BLink)."</t>
  </si>
  <si>
    <t>ARIADNE 8 (ARI8); FUNCTIONS IN: ubiquitin-protein ligase activity; LOCATED IN: intracellular; EXPRESSED IN: 24 plant structures; EXPRESSED DURING: 15 growth stages; CONTAINS InterPro DOMAIN/s: Zinc finger, C6HC-type (InterPro:IPR002867), Zinc finger, RING-type (InterPro:IPR001841), Zinc finger, CCHC-type (InterPro:IPR001878), Zinc finger, RanBP2-type (InterPro:IPR001876); BEST Arabidopsis thaliana protein match is: IBR domain-containing protein (TAIR:AT2G31510.1); Has 2973 Blast hits to 2950 proteins in 222 species: Archae - 0; Bacteria - 0; Metazoa - 1311; Fungi - 559; Plants - 644; Viruses - 3; Other Eukaryotes - 456 (source: NCBI BLink)."</t>
  </si>
  <si>
    <t>P-loop nucleoside triphosphate hydrolases superfamily protein with CH (Calponin Homology) domain; FUNCTIONS IN: microtubule motor activity, ATP binding; INVOLVED IN: microtubule-based movement; EXPRESSED IN: male gametophyte, flower, pollen tube; EXPRESSED DURING: L mature pollen stage, M germinated pollen stage, 4 anthesis; CONTAINS InterPro DOMAIN/s: Kinesin, motor region, conserved site (InterPro:IPR019821), Calponin-homology (InterPro:IPR016146), Calponin-like actin-binding (InterPro:IPR001715), Kinesin, motor domain (InterPro:IPR001752); BEST Arabidopsis thaliana protein match is: P-loop nucleoside triphosphate hydrolases superfamily protein with CH (Calponin Homology) domain (TAIR:AT1G63640.2); Has 1807 Blast hits to 1807 proteins in 277 species: Archae - 0; Bacteria - 0; Metazoa - 736; Fungi - 347; Plants - 385; Viruses - 0; Other Eukaryotes - 339 (source: NCBI BLink)."</t>
  </si>
  <si>
    <t>phosphoenolpyruvate carboxylase-related kinase 2 (PEPKR2); FUNCTIONS IN: protein serine/threonine kinase activity, protein kinase activity, kinase activity, ATP binding; INVOLVED IN: protein amino acid phosphorylation; EXPRESSED IN: 24 plant structures; EXPRESSED DURING: 15 growth stages; CONTAINS InterPro DOMAIN/s: Protein kinase, ATP binding site (InterPro:IPR017441), Protein kinase, catalytic domain (InterPro:IPR000719), Serine/threonine-protein kinase domain (InterPro:IPR002290), Calcium-dependent protein kinase (InterPro:IPR020642), Calcium/calmodulin-dependent protein kinase-like (InterPro:IPR020636), Serine/threonine-protein kinase-like domain (InterPro:IPR017442), Protein kinase-like domain (InterPro:IPR011009), Serine/threonine-protein kinase, active site (InterPro:IPR008271); BEST Arabidopsis thaliana protein match is: calcium-dependent protein kinase 29 (TAIR:AT1G76040.2); Has 127165 Blast hits to 125151 proteins in 3799 species: Archae - 184; Bacteria - 15080; Metazoa - 45775; Fungi - 13042; Plants - 31031; Viruses - 550; Other Eukaryotes - 21503 (source: NCBI BLink)."</t>
  </si>
  <si>
    <t>Calcium-binding EF-hand family protein; FUNCTIONS IN: calcium ion binding; LOCATED IN: plasma membrane; EXPRESSED IN: 23 plant structures; EXPRESSED DURING: 14 growth stages; CONTAINS InterPro DOMAIN/s: EF-Hand 1, calcium-binding site (InterPro:IPR018247), EF-HAND 2 (InterPro:IPR018249), EF-hand-like domain (InterPro:IPR011992), Calcium-binding EF-hand (InterPro:IPR002048), EF-hand (InterPro:IPR018248); BEST Arabidopsis thaliana protein match is: Calcium-binding EF-hand family protein (TAIR:AT3G10190.1); Has 13145 Blast hits to 9942 proteins in 1264 species: Archae - 0; Bacteria - 67; Metazoa - 5109; Fungi - 2319; Plants - 3772; Viruses - 0; Other Eukaryotes - 1878 (source: NCBI BLink)."</t>
  </si>
  <si>
    <t>Protein kinase superfamily protein; FUNCTIONS IN: protein serine/threonine kinase activity, protein kinase activity, kinase activity, ATP binding; INVOLVED IN: protein amino acid phosphorylation; LOCATED IN: cellular_component unknown; EXPRESSED IN: 21 plant structures; EXPRESSED DURING: 7 growth stages; CONTAINS InterPro DOMAIN/s: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(TAIR:AT1G66460.1); Has 1807 Blast hits to 1807 proteins in 277 species: Archae - 0; Bacteria - 0; Metazoa - 736; Fungi - 347; Plants - 385; Viruses - 0; Other Eukaryotes - 339 (source: NCBI BLink)."</t>
  </si>
  <si>
    <t>ROOT HAIR DEFECTIVE 2 (RHD2); CONTAINS InterPro DOMAIN/s: Ferredoxin reductase-type FAD-binding domain (InterPro:IPR017927), Cytochrome b245, heavy chain (InterPro:IPR000778), EF-Hand 1, calcium-binding site (InterPro:IPR018247), EF-hand-like domain (InterPro:IPR011992), Ferric reductase-like transmembrane component, N-terminal (InterPro:IPR013130), NADPH oxidase Respiratory burst (InterPro:IPR013623), Ferric reductase, NAD binding (InterPro:IPR013121), EF-HAND 2 (InterPro:IPR018249), FAD-binding 8 (InterPro:IPR013112), Riboflavin synthase-like beta-barrel (InterPro:IPR017938); BEST Arabidopsis thaliana protein match is: Riboflavin synthase-like superfamily protein (TAIR:AT4G25090.1); Has 2388 Blast hits to 2271 proteins in 341 species: Archae - 10; Bacteria - 214; Metazoa - 694; Fungi - 757; Plants - 530; Viruses - 0; Other Eukaryotes - 183 (source: NCBI BLink)."</t>
  </si>
  <si>
    <t>EARLY RESPONSIVE TO DEHYDRATION 1 (ERD1); FUNCTIONS IN: nucleoside-triphosphatase activity, ATPase activity, nucleotide binding, ATP binding; INVOLVED IN: response to water deprivation; LOCATED IN: chloroplast stroma, chloroplast, chloroplast envelope; EXPRESSED IN: 22 plant structures; EXPRESSED DURING: 13 growth stages; CONTAINS InterPro DOMAIN/s: Clp ATPase, C-terminal (InterPro:IPR019489), ATPase, AAA+ type, core (InterPro:IPR003593), ATPase, AAA-2 (InterPro:IPR013093), ATPase, AAA-type, core (InterPro:IPR003959), Chaperonin clpA/B (InterPro:IPR001270), Chaperonin ClpA/B, conserved site (InterPro:IPR018368), Clp, N-terminal (InterPro:IPR004176); BEST Arabidopsis thaliana protein match is: CLPC homologue 1 (TAIR:AT5G50920.1); Has 30201 Blast hits to 17322 proteins in 780 species: Archae - 12; Bacteria - 1396; Metazoa - 17338; Fungi - 3422; Plants - 5037; Viruses - 0; Other Eukaryotes - 2996 (source: NCBI BLink)."</t>
  </si>
  <si>
    <t>Protein phosphatase 2C family protein; FUNCTIONS IN: protein serine/threonine phosphatase activity, catalytic activity; INVOLVED IN: N-terminal protein myristoylation; LOCATED IN: cellular_component unknown; EXPRESSED IN: 17 plant structures; EXPRESSED DURING: 6 growth stages; CONTAINS InterPro DOMAIN/s: Protein phosphatase 2C-related (InterPro:IPR001932), Protein phosphatase 2C (InterPro:IPR015655), Protein phosphatase 2C, N-terminal (InterPro:IPR014045); BEST Arabidopsis thaliana protein match is: Protein phosphatase 2C family protein (TAIR:AT1G16220.1); Has 5543 Blast hits to 5523 proteins in 290 species: Archae - 2; Bacteria - 8; Metazoa - 1342; Fungi - 594; Plants - 2451; Viruses - 5; Other Eukaryotes - 1141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</si>
  <si>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stem, hypocotyl, sepal, leaf; EXPRESSED DURING: LP.04 four leaves visible, 4 anthesis;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protein kinase family protein (TAIR:AT2G01210.1); Has 121089 Blast hits to 82397 proteins in 2596 species: Archae - 89; Bacteria - 7409; Metazoa - 30949; Fungi - 4935; Plants - 65982; Viruses - 167; Other Eukaryotes - 11558 (source: NCBI BLink)."</t>
  </si>
  <si>
    <t>Ribosomal protein L4/L1 family; FUNCTIONS IN: structural constituent of ribosome; INVOLVED IN: translation; LOCATED IN: in 8 components; EXPRESSED IN: 26 plant structures; EXPRESSED DURING: 15 growth stages; CONTAINS InterPro DOMAIN/s: Ribosomal protein L4/L1e (InterPro:IPR002136), Ribosomal protein L4/L1e, eukaryotic/archaeal, conserved site (InterPro:IPR013000); BEST Arabidopsis thaliana protein match is: Ribosomal protein L4/L1 family (TAIR:AT3G09630.1); Has 1138 Blast hits to 1137 proteins in 402 species: Archae - 316; Bacteria - 12; Metazoa - 270; Fungi - 177; Plants - 117; Viruses - 0; Other Eukaryotes - 246 (source: NCBI BLink)."</t>
  </si>
  <si>
    <t>Ribosomal L18p/L5e family protein; FUNCTIONS IN: structural constituent of ribosome; INVOLVED IN: translation; LOCATED IN: ribosome, intracellular; CONTAINS InterPro DOMAIN/s: Ribosomal protein L18/L5 (InterPro:IPR005484); BEST Arabidopsis thaliana protein match is: Ribosomal L18p/L5e family protein (TAIR:AT1G48350.1); Has 2486 Blast hits to 2465 proteins in 979 species: Archae - 0; Bacteria - 1979; Metazoa - 0; Fungi - 0; Plants - 103; Viruses - 0; Other Eukaryotes - 404 (source: NCBI BLink)."</t>
  </si>
  <si>
    <t>TBP-associated factor 15 (TAF15); FUNCTIONS IN: RNA binding, nucleotide binding, zinc ion binding, nucleic acid binding; INVOLVED IN: biological_process unknown; LOCATED IN: intracellular; EXPRESSED IN: 22 plant structures; EXPRESSED DURING: 9 growth stages; CONTAINS InterPro DOMAIN/s: RNA recognition motif, RNP-1 (InterPro:IPR000504), Nucleotide-binding, alpha-beta plait (InterPro:IPR012677), Zinc finger, RanBP2-type (InterPro:IPR001876); BEST Arabidopsis thaliana protein match is: TBP-associated factor 15B (TAIR:AT5G58470.2); Has 11021 Blast hits to 6677 proteins in 384 species: Archae - 8; Bacteria - 254; Metazoa - 5533; Fungi - 1360; Plants - 1875; Viruses - 14; Other Eukaryotes - 1977 (source: NCBI BLink)."</t>
  </si>
  <si>
    <t>ECERIFERUM 5 (CER5); FUNCTIONS IN: ATPase activity, coupled to transmembrane movement of substances; INVOLVED IN: wax biosynthetic process; LOCATED IN: membrane; EXPRESSED IN: 23 plant structures; EXPRESSED DURING: 14 growth stages; CONTAINS InterPro DOMAIN/s: ATPase, AAA+ type, core (InterPro:IPR003593), ABC transporter-like (InterPro:IPR003439), ABC-2 type transporter (InterPro:IPR013525), ABC transporter, conserved site (InterPro:IPR017871); BEST Arabidopsis thaliana protein match is: ABC-2 type transporter family protein (TAIR:AT3G21090.1); Has 373832 Blast hits to 343583 proteins in 4060 species: Archae - 6936; Bacteria - 298137; Metazoa - 8223; Fungi - 6589; Plants - 5451; Viruses - 9; Other Eukaryotes - 48487 (source: NCBI BLink)."</t>
  </si>
  <si>
    <t>CR88; FUNCTIONS IN: ATP binding; INVOLVED IN: in 7 processes; LOCATED IN: mitochondrion, plasma membrane, chloroplast stroma, chloroplast, chloroplast envelope; EXPRESSED IN: 24 plant structures; EXPRESSED DURING: 14 growth stages; CONTAINS InterPro DOMAIN/s: Chaperone protein htpG (InterPro:IPR001404), Heat shock protein Hsp90, conserved site (InterPro:IPR019805), Heat shock protein Hsp90, C-terminal (InterPro:IPR020576), Heat shock protein Hsp90, N-terminal (InterPro:IPR020575), Ribosomal protein S5 domain 2-type fold (InterPro:IPR020568), ATPase-like, ATP-binding domain (InterPro:IPR003594); BEST Arabidopsis thaliana protein match is: HEAT SHOCK PROTEIN 89.1 (TAIR:AT3G07770.1); Has 8928 Blast hits to 8878 proteins in 2458 species: Archae - 4; Bacteria - 3413; Metazoa - 2083; Fungi - 313; Plants - 465; Viruses - 0; Other Eukaryotes - 2650 (source: NCBI BLink)."</t>
  </si>
  <si>
    <t>poltergeist (POL); FUNCTIONS IN: phospholipid binding, protein serine/threonine phosphatase activity; INVOLVED IN: in 6 processes; LOCATED IN: nucleus, plasma membrane; EXPRESSED IN: 22 plant structures; EXPRESSED DURING: 15 growth stages; CONTAINS InterPro DOMAIN/s: Protein phosphatase 2C-related (InterPro:IPR001932), Protein phosphatase 2C (InterPro:IPR015655), Protein phosphatase 2C, N-terminal (InterPro:IPR014045); BEST Arabidopsis thaliana protein match is: poltergeist like 1 (TAIR:AT2G35350.1); Has 1941 Blast hits to 1802 proteins in 214 species: Archae - 0; Bacteria - 0; Metazoa - 375; Fungi - 295; Plants - 1017; Viruses - 0; Other Eukaryotes - 254 (source: NCBI BLink)."</t>
  </si>
  <si>
    <t>Major facilitator superfamily protein; FUNCTIONS IN: transporter activity; INVOLVED IN: oligopeptide transport; LOCATED IN: membrane; EXPRESSED IN: embryo, flower; EXPRESSED DURING: 4 anthesis, C globular stage, petal differentiation and expansion stage; CONTAINS InterPro DOMAIN/s: Oligopeptide transporter (InterPro:IPR000109), Major facilitator superfamily, general substrate transporter (InterPro:IPR016196); BEST Arabidopsis thaliana protein match is: Major facilitator superfamily protein (TAIR:AT3G25280.1); Has 5539 Blast hits to 5469 proteins in 994 species: Archae - 0; Bacteria - 2299; Metazoa - 478; Fungi - 300; Plants - 2122; Viruses - 0; Other Eukaryotes - 340 (source: NCBI BLink)."</t>
  </si>
  <si>
    <t>FUS3-complementing gene 2 (FC2); CONTAINS InterPro DOMAIN/s: Protein kinase, catalytic domain (InterPro:IPR000719), Serine/threonine-protein kinase domain (InterPro:IPR002290), Tyrosine-protein kinase, catalytic domain (InterPro:IPR020635), Serine/threonine-protein kinase-like domain (InterPro:IPR017442), Protein kinase-like domain (InterPro:IPR011009), Serine/threonine-protein kinase, active site (InterPro:IPR008271); BEST Arabidopsis thaliana protein match is: FUS3-complementing gene 1 (TAIR:AT3G53570.4); Has 78986 Blast hits to 77771 proteins in 2339 species: Archae - 44; Bacteria - 6536; Metazoa - 32511; Fungi - 11289; Plants - 12892; Viruses - 291; Other Eukaryotes - 15423 (source: NCBI BLink)."</t>
  </si>
  <si>
    <t>RADIATION SENSITIVE 17 (ATRAD17); INVOLVED IN: regulation of DNA repair; LOCATED IN: nucleus, chloroplast; EXPRESSED IN: 16 plant structures; EXPRESSED DURING: 7 growth stages; CONTAINS InterPro DOMAIN/s: Checkpoint protein Rad24 (InterPro:IPR004582); BEST Arabidopsis thaliana protein match is: P-loop containing nucleoside triphosphate hydrolases superfamily protein (TAIR:AT1G77620.1); Has 1807 Blast hits to 1807 proteins in 277 species: Archae - 0; Bacteria - 0; Metazoa - 736; Fungi - 347; Plants - 385; Viruses - 0; Other Eukaryotes - 339 (source: NCBI BLink)."</t>
  </si>
  <si>
    <t>wall-associated kinase 2 (WAK2); FUNCTIONS IN: protein serine/threonine kinase activity, protein kinase activity, calcium ion binding, ATP binding; INVOLVED IN: cellular water homeostasis, protein amino acid phosphorylation, oligosaccharide metabolic process, unidimensional cell growth, response to salicylic acid stimulus; LOCATED IN: plasma membrane; EXPRESSED IN: 18 plant structures; EXPRESSED DURING: 12 growth stages; CONTAINS InterPro DOMAIN/s: EGF-like calcium-binding (InterPro:IPR001881), EGF-like, type 3 (InterPro:IPR000742), Serine/threonine-protein kinase-like domain (InterPro:IPR017442), Protein kinase-like domain (InterPro:IPR011009), Serine/threonine-protein kinase, active site (InterPro:IPR008271), EGF-like region, conserved site (InterPro:IPR013032), Protein kinase, catalytic domain (InterPro:IPR000719), EGF-like calcium-binding, conserved site (InterPro:IPR018097), EGF-type aspartate/asparagine hydroxylation site (InterPro:IPR000152), EGF calcium-binding (InterPro:IPR013091), EGF-like (InterPro:IPR006210); BEST Arabidopsis thaliana protein match is: wall associated kinase 5 (TAIR:AT1G21230.1); Has 140654 Blast hits to 123720 proteins in 4781 species: Archae - 129; Bacteria - 13911; Metazoa - 65181; Fungi - 9585; Plants - 33448; Viruses - 437; Other Eukaryotes - 17963 (source: NCBI BLink)."</t>
  </si>
  <si>
    <t>LOB domain-containing protein 42 (LBD42); CONTAINS InterPro DOMAIN/s: Lateral organ boundaries, LOB (InterPro:IPR004883), Asymmetric leaves, AS2/LOB (InterPro:IPR017414); BEST Arabidopsis thaliana protein match is: LOB domain-containing protein 41 (TAIR:AT3G02550.1); Has 393 Blast hits to 393 proteins in 23 species: Archae - 0; Bacteria - 0; Metazoa - 0; Fungi - 4; Plants - 389; Viruses - 0; Other Eukaryotes - 0 (source: NCBI BLink)."</t>
  </si>
  <si>
    <t>AT3G51060</t>
  </si>
  <si>
    <t>STYLISH 1 (STY1)</t>
  </si>
  <si>
    <t>STYLISH 1 (STY1); FUNCTIONS IN: protein heterodimerization activity, DNA binding, sequence-specific DNA binding transcription factor activity; INVOLVED IN: in 6 processes; LOCATED IN: nucleus; EXPRESSED IN: 6 plant structures; CONTAINS InterPro DOMAIN/s: Lateral Root Primordium type 1, C-terminal (InterPro:IPR006511), Zinc finger, Lateral Root Primordium type 1 (InterPro:IPR006510), Protein of unknown function DUF702 (InterPro:IPR007818); BEST Arabidopsis thaliana protein match is: Lateral root primordium (LRP) protein-related (TAIR:AT5G66350.1); Has 244 Blast hits to 244 proteins in 44 species: Archae - 0; Bacteria - 0; Metazoa - 38; Fungi - 9; Plants - 179; Viruses - 0; Other Eukaryotes - 18 (source: NCBI BLink)."</t>
  </si>
  <si>
    <t>FMN-linked oxidoreductases superfamily protein; FUNCTIONS IN: tRNA dihydrouridine synthase activity, FAD binding, catalytic activity, zinc ion binding, nucleic acid binding; INVOLVED IN: oxidation reduction, tRNA processing, metabolic process; LOCATED IN: vacuole; EXPRESSED IN: 22 plant structures; EXPRESSED DURING: 13 growth stages; CONTAINS InterPro DOMAIN/s: Zinc finger, CCCH-type (InterPro:IPR000571), Aldolase-type TIM barrel (InterPro:IPR013785), tRNA-dihydrouridine synthase (InterPro:IPR001269), tRNA-dihydrouridine synthase, conserved site (InterPro:IPR018517); BEST Arabidopsis thaliana protein match is: Aldolase-type TIM barrel family protein (TAIR:AT3G49640.1); Has 11364 Blast hits to 11268 proteins in 2588 species: Archae - 15; Bacteria - 7817; Metazoa - 496; Fungi - 531; Plants - 173; Viruses - 0; Other Eukaryotes - 2332 (source: NCBI BLink)."</t>
  </si>
  <si>
    <t>indoleacetic acid-induced protein 16 (IAA16); FUNCTIONS IN: sequence-specific DNA binding transcription factor activity; INVOLVED IN: response to auxin stimulus; LOCATED IN: nucleus; EXPRESSED IN: 22 plant structures; EXPRESSED DURING: 13 growth stages; CONTAINS InterPro DOMAIN/s: Aux/IAA-ARF-dimerisation (InterPro:IPR011525), AUX/IAA protein (InterPro:IPR003311); BEST Arabidopsis thaliana protein match is: indole-3-acetic acid 7 (TAIR:AT3G23050.1); Has 1752 Blast hits to 1751 proteins in 76 species: Archae - 0; Bacteria - 0; Metazoa - 0; Fungi - 0; Plants - 1751; Viruses - 0; Other Eukaryotes - 1 (source: NCBI BLink)."</t>
  </si>
  <si>
    <t>AUXIN RESISTANT 3 (AXR3); CONTAINS InterPro DOMAIN/s: Aux/IAA-ARF-dimerisation (InterPro:IPR011525), AUX/IAA protein (InterPro:IPR003311); BEST Arabidopsis thaliana protein match is: indole-3-acetic acid inducible 14 (TAIR:AT4G14550.1); Has 1763 Blast hits to 1762 proteins in 78 species: Archae - 0; Bacteria - 0; Metazoa - 0; Fungi - 0; Plants - 1762; Viruses - 0; Other Eukaryotes - 1 (source: NCBI BLink)."</t>
  </si>
  <si>
    <t>HEMA2; FUNCTIONS IN: glutamyl-tRNA reductase activity; INVOLVED IN: response to oxidative stress, heme biosynthetic process, tetrapyrrole biosynthetic process, porphyrin biosynthetic process; LOCATED IN: cytoplasm; EXPRESSED IN: 23 plant structures; EXPRESSED DURING: 15 growth stages; CONTAINS InterPro DOMAIN/s: Quinate/shikimate 5-dehydrogenase/glutamyl-tRNA reductase (InterPro:IPR006151), Tetrapyrrole biosynthesis, glutamyl-tRNA reductase, conserved site (InterPro:IPR018214), Tetrapyrrole biosynthesis, glutamyl-tRNA reductase, C-terminal (InterPro:IPR015896), Tetrapyrrole biosynthesis, glutamyl-tRNA reductase (InterPro:IPR000343), Tetrapyrrole biosynthesis, glutamyl-tRNA reductase, N-terminal (InterPro:IPR015895); BEST Arabidopsis thaliana protein match is: Glutamyl-tRNA reductase family protein (TAIR:AT1G58290.1); Has 5044 Blast hits to 5020 proteins in 1819 species: Archae - 226; Bacteria - 3662; Metazoa - 1; Fungi - 0; Plants - 221; Viruses - 0; Other Eukaryotes - 934 (source: NCBI BLink)."</t>
  </si>
  <si>
    <t>RING/FYVE/PHD zinc finger superfamily protein; FUNCTIONS IN: zinc ion binding; INVOLVED IN: biological_process unknown; LOCATED IN: cellular_component unknown; EXPRESSED IN: 13 plant structures; EXPRESSED DURING: 7 growth stages; CONTAINS InterPro DOMAIN/s: Zinc finger, PHD-type, conserved site (InterPro:IPR019786), Zinc finger, FYVE/PHD-type (InterPro:IPR011011); BEST Arabidopsis thaliana protein match is: RING/FYVE/PHD zinc finger superfamily protein (TAIR:AT1G68030.1); Has 95 Blast hits to 84 proteins in 31 species: Archae - 0; Bacteria - 0; Metazoa - 18; Fungi - 12; Plants - 59; Viruses - 0; Other Eukaryotes - 6 (source: NCBI BLink)."</t>
  </si>
  <si>
    <t>PIN-FORMED 7 (PIN7); FUNCTIONS IN: auxin:hydrogen symporter activity, transporter activity, auxin efflux transmembrane transporter activity; INVOLVED IN: response to cyclopentenone, root development, pattern specification process, auxin polar transport, longitudinal axis specification; LOCATED IN: plasma membrane, membrane; EXPRESSED IN: 24 plant structures; EXPRESSED DURING: 13 growth stages; CONTAINS InterPro DOMAIN/s: Auxin efflux carrier, subgroup (InterPro:IPR014024), Auxin efflux carrier (InterPro:IPR004776); BEST Arabidopsis thaliana protein match is: Auxin efflux carrier family protein (TAIR:AT1G70940.1); Has 1748 Blast hits to 1583 proteins in 451 species: Archae - 37; Bacteria - 919; Metazoa - 14; Fungi - 2; Plants - 486; Viruses - 0; Other Eukaryotes - 290 (source: NCBI BLink)."</t>
  </si>
  <si>
    <t>AT1G74930</t>
  </si>
  <si>
    <t>ORA47</t>
  </si>
  <si>
    <t>ORA47; CONTAINS InterPro DOMAIN/s: DNA-binding, integrase-type (InterPro:IPR016177), Pathogenesis-related transcriptional factor/ERF, DNA-binding (InterPro:IPR001471); BEST Arabidopsis thaliana protein match is: Integrase-type DNA-binding superfamily protein (TAIR:AT1G19210.1); Has 5510 Blast hits to 5399 proteins in 239 species: Archae - 0; Bacteria - 0; Metazoa - 0; Fungi - 0; Plants - 5503; Viruses - 0; Other Eukaryotes - 7 (source: NCBI BLink)."</t>
  </si>
  <si>
    <t>FUNCTIONS IN: molecular_function unknown; INVOLVED IN: biological_process unknown; LOCATED IN: chloroplast, plasma membrane; EXPRESSED IN: 9 plant structures; EXPRESSED DURING: 6 growth stages; BEST Arabidopsis thaliana protein match is: intracellular protein transport protein USO1-related (TAIR:AT1G64180.1); Has 30201 Blast hits to 17322 proteins in 780 species: Archae - 12; Bacteria - 1396; Metazoa - 17338; Fungi - 3422; Plants - 5037; Viruses - 0; Other Eukaryotes - 2996 (source: NCBI BLink)."</t>
  </si>
  <si>
    <t>Calcium-binding EF-hand family protein; FUNCTIONS IN: calcium ion binding; INVOLVED IN: biological_process unknown; LOCATED IN: plasma membrane, nucleus, cytoplasm; EXPRESSED IN: 26 plant structures; EXPRESSED DURING: 15 growth stages; CONTAINS InterPro DOMAIN/s: EF-Hand 1, calcium-binding site (InterPro:IPR018247), EF-HAND 2 (InterPro:IPR018249), EF-hand-like domain (InterPro:IPR011992), Calcium-binding EF-hand (InterPro:IPR002048), EF-hand (InterPro:IPR018248); BEST Arabidopsis thaliana protein match is: Calcium-binding EF-hand family protein (TAIR:AT1G62820.1); Has 15156 Blast hits to 13043 proteins in 1439 species: Archae - 0; Bacteria - 35; Metazoa - 6065; Fungi - 3861; Plants - 3197; Viruses - 0; Other Eukaryotes - 1998 (source: NCBI BLink)."</t>
  </si>
  <si>
    <t>glutathione S-transferase TAU 18 (GSTU18);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family protein (TAIR:AT1G10370.1); Has 5056 Blast hits to 5041 proteins in 1030 species: Archae - 0; Bacteria - 2429; Metazoa - 208; Fungi - 116; Plants - 1907; Viruses - 0; Other Eukaryotes - 396 (source: NCBI BLink)."</t>
  </si>
  <si>
    <t>phenylalanine ammonia-lyase 4 (PAL4); FUNCTIONS IN: ammonia-lyase activity, catalytic activity; INVOLVED IN: L-phenylalanine catabolic process, biosynthetic process; LOCATED IN: cytoplasm; EXPRESSED IN: 15 plant structures; EXPRESSED DURING: 4 anthesis, C globular stage, petal differentiation and expansion stage; CONTAINS InterPro DOMAIN/s: Phenylalanine/histidine ammonia-lyase (InterPro:IPR001106), Phenylalanine/histidine ammonia-lyases, active site (InterPro:IPR022313), L-Aspartase-like (InterPro:IPR008948), Phenylalanine ammonia-lyase (InterPro:IPR005922); BEST Arabidopsis thaliana protein match is: PHE ammonia lyase 1 (TAIR:AT2G37040.1); Has 4898 Blast hits to 4876 proteins in 1415 species: Archae - 40; Bacteria - 2975; Metazoa - 80; Fungi - 127; Plants - 1177; Viruses - 0; Other Eukaryotes - 499 (source: NCBI BLink)."</t>
  </si>
  <si>
    <t>receptor kinase 3 (RK3); FUNCTIONS IN: transmembrane receptor protein serine/threonine kinase activity, kinase activity; INVOLVED IN: protein amino acid phosphorylation, recognition of pollen; LOCATED IN: plasma membrane, vacuole; EXPRESSED IN: 15 plant structures; EXPRESSED DURING: 12 growth stages;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120297 Blast hits to 118488 proteins in 4631 species: Archae - 97; Bacteria - 13304; Metazoa - 44101; Fungi - 10092; Plants - 34714; Viruses - 410; Other Eukaryotes - 17579 (source: NCBI BLink)."</t>
  </si>
  <si>
    <t>Bromodomain transcription factor; FUNCTIONS IN: DNA binding; INVOLVED IN: biological_process unknown; LOCATED IN: cellular_component unknown; EXPRESSED IN: 12 plant structures; EXPRESSED DURING: 6 growth stages; CONTAINS InterPro DOMAIN/s: Histone-fold (InterPro:IPR009072), Bromodomain transcription factor (InterPro:IPR006565); BEST Arabidopsis thaliana protein match is: Bromodomain transcription factor (TAIR:AT3G02160.1); Has 151 Blast hits to 151 proteins in 38 species: Archae - 0; Bacteria - 0; Metazoa - 64; Fungi - 0; Plants - 82; Viruses - 0; Other Eukaryotes - 5 (source: NCBI BLink)."</t>
  </si>
  <si>
    <t>S-ribonuclease binding protein 1 (SBP1); FUNCTIONS IN: zinc ion binding; INVOLVED IN: biological_process unknown; LOCATED IN: cellular_component unknown; EXPRESSED IN: 24 plant structures; EXPRESSED DURING: 15 growth stages; CONTAINS InterPro DOMAIN/s: Zinc finger, RING-type (InterPro:IPR001841), S-ribonuclease binding protein, SBP1, pollen (InterPro:IPR017066); BEST Arabidopsis thaliana protein match is: SBP (S-ribonuclease binding protein) family protein (TAIR:AT1G60610.3); Has 1148 Blast hits to 1148 proteins in 158 species: Archae - 2; Bacteria - 4; Metazoa - 532; Fungi - 2; Plants - 446; Viruses - 53; Other Eukaryotes - 109 (source: NCBI BLink)."</t>
  </si>
  <si>
    <t>histone H2A protein 9 (HTA9); FUNCTIONS IN: DNA binding; INVOLVED IN: detection of temperature stimulus, defense response to bacterium, regulation of flower development; LOCATED IN: vacuole; EXPRESSED IN: 23 plant structures; EXPRESSED DURING: 15 growth stages; CONTAINS InterPro DOMAIN/s: Histone H2A (InterPro:IPR002119), Histone-fold (InterPro:IPR009072), Histone core (InterPro:IPR007125); BEST Arabidopsis thaliana protein match is: histone H2A 11 (TAIR:AT3G54560.1); Has 3910 Blast hits to 3905 proteins in 353 species: Archae - 0; Bacteria - 0; Metazoa - 2573; Fungi - 292; Plants - 612; Viruses - 4; Other Eukaryotes - 429 (source: NCBI BLink)."</t>
  </si>
  <si>
    <t>Mitochondrial substrate carrier family protein; FUNCTIONS IN: binding; INVOLVED IN: transport, mitochondrial transport, transmembrane transport; LOCATED IN: mitochondrial inner membrane, membrane; EXPRESSED IN: 23 plant structures; EXPRESSED DURING: 13 growth stages; CONTAINS InterPro DOMAIN/s: Mitochondrial carrier protein (InterPro:IPR002067), Mitochondrial substrate carrier (InterPro:IPR001993), Mitochondrial substrate/solute carrier (InterPro:IPR018108); BEST Arabidopsis thaliana protein match is: mitochondrial substrate carrier family protein (TAIR:AT2G35800.1); Has 17043 Blast hits to 12636 proteins in 416 species: Archae - 0; Bacteria - 6; Metazoa - 6988; Fungi - 5263; Plants - 3119; Viruses - 0; Other Eukaryotes - 1667 (source: NCBI BLink)."</t>
  </si>
  <si>
    <t>ABA INSENSITIVE 4 (ABI4); CONTAINS InterPro DOMAIN/s: DNA-binding, integrase-type (InterPro:IPR016177), Pathogenesis-related transcriptional factor/ERF, DNA-binding (InterPro:IPR001471); BEST Arabidopsis thaliana protein match is: Integrase-type DNA-binding superfamily protein (TAIR:AT3G57600.1); Has 5833 Blast hits to 5755 proteins in 285 species: Archae - 0; Bacteria - 4; Metazoa - 56; Fungi - 8; Plants - 5653; Viruses - 6; Other Eukaryotes - 106 (source: NCBI BLink)."</t>
  </si>
  <si>
    <t>FAR1-related sequence 7 (FRS7); FUNCTIONS IN: zinc ion binding; INVOLVED IN: response to red or far red light; LOCATED IN: cellular_component unknown; EXPRESSED IN: 19 plant structures; EXPRESSED DURING: 8 growth stages; CONTAINS InterPro DOMAIN/s: MULE transposase, conserved domain (InterPro:IPR018289), Transcription factor, FAR1-related (InterPro:IPR004330), Zinc finger, PMZ-type (InterPro:IPR006564), Zinc finger, SWIM-type (InterPro:IPR007527); BEST Arabidopsis thaliana protein match is: FAR1-related sequence 12 (TAIR:AT5G18960.1); Has 2099 Blast hits to 1278 proteins in 39 species: Archae - 0; Bacteria - 0; Metazoa - 4; Fungi - 21; Plants - 2069; Viruses - 2; Other Eukaryotes - 3 (source: NCBI BLink)."</t>
  </si>
  <si>
    <t>EamA-like transporter family; FUNCTIONS IN: molecular_function unknown; INVOLVED IN: biological_process unknown; LOCATED IN: endomembrane system, membrane; EXPRESSED IN: 24 plant structures; EXPRESSED DURING: 13 growth stages; BEST Arabidopsis thaliana protein match is: EamA-like transporter family (TAIR:AT4G32140.1); Has 3286 Blast hits to 3282 proteins in 690 species: Archae - 51; Bacteria - 1416; Metazoa - 341; Fungi - 278; Plants - 200; Viruses - 0; Other Eukaryotes - 1000 (source: NCBI BLink)."</t>
  </si>
  <si>
    <t>RNA binding;RNA binding; FUNCTIONS IN: RNA binding; INVOLVED IN: mRNA processing, RNA processing; LOCATED IN: nucleolus, plasma membrane; EXPRESSED IN: 22 plant structures; EXPRESSED DURING: 13 growth stages; CONTAINS InterPro DOMAIN/s: Nucleic acid-binding, OB-fold (InterPro:IPR012340), Nucleic acid-binding, OB-fold-like (InterPro:IPR016027), Ribosomal protein S1, RNA-binding domain (InterPro:IPR003029), RNA-processing protein, HAT helix (InterPro:IPR003107), Suppressor of forked (InterPro:IPR008847); BEST Arabidopsis thaliana protein match is: Tetratricopeptide repeat (TPR)-like superfamily protein (TAIR:AT3G51110.1); Has 43836 Blast hits to 19683 proteins in 2824 species: Archae - 141; Bacteria - 33398; Metazoa - 1103; Fungi - 905; Plants - 756; Viruses - 0; Other Eukaryotes - 7533 (source: NCBI BLink)."</t>
  </si>
  <si>
    <t>pseudogene, similar to S-adenosylmethionine decarboxylase proenzyme 3 (EC 4.1.1.50) (AdoMetDC 3) (SamDC 3) (Contains: S-adenosylmethionine decarboxylase 3 alpha chain; S-adenosylmethionine decarboxylase 3 beta chain). (Leaf mustar-TRUNCATED-, similar to unknown protein GB:AAC69117 from (Arabidopsis thaliana); blastp match of 49% identity and 2.4e-52 P-value to SP|Q9SDM8|DCA3_BRAJU S-adenosylmethionine decarboxylase proenzyme 3 (EC 4.1.1.50) (AdoMetDC 3) (SamDC 3) (Contains: S-adenosylmethionine decarboxylase 3 alpha chain; S-adenosylmethionine decarboxylase 3 beta chain). (Leaf mustar-TRUNCATED-"</t>
  </si>
  <si>
    <t>SUPERMAN (SUP); FUNCTIONS IN: DNA binding, sequence-specific DNA binding transcription factor activity, zinc ion binding, nucleic acid binding; INVOLVED IN: flower development, negative regulation of transcription, specification of floral organ identity; LOCATED IN: intracellular; EXPRESSED IN: 6 plant structures; EXPRESSED DURING: 4 anthesis, C globular stage, petal differentiation and expansion stage, E expanded cotyledon stage, D bilateral stage; CONTAINS InterPro DOMAIN/s: Zinc finger, C2H2-like (InterPro:IPR015880), Zinc finger, C2H2-type (InterPro:IPR007087); BEST Arabidopsis thaliana protein match is: zinc finger protein 11 (TAIR:AT2G42410.1); Has 1049 Blast hits to 1049 proteins in 53 species: Archae - 0; Bacteria - 0; Metazoa - 37; Fungi - 0; Plants - 1011; Viruses - 0; Other Eukaryotes - 1 (source: NCBI BLink)."</t>
  </si>
  <si>
    <t>cytochrome P450, family 71, subfamily B, polypeptide 23 (CYP71B23); FUNCTIONS IN: electron carrier activity, monooxygenase activity, iron ion binding, oxygen binding, heme binding; INVOLVED IN: oxidation reduction; LOCATED IN: endomembrane system; EXPRESSED IN: 20 plant structures; EXPRESSED DURING: 11 growth stages; CONTAINS InterPro DOMAIN/s: Cytochrome P450 (InterPro:IPR001128), Cytochrome P450, conserved site (InterPro:IPR017972), Cytochrome P450, E-class, group I (InterPro:IPR002401); BEST Arabidopsis thaliana protein match is: cytochrome P450, family 71 subfamily B, polypeptide 7 (TAIR:AT1G13110.1); Has 33413 Blast hits to 33146 proteins in 1707 species: Archae - 46; Bacteria - 3254; Metazoa - 12207; Fungi - 7086; Plants - 9648; Viruses - 3; Other Eukaryotes - 1169 (source: NCBI BLink)."</t>
  </si>
  <si>
    <t>FUNCTIONS IN: DNA binding; INVOLVED IN: regulation of transcription, DNA-dependent; LOCATED IN: cellular_component unknown; CONTAINS InterPro DOMAIN/s: Protein of unknown function DUF313 (InterPro:IPR005508), Transcriptional factor B3 (InterPro:IPR003340); BEST Arabidopsis thaliana protein match is: Domain of unknown function (DUF313)  (TAIR:AT5G24050.1); Has 142 Blast hits to 142 proteins in 6 species: Archae - 0; Bacteria - 2; Metazoa - 0; Fungi - 0; Plants - 140; Viruses - 0; Other Eukaryotes - 0 (source: NCBI BLink)."</t>
  </si>
  <si>
    <t>DARK INDUCIBLE 11 (DIN11); FUNCTIONS IN: oxidoreductase activity, iron ion binding; INVOLVED IN: aging, response to light stimulus, response to sucrose stimulus, cellular response to starvation; EXPRESSED IN: 6 plant structures; EXPRESSED DURING: LP.06 six leaves visible, LP.04 four leaves visible, LP.10 ten leaves visible, LP.08 eight leaves visible; CONTAINS InterPro DOMAIN/s: Isopenicillin N synthase (InterPro:IPR002283), Oxoglutarate/iron-dependent oxygenase (InterPro:IPR005123); BEST Arabidopsis thaliana protein match is: 2-oxoglutarate (2OG) and Fe(II)-dependent oxygenase superfamily protein (TAIR:AT3G49630.1); Has 8746 Blast hits to 8700 proteins in 1000 species: Archae - 0; Bacteria - 1165; Metazoa - 118; Fungi - 1060; Plants - 4722; Viruses - 0; Other Eukaryotes - 1681 (source: NCBI BLink)."</t>
  </si>
  <si>
    <t>RING/U-box superfamily protein; FUNCTIONS IN: zinc ion binding, nucleic acid binding; INVOLVED IN: biological_process unknown; LOCATED IN: cellular_component unknown; CONTAINS InterPro DOMAIN/s: Zinc finger, RING-type (InterPro:IPR001841), Zinc finger, C3HC4 RING-type (InterPro:IPR018957); BEST Arabidopsis thaliana protein match is: RING/U-box superfamily protein (TAIR:AT5G45290.2); Has 35333 Blast hits to 34131 proteins in 2444 species: Archae - 798; Bacteria - 22429; Metazoa - 974; Fungi - 991; Plants - 531; Viruses - 0; Other Eukaryotes - 9610 (source: NCBI BLink)."</t>
  </si>
  <si>
    <t>NOD26-like major intrinsic protein 1 (NLM1); CONTAINS InterPro DOMAIN/s: Major intrinsic protein, conserved site (InterPro:IPR022357), Aquaporin (InterPro:IPR012269), Major intrinsic protein (InterPro:IPR000425); BEST Arabidopsis thaliana protein match is: NOD26-like intrinsic protein 1;2 (TAIR:AT4G18910.1); Has 30201 Blast hits to 17322 proteins in 780 species: Archae - 12; Bacteria - 1396; Metazoa - 17338; Fungi - 3422; Plants - 5037; Viruses - 0; Other Eukaryotes - 2996 (source: NCBI BLink)."</t>
  </si>
  <si>
    <t>mechanosensitive channel of small conductance-like 10 (MSL10); FUNCTIONS IN: mechanically-gated ion channel activity; INVOLVED IN: detection of mechanical stimulus; LOCATED IN: plasma membrane, membrane; EXPRESSED IN: 26 plant structures; EXPRESSED DURING: 13 growth stages; CONTAINS InterPro DOMAIN/s: Membrane protein, At2g17000, predicted (InterPro:IPR016688), Mechanosensitive ion channel MscS (InterPro:IPR006685), Like-Sm ribonucleoprotein (LSM)-related domain (InterPro:IPR010920); BEST Arabidopsis thaliana protein match is: mechanosensitive channel of small conductance-like 9 (TAIR:AT5G19520.1); Has 1807 Blast hits to 1807 proteins in 277 species: Archae - 0; Bacteria - 0; Metazoa - 736; Fungi - 347; Plants - 385; Viruses - 0; Other Eukaryotes - 339 (source: NCBI BLink)."</t>
  </si>
  <si>
    <t>Protein prenylyltransferase superfamily protein; FUNCTIONS IN: binding; INVOLVED IN: biological_process unknown; LOCATED IN: cellular_component unknown; EXPRESSED IN: 21 plant structures; EXPRESSED DURING: 10 growth stages; CONTAINS InterPro DOMAIN/s: Tetratricopeptide TPR-1 (InterPro:IPR001440), Tetratricopeptide-like helical (InterPro:IPR011990), Tetratricopeptide repeat-containing (InterPro:IPR013026), Tetratricopeptide repeat (InterPro:IPR019734); BEST Arabidopsis thaliana protein match is: Protein prenylyltransferase superfamily protein (TAIR:AT5G37130.1); Has 1807 Blast hits to 1807 proteins in 277 species: Archae - 0; Bacteria - 0; Metazoa - 736; Fungi - 347; Plants - 385; Viruses - 0; Other Eukaryotes - 339 (source: NCBI BLink)."</t>
  </si>
  <si>
    <t>TOUCH 2 (TCH2); FUNCTIONS IN: calcium ion binding; INVOLVED IN: in 13 processes; LOCATED IN: plasma membrane, actin cytoskeleton; EXPRESSED IN: 34 plant structures; EXPRESSED DURING: 14 growth stages; CONTAINS InterPro DOMAIN/s: EF-Hand 1, calcium-binding site (InterPro:IPR018247), EF-HAND 2 (InterPro:IPR018249), EF-hand-like domain (InterPro:IPR011992), Calcium-binding EF-hand (InterPro:IPR002048), EF-hand (InterPro:IPR018248); BEST Arabidopsis thaliana protein match is: calmodulin like 23 (TAIR:AT1G66400.1); Has 1807 Blast hits to 1807 proteins in 277 species: Archae - 0; Bacteria - 0; Metazoa - 736; Fungi - 347; Plants - 385; Viruses - 0; Other Eukaryotes - 339 (source: NCBI BLink)."</t>
  </si>
  <si>
    <t>embryo defective 506 (EMB506); INVOLVED IN: embryo development ending in seed dormancy; LOCATED IN: chloroplast; EXPRESSED IN: 22 plant structures; EXPRESSED DURING: 13 growth stages; CONTAINS InterPro DOMAIN/s: Ankyrin repeat-containing domain (InterPro:IPR020683), Ankyrin repeat (InterPro:IPR002110); BEST Arabidopsis thaliana protein match is: ankyrin repeat protein (TAIR:AT5G66055.1); Has 90387 Blast hits to 29284 proteins in 1374 species: Archae - 134; Bacteria - 8440; Metazoa - 46466; Fungi - 7182; Plants - 3258; Viruses - 1346; Other Eukaryotes - 23561 (source: NCBI BLink)."</t>
  </si>
  <si>
    <t>GDSL-like Lipase/Acylhydrolase superfamily protein; FUNCTIONS IN: hydrolase activity, acting on ester bonds, carboxylesterase activity; INVOLVED IN: glycerol biosynthetic process, lipid metabolic process; LOCATED IN: chloroplast stroma; EXPRESSED IN: 22 plant structures; EXPRESSED DURING: 13 growth stages; CONTAINS InterPro DOMAIN/s: Lipase, GDSL (InterPro:IPR001087); BEST Arabidopsis thaliana protein match is: GDSL-like Lipase/Acylhydrolase superfamily protein (TAIR:AT1G56670.1); Has 3339 Blast hits to 3301 proteins in 169 species: Archae - 0; Bacteria - 205; Metazoa - 0; Fungi - 26; Plants - 3101; Viruses - 0; Other Eukaryotes - 7 (source: NCBI BLink)."</t>
  </si>
  <si>
    <t>expressed protein, Several heterogeneous transcript sequences map to this position"</t>
  </si>
  <si>
    <t>Fatty acid desaturase family protein; FUNCTIONS IN: oxidoreductase activity, oxidoreductase activity, acting on paired donors, with oxidation of a pair of donors resulting in the reduction of molecular oxygen to two molecules of water; INVOLVED IN: oxidation reduction, lipid metabolic process; CONTAINS InterPro DOMAIN/s: Fatty acid desaturase, type 1, core (InterPro:IPR015876), Fatty acid desaturase, type 1 (InterPro:IPR005804); BEST Arabidopsis thaliana protein match is: Fatty acid desaturase family protein (TAIR:AT1G06350.1); Has 3432 Blast hits to 3432 proteins in 822 species: Archae - 0; Bacteria - 1534; Metazoa - 802; Fungi - 234; Plants - 106; Viruses - 4; Other Eukaryotes - 752 (source: NCBI BLink)."</t>
  </si>
  <si>
    <t>Concanavalin A-like lectin protein kinase family protein; FUNCTIONS IN: carbohydrate binding, kinase activity; INVOLVED IN: protein amino acid phosphorylation; LOCATED IN: plasma membrane, vacuole; EXPRESSED IN: synergid, cultured cell;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Legume lectin, beta chain,  Mn/Ca-binding site (InterPro:IPR019825); BEST Arabidopsis thaliana protein match is: Concanavalin A-like lectin protein kinase family protein (TAIR:AT4G29050.1); Has 122402 Blast hits to 120886 proteins in 4615 species: Archae - 112; Bacteria - 13960; Metazoa - 45016; Fungi - 10521; Plants - 34601; Viruses - 479; Other Eukaryotes - 17713 (source: NCBI BLink)."</t>
  </si>
  <si>
    <t>sodium hydrogen exchanger 4 (NHX4); FUNCTIONS IN: sodium:hydrogen antiporter activity, sodium ion transmembrane transporter activity; INVOLVED IN: response to salt stress, sodium ion transport; LOCATED IN: vacuolar membrane, plasma membrane; EXPRESSED IN: 9 plant structures; EXPRESSED DURING: 4 anthesis, petal differentiation and expansion stage; CONTAINS InterPro DOMAIN/s: Na+/H+ exchanger, subfamily (InterPro:IPR004709), Cation/H+ exchanger, conserved region (InterPro:IPR018422), Cation/H+ exchanger (InterPro:IPR006153), Na+/H+ exchanger, isoforms 1-4, conserved region (InterPro:IPR018407); BEST Arabidopsis thaliana protein match is: sodium hydrogen exchanger 2 (TAIR:AT3G05030.1); Has 5892 Blast hits to 5885 proteins in 1663 species: Archae - 61; Bacteria - 4002; Metazoa - 840; Fungi - 131; Plants - 419; Viruses - 0; Other Eukaryotes - 439 (source: NCBI BLink)."</t>
  </si>
  <si>
    <t>PAPA-1-like family protein / zinc finger (HIT type) family protein; LOCATED IN: chloroplast; EXPRESSED IN: 23 plant structures; EXPRESSED DURING: 14 growth stages; CONTAINS InterPro DOMAIN/s: Zinc finger, HIT-type (InterPro:IPR007529), PAPA-1-like conserved region (InterPro:IPR006880); BEST Arabidopsis thaliana protein match is: HIT zinc finger ;PAPA-1-like conserved region (TAIR:AT2G47350.1); Has 668 Blast hits to 539 proteins in 161 species: Archae - 0; Bacteria - 83; Metazoa - 198; Fungi - 84; Plants - 88; Viruses - 0; Other Eukaryotes - 215 (source: NCBI BLink)."</t>
  </si>
  <si>
    <t>Protein kinase protein with tetratricopeptide repeat domain; FUNCTIONS IN: binding, protein kinase activity, ATP binding; INVOLVED IN: protein amino acid phosphorylation, N-terminal protein myristoylation; LOCATED IN: plasma membrane; EXPRESSED IN: 20 plant structures; EXPRESSED DURING: 10 growth stages; CONTAINS InterPro DOMAIN/s: Tetratricopeptide-like helical (InterPro:IPR011990), Protein kinase, catalytic domain (InterPro:IPR000719), Serine-threonine/tyrosine-protein kinase (InterPro:IPR001245), Protein kinase-like domain (InterPro:IPR011009); BEST Arabidopsis thaliana protein match is: Protein kinase protein with tetratricopeptide repeat domain (TAIR:AT3G54030.1); Has 30201 Blast hits to 17322 proteins in 780 species: Archae - 12; Bacteria - 1396; Metazoa - 17338; Fungi - 3422; Plants - 5037; Viruses - 0; Other Eukaryotes - 2996 (source: NCBI BLink)."</t>
  </si>
  <si>
    <t>Pleckstrin homology (PH) domain superfamily protein; FUNCTIONS IN: Ran GTPase binding; INVOLVED IN: intracellular transport, protein import into nucleus, translocation; LOCATED IN: cellular_component unknown; EXPRESSED IN: 23 plant structures; EXPRESSED DURING: 13 growth stages; CONTAINS InterPro DOMAIN/s: Ran binding protein 1 (InterPro:IPR000156), Pleckstrin homology-type (InterPro:IPR011993); BEST Arabidopsis thaliana protein match is: Pleckstrin homology (PH) domain superfamily protein (TAIR:AT1G07140.1); Has 1493 Blast hits to 1181 proteins in 240 species: Archae - 0; Bacteria - 5; Metazoa - 818; Fungi - 349; Plants - 153; Viruses - 2; Other Eukaryotes - 166 (source: NCBI BLink)."</t>
  </si>
  <si>
    <t>unknown protein; FUNCTIONS IN: molecular_function unknown; INVOLVED IN: biological_process unknown; LOCATED IN: endomembrane system; EXPRESSED IN: sperm cell, male gametophyte, pollen tube; EXPRESSED DURING: M germinated pollen stage; Has 3 Blast hits to 3 proteins in 1 species: Archae - 0; Bacteria - 0; Metazoa - 0; Fungi - 0; Plants - 3; Viruses - 0; Other Eukaryotes - 0 (source: NCBI BLink)."</t>
  </si>
  <si>
    <t>homeobox protein 16 (HB16); FUNCTIONS IN: sequence-specific DNA binding, transcription activator activity, sequence-specific DNA binding transcription factor activity; INVOLVED IN: in 6 processes; LOCATED IN: nucleus; EXPRESSED IN: 23 plant structures; EXPRESSED DURING: 13 growth stages; CONTAINS InterPro DOMAIN/s: Homeobox, conserved site (InterPro:IPR017970), Homeobox (InterPro:IPR001356), Homeodomain-like (InterPro:IPR009057), Helix-turn-helix motif, lambda-like repressor (InterPro:IPR000047), Leucine zipper, homeobox-associated (InterPro:IPR003106), Homeodomain-related (InterPro:IPR012287); BEST Arabidopsis thaliana protein match is: homeobox protein 6 (TAIR:AT2G22430.1); Has 9713 Blast hits to 9689 proteins in 534 species: Archae - 2; Bacteria - 4; Metazoa - 7673; Fungi - 210; Plants - 1646; Viruses - 5; Other Eukaryotes - 173 (source: NCBI BLink)."</t>
  </si>
  <si>
    <t>Ubiquitin-like superfamily protein; CONTAINS InterPro DOMAIN/s: Ubiquitin (InterPro:IPR000626), Ubiquitin supergroup (InterPro:IPR019955); BEST Arabidopsis thaliana protein match is: Ubiquitin-like superfamily protein (TAIR:AT5G40630.1); Has 222 Blast hits to 222 proteins in 21 species: Archae - 0; Bacteria - 0; Metazoa - 4; Fungi - 6; Plants - 210; Viruses - 0; Other Eukaryotes - 2 (source: NCBI BLink)."</t>
  </si>
  <si>
    <t>methylthioalkylmalate synthase 1 (MAM1); FUNCTIONS IN: 2-(2'-methylthio)ethylmalate synthase activity; INVOLVED IN: glucosinolate biosynthetic process; LOCATED IN: chloroplast; EXPRESSED IN: 17 plant structures; EXPRESSED DURING: 9 growth stages; CONTAINS InterPro DOMAIN/s: Aldolase-type TIM barrel (InterPro:IPR013785), Alpha-isopropylmalate/homocitrate synthase, conserved site (InterPro:IPR002034), Pyruvate carboxyltransferase (InterPro:IPR000891); BEST Arabidopsis thaliana protein match is: 2-isopropylmalate synthase 2 (TAIR:AT5G23020.1); Has 1807 Blast hits to 1807 proteins in 277 species: Archae - 0; Bacteria - 0; Metazoa - 736; Fungi - 347; Plants - 385; Viruses - 0; Other Eukaryotes - 339 (source: NCBI BLink)."</t>
  </si>
  <si>
    <t>homolog of bacterial cytokinesis Z-ring protein FTSZ 1-1 (FTSZ1-1); FUNCTIONS IN: protein binding, structural molecule activity; INVOLVED IN: chloroplast fission, plastid fission; LOCATED IN: chloroplast stroma, chloroplast; EXPRESSED IN: 23 plant structures; EXPRESSED DURING: 13 growth stages; CONTAINS InterPro DOMAIN/s: Cell division protein FtsZ, N-terminal (InterPro:IPR000158), Tubulin, conserved site (InterPro:IPR017975), Cell division protein FtsZ, conserved site (InterPro:IPR020805), Tubulin/FtsZ, GTPase domain (InterPro:IPR003008), Tubulin/FtsZ, N-terminal (InterPro:IPR019746), Tubulin/FtsZ, C-terminal (InterPro:IPR008280), Tubulin/FtsZ, 2-layer sandwich domain (InterPro:IPR018316); BEST Arabidopsis thaliana protein match is: Tubulin/FtsZ family protein (TAIR:AT3G52750.1); Has 1807 Blast hits to 1807 proteins in 277 species: Archae - 0; Bacteria - 0; Metazoa - 736; Fungi - 347; Plants - 385; Viruses - 0; Other Eukaryotes - 339 (source: NCBI BLink)."</t>
  </si>
  <si>
    <t>syntaxin of plants 121 (SYP121); FUNCTIONS IN: protein anchor, SNAP receptor activity; INVOLVED IN: in 13 processes; LOCATED IN: SNARE complex, plasma membrane; EXPRESSED IN: 24 plant structures; EXPRESSED DURING: 13 growth stages; CONTAINS InterPro DOMAIN/s: Target SNARE coiled-coil domain (InterPro:IPR000727), Syntaxin/epimorphin, conserved site (InterPro:IPR006012), t-SNARE (InterPro:IPR010989), Syntaxin, N-terminal (InterPro:IPR006011); BEST Arabidopsis thaliana protein match is: syntaxin of plants 124 (TAIR:AT1G61290.1); Has 2385 Blast hits to 2376 proteins in 301 species: Archae - 0; Bacteria - 6; Metazoa - 1106; Fungi - 480; Plants - 466; Viruses - 0; Other Eukaryotes - 327 (source: NCBI BLink)."</t>
  </si>
  <si>
    <t>Ribosomal protein L34e superfamily protein; FUNCTIONS IN: structural constituent of ribosome; INVOLVED IN: translation; LOCATED IN: ribosome, intracellular, chloroplast; EXPRESSED IN: 23 plant structures; EXPRESSED DURING: 14 growth stages; CONTAINS InterPro DOMAIN/s: Ribosomal protein L34e (InterPro:IPR008195); BEST Arabidopsis thaliana protein match is: Ribosomal protein L34e superfamily protein (TAIR:AT5G19025.1); Has 84 Blast hits to 84 proteins in 19 species: Archae - 0; Bacteria - 0; Metazoa - 0; Fungi - 8; Plants - 73; Viruses - 0; Other Eukaryotes - 3 (source: NCBI BLink)."</t>
  </si>
  <si>
    <t>ENHANCER OF PINOID (ENP); FUNCTIONS IN: signal transducer activity; INVOLVED IN: in 8 processes; LOCATED IN: late endosome, plasma membrane; EXPRESSED IN: 31 plant structures; EXPRESSED DURING: 14 growth stages; CONTAINS InterPro DOMAIN/s: NPH3 (InterPro:IPR004249), BTB/POZ (InterPro:IPR013069), BTB/POZ fold (InterPro:IPR011333), BTB/POZ-like (InterPro:IPR000210); BEST Arabidopsis thaliana protein match is: Phototropic-responsive NPH3 family protein (TAIR:AT5G67440.1); Has 898 Blast hits to 870 proteins in 31 species: Archae - 0; Bacteria - 0; Metazoa - 7; Fungi - 2; Plants - 875; Viruses - 0; Other Eukaryotes - 14 (source: NCBI BLink)."</t>
  </si>
  <si>
    <t>embryo sac development arrest 5 (EDA5); FUNCTIONS IN: catalytic activity; INVOLVED IN: megagametogenesis, pollen tube development; LOCATED IN: membrane; CONTAINS InterPro DOMAIN/s: Exostosin-like (InterPro:IPR004263); BEST Arabidopsis thaliana protein match is: exostosin family protein (TAIR:AT3G45400.1); Has 1124 Blast hits to 1120 proteins in 61 species: Archae - 0; Bacteria - 6; Metazoa - 39; Fungi - 0; Plants - 1020; Viruses - 0; Other Eukaryotes - 59 (source: NCBI BLink)."</t>
  </si>
  <si>
    <t>PTEN 2 (PEN2); FUNCTIONS IN: phosphatase activity, protein tyrosine phosphatase activity, protein tyrosine/serine/threonine phosphatase activity; INVOLVED IN: protein amino acid dephosphorylation, dephosphorylation; EXPRESSED IN: 24 plant structures; EXPRESSED DURING: 15 growth stages; CONTAINS InterPro DOMAIN/s: Protein-tyrosine phosphatase, active site (InterPro:IPR016130), Phosphatase tensin type (InterPro:IPR014019), Dual specificity phosphatase, catalytic domain (InterPro:IPR000340), C2 calcium/lipid-binding domain, CaLB (InterPro:IPR008973), Tensin phosphatase, C2 domain (InterPro:IPR014020); BEST Arabidopsis thaliana protein match is: PTEN 3 (TAIR:AT3G50110.1); Has 4829 Blast hits to 1781 proteins in 265 species: Archae - 0; Bacteria - 174; Metazoa - 864; Fungi - 554; Plants - 143; Viruses - 4; Other Eukaryotes - 3090 (source: NCBI BLink)."</t>
  </si>
  <si>
    <t>lipase class 3 family protein; FUNCTIONS IN: triglyceride lipase activity; INVOLVED IN: lipid metabolic process; LOCATED IN: cellular_component unknown; EXPRESSED IN: 24 plant structures; EXPRESSED DURING: 15 growth stages; CONTAINS InterPro DOMAIN/s: Lipase, class 3 (InterPro:IPR002921); Has 393 Blast hits to 389 proteins in 69 species: Archae - 0; Bacteria - 12; Metazoa - 12; Fungi - 52; Plants - 275; Viruses - 0; Other Eukaryotes - 42 (source: NCBI BLink)."</t>
  </si>
  <si>
    <t>Uncharacterised protein family (UPF0497); CONTAINS InterPro DOMAIN/s: Uncharacterised protein family UPF0497, trans-membrane plant (InterPro:IPR006702), Uncharacterised protein family UPF0497, trans-membrane plant subgroup (InterPro:IPR006459); BEST Arabidopsis thaliana protein match is: Uncharacterised protein family (UPF0497) (TAIR:AT4G16442.1); Has 688 Blast hits to 688 proteins in 22 species: Archae - 0; Bacteria - 0; Metazoa - 0; Fungi - 0; Plants - 688; Viruses - 0; Other Eukaryotes - 0 (source: NCBI BLink)."</t>
  </si>
  <si>
    <t>VQ motif-containing protein; FUNCTIONS IN: molecular_function unknown; INVOLVED IN: biological_process unknown; LOCATED IN: chloroplast; EXPRESSED IN: stem, inflorescence meristem, sepal, leaf, stamen; EXPRESSED DURING: LP.06 six leaves visible, LP.04 four leaves visible, 4 anthesis; CONTAINS InterPro DOMAIN/s: VQ (InterPro:IPR008889); BEST Arabidopsis thaliana protein match is: VQ motif-containing protein (TAIR:AT4G15120.1); Has 263 Blast hits to 244 proteins in 52 species: Archae - 0; Bacteria - 16; Metazoa - 25; Fungi - 26; Plants - 140; Viruses - 8; Other Eukaryotes - 48 (source: NCBI BLink)."</t>
  </si>
  <si>
    <t>iron-regulated protein 3 (IREG3); CONTAINS InterPro DOMAIN/s: Ferroporti-1 (InterPro:IPR009716), Major facilitator superfamily, general substrate transporter (InterPro:IPR016196); BEST Arabidopsis thaliana protein match is: iron regulated 2 (TAIR:AT5G03570.2); Has 30201 Blast hits to 17322 proteins in 780 species: Archae - 12; Bacteria - 1396; Metazoa - 17338; Fungi - 3422; Plants - 5037; Viruses - 0; Other Eukaryotes - 2996 (source: NCBI BLink)."</t>
  </si>
  <si>
    <t>Armadillo/beta-catenin-like repeat ; C2 calcium/lipid-binding domain (CaLB) protein; FUNCTIONS IN: binding; INVOLVED IN: biological_process unknown; LOCATED IN: cellular_component unknown; EXPRESSED IN: 21 plant structures; EXPRESSED DURING: 13 growth stages; CONTAINS InterPro DOMAIN/s: Armadillo-like helical (InterPro:IPR011989), C2 membrane targeting protein (InterPro:IPR018029), Armadillo (InterPro:IPR000225), C2 calcium/lipid-binding domain, CaLB (InterPro:IPR008973), Armadillo-type fold (InterPro:IPR016024), C2 calcium-dependent membrane targeting (InterPro:IPR000008); BEST Arabidopsis thaliana protein match is: Armadillo/beta-catenin-like repeat ; C2 calcium/lipid-binding domain (CaLB) protein (TAIR:AT1G44120.1); Has 30201 Blast hits to 17322 proteins in 780 species: Archae - 12; Bacteria - 1396; Metazoa - 17338; Fungi - 3422; Plants - 5037; Viruses - 0; Other Eukaryotes - 2996 (source: NCBI BLink)."</t>
  </si>
  <si>
    <t>Calcium-dependent phosphotriesterase superfamily protein; FUNCTIONS IN: molecular_function unknown; INVOLVED IN: biological_process unknown; LOCATED IN: endomembrane system; CONTAINS InterPro DOMAIN/s: Six-bladed beta-propeller, TolB-like (InterPro:IPR011042); BEST Arabidopsis thaliana protein match is: Calcium-dependent phosphotriesterase superfamily protein (TAIR:AT2G16760.1); Has 106 Blast hits to 106 proteins in 29 species: Archae - 0; Bacteria - 33; Metazoa - 0; Fungi - 0; Plants - 71; Viruses - 0; Other Eukaryotes - 2 (source: NCBI BLink)."</t>
  </si>
  <si>
    <t>TRICHOME BIREFRINGENCE-LIKE 7 (TBL7); CONTAINS InterPro DOMAIN/s: Protein of unknown function DUF231, plant (InterPro:IPR004253); BEST Arabidopsis thaliana protein match is: Plant protein of unknown function (DUF828) (TAIR:AT3G06080.2); Has 1333 Blast hits to 1318 proteins in 28 species: Archae - 0; Bacteria - 0; Metazoa - 0; Fungi - 4; Plants - 1329; Viruses - 0; Other Eukaryotes - 0 (source: NCBI BLink)."</t>
  </si>
  <si>
    <t>plastid transcriptionally active 18 (PTAC18); FUNCTIONS IN: molecular_function unknown; INVOLVED IN: biological_process unknown; LOCATED IN: plastid chromosome, nucleoid; CONTAINS InterPro DOMAIN/s: Cupin, RmlC-type (InterPro:IPR011051), Protein of unknown function DUF861, cupin-3 (InterPro:IPR008579), RmlC-like jelly roll fold (InterPro:IPR014710); BEST Arabidopsis thaliana protein match is: RmlC-like cupins superfamily protein (TAIR:AT2G32650.2); Has 271 Blast hits to 271 proteins in 67 species: Archae - 0; Bacteria - 110; Metazoa - 0; Fungi - 0; Plants - 143; Viruses - 0; Other Eukaryotes - 18 (source: NCBI BLink)."</t>
  </si>
  <si>
    <t>RNA-binding protein; FUNCTIONS IN: RNA binding, nucleotide binding, nucleic acid binding; INVOLVED IN: RNA processing; LOCATED IN: ribonucleoprotein complex, nucleus; EXPRESSED IN: 24 plant structures; EXPRESSED DURING: 15 growth stages; CONTAINS InterPro DOMAIN/s: Winged helix-turn-helix transcription repressor DNA-binding (InterPro:IPR011991), RNA-binding protein Lupus La (InterPro:IPR006630), Lupus La protein (InterPro:IPR002344), RNA recognition motif, RNP-1 (InterPro:IPR000504), Nucleotide-binding, alpha-beta plait (InterPro:IPR012677); BEST Arabidopsis thaliana protein match is: RNA-binding protein (TAIR:AT3G19090.1); Has 1603 Blast hits to 1601 proteins in 212 species: Archae - 0; Bacteria - 4; Metazoa - 875; Fungi - 249; Plants - 311; Viruses - 0; Other Eukaryotes - 164 (source: NCBI BLink)."</t>
  </si>
  <si>
    <t>aminopeptidase M1 (APM1); FUNCTIONS IN: aminopeptidase activity; INVOLVED IN: auxin polar transport; LOCATED IN: plasma membrane; EXPRESSED IN: 24 plant structures; EXPRESSED DURING: 13 growth stages; CONTAINS InterPro DOMAIN/s: Peptidase M1, puromycin-sensitive aminopeptidase (InterPro:IPR015568), Peptidase M1, membrane alanine aminopeptidase (InterPro:IPR001930), Peptidase M1, membrane alanine aminopeptidase, N-terminal (InterPro:IPR014782); BEST Arabidopsis thaliana protein match is: Peptidase M1 family protein (TAIR:AT1G63770.3); Has 9205 Blast hits to 9101 proteins in 1870 species: Archae - 122; Bacteria - 4443; Metazoa - 2260; Fungi - 495; Plants - 237; Viruses - 0; Other Eukaryotes - 1648 (source: NCBI BLink)."</t>
  </si>
  <si>
    <t>RING-H2 group F1A (RHF1A); FUNCTIONS IN: ubiquitin-protein ligase activity, zinc ion binding; INVOLVED IN: regulation of cell cycle, proteasomal protein catabolic process, megagametogenesis, microgametogenesis; LOCATED IN: membrane; EXPRESSED IN: 27 plant structures; EXPRESSED DURING: 12 growth stages; CONTAINS InterPro DOMAIN/s: Zinc finger, RING-type (InterPro:IPR001841), Zinc finger, C3HC4 RING-type (InterPro:IPR018957); BEST Arabidopsis thaliana protein match is: RING-H2 group F2A (TAIR:AT5G22000.3); Has 5179 Blast hits to 4938 proteins in 253 species: Archae - 0; Bacteria - 16; Metazoa - 1752; Fungi - 320; Plants - 2058; Viruses - 9; Other Eukaryotes - 1024 (source: NCBI BLink)."</t>
  </si>
  <si>
    <t>CORYNE (CRN); FUNCTIONS IN: protein kinase activity, kinase activity, ATP binding; INVOLVED IN: regulation of meristem growth, regulation of root meristem growth, meristem maintenance, regulation of flower development; LOCATED IN: plasma membrane; EXPRESSED IN: 25 plant structures; EXPRESSED DURING: 11 growth stages; CONTAINS InterPro DOMAIN/s: Protein kinase, catalytic domain (InterPro:IPR000719), Serine/threonine-protein kinase-like domain (InterPro:IPR017442), Protein kinase-like domain (InterPro:IPR011009); BEST Arabidopsis thaliana protein match is: Leucine-rich repeat protein kinase family protein (TAIR:AT2G31880.1); Has 90342 Blast hits to 89573 proteins in 2628 species: Archae - 105; Bacteria - 9194; Metazoa - 31524; Fungi - 7067; Plants - 29119; Viruses - 228; Other Eukaryotes - 13105 (source: NCBI BLink)."</t>
  </si>
  <si>
    <t>AT3G18295</t>
  </si>
  <si>
    <t>Protein of unknown function (DUF1639); FUNCTIONS IN: molecular_function unknown; INVOLVED IN: biological_process unknown; LOCATED IN: chloroplast; EXPRESSED IN: 22 plant structures; EXPRESSED DURING: 15 growth stages; CONTAINS InterPro DOMAIN/s: Protein of unknown function DUF1639 (InterPro:IPR012438); BEST Arabidopsis thaliana protein match is: Protein of unknown function (DUF1639) (TAIR:AT1G48770.1); Has 259 Blast hits to 258 proteins in 15 species: Archae - 0; Bacteria - 0; Metazoa - 0; Fungi - 0; Plants - 259; Viruses - 0; Other Eukaryotes - 0 (source: NCBI BLink).</t>
  </si>
  <si>
    <t>RAD-like 1 (RL1); CONTAINS InterPro DOMAIN/s: Molecular chaperone, heat shock protein, Hsp40, DnaJ (InterPro:IPR015609), SANT, DNA-binding (InterPro:IPR001005), Myb, DNA-binding (InterPro:IPR014778), Homeodomain-like (InterPro:IPR009057), SANT, eukarya (InterPro:IPR017884); BEST Arabidopsis thaliana protein match is: Homeodomain-like superfamily protein (TAIR:AT2G21650.1); Has 592 Blast hits to 591 proteins in 82 species: Archae - 0; Bacteria - 0; Metazoa - 116; Fungi - 0; Plants - 470; Viruses - 0; Other Eukaryotes - 6 (source: NCBI BLink)."</t>
  </si>
  <si>
    <t>cytochrome P450, family 81, subfamily F, polypeptide 4 (CYP81F4); FUNCTIONS IN: electron carrier activity, monooxygenase activity, iron ion binding, oxygen binding, heme binding; INVOLVED IN: oxidation reduction; LOCATED IN: endoplasmic reticulum; EXPRESSED IN: 12 plant structures; EXPRESSED DURING: 7 growth stages; CONTAINS InterPro DOMAIN/s: Cytochrome P450 (InterPro:IPR001128), Cytochrome P450, conserved site (InterPro:IPR017972), Cytochrome P450, E-class, group I (InterPro:IPR002401); BEST Arabidopsis thaliana protein match is: cytochrome P450, family 81, subfamily F, polypeptide 3 (TAIR:AT4G37400.1); Has 35936 Blast hits to 35767 proteins in 1827 species: Archae - 66; Bacteria - 5738; Metazoa - 11729; Fungi - 7404; Plants - 9478; Viruses - 6; Other Eukaryotes - 1515 (source: NCBI BLink)."</t>
  </si>
  <si>
    <t>respiratory burst oxidase protein F (RBOH F); FUNCTIONS IN: NAD(P)H oxidase activity; INVOLVED IN: in 10 processes; LOCATED IN: plasma membrane, integral to plasma membrane; EXPRESSED IN: 22 plant structures; EXPRESSED DURING: 13 growth stages; CONTAINS InterPro DOMAIN/s: Ferredoxin reductase-type FAD-binding domain (InterPro:IPR017927), Cytochrome b245, heavy chain (InterPro:IPR000778), EF-Hand 1, calcium-binding site (InterPro:IPR018247), EF-hand-like domain (InterPro:IPR011992), Ferric reductase-like transmembrane component, N-terminal (InterPro:IPR013130), NADPH oxidase Respiratory burst (InterPro:IPR013623), Ferric reductase, NAD binding (InterPro:IPR013121), EF-HAND 2 (InterPro:IPR018249), FAD-binding 8 (InterPro:IPR013112), Riboflavin synthase-like beta-barrel (InterPro:IPR017938); BEST Arabidopsis thaliana protein match is: Riboflavin synthase-like superfamily protein (TAIR:AT4G11230.1); Has 2419 Blast hits to 2261 proteins in 348 species: Archae - 6; Bacteria - 265; Metazoa - 742; Fungi - 676; Plants - 525; Viruses - 0; Other Eukaryotes - 205 (source: NCBI BLink)."</t>
  </si>
  <si>
    <t>phosphoglycerate/bisphosphoglycerate mutase (PGM); FUNCTIONS IN: intramolecular transferase activity, phosphotransferases, catalytic activity; INVOLVED IN: response to nitrate, metabolic process; LOCATED IN: chloroplast; EXPRESSED IN: 18 plant structures; EXPRESSED DURING: 7 growth stages; CONTAINS InterPro DOMAIN/s: Histidine phosphatase superfamily, clade-1 (InterPro:IPR013078), Phosphoglycerate/bisphosphoglycerate mutase, active site (InterPro:IPR001345), Phosphoglycerate mutase 1 (InterPro:IPR005952); BEST Arabidopsis thaliana protein match is: Phosphoglycerate mutase family protein (TAIR:AT1G22170.1); Has 11796 Blast hits to 11695 proteins in 2243 species: Archae - 59; Bacteria - 8243; Metazoa - 598; Fungi - 291; Plants - 140; Viruses - 0; Other Eukaryotes - 2465 (source: NCBI BLink)."</t>
  </si>
  <si>
    <t>multicopy suppressors of snf4 deficiency in yeast 3 (MSS3); FUNCTIONS IN: calcium ion binding; INVOLVED IN: biological_process unknown; EXPRESSED IN: 22 plant structures; EXPRESSED DURING: 13 growth stages; CONTAINS InterPro DOMAIN/s: EF-Hand 1, calcium-binding site (InterPro:IPR018247), EF-HAND 2 (InterPro:IPR018249), EF-hand-like domain (InterPro:IPR011992), Calcium-binding EF-hand (InterPro:IPR002048), EF-hand (InterPro:IPR018248); BEST Arabidopsis thaliana protein match is: Calcium-binding EF-hand family protein (TAIR:AT3G59440.1); Has 26796 Blast hits to 17896 proteins in 1618 species: Archae - 9; Bacteria - 273; Metazoa - 11544; Fungi - 5684; Plants - 5303; Viruses - 2; Other Eukaryotes - 3981 (source: NCBI BLink)."</t>
  </si>
  <si>
    <t>CONTAINS InterPro DOMAIN/s: Nuclear pore complex protein, Nucleoporin Nup85-like (InterPro:IPR011502); Has 30201 Blast hits to 17322 proteins in 780 species: Archae - 12; Bacteria - 1396; Metazoa - 17338; Fungi - 3422; Plants - 5037; Viruses - 0; Other Eukaryotes - 2996 (source: NCBI BLink)."</t>
  </si>
  <si>
    <t>Ubiquitin-associated/translation elongation factor EF1B protein; INVOLVED IN: biological_process unknown; LOCATED IN: plasma membrane; EXPRESSED IN: 24 plant structures; EXPRESSED DURING: 15 growth stages; CONTAINS InterPro DOMAIN/s: Ubiquitin-associated/translation elongation factor EF1B, N-terminal, eukaryote (InterPro:IPR015940); BEST Arabidopsis thaliana protein match is: Ubiquitin-associated/translation elongation factor EF1B protein (TAIR:AT2G26920.1); Has 1807 Blast hits to 1807 proteins in 277 species: Archae - 0; Bacteria - 0; Metazoa - 736; Fungi - 347; Plants - 385; Viruses - 0; Other Eukaryotes - 339 (source: NCBI BLink)."</t>
  </si>
  <si>
    <t>PIGMENT DEFECTIVE 149 (PDE149); CONTAINS InterPro DOMAIN/s: Integral membrane protein TerC (InterPro:IPR005496), Integral membrane protein TerC, riboswitch-linked (InterPro:IPR022369); Has 30201 Blast hits to 17322 proteins in 780 species: Archae - 12; Bacteria - 1396; Metazoa - 17338; Fungi - 3422; Plants - 5037; Viruses - 0; Other Eukaryotes - 2996 (source: NCBI BLink)."</t>
  </si>
  <si>
    <t>pentatricopeptide (PPR) repeat-containing protein; INVOLVED IN: biological_process unknown; LOCATED IN: chloroplast; EXPRESSED IN: 23 plant structures; EXPRESSED DURING: 13 growth stages; CONTAINS InterPro DOMAIN/s: Pentatricopeptide repeat (InterPro:IPR002885), Smr protein/MutS2 C-terminal (InterPro:IPR002625); BEST Arabidopsis thaliana protein match is: pentatricopeptide (PPR) repeat-containing protein (TAIR:AT4G16390.1); Has 1807 Blast hits to 1807 proteins in 277 species: Archae - 0; Bacteria - 0; Metazoa - 736; Fungi - 347; Plants - 385; Viruses - 0; Other Eukaryotes - 339 (source: NCBI BLink)."</t>
  </si>
  <si>
    <t>FAD-dependent oxidoreductase family protein; FUNCTIONS IN: sarcosine oxidase activity; INVOLVED IN: tetrahydrofolate metabolic process, oxidation reduction; LOCATED IN: cellular_component unknown; EXPRESSED IN: 23 plant structures; EXPRESSED DURING: 13 growth stages; CONTAINS InterPro DOMAIN/s: FAD dependent oxidoreductase (InterPro:IPR006076), Sarcosine oxidase, monomeric (InterPro:IPR006281); Has 4031 Blast hits to 4005 proteins in 935 species: Archae - 135; Bacteria - 2670; Metazoa - 148; Fungi - 247; Plants - 60; Viruses - 0; Other Eukaryotes - 771 (source: NCBI BLink)."</t>
  </si>
  <si>
    <t>annexin 4 (ANNAT4); FUNCTIONS IN: calcium-dependent phospholipid binding, calcium ion binding; INVOLVED IN: in 6 processes; LOCATED IN: cell surface; EXPRESSED IN: 21 plant structures; EXPRESSED DURING: 14 growth stages; CONTAINS InterPro DOMAIN/s: Annexin like protein (InterPro:IPR015472), Annexin repeat (InterPro:IPR018502), Annexin (InterPro:IPR001464); BEST Arabidopsis thaliana protein match is: annexin 8 (TAIR:AT5G12380.1); Has 2371 Blast hits to 2094 proteins in 191 species: Archae - 0; Bacteria - 0; Metazoa - 1728; Fungi - 90; Plants - 415; Viruses - 0; Other Eukaryotes - 138 (source: NCBI BLink)."</t>
  </si>
  <si>
    <t>Histidine kinase-, DNA gyrase B-, and HSP90-like ATPase family protein; FUNCTIONS IN: ATP binding; INVOLVED IN: biological_process unknown; LOCATED IN: cellular_component unknown; EXPRESSED IN: 20 plant structures; EXPRESSED DURING: 12 growth stages; CONTAINS InterPro DOMAIN/s: ATPase-like, ATP-binding domain (InterPro:IPR003594); BEST Arabidopsis thaliana protein match is: compromised recognition of TCV 1 (TAIR:AT4G36290.1); Has 498 Blast hits to 482 proteins in 78 species: Archae - 0; Bacteria - 36; Metazoa - 219; Fungi - 0; Plants - 206; Viruses - 0; Other Eukaryotes - 37 (source: NCBI BLink)."</t>
  </si>
  <si>
    <t>beta-galactosidase 5 (BGAL5); FUNCTIONS IN: cation binding, beta-galactosidase activity, hydrolase activity, hydrolyzing O-glycosyl compounds, catalytic activity; INVOLVED IN: lactose catabolic process, using glucoside 3-dehydrogenase, carbohydrate metabolic process, lactose catabolic process via UDP-galactose, lactose catabolic process; LOCATED IN: endomembrane system; EXPRESSED IN: 24 plant structures; EXPRESSED DURING: 13 growth stages; CONTAINS InterPro DOMAIN/s: Glycoside hydrolase, family 35, conserved site (InterPro:IPR019801), Glycoside hydrolase family 2, carbohydrate-binding (InterPro:IPR006104), Glycoside hydrolase, family 35 (InterPro:IPR001944), Glycoside hydrolase, catalytic core (InterPro:IPR017853), Glycoside hydrolase, subgroup, catalytic core (InterPro:IPR013781), Galactose-binding domain-like (InterPro:IPR008979); BEST Arabidopsis thaliana protein match is: beta-galactosidase 3 (TAIR:AT4G36360.1); Has 2206 Blast hits to 2062 proteins in 469 species: Archae - 15; Bacteria - 946; Metazoa - 364; Fungi - 218; Plants - 593; Viruses - 0; Other Eukaryotes - 70 (source: NCBI BLink)."</t>
  </si>
  <si>
    <t>RHO guanyl-nucleotide exchange factor 11 (ROPGEF11); CONTAINS InterPro DOMAIN/s: Rop nucleotide exchanger, PRONE (InterPro:IPR005512), Dynein light chain, type 1/2 (InterPro:IPR001372); BEST Arabidopsis thaliana protein match is: RHO guanyl-nucleotide exchange factor 13 (TAIR:AT3G16130.1); Has 1099 Blast hits to 1098 proteins in 168 species: Archae - 0; Bacteria - 0; Metazoa - 490; Fungi - 40; Plants - 487; Viruses - 0; Other Eukaryotes - 82 (source: NCBI BLink)."</t>
  </si>
  <si>
    <t>IKU1; FUNCTIONS IN: molecular_function unknown; INVOLVED IN: regulation of seed growth, endosperm development; LOCATED IN: polar nucleus; EXPRESSED IN: 25 plant structures; EXPRESSED DURING: 14 growth stages; CONTAINS InterPro DOMAIN/s: VQ (InterPro:IPR008889); BEST Arabidopsis thaliana protein match is: hydroxyproline-rich glycoprotein family protein (TAIR:AT1G32610.2); Has 32531 Blast hits to 21168 proteins in 1133 species: Archae - 22; Bacteria - 2536; Metazoa - 15453; Fungi - 6059; Plants - 4197; Viruses - 550; Other Eukaryotes - 3714 (source: NCBI BLink)."</t>
  </si>
  <si>
    <t>eukaryotic translation initiation factor 2 (EIF2); FUNCTIONS IN: translation initiation factor activity; INVOLVED IN: pollen germination, translational initiation, embryo development; LOCATED IN: eukaryotic translation initiation factor 3 complex, nucleus, membrane, cytoplasm; EXPRESSED IN: 26 plant structures; EXPRESSED DURING: 13 growth stages; CONTAINS InterPro DOMAIN/s: Mov34/MPN/PAD-1 (InterPro:IPR000555); BEST Arabidopsis thaliana protein match is: Mov34/MPN/PAD-1 family protein (TAIR:AT3G11270.2); Has 1103 Blast hits to 1103 proteins in 237 species: Archae - 0; Bacteria - 0; Metazoa - 465; Fungi - 269; Plants - 187; Viruses - 0; Other Eukaryotes - 182 (source: NCBI BLink)."</t>
  </si>
  <si>
    <t>dihydrosphingosine phosphate lyase (DPL1); FUNCTIONS IN: pyridoxal phosphate binding, carboxy-lyase activity, catalytic activity; INVOLVED IN: sphingolipid catabolic process, cellular amino acid metabolic process; LOCATED IN: endoplasmic reticulum, membrane; EXPRESSED IN: 23 plant structures; EXPRESSED DURING: 13 growth stages; CONTAINS InterPro DOMAIN/s: Pyridoxal phosphate-dependent transferase, major domain (InterPro:IPR015424), Pyridoxal phosphate-dependent decarboxylase (InterPro:IPR002129), Pyridoxal phosphate-dependent transferase, major region, subdomain 1 (InterPro:IPR015421); BEST Arabidopsis thaliana protein match is: glutamate decarboxylase (TAIR:AT5G17330.1); Has 6215 Blast hits to 6205 proteins in 1686 species: Archae - 244; Bacteria - 4383; Metazoa - 292; Fungi - 491; Plants - 296; Viruses - 3; Other Eukaryotes - 506 (source: NCBI BLink)."</t>
  </si>
  <si>
    <t>peroxidase CA (PRXCA); FUNCTIONS IN: peroxidase activity; INVOLVED IN: oxygen and reactive oxygen species metabolic process, response to light stimulus, defense response to bacterium, defense response to fungus, unidimensional cell growth; LOCATED IN: vacuole, plant-type cell wall; EXPRESSED IN: stem, root;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CB (TAIR:AT3G49120.1); Has 4322 Blast hits to 4294 proteins in 227 species: Archae - 0; Bacteria - 0; Metazoa - 3; Fungi - 31; Plants - 4239; Viruses - 0; Other Eukaryotes - 49 (source: NCBI BLink)."</t>
  </si>
  <si>
    <t>AOP1; FUNCTIONS IN: oxidoreductase activity, acting on paired donors, with incorporation or reduction of molecular oxygen, 2-oxoglutarate as one donor, and incorporation of one atom each of oxygen into both donors; INVOLVED IN: glucosinolate biosynthetic process; LOCATED IN: membrane; EXPRESSED IN: 22 plant structures; EXPRESSED DURING: 13 growth stages; CONTAINS InterPro DOMAIN/s: Oxoglutarate/iron-dependent oxygenase (InterPro:IPR005123); BEST Arabidopsis thaliana protein match is: 2-oxoglutarate (2OG) and Fe(II)-dependent oxygenase superfamily protein (TAIR:AT1G52820.1); Has 7341 Blast hits to 7267 proteins in 919 species: Archae - 0; Bacteria - 920; Metazoa - 64; Fungi - 670; Plants - 4573; Viruses - 0; Other Eukaryotes - 1114 (source: NCBI BLink)."</t>
  </si>
  <si>
    <t>Protein kinase superfamily protein; FUNCTIONS IN: kinase activity; INVOLVED IN: protein amino acid phosphorylation; LOCATED IN: plasma membrane; EXPRESSED IN: 23 plant structures; EXPRESSED DURING: 12 growth stages;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hercules receptor kinase 1 (TAIR:AT3G46290.1); Has 117164 Blast hits to 115761 proteins in 4506 species: Archae - 99; Bacteria - 13343; Metazoa - 43886; Fungi - 9766; Plants - 32814; Viruses - 370; Other Eukaryotes - 16886 (source: NCBI BLink)."</t>
  </si>
  <si>
    <t>co-factor for nitrate, reductase and xanthine dehydrogenase 7 (CNX7); CONTAINS InterPro DOMAIN/s: ThiamineS (InterPro:IPR003749), Molybdopterin converting factor, subunit 1 (InterPro:IPR010034), Molybdopterin synthase/thiamin biosynthesis sulphur carrier, beta-grasp (InterPro:IPR016155), Beta-grasp fold, ferredoxin-type (InterPro:IPR012675);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</si>
  <si>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thylakoid membrane, chloroplast, chloroplast envelope; EXPRESSED IN: 22 plant structures; EXPRESSED DURING: 13 growth stages; Has 39 Blast hits to 39 proteins in 18 species: Archae - 0; Bacteria - 0; Metazoa - 0; Fungi - 0; Plants - 39; Viruses - 0; Other Eukaryotes - 0 (source: NCBI BLink)."</t>
  </si>
  <si>
    <t>trehalose-6-phosphate synthase (TPS1); CONTAINS InterPro DOMAIN/s: Alpha,alpha-trehalose-phosphate synthase (InterPro:IPR012766), Glycosyl transferase, family 20 (InterPro:IPR001830), Trehalose-phosphatase (InterPro:IPR003337); BEST Arabidopsis thaliana protein match is: trehalose-phosphatase/synthase 2 (TAIR:AT1G16980.1); Has 6189 Blast hits to 3807 proteins in 1021 species: Archae - 45; Bacteria - 1772; Metazoa - 831; Fungi - 808; Plants - 384; Viruses - 0; Other Eukaryotes - 2349 (source: NCBI BLink)."</t>
  </si>
  <si>
    <t>Protein kinase family protein; FUNCTIONS IN: protein serine/threonine kinase activity, protein kinase activity, ATP binding; INVOLVED IN: protein amino acid phosphorylation; LOCATED IN: endomembrane system; EXPRESSED IN: 12 plant structures; EXPRESSED DURING: 9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(TAIR:AT1G66880.1); Has 30201 Blast hits to 17322 proteins in 780 species: Archae - 12; Bacteria - 1396; Metazoa - 17338; Fungi - 3422; Plants - 5037; Viruses - 0; Other Eukaryotes - 2996 (source: NCBI BLink)."</t>
  </si>
  <si>
    <t>Cytochrome c oxidase, subunit Vib family protein; FUNCTIONS IN: cytochrome-c oxidase activity; LOCATED IN: mitochondrion; EXPRESSED IN: 24 plant structures; EXPRESSED DURING: 15 growth stages; CONTAINS InterPro DOMAIN/s: Cytochrome c oxidase, subunit VIb (InterPro:IPR003213); BEST Arabidopsis thaliana protein match is: Cytochrome c oxidase, subunit Vib family protein (TAIR:AT4G28060.1); Has 30201 Blast hits to 17322 proteins in 780 species: Archae - 12; Bacteria - 1396; Metazoa - 17338; Fungi - 3422; Plants - 5037; Viruses - 0; Other Eukaryotes - 2996 (source: NCBI BLink)."</t>
  </si>
  <si>
    <t>Cyclophilin-like peptidyl-prolyl cis-trans isomerase family protein; FUNCTIONS IN: peptidyl-prolyl cis-trans isomerase activity; INVOLVED IN: protein folding, peptidyl-cysteine S-nitrosylation; LOCATED IN: thylakoid lumen, chloroplast; EXPRESSED IN: 22 plant structures; EXPRESSED DURING: 14 growth stages; CONTAINS InterPro DOMAIN/s: Cyclophilin-like (InterPro:IPR015891), Peptidyl-prolyl cis-trans isomerase, cyclophilin-type (InterPro:IPR002130); BEST Arabidopsis thaliana protein match is: Cyclophilin-like peptidyl-prolyl cis-trans isomerase family protein (TAIR:AT4G34960.1); Has 4654 Blast hits to 4654 proteins in 798 species: Archae - 9; Bacteria - 741; Metazoa - 1669; Fungi - 839; Plants - 784; Viruses - 0; Other Eukaryotes - 612 (source: NCBI BLink)."</t>
  </si>
  <si>
    <t>VIRB2-interacting protein 1 (BTI1); INVOLVED IN: biological_process unknown; LOCATED IN: endoplasmic reticulum, plasma membrane, endoplasmic reticulum membrane, vacuole; EXPRESSED IN: 26 plant structures; EXPRESSED DURING: 15 growth stages; CONTAINS InterPro DOMAIN/s: Reticulon (InterPro:IPR003388); BEST Arabidopsis thaliana protein match is: VIRB2-interacting protein 2 (TAIR:AT4G11220.1); Has 1242 Blast hits to 1240 proteins in 114 species: Archae - 0; Bacteria - 0; Metazoa - 705; Fungi - 11; Plants - 505; Viruses - 0; Other Eukaryotes - 21 (source: NCBI BLink)."</t>
  </si>
  <si>
    <t>RECOGNITION OF PERONOSPORA PARASITICA 8 (RPP8); FUNCTIONS IN: nucleotide binding; INVOLVED IN: defense response to virus, response to light stimulus, response to other organism, defense response, plant-type hypersensitive response; LOCATED IN: plasma membrane; EXPRESSED IN: cultured cell; CONTAINS InterPro DOMAIN/s: NB-ARC (InterPro:IPR002182), Disease resistance protein (InterPro:IPR000767); BEST Arabidopsis thaliana protein match is: Disease resistance protein (CC-NBS-LRR class) family (TAIR:AT5G48620.1); Has 14176 Blast hits to 13516 proteins in 476 species: Archae - 9; Bacteria - 629; Metazoa - 331; Fungi - 51; Plants - 13063; Viruses - 0; Other Eukaryotes - 93 (source: NCBI BLink)."</t>
  </si>
  <si>
    <t>Cyclophilin-like peptidyl-prolyl cis-trans isomerase family protein; FUNCTIONS IN: peptidyl-prolyl cis-trans isomerase activity; INVOLVED IN: protein folding; LOCATED IN: chloroplast thylakoid lumen, chloroplast; EXPRESSED IN: 20 plant structures; EXPRESSED DURING: 13 growth stages; CONTAINS InterPro DOMAIN/s: Cyclophilin-like (InterPro:IPR015891), Peptidyl-prolyl cis-trans isomerase, cyclophilin-type (InterPro:IPR002130); BEST Arabidopsis thaliana protein match is: cyclophilin 20-2 (TAIR:AT5G13120.1); Has 3262 Blast hits to 3261 proteins in 458 species: Archae - 0; Bacteria - 134; Metazoa - 1442; Fungi - 557; Plants - 702; Viruses - 0; Other Eukaryotes - 427 (source: NCBI BLink)."</t>
  </si>
  <si>
    <t>importin alpha isoform 9 (IMPA-9); FUNCTIONS IN: binding; INVOLVED IN: biological_process unknown; LOCATED IN: chloroplast; EXPRESSED IN: 24 plant structures; EXPRESSED DURING: 13 growth stages; CONTAINS InterPro DOMAIN/s: Armadillo-like helical (InterPro:IPR011989), Armadillo (InterPro:IPR000225), Armadillo-type fold (InterPro:IPR016024); BEST Arabidopsis thaliana protein match is: importin alpha isoform 6 (TAIR:AT1G02690.2); Has 2139 Blast hits to 1862 proteins in 255 species: Archae - 0; Bacteria - 2; Metazoa - 1001; Fungi - 275; Plants - 485; Viruses - 0; Other Eukaryotes - 376 (source: NCBI BLink)."</t>
  </si>
  <si>
    <t>MRG family protein; FUNCTIONS IN: chromatin binding; INVOLVED IN: chromatin assembly or disassembly; LOCATED IN: chromatin, nucleus; EXPRESSED IN: 15 plant structures; EXPRESSED DURING: 6 growth stages; CONTAINS InterPro DOMAIN/s: Histone H4 acetyltransferase, NuA4 complex, Eaf3/MRG15 subunit (InterPro:IPR017398), Tudor-like, plant (InterPro:IPR014002), MRG (InterPro:IPR008676), Chromo domain (InterPro:IPR000953); BEST Arabidopsis thaliana protein match is: MRG family protein (TAIR:AT4G37280.1); Has 1083 Blast hits to 947 proteins in 185 species: Archae - 0; Bacteria - 0; Metazoa - 790; Fungi - 163; Plants - 70; Viruses - 0; Other Eukaryotes - 60 (source: NCBI BLink)."</t>
  </si>
  <si>
    <t>Drought-responsive family protein; FUNCTIONS IN: zinc ion binding; INVOLVED IN: response to water deprivation; LOCATED IN: intracellular; EXPRESSED IN: 22 plant structures; EXPRESSED DURING: 13 growth stages; CONTAINS InterPro DOMAIN/s: Zinc finger, C2H2-like (InterPro:IPR015880), Drought induced 19/ RING finger protein 114 (InterPro:IPR008598); BEST Arabidopsis thaliana protein match is: Drought-responsive family protein (TAIR:AT4G02200.1); Has 236 Blast hits to 236 proteins in 21 species: Archae - 0; Bacteria - 0; Metazoa - 2; Fungi - 0; Plants - 234; Viruses - 0; Other Eukaryotes - 0 (source: NCBI BLink)."</t>
  </si>
  <si>
    <t>serine carboxypeptidase-like 11 (SCPL11); FUNCTIONS IN: serine-type carboxypeptidase activity; INVOLVED IN: proteolysis; LOCATED IN: plant-type cell wall; EXPRESSED IN: 22 plant structures; EXPRESSED DURING: 13 growth stages; CONTAINS InterPro DOMAIN/s: Peptidase S10, serine carboxypeptidase (InterPro:IPR001563); BEST Arabidopsis thaliana protein match is: serine carboxypeptidase-like 12 (TAIR:AT2G22920.2); Has 3892 Blast hits to 3798 proteins in 426 species: Archae - 0; Bacteria - 404; Metazoa - 645; Fungi - 842; Plants - 1574; Viruses - 0; Other Eukaryotes - 427 (source: NCBI BLink)."</t>
  </si>
  <si>
    <t>C-CAP/cofactor C-like domain-containing protein; FUNCTIONS IN: binding; INVOLVED IN: biological_process unknown; LOCATED IN: cellular_component unknown; CONTAINS InterPro DOMAIN/s: CARP motif (InterPro:IPR006599), C-CAP/cofactor C-like domain (InterPro:IPR017901), Tubulin binding cofactor C (InterPro:IPR012945); BEST Arabidopsis thaliana protein match is: Tubulin binding cofactor C domain-containing protein (TAIR:AT3G57890.1); Has 35333 Blast hits to 34131 proteins in 2444 species: Archae - 798; Bacteria - 22429; Metazoa - 974; Fungi - 991; Plants - 531; Viruses - 0; Other Eukaryotes - 9610 (source: NCBI BLink)."</t>
  </si>
  <si>
    <t>Metallopeptidase M24 family protein; FUNCTIONS IN: hydrolase activity, aminopeptidase activity; INVOLVED IN: proteolysis, cellular process; LOCATED IN: chloroplast, chloroplast stroma; EXPRESSED IN: 22 plant structures; EXPRESSED DURING: 13 growth stages; CONTAINS InterPro DOMAIN/s: Peptidase M24, structural domain (InterPro:IPR000994), Creatinase (InterPro:IPR000587); BEST Arabidopsis thaliana protein match is: aminopeptidase P1 (TAIR:AT4G36760.1); Has 11788 Blast hits to 11217 proteins in 2602 species: Archae - 275; Bacteria - 7526; Metazoa - 334; Fungi - 310; Plants - 154; Viruses - 0; Other Eukaryotes - 3189 (source: NCBI BLink)."</t>
  </si>
  <si>
    <t>Far-red impaired responsive (FAR1) family protein; CONTAINS InterPro DOMAIN/s: Transcription factor, FAR1-related (InterPro:IPR004330); BEST Arabidopsis thaliana protein match is: Far-red impaired responsive (FAR1) family protein (TAIR:AT3G07500.1); Has 865 Blast hits to 808 proteins in 18 species: Archae - 0; Bacteria - 0; Metazoa - 0; Fungi - 2; Plants - 863; Viruses - 0; Other Eukaryotes - 0 (source: NCBI BLink)."</t>
  </si>
  <si>
    <t>3-oxo-5-alpha-steroid 4-dehydrogenase family protein; FUNCTIONS IN: oxidoreductase activity, acting on the CH-CH group of donors, 3-oxo-5-alpha-steroid 4-dehydrogenase activity; INVOLVED IN: lipid metabolic process; LOCATED IN: chloroplast, chloroplast envelope; EXPRESSED IN: 23 plant structures; EXPRESSED DURING: 15 growth stages; CONTAINS InterPro DOMAIN/s: 3-oxo-5-alpha-steroid 4-dehydrogenase, C-terminal (InterPro:IPR001104); BEST Arabidopsis thaliana protein match is: 3-oxo-5-alpha-steroid 4-dehydrogenase family protein (TAIR:AT3G55360.1); Has 1807 Blast hits to 1807 proteins in 277 species: Archae - 0; Bacteria - 0; Metazoa - 736; Fungi - 347; Plants - 385; Viruses - 0; Other Eukaryotes - 339 (source: NCBI BLink)."</t>
  </si>
  <si>
    <t>eukaryotic release factor 1-3 (ERF1-3); FUNCTIONS IN: translation release factor activity; INVOLVED IN: translational termination; LOCATED IN: cytoplasm; EXPRESSED IN: male gametophyte, leaf, pollen tube; EXPRESSED DURING: M germinated pollen stage; CONTAINS InterPro DOMAIN/s: eRF1 domain 2 (InterPro:IPR005141), eRF1 domain 3 (InterPro:IPR005142), eRF1 domain 1 (InterPro:IPR005140), Peptide chain release factor eRF1/aRF1 (InterPro:IPR004403); BEST Arabidopsis thaliana protein match is: eukaryotic release factor 1-2 (TAIR:AT1G12920.1); Has 1175 Blast hits to 1170 proteins in 381 species: Archae - 342; Bacteria - 2; Metazoa - 243; Fungi - 154; Plants - 143; Viruses - 3; Other Eukaryotes - 288 (source: NCBI BLink)."</t>
  </si>
  <si>
    <t>overexpressor of cationic peroxidase 3 (OCP3); CONTAINS InterPro DOMAIN/s: Homeobox (InterPro:IPR001356), Homeodomain-like (InterPro:IPR009057), Homeodomain-related (InterPro:IPR012287); Has 8011 Blast hits to 5672 proteins in 519 species: Archae - 20; Bacteria - 1678; Metazoa - 1663; Fungi - 1459; Plants - 650; Viruses - 160; Other Eukaryotes - 2381 (source: NCBI BLink)."</t>
  </si>
  <si>
    <t>Translation initiation factor IF2/IF5; FUNCTIONS IN: binding, translation initiation factor activity; INVOLVED IN: translational initiation, regulation of translational initiation; LOCATED IN: nucleus, cytoplasm; EXPRESSED IN: 24 plant structures; EXPRESSED DURING: 15 growth stages; CONTAINS InterPro DOMAIN/s: Translation initiation factor IF2/IF5, N-terminal (InterPro:IPR016189), Translation initiation factor IF2/IF5, zinc-binding (InterPro:IPR016190), eIF4-gamma/eIF5/eIF2-epsilon (InterPro:IPR003307), Translation initiation factor IF2/IF5 (InterPro:IPR002735), Armadillo-type fold (InterPro:IPR016024); BEST Arabidopsis thaliana protein match is: Translation initiation factor IF2/IF5 (TAIR:AT1G36730.1); Has 4597 Blast hits to 3869 proteins in 471 species: Archae - 198; Bacteria - 234; Metazoa - 1589; Fungi - 711; Plants - 391; Viruses - 12; Other Eukaryotes - 1462 (source: NCBI BLink)."</t>
  </si>
  <si>
    <t>serine palmitoyltransferase 1 (SPT1); FUNCTIONS IN: serine C-palmitoyltransferase activity; INVOLVED IN: photomorphogenesis, sphingolipid biosynthetic process, pollen development; LOCATED IN: endomembrane system; CONTAINS InterPro DOMAIN/s: Pyridoxal phosphate-dependent transferase, major domain (InterPro:IPR015424), Aminotransferase, class I/classII (InterPro:IPR004839), Aminotransferase, class-II, pyridoxal-phosphate binding site (InterPro:IPR001917), Pyridoxal phosphate-dependent transferase, major region, subdomain 1 (InterPro:IPR015421); BEST Arabidopsis thaliana protein match is: long chain base2 (TAIR:AT5G23670.2); Has 10415 Blast hits to 10387 proteins in 2165 species: Archae - 77; Bacteria - 7001; Metazoa - 736; Fungi - 585; Plants - 234; Viruses - 9; Other Eukaryotes - 1773 (source: NCBI BLink)."</t>
  </si>
  <si>
    <t>myo-inositol oxygenase 4 (MIOX4); FUNCTIONS IN: inositol oxygenase activity; INVOLVED IN: L-ascorbic acid biosynthetic process, syncytium formation; LOCATED IN: cytoplasm; EXPRESSED IN: 19 plant structures; EXPRESSED DURING: 8 growth stages; CONTAINS InterPro DOMAIN/s: Protein of unknown function DUF706 (InterPro:IPR007828); BEST Arabidopsis thaliana protein match is: myo-inositol oxygenase 5 (TAIR:AT5G56640.1); Has 490 Blast hits to 486 proteins in 159 species: Archae - 0; Bacteria - 27; Metazoa - 132; Fungi - 132; Plants - 97; Viruses - 0; Other Eukaryotes - 102 (source: NCBI BLink)."</t>
  </si>
  <si>
    <t>bZIP transcription factor family protein; FUNCTIONS IN: DNA binding, sequence-specific DNA binding transcription factor activity; INVOLVED IN: regulation of transcription, DNA-dependent; EXPRESSED IN: leaf whorl, root, flower, seed; EXPRESSED DURING: 4 anthesis, petal differentiation and expansion stage, E expanded cotyledon stage; CONTAINS InterPro DOMAIN/s: Basic-leucine zipper (bZIP) transcription factor (InterPro:IPR004827), bZIP transcription factor, bZIP-1 (InterPro:IPR011616); BEST Arabidopsis thaliana protein match is: bZIP transcription factor family protein (TAIR:AT1G08320.3); Has 904 Blast hits to 903 proteins in 71 species: Archae - 0; Bacteria - 0; Metazoa - 70; Fungi - 2; Plants - 802; Viruses - 0; Other Eukaryotes - 30 (source: NCBI BLink)."</t>
  </si>
  <si>
    <t>NSP-interacting kinase 1 (NIK1); FUNCTIONS IN: kinase activity; INVOLVED IN: protein amino acid phosphorylation; LOCATED IN: plasma membrane; EXPRESSED IN: 23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NSP-interacting kinase 2 (TAIR:AT3G25560.1); Has 1807 Blast hits to 1807 proteins in 277 species: Archae - 0; Bacteria - 0; Metazoa - 736; Fungi - 347; Plants - 385; Viruses - 0; Other Eukaryotes - 339 (source: NCBI BLink)."</t>
  </si>
  <si>
    <t>heptahelical transmembrane  protein2 (HHP2); FUNCTIONS IN: receptor activity; INVOLVED IN: response to hormone stimulus, response to sucrose stimulus; LOCATED IN: integral to membrane; EXPRESSED IN: 6 plant structures; EXPRESSED DURING: L mature pollen stage, M germinated pollen stage; CONTAINS InterPro DOMAIN/s: Hly-III related (InterPro:IPR004254); BEST Arabidopsis thaliana protein match is: heptahelical protein 3 (TAIR:AT2G24150.1); Has 1891 Blast hits to 1806 proteins in 387 species: Archae - 0; Bacteria - 348; Metazoa - 867; Fungi - 353; Plants - 188; Viruses - 0; Other Eukaryotes - 135 (source: NCBI BLink)."</t>
  </si>
  <si>
    <t>SET domain group 4 (SDG4); CONTAINS InterPro DOMAIN/s: SET domain (InterPro:IPR001214), Zinc finger, PHD-type, conserved site (InterPro:IPR019786), Zinc finger, PHD-type (InterPro:IPR001965), Post-SET domain (InterPro:IPR003616), Zinc finger, FYVE/PHD-type (InterPro:IPR011011), AWS (InterPro:IPR006560); BEST Arabidopsis thaliana protein match is: histone-lysine N-methyltransferase ASHH3 (TAIR:AT2G44150.1); Has 30201 Blast hits to 17322 proteins in 780 species: Archae - 12; Bacteria - 1396; Metazoa - 17338; Fungi - 3422; Plants - 5037; Viruses - 0; Other Eukaryotes - 2996 (source: NCBI BLink)."</t>
  </si>
  <si>
    <t>myb domain protein 63 (MYB63);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58 (TAIR:AT1G16490.1); Has 9415 Blast hits to 8435 proteins in 508 species: Archae - 0; Bacteria - 6; Metazoa - 906; Fungi - 547; Plants - 5986; Viruses - 6; Other Eukaryotes - 1964 (source: NCBI BLink)."</t>
  </si>
  <si>
    <t>Mitochondrial substrate carrier family protein; FUNCTIONS IN: binding, transporter activity; INVOLVED IN: transport, mitochondrial transport, transmembrane transport; LOCATED IN: endomembrane system, mitochondrial inner membrane, membrane; EXPRESSED IN: 24 plant structures; EXPRESSED DURING: 14 growth stages; CONTAINS InterPro DOMAIN/s: Mitochondrial carrier protein (InterPro:IPR002067), Mitochondrial substrate carrier (InterPro:IPR001993), Mitochondrial substrate/solute carrier (InterPro:IPR018108), Graves disease carrier protein (InterPro:IPR002167); BEST Arabidopsis thaliana protein match is: Mitochondrial substrate carrier family protein (TAIR:AT4G26180.1); Has 25798 Blast hits to 13799 proteins in 460 species: Archae - 0; Bacteria - 2; Metazoa - 10868; Fungi - 7493; Plants - 4688; Viruses - 0; Other Eukaryotes - 2747 (source: NCBI BLink)."</t>
  </si>
  <si>
    <t>ARGONAUTE 1 (AGO1); FUNCTIONS IN: protein binding, endoribonuclease activity, siRNA binding, miRNA binding; INVOLVED IN: in 11 processes; LOCATED IN: cytosol, nucleus, cytoplasm; EXPRESSED IN: 25 plant structures; EXPRESSED DURING: 13 growth stages; CONTAINS InterPro DOMAIN/s: Domain of unknown function DUF1785 (InterPro:IPR014811), Stem cell self-renewal protein Piwi (InterPro:IPR003165), Argonaute/Dicer protein, PAZ (InterPro:IPR003100), Polynucleotidyl transferase, ribonuclease H fold (InterPro:IPR012337); BEST Arabidopsis thaliana protein match is: Stabilizer of iron transporter SufD / Polynucleotidyl transferase (TAIR:AT5G43810.2); Has 29249 Blast hits to 15917 proteins in 1190 species: Archae - 22; Bacteria - 5845; Metazoa - 12576; Fungi - 2412; Plants - 4639; Viruses - 404; Other Eukaryotes - 3351 (source: NCBI BLink)."</t>
  </si>
  <si>
    <t>light harvesting complex photosystem II (LHCB4.3); FUNCTIONS IN: chlorophyll binding; INVOLVED IN: response to blue light, response to red light, response to far red light, photosynthesis; LOCATED IN: light-harvesting complex, thylakoid, chloroplast thylakoid membrane, chloroplast, membrane; EXPRESSED IN: 28 plant structures; EXPRESSED DURING: 14 growth stages; CONTAINS InterPro DOMAIN/s: Chlorophyll A-B binding protein (InterPro:IPR001344); BEST Arabidopsis thaliana protein match is: light harvesting complex photosystem II (TAIR:AT5G01530.1); Has 2254 Blast hits to 2193 proteins in 216 species: Archae - 0; Bacteria - 0; Metazoa - 3; Fungi - 0; Plants - 1937; Viruses - 0; Other Eukaryotes - 314 (source: NCBI BLink)."</t>
  </si>
  <si>
    <t>ubiquitin-specific protease 14 (UBP14); CONTAINS InterPro DOMAIN/s: Zinc finger, UBP-type (InterPro:IPR001607), Ubiquitin-associated/translation elongation factor EF1B, N-terminal, eukaryote (InterPro:IPR015940), Ubiquitin-associated/translation elongation factor EF1B, N-terminal (InterPro:IPR000449), Peptidase C19, ubiquitin carboxyl-terminal hydrolase 2, conserved site (InterPro:IPR018200), Peptidase C19, ubiquitin carboxyl-terminal hydrolase 2 (InterPro:IPR001394), UBA-like (InterPro:IPR009060), Ubiquitinyl hydrolase (InterPro:IPR016652); Has 2045 Blast hits to 1942 proteins in 227 species: Archae - 0; Bacteria - 2; Metazoa - 1042; Fungi - 463; Plants - 217; Viruses - 0; Other Eukaryotes - 321 (source: NCBI BLink)."</t>
  </si>
  <si>
    <t>transducin family protein / WD-40 repeat family protein; FUNCTIONS IN: molecular_function unknown; LOCATED IN: CUL4 RING ubiquitin ligase complex, membrane; EXPRESSED IN: 24 plant structures; EXPRESSED DURING: 14 growth stages; CONTAINS InterPro DOMAIN/s: WD40 repeat 2 (InterPro:IPR019782), WD40 repeat-like-containing domain (InterPro:IPR011046), WD40 repeat, conserved site (InterPro:IPR019775), WD40-repeat-containing domain (InterPro:IPR017986), WD40/YVTN repeat-like-containing domain (InterPro:IPR015943), WD40 repeat (InterPro:IPR001680), WD40 repeat, subgroup (InterPro:IPR019781); BEST Arabidopsis thaliana protein match is: Transducin/WD40 repeat-like superfamily protein (TAIR:AT1G18830.1); Has 36264 Blast hits to 25632 proteins in 1258 species: Archae - 42; Bacteria - 5004; Metazoa - 13161; Fungi - 7258; Plants - 4512; Viruses - 551; Other Eukaryotes - 5736 (source: NCBI BLink)."</t>
  </si>
  <si>
    <t>alpha/beta-Hydrolases superfamily protein; FUNCTIONS IN: serine-type peptidase activity; INVOLVED IN: proteolysis; EXPRESSED IN: 21 plant structures; EXPRESSED DURING: 13 growth stages; CONTAINS InterPro DOMAIN/s: Peptidase S9, prolyl oligopeptidase, catalytic domain (InterPro:IPR001375); BEST Arabidopsis thaliana protein match is: alpha/beta-Hydrolases superfamily protein (TAIR:AT5G14390.1); Has 3811 Blast hits to 3801 proteins in 821 species: Archae - 8; Bacteria - 1310; Metazoa - 620; Fungi - 194; Plants - 289; Viruses - 6; Other Eukaryotes - 1384 (source: NCBI BLink)."</t>
  </si>
  <si>
    <t>Dof-type zinc finger DNA-binding family protein; CONTAINS InterPro DOMAIN/s: Zinc finger, Dof-type (InterPro:IPR003851); BEST Arabidopsis thaliana protein match is: Dof-type zinc finger DNA-binding family protein (TAIR:AT2G34140.1); Has 1076 Blast hits to 1071 proteins in 56 species: Archae - 0; Bacteria - 0; Metazoa - 0; Fungi - 0; Plants - 1071; Viruses - 0; Other Eukaryotes - 5 (source: NCBI BLink)."</t>
  </si>
  <si>
    <t>TITAN9 (TTN9); FUNCTIONS IN: molecular_function unknown; INVOLVED IN: embryo development ending in seed dormancy, endosperm development; LOCATED IN: cellular_component unknown; EXPRESSED IN: 20 plant structures; EXPRESSED DURING: 10 growth stages; Has 250 Blast hits to 217 proteins in 63 species: Archae - 0; Bacteria - 52; Metazoa - 53; Fungi - 8; Plants - 43; Viruses - 2; Other Eukaryotes - 92 (source: NCBI BLink)."</t>
  </si>
  <si>
    <t>12-oxophytodienoate reductase 1 (OPR1); FUNCTIONS IN: 12-oxophytodienoate reductase activity; INVOLVED IN: in 7 processes; LOCATED IN: cellular_component unknown; EXPRESSED IN: 11 plant structures; EXPRESSED DURING: seedling growth, developing seed stage; CONTAINS InterPro DOMAIN/s: NADH:flavin oxidoreductase/NADH oxidase, N-terminal (InterPro:IPR001155), Aldolase-type TIM barrel (InterPro:IPR013785); BEST Arabidopsis thaliana protein match is: 12-oxophytodienoate reductase 2 (TAIR:AT1G76690.1); Has 13181 Blast hits to 13160 proteins in 2055 species: Archae - 127; Bacteria - 9806; Metazoa - 29; Fungi - 862; Plants - 449; Viruses - 0; Other Eukaryotes - 1908 (source: NCBI BLink)."</t>
  </si>
  <si>
    <t>TRAF-like superfamily protein; CONTAINS InterPro DOMAIN/s: TRAF-like (InterPro:IPR008974), MATH (InterPro:IPR002083), TRAF-type (InterPro:IPR013322); BEST Arabidopsis thaliana protein match is: TRAF-like superfamily protein (TAIR:AT1G04300.1); Has 1080 Blast hits to 1018 proteins in 130 species: Archae - 0; Bacteria - 2; Metazoa - 66; Fungi - 144; Plants - 828; Viruses - 0; Other Eukaryotes - 40 (source: NCBI BLink)."</t>
  </si>
  <si>
    <t>DCD (Development and Cell Death) domain protein; CONTAINS InterPro DOMAIN/s: Development/cell death domain (InterPro:IPR013989), Kelch related (InterPro:IPR013089); BEST Arabidopsis thaliana protein match is: DCD (Development and Cell Death) domain protein (TAIR:AT2G32910.1); Has 30201 Blast hits to 17322 proteins in 780 species: Archae - 12; Bacteria - 1396; Metazoa - 17338; Fungi - 3422; Plants - 5037; Viruses - 0; Other Eukaryotes - 2996 (source: NCBI BLink)."</t>
  </si>
  <si>
    <t>Calcineurin-like metallo-phosphoesterase superfamily protein; FUNCTIONS IN: hydrolase activity, protein serine/threonine phosphatase activity; INVOLVED IN: biological_process unknown; LOCATED IN: endomembrane system; EXPRESSED IN: 22 plant structures; EXPRESSED DURING: 13 growth stages; CONTAINS InterPro DOMAIN/s: Metallophosphoesterase (InterPro:IPR004843); BEST Arabidopsis thaliana protein match is: purple acid phosphatase 3 (TAIR:AT1G14700.1); Has 1153 Blast hits to 1147 proteins in 286 species: Archae - 1; Bacteria - 297; Metazoa - 336; Fungi - 8; Plants - 186; Viruses - 0; Other Eukaryotes - 325 (source: NCBI BLink)."</t>
  </si>
  <si>
    <t>SOS3-interacting protein 1 (SIP1); FUNCTIONS IN: protein serine/threonine kinase activity, protein kinase activity, kinase activity, ATP binding; INVOLVED IN: signal transduction, protein amino acid phosphorylation; LOCATED IN: cellular_component unknown; EXPRESSED IN: 23 plant structures; EXPRESSED DURING: 15 growth stages;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2 (TAIR:AT5G07070.1); Has 30201 Blast hits to 17322 proteins in 780 species: Archae - 12; Bacteria - 1396; Metazoa - 17338; Fungi - 3422; Plants - 5037; Viruses - 0; Other Eukaryotes - 2996 (source: NCBI BLink)."</t>
  </si>
  <si>
    <t>Hyaluronan / mRNA binding family; FUNCTIONS IN: RNA binding; INVOLVED IN: biological_process unknown; LOCATED IN: plasma membrane; EXPRESSED IN: 24 plant structures; EXPRESSED DURING: 14 growth stages; CONTAINS InterPro DOMAIN/s: Stm1, N-terminal (InterPro:IPR019084), Hyaluronan/mRNA-binding protein (InterPro:IPR006861); BEST Arabidopsis thaliana protein match is: Hyaluronan / mRNA binding family (TAIR:AT4G17520.1); Has 1807 Blast hits to 1807 proteins in 277 species: Archae - 0; Bacteria - 0; Metazoa - 736; Fungi - 347; Plants - 385; Viruses - 0; Other Eukaryotes - 339 (source: NCBI BLink)."</t>
  </si>
  <si>
    <t>NAD(P)H dehydrogenase B2 (NDB2); FUNCTIONS IN: disulfide oxidoreductase activity, oxidoreductase activity, FAD binding; INVOLVED IN: oxidation reduction; LOCATED IN: mitochondrion, extrinsic to mitochondrial inner membrane; EXPRESSED IN: 26 plant structures; EXPRESSED DURING: 15 growth stages; CONTAINS InterPro DOMAIN/s: FAD-dependent pyridine nucleotide-disulphide oxidoreductase (InterPro:IPR013027), EF-Hand 1, calcium-binding site (InterPro:IPR018247), Pyridine nucleotide-disulphide oxidoreductase, NAD-binding region (InterPro:IPR001327), EF-HAND 2 (InterPro:IPR018249); BEST Arabidopsis thaliana protein match is: NAD(P)H dehydrogenase B3 (TAIR:AT4G21490.1); Has 30201 Blast hits to 17322 proteins in 780 species: Archae - 12; Bacteria - 1396; Metazoa - 17338; Fungi - 3422; Plants - 5037; Viruses - 0; Other Eukaryotes - 2996 (source: NCBI BLink)."</t>
  </si>
  <si>
    <t>NIMA-related kinase 3 (NEK3); FUNCTIONS IN: protein serine/threonine kinase activity, protein kinase activity, kinase activity, ATP binding; INVOLVED IN: protein amino acid phosphorylation; LOCATED IN: cellular_component unknown; EXPRESSED IN: 16 plant structures; EXPRESSED DURING: 11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NIMA-related kinase 2 (TAIR:AT3G04810.2); Has 124194 Blast hits to 122056 proteins in 3852 species: Archae - 107; Bacteria - 14304; Metazoa - 45560; Fungi - 12271; Plants - 30693; Viruses - 504; Other Eukaryotes - 20755 (source: NCBI BLink)."</t>
  </si>
  <si>
    <t>RHO guanyl-nucleotide exchange factor 14 (ROPGEF14); CONTAINS InterPro DOMAIN/s: Rop nucleotide exchanger, PRONE (InterPro:IPR005512); BEST Arabidopsis thaliana protein match is: RHO guanyl-nucleotide exchange factor 7 (TAIR:AT5G02010.1); Has 302 Blast hits to 301 proteins in 16 species: Archae - 0; Bacteria - 0; Metazoa - 0; Fungi - 0; Plants - 302; Viruses - 0; Other Eukaryotes - 0 (source: NCBI BLink)."</t>
  </si>
  <si>
    <t>Galactose oxidase/kelch repeat superfamily protein; FUNCTIONS IN: molecular_function unknown; INVOLVED IN: biological_process unknown; LOCATED IN: endomembrane system;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(TAIR:AT4G39240.1); Has 2635 Blast hits to 2037 proteins in 150 species: Archae - 2; Bacteria - 149; Metazoa - 1495; Fungi - 9; Plants - 874; Viruses - 34; Other Eukaryotes - 72 (source: NCBI BLink)."</t>
  </si>
  <si>
    <t>RNA polymerase II fifth largest subunit, C (RPB5C); FUNCTIONS IN: DNA-directed RNA polymerase activity, DNA binding; INVOLVED IN: transcription; LOCATED IN: nucleus; EXPRESSED IN: shoot apex, leaf whorl, sepal, root, flower; EXPRESSED DURING: petal differentiation and expansion stage; CONTAINS InterPro DOMAIN/s: RNA polymerase, Rpb5, N-terminal (InterPro:IPR005571), RNA polymerase, subunit H/Rpb5 C-terminal (InterPro:IPR000783), DNA-directed RNA polymerase, RPB5 subunit (InterPro:IPR014381); BEST Arabidopsis thaliana protein match is: Eukaryotic rpb5 RNA polymerase subunit family protein (TAIR:AT3G22320.1); Has 862 Blast hits to 862 proteins in 307 species: Archae - 143; Bacteria - 0; Metazoa - 161; Fungi - 219; Plants - 117; Viruses - 8; Other Eukaryotes - 214 (source: NCBI BLink)."</t>
  </si>
  <si>
    <t>pectin methylesterase PCR fragment F (PMEPCRF); FUNCTIONS IN: pectinesterase activity; INVOLVED IN: cell wall modification; LOCATED IN: cell wall; EXPRESSED IN: 22 plant structures; EXPRESSED DURING: 13 growth stages;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(TAIR:AT3G49220.1); Has 1807 Blast hits to 1807 proteins in 277 species: Archae - 0; Bacteria - 0; Metazoa - 736; Fungi - 347; Plants - 385; Viruses - 0; Other Eukaryotes - 339 (source: NCBI BLink)."</t>
  </si>
  <si>
    <t>O-acyltransferase (WSD1-like) family protein; CONTAINS InterPro DOMAIN/s: O-acyltransferase, WSD1, C-terminal (InterPro:IPR009721), O-acyltransferase, WSD1, N-terminal (InterPro:IPR004255); BEST Arabidopsis thaliana protein match is: O-acyltransferase (WSD1-like) family protein (TAIR:AT5G12420.1); Has 1807 Blast hits to 1807 proteins in 277 species: Archae - 0; Bacteria - 0; Metazoa - 736; Fungi - 347; Plants - 385; Viruses - 0; Other Eukaryotes - 339 (source: NCBI BLink)."</t>
  </si>
  <si>
    <t>Major facilitator superfamily protein; FUNCTIONS IN: carbohydrate transmembrane transporter activity, sugar:hydrogen symporter activity; INVOLVED IN: transport, transmembrane transport; LOCATED IN: chloroplast, membrane, chloroplast envelope; EXPRESSED IN: 21 plant structures; EXPRESSED DURING: 13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(TAIR:AT5G17010.3); Has 35333 Blast hits to 34131 proteins in 2444 species: Archae - 798; Bacteria - 22429; Metazoa - 974; Fungi - 991; Plants - 531; Viruses - 0; Other Eukaryotes - 9610 (source: NCBI BLink)."</t>
  </si>
  <si>
    <t>CONTAINS InterPro DOMAIN/s: Lipopolysaccharide-modifying protein (InterPro:IPR006598), Protein of unknown function DUF821, CAP10-like (InterPro:IPR008539); BEST Arabidopsis thaliana protein match is: Arabidopsis thaliana protein of unknown function (DUF821) (TAIR:AT5G23850.1); Has 681 Blast hits to 670 proteins in 130 species: Archae - 0; Bacteria - 50; Metazoa - 231; Fungi - 111; Plants - 251; Viruses - 2; Other Eukaryotes - 36 (source: NCBI BLink)."</t>
  </si>
  <si>
    <t>inflorescence deficient in abscission (IDA)-like 1 (IDL1); FUNCTIONS IN: molecular_function unknown; INVOLVED IN: floral organ abscission; LOCATED IN: endomembrane system; EXPRESSED IN: 9 plant structures; EXPRESSED DURING: 4 anthesis, petal differentiation and expansion stage; Has 9 Blast hits to 9 proteins in 2 species: Archae - 0; Bacteria - 0; Metazoa - 0; Fungi - 0; Plants - 9; Viruses - 0; Other Eukaryotes - 0 (source: NCBI BLink)."</t>
  </si>
  <si>
    <t>RGA-like protein 3 (RGL3); CONTAINS InterPro DOMAIN/s: Transcriptional factor DELLA, N-terminal (InterPro:IPR021914), Transcription factor GRAS (InterPro:IPR005202); BEST Arabidopsis thaliana protein match is: RGA-like 2 (TAIR:AT3G03450.1); Has 1807 Blast hits to 1807 proteins in 277 species: Archae - 0; Bacteria - 0; Metazoa - 736; Fungi - 347; Plants - 385; Viruses - 0; Other Eukaryotes - 339 (source: NCBI BLink)."</t>
  </si>
  <si>
    <t>pseudogene, hypothetical protein, similar to reverse transcriptase, putative"</t>
  </si>
  <si>
    <t>Homeodomain-like superfamily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Homeodomain-like superfamily protein (TAIR:AT1G14600.1); Has 30201 Blast hits to 17322 proteins in 780 species: Archae - 12; Bacteria - 1396; Metazoa - 17338; Fungi - 3422; Plants - 5037; Viruses - 0; Other Eukaryotes - 2996 (source: NCBI BLink)."</t>
  </si>
  <si>
    <t>Glycinamide ribonucleotide (GAR) synthetase; FUNCTIONS IN: phosphoribosylamine-glycine ligase activity; INVOLVED IN: purine base biosynthetic process, purine nucleotide biosynthetic process; LOCATED IN: chloroplast; EXPRESSED IN: 23 plant structures; EXPRESSED DURING: 13 growth stages; CONTAINS InterPro DOMAIN/s: Phosphoribosylglycinamide synthetase, conserved site (InterPro:IPR020559), Phosphoribosylglycinamide synthetase, C-domain (InterPro:IPR020560), Phosphoribosylglycinamide synthetase, ATP-grasp (A) domain (InterPro:IPR020561), ATP-grasp fold, subdomain 1 (InterPro:IPR013815), PreATP-grasp-like fold (InterPro:IPR016185), Phosphoribosylglycinamide synthetase, N-domain (InterPro:IPR020562), ATP-grasp fold (InterPro:IPR011761), ATP-grasp fold, subdomain 2 (InterPro:IPR013816), Pre-ATP-grasp fold (InterPro:IPR013817), Rudiment single hybrid motif (InterPro:IPR011054), Phosphoribosylglycinamide synthetase (InterPro:IPR000115); Has 12648 Blast hits to 12644 proteins in 2666 species: Archae - 340; Bacteria - 7373; Metazoa - 216; Fungi - 226; Plants - 88; Viruses - 0; Other Eukaryotes - 4405 (source: NCBI BLink)."</t>
  </si>
  <si>
    <t>ATNTT2; FUNCTIONS IN: ATP:ADP antiporter activity; INVOLVED IN: transport; LOCATED IN: chloroplast, chloroplast envelope, cytoplasm; EXPRESSED IN: 7 plant structures; EXPRESSED DURING: M germinated pollen stage, seedling growth; CONTAINS InterPro DOMAIN/s: ADP/ATP carrier protein (InterPro:IPR004667); BEST Arabidopsis thaliana protein match is: nucleotide transporter 1 (TAIR:AT1G80300.1); Has 767 Blast hits to 762 proteins in 173 species: Archae - 0; Bacteria - 466; Metazoa - 8; Fungi - 28; Plants - 101; Viruses - 0; Other Eukaryotes - 164 (source: NCBI BLink)."</t>
  </si>
  <si>
    <t>Protein kinase superfamily protein; FUNCTIONS IN: protein serine/threonine/tyrosine kinase activity, kinase activity; INVOLVED IN: protein amino acid phosphorylation; LOCATED IN: cytosol, plasma membrane; EXPRESSED IN: 25 plant structures; EXPRESSED DURING: 15 growth stages; CONTAINS InterPro DOMAIN/s: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(TAIR:AT3G46930.1); Has 30201 Blast hits to 17322 proteins in 780 species: Archae - 12; Bacteria - 1396; Metazoa - 17338; Fungi - 3422; Plants - 5037; Viruses - 0; Other Eukaryotes - 2996 (source: NCBI BLink)."</t>
  </si>
  <si>
    <t>ARF-GAP domain 4 (AGD4); FUNCTIONS IN: ARF GTPase activator activity, zinc ion binding; INVOLVED IN: regulation of ARF GTPase activity; LOCATED IN: cytoplasm; EXPRESSED IN: 23 plant structures; EXPRESSED DURING: 13 growth stages; CONTAINS InterPro DOMAIN/s: Arf GTPase activating protein (InterPro:IPR001164), Pleckstrin homology-type (InterPro:IPR011993), Ankyrin repeat-containing domain (InterPro:IPR020683), BAR (InterPro:IPR004148), Pleckstrin homology (InterPro:IPR001849), Ankyrin repeat (InterPro:IPR002110); BEST Arabidopsis thaliana protein match is: ARF-GAP domain 2 (TAIR:AT1G60860.1); Has 23403 Blast hits to 15248 proteins in 655 species: Archae - 77; Bacteria - 1735; Metazoa - 12296; Fungi - 2244; Plants - 1395; Viruses - 252; Other Eukaryotes - 5404 (source: NCBI BLink)."</t>
  </si>
  <si>
    <t>RmlC-like cupins superfamily protein; FUNCTIONS IN: nutrient reservoir activity; INVOLVED IN: biological_process unknown; LOCATED IN: endomembrane system; EXPRESSED IN: seed; EXPRESSED DURING: seedling growth; CONTAINS InterPro DOMAIN/s: Cupin, RmlC-type (InterPro:IPR011051), Cupin 1 (InterPro:IPR006045), RmlC-like jelly roll fold (InterPro:IPR014710); BEST Arabidopsis thaliana protein match is: RmlC-like cupins superfamily protein (TAIR:AT2G18540.1); Has 66502 Blast hits to 16031 proteins in 1327 species: Archae - 49; Bacteria - 29374; Metazoa - 18792; Fungi - 2857; Plants - 8517; Viruses - 833; Other Eukaryotes - 6080 (source: NCBI BLink)."</t>
  </si>
  <si>
    <t>ABC transporter of the mitochondrion 2 (ATM2); FUNCTIONS IN: ATPase activity, coupled to transmembrane movement of substances, transporter activity; INVOLVED IN: transport, transmembrane transport; LOCATED IN: mitochondrion;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ABC transporter of the mitochondrion 1 (TAIR:AT4G28630.1); Has 420559 Blast hits to 378258 proteins in 4123 species: Archae - 7053; Bacteria - 326651; Metazoa - 9746; Fungi - 7500; Plants - 5558; Viruses - 17; Other Eukaryotes - 64034 (source: NCBI BLink)."</t>
  </si>
  <si>
    <t>AT5G19730</t>
  </si>
  <si>
    <t>Pectin lyase-like superfamily protein; FUNCTIONS IN: pectinesterase activity; INVOLVED IN: cell wall modification; LOCATED IN: cell wall, plant-type cell wall, cytoplasm; EXPRESSED IN: 17 plant structures; EXPRESSED DURING: 8 growth stages; CONTAINS InterPro DOMAIN/s: Pectinesterase, active site (InterPro:IPR018040), Pectin lyase fold/virulence factor (InterPro:IPR011050), Pectinesterase, catalytic (InterPro:IPR000070), Pectin lyase fold (InterPro:IPR012334); BEST Arabidopsis thaliana protein match is: Pectin lyase-like superfamily protein (TAIR:AT2G36710.1); Has 1807 Blast hits to 1807 proteins in 277 species: Archae - 0; Bacteria - 0; Metazoa - 736; Fungi - 347; Plants - 385; Viruses - 0; Other Eukaryotes - 339 (source: NCBI BLink)."</t>
  </si>
  <si>
    <t>CONTAINS InterPro DOMAIN/s: F-box domain, cyclin-like (InterPro:IPR001810), F-box domain, Skp2-like (InterPro:IPR022364), Protein of unknown function DUF295 (InterPro:IPR005174); BEST Arabidopsis thaliana protein match is: Protein of unknown function (DUF295) (TAIR:AT1G27540.1); Has 1807 Blast hits to 1807 proteins in 277 species: Archae - 0; Bacteria - 0; Metazoa - 736; Fungi - 347; Plants - 385; Viruses - 0; Other Eukaryotes - 339 (source: NCBI BLink)."</t>
  </si>
  <si>
    <t>ATP binding;leucine-tRNA ligases;aminoacyl-tRNA ligases;nucleotide binding;ATP binding;aminoacyl-tRNA ligases; FUNCTIONS IN: nucleotide binding, aminoacyl-tRNA ligase activity, leucine-tRNA ligase activity, ATP binding; INVOLVED IN: leucyl-tRNA aminoacylation, translation, tRNA aminoacylation for protein translation; LOCATED IN: chloroplast; EXPRESSED IN: 25 plant structures; EXPRESSED DURING: 13 growth stages; CONTAINS InterPro DOMAIN/s: Aminoacyl-tRNA synthetase, class I, conserved site (InterPro:IPR001412), Aminoacyl-tRNA synthetase, class 1a, anticodon-binding (InterPro:IPR009080), Rossmann-like alpha/beta/alpha sandwich fold (InterPro:IPR014729), Valyl/Leucyl/Isoleucyl-tRNA synthetase, class I, anticodon-binding (InterPro:IPR013155), Valyl/Leucyl/Isoleucyl-tRNA synthetase, class Ia, editing (InterPro:IPR009008), Aminoacyl-tRNA synthetase, class Ia (InterPro:IPR002300), Leucyl-tRNA synthetase, class Ia, archaeal/eukaryotic cytosolic (InterPro:IPR004493); BEST Arabidopsis thaliana protein match is: tRNA synthetase class I (I, L, M and V) family protein (TAIR:AT4G04350.1); Has 16931 Blast hits to 15894 proteins in 2953 species: Archae - 757; Bacteria - 11010; Metazoa - 639; Fungi - 488; Plants - 264; Viruses - 0; Other Eukaryotes - 3773 (source: NCBI BLink)."</t>
  </si>
  <si>
    <t>PHYB ACTIVATION TAGGED SUPPRESSOR 1 (BAS1); FUNCTIONS IN: steroid hydroxylase activity, oxygen binding; INVOLVED IN: response to light stimulus, response to brassinosteroid stimulus, brassinosteroid homeostasis, brassinosteroid metabolic process; LOCATED IN: endomembrane system; EXPRESSED IN: 13 plant structures; EXPRESSED DURING: 6 growth stages; CONTAINS InterPro DOMAIN/s: Cytochrome P450 (InterPro:IPR001128), Cytochrome P450, E-class, group I (InterPro:IPR002401), Cytochrome P450, conserved site (InterPro:IPR017972); BEST Arabidopsis thaliana protein match is: cytochrome P450, family 72, subfamily A, polypeptide 8 (TAIR:AT3G14620.1); Has 34717 Blast hits to 34565 proteins in 1738 species: Archae - 71; Bacteria - 6148; Metazoa - 11470; Fungi - 6879; Plants - 8435; Viruses - 3; Other Eukaryotes - 1711 (source: NCBI BLink)."</t>
  </si>
  <si>
    <t>fructose-bisphosphate aldolase 2 (FBA2); FUNCTIONS IN: fructose-bisphosphate aldolase activity, catalytic activity; INVOLVED IN: response to cadmium ion, pentose-phosphate shunt, response to abscisic acid stimulus; LOCATED IN: in 7 components; EXPRESSED IN: 27 plant structures; EXPRESSED DURING: 14 growth stages; CONTAINS InterPro DOMAIN/s: Aldolase-type TIM barrel (InterPro:IPR013785), Fructose-bisphosphate aldolase, class-I (InterPro:IPR000741); BEST Arabidopsis thaliana protein match is: fructose-bisphosphate aldolase 1 (TAIR:AT2G21330.1); Has 30201 Blast hits to 17322 proteins in 780 species: Archae - 12; Bacteria - 1396; Metazoa - 17338; Fungi - 3422; Plants - 5037; Viruses - 0; Other Eukaryotes - 2996 (source: NCBI BLink)."</t>
  </si>
  <si>
    <t>sirohydrochlorin ferrochelatase B (SIRB); FUNCTIONS IN: sirohydrochlorin ferrochelatase activity; INVOLVED IN: response to oxidative stress, siroheme biosynthetic process; LOCATED IN: chloroplast; EXPRESSED IN: 24 plant structures; EXPRESSED DURING: 15 growth stages; CONTAINS InterPro DOMAIN/s: Cobalamin (vitamin B12) biosynthesis CbiX (InterPro:IPR002762); Has 1927 Blast hits to 1707 proteins in 620 species: Archae - 186; Bacteria - 1447; Metazoa - 1; Fungi - 0; Plants - 45; Viruses - 0; Other Eukaryotes - 248 (source: NCBI BLink)."</t>
  </si>
  <si>
    <t>Leucine-rich repeat transmembrane protein kinase; FUNCTIONS IN: protein serine/threonine kinase activity, protein kinase activity, ATP binding; INVOLVED IN: protein amino acid phosphorylation; LOCATED IN: plasma membrane; EXPRESSED IN: callus; CONTAINS InterPro DOMAIN/s: Serine/threonine-protein kinase domain (InterPro:IPR002290), Leucine-rich repeat (InterPro:IPR001611), Serine-threonine/tyrosine-protein kinase (InterPro:IPR001245), Protein kinase-like domain (InterPro:IPR011009), Serine/threonine-protein kinase, active site (InterPro:IPR008271), Protein kinase, catalytic domain (InterPro:IPR000719), Malectin/receptor-like protein kinase (InterPro:IPR021720), Tyrosine-protein kinase, catalytic domain (InterPro:IPR020635); BEST Arabidopsis thaliana protein match is: Leucine-rich repeat transmembrane protein kinase (TAIR:AT1G56130.1); Has 186029 Blast hits to 134018 proteins in 4752 species: Archae - 143; Bacteria - 15786; Metazoa - 51681; Fungi - 11229; Plants - 84240; Viruses - 441; Other Eukaryotes - 22509 (source: NCBI BLink)."</t>
  </si>
  <si>
    <t>Aldolase-type TIM barrel family protein; FUNCTIONS IN: glycolate oxidase activity, oxidoreductase activity, FMN binding, catalytic activity; INVOLVED IN: oxidation reduction, metabolic process; CONTAINS InterPro DOMAIN/s: Aldolase-type TIM barrel (InterPro:IPR013785), FMN-dependent alpha-hydroxy acid dehydrogenase, active site (InterPro:IPR008259), FMN-dependent dehydrogenase (InterPro:IPR000262), Alpha-hydroxy acid dehydrogenase, FMN-dependent (InterPro:IPR012133); BEST Arabidopsis thaliana protein match is: Aldolase-type TIM barrel family protein (TAIR:AT3G14150.2); Has 13074 Blast hits to 13056 proteins in 2002 species: Archae - 228; Bacteria - 6055; Metazoa - 447; Fungi - 755; Plants - 289; Viruses - 0; Other Eukaryotes - 5300 (source: NCBI BLink)."</t>
  </si>
  <si>
    <t>Integrase-type DNA-binding superfamily protein; CONTAINS InterPro DOMAIN/s: DNA-binding, integrase-type (InterPro:IPR016177), Pathogenesis-related transcriptional factor/ERF, DNA-binding (InterPro:IPR001471); BEST Arabidopsis thaliana protein match is: AINTEGUMENTA-like 5 (TAIR:AT5G57390.1); Has 7692 Blast hits to 5276 proteins in 259 species: Archae - 0; Bacteria - 12; Metazoa - 0; Fungi - 0; Plants - 7602; Viruses - 4; Other Eukaryotes - 74 (source: NCBI BLink)."</t>
  </si>
  <si>
    <t>Protein kinase superfamily protein with octicosapeptide/Phox/Bem1p domain; FUNCTIONS IN: protein serine/threonine/tyrosine kinase activity, protein kinase activity; INVOLVED IN: protein amino acid phosphorylation; LOCATED IN: cytosol; EXPRESSED IN: male gametophyte, pollen tube; EXPRESSED DURING: L mature pollen stage, M germinated pollen stage; CONTAINS InterPro DOMAIN/s: Octicosapeptide/Phox/Bem1p (InterPro:IPR000270), Protein kinase, ATP binding site (InterPro:IPR017441), Protein kinase, catalytic domain (InterPro:IPR000719), Serine-threonine/tyrosine-protein kinase (InterPro:IPR001245), Protein kinase-like domain (InterPro:IPR011009); BEST Arabidopsis thaliana protein match is: Protein kinase superfamily protein with octicosapeptide/Phox/Bem1p domain (TAIR:AT1G16270.2); Has 118967 Blast hits to 117429 proteins in 4809 species: Archae - 112; Bacteria - 12197; Metazoa - 45923; Fungi - 10276; Plants - 32353; Viruses - 463; Other Eukaryotes - 17643 (source: NCBI BLink)."</t>
  </si>
  <si>
    <t>calmodulin binding;transcription regulators; FUNCTIONS IN: calmodulin binding, transcription regulator activity; INVOLVED IN: regulation of transcription; LOCATED IN: nucleus; EXPRESSED IN: 24 plant structures; EXPRESSED DURING: 13 growth stages; CONTAINS InterPro DOMAIN/s: Ankyrin repeat-containing domain (InterPro:IPR020683), CG-1 (InterPro:IPR005559), Cell surface receptor IPT/TIG (InterPro:IPR002909), IQ calmodulin-binding region (InterPro:IPR000048), Ankyrin repeat (InterPro:IPR002110); BEST Arabidopsis thaliana protein match is: calmodulin binding;transcription regulators (TAIR:AT4G16150.1); Has 5766 Blast hits to 3807 proteins in 309 species: Archae - 13; Bacteria - 199; Metazoa - 3382; Fungi - 247; Plants - 659; Viruses - 23; Other Eukaryotes - 1243 (source: NCBI BLink)."</t>
  </si>
  <si>
    <t>pyrimidine 2 (PYD2); CONTAINS InterPro DOMAIN/s: D-hydantoinase (InterPro:IPR011778), Amidohydrolase 1 (InterPro:IPR006680), Metal-dependent hydrolase, composite domain (InterPro:IPR011059); BEST Arabidopsis thaliana protein match is: allantoinase (TAIR:AT4G04955.1); Has 11476 Blast hits to 11454 proteins in 2253 species: Archae - 299; Bacteria - 6727; Metazoa - 670; Fungi - 189; Plants - 91; Viruses - 0; Other Eukaryotes - 3500 (source: NCBI BLink)."</t>
  </si>
  <si>
    <t>RAB geranylgeranyl transferase beta subunit 1 (RGTB1); FUNCTIONS IN: catalytic activity; EXPRESSED IN: 22 plant structures; EXPRESSED DURING: 13 growth stages; CONTAINS InterPro DOMAIN/s: Terpenoid cylases/protein prenyltransferase alpha-alpha toroid (InterPro:IPR008930), Prenyltransferase/squalene oxidase (InterPro:IPR001330); BEST Arabidopsis thaliana protein match is: RAB geranylgeranyl transferase beta subunit 2 (TAIR:AT3G12070.2); Has 30201 Blast hits to 17322 proteins in 780 species: Archae - 12; Bacteria - 1396; Metazoa - 17338; Fungi - 3422; Plants - 5037; Viruses - 0; Other Eukaryotes - 2996 (source: NCBI BLink)."</t>
  </si>
  <si>
    <t>Protein of unknown function (DUF1677); CONTAINS InterPro DOMAIN/s: Protein of unknown function DUF1677, plant (InterPro:IPR012876); BEST Arabidopsis thaliana protein match is: Protein of unknown function (DUF1677) (TAIR:AT1G72510.2); Has 245 Blast hits to 245 proteins in 14 species: Archae - 0; Bacteria - 0; Metazoa - 0; Fungi - 0; Plants - 245; Viruses - 0; Other Eukaryotes - 0 (source: NCBI BLink)."</t>
  </si>
  <si>
    <t>Long-chain fatty alcohol dehydrogenase family protein; FUNCTIONS IN: electron carrier activity, oxidoreductase activity, acting on CH-OH group of donors, FAD binding; LOCATED IN: endoplasmic reticulum; EXPRESSED IN: 25 plant structures; EXPRESSED DURING: 13 growth stages; CONTAINS InterPro DOMAIN/s: Glucose-methanol-choline oxidoreductase, N-terminal (InterPro:IPR000172), Glucose-methanol-choline oxidoreductase, C-terminal (InterPro:IPR007867), Long-chain fatty alcohol dehydrogenase (InterPro:IPR012400); BEST Arabidopsis thaliana protein match is: Long-chain fatty alcohol dehydrogenase family protein (TAIR:AT1G03990.1); Has 3734 Blast hits to 3404 proteins in 773 species: Archae - 46; Bacteria - 2451; Metazoa - 41; Fungi - 246; Plants - 166; Viruses - 0; Other Eukaryotes - 784 (source: NCBI BLink)."</t>
  </si>
  <si>
    <t>Transducin/WD40 repeat-like superfamily protein;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G-protein beta WD-40 repeat, region (InterPro:IPR020472); BEST Arabidopsis thaliana protein match is: Transducin/WD40 repeat-like superfamily protein (TAIR:AT1G49450.1); Has 30107 Blast hits to 16274 proteins in 601 species: Archae - 20; Bacteria - 4381; Metazoa - 11289; Fungi - 6965; Plants - 3765; Viruses - 0; Other Eukaryotes - 3687 (source: NCBI BLink)."</t>
  </si>
  <si>
    <t>NmrA-like negative transcriptional regulator family protein; FUNCTIONS IN: binding, catalytic activity; INVOLVED IN: response to oxidative stress, response to cadmium ion, response to cyclopentenone; LOCATED IN: plasma membrane; EXPRESSED IN: 26 plant structures; EXPRESSED DURING: 13 growth stages; CONTAINS InterPro DOMAIN/s: NAD(P)-binding domain (InterPro:IPR016040), NmrA-like (InterPro:IPR008030); BEST Arabidopsis thaliana protein match is: NAD(P)-binding Rossmann-fold superfamily protein (TAIR:AT1G75290.1); Has 2708 Blast hits to 2703 proteins in 629 species: Archae - 36; Bacteria - 1150; Metazoa - 16; Fungi - 663; Plants - 623; Viruses - 7; Other Eukaryotes - 213 (source: NCBI BLink)."</t>
  </si>
  <si>
    <t>MED10A; FUNCTIONS IN: RNA polymerase II transcription mediator activity; INVOLVED IN: regulation of transcription from RNA polymerase II promoter; LOCATED IN: mediator complex; CONTAINS InterPro DOMAIN/s: Mediator complex, subunit Med10 (InterPro:IPR019145); BEST Arabidopsis thaliana protein match is: Mediator complex, subunit Med10 (TAIR:AT1G26665.1); Has 1807 Blast hits to 1807 proteins in 277 species: Archae - 0; Bacteria - 0; Metazoa - 736; Fungi - 347; Plants - 385; Viruses - 0; Other Eukaryotes - 339 (source: NCBI BLink)."</t>
  </si>
  <si>
    <t>SKP1-like 13 (SK13); FUNCTIONS IN: ubiquitin-protein ligase activity, protein binding; INVOLVED IN: ubiquitin-dependent protein catabolic process; LOCATED IN: endomembrane system; EXPRESSED IN: 15 plant structures; EXPRESSED DURING: M germinated pollen stage, 4 anthesis, seedling growth, petal differentiation and expansion stage; CONTAINS InterPro DOMAIN/s: E3 ubiquitin ligase, SCF complex, Skp subunit (InterPro:IPR016897), SKP1 component, dimerisation (InterPro:IPR016072), SKP1 component (InterPro:IPR001232), BTB/POZ fold (InterPro:IPR011333), SKP1 component, POZ (InterPro:IPR016073); BEST Arabidopsis thaliana protein match is: SKP1-like 11 (TAIR:AT4G34210.1); Has 1418 Blast hits to 1414 proteins in 268 species: Archae - 0; Bacteria - 0; Metazoa - 525; Fungi - 176; Plants - 537; Viruses - 11; Other Eukaryotes - 169 (source: NCBI BLink)."</t>
  </si>
  <si>
    <t>copia-like retrotransposon family, has a 1.7e-30 P-value blast match to GB:CAA72989 open reading frame 1 (Ty1_Copia-element) (Brassica oleracea)"</t>
  </si>
  <si>
    <t>cationic amino acid transporter 3 (CAT3); FUNCTIONS IN: cationic amino acid transmembrane transporter activity; INVOLVED IN: transport, amino acid transport, N-terminal protein myristoylation, transmembrane transport; LOCATED IN: mitochondrion, membrane; EXPRESSED IN: 22 plant structures; EXPRESSED DURING: 13 growth stages; CONTAINS InterPro DOMAIN/s: Cationic amino acid transporter (InterPro:IPR015606), Amino acid/polyamine transporter I (InterPro:IPR002293), Amino acid permease domain (InterPro:IPR004841); BEST Arabidopsis thaliana protein match is: cationic amino acid transporter 2 (TAIR:AT1G58030.1); Has 38084 Blast hits to 35759 proteins in 2388 species: Archae - 606; Bacteria - 30262; Metazoa - 2092; Fungi - 3272; Plants - 541; Viruses - 0; Other Eukaryotes - 1311 (source: NCBI BLink)."</t>
  </si>
  <si>
    <t>MILDEW RESISTANCE LOCUS O 6 (MLO6); FUNCTIONS IN: calmodulin binding; INVOLVED IN: defense response to fungus, incompatible interaction, cell death, defense response; LOCATED IN: plasma membrane; EXPRESSED IN: 26 plant structures; EXPRESSED DURING: 8 growth stages; CONTAINS InterPro DOMAIN/s: Mlo-related protein (InterPro:IPR004326); BEST Arabidopsis thaliana protein match is: Seven transmembrane MLO family protein (TAIR:AT1G11310.1); Has 556 Blast hits to 535 proteins in 58 species: Archae - 0; Bacteria - 0; Metazoa - 0; Fungi - 0; Plants - 551; Viruses - 0; Other Eukaryotes - 5 (source: NCBI BLink)."</t>
  </si>
  <si>
    <t>CRM family member 2 (CFM2); FUNCTIONS IN: RNA binding; INVOLVED IN: Group I intron splicing, Group II intron splicing; LOCATED IN: chloroplast; EXPRESSED IN: 22 plant structures; EXPRESSED DURING: 13 growth stages; CONTAINS InterPro DOMAIN/s: RNA-binding, CRM domain (InterPro:IPR001890); BEST Arabidopsis thaliana protein match is: CRM family member 3B (TAIR:AT4G14510.1); Has 1269 Blast hits to 881 proteins in 154 species: Archae - 0; Bacteria - 46; Metazoa - 247; Fungi - 72; Plants - 683; Viruses - 4; Other Eukaryotes - 217 (source: NCBI BLink)."</t>
  </si>
  <si>
    <t>Ribosomal protein L10 family protein; FUNCTIONS IN: structural constituent of ribosome, copper ion binding; INVOLVED IN: in 6 processes; LOCATED IN: in 7 components; EXPRESSED IN: 25 plant structures; EXPRESSED DURING: 15 growth stages; CONTAINS InterPro DOMAIN/s: Ribosomal protein 60S (InterPro:IPR001813), Ribosomal protein L10 (InterPro:IPR001790); BEST Arabidopsis thaliana protein match is: Ribosomal protein L10 family protein (TAIR:AT3G11250.1); Has 1610 Blast hits to 1607 proteins in 477 species: Archae - 322; Bacteria - 1; Metazoa - 504; Fungi - 287; Plants - 176; Viruses - 0; Other Eukaryotes - 320 (source: NCBI BLink)."</t>
  </si>
  <si>
    <t>calmodulin 8 (CAM8); FUNCTIONS IN: calcium ion binding; INVOLVED IN: detection of calcium ion, calcium-mediated signaling; LOCATED IN: cellular_component unknown; EXPRESSED IN: fruit, flower, root, leaf; CONTAINS InterPro DOMAIN/s: EF-Hand 1, calcium-binding site (InterPro:IPR018247), EF-HAND 2 (InterPro:IPR018249), EF-hand-like domain (InterPro:IPR011992), Calcium-binding EF-hand (InterPro:IPR002048), EF-hand (InterPro:IPR018248); BEST Arabidopsis thaliana protein match is: calmodulin-like 11 (TAIR:AT3G22930.1); Has 33710 Blast hits to 22755 proteins in 1732 species: Archae - 3; Bacteria - 155; Metazoa - 13848; Fungi - 7315; Plants - 7405; Viruses - 2; Other Eukaryotes - 4982 (source: NCBI BLink)."</t>
  </si>
  <si>
    <t>Thioredoxin superfamily protein; CONTAINS InterPro DOMAIN/s: Thioredoxin fold (InterPro:IPR012335), Thioredoxin-like fold (InterPro:IPR012336); Has 1075 Blast hits to 1075 proteins in 388 species: Archae - 0; Bacteria - 2; Metazoa - 646; Fungi - 206; Plants - 103; Viruses - 0; Other Eukaryotes - 118 (source: NCBI BLink)."</t>
  </si>
  <si>
    <t>Ypt/Rab-GAP domain of gyp1p superfamily protein; FUNCTIONS IN: RAB GTPase activator activity; INVOLVED IN: regulation of Rab GTPase activity; LOCATED IN: intracellular, chloroplast; EXPRESSED IN: 22 plant structures; EXPRESSED DURING: 13 growth stages; CONTAINS InterPro DOMAIN/s: RabGAP/TBC (InterPro:IPR000195); BEST Arabidopsis thaliana protein match is: Ypt/Rab-GAP domain of gyp1p superfamily protein (TAIR:AT3G49350.1); Has 1807 Blast hits to 1807 proteins in 277 species: Archae - 0; Bacteria - 0; Metazoa - 736; Fungi - 347; Plants - 385; Viruses - 0; Other Eukaryotes - 339 (source: NCBI BLink)."</t>
  </si>
  <si>
    <t>glutamine-rich protein 23 (GRP23); FUNCTIONS IN: binding; INVOLVED IN: embryo development, cell division; LOCATED IN: nucleus; EXPRESSED IN: 26 plant structures; EXPRESSED DURING: 14 growth stages; CONTAINS InterPro DOMAIN/s: Pentatricopeptide repeat (InterPro:IPR002885), Tetratricopeptide-like helical (InterPro:IPR011990); BEST Arabidopsis thaliana protein match is: Pentatricopeptide repeat (PPR) superfamily protein (TAIR:AT3G49240.1); Has 43483 Blast hits to 18975 proteins in 889 species: Archae - 27; Bacteria - 1738; Metazoa - 7010; Fungi - 2820; Plants - 24944; Viruses - 157; Other Eukaryotes - 6787 (source: NCBI BLink)."</t>
  </si>
  <si>
    <t>BCL-2-associated athanogene 5 (BAG5); INVOLVED IN: regulation of apoptosis, apoptosis; LOCATED IN: cellular_component unknown; CONTAINS InterPro DOMAIN/s: Apoptosis regulator, Bcl-2 protein, BAG (InterPro:IPR003103), IQ calmodulin-binding region (InterPro:IPR000048); BEST Arabidopsis thaliana protein match is: BCL-2-associated athanogene 6 (TAIR:AT2G46240.1); Has 84 Blast hits to 84 proteins in 15 species: Archae - 0; Bacteria - 0; Metazoa - 2; Fungi - 0; Plants - 82; Viruses - 0; Other Eukaryotes - 0 (source: NCBI BLink)."</t>
  </si>
  <si>
    <t>P-loop containing nucleoside triphosphate hydrolases superfamily protein; FUNCTIONS IN: microtubule motor activity, ATP binding; INVOLVED IN: microtubule-based movement; EXPRESSED IN: male gametophyte, flower; EXPRESSED DURING: L mature pollen stage, M germinated pollen stage, 4 anthesis; CONTAINS InterPro DOMAIN/s: Kinesin, motor domain (InterPro:IPR001752); BEST Arabidopsis thaliana protein match is: P-loop containing nucleoside triphosphate hydrolases superfamily protein (TAIR:AT1G73860.1); Has 112609 Blast hits to 62495 proteins in 2699 species: Archae - 1262; Bacteria - 14877; Metazoa - 53219; Fungi - 10109; Plants - 7005; Viruses - 364; Other Eukaryotes - 25773 (source: NCBI BLink)."</t>
  </si>
  <si>
    <t>multidrug resistance-associated protein 1 (MRP1); FUNCTIONS IN: xenobiotic-transporting ATPase activity, ATPase activity, coupled to transmembrane movement of substances; INVOLVED IN: response to cyclopentenone; LOCATED IN: vacuolar membrane, plasma membrane, vacuole, plant-type vacuole; EXPRESSED IN: 28 plant structures; EXPRESSED DURING: 14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multidrug resistance-associated protein 2 (TAIR:AT2G34660.2); Has 677063 Blast hits to 355607 proteins in 3971 species: Archae - 12123; Bacteria - 549360; Metazoa - 12555; Fungi - 7909; Plants - 6149; Viruses - 21; Other Eukaryotes - 88946 (source: NCBI BLink)."</t>
  </si>
  <si>
    <t>multidrug resistance-associated protein 13 (MRP13); FUNCTIONS IN: ATPase activity, coupled to transmembrane movement of substances; INVOLVED IN: transport, transmembrane transport; LOCATED IN: integral to membrane;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multidrug resistance-associated protein 12 (TAIR:AT1G30420.1); Has 30201 Blast hits to 17322 proteins in 780 species: Archae - 12; Bacteria - 1396; Metazoa - 17338; Fungi - 3422; Plants - 5037; Viruses - 0; Other Eukaryotes - 2996 (source: NCBI BLink)."</t>
  </si>
  <si>
    <t>Legume lectin family protein; FUNCTIONS IN: carbohydrate binding, binding; INVOLVED IN: biological_process unknown; LOCATED IN: plant-type cell wall; EXPRESSED IN: stem; CONTAINS InterPro DOMAIN/s: Legume lectin, beta chain (InterPro:IPR001220), Concanavalin A-like lectin/glucanase, subgroup (InterPro:IPR013320), Concanavalin A-like lectin/glucanase (InterPro:IPR008985), Lectin (InterPro:IPR016363); BEST Arabidopsis thaliana protein match is: Legume lectin family protein (TAIR:AT3G16530.1); Has 2015 Blast hits to 1995 proteins in 120 species: Archae - 0; Bacteria - 16; Metazoa - 0; Fungi - 0; Plants - 1993; Viruses - 0; Other Eukaryotes - 6 (source: NCBI BLink)."</t>
  </si>
  <si>
    <t>YODA (YDA); FUNCTIONS IN: protein serine/threonine kinase activity, protein kinase activity, kinase activity, ATP binding; INVOLVED IN: stomatal complex morphogenesis, embryo development ending in seed dormancy; LOCATED IN: cellular_component unknown; EXPRESSED IN: 22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BEST Arabidopsis thaliana protein match is: mitogen-activated protein kinase kinase kinase 3 (TAIR:AT1G53570.1); Has 133707 Blast hits to 131404 proteins in 4998 species: Archae - 148; Bacteria - 15191; Metazoa - 50613; Fungi - 12908; Plants - 32496; Viruses - 572; Other Eukaryotes - 21779 (source: NCBI BLink)."</t>
  </si>
  <si>
    <t>alpha-fucosidase 1 (FXG1); FUNCTIONS IN: alpha-L-fucosidase activity, carboxylesterase activity; INVOLVED IN: lipid metabolic process; LOCATED IN: plant-type cell wall; EXPRESSED IN: 25 plant structures; EXPRESSED DURING: 13 growth stages; CONTAINS InterPro DOMAIN/s: Lipase, GDSL (InterPro:IPR001087); BEST Arabidopsis thaliana protein match is: GDSL-like Lipase/Acylhydrolase superfamily protein (TAIR:AT3G26430.1); Has 3145 Blast hits to 3097 proteins in 87 species: Archae - 0; Bacteria - 62; Metazoa - 0; Fungi - 3; Plants - 3080; Viruses - 0; Other Eukaryotes - 0 (source: NCBI BLink)."</t>
  </si>
  <si>
    <t>Galactose-binding protein; FUNCTIONS IN: molecular_function unknown; INVOLVED IN: biological_process unknown; LOCATED IN: mitochondrion; CONTAINS InterPro DOMAIN/s: Sad1/UNC-like, C-terminal (InterPro:IPR012919), Galactose-binding domain-like (InterPro:IPR008979); BEST Arabidopsis thaliana protein match is: Galactose-binding protein (TAIR:AT1G22882.1); Has 1743 Blast hits to 1314 proteins in 210 species: Archae - 22; Bacteria - 165; Metazoa - 539; Fungi - 114; Plants - 96; Viruses - 20; Other Eukaryotes - 787 (source: NCBI BLink)."</t>
  </si>
  <si>
    <t>choline kinase 1 (CK1); FUNCTIONS IN: choline kinase activity; INVOLVED IN: response to salt stress, response to wounding; LOCATED IN: cellular_component unknown; EXPRESSED IN: 24 plant structures; EXPRESSED DURING: 15 growth stages; CONTAINS InterPro DOMAIN/s: Choline kinase, N-terminal (InterPro:IPR007521), Choline/ethanolamine kinase (InterPro:IPR002573), Protein kinase-like domain (InterPro:IPR011009); BEST Arabidopsis thaliana protein match is: Protein kinase superfamily protein (TAIR:AT4G09760.1); Has 1492 Blast hits to 1438 proteins in 366 species: Archae - 0; Bacteria - 350; Metazoa - 439; Fungi - 247; Plants - 163; Viruses - 0; Other Eukaryotes - 293 (source: NCBI BLink)."</t>
  </si>
  <si>
    <t>Core-2/I-branching beta-1,6-N-acetylglucosaminyltransferase family protein; CONTAINS InterPro DOMAIN/s: Core-2/I-Branching enzyme (InterPro:IPR021141); BEST Arabidopsis thaliana protein match is: Core-2/I-branching beta-1,6-N-acetylglucosaminyltransferase family protein (TAIR:AT4G30060.1); Has 601 Blast hits to 601 proteins in 26 species: Archae - 0; Bacteria - 17; Metazoa - 0; Fungi - 0; Plants - 557; Viruses - 0; Other Eukaryotes - 27 (source: NCBI BLink)."</t>
  </si>
  <si>
    <t>XAP5 CIRCADIAN TIMEKEEPER (XCT); FUNCTIONS IN: molecular_function unknown; INVOLVED IN: regulation of circadian rhythm, response to blue light, response to red light, regulation of photomorphogenesis; LOCATED IN: nucleus; EXPRESSED IN: 8 plant structures; CONTAINS InterPro DOMAIN/s: XAP5 protein (InterPro:IPR007005); Has 1721 Blast hits to 1474 proteins in 237 species: Archae - 2; Bacteria - 40; Metazoa - 614; Fungi - 190; Plants - 85; Viruses - 22; Other Eukaryotes - 768 (source: NCBI BLink)."</t>
  </si>
  <si>
    <t>secE/sec61-gamma protein transport protein; FUNCTIONS IN: P-P-bond-hydrolysis-driven protein transmembrane transporter activity; INVOLVED IN: intracellular protein transport, protein targeting, protein transport; LOCATED IN: plasma membrane; EXPRESSED IN: 25 plant structures; EXPRESSED DURING: 15 growth stages; CONTAINS InterPro DOMAIN/s: Protein translocase SEC61 complex gamma subunit (InterPro:IPR008158), Protein secE/sec61-gamma protein (InterPro:IPR001901); BEST Arabidopsis thaliana protein match is: secE/sec61-gamma protein transport protein (TAIR:AT5G50460.1); Has 573 Blast hits to 573 proteins in 208 species: Archae - 0; Bacteria - 0; Metazoa - 240; Fungi - 132; Plants - 109; Viruses - 0; Other Eukaryotes - 92 (source: NCBI BLink)."</t>
  </si>
  <si>
    <t>LOW EXPRESSION OF OSMOTICALLY RESPONSIVE GENES 4 (LOS4); FUNCTIONS IN: RNA helicase activity, RNA-dependent ATPase activity, ATP-dependent helicase activity; INVOLVED IN: poly(A)+ mRNA export from nucleus, response to cold, response to heat, response to abscisic acid stimulus; LOCATED IN: nuclear envelope, plasma membrane, cytoplasm; EXPRESSED IN: 23 plant structures; EXPRESSED DURING: 13 growth stages; CONTAINS InterPro DOMAIN/s: RNA helicase, DEAD-box type, Q motif (InterPro:IPR014014), DNA/RNA helicase, DEAD/DEAH box type, N-terminal (InterPro:IPR011545), DEAD-like helicase, N-terminal (InterPro:IPR014001), DNA/RNA helicase, C-terminal (InterPro:IPR001650), Helicase, superfamily 1/2, ATP-binding domain (InterPro:IPR014021); BEST Arabidopsis thaliana protein match is: eukaryotic initiation factor 4A-III (TAIR:AT3G19760.1); Has 40925 Blast hits to 40635 proteins in 3033 species: Archae - 702; Bacteria - 21081; Metazoa - 5720; Fungi - 4311; Plants - 2419; Viruses - 28; Other Eukaryotes - 6664 (source: NCBI BLink)."</t>
  </si>
  <si>
    <t>BR-signaling kinase 1 (BSK1); FUNCTIONS IN: binding, protein kinase activity, kinase activity, ATP binding; INVOLVED IN: brassinosteroid mediated signaling pathway, N-terminal protein myristoylation; LOCATED IN: plasma membrane, vacuole, membrane; EXPRESSED IN: 24 plant structures; EXPRESSED DURING: 13 growth stages; CONTAINS InterPro DOMAIN/s: Tetratricopeptide-like helical (InterPro:IPR011990), Protein kinase, catalytic domain (InterPro:IPR000719), Serine-threonine/tyrosine-protein kinase (InterPro:IPR001245), Protein kinase-like domain (InterPro:IPR011009); BEST Arabidopsis thaliana protein match is: Protein kinase protein with tetratricopeptide repeat domain (TAIR:AT5G59010.1); Has 30201 Blast hits to 17322 proteins in 780 species: Archae - 12; Bacteria - 1396; Metazoa - 17338; Fungi - 3422; Plants - 5037; Viruses - 0; Other Eukaryotes - 2996 (source: NCBI BLink)."</t>
  </si>
  <si>
    <t>Arabidopsis protein of unknown function (DUF241); CONTAINS InterPro DOMAIN/s: Protein of unknown function DUF241, plant (InterPro:IPR004320); BEST Arabidopsis thaliana protein match is: Arabidopsis protein of unknown function (DUF241) (TAIR:AT4G35710.1); Has 1807 Blast hits to 1807 proteins in 277 species: Archae - 0; Bacteria - 0; Metazoa - 736; Fungi - 347; Plants - 385; Viruses - 0; Other Eukaryotes - 339 (source: NCBI BLink)."</t>
  </si>
  <si>
    <t>Phosphotyrosine protein phosphatases superfamily protein; FUNCTIONS IN: phosphatase activity, protein tyrosine phosphatase activity, phosphoprotein phosphatase activity; INVOLVED IN: dephosphorylation; LOCATED IN: cellular_component unknown; EXPRESSED IN: 24 plant structures; EXPRESSED DURING: 15 growth stages; CONTAINS InterPro DOMAIN/s: Protein-tyrosine phosphatase, active site (InterPro:IPR016130), Protein-tyrosine phosphatase, dual specificity phosphatase, eukaryotic (InterPro:IPR020428), Protein-tyrosine phosphatase, SIW14-like (InterPro:IPR004861); BEST Arabidopsis thaliana protein match is: Tyrosine phosphatase family protein (TAIR:AT3G02800.1); Has 1807 Blast hits to 1807 proteins in 277 species: Archae - 0; Bacteria - 0; Metazoa - 736; Fungi - 347; Plants - 385; Viruses - 0; Other Eukaryotes - 339 (source: NCBI BLink)."</t>
  </si>
  <si>
    <t>Dynein light chain type 1 family protein; FUNCTIONS IN: microtubule motor activity; INVOLVED IN: microtubule-based process; LOCATED IN: microtubule associated complex; EXPRESSED IN: 19 plant structures; EXPRESSED DURING: 11 growth stages; CONTAINS InterPro DOMAIN/s: Dynein light chain, type 1/2 (InterPro:IPR001372); BEST Arabidopsis thaliana protein match is: Dynein light chain type 1 family protein (TAIR:AT1G23220.1); Has 1201 Blast hits to 1201 proteins in 224 species: Archae - 0; Bacteria - 0; Metazoa - 594; Fungi - 104; Plants - 259; Viruses - 0; Other Eukaryotes - 244 (source: NCBI BLink)."</t>
  </si>
  <si>
    <t>Co-chaperone GrpE family protein; FUNCTIONS IN: copper ion binding, ATP binding; INVOLVED IN: protein folding, protein import into mitochondrial matrix; LOCATED IN: mitochondrion; EXPRESSED IN: 22 plant structures; EXPRESSED DURING: 13 growth stages; CONTAINS InterPro DOMAIN/s: GrpE nucleotide exchange factor (InterPro:IPR000740), GrpE nucleotide exchange factor, head (InterPro:IPR009012), GrpE nucleotide exchange factor, coiled-coil (InterPro:IPR013805); BEST Arabidopsis thaliana protein match is: Co-chaperone GrpE family protein (TAIR:AT4G26780.1); Has 1807 Blast hits to 1807 proteins in 277 species: Archae - 0; Bacteria - 0; Metazoa - 736; Fungi - 347; Plants - 385; Viruses - 0; Other Eukaryotes - 339 (source: NCBI BLink)."</t>
  </si>
  <si>
    <t>homeobox protein 25 (HB25); FUNCTIONS IN: DNA binding, sequence-specific DNA binding transcription factor activity, zinc ion binding; INVOLVED IN: regulation of transcription; LOCATED IN: intracellular; EXPRESSED IN: 14 plant structures; EXPRESSED DURING: 9 growth stages; CONTAINS InterPro DOMAIN/s: Homeobox domain, ZF-HD class (InterPro:IPR006455), ZF-HD homeobox protein, Cys/His-rich dimerisation domain (InterPro:IPR006456), Zinc finger, C2H2-type (InterPro:IPR007087), Homeodomain-related (InterPro:IPR012287); BEST Arabidopsis thaliana protein match is: homeobox protein 22 (TAIR:AT4G24660.1); Has 1807 Blast hits to 1807 proteins in 277 species: Archae - 0; Bacteria - 0; Metazoa - 736; Fungi - 347; Plants - 385; Viruses - 0; Other Eukaryotes - 339 (source: NCBI BLink)."</t>
  </si>
  <si>
    <t>response regulator 19 (RR19); CONTAINS InterPro DOMAIN/s: Response regulator, plant B-type (InterPro:IPR017053), Myb-like DNA-binding domain, SHAQKYF class (InterPro:IPR006447), CheY-like (InterPro:IPR011006), Homeodomain-like (InterPro:IPR009057), Myb, DNA-binding (InterPro:IPR014778), Signal transduction response regulator, receiver domain (InterPro:IPR001789), Homeodomain-related (InterPro:IPR012287); BEST Arabidopsis thaliana protein match is: response regulator 20 (TAIR:AT3G62670.1); Has 45111 Blast hits to 44660 proteins in 2702 species: Archae - 154; Bacteria - 38880; Metazoa - 15; Fungi - 96; Plants - 2828; Viruses - 0; Other Eukaryotes - 3138 (source: NCBI BLink)."</t>
  </si>
  <si>
    <t>glucan synthase-like 5 (GSL05); FUNCTIONS IN: transferase activity, transferring glycosyl groups, 1,3-beta-glucan synthase activity; INVOLVED IN: in 12 processes; LOCATED IN: 1,3-beta-glucan synthase complex, plasma membrane; EXPRESSED IN: 26 plant structures; EXPRESSED DURING: 15 growth stages; CONTAINS InterPro DOMAIN/s: Glycosyl transferase, family 48 (InterPro:IPR003440); BEST Arabidopsis thaliana protein match is: glucan synthase-like 1 (TAIR:AT4G04970.1); Has 1221 Blast hits to 894 proteins in 155 species: Archae - 2; Bacteria - 0; Metazoa - 0; Fungi - 695; Plants - 448; Viruses - 0; Other Eukaryotes - 76 (source: NCBI BLink)."</t>
  </si>
  <si>
    <t>metacaspase 9 (MC9); FUNCTIONS IN: cysteine-type peptidase activity; INVOLVED IN: proteolysis; LOCATED IN: apoplast; EXPRESSED IN: 11 plant structures; EXPRESSED DURING: 4 anthesis, C globular stage, petal differentiation and expansion stage; CONTAINS InterPro DOMAIN/s: Peptidase C14, caspase catalytic (InterPro:IPR011600); BEST Arabidopsis thaliana protein match is: metacaspase 6 (TAIR:AT1G79320.1); Has 1807 Blast hits to 1807 proteins in 277 species: Archae - 0; Bacteria - 0; Metazoa - 736; Fungi - 347; Plants - 385; Viruses - 0; Other Eukaryotes - 339 (source: NCBI BLink)."</t>
  </si>
  <si>
    <t>basic helix-loop-helix (bHLH) DNA-binding superfamily protein; FUNCTIONS IN: sequence-specific DNA binding transcription factor activity; INVOLVED IN: response to ethylene stimulus, regulation of transcription; LOCATED IN: nucleus; EXPRESSED IN: 22 plant structures; EXPRESSED DURING: 13 growth stages; CONTAINS InterPro DOMAIN/s: Helix-loop-helix DNA-binding domain (InterPro:IPR001092), Helix-loop-helix DNA-binding (InterPro:IPR011598); BEST Arabidopsis thaliana protein match is: basic helix-loop-helix (bHLH) DNA-binding superfamily protein (TAIR:AT2G31730.1); Has 1005 Blast hits to 1005 proteins in 35 species: Archae - 0; Bacteria - 0; Metazoa - 0; Fungi - 0; Plants - 1005; Viruses - 0; Other Eukaryotes - 0 (source: NCBI BLink)."</t>
  </si>
  <si>
    <t>Di-glucose binding protein with Kinesin motor domain; FUNCTIONS IN: microtubule motor activity, ATP binding; INVOLVED IN: microtubule-based movement; EXPRESSED IN: 18 plant structures; EXPRESSED DURING: 7 growth stages; CONTAINS InterPro DOMAIN/s: Kinesin, motor region, conserved site (InterPro:IPR019821), Malectin/receptor-like protein kinase (InterPro:IPR021720), Kinesin, motor domain (InterPro:IPR001752); BEST Arabidopsis thaliana protein match is: Di-glucose binding protein with Kinesin motor domain (TAIR:AT2G22610.2); Has 13009 Blast hits to 12135 proteins in 495 species: Archae - 49; Bacteria - 371; Metazoa - 5707; Fungi - 1550; Plants - 1898; Viruses - 27; Other Eukaryotes - 3407 (source: NCBI BLink)."</t>
  </si>
  <si>
    <t>DNAJ heat shock family protein; FUNCTIONS IN: unfolded protein binding, heat shock protein binding; INVOLVED IN: protein folding; LOCATED IN: cellular_component unknown; EXPRESSED IN: 10 plant structures; EXPRESSED DURING: M germinated pollen stage, 4 anthesis, C globular stage, petal differentiation and expansion stage; CONTAINS InterPro DOMAIN/s: Molecular chaperone, heat shock protein, Hsp40, DnaJ (InterPro:IPR015609), HSP40/DnaJ peptide-binding (InterPro:IPR008971), Chaperone DnaJ, C-terminal (InterPro:IPR002939), Heat shock protein DnaJ, N-terminal (InterPro:IPR001623), Heat shock protein DnaJ (InterPro:IPR003095), Heat shock protein DnaJ, conserved site (InterPro:IPR018253); BEST Arabidopsis thaliana protein match is: DNAJ heat shock family protein (TAIR:AT4G28480.1); Has 27936 Blast hits to 27733 proteins in 3449 species: Archae - 187; Bacteria - 10270; Metazoa - 4781; Fungi - 2609; Plants - 2869; Viruses - 17; Other Eukaryotes - 7203 (source: NCBI BLink)."</t>
  </si>
  <si>
    <t>lysine histidine transporter 1 (LHT1); FUNCTIONS IN: amino acid transmembrane transporter activity; INVOLVED IN: amino acid transport, response to karrikin, amino acid import; LOCATED IN: plasma membrane, membrane; EXPRESSED IN: 22 plant structures; EXPRESSED DURING: 11 growth stages; CONTAINS InterPro DOMAIN/s: Amino acid transporter, transmembrane (InterPro:IPR013057); BEST Arabidopsis thaliana protein match is: Transmembrane amino acid transporter family protein (TAIR:AT1G48640.1); Has 4138 Blast hits to 4131 proteins in 350 species: Archae - 7; Bacteria - 208; Metazoa - 1178; Fungi - 615; Plants - 1652; Viruses - 0; Other Eukaryotes - 478 (source: NCBI BLink)."</t>
  </si>
  <si>
    <t>Cornichon family protein; FUNCTIONS IN: molecular_function unknown; INVOLVED IN: intracellular signaling pathway; LOCATED IN: endomembrane system, membrane; EXPRESSED IN: 23 plant structures; EXPRESSED DURING: 13 growth stages; CONTAINS InterPro DOMAIN/s: Cornichon (InterPro:IPR003377); BEST Arabidopsis thaliana protein match is: Cornichon family protein (TAIR:AT1G12390.1); Has 605 Blast hits to 605 proteins in 175 species: Archae - 0; Bacteria - 0; Metazoa - 316; Fungi - 159; Plants - 93; Viruses - 0; Other Eukaryotes - 37 (source: NCBI BLink)."</t>
  </si>
  <si>
    <t>C2H2-type zinc finger family protein; FUNCTIONS IN: sequence-specific DNA binding transcription factor activity, zinc ion binding, nucleic acid binding; INVOLVED IN: regulation of transcription; LOCATED IN: intracellular; EXPRESSED IN: leaf whorl, sepal, flower, leaf; EXPRESSED DURING: LP.04 four leaves visible, petal differentiation and expansion stage; CONTAINS InterPro DOMAIN/s: Zinc finger, C2H2-like (InterPro:IPR015880), Zinc finger, C2H2-type (InterPro:IPR007087); BEST Arabidopsis thaliana protein match is: C2H2 type zinc finger transcription factor family (TAIR:AT5G56200.1); Has 426 Blast hits to 409 proteins in 65 species: Archae - 0; Bacteria - 0; Metazoa - 190; Fungi - 5; Plants - 225; Viruses - 0; Other Eukaryotes - 6 (source: NCBI BLink)."</t>
  </si>
  <si>
    <t>F-box family protein; FUNCTIONS IN: molecular_function unknown; INVOLVED IN: biological_process unknown; LOCATED IN: endomembrane system; EXPRESSED IN: 22 plant structures; EXPRESSED DURING: 13 growth stages; CONTAINS InterPro DOMAIN/s: F-box domain, cyclin-like (InterPro:IPR001810), F-box domain, Skp2-like (InterPro:IPR022364); BEST Arabidopsis thaliana protein match is: F-box family protein (TAIR:AT2G26850.1); Has 86 Blast hits to 86 proteins in 18 species: Archae - 0; Bacteria - 0; Metazoa - 0; Fungi - 0; Plants - 85; Viruses - 0; Other Eukaryotes - 1 (source: NCBI BLink)."</t>
  </si>
  <si>
    <t>cytochrome P450, family 710, subfamily A, polypeptide 3 (CYP710A3); FUNCTIONS IN: electron carrier activity, monooxygenase activity, iron ion binding, oxygen binding, heme binding; INVOLVED IN: oxidation reduction; LOCATED IN: endomembrane system; EXPRESSED IN: stem, petal, root cap of the primary root; CONTAINS InterPro DOMAIN/s: Cytochrome P450 (InterPro:IPR001128), Cytochrome P450, conserved site (InterPro:IPR017972), Cytochrome P450, E-class, group I (InterPro:IPR002401); BEST Arabidopsis thaliana protein match is: cytochrome P450, family 710, subfamily A, polypeptide 4 (TAIR:AT2G28860.1); Has 27180 Blast hits to 27131 proteins in 1508 species: Archae - 46; Bacteria - 3035; Metazoa - 10578; Fungi - 5082; Plants - 7553; Viruses - 0; Other Eukaryotes - 886 (source: NCBI BLink)."</t>
  </si>
  <si>
    <t>Protein kinase superfamily protein; FUNCTIONS IN: protein serine/threonine kinase activity, protein kinase activity, ATP binding; INVOLVED IN: protein amino acid phosphorylation; LOCATED IN: nucleus, cytoplasm; EXPRESSED IN: male gametophyte, cultured cell, pollen tube; EXPRESSED DURING: L mature pollen stage, M germinated pollen stage;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(TAIR:AT3G53640.1); Has 102216 Blast hits to 93482 proteins in 2735 species: Archae - 128; Bacteria - 9335; Metazoa - 43180; Fungi - 13643; Plants - 14516; Viruses - 433; Other Eukaryotes - 20981 (source: NCBI BLink)."</t>
  </si>
  <si>
    <t>Stress responsive alpha-beta barrel domain protein; CONTAINS InterPro DOMAIN/s: Stress responsive alpha-beta barrel (InterPro:IPR013097), Dimeric alpha-beta barrel (InterPro:IPR011008); BEST Arabidopsis thaliana protein match is: Stress responsive alpha-beta barrel domain protein (TAIR:AT2G31670.1); Has 68 Blast hits to 66 proteins in 17 species: Archae - 0; Bacteria - 4; Metazoa - 0; Fungi - 0; Plants - 61; Viruses - 0; Other Eukaryotes - 3 (source: NCBI BLink)."</t>
  </si>
  <si>
    <t>NAP1-related protein 2 (NRP2); FUNCTIONS IN: chromatin binding, histone binding, DNA binding; INVOLVED IN: cell proliferation, cell differentiation, nucleosome assembly, lateral root formation; LOCATED IN: nucleus, cytoplasm; EXPRESSED IN: 24 plant structures; EXPRESSED DURING: 14 growth stages; CONTAINS InterPro DOMAIN/s: Nucleosome assembly protein (NAP) (InterPro:IPR002164); BEST Arabidopsis thaliana protein match is: NAP1-related protein 1 (TAIR:AT1G74560.2); Has 4380 Blast hits to 3595 proteins in 373 species: Archae - 7; Bacteria - 141; Metazoa - 1827; Fungi - 714; Plants - 336; Viruses - 93; Other Eukaryotes - 1262 (source: NCBI BLink)."</t>
  </si>
  <si>
    <t>zinc ion binding;nucleic acid binding;hydrolases, acting on acid anhydrides, in phosphorus-containing anhydrides; FUNCTIONS IN: hydrolase activity, acting on acid anhydrides, in phosphorus-containing anhydrides, zinc ion binding, nucleic acid binding; INVOLVED IN: biological_process unknown; LOCATED IN: mitochondrion; EXPRESSED IN: 24 plant structures; EXPRESSED DURING: 15 growth stages; CONTAINS InterPro DOMAIN/s: HIP116, Rad5p N-terminal (InterPro:IPR014905); Has 572 Blast hits to 551 proteins in 242 species: Archae - 0; Bacteria - 261; Metazoa - 71; Fungi - 95; Plants - 95; Viruses - 0; Other Eukaryotes - 50 (source: NCBI BLink)."</t>
  </si>
  <si>
    <t>NIMA-related kinase 5 (NEK5); FUNCTIONS IN: protein serine/threonine kinase activity, protein kinase activity, kinase activity, ATP binding; INVOLVED IN: protein amino acid phosphorylation; EXPRESSED IN: 18 plant structures; EXPRESSED DURING: 10 growth stages;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NIMA (never in mitosis, gene A)-related 6 (TAIR:AT3G44200.1); Has 126562 Blast hits to 124209 proteins in 4357 species: Archae - 139; Bacteria - 14378; Metazoa - 47141; Fungi - 12363; Plants - 31069; Viruses - 498; Other Eukaryotes - 20974 (source: NCBI BLink)."</t>
  </si>
  <si>
    <t>myb domain protein 6 (MYB6);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high response to osmotic stress 10 (TAIR:AT1G35515.1); Has 9066 Blast hits to 8378 proteins in 471 species: Archae - 0; Bacteria - 0; Metazoa - 780; Fungi - 460; Plants - 6053; Viruses - 3; Other Eukaryotes - 1770 (source: NCBI BLink)."</t>
  </si>
  <si>
    <t>origin recognition complex protein 5 (ORC5); CONTAINS InterPro DOMAIN/s: Origin recognition complex, subunit 5 (InterPro:IPR020796); Has 287 Blast hits to 283 proteins in 127 species: Archae - 0; Bacteria - 0; Metazoa - 140; Fungi - 92; Plants - 43; Viruses - 0; Other Eukaryotes - 12 (source: NCBI BLink)."</t>
  </si>
  <si>
    <t>DNA-DAMAGE-REPAIR/TOLERATION PROTEIN 112 (DRT112); FUNCTIONS IN: electron carrier activity, copper ion binding; INVOLVED IN: response to UV, response to chemical stimulus, copper ion homeostasis, negative regulation of translation, response to copper ion; LOCATED IN: thylakoid, thylakoid lumen, chloroplast thylakoid lumen, chloroplast stroma, chloroplast; EXPRESSED IN: 25 plant structures; EXPRESSED DURING: 13 growth stages; CONTAINS InterPro DOMAIN/s: Blue (type 1) copper protein (InterPro:IPR001235), Cupredoxin (InterPro:IPR008972), Plastocyanin (InterPro:IPR002387), Blue (type 1) copper domain (InterPro:IPR000923); BEST Arabidopsis thaliana protein match is: plastocyanin 1 (TAIR:AT1G76100.1); Has 1286 Blast hits to 1278 proteins in 235 species: Archae - 146; Bacteria - 416; Metazoa - 0; Fungi - 2; Plants - 206; Viruses - 5; Other Eukaryotes - 511 (source: NCBI BLink)."</t>
  </si>
  <si>
    <t>Small nuclear ribonucleoprotein family protein; FUNCTIONS IN: molecular_function unknown; LOCATED IN: nucleus, small nucleolar ribonucleoprotein complex, plasma membrane; EXPRESSED IN: 23 plant structures; EXPRESSED DURING: 13 growth stages; CONTAINS InterPro DOMAIN/s: Like-Sm ribonucleoprotein (LSM) domain (InterPro:IPR001163), Like-Sm ribonucleoprotein (LSM) domain, eukaryotic/archaea-type (InterPro:IPR006649), Like-Sm ribonucleoprotein (LSM)-related domain (InterPro:IPR010920); BEST Arabidopsis thaliana protein match is: Small nuclear ribonucleoprotein family protein (TAIR:AT4G02840.1); Has 1173 Blast hits to 1172 proteins in 226 species: Archae - 0; Bacteria - 2; Metazoa - 423; Fungi - 342; Plants - 215; Viruses - 0; Other Eukaryotes - 191 (source: NCBI BLink)."</t>
  </si>
  <si>
    <t>Ribonuclease H-like superfamily protein; FUNCTIONS IN: nucleic acid binding; INVOLVED IN: biological_process unknown; LOCATED IN: cellular_component unknown; CONTAINS InterPro DOMAIN/s: Polynucleotidyl transferase, ribonuclease H fold (InterPro:IPR012337), RNA-directed DNA polymerase (reverse transcriptase), related (InterPro:IPR015706); BEST Arabidopsis thaliana protein match is: Ribonuclease H-like superfamily protein (TAIR:AT2G02650.1); Has 1469 Blast hits to 1446 proteins in 23 species: Archae - 0; Bacteria - 0; Metazoa - 0; Fungi - 0; Plants - 1468; Viruses - 0; Other Eukaryotes - 1 (source: NCBI BLink)."</t>
  </si>
  <si>
    <t>Far-red impaired responsive (FAR1) family protein; CONTAINS InterPro DOMAIN/s: Transcription factor, FAR1-related (InterPro:IPR004330); BEST Arabidopsis thaliana protein match is: Far-red impaired responsive (FAR1) family protein (TAIR:AT2G43280.1); Has 818 Blast hits to 750 proteins in 17 species: Archae - 0; Bacteria - 0; Metazoa - 0; Fungi - 2; Plants - 816; Viruses - 0; Other Eukaryotes - 0 (source: NCBI BLink)."</t>
  </si>
  <si>
    <t>WRKY DNA-binding protein 30 (WRKY30); FUNCTIONS IN: sequence-specific DNA binding transcription factor activity; INVOLVED IN: regulation of transcription, DNA-dependent, regulation of transcription; EXPRESSED IN: stem, stamen; EXPRESSED DURING: 4 anthesis; CONTAINS InterPro DOMAIN/s: DNA-binding WRKY (InterPro:IPR003657); BEST Arabidopsis thaliana protein match is: WRKY family transcription factor (TAIR:AT4G23810.1); Has 30201 Blast hits to 17322 proteins in 780 species: Archae - 12; Bacteria - 1396; Metazoa - 17338; Fungi - 3422; Plants - 5037; Viruses - 0; Other Eukaryotes - 2996 (source: NCBI BLink)."</t>
  </si>
  <si>
    <t>phytochrome C (PHYC); FUNCTIONS IN: protein histidine kinase activity; INVOLVED IN: in 8 processes; LOCATED IN: membrane; EXPRESSED IN: 22 plant structures; EXPRESSED DURING: 13 growth stages; CONTAINS InterPro DOMAIN/s: PAC motif (InterPro:IPR001610), Phytochrome, central region (InterPro:IPR013515), Signal transduction histidine kinase, core (InterPro:IPR005467), PAS fold (InterPro:IPR013767), PAS (InterPro:IPR000014), Phytochrome chromophore attachment domain (InterPro:IPR016132), ATPase-like, ATP-binding domain (InterPro:IPR003594), PAS fold-2 (InterPro:IPR013654), Phytochrome A/B/C/D/E (InterPro:IPR012129), Phytochrome (InterPro:IPR001294), Signal transduction histidine kinase, subgroup 1, dimerisation/phosphoacceptor domain (InterPro:IPR003661), Phytochrome chromophore binding site (InterPro:IPR013516), GAF (InterPro:IPR003018); BEST Arabidopsis thaliana protein match is: phytochrome A (TAIR:AT1G09570.1); Has 1807 Blast hits to 1807 proteins in 277 species: Archae - 0; Bacteria - 0; Metazoa - 736; Fungi - 347; Plants - 385; Viruses - 0; Other Eukaryotes - 339 (source: NCBI BLink)."</t>
  </si>
  <si>
    <t>Malectin/receptor-like protein kinase family protein; FUNCTIONS IN: kinase activity; INVOLVED IN: protein amino acid phosphorylation; LOCATED IN: endomembrane system;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Malectin/receptor-like protein kinase family protein (TAIR:AT5G39000.1); Has 116479 Blast hits to 115116 proteins in 4449 species: Archae - 93; Bacteria - 13074; Metazoa - 43265; Fungi - 9919; Plants - 32974; Viruses - 372; Other Eukaryotes - 16782 (source: NCBI BLink)."</t>
  </si>
  <si>
    <t>acyl-CoA oxidase 3 (ACX3); FUNCTIONS IN: acyl-CoA oxidase activity; INVOLVED IN: medium-chain fatty acid metabolic process, fatty acid beta-oxidation; LOCATED IN: peroxisome; EXPRESSED IN: male gametophyte, guard cell, pollen tube; EXPRESSED DURING: L mature pollen stage, M germinated pollen stage; CONTAINS InterPro DOMAIN/s: Acyl-CoA oxidase/dehydrogenase, type1/2, C-terminal (InterPro:IPR013764), Acyl-CoA oxidase/dehydrogenase, type 1 (InterPro:IPR006090), Acyl-CoA dehydrogenase/oxidase (InterPro:IPR009100), Acyl-CoA oxidase (InterPro:IPR012258), Acyl-CoA oxidase/dehydrogenase, central domain (InterPro:IPR006091), Acyl-CoA oxidase, C-terminal (InterPro:IPR002655), Acyl-CoA dehydrogenase/oxidase C-terminal (InterPro:IPR009075); BEST Arabidopsis thaliana protein match is: acyl-CoA oxidase 6 (TAIR:AT1G06310.1); Has 12520 Blast hits to 12510 proteins in 1399 species: Archae - 229; Bacteria - 8347; Metazoa - 1502; Fungi - 589; Plants - 297; Viruses - 0; Other Eukaryotes - 1556 (source: NCBI BLink)."</t>
  </si>
  <si>
    <t>ATP binding microtubule motor family protein; FUNCTIONS IN: microtubule motor activity, ATP binding; INVOLVED IN: microtubule-based movement; EXPRESSED IN: 21 plant structures; EXPRESSED DURING: 15 growth stages; CONTAINS InterPro DOMAIN/s: Protein of unknown function DUF3490 (InterPro:IPR021881), Kinesin, motor region, conserved site (InterPro:IPR019821), Kinesin, motor domain (InterPro:IPR001752); BEST Arabidopsis thaliana protein match is: ATP binding microtubule motor family protein (TAIR:AT5G66310.1); Has 10829 Blast hits to 10352 proteins in 409 species: Archae - 0; Bacteria - 117; Metazoa - 4834; Fungi - 1385; Plants - 1921; Viruses - 3; Other Eukaryotes - 2569 (source: NCBI BLink)."</t>
  </si>
  <si>
    <t>DNAse I-like superfamily protein; FUNCTIONS IN: hydrolase activity, inositol or phosphatidylinositol phosphatase activity; INVOLVED IN: biological_process unknown; LOCATED IN: cellular_component unknown; EXPRESSED IN: 10 plant structures; EXPRESSED DURING: 4 anthesis, F mature embryo stage, petal differentiation and expansion stage, E expanded cotyledon stage, D bilateral stage; CONTAINS InterPro DOMAIN/s: Inositol polyphosphate related phosphatase (InterPro:IPR000300), Endonuclease/exonuclease/phosphatase (InterPro:IPR005135); BEST Arabidopsis thaliana protein match is: CVP2 like 1 (TAIR:AT2G32010.2); Has 2363 Blast hits to 2040 proteins in 223 species: Archae - 0; Bacteria - 0; Metazoa - 816; Fungi - 600; Plants - 662; Viruses - 0; Other Eukaryotes - 285 (source: NCBI BLink)."</t>
  </si>
  <si>
    <t>RING/U-box superfamily protein; FUNCTIONS IN: zinc ion binding; EXPRESSED IN: 20 plant structures; EXPRESSED DURING: 11 growth stages; CONTAINS InterPro DOMAIN/s: Zinc finger, RING-type (InterPro:IPR001841), Zinc finger, C3HC4 RING-type (InterPro:IPR018957); BEST Arabidopsis thaliana protein match is: RING/U-box superfamily protein (TAIR:AT5G10650.2); Has 13925 Blast hits to 9892 proteins in 386 species: Archae - 2; Bacteria - 791; Metazoa - 3360; Fungi - 995; Plants - 4460; Viruses - 70; Other Eukaryotes - 4247 (source: NCBI BLink)."</t>
  </si>
  <si>
    <t>tubulin beta 8 (TUB8); FUNCTIONS IN: protein binding, structural constituent of cytoskeleton; INVOLVED IN: microtubule-based process, response to cyclopentenone, response to salt stress, response to cold; LOCATED IN: tubulin complex, membrane; EXPRESSED IN: 25 plant structures; EXPRESSED DURING: 13 growth stages; CONTAINS InterPro DOMAIN/s: Beta tubulin (InterPro:IPR002453), Tubulin (InterPro:IPR000217), Tubulin/FtsZ, GTPase domain (InterPro:IPR003008), Tubulin/FtsZ, N-terminal (InterPro:IPR019746), Tubulin/FtsZ, C-terminal (InterPro:IPR008280), Beta tubulin, autoregulation binding site (InterPro:IPR013838), Tubulin, conserved site (InterPro:IPR017975), Tubulin/FtsZ, 2-layer sandwich domain (InterPro:IPR018316); BEST Arabidopsis thaliana protein match is: tubulin beta chain 3 (TAIR:AT5G62700.1); Has 30201 Blast hits to 17322 proteins in 780 species: Archae - 12; Bacteria - 1396; Metazoa - 17338; Fungi - 3422; Plants - 5037; Viruses - 0; Other Eukaryotes - 2996 (source: NCBI BLink)."</t>
  </si>
  <si>
    <t>glutathione peroxidase 2 (GPX2); FUNCTIONS IN: glutathione peroxidase activity; INVOLVED IN: oxidation reduction, response to oxidative stress; LOCATED IN: cytosol; EXPRESSED IN: 24 plant structures; EXPRESSED DURING: 13 growth stages; CONTAINS InterPro DOMAIN/s: Thioredoxin fold (InterPro:IPR012335), Thioredoxin-like fold (InterPro:IPR012336), Glutathione peroxidase (InterPro:IPR000889); BEST Arabidopsis thaliana protein match is: glutathione peroxidase 7 (TAIR:AT4G31870.1); Has 7463 Blast hits to 7462 proteins in 1754 species: Archae - 2; Bacteria - 3597; Metazoa - 796; Fungi - 210; Plants - 383; Viruses - 8; Other Eukaryotes - 2467 (source: NCBI BLink)."</t>
  </si>
  <si>
    <t>Transducin/WD40 repeat-like superfamily protein; FUNCTIONS IN: zinc ion binding, nucleic acid binding; INVOLVED IN: biological_process unknown; LOCATED IN: cellular_component unknown; EXPRESSED IN: 23 plant structures; EXPRESSED DURING: 13 growth stages; CONTAINS InterPro DOMAIN/s: WD40 repeat 2 (InterPro:IPR019782), Zinc finger, CCCH-type (InterPro:IPR000571),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zinc finger WD40 repeat protein 1 (TAIR:AT4G25440.1); Has 29363 Blast hits to 16060 proteins in 578 species: Archae - 38; Bacteria - 4405; Metazoa - 10853; Fungi - 6886; Plants - 3443; Viruses - 0; Other Eukaryotes - 3738 (source: NCBI BLink)."</t>
  </si>
  <si>
    <t>ubiquitin-activating enzyme 1 (UBA1); FUNCTIONS IN: ubiquitin-protein ligase activity, ubiquitin activating enzyme activity; INVOLVED IN: response to cadmium ion, response to other organism, protein ubiquitination, ubiquitin-dependent protein catabolic process; LOCATED IN: plasma membrane; EXPRESSED IN: 26 plant structures; EXPRESSED DURING: 15 growth stages; CONTAINS InterPro DOMAIN/s: Ubiquitin-activating enzyme, E1, active site (InterPro:IPR018074), Ubiquitin-activating enzyme, E1 (InterPro:IPR018075), Ubiquitin-activating enzyme e1, C-terminal (InterPro:IPR018965), Ubiquitin-activating enzyme repeat (InterPro:IPR000127), Ubiquitin-activating enzyme (InterPro:IPR019572), UBA/THIF-type NAD/FAD binding fold (InterPro:IPR000594), Molybdenum cofactor biosynthesis, MoeB (InterPro:IPR009036), NAD(P)-binding domain (InterPro:IPR016040), Ubiquitin-activating enzyme, E1-like (InterPro:IPR000011); BEST Arabidopsis thaliana protein match is: ubiquitin activating enzyme 2 (TAIR:AT5G06460.1); Has 19490 Blast hits to 12603 proteins in 2346 species: Archae - 393; Bacteria - 11015; Metazoa - 2131; Fungi - 1366; Plants - 791; Viruses - 0; Other Eukaryotes - 3794 (source: NCBI BLink)."</t>
  </si>
  <si>
    <t>WRKY DNA-binding protein 4 (WRKY4); FUNCTIONS IN: DNA binding, sequence-specific DNA binding transcription factor activity; INVOLVED IN: regulation of transcription, DNA-dependent; LOCATED IN: chloroplast; EXPRESSED IN: 22 plant structures; EXPRESSED DURING: 10 growth stages; CONTAINS InterPro DOMAIN/s: DNA-binding WRKY (InterPro:IPR003657); BEST Arabidopsis thaliana protein match is: WRKY DNA-binding protein 3 (TAIR:AT2G03340.1); Has 5876 Blast hits to 3214 proteins in 234 species: Archae - 0; Bacteria - 0; Metazoa - 44; Fungi - 17; Plants - 5749; Viruses - 0; Other Eukaryotes - 66 (source: NCBI BLink)."</t>
  </si>
  <si>
    <t>mizu-kussei 1 (MIZ1); CONTAINS InterPro DOMAIN/s: Protein of unknown function DUF617, plant (InterPro:IPR006460); BEST Arabidopsis thaliana protein match is: Protein of unknown function, DUF617 (TAIR:AT3G25640.1); Has 258 Blast hits to 256 proteins in 14 species: Archae - 0; Bacteria - 0; Metazoa - 0; Fungi - 0; Plants - 258; Viruses - 0; Other Eukaryotes - 0 (source: NCBI BLink)."</t>
  </si>
  <si>
    <t>F-box and associated interaction domains-containing protein; CONTAINS InterPro DOMAIN/s: F-box domain, cyclin-like (InterPro:IPR001810), F-box domain, Skp2-like (InterPro:IPR022364), F-box associated domain, type 3 (InterPro:IPR013187), F-box associated interaction domain (InterPro:IPR017451); BEST Arabidopsis thaliana protein match is: F-box and associated interaction domains-containing protein (TAIR:AT1G47790.1); Has 1791 Blast hits to 1741 proteins in 41 species: Archae - 0; Bacteria - 0; Metazoa - 0; Fungi - 0; Plants - 1791; Viruses - 0; Other Eukaryotes - 0 (source: NCBI BLink)."</t>
  </si>
  <si>
    <t>Homeotic gene regulator; FUNCTIONS IN: helicase activity, DNA binding, ATP binding, nucleic acid binding; INVOLVED IN: biological_process unknown; LOCATED IN: cellular_component unknown; EXPRESSED IN: 24 plant structures; EXPRESSED DURING: 14 growth stages; CONTAINS InterPro DOMAIN/s: DEAD-like helicase, N-terminal (InterPro:IPR014001), DNA/RNA helicase, C-terminal (InterPro:IPR001650), Helicase, superfamily 1/2, ATP-binding domain (InterPro:IPR014021), SNF2-related (InterPro:IPR000330); BEST Arabidopsis thaliana protein match is: Homeotic gene regulator (TAIR:AT3G06010.1); Has 29243 Blast hits to 22828 proteins in 2261 species: Archae - 168; Bacteria - 6495; Metazoa - 7843; Fungi - 5018; Plants - 2070; Viruses - 244; Other Eukaryotes - 7405 (source: NCBI BLink)."</t>
  </si>
  <si>
    <t>Subtilase family protein; FUNCTIONS IN: identical protein binding, serine-type endopeptidase activity; INVOLVED IN: proteolysis, negative regulation of catalytic activity; LOCATED IN: apoplast, plasma membrane, vacuole, plant-type cell wall; EXPRESSED IN: 24 plant structures; EXPRESSED DURING: 13 growth stages;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(TAIR:AT5G67360.1); Has 8271 Blast hits to 7174 proteins in 1143 species: Archae - 230; Bacteria - 4646; Metazoa - 71; Fungi - 664; Plants - 1990; Viruses - 0; Other Eukaryotes - 670 (source: NCBI BLink)."</t>
  </si>
  <si>
    <t>DES-1-LIKE; FUNCTIONS IN: oxidoreductase activity, sphingolipid delta-4 desaturase activity; INVOLVED IN: sphingolipid biosynthetic process; LOCATED IN: integral to membrane; EXPRESSED IN: 10 plant structures; EXPRESSED DURING: L mature pollen stage, M germinated pollen stage, 4 anthesis, C globular stage, petal differentiation and expansion stage; CONTAINS InterPro DOMAIN/s: Sphingolipid delta4-desaturase, N-terminal (InterPro:IPR013866), Fatty acid desaturase, type 1 (InterPro:IPR005804), Sphingolipid delta4-desaturase (InterPro:IPR011388); Has 703 Blast hits to 697 proteins in 257 species: Archae - 0; Bacteria - 174; Metazoa - 227; Fungi - 120; Plants - 36; Viruses - 3; Other Eukaryotes - 143 (source: NCBI BLink)."</t>
  </si>
  <si>
    <t>CW-type Zinc Finger; FUNCTIONS IN: zinc ion binding; INVOLVED IN: biological_process unknown; LOCATED IN: cellular_component unknown; EXPRESSED IN: 10 plant structures; EXPRESSED DURING: LP.06 six leaves visible, petal differentiation and expansion stage, E expanded cotyledon stage, D bilateral stage; CONTAINS InterPro DOMAIN/s: Zinc finger, CW-type (InterPro:IPR011124); BEST Arabidopsis thaliana protein match is: CW-type Zinc Finger (TAIR:AT3G62900.1); Has 395 Blast hits to 319 proteins in 66 species: Archae - 0; Bacteria - 0; Metazoa - 141; Fungi - 0; Plants - 166; Viruses - 0; Other Eukaryotes - 88 (source: NCBI BLink)."</t>
  </si>
  <si>
    <t>Protein phosphatase 2C family protein; FUNCTIONS IN: protein serine/threonine phosphatase activity, catalytic activity; INVOLVED IN: protein amino acid dephosphorylation; LOCATED IN: plasma membrane; EXPRESSED IN: 22 plant structures; EXPRESSED DURING: 13 growth stages; CONTAINS InterPro DOMAIN/s: Protein phosphatase 2C,  manganese/magnesium aspartate binding site (InterPro:IPR000222), Protein phosphatase 2C-related (InterPro:IPR001932), Protein phosphatase 2C, N-terminal (InterPro:IPR014045), Protein phosphatase 2C (InterPro:IPR015655); BEST Arabidopsis thaliana protein match is: Protein phosphatase 2C family protein (TAIR:AT5G66080.1); Has 5552 Blast hits to 5549 proteins in 305 species: Archae - 0; Bacteria - 44; Metazoa - 1445; Fungi - 559; Plants - 2537; Viruses - 3; Other Eukaryotes - 964 (source: NCBI BLink)."</t>
  </si>
  <si>
    <t>Cellulose-synthase-like C5 (CSLC5); FUNCTIONS IN: cellulose synthase activity, transferase activity, transferring glycosyl groups; INVOLVED IN: biological_process unknown; LOCATED IN: nucleus; EXPRESSED IN: 23 plant structures; EXPRESSED DURING: 13 growth stages; CONTAINS InterPro DOMAIN/s: Glycosyl transferase, family 2 (InterPro:IPR001173); BEST Arabidopsis thaliana protein match is: Glycosyl transferase family 2 protein (TAIR:AT2G24630.1); Has 5645 Blast hits to 5642 proteins in 1596 species: Archae - 219; Bacteria - 4417; Metazoa - 64; Fungi - 93; Plants - 510; Viruses - 16; Other Eukaryotes - 326 (source: NCBI BLink)."</t>
  </si>
  <si>
    <t>Ribosomal protein L27 family protein; FUNCTIONS IN: structural constituent of ribosome; INVOLVED IN: translation; LOCATED IN: ribosome, intracellular; CONTAINS InterPro DOMAIN/s: Ribosomal protein L27 (InterPro:IPR001684), Ribosomal protein L27, conserved site (InterPro:IPR018261); BEST Arabidopsis thaliana protein match is: Ribosomal protein L27 family protein (TAIR:AT2G16930.3); Has 30201 Blast hits to 17322 proteins in 780 species: Archae - 12; Bacteria - 1396; Metazoa - 17338; Fungi - 3422; Plants - 5037; Viruses - 0; Other Eukaryotes - 2996 (source: NCBI BLink)."</t>
  </si>
  <si>
    <t>Acyl-CoA thioesterase family protein; FUNCTIONS IN: cyclic nucleotide binding, acyl-CoA thioesterase activity; INVOLVED IN: acyl-CoA metabolic process; LOCATED IN: peroxisome; EXPRESSED IN: 22 plant structures; EXPRESSED DURING: 14 growth stages; CONTAINS InterPro DOMAIN/s: Cyclic nucleotide-binding (InterPro:IPR000595), Cyclic nucleotide-binding-like (InterPro:IPR018490), Acyl-CoA thioesterase (InterPro:IPR003703), RmlC-like jelly roll fold (InterPro:IPR014710); BEST Arabidopsis thaliana protein match is: Acyl-CoA thioesterase family protein (TAIR:AT4G00520.2); Has 3628 Blast hits to 3595 proteins in 999 species: Archae - 0; Bacteria - 1940; Metazoa - 444; Fungi - 348; Plants - 71; Viruses - 0; Other Eukaryotes - 825 (source: NCBI BLink)."</t>
  </si>
  <si>
    <t>alpha/beta-Hydrolases superfamily protein; FUNCTIONS IN: hydrolase activity, carboxylesterase activity; INVOLVED IN: biological_process unknown; EXPRESSED IN: 11 plant structures; EXPRESSED DURING: 7 growth stages; CONTAINS InterPro DOMAIN/s: Phospholipase/carboxylesterase (InterPro:IPR003140); BEST Arabidopsis thaliana protein match is: alpha/beta-Hydrolases superfamily protein (TAIR:AT3G15650.2); Has 2146 Blast hits to 2133 proteins in 591 species: Archae - 4; Bacteria - 780; Metazoa - 345; Fungi - 280; Plants - 195; Viruses - 0; Other Eukaryotes - 542 (source: NCBI BLink)."</t>
  </si>
  <si>
    <t>P-loop containing nucleoside triphosphate hydrolases superfamily protein; FUNCTIONS IN: nucleoside-triphosphatase activity, ATP-dependent peptidase activity, nucleotide binding, serine-type endopeptidase activity, ATP binding; INVOLVED IN: proteolysis; LOCATED IN: chloroplast; EXPRESSED IN: 23 plant structures; EXPRESSED DURING: 15 growth stages; CONTAINS InterPro DOMAIN/s: ATPase, AAA+ type, core (InterPro:IPR003593), ATPase, AAA-type, core (InterPro:IPR003959), Peptidase S16, Lon protease, C-terminal (InterPro:IPR001984); BEST Arabidopsis thaliana protein match is: P-loop containing nucleoside triphosphate hydrolases superfamily protein (TAIR:AT3G10420.2); Has 1167 Blast hits to 1151 proteins in 497 species: Archae - 17; Bacteria - 819; Metazoa - 47; Fungi - 4; Plants - 122; Viruses - 0; Other Eukaryotes - 158 (source: NCBI BLink)."</t>
  </si>
  <si>
    <t>Ribosomal protein L14; FUNCTIONS IN: structural constituent of ribosome; INVOLVED IN: translation, ribosome biogenesis; LOCATED IN: ribosome, cytosolic large ribosomal subunit, endoplasmic reticulum, vacuole; EXPRESSED IN: 23 plant structures; EXPRESSED DURING: 13 growth stages; CONTAINS InterPro DOMAIN/s: Ribosomal protein L14 (InterPro:IPR002784); BEST Arabidopsis thaliana protein match is: Ribosomal protein L14 (TAIR:AT4G27090.1); Has 732 Blast hits to 732 proteins in 320 species: Archae - 80; Bacteria - 0; Metazoa - 273; Fungi - 143; Plants - 110; Viruses - 0; Other Eukaryotes - 126 (source: NCBI BLink)."</t>
  </si>
  <si>
    <t>tetratricopetide-repeat thioredoxin-like 2 (TTL2); FUNCTIONS IN: binding; INVOLVED IN: cell redox homeostasis; LOCATED IN: cellular_component unknown; EXPRESSED IN: petal, leaf whorl, flower; EXPRESSED DURING: 4 anthesis, petal differentiation and expansion stage; CONTAINS InterPro DOMAIN/s: Molecular chaperone, heat shock protein, Hsp40, DnaJ (InterPro:IPR015609), Thioredoxin fold (InterPro:IPR012335), Tetratricopeptide-like helical (InterPro:IPR011990), Thioredoxin domain (InterPro:IPR013766), Tetratricopeptide repeat-containing (InterPro:IPR013026), Thioredoxin-like fold (InterPro:IPR012336), Tetratricopeptide repeat (InterPro:IPR019734); BEST Arabidopsis thaliana protein match is: tetratricopetide-repeat thioredoxin-like 3 (TAIR:AT2G42580.1); Has 24503 Blast hits to 12270 proteins in 1068 species: Archae - 758; Bacteria - 6003; Metazoa - 6270; Fungi - 2431; Plants - 1839; Viruses - 18; Other Eukaryotes - 7184 (source: NCBI BLink)."</t>
  </si>
  <si>
    <t>FBD / Leucine Rich Repeat domains containing protein; CONTAINS InterPro DOMAIN/s: FBD (InterPro:IPR013596), FBD-like (InterPro:IPR006566), Leucine-rich repeat 2 (InterPro:IPR013101); BEST Arabidopsis thaliana protein match is: FBD, F-box and Leucine Rich Repeat domains containing protein (TAIR:AT1G22000.1); Has 1807 Blast hits to 1807 proteins in 277 species: Archae - 0; Bacteria - 0; Metazoa - 736; Fungi - 347; Plants - 385; Viruses - 0; Other Eukaryotes - 339 (source: NCBI BLink)."</t>
  </si>
  <si>
    <t>phytochrome A (PHYA); CONTAINS InterPro DOMAIN/s: Phytochrome, central region (InterPro:IPR013515), Signal transduction histidine kinase, core (InterPro:IPR005467), PAS fold (InterPro:IPR013767), PAS (InterPro:IPR000014), Phytochrome chromophore attachment domain (InterPro:IPR016132), ATPase-like, ATP-binding domain (InterPro:IPR003594), PAS fold-2 (InterPro:IPR013654), Phytochrome A/B/C/D/E (InterPro:IPR012129), Phytochrome (InterPro:IPR001294), Signal transduction histidine kinase, subgroup 1, dimerisation/phosphoacceptor domain (InterPro:IPR003661), Phytochrome chromophore binding site (InterPro:IPR013516), GAF (InterPro:IPR003018); BEST Arabidopsis thaliana protein match is: phytochrome C (TAIR:AT5G35840.1); Has 30353 Blast hits to 29854 proteins in 3804 species: Archae - 337; Bacteria - 24139; Metazoa - 4; Fungi - 596; Plants - 4116; Viruses - 7; Other Eukaryotes - 1154 (source: NCBI BLink)."</t>
  </si>
  <si>
    <t>peroxin 10 (PEX10); FUNCTIONS IN: zinc ion binding; INVOLVED IN: in 6 processes; LOCATED IN: cytosol, peroxisome; EXPRESSED IN: 18 plant structures; EXPRESSED DURING: 8 growth stages; CONTAINS InterPro DOMAIN/s: Zinc finger, RING-type, conserved site (InterPro:IPR017907), Zinc finger, RING-type (InterPro:IPR001841), Pex, N-terminal (InterPro:IPR006845), Zinc finger, C3HC4 RING-type (InterPro:IPR018957); BEST Arabidopsis thaliana protein match is: RING membrane-anchor 1 (TAIR:AT4G03510.2); Has 4616 Blast hits to 4603 proteins in 297 species: Archae - 0; Bacteria - 0; Metazoa - 2406; Fungi - 531; Plants - 966; Viruses - 101; Other Eukaryotes - 612 (source: NCBI BLink)."</t>
  </si>
  <si>
    <t>AGC kinase 1.5 (AGC1.5); FUNCTIONS IN: kinase activity; INVOLVED IN: pollen tube growth, unidimensional cell growth; LOCATED IN: chloroplast; EXPRESSED IN: 21 plant structures; EXPRESSED DURING: 11 growth stages;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AGC kinase 1.7 (TAIR:AT1G79250.2); Has 111833 Blast hits to 95913 proteins in 3807 species: Archae - 52; Bacteria - 13852; Metazoa - 43173; Fungi - 12446; Plants - 21680; Viruses - 366; Other Eukaryotes - 20264 (source: NCBI BLink)."</t>
  </si>
  <si>
    <t>Eukaryotic aspartyl protease family protein; FUNCTIONS IN: aspartic-type endopeptidase activity; INVOLVED IN: proteolysis; LOCATED IN: cellular_component unknown; EXPRESSED IN: 21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(TAIR:AT3G25700.1); Has 3537 Blast hits to 3526 proteins in 338 species: Archae - 0; Bacteria - 0; Metazoa - 933; Fungi - 442; Plants - 1963; Viruses - 0; Other Eukaryotes - 199 (source: NCBI BLink)."</t>
  </si>
  <si>
    <t>Protein of unknown function, DUF547; CONTAINS InterPro DOMAIN/s: Protein of unknown function DUF547 (InterPro:IPR006869); BEST Arabidopsis thaliana protein match is: Protein of unknown function, DUF547 (TAIR:AT2G23700.1); Has 1807 Blast hits to 1807 proteins in 277 species: Archae - 0; Bacteria - 0; Metazoa - 736; Fungi - 347; Plants - 385; Viruses - 0; Other Eukaryotes - 339 (source: NCBI BLink)."</t>
  </si>
  <si>
    <t>high cyclic electron flow 1 (HCEF1); FUNCTIONS IN: fructose 1,6-bisphosphate 1-phosphatase activity, phosphoric ester hydrolase activity; INVOLVED IN: response to cold, photosynthetic electron transport in photosystem I, fructose metabolic process; LOCATED IN: apoplast, stromule, chloroplast stroma, chloroplast; EXPRESSED IN: 22 plant structures; EXPRESSED DURING: 14 growth stages; CONTAINS InterPro DOMAIN/s: Fructose-1,6-bisphosphatase, active site (InterPro:IPR020548), Fructose-1,6-bisphosphatase (InterPro:IPR000146); BEST Arabidopsis thaliana protein match is: Inositol monophosphatase family protein (TAIR:AT1G43670.1); Has 3841 Blast hits to 3835 proteins in 1291 species: Archae - 49; Bacteria - 2352; Metazoa - 411; Fungi - 158; Plants - 388; Viruses - 0; Other Eukaryotes - 483 (source: NCBI BLink)."</t>
  </si>
  <si>
    <t>Tetratricopeptide repeat (TPR)-like superfamily protein; FUNCTIONS IN: binding; INVOLVED IN: biological_process unknown; LOCATED IN: cellular_component unknown; EXPRESSED IN: 15 plant structures; EXPRESSED DURING: 6 growth stages; CONTAINS InterPro DOMAIN/s: Tetratricopeptide TPR-1 (InterPro:IPR001440), Tetratricopeptide-like helical (InterPro:IPR011990), Tetratricopeptide repeat-containing (InterPro:IPR013026), Tetratricopeptide repeat (InterPro:IPR019734); BEST Arabidopsis thaliana protein match is: Tetratricopeptide repeat (TPR)-like superfamily protein (TAIR:AT3G04240.1); Has 7905 Blast hits to 5237 proteins in 907 species: Archae - 493; Bacteria - 3636; Metazoa - 1081; Fungi - 415; Plants - 279; Viruses - 0; Other Eukaryotes - 2001 (source: NCBI BLink)."</t>
  </si>
  <si>
    <t>beta glucosidase 11 (BGLU11); FUNCTIONS IN: cation binding, hydrolase activity, hydrolyzing O-glycosyl compounds, catalytic activity; INVOLVED IN: carbohydrate metabolic process; LOCATED IN: endomembrane system; EXPRESSED IN: 24 plant structures; EXPRESSED DURING: 13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2 (TAIR:AT4G22100.1); Has 11304 Blast hits to 10989 proteins in 1473 species: Archae - 140; Bacteria - 7804; Metazoa - 711; Fungi - 201; Plants - 1455; Viruses - 0; Other Eukaryotes - 993 (source: NCBI BLink)."</t>
  </si>
  <si>
    <t>TRF-like 8 (TRFL8); FUNCTIONS IN: DNA binding; INVOLVED IN: regulation of transcription; CONTAINS InterPro DOMAIN/s: SANT, DNA-binding (InterPro:IPR001005), Homeodomain-like (InterPro:IPR009057), HTH transcriptional regulator, Myb-type, DNA-binding (InterPro:IPR017930), Homeodomain-related (InterPro:IPR012287); BEST Arabidopsis thaliana protein match is: TRF-like 6 (TAIR:AT1G72650.2); Has 426 Blast hits to 414 proteins in 80 species: Archae - 0; Bacteria - 0; Metazoa - 30; Fungi - 25; Plants - 327; Viruses - 0; Other Eukaryotes - 44 (source: NCBI BLink)."</t>
  </si>
  <si>
    <t>FBD / Leucine Rich Repeat domains containing protein; CONTAINS InterPro DOMAIN/s: FBD (InterPro:IPR013596), FBD-like (InterPro:IPR006566), Leucine-rich repeat 2 (InterPro:IPR013101); BEST Arabidopsis thaliana protein match is: F-box/RNI-like/FBD-like domains-containing protein (TAIR:AT4G10400.2); Has 1022 Blast hits to 997 proteins in 23 species: Archae - 0; Bacteria - 14; Metazoa - 18; Fungi - 0; Plants - 987; Viruses - 0; Other Eukaryotes - 3 (source: NCBI BLink)."</t>
  </si>
  <si>
    <t>Ubiquitin carboxyl-terminal hydrolase family protein; CONTAINS InterPro DOMAIN/s: RNA recognition domain, plant (InterPro:IPR021099); BEST Arabidopsis thaliana protein match is: Ubiquitin carboxyl-terminal hydrolase family protein (TAIR:AT5G21970.1); Has 409 Blast hits to 404 proteins in 16 species: Archae - 0; Bacteria - 0; Metazoa - 0; Fungi - 0; Plants - 409; Viruses - 0; Other Eukaryotes - 0 (source: NCBI BLink)."</t>
  </si>
  <si>
    <t>Plant protein of unknown function (DUF827); FUNCTIONS IN: molecular_function unknown; INVOLVED IN: biological_process unknown; LOCATED IN: chloroplast; CONTAINS InterPro DOMAIN/s: Protein of unknown function DUF827, plant (InterPro:IPR008545); BEST Arabidopsis thaliana protein match is: Plant protein of unknown function (DUF827) (TAIR:AT1G65010.1); Has 310032 Blast hits to 139242 proteins in 3916 species: Archae - 4716; Bacteria - 75781; Metazoa - 114609; Fungi - 21186; Plants - 16814; Viruses - 1394; Other Eukaryotes - 75532 (source: NCBI BLink)."</t>
  </si>
  <si>
    <t>abscisic acid responsive elements-binding factor 3 (ABF3); FUNCTIONS IN: protein binding, DNA binding, transcription activator activity, sequence-specific DNA binding transcription factor activity; INVOLVED IN: in 6 processes; EXPRESSED IN: 23 plant structures; EXPRESSED DURING: 12 growth stages; CONTAINS InterPro DOMAIN/s: Basic-leucine zipper (bZIP) transcription factor (InterPro:IPR004827), bZIP transcription factor, bZIP-1 (InterPro:IPR011616); BEST Arabidopsis thaliana protein match is: ABRE binding factor 4 (TAIR:AT3G19290.1); Has 2159 Blast hits to 2007 proteins in 161 species: Archae - 0; Bacteria - 4; Metazoa - 512; Fungi - 34; Plants - 1491; Viruses - 0; Other Eukaryotes - 118 (source: NCBI BLink)."</t>
  </si>
  <si>
    <t>homeodomain GLABROUS 2 (HDG2); FUNCTIONS IN: DNA binding, sequence-specific DNA binding transcription factor activity; INVOLVED IN: regulation of transcription, DNA-dependent, trichome morphogenesis; LOCATED IN: nucleus; EXPRESSED IN: 32 plant structures; EXPRESSED DURING: 15 growth stages; CONTAINS InterPro DOMAIN/s: Homeobox, conserved site (InterPro:IPR017970), Homeobox (InterPro:IPR001356), Homeodomain-like (InterPro:IPR009057), Lipid-binding START (InterPro:IPR002913), Homeodomain-related (InterPro:IPR012287); BEST Arabidopsis thaliana protein match is: protodermal factor 2 (TAIR:AT4G04890.1); Has 8730 Blast hits to 8651 proteins in 460 species: Archae - 0; Bacteria - 0; Metazoa - 6110; Fungi - 222; Plants - 2153; Viruses - 0; Other Eukaryotes - 245 (source: NCBI BLink)."</t>
  </si>
  <si>
    <t>GATA transcription factor 7 (GATA7); CONTAINS InterPro DOMAIN/s: Zinc finger, NHR/GATA-type (InterPro:IPR013088), Transcription factor, GATA, plant (InterPro:IPR016679), Zinc finger, GATA-type (InterPro:IPR000679); BEST Arabidopsis thaliana protein match is: GATA transcription factor 5 (TAIR:AT5G66320.2); Has 1362 Blast hits to 1315 proteins in 146 species: Archae - 0; Bacteria - 0; Metazoa - 3; Fungi - 522; Plants - 778; Viruses - 0; Other Eukaryotes - 59 (source: NCBI BLink)."</t>
  </si>
  <si>
    <t>malate synthase (MLS); FUNCTIONS IN: malate synthase activity; INVOLVED IN: glyoxylate cycle; EXPRESSED IN: seed, leaf; CONTAINS InterPro DOMAIN/s: Malate synthase-like (InterPro:IPR011076), Malate synthase, conserved site (InterPro:IPR019830), Malate synthase A (InterPro:IPR006252), Malate synthase (InterPro:IPR001465); Has 1807 Blast hits to 1807 proteins in 277 species: Archae - 0; Bacteria - 0; Metazoa - 736; Fungi - 347; Plants - 385; Viruses - 0; Other Eukaryotes - 339 (source: NCBI BLink)."</t>
  </si>
  <si>
    <t>BZIP28; CONTAINS InterPro DOMAIN/s: Basic-leucine zipper (bZIP) transcription factor (InterPro:IPR004827), bZIP transcription factor, bZIP-1 (InterPro:IPR011616); BEST Arabidopsis thaliana protein match is: Basic-leucine zipper (bZIP) transcription factor family protein (TAIR:AT2G40950.1); Has 1906 Blast hits to 1391 proteins in 215 species: Archae - 0; Bacteria - 248; Metazoa - 700; Fungi - 222; Plants - 463; Viruses - 4; Other Eukaryotes - 269 (source: NCBI BLink)."</t>
  </si>
  <si>
    <t>calcium-dependent protein kinase 4 (CPK4); CONTAINS InterPro DOMAIN/s: Protein kinase, ATP binding site (InterPro:IPR017441), EF-Hand 1, calcium-binding site (InterPro:IPR018247), Serine/threonine-protein kinase domain (InterPro:IPR002290), Calcium-binding EF-hand (InterPro:IPR002048), EF-hand-like domain (InterPro:IPR011992), EF-hand (InterPro:IPR018248),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Calcium/calmodulin-dependent protein kinase-like (InterPro:IPR020636); BEST Arabidopsis thaliana protein match is: calcium-dependent protein kinase 2 (TAIR:AT1G35670.1); Has 132709 Blast hits to 123975 proteins in 4221 species: Archae - 161; Bacteria - 14258; Metazoa - 49454; Fungi - 17991; Plants - 27137; Viruses - 592; Other Eukaryotes - 23116 (source: NCBI BLink)."</t>
  </si>
  <si>
    <t>RNA-binding protein-defense related 1 (RBP-DR1); FUNCTIONS IN: RNA binding, nucleotide binding, nucleic acid binding; INVOLVED IN: plant-type hypersensitive response, positive regulation of salicylic acid mediated signaling pathway; LOCATED IN: cytoplasm; EXPRESSED IN: 24 plant structures; EXPRESSED DURING: 15 growth stages; CONTAINS InterPro DOMAIN/s: RNA recognition motif, RNP-1 (InterPro:IPR000504), Ribonucleoprotein, BRUNO-like (InterPro:IPR015903), Paraneoplastic encephalomyelitis antigen (InterPro:IPR002343), Nucleotide-binding, alpha-beta plait (InterPro:IPR012677); BEST Arabidopsis thaliana protein match is: RNA-binding (RRM/RBD/RNP motifs) family protein (TAIR:AT1G03457.1); Has 30201 Blast hits to 17322 proteins in 780 species: Archae - 12; Bacteria - 1396; Metazoa - 17338; Fungi - 3422; Plants - 5037; Viruses - 0; Other Eukaryotes - 2996 (source: NCBI BLink)."</t>
  </si>
  <si>
    <t>TRICHOME BIREFRINGENCE-LIKE 11 (TBL11); CONTAINS InterPro DOMAIN/s: Protein of unknown function DUF231, plant (InterPro:IPR004253); BEST Arabidopsis thaliana protein match is: Plant protein of unknown function (DUF828) (TAIR:AT3G06080.2); Has 1807 Blast hits to 1807 proteins in 277 species: Archae - 0; Bacteria - 0; Metazoa - 736; Fungi - 347; Plants - 385; Viruses - 0; Other Eukaryotes - 339 (source: NCBI BLink)."</t>
  </si>
  <si>
    <t>multidrug resistance-associated protein 6 (MRP6); FUNCTIONS IN: ATPase activity, coupled to transmembrane movement of substances; INVOLVED IN: response to cyclopentenone; LOCATED IN: vacuolar membrane, plasma membrane, plant-type vacuole; EXPRESSED IN: 24 plant structures; EXPRESSED DURING: 13 growth stages; CONTAINS InterPro DOMAIN/s: ATPase, AAA+ type, core (InterPro:IPR003593), ABC transporter-like (InterPro:IPR003439), ABC transporter integral membrane type 1 (InterPro:IPR017940), ABC transporter, transmembrane domain, type 1 (InterPro:IPR011527), ABC transporter, transmembrane domain (InterPro:IPR001140), ABC transporter, conserved site (InterPro:IPR017871); BEST Arabidopsis thaliana protein match is: multidrug resistance-associated protein 14 (TAIR:AT3G59140.1); Has 598023 Blast hits to 338310 proteins in 3899 species: Archae - 10844; Bacteria - 482752; Metazoa - 12132; Fungi - 7443; Plants - 6523; Viruses - 16; Other Eukaryotes - 78313 (source: NCBI BLink)."</t>
  </si>
  <si>
    <t>Copper amine oxidase family protein; FUNCTIONS IN: quinone binding, primary amine oxidase activity, copper ion binding; INVOLVED IN: oxidation reduction, amine metabolic process; LOCATED IN: peroxisome; EXPRESSED IN: 22 plant structures; EXPRESSED DURING: 13 growth stages; CONTAINS InterPro DOMAIN/s: Copper amine oxidase, N-terminal (InterPro:IPR016182), Copper amine oxidase, N2/N3-terminal (InterPro:IPR015801), Copper amine oxidase, N3-terminal (InterPro:IPR015802), Copper amine oxidase (InterPro:IPR000269), Copper amine oxidase, C-terminal (InterPro:IPR015798); BEST Arabidopsis thaliana protein match is: Copper amine oxidase family protein (TAIR:AT3G43670.1); Has 1554 Blast hits to 1550 proteins in 277 species: Archae - 14; Bacteria - 379; Metazoa - 243; Fungi - 461; Plants - 232; Viruses - 0; Other Eukaryotes - 225 (source: NCBI BLink)."</t>
  </si>
  <si>
    <t>galacturonosyltransferase-like 7 (GATL7); FUNCTIONS IN: transferase activity, transferring hexosyl groups, polygalacturonate 4-alpha-galacturonosyltransferase activity, transferase activity, transferring glycosyl groups; INVOLVED IN: carbohydrate biosynthetic process; LOCATED IN: endomembrane system; EXPRESSED IN: 23 plant structures; EXPRESSED DURING: 15 growth stages; CONTAINS InterPro DOMAIN/s: Glycosyl transferase, family 8 (InterPro:IPR002495); BEST Arabidopsis thaliana protein match is: galacturonosyltransferase 5 (TAIR:AT1G02720.2); Has 1817 Blast hits to 1811 proteins in 371 species: Archae - 0; Bacteria - 732; Metazoa - 289; Fungi - 4; Plants - 732; Viruses - 0; Other Eukaryotes - 60 (source: NCBI BLink)."</t>
  </si>
  <si>
    <t>CTC-interacting domain 12 (CID12); CONTAINS InterPro DOMAIN/s: RNA recognition motif, RNP-1 (InterPro:IPR000504), Nucleotide-binding, alpha-beta plait (InterPro:IPR012677), Ataxin-2, C-terminal (InterPro:IPR009818); BEST Arabidopsis thaliana protein match is: CTC-interacting domain 11 (TAIR:AT1G32790.1); Has 2841 Blast hits to 2335 proteins in 253 species: Archae - 0; Bacteria - 4; Metazoa - 1803; Fungi - 259; Plants - 569; Viruses - 0; Other Eukaryotes - 206 (source: NCBI BLink)."</t>
  </si>
  <si>
    <t>MYB-like 102 (MYB102);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74 (TAIR:AT4G05100.1);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</si>
  <si>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chloroplast stroma; Has 30201 Blast hits to 17322 proteins in 780 species: Archae - 12; Bacteria - 1396; Metazoa - 17338; Fungi - 3422; Plants - 5037; Viruses - 0; Other Eukaryotes - 2996 (source: NCBI BLink)."</t>
  </si>
  <si>
    <t>AGAMOUS-like 18 (AGL18); FUNCTIONS IN: sequence-specific DNA binding transcription factor activity; INVOLVED IN: regulation of transcription, DNA-dependent; LOCATED IN: nucleus; EXPRESSED IN: 25 plant structures; EXPRESSED DURING: 15 growth stages; CONTAINS InterPro DOMAIN/s: Transcription factor, MADS-box (InterPro:IPR002100), Transcription factor, K-box (InterPro:IPR002487); BEST Arabidopsis thaliana protein match is: AGAMOUS-like 15 (TAIR:AT5G13790.1); Has 6796 Blast hits to 6793 proteins in 870 species: Archae - 0; Bacteria - 0; Metazoa - 633; Fungi - 312; Plants - 5770; Viruses - 0; Other Eukaryotes - 81 (source: NCBI BLink)."</t>
  </si>
  <si>
    <t>DAWDLE (DDL); FUNCTIONS IN: molecular_function unknown; INVOLVED IN: cell proliferation, production of miRNAs involved in gene silencing by miRNA; LOCATED IN: cytosol, nucleus, chloroplast; EXPRESSED IN: 23 plant structures; EXPRESSED DURING: 13 growth stages; CONTAINS InterPro DOMAIN/s: SMAD/FHA domain (InterPro:IPR008984), Forkhead-associated (FHA) domain (InterPro:IPR000253); BEST Arabidopsis thaliana protein match is: unknown protein (TAIR:AT2G24410.1); Has 20960 Blast hits to 11868 proteins in 728 species: Archae - 18; Bacteria - 1126; Metazoa - 10847; Fungi - 2610; Plants - 1671; Viruses - 61; Other Eukaryotes - 4627 (source: NCBI BLink)."</t>
  </si>
  <si>
    <t>F-box and associated interaction domains-containing protein; FUNCTIONS IN: molecular_function unknown; INVOLVED IN: biological_process unknown; LOCATED IN: cellular_component unknown;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(TAIR:AT2G43440.1); Has 1172 Blast hits to 1159 proteins in 33 species: Archae - 0; Bacteria - 0; Metazoa - 0; Fungi - 0; Plants - 1170; Viruses - 0; Other Eukaryotes - 2 (source: NCBI BLink)."</t>
  </si>
  <si>
    <t>chromomethylase 1 (CMT1); FUNCTIONS IN: chromatin binding, DNA binding; INVOLVED IN: DNA mediated transformation, DNA methylation; LOCATED IN: chromatin, nucleus; CONTAINS InterPro DOMAIN/s: Chromo domain subgroup (InterPro:IPR017984), DNA methylase, C-5 cytosine-specific (InterPro:IPR001525), Chromo domain-like (InterPro:IPR016197), Bromo adjacent homology (BAH) domain (InterPro:IPR001025), Chromo domain (InterPro:IPR000953); BEST Arabidopsis thaliana protein match is: chromomethylase 3 (TAIR:AT1G69770.1); Has 30201 Blast hits to 17322 proteins in 780 species: Archae - 12; Bacteria - 1396; Metazoa - 17338; Fungi - 3422; Plants - 5037; Viruses - 0; Other Eukaryotes - 2996 (source: NCBI BLink)."</t>
  </si>
  <si>
    <t>MIF4G domain-containing protein / MA3 domain-containing protein; FUNCTIONS IN: RNA binding, binding; INVOLVED IN: translation, RNA metabolic process; LOCATED IN: cytosol, nucleus; EXPRESSED IN: 25 plant structures; EXPRESSED DURING: 13 growth stages; CONTAINS InterPro DOMAIN/s: Initiation factor eIF-4 gamma, MA3 (InterPro:IPR003891), Armadillo-type fold (InterPro:IPR016024), MIF4G-like, type 3 (InterPro:IPR003890), MIF4-like, type 1/2/3 (InterPro:IPR016021); BEST Arabidopsis thaliana protein match is: Initiation factor eIF-4 gamma, MA3 (TAIR:AT1G52325.1); Has 51676 Blast hits to 28577 proteins in 1484 species: Archae - 86; Bacteria - 5039; Metazoa - 22313; Fungi - 6500; Plants - 3817; Viruses - 357; Other Eukaryotes - 13564 (source: NCBI BLink)."</t>
  </si>
  <si>
    <t>unknown protein; FUNCTIONS IN: molecular_function unknown; INVOLVED IN: biological_process unknown; LOCATED IN: chloroplast; EXPRESSED IN: 9 plant structures; EXPRESSED DURING: LP.04 four leaves visible, LP.02 two leaves visible, petal differentiation and expansion stage, D bilateral stage; BEST Arabidopsis thaliana protein match is: unknown protein (TAIR:AT3G57950.1); Has 1807 Blast hits to 1807 proteins in 277 species: Archae - 0; Bacteria - 0; Metazoa - 736; Fungi - 347; Plants - 385; Viruses - 0; Other Eukaryotes - 339 (source: NCBI BLink)."</t>
  </si>
  <si>
    <t>Class I glutamine amidotransferase-like superfamily protein; FUNCTIONS IN: hydrolase activity; INVOLVED IN: glutamine metabolic process; LOCATED IN: cellular_component unknown; CONTAINS InterPro DOMAIN/s: Peptidase C26 (InterPro:IPR011697), Glutamine amidotransferase type 1 (InterPro:IPR017926); BEST Arabidopsis thaliana protein match is: Class I glutamine amidotransferase-like superfamily protein (TAIR:AT1G66860.1); Has 3533 Blast hits to 3529 proteins in 1172 species: Archae - 17; Bacteria - 2871; Metazoa - 1; Fungi - 3; Plants - 53; Viruses - 0; Other Eukaryotes - 588 (source: NCBI BLink)."</t>
  </si>
  <si>
    <t>Leucine-rich receptor-like protein kinase family protein; FUNCTIONS IN: protein serine/threonine kinase activity, kinase activity, ATP binding; INVOLVED IN: transmembrane receptor protein tyrosine kinase signaling pathway, protein amino acid phosphorylation; LOCATED IN: plasma membrane; EXPRESSED IN: 18 plant structures; EXPRESSED DURING: 7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receptor-like protein kinase family protein (TAIR:AT4G36180.1); Has 252963 Blast hits to 139481 proteins in 4227 species: Archae - 190; Bacteria - 23104; Metazoa - 78698; Fungi - 11188; Plants - 110092; Viruses - 401; Other Eukaryotes - 29290 (source: NCBI BLink)."</t>
  </si>
  <si>
    <t>Late embryogenesis abundant (LEA) hydroxyproline-rich glycoprotein family; CONTAINS InterPro DOMAIN/s: Late embryogenesis abundant protein, group 2 (InterPro:IPR004864); BEST Arabidopsis thaliana protein match is: Late embryogenesis abundant (LEA) hydroxyproline-rich glycoprotein family (TAIR:AT2G27080.2); Has 878 Blast hits to 877 proteins in 27 species: Archae - 0; Bacteria - 0; Metazoa - 0; Fungi - 0; Plants - 878; Viruses - 0; Other Eukaryotes - 0 (source: NCBI BLink)."</t>
  </si>
  <si>
    <t>Glucose-methanol-choline (GMC) oxidoreductase family protein; FUNCTIONS IN: aldehyde-lyase activity, oxidoreductase activity, acting on CH-OH group of donors, FAD binding; INVOLVED IN: alcohol metabolic process; LOCATED IN: endomembrane system; EXPRESSED IN: 17 plant structures; EXPRESSED DURING: 9 growth stages; CONTAINS InterPro DOMAIN/s: Glucose-methanol-choline oxidoreductase, N-terminal (InterPro:IPR000172), Glucose-methanol-choline oxidoreductase (InterPro:IPR012132), Glucose-methanol-choline oxidoreductase, C-terminal (InterPro:IPR007867); BEST Arabidopsis thaliana protein match is: Glucose-methanol-choline (GMC) oxidoreductase family protein (TAIR:AT5G51950.1); Has 10555 Blast hits to 10382 proteins in 1112 species: Archae - 4; Bacteria - 3926; Metazoa - 806; Fungi - 1507; Plants - 299; Viruses - 12; Other Eukaryotes - 4001 (source: NCBI BLink)."</t>
  </si>
  <si>
    <t>phosphoribosyl pyrophosphate (PRPP) synthase 2 (PRS2); FUNCTIONS IN: magnesium ion binding, ribose phosphate diphosphokinase activity; INVOLVED IN: cellular biosynthetic process, nucleotide biosynthetic process, nucleoside metabolic process, ribonucleoside monophosphate biosynthetic process; LOCATED IN: chloroplast; CONTAINS InterPro DOMAIN/s: Phosphoribosyltransferase (InterPro:IPR000836), Phosphoribosyl pyrophosphokinase (InterPro:IPR005946), Phosphoribosyl pyrophosphate synthetase, conserved site (InterPro:IPR000842); BEST Arabidopsis thaliana protein match is: Phosphoribosyltransferase family protein (TAIR:AT2G35390.2); Has 11410 Blast hits to 11162 proteins in 2771 species: Archae - 272; Bacteria - 6075; Metazoa - 636; Fungi - 714; Plants - 210; Viruses - 13; Other Eukaryotes - 3490 (source: NCBI BLink)."</t>
  </si>
  <si>
    <t>Matrixin family protein; FUNCTIONS IN: metallopeptidase activity, metalloendopeptidase activity, zinc ion binding; INVOLVED IN: proteolysis, metabolic process; LOCATED IN: anchored to membrane; EXPRESSED IN: 9 plant structures; EXPRESSED DURING: 4 anthesis, petal differentiation and expansion stage; CONTAINS InterPro DOMAIN/s: Peptidase M10, metallopeptidase (InterPro:IPR001818), Peptidoglycan binding-like (InterPro:IPR002477), Peptidase M10A, matrix metallopeptidase (InterPro:IPR021190), Peptidase, metallopeptidase (InterPro:IPR006026); BEST Arabidopsis thaliana protein match is: Matrixin family protein (TAIR:AT4G16640.1); Has 2623 Blast hits to 2423 proteins in 190 species: Archae - 2; Bacteria - 81; Metazoa - 2217; Fungi - 5; Plants - 182; Viruses - 44; Other Eukaryotes - 92 (source: NCBI BLink)."</t>
  </si>
  <si>
    <t>Calcium-binding EF-hand family protein; FUNCTIONS IN: calcium ion binding; INVOLVED IN: N-terminal protein myristoylation; LOCATED IN: vacuole; EXPRESSED IN: 24 plant structures; EXPRESSED DURING: 13 growth stages; CONTAINS InterPro DOMAIN/s: EF-Hand 1, calcium-binding site (InterPro:IPR018247), EF-HAND 2 (InterPro:IPR018249), EF-hand-like domain (InterPro:IPR011992); BEST Arabidopsis thaliana protein match is: calmodulin 9 (TAIR:AT3G51920.1); Has 4647 Blast hits to 4647 proteins in 476 species: Archae - 0; Bacteria - 13; Metazoa - 2571; Fungi - 385; Plants - 959; Viruses - 0; Other Eukaryotes - 719 (source: NCBI BLink)."</t>
  </si>
  <si>
    <t>fatty acid reductase 4 (FAR4); CONTAINS InterPro DOMAIN/s: NAD(P)-binding domain (InterPro:IPR016040), Male sterility (InterPro:IPR004262), Male sterility, NAD-binding (InterPro:IPR013120); BEST Arabidopsis thaliana protein match is: fatty acid reductase 1 (TAIR:AT5G22500.1); Has 1944 Blast hits to 1910 proteins in 300 species: Archae - 2; Bacteria - 305; Metazoa - 993; Fungi - 183; Plants - 285; Viruses - 0; Other Eukaryotes - 176 (source: NCBI BLink)."</t>
  </si>
  <si>
    <t>receptor like protein 43 (RLP43); FUNCTIONS IN: kinase activity; INVOLVED IN: signal transduction; LOCATED IN: endomembrane system; EXPRESSED IN: stem, leaf whorl, inflorescence meristem, leaf, stamen; EXPRESSED DURING: LP.04 four leaves visible, 4 anthesis; CONTAINS InterPro DOMAIN/s: Leucine-rich repeat-containing N-terminal domain, type 2 (InterPro:IPR013210), Leucine-rich repeat (InterPro:IPR001611); BEST Arabidopsis thaliana protein match is: receptor like protein 34 (TAIR:AT3G11010.1); Has 102583 Blast hits to 30031 proteins in 1080 species: Archae - 49; Bacteria - 8204; Metazoa - 22065; Fungi - 946; Plants - 63122; Viruses - 5; Other Eukaryotes - 8192 (source: NCBI BLink)."</t>
  </si>
  <si>
    <t>calmodulin 3 (CAM3); FUNCTIONS IN: calcium ion binding; INVOLVED IN: calcium-mediated signaling; LOCATED IN: vacuole, cytoplasm; EXPRESSED IN: 24 plant structures; EXPRESSED DURING: 15 growth stages; CONTAINS InterPro DOMAIN/s: EF-Hand 1, calcium-binding site (InterPro:IPR018247), EF-HAND 2 (InterPro:IPR018249), EF-hand-like domain (InterPro:IPR011992), Calcium-binding EF-hand (InterPro:IPR002048), EF-hand (InterPro:IPR018248); BEST Arabidopsis thaliana protein match is: calmodulin 5 (TAIR:AT2G27030.3); Has 34068 Blast hits to 23201 proteins in 1763 species: Archae - 4; Bacteria - 227; Metazoa - 14490; Fungi - 7344; Plants - 6998; Viruses - 0; Other Eukaryotes - 5005 (source: NCBI BLink)."</t>
  </si>
  <si>
    <t>REPRESSOR OF SILENCING 3 (ROS3); CONTAINS InterPro DOMAIN/s: RNA recognition motif, RNP-1 (InterPro:IPR000504), Nucleotide-binding, alpha-beta plait (InterPro:IPR012677); Has 14321 Blast hits to 7664 proteins in 903 species: Archae - 313; Bacteria - 6242; Metazoa - 2615; Fungi - 1429; Plants - 503; Viruses - 131; Other Eukaryotes - 3088 (source: NCBI BLink)."</t>
  </si>
  <si>
    <t>RNA-processing, Lsm domain; CONTAINS InterPro DOMAIN/s: RNA-processing, Lsm domain (InterPro:IPR019181); BEST Arabidopsis thaliana protein match is: RNA-processing, Lsm domain (TAIR:AT1G24050.1); Has 30201 Blast hits to 17322 proteins in 780 species: Archae - 12; Bacteria - 1396; Metazoa - 17338; Fungi - 3422; Plants - 5037; Viruses - 0; Other Eukaryotes - 2996 (source: NCBI BLink)."</t>
  </si>
  <si>
    <t>TRICHOME BIREFRINGENCE-LIKE 27 (TBL27); INVOLVED IN: biological_process unknown; LOCATED IN: endomembrane system; EXPRESSED IN: 18 plant structures; EXPRESSED DURING: 9 growth stages; CONTAINS InterPro DOMAIN/s: Protein of unknown function DUF231, plant (InterPro:IPR004253); BEST Arabidopsis thaliana protein match is: TRICHOME BIREFRINGENCE-LIKE 25 (TAIR:AT1G01430.1); Has 1336 Blast hits to 1321 proteins in 30 species: Archae - 0; Bacteria - 0; Metazoa - 0; Fungi - 2; Plants - 1329; Viruses - 0; Other Eukaryotes - 5 (source: NCBI BLink)."</t>
  </si>
  <si>
    <t>Eukaryotic translation initiation factor 2 subunit 1; FUNCTIONS IN: RNA binding, translation initiation factor activity; INVOLVED IN: translation; LOCATED IN: nucleus; EXPRESSED IN: 22 plant structures; EXPRESSED DURING: 13 growth stages; CONTAINS InterPro DOMAIN/s: Nucleic acid-binding, OB-fold-like (InterPro:IPR016027), Nucleic acid-binding, OB-fold (InterPro:IPR012340), Ribosomal protein S1, RNA-binding domain (InterPro:IPR003029), Eukaryotic translation initiation factor 2, alpha subunit (InterPro:IPR011488); BEST Arabidopsis thaliana protein match is: eukaryotic translation initiation factor 2 alpha subunit (TAIR:AT5G05470.1); Has 4919 Blast hits to 4230 proteins in 1696 species: Archae - 235; Bacteria - 3462; Metazoa - 170; Fungi - 142; Plants - 94; Viruses - 32; Other Eukaryotes - 784 (source: NCBI BLink)."</t>
  </si>
  <si>
    <t>xyloglucan endotransglucosylase/hydrolase 30 (XTH30); FUNCTIONS IN: hydrolase activity, acting on glycosyl bonds, xyloglucan:xyloglucosyl transferase activity, hydrolase activity, hydrolyzing O-glycosyl compounds; INVOLVED IN: carbohydrate metabolic process, cellular glucan metabolic process; LOCATED IN: endomembrane system, cell wall, apoplast; EXPRESSED IN: 23 plant structures; EXPRESSED DURING: 12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BEST Arabidopsis thaliana protein match is: xyloglucan endotransglucosylase/hydrolase 29 (TAIR:AT4G18990.1); Has 2058 Blast hits to 2046 proteins in 299 species: Archae - 2; Bacteria - 244; Metazoa - 0; Fungi - 398; Plants - 1344; Viruses - 0; Other Eukaryotes - 70 (source: NCBI BLink)."</t>
  </si>
  <si>
    <t>myb domain protein 3 (MYB3);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6 (TAIR:AT4G09460.1); Has 9176 Blast hits to 8476 proteins in 489 species: Archae - 0; Bacteria - 0; Metazoa - 739; Fungi - 510; Plants - 6085; Viruses - 3; Other Eukaryotes - 1839 (source: NCBI BLink)."</t>
  </si>
  <si>
    <t>metallothionein 2B (MT2B); CONTAINS InterPro DOMAIN/s: Plant metallothionein, family 15 (InterPro:IPR000347); BEST Arabidopsis thaliana protein match is: metallothionein 2A (TAIR:AT3G09390.1); Has 601 Blast hits to 601 proteins in 129 species: Archae - 0; Bacteria - 0; Metazoa - 21; Fungi - 0; Plants - 576; Viruses - 0; Other Eukaryotes - 4 (source: NCBI BLink)."</t>
  </si>
  <si>
    <t>NON-PHOTOTROPHIC HYPOCOTYL (NPH4); CONTAINS InterPro DOMAIN/s: Aux/IAA-ARF-dimerisation (InterPro:IPR011525), Transcriptional factor B3 (InterPro:IPR003340), AUX/IAA protein (InterPro:IPR003311), Auxin response factor (InterPro:IPR010525); BEST Arabidopsis thaliana protein match is: auxin response factor 19 (TAIR:AT1G19220.1); Has 127290 Blast hits to 55954 proteins in 2093 species: Archae - 44; Bacteria - 12651; Metazoa - 44969; Fungi - 11875; Plants - 9571; Viruses - 386; Other Eukaryotes - 47794 (source: NCBI BLink)."</t>
  </si>
  <si>
    <t>UDP-glucose 6-dehydrogenase family protein; FUNCTIONS IN: in 7 functions; INVOLVED IN: oxidation reduction, metabolic process; LOCATED IN: cytosol, cell wall, nucleus; EXPRESSED IN: 24 plant structures; EXPRESSED DURING: 13 growth stages; CONTAINS InterPro DOMAIN/s: UDP-glucose/GDP-mannose dehydrogenase, N-terminal (InterPro:IPR001732), 6-phosphogluconate dehydrogenase, C-terminal-like (InterPro:IPR008927), Dehydrogenase, multihelical (InterPro:IPR013328), UDP-glucose/GDP-mannose dehydrogenase, dimerisation and substrate-binding domain (InterPro:IPR014028), UDP-glucose/GDP-mannose dehydrogenase, C-terminal (InterPro:IPR014027), NAD(P)-binding domain (InterPro:IPR016040), UDP-glucose/GDP-mannose dehydrogenase, dimerisation (InterPro:IPR014026), Nucleotide sugar dehydrogenase (InterPro:IPR017476); BEST Arabidopsis thaliana protein match is: UDP-glucose 6-dehydrogenase family protein (TAIR:AT3G29360.2); Has 13373 Blast hits to 13344 proteins in 2170 species: Archae - 309; Bacteria - 7111; Metazoa - 214; Fungi - 99; Plants - 213; Viruses - 14; Other Eukaryotes - 5413 (source: NCBI BLink)."</t>
  </si>
  <si>
    <t>ATHB13; FUNCTIONS IN: sequence-specific DNA binding, DNA binding, sequence-specific DNA binding transcription factor activity; INVOLVED IN: cotyledon morphogenesis, regulation of transcription, DNA-dependent, response to sucrose stimulus, leaf morphogenesis; LOCATED IN: nucleus; EXPRESSED IN: 22 plant structures; EXPRESSED DURING: 13 growth stages; CONTAINS InterPro DOMAIN/s: Homeobox, conserved site (InterPro:IPR017970), Homeobox (InterPro:IPR001356), Homeodomain-like (InterPro:IPR009057), Helix-turn-helix motif, lambda-like repressor (InterPro:IPR000047), Leucine zipper, homeobox-associated (InterPro:IPR003106), Homeodomain-related (InterPro:IPR012287); BEST Arabidopsis thaliana protein match is: homeobox protein 23 (TAIR:AT1G26960.1); Has 11763 Blast hits to 11710 proteins in 595 species: Archae - 0; Bacteria - 0; Metazoa - 9272; Fungi - 193; Plants - 2061; Viruses - 5; Other Eukaryotes - 232 (source: NCBI BLink)."</t>
  </si>
  <si>
    <t>ethylene response factor 8 (ERF8); CONTAINS InterPro DOMAIN/s: DNA-binding, integrase-type (InterPro:IPR016177), Pathogenesis-related transcriptional factor/ERF, DNA-binding (InterPro:IPR001471); BEST Arabidopsis thaliana protein match is: ethylene responsive element binding factor 4 (TAIR:AT3G15210.1); Has 5970 Blast hits to 5718 proteins in 254 species: Archae - 0; Bacteria - 2; Metazoa - 0; Fungi - 0; Plants - 5959; Viruses - 0; Other Eukaryotes - 9 (source: NCBI BLink)."</t>
  </si>
  <si>
    <t>RING/U-box superfamily protein; FUNCTIONS IN: zinc ion binding; CONTAINS InterPro DOMAIN/s: Zinc finger, RING-type, conserved site (InterPro:IPR017907), Zinc finger, RING-type (InterPro:IPR001841), Zinc finger, C3HC4 RING-type (InterPro:IPR018957); BEST Arabidopsis thaliana protein match is: RING/U-box superfamily protein (TAIR:AT2G42030.1); Has 4227 Blast hits to 4219 proteins in 268 species: Archae - 0; Bacteria - 0; Metazoa - 2446; Fungi - 474; Plants - 832; Viruses - 22; Other Eukaryotes - 453 (source: NCBI BLink)."</t>
  </si>
  <si>
    <t>Protein kinase superfamily protein; FUNCTIONS IN: kinase activity; INVOLVED IN: protein amino acid phosphorylation; LOCATED IN: plasma membrane; EXPRESSED IN: 8 plant structures; EXPRESSED DURING: 4 anthesis, petal differentiation and expansion stage;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hercules receptor kinase 1 (TAIR:AT3G46290.1); Has 1807 Blast hits to 1807 proteins in 277 species: Archae - 0; Bacteria - 0; Metazoa - 736; Fungi - 347; Plants - 385; Viruses - 0; Other Eukaryotes - 339 (source: NCBI BLink)."</t>
  </si>
  <si>
    <t>Enhancer of polycomb-like transcription factor protein; FUNCTIONS IN: nucleic acid binding; INVOLVED IN: biological_process unknown; LOCATED IN: cellular_component unknown; EXPRESSED IN: 25 plant structures; EXPRESSED DURING: 14 growth stages; CONTAINS InterPro DOMAIN/s: Tudor domain (InterPro:IPR002999), Enhancer of polycomb-like (InterPro:IPR019542); BEST Arabidopsis thaliana protein match is: Enhancer of polycomb-like transcription factor protein (TAIR:AT5G04670.1); Has 30201 Blast hits to 17322 proteins in 780 species: Archae - 12; Bacteria - 1396; Metazoa - 17338; Fungi - 3422; Plants - 5037; Viruses - 0; Other Eukaryotes - 2996 (source: NCBI BLink)."</t>
  </si>
  <si>
    <t>CAMV movement protein interacting protein 7 (MPI7); FUNCTIONS IN: protein binding; INVOLVED IN: vesicle-mediated transport, spread of virus in host; LOCATED IN: endoplasmic reticulum, cytoplasm; EXPRESSED IN: 23 plant structures; EXPRESSED DURING: 14 growth stages; CONTAINS InterPro DOMAIN/s: Prenylated rab acceptor PRA1 (InterPro:IPR004895); BEST Arabidopsis thaliana protein match is: prenylated RAB acceptor 1.E (TAIR:AT1G08770.1); Has 616 Blast hits to 616 proteins in 144 species: Archae - 0; Bacteria - 0; Metazoa - 121; Fungi - 81; Plants - 374; Viruses - 0; Other Eukaryotes - 40 (source: NCBI BLink)."</t>
  </si>
  <si>
    <t>TRICHOME BIREFRINGENCE-LIKE 2 (TBL2); CONTAINS InterPro DOMAIN/s: Protein of unknown function DUF231, plant (InterPro:IPR004253); BEST Arabidopsis thaliana protein match is: Plant protein of unknown function (DUF828) (TAIR:AT5G06700.1); Has 1368 Blast hits to 1349 proteins in 34 species: Archae - 0; Bacteria - 2; Metazoa - 9; Fungi - 0; Plants - 1355; Viruses - 0; Other Eukaryotes - 2 (source: NCBI BLink)."</t>
  </si>
  <si>
    <t>Cystathionine beta-synthase (CBS) protein; CONTAINS InterPro DOMAIN/s: Cystathionine beta-synthase, core (InterPro:IPR000644); BEST Arabidopsis thaliana protein match is: SNF1-related protein kinase regulatory subunit gamma 1 (TAIR:AT3G48530.1); Has 879 Blast hits to 799 proteins in 237 species: Archae - 117; Bacteria - 170; Metazoa - 187; Fungi - 63; Plants - 180; Viruses - 0; Other Eukaryotes - 162 (source: NCBI BLink)."</t>
  </si>
  <si>
    <t>Thioredoxin superfamily protein; INVOLVED IN: biological_process unknown; LOCATED IN: cell wall, vacuole; EXPRESSED IN: 22 plant structures; EXPRESSED DURING: 13 growth stages; CONTAINS InterPro DOMAIN/s: Thioredoxin fold (InterPro:IPR012335), Thioredoxin-like fold (InterPro:IPR012336); BEST Arabidopsis thaliana protein match is: Thioredoxin superfamily protein (TAIR:AT1G20225.1); Has 151 Blast hits to 149 proteins in 52 species: Archae - 0; Bacteria - 54; Metazoa - 12; Fungi - 4; Plants - 51; Viruses - 0; Other Eukaryotes - 30 (source: NCBI BLink)."</t>
  </si>
  <si>
    <t>VARICOSE (VCS); FUNCTIONS IN: protein homodimerization activity, nucleotide binding; INVOLVED IN: mRNA catabolic process, deadenylation-independent decapping of nuclear-transcribed mRNA, leaf morphogenesis; LOCATED IN: cytosol, nucleus, cytoplasmic mRNA processing body; EXPRESSED IN: whole plant, guard cell, cultured cell; CONTAINS InterPro DOMAIN/s: WD40 repeat-like-containing domain (InterPro:IPR011046), WD40 repeat 2 (InterPro:IPR019782), WD40-repeat-containing domain (InterPro:IPR017986), WD40 repeat (InterPro:IPR001680), WD40/YVTN repeat-like-containing domain (InterPro:IPR015943), WD40 repeat, subgroup (InterPro:IPR019781); BEST Arabidopsis thaliana protein match is: varicose-related (TAIR:AT3G13290.1); Has 1013 Blast hits to 919 proteins in 280 species: Archae - 4; Bacteria - 227; Metazoa - 270; Fungi - 225; Plants - 138; Viruses - 6; Other Eukaryotes - 143 (source: NCBI BLink)."</t>
  </si>
  <si>
    <t>Transducin/WD40 repeat-like superfamily protein;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BEST Arabidopsis thaliana protein match is: Transducin/WD40 repeat-like superfamily protein (TAIR:AT4G35140.1); Has 30201 Blast hits to 17322 proteins in 780 species: Archae - 12; Bacteria - 1396; Metazoa - 17338; Fungi - 3422; Plants - 5037; Viruses - 0; Other Eukaryotes - 2996 (source: NCBI BLink)."</t>
  </si>
  <si>
    <t>DEAD box RNA helicase family protein; FUNCTIONS IN: helicase activity, nucleic acid binding, ATP binding, ATP-dependent helicase activity; LOCATED IN: cellular_component unknown; EXPRESSED IN: 22 plant structures; EXPRESSED DURING: 12 growth stages; CONTAINS InterPro DOMAIN/s: RNA helicase, DEAD-box type, Q motif (InterPro:IPR014014), DNA/RNA helicase, DEAD/DEAH box type, N-terminal (InterPro:IPR011545), RNA helicase, ATP-dependent, DEAD-box, conserved site (InterPro:IPR000629), WW/Rsp5/WWP (InterPro:IPR001202), DEAD-like helicase, N-terminal (InterPro:IPR014001), DNA/RNA helicase, C-terminal (InterPro:IPR001650), Helicase, superfamily 1/2, ATP-binding domain (InterPro:IPR014021); BEST Arabidopsis thaliana protein match is: DEAD box RNA helicase 1 (TAIR:AT3G01540.1); Has 72370 Blast hits to 57752 proteins in 3325 species: Archae - 968; Bacteria - 36637; Metazoa - 12013; Fungi - 6274; Plants - 5549; Viruses - 294; Other Eukaryotes - 10635 (source: NCBI BLink)."</t>
  </si>
  <si>
    <t>Disease resistance protein (NBS-LRR class) family; FUNCTIONS IN: nucleoside-triphosphatase activity, nucleotide binding, ATP binding; INVOLVED IN: defense response, apoptosis; EXPRESSED IN: 21 plant structures; EXPRESSED DURING: 13 growth stages; CONTAINS InterPro DOMAIN/s: ATPase, AAA+ type, core (InterPro:IPR003593), NB-ARC (InterPro:IPR002182), Disease resistance protein (InterPro:IPR000767); BEST Arabidopsis thaliana protein match is: Disease resistance protein (TIR-NBS-LRR class) family (TAIR:AT5G46450.1); Has 17753 Blast hits to 12088 proteins in 513 species: Archae - 14; Bacteria - 834; Metazoa - 1404; Fungi - 80; Plants - 14776; Viruses - 4; Other Eukaryotes - 641 (source: NCBI BLink)."</t>
  </si>
  <si>
    <t>Protein of unknown function (DUF668); INVOLVED IN: biological_process unknown; LOCATED IN: chloroplast; EXPRESSED IN: inflorescence meristem, hypocotyl, root, flower; EXPRESSED DURING: petal differentiation and expansion stage; CONTAINS InterPro DOMAIN/s: Protein of unknown function DUF668 (InterPro:IPR007700), Protein of unknown function DUF3475 (InterPro:IPR021864); BEST Arabidopsis thaliana protein match is: Protein of unknown function (DUF668) (TAIR:AT5G04550.1); Has 324 Blast hits to 279 proteins in 20 species: Archae - 0; Bacteria - 1; Metazoa - 2; Fungi - 0; Plants - 319; Viruses - 0; Other Eukaryotes - 2 (source: NCBI BLink)."</t>
  </si>
  <si>
    <t>ROOT HAIRLESS 2 (RHL2); CONTAINS InterPro DOMAIN/s: Spo11/DNA topoisomerase VI, subunit A, N-terminal (InterPro:IPR013049), DNA topoisomerase VI, subunit A (InterPro:IPR004085), Spo11/DNA topoisomerase VI, subunit A (InterPro:IPR002815); BEST Arabidopsis thaliana protein match is: Spo11/DNA topoisomerase VI, subunit A protein (TAIR:AT3G13170.1); Has 936 Blast hits to 932 proteins in 314 species: Archae - 223; Bacteria - 16; Metazoa - 170; Fungi - 119; Plants - 152; Viruses - 0; Other Eukaryotes - 256 (source: NCBI BLink)."</t>
  </si>
  <si>
    <t>PHYTOALEXIN DEFICIENT 3 (PAD3); FUNCTIONS IN: dihydrocamalexic acid decarboxylase activity, monooxygenase activity, oxygen binding; INVOLVED IN: in 6 processes; LOCATED IN: endoplasmic reticulum, microsome; EXPRESSED IN: 15 plant structures; EXPRESSED DURING: 9 growth stages; CONTAINS InterPro DOMAIN/s: Cytochrome P450 (InterPro:IPR001128), Cytochrome P450, E-class, group I (InterPro:IPR002401), Cytochrome P450, conserved site (InterPro:IPR017972); BEST Arabidopsis thaliana protein match is: cytochrome P450, family 71, subfamily B, polypeptide 28 (TAIR:AT1G13090.1); Has 31909 Blast hits to 31706 proteins in 1646 species: Archae - 46; Bacteria - 3053; Metazoa - 11727; Fungi - 6529; Plants - 9477; Viruses - 0; Other Eukaryotes - 1077 (source: NCBI BLink)."</t>
  </si>
  <si>
    <t>CW9; FUNCTIONS IN: ATP binding; INVOLVED IN: defense response, apoptosis; LOCATED IN: cellular_component unknown; EXPRESSED IN: 21 plant structures; EXPRESSED DURING: 12 growth stages; CONTAINS InterPro DOMAIN/s: NB-ARC (InterPro:IPR002182), Disease resistance protein (InterPro:IPR000767); BEST Arabidopsis thaliana protein match is: Disease resistance protein (CC-NBS-LRR class) family (TAIR:AT1G58390.1); Has 13938 Blast hits to 13448 proteins in 451 species: Archae - 2; Bacteria - 565; Metazoa - 179; Fungi - 69; Plants - 13061; Viruses - 0; Other Eukaryotes - 62 (source: NCBI BLink)."</t>
  </si>
  <si>
    <t>SNF2 domain-containing protein / helicase domain-containing protein; FUNCTIONS IN: transcription regulator activity, helicase activity, DNA binding, ATP binding, nucleic acid binding; EXPRESSED IN: 22 plant structures; EXPRESSED DURING: 14 growth stages; CONTAINS InterPro DOMAIN/s: DEAD-like helicase, N-terminal (InterPro:IPR014001), DNA/RNA helicase, C-terminal (InterPro:IPR001650), Helicase, superfamily 1/2, ATP-binding domain (InterPro:IPR014021), SNF2-related (InterPro:IPR000330); BEST Arabidopsis thaliana protein match is: chromatin remodeling factor17 (TAIR:AT5G18620.2); Has 35333 Blast hits to 34131 proteins in 2444 species: Archae - 798; Bacteria - 22429; Metazoa - 974; Fungi - 991; Plants - 531; Viruses - 0; Other Eukaryotes - 9610 (source: NCBI BLink)."</t>
  </si>
  <si>
    <t>FBD-like domain family protein; FUNCTIONS IN: molecular_function unknown; INVOLVED IN: biological_process unknown; LOCATED IN: endomembrane system; CONTAINS InterPro DOMAIN/s: FBD (InterPro:IPR013596), FBD-like (InterPro:IPR006566); BEST Arabidopsis thaliana protein match is: F-box family protein (TAIR:AT3G23955.1); Has 30201 Blast hits to 17322 proteins in 780 species: Archae - 12; Bacteria - 1396; Metazoa - 17338; Fungi - 3422; Plants - 5037; Viruses - 0; Other Eukaryotes - 2996 (source: NCBI BLink)."</t>
  </si>
  <si>
    <t>MADS-box transcription factor family protein; FUNCTIONS IN: sequence-specific DNA binding, sequence-specific DNA binding transcription factor activity; INVOLVED IN: regulation of transcription, DNA-dependent; LOCATED IN: nucleus; CONTAINS InterPro DOMAIN/s: Transcription factor, MADS-box (InterPro:IPR002100); BEST Arabidopsis thaliana protein match is: AGAMOUS-like 89 (TAIR:AT5G27580.1); Has 30201 Blast hits to 17322 proteins in 780 species: Archae - 12; Bacteria - 1396; Metazoa - 17338; Fungi - 3422; Plants - 5037; Viruses - 0; Other Eukaryotes - 2996 (source: NCBI BLink)."</t>
  </si>
  <si>
    <t>casein kinase II  beta chain 3 (CKB3); CONTAINS InterPro DOMAIN/s: Casein kinase II, regulatory subunit, alpha-helical (InterPro:IPR016149), Casein kinase II, regulatory subunit, beta-sheet (InterPro:IPR016150), Casein kinase II, regulatory subunit (InterPro:IPR000704); BEST Arabidopsis thaliana protein match is: casein kinase II  beta subunit 4 (TAIR:AT2G44680.1); Has 1086 Blast hits to 1084 proteins in 222 species: Archae - 0; Bacteria - 0; Metazoa - 424; Fungi - 285; Plants - 156; Viruses - 0; Other Eukaryotes - 221 (source: NCBI BLink)."</t>
  </si>
  <si>
    <t>peptide deformylase 1A (PDF1A); FUNCTIONS IN: peptide deformylase activity; INVOLVED IN: translation, co-translational protein modification; LOCATED IN: mitochondrion, chloroplast, plant-type cell wall; EXPRESSED IN: 25 plant structures; EXPRESSED DURING: 15 growth stages; CONTAINS InterPro DOMAIN/s: Formylmethionine deformylase (InterPro:IPR000181); BEST Arabidopsis thaliana protein match is: peptide deformylase 1B (TAIR:AT5G14660.2); Has 10999 Blast hits to 10999 proteins in 2667 species: Archae - 4; Bacteria - 8033; Metazoa - 124; Fungi - 0; Plants - 109; Viruses - 2; Other Eukaryotes - 2727 (source: NCBI BLink)."</t>
  </si>
  <si>
    <t>SWINGER (SWN); CONTAINS InterPro DOMAIN/s: SANT, DNA-binding (InterPro:IPR001005), SET domain (InterPro:IPR001214); BEST Arabidopsis thaliana protein match is: SET domain-containing protein (TAIR:AT2G23380.1); Has 5041 Blast hits to 4734 proteins in 465 species: Archae - 0; Bacteria - 399; Metazoa - 2132; Fungi - 472; Plants - 1030; Viruses - 0; Other Eukaryotes - 1008 (source: NCBI BLink)."</t>
  </si>
  <si>
    <t>non-LTR retrotransposon family (LINE), has a 6.9e-34 P-value blast match to GB:NP_038605 L1 repeat, Tf subfamily, member 30 (LINE-element) (Mus musculus)"</t>
  </si>
  <si>
    <t>ORMDL family protein; FUNCTIONS IN: molecular_function unknown; INVOLVED IN: protein folding; LOCATED IN: integral to membrane, endoplasmic reticulum; EXPRESSED IN: 24 plant structures; EXPRESSED DURING: 15 growth stages; CONTAINS InterPro DOMAIN/s: ORMDL (InterPro:IPR007203); BEST Arabidopsis thaliana protein match is: ORMDL family protein (TAIR:AT1G01230.1); Has 1807 Blast hits to 1807 proteins in 277 species: Archae - 0; Bacteria - 0; Metazoa - 736; Fungi - 347; Plants - 385; Viruses - 0; Other Eukaryotes - 339 (source: NCBI BLink)."</t>
  </si>
  <si>
    <t>FUNCTIONS IN: molecular_function unknown; INVOLVED IN: biological_process unknown; LOCATED IN: cytosol, plasma membrane; EXPRESSED IN: 26 plant structures; EXPRESSED DURING: 15 growth stages; CONTAINS InterPro DOMAIN/s: WW-domain-binding protein (InterPro:IPR018826); Has 1807 Blast hits to 1807 proteins in 277 species: Archae - 0; Bacteria - 0; Metazoa - 736; Fungi - 347; Plants - 385; Viruses - 0; Other Eukaryotes - 339 (source: NCBI BLink)."</t>
  </si>
  <si>
    <t>DNA-binding bromodomain-containing protein; FUNCTIONS IN: DNA binding; INVOLVED IN: biological_process unknown; LOCATED IN: cellular_component unknown; EXPRESSED IN: 21 plant structures; EXPRESSED DURING: 13 growth stages; CONTAINS InterPro DOMAIN/s: Bromodomain, conserved site (InterPro:IPR018359), Bromodomain (InterPro:IPR001487); BEST Arabidopsis thaliana protein match is: DNA-binding bromodomain-containing protein (TAIR:AT1G20670.1); Has 6842 Blast hits to 5628 proteins in 259 species: Archae - 0; Bacteria - 8; Metazoa - 4078; Fungi - 1212; Plants - 647; Viruses - 2; Other Eukaryotes - 895 (source: NCBI BLink)."</t>
  </si>
  <si>
    <t>SUPPRESSOR OF G PROTEIN BETA1 (SGB1); FUNCTIONS IN: carbohydrate transmembrane transporter activity, sugar:hydrogen symporter activity; INVOLVED IN: transport, transmembrane transport; LOCATED IN: integral to membrane, membrane; EXPRESSED IN: 20 plant structures; EXPRESSED DURING: 13 growth stages; CONTAINS InterPro DOMAIN/s: Sugar transporter, conserved site (InterPro:IPR005829), Major facilitator superfamily (InterPro:IPR020846), Sugar/inositol transporter (InterPro:IPR003663), General substrate transporter (InterPro:IPR005828), Major facilitator superfamily, general substrate transporter (InterPro:IPR016196); BEST Arabidopsis thaliana protein match is: Major facilitator superfamily protein (TAIR:AT1G67300.1); Has 34820 Blast hits to 34269 proteins in 2224 species: Archae - 604; Bacteria - 18622; Metazoa - 4518; Fungi - 6808; Plants - 2676; Viruses - 2; Other Eukaryotes - 1590 (source: NCBI BLink)."</t>
  </si>
  <si>
    <t>AVA-P1; FUNCTIONS IN: ATPase activity, proton-transporting ATPase activity, rotational mechanism; INVOLVED IN: proton transport, ATP synthesis coupled proton transport; LOCATED IN: vacuole; EXPRESSED IN: 23 plant structures; EXPRESSED DURING: 15 growth stages; CONTAINS InterPro DOMAIN/s: ATPase, F0/V0 complex, subunit C (InterPro:IPR002379), ATPase, V0 complex, proteolipid subunit C, eukaryotic (InterPro:IPR011555), ATPase, V0 complex, proteolipid subunit C (InterPro:IPR000245); BEST Arabidopsis thaliana protein match is: vacuolar-type H(+)-ATPase C3 (TAIR:AT4G38920.1); Has 2722 Blast hits to 2495 proteins in 678 species: Archae - 169; Bacteria - 703; Metazoa - 633; Fungi - 468; Plants - 344; Viruses - 0; Other Eukaryotes - 405 (source: NCBI BLink)."</t>
  </si>
  <si>
    <t>unknown protein; FUNCTIONS IN: molecular_function unknown; INVOLVED IN: biological_process unknown; LOCATED IN: endomembrane system; EXPRESSED IN: petal, flower; EXPRESSED DURING: 4 anthesis, petal differentiation and expansion stage; BEST Arabidopsis thaliana protein match is: unknown protein (TAIR:AT5G20790.1); Has 30 Blast hits to 30 proteins in 10 species: Archae - 0; Bacteria - 0; Metazoa - 0; Fungi - 0; Plants - 30; Viruses - 0; Other Eukaryotes - 0 (source: NCBI BLink)."</t>
  </si>
  <si>
    <t>glycosyl hydrolase family 81 protein; FUNCTIONS IN: hydrolase activity, acting on glycosyl bonds, endo-1,3(4)-beta-glucanase activity; INVOLVED IN: cell wall macromolecule catabolic process; CONTAINS InterPro DOMAIN/s: Glycoside hydrolase, family 81 (InterPro:IPR005200); BEST Arabidopsis thaliana protein match is: glycosyl hydrolase family 81 protein (TAIR:AT5G15870.1); Has 441 Blast hits to 435 proteins in 142 species: Archae - 0; Bacteria - 86; Metazoa - 4; Fungi - 179; Plants - 58; Viruses - 0; Other Eukaryotes - 114 (source: NCBI BLink)."</t>
  </si>
  <si>
    <t>CONTAINS InterPro DOMAIN/s: Protein of unknown function DUF482 (InterPro:IPR007434), Acyl-CoA N-acyltransferase (InterPro:IPR016181); Has 2165 Blast hits to 2163 proteins in 543 species: Archae - 0; Bacteria - 1044; Metazoa - 0; Fungi - 0; Plants - 33; Viruses - 0; Other Eukaryotes - 1088 (source: NCBI BLink)."</t>
  </si>
  <si>
    <t>eukaryotic translation initiation factor 3G2 (EIF3G2); FUNCTIONS IN: RNA binding, translation initiation factor activity; INVOLVED IN: translational initiation; LOCATED IN: eukaryotic translation initiation factor 3 complex; EXPRESSED IN: 22 plant structures; EXPRESSED DURING: 13 growth stages; CONTAINS InterPro DOMAIN/s: RNA recognition motif, RNP-1 (InterPro:IPR000504), Translation initiation factor 3, RNA-binding subunit (InterPro:IPR017334), Nucleotide-binding, alpha-beta plait (InterPro:IPR012677), Zinc finger, CCHC-type (InterPro:IPR001878); BEST Arabidopsis thaliana protein match is: eukaryotic translation initiation factor 3G1 (TAIR:AT3G11400.1); Has 30201 Blast hits to 17322 proteins in 780 species: Archae - 12; Bacteria - 1396; Metazoa - 17338; Fungi - 3422; Plants - 5037; Viruses - 0; Other Eukaryotes - 2996 (source: NCBI BLink)."</t>
  </si>
  <si>
    <t>Calcium-dependent lipid-binding (CaLB domain) family protein; CONTAINS InterPro DOMAIN/s: C2 membrane targeting protein (InterPro:IPR018029), C2 calcium/lipid-binding domain, CaLB (InterPro:IPR008973), C2 region (InterPro:IPR020477), C2 calcium-dependent membrane targeting (InterPro:IPR000008); BEST Arabidopsis thaliana protein match is: Calcium-dependent lipid-binding (CaLB domain) family protein (TAIR:AT3G17980.1); Has 4754 Blast hits to 4100 proteins in 245 species: Archae - 0; Bacteria - 3; Metazoa - 2838; Fungi - 514; Plants - 1019; Viruses - 0; Other Eukaryotes - 380 (source: NCBI BLink)."</t>
  </si>
  <si>
    <t>NSP (nuclear shuttle protein)-interacting GTPase (NIG); FUNCTIONS IN: GTP binding, GTPase activity; INVOLVED IN: nucleocytoplasmic transport, response to virus; LOCATED IN: cytosol, cytoplasm; EXPRESSED IN: flower, root, cultured cell, leaf; EXPRESSED DURING: seedling growth; CONTAINS InterPro DOMAIN/s: Arf GTPase activating protein (InterPro:IPR001164); BEST Arabidopsis thaliana protein match is: ArfGap/RecO-like zinc finger domain-containing protein (TAIR:AT4G32630.1); Has 7463 Blast hits to 6530 proteins in 396 species: Archae - 2; Bacteria - 285; Metazoa - 3343; Fungi - 1586; Plants - 848; Viruses - 60; Other Eukaryotes - 1339 (source: NCBI BLink)."</t>
  </si>
  <si>
    <t>Homeodomain-like superfamily protein; FUNCTIONS IN: DNA binding; INVOLVED IN: regulation of transcription;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Homeodomain-like superfamily protein (TAIR:AT1G58220.1); Has 2083 Blast hits to 515 proteins in 153 species: Archae - 0; Bacteria - 81; Metazoa - 329; Fungi - 153; Plants - 69; Viruses - 0; Other Eukaryotes - 1451 (source: NCBI BLink)."</t>
  </si>
  <si>
    <t>Plant regulator RWP-RK family protein; CONTAINS InterPro DOMAIN/s: Octicosapeptide/Phox/Bem1p (InterPro:IPR000270), Plant regulator RWP-RK (InterPro:IPR003035); BEST Arabidopsis thaliana protein match is: NIN like protein 7 (TAIR:AT4G24020.1); Has 703 Blast hits to 646 proteins in 50 species: Archae - 0; Bacteria - 2; Metazoa - 50; Fungi - 0; Plants - 585; Viruses - 0; Other Eukaryotes - 66 (source: NCBI BLink)."</t>
  </si>
  <si>
    <t>C2H2 and C2HC zinc fingers superfamily protein; FUNCTIONS IN: sequence-specific DNA binding transcription factor activity, zinc ion binding, nucleic acid binding; INVOLVED IN: regulation of transcription; LOCATED IN: intracellular; EXPRESSED IN: hypocotyl, root, leaf; EXPRESSED DURING: LP.04 four leaves visible; CONTAINS InterPro DOMAIN/s: Zinc finger, C2H2-like (InterPro:IPR015880), Zinc finger, C2H2-type (InterPro:IPR007087); BEST Arabidopsis thaliana protein match is: zinc finger protein 3 (TAIR:AT5G25160.1); Has 1807 Blast hits to 1807 proteins in 277 species: Archae - 0; Bacteria - 0; Metazoa - 736; Fungi - 347; Plants - 385; Viruses - 0; Other Eukaryotes - 339 (source: NCBI BLink)."</t>
  </si>
  <si>
    <t>AT2G33510</t>
  </si>
  <si>
    <t>CONTAINS InterPro DOMAIN/s: WW/Rsp5/WWP (InterPro:IPR001202)</t>
  </si>
  <si>
    <t>CONTAINS InterPro DOMAIN/s: WW/Rsp5/WWP (InterPro:IPR001202); BEST Arabidopsis thaliana protein match is: unknown protein (TAIR:AT1G28070.1); Has 3898 Blast hits to 1138 proteins in 179 species: Archae - 0; Bacteria - 40; Metazoa - 2353; Fungi - 242; Plants - 298; Viruses - 92; Other Eukaryotes - 873 (source: NCBI BLink).</t>
  </si>
  <si>
    <t>ethylene response factor 104 (ERF104); CONTAINS InterPro DOMAIN/s: DNA-binding, integrase-type (InterPro:IPR016177), Pathogenesis-related transcriptional factor/ERF, DNA-binding (InterPro:IPR001471); BEST Arabidopsis thaliana protein match is: Integrase-type DNA-binding superfamily protein (TAIR:AT5G51190.1); Has 1807 Blast hits to 1807 proteins in 277 species: Archae - 0; Bacteria - 0; Metazoa - 736; Fungi - 347; Plants - 385; Viruses - 0; Other Eukaryotes - 339 (source: NCBI BLink)."</t>
  </si>
  <si>
    <t>Reticulon family protein; INVOLVED IN: response to karrikin; LOCATED IN: endoplasmic reticulum, plasma membrane; EXPRESSED IN: 26 plant structures; EXPRESSED DURING: 15 growth stages; CONTAINS InterPro DOMAIN/s: Reticulon (InterPro:IPR003388); BEST Arabidopsis thaliana protein match is: Reticulon family protein (TAIR:AT3G61560.1); Has 1230 Blast hits to 1228 proteins in 108 species: Archae - 0; Bacteria - 0; Metazoa - 708; Fungi - 7; Plants - 492; Viruses - 0; Other Eukaryotes - 23 (source: NCBI BLink)."</t>
  </si>
  <si>
    <t>pseudogene, similar to oj991113_30.20, blastp match of 25% identity and 8.9e-08 P-value to GP|21741715|emb|CAD41338.1||AL662946 oj991113_30.20 {Oryza sativa (japonica cultivar-group)}"</t>
  </si>
  <si>
    <t>Ribosomal protein L30/L7 family protein; FUNCTIONS IN: structural constituent of ribosome, transcription regulator activity; INVOLVED IN: translation; LOCATED IN: cytosolic ribosome, cytosolic large ribosomal subunit, chloroplast, large ribosomal subunit, membrane; EXPRESSED IN: 22 plant structures; EXPRESSED DURING: 13 growth stages; CONTAINS InterPro DOMAIN/s: Ribosomal protein L30, N-terminal (InterPro:IPR012988), Ribosomal protein L7, eukaryotic (InterPro:IPR005998), Ribosomal protein L30p/L7e, conserved region (InterPro:IPR000517), Ribosomal protein L30, conserved site (InterPro:IPR018038), Ribosomal protein L30, ferredoxin-like fold domain (InterPro:IPR016082); BEST Arabidopsis thaliana protein match is: Ribosomal protein L30/L7 family protein (TAIR:AT2G01250.1); Has 1325 Blast hits to 1323 proteins in 391 species: Archae - 211; Bacteria - 1; Metazoa - 476; Fungi - 215; Plants - 195; Viruses - 0; Other Eukaryotes - 227 (source: NCBI BLink)."</t>
  </si>
  <si>
    <t>non-specific phospholipase C6 (NPC6); FUNCTIONS IN: hydrolase activity, acting on ester bonds; LOCATED IN: endomembrane system; EXPRESSED IN: 22 plant structures; EXPRESSED DURING: 13 growth stages; CONTAINS InterPro DOMAIN/s: Phosphoesterase (InterPro:IPR007312); BEST Arabidopsis thaliana protein match is: non-specific phospholipase C1 (TAIR:AT1G07230.1); Has 2244 Blast hits to 2129 proteins in 399 species: Archae - 32; Bacteria - 1880; Metazoa - 0; Fungi - 127; Plants - 152; Viruses - 0; Other Eukaryotes - 53 (source: NCBI BLink)."</t>
  </si>
  <si>
    <t>phragmoplastin interacting protein 1 (PHIP1); CONTAINS InterPro DOMAIN/s: RNA recognition motif, RNP-1 (InterPro:IPR000504), Nucleotide-binding, alpha-beta plait (InterPro:IPR012677), Zinc finger, CCHC-type (InterPro:IPR001878); BEST Arabidopsis thaliana protein match is: RNA-binding (RRM/RBD/RNP motifs) family protein (TAIR:AT2G35410.1); Has 17490 Blast hits to 13137 proteins in 598 species: Archae - 10; Bacteria - 621; Metazoa - 8175; Fungi - 2466; Plants - 2451; Viruses - 16; Other Eukaryotes - 3751 (source: NCBI BLink)."</t>
  </si>
  <si>
    <t>MAP kinase 10 (MPK10); CONTAINS InterPro DOMAIN/s: JNK MAP kinase (InterPro:IPR008351), Serine/threonine-protein kinase domain (InterPro:IPR002290), Serine/threonine-protein kinase-like domain (InterPro:IPR017442), Protein kinase-like domain (InterPro:IPR011009), Serine/threonine-protein kinase, active site (InterPro:IPR008271), MAP kinase, conserved site (InterPro:IPR003527), Protein kinase, catalytic domain (InterPro:IPR000719); BEST Arabidopsis thaliana protein match is: MAP kinase 6 (TAIR:AT2G43790.1); Has 123160 Blast hits to 121852 proteins in 4728 species: Archae - 108; Bacteria - 13196; Metazoa - 46727; Fungi - 12540; Plants - 29650; Viruses - 470; Other Eukaryotes - 20469 (source: NCBI BLink)."</t>
  </si>
  <si>
    <t>ankyrin repeat-containing protein 2 (AKR2); INVOLVED IN: in 6 processes; LOCATED IN: integral to chloroplast outer membrane, nucleus, cytoplasm; EXPRESSED IN: 25 plant structures; EXPRESSED DURING: 17 growth stages; CONTAINS InterPro DOMAIN/s: Ankyrin repeat-containing domain (InterPro:IPR020683), Ankyrin repeat (InterPro:IPR002110); BEST Arabidopsis thaliana protein match is: ankyrin repeat-containing 2B (TAIR:AT2G17390.1); Has 1807 Blast hits to 1807 proteins in 277 species: Archae - 0; Bacteria - 0; Metazoa - 736; Fungi - 347; Plants - 385; Viruses - 0; Other Eukaryotes - 339 (source: NCBI BLink)."</t>
  </si>
  <si>
    <t>LOB domain-containing protein 4 (LBD4); CONTAINS InterPro DOMAIN/s: Lateral organ boundaries, LOB (InterPro:IPR004883); BEST Arabidopsis thaliana protein match is: ASYMMETRIC LEAVES 2-like 9 (TAIR:AT1G16530.1); Has 1039 Blast hits to 1034 proteins in 25 species: Archae - 0; Bacteria - 0; Metazoa - 0; Fungi - 0; Plants - 1039; Viruses - 0; Other Eukaryotes - 0 (source: NCBI BLink)."</t>
  </si>
  <si>
    <t>Touch 4 (TCH4);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Glycoside hydrolase, family 16, active site (InterPro:IPR008263); BEST Arabidopsis thaliana protein match is: xyloglucan endotransglycosylase 6 (TAIR:AT4G25810.1); Has 2219 Blast hits to 2201 proteins in 305 species: Archae - 0; Bacteria - 284; Metazoa - 0; Fungi - 458; Plants - 1386; Viruses - 0; Other Eukaryotes - 91 (source: NCBI BLink)."</t>
  </si>
  <si>
    <t>Protein kinase superfamily protein; FUNCTIONS IN: protein serine/threonine kinase activity, protein kinase activity, ATP binding; INVOLVED IN: protein amino acid phosphorylation; LOCATED IN: endomembrane system; CONTAINS InterPro DOMAIN/s: CBL-interacting protein kinase (InterPro:IPR020660), Protein kinase, catalytic domain (InterPro:IPR000719), Calcium/calmodulin-dependent protein kinase-like (InterPro:IPR020636), Serine/threonine-protein kinase-like domain (InterPro:IPR017442), Protein kinase-like domain (InterPro:IPR011009), Serine/threonine-protein kinase, active site (InterPro:IPR008271); BEST Arabidopsis thaliana protein match is: CBL-interacting protein kinase 21 (TAIR:AT5G57630.1); Has 35333 Blast hits to 34131 proteins in 2444 species: Archae - 798; Bacteria - 22429; Metazoa - 974; Fungi - 991; Plants - 531; Viruses - 0; Other Eukaryotes - 9610 (source: NCBI BLink)."</t>
  </si>
  <si>
    <t>FK506-binding protein 12 (FKBP12); FUNCTIONS IN: FK506 binding, peptidyl-prolyl cis-trans isomerase activity; INVOLVED IN: protein folding; LOCATED IN: chloroplast thylakoid lumen; EXPRESSED IN: 24 plant structures; EXPRESSED DURING: 14 growth stages; CONTAINS InterPro DOMAIN/s: Peptidyl-prolyl cis-trans isomerase, FKBP-type (InterPro:IPR001179); BEST Arabidopsis thaliana protein match is: FKBP-like peptidyl-prolyl cis-trans isomerase family protein (TAIR:AT3G55520.1); Has 1807 Blast hits to 1807 proteins in 277 species: Archae - 0; Bacteria - 0; Metazoa - 736; Fungi - 347; Plants - 385; Viruses - 0; Other Eukaryotes - 339 (source: NCBI BLink)."</t>
  </si>
  <si>
    <t>ascorbate peroxidase 3 (APX3); FUNCTIONS IN: L-ascorbate peroxidase activity; INVOLVED IN: response to oxidative stress; LOCATED IN: in 7 components; EXPRESSED IN: 26 plant structures; EXPRESSED DURING: 16 growth stages; CONTAINS InterPro DOMAIN/s: Haem peroxidase (InterPro:IPR010255), Plant ascorbate peroxidase (InterPro:IPR002207), Peroxidases heam-ligand binding site (InterPro:IPR019793), Haem peroxidase, plant/fungal/bacterial (InterPro:IPR002016), Peroxidase, active site (InterPro:IPR019794); BEST Arabidopsis thaliana protein match is: ascorbate peroxidase 5 (TAIR:AT4G35970.1); Has 9863 Blast hits to 8656 proteins in 1251 species: Archae - 86; Bacteria - 3261; Metazoa - 20; Fungi - 794; Plants - 3685; Viruses - 0; Other Eukaryotes - 2017 (source: NCBI BLink)."</t>
  </si>
  <si>
    <t>glycine decarboxylase P-protein 2 (GLDP2); FUNCTIONS IN: glycine dehydrogenase (decarboxylating) activity, ATP binding; INVOLVED IN: oxidation reduction, glycine decarboxylation via glycine cleavage system, glycine metabolic process; LOCATED IN: mitochondrion, glycine cleavage complex, chloroplast, chloroplast envelope; EXPRESSED IN: 33 plant structures; EXPRESSED DURING: 16 growth stages; CONTAINS InterPro DOMAIN/s: Pyridoxal phosphate-dependent transferase, major domain (InterPro:IPR015424), Glycine cleavage system P-protein-like (InterPro:IPR020581), Glycine cleavage system P-protein (InterPro:IPR003437), Pyridoxal phosphate-dependent transferase, major region, subdomain 1 (InterPro:IPR015421), Glycine cleavage system P-protein, N-terminal (InterPro:IPR020580); BEST Arabidopsis thaliana protein match is: glycine decarboxylase P-protein 1 (TAIR:AT4G33010.1); Has 12461 Blast hits to 11458 proteins in 1938 species: Archae - 256; Bacteria - 5279; Metazoa - 139; Fungi - 214; Plants - 99; Viruses - 0; Other Eukaryotes - 6474 (source: NCBI BLink)."</t>
  </si>
  <si>
    <t>nucleolin like 2 (NUC-L2); FUNCTIONS IN: nucleotide binding, nucleic acid binding; EXPRESSED IN: egg cell, cultured cell; CONTAINS InterPro DOMAIN/s: RNA recognition motif, RNP-1 (InterPro:IPR000504), Nucleotide-binding, alpha-beta plait (InterPro:IPR012677); BEST Arabidopsis thaliana protein match is: nucleolin like 1 (TAIR:AT1G48920.1); Has 220619 Blast hits to 110675 proteins in 3421 species: Archae - 647; Bacteria - 30556; Metazoa - 92066; Fungi - 36057; Plants - 14337; Viruses - 1241; Other Eukaryotes - 45715 (source: NCBI BLink)."</t>
  </si>
  <si>
    <t>RING/U-box superfamily protein; FUNCTIONS IN: zinc ion binding; LOCATED IN: endomembrane system; CONTAINS InterPro DOMAIN/s: Zinc finger, RING-type (InterPro:IPR001841), Zinc finger, C3HC4 RING-type (InterPro:IPR018957); BEST Arabidopsis thaliana protein match is: RING/U-box superfamily protein (TAIR:AT1G67856.1); Has 35333 Blast hits to 34131 proteins in 2444 species: Archae - 798; Bacteria - 22429; Metazoa - 974; Fungi - 991; Plants - 531; Viruses - 0; Other Eukaryotes - 9610 (source: NCBI BLink)."</t>
  </si>
  <si>
    <t>Homeodomain-like superfamily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myb-like HTH transcriptional regulator family protein (TAIR:AT2G38300.1); Has 1902 Blast hits to 1885 proteins in 114 species: Archae - 0; Bacteria - 0; Metazoa - 125; Fungi - 17; Plants - 1623; Viruses - 0; Other Eukaryotes - 137 (source: NCBI BLink)."</t>
  </si>
  <si>
    <t>Actin-binding FH2 (formin homology 2) family protein; FUNCTIONS IN: actin binding; INVOLVED IN: cellular component organization, actin cytoskeleton organization; LOCATED IN: endomembrane system; EXPRESSED IN: 20 plant structures; EXPRESSED DURING: 11 growth stages; CONTAINS InterPro DOMAIN/s: Actin-binding FH2/DRF autoregulatory (InterPro:IPR003104), Actin-binding FH2 (InterPro:IPR015425); BEST Arabidopsis thaliana protein match is: formin homolog 6 (TAIR:AT5G67470.1); Has 5495 Blast hits to 4819 proteins in 357 species: Archae - 2; Bacteria - 168; Metazoa - 2550; Fungi - 658; Plants - 1088; Viruses - 235; Other Eukaryotes - 794 (source: NCBI BLink)."</t>
  </si>
  <si>
    <t>RAD9; CONTAINS InterPro DOMAIN/s: Rad9 (InterPro:IPR007268), Cell cycle checkpoint, RAD9 (InterPro:IPR016552); Has 299 Blast hits to 299 proteins in 108 species: Archae - 0; Bacteria - 0; Metazoa - 174; Fungi - 56; Plants - 50; Viruses - 0; Other Eukaryotes - 19 (source: NCBI BLink)."</t>
  </si>
  <si>
    <t>nuclear factor Y, subunit C2 (NF-YC2); CONTAINS InterPro DOMAIN/s: Transcription factor CBF/NF-Y/archaeal histone (InterPro:IPR003958), Histone-fold (InterPro:IPR009072); BEST Arabidopsis thaliana protein match is: nuclear factor Y, subunit C9 (TAIR:AT1G08970.2); Has 1485 Blast hits to 1485 proteins in 232 species: Archae - 0; Bacteria - 0; Metazoa - 583; Fungi - 338; Plants - 429; Viruses - 0; Other Eukaryotes - 135 (source: NCBI BLink)."</t>
  </si>
  <si>
    <t>pseudogene, similar to major latex-like protein, blastp match of 64% identity and 7.2e-16 P-value to GP|13172242|gb|AAK14060.1|AF239177_1|AF239177 major latex-like protein {Prunus persica}"</t>
  </si>
  <si>
    <t>Phosphoinositide phosphatase family protein; FUNCTIONS IN: phosphatidylinositol-4,5-bisphosphate 5-phosphatase activity; INVOLVED IN: biological_process unknown; LOCATED IN: cellular_component unknown; EXPRESSED IN: 24 plant structures; EXPRESSED DURING: 15 growth stages; CONTAINS InterPro DOMAIN/s: Synaptojanin, N-terminal (InterPro:IPR002013); BEST Arabidopsis thaliana protein match is: Phosphoinositide phosphatase family protein (TAIR:AT5G20840.1); Has 2094 Blast hits to 1659 proteins in 230 species: Archae - 0; Bacteria - 0; Metazoa - 836; Fungi - 659; Plants - 270; Viruses - 0; Other Eukaryotes - 329 (source: NCBI BLink)."</t>
  </si>
  <si>
    <t>PIN-FORMED 3 (PIN3); FUNCTIONS IN: auxin:hydrogen symporter activity, transporter activity; INVOLVED IN: in 8 processes; LOCATED IN: lateral plasma membrane, plasma membrane, vesicle membrane, cell surface; EXPRESSED IN: 26 plant structures; EXPRESSED DURING: 13 growth stages; CONTAINS InterPro DOMAIN/s: Auxin efflux carrier, subgroup (InterPro:IPR014024), Auxin efflux carrier (InterPro:IPR004776); BEST Arabidopsis thaliana protein match is: Auxin efflux carrier family protein (TAIR:AT1G23080.1); Has 1983 Blast hits to 1757 proteins in 550 species: Archae - 37; Bacteria - 1198; Metazoa - 14; Fungi - 0; Plants - 487; Viruses - 0; Other Eukaryotes - 247 (source: NCBI BLink)."</t>
  </si>
  <si>
    <t>beta-hydroxyisobutyryl-CoA hydrolase 1 (CHY1); CONTAINS InterPro DOMAIN/s: Crotonase, core (InterPro:IPR001753); BEST Arabidopsis thaliana protein match is: ATP-dependent caseinolytic (Clp) protease/crotonase family protein (TAIR:AT2G30660.1); Has 1807 Blast hits to 1807 proteins in 277 species: Archae - 0; Bacteria - 0; Metazoa - 736; Fungi - 347; Plants - 385; Viruses - 0; Other Eukaryotes - 339 (source: NCBI BLink)."</t>
  </si>
  <si>
    <t>jasmonate-zim-domain protein 5 (JAZ5); CONTAINS InterPro DOMAIN/s: Tify (InterPro:IPR010399), CCT domain-like (InterPro:IPR018467); BEST Arabidopsis thaliana protein match is: jasmonate-zim-domain protein 6 (TAIR:AT1G72450.1); Has 301 Blast hits to 296 proteins in 28 species: Archae - 0; Bacteria - 0; Metazoa - 0; Fungi - 0; Plants - 301; Viruses - 0; Other Eukaryotes - 0 (source: NCBI BLink)."</t>
  </si>
  <si>
    <t>RHOMBOID-like protein 3 (RBL3); FUNCTIONS IN: serine-type endopeptidase activity; LOCATED IN: integral to membrane; EXPRESSED IN: 24 plant structures; EXPRESSED DURING: 15 growth stages; CONTAINS InterPro DOMAIN/s: Peptidase S54, rhomboid (InterPro:IPR002610); BEST Arabidopsis thaliana protein match is: RHOMBOID-like 2 (TAIR:AT1G63120.1); Has 1807 Blast hits to 1807 proteins in 277 species: Archae - 0; Bacteria - 0; Metazoa - 736; Fungi - 347; Plants - 385; Viruses - 0; Other Eukaryotes - 339 (source: NCBI BLink)."</t>
  </si>
  <si>
    <t>Mitochondrial substrate carrier family protein; FUNCTIONS IN: binding; INVOLVED IN: transport, transmembrane transport; LOCATED IN: mitochondrial inner membrane, peroxisomal membrane, plasma membrane; EXPRESSED IN: 23 plant structures; EXPRESSED DURING: 15 growth stages; CONTAINS InterPro DOMAIN/s: Mitochondrial substrate carrier (InterPro:IPR001993), Mitochondrial substrate/solute carrier (InterPro:IPR018108); BEST Arabidopsis thaliana protein match is: folate transporter 1 (TAIR:AT5G66380.1); Has 16603 Blast hits to 11434 proteins in 397 species: Archae - 0; Bacteria - 4; Metazoa - 7348; Fungi - 4678; Plants - 2931; Viruses - 0; Other Eukaryotes - 1642 (source: NCBI BLink)."</t>
  </si>
  <si>
    <t>AT3G45850</t>
  </si>
  <si>
    <t>P-loop containing nucleoside triphosphate hydrolases superfamily protein; FUNCTIONS IN: microtubule motor activity, ATP binding; INVOLVED IN: microtubule-based movement; LOCATED IN: plasma membrane; EXPRESSED IN: 23 plant structures; EXPRESSED DURING: 13 growth stages; CONTAINS InterPro DOMAIN/s: Kinesin, motor region, conserved site (InterPro:IPR019821), Kinesin, motor domain (InterPro:IPR001752); BEST Arabidopsis thaliana protein match is: P-loop containing nucleoside triphosphate hydrolases superfamily protein (TAIR:AT2G28620.1); Has 65646 Blast hits to 44270 proteins in 2280 species: Archae - 809; Bacteria - 9619; Metazoa - 29444; Fungi - 5953; Plants - 4409; Viruses - 140; Other Eukaryotes - 15272 (source: NCBI BLink)."</t>
  </si>
  <si>
    <t>chloroplast RNA-binding protein 31B (CP31B); FUNCTIONS IN: RNA binding, poly(U) RNA binding; INVOLVED IN: RNA modification, innate immune response; LOCATED IN: chloroplast stroma, chloroplast, chloroplast envelope; EXPRESSED IN: 23 plant structures; EXPRESSED DURING: 13 growth stages; CONTAINS InterPro DOMAIN/s: RNA recognition motif, RNP-1 (InterPro:IPR000504), Nucleotide-binding, alpha-beta plait (InterPro:IPR012677); BEST Arabidopsis thaliana protein match is: 31-kDa RNA binding protein (TAIR:AT4G24770.1); Has 1807 Blast hits to 1807 proteins in 277 species: Archae - 0; Bacteria - 0; Metazoa - 736; Fungi - 347; Plants - 385; Viruses - 0; Other Eukaryotes - 339 (source: NCBI BLink)."</t>
  </si>
  <si>
    <t>cinnamyl alcohol dehydrogenase 9 (CAD9); FUNCTIONS IN: oxidoreductase activity, zinc ion binding; INVOLVED IN: oxidation reduction; LOCATED IN: apoplast; EXPRESSED IN: 25 plant structures; EXPRESSED DURING: 15 growth stages; CONTAINS InterPro DOMAIN/s: GroES-like (InterPro:IPR011032), Polyketide synthase, enoylreductase (InterPro:IPR020843), Alcohol dehydrogenase, zinc-containing, conserved site (InterPro:IPR002328), Alcohol dehydrogenase GroES-like (InterPro:IPR013154), Alcohol dehydrogenase, C-terminal (InterPro:IPR013149), Alcohol dehydrogenase superfamily, zinc-containing (InterPro:IPR002085); BEST Arabidopsis thaliana protein match is: cinnamyl alcohol dehydrogenase homolog 2 (TAIR:AT2G21730.1); Has 37642 Blast hits to 37626 proteins in 3053 species: Archae - 776; Bacteria - 25052; Metazoa - 1249; Fungi - 2827; Plants - 2984; Viruses - 3; Other Eukaryotes - 4751 (source: NCBI BLink)."</t>
  </si>
  <si>
    <t>RNI-like superfamily protein; CONTAINS InterPro DOMAIN/s: Leucine-rich repeat, cysteine-containing subtype (InterPro:IPR006553); BEST Arabidopsis thaliana protein match is: F-box/RNI-like superfamily protein (TAIR:AT4G15475.1); Has 1807 Blast hits to 1807 proteins in 277 species: Archae - 0; Bacteria - 0; Metazoa - 736; Fungi - 347; Plants - 385; Viruses - 0; Other Eukaryotes - 339 (source: NCBI BLink)."</t>
  </si>
  <si>
    <t>Adenine nucleotide alpha hydrolases-like superfamily protein; INVOLVED IN: response to stress; LOCATED IN: cytosol, plasma membrane; EXPRESSED IN: 24 plant structures; EXPRESSED DURING: 13 growth stages; CONTAINS InterPro DOMAIN/s: UspA (InterPro:IPR006016), Rossmann-like alpha/beta/alpha sandwich fold (InterPro:IPR014729), Universal stress protein A (InterPro:IPR006015); BEST Arabidopsis thaliana protein match is: Adenine nucleotide alpha hydrolases-like superfamily protein (TAIR:AT4G27320.1); Has 1309 Blast hits to 1305 proteins in 243 species: Archae - 8; Bacteria - 416; Metazoa - 122; Fungi - 38; Plants - 720; Viruses - 0; Other Eukaryotes - 5 (source: NCBI BLink)."</t>
  </si>
  <si>
    <t>Target of Myb protein 1; FUNCTIONS IN: protein transporter activity; INVOLVED IN: intracellular protein transport, intra-Golgi vesicle-mediated transport; LOCATED IN: Golgi stack, intracellular; EXPRESSED IN: 21 plant structures; EXPRESSED DURING: 13 growth stages; CONTAINS InterPro DOMAIN/s: VHS (InterPro:IPR002014), Target of Myb protein 1 (InterPro:IPR014645), GAT (InterPro:IPR004152), VHS subgroup (InterPro:IPR018205), ENTH/VHS (InterPro:IPR008942); BEST Arabidopsis thaliana protein match is: Target of Myb protein 1 (TAIR:AT1G21380.1); Has 1693 Blast hits to 1685 proteins in 202 species: Archae - 0; Bacteria - 2; Metazoa - 883; Fungi - 448; Plants - 280; Viruses - 0; Other Eukaryotes - 80 (source: NCBI BLink)."</t>
  </si>
  <si>
    <t>starch synthase 2 (SS2); FUNCTIONS IN: transferase activity, transferring glycosyl groups; INVOLVED IN: cellulose biosynthetic process, glucan biosynthetic process, biosynthetic process, glycogen biosynthetic process; LOCATED IN: chloroplast; EXPRESSED IN: 24 plant structures; EXPRESSED DURING: 13 growth stages; CONTAINS InterPro DOMAIN/s: Glycogen/starch synthases, ADP-glucose type (InterPro:IPR011835), Starch synthase, catalytic domain (InterPro:IPR013534), Glycosyl transferase, group 1 (InterPro:IPR001296); BEST Arabidopsis thaliana protein match is: Glycogen/starch synthases, ADP-glucose type (TAIR:AT5G24300.2); Has 15927 Blast hits to 11968 proteins in 3394 species: Archae - 233; Bacteria - 4788; Metazoa - 1175; Fungi - 1070; Plants - 4691; Viruses - 26; Other Eukaryotes - 3944 (source: NCBI BLink)."</t>
  </si>
  <si>
    <t>FASCICLIN-like arabinogalactan-protein 10 (FLA10); LOCATED IN: anchored to plasma membrane, plasma membrane, anchored to membrane; EXPRESSED IN: 17 plant structures; EXPRESSED DURING: 8 growth stages; CONTAINS InterPro DOMAIN/s: FAS1 domain (InterPro:IPR000782); BEST Arabidopsis thaliana protein match is: FASCICLIN-like arabinogalactan protein 8 (TAIR:AT2G45470.1); Has 12874 Blast hits to 6768 proteins in 802 species: Archae - 107; Bacteria - 3922; Metazoa - 1175; Fungi - 784; Plants - 2143; Viruses - 697; Other Eukaryotes - 4046 (source: NCBI BLink)."</t>
  </si>
  <si>
    <t>Cystatin/monellin superfamily protein; CONTAINS InterPro DOMAIN/s: Cystatin-related, plant (InterPro:IPR006525); BEST Arabidopsis thaliana protein match is: Cystatin/monellin superfamily protein (TAIR:AT4G03570.1); Has 124 Blast hits to 116 proteins in 22 species: Archae - 0; Bacteria - 1; Metazoa - 12; Fungi - 17; Plants - 79; Viruses - 1; Other Eukaryotes - 14 (source: NCBI BLink)."</t>
  </si>
  <si>
    <t>CYCLIN A1;2 (CYCA1;2); CONTAINS InterPro DOMAIN/s: Cyclin, C-terminal (InterPro:IPR004367), Cyclin-like (InterPro:IPR011028), Cyclin-related (InterPro:IPR013763), Cyclin, N-terminal (InterPro:IPR006671), Cyclin, A/B/D/E (InterPro:IPR014400), Cyclin (InterPro:IPR006670); BEST Arabidopsis thaliana protein match is: Cyclin A1;1 (TAIR:AT1G44110.1); Has 4576 Blast hits to 4572 proteins in 373 species: Archae - 0; Bacteria - 0; Metazoa - 2076; Fungi - 561; Plants - 1184; Viruses - 37; Other Eukaryotes - 718 (source: NCBI BLink)."</t>
  </si>
  <si>
    <t>ARGONAUTE 5 (AGO5); FUNCTIONS IN: nucleic acid binding; INVOLVED IN: biological_process unknown; LOCATED IN: cellular_component unknown; EXPRESSED IN: 10 plant structures; EXPRESSED DURING: 6 growth stages; CONTAINS InterPro DOMAIN/s: Domain of unknown function DUF1785 (InterPro:IPR014811), Stem cell self-renewal protein Piwi (InterPro:IPR003165), Polynucleotidyl transferase, ribonuclease H fold (InterPro:IPR012337), Argonaute/Dicer protein, PAZ (InterPro:IPR003100); BEST Arabidopsis thaliana protein match is: Stabilizer of iron transporter SufD / Polynucleotidyl transferase (TAIR:AT1G48410.1); Has 2539 Blast hits to 2399 proteins in 280 species: Archae - 0; Bacteria - 80; Metazoa - 1295; Fungi - 341; Plants - 581; Viruses - 6; Other Eukaryotes - 236 (source: NCBI BLink)."</t>
  </si>
  <si>
    <t>high mobility group (HMG); CONTAINS InterPro DOMAIN/s: Structure-specific recognition protein (InterPro:IPR000969), High mobility group, superfamily (InterPro:IPR009071), High mobility group, HMG1/HMG2 (InterPro:IPR000910); BEST Arabidopsis thaliana protein match is: high mobility group B1 (TAIR:AT3G51880.2); Has 8066 Blast hits to 7188 proteins in 653 species: Archae - 0; Bacteria - 14; Metazoa - 5623; Fungi - 822; Plants - 671; Viruses - 15; Other Eukaryotes - 921 (source: NCBI BLink)."</t>
  </si>
  <si>
    <t>Ribosomal protein L31; FUNCTIONS IN: structural constituent of ribosome; INVOLVED IN: translation; LOCATED IN: ribosome, intracellular; CONTAINS InterPro DOMAIN/s: Ribosomal protein L31 (InterPro:IPR002150); Has 30201 Blast hits to 17322 proteins in 780 species: Archae - 12; Bacteria - 1396; Metazoa - 17338; Fungi - 3422; Plants - 5037; Viruses - 0; Other Eukaryotes - 2996 (source: NCBI BLink)."</t>
  </si>
  <si>
    <t>RNA helicase family protein; FUNCTIONS IN: in 7 functions; LOCATED IN: membrane, chloroplast envelope; EXPRESSED IN: 23 plant structures; EXPRESSED DURING: 13 growth stages; CONTAINS InterPro DOMAIN/s: Helicase-associated domain (InterPro:IPR007502), ATPase, AAA+ type, core (InterPro:IPR003593), DNA/RNA helicase, DEAD/DEAH box type, N-terminal (InterPro:IPR011545), Domain of unknown function DUF1605 (InterPro:IPR011709), DEAD-like helicase, N-terminal (InterPro:IPR014001), DNA/RNA helicase, C-terminal (InterPro:IPR001650), Helicase, superfamily 1/2, ATP-binding domain (InterPro:IPR014021); BEST Arabidopsis thaliana protein match is: RNA helicase family protein (TAIR:AT3G62310.1); Has 10530 Blast hits to 9574 proteins in 1628 species: Archae - 0; Bacteria - 3453; Metazoa - 2465; Fungi - 1286; Plants - 884; Viruses - 707; Other Eukaryotes - 1735 (source: NCBI BLink)."</t>
  </si>
  <si>
    <t>RING/U-box superfamily protein; FUNCTIONS IN: zinc ion binding; INVOLVED IN: response to chitin; EXPRESSED IN: 22 plant structures; EXPRESSED DURING: 14 growth stages; CONTAINS InterPro DOMAIN/s: Zinc finger, RING-type, conserved site (InterPro:IPR017907), Zinc finger, RING-type (InterPro:IPR001841); BEST Arabidopsis thaliana protein match is: RING/U-box protein with domain of unknown function (DUF 1232) (TAIR:AT1G72175.1); Has 30201 Blast hits to 17322 proteins in 780 species: Archae - 12; Bacteria - 1396; Metazoa - 17338; Fungi - 3422; Plants - 5037; Viruses - 0; Other Eukaryotes - 2996 (source: NCBI BLink)."</t>
  </si>
  <si>
    <t>Photosystem II reaction center PsbP family protein; FUNCTIONS IN: calcium ion binding; INVOLVED IN: photosynthesis; LOCATED IN: thylakoid, thylakoid lumen, chloroplast thylakoid membrane, chloroplast thylakoid lumen, chloroplast; EXPRESSED IN: 23 plant structures; EXPRESSED DURING: 14 growth stages; CONTAINS InterPro DOMAIN/s: Photosystem II oxygen evolving complex protein PsbP (InterPro:IPR002683), Mog1/PsbP/DUF1795, alpha/beta/alpha sandwich (InterPro:IPR016124); Has 57 Blast hits to 57 proteins in 26 species: Archae - 0; Bacteria - 0; Metazoa - 0; Fungi - 0; Plants - 51; Viruses - 0; Other Eukaryotes - 6 (source: NCBI BLink)."</t>
  </si>
  <si>
    <t>binding; FUNCTIONS IN: binding; INVOLVED IN: biological_process unknown; LOCATED IN: plasma membrane; EXPRESSED IN: 24 plant structures; EXPRESSED DURING: 13 growth stages; CONTAINS InterPro DOMAIN/s: C2 membrane targeting protein (InterPro:IPR018029), Armadillo-like helical (InterPro:IPR011989), C2 calcium/lipid-binding domain, CaLB (InterPro:IPR008973), Armadillo (InterPro:IPR000225), Armadillo-type fold (InterPro:IPR016024), C2 calcium-dependent membrane targeting (InterPro:IPR000008); BEST Arabidopsis thaliana protein match is: Armadillo/beta-catenin-like repeat ; C2 calcium/lipid-binding domain (CaLB) protein (TAIR:AT1G77460.2); Has 7763 Blast hits to 3084 proteins in 288 species: Archae - 8; Bacteria - 60; Metazoa - 1765; Fungi - 937; Plants - 4329; Viruses - 0; Other Eukaryotes - 664 (source: NCBI BLink)."</t>
  </si>
  <si>
    <t>oligopeptide transporter 4 (OPT4); CONTAINS InterPro DOMAIN/s: Tetrapeptide transporter, OPT1/isp4 (InterPro:IPR004648), Oligopeptide transporter OPT superfamily (InterPro:IPR004813); BEST Arabidopsis thaliana protein match is: oligopeptide transporter 2 (TAIR:AT1G09930.1); Has 1807 Blast hits to 1807 proteins in 277 species: Archae - 0; Bacteria - 0; Metazoa - 736; Fungi - 347; Plants - 385; Viruses - 0; Other Eukaryotes - 339 (source: NCBI BLink)."</t>
  </si>
  <si>
    <t>DNA polymerase V family; FUNCTIONS IN: DNA-directed DNA polymerase activity, DNA binding; INVOLVED IN: DNA replication, transcription; LOCATED IN: cellular_component unknown; EXPRESSED IN: 23 plant structures; EXPRESSED DURING: 13 growth stages; CONTAINS InterPro DOMAIN/s: DNA polymerase V (InterPro:IPR007015); Has 1807 Blast hits to 1807 proteins in 277 species: Archae - 0; Bacteria - 0; Metazoa - 736; Fungi - 347; Plants - 385; Viruses - 0; Other Eukaryotes - 339 (source: NCBI BLink)."</t>
  </si>
  <si>
    <t>FASCICLIN-like arabinogalactan protein 13 precursor (FLA13); FUNCTIONS IN: molecular_function unknown; LOCATED IN: anchored to plasma membrane, plasma membrane, anchored to membrane, plant-type cell wall; EXPRESSED IN: 23 plant structures; EXPRESSED DURING: 14 growth stages; CONTAINS InterPro DOMAIN/s: FAS1 domain (InterPro:IPR000782); BEST Arabidopsis thaliana protein match is: FASCICLIN-like arabinoogalactan 9 (TAIR:AT1G03870.1); Has 960 Blast hits to 947 proteins in 155 species: Archae - 12; Bacteria - 234; Metazoa - 13; Fungi - 0; Plants - 680; Viruses - 0; Other Eukaryotes - 21 (source: NCBI BLink)."</t>
  </si>
  <si>
    <t>RING/U-box superfamily protein; FUNCTIONS IN: ubiquitin-protein ligase activity, RNA binding; INVOLVED IN: translation, protein ubiquitination; LOCATED IN: ubiquitin ligase complex; EXPRESSED IN: flower; EXPRESSED DURING: petal differentiation and expansion stage; CONTAINS InterPro DOMAIN/s: U box domain (InterPro:IPR003613); BEST Arabidopsis thaliana protein match is: HEAT/U-box domain-containing protein (TAIR:AT1G56040.1); Has 1736 Blast hits to 1665 proteins in 160 species: Archae - 8; Bacteria - 71; Metazoa - 346; Fungi - 21; Plants - 1033; Viruses - 3; Other Eukaryotes - 254 (source: NCBI BLink)."</t>
  </si>
  <si>
    <t>basic region/leucine zipper motif 27 (BZIP27); CONTAINS InterPro DOMAIN/s: Basic-leucine zipper (bZIP) transcription factor (InterPro:IPR004827), bZIP transcription factor, bZIP-1 (InterPro:IPR011616); BEST Arabidopsis thaliana protein match is: Basic-leucine zipper (bZIP) transcription factor family protein (TAIR:AT4G35900.1); Has 164 Blast hits to 164 proteins in 25 species: Archae - 0; Bacteria - 0; Metazoa - 7; Fungi - 0; Plants - 157; Viruses - 0; Other Eukaryotes - 0 (source: NCBI BLink)."</t>
  </si>
  <si>
    <t>basic helix-loop-helix 32 (BHLH32); CONTAINS InterPro DOMAIN/s: Helix-loop-helix DNA-binding domain (InterPro:IPR001092), Helix-loop-helix DNA-binding (InterPro:IPR011598); BEST Arabidopsis thaliana protein match is: basic helix-loop-helix (bHLH) DNA-binding superfamily protein (TAIR:AT1G68810.1); Has 2800 Blast hits to 2795 proteins in 201 species: Archae - 0; Bacteria - 0; Metazoa - 397; Fungi - 30; Plants - 2368; Viruses - 0; Other Eukaryotes - 5 (source: NCBI BLink)."</t>
  </si>
  <si>
    <t>Glutaredoxin family protein; FUNCTIONS IN: electron carrier activity, arsenate reductase (glutaredoxin) activity, protein disulfide oxidoreductase activity; INVOLVED IN: cell redox homeostasis; LOCATED IN: endomembrane system; EXPRESSED IN: 24 plant structures; EXPRESSED DURING: 15 growth stages; CONTAINS InterPro DOMAIN/s: Glutaredoxin (InterPro:IPR002109), Glutaredoxin active site (InterPro:IPR011767), Glutaredoxin, eukaryotic/virial (InterPro:IPR011899), Glutaredoxin subgroup (InterPro:IPR014025), Thioredoxin-like fold (InterPro:IPR012336); BEST Arabidopsis thaliana protein match is: Glutaredoxin family protein (TAIR:AT1G77370.1); Has 5770 Blast hits to 5765 proteins in 1222 species: Archae - 22; Bacteria - 2763; Metazoa - 448; Fungi - 348; Plants - 743; Viruses - 110; Other Eukaryotes - 1336 (source: NCBI BLink)."</t>
  </si>
  <si>
    <t>phosphoinositide 4-kinase gamma 4 (PI4K GAMMA 4); CONTAINS InterPro DOMAIN/s: Phosphatidylinositol 3-/4-kinase, catalytic (InterPro:IPR000403), Ubiquitin subgroup (InterPro:IPR019956), Ubiquitin (InterPro:IPR000626), Ubiquitin supergroup (InterPro:IPR019955); BEST Arabidopsis thaliana protein match is: Phosphatidylinositol 3- and 4-kinase ;Ubiquitin family protein (TAIR:AT5G24240.1); Has 12754 Blast hits to 4652 proteins in 669 species: Archae - 0; Bacteria - 30; Metazoa - 5285; Fungi - 1569; Plants - 3375; Viruses - 284; Other Eukaryotes - 2211 (source: NCBI BLink)."</t>
  </si>
  <si>
    <t>protein affected traf&amp;#64257;cking 2 (PAT2); FUNCTIONS IN: binding; INVOLVED IN: intracellular protein transport, vesicle-mediated transport; LOCATED IN: membrane coat, endomembrane system; EXPRESSED IN: 23 plant structures; EXPRESSED DURING: 13 growth stages; CONTAINS InterPro DOMAIN/s: Armadillo-like helical (InterPro:IPR011989), Armadillo-type fold (InterPro:IPR016024), Clathrin/coatomer adaptor, adaptin-like, N-terminal (InterPro:IPR002553); BEST Arabidopsis thaliana protein match is: Adaptin family protein (TAIR:AT4G11380.1); Has 2700 Blast hits to 1765 proteins in 249 species: Archae - 0; Bacteria - 810; Metazoa - 816; Fungi - 546; Plants - 173; Viruses - 0; Other Eukaryotes - 355 (source: NCBI BLink)."</t>
  </si>
  <si>
    <t>Zinc finger C-x8-C-x5-C-x3-H type family protein; FUNCTIONS IN: zinc ion binding, nucleic acid binding; INVOLVED IN: biological_process unknown; LOCATED IN: cellular_component unknown; EXPRESSED IN: leaf; CONTAINS InterPro DOMAIN/s: Zinc finger, CCCH-type (InterPro:IPR000571); BEST Arabidopsis thaliana protein match is: Zinc finger C-x8-C-x5-C-x3-H type family protein (TAIR:AT3G51180.1); Has 1807 Blast hits to 1807 proteins in 277 species: Archae - 0; Bacteria - 0; Metazoa - 736; Fungi - 347; Plants - 385; Viruses - 0; Other Eukaryotes - 339 (source: NCBI BLink)."</t>
  </si>
  <si>
    <t>GDP-D-mannose 4,6-dehydratase 1 (GMD1); FUNCTIONS IN: protein binding, GDP-mannose 4,6-dehydratase activity; INVOLVED IN: cellular metabolic process, GDP-mannose metabolic process, nucleotide-sugar metabolic process, metabolic process; LOCATED IN: intracellular; EXPRESSED IN: inflorescence meristem, root, flower; EXPRESSED DURING: 4 anthesis, petal differentiation and expansion stage; CONTAINS InterPro DOMAIN/s: NAD-dependent epimerase/dehydratase (InterPro:IPR001509), NAD(P)-binding domain (InterPro:IPR016040), GDP-mannose 4,6-dehydratase (InterPro:IPR006368); BEST Arabidopsis thaliana protein match is: NAD(P)-binding Rossmann-fold superfamily protein (TAIR:AT3G51160.1); Has 1807 Blast hits to 1807 proteins in 277 species: Archae - 0; Bacteria - 0; Metazoa - 736; Fungi - 347; Plants - 385; Viruses - 0; Other Eukaryotes - 339 (source: NCBI BLink)."</t>
  </si>
  <si>
    <t>Late embryogenesis abundant (LEA) hydroxyproline-rich glycoprotein family; FUNCTIONS IN: molecular_function unknown; INVOLVED IN: biological_process unknown; LOCATED IN: anchored to plasma membrane, plasma membrane; EXPRESSED IN: 23 plant structures; EXPRESSED DURING: 14 growth stages; CONTAINS InterPro DOMAIN/s: Late embryogenesis abundant protein, group 2 (InterPro:IPR004864); BEST Arabidopsis thaliana protein match is: Late embryogenesis abundant (LEA) hydroxyproline-rich glycoprotein family (TAIR:AT3G05975.1); Has 631 Blast hits to 630 proteins in 23 species: Archae - 0; Bacteria - 0; Metazoa - 0; Fungi - 0; Plants - 631; Viruses - 0; Other Eukaryotes - 0 (source: NCBI BLink)."</t>
  </si>
  <si>
    <t>embryo defective 2083 (EMB2083); FUNCTIONS IN: in 8 functions; INVOLVED IN: embryo development ending in seed dormancy; LOCATED IN: chloroplast, chloroplast envelope; EXPRESSED IN: 22 plant structures; EXPRESSED DURING: 13 growth stages; CONTAINS InterPro DOMAIN/s: ATPase, AAA+ type, core (InterPro:IPR003593), ATPase, AAA-type, core (InterPro:IPR003959), Peptidase M41 (InterPro:IPR000642), Peptidase S16, Lon protease, C-terminal (InterPro:IPR001984); BEST Arabidopsis thaliana protein match is: FTSH protease 1 (TAIR:AT1G50250.1); Has 40436 Blast hits to 36159 proteins in 3226 species: Archae - 1511; Bacteria - 13353; Metazoa - 6817; Fungi - 4228; Plants - 3474; Viruses - 31; Other Eukaryotes - 11022 (source: NCBI BLink)."</t>
  </si>
  <si>
    <t>pectin methylesterase 31 (PME31); FUNCTIONS IN: pectinesterase activity; INVOLVED IN: pectin metabolic process; LOCATED IN: cell wall, plant-type cell wall; EXPRESSED IN: 23 plant structures; EXPRESSED DURING: 13 growth stages; CONTAINS InterPro DOMAIN/s: Pectinesterase, active site (InterPro:IPR018040), Pectin lyase fold/virulence factor (InterPro:IPR011050), Pectinesterase, catalytic (InterPro:IPR000070), Pectin lyase fold (InterPro:IPR012334); BEST Arabidopsis thaliana protein match is: Pectin lyase-like superfamily protein (TAIR:AT5G19730.1); Has 2575 Blast hits to 2532 proteins in 376 species: Archae - 8; Bacteria - 733; Metazoa - 1; Fungi - 195; Plants - 1611; Viruses - 0; Other Eukaryotes - 27 (source: NCBI BLink)."</t>
  </si>
  <si>
    <t>Major facilitator superfamily protein; FUNCTIONS IN: carbohydrate transmembrane transporter activity, sugar:hydrogen symporter activity; INVOLVED IN: transmembrane transport; LOCATED IN: membrane; EXPRESSED IN: 21 plant structures; EXPRESSED DURING: 13 growth stages; CONTAINS InterPro DOMAIN/s: Major facilitator superfamily (InterPro:IPR020846), Major facilitator superfamily MFS-1 (InterPro:IPR011701), Major facilitator superfamily, general substrate transporter (InterPro:IPR016196); BEST Arabidopsis thaliana protein match is: Major facilitator superfamily protein (TAIR:AT1G78130.1); Has 1807 Blast hits to 1807 proteins in 277 species: Archae - 0; Bacteria - 0; Metazoa - 736; Fungi - 347; Plants - 385; Viruses - 0; Other Eukaryotes - 339 (source: NCBI BLink)."</t>
  </si>
  <si>
    <t>RNA binding (RRM/RBD/RNP motifs) family protein; FUNCTIONS IN: RNA binding, nucleotide binding, zinc ion binding, nucleic acid binding; INVOLVED IN: biological_process unknown; LOCATED IN: cellular_component unknown; EXPRESSED IN: 24 plant structures; EXPRESSED DURING: 15 growth stages; CONTAINS InterPro DOMAIN/s: Zinc finger, RING-type (InterPro:IPR001841), RNA recognition motif, RNP-1 (InterPro:IPR000504), Nucleotide-binding, alpha-beta plait (InterPro:IPR012677), RNA recognition, domain 1 (InterPro:IPR003954); BEST Arabidopsis thaliana protein match is: RNA binding (RRM/RBD/RNP motifs) family protein (TAIR:AT3G45630.1); Has 1342 Blast hits to 828 proteins in 247 species: Archae - 0; Bacteria - 318; Metazoa - 242; Fungi - 228; Plants - 152; Viruses - 0; Other Eukaryotes - 402 (source: NCBI BLink)."</t>
  </si>
  <si>
    <t>CONTAINS InterPro DOMAIN/s: Pleckstrin-like, plant (InterPro:IPR013666), Protein of unknown function DUF828 (InterPro:IPR008546), Pleckstrin homology (InterPro:IPR001849); BEST Arabidopsis thaliana protein match is: Plant protein of unknown function (DUF828) with plant pleckstrin homology-like region (TAIR:AT4G17350.1); Has 215 Blast hits to 188 proteins in 18 species: Archae - 0; Bacteria - 0; Metazoa - 0; Fungi - 6; Plants - 208; Viruses - 0; Other Eukaryotes - 1 (source: NCBI BLink)."</t>
  </si>
  <si>
    <t>RING/U-box superfamily protein; FUNCTIONS IN: zinc ion binding; INVOLVED IN: response to chitin; EXPRESSED IN: 22 plant structures; EXPRESSED DURING: 13 growth stages; CONTAINS InterPro DOMAIN/s: Zinc finger, RING-type (InterPro:IPR001841), Zinc finger, C3HC4 RING-type (InterPro:IPR018957); BEST Arabidopsis thaliana protein match is: RING/U-box superfamily protein (TAIR:AT1G76410.1); Has 9063 Blast hits to 9039 proteins in 277 species: Archae - 0; Bacteria - 0; Metazoa - 2341; Fungi - 637; Plants - 4964; Viruses - 26; Other Eukaryotes - 1095 (source: NCBI BLink)."</t>
  </si>
  <si>
    <t>glutamine synthetase 1.3 (GLN1.3); FUNCTIONS IN: glutamate-ammonia ligase activity, copper ion binding; INVOLVED IN: in 6 processes; LOCATED IN: cytosol, cytosolic ribosome, chloroplast, plasma membrane; EXPRESSED IN: 24 plant structures; EXPRESSED DURING: 17 growth stages; CONTAINS InterPro DOMAIN/s: Glutamine synthetase, catalytic domain (InterPro:IPR008146), Glutamine synthetase, beta-Grasp (InterPro:IPR008147), Glutamine synthetase/guanido kinase, catalytic domain (InterPro:IPR014746); BEST Arabidopsis thaliana protein match is: glutamine synthase clone R1 (TAIR:AT5G37600.1); Has 10255 Blast hits to 10251 proteins in 3319 species: Archae - 147; Bacteria - 5273; Metazoa - 413; Fungi - 249; Plants - 1750; Viruses - 3; Other Eukaryotes - 2420 (source: NCBI BLink)."</t>
  </si>
  <si>
    <t>casein kinase like 13 (CKL13); FUNCTIONS IN: protein serine/threonine kinase activity, protein kinase activity, kinase activity, ATP binding; INVOLVED IN: protein amino acid phosphorylation; LOCATED IN: cellular_component unknown; EXPRESSED IN: 22 plant structures; EXPRESSED DURING: 12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casein kinase I-like 8 (TAIR:AT5G43320.1); Has 52915 Blast hits to 51269 proteins in 2162 species: Archae - 36; Bacteria - 8821; Metazoa - 19243; Fungi - 5604; Plants - 8347; Viruses - 301; Other Eukaryotes - 10563 (source: NCBI BLink)."</t>
  </si>
  <si>
    <t>Small nuclear ribonucleoprotein family protein; CONTAINS InterPro DOMAIN/s: Like-Sm ribonucleoprotein (LSM) domain (InterPro:IPR001163), Like-Sm ribonucleoprotein (LSM) domain, eukaryotic/archaea-type (InterPro:IPR006649), Like-Sm ribonucleoprotein (LSM)-related domain (InterPro:IPR010920); BEST Arabidopsis thaliana protein match is: Small nuclear ribonucleoprotein family protein (TAIR:AT1G76860.1); Has 1267 Blast hits to 1267 proteins in 306 species: Archae - 319; Bacteria - 0; Metazoa - 370; Fungi - 215; Plants - 174; Viruses - 0; Other Eukaryotes - 189 (source: NCBI BLink)."</t>
  </si>
  <si>
    <t>5'-3' exonuclease family protein; FUNCTIONS IN: 5'-3' exonuclease activity, DNA binding, catalytic activity; INVOLVED IN: biological_process unknown; LOCATED IN: chloroplast; EXPRESSED IN: 21 plant structures; EXPRESSED DURING: 13 growth stages; CONTAINS InterPro DOMAIN/s: 5&amp;apos;-3&amp;apos; exonuclease, N-terminal resolvase-like domain (InterPro:IPR020046); BEST Arabidopsis thaliana protein match is: 5'-3' exonuclease family protein (TAIR:AT3G52050.5); Has 7465 Blast hits to 7465 proteins in 2316 species: Archae - 0; Bacteria - 5303; Metazoa - 1; Fungi - 0; Plants - 91; Viruses - 21; Other Eukaryotes - 2049 (source: NCBI BLink)."</t>
  </si>
  <si>
    <t>LITTLE NUCLEI1 (LINC1); FUNCTIONS IN: molecular_function unknown; INVOLVED IN: nucleus organization; LOCATED IN: cytosol, nucleus; EXPRESSED IN: 25 plant structures; EXPRESSED DURING: 13 growth stages; BEST Arabidopsis thaliana protein match is: nuclear matrix constituent protein-related (TAIR:AT1G13220.2); Has 314297 Blast hits to 138342 proteins in 3965 species: Archae - 3454; Bacteria - 70538; Metazoa - 123746; Fungi - 25476; Plants - 17143; Viruses - 1173; Other Eukaryotes - 72767 (source: NCBI BLink)."</t>
  </si>
  <si>
    <t>copia-like retrotransposon family, has a 3.9e-26 P-value blast match to GB:CAA72989 open reading frame 1 (Ty1_Copia-element) (Brassica oleracea)"</t>
  </si>
  <si>
    <t>cytochrome P450, family 97, subfamily B, polypeptide 3 (CYP97B3); FUNCTIONS IN: electron carrier activity, monooxygenase activity, iron ion binding, oxygen binding, heme binding; INVOLVED IN: oxidation reduction; LOCATED IN: chloroplast, chloroplast stroma; EXPRESSED IN: 22 plant structures; EXPRESSED DURING: 13 growth stages; CONTAINS InterPro DOMAIN/s: Cytochrome P450 (InterPro:IPR001128), Cytochrome P450, E-class, group I (InterPro:IPR002401), Cytochrome P450, conserved site (InterPro:IPR017972); BEST Arabidopsis thaliana protein match is: cytochrome P450, family 97, subfamily A, polypeptide 3 (TAIR:AT1G31800.1); Has 31568 Blast hits to 31460 proteins in 1570 species: Archae - 46; Bacteria - 3266; Metazoa - 11509; Fungi - 6986; Plants - 8573; Viruses - 6; Other Eukaryotes - 1182 (source: NCBI BLink)."</t>
  </si>
  <si>
    <t>AT1G35340</t>
  </si>
  <si>
    <t>ATP-dependent protease La (LON) domain protein; FUNCTIONS IN: ATP-dependent peptidase activity; INVOLVED IN: proteolysis; LOCATED IN: chloroplast; EXPRESSED IN: 22 plant structures; EXPRESSED DURING: 14 growth stages; CONTAINS InterPro DOMAIN/s: Peptidase S16, lon N-terminal (InterPro:IPR003111); Has 216 Blast hits to 216 proteins in 83 species: Archae - 0; Bacteria - 95; Metazoa - 1; Fungi - 14; Plants - 53; Viruses - 0; Other Eukaryotes - 53 (source: NCBI BLink)."</t>
  </si>
  <si>
    <t>calcium-dependent lipid-binding family protein; FUNCTIONS IN: phosphoinositide binding; INVOLVED IN: signal transduction; LOCATED IN: chloroplast; EXPRESSED IN: 26 plant structures; EXPRESSED DURING: 15 growth stages; CONTAINS InterPro DOMAIN/s: C2 membrane targeting protein (InterPro:IPR018029), Protein of unknown function DUF946 (InterPro:IPR009291), Vacuolar protein sorting-associated protein (InterPro:IPR009543), C2 calcium/lipid-binding domain, CaLB (InterPro:IPR008973); BEST Arabidopsis thaliana protein match is: pleckstrin homology (PH) domain-containing protein (TAIR:AT4G17140.2); Has 2732 Blast hits to 1481 proteins in 212 species: Archae - 2; Bacteria - 15; Metazoa - 1181; Fungi - 466; Plants - 461; Viruses - 0; Other Eukaryotes - 607 (source: NCBI BLink)."</t>
  </si>
  <si>
    <t>receptor for activated C kinase 1B (RACK1B_AT); FUNCTIONS IN: nucleotide binding; INVOLVED IN: shoot development, root development; LOCATED IN: cytosolic ribosome; EXPRESSED IN: 23 plant structures; EXPRESSED DURING: 14 growth stages;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receptor for activated C kinase 1C (TAIR:AT3G18130.1); Has 89864 Blast hits to 37441 proteins in 950 species: Archae - 80; Bacteria - 10219; Metazoa - 35696; Fungi - 20361; Plants - 11462; Viruses - 9; Other Eukaryotes - 12037 (source: NCBI BLink)."</t>
  </si>
  <si>
    <t>ARM repeat superfamily protein; FUNCTIONS IN: binding; INVOLVED IN: biological_process unknown; LOCATED IN: cellular_component unknown; EXPRESSED IN: 22 plant structures; EXPRESSED DURING: 13 growth stages; CONTAINS InterPro DOMAIN/s: Armadillo-like helical (InterPro:IPR011989), Armadillo (InterPro:IPR000225), Armadillo-type fold (InterPro:IPR016024); BEST Arabidopsis thaliana protein match is: ARM repeat superfamily protein (TAIR:AT2G45720.2); Has 1255 Blast hits to 1059 proteins in 157 species: Archae - 0; Bacteria - 2; Metazoa - 269; Fungi - 116; Plants - 761; Viruses - 0; Other Eukaryotes - 107 (source: NCBI BLink)."</t>
  </si>
  <si>
    <t>CONTAINS InterPro DOMAIN/s: Proteasome-interacting thioredoxin-like domain, C-terminal (InterPro:IPR010400); BEST Arabidopsis thaliana protein match is: Protein of unknown function (DUF1000) (TAIR:AT3G04780.1); Has 551 Blast hits to 551 proteins in 191 species: Archae - 0; Bacteria - 0; Metazoa - 233; Fungi - 139; Plants - 82; Viruses - 0; Other Eukaryotes - 97 (source: NCBI BLink)."</t>
  </si>
  <si>
    <t>Acyl-CoA N-acyltransferase with RING/FYVE/PHD-type zinc finger domain; FUNCTIONS IN: DNA binding, zinc ion binding; INVOLVED IN: regulation of transcription, DNA-dependent; LOCATED IN: nucleus; EXPRESSED IN: 22 plant structures; EXPRESSED DURING: 13 growth stages; CONTAINS InterPro DOMAIN/s: Zinc finger, RING-type (InterPro:IPR001841), Zinc finger, PHD-type, conserved site (InterPro:IPR019786), Zinc finger, PHD-type (InterPro:IPR001965), Zinc finger, FYVE/PHD-type (InterPro:IPR011011), Acyl-CoA N-acyltransferase (InterPro:IPR016181), Zinc finger, PHD-finger (InterPro:IPR019787); BEST Arabidopsis thaliana protein match is: Acyl-CoA N-acyltransferase with RING/FYVE/PHD-type zinc finger domain (TAIR:AT2G27980.1); Has 4396 Blast hits to 3645 proteins in 210 species: Archae - 0; Bacteria - 0; Metazoa - 2916; Fungi - 398; Plants - 780; Viruses - 0; Other Eukaryotes - 302 (source: NCBI BLink)."</t>
  </si>
  <si>
    <t>syntaxin of plants 131 (SYP131); FUNCTIONS IN: SNAP receptor activity; INVOLVED IN: intracellular protein transport, cellular membrane fusion; LOCATED IN: plasma membrane; EXPRESSED IN: 10 plant structures; EXPRESSED DURING: L mature pollen stage, M germinated pollen stage, 4 anthesis, C globular stage, petal differentiation and expansion stage; CONTAINS InterPro DOMAIN/s: Target SNARE coiled-coil domain (InterPro:IPR000727), t-SNARE (InterPro:IPR010989), Syntaxin/epimorphin, conserved site (InterPro:IPR006012), Syntaxin, N-terminal (InterPro:IPR006011); BEST Arabidopsis thaliana protein match is: syntaxin of plants 132 (TAIR:AT5G08080.1); Has 2798 Blast hits to 2798 proteins in 353 species: Archae - 4; Bacteria - 78; Metazoa - 1293; Fungi - 501; Plants - 492; Viruses - 0; Other Eukaryotes - 430 (source: NCBI BLink)."</t>
  </si>
  <si>
    <t>Dihydroxyacetone kinase; FUNCTIONS IN: glycerone kinase activity, ATP binding; INVOLVED IN: glycerol metabolic process; LOCATED IN: cellular_component unknown; EXPRESSED IN: 24 plant structures; EXPRESSED DURING: 15 growth stages; CONTAINS InterPro DOMAIN/s: Dak phosphatase (InterPro:IPR004007), Dihydroxyacetone kinase (InterPro:IPR012734), Dak kinase (InterPro:IPR004006); BEST Arabidopsis thaliana protein match is: Dihydroxyacetone kinase (TAIR:AT1G48430.1); Has 5081 Blast hits to 5076 proteins in 1119 species: Archae - 14; Bacteria - 4130; Metazoa - 96; Fungi - 207; Plants - 69; Viruses - 0; Other Eukaryotes - 565 (source: NCBI BLink)."</t>
  </si>
  <si>
    <t>FUNCTIONS IN: molecular_function unknown; INVOLVED IN: intracellular protein transport; LOCATED IN: endomembrane system, integral to membrane, endoplasmic reticulum; EXPRESSED IN: 23 plant structures; EXPRESSED DURING: 13 growth stages; CONTAINS InterPro DOMAIN/s: B-cell receptor-associated 31-like (InterPro:IPR008417); BEST Arabidopsis thaliana protein match is: B-cell receptor-associated 31-like (TAIR:AT1G48440.1); Has 102 Blast hits to 102 proteins in 17 species: Archae - 0; Bacteria - 0; Metazoa - 0; Fungi - 0; Plants - 102; Viruses - 0; Other Eukaryotes - 0 (source: NCBI BLink)."</t>
  </si>
  <si>
    <t>RNA-binding (RRM/RBD/RNP motifs) family protein; FUNCTIONS IN: RNA binding, nucleotide binding, nucleic acid binding; INVOLVED IN: biological_process unknown; LOCATED IN: chloroplast; EXPRESSED IN: 22 plant structures; EXPRESSED DURING: 13 growth stages; CONTAINS InterPro DOMAIN/s: RNA recognition motif, RNP-1 (InterPro:IPR000504), Nucleotide-binding, alpha-beta plait (InterPro:IPR012677); BEST Arabidopsis thaliana protein match is: plastid developmental protein DAG, putative (TAIR:AT1G32580.1); Has 19538 Blast hits to 16159 proteins in 695 species: Archae - 6; Bacteria - 989; Metazoa - 10059; Fungi - 2542; Plants - 4206; Viruses - 0; Other Eukaryotes - 1736 (source: NCBI BLink)."</t>
  </si>
  <si>
    <t>MILDEW RESISTANCE LOCUS O 3 (MLO3); FUNCTIONS IN: calmodulin binding; INVOLVED IN: cell death, defense response; LOCATED IN: integral to membrane, plasma membrane; EXPRESSED IN: 29 plant structures; EXPRESSED DURING: 14 growth stages; CONTAINS InterPro DOMAIN/s: Mlo-related protein (InterPro:IPR004326); BEST Arabidopsis thaliana protein match is: Seven transmembrane MLO family protein (TAIR:AT2G39200.1); Has 534 Blast hits to 527 proteins in 60 species: Archae - 0; Bacteria - 10; Metazoa - 0; Fungi - 0; Plants - 520; Viruses - 0; Other Eukaryotes - 4 (source: NCBI BLink)."</t>
  </si>
  <si>
    <t>DnaJ/Hsp40 cysteine-rich domain superfamily protein; FUNCTIONS IN: unfolded protein binding, heat shock protein binding; INVOLVED IN: protein folding; LOCATED IN: chloroplast; EXPRESSED IN: 23 plant structures; EXPRESSED DURING: 13 growth stages; CONTAINS InterPro DOMAIN/s: Heat shock protein DnaJ, cysteine-rich domain (InterPro:IPR001305); Has 88 Blast hits to 88 proteins in 28 species: Archae - 0; Bacteria - 7; Metazoa - 0; Fungi - 0; Plants - 70; Viruses - 0; Other Eukaryotes - 11 (source: NCBI BLink)."</t>
  </si>
  <si>
    <t>MAP kinase kinase 2 (MKK2); FUNCTIONS IN: MAP kinase kinase activity, kinase activity; INVOLVED IN: cold acclimation, MAPKKK cascade, response to salt stress, response to cold, defense response, incompatible interaction; LOCATED IN: plasma membrane, cytoplasm; EXPRESSED IN: 23 plant structures; EXPRESSED DURING: 13 growth stages;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MAP kinase/ ERK kinase 1 (TAIR:AT4G26070.3); Has 131554 Blast hits to 129384 proteins in 4297 species: Archae - 179; Bacteria - 15130; Metazoa - 48544; Fungi - 12993; Plants - 32706; Viruses - 527; Other Eukaryotes - 21475 (source: NCBI BLink)."</t>
  </si>
  <si>
    <t>SNARE-like superfamily protein; FUNCTIONS IN: molecular_function unknown; INVOLVED IN: transport, ER to Golgi vesicle-mediated transport; LOCATED IN: cis-Golgi network; EXPRESSED IN: 24 plant structures; EXPRESSED DURING: 15 growth stages; CONTAINS InterPro DOMAIN/s: Sybindin-like protein (InterPro:IPR007233), Longin-like (InterPro:IPR011012); BEST Arabidopsis thaliana protein match is: SNARE-like superfamily protein (TAIR:AT1G51160.2); Has 567 Blast hits to 560 proteins in 204 species: Archae - 0; Bacteria - 0; Metazoa - 227; Fungi - 139; Plants - 109; Viruses - 0; Other Eukaryotes - 92 (source: NCBI BLink)."</t>
  </si>
  <si>
    <t>hydroxyproline-rich glycoprotein family protein; FUNCTIONS IN: RNA polymerase II transcription mediator activity; INVOLVED IN: regulation of transcription from RNA polymerase II promoter; LOCATED IN: mediator complex; EXPRESSED IN: 22 plant structures; EXPRESSED DURING: 13 growth stages; CONTAINS InterPro DOMAIN/s: Mediator complex, subunit Med4 (InterPro:IPR019258); Has 258 Blast hits to 243 proteins in 75 species: Archae - 0; Bacteria - 23; Metazoa - 102; Fungi - 36; Plants - 37; Viruses - 0; Other Eukaryotes - 60 (source: NCBI BLink)."</t>
  </si>
  <si>
    <t>Protein of unknown function, DUF538; FUNCTIONS IN: molecular_function unknown; INVOLVED IN: biological_process unknown; LOCATED IN: endomembrane system; EXPRESSED IN: 23 plant structures; EXPRESSED DURING: 13 growth stages; CONTAINS InterPro DOMAIN/s: Protein of unknown function DUF538 (InterPro:IPR007493); BEST Arabidopsis thaliana protein match is: Protein of unknown function, DUF538 (TAIR:AT3G07470.1); Has 30201 Blast hits to 17322 proteins in 780 species: Archae - 12; Bacteria - 1396; Metazoa - 17338; Fungi - 3422; Plants - 5037; Viruses - 0; Other Eukaryotes - 2996 (source: NCBI BLink)."</t>
  </si>
  <si>
    <t>3-ketoacyl-CoA synthase 20 (KCS20); FUNCTIONS IN: fatty acid elongase activity; INVOLVED IN: response to cold, response to light stimulus, response to osmotic stress; LOCATED IN: membrane; EXPRESSED IN: 28 plant structures; EXPRESSED DURING: 13 growth stages; CONTAINS InterPro DOMAIN/s: Thiolase-like (InterPro:IPR016039), Very-long-chain 3-ketoacyl-CoA synthase (InterPro:IPR012392), 3-Oxoacyl-[acyl-carrier-protein (ACP)] synthase III C-terminal (InterPro:IPR013747), FAE1/Type III polyketide synthase-like protein (InterPro:IPR013601), Thiolase-like, subgroup (InterPro:IPR016038); BEST Arabidopsis thaliana protein match is: 3-ketoacyl-CoA synthase 2 (TAIR:AT1G04220.1); Has 1807 Blast hits to 1807 proteins in 277 species: Archae - 0; Bacteria - 0; Metazoa - 736; Fungi - 347; Plants - 385; Viruses - 0; Other Eukaryotes - 339 (source: NCBI BLink)."</t>
  </si>
  <si>
    <t>aleurain-like protease (ALP); FUNCTIONS IN: cysteine-type peptidase activity; INVOLVED IN: response to ethylene stimulus, proteolysis, aging; LOCATED IN: vacuole; EXPRESSED IN: 23 plant structures; EXPRESSED DURING: 13 growth stages;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Cysteine proteinases superfamily protein (TAIR:AT3G45310.1); Has 30201 Blast hits to 17322 proteins in 780 species: Archae - 12; Bacteria - 1396; Metazoa - 17338; Fungi - 3422; Plants - 5037; Viruses - 0; Other Eukaryotes - 2996 (source: NCBI BLink)."</t>
  </si>
  <si>
    <t>Transcription factor jumonji (jmj) family protein / zinc finger (C5HC2 type) family protein; FUNCTIONS IN: sequence-specific DNA binding transcription factor activity; INVOLVED IN: regulation of transcription; LOCATED IN: nucleus; EXPRESSED IN: 19 plant structures; EXPRESSED DURING: 8 growth stages; CONTAINS InterPro DOMAIN/s: Transcription factor jumonji/aspartyl beta-hydroxylase (InterPro:IPR003347), FY-rich, C-terminal (InterPro:IPR003889), FY-rich, N-terminal (InterPro:IPR003888), Transcription factor jumonji, JmjN (InterPro:IPR003349), Zinc finger, C5HC2-type (InterPro:IPR004198), Transcription factor jumonji (InterPro:IPR013129), FY-rich, C-terminal subgroup (InterPro:IPR018516), FY-rich, N-terminal subgroup (InterPro:IPR018518); BEST Arabidopsis thaliana protein match is: Transcription factor jumonji (jmj) family protein / zinc finger (C5HC2 type) family protein (TAIR:AT2G34880.1); Has 2138 Blast hits to 1613 proteins in 188 species: Archae - 0; Bacteria - 2; Metazoa - 1141; Fungi - 449; Plants - 371; Viruses - 0; Other Eukaryotes - 175 (source: NCBI BLink)."</t>
  </si>
  <si>
    <t>Ribosomal L18p/L5e family protein; FUNCTIONS IN: structural constituent of ribosome; INVOLVED IN: translation; LOCATED IN: ribosome, intracellular; CONTAINS InterPro DOMAIN/s: Ribosomal protein L18/L5 (InterPro:IPR005484); Has 362 Blast hits to 362 proteins in 135 species: Archae - 0; Bacteria - 259; Metazoa - 0; Fungi - 0; Plants - 68; Viruses - 0; Other Eukaryotes - 35 (source: NCBI BLink)."</t>
  </si>
  <si>
    <t>ATTPS6; CONTAINS InterPro DOMAIN/s: Glycosyl transferase, family 20 (InterPro:IPR001830), Trehalose-phosphatase (InterPro:IPR003337); BEST Arabidopsis thaliana protein match is: trehalose phosphatase/synthase 5 (TAIR:AT4G17770.1); Has 3258 Blast hits to 3213 proteins in 972 species: Archae - 43; Bacteria - 1733; Metazoa - 120; Fungi - 641; Plants - 336; Viruses - 0; Other Eukaryotes - 385 (source: NCBI BLink)."</t>
  </si>
  <si>
    <t>CDPK-related kinase 3 (CRK3); FUNCTIONS IN: in 6 functions; INVOLVED IN: protein amino acid phosphorylation, N-terminal protein myristoylation; EXPRESSED IN: 22 plant structures; EXPRESSED DURING: 12 growth stages;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EF-HAND 2 (InterPro:IPR018249), Calcium-dependent protein kinase (InterPro:IPR020642), Calcium/calmodulin-dependent protein kinase-like (InterPro:IPR020636); BEST Arabidopsis thaliana protein match is: Calcium-dependent protein kinase (CDPK) family protein (TAIR:AT5G24430.1); Has 116104 Blast hits to 114484 proteins in 3071 species: Archae - 147; Bacteria - 14534; Metazoa - 42529; Fungi - 12635; Plants - 24936; Viruses - 621; Other Eukaryotes - 20702 (source: NCBI BLink)."</t>
  </si>
  <si>
    <t>Rho GTPase activating protein with PAK-box/P21-Rho-binding domain; FUNCTIONS IN: Rac GTPase activator activity; INVOLVED IN: signal transduction; LOCATED IN: intracellular; EXPRESSED IN: 22 plant structures; EXPRESSED DURING: 13 growth stages; CONTAINS InterPro DOMAIN/s: PAK-box/P21-Rho-binding (InterPro:IPR000095), Rho GTPase activation protein (InterPro:IPR008936), RhoGAP (InterPro:IPR000198); BEST Arabidopsis thaliana protein match is: Rho GTPase activating protein with PAK-box/P21-Rho-binding domain (TAIR:AT4G03100.1); Has 3093 Blast hits to 3092 proteins in 169 species: Archae - 0; Bacteria - 0; Metazoa - 2259; Fungi - 327; Plants - 185; Viruses - 0; Other Eukaryotes - 322 (source: NCBI BLink)."</t>
  </si>
  <si>
    <t>vacuolar ATP synthase subunit D (VATD) / V-ATPase D subunit / vacuolar proton pump D subunit (VATPD); FUNCTIONS IN: ATPase activity, coupled to transmembrane movement of substances, proton-transporting ATPase activity, rotational mechanism; INVOLVED IN: ATP synthesis coupled proton transport; LOCATED IN: vacuolar membrane, plasma membrane, vacuole, membrane, plant-type vacuole; EXPRESSED IN: 26 plant structures; EXPRESSED DURING: 15 growth stages; CONTAINS InterPro DOMAIN/s: ATPase, V1/A1 complex, subunit D (InterPro:IPR002699); Has 1576 Blast hits to 1575 proteins in 678 species: Archae - 260; Bacteria - 676; Metazoa - 232; Fungi - 148; Plants - 90; Viruses - 0; Other Eukaryotes - 170 (source: NCBI BLink)."</t>
  </si>
  <si>
    <t>Major facilitator superfamily protein; FUNCTIONS IN: carbohydrate transmembrane transporter activity, sugar:hydrogen symporter activity; INVOLVED IN: transport, transmembrane transport; LOCATED IN: plasma membrane, chloroplast, vacuole, membrane; EXPRESSED IN: 24 plant structures; EXPRESSED DURING: 14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(TAIR:AT5G18840.1); Has 32576 Blast hits to 32035 proteins in 2204 species: Archae - 531; Bacteria - 16009; Metazoa - 5272; Fungi - 6662; Plants - 2708; Viruses - 2; Other Eukaryotes - 1392 (source: NCBI BLink)."</t>
  </si>
  <si>
    <t>receptor like protein 21 (RLP21); INVOLVED IN: signal transduction; LOCATED IN: chloroplast; EXPRESSED IN: hypocotyl; CONTAINS InterPro DOMAIN/s: Leucine-rich repeat, typical subtype (InterPro:IPR003591), Leucine-rich repeat-containing N-terminal domain, type 2 (InterPro:IPR013210), Leucine-rich repeat (InterPro:IPR001611); BEST Arabidopsis thaliana protein match is: receptor like protein 14 (TAIR:AT1G74180.1); Has 123339 Blast hits to 32686 proteins in 1192 species: Archae - 50; Bacteria - 9219; Metazoa - 30627; Fungi - 1506; Plants - 72809; Viruses - 37; Other Eukaryotes - 9091 (source: NCBI BLink)."</t>
  </si>
  <si>
    <t>ATL43; FUNCTIONS IN: zinc ion binding; LOCATED IN: endomembrane system; CONTAINS InterPro DOMAIN/s: Zinc finger, RING-type (InterPro:IPR001841), Zinc finger, C3HC4 RING-type (InterPro:IPR018957); BEST Arabidopsis thaliana protein match is: RING/U-box superfamily protein (TAIR:AT2G20030.1); Has 8903 Blast hits to 8881 proteins in 285 species: Archae - 0; Bacteria - 2; Metazoa - 2283; Fungi - 641; Plants - 4839; Viruses - 72; Other Eukaryotes - 1066 (source: NCBI BLink)."</t>
  </si>
  <si>
    <t>Integrase-type DNA-binding superfamily protein; CONTAINS InterPro DOMAIN/s: DNA-binding, integrase-type (InterPro:IPR016177), Pathogenesis-related transcriptional factor/ERF, DNA-binding (InterPro:IPR001471); BEST Arabidopsis thaliana protein match is: Integrase-type DNA-binding superfamily protein (TAIR:AT5G43410.1); Has 5843 Blast hits to 5635 proteins in 250 species: Archae - 0; Bacteria - 2; Metazoa - 0; Fungi - 0; Plants - 5822; Viruses - 4; Other Eukaryotes - 15 (source: NCBI BLink)."</t>
  </si>
  <si>
    <t>ethylene response factor 1 (ERF1); CONTAINS InterPro DOMAIN/s: DNA-binding, integrase-type (InterPro:IPR016177), Pathogenesis-related transcriptional factor/ERF, DNA-binding (InterPro:IPR001471); BEST Arabidopsis thaliana protein match is: ethylene-responsive element binding factor 15 (TAIR:AT2G31230.1); Has 5944 Blast hits to 5682 proteins in 249 species: Archae - 0; Bacteria - 0; Metazoa - 0; Fungi - 0; Plants - 5925; Viruses - 2; Other Eukaryotes - 17 (source: NCBI BLink)."</t>
  </si>
  <si>
    <t>UDP-D-glucuronate 4-epimerase 5 (GAE5); FUNCTIONS IN: UDP-glucuronate 4-epimerase activity, catalytic activity; INVOLVED IN: cellular metabolic process, carbohydrate metabolic process, nucleotide-sugar metabolic process, metabolic process; LOCATED IN: cellular_component unknown; EXPRESSED IN: 22 plant structures; EXPRESSED DURING: 11 growth stages; CONTAINS InterPro DOMAIN/s: NAD-dependent epimerase/dehydratase (InterPro:IPR001509), NAD(P)-binding domain (InterPro:IPR016040), Nucleotide sugar epimerase (InterPro:IPR008089); BEST Arabidopsis thaliana protein match is: UDP-D-glucuronate 4-epimerase 3 (TAIR:AT4G00110.1); Has 40243 Blast hits to 40231 proteins in 2957 species: Archae - 760; Bacteria - 24181; Metazoa - 696; Fungi - 354; Plants - 1138; Viruses - 37; Other Eukaryotes - 13077 (source: NCBI BLink)."</t>
  </si>
  <si>
    <t>ethylene response factor 7 (ERF7); CONTAINS InterPro DOMAIN/s: DNA-binding, integrase-type (InterPro:IPR016177), Pathogenesis-related transcriptional factor/ERF, DNA-binding (InterPro:IPR001471); BEST Arabidopsis thaliana protein match is: ethylene responsive element binding factor 3 (TAIR:AT1G50640.1); Has 5826 Blast hits to 5594 proteins in 245 species: Archae - 0; Bacteria - 0; Metazoa - 0; Fungi - 0; Plants - 5816; Viruses - 0; Other Eukaryotes - 10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</si>
  <si>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plasma membrane; EXPRESSED IN: 24 plant structures; EXPRESSED DURING: 13 growth stages; CONTAINS InterPro DOMAIN/s: Serine/threonine-protein kinase domain (InterPro:IPR002290), Leucine-rich repeat-containing N-terminal domain, type 2 (InterPro:IPR013210), Leucine-rich repeat (InterPro:IPR001611), Serine/threonine-protein kinase-like domain (InterPro:IPR017442), Protein kinase-like domain (InterPro:IPR011009), Protein kinase, catalytic domain (InterPro:IPR000719), Tyrosine-protein kinase, catalytic domain (InterPro:IPR020635); BEST Arabidopsis thaliana protein match is: Leucine-rich repeat protein kinase family protein (TAIR:AT5G58300.2); Has 147963 Blast hits to 108487 proteins in 3857 species: Archae - 104; Bacteria - 12149; Metazoa - 40706; Fungi - 7620; Plants - 70847; Viruses - 383; Other Eukaryotes - 16154 (source: NCBI BLink)."</t>
  </si>
  <si>
    <t>NAI1; FUNCTIONS IN: DNA binding, sequence-specific DNA binding transcription factor activity; INVOLVED IN: regulation of transcription; LOCATED IN: nucleus; EXPRESSED IN: 6 plant structures; EXPRESSED DURING: 4 anthesis; CONTAINS InterPro DOMAIN/s: Helix-loop-helix DNA-binding domain (InterPro:IPR001092), Helix-loop-helix DNA-binding (InterPro:IPR011598); BEST Arabidopsis thaliana protein match is: basic helix-loop-helix (bHLH) DNA-binding superfamily protein (TAIR:AT2G22760.1); Has 3457 Blast hits to 3451 proteins in 191 species: Archae - 0; Bacteria - 0; Metazoa - 118; Fungi - 69; Plants - 3252; Viruses - 0; Other Eukaryotes - 18 (source: NCBI BLink)."</t>
  </si>
  <si>
    <t>NOD26-like intrinsic protein 5;1 (NIP5;1); CONTAINS InterPro DOMAIN/s: Major intrinsic protein, conserved site (InterPro:IPR022357), Major intrinsic protein (InterPro:IPR000425); BEST Arabidopsis thaliana protein match is: NOD26-like intrinsic protein 6;1 (TAIR:AT1G80760.1); Has 10572 Blast hits to 10477 proteins in 2169 species: Archae - 110; Bacteria - 5205; Metazoa - 1362; Fungi - 448; Plants - 2368; Viruses - 0; Other Eukaryotes - 1079 (source: NCBI BLink)."</t>
  </si>
  <si>
    <t>NAD(P)-binding Rossmann-fold superfamily protein; FUNCTIONS IN: binding, catalytic activity; INVOLVED IN: metabolic process; LOCATED IN: chloroplast; EXPRESSED IN: 21 plant structures; EXPRESSED DURING: 13 growth stages; CONTAINS InterPro DOMAIN/s: NAD(P)-binding domain (InterPro:IPR016040), NmrA-like (InterPro:IPR008030); BEST Arabidopsis thaliana protein match is: NAD(P)-binding Rossmann-fold superfamily protein (TAIR:AT2G34460.1); Has 1807 Blast hits to 1807 proteins in 277 species: Archae - 0; Bacteria - 0; Metazoa - 736; Fungi - 347; Plants - 385; Viruses - 0; Other Eukaryotes - 339 (source: NCBI BLink)."</t>
  </si>
  <si>
    <t>cytochrome P450, family 78, subfamily A, polypeptide 7 (CYP78A7); FUNCTIONS IN: electron carrier activity, monooxygenase activity, iron ion binding, oxygen binding, heme binding; INVOLVED IN: regulation of meristem growth; EXPRESSED IN: embryo, leaf primordium, shoot lateral meristem, flower, seed; EXPRESSED DURING: F mature embryo stage, petal differentiation and expansion stage, E expanded cotyledon stage, D bilateral stage; CONTAINS InterPro DOMAIN/s: Cytochrome P450 (InterPro:IPR001128), Cytochrome P450, E-class, group I (InterPro:IPR002401), Cytochrome P450, conserved site (InterPro:IPR017972); BEST Arabidopsis thaliana protein match is: cytochrome P450, family 78, subfamily A, polypeptide 6 (TAIR:AT2G46660.1); Has 1807 Blast hits to 1807 proteins in 277 species: Archae - 0; Bacteria - 0; Metazoa - 736; Fungi - 347; Plants - 385; Viruses - 0; Other Eukaryotes - 339 (source: NCBI BLink)."</t>
  </si>
  <si>
    <t>Protein kinase superfamily protein; FUNCTIONS IN: protein serine/threonine kinase activity, protein kinase activity, kinase activity, ATP binding; INVOLVED IN: protein amino acid phosphorylation; EXPRESSED IN: 15 plant structures; EXPRESSED DURING: 6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(TAIR:AT5G18610.2); Has 115691 Blast hits to 114176 proteins in 4291 species: Archae - 101; Bacteria - 13423; Metazoa - 42779; Fungi - 9601; Plants - 32894; Viruses - 373; Other Eukaryotes - 16520 (source: NCBI BLink)."</t>
  </si>
  <si>
    <t>basic helix-loop-helix (bHLH) DNA-binding superfamily protein; FUNCTIONS IN: DNA binding, sequence-specific DNA binding transcription factor activity; INVOLVED IN: regulation of transcription; LOCATED IN: nucleus; EXPRESSED IN: 22 plant structures; EXPRESSED DURING: 13 growth stages; CONTAINS InterPro DOMAIN/s: Helix-loop-helix DNA-binding domain (InterPro:IPR001092), Helix-loop-helix DNA-binding (InterPro:IPR011598); BEST Arabidopsis thaliana protein match is: basic helix-loop-helix (bHLH) DNA-binding superfamily protein (TAIR:AT2G42280.1); Has 1835 Blast hits to 1829 proteins in 66 species: Archae - 0; Bacteria - 0; Metazoa - 1; Fungi - 5; Plants - 1818; Viruses - 0; Other Eukaryotes - 11 (source: NCBI BLink)."</t>
  </si>
  <si>
    <t>Pectin lyase-like superfamily protein; FUNCTIONS IN: polygalacturonase activity; INVOLVED IN: response to cyclopentenone, carbohydrate metabolic process; LOCATED IN: vacuole; EXPRESSED IN: 25 plant structures; EXPRESSED DURING: 15 growth stages; CONTAINS InterPro DOMAIN/s: Pectin lyase fold/virulence factor (InterPro:IPR011050), Glycoside hydrolase, family 28 (InterPro:IPR000743), Pectin lyase fold (InterPro:IPR012334), Parallel beta-helix repeat (InterPro:IPR006626); BEST Arabidopsis thaliana protein match is: Pectin lyase-like superfamily protein (TAIR:AT4G23500.1); Has 30201 Blast hits to 17322 proteins in 780 species: Archae - 12; Bacteria - 1396; Metazoa - 17338; Fungi - 3422; Plants - 5037; Viruses - 0; Other Eukaryotes - 2996 (source: NCBI BLink)."</t>
  </si>
  <si>
    <t>MCCA; FUNCTIONS IN: cobalt ion binding, methylcrotonoyl-CoA carboxylase activity; INVOLVED IN: leucine catabolic process; LOCATED IN: mitochondrion, cytosolic ribosome; EXPRESSED IN: 26 plant structures; EXPRESSED DURING: 13 growth stages; CONTAINS InterPro DOMAIN/s: Single hybrid motif (InterPro:IPR011053), Biotin/lipoyl attachment (InterPro:IPR000089), Carbamoyl phosphate synthase, large subunit, N-terminal (InterPro:IPR005481), Carbamoyl phosphate synthetase, large subunit, ATP-binding (InterPro:IPR005479), PreATP-grasp-like fold (InterPro:IPR016185), Biotin-binding site (InterPro:IPR001882), Biotin carboxylation domain (InterPro:IPR011764), Biotin carboxylase, C-terminal (InterPro:IPR005482), ATP-grasp fold (InterPro:IPR011761), ATP-grasp fold, subdomain 2 (InterPro:IPR013816), Rudiment single hybrid motif (InterPro:IPR011054), Pre-ATP-grasp fold (InterPro:IPR013817); BEST Arabidopsis thaliana protein match is: acetyl Co-enzyme a carboxylase biotin carboxylase subunit (TAIR:AT5G35360.1); Has 35200 Blast hits to 30603 proteins in 3073 species: Archae - 603; Bacteria - 22615; Metazoa - 922; Fungi - 892; Plants - 784; Viruses - 0; Other Eukaryotes - 9384 (source: NCBI BLink)."</t>
  </si>
  <si>
    <t>flower-specific, phytochrome-associated protein phosphatase 3 (FYPP3); CONTAINS InterPro DOMAIN/s: Metallophosphoesterase (InterPro:IPR004843), Serine/threonine-specific protein phosphatase/bis(5-nucleosyl)-tetraphosphatase (InterPro:IPR006186); BEST Arabidopsis thaliana protein match is: Calcineurin-like metallo-phosphoesterase superfamily protein (TAIR:AT1G50370.1); Has 6822 Blast hits to 6670 proteins in 515 species: Archae - 81; Bacteria - 277; Metazoa - 2341; Fungi - 1410; Plants - 975; Viruses - 8; Other Eukaryotes - 1730 (source: NCBI BLink)."</t>
  </si>
  <si>
    <t>alpha-galactosidase 1 (AGAL1); FUNCTIONS IN: alpha-galactosidase activity, hydrolase activity, hydrolyzing O-glycosyl compounds, catalytic activity; INVOLVED IN: carbohydrate metabolic process, metabolic process, lactose catabolic process; LOCATED IN: apoplast, cell wall, plant-type cell wall; EXPRESSED IN: 21 plant structures; EXPRESSED DURING: 13 growth stages; CONTAINS InterPro DOMAIN/s: Glycoside hydrolase, family 27 (InterPro:IPR002241), Aldolase-type TIM barrel (InterPro:IPR013785), Glycoside hydrolase, clan GH-D (InterPro:IPR000111), Glycoside hydrolase, catalytic core (InterPro:IPR017853); BEST Arabidopsis thaliana protein match is: alpha-galactosidase 2 (TAIR:AT5G08370.1); Has 1677 Blast hits to 1666 proteins in 372 species: Archae - 6; Bacteria - 673; Metazoa - 331; Fungi - 272; Plants - 227; Viruses - 0; Other Eukaryotes - 168 (source: NCBI BLink)."</t>
  </si>
  <si>
    <t>dimeric A/B barrel domainS-protein 1 (DABB1); CONTAINS InterPro DOMAIN/s: Stress responsive alpha-beta barrel (InterPro:IPR013097), Dimeric alpha-beta barrel (InterPro:IPR011008); BEST Arabidopsis thaliana protein match is: Stress responsive alpha-beta barrel domain protein (TAIR:AT2G31670.1); Has 154 Blast hits to 154 proteins in 49 species: Archae - 2; Bacteria - 68; Metazoa - 0; Fungi - 0; Plants - 82; Viruses - 0; Other Eukaryotes - 2 (source: NCBI BLink)."</t>
  </si>
  <si>
    <t>plasma membrane intrinsic protein 2;5 (PIP2;5); FUNCTIONS IN: water channel activity; INVOLVED IN: transport, transmembrane transport; LOCATED IN: integral to membrane, membrane; EXPRESSED IN: 17 plant structures; EXPRESSED DURING: 10 growth stages; CONTAINS InterPro DOMAIN/s: Major intrinsic protein, conserved site (InterPro:IPR022357), Aquaporin (InterPro:IPR012269), Major intrinsic protein (InterPro:IPR000425); BEST Arabidopsis thaliana protein match is: plasma membrane intrinsic protein 2 (TAIR:AT2G37170.1); Has 10866 Blast hits to 10851 proteins in 2236 species: Archae - 80; Bacteria - 5189; Metazoa - 1483; Fungi - 451; Plants - 2536; Viruses - 2; Other Eukaryotes - 1125 (source: NCBI BLink)."</t>
  </si>
  <si>
    <t>RING/U-box superfamily protein; FUNCTIONS IN: zinc ion binding; INVOLVED IN: N-terminal protein myristoylation; LOCATED IN: plasma membrane; EXPRESSED IN: 23 plant structures; EXPRESSED DURING: 15 growth stages; CONTAINS InterPro DOMAIN/s: Zinc finger, RING-type (InterPro:IPR001841); BEST Arabidopsis thaliana protein match is: RING/U-box superfamily protein (TAIR:AT5G03200.1); Has 9681 Blast hits to 6810 proteins in 512 species: Archae - 8; Bacteria - 442; Metazoa - 3215; Fungi - 970; Plants - 3369; Viruses - 475; Other Eukaryotes - 1202 (source: NCBI BLink)."</t>
  </si>
  <si>
    <t>Magpie (MGP); CONTAINS InterPro DOMAIN/s: Zinc finger, C2H2-type (InterPro:IPR007087); BEST Arabidopsis thaliana protein match is: C2H2-like zinc finger protein (TAIR:AT5G44160.1); Has 50307 Blast hits to 19551 proteins in 373 species: Archae - 0; Bacteria - 2; Metazoa - 47709; Fungi - 273; Plants - 826; Viruses - 4; Other Eukaryotes - 1493 (source: NCBI BLink)."</t>
  </si>
  <si>
    <t>RNA-binding KH domain-containing protein; FUNCTIONS IN: RNA binding, nucleic acid binding; INVOLVED IN: biological_process unknown; LOCATED IN: cellular_component unknown; EXPRESSED IN: 23 plant structures; EXPRESSED DURING: 13 growth stages; CONTAINS InterPro DOMAIN/s: K Homology (InterPro:IPR004087); BEST Arabidopsis thaliana protein match is: RNA-binding KH domain-containing protein (TAIR:AT4G26480.1); Has 1343 Blast hits to 1342 proteins in 223 species: Archae - 0; Bacteria - 0; Metazoa - 810; Fungi - 168; Plants - 277; Viruses - 0; Other Eukaryotes - 88 (source: NCBI BLink)."</t>
  </si>
  <si>
    <t>NAD(P)-binding Rossmann-fold superfamily protein; FUNCTIONS IN: oxidoreductase activity, binding, catalytic activity; INVOLVED IN: oxidation reduction, metabolic process; LOCATED IN: cellular_component unknown; EXPRESSED IN: seed; CONTAINS InterPro DOMAIN/s: Short-chain dehydrogenase/reductase, conserved site (InterPro:IPR020904), NAD(P)-binding domain (InterPro:IPR016040), Glucose/ribitol dehydrogenase (InterPro:IPR002347), Short-chain dehydrogenase/reductase SDR (InterPro:IPR002198); BEST Arabidopsis thaliana protein match is: NAD(P)-binding Rossmann-fold superfamily protein (TAIR:AT1G54870.1); Has 119218 Blast hits to 119012 proteins in 3566 species: Archae - 965; Bacteria - 78718; Metazoa - 5045; Fungi - 6123; Plants - 2479; Viruses - 7; Other Eukaryotes - 25881 (source: NCBI BLink)."</t>
  </si>
  <si>
    <t>protein kinase C-like zinc finger protein; FUNCTIONS IN: oxidoreductase activity, antioxidant activity; INVOLVED IN: cell redox homeostasis; LOCATED IN: cellular_component unknown; EXPRESSED IN: 21 plant structures; EXPRESSED DURING: 9 growth stages; CONTAINS InterPro DOMAIN/s: Thioredoxin fold (InterPro:IPR012335), Alkyl hydroperoxide reductase/ Thiol specific antioxidant/ Mal allergen (InterPro:IPR000866), Thioredoxin-like (InterPro:IPR017936), Thioredoxin-like fold (InterPro:IPR012336), C1-like (InterPro:IPR011424); BEST Arabidopsis thaliana protein match is: DC1 domain-containing protein (TAIR:AT1G60420.1); Has 30201 Blast hits to 17322 proteins in 780 species: Archae - 12; Bacteria - 1396; Metazoa - 17338; Fungi - 3422; Plants - 5037; Viruses - 0; Other Eukaryotes - 2996 (source: NCBI BLink)."</t>
  </si>
  <si>
    <t>casein kinase I-like 7 (ckl7); FUNCTIONS IN: protein serine/threonine kinase activity, protein kinase activity, kinase activity, ATP binding; INVOLVED IN: protein amino acid phosphorylation; LOCATED IN: cellular_component unknown; EXPRESSED IN: guard cell;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dual specificity kinase 1 (TAIR:AT1G03930.1); Has 1807 Blast hits to 1807 proteins in 277 species: Archae - 0; Bacteria - 0; Metazoa - 736; Fungi - 347; Plants - 385; Viruses - 0; Other Eukaryotes - 339 (source: NCBI BLink)."</t>
  </si>
  <si>
    <t>F-box/FBD-like domains containing protein; CONTAINS InterPro DOMAIN/s: F-box domain, cyclin-like (InterPro:IPR001810), F-box domain, Skp2-like (InterPro:IPR022364), FBD-like (InterPro:IPR006566), Leucine-rich repeat 2 (InterPro:IPR013101); BEST Arabidopsis thaliana protein match is: F-box/RNI-like superfamily protein (TAIR:AT5G35995.2); Has 1519 Blast hits to 1491 proteins in 21 species: Archae - 0; Bacteria - 0; Metazoa - 0; Fungi - 0; Plants - 1519; Viruses - 0; Other Eukaryotes - 0 (source: NCBI BLink)."</t>
  </si>
  <si>
    <t>glutathione peroxidase 7 (GPX7); FUNCTIONS IN: glutathione peroxidase activity; INVOLVED IN: response to karrikin; LOCATED IN: chloroplast; EXPRESSED IN: 23 plant structures; EXPRESSED DURING: 13 growth stages; CONTAINS InterPro DOMAIN/s: Thioredoxin fold (InterPro:IPR012335), Thioredoxin-like fold (InterPro:IPR012336), Glutathione peroxidase (InterPro:IPR000889); BEST Arabidopsis thaliana protein match is: glutathione peroxidase 1 (TAIR:AT2G25080.1); Has 8041 Blast hits to 8040 proteins in 1748 species: Archae - 4; Bacteria - 4124; Metazoa - 797; Fungi - 210; Plants - 405; Viruses - 8; Other Eukaryotes - 2493 (source: NCBI BLink)."</t>
  </si>
  <si>
    <t>hexokinase-like 3 (HKL3); CONTAINS InterPro DOMAIN/s: Hexokinase, N-terminal (InterPro:IPR022672), Hexokinase, C-terminal (InterPro:IPR022673), Hexokinase (InterPro:IPR001312); BEST Arabidopsis thaliana protein match is: hexokinase 1 (TAIR:AT4G29130.1); Has 2260 Blast hits to 1998 proteins in 311 species: Archae - 0; Bacteria - 87; Metazoa - 1224; Fungi - 560; Plants - 263; Viruses - 0; Other Eukaryotes - 126 (source: NCBI BLink)."</t>
  </si>
  <si>
    <t>glycerol-3-phosphate acyltransferase 7 (GPAT7); FUNCTIONS IN: 1-acylglycerol-3-phosphate O-acyltransferase activity, acyltransferase activity; INVOLVED IN: metabolic process; CONTAINS InterPro DOMAIN/s: Phospholipid/glycerol acyltransferase (InterPro:IPR002123); BEST Arabidopsis thaliana protein match is: glycerol-3-phosphate acyltransferase 5 (TAIR:AT3G11430.1); Has 1807 Blast hits to 1807 proteins in 277 species: Archae - 0; Bacteria - 0; Metazoa - 736; Fungi - 347; Plants - 385; Viruses - 0; Other Eukaryotes - 339 (source: NCBI BLink)."</t>
  </si>
  <si>
    <t>unknown protein; EXPRESSED IN: 11 plant structures; EXPRESSED DURING: 4 anthesis, F mature embryo stage, petal differentiation and expansion stage, E expanded cotyledon stage, D bilateral stage; CONTAINS InterPro DOMAIN/s: Protein of unknown function DUF2428, death-receptor-like (InterPro:IPR019442); Has 357 Blast hits to 330 proteins in 163 species: Archae - 0; Bacteria - 0; Metazoa - 144; Fungi - 118; Plants - 50; Viruses - 0; Other Eukaryotes - 45 (source: NCBI BLink)."</t>
  </si>
  <si>
    <t>gypsy-like retrotransposon family, has a 5.7e-07 P-value blast match to GB:BAA84458 GAG-POL precursor (gypsy_Ty3-element) (Oryza sativa)gi|5902445|dbj|BAA84458.1| GAG-POL precursor (Oryza sativa (japonica cultivar-group)) (RIRE2) (Gypsy_Ty3-family)"</t>
  </si>
  <si>
    <t>Protein kinase family protein; FUNCTIONS IN: protein serine/threonine kinase activity, protein kinase activity, kinase activity, ATP binding; INVOLVED IN: protein amino acid phosphorylation; EXPRESSED IN: 22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family protein (TAIR:AT3G13670.1); Has 17667 Blast hits to 17599 proteins in 1508 species: Archae - 20; Bacteria - 6581; Metazoa - 4779; Fungi - 1455; Plants - 2098; Viruses - 217; Other Eukaryotes - 2517 (source: NCBI BLink)."</t>
  </si>
  <si>
    <t>AP4.3A; FUNCTIONS IN: protein serine/threonine kinase activity, protein kinase activity, ATP binding; INVOLVED IN: protein amino acid phosphorylation; LOCATED IN: plasma membrane; EXPRESSED IN: 19 plant structures; EXPRESSED DURING: 10 growth stages; CONTAINS InterPro DOMAIN/s: Protein kinase, ATP binding site (InterPro:IPR017441), Serine/threonine-protein kinase domain (InterPro:IPR002290), Serine-threonine/tyrosine-protein kinase (InterPro:IPR001245),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Concanavalin A-like lectin protein kinase family protein (TAIR:AT3G53810.1); Has 158212 Blast hits to 101795 proteins in 4184 species: Archae - 108; Bacteria - 18021; Metazoa - 52899; Fungi - 11286; Plants - 55530; Viruses - 412; Other Eukaryotes - 19956 (source: NCBI BLink)."</t>
  </si>
  <si>
    <t>Plant invertase/pectin methylesterase inhibitor superfamily protein; FUNCTIONS IN: enzyme inhibitor activity, pectinesterase inhibitor activity, pectinesterase activity; INVOLVED IN: biological_process unknown; LOCATED IN: endomembrane system; CONTAINS InterPro DOMAIN/s: Pectinesterase inhibitor (InterPro:IPR006501); BEST Arabidopsis thaliana protein match is: Plant invertase/pectin methylesterase inhibitor superfamily protein (TAIR:AT4G02250.1); Has 338 Blast hits to 336 proteins in 31 species: Archae - 0; Bacteria - 0; Metazoa - 0; Fungi - 0; Plants - 338; Viruses - 0; Other Eukaryotes - 0 (source: NCBI BLink)."</t>
  </si>
  <si>
    <t>WRINKLED 1 (WRI1); CONTAINS InterPro DOMAIN/s: DNA-binding, integrase-type (InterPro:IPR016177), Pathogenesis-related transcriptional factor/ERF, DNA-binding (InterPro:IPR001471); BEST Arabidopsis thaliana protein match is: Integrase-type DNA-binding superfamily protein (TAIR:AT1G79700.2); Has 9494 Blast hits to 5549 proteins in 332 species: Archae - 18; Bacteria - 68; Metazoa - 1307; Fungi - 140; Plants - 7359; Viruses - 82; Other Eukaryotes - 520 (source: NCBI BLink)."</t>
  </si>
  <si>
    <t>laccase 10 (LAC10); FUNCTIONS IN: laccase activity; INVOLVED IN: oxidation reduction, lignin catabolic process; LOCATED IN: endomembrane system, apoplast; EXPRESSED IN: 9 plant structures; EXPRESSED DURING: petal differentiation and expansion stage; CONTAINS InterPro DOMAIN/s: Multicopper oxidase, type 3 (InterPro:IPR011707), Laccase (InterPro:IPR017761), Multicopper oxidase, type 2 (InterPro:IPR011706), Cupredoxin (InterPro:IPR008972), Multicopper oxidase, copper-binding site (InterPro:IPR002355), Multicopper oxidase, type 1 (InterPro:IPR001117); BEST Arabidopsis thaliana protein match is: Laccase/Diphenol oxidase family protein (TAIR:AT2G38080.1); Has 9531 Blast hits to 8327 proteins in 1383 species: Archae - 24; Bacteria - 3756; Metazoa - 439; Fungi - 3375; Plants - 1571; Viruses - 0; Other Eukaryotes - 366 (source: NCBI BLink)."</t>
  </si>
  <si>
    <t>Calcium-dependent lipid-binding (CaLB domain) family protein; CONTAINS InterPro DOMAIN/s: C2 calcium/lipid-binding domain, CaLB (InterPro:IPR008973), C2 calcium-dependent membrane targeting (InterPro:IPR000008); BEST Arabidopsis thaliana protein match is: Calcium-dependent lipid-binding (CaLB domain) family protein (TAIR:AT5G55530.2); Has 30201 Blast hits to 17322 proteins in 780 species: Archae - 12; Bacteria - 1396; Metazoa - 17338; Fungi - 3422; Plants - 5037; Viruses - 0; Other Eukaryotes - 2996 (source: NCBI BLink)."</t>
  </si>
  <si>
    <t>Protein phosphatase 2C family protein; FUNCTIONS IN: protein serine/threonine phosphatase activity, catalytic activity; INVOLVED IN: N-terminal protein myristoylation; LOCATED IN: nucleus; EXPRESSED IN: 24 plant structures; EXPRESSED DURING: 15 growth stages; CONTAINS InterPro DOMAIN/s: Protein phosphatase 2C-related (InterPro:IPR001932), Protein phosphatase 2C (InterPro:IPR015655), Protein phosphatase 2C, N-terminal (InterPro:IPR014045); BEST Arabidopsis thaliana protein match is: Protein phosphatase 2C family protein (TAIR:AT3G02750.2); Has 1807 Blast hits to 1807 proteins in 277 species: Archae - 0; Bacteria - 0; Metazoa - 736; Fungi - 347; Plants - 385; Viruses - 0; Other Eukaryotes - 339 (source: NCBI BLink)."</t>
  </si>
  <si>
    <t>ortholog of human splicing factor SC35 (SC35); FUNCTIONS IN: RNA binding, nucleotide binding, nucleic acid binding; INVOLVED IN: nuclear mRNA splicing, via spliceosome, RNA splicing; LOCATED IN: cytosol, nuclear speck, membrane; EXPRESSED IN: 24 plant structures; EXPRESSED DURING: 13 growth stages; CONTAINS InterPro DOMAIN/s: RNA recognition motif, RNP-1 (InterPro:IPR000504), Nucleotide-binding, alpha-beta plait (InterPro:IPR012677); BEST Arabidopsis thaliana protein match is: SC35-like splicing factor 30A (TAIR:AT3G13570.1); Has 1404 Blast hits to 650 proteins in 168 species: Archae - 0; Bacteria - 0; Metazoa - 539; Fungi - 520; Plants - 290; Viruses - 0; Other Eukaryotes - 55 (source: NCBI BLink)."</t>
  </si>
  <si>
    <t>basic helix-loop-helix (bHLH) DNA-binding superfamily protein; FUNCTIONS IN: sequence-specific DNA binding transcription factor activity; INVOLVED IN: response to ethylene stimulus, response to gibberellin stimulus; LOCATED IN: nucleus; EXPRESSED IN: 20 plant structures; EXPRESSED DURING: 13 growth stages; CONTAINS InterPro DOMAIN/s: Helix-loop-helix DNA-binding domain (InterPro:IPR001092), Helix-loop-helix DNA-binding (InterPro:IPR011598); BEST Arabidopsis thaliana protein match is: basic helix-loop-helix (bHLH) DNA-binding superfamily protein (TAIR:AT1G05710.5); Has 35333 Blast hits to 34131 proteins in 2444 species: Archae - 798; Bacteria - 22429; Metazoa - 974; Fungi - 991; Plants - 531; Viruses - 0; Other Eukaryotes - 9610 (source: NCBI BLink)."</t>
  </si>
  <si>
    <t>glutamine-fructose-6-phosphate transaminase (isomerizing)s;sugar binding;transaminases; FUNCTIONS IN: sugar binding, transaminase activity, glutamine-fructose-6-phosphate transaminase (isomerizing) activity; INVOLVED IN: carbohydrate biosynthetic process, carbohydrate metabolic process, metabolic process; LOCATED IN: cytoplasm; EXPRESSED IN: 20 plant structures; EXPRESSED DURING: 12 growth stages; CONTAINS InterPro DOMAIN/s: Glutamine amidotransferase, class-II (InterPro:IPR000583), Sugar isomerase (SIS) (InterPro:IPR001347), Glucosamine-fructose-6-phosphate aminotransferase, isomerising (InterPro:IPR005855), Glutamine amidotransferase, type II (InterPro:IPR017932); Has 19000 Blast hits to 18984 proteins in 2800 species: Archae - 500; Bacteria - 10467; Metazoa - 411; Fungi - 223; Plants - 106; Viruses - 14; Other Eukaryotes - 7279 (source: NCBI BLink)."</t>
  </si>
  <si>
    <t>ribosomal protein S6 (RPS6); FUNCTIONS IN: structural constituent of ribosome; INVOLVED IN: growth, translation; LOCATED IN: in 6 components; EXPRESSED IN: 29 plant structures; EXPRESSED DURING: 13 growth stages; CONTAINS InterPro DOMAIN/s: Ribosomal protein S6e (InterPro:IPR001377), Ribosomal protein S6, eukaryotic (InterPro:IPR014401); BEST Arabidopsis thaliana protein match is: Ribosomal protein S6e (TAIR:AT5G10360.1); Has 1159 Blast hits to 1155 proteins in 426 species: Archae - 247; Bacteria - 0; Metazoa - 418; Fungi - 171; Plants - 143; Viruses - 0; Other Eukaryotes - 180 (source: NCBI BLink)."</t>
  </si>
  <si>
    <t>Nucleotide-sugar transporter family protein; FUNCTIONS IN: nucleotide-sugar transmembrane transporter activity, sugar:hydrogen symporter activity; INVOLVED IN: carbohydrate transport, nucleotide-sugar transport; LOCATED IN: integral to membrane, Golgi membrane; CONTAINS InterPro DOMAIN/s: Nucleotide-sugar transporter (InterPro:IPR007271), UDP/CMP-sugar transporter (InterPro:IPR021189); BEST Arabidopsis thaliana protein match is: UDP-galactose transporter 6 (TAIR:AT3G59360.2); Has 971 Blast hits to 960 proteins in 174 species: Archae - 2; Bacteria - 18; Metazoa - 525; Fungi - 109; Plants - 182; Viruses - 0; Other Eukaryotes - 135 (source: NCBI BLink)."</t>
  </si>
  <si>
    <t>kinesin 4 (ATK4); FUNCTIONS IN: microtubule binding, protein binding, microtubule motor activity, ATPase activity; INVOLVED IN: microtubule-based movement; EXPRESSED IN: 13 plant structures; EXPRESSED DURING: 7 growth stages; CONTAINS InterPro DOMAIN/s: Kinesin, motor region, conserved site (InterPro:IPR019821), Calponin-homology (InterPro:IPR016146), Calponin-like actin-binding (InterPro:IPR001715), Kinesin, motor domain (InterPro:IPR001752); BEST Arabidopsis thaliana protein match is: P-loop nucleoside triphosphate hydrolases superfamily protein with CH (Calponin Homology) domain (TAIR:AT2G47500.1); Has 30201 Blast hits to 17322 proteins in 780 species: Archae - 12; Bacteria - 1396; Metazoa - 17338; Fungi - 3422; Plants - 5037; Viruses - 0; Other Eukaryotes - 2996 (source: NCBI BLink)."</t>
  </si>
  <si>
    <t>BR-signaling kinase 2 (BSK2); FUNCTIONS IN: binding, protein kinase activity, kinase activity, ATP binding; INVOLVED IN: brassinosteroid mediated signaling pathway, N-terminal protein myristoylation; LOCATED IN: plasma membrane; EXPRESSED IN: 22 plant structures; EXPRESSED DURING: 10 growth stages; CONTAINS InterPro DOMAIN/s: Tetratricopeptide-like helical (InterPro:IPR011990), Protein kinase, catalytic domain (InterPro:IPR000719), Serine-threonine/tyrosine-protein kinase (InterPro:IPR001245), Protein kinase-like domain (InterPro:IPR011009); BEST Arabidopsis thaliana protein match is: Protein kinase protein with tetratricopeptide repeat domain (TAIR:AT5G59010.1); Has 1807 Blast hits to 1807 proteins in 277 species: Archae - 0; Bacteria - 0; Metazoa - 736; Fungi - 347; Plants - 385; Viruses - 0; Other Eukaryotes - 339 (source: NCBI BLink)."</t>
  </si>
  <si>
    <t>Protein kinase protein with adenine nucleotide alpha hydrolases-like domain; FUNCTIONS IN: kinase activity; INVOLVED IN: protein amino acid phosphorylation, response to stress; EXPRESSED IN: 10 plant structures; EXPRESSED DURING: L mature pollen stage, M germinated pollen stage, 4 anthesis, C globular stage, petal differentiation and expansion stage; CONTAINS InterPro DOMAIN/s: UspA (InterPro:IPR006016), Protein kinase, catalytic domain (InterPro:IPR000719), Serine/threonine-protein kinase-like domain (InterPro:IPR017442), Protein kinase-like domain (InterPro:IPR011009), Serine/threonine-protein kinase, active site (InterPro:IPR008271); BEST Arabidopsis thaliana protein match is: protein kinase family protein (TAIR:AT5G26150.1); Has 120834 Blast hits to 118661 proteins in 4690 species: Archae - 119; Bacteria - 15139; Metazoa - 44037; Fungi - 10386; Plants - 32764; Viruses - 275; Other Eukaryotes - 18114 (source: NCBI BLink)."</t>
  </si>
  <si>
    <t>RING/U-box superfamily protein; FUNCTIONS IN: zinc ion binding; EXPRESSED IN: 24 plant structures; EXPRESSED DURING: 14 growth stages; CONTAINS InterPro DOMAIN/s: Zinc finger, RING-type (InterPro:IPR001841), Zinc finger, C3HC4 RING-type (InterPro:IPR018957); BEST Arabidopsis thaliana protein match is: RING/U-box superfamily protein (TAIR:AT2G15530.3); Has 8873 Blast hits to 7809 proteins in 315 species: Archae - 0; Bacteria - 89; Metazoa - 2441; Fungi - 580; Plants - 3871; Viruses - 41; Other Eukaryotes - 1851 (source: NCBI BLink)."</t>
  </si>
  <si>
    <t>caffeoyl coenzyme A O-methyltransferase 1 (CCoAOMT1); FUNCTIONS IN: caffeoyl-CoA O-methyltransferase activity; INVOLVED IN: coumarin biosynthetic process, response to cadmium ion; LOCATED IN: cytosol; EXPRESSED IN: 24 plant structures; EXPRESSED DURING: 14 growth stages; CONTAINS InterPro DOMAIN/s: O-methyltransferase, family 3 (InterPro:IPR002935); BEST Arabidopsis thaliana protein match is: S-adenosyl-L-methionine-dependent methyltransferases superfamily protein (TAIR:AT4G26220.1); Has 5458 Blast hits to 5455 proteins in 1478 species: Archae - 33; Bacteria - 3172; Metazoa - 243; Fungi - 122; Plants - 614; Viruses - 0; Other Eukaryotes - 1274 (source: NCBI BLink)."</t>
  </si>
  <si>
    <t>GATA transcription factor 1 (GATA1); CONTAINS InterPro DOMAIN/s: Zinc finger, NHR/GATA-type (InterPro:IPR013088), Zinc finger, GATA-type (InterPro:IPR000679); BEST Arabidopsis thaliana protein match is: GATA transcription factor 9 (TAIR:AT4G32890.1); Has 1635 Blast hits to 1587 proteins in 195 species: Archae - 0; Bacteria - 2; Metazoa - 169; Fungi - 549; Plants - 842; Viruses - 0; Other Eukaryotes - 73 (source: NCBI BLink)."</t>
  </si>
  <si>
    <t>myb domain protein 78 (MYB78);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108 (TAIR:AT3G06490.1); Has 1807 Blast hits to 1807 proteins in 277 species: Archae - 0; Bacteria - 0; Metazoa - 736; Fungi - 347; Plants - 385; Viruses - 0; Other Eukaryotes - 339 (source: NCBI BLink)."</t>
  </si>
  <si>
    <t>microRNA162A (MIR162A); FUNCTIONS IN: molecular_function unknown; INVOLVED IN: RNA interference; LOCATED IN: endomembrane system; EXPRESSED IN: stem, root, inflorescence, cultured cell, leaf; Has 35333 Blast hits to 34131 proteins in 2444 species: Archae - 798; Bacteria - 22429; Metazoa - 974; Fungi - 991; Plants - 531; Viruses - 0; Other Eukaryotes - 9610 (source: NCBI BLink)."</t>
  </si>
  <si>
    <t>Remorin family protein; CONTAINS InterPro DOMAIN/s: Remorin, C-terminal (InterPro:IPR005516); BEST Arabidopsis thaliana protein match is: Remorin family protein (TAIR:AT1G30320.1); Has 458 Blast hits to 455 proteins in 58 species: Archae - 2; Bacteria - 9; Metazoa - 29; Fungi - 14; Plants - 379; Viruses - 0; Other Eukaryotes - 25 (source: NCBI BLink)."</t>
  </si>
  <si>
    <t>expansin A25 (EXPA25); INVOLVED IN: plant-type cell wall modification involved in multidimensional cell growth, unidimensional cell growth, plant-type cell wall loosening; LOCATED IN: extracellular region; CONTAINS InterPro DOMAIN/s: Pollen allergen, N-terminal (InterPro:IPR014734), Rare lipoprotein A (InterPro:IPR005132), Pollen allergen/expansin, C-terminal (InterPro:IPR007117), Barwin-related endoglucanase (InterPro:IPR009009), Expansin (InterPro:IPR002963), Expansin/Lol pI (InterPro:IPR007118), Expansin 45, endoglucanase-like (InterPro:IPR007112); BEST Arabidopsis thaliana protein match is: expansin A23 (TAIR:AT5G39280.1); Has 2135 Blast hits to 2132 proteins in 157 species: Archae - 0; Bacteria - 6; Metazoa - 0; Fungi - 30; Plants - 2067; Viruses - 0; Other Eukaryotes - 32 (source: NCBI BLink)."</t>
  </si>
  <si>
    <t>TRAM, LAG1 and CLN8 (TLC) lipid-sensing domain containing protein; FUNCTIONS IN: molecular_function unknown; INVOLVED IN: biological_process unknown; LOCATED IN: integral to membrane; EXPRESSED IN: 23 plant structures; EXPRESSED DURING: 15 growth stages; CONTAINS InterPro DOMAIN/s: TRAM/LAG1/CLN8 homology domain (InterPro:IPR006634); Has 174 Blast hits to 174 proteins in 42 species: Archae - 0; Bacteria - 0; Metazoa - 105; Fungi - 0; Plants - 63; Viruses - 0; Other Eukaryotes - 6 (source: NCBI BLink)."</t>
  </si>
  <si>
    <t>Calcium-binding EF-hand family protein; CONTAINS InterPro DOMAIN/s: EF-Hand 1, calcium-binding site (InterPro:IPR018247), EF-HAND 2 (InterPro:IPR018249), EF-hand-like domain (InterPro:IPR011992), Calcium-binding EF-hand (InterPro:IPR002048), EF-hand (InterPro:IPR018248); BEST Arabidopsis thaliana protein match is: calmodulin-like 38 (TAIR:AT1G76650.3); Has 14790 Blast hits to 11980 proteins in 1260 species: Archae - 1; Bacteria - 39; Metazoa - 6093; Fungi - 2725; Plants - 3859; Viruses - 2; Other Eukaryotes - 2071 (source: NCBI BLink)."</t>
  </si>
  <si>
    <t>PDI-like 1-3 (PDIL1-3); FUNCTIONS IN: protein disulfide isomerase activity; INVOLVED IN: response to endoplasmic reticulum stress; LOCATED IN: endoplasmic reticulum, plasma membrane, chloroplast; EXPRESSED IN: 27 plant structures; EXPRESSED DURING: 13 growth stages; CONTAINS InterPro DOMAIN/s: Thioredoxin fold (InterPro:IPR012335), Disulphide isomerase (InterPro:IPR005788), Thioredoxin domain (InterPro:IPR013766), Thioredoxin, conserved site (InterPro:IPR017937), Protein disulphide isomerase (InterPro:IPR005792), Thioredoxin-like (InterPro:IPR017936), Thioredoxin-like fold (InterPro:IPR012336); BEST Arabidopsis thaliana protein match is: PDI-like 1-4 (TAIR:AT5G60640.1); Has 26348 Blast hits to 17789 proteins in 2915 species: Archae - 261; Bacteria - 12527; Metazoa - 4679; Fungi - 1534; Plants - 2199; Viruses - 17; Other Eukaryotes - 5131 (source: NCBI BLink)."</t>
  </si>
  <si>
    <t>calmodulin 2 (CAM2); FUNCTIONS IN: protein binding, calcium ion binding; INVOLVED IN: pollen germination, protein catabolic process; EXPRESSED IN: 28 plant structures; EXPRESSED DURING: 15 growth stages; CONTAINS InterPro DOMAIN/s: EF-Hand 1, calcium-binding site (InterPro:IPR018247), EF-HAND 2 (InterPro:IPR018249), EF-hand-like domain (InterPro:IPR011992), Calcium-binding EF-hand (InterPro:IPR002048), EF-hand (InterPro:IPR018248); BEST Arabidopsis thaliana protein match is: calmodulin 5 (TAIR:AT2G27030.3); Has 34068 Blast hits to 23201 proteins in 1763 species: Archae - 4; Bacteria - 227; Metazoa - 14490; Fungi - 7344; Plants - 6998; Viruses - 0; Other Eukaryotes - 5005 (source: NCBI BLink)."</t>
  </si>
  <si>
    <t>KIP-related protein 6 (KRP6); FUNCTIONS IN: cyclin binding, cyclin-dependent protein kinase inhibitor activity; INVOLVED IN: negative regulation of cyclin-dependent protein kinase activity, DNA endoreduplication; LOCATED IN: nucleus; EXPRESSED IN: 8 plant structures; EXPRESSED DURING: D pollen mother cell meiosis stage, C tetrad of megaspores, B meiosis of megaspore mother cell; CONTAINS InterPro DOMAIN/s: Cyclin-dependent kinase inhibitor, plant (InterPro:IPR016701), Cyclin-dependent kinase inhibitor (InterPro:IPR003175); BEST Arabidopsis thaliana protein match is: Cyclin-dependent kinase inhibitor family protein (TAIR:AT1G49620.1); Has 1712 Blast hits to 484 proteins in 111 species: Archae - 0; Bacteria - 136; Metazoa - 266; Fungi - 200; Plants - 207; Viruses - 3; Other Eukaryotes - 900 (source: NCBI BLink)."</t>
  </si>
  <si>
    <t>FAD/NAD(P)-binding oxidoreductase family protein; LOCATED IN: chloroplast, chloroplast envelope; EXPRESSED IN: 21 plant structures; EXPRESSED DURING: 13 growth stages; CONTAINS InterPro DOMAIN/s: Amine oxidase (InterPro:IPR002937); BEST Arabidopsis thaliana protein match is: Flavin containing amine oxidoreductase family (TAIR:AT5G14220.1); Has 2908 Blast hits to 2906 proteins in 704 species: Archae - 36; Bacteria - 1433; Metazoa - 261; Fungi - 51; Plants - 352; Viruses - 0; Other Eukaryotes - 775 (source: NCBI BLink)."</t>
  </si>
  <si>
    <t>Plant invertase/pectin methylesterase inhibitor superfamily protein; FUNCTIONS IN: enzyme inhibitor activity, pectinesterase inhibitor activity, pectinesterase activity; INVOLVED IN: biological_process unknown; LOCATED IN: endomembrane system; EXPRESSED IN: embryo, sperm cell, sepal, male gametophyte, pedicel; EXPRESSED DURING: L mature pollen stage, 4 anthesis, C globular stage; CONTAINS InterPro DOMAIN/s: Pectinesterase inhibitor (InterPro:IPR006501); BEST Arabidopsis thaliana protein match is: Plant invertase/pectin methylesterase inhibitor superfamily protein (TAIR:AT1G56100.2); Has 30201 Blast hits to 17322 proteins in 780 species: Archae - 12; Bacteria - 1396; Metazoa - 17338; Fungi - 3422; Plants - 5037; Viruses - 0; Other Eukaryotes - 2996 (source: NCBI BLink)."</t>
  </si>
  <si>
    <t>ubiquitin-protein ligase 4 (UPL4); CONTAINS InterPro DOMAIN/s: Armadillo-like helical (InterPro:IPR011989), Armadillo-type fold (InterPro:IPR016024), HECT (InterPro:IPR000569); BEST Arabidopsis thaliana protein match is: HEAT repeat ;HECT-domain (ubiquitin-transferase) (TAIR:AT4G38600.1); Has 5635 Blast hits to 5003 proteins in 272 species: Archae - 0; Bacteria - 11; Metazoa - 3196; Fungi - 992; Plants - 513; Viruses - 0; Other Eukaryotes - 923 (source: NCBI BLink)."</t>
  </si>
  <si>
    <t>LOB domain-containing protein 41 (LBD41); CONTAINS InterPro DOMAIN/s: Lateral organ boundaries, LOB (InterPro:IPR004883), Asymmetric leaves, AS2/LOB (InterPro:IPR017414); BEST Arabidopsis thaliana protein match is: LOB domain-containing protein 40 (TAIR:AT1G67100.1); Has 601 Blast hits to 600 proteins in 23 species: Archae - 0; Bacteria - 0; Metazoa - 0; Fungi - 0; Plants - 601; Viruses - 0; Other Eukaryotes - 0 (source: NCBI BLink)."</t>
  </si>
  <si>
    <t>regulatory particle non-ATPase 13 (RPN13); FUNCTIONS IN: molecular_function unknown; INVOLVED IN: cell adhesion; LOCATED IN: integral to membrane, nucleus, cytoplasm; EXPRESSED IN: 23 plant structures; EXPRESSED DURING: 13 growth stages; CONTAINS InterPro DOMAIN/s: 26S proteasome complex ubiquitin receptor, subunit Rpn13 (InterPro:IPR006773); Has 502 Blast hits to 414 proteins in 147 species: Archae - 0; Bacteria - 0; Metazoa - 316; Fungi - 61; Plants - 54; Viruses - 0; Other Eukaryotes - 71 (source: NCBI BLink)."</t>
  </si>
  <si>
    <t>RNA methyltransferase family protein; FUNCTIONS IN: protein methyltransferase activity, methyltransferase activity, catalytic activity, nucleic acid binding; INVOLVED IN: methylation, protein amino acid methylation; LOCATED IN: chloroplast; EXPRESSED IN: 18 plant structures; EXPRESSED DURING: 11 growth stages; CONTAINS InterPro DOMAIN/s: Methyltransferase small (InterPro:IPR007848), DNA methylase, N-6 adenine-specific, conserved site (InterPro:IPR002052), Modification methylase HemK (InterPro:IPR004556); Has 1807 Blast hits to 1807 proteins in 277 species: Archae - 0; Bacteria - 0; Metazoa - 736; Fungi - 347; Plants - 385; Viruses - 0; Other Eukaryotes - 339 (source: NCBI BLink)."</t>
  </si>
  <si>
    <t>small ubiquitin-like modifier 2 (SUMO2); CONTAINS InterPro DOMAIN/s: Ubiquitin (InterPro:IPR000626), Ubiquitin supergroup (InterPro:IPR019955); BEST Arabidopsis thaliana protein match is: small ubiquitin-like modifier 1 (TAIR:AT4G26840.1); Has 1807 Blast hits to 1807 proteins in 277 species: Archae - 0; Bacteria - 0; Metazoa - 736; Fungi - 347; Plants - 385; Viruses - 0; Other Eukaryotes - 339 (source: NCBI BLink)."</t>
  </si>
  <si>
    <t>receptor like protein 27 (RLP27); FUNCTIONS IN: kinase activity; INVOLVED IN: signal transduction, defense response; LOCATED IN: endomembrane system; CONTAINS InterPro DOMAIN/s: Leucine-rich repeat, typical subtype (InterPro:IPR003591), Leucine-rich repeat (InterPro:IPR001611); BEST Arabidopsis thaliana protein match is: receptor like protein 26 (TAIR:AT2G33050.1); Has 94044 Blast hits to 28897 proteins in 1114 species: Archae - 39; Bacteria - 8117; Metazoa - 22106; Fungi - 1067; Plants - 55976; Viruses - 24; Other Eukaryotes - 6715 (source: NCBI BLink)."</t>
  </si>
  <si>
    <t>glutathione S-transferase phi 8 (GSTF8); FUNCTIONS IN: glutathione transferase activity, glutathione binding; INVOLVED IN: in 8 processes; LOCATED IN: in 7 components; EXPRESSED IN: 25 plant structures; EXPRESSED DURING: 16 growth stages;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PHI 2 (TAIR:AT4G02520.1); Has 15602 Blast hits to 15586 proteins in 1475 species: Archae - 0; Bacteria - 9018; Metazoa - 1960; Fungi - 883; Plants - 1109; Viruses - 0; Other Eukaryotes - 2632 (source: NCBI BLink)."</t>
  </si>
  <si>
    <t>ubiquitin-conjugating enzyme 30 (UBC30); CONTAINS InterPro DOMAIN/s: Ubiquitin-conjugating enzyme/RWD-like (InterPro:IPR016135), Ubiquitin-conjugating enzyme, E2 (InterPro:IPR000608); BEST Arabidopsis thaliana protein match is: ubiquitin-conjugating enzyme 28 (TAIR:AT1G64230.2); Has 10484 Blast hits to 10454 proteins in 401 species: Archae - 0; Bacteria - 4; Metazoa - 4516; Fungi - 2304; Plants - 1930; Viruses - 26; Other Eukaryotes - 1704 (source: NCBI BLink)."</t>
  </si>
  <si>
    <t>SNF1 kinase homolog 10 (KIN10); FUNCTIONS IN: protein binding, protein serine/threonine kinase activity, protein kinase activity; INVOLVED IN: in 8 processes; LOCATED IN: nuclear ubiquitin ligase complex; EXPRESSED IN: 25 plant structures; EXPRESSED DURING: 15 growth stages; CONTAINS InterPro DOMAIN/s: Protein kinase, ATP binding site (InterPro:IPR017441), Ubiquitin-associated/translation elongation factor EF1B, N-terminal (InterPro:IPR000449), Kinase-associated KA1 (InterPro:IPR001772), Serine/threonine-protein kinase domain (InterPro:IPR002290), Serine/threonine-protein kinase-like domain (InterPro:IPR017442), Protein kinase-like domain (InterPro:IPR011009), Serine/threonine-protein kinase, active site (InterPro:IPR008271), Ubiquitin-associated/translation elongation factor EF1B, N-terminal, eukaryote (InterPro:IPR015940), Protein kinase, Snf1-like AMPK (InterPro:IPR015741), Protein kinase, catalytic domain (InterPro:IPR000719), Calcium/calmodulin-dependent protein kinase-like (InterPro:IPR020636); BEST Arabidopsis thaliana protein match is: SNF1 kinase homolog 11 (TAIR:AT3G29160.2); Has 133405 Blast hits to 131080 proteins in 4728 species: Archae - 166; Bacteria - 15101; Metazoa - 49470; Fungi - 13387; Plants - 32551; Viruses - 541; Other Eukaryotes - 22189 (source: NCBI BLink)."</t>
  </si>
  <si>
    <t>Protein of Unknown Function (DUF239); INVOLVED IN: biological_process unknown; LOCATED IN: endomembrane system; EXPRESSED IN: 22 plant structures; EXPRESSED DURING: 13 growth stages; CONTAINS InterPro DOMAIN/s: Protein of unknown function DUF239, plant (InterPro:IPR004314); BEST Arabidopsis thaliana protein match is: Protein of Unknown Function (DUF239) (TAIR:AT1G55360.1); Has 759 Blast hits to 705 proteins in 28 species: Archae - 0; Bacteria - 15; Metazoa - 0; Fungi - 10; Plants - 734; Viruses - 0; Other Eukaryotes - 0 (source: NCBI BLink)."</t>
  </si>
  <si>
    <t>importin alpha isoform 4 (IMPA-4); FUNCTIONS IN: protein transporter activity, binding; INVOLVED IN: intracellular protein transport, symbiont intracellular protein transport in host, host response to induction by symbiont of tumor, nodule or growth in host; LOCATED IN: nucleus, nuclear pore, cytoplasm; EXPRESSED IN: 24 plant structures; EXPRESSED DURING: 15 growth stages; CONTAINS InterPro DOMAIN/s: Importin-alpha-like, importin-beta-binding domain (InterPro:IPR002652), Armadillo-like helical (InterPro:IPR011989), Armadillo (InterPro:IPR000225), Armadillo-type fold (InterPro:IPR016024); BEST Arabidopsis thaliana protein match is: importin alpha isoform 1 (TAIR:AT3G06720.2); Has 4272 Blast hits to 3104 proteins in 282 species: Archae - 2; Bacteria - 6; Metazoa - 1653; Fungi - 615; Plants - 1226; Viruses - 0; Other Eukaryotes - 770 (source: NCBI BLink)."</t>
  </si>
  <si>
    <t>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(TAIR:AT4G09180.1); Has 1965 Blast hits to 1959 proteins in 68 species: Archae - 0; Bacteria - 0; Metazoa - 5; Fungi - 2; Plants - 1958; Viruses - 0; Other Eukaryotes - 0 (source: NCBI BLink)."</t>
  </si>
  <si>
    <t>Chloroplast-targeted copper chaperone protein; FUNCTIONS IN: metal ion binding; INVOLVED IN: metal ion transport; CONTAINS InterPro DOMAIN/s: Heavy metal transport/detoxification protein (InterPro:IPR006121), Copper chaperone, chloroplast-targeted, predicted (InterPro:IPR016578); BEST Arabidopsis thaliana protein match is: Chloroplast-targeted copper chaperone protein (TAIR:AT2G37390.1); Has 855 Blast hits to 818 proteins in 37 species: Archae - 0; Bacteria - 2; Metazoa - 1; Fungi - 0; Plants - 852; Viruses - 0; Other Eukaryotes - 0 (source: NCBI BLink)."</t>
  </si>
  <si>
    <t>Calcium-binding EF-hand family protein; FUNCTIONS IN: calcium ion binding; INVOLVED IN: biological_process unknown; LOCATED IN: cellular_component unknown; CONTAINS InterPro DOMAIN/s: EF-HAND 2 (InterPro:IPR018249), EF-hand-like domain (InterPro:IPR011992), EF-hand (InterPro:IPR018248); BEST Arabidopsis thaliana protein match is: Calcium-binding EF-hand family protein (TAIR:AT3G59440.1); Has 94 Blast hits to 94 proteins in 14 species: Archae - 0; Bacteria - 0; Metazoa - 0; Fungi - 2; Plants - 92; Viruses - 0; Other Eukaryotes - 0 (source: NCBI BLink)."</t>
  </si>
  <si>
    <t>Arabidopsis phospholipase-like protein (PEARLI 4) family; CONTAINS InterPro DOMAIN/s: Phospholipase-like, arabidopsis (InterPro:IPR007942); BEST Arabidopsis thaliana protein match is: Arabidopsis phospholipase-like protein (PEARLI 4) family (TAIR:AT2G16900.1); Has 682 Blast hits to 587 proteins in 127 species: Archae - 27; Bacteria - 57; Metazoa - 143; Fungi - 39; Plants - 275; Viruses - 32; Other Eukaryotes - 109 (source: NCBI BLink)."</t>
  </si>
  <si>
    <t>phloem protein 2-A14 (PP2-A14); CONTAINS InterPro DOMAIN/s: F-box domain, cyclin-like (InterPro:IPR001810), F-box domain, Skp2-like (InterPro:IPR022364); BEST Arabidopsis thaliana protein match is: phloem protein 2-A13 (TAIR:AT3G61060.1); Has 417 Blast hits to 411 proteins in 23 species: Archae - 0; Bacteria - 0; Metazoa - 0; Fungi - 0; Plants - 417; Viruses - 0; Other Eukaryotes - 0 (source: NCBI BLink)."</t>
  </si>
  <si>
    <t>NOI; FUNCTIONS IN: molecular_function unknown; INVOLVED IN: response to nitrate; LOCATED IN: plasma membrane; EXPRESSED IN: 24 plant structures; EXPRESSED DURING: 15 growth stages; CONTAINS InterPro DOMAIN/s: RPM1-interacting protein 4, defence response (InterPro:IPR008700); BEST Arabidopsis thaliana protein match is: RPM1-interacting protein 4 (RIN4) family protein (TAIR:AT2G04410.1); Has 284 Blast hits to 283 proteins in 36 species: Archae - 0; Bacteria - 0; Metazoa - 0; Fungi - 0; Plants - 282; Viruses - 0; Other Eukaryotes - 2 (source: NCBI BLink)."</t>
  </si>
  <si>
    <t>CYCLIN P4;2 (CYCP4;2); CONTAINS InterPro DOMAIN/s: Negative regulatory factor PREG (InterPro:IPR012389), Cyclin-like (InterPro:IPR011028), Cyclin-related 2 (InterPro:IPR013922), Cyclin (InterPro:IPR006670); BEST Arabidopsis thaliana protein match is: cyclin p4;3 (TAIR:AT5G07450.1); Has 1807 Blast hits to 1807 proteins in 277 species: Archae - 0; Bacteria - 0; Metazoa - 736; Fungi - 347; Plants - 385; Viruses - 0; Other Eukaryotes - 339 (source: NCBI BLink)."</t>
  </si>
  <si>
    <t>phytosulfokine 5 precursor (PSK5); FUNCTIONS IN: growth factor activity; INVOLVED IN: cell proliferation, cell differentiation, organ morphogenesis; LOCATED IN: extracellular matrix; EXPRESSED IN: 25 plant structures; EXPRESSED DURING: 10 growth stages; CONTAINS InterPro DOMAIN/s: Phytosulfokine (InterPro:IPR009438); BEST Arabidopsis thaliana protein match is: phytosulfokine 4 precursor (TAIR:AT3G49780.1); Has 1807 Blast hits to 1807 proteins in 277 species: Archae - 0; Bacteria - 0; Metazoa - 736; Fungi - 347; Plants - 385; Viruses - 0; Other Eukaryotes - 339 (source: NCBI BLink)."</t>
  </si>
  <si>
    <t>lectin receptor kinase a4.3 (LECRKA4.3); FUNCTIONS IN: kinase activity; INVOLVED IN: abscisic acid mediated signaling pathway, seed germination; LOCATED IN: endomembrane system;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lectin receptor kinase a4.1 (TAIR:AT5G01550.1); Has 124782 Blast hits to 123109 proteins in 4852 species: Archae - 131; Bacteria - 14218; Metazoa - 45637; Fungi - 10709; Plants - 35284; Viruses - 441; Other Eukaryotes - 18362 (source: NCBI BLink)."</t>
  </si>
  <si>
    <t>non-LTR retrotransposon family (LINE), has a 1.7e-49 P-value blast match to GB:NP_038603 L1 repeat, Tf subfamily, member 23 (LINE-element) (Mus musculus)"</t>
  </si>
  <si>
    <t>ferric reduction oxidase 7 (FRO7); CONTAINS InterPro DOMAIN/s: Ferredoxin reductase-type FAD-binding domain (InterPro:IPR017927), Ferric reductase, NAD binding (InterPro:IPR013121), Cytochrome b245, heavy chain (InterPro:IPR000778), FAD-binding 8 (InterPro:IPR013112), Riboflavin synthase-like beta-barrel (InterPro:IPR017938), Ferric reductase-like transmembrane component, N-terminal (InterPro:IPR013130); BEST Arabidopsis thaliana protein match is: ferric reduction oxidase 6 (TAIR:AT5G49730.1); Has 2776 Blast hits to 2646 proteins in 341 species: Archae - 2; Bacteria - 242; Metazoa - 695; Fungi - 1174; Plants - 485; Viruses - 0; Other Eukaryotes - 178 (source: NCBI BLink)."</t>
  </si>
  <si>
    <t>P-loop containing nucleoside triphosphate hydrolases superfamily protein; FUNCTIONS IN: helicase activity, ATP-dependent helicase activity, nucleic acid binding, ATP binding; INVOLVED IN: biological_process unknown; LOCATED IN: cellular_component unknown; CONTAINS InterPro DOMAIN/s: DNA/RNA helicase, DEAD/DEAH box type, N-terminal (InterPro:IPR011545), RNA helicase, ATP-dependent, DEAD-box, conserved site (InterPro:IPR000629), DEAD-like helicase, N-terminal (InterPro:IPR014001), DNA/RNA helicase, C-terminal (InterPro:IPR001650), Helicase, superfamily 1/2, ATP-binding domain (InterPro:IPR014021); BEST Arabidopsis thaliana protein match is: P-loop containing nucleoside triphosphate hydrolases superfamily protein (TAIR:AT2G33730.1); Has 41935 Blast hits to 41307 proteins in 3020 species: Archae - 790; Bacteria - 20440; Metazoa - 6535; Fungi - 4421; Plants - 2648; Viruses - 20; Other Eukaryotes - 7081 (source: NCBI BLink)."</t>
  </si>
  <si>
    <t>Protein of unknown function, DUF593; CONTAINS InterPro DOMAIN/s: Protein of unknown function DUF593 (InterPro:IPR007656); BEST Arabidopsis thaliana protein match is: Protein of unknown function, DUF593 (TAIR:AT5G16720.1); Has 35333 Blast hits to 34131 proteins in 2444 species: Archae - 798; Bacteria - 22429; Metazoa - 974; Fungi - 991; Plants - 531; Viruses - 0; Other Eukaryotes - 9610 (source: NCBI BLink)."</t>
  </si>
  <si>
    <t>Protein of unknown function, DUF617; CONTAINS InterPro DOMAIN/s: Protein of unknown function DUF617, plant (InterPro:IPR006460); BEST Arabidopsis thaliana protein match is: Protein of unknown function, DUF617 (TAIR:AT1G76610.1); Has 257 Blast hits to 256 proteins in 14 species: Archae - 0; Bacteria - 0; Metazoa - 0; Fungi - 0; Plants - 257; Viruses - 0; Other Eukaryotes - 0 (source: NCBI BLink)."</t>
  </si>
  <si>
    <t>RING/FYVE/PHD zinc finger superfamily protein; FUNCTIONS IN: zinc ion binding; CONTAINS InterPro DOMAIN/s: Zinc finger, C3HC4 RING-type (InterPro:IPR018957), Zinc finger, RING-CH-type (InterPro:IPR011016); BEST Arabidopsis thaliana protein match is: RING/FYVE/PHD zinc finger superfamily protein (TAIR:AT5G01070.2); Has 1807 Blast hits to 1807 proteins in 277 species: Archae - 0; Bacteria - 0; Metazoa - 736; Fungi - 347; Plants - 385; Viruses - 0; Other Eukaryotes - 339 (source: NCBI BLink)."</t>
  </si>
  <si>
    <t>Alkaline-phosphatase-like family protein; FUNCTIONS IN: hydrolase activity, catalytic activity; INVOLVED IN: metabolic process, nucleotide metabolic process; LOCATED IN: vacuole; EXPRESSED IN: 23 plant structures; EXPRESSED DURING: 13 growth stages; CONTAINS InterPro DOMAIN/s: Alkaline phosphatase-like, alpha/beta/alpha (InterPro:IPR017849), Type I phosphodiesterase/nucleotide pyrophosphatase/phosphate transferase (InterPro:IPR002591), Alkaline-phosphatase-like, core domain (InterPro:IPR017850); BEST Arabidopsis thaliana protein match is: Alkaline-phosphatase-like family protein (TAIR:AT4G29690.1); Has 2446 Blast hits to 2426 proteins in 629 species: Archae - 13; Bacteria - 1090; Metazoa - 671; Fungi - 207; Plants - 107; Viruses - 6; Other Eukaryotes - 352 (source: NCBI BLink)."</t>
  </si>
  <si>
    <t>Transducin/WD40 repeat-like superfamily protein;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(TAIR:AT5G53500.1); Has 26833 Blast hits to 16918 proteins in 673 species: Archae - 62; Bacteria - 5430; Metazoa - 9873; Fungi - 5372; Plants - 2902; Viruses - 3; Other Eukaryotes - 3191 (source: NCBI BLink)."</t>
  </si>
  <si>
    <t>CONTAINS InterPro DOMAIN/s: UPF0103/Mediator of ErbB2-driven cell motility (Memo), related (InterPro:IPR002737); Has 1074 Blast hits to 1072 proteins in 474 species: Archae - 213; Bacteria - 366; Metazoa - 159; Fungi - 135; Plants - 54; Viruses - 0; Other Eukaryotes - 147 (source: NCBI BLink)."</t>
  </si>
  <si>
    <t>manganese superoxide dismutase 1 (MSD1); FUNCTIONS IN: superoxide dismutase activity, copper ion binding, metal ion binding; INVOLVED IN: response to zinc ion, response to salt stress, defense response to bacterium, removal of superoxide radicals, embryo development ending in seed dormancy; LOCATED IN: mitochondrion; EXPRESSED IN: 25 plant structures; EXPRESSED DURING: 14 growth stages; CONTAINS InterPro DOMAIN/s: Manganese/iron superoxide dismutase, N-terminal (InterPro:IPR019831), Manganese/iron superoxide dismutase (InterPro:IPR001189), Manganese/iron superoxide dismutase, C-terminal (InterPro:IPR019832), Manganese/iron superoxide dismutase, binding site (InterPro:IPR019833); BEST Arabidopsis thaliana protein match is: Iron/manganese superoxide dismutase family protein (TAIR:AT3G56350.1); Has 11404 Blast hits to 11403 proteins in 3385 species: Archae - 194; Bacteria - 8096; Metazoa - 447; Fungi - 710; Plants - 427; Viruses - 1; Other Eukaryotes - 1529 (source: NCBI BLink)."</t>
  </si>
  <si>
    <t>phytochrome-associated protein 1 (PAP1); FUNCTIONS IN: sequence-specific DNA binding transcription factor activity; INVOLVED IN: response to auxin stimulus; LOCATED IN: nucleus; EXPRESSED IN: 22 plant structures; EXPRESSED DURING: 13 growth stages; CONTAINS InterPro DOMAIN/s: Aux/IAA-ARF-dimerisation (InterPro:IPR011525), AUX/IAA protein (InterPro:IPR003311); BEST Arabidopsis thaliana protein match is: indole-3-acetic acid inducible 18 (TAIR:AT1G51950.1); Has 1982 Blast hits to 1978 proteins in 81 species: Archae - 0; Bacteria - 0; Metazoa - 0; Fungi - 0; Plants - 1982; Viruses - 0; Other Eukaryotes - 0 (source: NCBI BLink)."</t>
  </si>
  <si>
    <t>methyltransferases; FUNCTIONS IN: methyltransferase activity; INVOLVED IN: metabolic process; LOCATED IN: endomembrane system; EXPRESSED IN: sperm cell, male gametophyte, pollen tube; EXPRESSED DURING: L mature pollen stage, M germinated pollen stage; CONTAINS InterPro DOMAIN/s: Methyltransferase FkbM (InterPro:IPR006342), Methyltransferase type 11 (InterPro:IPR013216); BEST Arabidopsis thaliana protein match is: unknown protein (TAIR:AT3G53400.1); Has 1807 Blast hits to 1807 proteins in 277 species: Archae - 0; Bacteria - 0; Metazoa - 736; Fungi - 347; Plants - 385; Viruses - 0; Other Eukaryotes - 339 (source: NCBI BLink)."</t>
  </si>
  <si>
    <t>glycosyl hydrolase 9C2 (GH9C2); FUNCTIONS IN: carbohydrate binding, hydrolase activity, hydrolyzing O-glycosyl compounds, catalytic activity; INVOLVED IN: carbohydrate metabolic process; LOCATED IN: endomembrane system, extracellular region; EXPRESSED IN: 23 plant structures; EXPRESSED DURING: 13 growth stages; CONTAINS InterPro DOMAIN/s: Six-hairpin glycosidase (InterPro:IPR012341), Carbohydrate-binding (InterPro:IPR008965), Glycoside hydrolase, family 9, active site (InterPro:IPR018221), Six-hairpin glycosidase-like (InterPro:IPR008928), Glycoside hydrolase, family 9 (InterPro:IPR001701), Carbohydrate binding domain CBM49 (InterPro:IPR019028); BEST Arabidopsis thaliana protein match is: glycosyl hydrolase 9C3 (TAIR:AT4G11050.1); Has 1850 Blast hits to 1830 proteins in 260 species: Archae - 2; Bacteria - 630; Metazoa - 187; Fungi - 17; Plants - 921; Viruses - 0; Other Eukaryotes - 93 (source: NCBI BLink)."</t>
  </si>
  <si>
    <t>NAD(P)-binding Rossmann-fold superfamily protein; FUNCTIONS IN: oxidoreductase activity, binding, catalytic activity; INVOLVED IN: oxidation reduction, metabolic process; LOCATED IN: endomembrane system; EXPRESSED IN: 11 plant structures; EXPRESSED DURING: LP.06 six leaves visible, LP.04 four leaves visible, 4 anthesis, petal differentiation and expansion stage, LP.12 twelve leaves visible; CONTAINS InterPro DOMAIN/s: Short-chain dehydrogenase/reductase, conserved site (InterPro:IPR020904), NAD(P)-binding domain (InterPro:IPR016040), Glucose/ribitol dehydrogenase (InterPro:IPR002347), Short-chain dehydrogenase/reductase SDR (InterPro:IPR002198); BEST Arabidopsis thaliana protein match is: NAD(P)-binding Rossmann-fold superfamily protein (TAIR:AT3G06060.1); Has 1807 Blast hits to 1807 proteins in 277 species: Archae - 0; Bacteria - 0; Metazoa - 736; Fungi - 347; Plants - 385; Viruses - 0; Other Eukaryotes - 339 (source: NCBI BLink)."</t>
  </si>
  <si>
    <t>P-loop containing nucleoside triphosphate hydrolases superfamily protein; FUNCTIONS IN: helicase activity, nucleic acid binding, ATP-dependent helicase activity, ATP binding; INVOLVED IN: biological_process unknown; LOCATED IN: cellular_component unknown; EXPRESSED IN: 21 plant structures; EXPRESSED DURING: 13 growth stages; CONTAINS InterPro DOMAIN/s: RNA helicase, DEAD-box type, Q motif (InterPro:IPR014014), DNA/RNA helicase, DEAD/DEAH box type, N-terminal (InterPro:IPR011545), RNA helicase, ATP-dependent, DEAD-box, conserved site (InterPro:IPR000629), DEAD-like helicase, N-terminal (InterPro:IPR014001), DNA/RNA helicase, C-terminal (InterPro:IPR001650), Helicase, superfamily 1/2, ATP-binding domain (InterPro:IPR014021); BEST Arabidopsis thaliana protein match is: DEA(D/H)-box RNA helicase family protein (TAIR:AT1G71370.1); Has 1807 Blast hits to 1807 proteins in 277 species: Archae - 0; Bacteria - 0; Metazoa - 736; Fungi - 347; Plants - 385; Viruses - 0; Other Eukaryotes - 339 (source: NCBI BLink)."</t>
  </si>
  <si>
    <t>SNF1-related protein kinase 2.4 (SNRK2.4);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Calcium/calmodulin-dependent protein kinase-like (InterPro:IPR020636), Serine/threonine-protein kinase-like, plant (InterPro:IPR015740); BEST Arabidopsis thaliana protein match is: SNF1-related protein kinase 2.10 (TAIR:AT1G60940.2); Has 111412 Blast hits to 109617 proteins in 3021 species: Archae - 114; Bacteria - 12857; Metazoa - 41430; Fungi - 12032; Plants - 25317; Viruses - 521; Other Eukaryotes - 19141 (source: NCBI BLink)."</t>
  </si>
  <si>
    <t>transmembrane nine 1 (TMN1); LOCATED IN: integral to membrane, Golgi apparatus, membrane; EXPRESSED IN: 24 plant structures; EXPRESSED DURING: 16 growth stages; CONTAINS InterPro DOMAIN/s: Nonaspanin (TM9SF) (InterPro:IPR004240); BEST Arabidopsis thaliana protein match is: Endomembrane protein 70 protein family (TAIR:AT5G37310.1); Has 1611 Blast hits to 1538 proteins in 326 species: Archae - 0; Bacteria - 16; Metazoa - 610; Fungi - 273; Plants - 454; Viruses - 0; Other Eukaryotes - 258 (source: NCBI BLink)."</t>
  </si>
  <si>
    <t>EARLY FLOWERING IN SHORT DAYS (EFS); FUNCTIONS IN: histone methyltransferase activity (H3-K4 specific); INVOLVED IN: in 10 processes; LOCATED IN: nucleus; EXPRESSED IN: 23 plant structures; EXPRESSED DURING: 13 growth stages; CONTAINS InterPro DOMAIN/s: SET domain (InterPro:IPR001214), Post-SET domain (InterPro:IPR003616), AWS (InterPro:IPR006560), Zinc finger, CW-type (InterPro:IPR011124); BEST Arabidopsis thaliana protein match is: SET domain group 26 (TAIR:AT1G76710.2); Has 6189 Blast hits to 6025 proteins in 531 species: Archae - 3; Bacteria - 615; Metazoa - 2564; Fungi - 567; Plants - 1123; Viruses - 3; Other Eukaryotes - 1314 (source: NCBI BLink)."</t>
  </si>
  <si>
    <t>RAB geranylgeranyl transferase alpha subunit 2 (RGTA2); FUNCTIONS IN: protein prenyltransferase activity; INVOLVED IN: protein amino acid prenylation; CONTAINS InterPro DOMAIN/s: Leucine-rich repeat (InterPro:IPR001611), Protein prenyltransferase (InterPro:IPR008940), Protein prenyltransferase, alpha subunit (InterPro:IPR002088); BEST Arabidopsis thaliana protein match is: RAB geranylgeranyl transferase alpha subunit 1 (TAIR:AT4G24490.2); Has 1807 Blast hits to 1807 proteins in 277 species: Archae - 0; Bacteria - 0; Metazoa - 736; Fungi - 347; Plants - 385; Viruses - 0; Other Eukaryotes - 339 (source: NCBI BLink)."</t>
  </si>
  <si>
    <t>HAD superfamily, subfamily IIIB acid phosphatase ; FUNCTIONS IN: acid phosphatase activity; INVOLVED IN: biological_process unknown; LOCATED IN: chloroplast, vacuole, membrane; EXPRESSED IN: 23 plant structures; EXPRESSED DURING: 13 growth stages; CONTAINS InterPro DOMAIN/s: Acid phosphatase (Class B) (InterPro:IPR005519), Vegetative storage protein/acid phosphatase (InterPro:IPR014403), Acid phosphatase, plant (InterPro:IPR010028); BEST Arabidopsis thaliana protein match is: HAD superfamily, subfamily IIIB acid phosphatase  (TAIR:AT1G04040.1); Has 1807 Blast hits to 1807 proteins in 277 species: Archae - 0; Bacteria - 0; Metazoa - 736; Fungi - 347; Plants - 385; Viruses - 0; Other Eukaryotes - 339 (source: NCBI BLink)."</t>
  </si>
  <si>
    <t>chromatin remodeling 31 (chr31); FUNCTIONS IN: helicase activity, DNA binding, ATP binding, nucleic acid binding; INVOLVED IN: biological_process unknown; EXPRESSED IN: 13 plant structures; EXPRESSED DURING: 6 growth stages; CONTAINS InterPro DOMAIN/s: DEAD-like helicase, N-terminal (InterPro:IPR014001), DNA/RNA helicase, C-terminal (InterPro:IPR001650), Helicase, superfamily 1/2, ATP-binding domain (InterPro:IPR014021), SNF2-related (InterPro:IPR000330); BEST Arabidopsis thaliana protein match is: chromatin remodeling 40 (TAIR:AT3G24340.1); Has 38115 Blast hits to 26256 proteins in 2107 species: Archae - 207; Bacteria - 10267; Metazoa - 11226; Fungi - 5719; Plants - 1929; Viruses - 244; Other Eukaryotes - 8523 (source: NCBI BLink)."</t>
  </si>
  <si>
    <t>GTP binding Elongation factor Tu family protein; FUNCTIONS IN: calmodulin binding, translation elongation factor activity; INVOLVED IN: response to cadmium ion; LOCATED IN: mitochondrion, nucleolus, plasma membrane, chloroplast, membrane; EXPRESSED IN: 6 plant structures; EXPRESSED DURING: seedling growth; CONTAINS InterPro DOMAIN/s: Translation elongation factor EFTu/EF1A, C-terminal (InterPro:IPR004160), Translation elongation factor EFTu/EF1A, domain 2 (InterPro:IPR004161), Translation elongation factor EF1A/initiation factor IF2gamma, C-terminal (InterPro:IPR009001), Protein synthesis factor, GTP-binding (InterPro:IPR000795), Translation elongation factor EF1A, eukaryotic/archaeal (InterPro:IPR004539), Translation elongation/initiation factor/Ribosomal, beta-barrel (InterPro:IPR009000); BEST Arabidopsis thaliana protein match is: GTP binding Elongation factor Tu family protein (TAIR:AT5G60390.3); Has 84282 Blast hits to 84186 proteins in 18729 species: Archae - 1011; Bacteria - 33710; Metazoa - 21823; Fungi - 13003; Plants - 1919; Viruses - 6; Other Eukaryotes - 12810 (source: NCBI BLink)."</t>
  </si>
  <si>
    <t>non-LTR retrotransposon family (LINE), has a 9.0e-40 P-value blast match to GB:NP_038605 L1 repeat, Tf subfamily, member 30 (LINE-element) (Mus musculus)"</t>
  </si>
  <si>
    <t>splicing factor PWI domain-containing protein / RNA recognition motif (RRM)-containing protein; FUNCTIONS IN: nucleotide binding, nucleic acid binding; INVOLVED IN: mRNA processing; LOCATED IN: chloroplast; EXPRESSED IN: 24 plant structures; EXPRESSED DURING: 13 growth stages; CONTAINS InterPro DOMAIN/s: RNA recognition motif, RNP-1 (InterPro:IPR000504), Nucleotide-binding, alpha-beta plait (InterPro:IPR012677), Splicing factor PWI (InterPro:IPR002483); Has 135188 Blast hits to 78111 proteins in 2910 species: Archae - 381; Bacteria - 16050; Metazoa - 59921; Fungi - 15870; Plants - 11369; Viruses - 1556; Other Eukaryotes - 30041 (source: NCBI BLink)."</t>
  </si>
  <si>
    <t>equilibrative nucleotide transporter 1 (ENT1); FUNCTIONS IN: nucleoside transmembrane transporter activity, against a concentration gradient, nucleoside transmembrane transporter activity; INVOLVED IN: transport; LOCATED IN: plasma membrane; EXPRESSED IN: 25 plant structures; EXPRESSED DURING: 15 growth stages; CONTAINS InterPro DOMAIN/s: Delayed-early response protein/equilibrative nucleoside transporter (InterPro:IPR002259); BEST Arabidopsis thaliana protein match is: Nucleoside transporter family protein (TAIR:AT1G02630.1); Has 1134 Blast hits to 1048 proteins in 199 species: Archae - 0; Bacteria - 3; Metazoa - 554; Fungi - 118; Plants - 203; Viruses - 3; Other Eukaryotes - 253 (source: NCBI BLink)."</t>
  </si>
  <si>
    <t>chromatin remodeling 5 (CHR5); FUNCTIONS IN: chromatin binding, helicase activity, DNA binding, nucleic acid binding, ATP binding; INVOLVED IN: chromatin assembly or disassembly; LOCATED IN: chromatin, nucleus; EXPRESSED IN: 26 plant structures; EXPRESSED DURING: 15 growth stages; CONTAINS InterPro DOMAIN/s: Chromo domain (InterPro:IPR000953), SNF2-related (InterPro:IPR000330), Homeodomain-like (InterPro:IPR009057), DEAD-like helicase, N-terminal (InterPro:IPR014001), Chromo domain-like (InterPro:IPR016197), DNA/RNA helicase, C-terminal (InterPro:IPR001650), Helicase, superfamily 1/2, ATP-binding domain (InterPro:IPR014021); BEST Arabidopsis thaliana protein match is: chromatin remodeling factor CHD3 (PICKLE) (TAIR:AT2G25170.1); Has 38529 Blast hits to 28045 proteins in 2467 species: Archae - 189; Bacteria - 9973; Metazoa - 8887; Fungi - 6205; Plants - 2508; Viruses - 447; Other Eukaryotes - 10320 (source: NCBI BLink)."</t>
  </si>
  <si>
    <t>Aluminium activated malate transporter family protein; INVOLVED IN: response to aluminum ion; EXPRESSED IN: 6 plant structures; EXPRESSED DURING: 4 anthesis, petal differentiation and expansion stage; CONTAINS InterPro DOMAIN/s: Malate transporter, aliminium toerance (InterPro:IPR020966); BEST Arabidopsis thaliana protein match is: Aluminium activated malate transporter family protein (TAIR:AT1G25480.1); Has 1009 Blast hits to 1007 proteins in 362 species: Archae - 0; Bacteria - 626; Metazoa - 0; Fungi - 24; Plants - 336; Viruses - 0; Other Eukaryotes - 23 (source: NCBI BLink)."</t>
  </si>
  <si>
    <t>Ankyrin repeat family protein; CONTAINS InterPro DOMAIN/s: Ankyrin repeat-containing domain (InterPro:IPR020683), Ankyrin repeat (InterPro:IPR002110); BEST Arabidopsis thaliana protein match is: Ankyrin repeat family protein (TAIR:AT3G04140.1); Has 30372 Blast hits to 15038 proteins in 745 species: Archae - 53; Bacteria - 2422; Metazoa - 15116; Fungi - 2165; Plants - 2906; Viruses - 97; Other Eukaryotes - 7613 (source: NCBI BLink)."</t>
  </si>
  <si>
    <t>rhomboid protein-related; FUNCTIONS IN: molecular_function unknown; INVOLVED IN: biological_process unknown; LOCATED IN: endomembrane system; EXPRESSED IN: 24 plant structures; EXPRESSED DURING: 15 growth stages; CONTAINS InterPro DOMAIN/s: Protein of unknown function DUF1751, integral membrane, eukaryotic (InterPro:IPR013861); Has 573 Blast hits to 573 proteins in 252 species: Archae - 14; Bacteria - 156; Metazoa - 119; Fungi - 151; Plants - 78; Viruses - 0; Other Eukaryotes - 55 (source: NCBI BLink)."</t>
  </si>
  <si>
    <t>exocyst subunit exo70 family protein H3 (EXO70H3); INVOLVED IN: exocytosis, vesicle docking involved in exocytosis; LOCATED IN: exocyst; EXPRESSED IN: 10 plant structures; EXPRESSED DURING: L mature pollen stage, M germinated pollen stage, 4 anthesis, C globular stage, petal differentiation and expansion stage; CONTAINS InterPro DOMAIN/s: Exo70 exocyst complex subunit (InterPro:IPR004140); BEST Arabidopsis thaliana protein match is: exocyst subunit exo70 family protein H4 (TAIR:AT3G09520.1); Has 786 Blast hits to 774 proteins in 86 species: Archae - 0; Bacteria - 0; Metazoa - 131; Fungi - 29; Plants - 616; Viruses - 0; Other Eukaryotes - 10 (source: NCBI BLink)."</t>
  </si>
  <si>
    <t>AMP-dependent synthetase and ligase family protein; FUNCTIONS IN: catalytic activity, AMP binding; INVOLVED IN: response to cadmium ion; LOCATED IN: apoplast, chloroplast; EXPRESSED IN: 26 plant structures; EXPRESSED DURING: 15 growth stages; CONTAINS InterPro DOMAIN/s: AMP-binding, conserved site (InterPro:IPR020845), AMP-dependent synthetase/ligase (InterPro:IPR000873); BEST Arabidopsis thaliana protein match is: AMP-dependent synthetase and ligase family protein (TAIR:AT4G05160.1); Has 84840 Blast hits to 77127 proteins in 3761 species: Archae - 1146; Bacteria - 54375; Metazoa - 3415; Fungi - 4706; Plants - 2571; Viruses - 1; Other Eukaryotes - 18626 (source: NCBI BLink)."</t>
  </si>
  <si>
    <t>RING/U-box superfamily protein; FUNCTIONS IN: zinc ion binding; INVOLVED IN: N-terminal protein myristoylation; EXPRESSED IN: 22 plant structures; EXPRESSED DURING: 14 growth stages; CONTAINS InterPro DOMAIN/s: Zinc finger, RING-type (InterPro:IPR001841); BEST Arabidopsis thaliana protein match is: RING/U-box superfamily protein (TAIR:AT3G09770.1); Has 2040 Blast hits to 2040 proteins in 217 species: Archae - 0; Bacteria - 0; Metazoa - 901; Fungi - 92; Plants - 529; Viruses - 90; Other Eukaryotes - 428 (source: NCBI BLink)."</t>
  </si>
  <si>
    <t>RNA-binding (RRM/RBD/RNP motifs) family protein; FUNCTIONS IN: RNA binding, nucleotide binding, nucleic acid binding; INVOLVED IN: biological_process unknown; LOCATED IN: cellular_component unknown; CONTAINS InterPro DOMAIN/s: RNA recognition motif, RNP-1 (InterPro:IPR000504), Nucleotide-binding, alpha-beta plait (InterPro:IPR012677); BEST Arabidopsis thaliana protein match is: Zinc finger (CCCH-type) family protein / RNA recognition motif (RRM)-containing protein (TAIR:AT3G51950.2); Has 366 Blast hits to 230 proteins in 33 species: Archae - 0; Bacteria - 0; Metazoa - 47; Fungi - 0; Plants - 313; Viruses - 0; Other Eukaryotes - 6 (source: NCBI BLink)."</t>
  </si>
  <si>
    <t>cysteine-rich RLK (RECEPTOR-like protein kinase) 33 (CRK33); FUNCTIONS IN: kinase activity; INVOLVED IN: protein amino acid phosphorylation; LOCATED IN: endomembrane system; EXPRESSED IN: sperm cell; CONTAINS InterPro DOMAIN/s: Protein kinase, ATP binding site (InterPro:IPR017441), Protein kinase, catalytic domain (InterPro:IPR000719), Protein of unknown function DUF26 (InterPro:IPR002902), Serine-threonine/tyrosine-protein kinase (InterPro:IPR001245), Protein kinase-like domain (InterPro:IPR011009), Serine/threonine-protein kinase, active site (InterPro:IPR008271); BEST Arabidopsis thaliana protein match is: cysteine-rich RLK (RECEPTOR-like protein kinase) 14 (TAIR:AT4G23220.1); Has 120803 Blast hits to 119313 proteins in 4430 species: Archae - 92; Bacteria - 13915; Metazoa - 44329; Fungi - 10265; Plants - 34279; Viruses - 409; Other Eukaryotes - 17514 (source: NCBI BLink)."</t>
  </si>
  <si>
    <t>basic helix-loop-helix (bHLH) DNA-binding superfamily protein; FUNCTIONS IN: DNA binding, sequence-specific DNA binding transcription factor activity; INVOLVED IN: regulation of transcription; LOCATED IN: nucleus; EXPRESSED IN: 22 plant structures; EXPRESSED DURING: 13 growth stages; CONTAINS InterPro DOMAIN/s: Helix-loop-helix DNA-binding domain (InterPro:IPR001092), Helix-loop-helix DNA-binding (InterPro:IPR011598); BEST Arabidopsis thaliana protein match is: ABA-inducible BHLH-type transcription factor (TAIR:AT2G46510.1); Has 2977 Blast hits to 2635 proteins in 177 species: Archae - 0; Bacteria - 0; Metazoa - 85; Fungi - 31; Plants - 2859; Viruses - 0; Other Eukaryotes - 2 (source: NCBI BLink)."</t>
  </si>
  <si>
    <t>SBP (S-ribonuclease binding protein) family protein; FUNCTIONS IN: zinc ion binding; INVOLVED IN: biological_process unknown; LOCATED IN: cellular_component unknown; CONTAINS InterPro DOMAIN/s: Zinc finger, RING-type (InterPro:IPR001841), S-ribonuclease binding protein, SBP1, pollen (InterPro:IPR017066); BEST Arabidopsis thaliana protein match is: SBP (S-ribonuclease binding protein) family protein (TAIR:AT5G47050.1); Has 422 Blast hits to 421 proteins in 63 species: Archae - 0; Bacteria - 11; Metazoa - 35; Fungi - 13; Plants - 325; Viruses - 3; Other Eukaryotes - 35 (source: NCBI BLink)."</t>
  </si>
  <si>
    <t>31-kDa RNA binding protein (RBP31); FUNCTIONS IN: RNA binding, poly(U) RNA binding; INVOLVED IN: RNA modification, RNA processing, innate immune response; LOCATED IN: thylakoid, chloroplast thylakoid membrane, chloroplast stroma, chloroplast, chloroplast envelope; EXPRESSED IN: 26 plant structures; EXPRESSED DURING: 14 growth stages; CONTAINS InterPro DOMAIN/s: RNA recognition motif, RNP-1 (InterPro:IPR000504), Nucleotide-binding, alpha-beta plait (InterPro:IPR012677); BEST Arabidopsis thaliana protein match is: chloroplast RNA-binding protein 31B (TAIR:AT5G50250.1); Has 997248 Blast hits to 498569 proteins in 22111 species: Archae - 21618; Bacteria - 606023; Metazoa - 186637; Fungi - 27654; Plants - 60055; Viruses - 71042; Other Eukaryotes - 24219 (source: NCBI BLink)."</t>
  </si>
  <si>
    <t>DNA binding;zinc ion binding;DNA binding; FUNCTIONS IN: DNA binding, zinc ion binding; INVOLVED IN: regulation of transcription, DNA-dependent; LOCATED IN: nucleus; EXPRESSED IN: 18 plant structures; EXPRESSED DURING: 9 growth stages; CONTAINS InterPro DOMAIN/s: AT hook, DNA-binding motif (InterPro:IPR017956), DDT domain (InterPro:IPR004022), Zinc finger, PHD-type, conserved site (InterPro:IPR019786), Zinc finger, PHD-type (InterPro:IPR001965), DDT domain superfamily (InterPro:IPR018501), DDT domain, subgroup (InterPro:IPR018500), Zinc finger, FYVE/PHD-type (InterPro:IPR011011), Zinc finger, PHD-finger (InterPro:IPR019787); BEST Arabidopsis thaliana protein match is: PHD finger family protein (TAIR:AT5G22760.1); Has 30201 Blast hits to 17322 proteins in 780 species: Archae - 12; Bacteria - 1396; Metazoa - 17338; Fungi - 3422; Plants - 5037; Viruses - 0; Other Eukaryotes - 2996 (source: NCBI BLink)."</t>
  </si>
  <si>
    <t>exportin 1A (XPO1A); CONTAINS InterPro DOMAIN/s: Importin-beta, N-terminal (InterPro:IPR001494), Exportin 1, C-terminal (InterPro:IPR014877), Exportin-1/Importin-beta-like (InterPro:IPR013598), Armadillo-like helical (InterPro:IPR011989), Armadillo-type fold (InterPro:IPR016024); BEST Arabidopsis thaliana protein match is: exportin 1B (TAIR:AT3G03110.1); Has 1807 Blast hits to 1807 proteins in 277 species: Archae - 0; Bacteria - 0; Metazoa - 736; Fungi - 347; Plants - 385; Viruses - 0; Other Eukaryotes - 339 (source: NCBI BLink)."</t>
  </si>
  <si>
    <t>pfkB-like carbohydrate kinase family protein; FUNCTIONS IN: kinase activity, ribokinase activity; INVOLVED IN: D-ribose metabolic process; LOCATED IN: cellular_component unknown; EXPRESSED IN: 19 plant structures; EXPRESSED DURING: 12 growth stages; CONTAINS InterPro DOMAIN/s: Carbohydrate/purine kinase (InterPro:IPR011611), Ribokinase (InterPro:IPR002139); BEST Arabidopsis thaliana protein match is: pfkB-like carbohydrate kinase family protein (TAIR:AT4G28706.3); Has 35333 Blast hits to 34131 proteins in 2444 species: Archae - 798; Bacteria - 22429; Metazoa - 974; Fungi - 991; Plants - 531; Viruses - 0; Other Eukaryotes - 9610 (source: NCBI BLink)."</t>
  </si>
  <si>
    <t>ATP binding;GTP binding;nucleotide binding;nucleoside-triphosphatases; FUNCTIONS IN: nucleoside-triphosphatase activity, GTP binding, nucleotide binding, ATP binding; INVOLVED IN: N-terminal protein myristoylation, apoptosis, defense response; LOCATED IN: cellular_component unknown; CONTAINS InterPro DOMAIN/s: ATPase, AAA+ type, core (InterPro:IPR003593), NB-ARC (InterPro:IPR002182), AIG1 (InterPro:IPR006703), Disease resistance protein (InterPro:IPR000767); BEST Arabidopsis thaliana protein match is: Disease resistance protein (CC-NBS-LRR class) family (TAIR:AT5G63020.1); Has 30201 Blast hits to 17322 proteins in 780 species: Archae - 12; Bacteria - 1396; Metazoa - 17338; Fungi - 3422; Plants - 5037; Viruses - 0; Other Eukaryotes - 2996 (source: NCBI BLink)."</t>
  </si>
  <si>
    <t>phosphatidylinositol 4-OH kinase beta1 (PI-4KBETA1); FUNCTIONS IN: 1-phosphatidylinositol 4-kinase activity; INVOLVED IN: phosphoinositide biosynthetic process, root hair cell tip growth, pollen tube growth; LOCATED IN: cytosol, nucleus, membrane; EXPRESSED IN: male gametophyte, root hair tip, cultured cell, pollen tube; EXPRESSED DURING: L mature pollen stage, M germinated pollen stage; CONTAINS InterPro DOMAIN/s: Phosphatidylinositol 3-/4-kinase, catalytic (InterPro:IPR000403), Phosphatidylinositol Kinase (InterPro:IPR015433), Armadillo-type fold (InterPro:IPR016024), Phosphatidylinositol 3/4-kinase, conserved site (InterPro:IPR018936), Protein kinase-like domain (InterPro:IPR011009); BEST Arabidopsis thaliana protein match is: phosphatidylinositol 4-OH kinase beta2 (TAIR:AT5G09350.1); Has 1807 Blast hits to 1807 proteins in 277 species: Archae - 0; Bacteria - 0; Metazoa - 736; Fungi - 347; Plants - 385; Viruses - 0; Other Eukaryotes - 339 (source: NCBI BLink)."</t>
  </si>
  <si>
    <t>arogenate dehydratase 4 (ADT4); CONTAINS InterPro DOMAIN/s: Prephenate dehydratase (InterPro:IPR001086), Prephenate dehydratase, conserved site (InterPro:IPR018528); BEST Arabidopsis thaliana protein match is: arogenate dehydratase 5 (TAIR:AT5G22630.1); Has 7069 Blast hits to 7066 proteins in 2218 species: Archae - 179; Bacteria - 3950; Metazoa - 0; Fungi - 120; Plants - 261; Viruses - 0; Other Eukaryotes - 2559 (source: NCBI BLink)."</t>
  </si>
  <si>
    <t>Protein kinase superfamily protein; FUNCTIONS IN: protein serine/threonine kinase activity, protein kinase activity, kinase activity, ATP binding; INVOLVED IN: protein amino acid phosphorylation; LOCATED IN: chloroplast; EXPRESSED IN: 13 plant structures; EXPRESSED DURING: 6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(TAIR:AT1G26970.1); Has 120936 Blast hits to 119356 proteins in 4013 species: Archae - 119; Bacteria - 14073; Metazoa - 44105; Fungi - 10534; Plants - 33874; Viruses - 414; Other Eukaryotes - 17817 (source: NCBI BLink)."</t>
  </si>
  <si>
    <t>high-level expression of sugar-inducible gene 2 (HSI2); CONTAINS InterPro DOMAIN/s: Transcriptional factor B3 (InterPro:IPR003340), Zinc finger, CW-type (InterPro:IPR011124); BEST Arabidopsis thaliana protein match is: HSI2-like 1 (TAIR:AT4G32010.1); Has 1263 Blast hits to 1242 proteins in 97 species: Archae - 0; Bacteria - 5; Metazoa - 31; Fungi - 0; Plants - 1168; Viruses - 0; Other Eukaryotes - 59 (source: NCBI BLink)."</t>
  </si>
  <si>
    <t>WUSCHEL related homeobox 12 (WOX12); FUNCTIONS IN: DNA binding, sequence-specific DNA binding transcription factor activity; INVOLVED IN: regulation of transcription, DNA-dependent; CONTAINS InterPro DOMAIN/s: Homeobox (InterPro:IPR001356), Homeodomain-like (InterPro:IPR009057); BEST Arabidopsis thaliana protein match is: WUSCHEL related homeobox 11 (TAIR:AT3G03660.2); Has 533 Blast hits to 523 proteins in 47 species: Archae - 0; Bacteria - 0; Metazoa - 1; Fungi - 0; Plants - 532; Viruses - 0; Other Eukaryotes - 0 (source: NCBI BLink)."</t>
  </si>
  <si>
    <t>homologue of trithorax (ATX1); CONTAINS InterPro DOMAIN/s: SET domain (InterPro:IPR001214), Zinc finger, PHD-type, conserved site (InterPro:IPR019786), Zinc finger, PHD-type (InterPro:IPR001965), FY-rich, C-terminal (InterPro:IPR003889), Post-SET domain (InterPro:IPR003616), FY-rich, N-terminal (InterPro:IPR003888), Protein kinase C-like, phorbol ester/diacylglycerol binding (InterPro:IPR002219), Lamin-B receptor of TUDOR domain (InterPro:IPR019023), FY-rich, C-terminal subgroup (InterPro:IPR018516), Zinc finger, FYVE/PHD-type (InterPro:IPR011011), PWWP (InterPro:IPR000313), FY-rich, N-terminal subgroup (InterPro:IPR018518), Zinc finger, PHD-finger (InterPro:IPR019787); BEST Arabidopsis thaliana protein match is: trithorax-like protein 2 (TAIR:AT1G05830.2); Has 7192 Blast hits to 6948 proteins in 474 species: Archae - 2; Bacteria - 393; Metazoa - 3480; Fungi - 840; Plants - 1251; Viruses - 0; Other Eukaryotes - 1226 (source: NCBI BLink)."</t>
  </si>
  <si>
    <t>CYTOKINESIS DEFECTIVE 1 (CYT1); CONTAINS InterPro DOMAIN/s: Trimeric LpxA-like (InterPro:IPR011004), Bacterial transferase hexapeptide repeat (InterPro:IPR001451), Nucleotidyl transferase (InterPro:IPR005835); BEST Arabidopsis thaliana protein match is: Glucose-1-phosphate adenylyltransferase family protein (TAIR:AT3G55590.1); Has 29262 Blast hits to 29252 proteins in 3030 species: Archae - 1046; Bacteria - 20499; Metazoa - 437; Fungi - 382; Plants - 510; Viruses - 0; Other Eukaryotes - 6388 (source: NCBI BLink)."</t>
  </si>
  <si>
    <t>C-terminal domain phosphatase-like 3 (CPL3); FUNCTIONS IN: phosphoprotein phosphatase activity, CTD phosphatase activity; INVOLVED IN: response to salt stress; LOCATED IN: nucleus; EXPRESSED IN: 22 plant structures; EXPRESSED DURING: 12 growth stages; CONTAINS InterPro DOMAIN/s: FCP1-like phosphatase, phosphatase domain (InterPro:IPR011947), NLI interacting factor (InterPro:IPR004274), BRCT (InterPro:IPR001357); BEST Arabidopsis thaliana protein match is: C-terminal domain phosphatase-like 4 (TAIR:AT5G58003.1); Has 1686 Blast hits to 1267 proteins in 263 species: Archae - 0; Bacteria - 131; Metazoa - 483; Fungi - 269; Plants - 334; Viruses - 2; Other Eukaryotes - 467 (source: NCBI BLink)."</t>
  </si>
  <si>
    <t>Protein of unknown function (DUF179); LOCATED IN: chloroplast thylakoid lumen, chloroplast; EXPRESSED IN: 23 plant structures; EXPRESSED DURING: 14 growth stages; CONTAINS InterPro DOMAIN/s: Protein of unknown function DUF179 (InterPro:IPR003774); BEST Arabidopsis thaliana protein match is: Protein of unknown function (DUF179) (TAIR:AT3G29240.2); Has 2552 Blast hits to 2552 proteins in 947 species: Archae - 0; Bacteria - 1880; Metazoa - 0; Fungi - 0; Plants - 126; Viruses - 0; Other Eukaryotes - 546 (source: NCBI BLink)."</t>
  </si>
  <si>
    <t>glycosyl hydrolase 9B7 (GH9B7); FUNCTIONS IN: hydrolase activity, hydrolyzing O-glycosyl compounds, catalytic activity; INVOLVED IN: carbohydrate metabolic process; LOCATED IN: plasma membrane; EXPRESSED IN: 23 plant structures; EXPRESSED DURING: 13 growth stages; CONTAINS InterPro DOMAIN/s: Six-hairpin glycosidase (InterPro:IPR012341), Glycoside hydrolase, family 9, active site (InterPro:IPR018221), Six-hairpin glycosidase-like (InterPro:IPR008928), Glycoside hydrolase, family 9 (InterPro:IPR001701); BEST Arabidopsis thaliana protein match is: glycosyl hydrolase 9B5 (TAIR:AT1G19940.1); Has 1881 Blast hits to 1863 proteins in 273 species: Archae - 2; Bacteria - 718; Metazoa - 187; Fungi - 17; Plants - 915; Viruses - 0; Other Eukaryotes - 42 (source: NCBI BLink)."</t>
  </si>
  <si>
    <t>chaperonin-60alpha (CPN60A); FUNCTIONS IN: ATP binding; INVOLVED IN: protein folding, chloroplast organization, embryo development; LOCATED IN: in 8 components; EXPRESSED IN: 26 plant structures; EXPRESSED DURING: 15 growth stages; CONTAINS InterPro DOMAIN/s: Chaperonin Cpn60/TCP-1 (InterPro:IPR002423), Chaperonin Cpn60, conserved site (InterPro:IPR018370), Chaperonin Cpn60 (InterPro:IPR001844); BEST Arabidopsis thaliana protein match is: TCP-1/cpn60 chaperonin family protein (TAIR:AT5G18820.1); Has 33896 Blast hits to 33887 proteins in 8716 species: Archae - 792; Bacteria - 21835; Metazoa - 1656; Fungi - 1573; Plants - 797; Viruses - 2; Other Eukaryotes - 7241 (source: NCBI BLink)."</t>
  </si>
  <si>
    <t>casein kinase I-like 4 (ckl4); FUNCTIONS IN: protein serine/threonine kinase activity, protein kinase activity, kinase activity, ATP binding; INVOLVED IN: protein amino acid phosphorylation; LOCATED IN: nucleus, cytoplasm;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casein kinase I-like 3 (TAIR:AT4G28880.1); Has 66689 Blast hits to 66255 proteins in 2362 species: Archae - 56; Bacteria - 11242; Metazoa - 25400; Fungi - 7755; Plants - 10110; Viruses - 362; Other Eukaryotes - 11764 (source: NCBI BLink)."</t>
  </si>
  <si>
    <t>H(+)-ATPase 2 (HA2); FUNCTIONS IN: ATPase activity, hydrogen-exporting ATPase activity, phosphorylative mechanism; INVOLVED IN: cation transport, metabolic process, ATP biosynthetic process; LOCATED IN: plasma membrane, membrane; EXPRESSED IN: 27 plant structures; EXPRESSED DURING: 14 growth stages; CONTAINS InterPro DOMAIN/s: ATPase, P-type, ATPase-associated domain (InterPro:IPR008250), ATPase, P-type cation-transporter, N-terminal (InterPro:IPR004014), Haloacid dehalogenase-like hydrolase (InterPro:IPR005834), ATPase, P-type, H+ transporting proton pump (InterPro:IPR000695), ATPase, P-type, K/Mg/Cd/Cu/Zn/Na/Ca/Na/H-transporter (InterPro:IPR001757), ATPase, P-type, plasma-membrane proton-efflux (InterPro:IPR006534), ATPase, P-type phosphorylation site (InterPro:IPR018303); BEST Arabidopsis thaliana protein match is: H(+)-ATPase 1 (TAIR:AT2G18960.1); Has 36409 Blast hits to 32614 proteins in 3160 species: Archae - 700; Bacteria - 23090; Metazoa - 3798; Fungi - 2556; Plants - 1882; Viruses - 3; Other Eukaryotes - 4380 (source: NCBI BLink)."</t>
  </si>
  <si>
    <t>Vacuolar calcium-binding protein-related; INVOLVED IN: response to cadmium ion, response to salt stress; LOCATED IN: cellular_component unknown; EXPRESSED IN: 23 plant structures; EXPRESSED DURING: 13 growth stages; Has 21787 Blast hits to 9668 proteins in 1087 species: Archae - 111; Bacteria - 3941; Metazoa - 6730; Fungi - 2179; Plants - 741; Viruses - 179; Other Eukaryotes - 7906 (source: NCBI BLink)."</t>
  </si>
  <si>
    <t>NDR1/HIN1-like 12 (NHL12); CONTAINS InterPro DOMAIN/s: Late embryogenesis abundant protein, group 2 (InterPro:IPR004864); BEST Arabidopsis thaliana protein match is: Late embryogenesis abundant (LEA) hydroxyproline-rich glycoprotein family (TAIR:AT3G52470.1); Has 889 Blast hits to 889 proteins in 28 species: Archae - 0; Bacteria - 0; Metazoa - 0; Fungi - 0; Plants - 889; Viruses - 0; Other Eukaryotes - 0 (source: NCBI BLink)."</t>
  </si>
  <si>
    <t>maturase, pseudogene, similar to maturase {Saururus chinensis}; blastp match of 89% identity and 5.2e-15 P-value to GP|18028624|gb|AAL56072.1||AF332106 maturase {Saururus chinensis}"</t>
  </si>
  <si>
    <t>protein phosphatase 2A-3 (PP2A-3); FUNCTIONS IN: hydrolase activity, protein serine/threonine phosphatase activity; INVOLVED IN: biological_process unknown; LOCATED IN: nucleus, plasma membrane, cytoplasm; EXPRESSED IN: male gametophyte, guard cell, pollen tube; EXPRESSED DURING: L mature pollen stage, M germinated pollen stage; CONTAINS InterPro DOMAIN/s: Metallophosphoesterase (InterPro:IPR004843), Serine/threonine-specific protein phosphatase/bis(5-nucleosyl)-tetraphosphatase (InterPro:IPR006186); BEST Arabidopsis thaliana protein match is: protein phosphatase 2A-4 (TAIR:AT3G58500.1); Has 6823 Blast hits to 6634 proteins in 485 species: Archae - 80; Bacteria - 208; Metazoa - 2397; Fungi - 1409; Plants - 992; Viruses - 2; Other Eukaryotes - 1735 (source: NCBI BLink)."</t>
  </si>
  <si>
    <t>TRICHOME BIREFRINGENCE-LIKE 1 (TBL1); CONTAINS InterPro DOMAIN/s: Protein of unknown function DUF231, plant (InterPro:IPR004253); BEST Arabidopsis thaliana protein match is: Plant protein of unknown function (DUF828) (TAIR:AT5G06700.1); Has 1352 Blast hits to 1335 proteins in 32 species: Archae - 0; Bacteria - 4; Metazoa - 1; Fungi - 0; Plants - 1346; Viruses - 0; Other Eukaryotes - 1 (source: NCBI BLink)."</t>
  </si>
  <si>
    <t>gypsy-like retrotransposon family, has a 3.4e-162 P-value blast match to GB:CAA73042 polyprotein (Gypsy_Ty3-element) (Ananas comosus)"</t>
  </si>
  <si>
    <t>AT3G53610</t>
  </si>
  <si>
    <t>RAB GTPase homolog 8 (RAB8)</t>
  </si>
  <si>
    <t>RAB GTPase homolog 8 (RAB8); FUNCTIONS IN: GTP binding; INVOLVED IN: protein transport, small GTPase mediated signal transduction; LOCATED IN: plasma membrane; EXPRESSED IN: 24 plant structures; EXPRESSED DURING: 15 growth stages; CONTAINS InterPro DOMAIN/s: Ras GTPase (InterPro:IPR001806), Small GTP-binding protein (InterPro:IPR005225), Small GTPase (InterPro:IPR020851), Ras (InterPro:IPR013753), Ras small GTPase, Rab type (InterPro:IPR003579); BEST Arabidopsis thaliana protein match is: Ras-related small GTP-binding family protein (TAIR:AT5G59840.1); Has 29736 Blast hits to 29676 proteins in 811 species: Archae - 22; Bacteria - 184; Metazoa - 15446; Fungi - 4267; Plants - 3567; Viruses - 20; Other Eukaryotes - 6230 (source: NCBI BLink)."</t>
  </si>
  <si>
    <t>catalytics; FUNCTIONS IN: catalytic activity; LOCATED IN: chloroplast; EXPRESSED IN: 24 plant structures; EXPRESSED DURING: 13 growth stages; CONTAINS InterPro DOMAIN/s: Protein of unknown function DUF255 (InterPro:IPR004879), Thioredoxin fold (InterPro:IPR012335), Six-hairpin glycosidase-like (InterPro:IPR008928), Thioredoxin-like fold (InterPro:IPR012336); Has 2655 Blast hits to 2648 proteins in 674 species: Archae - 139; Bacteria - 1128; Metazoa - 120; Fungi - 75; Plants - 31; Viruses - 0; Other Eukaryotes - 1162 (source: NCBI BLink)."</t>
  </si>
  <si>
    <t>heptahelical transmembrane protein1 (HHP1); FUNCTIONS IN: receptor activity; INVOLVED IN: response to salt stress, response to hormone stimulus, response to sucrose stimulus; LOCATED IN: integral to membrane; EXPRESSED IN: 24 plant structures; EXPRESSED DURING: 13 growth stages; CONTAINS InterPro DOMAIN/s: Hly-III related (InterPro:IPR004254); BEST Arabidopsis thaliana protein match is: heptahelical transmembrane  protein2 (TAIR:AT4G30850.2); Has 2727 Blast hits to 2656 proteins in 794 species: Archae - 0; Bacteria - 1143; Metazoa - 823; Fungi - 356; Plants - 236; Viruses - 0; Other Eukaryotes - 169 (source: NCBI BLink)."</t>
  </si>
  <si>
    <t>Eukaryotic aspartyl protease family protein; FUNCTIONS IN: aspartic-type endopeptidase activity; INVOLVED IN: proteolysis; LOCATED IN: endomembrane system; EXPRESSED IN: 23 plant structures; EXPRESSED DURING: 13 growth stages; CONTAINS InterPro DOMAIN/s: Peptidase aspartic (InterPro:IPR021109), Peptidase aspartic, catalytic (InterPro:IPR009007), Peptidase A1 (InterPro:IPR001461); BEST Arabidopsis thaliana protein match is: Eukaryotic aspartyl protease family protein (TAIR:AT1G08210.1); Has 4888 Blast hits to 4872 proteins in 390 species: Archae - 0; Bacteria - 0; Metazoa - 1696; Fungi - 940; Plants - 1998; Viruses - 1; Other Eukaryotes - 253 (source: NCBI BLink)."</t>
  </si>
  <si>
    <t>RING/U-box superfamily protein; CONTAINS InterPro DOMAIN/s: Zinc finger, C3HC4 RING-type (InterPro:IPR018957), Zinc finger, RING-CH-type (InterPro:IPR011016); BEST Arabidopsis thaliana protein match is: RING/U-box superfamily protein (TAIR:AT5G18760.1); Has 1679 Blast hits to 1517 proteins in 175 species: Archae - 0; Bacteria - 0; Metazoa - 662; Fungi - 120; Plants - 648; Viruses - 4; Other Eukaryotes - 245 (source: NCBI BLink)."</t>
  </si>
  <si>
    <t>pseudogene, myristoyl-CoA:protein N-myristoyltransferase (NMT), putative, similar to N-myristoyltransferase 1 (NMT1) (Arabidopsis thaliana) GI:7339834; contains Pfam profiles PF01233: Myristoyl-CoA:protein N-myristoyltransferase N-terminal domain, PF02799: Myristoyl-CoA:protein N-myristoyltransferase C-terminal domain; gene contains a frameshift.  This could be a pseudogene or a sequencing error.; blastp match of 62% identity and 5.1e-121 P-value to GP|20804654|dbj|BAB92343.1||AP003273 putative N-myristoyl transferase {Oryza sativa (japonica cultivar-group)}"</t>
  </si>
  <si>
    <t>FUNCTIONS IN: molecular_function unknown; INVOLVED IN: biological_process unknown; LOCATED IN: cellular_component unknown; EXPRESSED IN: 23 plant structures; EXPRESSED DURING: 13 growth stages; CONTAINS InterPro DOMAIN/s: Lipopolysaccharide-modifying protein (InterPro:IPR006598), Protein of unknown function DUF821, CAP10-like (InterPro:IPR008539); BEST Arabidopsis thaliana protein match is: Arabidopsis thaliana protein of unknown function (DUF821) (TAIR:AT3G48980.1); Has 1807 Blast hits to 1807 proteins in 277 species: Archae - 0; Bacteria - 0; Metazoa - 736; Fungi - 347; Plants - 385; Viruses - 0; Other Eukaryotes - 339 (source: NCBI BLink)."</t>
  </si>
  <si>
    <t>IMPAIRED SUCROSE INDUCTION 1 (ISI1); FUNCTIONS IN: binding; INVOLVED IN: sucrose mediated signaling, regulation of carbohydrate metabolic process; LOCATED IN: cellular_component unknown; EXPRESSED IN: 26 plant structures; EXPRESSED DURING: 15 growth stages; CONTAINS InterPro DOMAIN/s: Cell division control 14, SIN component (InterPro:IPR012535), Armadillo-type fold (InterPro:IPR016024); Has 74 Blast hits to 74 proteins in 36 species: Archae - 0; Bacteria - 0; Metazoa - 0; Fungi - 31; Plants - 43; Viruses - 0; Other Eukaryotes - 0 (source: NCBI BLink)."</t>
  </si>
  <si>
    <t>Lung seven transmembrane receptor family protein; FUNCTIONS IN: molecular_function unknown; INVOLVED IN: biological_process unknown; LOCATED IN: endomembrane system, integral to membrane; EXPRESSED IN: 24 plant structures; EXPRESSED DURING: 15 growth stages; CONTAINS InterPro DOMAIN/s: Transmembrane receptor, eukaryota (InterPro:IPR009637); BEST Arabidopsis thaliana protein match is: Lung seven transmembrane receptor family protein (TAIR:AT5G18520.1); Has 534 Blast hits to 530 proteins in 110 species: Archae - 0; Bacteria - 2; Metazoa - 259; Fungi - 16; Plants - 218; Viruses - 0; Other Eukaryotes - 39 (source: NCBI BLink)."</t>
  </si>
  <si>
    <t>general regulatory factor 2 (GRF2); FUNCTIONS IN: protein phosphorylated amino acid binding; INVOLVED IN: brassinosteroid mediated signaling pathway; LOCATED IN: plasma membrane, vacuole; EXPRESSED IN: 24 plant structures; EXPRESSED DURING: 17 growth stages; CONTAINS InterPro DOMAIN/s: 14-3-3 protein (InterPro:IPR000308); BEST Arabidopsis thaliana protein match is: GF14 protein phi chain (TAIR:AT1G35160.1); Has 2698 Blast hits to 2688 proteins in 383 species: Archae - 0; Bacteria - 0; Metazoa - 1259; Fungi - 318; Plants - 766; Viruses - 0; Other Eukaryotes - 355 (source: NCBI BLink)."</t>
  </si>
  <si>
    <t>squamosa promoter binding protein-like 7 (SPL7); FUNCTIONS IN: DNA binding, sequence-specific DNA binding transcription factor activity; INVOLVED IN: copper ion homeostasis, regulation of transcription; LOCATED IN: nucleus; EXPRESSED IN: 24 plant structures; EXPRESSED DURING: 15 growth stages; CONTAINS InterPro DOMAIN/s: Transcription factor, SBP-box (InterPro:IPR004333); BEST Arabidopsis thaliana protein match is: squamosa promoter binding protein-like 1 (TAIR:AT2G47070.1); Has 1807 Blast hits to 1807 proteins in 277 species: Archae - 0; Bacteria - 0; Metazoa - 736; Fungi - 347; Plants - 385; Viruses - 0; Other Eukaryotes - 339 (source: NCBI BLink)."</t>
  </si>
  <si>
    <t>F-box/RNI-like/FBD-like domains-containing protein; CONTAINS InterPro DOMAIN/s: F-box domain, cyclin-like (InterPro:IPR001810), FBD (InterPro:IPR013596), F-box domain, Skp2-like (InterPro:IPR022364), FBD-like (InterPro:IPR006566), Leucine-rich repeat 2 (InterPro:IPR013101); BEST Arabidopsis thaliana protein match is: F-box/RNI-like/FBD-like domains-containing protein (TAIR:AT5G22610.1); Has 2101 Blast hits to 2057 proteins in 25 species: Archae - 0; Bacteria - 0; Metazoa - 0; Fungi - 0; Plants - 2101; Viruses - 0; Other Eukaryotes - 0 (source: NCBI BLink)."</t>
  </si>
  <si>
    <t>strictosidine synthase-like 3 (SSL3); FUNCTIONS IN: strictosidine synthase activity; INVOLVED IN: alkaloid biosynthetic process, biosynthetic process; LOCATED IN: endoplasmic reticulum, plasma membrane; EXPRESSED IN: 25 plant structures; EXPRESSED DURING: 13 growth stages; CONTAINS InterPro DOMAIN/s: Strictosidine synthase, conserved region (InterPro:IPR018119), Strictosidine synthase (InterPro:IPR004141), Six-bladed beta-propeller, TolB-like (InterPro:IPR011042); BEST Arabidopsis thaliana protein match is: Calcium-dependent phosphotriesterase superfamily protein (TAIR:AT5G22020.1); Has 1252 Blast hits to 1238 proteins in 269 species: Archae - 3; Bacteria - 366; Metazoa - 225; Fungi - 17; Plants - 480; Viruses - 0; Other Eukaryotes - 161 (source: NCBI BLink)."</t>
  </si>
  <si>
    <t>ATL8; FUNCTIONS IN: zinc ion binding; EXPRESSED IN: 22 plant structures; EXPRESSED DURING: 13 growth stages; CONTAINS InterPro DOMAIN/s: Zinc finger, RING-type (InterPro:IPR001841), Zinc finger, C3HC4 RING-type (InterPro:IPR018957); BEST Arabidopsis thaliana protein match is: RING/U-box superfamily protein (TAIR:AT1G20823.1); Has 9001 Blast hits to 8977 proteins in 267 species: Archae - 0; Bacteria - 0; Metazoa - 2299; Fungi - 634; Plants - 4930; Viruses - 29; Other Eukaryotes - 1109 (source: NCBI BLink)."</t>
  </si>
  <si>
    <t>unknown protein; FUNCTIONS IN: molecular_function unknown; INVOLVED IN: biological_process unknown; LOCATED IN: chloroplast thylakoid membrane, Golgi apparatus, plasma membrane, membrane; EXPRESSED IN: 25 plant structures; EXPRESSED DURING: 15 growth stages; BEST Arabidopsis thaliana protein match is: unknown protein (TAIR:AT5G65810.1); Has 64 Blast hits to 64 proteins in 11 species: Archae - 0; Bacteria - 0; Metazoa - 0; Fungi - 0; Plants - 64; Viruses - 0; Other Eukaryotes - 0 (source: NCBI BLink)."</t>
  </si>
  <si>
    <t>AtATG18a; FUNCTIONS IN: molecular_function unknown; INVOLVED IN: autophagy, leaf senescence, response to starvation; LOCATED IN: chloroplast; EXPRESSED IN: 23 plant structures; EXPRESSED DURING: 15 growth stages; CONTAINS InterPro DOMAIN/s: WD40 repeat-like-containing domain (InterPro:IPR011046), WD40 repeat (InterPro:IPR001680), WD40/YVTN repeat-like-containing domain (InterPro:IPR015943), WD40 repeat, subgroup (InterPro:IPR019781); BEST Arabidopsis thaliana protein match is: homolog of yeast autophagy 18 (ATG18) D (TAIR:AT3G56440.1); Has 1516 Blast hits to 1443 proteins in 266 species: Archae - 0; Bacteria - 93; Metazoa - 578; Fungi - 450; Plants - 210; Viruses - 2; Other Eukaryotes - 183 (source: NCBI BLink)."</t>
  </si>
  <si>
    <t>Zinc finger protein 622; FUNCTIONS IN: sequence-specific DNA binding transcription factor activity; INVOLVED IN: regulation of transcription; LOCATED IN: intracellular; EXPRESSED IN: 25 plant structures; EXPRESSED DURING: 15 growth stages; CONTAINS InterPro DOMAIN/s: Zinc finger, C2H2-like (InterPro:IPR015880), Zinc finger, C2H2-type (InterPro:IPR007087); BEST Arabidopsis thaliana protein match is: Zinc finger protein 622 (TAIR:AT2G24500.1); Has 30201 Blast hits to 17322 proteins in 780 species: Archae - 12; Bacteria - 1396; Metazoa - 17338; Fungi - 3422; Plants - 5037; Viruses - 0; Other Eukaryotes - 2996 (source: NCBI BLink)."</t>
  </si>
  <si>
    <t>heat shock protein 17.6A (HSP17.6A); FUNCTIONS IN: unfolded protein binding; INVOLVED IN: protein folding, response to high light intensity, response to hydrogen peroxide, response to heat, hyperosmotic response; LOCATED IN: cytosol; EXPRESSED IN: 10 plant structures; EXPRESSED DURING: M germinated pollen stage, 4 anthesis, C globular stage, petal differentiation and expansion stage; CONTAINS InterPro DOMAIN/s: Heat shock protein Hsp20 (InterPro:IPR002068), HSP20-like chaperone (InterPro:IPR008978); BEST Arabidopsis thaliana protein match is: 17.6 kDa class II heat shock protein (TAIR:AT5G12020.1); Has 1807 Blast hits to 1807 proteins in 277 species: Archae - 0; Bacteria - 0; Metazoa - 736; Fungi - 347; Plants - 385; Viruses - 0; Other Eukaryotes - 339 (source: NCBI BLink)."</t>
  </si>
  <si>
    <t>CYCT1;2; CONTAINS InterPro DOMAIN/s: Cyclin-like (InterPro:IPR011028), Cyclin-related (InterPro:IPR013763), Transcription regulator cyclin (InterPro:IPR015429), Cyclin, N-terminal (InterPro:IPR006671), Cyclin (InterPro:IPR006670); BEST Arabidopsis thaliana protein match is: Cyclin family protein (TAIR:AT5G45190.1); Has 2418 Blast hits to 2418 proteins in 249 species: Archae - 4; Bacteria - 2; Metazoa - 1390; Fungi - 391; Plants - 394; Viruses - 0; Other Eukaryotes - 237 (source: NCBI BLink)."</t>
  </si>
  <si>
    <t>Protein of unknown function (DUF1677); CONTAINS InterPro DOMAIN/s: Protein of unknown function DUF1677, plant (InterPro:IPR012876); BEST Arabidopsis thaliana protein match is: Protein of unknown function (DUF1677) (TAIR:AT1G79770.1); Has 244 Blast hits to 244 proteins in 14 species: Archae - 0; Bacteria - 0; Metazoa - 0; Fungi - 0; Plants - 244; Viruses - 0; Other Eukaryotes - 0 (source: NCBI BLink)."</t>
  </si>
  <si>
    <t>soluble N-ethylmaleimide-sensitive factor adaptor protein 33 (SNAP33); FUNCTIONS IN: protein binding, SNAP receptor activity; INVOLVED IN: vesicle-mediated transport, response to other organism, cellular membrane fusion, response to mechanical stimulus, cytokinesis by cell plate formation; LOCATED IN: integral to membrane of membrane fraction, plasma membrane, chloroplast, cell plate; EXPRESSED IN: 25 plant structures; EXPRESSED DURING: 13 growth stages; CONTAINS InterPro DOMAIN/s: SNAP-25 (InterPro:IPR000928), Target SNARE coiled-coil domain (InterPro:IPR000727); BEST Arabidopsis thaliana protein match is: soluble N-ethylmaleimide-sensitive factor adaptor protein 30 (TAIR:AT1G13890.1); Has 1807 Blast hits to 1807 proteins in 277 species: Archae - 0; Bacteria - 0; Metazoa - 736; Fungi - 347; Plants - 385; Viruses - 0; Other Eukaryotes - 339 (source: NCBI BLink)."</t>
  </si>
  <si>
    <t>mini zinc finger (MIF3); CONTAINS InterPro DOMAIN/s: ZF-HD homeobox protein, Cys/His-rich dimerisation domain (InterPro:IPR006456); BEST Arabidopsis thaliana protein match is: mini zinc finger 1 (TAIR:AT1G74660.1); Has 420 Blast hits to 420 proteins in 28 species: Archae - 0; Bacteria - 0; Metazoa - 0; Fungi - 0; Plants - 420; Viruses - 0; Other Eukaryotes - 0 (source: NCBI BLink)."</t>
  </si>
  <si>
    <t>ATP binding microtubule motor family protein; FUNCTIONS IN: microtubule motor activity, ATP binding; INVOLVED IN: microtubule-based movement; LOCATED IN: chloroplast; CONTAINS InterPro DOMAIN/s: Kinesin, motor region, conserved site (InterPro:IPR019821), Kinesin, motor domain (InterPro:IPR001752); BEST Arabidopsis thaliana protein match is: P-loop containing nucleoside triphosphate hydrolases superfamily protein (TAIR:AT5G60930.1); Has 10625 Blast hits to 10139 proteins in 419 species: Archae - 2; Bacteria - 255; Metazoa - 4769; Fungi - 1373; Plants - 1690; Viruses - 3; Other Eukaryotes - 2533 (source: NCBI BLink)."</t>
  </si>
  <si>
    <t>VARIANT IN METHYLATION 1 (VIM1); CONTAINS InterPro DOMAIN/s: Zinc finger, RING-type, conserved site (InterPro:IPR017907), Zinc finger, PHD-type, conserved site (InterPro:IPR019786), Zinc finger, RING-type (InterPro:IPR001841), Zinc finger, PHD-type (InterPro:IPR001965), SRA-YDG (InterPro:IPR003105), Zinc finger, C3HC4 RING-type (InterPro:IPR018957), Zinc finger, FYVE/PHD-type (InterPro:IPR011011), Zinc finger, PHD-finger (InterPro:IPR019787); BEST Arabidopsis thaliana protein match is: zinc finger (C3HC4-type RING finger) family protein (TAIR:AT1G57800.1); Has 4294 Blast hits to 3626 proteins in 667 species: Archae - 0; Bacteria - 14; Metazoa - 3221; Fungi - 261; Plants - 573; Viruses - 10; Other Eukaryotes - 215 (source: NCBI BLink)."</t>
  </si>
  <si>
    <t>Cysteine/Histidine-rich C1 domain family protein; CONTAINS InterPro DOMAIN/s: DC1 (InterPro:IPR004146), C1-like (InterPro:IPR011424); BEST Arabidopsis thaliana protein match is: Cysteine/Histidine-rich C1 domain family protein (TAIR:AT4G02540.1); Has 1453 Blast hits to 648 proteins in 25 species: Archae - 0; Bacteria - 0; Metazoa - 10; Fungi - 0; Plants - 1439; Viruses - 0; Other Eukaryotes - 4 (source: NCBI BLink)."</t>
  </si>
  <si>
    <t>arginine decarboxylase 1 (ADC1); CONTAINS InterPro DOMAIN/s: Orn/DAP/Arg decarboxylase 2, C-terminal (InterPro:IPR022643), Orn/DAP/Arg decarboxylase 2, conserved site (InterPro:IPR022657), Orn/DAP/Arg decarboxylase 2, pyridoxal-phosphate binding site (InterPro:IPR022653), Ornithine/DAP/Arg decarboxylase (InterPro:IPR000183), Arginine decarboxylase (InterPro:IPR002985), Orn/DAP/Arg decarboxylase 2, N-terminal (InterPro:IPR022644); BEST Arabidopsis thaliana protein match is: arginine decarboxylase 2 (TAIR:AT4G34710.2); Has 7460 Blast hits to 7389 proteins in 2069 species: Archae - 108; Bacteria - 5016; Metazoa - 91; Fungi - 35; Plants - 637; Viruses - 2; Other Eukaryotes - 1571 (source: NCBI BLink)."</t>
  </si>
  <si>
    <t>Protein kinase superfamily protein; FUNCTIONS IN: protein serine/threonine kinase activity, protein kinase activity, kinase activity, ATP binding; INVOLVED IN: protein amino acid phosphorylation; EXPRESSED IN: 22 plant structures; EXPRESSED DURING: 12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(TAIR:AT5G18910.1); Has 110693 Blast hits to 109654 proteins in 4007 species: Archae - 94; Bacteria - 12578; Metazoa - 40858; Fungi - 8843; Plants - 32118; Viruses - 387; Other Eukaryotes - 15815 (source: NCBI BLink)."</t>
  </si>
  <si>
    <t>methyl-CPG-binding domain 4 (MBD4); FUNCTIONS IN: methyl-CpG binding, DNA binding; INVOLVED IN: biological_process unknown; LOCATED IN: nucleus; CONTAINS InterPro DOMAIN/s: DNA-binding, integrase-type (InterPro:IPR016177), Methyl-CpG DNA binding (InterPro:IPR001739), Zinc finger, CW-type (InterPro:IPR011124); BEST Arabidopsis thaliana protein match is: methyl-CPG-binding domain 1 (TAIR:AT4G22745.1); Has 159 Blast hits to 159 proteins in 34 species: Archae - 0; Bacteria - 0; Metazoa - 46; Fungi - 0; Plants - 112; Viruses - 0; Other Eukaryotes - 1 (source: NCBI BLink)."</t>
  </si>
  <si>
    <t>nodulin MtN21 /EamA-like transporter family protein; LOCATED IN: endomembrane system, membrane; EXPRESSED IN: 21 plant structures; EXPRESSED DURING: 13 growth stages; CONTAINS InterPro DOMAIN/s: Protein of unknown function DUF6, transmembrane (InterPro:IPR000620); BEST Arabidopsis thaliana protein match is: nodulin MtN21 /EamA-like transporter family protein (TAIR:AT4G01450.2); Has 3147 Blast hits to 3133 proteins in 491 species: Archae - 24; Bacteria - 1505; Metazoa - 6; Fungi - 0; Plants - 1206; Viruses - 0; Other Eukaryotes - 406 (source: NCBI BLink)."</t>
  </si>
  <si>
    <t>FKBP-type peptidyl-prolyl cis-trans isomerase family protein; FUNCTIONS IN: FK506 binding, peptidyl-prolyl cis-trans isomerase activity, calmodulin binding; INVOLVED IN: protein folding; LOCATED IN: vacuole; EXPRESSED IN: 25 plant structures; EXPRESSED DURING: 14 growth stages; CONTAINS InterPro DOMAIN/s: Tetratricopeptide TPR-1 (InterPro:IPR001440), Tetratricopeptide-like helical (InterPro:IPR011990), Tetratricopeptide repeat-containing (InterPro:IPR013026), Tetratricopeptide repeat (InterPro:IPR019734), Peptidyl-prolyl cis-trans isomerase, FKBP-type (InterPro:IPR001179); BEST Arabidopsis thaliana protein match is: rotamase FKBP 1 (TAIR:AT3G25230.1); Has 1807 Blast hits to 1807 proteins in 277 species: Archae - 0; Bacteria - 0; Metazoa - 736; Fungi - 347; Plants - 385; Viruses - 0; Other Eukaryotes - 339 (source: NCBI BLink)."</t>
  </si>
  <si>
    <t>copia-like retrotransposon family, has a 4.7e-17 P-value blast match to GB:BAA78423 polyprotein (Ty1_Copia-element) (Arabidopsis thaliana)GB:BAA78423 polyprotein (Ty1_Copia-element) (Arabidopsis thaliana)GB:BAA78423 polyprotein (Ty1_Copia-element) (Arabidopsis thaliana)gi|4996361|dbj|BAA78423.1| polyprotein (Arabidopsis thaliana) (Ty1_Copia-element)"</t>
  </si>
  <si>
    <t>growth-regulating factor 3 (GRF3); CONTAINS InterPro DOMAIN/s: Glutamine-Leucine-Glutamine, QLQ (InterPro:IPR014978), WRC (InterPro:IPR014977); BEST Arabidopsis thaliana protein match is: growth-regulating factor 4 (TAIR:AT3G52910.1); Has 1366 Blast hits to 762 proteins in 75 species: Archae - 0; Bacteria - 63; Metazoa - 212; Fungi - 25; Plants - 542; Viruses - 0; Other Eukaryotes - 524 (source: NCBI BLink)."</t>
  </si>
  <si>
    <t>HAWAIIAN SKIRT (HWS); CONTAINS InterPro DOMAIN/s: F-box domain, cyclin-like (InterPro:IPR001810), F-box domain, Skp2-like (InterPro:IPR022364), Galactose oxidase/kelch, beta-propeller (InterPro:IPR011043), F-box associated interaction domain (InterPro:IPR017451); BEST Arabidopsis thaliana protein match is: Galactose oxidase/kelch repeat superfamily protein (TAIR:AT5G15710.1); Has 852 Blast hits to 850 proteins in 55 species: Archae - 0; Bacteria - 0; Metazoa - 0; Fungi - 0; Plants - 852; Viruses - 0; Other Eukaryotes - 0 (source: NCBI BLink)."</t>
  </si>
  <si>
    <t>RNA-dependent RNA polymerase family protein; FUNCTIONS IN: RNA-directed RNA polymerase activity; INVOLVED IN: posttranscriptional gene silencing; LOCATED IN: cellular_component unknown; EXPRESSED IN: 14 plant structures; EXPRESSED DURING: 6 growth stages; CONTAINS InterPro DOMAIN/s: RNA-dependent RNA polymerase, eukaryotic-type (InterPro:IPR007855); BEST Arabidopsis thaliana protein match is: RNA-dependent RNA polymerase family protein (TAIR:AT2G19910.1); Has 35333 Blast hits to 34131 proteins in 2444 species: Archae - 798; Bacteria - 22429; Metazoa - 974; Fungi - 991; Plants - 531; Viruses - 0; Other Eukaryotes - 9610 (source: NCBI BLink)."</t>
  </si>
  <si>
    <t>Ribosomal L27e protein family; FUNCTIONS IN: structural constituent of ribosome; INVOLVED IN: translation, ribosome biogenesis; LOCATED IN: cytosolic ribosome, ribosome, cytosolic large ribosomal subunit; EXPRESSED IN: 23 plant structures; EXPRESSED DURING: 13 growth stages; CONTAINS InterPro DOMAIN/s: Ribosomal protein L27e, conserved site (InterPro:IPR018262), Ribosomal protein L27e (InterPro:IPR001141); BEST Arabidopsis thaliana protein match is: Ribosomal L27e protein family (TAIR:AT4G15000.1); Has 765 Blast hits to 765 proteins in 292 species: Archae - 0; Bacteria - 0; Metazoa - 342; Fungi - 149; Plants - 139; Viruses - 0; Other Eukaryotes - 135 (source: NCBI BLink)."</t>
  </si>
  <si>
    <t>Transcription factor jumonji (jmjC) domain-containing protein; FUNCTIONS IN: sequence-specific DNA binding transcription factor activity, zinc ion binding; EXPRESSED IN: 20 plant structures; EXPRESSED DURING: 8 growth stages; CONTAINS InterPro DOMAIN/s: Transcription factor jumonji/aspartyl beta-hydroxylase (InterPro:IPR003347), Zinc finger, RING-type (InterPro:IPR001841), Transcription factor jumonji (InterPro:IPR013129); BEST Arabidopsis thaliana protein match is: Transcription factor jumonji (jmjC) domain-containing protein (TAIR:AT1G11950.1); Has 966 Blast hits to 671 proteins in 113 species: Archae - 0; Bacteria - 8; Metazoa - 538; Fungi - 54; Plants - 301; Viruses - 0; Other Eukaryotes - 65 (source: NCBI BLink)."</t>
  </si>
  <si>
    <t>Adenine nucleotide alpha hydrolases-like superfamily protein; FUNCTIONS IN: molecular_function unknown; INVOLVED IN: N-terminal protein myristoylation, response to stress; LOCATED IN: plasma membrane; EXPRESSED IN: 24 plant structures; EXPRESSED DURING: 15 growth stages; CONTAINS InterPro DOMAIN/s: UspA (InterPro:IPR006016), Rossmann-like alpha/beta/alpha sandwich fold (InterPro:IPR014729), Universal stress protein A (InterPro:IPR006015); BEST Arabidopsis thaliana protein match is: Adenine nucleotide alpha hydrolases-like superfamily protein (TAIR:AT5G14680.1); Has 2506 Blast hits to 2501 proteins in 678 species: Archae - 111; Bacteria - 1598; Metazoa - 89; Fungi - 33; Plants - 646; Viruses - 0; Other Eukaryotes - 29 (source: NCBI BLink)."</t>
  </si>
  <si>
    <t>phosphoglucose isomerase 1 (PGI1); FUNCTIONS IN: glucose-6-phosphate isomerase activity; INVOLVED IN: positive regulation of flower development, starch metabolic process; LOCATED IN: cytosol, chloroplast stroma, chloroplast, plastid, chloroplast envelope; EXPRESSED IN: 24 plant structures; EXPRESSED DURING: 13 growth stages; CONTAINS InterPro DOMAIN/s: Phosphoglucose isomerase, conserved site (InterPro:IPR018189), Phosphoglucose isomerase (PGI) (InterPro:IPR001672); BEST Arabidopsis thaliana protein match is: Sugar isomerase (SIS) family protein (TAIR:AT5G42740.1); Has 10859 Blast hits to 10857 proteins in 3395 species: Archae - 60; Bacteria - 6690; Metazoa - 541; Fungi - 161; Plants - 999; Viruses - 0; Other Eukaryotes - 2408 (source: NCBI BLink)."</t>
  </si>
  <si>
    <t>mitogen-activated protein kinase kinase kinase 21 (MAPKKK21); FUNCTIONS IN: protein serine/threonine kinase activity, protein kinase activity, ATP binding; INVOLVED IN: protein amino acid phosphorylation;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mitogen-activated protein kinase kinase kinase 19 (TAIR:AT5G67080.1); Has 107885 Blast hits to 106960 proteins in 3009 species: Archae - 125; Bacteria - 11734; Metazoa - 40866; Fungi - 11018; Plants - 26454; Viruses - 500; Other Eukaryotes - 17188 (source: NCBI BLink)."</t>
  </si>
  <si>
    <t>actin 4 (ACT4); FUNCTIONS IN: structural constituent of cytoskeleton; INVOLVED IN: actin cytoskeleton organization; LOCATED IN: mitochondrion; EXPRESSED IN: 12 plant structures; EXPRESSED DURING: L mature pollen stage, M germinated pollen stage, 4 anthesis, C globular stage, petal differentiation and expansion stage; CONTAINS InterPro DOMAIN/s: Actin, conserved site (InterPro:IPR004001), Actin/actin-like (InterPro:IPR004000), Actin/actin-like conserved site (InterPro:IPR020902); BEST Arabidopsis thaliana protein match is: actin-12 (TAIR:AT3G46520.1); Has 1807 Blast hits to 1807 proteins in 277 species: Archae - 0; Bacteria - 0; Metazoa - 736; Fungi - 347; Plants - 385; Viruses - 0; Other Eukaryotes - 339 (source: NCBI BLink)."</t>
  </si>
  <si>
    <t>cationic amino acid transporter 8 (CAT8); FUNCTIONS IN: cationic amino acid transmembrane transporter activity; INVOLVED IN: transport, amino acid transport, transmembrane transport; LOCATED IN: intracellular membrane-bounded organelle, plasma membrane; EXPRESSED IN: 25 plant structures; EXPRESSED DURING: 13 growth stages; CONTAINS InterPro DOMAIN/s: Cationic amino acid transporter (InterPro:IPR015606), Amino acid/polyamine transporter I (InterPro:IPR002293), Amino acid permease domain (InterPro:IPR004841); BEST Arabidopsis thaliana protein match is: cationic amino acid transporter 5 (TAIR:AT2G34960.1); Has 31846 Blast hits to 31753 proteins in 2313 species: Archae - 496; Bacteria - 26086; Metazoa - 1876; Fungi - 1926; Plants - 406; Viruses - 0; Other Eukaryotes - 1056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</si>
  <si>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plasma membrane, membrane; EXPRESSED IN: 20 plant structures; EXPRESSED DURING: 9 growth stages; CONTAINS InterPro DOMAIN/s: Protein kinase, ATP binding site (InterPro:IPR017441), Serine/threonine-protein kinase domain (InterPro:IPR002290), Leucine-rich repeat-containing N-terminal domain, type 2 (InterPro:IPR013210), Leucine-rich repeat (InterPro:IPR001611), Serine-threonine/tyrosine-protein kinase (InterPro:IPR001245), Protein kinase-like domain (InterPro:IPR011009), Serine/threonine-protein kinase, active site (InterPro:IPR008271), Protein kinase, catalytic domain (InterPro:IPR000719), Tyrosine-protein kinase, catalytic domain (InterPro:IPR020635); BEST Arabidopsis thaliana protein match is: Leucine-rich repeat protein kinase family protein (TAIR:AT5G01950.1); Has 194453 Blast hits to 138780 proteins in 4845 species: Archae - 155; Bacteria - 17954; Metazoa - 60073; Fungi - 10970; Plants - 82493; Viruses - 385; Other Eukaryotes - 22423 (source: NCBI BLink)."</t>
  </si>
  <si>
    <t>alpha/beta-Hydrolases superfamily protein; FUNCTIONS IN: triglyceride lipase activity; INVOLVED IN: lipid metabolic process; LOCATED IN: cellular_component unknown; EXPRESSED IN: 19 plant structures; EXPRESSED DURING: 12 growth stages; CONTAINS InterPro DOMAIN/s: Lipase, class 3 (InterPro:IPR002921); BEST Arabidopsis thaliana protein match is: alpha/beta-Hydrolases superfamily protein (TAIR:AT1G02660.1); Has 30201 Blast hits to 17322 proteins in 780 species: Archae - 12; Bacteria - 1396; Metazoa - 17338; Fungi - 3422; Plants - 5037; Viruses - 0; Other Eukaryotes - 2996 (source: NCBI BLink)."</t>
  </si>
  <si>
    <t>plastid transcriptionally active 9 (PTAC9); FUNCTIONS IN: single-stranded DNA binding; INVOLVED IN: biological_process unknown; LOCATED IN: plastid chromosome, nucleoid; EXPRESSED IN: 23 plant structures; EXPRESSED DURING: 13 growth stages; CONTAINS InterPro DOMAIN/s: Nucleic acid-binding, OB-fold (InterPro:IPR012340), Nucleic acid-binding, OB-fold-like (InterPro:IPR016027), Primosome PriB/single-strand DNA-binding (InterPro:IPR000424); BEST Arabidopsis thaliana protein match is: organellar single-stranded DNA binding protein 3 (TAIR:AT5G44785.1); Has 30201 Blast hits to 17322 proteins in 780 species: Archae - 12; Bacteria - 1396; Metazoa - 17338; Fungi - 3422; Plants - 5037; Viruses - 0; Other Eukaryotes - 2996 (source: NCBI BLink)."</t>
  </si>
  <si>
    <t>winged-helix DNA-binding transcription factor family protein; LOCATED IN: chloroplast; EXPRESSED IN: 25 plant structures; EXPRESSED DURING: 15 growth stages; CONTAINS InterPro DOMAIN/s: Winged helix-turn-helix transcription repressor DNA-binding (InterPro:IPR011991), RNA-binding protein Lupus La (InterPro:IPR006630); BEST Arabidopsis thaliana protein match is: winged-helix DNA-binding transcription factor family protein (TAIR:AT5G66100.1); Has 30201 Blast hits to 17322 proteins in 780 species: Archae - 12; Bacteria - 1396; Metazoa - 17338; Fungi - 3422; Plants - 5037; Viruses - 0; Other Eukaryotes - 2996 (source: NCBI BLink)."</t>
  </si>
  <si>
    <t>Actin binding Calponin homology (CH) domain-containing protein; FUNCTIONS IN: actin binding; INVOLVED IN: biological_process unknown; EXPRESSED IN: 22 plant structures; EXPRESSED DURING: 13 growth stages; CONTAINS InterPro DOMAIN/s: Actinin-type, actin-binding, conserved site (InterPro:IPR001589), Calponin-homology (InterPro:IPR016146), Calponin-like actin-binding (InterPro:IPR001715); BEST Arabidopsis thaliana protein match is: fimbrin-like protein 2 (TAIR:AT5G35700.1); Has 1807 Blast hits to 1807 proteins in 277 species: Archae - 0; Bacteria - 0; Metazoa - 736; Fungi - 347; Plants - 385; Viruses - 0; Other Eukaryotes - 339 (source: NCBI BLink)."</t>
  </si>
  <si>
    <t>tolB protein-related; FUNCTIONS IN: molecular_function unknown; INVOLVED IN: response to cyclopentenone; LOCATED IN: membrane; EXPRESSED IN: 22 plant structures; EXPRESSED DURING: 13 growth stages; CONTAINS InterPro DOMAIN/s: WD40-like Beta Propeller (InterPro:IPR011659), Peptidase S9B, dipeptidylpeptidase IV N-terminal (InterPro:IPR002469), Six-bladed beta-propeller, TolB-like (InterPro:IPR011042); BEST Arabidopsis thaliana protein match is: DPP6 N-terminal domain-like protein (TAIR:AT1G21680.1); Has 6090 Blast hits to 4220 proteins in 1098 species: Archae - 42; Bacteria - 3414; Metazoa - 20; Fungi - 42; Plants - 120; Viruses - 0; Other Eukaryotes - 2452 (source: NCBI BLink)."</t>
  </si>
  <si>
    <t>Protein kinase protein with adenine nucleotide alpha hydrolases-like domain; FUNCTIONS IN: protein serine/threonine kinase activity, protein kinase activity, kinase activity, ATP binding; INVOLVED IN: protein amino acid phosphorylation, response to stress; LOCATED IN: cellular_component unknown; EXPRESSED IN: 24 plant structures; EXPRESSED DURING: 14 growth stages; CONTAINS InterPro DOMAIN/s: UspA (InterPro:IPR006016),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protein with adenine nucleotide alpha hydrolases-like domain (TAIR:AT1G21590.1); Has 1807 Blast hits to 1807 proteins in 277 species: Archae - 0; Bacteria - 0; Metazoa - 736; Fungi - 347; Plants - 385; Viruses - 0; Other Eukaryotes - 339 (source: NCBI BLink)."</t>
  </si>
  <si>
    <t>multimeric translocon complex in the outer envelope membrane 132 (TOC132); FUNCTIONS IN: transmembrane receptor activity; INVOLVED IN: protein targeting to chloroplast; LOCATED IN: chloroplast outer membrane, membrane; EXPRESSED IN: 24 plant structures; EXPRESSED DURING: 13 growth stages; CONTAINS InterPro DOMAIN/s: Chloroplast protein import component Toc86/159 (InterPro:IPR005690), AIG1 (InterPro:IPR006703); BEST Arabidopsis thaliana protein match is: translocon outer complex protein 120 (TAIR:AT3G16620.1); Has 7054 Blast hits to 4909 proteins in 545 species: Archae - 31; Bacteria - 596; Metazoa - 2433; Fungi - 793; Plants - 579; Viruses - 84; Other Eukaryotes - 2538 (source: NCBI BLink)."</t>
  </si>
  <si>
    <t>AT3G03450</t>
  </si>
  <si>
    <t>RGA-like 2 (RGL2)</t>
  </si>
  <si>
    <t>RGA-like 2 (RGL2); CONTAINS InterPro DOMAIN/s: Transcriptional factor DELLA, N-terminal (InterPro:IPR021914), Transcription factor GRAS (InterPro:IPR005202); BEST Arabidopsis thaliana protein match is: RGA-like protein 3 (TAIR:AT5G17490.1); Has 2697 Blast hits to 2637 proteins in 314 species: Archae - 0; Bacteria - 4; Metazoa - 0; Fungi - 0; Plants - 2690; Viruses - 0; Other Eukaryotes - 3 (source: NCBI BLink)."</t>
  </si>
  <si>
    <t>Toll-Interleukin-Resistance (TIR) domain family protein; FUNCTIONS IN: transmembrane receptor activity; INVOLVED IN: signal transduction, defense response, innate immune response; LOCATED IN: intrinsic to membrane; CONTAINS InterPro DOMAIN/s: Toll-Interleukin receptor (InterPro:IPR000157); BEST Arabidopsis thaliana protein match is: Toll-Interleukin-Resistance (TIR) domain family protein (TAIR:AT1G61105.1); Has 1472 Blast hits to 1437 proteins in 74 species: Archae - 2; Bacteria - 52; Metazoa - 24; Fungi - 0; Plants - 1393; Viruses - 0; Other Eukaryotes - 1 (source: NCBI BLink)."</t>
  </si>
  <si>
    <t>FUNCTIONS IN: molecular_function unknown; INVOLVED IN: biological_process unknown; LOCATED IN: mitochondrion; EXPRESSED IN: 23 plant structures; EXPRESSED DURING: 15 growth stages; CONTAINS InterPro DOMAIN/s: Munc13 homology 1 (InterPro:IPR014770), Protein of unknown function DUF810 (InterPro:IPR008528), Mammalian uncoordinated homology 13, domain 2 (InterPro:IPR014772); BEST Arabidopsis thaliana protein match is: Protein of unknown function (DUF810) (TAIR:AT5G06970.1); Has 193 Blast hits to 179 proteins in 33 species: Archae - 0; Bacteria - 2; Metazoa - 6; Fungi - 8; Plants - 166; Viruses - 0; Other Eukaryotes - 11 (source: NCBI BLink)."</t>
  </si>
  <si>
    <t>pumilio 5 (PUM5); FUNCTIONS IN: RNA binding, binding; LOCATED IN: vacuole; EXPRESSED IN: 22 plant structures; EXPRESSED DURING: 13 growth stages; CONTAINS InterPro DOMAIN/s: Pumilio RNA-binding repeat (InterPro:IPR001313), Armadillo-like helical (InterPro:IPR011989), Armadillo-type fold (InterPro:IPR016024); BEST Arabidopsis thaliana protein match is: pumilio 6 (TAIR:AT4G25880.1); Has 4771 Blast hits to 2450 proteins in 259 species: Archae - 0; Bacteria - 10; Metazoa - 1074; Fungi - 1429; Plants - 1087; Viruses - 0; Other Eukaryotes - 1171 (source: NCBI BLink)."</t>
  </si>
  <si>
    <t>P-loop containing nucleoside triphosphate hydrolases superfamily protein; FUNCTIONS IN: nucleoside-triphosphatase activity, ATPase activity, nucleotide binding, ATP binding; LOCATED IN: endomembrane system; CONTAINS InterPro DOMAIN/s: ATPase, AAA-type, core (InterPro:IPR003959), ATPase, AAA+ type, core (InterPro:IPR003593), ATPase, AAA-type, conserved site (InterPro:IPR003960); BEST Arabidopsis thaliana protein match is: cytochrome BC1 synthesis (TAIR:AT3G50930.1); Has 22184 Blast hits to 20506 proteins in 2862 species: Archae - 1312; Bacteria - 7436; Metazoa - 3634; Fungi - 2857; Plants - 2601; Viruses - 34; Other Eukaryotes - 4310 (source: NCBI BLink)."</t>
  </si>
  <si>
    <t>basic Helix-Loop-Helix 11 (bHLH11); FUNCTIONS IN: DNA binding, sequence-specific DNA binding transcription factor activity; INVOLVED IN: regulation of transcription; LOCATED IN: nucleus, chloroplast, cytoplasm; CONTAINS InterPro DOMAIN/s: Helix-loop-helix DNA-binding domain (InterPro:IPR001092), Helix-loop-helix DNA-binding (InterPro:IPR011598); BEST Arabidopsis thaliana protein match is: basic helix-loop-helix (bHLH) DNA-binding superfamily protein (TAIR:AT3G19860.1); Has 821 Blast hits to 821 proteins in 129 species: Archae - 0; Bacteria - 62; Metazoa - 60; Fungi - 26; Plants - 629; Viruses - 0; Other Eukaryotes - 44 (source: NCBI BLink)."</t>
  </si>
  <si>
    <t>Pectin lyase-like superfamily protein; FUNCTIONS IN: lyase activity, pectate lyase activity; INVOLVED IN: biological_process unknown; LOCATED IN: membrane; EXPRESSED IN: 23 plant structures; EXPRESSED DURING: 13 growth stages; CONTAINS InterPro DOMAIN/s: Pectin lyase fold/virulence factor (InterPro:IPR011050), AmbAllergen (InterPro:IPR018082), Pectate lyase/Amb allergen (InterPro:IPR002022), Pectin lyase fold (InterPro:IPR012334); BEST Arabidopsis thaliana protein match is: Pectin lyase-like superfamily protein (TAIR:AT5G63180.1); Has 30201 Blast hits to 17322 proteins in 780 species: Archae - 12; Bacteria - 1396; Metazoa - 17338; Fungi - 3422; Plants - 5037; Viruses - 0; Other Eukaryotes - 2996 (source: NCBI BLink)."</t>
  </si>
  <si>
    <t>AAA-type ATPase family protein; FUNCTIONS IN: DNA binding, DNA-directed DNA polymerase activity, ATP binding; INVOLVED IN: DNA replication; LOCATED IN: DNA polymerase III complex; EXPRESSED IN: 20 plant structures; EXPRESSED DURING: 9 growth stages; CONTAINS InterPro DOMAIN/s: ATPase, AAA-type, core (InterPro:IPR003959), DNA polymerase III, clamp loader complex, gamma/delta/delta subunit, C-terminal (InterPro:IPR008921), DNA polymerase III, subunit gamma/ tau (InterPro:IPR012763); BEST Arabidopsis thaliana protein match is: AAA-type ATPase family protein (TAIR:AT1G14460.1); Has 30201 Blast hits to 17322 proteins in 780 species: Archae - 12; Bacteria - 1396; Metazoa - 17338; Fungi - 3422; Plants - 5037; Viruses - 0; Other Eukaryotes - 2996 (source: NCBI BLink)."</t>
  </si>
  <si>
    <t>RING/U-box superfamily protein; FUNCTIONS IN: zinc ion binding; INVOLVED IN: biological_process unknown; LOCATED IN: plasma membrane; CONTAINS InterPro DOMAIN/s: Zinc finger, RING-type (InterPro:IPR001841), Zinc finger, C3HC4 RING-type (InterPro:IPR018957); BEST Arabidopsis thaliana protein match is: RING/U-box superfamily protein (TAIR:AT1G72220.1); Has 9700 Blast hits to 9677 proteins in 303 species: Archae - 0; Bacteria - 6; Metazoa - 2357; Fungi - 776; Plants - 5096; Viruses - 103; Other Eukaryotes - 1362 (source: NCBI BLink)."</t>
  </si>
  <si>
    <t>ABC-2 type transporter family protein; FUNCTIONS IN: ATPase activity, coupled to transmembrane movement of substances; INVOLVED IN: response to nematode; LOCATED IN: plasma membrane; EXPRESSED IN: 15 plant structures; EXPRESSED DURING: 4 anthesis, C globular stage, petal differentiation and expansion stage, E expanded cotyledon stage; CONTAINS InterPro DOMAIN/s: ATPase, AAA+ type, core (InterPro:IPR003593), ABC transporter-like (InterPro:IPR003439), ABC-2 type transporter (InterPro:IPR013525), ABC transporter, conserved site (InterPro:IPR017871); BEST Arabidopsis thaliana protein match is: ABC-2 type transporter family protein (TAIR:AT3G55090.1); Has 383683 Blast hits to 350637 proteins in 4113 species: Archae - 6942; Bacteria - 305769; Metazoa - 8575; Fungi - 6049; Plants - 5390; Viruses - 9; Other Eukaryotes - 50949 (source: NCBI BLink)."</t>
  </si>
  <si>
    <t>high mobility group B1 (HMGB1); FUNCTIONS IN: chromatin binding, structural constituent of chromatin, DNA binding, sequence-specific DNA binding transcription factor activity; INVOLVED IN: chromatin assembly or disassembly; LOCATED IN: cytosol, chromatin, nuclear chromatin, nucleus; EXPRESSED IN: 26 plant structures; EXPRESSED DURING: 15 growth stages; CONTAINS InterPro DOMAIN/s: High mobility group, superfamily (InterPro:IPR009071), High mobility group, HMG1/HMG2 (InterPro:IPR000910); BEST Arabidopsis thaliana protein match is: high mobility group B3 (TAIR:AT1G20696.3); Has 22052 Blast hits to 13496 proteins in 725 species: Archae - 26; Bacteria - 633; Metazoa - 9857; Fungi - 2534; Plants - 1397; Viruses - 386; Other Eukaryotes - 7219 (source: NCBI BLink)."</t>
  </si>
  <si>
    <t>Putative membrane lipoprotein; FUNCTIONS IN: molecular_function unknown; INVOLVED IN: biological_process unknown; LOCATED IN: endomembrane system; EXPRESSED IN: 11 plant structures; EXPRESSED DURING: 4 anthesis, petal differentiation and expansion stage; Has 30201 Blast hits to 17322 proteins in 780 species: Archae - 12; Bacteria - 1396; Metazoa - 17338; Fungi - 3422; Plants - 5037; Viruses - 0; Other Eukaryotes - 2996 (source: NCBI BLink)."</t>
  </si>
  <si>
    <t>protodermal factor 2 (PDF2); FUNCTIONS IN: DNA binding, sequence-specific DNA binding transcription factor activity; INVOLVED IN: epidermal cell differentiation, regulation of transcription, DNA-dependent, cotyledon development; LOCATED IN: nucleus; EXPRESSED IN: 26 plant structures; EXPRESSED DURING: 14 growth stages; CONTAINS InterPro DOMAIN/s: Homeobox, conserved site (InterPro:IPR017970), Homeobox (InterPro:IPR001356), Homeodomain-like (InterPro:IPR009057), Lipid-binding START (InterPro:IPR002913), Homeodomain-related (InterPro:IPR012287); BEST Arabidopsis thaliana protein match is: Homeobox-leucine zipper family protein / lipid-binding START domain-containing protein (TAIR:AT4G21750.2); Has 30201 Blast hits to 17322 proteins in 780 species: Archae - 12; Bacteria - 1396; Metazoa - 17338; Fungi - 3422; Plants - 5037; Viruses - 0; Other Eukaryotes - 2996 (source: NCBI BLink)."</t>
  </si>
  <si>
    <t>S-adenosylmethionine synthetase 1 (SAM1); FUNCTIONS IN: methionine adenosyltransferase activity; INVOLVED IN: response to cadmium ion, response to salt stress, ethylene biosynthetic process, S-adenosylmethionine biosynthetic process; LOCATED IN: cell wall, plasma membrane, membrane; EXPRESSED IN: 30 plant structures; EXPRESSED DURING: 17 growth stages; CONTAINS InterPro DOMAIN/s: S-adenosylmethionine synthetase (InterPro:IPR002133), S-adenosylmethionine synthetase superfamily (InterPro:IPR022636), S-adenosylmethionine synthetase, N-terminal (InterPro:IPR022628), S-adenosylmethionine synthetase, C-terminal (InterPro:IPR022630), S-adenosylmethionine synthetase, conserved site (InterPro:IPR022631), S-adenosylmethionine synthetase, central domain (InterPro:IPR022629); BEST Arabidopsis thaliana protein match is: S-adenosylmethionine synthetase 2 (TAIR:AT4G01850.2); Has 10905 Blast hits to 10897 proteins in 2898 species: Archae - 12; Bacteria - 5497; Metazoa - 373; Fungi - 167; Plants - 706; Viruses - 1; Other Eukaryotes - 4149 (source: NCBI BLink)."</t>
  </si>
  <si>
    <t>peroxin 3-1 (PEX3-1); FUNCTIONS IN: molecular_function unknown; INVOLVED IN: peroxisome organization; LOCATED IN: mitochondrion, peroxisome, integral to peroxisomal membrane; EXPRESSED IN: 23 plant structures; EXPRESSED DURING: 13 growth stages; CONTAINS InterPro DOMAIN/s: Peroxin-3 (InterPro:IPR006966); BEST Arabidopsis thaliana protein match is: peroxin 3 (TAIR:AT1G48635.1); Has 315 Blast hits to 315 proteins in 149 species: Archae - 0; Bacteria - 0; Metazoa - 125; Fungi - 128; Plants - 49; Viruses - 0; Other Eukaryotes - 13 (source: NCBI BLink)."</t>
  </si>
  <si>
    <t>RING-H2 finger A1B (RHA1B); FUNCTIONS IN: zinc ion binding; INVOLVED IN: response to cadmium ion, response to chitin; EXPRESSED IN: 23 plant structures; EXPRESSED DURING: 13 growth stages; CONTAINS InterPro DOMAIN/s: Zinc finger, RING-type (InterPro:IPR001841), Zinc finger, C3HC4 RING-type (InterPro:IPR018957); BEST Arabidopsis thaliana protein match is: RING-H2 finger A1A (TAIR:AT4G11370.1); Has 7546 Blast hits to 7528 proteins in 261 species: Archae - 0; Bacteria - 0; Metazoa - 1890; Fungi - 589; Plants - 4122; Viruses - 19; Other Eukaryotes - 926 (source: NCBI BLink)."</t>
  </si>
  <si>
    <t>FK506- and rapamycin-binding protein 15 kD-2 (FKBP15-2); FUNCTIONS IN: FK506 binding, peptidyl-prolyl cis-trans isomerase activity; INVOLVED IN: protein folding; LOCATED IN: chloroplast thylakoid lumen, vacuole; EXPRESSED IN: 24 plant structures; EXPRESSED DURING: 15 growth stages; CONTAINS InterPro DOMAIN/s: Peptidyl-prolyl cis-trans isomerase, FKBP-type (InterPro:IPR001179); BEST Arabidopsis thaliana protein match is: FK506-binding protein 15 kD-1 (TAIR:AT3G25220.1); Has 1807 Blast hits to 1807 proteins in 277 species: Archae - 0; Bacteria - 0; Metazoa - 736; Fungi - 347; Plants - 385; Viruses - 0; Other Eukaryotes - 339 (source: NCBI BLink)."</t>
  </si>
  <si>
    <t>alpha/beta-Hydrolases superfamily protein; CONTAINS InterPro DOMAIN/s: Protein of unknown function DUF829, transmembrane 53 (InterPro:IPR008547); BEST Arabidopsis thaliana protein match is: alpha/beta-Hydrolases superfamily protein (TAIR:AT2G18245.1); Has 401 Blast hits to 400 proteins in 106 species: Archae - 0; Bacteria - 0; Metazoa - 180; Fungi - 77; Plants - 116; Viruses - 0; Other Eukaryotes - 28 (source: NCBI BLink)."</t>
  </si>
  <si>
    <t>asparagine synthetase 2 (ASN2); FUNCTIONS IN: asparagine synthase (glutamine-hydrolyzing) activity; INVOLVED IN: asparagine biosynthetic process; EXPRESSED IN: 23 plant structures; EXPRESSED DURING: 13 growth stages; CONTAINS InterPro DOMAIN/s: Rossmann-like alpha/beta/alpha sandwich fold (InterPro:IPR014729), Asparagine synthase (InterPro:IPR001962), Asparagine synthase, glutamine-hydrolyzing (InterPro:IPR006426), Glutamine amidotransferase, type II (InterPro:IPR017932); BEST Arabidopsis thaliana protein match is: asparagine synthetase 3 (TAIR:AT5G10240.1); Has 12695 Blast hits to 12327 proteins in 2309 species: Archae - 403; Bacteria - 7898; Metazoa - 213; Fungi - 273; Plants - 424; Viruses - 7; Other Eukaryotes - 3477 (source: NCBI BLink)."</t>
  </si>
  <si>
    <t>Eukaryotic aspartyl protease family protein; FUNCTIONS IN: aspartic-type endopeptidase activity; INVOLVED IN: proteolysis; EXPRESSED IN: 20 plant structures; EXPRESSED DURING: 10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(TAIR:AT5G02190.1); Has 2560 Blast hits to 2551 proteins in 175 species: Archae - 0; Bacteria - 0; Metazoa - 620; Fungi - 65; Plants - 1821; Viruses - 0; Other Eukaryotes - 54 (source: NCBI BLink)."</t>
  </si>
  <si>
    <t>indole-3-acetic acid inducible 2 (IAA2); CONTAINS InterPro DOMAIN/s: Aux/IAA-ARF-dimerisation (InterPro:IPR011525), AUX/IAA protein (InterPro:IPR003311); BEST Arabidopsis thaliana protein match is: indole-3-acetic acid inducible (TAIR:AT4G14560.1); Has 2163 Blast hits to 2162 proteins in 79 species: Archae - 0; Bacteria - 0; Metazoa - 0; Fungi - 0; Plants - 2162; Viruses - 0; Other Eukaryotes - 1 (source: NCBI BLink)."</t>
  </si>
  <si>
    <t>vacuolar protein sorting 26B (VPS26B); FUNCTIONS IN: molecular_function unknown; INVOLVED IN: intracellular protein transport, vacuolar transport, retrograde transport, endosome to Golgi; LOCATED IN: retromer complex; EXPRESSED IN: 22 plant structures; EXPRESSED DURING: 13 growth stages; CONTAINS InterPro DOMAIN/s: Vacuolar protein sorting-associated protein 26 (InterPro:IPR005377); BEST Arabidopsis thaliana protein match is: vacuolar protein sorting 26A (TAIR:AT5G53530.1); Has 795 Blast hits to 794 proteins in 227 species: Archae - 0; Bacteria - 0; Metazoa - 406; Fungi - 146; Plants - 106; Viruses - 0; Other Eukaryotes - 137 (source: NCBI BLink)."</t>
  </si>
  <si>
    <t>AT2G34190</t>
  </si>
  <si>
    <t>Xanthine/uracil permease family protein; FUNCTIONS IN: transmembrane transporter activity; INVOLVED IN: transport, transmembrane transport; LOCATED IN: membrane; EXPRESSED IN: 18 plant structures; EXPRESSED DURING: 11 growth stages; CONTAINS InterPro DOMAIN/s: Xanthine/uracil/vitamin C permease (InterPro:IPR006043); BEST Arabidopsis thaliana protein match is: Xanthine/uracil permease family protein (TAIR:AT2G05760.1); Has 8712 Blast hits to 8692 proteins in 1893 species: Archae - 67; Bacteria - 7003; Metazoa - 354; Fungi - 119; Plants - 444; Viruses - 1; Other Eukaryotes - 724 (source: NCBI BLink)."</t>
  </si>
  <si>
    <t>Zinc finger, C3HC4 type (RING finger) family protein; FUNCTIONS IN: zinc ion binding; LOCATED IN: plasma membrane; EXPRESSED IN: cultured cell; CONTAINS InterPro DOMAIN/s: Zinc finger, RING-type (InterPro:IPR001841), Zinc finger, C3HC4 RING-type (InterPro:IPR018957); BEST Arabidopsis thaliana protein match is: Zinc finger, C3HC4 type (RING finger) family protein (TAIR:AT1G12760.1); Has 30201 Blast hits to 17322 proteins in 780 species: Archae - 12; Bacteria - 1396; Metazoa - 17338; Fungi - 3422; Plants - 5037; Viruses - 0; Other Eukaryotes - 2996 (source: NCBI BLink)."</t>
  </si>
  <si>
    <t>Basic-leucine zipper (bZIP) transcription factor family protein; FUNCTIONS IN: DNA binding, sequence-specific DNA binding transcription factor activity; INVOLVED IN: regulation of transcription, DNA-dependent; EXPRESSED IN: 24 plant structures; EXPRESSED DURING: 13 growth stages; CONTAINS InterPro DOMAIN/s: Basic-leucine zipper (bZIP) transcription factor (InterPro:IPR004827), bZIP transcription factor, bZIP-1 (InterPro:IPR011616); BEST Arabidopsis thaliana protein match is: Basic-leucine zipper (bZIP) transcription factor family protein (TAIR:AT2G21230.1); Has 2903 Blast hits to 2067 proteins in 270 species: Archae - 2; Bacteria - 286; Metazoa - 482; Fungi - 174; Plants - 835; Viruses - 0; Other Eukaryotes - 1124 (source: NCBI BLink)."</t>
  </si>
  <si>
    <t>SCP1-like small phosphatase 4 (SSP4); CONTAINS InterPro DOMAIN/s: Dullard-like phosphatase domain (InterPro:IPR011948), NLI interacting factor (InterPro:IPR004274); BEST Arabidopsis thaliana protein match is: SCP1-like small phosphatase 4b (TAIR:AT4G18140.2); Has 30201 Blast hits to 17322 proteins in 780 species: Archae - 12; Bacteria - 1396; Metazoa - 17338; Fungi - 3422; Plants - 5037; Viruses - 0; Other Eukaryotes - 2996 (source: NCBI BLink)."</t>
  </si>
  <si>
    <t>TCP family transcription factor ; FUNCTIONS IN: sequence-specific DNA binding transcription factor activity; INVOLVED IN: regulation of transcription; LOCATED IN: chloroplast; EXPRESSED IN: 16 plant structures; EXPRESSED DURING: 11 growth stages; CONTAINS InterPro DOMAIN/s: Transcription factor, TCP (InterPro:IPR005333), Transcription factor TCP subgroup (InterPro:IPR017887); BEST Arabidopsis thaliana protein match is: TCP family transcription factor  (TAIR:AT1G72010.1); Has 382 Blast hits to 382 proteins in 33 species: Archae - 0; Bacteria - 0; Metazoa - 27; Fungi - 2; Plants - 349; Viruses - 0; Other Eukaryotes - 4 (source: NCBI BLink)."</t>
  </si>
  <si>
    <t>cytochrome P450, family 87, subfamily A, polypeptide 6 (CYP89A6); FUNCTIONS IN: electron carrier activity, monooxygenase activity, iron ion binding, oxygen binding, heme binding; INVOLVED IN: oxidation reduction; LOCATED IN: endomembrane system; CONTAINS InterPro DOMAIN/s: Cytochrome P450 (InterPro:IPR001128), Cytochrome P450, conserved site (InterPro:IPR017972), Cytochrome P450, E-class, group I (InterPro:IPR002401); BEST Arabidopsis thaliana protein match is: cytochrome P450, family 89, subfamily A, polypeptide 5 (TAIR:AT1G64950.1); Has 33831 Blast hits to 33673 proteins in 1720 species: Archae - 52; Bacteria - 4308; Metazoa - 11763; Fungi - 7071; Plants - 9227; Viruses - 3; Other Eukaryotes - 1407 (source: NCBI BLink)."</t>
  </si>
  <si>
    <t>response regulator 15 (ARR15); CONTAINS InterPro DOMAIN/s: CheY-like (InterPro:IPR011006), Signal transduction response regulator, receiver domain (InterPro:IPR001789); BEST Arabidopsis thaliana protein match is: response regulator 7 (TAIR:AT1G19050.1); Has 46084 Blast hits to 45371 proteins in 2654 species: Archae - 273; Bacteria - 40324; Metazoa - 30; Fungi - 580; Plants - 1499; Viruses - 4; Other Eukaryotes - 3374 (source: NCBI BLink)."</t>
  </si>
  <si>
    <t>golgin candidate 5 (GC5); FUNCTIONS IN: protein binding; INVOLVED IN: biological_process unknown; LOCATED IN: Golgi apparatus, nucleus, cytoplasm; EXPRESSED IN: 25 plant structures; EXPRESSED DURING: 15 growth stages; CONTAINS InterPro DOMAIN/s: TATA element modulatory factor 1 DNA binding (InterPro:IPR022092), TATA element modulatory factor 1 TATA binding (InterPro:IPR022091); Has 167116 Blast hits to 92088 proteins in 3687 species: Archae - 2004; Bacteria - 38214; Metazoa - 68462; Fungi - 14168; Plants - 9575; Viruses - 617; Other Eukaryotes - 34076 (source: NCBI BLink)."</t>
  </si>
  <si>
    <t>phospholipase D P2 (PLDP2); FUNCTIONS IN: phospholipase D activity; INVOLVED IN: in 7 processes; LOCATED IN: vacuole; EXPRESSED IN: 14 plant structures; EXPRESSED DURING: 4 anthesis; CONTAINS InterPro DOMAIN/s: Phospholipase D, eukaryota (InterPro:IPR016555), Phospholipase D (InterPro:IPR015679), Phospholipase D/Transphosphatidylase (InterPro:IPR001736), Pleckstrin homology (InterPro:IPR001849); BEST Arabidopsis thaliana protein match is: phospholipase D P1 (TAIR:AT3G16785.1); Has 2813 Blast hits to 1615 proteins in 467 species: Archae - 4; Bacteria - 808; Metazoa - 511; Fungi - 591; Plants - 736; Viruses - 0; Other Eukaryotes - 163 (source: NCBI BLink)."</t>
  </si>
  <si>
    <t>Polynucleotidyl transferase, ribonuclease H-like superfamily protein; FUNCTIONS IN: 3'-5' exonuclease activity, nucleic acid binding; INVOLVED IN: nucleobase, nucleoside, nucleotide and nucleic acid metabolic process; LOCATED IN: intracellular; CONTAINS InterPro DOMAIN/s: Polynucleotidyl transferase, ribonuclease H fold (InterPro:IPR012337), 3&amp;apos;-5&amp;apos; exonuclease (InterPro:IPR002562); BEST Arabidopsis thaliana protein match is: Polynucleotidyl transferase, ribonuclease H-like superfamily protein (TAIR:AT3G12460.1); Has 208 Blast hits to 196 proteins in 21 species: Archae - 0; Bacteria - 0; Metazoa - 5; Fungi - 2; Plants - 197; Viruses - 0; Other Eukaryotes - 4 (source: NCBI BLink)."</t>
  </si>
  <si>
    <t>FK506-binding protein 15 kD-1 (FKBP15-1); FUNCTIONS IN: FK506 binding, peptidyl-prolyl cis-trans isomerase activity; INVOLVED IN: protein folding; LOCATED IN: endomembrane system; EXPRESSED IN: 22 plant structures; EXPRESSED DURING: 13 growth stages; CONTAINS InterPro DOMAIN/s: Peptidyl-prolyl cis-trans isomerase, FKBP-type (InterPro:IPR001179); BEST Arabidopsis thaliana protein match is: FK506- and rapamycin-binding protein 15 kD-2 (TAIR:AT5G48580.1); Has 11255 Blast hits to 10633 proteins in 1849 species: Archae - 158; Bacteria - 6135; Metazoa - 1894; Fungi - 499; Plants - 818; Viruses - 0; Other Eukaryotes - 1751 (source: NCBI BLink)."</t>
  </si>
  <si>
    <t>myb domain protein 0 (MYB0);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23 (TAIR:AT5G40330.1); Has 9086 Blast hits to 8334 proteins in 551 species: Archae - 0; Bacteria - 0; Metazoa - 839; Fungi - 495; Plants - 5921; Viruses - 3; Other Eukaryotes - 1828 (source: NCBI BLink)."</t>
  </si>
  <si>
    <t>malate dehydrogenase (MDH); FUNCTIONS IN: in 6 functions; INVOLVED IN: response to cold; LOCATED IN: in 8 components; EXPRESSED IN: 25 plant structures; EXPRESSED DURING: 14 growth stages; CONTAINS InterPro DOMAIN/s: Lactate/malate dehydrogenase, C-terminal (InterPro:IPR022383), Malate dehydrogenase, NAD-dependent, eukaryote/gamma proteobacteria (InterPro:IPR010097), NAD(P)-binding domain (InterPro:IPR016040), L-lactate/malate dehydrogenase (InterPro:IPR001557), Lactate/malate dehydrogenase, N-terminal (InterPro:IPR001236), Malate dehydrogenase, active site (InterPro:IPR001252), Lactate dehydrogenase/glycoside hydrolase, family 4, C-terminal (InterPro:IPR015955); BEST Arabidopsis thaliana protein match is: peroxisomal NAD-malate dehydrogenase 1 (TAIR:AT2G22780.1); Has 17295 Blast hits to 17293 proteins in 5537 species: Archae - 237; Bacteria - 12026; Metazoa - 1437; Fungi - 394; Plants - 805; Viruses - 0; Other Eukaryotes - 2396 (source: NCBI BLink)."</t>
  </si>
  <si>
    <t>AGAMOUS-like 52 (AGL52); FUNCTIONS IN: sequence-specific DNA binding transcription factor activity; INVOLVED IN: regulation of transcription, DNA-dependent; LOCATED IN: nucleus; EXPRESSED IN: central cell; CONTAINS InterPro DOMAIN/s: Transcription factor, MADS-box (InterPro:IPR002100); BEST Arabidopsis thaliana protein match is: AGAMOUS-like 78 (TAIR:AT5G65330.1); Has 1807 Blast hits to 1807 proteins in 277 species: Archae - 0; Bacteria - 0; Metazoa - 736; Fungi - 347; Plants - 385; Viruses - 0; Other Eukaryotes - 339 (source: NCBI BLink)."</t>
  </si>
  <si>
    <t>ABC-2 and Plant PDR ABC-type transporter family protein; FUNCTIONS IN: nucleoside-triphosphatase activity, ATPase activity, nucleotide binding, ATP binding; LOCATED IN: membrane; CONTAINS InterPro DOMAIN/s: ATPase, AAA+ type, core (InterPro:IPR003593), ABC transporter-like (InterPro:IPR003439), Plant PDR ABC transporter associated (InterPro:IPR013581), ABC-2 type transporter (InterPro:IPR013525); BEST Arabidopsis thaliana protein match is: ABC-2 and Plant PDR ABC-type transporter family protein (TAIR:AT4G15233.2); Has 30201 Blast hits to 17322 proteins in 780 species: Archae - 12; Bacteria - 1396; Metazoa - 17338; Fungi - 3422; Plants - 5037; Viruses - 0; Other Eukaryotes - 2996 (source: NCBI BLink)."</t>
  </si>
  <si>
    <t>Hyaluronan / mRNA binding family; CONTAINS InterPro DOMAIN/s: Stm1, N-terminal (InterPro:IPR019084), Hyaluronan/mRNA-binding protein (InterPro:IPR006861); BEST Arabidopsis thaliana protein match is: Hyaluronan / mRNA binding family (TAIR:AT4G17520.1); Has 23191 Blast hits to 11934 proteins in 1060 species: Archae - 16; Bacteria - 7670; Metazoa - 7282; Fungi - 1721; Plants - 3144; Viruses - 315; Other Eukaryotes - 3043 (source: NCBI BLink)."</t>
  </si>
  <si>
    <t>AMP-dependent synthetase and ligase family protein; FUNCTIONS IN: 4-coumarate-CoA ligase activity; INVOLVED IN: metabolic process; EXPRESSED IN: 21 plant structures; EXPRESSED DURING: 11 growth stages; CONTAINS InterPro DOMAIN/s: AMP-binding, conserved site (InterPro:IPR020845), AMP-dependent synthetase/ligase (InterPro:IPR000873); BEST Arabidopsis thaliana protein match is: OPC-8:0 CoA ligase1 (TAIR:AT1G20510.1); Has 83687 Blast hits to 76218 proteins in 3879 species: Archae - 1158; Bacteria - 54713; Metazoa - 3437; Fungi - 4716; Plants - 2771; Viruses - 1; Other Eukaryotes - 16891 (source: NCBI BLink)."</t>
  </si>
  <si>
    <t>C-terminal domain phosphatase-like 1 (CPL1); FUNCTIONS IN: double-stranded RNA binding, phosphatase activity, nucleotide phosphatase activity; INVOLVED IN: abscisic acid mediated signaling pathway, negative regulation of transcription, response to abiotic stimulus; LOCATED IN: intracellular; CONTAINS InterPro DOMAIN/s: Double-stranded RNA-binding (InterPro:IPR001159), NLI interacting factor (InterPro:IPR004274); BEST Arabidopsis thaliana protein match is: carboxyl-terminal domain (ctd) phosphatase-like 2 (TAIR:AT5G01270.2); Has 330 Blast hits to 317 proteins in 105 species: Archae - 0; Bacteria - 31; Metazoa - 57; Fungi - 81; Plants - 112; Viruses - 1; Other Eukaryotes - 48 (source: NCBI BLink)."</t>
  </si>
  <si>
    <t>Ribosomal L22e protein family; FUNCTIONS IN: structural constituent of ribosome; INVOLVED IN: translation; LOCATED IN: ribosome, cytosolic large ribosomal subunit, nucleolus, plasma membrane, membrane; EXPRESSED IN: 22 plant structures; EXPRESSED DURING: 14 growth stages; CONTAINS InterPro DOMAIN/s: Ribosomal protein L22e (InterPro:IPR002671); BEST Arabidopsis thaliana protein match is: Ribosomal L22e protein family (TAIR:AT3G05560.3); Has 1807 Blast hits to 1807 proteins in 277 species: Archae - 0; Bacteria - 0; Metazoa - 736; Fungi - 347; Plants - 385; Viruses - 0; Other Eukaryotes - 339 (source: NCBI BLink)."</t>
  </si>
  <si>
    <t>Agenet domain-containing protein; FUNCTIONS IN: RNA binding; INVOLVED IN: biological_process unknown; EXPRESSED IN: 23 plant structures; EXPRESSED DURING: 13 growth stages; CONTAINS InterPro DOMAIN/s: Tudor-like, plant (InterPro:IPR014002), Agenet (InterPro:IPR008395); BEST Arabidopsis thaliana protein match is: Agenet domain-containing protein (TAIR:AT5G52070.1); Has 1807 Blast hits to 1807 proteins in 277 species: Archae - 0; Bacteria - 0; Metazoa - 736; Fungi - 347; Plants - 385; Viruses - 0; Other Eukaryotes - 339 (source: NCBI BLink)."</t>
  </si>
  <si>
    <t>Actin-binding FH2 (formin homology 2) family protein; FUNCTIONS IN: actin binding; INVOLVED IN: cellular component organization, actin cytoskeleton organization; EXPRESSED IN: 18 plant structures; EXPRESSED DURING: 9 growth stages; CONTAINS InterPro DOMAIN/s: Actin-binding FH2/DRF autoregulatory (InterPro:IPR003104), Actin-binding FH2 (InterPro:IPR015425); BEST Arabidopsis thaliana protein match is: Actin-binding FH2 (formin homology 2) family protein (TAIR:AT3G07540.1); Has 2644 Blast hits to 2444 proteins in 226 species: Archae - 2; Bacteria - 35; Metazoa - 1274; Fungi - 135; Plants - 653; Viruses - 75; Other Eukaryotes - 470 (source: NCBI BLink)."</t>
  </si>
  <si>
    <t>FASCICLIN-like arabinogalactan 1 (FLA1); LOCATED IN: anchored to plasma membrane, cell wall, plasma membrane, anchored to membrane; EXPRESSED IN: 23 plant structures; EXPRESSED DURING: 14 growth stages; CONTAINS InterPro DOMAIN/s: FAS1 domain (InterPro:IPR000782); BEST Arabidopsis thaliana protein match is: FASCICLIN-like arabinogalactan 2 (TAIR:AT4G12730.1); Has 1807 Blast hits to 1807 proteins in 277 species: Archae - 0; Bacteria - 0; Metazoa - 736; Fungi - 347; Plants - 385; Viruses - 0; Other Eukaryotes - 339 (source: NCBI BLink)."</t>
  </si>
  <si>
    <t>expansin A14 (EXPA14); INVOLVED IN: plant-type cell wall modification involved in multidimensional cell growth, unidimensional cell growth, plant-type cell wall loosening; LOCATED IN: endomembrane system, extracellular region; EXPRESSED IN: root, stamen; EXPRESSED DURING: petal differentiation and expansion stage; CONTAINS InterPro DOMAIN/s: Barwin-related endoglucanase (InterPro:IPR009009), Pollen allergen, N-terminal (InterPro:IPR014734), Expansin (InterPro:IPR002963), Rare lipoprotein A (InterPro:IPR005132), Expansin/Lol pI (InterPro:IPR007118), Expansin 45, endoglucanase-like (InterPro:IPR007112), Pollen allergen/expansin, C-terminal (InterPro:IPR007117); BEST Arabidopsis thaliana protein match is: expansin A15 (TAIR:AT2G03090.1); Has 1807 Blast hits to 1807 proteins in 277 species: Archae - 0; Bacteria - 0; Metazoa - 736; Fungi - 347; Plants - 385; Viruses - 0; Other Eukaryotes - 339 (source: NCBI BLink)."</t>
  </si>
  <si>
    <t>HEAT/U-box domain-containing protein; FUNCTIONS IN: binding, zinc ion binding; EXPRESSED IN: 25 plant structures; EXPRESSED DURING: 13 growth stages; CONTAINS InterPro DOMAIN/s: Zinc finger, RING-type (InterPro:IPR001841), Armadillo-type fold (InterPro:IPR016024); Has 1807 Blast hits to 1807 proteins in 277 species: Archae - 0; Bacteria - 0; Metazoa - 736; Fungi - 347; Plants - 385; Viruses - 0; Other Eukaryotes - 339 (source: NCBI BLink)."</t>
  </si>
  <si>
    <t>Phosphatidic acid phosphatase (PAP2) family protein; FUNCTIONS IN: sphingosine-1-phosphate phosphatase activity, phosphoric ester hydrolase activity; INVOLVED IN: response to abscisic acid stimulus; LOCATED IN: membrane; CONTAINS InterPro DOMAIN/s: Phosphatidic acid phosphatase type 2/haloperoxidase (InterPro:IPR000326); Has 1219 Blast hits to 1219 proteins in 452 species: Archae - 20; Bacteria - 742; Metazoa - 137; Fungi - 144; Plants - 35; Viruses - 0; Other Eukaryotes - 141 (source: NCBI BLink)."</t>
  </si>
  <si>
    <t>FTSH protease 4 (ftsh4); FUNCTIONS IN: metallopeptidase activity, ATP-dependent peptidase activity, ATPase activity; INVOLVED IN: proteolysis, protein catabolic process; LOCATED IN: mitochondrion, plastid, membrane; EXPRESSED IN: 26 plant structures; EXPRESSED DURING: 15 growth stages; CONTAINS InterPro DOMAIN/s: Peptidase M41, FtsH (InterPro:IPR005936), ATPase, AAA+ type, core (InterPro:IPR003593), ATPase, AAA-type, core (InterPro:IPR003959), ATPase, AAA-type, conserved site (InterPro:IPR003960), Peptidase M41 (InterPro:IPR000642), Peptidase S16, Lon protease, C-terminal (InterPro:IPR001984); BEST Arabidopsis thaliana protein match is: FTSH protease 11 (TAIR:AT5G53170.1); Has 39775 Blast hits to 37259 proteins in 3240 species: Archae - 1584; Bacteria - 15744; Metazoa - 5149; Fungi - 3764; Plants - 3335; Viruses - 40; Other Eukaryotes - 10159 (source: NCBI BLink)."</t>
  </si>
  <si>
    <t>P-glycoprotein 21 (PGP21); FUNCTIONS IN: ATPase activity, coupled to transmembrane movement of substances; INVOLVED IN: transport, transmembrane transport; LOCATED IN: plasma membrane; EXPRESSED IN: 14 plant structures; EXPRESSED DURING: 8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ATP binding cassette subfamily B4 (TAIR:AT2G47000.1); Has 850676 Blast hits to 393228 proteins in 4171 species: Archae - 14744; Bacteria - 664075; Metazoa - 17906; Fungi - 12823; Plants - 9925; Viruses - 47; Other Eukaryotes - 131156 (source: NCBI BLink)."</t>
  </si>
  <si>
    <t>S-adenosyl-L-methionine-dependent methyltransferases superfamily protein; FUNCTIONS IN: S-adenosylmethionine-dependent methyltransferase activity, methyltransferase activity; INVOLVED IN: biological_process unknown; LOCATED IN: cellular_component unknown; EXPRESSED IN: 7 plant structures; EXPRESSED DURING: LP.06 six leaves visible, LP.04 four leaves visible, 4 anthesis, petal differentiation and expansion stage, LP.08 eight leaves visible; CONTAINS InterPro DOMAIN/s: SAM dependent carboxyl methyltransferase (InterPro:IPR005299); BEST Arabidopsis thaliana protein match is: S-adenosyl-L-methionine-dependent methyltransferases superfamily protein (TAIR:AT5G38100.1); Has 1807 Blast hits to 1807 proteins in 277 species: Archae - 0; Bacteria - 0; Metazoa - 736; Fungi - 347; Plants - 385; Viruses - 0; Other Eukaryotes - 339 (source: NCBI BLink)."</t>
  </si>
  <si>
    <t>Fumarylacetoacetate (FAA) hydrolase family; FUNCTIONS IN: copper ion binding, catalytic activity; INVOLVED IN: metabolic process; LOCATED IN: cellular_component unknown; EXPRESSED IN: 18 plant structures; EXPRESSED DURING: 12 growth stages; CONTAINS InterPro DOMAIN/s: Fumarylacetoacetase, C-terminal-like (InterPro:IPR002529), Fumarylacetoacetase, C-terminal-related (InterPro:IPR011234); BEST Arabidopsis thaliana protein match is: Fumarylacetoacetate (FAA) hydrolase family (TAIR:AT4G15940.1); Has 10996 Blast hits to 10845 proteins in 1927 species: Archae - 263; Bacteria - 6882; Metazoa - 304; Fungi - 435; Plants - 73; Viruses - 0; Other Eukaryotes - 3039 (source: NCBI BLink)."</t>
  </si>
  <si>
    <t>centrin2 (CEN2); FUNCTIONS IN: calcium ion binding; INVOLVED IN: biological_process unknown; LOCATED IN: plasma membrane; EXPRESSED IN: 24 plant structures; EXPRESSED DURING: 15 growth stages; CONTAINS InterPro DOMAIN/s: EF-Hand 1, calcium-binding site (InterPro:IPR018247), EF-HAND 2 (InterPro:IPR018249), EF-hand-like domain (InterPro:IPR011992), Calcium-binding EF-hand (InterPro:IPR002048), EF-hand (InterPro:IPR018248); BEST Arabidopsis thaliana protein match is: centrin 2 (TAIR:AT4G37010.2); Has 32825 Blast hits to 20606 proteins in 1695 species: Archae - 1; Bacteria - 190; Metazoa - 13563; Fungi - 7187; Plants - 7027; Viruses - 2; Other Eukaryotes - 4855 (source: NCBI BLink)."</t>
  </si>
  <si>
    <t>laccase 8 (LAC8); FUNCTIONS IN: laccase activity; INVOLVED IN: vegetative to reproductive phase transition of meristem, response to copper ion; LOCATED IN: endomembrane system, apoplast; EXPRESSED IN: fruit, root, flower; CONTAINS InterPro DOMAIN/s: Multicopper oxidase, type 2 (InterPro:IPR011706), Multicopper oxidase, type 3 (InterPro:IPR011707), Laccase (InterPro:IPR017761), Cupredoxin (InterPro:IPR008972), Multicopper oxidase, type 1 (InterPro:IPR001117); BEST Arabidopsis thaliana protein match is: Laccase/Diphenol oxidase family protein (TAIR:AT5G01050.1); Has 1807 Blast hits to 1807 proteins in 277 species: Archae - 0; Bacteria - 0; Metazoa - 736; Fungi - 347; Plants - 385; Viruses - 0; Other Eukaryotes - 339 (source: NCBI BLink)."</t>
  </si>
  <si>
    <t>fucosyltransferase 12 (FUT12); FUNCTIONS IN: transferase activity, transferring glycosyl groups, fucosyltransferase activity; INVOLVED IN: protein amino acid glycosylation; LOCATED IN: Golgi apparatus; EXPRESSED IN: 23 plant structures; EXPRESSED DURING: 13 growth stages; CONTAINS InterPro DOMAIN/s: Glycosyl transferase, family 10 (InterPro:IPR001503); BEST Arabidopsis thaliana protein match is: fucosyltransferase 11 (TAIR:AT3G19280.1); Has 1527 Blast hits to 1523 proteins in 197 species: Archae - 4; Bacteria - 161; Metazoa - 1008; Fungi - 0; Plants - 130; Viruses - 3; Other Eukaryotes - 221 (source: NCBI BLink)."</t>
  </si>
  <si>
    <t>Succinyl-CoA ligase, alpha subunit; FUNCTIONS IN: succinate-CoA ligase (GDP-forming) activity, copper ion binding, metal ion binding; INVOLVED IN: response to cadmium ion, metabolic process; LOCATED IN: mitochondrion, cell wall; EXPRESSED IN: 25 plant structures; EXPRESSED DURING: 14 growth stages; CONTAINS InterPro DOMAIN/s: Succinyl-CoA ligase, alpha subunit (InterPro:IPR005810), ATP-citrate lyase/succinyl-CoA ligase (InterPro:IPR005811), NAD(P)-binding domain (InterPro:IPR016040), ATP-citrate lyase/succinyl-CoA ligase, active site (InterPro:IPR017440), CoA-binding (InterPro:IPR003781), Succinyl-CoA synthetase-like (InterPro:IPR016102); BEST Arabidopsis thaliana protein match is: Succinyl-CoA ligase, alpha subunit (TAIR:AT5G23250.1); Has 9706 Blast hits to 9705 proteins in 2093 species: Archae - 338; Bacteria - 4848; Metazoa - 444; Fungi - 287; Plants - 143; Viruses - 0; Other Eukaryotes - 3646 (source: NCBI BLink)."</t>
  </si>
  <si>
    <t>Calcium-binding EF-hand family protein; FUNCTIONS IN: calcium ion binding; INVOLVED IN: biological_process unknown; LOCATED IN: cellular_component unknown; EXPRESSED IN: 21 plant structures; EXPRESSED DURING: 13 growth stages; CONTAINS InterPro DOMAIN/s: EF-Hand 1, calcium-binding site (InterPro:IPR018247), EF-HAND 2 (InterPro:IPR018249), EF-hand-like domain (InterPro:IPR011992), Calcium-binding EF-hand (InterPro:IPR002048); BEST Arabidopsis thaliana protein match is: Calcium-binding EF-hand family protein (TAIR:AT3G29000.1); Has 30201 Blast hits to 17322 proteins in 780 species: Archae - 12; Bacteria - 1396; Metazoa - 17338; Fungi - 3422; Plants - 5037; Viruses - 0; Other Eukaryotes - 2996 (source: NCBI BLink)."</t>
  </si>
  <si>
    <t>PRETTY FEW SEEDS 2 (PFS2); FUNCTIONS IN: sequence-specific DNA binding transcription factor activity; INVOLVED IN: in 9 processes; LOCATED IN: primary endosperm nucleus, nucleus; EXPRESSED IN: 12 plant structures; CONTAINS InterPro DOMAIN/s: Homeobox (InterPro:IPR001356), Homeodomain-like (InterPro:IPR009057); BEST Arabidopsis thaliana protein match is: WUSCHEL related homeobox 1 (TAIR:AT3G18010.1); Has 564 Blast hits to 564 proteins in 49 species: Archae - 0; Bacteria - 0; Metazoa - 0; Fungi - 4; Plants - 560; Viruses - 0; Other Eukaryotes - 0 (source: NCBI BLink)."</t>
  </si>
  <si>
    <t>Actin binding Calponin homology (CH) domain-containing protein; FUNCTIONS IN: molecular_function unknown; INVOLVED IN: biological_process unknown; LOCATED IN: cell wall; EXPRESSED IN: 21 plant structures; EXPRESSED DURING: 9 growth stages; CONTAINS InterPro DOMAIN/s: Calponin-homology (InterPro:IPR016146), Calponin-like actin-binding (InterPro:IPR001715); BEST Arabidopsis thaliana protein match is: fimbrin-like protein 2 (TAIR:AT5G35700.1); Has 4258 Blast hits to 2703 proteins in 202 species: Archae - 0; Bacteria - 4; Metazoa - 3436; Fungi - 331; Plants - 148; Viruses - 0; Other Eukaryotes - 339 (source: NCBI BLink)."</t>
  </si>
  <si>
    <t>NAD(H) kinase 3 (NADK3); CONTAINS InterPro DOMAIN/s: ATP-NAD kinase, PpnK-type, alpha/beta (InterPro:IPR017438), ATP-NAD kinase, PpnK-type (InterPro:IPR016064), ATP-NAD/AcoX kinase (InterPro:IPR002504); Has 2859 Blast hits to 2859 proteins in 1070 species: Archae - 160; Bacteria - 1847; Metazoa - 99; Fungi - 31; Plants - 53; Viruses - 0; Other Eukaryotes - 669 (source: NCBI BLink)."</t>
  </si>
  <si>
    <t>pseudogene, similar to Dof zinc finger protein, blastp match of 61% identity and 1.7e-10 P-value to GP|4996646|dbj|BAA78575.1||AB028132 Dof zinc finger protein {Oryza sativa}"</t>
  </si>
  <si>
    <t>NDR1/HIN1-like 1 (NHL1); CONTAINS InterPro DOMAIN/s: Late embryogenesis abundant protein, group 2 (InterPro:IPR004864); BEST Arabidopsis thaliana protein match is: Late embryogenesis abundant (LEA) hydroxyproline-rich glycoprotein family (TAIR:AT3G52470.1); Has 917 Blast hits to 917 proteins in 27 species: Archae - 0; Bacteria - 0; Metazoa - 0; Fungi - 0; Plants - 917; Viruses - 0; Other Eukaryotes - 0 (source: NCBI BLink)."</t>
  </si>
  <si>
    <t>Protein of unknown function (DUF626); CONTAINS InterPro DOMAIN/s: Protein of unknown function DUF626, Arabidopsis thaliana (InterPro:IPR006462); BEST Arabidopsis thaliana protein match is: unknown protein (TAIR:AT1G24388.1); Has 1807 Blast hits to 1807 proteins in 277 species: Archae - 0; Bacteria - 0; Metazoa - 736; Fungi - 347; Plants - 385; Viruses - 0; Other Eukaryotes - 339 (source: NCBI BLink)."</t>
  </si>
  <si>
    <t>PLAT/LH2 domain-containing lipoxygenase family protein; FUNCTIONS IN: oxidoreductase activity, acting on single donors with incorporation of molecular oxygen, incorporation of two atoms of oxygen, lipoxygenase activity, iron ion binding, metal ion binding; INVOLVED IN: growth, jasmonic acid biosynthetic process, response to wounding, defense response; LOCATED IN: chloroplast; EXPRESSED IN: 17 plant structures; EXPRESSED DURING: 8 growth stages; CONTAINS InterPro DOMAIN/s: Lipoxygenase, iron binding site (InterPro:IPR020833), Lipoxygenase, C-terminal (InterPro:IPR013819), Lipoxygenase, LH2 (InterPro:IPR001024), Lipase/lipooxygenase, PLAT/LH2 (InterPro:IPR008976), Lipoxygenase, conserved site (InterPro:IPR020834), Lipoxygenase (InterPro:IPR000907), Lipoxygenase, plant (InterPro:IPR001246); BEST Arabidopsis thaliana protein match is: lipoxygenase 3 (TAIR:AT1G17420.1); Has 1471 Blast hits to 1433 proteins in 182 species: Archae - 0; Bacteria - 79; Metazoa - 528; Fungi - 49; Plants - 786; Viruses - 0; Other Eukaryotes - 29 (source: NCBI BLink)."</t>
  </si>
  <si>
    <t>Protein kinase superfamily protein; FUNCTIONS IN: protein serine/threonine kinase activity, protein kinase activity, kinase activity, ATP binding; INVOLVED IN: protein amino acid phosphorylation; LOCATED IN: cellular_component unknown;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(TAIR:AT2G41910.1); Has 113608 Blast hits to 112697 proteins in 3641 species: Archae - 172; Bacteria - 13007; Metazoa - 41245; Fungi - 11588; Plants - 28661; Viruses - 480; Other Eukaryotes - 18455 (source: NCBI BLink)."</t>
  </si>
  <si>
    <t>O-fucosyltransferase family protein; FUNCTIONS IN: molecular_function unknown; INVOLVED IN: biological_process unknown; LOCATED IN: chloroplast; EXPRESSED IN: 13 plant structures; EXPRESSED DURING: L mature pollen stage, M germinated pollen stage, 4 anthesis, petal differentiation and expansion stage; CONTAINS InterPro DOMAIN/s: GDP-fucose protein O-fucosyltransferase (InterPro:IPR019378); BEST Arabidopsis thaliana protein match is: O-fucosyltransferase family protein (TAIR:AT3G54100.1); Has 844 Blast hits to 822 proteins in 31 species: Archae - 0; Bacteria - 0; Metazoa - 2; Fungi - 0; Plants - 842; Viruses - 0; Other Eukaryotes - 0 (source: NCBI BLink)."</t>
  </si>
  <si>
    <t>Subtilase family protein; FUNCTIONS IN: identical protein binding, serine-type endopeptidase activity; INVOLVED IN: proteolysis, negative regulation of catalytic activity; LOCATED IN: endomembrane system; EXPRESSED IN: embryo, synergid; EXPRESSED DURING: C globular stage; CONTAINS InterPro DOMAIN/s: Protease-associated PA (InterPro:IPR003137), Proteinase inhibitor, propeptide (InterPro:IPR009020), Peptidase S8/S53, subtilisin/kexin/sedolisin (InterPro:IPR000209), Peptidase S8, subtilisin-related (InterPro:IPR015500), Proteinase inhibitor I9, subtilisin propeptide (InterPro:IPR010259), Peptidase S8/S53, subtilisin, active site (InterPro:IPR022398); BEST Arabidopsis thaliana protein match is: Subtilase family protein (TAIR:AT4G10540.1); Has 30201 Blast hits to 17322 proteins in 780 species: Archae - 12; Bacteria - 1396; Metazoa - 17338; Fungi - 3422; Plants - 5037; Viruses - 0; Other Eukaryotes - 2996 (source: NCBI BLink)."</t>
  </si>
  <si>
    <t>basic helix-loop-helix (bHLH) DNA-binding superfamily protein; FUNCTIONS IN: DNA binding, sequence-specific DNA binding transcription factor activity; INVOLVED IN: regulation of transcription; LOCATED IN: nucleus; EXPRESSED IN: 21 plant structures; EXPRESSED DURING: 13 growth stages; CONTAINS InterPro DOMAIN/s: Helix-loop-helix DNA-binding domain (InterPro:IPR001092), Helix-loop-helix DNA-binding (InterPro:IPR011598); BEST Arabidopsis thaliana protein match is: basic helix-loop-helix (bHLH) DNA-binding superfamily protein (TAIR:AT3G56770.1); Has 2073 Blast hits to 2066 proteins in 145 species: Archae - 0; Bacteria - 2; Metazoa - 255; Fungi - 6; Plants - 1802; Viruses - 0; Other Eukaryotes - 8 (source: NCBI BLink)."</t>
  </si>
  <si>
    <t>Ribosomal protein S5 family protein; FUNCTIONS IN: structural constituent of ribosome; INVOLVED IN: translation; LOCATED IN: cytosolic small ribosomal subunit, ribosome, intracellular, membrane; EXPRESSED IN: 24 plant structures; EXPRESSED DURING: 13 growth stages; CONTAINS InterPro DOMAIN/s: Ribosomal protein S5, eukaryotic/archaeal (InterPro:IPR005711), Ribosomal protein S5, N-terminal (InterPro:IPR013810), Double-stranded RNA-binding-like (InterPro:IPR014720), Ribosomal protein S5, C-terminal (InterPro:IPR005324), Ribosomal protein S5 domain 2-type fold (InterPro:IPR020568), Ribosomal protein S5 (InterPro:IPR000851), Ribosomal protein S5 domain 2-type fold, subgroup (InterPro:IPR014721), Ribosomal protein S5, N-terminal, conserved site (InterPro:IPR018192); BEST Arabidopsis thaliana protein match is: Ribosomal protein S5 family protein (TAIR:AT1G59359.1); Has 8574 Blast hits to 8565 proteins in 2893 species: Archae - 263; Bacteria - 5125; Metazoa - 697; Fungi - 227; Plants - 154; Viruses - 0; Other Eukaryotes - 2108 (source: NCBI BLink)."</t>
  </si>
  <si>
    <t>Arabidopsis phospholipase-like protein (PEARLI 4) family; CONTAINS InterPro DOMAIN/s: Phospholipase-like, arabidopsis (InterPro:IPR007942); BEST Arabidopsis thaliana protein match is: Arabidopsis phospholipase-like protein (PEARLI 4) family (TAIR:AT2G20960.1); Has 264 Blast hits to 246 proteins in 47 species: Archae - 11; Bacteria - 15; Metazoa - 37; Fungi - 3; Plants - 167; Viruses - 2; Other Eukaryotes - 29 (source: NCBI BLink)."</t>
  </si>
  <si>
    <t>plant U-box 54 (PUB54); FUNCTIONS IN: ubiquitin-protein ligase activity; INVOLVED IN: response to stress, protein ubiquitination; LOCATED IN: ubiquitin ligase complex; CONTAINS InterPro DOMAIN/s: UspA (InterPro:IPR006016), U box domain (InterPro:IPR003613); BEST Arabidopsis thaliana protein match is: RING/U-box superfamily protein (TAIR:AT1G01660.1); Has 2251 Blast hits to 2122 proteins in 140 species: Archae - 0; Bacteria - 22; Metazoa - 203; Fungi - 25; Plants - 1809; Viruses - 3; Other Eukaryotes - 189 (source: NCBI BLink)."</t>
  </si>
  <si>
    <t>NAD(P)-binding Rossmann-fold superfamily protein; FUNCTIONS IN: coenzyme binding, binding, cinnamoyl-CoA reductase activity, catalytic activity; INVOLVED IN: response to cadmium ion, lignin biosynthetic process; LOCATED IN: cellular_component unknown; EXPRESSED IN: 23 plant structures; EXPRESSED DURING: 13 growth stages; CONTAINS InterPro DOMAIN/s: NAD-dependent epimerase/dehydratase (InterPro:IPR001509), NAD(P)-binding domain (InterPro:IPR016040); BEST Arabidopsis thaliana protein match is: NAD(P)-binding Rossmann-fold superfamily protein (TAIR:AT2G33600.1); Has 13062 Blast hits to 13044 proteins in 1974 species: Archae - 275; Bacteria - 5592; Metazoa - 467; Fungi - 894; Plants - 2514; Viruses - 60; Other Eukaryotes - 3260 (source: NCBI BLink)."</t>
  </si>
  <si>
    <t>RESISTANT TO P. SYRINGAE 6 (RPS6); FUNCTIONS IN: transmembrane receptor activity, nucleoside-triphosphatase activity, nucleotide binding, ATP binding; INVOLVED IN: defense response to bacterium, defense response; LOCATED IN: intrinsic to membrane; EXPRESSED IN: 22 plant structures; EXPRESSED DURING: 13 growth stages; CONTAINS InterPro DOMAIN/s: ATPase, AAA+ type, core (InterPro:IPR003593), NB-ARC (InterPro:IPR002182), Leucine-rich repeat (InterPro:IPR001611), Disease resistance protein (InterPro:IPR000767), Toll-Interleukin receptor (InterPro:IPR000157); BEST Arabidopsis thaliana protein match is: Disease resistance protein (TIR-NBS-LRR class) family (TAIR:AT5G46450.1); Has 35333 Blast hits to 34131 proteins in 2444 species: Archae - 798; Bacteria - 22429; Metazoa - 974; Fungi - 991; Plants - 531; Viruses - 0; Other Eukaryotes - 9610 (source: NCBI BLink)."</t>
  </si>
  <si>
    <t>receptor like protein 23 (RLP23); FUNCTIONS IN: kinase activity; INVOLVED IN: signal transduction, defense response; LOCATED IN: endomembrane system; EXPRESSED IN: 17 plant structures; EXPRESSED DURING: 9 growth stages; CONTAINS InterPro DOMAIN/s: Leucine-rich repeat (InterPro:IPR001611); BEST Arabidopsis thaliana protein match is: receptor like protein 24 (TAIR:AT2G33020.1); Has 122044 Blast hits to 32861 proteins in 1177 species: Archae - 60; Bacteria - 10426; Metazoa - 30931; Fungi - 1442; Plants - 70180; Viruses - 48; Other Eukaryotes - 8957 (source: NCBI BLink)."</t>
  </si>
  <si>
    <t>acyl-CoA oxidase 1 (ACX1); FUNCTIONS IN: acyl-CoA oxidase activity; INVOLVED IN: in 8 processes; LOCATED IN: peroxisome; EXPRESSED IN: 25 plant structures; EXPRESSED DURING: 15 growth stages; CONTAINS InterPro DOMAIN/s: Acyl-CoA oxidase/dehydrogenase, type1/2, C-terminal (InterPro:IPR013764), Acyl-CoA dehydrogenase/oxidase (InterPro:IPR009100), Acyl-CoA oxidase (InterPro:IPR012258), Acyl-CoA dehydrogenase/oxidase, N-terminal (InterPro:IPR013786), Acyl-CoA oxidase/dehydrogenase, central domain (InterPro:IPR006091), Acyl-CoA oxidase, C-terminal (InterPro:IPR002655), Acyl-CoA dehydrogenase/oxidase C-terminal (InterPro:IPR009075); BEST Arabidopsis thaliana protein match is: acyl-CoA oxidase 5 (TAIR:AT2G35690.1); Has 9148 Blast hits to 9129 proteins in 1186 species: Archae - 124; Bacteria - 6076; Metazoa - 1261; Fungi - 445; Plants - 255; Viruses - 0; Other Eukaryotes - 987 (source: NCBI BLink)."</t>
  </si>
  <si>
    <t>microtubule-associated proteins 70-4 (MAP70-4); FUNCTIONS IN: microtubule binding; INVOLVED IN: cytoskeleton organization; LOCATED IN: microtubule, plasma membrane; EXPRESSED IN: 18 plant structures; EXPRESSED DURING: 11 growth stages; CONTAINS InterPro DOMAIN/s: Myosin II heavy chain-like (InterPro:IPR009768); BEST Arabidopsis thaliana protein match is: microtubule-associated proteins 70-3 (TAIR:AT2G01750.1); Has 44078 Blast hits to 26830 proteins in 2000 species: Archae - 639; Bacteria - 5780; Metazoa - 22591; Fungi - 3541; Plants - 2515; Viruses - 207; Other Eukaryotes - 8805 (source: NCBI BLink)."</t>
  </si>
  <si>
    <t>phosphate transporter 1;5 (PHT1;5); FUNCTIONS IN: phosphate transmembrane transporter activity, inorganic phosphate transmembrane transporter activity; INVOLVED IN: transport, phosphate transport, transmembrane transport; LOCATED IN: integral to membrane; EXPRESSED IN: stem, stamen; EXPRESSED DURING: 4 anthesis; CONTAINS InterPro DOMAIN/s: Major facilitator superfamily (InterPro:IPR020846), General substrate transporter (InterPro:IPR005828), Phosphate permease (InterPro:IPR004738), Major facilitator superfamily, general substrate transporter (InterPro:IPR016196); BEST Arabidopsis thaliana protein match is: phosphate transporter 1;7 (TAIR:AT3G54700.1); Has 28228 Blast hits to 28118 proteins in 2102 species: Archae - 628; Bacteria - 20249; Metazoa - 1556; Fungi - 3455; Plants - 1515; Viruses - 2; Other Eukaryotes - 823 (source: NCBI BLink)."</t>
  </si>
  <si>
    <t>ROOTS CURL IN NPA (RCN1); FUNCTIONS IN: protein phosphatase type 2A regulator activity; INVOLVED IN: response to ethylene stimulus, abscisic acid mediated signaling pathway, regulation of stomatal movement, positive regulation of abscisic acid mediated signaling pathway, auxin polar transport; LOCATED IN: cell wall, plasma membrane, protein phosphatase type 2A complex; EXPRESSED IN: 25 plant structures; EXPRESSED DURING: 15 growth stages; CONTAINS InterPro DOMAIN/s: HEAT (InterPro:IPR000357), Armadillo-like helical (InterPro:IPR011989), HEAT, type 2 (InterPro:IPR021133), Armadillo-type fold (InterPro:IPR016024); BEST Arabidopsis thaliana protein match is: protein phosphatase 2A  subunit A2 (TAIR:AT3G25800.1); Has 2785 Blast hits to 1557 proteins in 250 species: Archae - 15; Bacteria - 74; Metazoa - 1400; Fungi - 416; Plants - 342; Viruses - 0; Other Eukaryotes - 538 (source: NCBI BLink)."</t>
  </si>
  <si>
    <t>Sterile alpha motif (SAM) domain-containing protein; CONTAINS InterPro DOMAIN/s: Sterile alpha motif homology (InterPro:IPR010993), Sterile alpha motif, type 1 (InterPro:IPR021129); BEST Arabidopsis thaliana protein match is: Sterile alpha motif (SAM) domain-containing protein (TAIR:AT3G07170.1); Has 6230 Blast hits to 4024 proteins in 371 species: Archae - 0; Bacteria - 343; Metazoa - 2415; Fungi - 962; Plants - 639; Viruses - 147; Other Eukaryotes - 1724 (source: NCBI BLink)."</t>
  </si>
  <si>
    <t>copia-like retrotransposon family, has a 1.2e-27 P-value blast match to GB:AAC02666 polyprotein (Ty1_Copia-element) (Arabidopsis thaliana)"</t>
  </si>
  <si>
    <t>SKU5 similar 9 (sks9); FUNCTIONS IN: oxidoreductase activity, copper ion binding; INVOLVED IN: oxidation reduction; LOCATED IN: plant-type cell wall; EXPRESSED IN: 12 plant structures; EXPRESSED DURING: 9 growth stages; CONTAINS InterPro DOMAIN/s: Multicopper oxidase, type 3 (InterPro:IPR011707), Cupredoxin (InterPro:IPR008972), Multicopper oxidase, type 2 (InterPro:IPR011706), Multicopper oxidase, type 1 (InterPro:IPR001117); BEST Arabidopsis thaliana protein match is: SKU5  similar 10 (TAIR:AT4G28090.1); Has 5024 Blast hits to 4968 proteins in 899 species: Archae - 4; Bacteria - 1507; Metazoa - 261; Fungi - 1826; Plants - 1281; Viruses - 0; Other Eukaryotes - 145 (source: NCBI BLink)."</t>
  </si>
  <si>
    <t>Transcription factor TFIIIC, tau55-related protein; CONTAINS InterPro DOMAIN/s: Transcription factor TFIIIC, tau55-related (InterPro:IPR019481); BEST Arabidopsis thaliana protein match is: Transcription factor TFIIIC, tau55-related protein (TAIR:AT1G80745.1); Has 31 Blast hits to 31 proteins in 10 species: Archae - 0; Bacteria - 0; Metazoa - 0; Fungi - 0; Plants - 31; Viruses - 0; Other Eukaryotes - 0 (source: NCBI BLink)."</t>
  </si>
  <si>
    <t>aldehyde dehydrogenase 3I1 (ALDH3I1); FUNCTIONS IN: 3-chloroallyl aldehyde dehydrogenase activity, aldehyde dehydrogenase (NAD) activity; INVOLVED IN: response to water deprivation, response to abscisic acid stimulus; LOCATED IN: chloroplast, plastid; EXPRESSED IN: 26 plant structures; EXPRESSED DURING: 13 growth stages; CONTAINS InterPro DOMAIN/s: Aldehyde/histidinol dehydrogenase (InterPro:IPR016161), Aldehyde dehydrogenase (InterPro:IPR015590), Aldehyde dehydrogenase, N-terminal (InterPro:IPR016162), Aldehyde dehydrogenase NAD(P)-dependent (InterPro:IPR012394), Aldehyde dehydrogenase, conserved site (InterPro:IPR016160); BEST Arabidopsis thaliana protein match is: aldehyde dehydrogenase 3H1 (TAIR:AT1G44170.2); Has 30201 Blast hits to 17322 proteins in 780 species: Archae - 12; Bacteria - 1396; Metazoa - 17338; Fungi - 3422; Plants - 5037; Viruses - 0; Other Eukaryotes - 2996 (source: NCBI BLink)."</t>
  </si>
  <si>
    <t>prenylcysteine methylesterase (PCME); FUNCTIONS IN: prenylcysteine methylesterase activity; INVOLVED IN: metabolic process; LOCATED IN: membrane; EXPRESSED IN: 21 plant structures; EXPRESSED DURING: 11 growth stages; CONTAINS InterPro DOMAIN/s: Carboxylesterase type B, active site (InterPro:IPR019826), Carboxylesterase, type B (InterPro:IPR002018), Alpha/beta hydrolase fold-3 (InterPro:IPR013094); BEST Arabidopsis thaliana protein match is: alpha/beta-Hydrolases superfamily protein (TAIR:AT3G02410.1); Has 30201 Blast hits to 17322 proteins in 780 species: Archae - 12; Bacteria - 1396; Metazoa - 17338; Fungi - 3422; Plants - 5037; Viruses - 0; Other Eukaryotes - 2996 (source: NCBI BLink)."</t>
  </si>
  <si>
    <t>BARELY ANY MERISTEM 2 (BAM2); FUNCTIONS IN: protein serine/threonine kinase activity, protein kinase activity, ATP binding; INVOLVED IN: in 9 processes; LOCATED IN: plasma membrane; EXPRESSED IN: 29 plant structures; EXPRESSED DURING: 15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Serine/threonine-protein kinase, active site (InterPro:IPR008271); BEST Arabidopsis thaliana protein match is: Leucine-rich receptor-like protein kinase family protein (TAIR:AT5G65700.2); Has 214102 Blast hits to 137812 proteins in 4967 species: Archae - 148; Bacteria - 22093; Metazoa - 65883; Fungi - 10747; Plants - 88678; Viruses - 437; Other Eukaryotes - 26116 (source: NCBI BLink)."</t>
  </si>
  <si>
    <t>cytochrome P450, family 71, subfamily B, polypeptide 28 (CYP71B28); FUNCTIONS IN: electron carrier activity, monooxygenase activity, iron ion binding, oxygen binding, heme binding; INVOLVED IN: oxidation reduction; EXPRESSED IN: 23 plant structures; EXPRESSED DURING: 13 growth stages; CONTAINS InterPro DOMAIN/s: Cytochrome P450 (InterPro:IPR001128), Cytochrome P450, E-class, group I (InterPro:IPR002401), Cytochrome P450, conserved site (InterPro:IPR017972); BEST Arabidopsis thaliana protein match is: Cytochrome P450 superfamily protein (TAIR:AT3G26830.1); Has 32313 Blast hits to 32069 proteins in 1664 species: Archae - 46; Bacteria - 2999; Metazoa - 11820; Fungi - 6857; Plants - 9495; Viruses - 0; Other Eukaryotes - 1096 (source: NCBI BLink)."</t>
  </si>
  <si>
    <t>HVA22 homologue C (HVA22C); FUNCTIONS IN: molecular_function unknown; INVOLVED IN: response to water deprivation, hyperosmotic salinity response, response to abscisic acid stimulus; LOCATED IN: endomembrane system; EXPRESSED IN: 22 plant structures; EXPRESSED DURING: 15 growth stages; CONTAINS InterPro DOMAIN/s: TB2/DP1/HVA22 related protein (InterPro:IPR004345); BEST Arabidopsis thaliana protein match is: HVA22 homologue A (TAIR:AT1G74520.1); Has 1462 Blast hits to 1462 proteins in 206 species: Archae - 0; Bacteria - 0; Metazoa - 635; Fungi - 218; Plants - 519; Viruses - 0; Other Eukaryotes - 90 (source: NCBI BLink)."</t>
  </si>
  <si>
    <t>AT1G28280</t>
  </si>
  <si>
    <t>VQ motif-containing protein; CONTAINS InterPro DOMAIN/s: VQ (InterPro:IPR008889); BEST Arabidopsis thaliana protein match is: VQ motif-containing protein (TAIR:AT2G33780.1); Has 240 Blast hits to 231 proteins in 52 species: Archae - 0; Bacteria - 2; Metazoa - 36; Fungi - 32; Plants - 147; Viruses - 0; Other Eukaryotes - 23 (source: NCBI BLink).</t>
  </si>
  <si>
    <t>K+ efflux antiporter 3 (KEA3); FUNCTIONS IN: potassium:hydrogen antiporter activity, potassium ion transmembrane transporter activity; INVOLVED IN: potassium ion transport, cation transport, metabolic process, transmembrane transport; LOCATED IN: chloroplast; EXPRESSED IN: 21 plant structures; EXPRESSED DURING: 13 growth stages; CONTAINS InterPro DOMAIN/s: Cation/H+ exchanger (InterPro:IPR006153), NAD(P)-binding domain (InterPro:IPR016040), Regulator of K+ conductance, N-terminal (InterPro:IPR003148); BEST Arabidopsis thaliana protein match is: K+ efflux antiporter 1 (TAIR:AT1G01790.1); Has 8794 Blast hits to 8786 proteins in 1953 species: Archae - 296; Bacteria - 7320; Metazoa - 54; Fungi - 26; Plants - 301; Viruses - 0; Other Eukaryotes - 797 (source: NCBI BLink)."</t>
  </si>
  <si>
    <t>phloem protein 2-B15 (PP2-B15); FUNCTIONS IN: carbohydrate binding; LOCATED IN: endomembrane system; EXPRESSED IN: 6 plant structures; EXPRESSED DURING: 4 anthesis, C globular stage, petal differentiation and expansion stage; BEST Arabidopsis thaliana protein match is: phloem protein 2-B13 (TAIR:AT1G56240.1); Has 535 Blast hits to 526 proteins in 37 species: Archae - 0; Bacteria - 0; Metazoa - 0; Fungi - 0; Plants - 535; Viruses - 0; Other Eukaryotes - 0 (source: NCBI BLink)."</t>
  </si>
  <si>
    <t>plant U-box 45 (PUB45); FUNCTIONS IN: ubiquitin-protein ligase activity; INVOLVED IN: protein ubiquitination; LOCATED IN: ubiquitin ligase complex; EXPRESSED IN: 18 plant structures; EXPRESSED DURING: 11 growth stages; CONTAINS InterPro DOMAIN/s: U box domain (InterPro:IPR003613), Armadillo-like helical (InterPro:IPR011989), Armadillo (InterPro:IPR000225), Armadillo-type fold (InterPro:IPR016024); BEST Arabidopsis thaliana protein match is: ARM repeat superfamily protein (TAIR:AT1G24330.1); Has 2726 Blast hits to 2661 proteins in 214 species: Archae - 0; Bacteria - 25; Metazoa - 192; Fungi - 159; Plants - 2120; Viruses - 3; Other Eukaryotes - 227 (source: NCBI BLink)."</t>
  </si>
  <si>
    <t>unknown protein; FUNCTIONS IN: molecular_function unknown; INVOLVED IN: biological_process unknown; LOCATED IN: endoplasmic reticulum, plasma membrane; EXPRESSED IN: 24 plant structures; EXPRESSED DURING: 13 growth stages; Has 149 Blast hits to 149 proteins in 49 species: Archae - 0; Bacteria - 0; Metazoa - 98; Fungi - 0; Plants - 47; Viruses - 0; Other Eukaryotes - 4 (source: NCBI BLink)."</t>
  </si>
  <si>
    <t>plant intracellular ras group-related LRR 5 (PIRL5); LOCATED IN: plasma membrane; EXPRESSED IN: 25 plant structures; EXPRESSED DURING: 15 growth stages; CONTAINS InterPro DOMAIN/s: Leucine-rich repeat, typical subtype (InterPro:IPR003591), Leucine-rich repeat (InterPro:IPR001611); BEST Arabidopsis thaliana protein match is: plant intracellular ras group-related LRR 4 (TAIR:AT4G35470.1); Has 100264 Blast hits to 38283 proteins in 1358 species: Archae - 22; Bacteria - 10106; Metazoa - 37622; Fungi - 3439; Plants - 42778; Viruses - 28; Other Eukaryotes - 6269 (source: NCBI BLink)."</t>
  </si>
  <si>
    <t>FUNCTIONS IN: molecular_function unknown; INVOLVED IN: biological_process unknown; LOCATED IN: chloroplast; EXPRESSED IN: 20 plant structures; EXPRESSED DURING: 13 growth stages; CONTAINS InterPro DOMAIN/s: 3-dehydroquinate synthase, prokaryotic-type (InterPro:IPR002812); Has 390 Blast hits to 390 proteins in 131 species: Archae - 144; Bacteria - 105; Metazoa - 0; Fungi - 0; Plants - 54; Viruses - 0; Other Eukaryotes - 87 (source: NCBI BLink)."</t>
  </si>
  <si>
    <t>ferrochelatase 2 (FC2); FUNCTIONS IN: ferrochelatase activity; INVOLVED IN: heme biosynthetic process; LOCATED IN: chloroplast; EXPRESSED IN: 21 plant structures; EXPRESSED DURING: 13 growth stages; CONTAINS InterPro DOMAIN/s: Ferrochelatase, active site (InterPro:IPR019772), Ferrochelatase (InterPro:IPR001015); BEST Arabidopsis thaliana protein match is: ferrochelatase 1 (TAIR:AT5G26030.2); Has 7540 Blast hits to 7536 proteins in 2081 species: Archae - 19; Bacteria - 4228; Metazoa - 173; Fungi - 140; Plants - 125; Viruses - 0; Other Eukaryotes - 2855 (source: NCBI BLink)."</t>
  </si>
  <si>
    <t>sucrose synthase 3 (SUS3); CONTAINS InterPro DOMAIN/s: Sucrose synthase, plant/cyanobacteria (InterPro:IPR012820), Sucrose synthase (InterPro:IPR000368), Glycosyl transferase, group 1 (InterPro:IPR001296); BEST Arabidopsis thaliana protein match is: sucrose synthase 2 (TAIR:AT5G49190.1); Has 6506 Blast hits to 6505 proteins in 1621 species: Archae - 256; Bacteria - 4351; Metazoa - 95; Fungi - 50; Plants - 824; Viruses - 0; Other Eukaryotes - 930 (source: NCBI BLink)."</t>
  </si>
  <si>
    <t>Plant protein of unknown function (DUF827); CONTAINS InterPro DOMAIN/s: Protein of unknown function DUF827, plant (InterPro:IPR008545); BEST Arabidopsis thaliana protein match is: Plant protein of unknown function (DUF827) (TAIR:AT1G45545.1); Has 1807 Blast hits to 1807 proteins in 277 species: Archae - 0; Bacteria - 0; Metazoa - 736; Fungi - 347; Plants - 385; Viruses - 0; Other Eukaryotes - 339 (source: NCBI BLink)."</t>
  </si>
  <si>
    <t>HIGH-CHLOROPHYLL-FLUORESCENCE 101 (HCF101); FUNCTIONS IN: ATP binding; INVOLVED IN: oxidation reduction; LOCATED IN: chloroplast; EXPRESSED IN: 22 plant structures; EXPRESSED DURING: 13 growth stages; CONTAINS InterPro DOMAIN/s: Mrp, conserved site (InterPro:IPR000808), Gamma-butyrobetaine dioxygenase/Trimethyllysine dioxygenase, N-terminal (InterPro:IPR010376), Protein of unknown function DUF59 (InterPro:IPR002744), ATPase-like, ParA/MinD (InterPro:IPR019591); BEST Arabidopsis thaliana protein match is: IND1(iron-sulfur protein required for NADH dehydrogenase)-like (TAIR:AT4G19540.1); Has 16372 Blast hits to 16340 proteins in 2775 species: Archae - 600; Bacteria - 10162; Metazoa - 436; Fungi - 428; Plants - 202; Viruses - 0; Other Eukaryotes - 4544 (source: NCBI BLink)."</t>
  </si>
  <si>
    <t>monodehydroascorbate reductase 1 (MDAR1); FUNCTIONS IN: monodehydroascorbate reductase (NADH) activity; INVOLVED IN: response to cadmium ion, peptidyl-cysteine S-nitrosylation, hydrogen peroxide catabolic process; LOCATED IN: peroxisomal matrix, apoplast, chloroplast, peroxisome, plasma membrane; EXPRESSED IN: 26 plant structures; EXPRESSED DURING: 16 growth stages; CONTAINS InterPro DOMAIN/s: FAD-dependent pyridine nucleotide-disulphide oxidoreductase (InterPro:IPR013027), FAD/NAD-linked reductase, dimerisation (InterPro:IPR016156), Pyridine nucleotide-disulphide oxidoreductase, NAD-binding region (InterPro:IPR001327); BEST Arabidopsis thaliana protein match is: Pyridine nucleotide-disulphide oxidoreductase family protein (TAIR:AT5G03630.1); Has 31553 Blast hits to 31492 proteins in 3048 species: Archae - 709; Bacteria - 24685; Metazoa - 865; Fungi - 647; Plants - 730; Viruses - 0; Other Eukaryotes - 3917 (source: NCBI BLink)."</t>
  </si>
  <si>
    <t>KCBP-interacting protein kinase (KIPK); FUNCTIONS IN: protein binding, protein kinase activity, kinase activity; INVOLVED IN: protein amino acid phosphorylation; EXPRESSED IN: 23 plant structures; EXPRESSED DURING: 13 growth stages;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(TAIR:AT2G36350.1); Has 124560 Blast hits to 89262 proteins in 3560 species: Archae - 52; Bacteria - 15690; Metazoa - 49589; Fungi - 14453; Plants - 20319; Viruses - 421; Other Eukaryotes - 24036 (source: NCBI BLink)."</t>
  </si>
  <si>
    <t>kinesin like protein for actin based chloroplast movement 1 (KAC1); FUNCTIONS IN: microtubule binding, protein binding, microtubule motor activity; INVOLVED IN: preprophase band assembly, chloroplast avoidance movement, chloroplast accumulation movement, cytokinesis; LOCATED IN: in 6 components; EXPRESSED IN: 24 plant structures; EXPRESSED DURING: 13 growth stages; CONTAINS InterPro DOMAIN/s: Kinesin, motor region, conserved site (InterPro:IPR019821), Kinesin, motor domain (InterPro:IPR001752); BEST Arabidopsis thaliana protein match is: kinesin like protein for actin based chloroplast movement 2 (TAIR:AT5G65460.1); Has 1807 Blast hits to 1807 proteins in 277 species: Archae - 0; Bacteria - 0; Metazoa - 736; Fungi - 347; Plants - 385; Viruses - 0; Other Eukaryotes - 339 (source: NCBI BLink)."</t>
  </si>
  <si>
    <t>Plant protein of unknown function (DUF247); INVOLVED IN: biological_process unknown; LOCATED IN: chloroplast; EXPRESSED IN: cotyledon, leaf whorl, root, leaf; EXPRESSED DURING: LP.06 six leaves visible, LP.04 four leaves visible, LP.10 ten leaves visible, LP.08 eight leaves visible, LP.12 twelve leaves visible; CONTAINS InterPro DOMAIN/s: Protein of unknown function DUF247, plant (InterPro:IPR004158); BEST Arabidopsis thaliana protein match is: Plant protein of unknown function (DUF247) (TAIR:AT3G50190.1); Has 1193 Blast hits to 1065 proteins in 29 species: Archae - 0; Bacteria - 0; Metazoa - 10; Fungi - 0; Plants - 1176; Viruses - 0; Other Eukaryotes - 7 (source: NCBI BLink)."</t>
  </si>
  <si>
    <t>lysine histidine transporter 2 (LHT2); CONTAINS InterPro DOMAIN/s: Amino acid transporter, transmembrane (InterPro:IPR013057); BEST Arabidopsis thaliana protein match is: Transmembrane amino acid transporter family protein (TAIR:AT1G67640.1); Has 4292 Blast hits to 4283 proteins in 340 species: Archae - 11; Bacteria - 170; Metazoa - 1210; Fungi - 747; Plants - 1636; Viruses - 0; Other Eukaryotes - 518 (source: NCBI BLink)."</t>
  </si>
  <si>
    <t>S-locus lectin protein kinase family protein; FUNCTIONS IN: in 6 functions; INVOLVED IN: protein amino acid phosphorylation, recognition of pollen; LOCATED IN: plasma membrane; EXPRESSED IN: 23 plant structures; EXPRESSED DURING: 13 growth stages; CONTAINS InterPro DOMAIN/s: Curculin-like (mannose-binding) lectin (InterPro:IPR001480), PAN-2 domain (InterPro:IPR013227), Apple-like (InterPro:IPR003609), Serine/threonine-protein kinase domain (InterPro:IPR002290), Serine/threonine-protein kinase-like domain (InterPro:IPR017442), Serine/threonine-protein kinase, active site (InterPro:IPR008271), Protein kinase-like domain (InterPro:IPR011009), Protein kinase, catalytic domain (InterPro:IPR000719), S-locus glycoprotein (InterPro:IPR000858), Tyrosine-protein kinase, catalytic domain (InterPro:IPR020635); BEST Arabidopsis thaliana protein match is: S-domain-1 13 (TAIR:AT1G11350.1); Has 124566 Blast hits to 122714 proteins in 4439 species: Archae - 108; Bacteria - 13570; Metazoa - 45533; Fungi - 10903; Plants - 35507; Viruses - 467; Other Eukaryotes - 18478 (source: NCBI BLink)."</t>
  </si>
  <si>
    <t>Leucine-rich receptor-like protein kinase family protein; FUNCTIONS IN: protein serine/threonine kinase activity, protein kinase activity, ATP binding; INVOLVED IN: transmembrane receptor protein tyrosine kinase signaling pathway, protein amino acid phosphorylation; LOCATED IN: endomembrane system; EXPRESSED IN: 13 plant structures; EXPRESSED DURING: 4 anthesis, F mature embryo stage, petal differentiation and expansion stage, E expanded cotyledon stage, D bilateral stage;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receptor-like protein kinase family protein (TAIR:AT3G24240.1); Has 229810 Blast hits to 121355 proteins in 3638 species: Archae - 147; Bacteria - 18757; Metazoa - 70622; Fungi - 9447; Plants - 104379; Viruses - 381; Other Eukaryotes - 26077 (source: NCBI BLink)."</t>
  </si>
  <si>
    <t>staurosporin and temperature sensitive 3-like b (STT3B); FUNCTIONS IN: oligosaccharyl transferase activity; INVOLVED IN: protein amino acid glycosylation; LOCATED IN: endoplasmic reticulum, plasma membrane, membrane; EXPRESSED IN: 24 plant structures; EXPRESSED DURING: 13 growth stages; CONTAINS InterPro DOMAIN/s: Oligosaccharyl transferase, STT3 subunit (InterPro:IPR003674); BEST Arabidopsis thaliana protein match is: staurosporin and temperature sensitive 3-like A (TAIR:AT5G19690.1); Has 1054 Blast hits to 1026 proteins in 313 species: Archae - 251; Bacteria - 48; Metazoa - 304; Fungi - 138; Plants - 87; Viruses - 0; Other Eukaryotes - 226 (source: NCBI BLink)."</t>
  </si>
  <si>
    <t>syntaxin of plants 43 (SYP43); FUNCTIONS IN: SNAP receptor activity; INVOLVED IN: intracellular protein transport, cellular membrane fusion; LOCATED IN: membrane; EXPRESSED IN: 24 plant structures; EXPRESSED DURING: 15 growth stages; CONTAINS InterPro DOMAIN/s: Target SNARE coiled-coil domain (InterPro:IPR000727), t-SNARE (InterPro:IPR010989), Syntaxin/epimorphin, conserved site (InterPro:IPR006012), Syntaxin, N-terminal (InterPro:IPR006011); BEST Arabidopsis thaliana protein match is: syntaxin of plants 41 (TAIR:AT5G26980.2); Has 2057 Blast hits to 2057 proteins in 255 species: Archae - 6; Bacteria - 12; Metazoa - 861; Fungi - 474; Plants - 365; Viruses - 0; Other Eukaryotes - 339 (source: NCBI BLink)."</t>
  </si>
  <si>
    <t>Transducin/WD40 repeat-like superfamily protein;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(TAIR:AT5G54200.1); Has 35932 Blast hits to 22007 proteins in 749 species: Archae - 56; Bacteria - 5680; Metazoa - 13723; Fungi - 7656; Plants - 4267; Viruses - 6; Other Eukaryotes - 4544 (source: NCBI BLink)."</t>
  </si>
  <si>
    <t>phosphate starvation response  1 (PHR1);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myb-like HTH transcriptional regulator family protein (TAIR:AT2G20400.1); Has 1692 Blast hits to 1675 proteins in 68 species: Archae - 0; Bacteria - 2; Metazoa - 3; Fungi - 2; Plants - 1663; Viruses - 0; Other Eukaryotes - 22 (source: NCBI BLink)."</t>
  </si>
  <si>
    <t>pseudogene, antisense mRNA to genes At5g23230 and At5g23240, blastp match of 34% identity and 7.4e-17 P-value to OMNI|TM0133 isochorismatase-related protein {Thermotoga maritima MSB8}"</t>
  </si>
  <si>
    <t>Protein of unknown function (DUF1685); FUNCTIONS IN: molecular_function unknown; INVOLVED IN: biological_process unknown; LOCATED IN: chloroplast; EXPRESSED IN: 18 plant structures; EXPRESSED DURING: LP.04 four leaves visible, 4 anthesis, C globular stage, 4 leaf senescence stage, petal differentiation and expansion stage; CONTAINS InterPro DOMAIN/s: Protein of unknown function DUF1685 (InterPro:IPR012881); BEST Arabidopsis thaliana protein match is: Protein of unknown function (DUF1685) (TAIR:AT4G33985.1); Has 199 Blast hits to 199 proteins in 14 species: Archae - 0; Bacteria - 0; Metazoa - 0; Fungi - 0; Plants - 199; Viruses - 0; Other Eukaryotes - 0 (source: NCBI BLink)."</t>
  </si>
  <si>
    <t>SUGAR-DEPENDENT1 (SDP1); CONTAINS InterPro DOMAIN/s: Acyl transferase/acyl hydrolase/lysophospholipase (InterPro:IPR016035), Protein of unknown function DUF3336 (InterPro:IPR021771), ARF/SAR superfamily (InterPro:IPR006689), Patatin (InterPro:IPR002641); BEST Arabidopsis thaliana protein match is: sugar-dependent 1-like (TAIR:AT3G57140.2); Has 1807 Blast hits to 1807 proteins in 277 species: Archae - 0; Bacteria - 0; Metazoa - 736; Fungi - 347; Plants - 385; Viruses - 0; Other Eukaryotes - 339 (source: NCBI BLink)."</t>
  </si>
  <si>
    <t>inositol requiring 1-1 (IRE1-1); FUNCTIONS IN: endoribonuclease activity, producing 5'-phosphomonoesters, protein serine/threonine kinase activity, protein kinase activity, kinase activity, ATP binding; INVOLVED IN: protein amino acid phosphorylation, mRNA processing; LOCATED IN: endomembrane system; EXPRESSED IN: 24 plant structures; EXPRESSED DURING: 15 growth stages; CONTAINS InterPro DOMAIN/s: Pyrrolo-quinoline quinone beta-propeller repeat (InterPro:IPR018391), Serine/threonine-protein kinase-like domain (InterPro:IPR017442), Protein kinase-like domain (InterPro:IPR011009), Serine/threonine-protein kinase, active site (InterPro:IPR008271), Protein kinase, catalytic domain (InterPro:IPR000719), KEN domain, ribonuclease activator (InterPro:IPR010513), PUG domain (InterPro:IPR006567), Quinonprotein alcohol dehydrogenase-like (InterPro:IPR011047); BEST Arabidopsis thaliana protein match is: Endoribonuclease/protein kinase IRE1-like (TAIR:AT2G17520.1); Has 30201 Blast hits to 17322 proteins in 780 species: Archae - 12; Bacteria - 1396; Metazoa - 17338; Fungi - 3422; Plants - 5037; Viruses - 0; Other Eukaryotes - 2996 (source: NCBI BLink)."</t>
  </si>
  <si>
    <t>ENHANCED DISEASE SUSCEPTIBILITY TO ERYSIPHE ORONTII 16 (EDS16); CONTAINS InterPro DOMAIN/s: Chorismate binding, C-terminal (InterPro:IPR015890), ADC synthase (InterPro:IPR005801), Isochorismate synthase (InterPro:IPR004561); BEST Arabidopsis thaliana protein match is: isochorismate synthase 2 (TAIR:AT1G18870.1); Has 14352 Blast hits to 14347 proteins in 2540 species: Archae - 246; Bacteria - 10586; Metazoa - 5; Fungi - 256; Plants - 213; Viruses - 0; Other Eukaryotes - 3046 (source: NCBI BLink)."</t>
  </si>
  <si>
    <t>FBD-like domain family protein; FUNCTIONS IN: molecular_function unknown; INVOLVED IN: biological_process unknown; LOCATED IN: cellular_component unknown; CONTAINS InterPro DOMAIN/s: FBD (InterPro:IPR013596), FBD-like (InterPro:IPR006566); BEST Arabidopsis thaliana protein match is: F-box/RNI-like/FBD-like domains-containing protein (TAIR:AT3G50710.1); Has 363 Blast hits to 356 proteins in 7 species: Archae - 0; Bacteria - 0; Metazoa - 0; Fungi - 0; Plants - 363; Viruses - 0; Other Eukaryotes - 0 (source: NCBI BLink)."</t>
  </si>
  <si>
    <t>unknown protein; FUNCTIONS IN: molecular_function unknown; INVOLVED IN: biological_process unknown; LOCATED IN: chloroplast thylakoid membrane, chloroplast; EXPRESSED IN: 22 plant structures; EXPRESSED DURING: 13 growth stages; Has 11 Blast hits to 11 proteins in 5 species: Archae - 0; Bacteria - 0; Metazoa - 0; Fungi - 0; Plants - 11; Viruses - 0; Other Eukaryotes - 0 (source: NCBI BLink)."</t>
  </si>
  <si>
    <t>beta glucosidase 25 (BGLU25); FUNCTIONS IN: cation binding, hydrolase activity, hydrolyzing O-glycosyl compounds, catalytic activity; INVOLVED IN: carbohydrate metabolic process; LOCATED IN: endomembrane system; EXPRESSED IN: 22 plant structures; EXPRESSED DURING: 13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19 (TAIR:AT3G21370.1); Has 10939 Blast hits to 10660 proteins in 1455 species: Archae - 140; Bacteria - 7563; Metazoa - 694; Fungi - 200; Plants - 1435; Viruses - 0; Other Eukaryotes - 907 (source: NCBI BLink)."</t>
  </si>
  <si>
    <t>RING/U-box superfamily protein; FUNCTIONS IN: zinc ion binding; EXPRESSED IN: 24 plant structures; EXPRESSED DURING: 15 growth stages; CONTAINS InterPro DOMAIN/s: Zinc finger, RING-type, conserved site (InterPro:IPR017907), Zinc finger, RING-type (InterPro:IPR001841), Zinc finger, C3HC4 RING-type (InterPro:IPR018957); BEST Arabidopsis thaliana protein match is: RING/U-box superfamily protein (TAIR:AT3G58030.4); Has 5667 Blast hits to 5631 proteins in 406 species: Archae - 0; Bacteria - 6; Metazoa - 3361; Fungi - 638; Plants - 1015; Viruses - 19; Other Eukaryotes - 628 (source: NCBI BLink)."</t>
  </si>
  <si>
    <t>homology to ABI1 (HAB1); FUNCTIONS IN: protein serine/threonine phosphatase activity; INVOLVED IN: protein amino acid dephosphorylation; LOCATED IN: protein serine/threonine phosphatase complex; EXPRESSED IN: 22 plant structures; EXPRESSED DURING: 15 growth stages; CONTAINS InterPro DOMAIN/s: Protein phosphatase 2C,  manganese/magnesium aspartate binding site (InterPro:IPR000222), Protein phosphatase 2C-related (InterPro:IPR001932), Protein phosphatase 2C, N-terminal (InterPro:IPR014045), Protein phosphatase 2C (InterPro:IPR015655); BEST Arabidopsis thaliana protein match is: homology to ABI2 (TAIR:AT1G17550.1); Has 6788 Blast hits to 6778 proteins in 499 species: Archae - 4; Bacteria - 382; Metazoa - 1655; Fungi - 745; Plants - 2728; Viruses - 7; Other Eukaryotes - 1267 (source: NCBI BLink)."</t>
  </si>
  <si>
    <t>phytochrome interacting factor 3-like 1 (PIL1); FUNCTIONS IN: sequence-specific DNA binding transcription factor activity; INVOLVED IN: shade avoidance, red or far-red light signaling pathway, regulation of transcription; LOCATED IN: nucleus; CONTAINS InterPro DOMAIN/s: Helix-loop-helix DNA-binding domain (InterPro:IPR001092), Helix-loop-helix DNA-binding (InterPro:IPR011598); BEST Arabidopsis thaliana protein match is: phytochrome interacting factor 3-like 2 (TAIR:AT3G62090.2); Has 35333 Blast hits to 34131 proteins in 2444 species: Archae - 798; Bacteria - 22429; Metazoa - 974; Fungi - 991; Plants - 531; Viruses - 0; Other Eukaryotes - 9610 (source: NCBI BLink)."</t>
  </si>
  <si>
    <t>Expressed protein; FUNCTIONS IN: RNA polymerase II transcription mediator activity; INVOLVED IN: regulation of transcription from RNA polymerase II promoter; LOCATED IN: mediator complex; CONTAINS InterPro DOMAIN/s: Mediator complex, subunit Med11 (InterPro:IPR019404); Has 35333 Blast hits to 34131 proteins in 2444 species: Archae - 798; Bacteria - 22429; Metazoa - 974; Fungi - 991; Plants - 531; Viruses - 0; Other Eukaryotes - 9610 (source: NCBI BLink)."</t>
  </si>
  <si>
    <t>Signal recognition particle, SRP54 subunit protein; FUNCTIONS IN: 7S RNA binding, protein binding, mRNA binding, GTP binding; INVOLVED IN: SRP-dependent cotranslational protein targeting to membrane, signal sequence recognition, SRP-dependent cotranslational protein targeting to membrane; LOCATED IN: signal recognition particle, signal recognition particle, endoplasmic reticulum targeting; EXPRESSED IN: 19 plant structures; EXPRESSED DURING: 10 growth stages; CONTAINS InterPro DOMAIN/s: Signal recognition particle, SRP54 subunit, helical bundle (InterPro:IPR013822), Signal recognition particle, SRP54 subunit, M-domain (InterPro:IPR004125), Signal recognition particle, SRP54 subunit, GTPase (InterPro:IPR000897), Signal recognition particle, SRP54 subunit (InterPro:IPR006325); BEST Arabidopsis thaliana protein match is: Signal recognition particle, SRP54 subunit protein (TAIR:AT1G48900.1); Has 1807 Blast hits to 1807 proteins in 277 species: Archae - 0; Bacteria - 0; Metazoa - 736; Fungi - 347; Plants - 385; Viruses - 0; Other Eukaryotes - 339 (source: NCBI BLink)."</t>
  </si>
  <si>
    <t>ALWAYS EARLY 1 (ALY1); FUNCTIONS IN: DNA binding, sequence-specific DNA binding transcription factor activity; INVOLVED IN: biological_process unknown; LOCATED IN: cellular_component unknown; EXPRESSED IN: sperm cell, male gametophyte, flower, pollen tube; EXPRESSED DURING: L mature pollen stage, M germinated pollen stage, 4 anthesis, petal differentiation and expansion stage; CONTAINS InterPro DOMAIN/s: SANT, DNA-binding (InterPro:IPR001005), DIRP (InterPro:IPR010561); BEST Arabidopsis thaliana protein match is: DIRP ;Myb-like DNA-binding domain (TAIR:AT3G05380.4); Has 727 Blast hits to 616 proteins in 109 species: Archae - 0; Bacteria - 13; Metazoa - 449; Fungi - 28; Plants - 134; Viruses - 1; Other Eukaryotes - 102 (source: NCBI BLink)."</t>
  </si>
  <si>
    <t>Ribosomal protein L7Ae/L30e/S12e/Gadd45 family protein; FUNCTIONS IN: structural constituent of ribosome; INVOLVED IN: response to cadmium ion, response to salt stress, translation; LOCATED IN: cytosolic small ribosomal subunit, cytosolic ribosome; EXPRESSED IN: 23 plant structures; EXPRESSED DURING: 13 growth stages; CONTAINS InterPro DOMAIN/s: Ribosomal protein S12e (InterPro:IPR000530), Ribosomal protein L7Ae/L30e/S12e/Gadd45 (InterPro:IPR004038); BEST Arabidopsis thaliana protein match is: Ribosomal protein L7Ae/L30e/S12e/Gadd45 family protein (TAIR:AT2G32060.2); Has 1044 Blast hits to 1044 proteins in 336 species: Archae - 248; Bacteria - 0; Metazoa - 315; Fungi - 181; Plants - 131; Viruses - 0; Other Eukaryotes - 169 (source: NCBI BLink)."</t>
  </si>
  <si>
    <t>Pyridoxal phosphate phosphatase-related protein; FUNCTIONS IN: phosphatase activity; INVOLVED IN: metabolic process; EXPRESSED IN: 9 plant structures; EXPRESSED DURING: L mature pollen stage, M germinated pollen stage, 4 anthesis, petal differentiation and expansion stage; CONTAINS InterPro DOMAIN/s: Pyridoxal phosphate phosphatase, PHOSPHO2 (InterPro:IPR016965), HAD-superfamily hydrolase, subfamily IB, PSPase-like (InterPro:IPR006383), Pyridoxal phosphate phosphatase-related (InterPro:IPR006384); BEST Arabidopsis thaliana protein match is: phosphate starvation-induced gene 2 (TAIR:AT1G73010.1); Has 360 Blast hits to 348 proteins in 105 species: Archae - 0; Bacteria - 18; Metazoa - 175; Fungi - 16; Plants - 106; Viruses - 0; Other Eukaryotes - 45 (source: NCBI BLink)."</t>
  </si>
  <si>
    <t>VIER F-box proteine 1 (VFB1); FUNCTIONS IN: ubiquitin-protein ligase activity; INVOLVED IN: N-terminal protein myristoylation; EXPRESSED IN: stomatal complex, sepal, root, leaf; EXPRESSED DURING: seedling growth; CONTAINS InterPro DOMAIN/s: F-box domain, cyclin-like (InterPro:IPR001810), F-box domain, Skp2-like (InterPro:IPR022364); BEST Arabidopsis thaliana protein match is: VIER F-box proteine 3 (TAIR:AT4G07400.1); Has 4631 Blast hits to 2722 proteins in 229 species: Archae - 0; Bacteria - 68; Metazoa - 1574; Fungi - 394; Plants - 2158; Viruses - 0; Other Eukaryotes - 437 (source: NCBI BLink)."</t>
  </si>
  <si>
    <t>S-methyl-5-thioribose kinase (MTK); CONTAINS InterPro DOMAIN/s: Methylthioribose kinase (InterPro:IPR009212), Aminoglycoside phosphotransferase (InterPro:IPR002575), Protein kinase-like domain (InterPro:IPR011009); Has 954 Blast hits to 954 proteins in 299 species: Archae - 0; Bacteria - 750; Metazoa - 4; Fungi - 0; Plants - 63; Viruses - 0; Other Eukaryotes - 137 (source: NCBI BLink)."</t>
  </si>
  <si>
    <t>Proteinase inhibitor, propeptide; FUNCTIONS IN: identical protein binding, serine-type endopeptidase activity; INVOLVED IN: negative regulation of catalytic activity; LOCATED IN: plasma membrane; EXPRESSED IN: 24 plant structures; EXPRESSED DURING: 15 growth stages; CONTAINS InterPro DOMAIN/s: Proteinase inhibitor, propeptide (InterPro:IPR009020), Proteinase inhibitor I9, subtilisin propeptide (InterPro:IPR010259), Peptidase S8, subtilisin-related (InterPro:IPR015500); BEST Arabidopsis thaliana protein match is: Subtilase family protein (TAIR:AT5G11940.1); Has 894 Blast hits to 886 proteins in 36 species: Archae - 0; Bacteria - 0; Metazoa - 0; Fungi - 0; Plants - 894; Viruses - 0; Other Eukaryotes - 0 (source: NCBI BLink)."</t>
  </si>
  <si>
    <t>HYPOXIA RESPONSIVE ERF (ETHYLENE RESPONSE FACTOR) 1 (HRE1); CONTAINS InterPro DOMAIN/s: DNA-binding, integrase-type (InterPro:IPR016177), Pathogenesis-related transcriptional factor/ERF, DNA-binding (InterPro:IPR001471); BEST Arabidopsis thaliana protein match is: Integrase-type DNA-binding superfamily protein (TAIR:AT2G47520.1); Has 6115 Blast hits to 5780 proteins in 251 species: Archae - 0; Bacteria - 0; Metazoa - 0; Fungi - 0; Plants - 6076; Viruses - 2; Other Eukaryotes - 37 (source: NCBI BLink)."</t>
  </si>
  <si>
    <t>Nuclear transport factor 2 (NTF2) family protein with RNA binding (RRM-RBD-RNP motifs) domain; FUNCTIONS IN: RNA binding, nucleotide binding, nucleic acid binding; INVOLVED IN: transport, nucleocytoplasmic transport; LOCATED IN: intracellular; CONTAINS InterPro DOMAIN/s: Nuclear transport factor 2 (InterPro:IPR002075), RNA recognition motif, RNP-1 (InterPro:IPR000504), Nuclear transport factor 2, Eukaryote (InterPro:IPR018222), Nucleotide-binding, alpha-beta plait (InterPro:IPR012677); BEST Arabidopsis thaliana protein match is: Nuclear transport factor 2 (NTF2) family protein with RNA binding (RRM-RBD-RNP motifs) domain (TAIR:AT1G13730.1); Has 3027 Blast hits to 2983 proteins in 314 species: Archae - 0; Bacteria - 115; Metazoa - 1665; Fungi - 480; Plants - 492; Viruses - 0; Other Eukaryotes - 275 (source: NCBI BLink)."</t>
  </si>
  <si>
    <t>cellulose synthase-like D3 (CSLD3); FUNCTIONS IN: cellulose synthase activity, transferase activity, transferring glycosyl groups; INVOLVED IN: response to cyclopentenone, plant-type cell wall biogenesis, response to cold, polysaccharide biosynthetic process; LOCATED IN: Golgi apparatus, endoplasmic reticulum, plasma membrane; EXPRESSED IN: 24 plant structures; EXPRESSED DURING: 13 growth stages; CONTAINS InterPro DOMAIN/s: Cellulose synthase (InterPro:IPR005150); BEST Arabidopsis thaliana protein match is: cellulose-synthase like D2 (TAIR:AT5G16910.1); Has 3102 Blast hits to 2806 proteins in 639 species: Archae - 29; Bacteria - 1146; Metazoa - 1; Fungi - 6; Plants - 1829; Viruses - 5; Other Eukaryotes - 86 (source: NCBI BLink)."</t>
  </si>
  <si>
    <t>RAN GTPase activating protein 1 (RANGAP1); FUNCTIONS IN: RAN GTPase activator activity; INVOLVED IN: M phase specific microtubule process, protein import into nucleus, cytokinesis; LOCATED IN: nuclear envelope, plasma membrane, chloroplast, cell division site, cell plate; EXPRESSED IN: 23 plant structures; EXPRESSED DURING: 14 growth stages; BEST Arabidopsis thaliana protein match is: RAN GTPase activating protein 2 (TAIR:AT5G19320.1); Has 11260 Blast hits to 5482 proteins in 299 species: Archae - 0; Bacteria - 610; Metazoa - 5101; Fungi - 238; Plants - 692; Viruses - 0; Other Eukaryotes - 4619 (source: NCBI BLink)."</t>
  </si>
  <si>
    <t>WRKY41; FUNCTIONS IN: sequence-specific DNA binding transcription factor activity; INVOLVED IN: regulation of transcription, DNA-dependent, regulation of transcription; CONTAINS InterPro DOMAIN/s: DNA-binding WRKY (InterPro:IPR003657); BEST Arabidopsis thaliana protein match is: WRKY family transcription factor (TAIR:AT4G23810.1); Has 1807 Blast hits to 1807 proteins in 277 species: Archae - 0; Bacteria - 0; Metazoa - 736; Fungi - 347; Plants - 385; Viruses - 0; Other Eukaryotes - 339 (source: NCBI BLink)."</t>
  </si>
  <si>
    <t>embryo sac development arrest 40 (EDA40); FUNCTIONS IN: ubiquitin-protein ligase activity, zinc ion binding; INVOLVED IN: polar nucleus fusion; LOCATED IN: plasma membrane; EXPRESSED IN: 22 plant structures; EXPRESSED DURING: 13 growth stages; CONTAINS InterPro DOMAIN/s: Zinc finger, RING-type (InterPro:IPR001841), Zinc finger, C3HC4 RING-type (InterPro:IPR018957), von Willebrand factor, type A (InterPro:IPR002035); BEST Arabidopsis thaliana protein match is: Zinc finger (C3HC4-type RING finger) family protein (TAIR:AT2G22680.1); Has 927 Blast hits to 854 proteins in 205 species: Archae - 0; Bacteria - 269; Metazoa - 39; Fungi - 123; Plants - 345; Viruses - 0; Other Eukaryotes - 151 (source: NCBI BLink)."</t>
  </si>
  <si>
    <t>shine3 (SHN3); FUNCTIONS IN: DNA binding, sequence-specific DNA binding transcription factor activity; INVOLVED IN: regulation of transcription, DNA-dependent; LOCATED IN: mitochondrion, nucleus; EXPRESSED IN: anther dehiscence zone, fruit dehiscence zone; CONTAINS InterPro DOMAIN/s: DNA-binding, integrase-type (InterPro:IPR016177), Pathogenesis-related transcriptional factor/ERF, DNA-binding (InterPro:IPR001471); BEST Arabidopsis thaliana protein match is: Integrase-type DNA-binding superfamily protein (TAIR:AT5G25390.2); Has 1807 Blast hits to 1807 proteins in 277 species: Archae - 0; Bacteria - 0; Metazoa - 736; Fungi - 347; Plants - 385; Viruses - 0; Other Eukaryotes - 339 (source: NCBI BLink)."</t>
  </si>
  <si>
    <t>syntaxin of plants  21 (SYP21); CONTAINS InterPro DOMAIN/s: Target SNARE coiled-coil domain (InterPro:IPR000727), Syntaxin/epimorphin, conserved site (InterPro:IPR006012), t-SNARE (InterPro:IPR010989), Syntaxin, N-terminal (InterPro:IPR006011); BEST Arabidopsis thaliana protein match is: Syntaxin/t-SNARE family protein (TAIR:AT5G46860.1); Has 1807 Blast hits to 1807 proteins in 277 species: Archae - 0; Bacteria - 0; Metazoa - 736; Fungi - 347; Plants - 385; Viruses - 0; Other Eukaryotes - 339 (source: NCBI BLink)."</t>
  </si>
  <si>
    <t>sterol carrier protein 2 (SCP2); FUNCTIONS IN: oxidoreductase activity, sterol binding; INVOLVED IN: glyoxylate metabolic process, intracellular lipid transport, fatty acid beta-oxidation, seed germination; LOCATED IN: peroxisome; EXPRESSED IN: 32 plant structures; EXPRESSED DURING: 16 growth stages; CONTAINS InterPro DOMAIN/s: SCP2 sterol-binding domain (InterPro:IPR003033), Short-chain dehydrogenase/reductase SDR (InterPro:IPR002198); Has 1807 Blast hits to 1807 proteins in 277 species: Archae - 0; Bacteria - 0; Metazoa - 736; Fungi - 347; Plants - 385; Viruses - 0; Other Eukaryotes - 339 (source: NCBI BLink)."</t>
  </si>
  <si>
    <t>TOUCH 3 (TCH3); FUNCTIONS IN: calcium ion binding; INVOLVED IN: response to mechanical stimulus, response to temperature stimulus, thigmotropism, response to absence of light; LOCATED IN: plasma membrane; EXPRESSED IN: 26 plant structures; EXPRESSED DURING: 14 growth stages; CONTAINS InterPro DOMAIN/s: EF-Hand 1, calcium-binding site (InterPro:IPR018247), EF-HAND 2 (InterPro:IPR018249), Calcium-binding EF-hand (InterPro:IPR002048), EF-hand-like domain (InterPro:IPR011992), EF-hand (InterPro:IPR018248); BEST Arabidopsis thaliana protein match is: calmodulin 5 (TAIR:AT2G27030.3); Has 47548 Blast hits to 19426 proteins in 1680 species: Archae - 4; Bacteria - 353; Metazoa - 18604; Fungi - 12275; Plants - 9433; Viruses - 2; Other Eukaryotes - 6877 (source: NCBI BLink)."</t>
  </si>
  <si>
    <t>ZEITLUPE (ZTL); CONTAINS InterPro DOMAIN/s: F-box domain, cyclin-like (InterPro:IPR001810), Galactose oxidase/kelch, beta-propeller (InterPro:IPR011043), Kelch repeat type 1 (InterPro:IPR006652), PAS fold (InterPro:IPR013767), PAS (InterPro:IPR000014), Kelch repeat type 2 (InterPro:IPR011498), Kelch-type beta propeller (InterPro:IPR015915); BEST Arabidopsis thaliana protein match is: LOV KELCH protein 2 (TAIR:AT2G18915.2); Has 30201 Blast hits to 17322 proteins in 780 species: Archae - 12; Bacteria - 1396; Metazoa - 17338; Fungi - 3422; Plants - 5037; Viruses - 0; Other Eukaryotes - 2996 (source: NCBI BLink)."</t>
  </si>
  <si>
    <t>exocyst subunit exo70 family protein B1 (EXO70B1); INVOLVED IN: exocytosis, vesicle docking involved in exocytosis; LOCATED IN: plasma membrane, exocyst; EXPRESSED IN: 23 plant structures; EXPRESSED DURING: 13 growth stages; CONTAINS InterPro DOMAIN/s: Exo70 exocyst complex subunit (InterPro:IPR004140); BEST Arabidopsis thaliana protein match is: exocyst subunit exo70 family protein B2 (TAIR:AT1G07000.1); Has 1807 Blast hits to 1807 proteins in 277 species: Archae - 0; Bacteria - 0; Metazoa - 736; Fungi - 347; Plants - 385; Viruses - 0; Other Eukaryotes - 339 (source: NCBI BLink)."</t>
  </si>
  <si>
    <t>RAS 5 (RA-5); FUNCTIONS IN: GTP binding; INVOLVED IN: response to cadmium ion, ER to Golgi vesicle-mediated transport; LOCATED IN: plasma membrane, vacuole; EXPRESSED IN: 24 plant structures; EXPRESSED DURING: 13 growth stages; CONTAINS InterPro DOMAIN/s: Ras GTPase (InterPro:IPR001806), Small GTP-binding protein (InterPro:IPR005225), Small GTPase (InterPro:IPR020851), Ras (InterPro:IPR013753), Ras small GTPase, Rab type (InterPro:IPR003579); BEST Arabidopsis thaliana protein match is: RAB GTPase homolog 1A (TAIR:AT5G47200.1); Has 30420 Blast hits to 30350 proteins in 816 species: Archae - 27; Bacteria - 199; Metazoa - 15882; Fungi - 4318; Plants - 3658; Viruses - 20; Other Eukaryotes - 6316 (source: NCBI BLink)."</t>
  </si>
  <si>
    <t>Pollen Ole e 1 allergen and extensin family protein; FUNCTIONS IN: molecular_function unknown; INVOLVED IN: in 9 processes; LOCATED IN: endomembrane system; EXPRESSED IN: 23 plant structures; EXPRESSED DURING: 13 growth stages; CONTAINS InterPro DOMAIN/s: Pollen Ole e 1 allergen/extensin (InterPro:IPR006041), TonB box, conserved site (InterPro:IPR010916); BEST Arabidopsis thaliana protein match is: Pollen Ole e 1 allergen and extensin family protein (TAIR:AT4G08685.1); Has 286 Blast hits to 286 proteins in 40 species: Archae - 0; Bacteria - 0; Metazoa - 0; Fungi - 0; Plants - 286; Viruses - 0; Other Eukaryotes - 0 (source: NCBI BLink)."</t>
  </si>
  <si>
    <t>receptor like protein 42 (RLP42); INVOLVED IN: signal transduction, defense response; LOCATED IN: endomembrane system; EXPRESSED IN: 13 plant structures; EXPRESSED DURING: 11 growth stages; CONTAINS InterPro DOMAIN/s: Leucine-rich repeat (InterPro:IPR001611); BEST Arabidopsis thaliana protein match is: receptor like protein 40 (TAIR:AT3G24982.1); Has 101819 Blast hits to 28851 proteins in 1081 species: Archae - 42; Bacteria - 7146; Metazoa - 22681; Fungi - 1243; Plants - 63183; Viruses - 32; Other Eukaryotes - 7492 (source: NCBI BLink)."</t>
  </si>
  <si>
    <t>RING/U-box superfamily protein; CONTAINS InterPro DOMAIN/s: Zinc finger, RING-type (InterPro:IPR001841); BEST Arabidopsis thaliana protein match is: RING/U-box superfamily protein (TAIR:AT4G13100.1); Has 841 Blast hits to 830 proteins in 153 species: Archae - 0; Bacteria - 0; Metazoa - 404; Fungi - 82; Plants - 212; Viruses - 11; Other Eukaryotes - 132 (source: NCBI BLink)."</t>
  </si>
  <si>
    <t>UDP-glucuronic acid decarboxylase 1 (UXS1); FUNCTIONS IN: UDP-glucuronate decarboxylase activity, catalytic activity; INVOLVED IN: nucleotide-sugar metabolic process, D-xylose metabolic process; LOCATED IN: Golgi apparatus, membrane; EXPRESSED IN: 25 plant structures; EXPRESSED DURING: 14 growth stages; CONTAINS InterPro DOMAIN/s: NAD-dependent epimerase/dehydratase (InterPro:IPR001509), NAD(P)-binding domain (InterPro:IPR016040); BEST Arabidopsis thaliana protein match is: NAD(P)-binding Rossmann-fold superfamily protein (TAIR:AT3G62830.2); Has 47365 Blast hits to 47309 proteins in 3022 species: Archae - 864; Bacteria - 27567; Metazoa - 790; Fungi - 366; Plants - 1585; Viruses - 98; Other Eukaryotes - 16095 (source: NCBI BLink)."</t>
  </si>
  <si>
    <t>beta-xylosidase 2 (BXL2); FUNCTIONS IN: hydrolase activity, hydrolyzing O-glycosyl compounds; INVOLVED IN: carbohydrate metabolic process; LOCATED IN: plant-type cell wall; EXPRESSED IN: 23 plant structures; EXPRESSED DURING: 13 growth stages; CONTAINS InterPro DOMAIN/s: Glycoside hydrolase, family 3, N-terminal (InterPro:IPR001764), Glycoside hydrolase, family 3, C-terminal (InterPro:IPR002772), Glycoside hydrolase, catalytic core (InterPro:IPR017853); BEST Arabidopsis thaliana protein match is: beta-xylosidase 1 (TAIR:AT5G49360.1); Has 9578 Blast hits to 8300 proteins in 1224 species: Archae - 65; Bacteria - 5802; Metazoa - 17; Fungi - 1614; Plants - 527; Viruses - 0; Other Eukaryotes - 1553 (source: NCBI BLink)."</t>
  </si>
  <si>
    <t>Chaperone DnaJ-domain superfamily protein; FUNCTIONS IN: heat shock protein binding; INVOLVED IN: protein folding; EXPRESSED IN: 20 plant structures; EXPRESSED DURING: 13 growth stages; CONTAINS InterPro DOMAIN/s: Heat shock protein DnaJ, N-terminal (InterPro:IPR001623); BEST Arabidopsis thaliana protein match is: Chaperone DnaJ-domain superfamily protein (TAIR:AT2G35795.1); Has 919 Blast hits to 919 proteins in 309 species: Archae - 0; Bacteria - 200; Metazoa - 208; Fungi - 196; Plants - 89; Viruses - 5; Other Eukaryotes - 221 (source: NCBI BLink)."</t>
  </si>
  <si>
    <t>expansin A9 (EXPA9); INVOLVED IN: plant-type cell wall modification involved in multidimensional cell growth, unidimensional cell growth, plant-type cell wall loosening; LOCATED IN: chloroplast; EXPRESSED IN: 22 plant structures; EXPRESSED DURING: 11 growth stages; CONTAINS InterPro DOMAIN/s: Barwin-related endoglucanase (InterPro:IPR009009), Pollen allergen, N-terminal (InterPro:IPR014734), Expansin (InterPro:IPR002963), Rare lipoprotein A (InterPro:IPR005132), Expansin/Lol pI (InterPro:IPR007118), Expansin 45, endoglucanase-like (InterPro:IPR007112), Pollen allergen/expansin, C-terminal (InterPro:IPR007117); BEST Arabidopsis thaliana protein match is: Barwin-like endoglucanases superfamily protein (TAIR:AT2G37640.1); Has 2170 Blast hits to 2166 proteins in 155 species: Archae - 0; Bacteria - 2; Metazoa - 0; Fungi - 38; Plants - 2091; Viruses - 0; Other Eukaryotes - 39 (source: NCBI BLink)."</t>
  </si>
  <si>
    <t>NAC domain containing protein 90 (NAC090); FUNCTIONS IN: sequence-specific DNA binding transcription factor activity; INVOLVED IN: multicellular organismal development, regulation of transcription; LOCATED IN: cellular_component unknown; EXPRESSED IN: 7 plant structures; EXPRESSED DURING: 8 growth stages; CONTAINS InterPro DOMAIN/s: No apical meristem (NAM) protein (InterPro:IPR003441); BEST Arabidopsis thaliana protein match is: NAC domain containing protein 61 (TAIR:AT3G44350.2); Has 2731 Blast hits to 2726 proteins in 73 species: Archae - 0; Bacteria - 0; Metazoa - 0; Fungi - 0; Plants - 2731; Viruses - 0; Other Eukaryotes - 0 (source: NCBI BLink)."</t>
  </si>
  <si>
    <t>mitochondrial 28S ribosomal protein S29-related; CONTAINS InterPro DOMAIN/s: Ribosomal protein S23/S29, mitochondrial (InterPro:IPR019368); Has 239 Blast hits to 239 proteins in 116 species: Archae - 0; Bacteria - 0; Metazoa - 106; Fungi - 38; Plants - 38; Viruses - 0; Other Eukaryotes - 57 (source: NCBI BLink)."</t>
  </si>
  <si>
    <t>WRKY DNA-binding protein 15 (WRKY15); CONTAINS InterPro DOMAIN/s: DNA-binding WRKY (InterPro:IPR003657), Transcription factor, WRKY, Zn-cluster (InterPro:IPR018872); BEST Arabidopsis thaliana protein match is: WRKY DNA-binding protein 11 (TAIR:AT4G31550.1); Has 3350 Blast hits to 2896 proteins in 193 species: Archae - 0; Bacteria - 0; Metazoa - 11; Fungi - 1; Plants - 3315; Viruses - 0; Other Eukaryotes - 23 (source: NCBI BLink)."</t>
  </si>
  <si>
    <t>MACCI-BOU (MAB1); FUNCTIONS IN: pyruvate dehydrogenase (acetyl-transferring) activity, catalytic activity; INVOLVED IN: defense response to bacterium; LOCATED IN: mitochondrion, nucleolus, plasma membrane; EXPRESSED IN: 25 plant structures; EXPRESSED DURING: 17 growth stages; CONTAINS InterPro DOMAIN/s: Transketolase, C-terminal (InterPro:IPR005476), Transketolase-like, C-terminal (InterPro:IPR015941), Transketolase, C-terminal/Pyruvate-ferredoxin oxidoreductase, domain II (InterPro:IPR009014), Transketolase-like, pyrimidine-binding domain (InterPro:IPR005475); BEST Arabidopsis thaliana protein match is: pyruvate dehydrogenase E1 beta (TAIR:AT1G30120.1); Has 17839 Blast hits to 17830 proteins in 2804 species: Archae - 215; Bacteria - 11375; Metazoa - 619; Fungi - 227; Plants - 405; Viruses - 0; Other Eukaryotes - 4998 (source: NCBI BLink)."</t>
  </si>
  <si>
    <t>Protein of Unknown Function (DUF239); CONTAINS InterPro DOMAIN/s: Protein of unknown function DUF239, plant (InterPro:IPR004314); BEST Arabidopsis thaliana protein match is: Protein of Unknown Function (DUF239) (TAIR:AT1G23340.2); Has 775 Blast hits to 727 proteins in 29 species: Archae - 0; Bacteria - 13; Metazoa - 0; Fungi - 10; Plants - 752; Viruses - 0; Other Eukaryotes - 0 (source: NCBI BLink)."</t>
  </si>
  <si>
    <t>ATP citrate lyase (ACL) family protein; FUNCTIONS IN: succinate-CoA ligase (GDP-forming) activity, copper ion binding, ATP binding; INVOLVED IN: response to cadmium ion, metabolic process; LOCATED IN: mitochondrion; EXPRESSED IN: 26 plant structures; EXPRESSED DURING: 16 growth stages; CONTAINS InterPro DOMAIN/s: Succinyl-CoA synthetase, beta subunit (InterPro:IPR005809), Succinyl-CoA synthetase, beta subunit, conserved site (InterPro:IPR017866), ATP-citrate lyase/succinyl-CoA ligase (InterPro:IPR005811), ATP-grasp fold (InterPro:IPR011761), ATP-grasp fold, subdomain 2 (InterPro:IPR013816), ATP-grasp fold, succinyl-CoA synthetase-type (InterPro:IPR013650), Succinyl-CoA synthetase-like (InterPro:IPR016102); BEST Arabidopsis thaliana protein match is: ATP-citrate lyase A-1 (TAIR:AT1G10670.4); Has 9337 Blast hits to 9333 proteins in 2108 species: Archae - 181; Bacteria - 4147; Metazoa - 466; Fungi - 228; Plants - 81; Viruses - 0; Other Eukaryotes - 4234 (source: NCBI BLink)."</t>
  </si>
  <si>
    <t>AT3G18780</t>
  </si>
  <si>
    <t>actin 2 (ACT2)</t>
  </si>
  <si>
    <t>actin 2 (ACT2); FUNCTIONS IN: structural constituent of cytoskeleton; INVOLVED IN: in 7 processes; LOCATED IN: nucleus, membrane, cytoplasm; EXPRESSED IN: 26 plant structures; EXPRESSED DURING: 16 growth stages; CONTAINS InterPro DOMAIN/s: Actin, conserved site (InterPro:IPR004001), Actin/actin-like (InterPro:IPR004000), Actin/actin-like conserved site (InterPro:IPR020902); BEST Arabidopsis thaliana protein match is: actin 8 (TAIR:AT1G49240.1); Has 14997 Blast hits to 14643 proteins in 3016 species: Archae - 6; Bacteria - 12; Metazoa - 5603; Fungi - 5165; Plants - 1589; Viruses - 2; Other Eukaryotes - 2620 (source: NCBI BLink)."</t>
  </si>
  <si>
    <t>PIN-FORMED 1 (PIN1); FUNCTIONS IN: transporter activity; INVOLVED IN: in 14 processes; LOCATED IN: apical part of cell, plasma membrane, membrane, basal plasma membrane, cytoplasm; EXPRESSED IN: 25 plant structures; EXPRESSED DURING: 13 growth stages; CONTAINS InterPro DOMAIN/s: Auxin efflux carrier, subgroup (InterPro:IPR014024), Auxin efflux carrier (InterPro:IPR004776); BEST Arabidopsis thaliana protein match is: Auxin efflux carrier family protein (TAIR:AT1G70940.1); Has 5945 Blast hits to 4479 proteins in 806 species: Archae - 51; Bacteria - 3010; Metazoa - 784; Fungi - 134; Plants - 814; Viruses - 35; Other Eukaryotes - 1117 (source: NCBI BLink)."</t>
  </si>
  <si>
    <t>Bifunctional inhibitor/lipid-transfer protein/seed storage 2S albumin superfamily protein; CONTAINS InterPro DOMAIN/s: Bifunctional inhibitor/plant lipid transfer protein/seed storage (InterPro:IPR016140), Plant lipid transfer protein/seed storage/trypsin-alpha amylase inhibitor (InterPro:IPR003612); BEST Arabidopsis thaliana protein match is: Bifunctional inhibitor/lipid-transfer protein/seed storage 2S albumin superfamily protein (TAIR:AT2G27130.1); Has 691 Blast hits to 687 proteins in 23 species: Archae - 0; Bacteria - 0; Metazoa - 0; Fungi - 0; Plants - 691; Viruses - 0; Other Eukaryotes - 0 (source: NCBI BLink)."</t>
  </si>
  <si>
    <t>Disease resistance protein (CC-NBS-LRR class) family; FUNCTIONS IN: ATP binding; INVOLVED IN: defense response, apoptosis; LOCATED IN: endomembrane system; CONTAINS InterPro DOMAIN/s: NB-ARC (InterPro:IPR002182), Leucine-rich repeat (InterPro:IPR001611), Powdery mildew resistance protein,  RPW8 domain (InterPro:IPR008808), Disease resistance protein (InterPro:IPR000767); BEST Arabidopsis thaliana protein match is: Disease resistance protein (CC-NBS-LRR class) family (TAIR:AT5G66900.1); Has 1807 Blast hits to 1807 proteins in 277 species: Archae - 0; Bacteria - 0; Metazoa - 736; Fungi - 347; Plants - 385; Viruses - 0; Other Eukaryotes - 339 (source: NCBI BLink)."</t>
  </si>
  <si>
    <t>low-molecular-weight cysteine-rich 55 (LCR55); INVOLVED IN: defense response; LOCATED IN: endomembrane system; CONTAINS InterPro DOMAIN/s: S locus-related glycoprotein 1 binding pollen coat (InterPro:IPR010851), Knottin (InterPro:IPR003614); BEST Arabidopsis thaliana protein match is: low-molecular-weight cysteine-rich 56 (TAIR:AT3G20993.1); Has 35333 Blast hits to 34131 proteins in 2444 species: Archae - 798; Bacteria - 22429; Metazoa - 974; Fungi - 991; Plants - 531; Viruses - 0; Other Eukaryotes - 9610 (source: NCBI BLink)."</t>
  </si>
  <si>
    <t>RING/U-box superfamily protein; CONTAINS InterPro DOMAIN/s: Zinc finger, RING-type, conserved site (InterPro:IPR017907), Zinc finger, RING-type (InterPro:IPR001841); BEST Arabidopsis thaliana protein match is: RING/U-box superfamily protein (TAIR:AT1G69330.1); Has 253 Blast hits to 253 proteins in 43 species: Archae - 0; Bacteria - 0; Metazoa - 108; Fungi - 2; Plants - 132; Viruses - 0; Other Eukaryotes - 11 (source: NCBI BLink)."</t>
  </si>
  <si>
    <t>Zinc finger (C3HC4-type RING finger) family protein; FUNCTIONS IN: ubiquitin-protein ligase activity, zinc ion binding; INVOLVED IN: biological_process unknown; LOCATED IN: cellular_component unknown; CONTAINS InterPro DOMAIN/s: Zinc finger, RING-type (InterPro:IPR001841), von Willebrand factor, type A (InterPro:IPR002035); BEST Arabidopsis thaliana protein match is: Zinc finger (C3HC4-type RING finger) family protein (TAIR:AT4G37890.2); Has 30201 Blast hits to 17322 proteins in 780 species: Archae - 12; Bacteria - 1396; Metazoa - 17338; Fungi - 3422; Plants - 5037; Viruses - 0; Other Eukaryotes - 2996 (source: NCBI BLink)."</t>
  </si>
  <si>
    <t>low-molecular-weight cysteine-rich 5 (LCR5); FUNCTIONS IN: molecular_function unknown; INVOLVED IN: defense response; LOCATED IN: endomembrane system; EXPRESSED IN: 8 plant structures; EXPRESSED DURING: L mature pollen stage, M germinated pollen stage, 4 anthesis, petal differentiation and expansion stage; CONTAINS InterPro DOMAIN/s: S locus-related glycoprotein 1 binding pollen coat (InterPro:IPR010851), Knottin (InterPro:IPR003614); BEST Arabidopsis thaliana protein match is: low-molecular-weight cysteine-rich 14 (TAIR:AT2G25344.1); Has 75 Blast hits to 75 proteins in 7 species: Archae - 0; Bacteria - 0; Metazoa - 0; Fungi - 0; Plants - 75; Viruses - 0; Other Eukaryotes - 0 (source: NCBI BLink)."</t>
  </si>
  <si>
    <t>FASCICLIN-like arabinoogalactan 9 (FLA9); LOCATED IN: anchored to plasma membrane, plasma membrane, anchored to membrane; EXPRESSED IN: 23 plant structures; EXPRESSED DURING: 14 growth stages; CONTAINS InterPro DOMAIN/s: FAS1 domain (InterPro:IPR000782); BEST Arabidopsis thaliana protein match is: FASCICLIN-like arabinogalactan protein 13 precursor (TAIR:AT5G44130.1); Has 1005 Blast hits to 985 proteins in 182 species: Archae - 18; Bacteria - 304; Metazoa - 15; Fungi - 9; Plants - 624; Viruses - 0; Other Eukaryotes - 35 (source: NCBI BLink)."</t>
  </si>
  <si>
    <t>glutamate receptor 2.7 (GLR2.7); FUNCTIONS IN: intracellular ligand-gated ion channel activity; INVOLVED IN: cellular calcium ion homeostasis, response to light stimulus; LOCATED IN: vacuole; EXPRESSED IN: stem, cotyledon, leaf whorl, leaf, stamen; EXPRESSED DURING: LP.06 six leaves visible, LP.04 four leaves visible, 4 anthesis, LP.10 ten leaves visible, LP.08 eight leaves visible; CONTAINS InterPro DOMAIN/s: Extracellular solute-binding protein, family 3 (InterPro:IPR001638), Ionotropic glutamate receptor (InterPro:IPR001320), Extracellular ligand-binding receptor (InterPro:IPR001828), Glutamate receptor-related (InterPro:IPR015683), Ionotropic glutamate-like receptor, plant (InterPro:IPR017103); BEST Arabidopsis thaliana protein match is: glutamate receptor 2.8 (TAIR:AT2G29110.1); Has 5217 Blast hits to 5121 proteins in 549 species: Archae - 76; Bacteria - 910; Metazoa - 3278; Fungi - 0; Plants - 643; Viruses - 0; Other Eukaryotes - 310 (source: NCBI BLink)."</t>
  </si>
  <si>
    <t>Nucleic acid-binding, OB-fold-like protein; FUNCTIONS IN: RNA binding, translation initiation factor activity; INVOLVED IN: translational initiation; LOCATED IN: cellular_component unknown; EXPRESSED IN: 24 plant structures; EXPRESSED DURING: 15 growth stages; CONTAINS InterPro DOMAIN/s: Nucleic acid-binding, OB-fold-like (InterPro:IPR016027), Nucleic acid-binding, OB-fold (InterPro:IPR012340), S1, IF1 type (InterPro:IPR006196), Translation initiation factor 1A (eIF-1A), conserved site (InterPro:IPR018104), Translation initiation factor 1A (eIF-1A) (InterPro:IPR001253); BEST Arabidopsis thaliana protein match is: Nucleic acid-binding, OB-fold-like protein (TAIR:AT5G35680.2); Has 921 Blast hits to 921 proteins in 273 species: Archae - 305; Bacteria - 0; Metazoa - 209; Fungi - 83; Plants - 55; Viruses - 0; Other Eukaryotes - 269 (source: NCBI BLink)."</t>
  </si>
  <si>
    <t>Isocitrate/isopropylmalate dehydrogenase family protein; FUNCTIONS IN: NAD or NADH binding, 3-isopropylmalate dehydrogenase activity, oxidoreductase activity, acting on the CH-OH group of donors, NAD or NADP as acceptor, magnesium ion binding; INVOLVED IN: oxidation reduction, leucine biosynthetic process; LOCATED IN: chloroplast, cytoplasm; CONTAINS InterPro DOMAIN/s: Isopropylmalate dehydrogenase (InterPro:IPR004429), Isocitrate/isopropylmalate dehydrogenase (InterPro:IPR001804); BEST Arabidopsis thaliana protein match is: isopropylmalate dehydrogenase 1 (TAIR:AT5G14200.1); Has 7334 Blast hits to 7334 proteins in 2186 species: Archae - 214; Bacteria - 4706; Metazoa - 4; Fungi - 440; Plants - 78; Viruses - 0; Other Eukaryotes - 1892 (source: NCBI BLink)."</t>
  </si>
  <si>
    <t>F-box/RNI-like/FBD-like domains-containing protein; CONTAINS InterPro DOMAIN/s: F-box domain, cyclin-like (InterPro:IPR001810), FBD (InterPro:IPR013596), F-box domain, Skp2-like (InterPro:IPR022364), FBD-like (InterPro:IPR006566), Leucine-rich repeat 2 (InterPro:IPR013101); BEST Arabidopsis thaliana protein match is: F-box/RNI-like/FBD-like domains-containing protein (TAIR:AT1G66300.1); Has 2195 Blast hits to 2145 proteins in 26 species: Archae - 0; Bacteria - 0; Metazoa - 0; Fungi - 0; Plants - 2195; Viruses - 0; Other Eukaryotes - 0 (source: NCBI BLink)."</t>
  </si>
  <si>
    <t>armadillo repeat kinesin 2 (ARK2); FUNCTIONS IN: microtubule motor activity, binding, ATP binding; INVOLVED IN: root development; LOCATED IN: chloroplast; EXPRESSED IN: 23 plant structures; EXPRESSED DURING: 13 growth stages; CONTAINS InterPro DOMAIN/s: Kinesin, motor region, conserved site (InterPro:IPR019821), Armadillo-like helical (InterPro:IPR011989), Armadillo (InterPro:IPR000225), Armadillo-type fold (InterPro:IPR016024), Kinesin, motor domain (InterPro:IPR001752); BEST Arabidopsis thaliana protein match is: armadillo repeat kinesin 3 (TAIR:AT1G12430.1); Has 19604 Blast hits to 16795 proteins in 739 species: Archae - 69; Bacteria - 853; Metazoa - 8320; Fungi - 2122; Plants - 2828; Viruses - 22; Other Eukaryotes - 5390 (source: NCBI BLink)."</t>
  </si>
  <si>
    <t>Fatty acid desaturase family protein; FUNCTIONS IN: oxidoreductase activity, oxidoreductase activity, acting on paired donors, with oxidation of a pair of donors resulting in the reduction of molecular oxygen to two molecules of water; INVOLVED IN: oxidation reduction, lipid metabolic process; CONTAINS InterPro DOMAIN/s: Fatty acid desaturase, type 1, core (InterPro:IPR015876), Fatty acid desaturase, type 1 (InterPro:IPR005804); BEST Arabidopsis thaliana protein match is: Fatty acid desaturase family protein (TAIR:AT1G06360.1); Has 3426 Blast hits to 3426 proteins in 822 species: Archae - 0; Bacteria - 1532; Metazoa - 799; Fungi - 234; Plants - 106; Viruses - 4; Other Eukaryotes - 751 (source: NCBI BLink)."</t>
  </si>
  <si>
    <t>DEMETER (DME); CONTAINS InterPro DOMAIN/s: DNA glycosylase (InterPro:IPR011257), Endonuclease III-like, iron-sulphur cluster loop motif (InterPro:IPR003651), HhH-GPD domain (InterPro:IPR003265); BEST Arabidopsis thaliana protein match is: demeter-like 1 (TAIR:AT2G36490.1); Has 3638 Blast hits to 3482 proteins in 1335 species: Archae - 238; Bacteria - 2315; Metazoa - 178; Fungi - 96; Plants - 343; Viruses - 0; Other Eukaryotes - 468 (source: NCBI BLink)."</t>
  </si>
  <si>
    <t>Galactosyltransferase family protein; FUNCTIONS IN: transferase activity, transferring hexosyl groups, transferase activity, transferring glycosyl groups; INVOLVED IN: protein amino acid glycosylation; LOCATED IN: endomembrane system, membrane; EXPRESSED IN: 23 plant structures; EXPRESSED DURING: 13 growth stages; CONTAINS InterPro DOMAIN/s: Galectin, carbohydrate recognition domain (InterPro:IPR001079), Glycosyl transferase, family 31 (InterPro:IPR002659), Concanavalin A-like lectin/glucanase, subgroup (InterPro:IPR013320), Concanavalin A-like lectin/glucanase (InterPro:IPR008985); BEST Arabidopsis thaliana protein match is: Galactosyltransferase family protein (TAIR:AT5G62620.1); Has 2356 Blast hits to 2323 proteins in 111 species: Archae - 0; Bacteria - 6; Metazoa - 1677; Fungi - 2; Plants - 620; Viruses - 0; Other Eukaryotes - 51 (source: NCBI BLink)."</t>
  </si>
  <si>
    <t>Trypsin family protein; FUNCTIONS IN: catalytic activity; INVOLVED IN: biological_process unknown; LOCATED IN: cellular_component unknown; EXPRESSED IN: 21 plant structures; EXPRESSED DURING: 9 growth stages; CONTAINS InterPro DOMAIN/s: Serine/cysteine peptidase, trypsin-like (InterPro:IPR009003); BEST Arabidopsis thaliana protein match is: Trypsin family protein (TAIR:AT5G45030.2); Has 136 Blast hits to 136 proteins in 39 species: Archae - 0; Bacteria - 52; Metazoa - 0; Fungi - 2; Plants - 79; Viruses - 0; Other Eukaryotes - 3 (source: NCBI BLink)."</t>
  </si>
  <si>
    <t>Protein of unknown function, DUF593; FUNCTIONS IN: molecular_function unknown; INVOLVED IN: biological_process unknown; LOCATED IN: endomembrane system; EXPRESSED IN: 20 plant structures; EXPRESSED DURING: 9 growth stages; CONTAINS InterPro DOMAIN/s: Protein of unknown function DUF593 (InterPro:IPR007656); BEST Arabidopsis thaliana protein match is: Protein of unknown function, DUF593 (TAIR:AT1G04890.1); Has 608 Blast hits to 585 proteins in 84 species: Archae - 0; Bacteria - 9; Metazoa - 158; Fungi - 22; Plants - 359; Viruses - 2; Other Eukaryotes - 58 (source: NCBI BLink)."</t>
  </si>
  <si>
    <t>F-box/FBD-like domains containing protein; CONTAINS InterPro DOMAIN/s: FBD (InterPro:IPR013596), F-box domain, cyclin-like (InterPro:IPR001810), F-box domain, Skp2-like (InterPro:IPR022364), FBD-like (InterPro:IPR006566), Leucine-rich repeat 2 (InterPro:IPR013101); BEST Arabidopsis thaliana protein match is: F-box/RNI-like/FBD-like domains-containing protein (TAIR:AT1G13780.1); Has 1807 Blast hits to 1807 proteins in 277 species: Archae - 0; Bacteria - 0; Metazoa - 736; Fungi - 347; Plants - 385; Viruses - 0; Other Eukaryotes - 339 (source: NCBI BLink)."</t>
  </si>
  <si>
    <t>pseudogene, meprin and TRAF homology (MATH) domain protein -related, weak similarity to ubiquitin-specific protease 12 (Arabidopsis thaliana) GI:11993471; contains weak hit to Pfam PF00917: MATH domain"</t>
  </si>
  <si>
    <t>3-hydroxy-3-methylglutaryl-CoA reductase 2 (HMG2); CONTAINS InterPro DOMAIN/s: Hydroxymethylglutaryl-CoA reductase, class I, catalytic (InterPro:IPR004554), Hydroxymethylglutaryl-CoA reductase, class I/II, substrate-binding (InterPro:IPR009029), Hydroxymethylglutaryl-CoA reductase, class I/II, NAD/NADP-binding (InterPro:IPR009023), Hydroxymethylglutaryl-CoA reductase, class I/II, catalytic (InterPro:IPR002202); BEST Arabidopsis thaliana protein match is: hydroxy methylglutaryl CoA reductase 1 (TAIR:AT1G76490.1); Has 2106 Blast hits to 2105 proteins in 886 species: Archae - 203; Bacteria - 937; Metazoa - 224; Fungi - 225; Plants - 261; Viruses - 1; Other Eukaryotes - 255 (source: NCBI BLink)."</t>
  </si>
  <si>
    <t>SPFH/Band 7/PHB domain-containing membrane-associated protein family; INVOLVED IN: N-terminal protein myristoylation; LOCATED IN: mitochondrion, plasma membrane, vacuole, membrane; EXPRESSED IN: 21 plant structures; EXPRESSED DURING: 9 growth stages; CONTAINS InterPro DOMAIN/s: Band 7 protein (InterPro:IPR001107); BEST Arabidopsis thaliana protein match is: SPFH/Band 7/PHB domain-containing membrane-associated protein family (TAIR:AT5G62740.1); Has 7523 Blast hits to 7522 proteins in 1968 species: Archae - 210; Bacteria - 4831; Metazoa - 573; Fungi - 279; Plants - 280; Viruses - 3; Other Eukaryotes - 1347 (source: NCBI BLink)."</t>
  </si>
  <si>
    <t>nijmegen breakage syndrome 1 (NBS1); CONTAINS InterPro DOMAIN/s: SMAD/FHA domain (InterPro:IPR008984), Forkhead-associated (FHA) domain (InterPro:IPR000253); Has 164 Blast hits to 161 proteins in 63 species: Archae - 0; Bacteria - 2; Metazoa - 112; Fungi - 0; Plants - 40; Viruses - 0; Other Eukaryotes - 10 (source: NCBI BLink)."</t>
  </si>
  <si>
    <t>CW-type Zinc Finger; FUNCTIONS IN: zinc ion binding; INVOLVED IN: biological_process unknown; LOCATED IN: cellular_component unknown; EXPRESSED IN: trichome; CONTAINS InterPro DOMAIN/s: Zinc finger, CW-type (InterPro:IPR011124); BEST Arabidopsis thaliana protein match is: unknown protein (TAIR:AT1G02990.2); Has 30201 Blast hits to 17322 proteins in 780 species: Archae - 12; Bacteria - 1396; Metazoa - 17338; Fungi - 3422; Plants - 5037; Viruses - 0; Other Eukaryotes - 2996 (source: NCBI BLink)."</t>
  </si>
  <si>
    <t>beta HLH protein 71 (bHLH071); FUNCTIONS IN: DNA binding, sequence-specific DNA binding transcription factor activity; INVOLVED IN: regulation of transcription; LOCATED IN: nucleus; EXPRESSED IN: 16 plant structures; EXPRESSED DURING: 13 growth stages; CONTAINS InterPro DOMAIN/s: Helix-loop-helix DNA-binding domain (InterPro:IPR001092), Helix-loop-helix DNA-binding (InterPro:IPR011598); BEST Arabidopsis thaliana protein match is: basic helix-loop-helix (bHLH) DNA-binding superfamily protein (TAIR:AT1G72210.1); Has 30201 Blast hits to 17322 proteins in 780 species: Archae - 12; Bacteria - 1396; Metazoa - 17338; Fungi - 3422; Plants - 5037; Viruses - 0; Other Eukaryotes - 2996 (source: NCBI BLink)."</t>
  </si>
  <si>
    <t>nitrate excretion transporter1 (NAXT1); CONTAINS InterPro DOMAIN/s: Oligopeptide transporter (InterPro:IPR000109), Major facilitator superfamily, general substrate transporter (InterPro:IPR016196); BEST Arabidopsis thaliana protein match is: Major facilitator superfamily protein (TAIR:AT3G45660.1); Has 3186 Blast hits to 3120 proteins in 406 species: Archae - 0; Bacteria - 330; Metazoa - 443; Fungi - 265; Plants - 2106; Viruses - 0; Other Eukaryotes - 42 (source: NCBI BLink)."</t>
  </si>
  <si>
    <t>Protein kinase superfamily protein; FUNCTIONS IN: protein serine/threonine kinase activity, protein kinase activity, kinase activity, ATP binding; INVOLVED IN: protein amino acid phosphorylation, N-terminal protein myristoylation; EXPRESSED IN: 24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(TAIR:AT5G44290.4); Has 123601 Blast hits to 122225 proteins in 4475 species: Archae - 82; Bacteria - 13399; Metazoa - 46732; Fungi - 12742; Plants - 30380; Viruses - 449; Other Eukaryotes - 19817 (source: NCBI BLink)."</t>
  </si>
  <si>
    <t>flavin-monooxygenase glucosinolate S-oxygenase 5 (FMO GS-OX5); FUNCTIONS IN: monooxygenase activity, 8-methylthiopropyl glucosinolate S-oxygenase activity, flavin-containing monooxygenase activity; INVOLVED IN: glucosinolate biosynthetic process; EXPRESSED IN: 23 plant structures; EXPRESSED DURING: 13 growth stages; CONTAINS InterPro DOMAIN/s: Flavin-containing monooxygenase FMO (InterPro:IPR000960), Flavin-containing monooxygenase-like (InterPro:IPR020946); BEST Arabidopsis thaliana protein match is: flavin-monooxygenase glucosinolate S-oxygenase 3 (TAIR:AT1G62560.1); Has 12586 Blast hits to 12018 proteins in 1454 species: Archae - 35; Bacteria - 5986; Metazoa - 1231; Fungi - 1610; Plants - 812; Viruses - 0; Other Eukaryotes - 2912 (source: NCBI BLink)."</t>
  </si>
  <si>
    <t>SUPPRESSOR OF PHYB-4#3 (SOB3); FUNCTIONS IN: DNA binding; INVOLVED IN: photomorphogenesis; LOCATED IN: cellular_component unknown; EXPRESSED IN: 10 plant structures; EXPRESSED DURING: 6 growth stages; CONTAINS InterPro DOMAIN/s: Protein of unknown function DUF296 (InterPro:IPR005175), AT hook, DNA-binding motif (InterPro:IPR017956), Predicted AT-hook DNA-binding (InterPro:IPR014476); BEST Arabidopsis thaliana protein match is: Predicted AT-hook DNA-binding family protein (TAIR:AT1G20900.1); Has 2179 Blast hits to 1721 proteins in 190 species: Archae - 0; Bacteria - 553; Metazoa - 266; Fungi - 109; Plants - 845; Viruses - 16; Other Eukaryotes - 390 (source: NCBI BLink)."</t>
  </si>
  <si>
    <t>Cysteine/Histidine-rich C1 domain family protein; FUNCTIONS IN: zinc ion binding; LOCATED IN: chloroplast; CONTAINS InterPro DOMAIN/s: Zinc finger, PHD-type (InterPro:IPR001965), DC1 (InterPro:IPR004146), C1-like (InterPro:IPR011424); BEST Arabidopsis thaliana protein match is: Cysteine/Histidine-rich C1 domain family protein (TAIR:AT5G42280.1); Has 35333 Blast hits to 34131 proteins in 2444 species: Archae - 798; Bacteria - 22429; Metazoa - 974; Fungi - 991; Plants - 531; Viruses - 0; Other Eukaryotes - 9610 (source: NCBI BLink)."</t>
  </si>
  <si>
    <t>SHRUNKEN SEED 1 (SSE1); CONTAINS InterPro DOMAIN/s: Peroxisome membrane protein, Pex16 (InterPro:IPR013919); Has 261 Blast hits to 259 proteins in 120 species: Archae - 0; Bacteria - 0; Metazoa - 102; Fungi - 93; Plants - 47; Viruses - 0; Other Eukaryotes - 19 (source: NCBI BLink)."</t>
  </si>
  <si>
    <t>Protein kinase superfamily protein; FUNCTIONS IN: kinase activity; INVOLVED IN: protein amino acid phosphorylation; LOCATED IN: plasma membrane; EXPRESSED IN: 20 plant structures; EXPRESSED DURING: 13 growth stages;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(TAIR:AT3G19300.1); Has 30201 Blast hits to 17322 proteins in 780 species: Archae - 12; Bacteria - 1396; Metazoa - 17338; Fungi - 3422; Plants - 5037; Viruses - 0; Other Eukaryotes - 2996 (source: NCBI BLink)."</t>
  </si>
  <si>
    <t>pseudogene, putative GTP-binding protein, similar to GTP-binding protein GI:303738 from (Pisum sativum); blastp match of 75% identity and 3.6e-56 P-value to GP|303738|dbj|BAA02110.1||D12542 GTP-binding protein {Pisum sativum}"</t>
  </si>
  <si>
    <t>Leucine-rich repeat protein kinase family protein; FUNCTIONS IN: protein serine/threonine kinase activity, protein kinase activity, ATP binding; INVOLVED IN: transmembrane receptor protein tyrosine kinase signaling pathway, protein amino acid phosphorylation; LOCATED IN: plasma membrane; EXPRESSED IN: 23 plant structures; EXPRESSED DURING: 13 growth stages; CONTAINS InterPro DOMAIN/s: Serine/threonine-protein kinase domain (InterPro:IPR002290), Leucine-rich repeat-containing N-terminal domain, type 2 (InterPro:IPR013210), Leucine-rich repeat (InterPro:IPR001611), Serine-threonine/tyrosine-protein kinase (InterPro:IPR001245), Protein kinase-like domain (InterPro:IPR011009), Protein kinase, catalytic domain (InterPro:IPR000719), Leucine-rich repeat, typical subtype (InterPro:IPR003591), Tyrosine-protein kinase, catalytic domain (InterPro:IPR020635); BEST Arabidopsis thaliana protein match is: Leucine-rich receptor-like protein kinase family protein (TAIR:AT5G10020.1); Has 117505 Blast hits to 68268 proteins in 2350 species: Archae - 92; Bacteria - 11270; Metazoa - 27205; Fungi - 2913; Plants - 66366; Viruses - 137; Other Eukaryotes - 9522 (source: NCBI BLink)."</t>
  </si>
  <si>
    <t>SFP2; FUNCTIONS IN: carbohydrate transmembrane transporter activity, sugar:hydrogen symporter activity; INVOLVED IN: transport, transmembrane transport; LOCATED IN: integral to membrane, membrane; EXPRESSED IN: 22 plant structures; EXPRESSED DURING: 14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(TAIR:AT5G27350.1); Has 30201 Blast hits to 17322 proteins in 780 species: Archae - 12; Bacteria - 1396; Metazoa - 17338; Fungi - 3422; Plants - 5037; Viruses - 0; Other Eukaryotes - 2996 (source: NCBI BLink)."</t>
  </si>
  <si>
    <t>D111/G-patch domain-containing protein; FUNCTIONS IN: zinc ion binding, nucleic acid binding; INVOLVED IN: biological_process unknown; LOCATED IN: intracellular; EXPRESSED IN: 24 plant structures; EXPRESSED DURING: 13 growth stages; CONTAINS InterPro DOMAIN/s: Zinc finger, C2H2-like (InterPro:IPR015880), Zinc finger, C2H2-type (InterPro:IPR007087), D111/G-patch (InterPro:IPR000467), Zinc finger, double-stranded RNA binding (InterPro:IPR022755); BEST Arabidopsis thaliana protein match is: suppressor of abi3-5 (TAIR:AT3G54230.1); Has 2550 Blast hits to 2366 proteins in 262 species: Archae - 4; Bacteria - 51; Metazoa - 1383; Fungi - 291; Plants - 280; Viruses - 14; Other Eukaryotes - 527 (source: NCBI BLink)."</t>
  </si>
  <si>
    <t>RING/U-box superfamily protein; FUNCTIONS IN: zinc ion binding; CONTAINS InterPro DOMAIN/s: Zinc finger, RING-type (InterPro:IPR001841), Zinc finger, C3HC4 RING-type (InterPro:IPR018957); BEST Arabidopsis thaliana protein match is: RING/U-box superfamily protein (TAIR:AT2G47700.1); Has 422 Blast hits to 422 proteins in 67 species: Archae - 0; Bacteria - 0; Metazoa - 39; Fungi - 32; Plants - 236; Viruses - 3; Other Eukaryotes - 112 (source: NCBI BLink)."</t>
  </si>
  <si>
    <t>Major facilitator superfamily protein; FUNCTIONS IN: transporter activity; INVOLVED IN: oligopeptide transport, response to nematode; LOCATED IN: plasma membrane, membrane; EXPRESSED IN: 19 plant structures; EXPRESSED DURING: 10 growth stages;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(TAIR:AT1G33440.1); Has 6789 Blast hits to 6649 proteins in 1324 species: Archae - 0; Bacteria - 3372; Metazoa - 487; Fungi - 362; Plants - 2181; Viruses - 0; Other Eukaryotes - 387 (source: NCBI BLink)."</t>
  </si>
  <si>
    <t>Molecular chaperone Hsp40/DnaJ family protein; FUNCTIONS IN: unfolded protein binding, heat shock protein binding, ATP binding; INVOLVED IN: protein folding, response to heat; LOCATED IN: chloroplast; EXPRESSED IN: 8 plant structures; EXPRESSED DURING: 4 anthesis, F mature embryo stage, petal differentiation and expansion stage, E expanded cotyledon stage, D bilateral stage; CONTAINS InterPro DOMAIN/s: Molecular chaperone, heat shock protein, Hsp40, DnaJ (InterPro:IPR015609), HSP40/DnaJ peptide-binding (InterPro:IPR008971), Chaperone DnaJ, C-terminal (InterPro:IPR002939), Heat shock protein DnaJ, N-terminal (InterPro:IPR001623), Heat shock protein DnaJ, conserved site (InterPro:IPR018253), Heat shock protein DnaJ, cysteine-rich domain (InterPro:IPR001305), Chaperone DnaJ (InterPro:IPR012724), Heat shock protein DnaJ (InterPro:IPR003095); BEST Arabidopsis thaliana protein match is: Molecular chaperone Hsp40/DnaJ family protein (TAIR:AT1G80030.2); Has 28823 Blast hits to 28018 proteins in 3494 species: Archae - 196; Bacteria - 10926; Metazoa - 4489; Fungi - 2504; Plants - 2754; Viruses - 18; Other Eukaryotes - 7936 (source: NCBI BLink)."</t>
  </si>
  <si>
    <t>DHFS-FPGS homolog D (DFD); CONTAINS InterPro DOMAIN/s: Folylpolyglutamate synthetase, conserved site (InterPro:IPR018109), Mur ligase, central (InterPro:IPR013221), Mur ligase, C-terminal (InterPro:IPR004101), Folylpolyglutamate synthetase (InterPro:IPR001645); BEST Arabidopsis thaliana protein match is: DHFS-FPGS homolog B (TAIR:AT5G05980.2); Has 7683 Blast hits to 7678 proteins in 2538 species: Archae - 43; Bacteria - 4846; Metazoa - 166; Fungi - 352; Plants - 132; Viruses - 0; Other Eukaryotes - 2144 (source: NCBI BLink)."</t>
  </si>
  <si>
    <t>homolog of yeast autophagy 18 (ATG18) B (G18B); CONTAINS InterPro DOMAIN/s: WD40 repeat-like-containing domain (InterPro:IPR011046), WD40 repeat (InterPro:IPR001680), WD40/YVTN repeat-like-containing domain (InterPro:IPR015943), WD40 repeat, subgroup (InterPro:IPR019781); BEST Arabidopsis thaliana protein match is: Transducin/WD40 repeat-like superfamily protein (TAIR:AT3G62770.1); Has 1228 Blast hits to 1183 proteins in 223 species: Archae - 0; Bacteria - 2; Metazoa - 531; Fungi - 398; Plants - 152; Viruses - 2; Other Eukaryotes - 143 (source: NCBI BLink)."</t>
  </si>
  <si>
    <t>NADH-ubiquinone oxidoreductase-related; CONTAINS InterPro DOMAIN/s: NADH:ubiquinone oxidoreductase, iron-sulphur subunit 5 (InterPro:IPR019342); BEST Arabidopsis thaliana protein match is: NADH-ubiquinone oxidoreductase-related (TAIR:AT2G47690.1); Has 129 Blast hits to 129 proteins in 63 species: Archae - 0; Bacteria - 0; Metazoa - 2; Fungi - 62; Plants - 56; Viruses - 0; Other Eukaryotes - 9 (source: NCBI BLink)."</t>
  </si>
  <si>
    <t>ATPase E1 (ATE1); FUNCTIONS IN: nucleotide binding, nucleic acid binding; INVOLVED IN: biological_process unknown; LOCATED IN: cellular_component unknown; EXPRESSED IN: 23 plant structures; EXPRESSED DURING: 13 growth stages; CONTAINS InterPro DOMAIN/s: RNA recognition motif, glycine rich protein (InterPro:IPR015465), RNA recognition motif, RNP-1 (InterPro:IPR000504), Nucleotide-binding, alpha-beta plait (InterPro:IPR012677); BEST Arabidopsis thaliana protein match is: glycine-rich RNA-binding protein 3 (TAIR:AT5G61030.1); Has 14554 Blast hits to 12500 proteins in 724 species: Archae - 8; Bacteria - 1323; Metazoa - 7103; Fungi - 1824; Plants - 2936; Viruses - 0; Other Eukaryotes - 1360 (source: NCBI BLink)."</t>
  </si>
  <si>
    <t>ubiquitin conjugating enzyme 9 (UBC9); CONTAINS InterPro DOMAIN/s: Ubiquitin-conjugating enzyme/RWD-like (InterPro:IPR016135), Ubiquitin-conjugating enzyme, E2 (InterPro:IPR000608); BEST Arabidopsis thaliana protein match is: ubiquitin-conjugating enzyme 10 (TAIR:AT5G53300.4); Has 10699 Blast hits to 10660 proteins in 400 species: Archae - 0; Bacteria - 4; Metazoa - 4650; Fungi - 2335; Plants - 1940; Viruses - 26; Other Eukaryotes - 1744 (source: NCBI BLink)."</t>
  </si>
  <si>
    <t>aldehyde dehydrogenase 3F1 (ALDH3F1); FUNCTIONS IN: 3-chloroallyl aldehyde dehydrogenase activity, aldehyde dehydrogenase (NAD) activity; INVOLVED IN: cellular aldehyde metabolic process, oxidation reduction, metabolic process; LOCATED IN: endoplasmic reticulum, membrane; EXPRESSED IN: 24 plant structures; EXPRESSED DURING: 13 growth stages; CONTAINS InterPro DOMAIN/s: Aldehyde/histidinol dehydrogenase (InterPro:IPR016161), Aldehyde dehydrogenase (InterPro:IPR015590), Aldehyde dehydrogenase, N-terminal (InterPro:IPR016162), Aldehyde dehydrogenase NAD(P)-dependent (InterPro:IPR012394); BEST Arabidopsis thaliana protein match is: aldehyde dehydrogenase 3H1 (TAIR:AT1G44170.2); Has 51213 Blast hits to 51182 proteins in 2839 species: Archae - 470; Bacteria - 31264; Metazoa - 2305; Fungi - 2096; Plants - 995; Viruses - 0; Other Eukaryotes - 14083 (source: NCBI BLink)."</t>
  </si>
  <si>
    <t>glutamine synthetase 1;4 (GLN1;4); CONTAINS InterPro DOMAIN/s: Glutamine synthetase, catalytic domain (InterPro:IPR008146), Glutamine synthetase, beta-Grasp (InterPro:IPR008147), Glutamine synthetase/guanido kinase, catalytic domain (InterPro:IPR014746); BEST Arabidopsis thaliana protein match is: glutamine synthase clone R1 (TAIR:AT5G37600.1); Has 30201 Blast hits to 17322 proteins in 780 species: Archae - 12; Bacteria - 1396; Metazoa - 17338; Fungi - 3422; Plants - 5037; Viruses - 0; Other Eukaryotes - 2996 (source: NCBI BLink)."</t>
  </si>
  <si>
    <t>cytochrome P450, family 94, subfamily D, polypeptide 2 (CYP94D2); FUNCTIONS IN: electron carrier activity, monooxygenase activity, iron ion binding, oxygen binding, heme binding; INVOLVED IN: oxidation reduction; LOCATED IN: endomembrane system; EXPRESSED IN: 22 plant structures; EXPRESSED DURING: 12 growth stages; CONTAINS InterPro DOMAIN/s: Cytochrome P450 (InterPro:IPR001128), Cytochrome P450, E-class, group I (InterPro:IPR002401), Cytochrome P450, conserved site (InterPro:IPR017972); BEST Arabidopsis thaliana protein match is: cytochrome P450, family 94, subfamily D, polypeptide 1 (TAIR:AT1G34540.1); Has 28588 Blast hits to 28499 proteins in 1478 species: Archae - 44; Bacteria - 2617; Metazoa - 10641; Fungi - 6172; Plants - 8084; Viruses - 3; Other Eukaryotes - 1027 (source: NCBI BLink)."</t>
  </si>
  <si>
    <t>Inositol 1,3,4-trisphosphate 5/6-kinase family protein; FUNCTIONS IN: inositol or phosphatidylinositol kinase activity, catalytic activity; INVOLVED IN: inositol and derivative phosphorylation; LOCATED IN: intracellular; EXPRESSED IN: 24 plant structures; EXPRESSED DURING: 16 growth stages; CONTAINS InterPro DOMAIN/s: Inositol-tetrakisphosphate 1-kinase (InterPro:IPR017427), ATP-grasp fold (InterPro:IPR011761), Inositol 1, 3, 4-trisphosphate 56-kinase (InterPro:IPR008656); BEST Arabidopsis thaliana protein match is: Inositol 1,3,4-trisphosphate 5/6-kinase family protein (TAIR:AT4G08170.2); Has 1807 Blast hits to 1807 proteins in 277 species: Archae - 0; Bacteria - 0; Metazoa - 736; Fungi - 347; Plants - 385; Viruses - 0; Other Eukaryotes - 339 (source: NCBI BLink)."</t>
  </si>
  <si>
    <t>MATE efflux family protein; FUNCTIONS IN: antiporter activity, drug transmembrane transporter activity, transporter activity; INVOLVED IN: drug transmembrane transport, transmembrane transport; LOCATED IN: membrane; EXPRESSED IN: 11 plant structures; EXPRESSED DURING: 4 anthesis, C globular stage, petal differentiation and expansion stage; CONTAINS InterPro DOMAIN/s: Multi antimicrobial extrusion protein MatE (InterPro:IPR002528); BEST Arabidopsis thaliana protein match is: MATE efflux family protein (TAIR:AT1G71870.1); Has 1807 Blast hits to 1807 proteins in 277 species: Archae - 0; Bacteria - 0; Metazoa - 736; Fungi - 347; Plants - 385; Viruses - 0; Other Eukaryotes - 339 (source: NCBI BLink)."</t>
  </si>
  <si>
    <t>Transcription factor TFIIIC, tau55-related protein; CONTAINS InterPro DOMAIN/s: Transcription factor TFIIIC, tau55-related (InterPro:IPR019481); BEST Arabidopsis thaliana protein match is: Transcription factor TFIIIC, tau55-related protein (TAIR:AT3G15420.1); Has 31 Blast hits to 31 proteins in 10 species: Archae - 0; Bacteria - 0; Metazoa - 0; Fungi - 0; Plants - 31; Viruses - 0; Other Eukaryotes - 0 (source: NCBI BLink)."</t>
  </si>
  <si>
    <t>shikimate kinase 2 (SK2); FUNCTIONS IN: shikimate kinase activity, ATP binding; INVOLVED IN: aromatic amino acid family biosynthetic process; EXPRESSED IN: 22 plant structures; EXPRESSED DURING: 13 growth stages; CONTAINS InterPro DOMAIN/s: Shikimate kinase (InterPro:IPR000623); BEST Arabidopsis thaliana protein match is: shikimate kinase 1 (TAIR:AT2G21940.5); Has 7816 Blast hits to 7816 proteins in 2412 species: Archae - 26; Bacteria - 5492; Metazoa - 45; Fungi - 121; Plants - 162; Viruses - 0; Other Eukaryotes - 1970 (source: NCBI BLink)."</t>
  </si>
  <si>
    <t>glyceraldehyde 3-phosphate dehydrogenase A subunit 2 (GAPA-2); FUNCTIONS IN: NAD or NADH binding, glyceraldehyde-3-phosphate dehydrogenase activity; INVOLVED IN: oxidation reduction, glycolysis, glucose metabolic process; LOCATED IN: apoplast, chloroplast stroma, chloroplast, membrane, chloroplast envelope; EXPRESSED IN: 24 plant structures; EXPRESSED DURING: 14 growth stages; CONTAINS InterPro DOMAIN/s: Glyceraldehyde 3-phosphate dehydrogenase subfamily (InterPro:IPR000173), Glyceraldehyde 3-phosphate dehydrogenase family (InterPro:IPR020831), Glyceraldehyde-3-phosphate dehydrogenase, type I (InterPro:IPR006424), Glyceraldehyde 3-phosphate dehydrogenase, active site (InterPro:IPR020830), Glyceraldehyde 3-phosphate dehydrogenase, catalytic domain (InterPro:IPR020829), Glyceraldehyde 3-phosphate dehydrogenase, catalytic domain, subgroup (InterPro:IPR020832), Glyceraldehyde 3-phosphate dehydrogenase, NAD(P) binding domain (InterPro:IPR020828); BEST Arabidopsis thaliana protein match is: glyceraldehyde 3-phosphate dehydrogenase A subunit (TAIR:AT3G26650.1); Has 24704 Blast hits to 24695 proteins in 6149 species: Archae - 47; Bacteria - 10700; Metazoa - 2230; Fungi - 2778; Plants - 3753; Viruses - 0; Other Eukaryotes - 5196 (source: NCBI BLink)."</t>
  </si>
  <si>
    <t>Paired amphipathic helix (PAH2) superfamily protein; FUNCTIONS IN: molecular_function unknown; INVOLVED IN: regulation of transcription, DNA-dependent; LOCATED IN: nucleus; CONTAINS InterPro DOMAIN/s: Paired amphipathic helix (InterPro:IPR003822); BEST Arabidopsis thaliana protein match is: Paired amphipathic helix (PAH2) superfamily protein (TAIR:AT1G23810.1); Has 680 Blast hits to 519 proteins in 139 species: Archae - 0; Bacteria - 0; Metazoa - 210; Fungi - 129; Plants - 307; Viruses - 0; Other Eukaryotes - 34 (source: NCBI BLink)."</t>
  </si>
  <si>
    <t>Galactose oxidase/kelch repeat superfamily protein; CONTAINS InterPro DOMAIN/s: F-box domain, cyclin-like (InterPro:IPR001810), F-box domain, Skp2-like (InterPro:IPR022364), Galactose oxidase/kelch, beta-propeller (InterPro:IPR011043); BEST Arabidopsis thaliana protein match is: Galactose oxidase/kelch repeat superfamily protein (TAIR:AT5G15710.1); Has 1110 Blast hits to 1104 proteins in 52 species: Archae - 0; Bacteria - 1; Metazoa - 2; Fungi - 0; Plants - 1106; Viruses - 0; Other Eukaryotes - 1 (source: NCBI BLink)."</t>
  </si>
  <si>
    <t>copia-like retrotransposon family, has a 8.6e-08 P-value blast match to gb|AAO73529.1| gag-pol polyprotein (Glycine max) (SIRE1) (Ty1_Copia-family)"</t>
  </si>
  <si>
    <t>Protein kinase superfamily protein; FUNCTIONS IN: protein serine/threonine/tyrosine kinase activity, kinase activity; INVOLVED IN: protein amino acid phosphorylation; LOCATED IN: cellular_component unknown; EXPRESSED IN: 13 plant structures; EXPRESSED DURING: 7 growth stages; CONTAINS InterPro DOMAIN/s: Protein kinase, ATP binding site (InterPro:IPR017441), Protein kinase, catalytic domain (InterPro:IPR000719), Serine/threonine-protein kinase, ATN1-like (InterPro:IPR015784), Serine-threonine/tyrosine-protein kinase (InterPro:IPR001245), Protein kinase-like domain (InterPro:IPR011009); BEST Arabidopsis thaliana protein match is: Protein kinase superfamily protein (TAIR:AT3G27560.1); Has 1807 Blast hits to 1807 proteins in 277 species: Archae - 0; Bacteria - 0; Metazoa - 736; Fungi - 347; Plants - 385; Viruses - 0; Other Eukaryotes - 339 (source: NCBI BLink)."</t>
  </si>
  <si>
    <t>Mutator-like transposase family, has a 1.9e-68 P-value blast match to Q9SJR8 /172-333 Pfam PF03108 MuDR family transposase (MuDr-element domain)"</t>
  </si>
  <si>
    <t>ethylene response sensor 2 (ERS2); FUNCTIONS IN: ethylene binding, protein histidine kinase activity, receptor activity, glycogen synthase kinase 3 activity; INVOLVED IN: negative regulation of ethylene mediated signaling pathway; LOCATED IN: endomembrane system, membrane; EXPRESSED IN: 22 plant structures; EXPRESSED DURING: 9 growth stages; CONTAINS InterPro DOMAIN/s: Signal transduction histidine kinase, subgroup 1, dimerisation/phosphoacceptor domain (InterPro:IPR003661), GAF (InterPro:IPR003018); BEST Arabidopsis thaliana protein match is: Signal transduction histidine kinase, hybrid-type, ethylene sensor (TAIR:AT3G23150.1); Has 9957 Blast hits to 9833 proteins in 1310 species: Archae - 33; Bacteria - 8177; Metazoa - 2; Fungi - 375; Plants - 1006; Viruses - 0; Other Eukaryotes - 364 (source: NCBI BLink)."</t>
  </si>
  <si>
    <t>uclacyanin 2 (UCC2); FUNCTIONS IN: electron carrier activity, copper ion binding; LOCATED IN: anchored to plasma membrane, anchored to membrane; EXPRESSED IN: 21 plant structures; EXPRESSED DURING: 12 growth stages; CONTAINS InterPro DOMAIN/s: Plastocyanin-like (InterPro:IPR003245), Cupredoxin (InterPro:IPR008972); BEST Arabidopsis thaliana protein match is: uclacyanin 3 (TAIR:AT3G60280.1); Has 7774 Blast hits to 4337 proteins in 447 species: Archae - 19; Bacteria - 1100; Metazoa - 1380; Fungi - 511; Plants - 3296; Viruses - 503; Other Eukaryotes - 965 (source: NCBI BLink)."</t>
  </si>
  <si>
    <t>peroxisomal ABC transporter 1 (PXA1); CONTAINS InterPro DOMAIN/s: ATPase, AAA+ type, core (InterPro:IPR003593), ABC transporter, N-terminal (InterPro:IPR010509), ABC transporter-like (InterPro:IPR003439), ABC transporter, transmembrane domain, type 1 (InterPro:IPR011527), ABC transporter integral membrane type 1 (InterPro:IPR017940), ABC transporter, conserved site (InterPro:IPR017871); BEST Arabidopsis thaliana protein match is: ABC transporter family protein (TAIR:AT1G54350.1); Has 30201 Blast hits to 17322 proteins in 780 species: Archae - 12; Bacteria - 1396; Metazoa - 17338; Fungi - 3422; Plants - 5037; Viruses - 0; Other Eukaryotes - 2996 (source: NCBI BLink)."</t>
  </si>
  <si>
    <t>Glycosyl hydrolases family 31  protein; FUNCTIONS IN: hydrolase activity, hydrolyzing O-glycosyl compounds; INVOLVED IN: carbohydrate metabolic process; LOCATED IN: apoplast, vacuole, plant-type cell wall; EXPRESSED IN: 23 plant structures; EXPRESSED DURING: 13 growth stages; CONTAINS InterPro DOMAIN/s: Glycoside hydrolase, family 31 (InterPro:IPR000322), Glycoside hydrolase, catalytic core (InterPro:IPR017853); BEST Arabidopsis thaliana protein match is: alpha-xylosidase 1 (TAIR:AT1G68560.1); Has 1807 Blast hits to 1807 proteins in 277 species: Archae - 0; Bacteria - 0; Metazoa - 736; Fungi - 347; Plants - 385; Viruses - 0; Other Eukaryotes - 339 (source: NCBI BLink)."</t>
  </si>
  <si>
    <t>Predicted AT-hook DNA-binding family protein; CONTAINS InterPro DOMAIN/s: Protein of unknown function DUF296 (InterPro:IPR005175), Predicted AT-hook DNA-binding (InterPro:IPR014476); BEST Arabidopsis thaliana protein match is: Predicted AT-hook DNA-binding family protein (TAIR:AT1G14490.1); Has 1807 Blast hits to 1807 proteins in 277 species: Archae - 0; Bacteria - 0; Metazoa - 736; Fungi - 347; Plants - 385; Viruses - 0; Other Eukaryotes - 339 (source: NCBI BLink)."</t>
  </si>
  <si>
    <t>TILTED 1 (TIL1); FUNCTIONS IN: DNA-directed DNA polymerase activity, DNA binding, nucleotide binding, zinc ion binding, nucleic acid binding; INVOLVED IN: positive regulation of S phase of mitotic cell cycle, negative regulation of long-day photoperiodism, flowering, embryo development ending in seed dormancy; LOCATED IN: apoplast, epsilon DNA polymerase complex; EXPRESSED IN: 19 plant structures; EXPRESSED DURING: 12 growth stages; CONTAINS InterPro DOMAIN/s: DNA polymerase, family B (InterPro:IPR022762), DNA-directed DNA polymerase, family B, exonuclease domain (InterPro:IPR006133), Domain of unknown function DUF1744 (InterPro:IPR013697), Polynucleotidyl transferase, ribonuclease H fold (InterPro:IPR012337), DNA-directed DNA polymerase, family B, conserved region (InterPro:IPR006134); BEST Arabidopsis thaliana protein match is: DNA polymerase epsilon catalytic subunit (TAIR:AT2G27120.1); Has 2011 Blast hits to 1700 proteins in 652 species: Archae - 331; Bacteria - 603; Metazoa - 305; Fungi - 291; Plants - 83; Viruses - 58; Other Eukaryotes - 340 (source: NCBI BLink)."</t>
  </si>
  <si>
    <t>cytochrome P450, family 89, subfamily A, polypeptide 2 (CYP89A2); FUNCTIONS IN: electron carrier activity, monooxygenase activity, iron ion binding, oxygen binding, heme binding; INVOLVED IN: oxidation reduction; EXPRESSED IN: 20 plant structures; EXPRESSED DURING: 13 growth stages; CONTAINS InterPro DOMAIN/s: Cytochrome P450 (InterPro:IPR001128), Cytochrome P450, conserved site (InterPro:IPR017972), Cytochrome P450, E-class, group I (InterPro:IPR002401); BEST Arabidopsis thaliana protein match is: cytochrome P450, family 87, subfamily A, polypeptide 6 (TAIR:AT1G64940.1); Has 33194 Blast hits to 33025 proteins in 1695 species: Archae - 48; Bacteria - 3766; Metazoa - 11768; Fungi - 7065; Plants - 9239; Viruses - 3; Other Eukaryotes - 1305 (source: NCBI BLink)."</t>
  </si>
  <si>
    <t>EXS (ERD1/XPR1/SYG1) family protein; LOCATED IN: integral to membrane, plasma membrane; EXPRESSED IN: 22 plant structures; EXPRESSED DURING: 13 growth stages; CONTAINS InterPro DOMAIN/s: EXS, C-terminal (InterPro:IPR004342), SPX, N-terminal (InterPro:IPR004331); BEST Arabidopsis thaliana protein match is: EXS (ERD1/XPR1/SYG1) family protein (TAIR:AT1G35350.1); Has 1169 Blast hits to 1113 proteins in 206 species: Archae - 0; Bacteria - 6; Metazoa - 255; Fungi - 426; Plants - 338; Viruses - 0; Other Eukaryotes - 144 (source: NCBI BLink)."</t>
  </si>
  <si>
    <t>shoot apical meristem arrest 1 (SHA1); FUNCTIONS IN: zinc ion binding; INVOLVED IN: maintenance of shoot apical meristem identity, meristem development; EXPRESSED IN: 23 plant structures; EXPRESSED DURING: 13 growth stages; CONTAINS InterPro DOMAIN/s: Zinc finger, RING-CH-type (InterPro:IPR011016); BEST Arabidopsis thaliana protein match is: RING/FYVE/PHD zinc finger superfamily protein (TAIR:AT5G08750.2); Has 328 Blast hits to 324 proteins in 18 species: Archae - 0; Bacteria - 0; Metazoa - 0; Fungi - 0; Plants - 327; Viruses - 0; Other Eukaryotes - 1 (source: NCBI BLink)."</t>
  </si>
  <si>
    <t>ARM repeat superfamily protein; FUNCTIONS IN: ubiquitin-protein ligase activity, binding; INVOLVED IN: protein ubiquitination; LOCATED IN: chloroplast; EXPRESSED IN: 23 plant structures; EXPRESSED DURING: 15 growth stages; CONTAINS InterPro DOMAIN/s: U box domain (InterPro:IPR003613), Armadillo-like helical (InterPro:IPR011989), Armadillo (InterPro:IPR000225), Armadillo-type fold (InterPro:IPR016024); BEST Arabidopsis thaliana protein match is: ARM repeat superfamily protein (TAIR:AT1G67530.2); Has 3064 Blast hits to 2955 proteins in 242 species: Archae - 0; Bacteria - 60; Metazoa - 394; Fungi - 149; Plants - 2167; Viruses - 3; Other Eukaryotes - 291 (source: NCBI BLink)."</t>
  </si>
  <si>
    <t>casein kinase I-like 5 (ckl5); FUNCTIONS IN: protein serine/threonine kinase activity, protein kinase activity, kinase activity, ATP binding; INVOLVED IN: protein amino acid phosphorylation; LOCATED IN: cytoplasm; EXPRESSED IN: 24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casein kinase 1 (TAIR:AT4G26100.1); Has 70101 Blast hits to 69707 proteins in 2404 species: Archae - 48; Bacteria - 11303; Metazoa - 26265; Fungi - 7230; Plants - 12439; Viruses - 411; Other Eukaryotes - 12405 (source: NCBI BLink)."</t>
  </si>
  <si>
    <t>nucleosome assembly protein 1;2 (NAP1;2); FUNCTIONS IN: DNA binding; INVOLVED IN: DNA repair, response to cadmium ion, DNA mediated transformation, nucleosome assembly; LOCATED IN: nucleus, plasma membrane, cytoplasm; EXPRESSED IN: 26 plant structures; EXPRESSED DURING: 15 growth stages; CONTAINS InterPro DOMAIN/s: Nucleosome assembly protein (NAP) (InterPro:IPR002164); BEST Arabidopsis thaliana protein match is: nucleosome assembly protein 1;3 (TAIR:AT5G56950.1); Has 64621 Blast hits to 20476 proteins in 1146 species: Archae - 195; Bacteria - 28068; Metazoa - 15040; Fungi - 6079; Plants - 2630; Viruses - 571; Other Eukaryotes - 12038 (source: NCBI BLink)."</t>
  </si>
  <si>
    <t>ARM repeat superfamily protein; FUNCTIONS IN: protein transporter activity, binding; INVOLVED IN: intracellular protein transport, protein import into nucleus, docking; LOCATED IN: nucleus, nuclear pore, cytoplasm; EXPRESSED IN: 18 plant structures; EXPRESSED DURING: 11 growth stages; CONTAINS InterPro DOMAIN/s: Importin-beta, N-terminal (InterPro:IPR001494), Armadillo-like helical (InterPro:IPR011989), Armadillo-type fold (InterPro:IPR016024); BEST Arabidopsis thaliana protein match is: ARM repeat superfamily protein (TAIR:AT1G26170.1); Has 1304 Blast hits to 1268 proteins in 199 species: Archae - 0; Bacteria - 0; Metazoa - 515; Fungi - 472; Plants - 189; Viruses - 0; Other Eukaryotes - 128 (source: NCBI BLink)."</t>
  </si>
  <si>
    <t>retinoblastoma-related 1 (RBR1); FUNCTIONS IN: transcription factor binding; INVOLVED IN: in 15 processes; LOCATED IN: cytosol; EXPRESSED IN: 26 plant structures; EXPRESSED DURING: 15 growth stages; CONTAINS InterPro DOMAIN/s: Retinoblastoma-associated protein, B-box (InterPro:IPR002719), Cyclin-like (InterPro:IPR011028), Cyclin-related (InterPro:IPR013763), Retinoblastoma-associated protein, A-box (InterPro:IPR002720), Cyclin (InterPro:IPR006670); Has 676 Blast hits to 470 proteins in 118 species: Archae - 0; Bacteria - 0; Metazoa - 486; Fungi - 0; Plants - 147; Viruses - 0; Other Eukaryotes - 43 (source: NCBI BLink)."</t>
  </si>
  <si>
    <t>armadillo repeat only 2 (ARO2); FUNCTIONS IN: binding; INVOLVED IN: biological_process unknown; LOCATED IN: plasma membrane; EXPRESSED IN: 26 plant structures; EXPRESSED DURING: 13 growth stages; CONTAINS InterPro DOMAIN/s: Armadillo-like helical (InterPro:IPR011989), Armadillo (InterPro:IPR000225), Armadillo-type fold (InterPro:IPR016024); BEST Arabidopsis thaliana protein match is: armadillo repeat only 1 (TAIR:AT4G34940.1); Has 1807 Blast hits to 1807 proteins in 277 species: Archae - 0; Bacteria - 0; Metazoa - 736; Fungi - 347; Plants - 385; Viruses - 0; Other Eukaryotes - 339 (source: NCBI BLink)."</t>
  </si>
  <si>
    <t>like AUXIN RESISTANT 1 (LAX1); CONTAINS InterPro DOMAIN/s: Amino acid transporter, transmembrane (InterPro:IPR013057); BEST Arabidopsis thaliana protein match is: Transmembrane amino acid transporter family protein (TAIR:AT2G38120.1); Has 1807 Blast hits to 1807 proteins in 277 species: Archae - 0; Bacteria - 0; Metazoa - 736; Fungi - 347; Plants - 385; Viruses - 0; Other Eukaryotes - 339 (source: NCBI BLink)."</t>
  </si>
  <si>
    <t>ABC2 homolog 12 (ATH12); FUNCTIONS IN: ATPase activity, coupled to transmembrane movement of substances, transporter activity; INVOLVED IN: transport, transmembrane transport; LOCATED IN: chloroplast, chloroplast envelope; EXPRESSED IN: 22 plant structures; EXPRESSED DURING: 13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P-glycoprotein 14 (TAIR:AT1G28010.1); Has 1807 Blast hits to 1807 proteins in 277 species: Archae - 0; Bacteria - 0; Metazoa - 736; Fungi - 347; Plants - 385; Viruses - 0; Other Eukaryotes - 339 (source: NCBI BLink)."</t>
  </si>
  <si>
    <t>G-box regulating factor 6 (GRF6); FUNCTIONS IN: protein phosphorylated amino acid binding; INVOLVED IN: brassinosteroid mediated signaling pathway, response to cadmium ion, defense response to bacterium, phosphorylation; LOCATED IN: in 6 components; EXPRESSED IN: 24 plant structures; EXPRESSED DURING: 15 growth stages; CONTAINS InterPro DOMAIN/s: 14-3-3 protein (InterPro:IPR000308); BEST Arabidopsis thaliana protein match is: general regulatory factor 8 (TAIR:AT5G65430.1); Has 30201 Blast hits to 17322 proteins in 780 species: Archae - 12; Bacteria - 1396; Metazoa - 17338; Fungi - 3422; Plants - 5037; Viruses - 0; Other Eukaryotes - 2996 (source: NCBI BLink)."</t>
  </si>
  <si>
    <t>beta-galactosidase 12 (BGAL12); FUNCTIONS IN: cation binding, beta-galactosidase activity, hydrolase activity, hydrolyzing O-glycosyl compounds, catalytic activity; INVOLVED IN: lactose catabolic process, using glucoside 3-dehydrogenase, carbohydrate metabolic process, lactose catabolic process via UDP-galactose, lactose catabolic process; LOCATED IN: cell wall; EXPRESSED IN: 21 plant structures; EXPRESSED DURING: 6 growth stages; CONTAINS InterPro DOMAIN/s: Glycoside hydrolase, family 35, conserved site (InterPro:IPR019801), Glycoside hydrolase family 2, carbohydrate-binding (InterPro:IPR006104), Glycoside hydrolase, family 35 (InterPro:IPR001944), Glycoside hydrolase, catalytic core (InterPro:IPR017853), Glycoside hydrolase, subgroup, catalytic core (InterPro:IPR013781), Galactose-binding domain-like (InterPro:IPR008979); BEST Arabidopsis thaliana protein match is: beta-galactosidase 2 (TAIR:AT3G52840.1); Has 2223 Blast hits to 2064 proteins in 473 species: Archae - 15; Bacteria - 965; Metazoa - 380; Fungi - 213; Plants - 581; Viruses - 0; Other Eukaryotes - 69 (source: NCBI BLink)."</t>
  </si>
  <si>
    <t>CLP protease proteolytic subunit 1 (CLPR1); FUNCTIONS IN: serine-type endopeptidase activity; INVOLVED IN: proteolysis; LOCATED IN: chloroplastic endopeptidase Clp complex, plastid stroma, chloroplast, chloroplast stroma, chloroplast thylakoid; EXPRESSED IN: 22 plant structures; EXPRESSED DURING: 13 growth stages; CONTAINS InterPro DOMAIN/s: Peptidase S14, ClpP (InterPro:IPR001907); BEST Arabidopsis thaliana protein match is: ATP-dependent caseinolytic (Clp) protease/crotonase family protein (TAIR:AT1G09130.2); Has 11692 Blast hits to 11690 proteins in 2932 species: Archae - 0; Bacteria - 7285; Metazoa - 144; Fungi - 71; Plants - 1058; Viruses - 0; Other Eukaryotes - 3134 (source: NCBI BLink)."</t>
  </si>
  <si>
    <t>Flavin-binding monooxygenase family protein; FUNCTIONS IN: NADP or NADPH binding, monooxygenase activity, FAD binding, flavin-containing monooxygenase activity; INVOLVED IN: oxidation reduction; CONTAINS InterPro DOMAIN/s: Flavin-containing monooxygenase-like (InterPro:IPR020946); BEST Arabidopsis thaliana protein match is: flavin-dependent monooxygenase 1 (TAIR:AT1G19250.1); Has 7331 Blast hits to 7212 proteins in 844 species: Archae - 6; Bacteria - 3308; Metazoa - 739; Fungi - 1235; Plants - 732; Viruses - 0; Other Eukaryotes - 1311 (source: NCBI BLink)."</t>
  </si>
  <si>
    <t>FUNCTIONS IN: molecular_function unknown; INVOLVED IN: biological_process unknown; LOCATED IN: chloroplast; EXPRESSED IN: 24 plant structures; EXPRESSED DURING: 15 growth stages; CONTAINS InterPro DOMAIN/s: Ubiquitin ligase, Det1/DDB1-complexing (InterPro:IPR018276); Has 1807 Blast hits to 1807 proteins in 277 species: Archae - 0; Bacteria - 0; Metazoa - 736; Fungi - 347; Plants - 385; Viruses - 0; Other Eukaryotes - 339 (source: NCBI BLink)."</t>
  </si>
  <si>
    <t>D-arabinono-1,4-lactone oxidase family protein; FUNCTIONS IN: oxidoreductase activity, D-arabinono-1,4-lactone oxidase activity, FAD binding, catalytic activity; INVOLVED IN: oxidation reduction; LOCATED IN: membrane; EXPRESSED IN: inflorescence meristem, sperm cell, hypocotyl, flower; EXPRESSED DURING: petal differentiation and expansion stage; CONTAINS InterPro DOMAIN/s: D-arabinono-1,4-lactone oxidase (InterPro:IPR007173), FAD-binding, type 2 (InterPro:IPR016166), Plant-specific FAD-dependent oxidoreductase (InterPro:IPR010030), FAD linked oxidase, N-terminal (InterPro:IPR006094); BEST Arabidopsis thaliana protein match is: D-arabinono-1,4-lactone oxidase family protein (TAIR:AT2G46750.1); Has 3782 Blast hits to 3623 proteins in 955 species: Archae - 27; Bacteria - 2759; Metazoa - 133; Fungi - 277; Plants - 266; Viruses - 0; Other Eukaryotes - 320 (source: NCBI BLink)."</t>
  </si>
  <si>
    <t>RING/FYVE/PHD zinc finger superfamily protein; FUNCTIONS IN: zinc ion binding; CONTAINS InterPro DOMAIN/s: Zinc finger, C3HC4 RING-type (InterPro:IPR018957), Zinc finger, RING-CH-type (InterPro:IPR011016); BEST Arabidopsis thaliana protein match is: RING/FYVE/PHD zinc finger superfamily protein (TAIR:AT2G37950.1); Has 1807 Blast hits to 1807 proteins in 277 species: Archae - 0; Bacteria - 0; Metazoa - 736; Fungi - 347; Plants - 385; Viruses - 0; Other Eukaryotes - 339 (source: NCBI BLink)."</t>
  </si>
  <si>
    <t>Formyl transferase; FUNCTIONS IN: hydroxymethyl-, formyl- and related transferase activity, phosphoribosylglycinamide formyltransferase activity, formyltetrahydrofolate deformylase activity; INVOLVED IN: purine ribonucleotide biosynthetic process, biosynthetic process; LOCATED IN: chloroplast; EXPRESSED IN: 20 plant structures; EXPRESSED DURING: 12 growth stages; CONTAINS InterPro DOMAIN/s: Phosphoribosylglycinamide formyltransferase, active site (InterPro:IPR001555), Phosphoribosylglycinamide formyltransferase (InterPro:IPR004607), Formyl transferase, N-terminal (InterPro:IPR002376); BEST Arabidopsis thaliana protein match is: Formyl transferase (TAIR:AT4G17360.1); Has 13846 Blast hits to 13846 proteins in 2648 species: Archae - 117; Bacteria - 9929; Metazoa - 318; Fungi - 202; Plants - 129; Viruses - 3; Other Eukaryotes - 3148 (source: NCBI BLink)."</t>
  </si>
  <si>
    <t>BONZAI 2 (BON2); FUNCTIONS IN: calcium-dependent phospholipid binding; LOCATED IN: plasma membrane; EXPRESSED IN: 24 plant structures; EXPRESSED DURING: 13 growth stages; CONTAINS InterPro DOMAIN/s: C2 membrane targeting protein (InterPro:IPR018029), C2 calcium/lipid-binding domain, CaLB (InterPro:IPR008973), Copine (InterPro:IPR010734), C2 calcium-dependent membrane targeting (InterPro:IPR000008), von Willebrand factor, type A (InterPro:IPR002035); BEST Arabidopsis thaliana protein match is: DCD (Development and Cell Death) domain protein (TAIR:AT5G61910.4); Has 30201 Blast hits to 17322 proteins in 780 species: Archae - 12; Bacteria - 1396; Metazoa - 17338; Fungi - 3422; Plants - 5037; Viruses - 0; Other Eukaryotes - 2996 (source: NCBI BLink)."</t>
  </si>
  <si>
    <t>Plant protein of unknown function (DUF868); CONTAINS InterPro DOMAIN/s: Protein of unknown function DUF868, plant (InterPro:IPR008586); BEST Arabidopsis thaliana protein match is: Plant protein of unknown function (DUF868) (TAIR:AT3G04860.1); Has 292 Blast hits to 290 proteins in 16 species: Archae - 0; Bacteria - 0; Metazoa - 0; Fungi - 0; Plants - 292; Viruses - 0; Other Eukaryotes - 0 (source: NCBI BLink)."</t>
  </si>
  <si>
    <t>Protein with RING/U-box and TRAF-like domains; FUNCTIONS IN: ubiquitin-protein ligase activity, zinc ion binding; INVOLVED IN: multicellular organismal development, ubiquitin-dependent protein catabolic process, protein ubiquitination; LOCATED IN: intracellular, nucleus; EXPRESSED IN: 24 plant structures; EXPRESSED DURING: 15 growth stages; CONTAINS InterPro DOMAIN/s: Zinc finger, C2H2-like (InterPro:IPR015880), TRAF-like (InterPro:IPR008974), Seven-in-absentia protein, TRAF-like domain (InterPro:IPR018121), Zinc finger, SIAH-type (InterPro:IPR013010), Seven In Absentia Homolog-type (InterPro:IPR013323), Seven-in-absentia protein, sina (InterPro:IPR004162); BEST Arabidopsis thaliana protein match is: Protein with RING/U-box and TRAF-like domains (TAIR:AT1G66650.1); Has 1807 Blast hits to 1807 proteins in 277 species: Archae - 0; Bacteria - 0; Metazoa - 736; Fungi - 347; Plants - 385; Viruses - 0; Other Eukaryotes - 339 (source: NCBI BLink)."</t>
  </si>
  <si>
    <t>splicing endonuclease 2 (SEN2); CONTAINS InterPro DOMAIN/s: tRNA-intron endonuclease (InterPro:IPR006676), tRNA intron endonuclease, catalytic domain-like (InterPro:IPR006677), tRNA intron endonuclease, N-terminal (InterPro:IPR006678), Endonuclease TnsA, N-terminal/resolvase Hjc/tRNA endonuclease, C-terminal (InterPro:IPR011856); BEST Arabidopsis thaliana protein match is: splicing endonuclease 1 (TAIR:AT3G45590.2); Has 1807 Blast hits to 1807 proteins in 277 species: Archae - 0; Bacteria - 0; Metazoa - 736; Fungi - 347; Plants - 385; Viruses - 0; Other Eukaryotes - 339 (source: NCBI BLink)."</t>
  </si>
  <si>
    <t>pre-mRNA-processing protein 40A (PRP40A); CONTAINS InterPro DOMAIN/s: FF domain (InterPro:IPR002713), WW/Rsp5/WWP (InterPro:IPR001202); BEST Arabidopsis thaliana protein match is: pre-mRNA-processing protein 40B (TAIR:AT3G19670.1); Has 113757 Blast hits to 61097 proteins in 2531 species: Archae - 390; Bacteria - 9660; Metazoa - 51291; Fungi - 12468; Plants - 6867; Viruses - 622; Other Eukaryotes - 32459 (source: NCBI BLink)."</t>
  </si>
  <si>
    <t>cation exchanger 3 (CAX3); CONTAINS InterPro DOMAIN/s: Sodium/calcium exchanger membrane region (InterPro:IPR004837), Calcium/proton exchanger superfamily (InterPro:IPR004798), Calcium/proton exchanger (InterPro:IPR004713); BEST Arabidopsis thaliana protein match is: cation exchanger 1 (TAIR:AT2G38170.1); Has 3567 Blast hits to 3405 proteins in 1022 species: Archae - 24; Bacteria - 2167; Metazoa - 14; Fungi - 725; Plants - 252; Viruses - 0; Other Eukaryotes - 385 (source: NCBI BLink)."</t>
  </si>
  <si>
    <t>double-stranded RNA-binding domain (DsRBD)-containing protein; FUNCTIONS IN: double-stranded RNA binding; LOCATED IN: intracellular; CONTAINS InterPro DOMAIN/s: RNA-binding protein Lupus La (InterPro:IPR006630), Double-stranded RNA-binding (InterPro:IPR001159); BEST Arabidopsis thaliana protein match is: double-stranded RNA binding protein-related / DsRBD protein-related (TAIR:AT4G20910.2); Has 124 Blast hits to 119 proteins in 45 species: Archae - 0; Bacteria - 65; Metazoa - 3; Fungi - 2; Plants - 54; Viruses - 0; Other Eukaryotes - 0 (source: NCBI BLink)."</t>
  </si>
  <si>
    <t>WOUND-RESPONSIVE 3 (WR3); FUNCTIONS IN: nitrate transmembrane transporter activity; INVOLVED IN: nitrate transport, response to nitrate, response to wounding; LOCATED IN: plasma membrane; EXPRESSED IN: 20 plant structures; EXPRESSED DURING: 10 growth stages; CONTAINS InterPro DOMAIN/s: Transporter, high affinity nitrate, Nar2 (InterPro:IPR016605); BEST Arabidopsis thaliana protein match is: Calcineurin-like metallo-phosphoesterase superfamily protein (TAIR:AT4G24730.4); Has 71 Blast hits to 71 proteins in 18 species: Archae - 0; Bacteria - 0; Metazoa - 0; Fungi - 0; Plants - 71; Viruses - 0; Other Eukaryotes - 0 (source: NCBI BLink)."</t>
  </si>
  <si>
    <t>C2H2 and C2HC zinc fingers superfamily protein; FUNCTIONS IN: sequence-specific DNA binding transcription factor activity, zinc ion binding, nucleic acid binding; INVOLVED IN: response to chitin, regulation of transcription; LOCATED IN: intracellular; EXPRESSED IN: cotyledon, root, petiole; CONTAINS InterPro DOMAIN/s: Zinc finger, C2H2-like (InterPro:IPR015880), Zinc finger, C2H2-type (InterPro:IPR007087); BEST Arabidopsis thaliana protein match is: C2H2-type zinc finger family protein (TAIR:AT3G53600.1); Has 5065 Blast hits to 4182 proteins in 136 species: Archae - 0; Bacteria - 0; Metazoa - 4138; Fungi - 12; Plants - 806; Viruses - 0; Other Eukaryotes - 109 (source: NCBI BLink)."</t>
  </si>
  <si>
    <t>Late embryogenesis abundant (LEA) hydroxyproline-rich glycoprotein family; FUNCTIONS IN: molecular_function unknown; INVOLVED IN: biological_process unknown; LOCATED IN: chloroplast; EXPRESSED IN: 23 plant structures; EXPRESSED DURING: 13 growth stages; CONTAINS InterPro DOMAIN/s: Late embryogenesis abundant protein, group 2 (InterPro:IPR004864); BEST Arabidopsis thaliana protein match is: Late embryogenesis abundant (LEA) hydroxyproline-rich glycoprotein family (TAIR:AT1G52330.1); Has 193 Blast hits to 193 proteins in 16 species: Archae - 0; Bacteria - 0; Metazoa - 0; Fungi - 0; Plants - 193; Viruses - 0; Other Eukaryotes - 0 (source: NCBI BLink)."</t>
  </si>
  <si>
    <t>expansin-like B1 (EXLB1); INVOLVED IN: sexual reproduction, unidimensional cell growth, plant-type cell wall loosening; LOCATED IN: endomembrane system, extracellular region; EXPRESSED IN: 19 plant structures; EXPRESSED DURING: 9 growth stages; CONTAINS InterPro DOMAIN/s: Pollen allergen, N-terminal (InterPro:IPR014734), Rare lipoprotein A (InterPro:IPR005132), Pollen allergen/expansin, C-terminal (InterPro:IPR007117), Barwin-related endoglucanase (InterPro:IPR009009), Major pollen allergen Lol pI (InterPro:IPR005795), Expansin/Lol pI (InterPro:IPR007118), Expansin 45, endoglucanase-like (InterPro:IPR007112); BEST Arabidopsis thaliana protein match is: expansin-like A2 (TAIR:AT4G38400.1); Has 1869 Blast hits to 1866 proteins in 123 species: Archae - 0; Bacteria - 0; Metazoa - 0; Fungi - 0; Plants - 1858; Viruses - 0; Other Eukaryotes - 11 (source: NCBI BLink)."</t>
  </si>
  <si>
    <t>CONTAINS InterPro DOMAIN/s: F-box domain, cyclin-like (InterPro:IPR001810), F-box domain, Skp2-like (InterPro:IPR022364), Protein of unknown function DUF295 (InterPro:IPR005174); BEST Arabidopsis thaliana protein match is: F-box family protein with a domain of unknown function (DUF295) (TAIR:AT4G22165.1); Has 499 Blast hits to 486 proteins in 13 species: Archae - 0; Bacteria - 0; Metazoa - 0; Fungi - 0; Plants - 499; Viruses - 0; Other Eukaryotes - 0 (source: NCBI BLink)."</t>
  </si>
  <si>
    <t>Major facilitator superfamily protein; FUNCTIONS IN: transporter activity; INVOLVED IN: oligopeptide transport; LOCATED IN: plasma membrane, membrane; EXPRESSED IN: 22 plant structures; EXPRESSED DURING: 13 growth stages;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(TAIR:AT2G37900.1); Has 6025 Blast hits to 5886 proteins in 1158 species: Archae - 0; Bacteria - 2442; Metazoa - 501; Fungi - 426; Plants - 2213; Viruses - 0; Other Eukaryotes - 443 (source: NCBI BLink)."</t>
  </si>
  <si>
    <t>tropinone reductase (TRI); FUNCTIONS IN: oxidoreductase activity, binding, catalytic activity; INVOLVED IN: oxidation reduction, metabolic process; EXPRESSED IN: embryo, hypocotyl, root; EXPRESSED DURING: C globular stage; CONTAINS InterPro DOMAIN/s: NAD(P)-binding domain (InterPro:IPR016040), Glucose/ribitol dehydrogenase (InterPro:IPR002347), Short-chain dehydrogenase/reductase SDR (InterPro:IPR002198); BEST Arabidopsis thaliana protein match is: NAD(P)-binding Rossmann-fold superfamily protein (TAIR:AT2G30670.1); Has 116310 Blast hits to 116100 proteins in 3541 species: Archae - 956; Bacteria - 76794; Metazoa - 4526; Fungi - 5851; Plants - 2490; Viruses - 5; Other Eukaryotes - 25688 (source: NCBI BLink)."</t>
  </si>
  <si>
    <t>ascorbate peroxidase 4 (APX4); FUNCTIONS IN: peroxidase activity, heme binding; INVOLVED IN: oxidation reduction, response to oxidative stress; LOCATED IN: in 7 components; EXPRESSED IN: 22 plant structures; EXPRESSED DURING: 15 growth stages; CONTAINS InterPro DOMAIN/s: Haem peroxidase (InterPro:IPR010255), Plant ascorbate peroxidase (InterPro:IPR002207), Haem peroxidase, plant/fungal/bacterial (InterPro:IPR002016); BEST Arabidopsis thaliana protein match is: ascorbate peroxidase 5 (TAIR:AT4G35970.1); Has 1182 Blast hits to 1180 proteins in 264 species: Archae - 20; Bacteria - 119; Metazoa - 0; Fungi - 348; Plants - 604; Viruses - 0; Other Eukaryotes - 91 (source: NCBI BLink)."</t>
  </si>
  <si>
    <t>Auxin efflux carrier family protein; FUNCTIONS IN: auxin:hydrogen symporter activity; INVOLVED IN: auxin polar transport, transmembrane transport; LOCATED IN: endomembrane system, integral to membrane; CONTAINS InterPro DOMAIN/s: Auxin efflux carrier (InterPro:IPR004776); BEST Arabidopsis thaliana protein match is: Auxin efflux carrier family protein (TAIR:AT2G17500.4); Has 1807 Blast hits to 1807 proteins in 277 species: Archae - 0; Bacteria - 0; Metazoa - 736; Fungi - 347; Plants - 385; Viruses - 0; Other Eukaryotes - 339 (source: NCBI BLink)."</t>
  </si>
  <si>
    <t>Zinc finger C-x8-C-x5-C-x3-H type family protein; FUNCTIONS IN: zinc ion binding, nucleic acid binding; INVOLVED IN: biological_process unknown; LOCATED IN: cellular_component unknown; EXPRESSED IN: 23 plant structures; EXPRESSED DURING: 13 growth stages; CONTAINS InterPro DOMAIN/s: Zinc finger, CCCH-type (InterPro:IPR000571); Has 6412 Blast hits to 4180 proteins in 441 species: Archae - 2; Bacteria - 615; Metazoa - 1993; Fungi - 936; Plants - 1540; Viruses - 149; Other Eukaryotes - 1177 (source: NCBI BLink)."</t>
  </si>
  <si>
    <t>iron regulated transporter 2 (IRT2); FUNCTIONS IN: zinc ion transmembrane transporter activity, iron ion transmembrane transporter activity; INVOLVED IN: zinc ion transport, cellular response to iron ion starvation, iron ion transport; LOCATED IN: endomembrane system, integral to membrane, membrane; EXPRESSED IN: root epidermis; CONTAINS InterPro DOMAIN/s: Zinc/iron permease, fungal/plant (InterPro:IPR004698), Zinc/iron permease (InterPro:IPR003689); BEST Arabidopsis thaliana protein match is: iron-regulated transporter 1 (TAIR:AT4G19690.2); Has 1381 Blast hits to 1243 proteins in 190 species: Archae - 0; Bacteria - 10; Metazoa - 183; Fungi - 601; Plants - 483; Viruses - 0; Other Eukaryotes - 104 (source: NCBI BLink)."</t>
  </si>
  <si>
    <t>mitogen-activated protein kinase 3 (MPK3);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MAP kinase, conserved site (InterPro:IPR003527), Protein kinase, catalytic domain (InterPro:IPR000719), Tyrosine-protein kinase, catalytic domain (InterPro:IPR020635); BEST Arabidopsis thaliana protein match is: MAP kinase 6 (TAIR:AT2G43790.1); Has 124285 Blast hits to 122929 proteins in 4636 species: Archae - 100; Bacteria - 13249; Metazoa - 47024; Fungi - 12588; Plants - 30092; Viruses - 485; Other Eukaryotes - 20747 (source: NCBI BLink)."</t>
  </si>
  <si>
    <t>DEA(D/H)-box RNA helicase family protein; FUNCTIONS IN: helicase activity, ATP binding, ATP-dependent helicase activity, nucleic acid binding; LOCATED IN: cellular_component unknown; EXPRESSED IN: cultured cell; CONTAINS InterPro DOMAIN/s: RNA helicase, DEAD-box type, Q motif (InterPro:IPR014014), DNA/RNA helicase, DEAD/DEAH box type, N-terminal (InterPro:IPR011545), RNA helicase, ATP-dependent, DEAD-box, conserved site (InterPro:IPR000629), DEAD-like helicase, N-terminal (InterPro:IPR014001), DNA/RNA helicase, C-terminal (InterPro:IPR001650), Helicase, superfamily 1/2, ATP-binding domain (InterPro:IPR014021); BEST Arabidopsis thaliana protein match is: DEA(D/H)-box RNA helicase family protein (TAIR:AT5G60990.1); Has 91788 Blast hits to 67613 proteins in 3461 species: Archae - 858; Bacteria - 34733; Metazoa - 21444; Fungi - 9002; Plants - 4280; Viruses - 615; Other Eukaryotes - 20856 (source: NCBI BLink)."</t>
  </si>
  <si>
    <t>Polyketide cyclase/dehydrase and lipid transport superfamily protein; FUNCTIONS IN: copper ion binding; INVOLVED IN: response to cadmium ion, response to salt stress, defense response to bacterium; LOCATED IN: vacuole; EXPRESSED IN: 24 plant structures; EXPRESSED DURING: 14 growth stages; CONTAINS InterPro DOMAIN/s: Bet v I allergen (InterPro:IPR000916); BEST Arabidopsis thaliana protein match is: Polyketide cyclase/dehydrase and lipid transport superfamily protein (TAIR:AT4G23680.1); Has 355 Blast hits to 331 proteins in 39 species: Archae - 0; Bacteria - 0; Metazoa - 0; Fungi - 0; Plants - 355; Viruses - 0; Other Eukaryotes - 0 (source: NCBI BLink)."</t>
  </si>
  <si>
    <t>INVOLVED IN: flower development; LOCATED IN: chloroplast; EXPRESSED IN: 22 plant structures; EXPRESSED DURING: 13 growth stages; CONTAINS InterPro DOMAIN/s: Protein of unknown function DUF827, plant (InterPro:IPR008545); BEST Arabidopsis thaliana protein match is: Plant protein of unknown function (DUF827) (TAIR:AT4G27595.1); Has 334261 Blast hits to 142886 proteins in 4027 species: Archae - 5350; Bacteria - 88202; Metazoa - 120091; Fungi - 23018; Plants - 18141; Viruses - 1798; Other Eukaryotes - 77661 (source: NCBI BLink)."</t>
  </si>
  <si>
    <t>NAD(P)-binding Rossmann-fold superfamily protein; FUNCTIONS IN: binding, oxidoreductase activity, acting on the CH-OH group of donors, NAD or NADP as acceptor, catalytic activity, cofactor binding; INVOLVED IN: metabolic process; LOCATED IN: cellular_component unknown; EXPRESSED IN: 24 plant structures; EXPRESSED DURING: 15 growth stages; CONTAINS InterPro DOMAIN/s: D-isomer specific 2-hydroxyacid dehydrogenase, NAD-binding (InterPro:IPR006140), UBA/THIF-type NAD/FAD binding fold (InterPro:IPR000594), Molybdenum cofactor biosynthesis, MoeB (InterPro:IPR009036), NAD(P)-binding domain (InterPro:IPR016040); BEST Arabidopsis thaliana protein match is: SUMO-activating enzyme 2 (TAIR:AT2G21470.1); Has 12729 Blast hits to 12531 proteins in 2437 species: Archae - 211; Bacteria - 8204; Metazoa - 1010; Fungi - 713; Plants - 367; Viruses - 0; Other Eukaryotes - 2224 (source: NCBI BLink)."</t>
  </si>
  <si>
    <t>Prolyl oligopeptidase family protein; FUNCTIONS IN: serine-type peptidase activity, serine-type endopeptidase activity; INVOLVED IN: proteolysis; LOCATED IN: cellular_component unknown; EXPRESSED IN: 19 plant structures; EXPRESSED DURING: 9 growth stages; CONTAINS InterPro DOMAIN/s: Peptidase S9, prolyl oligopeptidase, catalytic domain (InterPro:IPR001375), Peptidase S9A, oligopeptidase, N-terminal beta-propeller (InterPro:IPR004106), Peptidase S9A, prolyl oligopeptidase (InterPro:IPR002470); BEST Arabidopsis thaliana protein match is: Prolyl oligopeptidase family protein (TAIR:AT1G76140.1); Has 7989 Blast hits to 7898 proteins in 1359 species: Archae - 93; Bacteria - 3809; Metazoa - 313; Fungi - 45; Plants - 231; Viruses - 0; Other Eukaryotes - 3498 (source: NCBI BLink)."</t>
  </si>
  <si>
    <t>SPINDLY (SPY); CONTAINS InterPro DOMAIN/s: Tetratricopeptide TPR-1 (InterPro:IPR001440), Tetratricopeptide-like helical (InterPro:IPR011990), Tetratricopeptide repeat-containing (InterPro:IPR013026), Tetratricopeptide repeat (InterPro:IPR019734), Sel1-like (InterPro:IPR006597); BEST Arabidopsis thaliana protein match is: Tetratricopeptide repeat (TPR)-like superfamily protein (TAIR:AT3G04240.1); Has 77055 Blast hits to 28756 proteins in 2442 species: Archae - 2374; Bacteria - 35241; Metazoa - 12084; Fungi - 2779; Plants - 2385; Viruses - 3; Other Eukaryotes - 22189 (source: NCBI BLink)."</t>
  </si>
  <si>
    <t>Ribosomal protein S10p/S20e family protein; FUNCTIONS IN: structural constituent of ribosome, RNA binding; INVOLVED IN: translation; LOCATED IN: cytosolic small ribosomal subunit, small ribosomal subunit, cell wall; EXPRESSED IN: leaf; CONTAINS InterPro DOMAIN/s: Ribosomal protein S10, conserved site (InterPro:IPR018268), Ribosomal protein S10, eukaryotic/archaeal (InterPro:IPR005729), Ribosomal protein S10 (InterPro:IPR001848); BEST Arabidopsis thaliana protein match is: Ribosomal protein S10p/S20e family protein (TAIR:AT3G45030.1); Has 7487 Blast hits to 7487 proteins in 2603 species: Archae - 270; Bacteria - 4745; Metazoa - 380; Fungi - 144; Plants - 182; Viruses - 0; Other Eukaryotes - 1766 (source: NCBI BLink)."</t>
  </si>
  <si>
    <t>SNARE-like superfamily protein; INVOLVED IN: intracellular protein transport, transport; LOCATED IN: clathrin vesicle coat; EXPRESSED IN: leaf whorl, sperm cell, pedicel; EXPRESSED DURING: 4 anthesis; CONTAINS InterPro DOMAIN/s: Longin-like (InterPro:IPR011012); BEST Arabidopsis thaliana protein match is: SNARE-like superfamily protein (TAIR:AT3G09800.1); Has 621 Blast hits to 621 proteins in 219 species: Archae - 0; Bacteria - 0; Metazoa - 227; Fungi - 139; Plants - 149; Viruses - 0; Other Eukaryotes - 106 (source: NCBI BLink)."</t>
  </si>
  <si>
    <t>Protein of unknown function, DUF547; CONTAINS InterPro DOMAIN/s: Protein of unknown function DUF547 (InterPro:IPR006869); BEST Arabidopsis thaliana protein match is: Protein of unknown function, DUF547 (TAIR:AT3G13000.2); Has 699 Blast hits to 674 proteins in 105 species: Archae - 2; Bacteria - 80; Metazoa - 34; Fungi - 2; Plants - 533; Viruses - 0; Other Eukaryotes - 48 (source: NCBI BLink)."</t>
  </si>
  <si>
    <t>ENHANCED ETHYLENE RESPONSE 5 (EER5); CONTAINS InterPro DOMAIN/s: Proteasome component (PCI) domain (InterPro:IPR000717), PCI/PINT associated module (InterPro:IPR013143); Has 771 Blast hits to 770 proteins in 220 species: Archae - 0; Bacteria - 0; Metazoa - 260; Fungi - 323; Plants - 58; Viruses - 0; Other Eukaryotes - 130 (source: NCBI BLink)."</t>
  </si>
  <si>
    <t>cytochrome P450, family 71, subfamily B, polypeptide 12 (CYP71B12); FUNCTIONS IN: electron carrier activity, monooxygenase activity, iron ion binding, oxygen binding, heme binding; INVOLVED IN: oxidation reduction; EXPRESSED IN: 9 plant structures; EXPRESSED DURING: LP.04 four leaves visible, 4 anthesis, LP.10 ten leaves visible, LP.02 two leaves visible; CONTAINS InterPro DOMAIN/s: Cytochrome P450 (InterPro:IPR001128), Cytochrome P450, E-class, group I (InterPro:IPR002401), Cytochrome P450, conserved site (InterPro:IPR017972); BEST Arabidopsis thaliana protein match is: ytochrome p450, family 71, subfamily B, polypeptide 11 (TAIR:AT5G25120.1); Has 1807 Blast hits to 1807 proteins in 277 species: Archae - 0; Bacteria - 0; Metazoa - 736; Fungi - 347; Plants - 385; Viruses - 0; Other Eukaryotes - 339 (source: NCBI BLink)."</t>
  </si>
  <si>
    <t>myb-like transcription factor family protein; FUNCTIONS IN: DNA binding, sequence-specific DNA binding transcription factor activity; INVOLVED IN: N-terminal protein myristoylation, negative regulation of transcription, regulation of transcription, DNA-dependent; LOCATED IN: nucleus; CONTAINS InterPro DOMAIN/s: SANT, DNA-binding (InterPro:IPR001005), Homeodomain-like (InterPro:IPR009057), DNA methyltransferase 1-associated 1 (InterPro:IPR008468); Has 383 Blast hits to 375 proteins in 190 species: Archae - 0; Bacteria - 2; Metazoa - 140; Fungi - 145; Plants - 43; Viruses - 0; Other Eukaryotes - 53 (source: NCBI BLink)."</t>
  </si>
  <si>
    <t>AT4G35030</t>
  </si>
  <si>
    <t>Protein kinase superfamily protein; FUNCTIONS IN: protein serine/threonine kinase activity, protein kinase activity, kinase activity, ATP binding; INVOLVED IN: protein amino acid phosphorylation; LOCATED IN: cellular_component unknown; EXPRESSED IN: 20 plant structures; EXPRESSED DURING: 13 growth stages; CONTAINS InterPro DOMAIN/s: Protein kinase, catalytic domain (InterPro:IPR000719), Serine-threonine/tyrosine-protein kinase (InterPro:IPR001245), Protein kinase-like domain (InterPro:IPR011009), Serine/threonine-protein kinase, active site (InterPro:IPR008271); BEST Arabidopsis thaliana protein match is: Protein kinase protein with adenine nucleotide alpha hydrolases-like domain (TAIR:AT2G16750.1); Has 46975 Blast hits to 46495 proteins in 1494 species: Archae - 58; Bacteria - 2801; Metazoa - 13320; Fungi - 2015; Plants - 23583; Viruses - 130; Other Eukaryotes - 5068 (source: NCBI BLink)."</t>
  </si>
  <si>
    <t>flavin-dependent monooxygenase 1 (FMO1); FUNCTIONS IN: NADP or NADPH binding, oxidoreductase activity, monooxygenase activity, FAD binding, flavin-containing monooxygenase activity; INVOLVED IN: in 7 processes; LOCATED IN: endomembrane system, intrinsic to endoplasmic reticulum membrane; EXPRESSED IN: stem, leaf whorl, sepal, root, stamen; EXPRESSED DURING: 4 anthesis; CONTAINS InterPro DOMAIN/s: Dimethylaniline monooxygenase, N-oxide-forming (InterPro:IPR012143), Flavin-containing amine oxidase (InterPro:IPR001613), Flavin-containing monooxygenase-like (InterPro:IPR020946); BEST Arabidopsis thaliana protein match is: Flavin-binding monooxygenase family protein (TAIR:AT5G45180.1); Has 7639 Blast hits to 7432 proteins in 837 species: Archae - 6; Bacteria - 3396; Metazoa - 753; Fungi - 1311; Plants - 833; Viruses - 0; Other Eukaryotes - 1340 (source: NCBI BLink)."</t>
  </si>
  <si>
    <t>unknown protein; LOCATED IN: chloroplast stroma, chloroplast; EXPRESSED IN: 16 plant structures; EXPRESSED DURING: 10 growth stages; BEST Arabidopsis thaliana protein match is: unknown protein (TAIR:AT1G42430.2); Has 176 Blast hits to 125 proteins in 40 species: Archae - 0; Bacteria - 3; Metazoa - 19; Fungi - 9; Plants - 81; Viruses - 0; Other Eukaryotes - 64 (source: NCBI BLink)."</t>
  </si>
  <si>
    <t>Small nuclear ribonucleoprotein family protein; CONTAINS InterPro DOMAIN/s: Like-Sm ribonucleoprotein (LSM) domain (InterPro:IPR001163), Like-Sm ribonucleoprotein (LSM) domain, eukaryotic/archaea-type (InterPro:IPR006649), Like-Sm ribonucleoprotein (LSM)-related domain (InterPro:IPR010920); BEST Arabidopsis thaliana protein match is: Small nuclear ribonucleoprotein family protein (TAIR:AT1G19120.1); Has 967 Blast hits to 967 proteins in 213 species: Archae - 2; Bacteria - 0; Metazoa - 384; Fungi - 316; Plants - 144; Viruses - 0; Other Eukaryotes - 121 (source: NCBI BLink)."</t>
  </si>
  <si>
    <t>F-box family protein; CONTAINS InterPro DOMAIN/s: F-box domain, cyclin-like (InterPro:IPR001810), F-box domain, Skp2-like (InterPro:IPR022364), Kelch repeat type 2 (InterPro:IPR011498); BEST Arabidopsis thaliana protein match is: Galactose oxidase/kelch repeat superfamily protein (TAIR:AT3G61590.2); Has 279 Blast hits to 279 proteins in 31 species: Archae - 0; Bacteria - 0; Metazoa - 0; Fungi - 0; Plants - 279; Viruses - 0; Other Eukaryotes - 0 (source: NCBI BLink)."</t>
  </si>
  <si>
    <t>Exostosin family protein; FUNCTIONS IN: catalytic activity; INVOLVED IN: biological_process unknown; LOCATED IN: mitochondrion, membrane; CONTAINS InterPro DOMAIN/s: Exostosin-like (InterPro:IPR004263); BEST Arabidopsis thaliana protein match is: Exostosin family protein (TAIR:AT5G25820.1); Has 1344 Blast hits to 1329 proteins in 116 species: Archae - 0; Bacteria - 12; Metazoa - 289; Fungi - 4; Plants - 927; Viruses - 5; Other Eukaryotes - 107 (source: NCBI BLink)."</t>
  </si>
  <si>
    <t>related to AP2 6l (Rap2.6L); FUNCTIONS IN: DNA binding, sequence-specific DNA binding transcription factor activity; INVOLVED IN: regulation of transcription, DNA-dependent; LOCATED IN: nucleus; EXPRESSED IN: 11 plant structures; EXPRESSED DURING: LP.04 four leaves visible, 4 anthesis, C globular stage, petal differentiation and expansion stage, E expanded cotyledon stage; CONTAINS InterPro DOMAIN/s: DNA-binding, integrase-type (InterPro:IPR016177), Pathogenesis-related transcriptional factor/ERF, DNA-binding (InterPro:IPR001471); BEST Arabidopsis thaliana protein match is: Integrase-type DNA-binding superfamily protein (TAIR:AT5G61890.1); Has 1807 Blast hits to 1807 proteins in 277 species: Archae - 0; Bacteria - 0; Metazoa - 736; Fungi - 347; Plants - 385; Viruses - 0; Other Eukaryotes - 339 (source: NCBI BLink)."</t>
  </si>
  <si>
    <t>ubiquitin protein ligase 6 (UPL6); CONTAINS InterPro DOMAIN/s: HECT (InterPro:IPR000569), IQ calmodulin-binding region (InterPro:IPR000048); BEST Arabidopsis thaliana protein match is: ubiquitin-protein ligase 7 (TAIR:AT3G53090.2); Has 4447 Blast hits to 4367 proteins in 248 species: Archae - 0; Bacteria - 0; Metazoa - 2469; Fungi - 809; Plants - 361; Viruses - 0; Other Eukaryotes - 808 (source: NCBI BLink)."</t>
  </si>
  <si>
    <t>acyl activating enzyme 5 (AAE5); FUNCTIONS IN: catalytic activity; INVOLVED IN: metabolic process; LOCATED IN: peroxisome; EXPRESSED IN: leaf; CONTAINS InterPro DOMAIN/s: AMP-binding, conserved site (InterPro:IPR020845), AMP-dependent synthetase/ligase (InterPro:IPR000873); BEST Arabidopsis thaliana protein match is: AMP-dependent synthetase and ligase family protein (TAIR:AT5G16340.1); Has 1807 Blast hits to 1807 proteins in 277 species: Archae - 0; Bacteria - 0; Metazoa - 736; Fungi - 347; Plants - 385; Viruses - 0; Other Eukaryotes - 339 (source: NCBI BLink)."</t>
  </si>
  <si>
    <t>UDP-glucosyl transferase 73C2 (UGT73C2); FUNCTIONS IN: transferase activity, transferring hexosyl groups, UDP-glycosyltransferase activity, transferase activity, transferring glycosyl groups; INVOLVED IN: metabolic process; LOCATED IN: endomembrane system; EXPRESSED IN: flower, stamen; EXPRESSED DURING: 4 anthesis; CONTAINS InterPro DOMAIN/s: UDP-glucuronosyl/UDP-glucosyltransferase (InterPro:IPR002213); BEST Arabidopsis thaliana protein match is: UDP-Glycosyltransferase superfamily protein (TAIR:AT2G36780.1); Has 7948 Blast hits to 7837 proteins in 437 species: Archae - 0; Bacteria - 325; Metazoa - 2303; Fungi - 35; Plants - 5121; Viruses - 97; Other Eukaryotes - 67 (source: NCBI BLink)."</t>
  </si>
  <si>
    <t>cytosolic invertase 1 (CINV1); FUNCTIONS IN: protein binding, beta-fructofuranosidase activity; INVOLVED IN: carbohydrate metabolic process, sucrose catabolic process, using invertase or sucrose synthase, root development, cellular amino acid metabolic process; LOCATED IN: cytosol, nucleus, plasma membrane, membrane; EXPRESSED IN: 21 plant structures; EXPRESSED DURING: 13 growth stages; CONTAINS InterPro DOMAIN/s: Plant neutral invertase (InterPro:IPR006937), Six-hairpin glycosidase-like (InterPro:IPR008928); BEST Arabidopsis thaliana protein match is: cytosolic invertase 2 (TAIR:AT4G09510.1); Has 684 Blast hits to 681 proteins in 93 species: Archae - 0; Bacteria - 123; Metazoa - 0; Fungi - 0; Plants - 317; Viruses - 0; Other Eukaryotes - 244 (source: NCBI BLink)."</t>
  </si>
  <si>
    <t>photosystem II BY (PSBY); FUNCTIONS IN: manganese ion binding; INVOLVED IN: photosynthesis; LOCATED IN: chloroplast stromal thylakoid, chloroplast thylakoid membrane, chloroplast photosystem II, photosystem II; EXPRESSED IN: 22 plant structures; EXPRESSED DURING: 14 growth stages; CONTAINS InterPro DOMAIN/s: Photosystem II protein PsbY (InterPro:IPR009388); Has 135 Blast hits to 91 proteins in 24 species: Archae - 0; Bacteria - 0; Metazoa - 0; Fungi - 0; Plants - 133; Viruses - 0; Other Eukaryotes - 2 (source: NCBI BLink)."</t>
  </si>
  <si>
    <t>amino acid transporter 1 (AAT1); FUNCTIONS IN: arginine transmembrane transporter activity, L-lysine transmembrane transporter activity, cationic amino acid transmembrane transporter activity, L-glutamate transmembrane transporter activity; INVOLVED IN: basic amino acid transport, L-arginine import, L-glutamate import; LOCATED IN: plasma membrane, membrane; EXPRESSED IN: 13 plant structures; EXPRESSED DURING: 4 anthesis, C globular stage, petal differentiation and expansion stage; CONTAINS InterPro DOMAIN/s: Cationic amino acid transporter (InterPro:IPR015606), Amino acid/polyamine transporter I (InterPro:IPR002293), Cationic amino acid transport permease (InterPro:IPR004755), Amino acid permease domain (InterPro:IPR004841); BEST Arabidopsis thaliana protein match is: cationic amino acid transporter 5 (TAIR:AT2G34960.1); Has 31468 Blast hits to 31317 proteins in 2259 species: Archae - 510; Bacteria - 25893; Metazoa - 1955; Fungi - 1722; Plants - 342; Viruses - 0; Other Eukaryotes - 1046 (source: NCBI BLink)."</t>
  </si>
  <si>
    <t>Tetratricopeptide repeat (TPR)-like superfamily protein; FUNCTIONS IN: binding; INVOLVED IN: biological_process unknown; LOCATED IN: cellular_component unknown; EXPRESSED IN: 22 plant structures; EXPRESSED DURING: 13 growth stages; CONTAINS InterPro DOMAIN/s: Tetratricopeptide-like helical (InterPro:IPR011990), Tetratricopeptide repeat-containing (InterPro:IPR013026), Tetratricopeptide repeat (InterPro:IPR019734); BEST Arabidopsis thaliana protein match is: Tetratricopeptide repeat (TPR)-like superfamily protein (TAIR:AT1G56440.1); Has 5277 Blast hits to 4657 proteins in 398 species: Archae - 14; Bacteria - 308; Metazoa - 2191; Fungi - 837; Plants - 950; Viruses - 0; Other Eukaryotes - 977 (source: NCBI BLink)."</t>
  </si>
  <si>
    <t>Rubisco methyltransferase family protein; FUNCTIONS IN: [ribulose-bisphosphate carboxylase]-lysine N-methyltransferase activity; LOCATED IN: chloroplast, chloroplast stroma; EXPRESSED IN: 20 plant structures; EXPRESSED DURING: 13 growth stages; CONTAINS InterPro DOMAIN/s: Rubisco methyltransferase (InterPro:IPR011192), SET domain (InterPro:IPR001214), Rubisco LSMT substrate-binding (InterPro:IPR015353); BEST Arabidopsis thaliana protein match is: Rubisco methyltransferase family protein (TAIR:AT3G07670.1); Has 1278 Blast hits to 1271 proteins in 187 species: Archae - 0; Bacteria - 0; Metazoa - 262; Fungi - 348; Plants - 463; Viruses - 0; Other Eukaryotes - 205 (source: NCBI BLink)."</t>
  </si>
  <si>
    <t>pectin methylesterase 1 (PME1); FUNCTIONS IN: pectinesterase activity; INVOLVED IN: cell wall modification; LOCATED IN: extracellular region, plasma membrane, membrane, plant-type cell wall; EXPRESSED IN: 24 plant structures; EXPRESSED DURING: 13 growth stages;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pectinesterase family protein (TAIR:AT3G14300.1); Has 3031 Blast hits to 2961 proteins in 324 species: Archae - 8; Bacteria - 582; Metazoa - 1; Fungi - 194; Plants - 2221; Viruses - 0; Other Eukaryotes - 25 (source: NCBI BLink)."</t>
  </si>
  <si>
    <t>ICK1; CONTAINS InterPro DOMAIN/s: Cyclin-dependent kinase inhibitor (InterPro:IPR003175), Cyclin-dependent kinase inhibitor, plant (InterPro:IPR016701); BEST Arabidopsis thaliana protein match is: KIP-related protein 2 (TAIR:AT3G50630.1); Has 507 Blast hits to 479 proteins in 88 species: Archae - 0; Bacteria - 19; Metazoa - 119; Fungi - 13; Plants - 208; Viruses - 0; Other Eukaryotes - 148 (source: NCBI BLink)."</t>
  </si>
  <si>
    <t>POPEYE (PYE); FUNCTIONS IN: DNA binding, sequence-specific DNA binding transcription factor activity; INVOLVED IN: cellular response to iron ion starvation, iron ion homeostasis, regulation of transcription; LOCATED IN: nucleus, chloroplast; EXPRESSED IN: 23 plant structures; EXPRESSED DURING: 13 growth stages; CONTAINS InterPro DOMAIN/s: Helix-loop-helix DNA-binding domain (InterPro:IPR001092), Helix-loop-helix DNA-binding (InterPro:IPR011598); BEST Arabidopsis thaliana protein match is: basic helix-loop-helix (bHLH) DNA-binding superfamily protein (TAIR:AT4G36060.1); Has 345 Blast hits to 345 proteins in 44 species: Archae - 0; Bacteria - 0; Metazoa - 15; Fungi - 0; Plants - 321; Viruses - 0; Other Eukaryotes - 9 (source: NCBI BLink)."</t>
  </si>
  <si>
    <t>Polynucleotidyl transferase, ribonuclease H-like superfamily protein; FUNCTIONS IN: 3'-5' exonuclease activity, nucleic acid binding; INVOLVED IN: nucleobase, nucleoside, nucleotide and nucleic acid metabolic process; LOCATED IN: intracellular; CONTAINS InterPro DOMAIN/s: Polynucleotidyl transferase, ribonuclease H fold (InterPro:IPR012337), 3&amp;apos;-5&amp;apos; exonuclease (InterPro:IPR002562); BEST Arabidopsis thaliana protein match is: Polynucleotidyl transferase, ribonuclease H-like superfamily protein (TAIR:AT3G12460.1); Has 196 Blast hits to 186 proteins in 19 species: Archae - 0; Bacteria - 2; Metazoa - 15; Fungi - 0; Plants - 179; Viruses - 0; Other Eukaryotes - 0 (source: NCBI BLink)."</t>
  </si>
  <si>
    <t>CONTAINS InterPro DOMAIN/s: F-box domain, cyclin-like (InterPro:IPR001810), Protein of unknown function DUF295 (InterPro:IPR005174); BEST Arabidopsis thaliana protein match is: Protein of unknown function (DUF295) (TAIR:AT1G64840.1); Has 154 Blast hits to 151 proteins in 8 species: Archae - 0; Bacteria - 0; Metazoa - 0; Fungi - 0; Plants - 154; Viruses - 0; Other Eukaryotes - 0 (source: NCBI BLink)."</t>
  </si>
  <si>
    <t>Scorpion toxin-like knottin superfamily protein; FUNCTIONS IN: ion channel inhibitor activity; INVOLVED IN: defense response; LOCATED IN: endomembrane system, extracellular region; EXPRESSED IN: 22 plant structures; EXPRESSED DURING: 13 growth stages; CONTAINS InterPro DOMAIN/s: Scorpion long chain toxin (InterPro:IPR002061), Knottin (InterPro:IPR003614); BEST Arabidopsis thaliana protein match is: trypsin inhibitor protein 2 (TAIR:AT2G43520.1); Has 146 Blast hits to 146 proteins in 7 species: Archae - 0; Bacteria - 0; Metazoa - 0; Fungi - 0; Plants - 145; Viruses - 0; Other Eukaryotes - 1 (source: NCBI BLink)."</t>
  </si>
  <si>
    <t>phosphomannomutase (PMM); FUNCTIONS IN: protein binding, phosphomannomutase activity; INVOLVED IN: L-ascorbic acid biosynthetic process, response to salt stress, mannose biosynthetic process; LOCATED IN: cytoplasm; EXPRESSED IN: 24 plant structures; EXPRESSED DURING: 13 growth stages; CONTAINS InterPro DOMAIN/s: Eukaryotic phosphomannomutase (InterPro:IPR005002), HAD-superfamily hydrolase, subfamily IIB (InterPro:IPR006379); Has 1083 Blast hits to 1081 proteins in 282 species: Archae - 1; Bacteria - 92; Metazoa - 201; Fungi - 171; Plants - 223; Viruses - 0; Other Eukaryotes - 395 (source: NCBI BLink)."</t>
  </si>
  <si>
    <t>serine/arginine-rich 22 (SRZ-22); FUNCTIONS IN: protein binding; INVOLVED IN: nuclear mRNA splicing, via spliceosome, RNA splicing; LOCATED IN: nuclear speck, nucleolus, nucleus; EXPRESSED IN: 26 plant structures; EXPRESSED DURING: 14 growth stages; CONTAINS InterPro DOMAIN/s: RNA recognition motif, RNP-1 (InterPro:IPR000504), Nucleotide-binding, alpha-beta plait (InterPro:IPR012677), Zinc finger, CCHC-type (InterPro:IPR001878); BEST Arabidopsis thaliana protein match is: RNA recognition motif and CCHC-type zinc finger domains containing protein (TAIR:AT2G24590.1); Has 12597 Blast hits to 10987 proteins in 687 species: Archae - 4; Bacteria - 845; Metazoa - 6508; Fungi - 1364; Plants - 2624; Viruses - 137; Other Eukaryotes - 1115 (source: NCBI BLink)."</t>
  </si>
  <si>
    <t>one helix protein (OHP); FUNCTIONS IN: molecular_function unknown; INVOLVED IN: response to high light intensity; LOCATED IN: chloroplast thylakoid membrane, chloroplast; EXPRESSED IN: 21 plant structures; EXPRESSED DURING: 13 growth stages; Has 58 Blast hits to 58 proteins in 21 species: Archae - 0; Bacteria - 4; Metazoa - 0; Fungi - 0; Plants - 47; Viruses - 0; Other Eukaryotes - 7 (source: NCBI BLink)."</t>
  </si>
  <si>
    <t>Peptidyl-tRNA hydrolase family protein; FUNCTIONS IN: aminoacyl-tRNA hydrolase activity; INVOLVED IN: translation; EXPRESSED IN: 22 plant structures; EXPRESSED DURING: 13 growth stages; CONTAINS InterPro DOMAIN/s: Peptidyl-tRNA hydrolase, conserved site (InterPro:IPR018171), Peptidyl-tRNA hydrolase (InterPro:IPR001328); BEST Arabidopsis thaliana protein match is: Peptidyl-tRNA hydrolase family protein (TAIR:AT5G38290.2); Has 1807 Blast hits to 1807 proteins in 277 species: Archae - 0; Bacteria - 0; Metazoa - 736; Fungi - 347; Plants - 385; Viruses - 0; Other Eukaryotes - 339 (source: NCBI BLink)."</t>
  </si>
  <si>
    <t>Ca2+regulated serine-threonine protein kinase family protein; FUNCTIONS IN: protein serine/threonine kinase activity, protein kinase activity, ATP binding; INVOLVED IN: signal transduction, protein amino acid phosphorylation;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Protein kinase, catalytic domain (InterPro:IPR000719); BEST Arabidopsis thaliana protein match is: CBL-interacting protein kinase 3 (TAIR:AT2G26980.4); Has 35333 Blast hits to 34131 proteins in 2444 species: Archae - 798; Bacteria - 22429; Metazoa - 974; Fungi - 991; Plants - 531; Viruses - 0; Other Eukaryotes - 9610 (source: NCBI BLink)."</t>
  </si>
  <si>
    <t>GDSL-like Lipase/Acylhydrolase superfamily protein; FUNCTIONS IN: lipase activity, hydrolase activity, acting on ester bonds, carboxylesterase activity; INVOLVED IN: lipid metabolic process; LOCATED IN: endomembrane system; EXPRESSED IN: flower; EXPRESSED DURING: petal differentiation and expansion stage; CONTAINS InterPro DOMAIN/s: Lipase, GDSL (InterPro:IPR001087); BEST Arabidopsis thaliana protein match is: GDSL-like Lipase/Acylhydrolase superfamily protein (TAIR:AT3G50400.1); Has 1807 Blast hits to 1807 proteins in 277 species: Archae - 0; Bacteria - 0; Metazoa - 736; Fungi - 347; Plants - 385; Viruses - 0; Other Eukaryotes - 339 (source: NCBI BLink)."</t>
  </si>
  <si>
    <t>Peptidase C15, pyroglutamyl peptidase I-like; FUNCTIONS IN: peptidase activity; INVOLVED IN: proteolysis; LOCATED IN: cellular_component unknown; EXPRESSED IN: 22 plant structures; EXPRESSED DURING: 13 growth stages; CONTAINS InterPro DOMAIN/s: Peptidase C15, pyroglutamyl peptidase I (InterPro:IPR000816), Peptidase C15, pyroglutamyl peptidase I-like (InterPro:IPR016125); BEST Arabidopsis thaliana protein match is: Peptidase C15, pyroglutamyl peptidase I-like (TAIR:AT1G56700.2); Has 1716 Blast hits to 1713 proteins in 745 species: Archae - 108; Bacteria - 1355; Metazoa - 46; Fungi - 19; Plants - 100; Viruses - 0; Other Eukaryotes - 88 (source: NCBI BLink)."</t>
  </si>
  <si>
    <t>Putative thiol-disulphide oxidoreductase DCC; FUNCTIONS IN: molecular_function unknown; INVOLVED IN: biological_process unknown; LOCATED IN: mitochondrion; EXPRESSED IN: 22 plant structures; EXPRESSED DURING: 15 growth stages; CONTAINS InterPro DOMAIN/s: Thioredoxin-like fold (InterPro:IPR012336), Putative thiol-disulphide oxidoreductase DCC (InterPro:IPR007263); Has 30201 Blast hits to 17322 proteins in 780 species: Archae - 12; Bacteria - 1396; Metazoa - 17338; Fungi - 3422; Plants - 5037; Viruses - 0; Other Eukaryotes - 2996 (source: NCBI BLink)."</t>
  </si>
  <si>
    <t>ELONGATA 3 (ELO3); CONTAINS InterPro DOMAIN/s: GCN5-related N-acetyltransferase, C-terminal (InterPro:IPR022610), GCN5-related N-acetyltransferase (InterPro:IPR000182), Elongator protein 3/MiaB/NifB (InterPro:IPR006638), Histone acetyltransferase ELP3 (InterPro:IPR005910), Radical SAM (InterPro:IPR007197), Acyl-CoA N-acyltransferase (InterPro:IPR016181); Has 30201 Blast hits to 17322 proteins in 780 species: Archae - 12; Bacteria - 1396; Metazoa - 17338; Fungi - 3422; Plants - 5037; Viruses - 0; Other Eukaryotes - 2996 (source: NCBI BLink)."</t>
  </si>
  <si>
    <t>pleiotropic drug resistance 6 (PDR6); FUNCTIONS IN: ATPase activity, coupled to transmembrane movement of substances; LOCATED IN: plasma membrane; EXPRESSED IN: 24 plant structures; EXPRESSED DURING: 13 growth stages; CONTAINS InterPro DOMAIN/s: ATPase, AAA+ type, core (InterPro:IPR003593), ABC transporter-like (InterPro:IPR003439), Plant PDR ABC transporter associated (InterPro:IPR013581), ABC-2 type transporter (InterPro:IPR013525); BEST Arabidopsis thaliana protein match is: pleiotropic drug resistance 11 (TAIR:AT1G66950.1); Has 35333 Blast hits to 34131 proteins in 2444 species: Archae - 798; Bacteria - 22429; Metazoa - 974; Fungi - 991; Plants - 531; Viruses - 0; Other Eukaryotes - 9610 (source: NCBI BLink)."</t>
  </si>
  <si>
    <t>Transducin/WD40 repeat-like superfamily protein;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G-protein beta WD-40 repeat, region (InterPro:IPR020472); BEST Arabidopsis thaliana protein match is: Transducin/WD40 repeat-like superfamily protein (TAIR:AT3G18950.1); Has 30752 Blast hits to 16743 proteins in 595 species: Archae - 24; Bacteria - 4552; Metazoa - 10989; Fungi - 7521; Plants - 3775; Viruses - 0; Other Eukaryotes - 3891 (source: NCBI BLink)."</t>
  </si>
  <si>
    <t>beta-hexosaminidase 1 (HEXO1); FUNCTIONS IN: hexosaminidase activity, beta-N-acetylhexosaminidase activity, hydrolase activity, hydrolyzing O-glycosyl compounds; INVOLVED IN: carbohydrate metabolic process; LOCATED IN: vacuole, plant-type cell wall; EXPRESSED IN: 24 plant structures; EXPRESSED DURING: 13 growth stages; CONTAINS InterPro DOMAIN/s: Glycoside hydrolase, family 20, catalytic core (InterPro:IPR015883), Beta-N-acetylhexosaminidase, subunit a/b (InterPro:IPR015882), Glycoside hydrolase, catalytic core (InterPro:IPR017853), Glycoside hydrolase, family 20 (InterPro:IPR001540), Glycoside hydrolase, subgroup, catalytic core (InterPro:IPR013781); BEST Arabidopsis thaliana protein match is: beta-hexosaminidase 3 (TAIR:AT1G65590.1); Has 3779 Blast hits to 3705 proteins in 735 species: Archae - 2; Bacteria - 2420; Metazoa - 475; Fungi - 222; Plants - 128; Viruses - 0; Other Eukaryotes - 532 (source: NCBI BLink)."</t>
  </si>
  <si>
    <t>Protein kinase superfamily protein; FUNCTIONS IN: protein serine/threonine/tyrosine kinase activity, kinase activity; INVOLVED IN: protein amino acid phosphorylation; LOCATED IN: plasma membrane; EXPRESSED IN: 24 plant structures; EXPRESSED DURING: 13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tyrosine kinase family protein (TAIR:AT1G73660.1); Has 30201 Blast hits to 17322 proteins in 780 species: Archae - 12; Bacteria - 1396; Metazoa - 17338; Fungi - 3422; Plants - 5037; Viruses - 0; Other Eukaryotes - 2996 (source: NCBI BLink)."</t>
  </si>
  <si>
    <t>Protein kinase superfamily protein; FUNCTIONS IN: protein kinase activity, kinase activity, ATP binding; INVOLVED IN: protein amino acid phosphorylation; LOCATED IN: plasma membrane; EXPRESSED IN: cultured cell; CONTAINS InterPro DOMAIN/s: Protein kinase, catalytic domain (InterPro:IPR000719), Serine-threonine/tyrosine-protein kinase (InterPro:IPR001245), Protein kinase-like domain (InterPro:IPR011009); BEST Arabidopsis thaliana protein match is: Protein kinase superfamily protein (TAIR:AT3G19300.1); Has 21363 Blast hits to 21123 proteins in 346 species: Archae - 0; Bacteria - 18; Metazoa - 821; Fungi - 4; Plants - 20178; Viruses - 12; Other Eukaryotes - 330 (source: NCBI BLink)."</t>
  </si>
  <si>
    <t>alpha/beta-Hydrolases superfamily protein; FUNCTIONS IN: hydrolase activity; INVOLVED IN: metabolic process; LOCATED IN: cellular_component unknown; EXPRESSED IN: 11 plant structures; EXPRESSED DURING: LP.06 six leaves visible, LP.04 four leaves visible, 4 anthesis, C globular stage, petal differentiation and expansion stage; CONTAINS InterPro DOMAIN/s: Lipase, GDXG, active site (InterPro:IPR002168), Alpha/beta hydrolase fold-3 (InterPro:IPR013094); BEST Arabidopsis thaliana protein match is: carboxyesterase 17 (TAIR:AT5G16080.1); Has 11100 Blast hits to 11083 proteins in 1670 species: Archae - 110; Bacteria - 6437; Metazoa - 919; Fungi - 1098; Plants - 1346; Viruses - 3; Other Eukaryotes - 1187 (source: NCBI BLink)."</t>
  </si>
  <si>
    <t>NAC domain containing protein 32 (NAC032); FUNCTIONS IN: sequence-specific DNA binding transcription factor activity; INVOLVED IN: multicellular organismal development, regulation of transcription; LOCATED IN: cellular_component unknown; EXPRESSED IN: 16 plant structures; EXPRESSED DURING: LP.06 six leaves visible, LP.04 four leaves visible, 4 anthesis, petal differentiation and expansion stage, LP.08 eight leaves visible; CONTAINS InterPro DOMAIN/s: No apical meristem (NAM) protein (InterPro:IPR003441); BEST Arabidopsis thaliana protein match is: NAC (No Apical Meristem) domain transcriptional regulator superfamily protein (TAIR:AT1G01720.1); Has 3015 Blast hits to 3009 proteins in 75 species: Archae - 0; Bacteria - 0; Metazoa - 0; Fungi - 0; Plants - 3015; Viruses - 0; Other Eukaryotes - 0 (source: NCBI BLink)."</t>
  </si>
  <si>
    <t>B-box type zinc finger protein with CCT domain; FUNCTIONS IN: sequence-specific DNA binding transcription factor activity, zinc ion binding; LOCATED IN: intracellular; EXPRESSED IN: petal, leaf whorl, flower; EXPRESSED DURING: 4 anthesis, petal differentiation and expansion stage; CONTAINS InterPro DOMAIN/s: CCT domain (InterPro:IPR010402), Zinc finger, B-box (InterPro:IPR000315); BEST Arabidopsis thaliana protein match is: B-box type zinc finger protein with CCT domain (TAIR:AT3G21880.1); Has 30201 Blast hits to 17322 proteins in 780 species: Archae - 12; Bacteria - 1396; Metazoa - 17338; Fungi - 3422; Plants - 5037; Viruses - 0; Other Eukaryotes - 2996 (source: NCBI BLink)."</t>
  </si>
  <si>
    <t>AT hook motif DNA-binding family protein; FUNCTIONS IN: DNA binding; INVOLVED IN: biological_process unknown; LOCATED IN: cellular_component unknown; EXPRESSED IN: 16 plant structures; EXPRESSED DURING: 7 growth stages; CONTAINS InterPro DOMAIN/s: Protein of unknown function DUF296 (InterPro:IPR005175), AT hook, DNA-binding motif (InterPro:IPR017956); BEST Arabidopsis thaliana protein match is: AT-hook motif nuclear-localized protein 1 (TAIR:AT4G12080.1); Has 772 Blast hits to 768 proteins in 34 species: Archae - 0; Bacteria - 6; Metazoa - 13; Fungi - 0; Plants - 749; Viruses - 0; Other Eukaryotes - 4 (source: NCBI BLink)."</t>
  </si>
  <si>
    <t>T-complex protein 11; FUNCTIONS IN: phosphopantetheine binding; INVOLVED IN: biological_process unknown; LOCATED IN: cellular_component unknown; EXPRESSED IN: 24 plant structures; EXPRESSED DURING: 15 growth stages; CONTAINS InterPro DOMAIN/s: T-complex 11 (InterPro:IPR008862), Phosphopantetheine attachment site (InterPro:IPR006162); BEST Arabidopsis thaliana protein match is: T-complex protein 11 (TAIR:AT1G22930.1); Has 14735 Blast hits to 9884 proteins in 1062 species: Archae - 66; Bacteria - 2337; Metazoa - 6091; Fungi - 1162; Plants - 694; Viruses - 23; Other Eukaryotes - 4362 (source: NCBI BLink)."</t>
  </si>
  <si>
    <t>adenine phosphoribosyl transferase 1 (APT1); FUNCTIONS IN: adenine phosphoribosyltransferase activity; INVOLVED IN: response to cadmium ion, adenine salvage; LOCATED IN: cytosol, chloroplast, plasma membrane, plant-type cell wall; EXPRESSED IN: 24 plant structures; EXPRESSED DURING: 14 growth stages; CONTAINS InterPro DOMAIN/s: Adenine phosphoribosyl transferase (InterPro:IPR005764), Phosphoribosyltransferase (InterPro:IPR000836); BEST Arabidopsis thaliana protein match is: adenine phosphoribosyl transferase 3 (TAIR:AT4G22570.1); Has 9277 Blast hits to 9277 proteins in 2485 species: Archae - 216; Bacteria - 6424; Metazoa - 180; Fungi - 181; Plants - 165; Viruses - 0; Other Eukaryotes - 2111 (source: NCBI BLink)."</t>
  </si>
  <si>
    <t>eukaryotic translation initiation factor SUI1 family protein; FUNCTIONS IN: RNA binding, translation initiation factor activity; INVOLVED IN: translational initiation; EXPRESSED IN: 24 plant structures; EXPRESSED DURING: 15 growth stages; CONTAINS InterPro DOMAIN/s: Pseudouridine synthase/archaeosine transglycosylase-like (InterPro:IPR015947), Translation initiation factor SUI1 (InterPro:IPR001950), SWIB/MDM2 domain (InterPro:IPR003121), Pseudouridine synthase/archaeosine transglycosylase (InterPro:IPR002478), Uncharacterised domain 2 (InterPro:IPR004521); BEST Arabidopsis thaliana protein match is: pseudouridine synthase and archaeosine transglycosylase (PUA) domain-containing protein (TAIR:AT1G09150.1); Has 1013 Blast hits to 993 proteins in 255 species: Archae - 62; Bacteria - 0; Metazoa - 354; Fungi - 333; Plants - 100; Viruses - 0; Other Eukaryotes - 164 (source: NCBI BLink)."</t>
  </si>
  <si>
    <t>DNA glycosylase superfamily protein; FUNCTIONS IN: DNA-3-methyladenine glycosylase I activity, catalytic activity; INVOLVED IN: DNA repair, base-excision repair; LOCATED IN: cellular_component unknown; EXPRESSED IN: 22 plant structures; EXPRESSED DURING: 13 growth stages; CONTAINS InterPro DOMAIN/s: DNA glycosylase (InterPro:IPR011257), Methyladenine glycosylase (InterPro:IPR005019); BEST Arabidopsis thaliana protein match is: DNA glycosylase superfamily protein (TAIR:AT1G15970.1); Has 3667 Blast hits to 3667 proteins in 1573 species: Archae - 10; Bacteria - 3168; Metazoa - 4; Fungi - 0; Plants - 164; Viruses - 0; Other Eukaryotes - 321 (source: NCBI BLink)."</t>
  </si>
  <si>
    <t>6-phosphogluconate dehydrogenase family protein; FUNCTIONS IN: in 7 functions; INVOLVED IN: oxidation reduction, pentose-phosphate shunt, valine metabolic process, valine catabolic process, metabolic process; EXPRESSED IN: 22 plant structures; EXPRESSED DURING: 13 growth stages; CONTAINS InterPro DOMAIN/s: 6-phosphogluconate dehydrogenase, NAD-binding (InterPro:IPR006115), 6-phosphogluconate dehydrogenase, C-terminal-like (InterPro:IPR008927), Dehydrogenase, multihelical (InterPro:IPR013328), 3-hydroxyacid dehydrogenase/reductase (InterPro:IPR015815), NAD(P)-binding domain (InterPro:IPR016040), 3-hydroxyisobutyrate dehydrogenase (InterPro:IPR011548), 3-hydroxyisobutyrate dehydrogenase-related, conserved site (InterPro:IPR002204); BEST Arabidopsis thaliana protein match is: glyoxylate reductase 2 (TAIR:AT1G17650.1); Has 30201 Blast hits to 17322 proteins in 780 species: Archae - 12; Bacteria - 1396; Metazoa - 17338; Fungi - 3422; Plants - 5037; Viruses - 0; Other Eukaryotes - 2996 (source: NCBI BLink)."</t>
  </si>
  <si>
    <t>ISU1; CONTAINS InterPro DOMAIN/s: NIF system FeS cluster assembly, NifU, N-terminal (InterPro:IPR002871), ISC system FeS cluster assembly, IscU scaffold (InterPro:IPR011339); BEST Arabidopsis thaliana protein match is: ISCU-like 3 (TAIR:AT4G04080.1); Has 5453 Blast hits to 5453 proteins in 1998 species: Archae - 110; Bacteria - 3654; Metazoa - 148; Fungi - 154; Plants - 89; Viruses - 0; Other Eukaryotes - 1298 (source: NCBI BLink)."</t>
  </si>
  <si>
    <t>P-loop nucleoside triphosphate hydrolases superfamily protein with CH (Calponin Homology) domain; FUNCTIONS IN: microtubule motor activity, ATP binding; INVOLVED IN: microtubule-based movement; EXPRESSED IN: 19 plant structures; EXPRESSED DURING: 10 growth stages; CONTAINS InterPro DOMAIN/s: Calponin-homology (InterPro:IPR016146), Calponin-like actin-binding (InterPro:IPR001715), Kinesin, motor domain (InterPro:IPR001752); BEST Arabidopsis thaliana protein match is: kinesin 4 (TAIR:AT5G27000.1); Has 11194 Blast hits to 10379 proteins in 346 species: Archae - 2; Bacteria - 8; Metazoa - 5167; Fungi - 1411; Plants - 1943; Viruses - 0; Other Eukaryotes - 2663 (source: NCBI BLink)."</t>
  </si>
  <si>
    <t>Tetratricopeptide repeat (TPR)-like superfamily protein; FUNCTIONS IN: binding; EXPRESSED IN: 24 plant structures; EXPRESSED DURING: 15 growth stages; CONTAINS InterPro DOMAIN/s: Tetratricopeptide-like helical (InterPro:IPR011990), Tetratricopeptide repeat-containing (InterPro:IPR013026); BEST Arabidopsis thaliana protein match is: Tetratricopeptide repeat (TPR)-like superfamily protein (TAIR:AT1G07280.3); Has 387 Blast hits to 270 proteins in 35 species: Archae - 8; Bacteria - 81; Metazoa - 0; Fungi - 0; Plants - 274; Viruses - 0; Other Eukaryotes - 24 (source: NCBI BLink)."</t>
  </si>
  <si>
    <t>Mono-/di-acylglycerol lipase, N-terminal;Lipase, class 3; FUNCTIONS IN: triglyceride lipase activity, carboxylesterase activity; INVOLVED IN: lipid catabolic process, lipid metabolic process; CONTAINS InterPro DOMAIN/s: Lipase, class 3 (InterPro:IPR002921), Mono-/di-acylglycerol lipase, N-terminal (InterPro:IPR005592); BEST Arabidopsis thaliana protein match is: Mono-/di-acylglycerol lipase, N-terminal;Lipase, class 3 (TAIR:AT3G14075.2); Has 30201 Blast hits to 17322 proteins in 780 species: Archae - 12; Bacteria - 1396; Metazoa - 17338; Fungi - 3422; Plants - 5037; Viruses - 0; Other Eukaryotes - 2996 (source: NCBI BLink)."</t>
  </si>
  <si>
    <t>Protein of unknown function, DUF593; FUNCTIONS IN: molecular_function unknown; INVOLVED IN: biological_process unknown; LOCATED IN: endomembrane system; CONTAINS InterPro DOMAIN/s: Protein of unknown function DUF593 (InterPro:IPR007656); BEST Arabidopsis thaliana protein match is: Protein of unknown function, DUF593 (TAIR:AT1G18990.1); Has 3601 Blast hits to 3088 proteins in 462 species: Archae - 26; Bacteria - 544; Metazoa - 962; Fungi - 241; Plants - 560; Viruses - 41; Other Eukaryotes - 1227 (source: NCBI BLink)."</t>
  </si>
  <si>
    <t>MMS ZWEI homologue 3 (MMZ3); CONTAINS InterPro DOMAIN/s: Ubiquitin-conjugating enzyme/RWD-like (InterPro:IPR016135), Ubiquitin-conjugating enzyme, E2 (InterPro:IPR000608); BEST Arabidopsis thaliana protein match is: ubiquitin E2 variant 1D-4 (TAIR:AT3G52560.1); Has 2912 Blast hits to 2912 proteins in 287 species: Archae - 0; Bacteria - 0; Metazoa - 1566; Fungi - 354; Plants - 579; Viruses - 0; Other Eukaryotes - 413 (source: NCBI BLink)."</t>
  </si>
  <si>
    <t>alpha/beta-Hydrolases superfamily protein; FUNCTIONS IN: phosphatidylcholine-sterol O-acyltransferase activity; INVOLVED IN: lipid metabolic process; LOCATED IN: plasma membrane, vacuole; EXPRESSED IN: 21 plant structures; EXPRESSED DURING: 13 growth stages; CONTAINS InterPro DOMAIN/s: Lecithin:cholesterol acyltransferase (InterPro:IPR003386); Has 1076 Blast hits to 1070 proteins in 248 species: Archae - 0; Bacteria - 41; Metazoa - 667; Fungi - 0; Plants - 226; Viruses - 0; Other Eukaryotes - 142 (source: NCBI BLink)."</t>
  </si>
  <si>
    <t>phosphatidylserine decarboxylase 3 (PSD3); FUNCTIONS IN: phosphatidylserine decarboxylase activity; INVOLVED IN: N-terminal protein myristoylation, phospholipid biosynthetic process; LOCATED IN: endoplasmic reticulum; EXPRESSED IN: 23 plant structures; EXPRESSED DURING: 13 growth stages; CONTAINS InterPro DOMAIN/s: EF-Hand 1, calcium-binding site (InterPro:IPR018247), C2 calcium/lipid-binding domain, CaLB (InterPro:IPR008973), EF-hand-like domain (InterPro:IPR011992), Calcium-binding EF-hand (InterPro:IPR002048), Phosphatidylserine decarboxylase-related (InterPro:IPR003817), EF-HAND 2 (InterPro:IPR018249), Phosphatidylserine decarboxylase (InterPro:IPR005221); BEST Arabidopsis thaliana protein match is: phosphatidylserine decarboxylase 2 (TAIR:AT5G57190.1); Has 30201 Blast hits to 17322 proteins in 780 species: Archae - 12; Bacteria - 1396; Metazoa - 17338; Fungi - 3422; Plants - 5037; Viruses - 0; Other Eukaryotes - 2996 (source: NCBI BLink)."</t>
  </si>
  <si>
    <t>cyclopropyl isomerase (CPI1); FUNCTIONS IN: cycloeucalenol cycloisomerase activity; INVOLVED IN: pinocytosis, sterol biosynthetic process, positive gravitropism, cytokinesis; LOCATED IN: endoplasmic reticulum; EXPRESSED IN: 26 plant structures; EXPRESSED DURING: 13 growth stages; CONTAINS InterPro DOMAIN/s: Cycloeucalenol cycloisomerase (InterPro:IPR020532); Has 30201 Blast hits to 17322 proteins in 780 species: Archae - 12; Bacteria - 1396; Metazoa - 17338; Fungi - 3422; Plants - 5037; Viruses - 0; Other Eukaryotes - 2996 (source: NCBI BLink)."</t>
  </si>
  <si>
    <t>embryo defective 2386 (emb2386); FUNCTIONS IN: structural constituent of ribosome; INVOLVED IN: translation, ribosome biogenesis, embryo development ending in seed dormancy; LOCATED IN: in 6 components; EXPRESSED IN: 25 plant structures; EXPRESSED DURING: 14 growth stages; CONTAINS InterPro DOMAIN/s: Ribosomal protein L19/L19e (InterPro:IPR000196), Ribosomal protein L19/L19e, domain 3 (InterPro:IPR015974), Ribosomal protein L19/L19e, domain 1 (InterPro:IPR015972); BEST Arabidopsis thaliana protein match is: Ribosomal protein L19e family protein (TAIR:AT3G16780.1); Has 1157 Blast hits to 1157 proteins in 410 species: Archae - 291; Bacteria - 0; Metazoa - 330; Fungi - 173; Plants - 159; Viruses - 0; Other Eukaryotes - 204 (source: NCBI BLink)."</t>
  </si>
  <si>
    <t>FTSH protease 10 (ftsh10); FUNCTIONS IN: in 6 functions; INVOLVED IN: proteolysis, protein catabolic process; LOCATED IN: mitochondrion, chloroplast thylakoid membrane, plastid; EXPRESSED IN: 25 plant structures; EXPRESSED DURING: 15 growth stages; CONTAINS InterPro DOMAIN/s: Peptidase M41, FtsH (InterPro:IPR005936), ATPase, AAA+ type, core (InterPro:IPR003593), ATPase, AAA-type, core (InterPro:IPR003959), ATPase, AAA-type, conserved site (InterPro:IPR003960), Peptidase M41 (InterPro:IPR000642), Peptidase M41, FtsH extracellular (InterPro:IPR011546); BEST Arabidopsis thaliana protein match is: FTSH protease 3 (TAIR:AT2G29080.1); Has 37747 Blast hits to 35440 proteins in 3262 species: Archae - 1533; Bacteria - 14237; Metazoa - 4767; Fungi - 3643; Plants - 3223; Viruses - 27; Other Eukaryotes - 10317 (source: NCBI BLink)."</t>
  </si>
  <si>
    <t>PYRIMIDINE 4 (PYD4); FUNCTIONS IN: pyridoxal phosphate binding, transaminase activity, catalytic activity, alanine-glyoxylate transaminase activity; INVOLVED IN: cellular response to nitrogen levels; LOCATED IN: mitochondrion; EXPRESSED IN: 14 plant structures; EXPRESSED DURING: LP.06 six leaves visible, LP.04 four leaves visible, 4 anthesis; CONTAINS InterPro DOMAIN/s: Pyridoxal phosphate-dependent transferase, major domain (InterPro:IPR015424), Aminotransferase class-III (InterPro:IPR005814), Pyridoxal phosphate-dependent transferase, major region, subdomain 1 (InterPro:IPR015421); BEST Arabidopsis thaliana protein match is: alanine:glyoxylate aminotransferase 3 (TAIR:AT2G38400.1); Has 35951 Blast hits to 35930 proteins in 2736 species: Archae - 736; Bacteria - 23081; Metazoa - 661; Fungi - 840; Plants - 399; Viruses - 17; Other Eukaryotes - 10217 (source: NCBI BLink)."</t>
  </si>
  <si>
    <t>transcription regulators; FUNCTIONS IN: transcription regulator activity; INVOLVED IN: negative regulation of transcription from RNA polymerase III promoter; LOCATED IN: nucleus; EXPRESSED IN: 25 plant structures; EXPRESSED DURING: 14 growth stages; CONTAINS InterPro DOMAIN/s: Maf1 regulator (InterPro:IPR015257), RNA polymerase III transcriptional repressor, MAF1 (InterPro:IPR017152); Has 30201 Blast hits to 17322 proteins in 780 species: Archae - 12; Bacteria - 1396; Metazoa - 17338; Fungi - 3422; Plants - 5037; Viruses - 0; Other Eukaryotes - 2996 (source: NCBI BLink)."</t>
  </si>
  <si>
    <t>potassium transporter 2 (KT2); FUNCTIONS IN: potassium ion transmembrane transporter activity; INVOLVED IN: potassium ion transport; LOCATED IN: plasma membrane, membrane; EXPRESSED IN: 23 plant structures; EXPRESSED DURING: 13 growth stages; CONTAINS InterPro DOMAIN/s: Potassium uptake protein, kup (InterPro:IPR018519), K+ potassium transporter (InterPro:IPR003855); BEST Arabidopsis thaliana protein match is: Potassium transporter family protein (TAIR:AT5G14880.1); Has 3466 Blast hits to 3370 proteins in 1021 species: Archae - 13; Bacteria - 2381; Metazoa - 1; Fungi - 99; Plants - 847; Viruses - 4; Other Eukaryotes - 121 (source: NCBI BLink)."</t>
  </si>
  <si>
    <t>decapping 5 (DCP5); CONTAINS InterPro DOMAIN/s: DFDF motif (InterPro:IPR019050), FFD/TFG box motif (InterPro:IPR019053); BEST Arabidopsis thaliana protein match is: decapping 5-like (TAIR:AT5G45330.1); Has 46741 Blast hits to 20189 proteins in 1086 species: Archae - 36; Bacteria - 10029; Metazoa - 17132; Fungi - 5632; Plants - 6968; Viruses - 649; Other Eukaryotes - 6295 (source: NCBI BLink)."</t>
  </si>
  <si>
    <t>2-oxoglutarate (2OG) and Fe(II)-dependent oxygenase superfamily protein; FUNCTIONS IN: oxidoreductase activity; INVOLVED IN: biological_process unknown; LOCATED IN: cellular_component unknown; EXPRESSED IN: 15 plant structures; EXPRESSED DURING: 7 growth stages; CONTAINS InterPro DOMAIN/s: Oxoglutarate/iron-dependent oxygenase (InterPro:IPR005123); BEST Arabidopsis thaliana protein match is: oxidoreductase, 2OG-Fe(II) oxygenase family protein (TAIR:AT4G36090.3); Has 213 Blast hits to 213 proteins in 60 species: Archae - 0; Bacteria - 4; Metazoa - 58; Fungi - 0; Plants - 122; Viruses - 0; Other Eukaryotes - 29 (source: NCBI BLink)."</t>
  </si>
  <si>
    <t>mitogen-activated protein kinase phosphatase 1 (MKP1); CONTAINS InterPro DOMAIN/s: Protein-tyrosine phosphatase, active site (InterPro:IPR016130), Dual-specific/protein-tyrosine phosphatase, conserved region (InterPro:IPR000387), Dual specificity phosphatase, catalytic domain (InterPro:IPR000340), Dual specificity phosphatase, subgroup, catalytic domain (InterPro:IPR020422); BEST Arabidopsis thaliana protein match is: MAPK phosphatase 2 (TAIR:AT3G06110.3); Has 4115 Blast hits to 4050 proteins in 297 species: Archae - 2; Bacteria - 48; Metazoa - 2335; Fungi - 439; Plants - 312; Viruses - 98; Other Eukaryotes - 881 (source: NCBI BLink)."</t>
  </si>
  <si>
    <t>protease inhibitor/seed storage/lipid transfer protein (LTP) family protein; FUNCTIONS IN: lipid binding; INVOLVED IN: lipid transport; LOCATED IN: endomembrane system; EXPRESSED IN: embryo, hypocotyl, sepal, stamen; EXPRESSED DURING: 4 anthesis, C globular stage, petal differentiation and expansion stage; CONTAINS InterPro DOMAIN/s: Bifunctional inhibitor/plant lipid transfer protein/seed storage (InterPro:IPR016140), Plant lipid transfer protein/hydrophobic protein, helical domain (InterPro:IPR013770); BEST Arabidopsis thaliana protein match is: Bifunctional inhibitor/lipid-transfer protein/seed storage 2S albumin superfamily protein (TAIR:AT4G22485.1); Has 219939 Blast hits to 80042 proteins in 2746 species: Archae - 655; Bacteria - 50351; Metazoa - 79801; Fungi - 26960; Plants - 28532; Viruses - 6737; Other Eukaryotes - 26903 (source: NCBI BLink)."</t>
  </si>
  <si>
    <t>SHAVEN 2 (SHV2); CONTAINS InterPro DOMAIN/s: Glycosyl-phosphatidyl inositol-anchored, plant (InterPro:IPR006918); BEST Arabidopsis thaliana protein match is: COBRA-like protein-7 precursor (TAIR:AT4G16120.1); Has 1807 Blast hits to 1807 proteins in 277 species: Archae - 0; Bacteria - 0; Metazoa - 736; Fungi - 347; Plants - 385; Viruses - 0; Other Eukaryotes - 339 (source: NCBI BLink)."</t>
  </si>
  <si>
    <t>isopentenyl diphosphate isomerase 1 (IPP1); FUNCTIONS IN: isopentenyl-diphosphate delta-isomerase activity; INVOLVED IN: chlorophyll biosynthetic process, isoprenoid biosynthetic process, isopentenyl diphosphate biosynthetic process; LOCATED IN: cytosol, chloroplast, plastid; EXPRESSED IN: 22 plant structures; EXPRESSED DURING: 13 growth stages; CONTAINS InterPro DOMAIN/s: NUDIX hydrolase domain-like (InterPro:IPR015797), NUDIX hydrolase domain (InterPro:IPR000086), Isopentenyl-diphosphate delta-isomerase, type 1 (InterPro:IPR011876); BEST Arabidopsis thaliana protein match is: isopentenyl pyrophosphate:dimethylallyl pyrophosphate isomerase 2 (TAIR:AT3G02780.1); Has 2226 Blast hits to 2225 proteins in 801 species: Archae - 35; Bacteria - 1199; Metazoa - 210; Fungi - 137; Plants - 180; Viruses - 0; Other Eukaryotes - 465 (source: NCBI BLink)."</t>
  </si>
  <si>
    <t>protochlorophyllide oxidoreductase A (PORA); FUNCTIONS IN: oxidoreductase activity, protochlorophyllide reductase activity; INVOLVED IN: chlorophyll biosynthetic process, response to ethylene stimulus; LOCATED IN: chloroplast; EXPRESSED IN: 11 plant structures; EXPRESSED DURING: 6 growth stages; CONTAINS InterPro DOMAIN/s: Light-dependent protochlorophyllide reductase (InterPro:IPR005979), NAD(P)-binding domain (InterPro:IPR016040), Glucose/ribitol dehydrogenase (InterPro:IPR002347), Short-chain dehydrogenase/reductase SDR (InterPro:IPR002198); BEST Arabidopsis thaliana protein match is: protochlorophyllide oxidoreductase B (TAIR:AT4G27440.2); Has 1807 Blast hits to 1807 proteins in 277 species: Archae - 0; Bacteria - 0; Metazoa - 736; Fungi - 347; Plants - 385; Viruses - 0; Other Eukaryotes - 339 (source: NCBI BLink)."</t>
  </si>
  <si>
    <t>alpha/beta-Hydrolases superfamily protein; FUNCTIONS IN: epoxide hydrolase activity, catalytic activity; LOCATED IN: peroxisome; EXPRESSED IN: 22 plant structures; EXPRESSED DURING: 13 growth stages; CONTAINS InterPro DOMAIN/s: Epoxide hydrolase-like (InterPro:IPR000639), Alpha/beta hydrolase fold-1 (InterPro:IPR000073); BEST Arabidopsis thaliana protein match is: alpha/beta-Hydrolases superfamily protein (TAIR:AT3G05600.1); Has 22331 Blast hits to 22276 proteins in 1970 species: Archae - 173; Bacteria - 16575; Metazoa - 610; Fungi - 564; Plants - 630; Viruses - 11; Other Eukaryotes - 3768 (source: NCBI BLink)."</t>
  </si>
  <si>
    <t>ERECTA (ER);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ERECTA-like 2 (TAIR:AT5G07180.1); Has 231155 Blast hits to 140492 proteins in 4172 species: Archae - 144; Bacteria - 21921; Metazoa - 82313; Fungi - 10847; Plants - 87687; Viruses - 446; Other Eukaryotes - 27797 (source: NCBI BLink)."</t>
  </si>
  <si>
    <t>RING/U-box superfamily protein; FUNCTIONS IN: zinc ion binding; INVOLVED IN: response to karrikin; EXPRESSED IN: 20 plant structures; EXPRESSED DURING: 9 growth stages; CONTAINS InterPro DOMAIN/s: Zinc finger, RING-type (InterPro:IPR001841), Zinc finger, C3HC4 RING-type (InterPro:IPR018957); BEST Arabidopsis thaliana protein match is: RING/U-box superfamily protein (TAIR:AT2G18650.1); Has 30201 Blast hits to 17322 proteins in 780 species: Archae - 12; Bacteria - 1396; Metazoa - 17338; Fungi - 3422; Plants - 5037; Viruses - 0; Other Eukaryotes - 2996 (source: NCBI BLink)."</t>
  </si>
  <si>
    <t>Major facilitator superfamily protein; FUNCTIONS IN: carbohydrate transmembrane transporter activity, sugar:hydrogen symporter activity; INVOLVED IN: transport, transmembrane transport; LOCATED IN: integral to membrane, membrane; EXPRESSED IN: 17 plant structures; EXPRESSED DURING: 7 growth stages; CONTAINS InterPro DOMAIN/s: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(TAIR:AT2G48020.1); Has 30201 Blast hits to 17322 proteins in 780 species: Archae - 12; Bacteria - 1396; Metazoa - 17338; Fungi - 3422; Plants - 5037; Viruses - 0; Other Eukaryotes - 2996 (source: NCBI BLink)."</t>
  </si>
  <si>
    <t>ATP binding microtubule motor family protein; FUNCTIONS IN: microtubule motor activity, ATP binding; INVOLVED IN: microtubule-based movement; EXPRESSED IN: 22 plant structures; EXPRESSED DURING: 15 growth stages; CONTAINS InterPro DOMAIN/s: Protein of unknown function DUF3490 (InterPro:IPR021881), Kinesin, motor region, conserved site (InterPro:IPR019821), Kinesin, motor domain (InterPro:IPR001752); BEST Arabidopsis thaliana protein match is: ATP binding microtubule motor family protein (TAIR:AT3G51150.2); Has 12086 Blast hits to 11258 proteins in 438 species: Archae - 14; Bacteria - 210; Metazoa - 5156; Fungi - 1590; Plants - 1989; Viruses - 17; Other Eukaryotes - 3110 (source: NCBI BLink)."</t>
  </si>
  <si>
    <t>RNA-binding (RRM/RBD/RNP motifs) family protein; FUNCTIONS IN: RNA binding, nucleotide binding, nucleic acid binding; EXPRESSED IN: 24 plant structures; EXPRESSED DURING: 15 growth stages; CONTAINS InterPro DOMAIN/s: RNA recognition motif, RNP-1 (InterPro:IPR000504), Nucleotide-binding, alpha-beta plait (InterPro:IPR012677); BEST Arabidopsis thaliana protein match is: RNA-binding (RRM/RBD/RNP motifs) family protein (TAIR:AT5G47620.2); Has 54138 Blast hits to 30457 proteins in 1475 species: Archae - 38; Bacteria - 13880; Metazoa - 18730; Fungi - 4978; Plants - 7803; Viruses - 149; Other Eukaryotes - 8560 (source: NCBI BLink)."</t>
  </si>
  <si>
    <t>transferases, transferring glycosyl groups; CONTAINS InterPro DOMAIN/s: Transcription factor jumonji/aspartyl beta-hydroxylase (InterPro:IPR003347), F-box domain, cyclin-like (InterPro:IPR001810), F-box domain, Skp2-like (InterPro:IPR022364), Transcription factor jumonji (InterPro:IPR013129), Aminoglycoside phosphotransferase (InterPro:IPR002575), Protein kinase-like domain (InterPro:IPR011009); BEST Arabidopsis thaliana protein match is: unknown protein (TAIR:AT5G06550.1); Has 1510 Blast hits to 1497 proteins in 307 species: Archae - 0; Bacteria - 312; Metazoa - 658; Fungi - 137; Plants - 199; Viruses - 0; Other Eukaryotes - 204 (source: NCBI BLink)."</t>
  </si>
  <si>
    <t>thiamin pyrophosphokinase 2 (TPK2); CONTAINS InterPro DOMAIN/s: Thiamin pyrophosphokinase, vitamin B1-binding domain (InterPro:IPR007373), Thiamin pyrophosphokinase, eukaryotic (InterPro:IPR016966), Thiamin pyrophosphokinase (InterPro:IPR006282), Thiamin pyrophosphokinase, catalytic domain (InterPro:IPR007371); BEST Arabidopsis thaliana protein match is: thiamin pyrophosphokinase1 (TAIR:AT1G02880.3); Has 1413 Blast hits to 1411 proteins in 581 species: Archae - 0; Bacteria - 767; Metazoa - 135; Fungi - 134; Plants - 93; Viruses - 0; Other Eukaryotes - 284 (source: NCBI BLink)."</t>
  </si>
  <si>
    <t>Pyridoxal phosphate (PLP)-dependent transferases superfamily protein; FUNCTIONS IN: pyridoxal phosphate binding, catalytic activity; INVOLVED IN: biological_process unknown; LOCATED IN: plasma membrane; CONTAINS InterPro DOMAIN/s: Pyridoxal phosphate-dependent transferase, major domain (InterPro:IPR015424), Pyridoxal phosphate-dependent transferase, major region, subdomain 1 (InterPro:IPR015421); BEST Arabidopsis thaliana protein match is: Pyridoxal phosphate (PLP)-dependent transferases superfamily protein (TAIR:AT2G23520.1); Has 644 Blast hits to 541 proteins in 145 species: Archae - 9; Bacteria - 25; Metazoa - 119; Fungi - 163; Plants - 272; Viruses - 0; Other Eukaryotes - 56 (source: NCBI BLink)."</t>
  </si>
  <si>
    <t>NADH:cytochrome B5 reductase 1 (CBR); FUNCTIONS IN: cytochrome-b5 reductase activity; INVOLVED IN: electron transport chain; LOCATED IN: endoplasmic reticulum, plasma membrane, plant-type cell wall; EXPRESSED IN: 25 plant structures; EXPRESSED DURING: 15 growth stages; CONTAINS InterPro DOMAIN/s: Oxidoreductase FAD/NAD(P)-binding (InterPro:IPR001433), Ferredoxin reductase-type FAD-binding domain (InterPro:IPR017927), Oxidoreductase, FAD-binding domain (InterPro:IPR008333), Riboflavin synthase-like beta-barrel (InterPro:IPR017938), Flavoprotein pyridine nucleotide cytochrome reductase (InterPro:IPR001709), NADH:cytochrome b5 reductase (CBR) (InterPro:IPR001834); BEST Arabidopsis thaliana protein match is: FAD/NAD(P)-binding oxidoreductase (TAIR:AT5G20080.1); Has 1807 Blast hits to 1807 proteins in 277 species: Archae - 0; Bacteria - 0; Metazoa - 736; Fungi - 347; Plants - 385; Viruses - 0; Other Eukaryotes - 339 (source: NCBI BLink)."</t>
  </si>
  <si>
    <t>60S acidic ribosomal protein family; FUNCTIONS IN: structural constituent of ribosome; INVOLVED IN: translational elongation; LOCATED IN: cytosol, cytosolic ribosome, ribosome, nucleus, plasma membrane; EXPRESSED IN: 24 plant structures; EXPRESSED DURING: 13 growth stages; CONTAINS InterPro DOMAIN/s: Ribosomal protein 60S (InterPro:IPR001813); BEST Arabidopsis thaliana protein match is: 60S acidic ribosomal protein family (TAIR:AT4G00810.2); Has 1807 Blast hits to 1807 proteins in 277 species: Archae - 0; Bacteria - 0; Metazoa - 736; Fungi - 347; Plants - 385; Viruses - 0; Other Eukaryotes - 339 (source: NCBI BLink)."</t>
  </si>
  <si>
    <t>cinnamoyl coa reductase 1 (CCR1); CONTAINS InterPro DOMAIN/s: NAD-dependent epimerase/dehydratase (InterPro:IPR001509), NAD(P)-binding domain (InterPro:IPR016040); BEST Arabidopsis thaliana protein match is: cinnamoyl coa reductase (TAIR:AT1G80820.1); Has 12077 Blast hits to 12065 proteins in 1900 species: Archae - 220; Bacteria - 5385; Metazoa - 413; Fungi - 986; Plants - 2545; Viruses - 54; Other Eukaryotes - 2474 (source: NCBI BLink)."</t>
  </si>
  <si>
    <t>Mitochondrial import inner membrane translocase subunit Tim17/Tim22/Tim23 family protein; FUNCTIONS IN: protein transporter activity, P-P-bond-hydrolysis-driven protein transmembrane transporter activity; INVOLVED IN: protein transport; LOCATED IN: mitochondrial inner membrane, mitochondrial inner membrane presequence translocase complex; EXPRESSED IN: 22 plant structures; EXPRESSED DURING: 13 growth stages; CONTAINS InterPro DOMAIN/s: Mitochondrial inner membrane translocase complex, subunit Tim17/22 (InterPro:IPR003397); Has 39 Blast hits to 39 proteins in 18 species: Archae - 0; Bacteria - 0; Metazoa - 0; Fungi - 4; Plants - 33; Viruses - 0; Other Eukaryotes - 2 (source: NCBI BLink)."</t>
  </si>
  <si>
    <t>EMBRYO DEFECTIVE 1444 (EMB1444); FUNCTIONS IN: sequence-specific DNA binding transcription factor activity; INVOLVED IN: regulation of transcription; LOCATED IN: nucleus; CONTAINS InterPro DOMAIN/s: Pentatricopeptide repeat (InterPro:IPR002885), Helix-loop-helix DNA-binding domain (InterPro:IPR001092), Helix-loop-helix DNA-binding (InterPro:IPR011598); BEST Arabidopsis thaliana protein match is: conserved peptide upstream open reading frame 7 (TAIR:AT2G31280.1); Has 563 Blast hits to 411 proteins in 68 species: Archae - 0; Bacteria - 54; Metazoa - 32; Fungi - 13; Plants - 398; Viruses - 0; Other Eukaryotes - 66 (source: NCBI BLink)."</t>
  </si>
  <si>
    <t>AT2G05790</t>
  </si>
  <si>
    <t>O-Glycosyl hydrolases family 17 protein; FUNCTIONS IN: cation binding, hydrolase activity, hydrolyzing O-glycosyl compounds, catalytic activity; INVOLVED IN: carbohydrate metabolic process; LOCATED IN: endomembrane system; EXPRESSED IN: 22 plant structures; EXPRESSED DURING: 13 growth stages;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(TAIR:AT5G55180.1); Has 2832 Blast hits to 2751 proteins in 138 species: Archae - 0; Bacteria - 0; Metazoa - 3; Fungi - 13; Plants - 2801; Viruses - 0; Other Eukaryotes - 15 (source: NCBI BLink)."</t>
  </si>
  <si>
    <t>WRKY DNA-binding protein 21 (WRKY21); FUNCTIONS IN: calmodulin binding, sequence-specific DNA binding transcription factor activity; INVOLVED IN: regulation of transcription, DNA-dependent, regulation of transcription; LOCATED IN: nucleus; EXPRESSED IN: 22 plant structures; EXPRESSED DURING: 13 growth stages; CONTAINS InterPro DOMAIN/s: DNA-binding WRKY (InterPro:IPR003657), Transcription factor, WRKY, Zn-cluster (InterPro:IPR018872); BEST Arabidopsis thaliana protein match is: WRKY DNA-binding protein 74 (TAIR:AT5G28650.1); Has 39192 Blast hits to 15053 proteins in 688 species: Archae - 6; Bacteria - 1092; Metazoa - 13773; Fungi - 4123; Plants - 4597; Viruses - 447; Other Eukaryotes - 15154 (source: NCBI BLink)."</t>
  </si>
  <si>
    <t>manganese tracking factor for mitochondrial SOD2 (MTM1); FUNCTIONS IN: binding; INVOLVED IN: transport, mitochondrial transport, transmembrane transport; LOCATED IN: mitochondrial inner membrane, membrane; EXPRESSED IN: 19 plant structures; EXPRESSED DURING: 9 growth stages; CONTAINS InterPro DOMAIN/s: Mitochondrial substrate carrier (InterPro:IPR001993), Mitochondrial substrate/solute carrier (InterPro:IPR018108); BEST Arabidopsis thaliana protein match is: Mitochondrial substrate carrier family protein (TAIR:AT2G46320.1); Has 30201 Blast hits to 17322 proteins in 780 species: Archae - 12; Bacteria - 1396; Metazoa - 17338; Fungi - 3422; Plants - 5037; Viruses - 0; Other Eukaryotes - 2996 (source: NCBI BLink)."</t>
  </si>
  <si>
    <t>ENTH/ANTH/VHS superfamily protein; FUNCTIONS IN: phospholipid binding, clathrin binding, binding, phosphatidylinositol binding; INVOLVED IN: clathrin coat assembly; LOCATED IN: cytosol, nucleus, plasma membrane; EXPRESSED IN: guard cell, cultured cell; CONTAINS InterPro DOMAIN/s: Epsin-like, N-terminal (InterPro:IPR013809), ANTH (InterPro:IPR011417), ENTH/VHS (InterPro:IPR008942), Clathrin adaptor, phosphoinositide-binding, GAT-like (InterPro:IPR014712); BEST Arabidopsis thaliana protein match is: epsin N-terminal homology (ENTH) domain-containing protein / clathrin assembly protein-related (TAIR:AT2G25430.1); Has 30201 Blast hits to 17322 proteins in 780 species: Archae - 12; Bacteria - 1396; Metazoa - 17338; Fungi - 3422; Plants - 5037; Viruses - 0; Other Eukaryotes - 2996 (source: NCBI BLink)."</t>
  </si>
  <si>
    <t>Ubiquitin-conjugating enzyme family protein; FUNCTIONS IN: ubiquitin-protein ligase activity, small conjugating protein ligase activity, acid-amino acid ligase activity, ATP binding; INVOLVED IN: regulation of protein metabolic process, protein modification process, post-translational protein modification; LOCATED IN: cellular_component unknown; EXPRESSED IN: 21 plant structures; EXPRESSED DURING: 12 growth stages; CONTAINS InterPro DOMAIN/s: Ubiquitin-conjugating enzyme/RWD-like (InterPro:IPR016135), Ubiquitin-conjugating enzyme, E2 (InterPro:IPR000608), RUB1 conjugating enzyme Ubc12 (InterPro:IPR015580); BEST Arabidopsis thaliana protein match is: RUB1 conjugating enzyme 1 (TAIR:AT4G36800.2); Has 8339 Blast hits to 8336 proteins in 387 species: Archae - 0; Bacteria - 2; Metazoa - 3796; Fungi - 1734; Plants - 1481; Viruses - 20; Other Eukaryotes - 1306 (source: NCBI BLink)."</t>
  </si>
  <si>
    <t>EARLY IN SHORT DAYS 4 (ESD4); CONTAINS InterPro DOMAIN/s: Peptidase C48, SUMO/Sentrin/Ubl1 (InterPro:IPR003653); BEST Arabidopsis thaliana protein match is: UB-like protease 1A (TAIR:AT3G06910.1); Has 30201 Blast hits to 17322 proteins in 780 species: Archae - 12; Bacteria - 1396; Metazoa - 17338; Fungi - 3422; Plants - 5037; Viruses - 0; Other Eukaryotes - 2996 (source: NCBI BLink)."</t>
  </si>
  <si>
    <t>Translation elongation  factor EF1B/ribosomal protein S6 family protein; FUNCTIONS IN: translation elongation factor activity; INVOLVED IN: translational elongation; LOCATED IN: eukaryotic translation elongation factor 1 complex; EXPRESSED IN: male gametophyte, pollen tube; EXPRESSED DURING: L mature pollen stage, M germinated pollen stage; CONTAINS InterPro DOMAIN/s: Translation elongation  factor EF1B/ribosomal protein S6 (InterPro:IPR014717), Translation elongation factor EF1B, beta/delta subunit, guanine nucleotide exchange (InterPro:IPR014038), Translation elongation factor EF1B, beta/delta chains, conserved site (InterPro:IPR001326); BEST Arabidopsis thaliana protein match is: Glutathione S-transferase, C-terminal-like;Translation elongation  factor EF1B/ribosomal protein S6 (TAIR:AT1G30230.1); Has 1014 Blast hits to 1012 proteins in 273 species: Archae - 0; Bacteria - 6; Metazoa - 527; Fungi - 160; Plants - 164; Viruses - 0; Other Eukaryotes - 157 (source: NCBI BLink)."</t>
  </si>
  <si>
    <t>Tetraspanin family protein; FUNCTIONS IN: molecular_function unknown; LOCATED IN: plasma membrane, vacuole, membrane; EXPRESSED IN: 26 plant structures; EXPRESSED DURING: 15 growth stages; CONTAINS InterPro DOMAIN/s: Tetraspanin (InterPro:IPR018499); BEST Arabidopsis thaliana protein match is: Tetraspanin family protein (TAIR:AT2G20230.1); Has 163 Blast hits to 163 proteins in 17 species: Archae - 0; Bacteria - 0; Metazoa - 0; Fungi - 0; Plants - 162; Viruses - 0; Other Eukaryotes - 1 (source: NCBI BLink)."</t>
  </si>
  <si>
    <t>Glycolipid transfer protein (GLTP) family protein; FUNCTIONS IN: glycolipid transporter activity, glycolipid binding; INVOLVED IN: glycolipid transport; LOCATED IN: cytoplasm; EXPRESSED IN: 16 plant structures; EXPRESSED DURING: 10 growth stages; CONTAINS InterPro DOMAIN/s: Glycolipid transfer protein, GLTP (InterPro:IPR014830); BEST Arabidopsis thaliana protein match is: Glycolipid transfer protein (GLTP) family protein (TAIR:AT2G34690.1); Has 290 Blast hits to 289 proteins in 84 species: Archae - 0; Bacteria - 0; Metazoa - 119; Fungi - 22; Plants - 133; Viruses - 0; Other Eukaryotes - 16 (source: NCBI BLink)."</t>
  </si>
  <si>
    <t>chlororespiration reduction 1 (crr1); FUNCTIONS IN: dihydrodipicolinate reductase activity; INVOLVED IN: photosynthesis, light reaction, lysine biosynthetic process via diaminopimelate; LOCATED IN: chloroplast stroma, chloroplast; EXPRESSED IN: 20 plant structures; EXPRESSED DURING: 13 growth stages; CONTAINS InterPro DOMAIN/s: Dihydrodipicolinate reductase, C-terminal (InterPro:IPR022663), NAD(P)-binding domain (InterPro:IPR016040), Dihydrodipicolinate reductase, bacterial/plant (InterPro:IPR011770), Dihydrodipicolinate reductase, N-terminal (InterPro:IPR000846); Has 2708 Blast hits to 2708 proteins in 1059 species: Archae - 78; Bacteria - 2168; Metazoa - 0; Fungi - 0; Plants - 45; Viruses - 0; Other Eukaryotes - 417 (source: NCBI BLink)."</t>
  </si>
  <si>
    <t>vacuolar ATPase subunit F family protein; FUNCTIONS IN: hydrogen ion transporting ATP synthase activity, rotational mechanism, proton-transporting ATPase activity, rotational mechanism; INVOLVED IN: ATP synthesis coupled proton transport; LOCATED IN: plasma membrane, vacuole; EXPRESSED IN: 25 plant structures; EXPRESSED DURING: 15 growth stages; CONTAINS InterPro DOMAIN/s: ATPase, V1 complex, subunit F, eukaryotic (InterPro:IPR005772), ATPase, V1/A1 complex, subunit F (InterPro:IPR008218); Has 520 Blast hits to 520 proteins in 240 species: Archae - 39; Bacteria - 0; Metazoa - 211; Fungi - 130; Plants - 61; Viruses - 0; Other Eukaryotes - 79 (source: NCBI BLink)."</t>
  </si>
  <si>
    <t>U-box domain-containing protein kinase family protein; FUNCTIONS IN: ubiquitin-protein ligase activity, protein serine/threonine kinase activity, protein kinase activity, kinase activity, ATP binding; INVOLVED IN: protein amino acid phosphorylation, protein ubiquitination, response to stress; LOCATED IN: chloroplast, plasma membrane; EXPRESSED IN: 21 plant structures; EXPRESSED DURING: 13 growth stages; CONTAINS InterPro DOMAIN/s: UspA (InterPro:IPR006016), Protein kinase, ATP binding site (InterPro:IPR017441), U box domain (InterPro:IPR003613), Serine/threonine-protein kinase domain (InterPro:IPR002290), Serine-threonine/tyrosine-protein kinase (InterPro:IPR001245), Serine/threonine-protein kinase, active site (InterPro:IPR008271), Protein kinase-like domain (InterPro:IPR011009), Protein kinase, catalytic domain (InterPro:IPR000719), Tyrosine-protein kinase, catalytic domain (InterPro:IPR020635); BEST Arabidopsis thaliana protein match is: U-box domain-containing protein kinase family protein (TAIR:AT4G25160.1); Has 112471 Blast hits to 110615 proteins in 4538 species: Archae - 130; Bacteria - 13122; Metazoa - 41054; Fungi - 8748; Plants - 32669; Viruses - 288; Other Eukaryotes - 16460 (source: NCBI BLink)."</t>
  </si>
  <si>
    <t>Ribosomal protein S11 family protein; FUNCTIONS IN: structural constituent of ribosome; INVOLVED IN: translation; LOCATED IN: cytosolic small ribosomal subunit, cytosolic ribosome, plasma membrane, chloroplast, membrane; EXPRESSED IN: 26 plant structures; EXPRESSED DURING: 13 growth stages; CONTAINS InterPro DOMAIN/s: Ribosomal protein S11 (InterPro:IPR001971), Ribosomal S11, conserved site (InterPro:IPR018102); BEST Arabidopsis thaliana protein match is: Ribosomal protein S11 family protein (TAIR:AT3G11510.1); Has 8774 Blast hits to 8774 proteins in 2901 species: Archae - 250; Bacteria - 4863; Metazoa - 587; Fungi - 162; Plants - 736; Viruses - 0; Other Eukaryotes - 2176 (source: NCBI BLink)."</t>
  </si>
  <si>
    <t>Basic-leucine zipper (bZIP) transcription factor family protein; FUNCTIONS IN: DNA binding, sequence-specific DNA binding transcription factor activity; INVOLVED IN: regulation of transcription, DNA-dependent; LOCATED IN: chloroplast; EXPRESSED IN: 23 plant structures; EXPRESSED DURING: 13 growth stages; CONTAINS InterPro DOMAIN/s: Basic-leucine zipper (bZIP) transcription factor (InterPro:IPR004827), bZIP transcription factor, bZIP-1 (InterPro:IPR011616); BEST Arabidopsis thaliana protein match is: Basic-leucine zipper (bZIP) transcription factor family protein (TAIR:AT2G31370.5); Has 39307 Blast hits to 17494 proteins in 873 species: Archae - 8; Bacteria - 1528; Metazoa - 14762; Fungi - 4294; Plants - 2852; Viruses - 384; Other Eukaryotes - 15479 (source: NCBI BLink)."</t>
  </si>
  <si>
    <t>Ribosomal protein S7e family protein; FUNCTIONS IN: structural constituent of ribosome; INVOLVED IN: translation; LOCATED IN: cytosolic small ribosomal subunit, cytosolic ribosome, nucleolus, plasma membrane, membrane; EXPRESSED IN: 22 plant structures; EXPRESSED DURING: 14 growth stages; CONTAINS InterPro DOMAIN/s: Ribosomal protein S7e (InterPro:IPR000554); BEST Arabidopsis thaliana protein match is: Ribosomal protein S7e family protein (TAIR:AT3G02560.2); Has 1807 Blast hits to 1807 proteins in 277 species: Archae - 0; Bacteria - 0; Metazoa - 736; Fungi - 347; Plants - 385; Viruses - 0; Other Eukaryotes - 339 (source: NCBI BLink)."</t>
  </si>
  <si>
    <t>DIGALACTOSYL DIACYLGLYCEROL DEFICIENT 1 (DGD1); CONTAINS InterPro DOMAIN/s: Glycosyl transferase, group 1 (InterPro:IPR001296); BEST Arabidopsis thaliana protein match is: digalactosyl diacylglycerol deficient 2 (TAIR:AT4G00550.1); Has 287 Blast hits to 284 proteins in 72 species: Archae - 6; Bacteria - 66; Metazoa - 0; Fungi - 0; Plants - 156; Viruses - 0; Other Eukaryotes - 59 (source: NCBI BLink)."</t>
  </si>
  <si>
    <t>Protein kinase family protein; FUNCTIONS IN: protein serine/threonine kinase activity, protein kinase activity, kinase activity, ATP binding; INVOLVED IN: protein amino acid phosphorylation; LOCATED IN: endomembrane system;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Tyrosine-protein kinase, catalytic domain (InterPro:IPR020635); BEST Arabidopsis thaliana protein match is: Protein kinase family protein (TAIR:AT5G38250.1); Has 1807 Blast hits to 1807 proteins in 277 species: Archae - 0; Bacteria - 0; Metazoa - 736; Fungi - 347; Plants - 385; Viruses - 0; Other Eukaryotes - 339 (source: NCBI BLink)."</t>
  </si>
  <si>
    <t>Glycosyl hydrolase family 17 protein; FUNCTIONS IN: cation binding, hydrolase activity, hydrolyzing O-glycosyl compounds, catalytic activity; INVOLVED IN: carbohydrate metabolic process; LOCATED IN: endomembrane system; EXPRESSED IN: flower; EXPRESSED DURING: petal differentiation and expansion stage; CONTAINS InterPro DOMAIN/s: Glycoside hydrolase, catalytic core (InterPro:IPR017853), Glycoside hydrolase, family 17 (InterPro:IPR000490), Glycoside hydrolase, subgroup, catalytic core (InterPro:IPR013781); BEST Arabidopsis thaliana protein match is: O-Glycosyl hydrolases family 17 protein (TAIR:AT4G29360.1); Has 2169 Blast hits to 2156 proteins in 157 species: Archae - 0; Bacteria - 2; Metazoa - 3; Fungi - 56; Plants - 2095; Viruses - 0; Other Eukaryotes - 13 (source: NCBI BLink)."</t>
  </si>
  <si>
    <t>Inositol monophosphatase family protein; FUNCTIONS IN: phosphoric ester hydrolase activity; INVOLVED IN: carbohydrate metabolic process; LOCATED IN: chloroplast; EXPRESSED IN: 21 plant structures; EXPRESSED DURING: 13 growth stages; CONTAINS InterPro DOMAIN/s: Fructose-1,6-bisphosphatase (InterPro:IPR000146); BEST Arabidopsis thaliana protein match is: high cyclic electron flow 1 (TAIR:AT3G54050.2); Has 1807 Blast hits to 1807 proteins in 277 species: Archae - 0; Bacteria - 0; Metazoa - 736; Fungi - 347; Plants - 385; Viruses - 0; Other Eukaryotes - 339 (source: NCBI BLink)."</t>
  </si>
  <si>
    <t>myb domain protein 43 (MYB43);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20 (TAIR:AT1G66230.1); Has 1807 Blast hits to 1807 proteins in 277 species: Archae - 0; Bacteria - 0; Metazoa - 736; Fungi - 347; Plants - 385; Viruses - 0; Other Eukaryotes - 339 (source: NCBI BLink)."</t>
  </si>
  <si>
    <t>Uncharacterised protein family (UPF0497); CONTAINS InterPro DOMAIN/s: Uncharacterised protein family UPF0497, trans-membrane plant (InterPro:IPR006702), Uncharacterised protein family UPF0497, trans-membrane plant subgroup (InterPro:IPR006459); BEST Arabidopsis thaliana protein match is: Uncharacterised protein family (UPF0497) (TAIR:AT1G17200.1); Has 1807 Blast hits to 1807 proteins in 277 species: Archae - 0; Bacteria - 0; Metazoa - 736; Fungi - 347; Plants - 385; Viruses - 0; Other Eukaryotes - 339 (source: NCBI BLink)."</t>
  </si>
  <si>
    <t>Nucleic acid-binding, OB-fold-like protein; FUNCTIONS IN: RNA binding; LOCATED IN: chloroplast; EXPRESSED IN: 22 plant structures; EXPRESSED DURING: 13 growth stages; CONTAINS InterPro DOMAIN/s: Nucleic acid-binding, OB-fold-like (InterPro:IPR016027), Nucleic acid-binding, OB-fold (InterPro:IPR012340), Ribosomal protein S1, RNA-binding domain (InterPro:IPR003029); BEST Arabidopsis thaliana protein match is: Nucleic acid-binding proteins superfamily (TAIR:AT3G23700.1); Has 17110 Blast hits to 8844 proteins in 2496 species: Archae - 8; Bacteria - 12066; Metazoa - 261; Fungi - 174; Plants - 188; Viruses - 3; Other Eukaryotes - 4410 (source: NCBI BLink)."</t>
  </si>
  <si>
    <t>RAD-like 5 (RL5); FUNCTIONS IN: DNA binding, sequence-specific DNA binding transcription factor activity; INVOLVED IN: regulation of transcription, DNA-dependent; EXPRESSED IN: 11 plant structures; EXPRESSED DURING: 9 growth stages; CONTAINS InterPro DOMAIN/s: SANT, DNA-binding (InterPro:IPR001005), Molecular chaperone, heat shock protein, Hsp40, DnaJ (InterPro:IPR015609), Homeodomain-like (InterPro:IPR009057), MYB-like (InterPro:IPR017877); BEST Arabidopsis thaliana protein match is: RAD-like 6 (TAIR:AT1G75250.2); Has 606 Blast hits to 606 proteins in 82 species: Archae - 0; Bacteria - 0; Metazoa - 147; Fungi - 0; Plants - 454; Viruses - 0; Other Eukaryotes - 5 (source: NCBI BLink)."</t>
  </si>
  <si>
    <t>homeobox protein 20 (HB20); FUNCTIONS IN: DNA binding, sequence-specific DNA binding transcription factor activity; INVOLVED IN: response to auxin stimulus, regulation of transcription, DNA-dependent; LOCATED IN: nucleus; EXPRESSED IN: 11 plant structures; EXPRESSED DURING: E expanded cotyledon stage; CONTAINS InterPro DOMAIN/s: Homeobox, conserved site (InterPro:IPR017970), Homeobox (InterPro:IPR001356), Homeodomain-like (InterPro:IPR009057), Helix-turn-helix motif, lambda-like repressor (InterPro:IPR000047), Leucine zipper, homeobox-associated (InterPro:IPR003106), Homeodomain-related (InterPro:IPR012287); BEST Arabidopsis thaliana protein match is: homeobox 3 (TAIR:AT5G15150.1); Has 9615 Blast hits to 9578 proteins in 515 species: Archae - 0; Bacteria - 1; Metazoa - 7277; Fungi - 141; Plants - 2025; Viruses - 4; Other Eukaryotes - 167 (source: NCBI BLink)."</t>
  </si>
  <si>
    <t>S-adenosyl-L-methionine-dependent methyltransferases superfamily protein; INVOLVED IN: biological_process unknown; LOCATED IN: Golgi apparatus, plasma membrane, nucleus; EXPRESSED IN: 24 plant structures; EXPRESSED DURING: 13 growth stages; CONTAINS InterPro DOMAIN/s: Protein of unknown function DUF248, methyltransferase putative (InterPro:IPR004159); BEST Arabidopsis thaliana protein match is: S-adenosyl-L-methionine-dependent methyltransferases superfamily protein (TAIR:AT4G14360.2); Has 1180 Blast hits to 1159 proteins in 67 species: Archae - 0; Bacteria - 68; Metazoa - 0; Fungi - 0; Plants - 1092; Viruses - 0; Other Eukaryotes - 20 (source: NCBI BLink)."</t>
  </si>
  <si>
    <t>esterase/lipase/thioesterase family protein; FUNCTIONS IN: hydrolase activity, carboxylesterase activity; INVOLVED IN: embryo development ending in seed dormancy; EXPRESSED IN: 23 plant structures; EXPRESSED DURING: 13 growth stages; CONTAINS InterPro DOMAIN/s: Uncharacterised protein family UPF0017, hydrolase-like, conserved site (InterPro:IPR000952), AB-hydrolase YheT, putative (InterPro:IPR012020), Alpha/beta hydrolase fold-1 (InterPro:IPR000073); BEST Arabidopsis thaliana protein match is: alpha/beta-Hydrolases superfamily protein (TAIR:AT5G49950.1); Has 2554 Blast hits to 2547 proteins in 951 species: Archae - 0; Bacteria - 1494; Metazoa - 334; Fungi - 200; Plants - 135; Viruses - 0; Other Eukaryotes - 391 (source: NCBI BLink)."</t>
  </si>
  <si>
    <t>Rubredoxin-like superfamily protein; FUNCTIONS IN: electron carrier activity, metal ion binding; LOCATED IN: chloroplast thylakoid membrane, chloroplast; EXPRESSED IN: 21 plant structures; EXPRESSED DURING: 13 growth stages; CONTAINS InterPro DOMAIN/s: Rubredoxin, iron-binding site (InterPro:IPR018527), Rubredoxin-type Fe(Cys)4 protein (InterPro:IPR004039); Has 3108 Blast hits to 3080 proteins in 1023 species: Archae - 186; Bacteria - 2587; Metazoa - 0; Fungi - 0; Plants - 52; Viruses - 0; Other Eukaryotes - 283 (source: NCBI BLink)."</t>
  </si>
  <si>
    <t>PHOS34; FUNCTIONS IN: molecular_function unknown; INVOLVED IN: response to molecule of fungal origin, response to stress; LOCATED IN: chloroplast; EXPRESSED IN: 22 plant structures; EXPRESSED DURING: 13 growth stages; CONTAINS InterPro DOMAIN/s: UspA (InterPro:IPR006016), Rossmann-like alpha/beta/alpha sandwich fold (InterPro:IPR014729), Universal stress protein A (InterPro:IPR006015); BEST Arabidopsis thaliana protein match is: Adenine nucleotide alpha hydrolases-like superfamily protein (TAIR:AT5G54430.1); Has 30201 Blast hits to 17322 proteins in 780 species: Archae - 12; Bacteria - 1396; Metazoa - 17338; Fungi - 3422; Plants - 5037; Viruses - 0; Other Eukaryotes - 2996 (source: NCBI BLink)."</t>
  </si>
  <si>
    <t>UDP-Glycosyltransferase superfamily protein; FUNCTIONS IN: transferase activity, transferring glycosyl groups; INVOLVED IN: biosynthetic process; LOCATED IN: endomembrane system; CONTAINS InterPro DOMAIN/s: Glycosyl transferase, group 1 (InterPro:IPR001296); BEST Arabidopsis thaliana protein match is: UDP-Glycosyltransferase superfamily protein (TAIR:AT4G19460.1); Has 35333 Blast hits to 34131 proteins in 2444 species: Archae - 798; Bacteria - 22429; Metazoa - 974; Fungi - 991; Plants - 531; Viruses - 0; Other Eukaryotes - 9610 (source: NCBI BLink)."</t>
  </si>
  <si>
    <t>Light Insensitive Period1 (LIP1); FUNCTIONS IN: GTPase activity; INVOLVED IN: circadian regulation of gene expression, photomorphogenesis; LOCATED IN: nucleus, cytoplasm; EXPRESSED IN: 24 plant structures; EXPRESSED DURING: 13 growth stages; CONTAINS InterPro DOMAIN/s: Ras GTPase (InterPro:IPR001806), Small GTPase (InterPro:IPR020851), Ras (InterPro:IPR013753), RNA polymerase sigma factor 54, interaction (InterPro:IPR002078); BEST Arabidopsis thaliana protein match is: Ras-related small GTP-binding family protein (TAIR:AT5G09910.1); Has 30201 Blast hits to 17322 proteins in 780 species: Archae - 12; Bacteria - 1396; Metazoa - 17338; Fungi - 3422; Plants - 5037; Viruses - 0; Other Eukaryotes - 2996 (source: NCBI BLink)."</t>
  </si>
  <si>
    <t>Protein kinase superfamily protein; FUNCTIONS IN: protein kinase activity, kinase activity, ATP binding; INVOLVED IN: protein amino acid phosphorylation; LOCATED IN: cellular_component unknown; EXPRESSED IN: 17 plant structures; EXPRESSED DURING: 11 growth stages; CONTAINS InterPro DOMAIN/s: Protein kinase, catalytic domain (InterPro:IPR000719), Serine/threonine-protein kinase-like domain (InterPro:IPR017442), Protein kinase-like domain (InterPro:IPR011009); BEST Arabidopsis thaliana protein match is: protein kinase family protein / peptidoglycan-binding LysM domain-containing protein (TAIR:AT1G51940.1); Has 39405 Blast hits to 37293 proteins in 1762 species: Archae - 14; Bacteria - 4560; Metazoa - 7143; Fungi - 1468; Plants - 21966; Viruses - 110; Other Eukaryotes - 4144 (source: NCBI BLink)."</t>
  </si>
  <si>
    <t>Insulinase (Peptidase family M16) protein; FUNCTIONS IN: metalloendopeptidase activity, ATP binding; INVOLVED IN: proteolysis, response to salt stress; LOCATED IN: in 6 components; EXPRESSED IN: 28 plant structures; EXPRESSED DURING: 16 growth stages; CONTAINS InterPro DOMAIN/s: Peptidase M16, zinc-binding site (InterPro:IPR001431), Peptidase M16, C-terminal (InterPro:IPR007863), Peptidase M16, N-terminal (InterPro:IPR011765), Metalloenzyme, LuxS/M16 peptidase-like, metal-binding (InterPro:IPR011249), Peptidase M16, core (InterPro:IPR011237); BEST Arabidopsis thaliana protein match is: mitochondrial processing peptidase alpha subunit (TAIR:AT3G16480.1); Has 6114 Blast hits to 5997 proteins in 1482 species: Archae - 10; Bacteria - 3458; Metazoa - 684; Fungi - 568; Plants - 250; Viruses - 3; Other Eukaryotes - 1141 (source: NCBI BLink)."</t>
  </si>
  <si>
    <t>xylosyltransferase 1 (XT1); FUNCTIONS IN: xyloglucan 6-xylosyltransferase activity, UDP-xylosyltransferase activity, transferase activity, transferring glycosyl groups, transferase activity; INVOLVED IN: polysaccharide biosynthetic process, xyloglucan biosynthetic process, root hair elongation; LOCATED IN: mitochondrion, integral to membrane; EXPRESSED IN: 24 plant structures; EXPRESSED DURING: 15 growth stages; CONTAINS InterPro DOMAIN/s: Galactosyl transferase (InterPro:IPR008630); BEST Arabidopsis thaliana protein match is: UDP-xylosyltransferase 2 (TAIR:AT4G02500.1); Has 441 Blast hits to 440 proteins in 92 species: Archae - 0; Bacteria - 4; Metazoa - 0; Fungi - 134; Plants - 286; Viruses - 0; Other Eukaryotes - 17 (source: NCBI BLink)."</t>
  </si>
  <si>
    <t>LOCATED IN: endoplasmic reticulum, plasma membrane; EXPRESSED IN: 23 plant structures; EXPRESSED DURING: 14 growth stages; CONTAINS InterPro DOMAIN/s: Saposin B (InterPro:IPR008139); Has 137 Blast hits to 137 proteins in 50 species: Archae - 2; Bacteria - 0; Metazoa - 41; Fungi - 10; Plants - 36; Viruses - 0; Other Eukaryotes - 48 (source: NCBI BLink)."</t>
  </si>
  <si>
    <t>shaggy-related kinase 11 (SK 11); FUNCTIONS IN: protein serine/threonine kinase activity, protein kinase activity; INVOLVED IN: meristem structural organization, phosphorylation; LOCATED IN: cytosol; EXPRESSED IN: inflorescence meristem, whole plant, cultured cell;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(TAIR:AT3G05840.1); Has 30201 Blast hits to 17322 proteins in 780 species: Archae - 12; Bacteria - 1396; Metazoa - 17338; Fungi - 3422; Plants - 5037; Viruses - 0; Other Eukaryotes - 2996 (source: NCBI BLink)."</t>
  </si>
  <si>
    <t>Serine protease inhibitor, potato inhibitor I-type family protein; FUNCTIONS IN: serine-type endopeptidase inhibitor activity; INVOLVED IN: response to wounding, defense response; LOCATED IN: cellular_component unknown; CONTAINS InterPro DOMAIN/s: Proteinase inhibitor I13, potato inhibitor I (InterPro:IPR000864); BEST Arabidopsis thaliana protein match is: Serine protease inhibitor, potato inhibitor I-type family protein (TAIR:AT5G43580.1); Has 30201 Blast hits to 17322 proteins in 780 species: Archae - 12; Bacteria - 1396; Metazoa - 17338; Fungi - 3422; Plants - 5037; Viruses - 0; Other Eukaryotes - 2996 (source: NCBI BLink)."</t>
  </si>
  <si>
    <t>5PTASE13; CONTAINS InterPro DOMAIN/s: WD40 repeat-like-containing domain (InterPro:IPR011046), Inositol polyphosphate related phosphatase (InterPro:IPR000300), WD40 repeat (InterPro:IPR001680), WD40/YVTN repeat-like-containing domain (InterPro:IPR015943), Endonuclease/exonuclease/phosphatase (InterPro:IPR005135); BEST Arabidopsis thaliana protein match is: endonuclease/exonuclease/phosphatase family protein (TAIR:AT2G31830.1); Has 2865 Blast hits to 2115 proteins in 235 species: Archae - 0; Bacteria - 18; Metazoa - 1064; Fungi - 695; Plants - 755; Viruses - 0; Other Eukaryotes - 333 (source: NCBI BLink)."</t>
  </si>
  <si>
    <t>phosphoinositide 4-kinase gamma 7 (PI4K GAMMA 7); FUNCTIONS IN: inositol or phosphatidylinositol kinase activity; LOCATED IN: cellular_component unknown; EXPRESSED IN: 23 plant structures; EXPRESSED DURING: 13 growth stages; CONTAINS InterPro DOMAIN/s: Phosphatidylinositol 3-/4-kinase, catalytic (InterPro:IPR000403); BEST Arabidopsis thaliana protein match is: Phosphatidylinositol 3- and 4-kinase family protein (TAIR:AT1G13640.1); Has 652 Blast hits to 635 proteins in 176 species: Archae - 0; Bacteria - 6; Metazoa - 175; Fungi - 87; Plants - 284; Viruses - 0; Other Eukaryotes - 100 (source: NCBI BLink)."</t>
  </si>
  <si>
    <t>Plant invertase/pectin methylesterase inhibitor superfamily; FUNCTIONS IN: enzyme inhibitor activity, pectinesterase activity; INVOLVED IN: cell wall modification; LOCATED IN: endomembrane system, cell wall, plant-type cell wall; EXPRESSED IN: flower;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(TAIR:AT4G02300.1); Has 2764 Blast hits to 2709 proteins in 322 species: Archae - 6; Bacteria - 570; Metazoa - 1; Fungi - 200; Plants - 1958; Viruses - 0; Other Eukaryotes - 29 (source: NCBI BLink)."</t>
  </si>
  <si>
    <t>shikimate kinase 1 (SK1); FUNCTIONS IN: shikimate kinase activity, ATP binding; EXPRESSED IN: 19 plant structures; EXPRESSED DURING: 10 growth stages; CONTAINS InterPro DOMAIN/s: Shikimate kinase (InterPro:IPR000623); BEST Arabidopsis thaliana protein match is: shikimate kinase 2 (TAIR:AT4G39540.2); Has 7831 Blast hits to 7831 proteins in 2412 species: Archae - 26; Bacteria - 5482; Metazoa - 44; Fungi - 134; Plants - 162; Viruses - 0; Other Eukaryotes - 1983 (source: NCBI BLink)."</t>
  </si>
  <si>
    <t>Late embryogenesis abundant (LEA) hydroxyproline-rich glycoprotein family; FUNCTIONS IN: molecular_function unknown; INVOLVED IN: response to desiccation; LOCATED IN: cellular_component unknown; EXPRESSED IN: 19 plant structures; EXPRESSED DURING: 13 growth stages; CONTAINS InterPro DOMAIN/s: Water stress and hypersensitive response domain (InterPro:IPR013990), Late embryogenesis abundant protein, group 2 (InterPro:IPR004864); BEST Arabidopsis thaliana protein match is: Late embryogenesis abundant (LEA) hydroxyproline-rich glycoprotein family (TAIR:AT2G01080.1); Has 168 Blast hits to 167 proteins in 14 species: Archae - 0; Bacteria - 0; Metazoa - 0; Fungi - 0; Plants - 168; Viruses - 0; Other Eukaryotes - 0 (source: NCBI BLink)."</t>
  </si>
  <si>
    <t>Polynucleotidyl transferase, ribonuclease H-like superfamily protein; FUNCTIONS IN: exonuclease activity, nucleic acid binding; INVOLVED IN: biological_process unknown; LOCATED IN: intracellular; CONTAINS InterPro DOMAIN/s: Exonuclease (InterPro:IPR006055), Polynucleotidyl transferase, ribonuclease H fold (InterPro:IPR012337), Exonuclease, RNase T/DNA polymerase III (InterPro:IPR013520); BEST Arabidopsis thaliana protein match is: Polynucleotidyl transferase, ribonuclease H-like superfamily protein (TAIR:AT5G07710.1); Has 35333 Blast hits to 34131 proteins in 2444 species: Archae - 798; Bacteria - 22429; Metazoa - 974; Fungi - 991; Plants - 531; Viruses - 0; Other Eukaryotes - 9610 (source: NCBI BLink)."</t>
  </si>
  <si>
    <t>membrane protein, putative; LOCATED IN: chloroplast, chloroplast inner membrane, membrane, chloroplast envelope; EXPRESSED IN: 21 plant structures; EXPRESSED DURING: 13 growth stages; CONTAINS InterPro DOMAIN/s: LrgB-like protein (InterPro:IPR007300); Has 3603 Blast hits to 3592 proteins in 1271 species: Archae - 22; Bacteria - 3356; Metazoa - 0; Fungi - 58; Plants - 57; Viruses - 0; Other Eukaryotes - 110 (source: NCBI BLink)."</t>
  </si>
  <si>
    <t>methionine synthase 2 (MS2); FUNCTIONS IN: 5-methyltetrahydropteroyltriglutamate-homocysteine S-methyltransferase activity, methionine synthase activity; INVOLVED IN: response to cadmium ion, response to salt stress, methionine biosynthetic process; LOCATED IN: cytosol, apoplast, plasma membrane, chloroplast, chloroplast envelope; EXPRESSED IN: 8 plant structures; EXPRESSED DURING: L mature pollen stage, M germinated pollen stage, seedling growth; CONTAINS InterPro DOMAIN/s: Cobalamin (vitamin B12)-independent methionine synthase MetE, N-terminal (InterPro:IPR013215), Methionine synthase, vitamin-B12 independent (InterPro:IPR002629), 5-methyltetrahydropteroyltriglutamate--homocysteine S-methyltransferase (InterPro:IPR006276); BEST Arabidopsis thaliana protein match is: Cobalamin-independent synthase family protein (TAIR:AT5G17920.2); Has 4502 Blast hits to 4490 proteins in 1700 species: Archae - 186; Bacteria - 3282; Metazoa - 14; Fungi - 208; Plants - 251; Viruses - 2; Other Eukaryotes - 559 (source: NCBI BLink)."</t>
  </si>
  <si>
    <t>DCD (Development and Cell Death) domain protein; CONTAINS InterPro DOMAIN/s: Development/cell death domain (InterPro:IPR013989), Kelch related (InterPro:IPR013089); BEST Arabidopsis thaliana protein match is: DCD (Development and Cell Death) domain protein (TAIR:AT5G42050.1); Has 746 Blast hits to 671 proteins in 44 species: Archae - 0; Bacteria - 2; Metazoa - 6; Fungi - 0; Plants - 297; Viruses - 0; Other Eukaryotes - 441 (source: NCBI BLink)."</t>
  </si>
  <si>
    <t>Glycine cleavage T-protein family; FUNCTIONS IN: aminomethyltransferase activity; INVOLVED IN: response to cadmium ion; LOCATED IN: in 6 components; EXPRESSED IN: 26 plant structures; EXPRESSED DURING: 15 growth stages; CONTAINS InterPro DOMAIN/s: Glycine cleavage system T protein (InterPro:IPR006223), Glycine cleavage T-protein, N-terminal (InterPro:IPR006222), Glycine cleavage T-protein, C-terminal barrel (InterPro:IPR013977); BEST Arabidopsis thaliana protein match is: Glycine cleavage T-protein family (TAIR:AT1G60990.3); Has 18524 Blast hits to 18520 proteins in 1978 species: Archae - 139; Bacteria - 5685; Metazoa - 432; Fungi - 162; Plants - 109; Viruses - 0; Other Eukaryotes - 11997 (source: NCBI BLink)."</t>
  </si>
  <si>
    <t>phosphoglycerate kinase (PGK); FUNCTIONS IN: phosphoglycerate kinase activity; INVOLVED IN: glycolysis; LOCATED IN: cytosol, apoplast, plasma membrane, nucleus, membrane; EXPRESSED IN: 26 plant structures; EXPRESSED DURING: 15 growth stages; CONTAINS InterPro DOMAIN/s: Phosphoglycerate kinase, N-terminal (InterPro:IPR015824), Phosphoglycerate kinase (InterPro:IPR001576), Phosphoglycerate kinase, C-terminal (InterPro:IPR015901); BEST Arabidopsis thaliana protein match is: Phosphoglycerate kinase family protein (TAIR:AT1G56190.1); Has 10844 Blast hits to 10818 proteins in 3011 species: Archae - 254; Bacteria - 5218; Metazoa - 451; Fungi - 193; Plants - 517; Viruses - 0; Other Eukaryotes - 4211 (source: NCBI BLink)."</t>
  </si>
  <si>
    <t>Duplicated homeodomain-like superfamily protein; CONTAINS InterPro DOMAIN/s: Molecular chaperone, heat shock protein, Hsp40, DnaJ (InterPro:IPR015609), SANT, eukarya (InterPro:IPR017884), Myb-like DNA-binding domain, SHAQKYF class (InterPro:IPR006447), SANT, DNA-binding (InterPro:IPR001005), Myb, DNA-binding (InterPro:IPR014778), Homeodomain-like (InterPro:IPR009057), HTH transcriptional regulator, Myb-type, DNA-binding (InterPro:IPR017930); BEST Arabidopsis thaliana protein match is: Duplicated homeodomain-like superfamily protein (TAIR:AT5G05790.1); Has 1712 Blast hits to 1708 proteins in 167 species: Archae - 0; Bacteria - 0; Metazoa - 132; Fungi - 4; Plants - 1403; Viruses - 0; Other Eukaryotes - 173 (source: NCBI BLink)."</t>
  </si>
  <si>
    <t>ARABIDOOSIS THALIANA MYB DOMAIN PROTEIN 3R1 (ATMYB3R1); CONTAINS InterPro DOMAIN/s: SANT, DNA-binding (InterPro:IPR001005), Myb, DNA-binding (InterPro:IPR014778), Homeodomain-like (InterPro:IPR009057), Homeodomain-related (InterPro:IPR012287), HTH transcriptional regulator, Myb-type, DNA-binding (InterPro:IPR017930), Myb transcription factor (InterPro:IPR015495); BEST Arabidopsis thaliana protein match is: myb domain protein 3r-4 (TAIR:AT5G11510.1); Has 12611 Blast hits to 8395 proteins in 560 species: Archae - 0; Bacteria - 0; Metazoa - 1244; Fungi - 1015; Plants - 7252; Viruses - 4; Other Eukaryotes - 3096 (source: NCBI BLink)."</t>
  </si>
  <si>
    <t>ras-related nuclear protein 4 (RAN4); FUNCTIONS IN: GTP binding, GTPase activity; INVOLVED IN: intracellular protein transport, signal transduction, nucleocytoplasmic transport; EXPRESSED IN: 6 plant structures; EXPRESSED DURING: LP.10 ten leaves visible, petal differentiation and expansion stage, E expanded cotyledon stage, D bilateral stage; CONTAINS InterPro DOMAIN/s: Ran GTPase (InterPro:IPR002041), Small GTP-binding protein (InterPro:IPR005225), Ras (InterPro:IPR013753); BEST Arabidopsis thaliana protein match is: RAN GTPase 3 (TAIR:AT5G55190.1); Has 1807 Blast hits to 1807 proteins in 277 species: Archae - 0; Bacteria - 0; Metazoa - 736; Fungi - 347; Plants - 385; Viruses - 0; Other Eukaryotes - 339 (source: NCBI BLink)."</t>
  </si>
  <si>
    <t>Protein phosphatase 2C family protein; FUNCTIONS IN: protein serine/threonine phosphatase activity, catalytic activity; INVOLVED IN: protein amino acid dephosphorylation; LOCATED IN: protein serine/threonine phosphatase complex; EXPRESSED IN: 19 plant structures; EXPRESSED DURING: 7 growth stages; CONTAINS InterPro DOMAIN/s: Protein phosphatase 2C,  manganese/magnesium aspartate binding site (InterPro:IPR000222), Protein phosphatase 2C-related (InterPro:IPR001932), Protein phosphatase 2C, N-terminal (InterPro:IPR014045); BEST Arabidopsis thaliana protein match is: Protein phosphatase 2C family protein (TAIR:AT2G30020.1); Has 6733 Blast hits to 6560 proteins in 362 species: Archae - 6; Bacteria - 120; Metazoa - 1758; Fungi - 815; Plants - 2713; Viruses - 9; Other Eukaryotes - 1312 (source: NCBI BLink)."</t>
  </si>
  <si>
    <t>PHD finger family protein; FUNCTIONS IN: zinc ion binding; EXPRESSED IN: 24 plant structures; EXPRESSED DURING: 15 growth stages; CONTAINS InterPro DOMAIN/s: Zinc finger, PHD-type, conserved site (InterPro:IPR019786), Zinc finger, PHD-type (InterPro:IPR001965), Zinc finger, FYVE/PHD-type (InterPro:IPR011011), Zinc finger, PHD-finger (InterPro:IPR019787); BEST Arabidopsis thaliana protein match is: homologue of trithorax (TAIR:AT2G31650.1); Has 3411 Blast hits to 1845 proteins in 212 species: Archae - 0; Bacteria - 3; Metazoa - 1916; Fungi - 635; Plants - 520; Viruses - 0; Other Eukaryotes - 337 (source: NCBI BLink)."</t>
  </si>
  <si>
    <t>AT1G26780</t>
  </si>
  <si>
    <t>myb domain protein 117 (MYB117)</t>
  </si>
  <si>
    <t>myb domain protein 117 (MYB117);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105 (TAIR:AT1G69560.1); Has 8859 Blast hits to 7959 proteins in 558 species: Archae - 0; Bacteria - 0; Metazoa - 904; Fungi - 604; Plants - 5383; Viruses - 5; Other Eukaryotes - 1963 (source: NCBI BLink)."</t>
  </si>
  <si>
    <t>Protein kinase superfamily protein; FUNCTIONS IN: protein serine/threonine kinase activity, protein kinase activity, ATP binding; INVOLVED IN: N-terminal protein myristoylation, protein amino acid phosphorylation; LOCATED IN: plasma membrane; EXPRESSED IN: 21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(TAIR:AT1G54610.3); Has 127216 Blast hits to 125539 proteins in 4407 species: Archae - 96; Bacteria - 14251; Metazoa - 47558; Fungi - 13008; Plants - 31428; Viruses - 439; Other Eukaryotes - 20436 (source: NCBI BLink)."</t>
  </si>
  <si>
    <t>aldolase like (ALL1); FUNCTIONS IN: carbon-carbon lyase activity, catalytic activity; INVOLVED IN: cytokinin mediated signaling pathway; LOCATED IN: cellular_component unknown; EXPRESSED IN: sporophyte; CONTAINS InterPro DOMAIN/s: Pyruvate/Phosphoenolpyruvate kinase, catalytic core (InterPro:IPR015813), HpcH/HpaI aldolase (InterPro:IPR005000); BEST Arabidopsis thaliana protein match is: Phosphoenolpyruvate carboxylase family protein (TAIR:AT4G10750.1); Has 3952 Blast hits to 3952 proteins in 838 species: Archae - 22; Bacteria - 2525; Metazoa - 2; Fungi - 198; Plants - 35; Viruses - 0; Other Eukaryotes - 1170 (source: NCBI BLink)."</t>
  </si>
  <si>
    <t>alpha/beta-Hydrolases superfamily protein; FUNCTIONS IN: catalytic activity; LOCATED IN: plasma membrane; EXPRESSED IN: 15 plant structures; EXPRESSED DURING: LP.06 six leaves visible, LP.04 four leaves visible, 4 anthesis, C globular stage, petal differentiation and expansion stage; BEST Arabidopsis thaliana protein match is: alpha/beta-Hydrolases superfamily protein (TAIR:AT2G47630.1); Has 2895 Blast hits to 2893 proteins in 1018 species: Archae - 30; Bacteria - 1827; Metazoa - 110; Fungi - 120; Plants - 454; Viruses - 49; Other Eukaryotes - 305 (source: NCBI BLink)."</t>
  </si>
  <si>
    <t>SWIB/MDM2 domain superfamily protein; CONTAINS InterPro DOMAIN/s: SWIB/MDM2 domain (InterPro:IPR003121), SWIB domain (InterPro:IPR019835); BEST Arabidopsis thaliana protein match is: SWIB/MDM2 domain superfamily protein (TAIR:AT2G35605.1); Has 990 Blast hits to 904 proteins in 230 species: Archae - 0; Bacteria - 216; Metazoa - 58; Fungi - 182; Plants - 383; Viruses - 6; Other Eukaryotes - 145 (source: NCBI BLink)."</t>
  </si>
  <si>
    <t>FBD, F-box and Leucine Rich Repeat domains containing protein; CONTAINS InterPro DOMAIN/s: FBD (InterPro:IPR013596), F-box domain, cyclin-like (InterPro:IPR001810), F-box domain, Skp2-like (InterPro:IPR022364), Leucine-rich repeat 2 (InterPro:IPR013101); BEST Arabidopsis thaliana protein match is: FBD / Leucine Rich Repeat domains containing protein (TAIR:AT5G56700.1); Has 2091 Blast hits to 2055 proteins in 38 species: Archae - 0; Bacteria - 13; Metazoa - 7; Fungi - 0; Plants - 2069; Viruses - 0; Other Eukaryotes - 2 (source: NCBI BLink)."</t>
  </si>
  <si>
    <t>Insulinase (Peptidase family M16) protein; FUNCTIONS IN: metalloendopeptidase activity, catalytic activity, zinc ion binding, metal ion binding; INVOLVED IN: proteolysis; LOCATED IN: mitochondrion, chloroplast, plastid; EXPRESSED IN: 23 plant structures; EXPRESSED DURING: 13 growth stages; CONTAINS InterPro DOMAIN/s: Peptidase M16, zinc-binding site (InterPro:IPR001431), Peptidase M16, C-terminal (InterPro:IPR007863), Peptidase M16, N-terminal (InterPro:IPR011765), Metalloenzyme, LuxS/M16 peptidase-like, metal-binding (InterPro:IPR011249), Peptidase M16, core (InterPro:IPR011237); BEST Arabidopsis thaliana protein match is: Insulinase (Peptidase family M16) family protein (TAIR:AT5G42390.1); Has 9157 Blast hits to 9081 proteins in 2135 species: Archae - 18; Bacteria - 6669; Metazoa - 661; Fungi - 329; Plants - 276; Viruses - 3; Other Eukaryotes - 1201 (source: NCBI BLink)."</t>
  </si>
  <si>
    <t>receptor-like protein kinase 2 (RPK2); FUNCTIONS IN: protein serine/threonine kinase activity, kinase activity, ATP binding; INVOLVED IN: lignin metabolic process, protein amino acid phosphorylation, transmembrane receptor protein tyrosine kinase signaling pathway, pollen maturation, anther dehiscence; LOCATED IN: plasma membrane; EXPRESSED IN: 28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receptor-like protein kinase 1 (TAIR:AT1G69270.1); Has 212351 Blast hits to 140653 proteins in 4689 species: Archae - 161; Bacteria - 19257; Metazoa - 62611; Fungi - 11388; Plants - 92974; Viruses - 608; Other Eukaryotes - 25352 (source: NCBI BLink)."</t>
  </si>
  <si>
    <t>Leucine-rich receptor-like protein kinase family protein; FUNCTIONS IN: protein serine/threonine kinase activity, kinase activity, ATP binding; INVOLVED IN: transmembrane receptor protein tyrosine kinase signaling pathway, protein amino acid phosphorylation; LOCATED IN: plasma membrane; EXPRESSED IN: 22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protein kinase family protein (TAIR:AT3G56370.1); Has 1807 Blast hits to 1807 proteins in 277 species: Archae - 0; Bacteria - 0; Metazoa - 736; Fungi - 347; Plants - 385; Viruses - 0; Other Eukaryotes - 339 (source: NCBI BLink)."</t>
  </si>
  <si>
    <t>S-adenosyl-L-methionine-dependent methyltransferases superfamily protein; FUNCTIONS IN: methyltransferase activity; INVOLVED IN: response to cadmium ion; LOCATED IN: cellular_component unknown; EXPRESSED IN: sperm cell, cultured cell; CONTAINS InterPro DOMAIN/s: SAM dependent carboxyl methyltransferase (InterPro:IPR005299); BEST Arabidopsis thaliana protein match is: S-adenosyl-L-methionine-dependent methyltransferases superfamily protein (TAIR:AT5G04370.1); Has 1807 Blast hits to 1807 proteins in 277 species: Archae - 0; Bacteria - 0; Metazoa - 736; Fungi - 347; Plants - 385; Viruses - 0; Other Eukaryotes - 339 (source: NCBI BLink)."</t>
  </si>
  <si>
    <t>Phase in LL (h after subjective dawn)</t>
  </si>
  <si>
    <t>AT3G46630</t>
  </si>
  <si>
    <t>AT1G07540</t>
  </si>
  <si>
    <t>TRF-like 2 (TRFL2)</t>
  </si>
  <si>
    <t>AT5G40180</t>
  </si>
  <si>
    <t>BEST Arabidopsis thaliana protein match is: TRICHOME BIREFRINGENCE-LIKE 22 (TAIR:AT3G28150.1)</t>
  </si>
  <si>
    <t>AT3G55570</t>
  </si>
  <si>
    <t>AT3G41761</t>
  </si>
  <si>
    <t>AT1G02620</t>
  </si>
  <si>
    <t>AT2G02360</t>
  </si>
  <si>
    <t>phloem protein 2-B10 (PP2-B10)</t>
  </si>
  <si>
    <t>AT3G33058</t>
  </si>
  <si>
    <t>gypsy-like retrotransposon family (Athila), has a 2.4e-112 P-value blast match to GB:CAA57397 Athila ORF 1 (Arabidopsis thaliana)"</t>
  </si>
  <si>
    <t>AT1G08500</t>
  </si>
  <si>
    <t>early nodulin-like protein 18 (ENODL18)</t>
  </si>
  <si>
    <t>AT3G56360</t>
  </si>
  <si>
    <t>AT5G57040</t>
  </si>
  <si>
    <t>AT4G01890</t>
  </si>
  <si>
    <t>AT5G44572</t>
  </si>
  <si>
    <t>AT2G29080</t>
  </si>
  <si>
    <t>FTSH protease 3 (ftsh3)</t>
  </si>
  <si>
    <t>AT1G58380</t>
  </si>
  <si>
    <t>XW6</t>
  </si>
  <si>
    <t>AT3G63160</t>
  </si>
  <si>
    <t>AT1G07885</t>
  </si>
  <si>
    <t>AT2G21310</t>
  </si>
  <si>
    <t>copia-like retrotransposon family, has a 1.8e-151 P-value blast match to GB:CAA31653 polyprotein (Ty1_Copia-element) (Arabidopsis thaliana)"</t>
  </si>
  <si>
    <t>AT3G52070</t>
  </si>
  <si>
    <t>AT4G11960</t>
  </si>
  <si>
    <t>PGR5-like B (PGRL1B)</t>
  </si>
  <si>
    <t>AT1G34780</t>
  </si>
  <si>
    <t>APR-like 4 (APRL4)</t>
  </si>
  <si>
    <t>AT1G48200</t>
  </si>
  <si>
    <t>AT1G44180</t>
  </si>
  <si>
    <t>AT1G75860</t>
  </si>
  <si>
    <t>AT4G07874</t>
  </si>
  <si>
    <t>hAT-like transposase family (hobo/Ac/Tam3), has a 5.3e-100 P-value blast match to GB:AAD24567 transposase Tag2 (hAT-element) (Arabidopsis thaliana)"</t>
  </si>
  <si>
    <t>AT5G22910</t>
  </si>
  <si>
    <t>cation/H+ exchanger  9 (CHX9)</t>
  </si>
  <si>
    <t>AT3G50210</t>
  </si>
  <si>
    <t>AT5G02570</t>
  </si>
  <si>
    <t>AT1G78600</t>
  </si>
  <si>
    <t>light-regulated zinc finger protein 1 (LZF1)</t>
  </si>
  <si>
    <t>AT1G35060</t>
  </si>
  <si>
    <t>Mutator-like transposase family, has a 1.9e-61 P-value blast match to Q9S9L6 /322-461 Pfam PF03108 MuDR family transposase (MuDr-element domain)"</t>
  </si>
  <si>
    <t>AT3G30460</t>
  </si>
  <si>
    <t>AT3G44780</t>
  </si>
  <si>
    <t>AT1G61580</t>
  </si>
  <si>
    <t>R-protein L3 B (RPL3B)</t>
  </si>
  <si>
    <t>AT5G45820</t>
  </si>
  <si>
    <t>CBL-interacting protein kinase 20 (CIPK20)</t>
  </si>
  <si>
    <t>AT5G17310</t>
  </si>
  <si>
    <t>UDP-glucose pyrophosphorylase 2 (UGP2)</t>
  </si>
  <si>
    <t>AT1G49350</t>
  </si>
  <si>
    <t>AT3G30335</t>
  </si>
  <si>
    <t>CACTA-like transposase family (En/Spm), has a 2.2e-129 P-value blast match to GB:AAD55677 putative transposase protein (CACTA-element) transposon=""Shooter"" (Zea mays)"</t>
  </si>
  <si>
    <t>AT2G24710</t>
  </si>
  <si>
    <t>glutamate receptor 2.3 (GLR2.3)</t>
  </si>
  <si>
    <t>AT4G02940</t>
  </si>
  <si>
    <t>oxidoreductase, 2OG-Fe(II) oxygenase family protein</t>
  </si>
  <si>
    <t>AT5G13050</t>
  </si>
  <si>
    <t>5-formyltetrahydrofolate cycloligase (5-FCL)</t>
  </si>
  <si>
    <t>AT5G18620</t>
  </si>
  <si>
    <t>chromatin remodeling factor17 (CHR17)</t>
  </si>
  <si>
    <t>AT3G42713</t>
  </si>
  <si>
    <t>pseudogene, similar to putative AP endonuclease/reverse transcriptase, similar to putative non-LTR retroelement reverse transcriptase</t>
  </si>
  <si>
    <t>AT2G17570</t>
  </si>
  <si>
    <t>Undecaprenyl pyrophosphate synthetase family protein</t>
  </si>
  <si>
    <t>AT3G33575</t>
  </si>
  <si>
    <t>pseudogene, hypothetical protein, similar to hypothetical protein which contains similarity to T. cruzi 3' end fragment (PID:g161956) GB:AAB61080 (Arabidopsis thaliana)"</t>
  </si>
  <si>
    <t>AT3G48450</t>
  </si>
  <si>
    <t>AT4G05616</t>
  </si>
  <si>
    <t>similar to unknown protein [Arabidopsis thaliana] (TAIR:AT4G04155.1)</t>
  </si>
  <si>
    <t>AT4G11355</t>
  </si>
  <si>
    <t>AT4G19520</t>
  </si>
  <si>
    <t>AT4G19530</t>
  </si>
  <si>
    <t>AT5G42820</t>
  </si>
  <si>
    <t>U2AF35B</t>
  </si>
  <si>
    <t>AT5G49570</t>
  </si>
  <si>
    <t>peptide-N-glycanase 1 (PNG1)</t>
  </si>
  <si>
    <t>AT1G16110</t>
  </si>
  <si>
    <t>wall associated kinase-like 6 (WAKL6)</t>
  </si>
  <si>
    <t>AT3G31630</t>
  </si>
  <si>
    <t>gypsy-like retrotransposon family, has a 4.6e-319 P-value blast match to GB:AAD27547 polyprotein (Gypsy_Ty3-element) (Oryza sativa subsp. indica)"</t>
  </si>
  <si>
    <t>AT3G42180</t>
  </si>
  <si>
    <t>AT1G28010</t>
  </si>
  <si>
    <t>P-glycoprotein 14 (PGP14)</t>
  </si>
  <si>
    <t>AT2G15540</t>
  </si>
  <si>
    <t>non-LTR retrotransposon family (LINE), has a 2.7e-33 P-value blast match to GB:NP_038607 L1 repeat, Tf subfamily, member 9 (LINE-element) (Mus musculus)"</t>
  </si>
  <si>
    <t>AT1G50220</t>
  </si>
  <si>
    <t>AT3G02390</t>
  </si>
  <si>
    <t>AT4G31760</t>
  </si>
  <si>
    <t>AT1G10190</t>
  </si>
  <si>
    <t>AT2G16015</t>
  </si>
  <si>
    <t>AT2G37440</t>
  </si>
  <si>
    <t>AT2G19500</t>
  </si>
  <si>
    <t>cytokinin oxidase 2 (CKX2)</t>
  </si>
  <si>
    <t>AT3G28930</t>
  </si>
  <si>
    <t>AVRRPT2-INDUCED GENE 2 (AIG2)</t>
  </si>
  <si>
    <t>AT1G47520</t>
  </si>
  <si>
    <t>copia-like retrotransposon family, has a 3.3e-256 P-value blast match to GB:CAA72989 open reading frame 1 (Ty1_Copia-element) (Brassica oleracea)"</t>
  </si>
  <si>
    <t>AT1G02070</t>
  </si>
  <si>
    <t>AT2G36150</t>
  </si>
  <si>
    <t>AT1G54440</t>
  </si>
  <si>
    <t>AT4G15990</t>
  </si>
  <si>
    <t>AT5G37850</t>
  </si>
  <si>
    <t>SALT OVERLY SENSITIVE 4 (SOS4)</t>
  </si>
  <si>
    <t>AT1G13880</t>
  </si>
  <si>
    <t>AT4G11540</t>
  </si>
  <si>
    <t>AT1G36992</t>
  </si>
  <si>
    <t>AT1G32040</t>
  </si>
  <si>
    <t>similar to unknown protein [Arabidopsis thaliana] (TAIR:AT4G06603.1)</t>
  </si>
  <si>
    <t>AT2G05200</t>
  </si>
  <si>
    <t>non-LTR retrotransposon family (LINE), has a 8.3e-42 P-value blast match to GB:NP_038605 L1 repeat, Tf subfamily, member 30 (LINE-element) (Mus musculus)"</t>
  </si>
  <si>
    <t>AT2G07680</t>
  </si>
  <si>
    <t>multidrug resistance-associated protein 11 (MRP11)</t>
  </si>
  <si>
    <t>AT2G17070</t>
  </si>
  <si>
    <t>AT2G28810</t>
  </si>
  <si>
    <t>AT3G17130</t>
  </si>
  <si>
    <t>AT3G32975</t>
  </si>
  <si>
    <t>gypsy-like retrotransposon family (Athila), has a 3.3e-133 P-value blast match to gb|AAL06422.1|AF378081_1 reverse transcriptase (Athila4) (Arabidopsis thaliana) (Gypsy_Ty3-family)"</t>
  </si>
  <si>
    <t>AT3G52765</t>
  </si>
  <si>
    <t>AT5G33175</t>
  </si>
  <si>
    <t>copia-like retrotransposon family, has a 4.0e-31 P-value blast match to GB:BAA01703 ORF (Ty1_Copia-element) (Drosophila simulans)"</t>
  </si>
  <si>
    <t>AT5G45360</t>
  </si>
  <si>
    <t>AT1G62540</t>
  </si>
  <si>
    <t>flavin-monooxygenase glucosinolate S-oxygenase 2 (FMO GS-OX2)</t>
  </si>
  <si>
    <t>AT4G37480</t>
  </si>
  <si>
    <t>AT2G25870</t>
  </si>
  <si>
    <t>haloacid dehalogenase-like hydrolase family protein</t>
  </si>
  <si>
    <t>AT4G26770</t>
  </si>
  <si>
    <t>AT5G44900</t>
  </si>
  <si>
    <t>AT3G29255</t>
  </si>
  <si>
    <t>AT3G18820</t>
  </si>
  <si>
    <t>RAB GTPase homolog G3F (RAB7B)</t>
  </si>
  <si>
    <t>AT5G02990</t>
  </si>
  <si>
    <t>AT1G51190</t>
  </si>
  <si>
    <t>PLETHORA 2 (PLT2)</t>
  </si>
  <si>
    <t>AT1G51890</t>
  </si>
  <si>
    <t>AT2G15250</t>
  </si>
  <si>
    <t>non-LTR retrotransposon family (LINE), has a 2.6e-34 P-value blast match to GB:NP_038605 L1 repeat, Tf subfamily, member 30 (LINE-element) (Mus musculus)"</t>
  </si>
  <si>
    <t>AT2G28780</t>
  </si>
  <si>
    <t>AT4G13590</t>
  </si>
  <si>
    <t>AT5G36270</t>
  </si>
  <si>
    <t>similar to DHAR2, glutathione dehydrogenase (ascorbate) [Arabidopsis thaliana] (TAIR:AT1G75270.1)</t>
  </si>
  <si>
    <t>AT5G39070</t>
  </si>
  <si>
    <t>hAT-like transposase family (hobo/Ac/Tam3), has a 3.9e-50 P-value blast match to GB:AAD24567 transposase Tag2 (hAT-element) (Arabidopsis thaliana)"</t>
  </si>
  <si>
    <t>AT5G05580</t>
  </si>
  <si>
    <t>fatty acid desaturase 8 (FAD8)</t>
  </si>
  <si>
    <t>AT5G48575</t>
  </si>
  <si>
    <t>Protein of unknown function (DUF1216)</t>
  </si>
  <si>
    <t>AT1G18773</t>
  </si>
  <si>
    <t>AT1G33190</t>
  </si>
  <si>
    <t>pseudogene, auxin-response factor (fragment)"</t>
  </si>
  <si>
    <t>AT5G03360</t>
  </si>
  <si>
    <t>AT3G42140</t>
  </si>
  <si>
    <t>AT1G67785</t>
  </si>
  <si>
    <t>AT4G33850</t>
  </si>
  <si>
    <t>similar to glycosyl hydrolase family 10 protein [Arabidopsis thaliana] (TAIR:AT4G33860.1)</t>
  </si>
  <si>
    <t>AT2G06045</t>
  </si>
  <si>
    <t>copia-like retrotransposon family, has a 2.2e-12 P-value blast match to GB:AAC02672 polyprotein (Ty1_Copia-element) (Arabidopsis arenosa)"</t>
  </si>
  <si>
    <t>AT2G47910</t>
  </si>
  <si>
    <t>chlororespiratory reduction 6 (CRR6)</t>
  </si>
  <si>
    <t>AT4G21065</t>
  </si>
  <si>
    <t>AT4G04296</t>
  </si>
  <si>
    <t>non-LTR retrotransposon family (LINE), has a 2.4e-13 P-value blast match to GB:NP_038602 L1 repeat, Tf subfamily, member 18 (LINE-element) (Mus musculus)"</t>
  </si>
  <si>
    <t>AT5G32600</t>
  </si>
  <si>
    <t>similar to unknown protein [Arabidopsis thaliana] (TAIR:AT3G60930.1)</t>
  </si>
  <si>
    <t>AT3G49300</t>
  </si>
  <si>
    <t>AT3G57990</t>
  </si>
  <si>
    <t>AT1G26570</t>
  </si>
  <si>
    <t>UDP-glucose dehydrogenase 1 (UGD1)</t>
  </si>
  <si>
    <t>AT3G53590</t>
  </si>
  <si>
    <t>AT4G19550</t>
  </si>
  <si>
    <t>AT1G16515</t>
  </si>
  <si>
    <t>AT1G29440</t>
  </si>
  <si>
    <t>AT1G30250</t>
  </si>
  <si>
    <t>AT1G38185</t>
  </si>
  <si>
    <t>gypsy-like retrotransposon family (Athila), has a 1.1e-21 P-value blast match to GB:CAA57397 Athila ORF 1 (Arabidopsis thaliana)"</t>
  </si>
  <si>
    <t>AT1G41770</t>
  </si>
  <si>
    <t>similar to unknown protein [Arabidopsis thaliana] (TAIR:AT3G33064.1)</t>
  </si>
  <si>
    <t>AT1G43781</t>
  </si>
  <si>
    <t>AT1G66235</t>
  </si>
  <si>
    <t>AT1G67865</t>
  </si>
  <si>
    <t>AT2G03934</t>
  </si>
  <si>
    <t>AT2G05950</t>
  </si>
  <si>
    <t>similar to unknown protein [Arabidopsis thaliana] (TAIR:AT3G32050.1)</t>
  </si>
  <si>
    <t>AT2G28590</t>
  </si>
  <si>
    <t>AT3G42727</t>
  </si>
  <si>
    <t>AT3G48940</t>
  </si>
  <si>
    <t>AT3G51210</t>
  </si>
  <si>
    <t>AT4G05588</t>
  </si>
  <si>
    <t>pseudogene, hypothetical protein, similar to contains similarity to Arabidopsis thaliana hypothetical protein             (GB:AC004483)"</t>
  </si>
  <si>
    <t>AT4G08033</t>
  </si>
  <si>
    <t>AT4G22450</t>
  </si>
  <si>
    <t>similar to unknown protein [Arabidopsis thaliana] (TAIR:AT4G08200.1)</t>
  </si>
  <si>
    <t>AT5G39880</t>
  </si>
  <si>
    <t>AT5G45090</t>
  </si>
  <si>
    <t>phloem protein 2-A7 (PP2-A7)</t>
  </si>
  <si>
    <t>AT5G54569</t>
  </si>
  <si>
    <t>AT1G50000</t>
  </si>
  <si>
    <t>AT3G62030</t>
  </si>
  <si>
    <t>rotamase CYP 4 (ROC4)</t>
  </si>
  <si>
    <t>AT4G03813</t>
  </si>
  <si>
    <t>non-LTR retrotransposon family (LINE), has a 3.1e-16 P-value blast match to GB:NP_038603 L1 repeat, Tf subfamily, member 23 (LINE-element) (Mus musculus)"</t>
  </si>
  <si>
    <t>AT1G75810</t>
  </si>
  <si>
    <t>AT2G05680</t>
  </si>
  <si>
    <t>AT5G04130</t>
  </si>
  <si>
    <t>DNA GYRASE B2 (GYRB2)</t>
  </si>
  <si>
    <t>AT2G01554</t>
  </si>
  <si>
    <t>AT1G37100</t>
  </si>
  <si>
    <t>gypsy-like retrotransposon family (Athila), has a 5.2e-203 P-value blast match to GB:CAA57397 Athila ORF 1 (Arabidopsis thaliana)"</t>
  </si>
  <si>
    <t>AT3G28820</t>
  </si>
  <si>
    <t>AT3G16450</t>
  </si>
  <si>
    <t>AT5G47920</t>
  </si>
  <si>
    <t>AT5G35555</t>
  </si>
  <si>
    <t>copia-like retrotransposon family, has a 8.1e-177 P-value blast match to GB:CAA72989 open reading frame 1 (Ty1_Copia-element) (Brassica oleracea)"</t>
  </si>
  <si>
    <t>AT1G61255</t>
  </si>
  <si>
    <t>BEST Arabidopsis thaliana protein match is: glycine-rich protein (TAIR:AT4G21620.2)</t>
  </si>
  <si>
    <t>AT4G06639</t>
  </si>
  <si>
    <t>AT2G12870</t>
  </si>
  <si>
    <t>gypsy-like retrotransposon family, has a 3.8e-07 P-value blast match to GB:AAD19359 polyprotein (gypsy_Ty3-element) (Sorghum bicolor)"</t>
  </si>
  <si>
    <t>AT5G27807</t>
  </si>
  <si>
    <t>AT4G13830</t>
  </si>
  <si>
    <t>DNAJ-like 20 (J20)</t>
  </si>
  <si>
    <t>AT1G37080</t>
  </si>
  <si>
    <t>similar to DNA binding [Arabidopsis thaliana] (TAIR:AT4G01980.1)</t>
  </si>
  <si>
    <t>AT2G28860</t>
  </si>
  <si>
    <t>cytochrome P450, family 710, subfamily A, polypeptide 4 (CYP710A4)</t>
  </si>
  <si>
    <t>AT2G37590</t>
  </si>
  <si>
    <t>DNA binding with one finger 2.4 (DOF2.4)</t>
  </si>
  <si>
    <t>AT4G06648</t>
  </si>
  <si>
    <t>gypsy-like retrotransposon family (Athila), has a 2.0e-181 P-value blast match to GB:CAA57397 Athila ORF 1 (Arabidopsis thaliana)"</t>
  </si>
  <si>
    <t>AT5G23910</t>
  </si>
  <si>
    <t>AT5G37710</t>
  </si>
  <si>
    <t>AT5G46520</t>
  </si>
  <si>
    <t>AT5G57640</t>
  </si>
  <si>
    <t>GCK domain-containing protein</t>
  </si>
  <si>
    <t>AT5G65230</t>
  </si>
  <si>
    <t>myb domain protein 53 (MYB53)</t>
  </si>
  <si>
    <t>AT3G53970</t>
  </si>
  <si>
    <t>proteasome inhibitor-related</t>
  </si>
  <si>
    <t>AT4G31110</t>
  </si>
  <si>
    <t>AT1G13990</t>
  </si>
  <si>
    <t>AT1G37036</t>
  </si>
  <si>
    <t>CACTA-like transposase family (En/Spm), has a 6.6e-26 P-value blast match to GB:BAA20532 ORF of transposon Tdc1 (CACTA-element) (Daucus carota)"</t>
  </si>
  <si>
    <t>AT4G27870</t>
  </si>
  <si>
    <t>AT2G07170</t>
  </si>
  <si>
    <t>AT4G08970</t>
  </si>
  <si>
    <t>Mutator-like transposase family, has a 8.1e-28 P-value blast match to Q9SL18 /349-510 Pfam PF03108 MuDR family transposase (MuDr-element domain)"</t>
  </si>
  <si>
    <t>AT1G27370</t>
  </si>
  <si>
    <t>squamosa promoter binding protein-like 10 (SPL10)</t>
  </si>
  <si>
    <t>AT5G06870</t>
  </si>
  <si>
    <t>polygalacturonase inhibiting protein 2 (PGIP2)</t>
  </si>
  <si>
    <t>AT5G35775</t>
  </si>
  <si>
    <t>AT1G28500</t>
  </si>
  <si>
    <t>AT1G33720</t>
  </si>
  <si>
    <t>cytochrome P450, family 76, subfamily C, polypeptide 6 (CYP76C6)</t>
  </si>
  <si>
    <t>AT1G69320</t>
  </si>
  <si>
    <t>CLAVATA3/ESR-RELATED 10 (CLE10)</t>
  </si>
  <si>
    <t>AT2G14110</t>
  </si>
  <si>
    <t>AT3G30768</t>
  </si>
  <si>
    <t>AT3G32050</t>
  </si>
  <si>
    <t>AT3G43740</t>
  </si>
  <si>
    <t>AT4G08022</t>
  </si>
  <si>
    <t>AT4G08455</t>
  </si>
  <si>
    <t>AT4G09190</t>
  </si>
  <si>
    <t>AT5G28400</t>
  </si>
  <si>
    <t>AT5G65050</t>
  </si>
  <si>
    <t>AGAMOUS-like 31 (AGL31)</t>
  </si>
  <si>
    <t>AT3G55680</t>
  </si>
  <si>
    <t>AT3G32917</t>
  </si>
  <si>
    <t>gypsy-like retrotransposon family, has a 1.0e-114 P-value blast match to GB:AAD27547 polyprotein (Gypsy_Ty3-element) (Oryza sativa subsp. indica)"</t>
  </si>
  <si>
    <t>AT4G06646</t>
  </si>
  <si>
    <t>pseudogene, similar to OJ1081_B12.13, blastp match of 33% identity and 9.8e-51 P-value to GP|27817864|dbj|BAC55632.1||AP003865 OJ1081_B12.13 {Oryza sativa (japonica cultivar-group)}"</t>
  </si>
  <si>
    <t>AT4G06641</t>
  </si>
  <si>
    <t>AT2G09830</t>
  </si>
  <si>
    <t>copia-like retrotransposon family, has a 6.3e-295 P-value blast match to GB:CAA31653 polyprotein (Ty1_Copia-element) (Arabidopsis thaliana)"</t>
  </si>
  <si>
    <t>AT3G52940</t>
  </si>
  <si>
    <t>FACKEL (FK)</t>
  </si>
  <si>
    <t>AT3G42181</t>
  </si>
  <si>
    <t>AT5G58495</t>
  </si>
  <si>
    <t>AT3G43128</t>
  </si>
  <si>
    <t>CACTA-like transposase family (Ptta/En/Spm), has a 5.1e-95 P-value blast match to At5g36655.1/81-333 CACTA-like transposase family (Ptta/En/Spm) (CACTA-element) (Arabidopsis thaliana)"</t>
  </si>
  <si>
    <t>AT1G22320</t>
  </si>
  <si>
    <t>AT4G36480</t>
  </si>
  <si>
    <t>long-chain base1 (LCB1)</t>
  </si>
  <si>
    <t>AT4G04390</t>
  </si>
  <si>
    <t>AT1G44760</t>
  </si>
  <si>
    <t>AT2G14690</t>
  </si>
  <si>
    <t>AT4G07943</t>
  </si>
  <si>
    <t>similar to unknown protein [Arabidopsis thaliana] (TAIR:AT4G05290.1)</t>
  </si>
  <si>
    <t>AT5G02200</t>
  </si>
  <si>
    <t>far-red-elongated hypocotyl1-like (FHL)</t>
  </si>
  <si>
    <t>AT3G29037</t>
  </si>
  <si>
    <t>AT4G07770</t>
  </si>
  <si>
    <t>non-LTR retrotransposon family (LINE), has a 5.7e-12 P-value blast match to GB:NP_038605 L1 repeat, Tf subfamily, member 30 (LINE-element) (Mus musculus)"</t>
  </si>
  <si>
    <t>AT1G31990</t>
  </si>
  <si>
    <t>AT5G31758</t>
  </si>
  <si>
    <t>AT2G06770</t>
  </si>
  <si>
    <t>gypsy-like retrotransposon family (Athila), has a 2.7e-15 P-value blast match to GB:CAA57397 Athila ORF 1 (Arabidopsis thaliana)"</t>
  </si>
  <si>
    <t>AT1G28330</t>
  </si>
  <si>
    <t>dormancy-associated protein-like 1 (DYL1)</t>
  </si>
  <si>
    <t>AT5G61120</t>
  </si>
  <si>
    <t>BEST Arabidopsis thaliana protein match is: Polynucleotidyl transferase, ribonuclease H-like superfamily protein (TAIR:AT5G61090.1)</t>
  </si>
  <si>
    <t>AT2G09795</t>
  </si>
  <si>
    <t>AT2G11405</t>
  </si>
  <si>
    <t>AT3G20880</t>
  </si>
  <si>
    <t>WIP domain protein 4 (WIP4)</t>
  </si>
  <si>
    <t>AT3G62510</t>
  </si>
  <si>
    <t>protein disulfide isomerase-related</t>
  </si>
  <si>
    <t>AT1G56510</t>
  </si>
  <si>
    <t>WHITE RUST RESISTANCE 4 (WRR4)</t>
  </si>
  <si>
    <t>AT2G11851</t>
  </si>
  <si>
    <t>AT5G34839</t>
  </si>
  <si>
    <t>gypsy-like retrotransposon family (Athila), has a 2.4e-09 P-value blast match to GB:CAA57397 Athila ORF 1 (Arabidopsis thaliana)"</t>
  </si>
  <si>
    <t>AT3G29970</t>
  </si>
  <si>
    <t>AT4G03370</t>
  </si>
  <si>
    <t>Ubiquitin family protein</t>
  </si>
  <si>
    <t>AT1G66550</t>
  </si>
  <si>
    <t>WRKY DNA-binding protein 67 (WRKY67)</t>
  </si>
  <si>
    <t>AT1G44040</t>
  </si>
  <si>
    <t>pseudogene, similar to putative AP endonuclease/reverse transcriptase, blastp match of 45% identity and 3.3e-84 P-value to GP|21952510|gb|AAM82604.1|AF525305_2|AF525305 putative AP endonuclease/reverse transcriptase {Brassica napus}"</t>
  </si>
  <si>
    <t>AT4G30410</t>
  </si>
  <si>
    <t>AT5G43870</t>
  </si>
  <si>
    <t>AT5G34835</t>
  </si>
  <si>
    <t>AT4G23260</t>
  </si>
  <si>
    <t>cysteine-rich RLK (RECEPTOR-like protein kinase) 18 (CRK18)</t>
  </si>
  <si>
    <t>AT3G06780</t>
  </si>
  <si>
    <t>AT3G32200</t>
  </si>
  <si>
    <t>BEST Arabidopsis thaliana protein match is: myosin heavy chain-related (TAIR:AT5G32590.1)</t>
  </si>
  <si>
    <t>AT5G23660</t>
  </si>
  <si>
    <t>homolog of Medicago truncatula MTN3 (MTN3)</t>
  </si>
  <si>
    <t>AT5G37660</t>
  </si>
  <si>
    <t>plasmodesmata-located protein 7 (PDLP7)</t>
  </si>
  <si>
    <t>AT5G28926</t>
  </si>
  <si>
    <t>CACTA-like transposase family (Tnp2/En/Spm), has a 2.3e-152 P-value blast match to GB:CAA40555 TNP2 (CACTA-element) (Antirrhinum majus)"</t>
  </si>
  <si>
    <t>AT1G36095</t>
  </si>
  <si>
    <t>AT1G72950</t>
  </si>
  <si>
    <t>unknown protein; BEST Arabidopsis thaliana protein match is: unknown protein (TAIR:AT3G60520.1); Has 98 Blast hits to 98 proteins in 13 species: Archae - 0; Bacteria - 0; Metazoa - 0; Fungi - 0; Plants - 98; Viruses - 0; Other Eukaryotes - 0 (source: NCBI BLink).</t>
  </si>
  <si>
    <t>Ras-related small GTP-binding family protein; FUNCTIONS IN: GTP binding; INVOLVED IN: intracellular protein transport; LOCATED IN: endomembrane system, intracellular; CONTAINS InterPro DOMAIN/s: Small GTPase SAR1-type (InterPro:IPR006687), ARF/SAR superfamily (InterPro:IPR006689); BEST Arabidopsis thaliana protein match is: secretion-associated RAS super family 2 (TAIR:AT4G02080.1); Has 4733 Blast hits to 4733 proteins in 333 species: Archae - 0; Bacteria - 0; Metazoa - 2238; Fungi - 747; Plants - 975; Viruses - 0; Other Eukaryotes - 773 (source: NCBI BLink)."</t>
  </si>
  <si>
    <t>TRF-like 2 (TRFL2); FUNCTIONS IN: DNA binding; INVOLVED IN: regulation of transcription; EXPRESSED IN: petal, leaf whorl, flower; EXPRESSED DURING: 4 anthesis, petal differentiation and expansion stage; CONTAINS InterPro DOMAIN/s: SANT, DNA-binding (InterPro:IPR001005), Homeodomain-like (InterPro:IPR009057), HTH transcriptional regulator, Myb-type, DNA-binding (InterPro:IPR017930), Homeodomain-related (InterPro:IPR012287); BEST Arabidopsis thaliana protein match is: TRF-like 1 (TAIR:AT3G46590.2); Has 350 Blast hits to 338 proteins in 50 species: Archae - 0; Bacteria - 0; Metazoa - 10; Fungi - 4; Plants - 309; Viruses - 0; Other Eukaryotes - 27 (source: NCBI BLink)."</t>
  </si>
  <si>
    <t>early nodulin-like protein 18 (ENODL18); FUNCTIONS IN: electron carrier activity, copper ion binding; LOCATED IN: anchored to membrane; EXPRESSED IN: 14 plant structures; EXPRESSED DURING: LP.06 six leaves visible, 4 anthesis, petal differentiation and expansion stage, LP.08 eight leaves visible, E expanded cotyledon stage; CONTAINS InterPro DOMAIN/s: Plastocyanin-like (InterPro:IPR003245), Cupredoxin (InterPro:IPR008972); BEST Arabidopsis thaliana protein match is: Cupredoxin superfamily protein (TAIR:AT2G31050.1); Has 799 Blast hits to 788 proteins in 52 species: Archae - 0; Bacteria - 0; Metazoa - 0; Fungi - 0; Plants - 799; Viruses - 0; Other Eukaryotes - 0 (source: NCBI BLink)."</t>
  </si>
  <si>
    <t>Protein of Unknown Function (DUF239); FUNCTIONS IN: molecular_function unknown; INVOLVED IN: biological_process unknown; LOCATED IN: endomembrane system; CONTAINS InterPro DOMAIN/s: Protein of unknown function DUF239, plant (InterPro:IPR004314); BEST Arabidopsis thaliana protein match is: Protein of Unknown Function (DUF239) (TAIR:AT4G15050.1); Has 640 Blast hits to 606 proteins in 22 species: Archae - 0; Bacteria - 7; Metazoa - 0; Fungi - 4; Plants - 629; Viruses - 0; Other Eukaryotes - 0 (source: NCBI BLink)."</t>
  </si>
  <si>
    <t>ELM2 domain-containing protein; FUNCTIONS IN: DNA binding; INVOLVED IN: biological_process unknown; EXPRESSED IN: 24 plant structures; EXPRESSED DURING: 15 growth stages; CONTAINS InterPro DOMAIN/s: SANT, DNA-binding (InterPro:IPR001005), ELM2 (InterPro:IPR000949); BEST Arabidopsis thaliana protein match is: ELM2 domain-containing protein (TAIR:AT2G03470.2); Has 146 Blast hits to 146 proteins in 14 species: Archae - 0; Bacteria - 0; Metazoa - 0; Fungi - 0; Plants - 145; Viruses - 0; Other Eukaryotes - 1 (source: NCBI BLink)."</t>
  </si>
  <si>
    <t>unknown protein; FUNCTIONS IN: molecular_function unknown; INVOLVED IN: biological_process unknown; LOCATED IN: chloroplast; EXPRESSED IN: 23 plant structures; EXPRESSED DURING: 13 growth stages; CONTAINS InterPro DOMAIN/s: Protein of unknown function DUF3110 (InterPro:IPR021503); Has 25 Blast hits to 25 proteins in 8 species: Archae - 0; Bacteria - 0; Metazoa - 0; Fungi - 0; Plants - 25; Viruses - 0; Other Eukaryotes - 0 (source: NCBI BLink).</t>
  </si>
  <si>
    <t>wall associated kinase-like 6 (WAKL6); FUNCTIONS IN: kinase activity; INVOLVED IN: protein amino acid phosphorylation; LOCATED IN: endomembrane system, integral to membrane; CONTAINS InterPro DOMAIN/s: Wall-associated kinase (InterPro:IPR013695), Protein kinase, catalytic domain (InterPro:IPR000719), Serine/threonine-protein kinase domain (InterPro:IPR002290), Tyrosine-protein kinase, catalytic domain (InterPro:IPR020635), Serine/threonine-protein kinase-like domain (InterPro:IPR017442), Protein kinase-like domain (InterPro:IPR011009), Serine/threonine-protein kinase, active site (InterPro:IPR008271); BEST Arabidopsis thaliana protein match is: wall associated kinase-like 1 (TAIR:AT1G16120.1); Has 122937 Blast hits to 120828 proteins in 4420 species: Archae - 135; Bacteria - 14043; Metazoa - 45685; Fungi - 10517; Plants - 33921; Viruses - 506; Other Eukaryotes - 18130 (source: NCBI BLink)."</t>
  </si>
  <si>
    <t>FUNCTIONS IN: molecular_function unknown; INVOLVED IN: biological_process unknown; LOCATED IN: endomembrane system; BEST Arabidopsis thaliana protein match is: carboxylesterases (TAIR:AT4G22300.1); Has 30201 Blast hits to 17322 proteins in 780 species: Archae - 12; Bacteria - 1396; Metazoa - 17338; Fungi - 3422; Plants - 5037; Viruses - 0; Other Eukaryotes - 2996 (source: NCBI BLink).</t>
  </si>
  <si>
    <t>UDP-glucose dehydrogenase 1 (UGD1); FUNCTIONS IN: in 7 functions; INVOLVED IN: oxidation reduction, metabolic process; LOCATED IN: endomembrane system; EXPRESSED IN: 23 plant structures; EXPRESSED DURING: 13 growth stages; CONTAINS InterPro DOMAIN/s: UDP-glucose/GDP-mannose dehydrogenase, N-terminal (InterPro:IPR001732), 6-phosphogluconate dehydrogenase, C-terminal-like (InterPro:IPR008927), Dehydrogenase, multihelical (InterPro:IPR013328), UDP-glucose/GDP-mannose dehydrogenase, dimerisation and substrate-binding domain (InterPro:IPR014028), UDP-glucose/GDP-mannose dehydrogenase, C-terminal (InterPro:IPR014027), NAD(P)-binding domain (InterPro:IPR016040), UDP-glucose/GDP-mannose dehydrogenase, dimerisation (InterPro:IPR014026), Nucleotide sugar dehydrogenase (InterPro:IPR017476); BEST Arabidopsis thaliana protein match is: UDP-glucose 6-dehydrogenase family protein (TAIR:AT3G29360.2); Has 13586 Blast hits to 13559 proteins in 2171 species: Archae - 313; Bacteria - 7133; Metazoa - 213; Fungi - 101; Plants - 213; Viruses - 14; Other Eukaryotes - 5599 (source: NCBI BLink)."</t>
  </si>
  <si>
    <t>squamosa promoter binding protein-like 10 (SPL10); FUNCTIONS IN: DNA binding, transcription activator activity, sequence-specific DNA binding transcription factor activity; INVOLVED IN: leaf shaping, regulation of transcription, regulation of timing of transition from vegetative to reproductive phase; LOCATED IN: nucleus; EXPRESSED IN: 24 plant structures; EXPRESSED DURING: 13 growth stages; CONTAINS InterPro DOMAIN/s: Transcription factor, SBP-box (InterPro:IPR004333); BEST Arabidopsis thaliana protein match is: squamosa promoter-like 11 (TAIR:AT1G27360.4); Has 868 Blast hits to 867 proteins in 44 species: Archae - 0; Bacteria - 0; Metazoa - 11; Fungi - 0; Plants - 857; Viruses - 0; Other Eukaryotes - 0 (source: NCBI BLink)."</t>
  </si>
  <si>
    <t>P-glycoprotein 14 (PGP14); FUNCTIONS IN: ATPase activity, coupled to transmembrane movement of substances; INVOLVED IN: transport, transmembrane transport; LOCATED IN: integral to membrane; EXPRESSED IN: 9 plant structures; EXPRESSED DURING: LP.04 four leaves visible, LP.02 two leaves visible, LP.12 twelve leaves visible;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P-glycoprotein 13 (TAIR:AT1G27940.1); Has 862231 Blast hits to 397322 proteins in 4187 species: Archae - 14893; Bacteria - 671155; Metazoa - 18443; Fungi - 12341; Plants - 9398; Viruses - 47; Other Eukaryotes - 135954 (source: NCBI BLink)."</t>
  </si>
  <si>
    <t>dormancy-associated protein-like 1 (DYL1); CONTAINS InterPro DOMAIN/s: Dormancyauxin associated (InterPro:IPR008406); BEST Arabidopsis thaliana protein match is: Dormancy/auxin associated family protein (TAIR:AT2G33830.2); Has 226 Blast hits to 226 proteins in 49 species: Archae - 0; Bacteria - 0; Metazoa - 0; Fungi - 0; Plants - 225; Viruses - 0; Other Eukaryotes - 1 (source: NCBI BLink).</t>
  </si>
  <si>
    <t>Protein of unknown function (DUF626); CONTAINS InterPro DOMAIN/s: Protein of unknown function DUF626, Arabidopsis thaliana (InterPro:IPR006462); BEST Arabidopsis thaliana protein match is: Protein of unknown function (DUF626) (TAIR:AT1G27860.1); Has 198 Blast hits to 197 proteins in 2 species: Archae - 0; Bacteria - 0; Metazoa - 0; Fungi - 0; Plants - 198; Viruses - 0; Other Eukaryotes - 0 (source: NCBI BLink)."</t>
  </si>
  <si>
    <t>SAUR-like auxin-responsive protein family ; CONTAINS InterPro DOMAIN/s: Auxin responsive SAUR protein (InterPro:IPR003676); BEST Arabidopsis thaliana protein match is: SAUR-like auxin-responsive protein family  (TAIR:AT1G29430.1); Has 30201 Blast hits to 17322 proteins in 780 species: Archae - 12; Bacteria - 1396; Metazoa - 17338; Fungi - 3422; Plants - 5037; Viruses - 0; Other Eukaryotes - 2996 (source: NCBI BLink).</t>
  </si>
  <si>
    <t>unknown protein; Has 5 Blast hits to 5 proteins in 2 species: Archae - 0; Bacteria - 0; Metazoa - 0; Fungi - 0; Plants - 5; Viruses - 0; Other Eukaryotes - 0 (source: NCBI BLink).</t>
  </si>
  <si>
    <t>cytochrome P450, family 76, subfamily C, polypeptide 6 (CYP76C6); FUNCTIONS IN: electron carrier activity, monooxygenase activity, iron ion binding, oxygen binding, heme binding; INVOLVED IN: oxidation reduction; LOCATED IN: endomembrane system; CONTAINS InterPro DOMAIN/s: Cytochrome P450 (InterPro:IPR001128), Cytochrome P450, E-class, group I (InterPro:IPR002401), Cytochrome P450, conserved site (InterPro:IPR017972); BEST Arabidopsis thaliana protein match is: cytochrome P450, family 76, subfamily C, polypeptide 4 (TAIR:AT2G45550.1); Has 33801 Blast hits to 33558 proteins in 1715 species: Archae - 57; Bacteria - 3803; Metazoa - 12084; Fungi - 7174; Plants - 9448; Viruses - 6; Other Eukaryotes - 1229 (source: NCBI BLink)."</t>
  </si>
  <si>
    <t>APR-like 4 (APRL4); INVOLVED IN: cell redox homeostasis; LOCATED IN: endomembrane system; EXPRESSED IN: 23 plant structures; EXPRESSED DURING: 15 growth stages; CONTAINS InterPro DOMAIN/s: Thioredoxin fold (InterPro:IPR012335), Thioredoxin-like (InterPro:IPR017936), Thioredoxin domain (InterPro:IPR013766), Thioredoxin-like fold (InterPro:IPR012336); BEST Arabidopsis thaliana protein match is: APR-like 6 (TAIR:AT4G08930.1); Has 1005 Blast hits to 976 proteins in 184 species: Archae - 0; Bacteria - 10; Metazoa - 475; Fungi - 115; Plants - 289; Viruses - 0; Other Eukaryotes - 116 (source: NCBI BLink)."</t>
  </si>
  <si>
    <t>DNA binding; FUNCTIONS IN: DNA binding; INVOLVED IN: biological_process unknown; LOCATED IN: cellular_component unknown; CONTAINS InterPro DOMAIN/s: Zinc finger, BED-type predicted (InterPro:IPR003656), Protein of unknown function DUF659 (InterPro:IPR007021); BEST Arabidopsis thaliana protein match is: hAT transposon superfamily (TAIR:AT3G22220.2); Has 518 Blast hits to 485 proteins in 17 species: Archae - 0; Bacteria - 0; Metazoa - 8; Fungi - 0; Plants - 505; Viruses - 0; Other Eukaryotes - 5 (source: NCBI BLink)."</t>
  </si>
  <si>
    <t>similar to DNA binding [Arabidopsis thaliana] (TAIR:AT4G01980.1); similar to hypothetical protein 26.t00020 [Brassica oleracea] (GB:ABD65000.1); contains InterPro domain Homeodomain-like; (InterPro:IPR009057)</t>
  </si>
  <si>
    <t>Peptidase M20/M25/M40 family protein; FUNCTIONS IN: hydrolase activity, aminoacylase activity; INVOLVED IN: metabolic process, cellular amino acid metabolic process; LOCATED IN: endomembrane system, cytoplasm; EXPRESSED IN: male gametophyte, pollen tube; EXPRESSED DURING: L mature pollen stage; CONTAINS InterPro DOMAIN/s: Peptidase M20 (InterPro:IPR002933), N-acyl-L-amino-acid amidohydrolase (InterPro:IPR010159); BEST Arabidopsis thaliana protein match is: Peptidase M20/M25/M40 family protein (TAIR:AT1G44820.1); Has 4667 Blast hits to 4663 proteins in 1414 species: Archae - 143; Bacteria - 3143; Metazoa - 394; Fungi - 232; Plants - 81; Viruses - 2; Other Eukaryotes - 672 (source: NCBI BLink)."</t>
  </si>
  <si>
    <t>Adenine nucleotide alpha hydrolases-like superfamily protein; FUNCTIONS IN: molecular_function unknown; INVOLVED IN: response to stress; EXPRESSED IN: 22 plant structures; EXPRESSED DURING: 13 growth stages; CONTAINS InterPro DOMAIN/s: UspA (InterPro:IPR006016), Rossmann-like alpha/beta/alpha sandwich fold (InterPro:IPR014729); BEST Arabidopsis thaliana protein match is: Adenine nucleotide alpha hydrolases-like superfamily protein (TAIR:AT1G69080.1); Has 216 Blast hits to 216 proteins in 22 species: Archae - 0; Bacteria - 0; Metazoa - 1; Fungi - 0; Plants - 214; Viruses - 0; Other Eukaryotes - 1 (source: NCBI BLink)."</t>
  </si>
  <si>
    <t>unknown protein; FUNCTIONS IN: molecular_function unknown; INVOLVED IN: biological_process unknown; LOCATED IN: endomembrane system; EXPRESSED IN: 22 plant structures; EXPRESSED DURING: 13 growth stages; Has 30 Blast hits to 30 proteins in 12 species: Archae - 0; Bacteria - 0; Metazoa - 0; Fungi - 0; Plants - 30; Viruses - 0; Other Eukaryotes - 0 (source: NCBI BLink).</t>
  </si>
  <si>
    <t>pfkB-like carbohydrate kinase family protein; FUNCTIONS IN: kinase activity, ribokinase activity; INVOLVED IN: D-ribose metabolic process; LOCATED IN: cellular_component unknown; EXPRESSED IN: 22 plant structures; EXPRESSED DURING: 13 growth stages; CONTAINS InterPro DOMAIN/s: Carbohydrate/purine kinase (InterPro:IPR011611), Ribokinase (InterPro:IPR002139), Carbohydrate/puine kinase, PfkB, conserved site (InterPro:IPR002173); Has 2896 Blast hits to 2893 proteins in 1061 species: Archae - 1; Bacteria - 2475; Metazoa - 103; Fungi - 59; Plants - 64; Viruses - 0; Other Eukaryotes - 194 (source: NCBI BLink)."</t>
  </si>
  <si>
    <t>methyltransferases; FUNCTIONS IN: methyltransferase activity; INVOLVED IN: rRNA processing; LOCATED IN: chloroplast; EXPRESSED IN: 18 plant structures; EXPRESSED DURING: 9 growth stages; CONTAINS InterPro DOMAIN/s: Pseudouridine synthase/archaeosine transglycosylase-like (InterPro:IPR015947), Ribosomal RNA small subunit methyltransferase E (InterPro:IPR006700); Has 5958 Blast hits to 5958 proteins in 2191 species: Archae - 0; Bacteria - 4231; Metazoa - 2; Fungi - 0; Plants - 34; Viruses - 0; Other Eukaryotes - 1691 (source: NCBI BLink)."</t>
  </si>
  <si>
    <t>unknown protein; BEST Arabidopsis thaliana protein match is: unknown protein (TAIR:AT1G43171.1); Has 31 Blast hits to 31 proteins in 2 species: Archae - 0; Bacteria - 0; Metazoa - 0; Fungi - 0; Plants - 31; Viruses - 0; Other Eukaryotes - 0 (source: NCBI BLink).</t>
  </si>
  <si>
    <t>PLETHORA 2 (PLT2); CONTAINS InterPro DOMAIN/s: DNA-binding, integrase-type (InterPro:IPR016177), Pathogenesis-related transcriptional factor/ERF, DNA-binding (InterPro:IPR001471); BEST Arabidopsis thaliana protein match is: Integrase-type DNA-binding superfamily protein (TAIR:AT3G20840.1); Has 7787 Blast hits to 5250 proteins in 253 species: Archae - 0; Bacteria - 8; Metazoa - 4; Fungi - 0; Plants - 7694; Viruses - 2; Other Eukaryotes - 79 (source: NCBI BLink)."</t>
  </si>
  <si>
    <t>Leucine-rich repeat protein kinase family protein; FUNCTIONS IN: kinase activity; INVOLVED IN: protein amino acid phosphorylation; LOCATED IN: endomembrane system; EXPRESSED IN: 9 plant structures; EXPRESSED DURING: 8 growth stages; CONTAINS InterPro DOMAIN/s: Protein kinase, ATP binding site (InterPro:IPR017441), Serine/threonine-protein kinase domain (InterPro:IPR002290), Leucine-rich repeat (InterPro:IPR001611),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Leucine-rich repeat protein kinase family protein (TAIR:AT1G51860.1); Has 132319 Blast hits to 120399 proteins in 4470 species: Archae - 103; Bacteria - 13631; Metazoa - 43547; Fungi - 9956; Plants - 47012; Viruses - 341; Other Eukaryotes - 17729 (source: NCBI BLink)."</t>
  </si>
  <si>
    <t>Polynucleotidyl transferase, ribonuclease H fold protein with HRDC domain; FUNCTIONS IN: 3'-5' exonuclease activity, nucleic acid binding; INVOLVED IN: nucleobase, nucleoside, nucleotide and nucleic acid metabolic process; LOCATED IN: intracellular; EXPRESSED IN: 21 plant structures; EXPRESSED DURING: 13 growth stages; CONTAINS InterPro DOMAIN/s: Polynucleotidyl transferase, ribonuclease H fold (InterPro:IPR012337), Helicase/RNase D C-terminal, HRDC domain (InterPro:IPR002121), 3&amp;apos;-5&amp;apos; exonuclease (InterPro:IPR002562); BEST Arabidopsis thaliana protein match is: Polynucleotidyl transferase, ribonuclease H fold protein with HRDC domain (TAIR:AT5G35910.1); Has 4852 Blast hits to 4794 proteins in 1324 species: Archae - 0; Bacteria - 2587; Metazoa - 382; Fungi - 243; Plants - 209; Viruses - 1; Other Eukaryotes - 1430 (source: NCBI BLink)."</t>
  </si>
  <si>
    <t>WHITE RUST RESISTANCE 4 (WRR4); FUNCTIONS IN: transmembrane receptor activity, nucleoside-triphosphatase activity, nucleotide binding, ATP binding; INVOLVED IN: defense response to fungus, incompatible interaction, defense response; LOCATED IN: intrinsic to membrane; EXPRESSED IN: 17 plant structures; EXPRESSED DURING: 10 growth stages; CONTAINS InterPro DOMAIN/s: ATPase, AAA+ type, core (InterPro:IPR003593), NB-ARC (InterPro:IPR002182), Toll-Interleukin receptor (InterPro:IPR000157), Disease resistance protein (InterPro:IPR000767); BEST Arabidopsis thaliana protein match is: Disease resistance protein (TIR-NBS-LRR class) family (TAIR:AT1G56540.1); Has 19205 Blast hits to 15135 proteins in 571 species: Archae - 14; Bacteria - 975; Metazoa - 1259; Fungi - 71; Plants - 16420; Viruses - 8; Other Eukaryotes - 458 (source: NCBI BLink)."</t>
  </si>
  <si>
    <t>XW6; FUNCTIONS IN: structural constituent of ribosome; INVOLVED IN: translation; LOCATED IN: cytosolic small ribosomal subunit, plasma membrane, chloroplast, membrane; EXPRESSED IN: guard cell, pollen tube, leaf; CONTAINS InterPro DOMAIN/s: Ribosomal protein S5, eukaryotic/archaeal (InterPro:IPR005711), Ribosomal protein S5, N-terminal (InterPro:IPR013810), Double-stranded RNA-binding-like (InterPro:IPR014720), Ribosomal protein S5, C-terminal (InterPro:IPR005324), Ribosomal protein S5 domain 2-type fold (InterPro:IPR020568), Ribosomal protein S5 (InterPro:IPR000851), Ribosomal protein S5 domain 2-type fold, subgroup (InterPro:IPR014721), Ribosomal protein S5, N-terminal, conserved site (InterPro:IPR018192); BEST Arabidopsis thaliana protein match is: Ribosomal protein S5 family protein (TAIR:AT1G59359.1); Has 10515 Blast hits to 9714 proteins in 2923 species: Archae - 262; Bacteria - 5279; Metazoa - 1538; Fungi - 549; Plants - 325; Viruses - 26; Other Eukaryotes - 2536 (source: NCBI BLink)."</t>
  </si>
  <si>
    <t>BEST Arabidopsis thaliana protein match is: glycine-rich protein (TAIR:AT4G21620.2); Has 58 Blast hits to 58 proteins in 12 species: Archae - 0; Bacteria - 2; Metazoa - 0; Fungi - 0; Plants - 56; Viruses - 0; Other Eukaryotes - 0 (source: NCBI BLink).</t>
  </si>
  <si>
    <t>R-protein L3 B (RPL3B); FUNCTIONS IN: structural constituent of ribosome; INVOLVED IN: translation; LOCATED IN: ribosome, cytosolic large ribosomal subunit, membrane; EXPRESSED IN: 23 plant structures; EXPRESSED DURING: 13 growth stages; CONTAINS InterPro DOMAIN/s: Ribosomal protein L3 (InterPro:IPR000597), Ribosomal protein L3, conserved site (InterPro:IPR019926), Translation elongation/initiation factor/Ribosomal, beta-barrel (InterPro:IPR009000); BEST Arabidopsis thaliana protein match is: ribosomal protein 1 (TAIR:AT1G43170.8); Has 2774 Blast hits to 2767 proteins in 966 species: Archae - 329; Bacteria - 1185; Metazoa - 455; Fungi - 168; Plants - 207; Viruses - 1; Other Eukaryotes - 429 (source: NCBI BLink)."</t>
  </si>
  <si>
    <t>flavin-monooxygenase glucosinolate S-oxygenase 2 (FMO GS-OX2); CONTAINS InterPro DOMAIN/s: Flavin-containing monooxygenase FMO (InterPro:IPR000960), Flavin-containing monooxygenase-like (InterPro:IPR020946); BEST Arabidopsis thaliana protein match is: flavin-monooxygenase glucosinolate S-oxygenase 1 (TAIR:AT1G65860.1); Has 12235 Blast hits to 11922 proteins in 1493 species: Archae - 60; Bacteria - 6240; Metazoa - 1058; Fungi - 1528; Plants - 820; Viruses - 0; Other Eukaryotes - 2529 (source: NCBI BLink)."</t>
  </si>
  <si>
    <t>unknown protein; BEST Arabidopsis thaliana protein match is: unknown protein (TAIR:AT1G24380.1); Has 283 Blast hits to 282 proteins in 34 species: Archae - 0; Bacteria - 19; Metazoa - 15; Fungi - 0; Plants - 234; Viruses - 0; Other Eukaryotes - 15 (source: NCBI BLink).</t>
  </si>
  <si>
    <t>WRKY DNA-binding protein 67 (WRKY67); FUNCTIONS IN: sequence-specific DNA binding transcription factor activity; INVOLVED IN: regulation of transcription, DNA-dependent, regulation of transcription; CONTAINS InterPro DOMAIN/s: DNA-binding WRKY (InterPro:IPR003657); BEST Arabidopsis thaliana protein match is: WRKY DNA-binding protein 64 (TAIR:AT1G66560.1); Has 3216 Blast hits to 2787 proteins in 184 species: Archae - 0; Bacteria - 0; Metazoa - 0; Fungi - 0; Plants - 3201; Viruses - 0; Other Eukaryotes - 15 (source: NCBI BLink)."</t>
  </si>
  <si>
    <t>unknown protein; Has 30 Blast hits to 30 proteins in 12 species: Archae - 0; Bacteria - 0; Metazoa - 0; Fungi - 0; Plants - 30; Viruses - 0; Other Eukaryotes - 0 (source: NCBI BLink).</t>
  </si>
  <si>
    <t>unknown protein; BEST Arabidopsis thaliana protein match is: unknown protein (TAIR:AT1G67860.1); Has 13 Blast hits to 13 proteins in 2 species: Archae - 0; Bacteria - 0; Metazoa - 0; Fungi - 0; Plants - 13; Viruses - 0; Other Eukaryotes - 0 (source: NCBI BLink).</t>
  </si>
  <si>
    <t>CLAVATA3/ESR-RELATED 10 (CLE10); BEST Arabidopsis thaliana protein match is: CLAVATA3/ESR-RELATED 9 (TAIR:AT1G26600.1); Has 72 Blast hits to 72 proteins in 15 species: Archae - 0; Bacteria - 0; Metazoa - 0; Fungi - 0; Plants - 72; Viruses - 0; Other Eukaryotes - 0 (source: NCBI BLink).</t>
  </si>
  <si>
    <t>Disease resistance protein (TIR-NBS class); FUNCTIONS IN: transmembrane receptor activity, ATP binding; INVOLVED IN: signal transduction, apoptosis, defense response, innate immune response; LOCATED IN: intrinsic to membrane; EXPRESSED IN: stem, root; CONTAINS InterPro DOMAIN/s: NB-ARC (InterPro:IPR002182), Disease resistance protein (InterPro:IPR000767), Toll-Interleukin receptor (InterPro:IPR000157); BEST Arabidopsis thaliana protein match is: Toll-Interleukin-Resistance (TIR) domain-containing protein (TAIR:AT1G72940.1); Has 5085 Blast hits to 4944 proteins in 192 species: Archae - 0; Bacteria - 94; Metazoa - 0; Fungi - 0; Plants - 4991; Viruses - 0; Other Eukaryotes - 0 (source: NCBI BLink)."</t>
  </si>
  <si>
    <t>unknown protein; FUNCTIONS IN: molecular_function unknown; INVOLVED IN: biological_process unknown; LOCATED IN: endomembrane system; EXPRESSED IN: 24 plant structures; EXPRESSED DURING: 15 growth stages; Has 13 Blast hits to 13 proteins in 5 species: Archae - 0; Bacteria - 0; Metazoa - 0; Fungi - 0; Plants - 13; Viruses - 0; Other Eukaryotes - 0 (source: NCBI BLink).</t>
  </si>
  <si>
    <t>unknown protein; BEST Arabidopsis thaliana protein match is: unknown protein (TAIR:AT1G20100.1); Has 258 Blast hits to 235 proteins in 58 species: Archae - 0; Bacteria - 4; Metazoa - 59; Fungi - 16; Plants - 90; Viruses - 0; Other Eukaryotes - 89 (source: NCBI BLink).</t>
  </si>
  <si>
    <t>light-regulated zinc finger protein 1 (LZF1); CONTAINS InterPro DOMAIN/s: Zinc finger, B-box (InterPro:IPR000315); BEST Arabidopsis thaliana protein match is: B-box zinc finger family protein (TAIR:AT1G06040.1); Has 1826 Blast hits to 1364 proteins in 120 species: Archae - 0; Bacteria - 0; Metazoa - 16; Fungi - 0; Plants - 1701; Viruses - 0; Other Eukaryotes - 109 (source: NCBI BLink)."</t>
  </si>
  <si>
    <t>unknown protein; FUNCTIONS IN: molecular_function unknown; INVOLVED IN: biological_process unknown; LOCATED IN: cellular_component unknown; BEST Arabidopsis thaliana protein match is: unknown protein (TAIR:AT1G70780.1); Has 30201 Blast hits to 17322 proteins in 780 species: Archae - 12; Bacteria - 1396; Metazoa - 17338; Fungi - 3422; Plants - 5037; Viruses - 0; Other Eukaryotes - 2996 (source: NCBI BLink).</t>
  </si>
  <si>
    <t>phloem protein 2-B10 (PP2-B10); CONTAINS InterPro DOMAIN/s: F-box domain, cyclin-like (InterPro:IPR001810), F-box domain, Skp2-like (InterPro:IPR022364); BEST Arabidopsis thaliana protein match is: F-box family protein (TAIR:AT2G02240.1); Has 572 Blast hits to 558 proteins in 38 species: Archae - 0; Bacteria - 0; Metazoa - 5; Fungi - 0; Plants - 567; Viruses - 0; Other Eukaryotes - 0 (source: NCBI BLink)."</t>
  </si>
  <si>
    <t>similar to unknown protein [Arabidopsis thaliana] (TAIR:AT3G32050.1); similar to transposon-like ORF [Brassica rapa] (GB:BAA85462.1)</t>
  </si>
  <si>
    <t>ARM repeat superfamily protein; FUNCTIONS IN: binding; INVOLVED IN: intracellular protein transport, vesicle-mediated transport; LOCATED IN: membrane coat; EXPRESSED IN: 13 plant structures; EXPRESSED DURING: 7 growth stages; CONTAINS InterPro DOMAIN/s: Armadillo-type fold (InterPro:IPR016024), Clathrin/coatomer adaptor, adaptin-like, N-terminal (InterPro:IPR002553); BEST Arabidopsis thaliana protein match is: ARM repeat superfamily protein (TAIR:AT1G27210.1); Has 437 Blast hits to 391 proteins in 95 species: Archae - 6; Bacteria - 71; Metazoa - 26; Fungi - 88; Plants - 186; Viruses - 0; Other Eukaryotes - 60 (source: NCBI BLink)."</t>
  </si>
  <si>
    <t>multidrug resistance-associated protein 11 (MRP11); FUNCTIONS IN: ATPase activity, coupled to transmembrane movement of substances; INVOLVED IN: transport, transmembrane transport; LOCATED IN: plasma membrane; EXPRESSED IN: 24 plant structures; EXPRESSED DURING: 12 growth stages; CONTAINS InterPro DOMAIN/s: ATPase, AAA+ type, core (InterPro:IPR003593), ABC transporter-like (InterPro:IPR003439), ABC transporter integral membrane type 1 (InterPro:IPR017940), ABC transporter, transmembrane domain, type 1 (InterPro:IPR011527), ABC transporter, transmembrane domain (InterPro:IPR001140), ABC transporter, conserved site (InterPro:IPR017871); BEST Arabidopsis thaliana protein match is: multidrug resistance-associated protein 2 (TAIR:AT2G34660.2); Has 539195 Blast hits to 324792 proteins in 3896 species: Archae - 9326; Bacteria - 437824; Metazoa - 12258; Fungi - 6863; Plants - 5577; Viruses - 6; Other Eukaryotes - 67341 (source: NCBI BLink)."</t>
  </si>
  <si>
    <t>Haloacid dehalogenase-like hydrolase (HAD) superfamily protein; CONTAINS InterPro DOMAIN/s: HAD-superfamily phosphatase, subfamily IIIC (InterPro:IPR010033), NLI interacting factor (InterPro:IPR004274); Has 332 Blast hits to 325 proteins in 144 species: Archae - 0; Bacteria - 33; Metazoa - 65; Fungi - 121; Plants - 76; Viruses - 0; Other Eukaryotes - 37 (source: NCBI BLink)."</t>
  </si>
  <si>
    <t>Glycosyl hydrolase superfamily protein; FUNCTIONS IN: endo-1,4-beta-xylanase activity, hydrolase activity, hydrolyzing O-glycosyl compounds; INVOLVED IN: carbohydrate metabolic process; LOCATED IN: endomembrane system; CONTAINS InterPro DOMAIN/s: Glycoside hydrolase, family 10 (InterPro:IPR001000), Glycoside hydrolase, catalytic core (InterPro:IPR017853), Glycoside hydrolase, subgroup, catalytic core (InterPro:IPR013781); BEST Arabidopsis thaliana protein match is: Glycosyl hydrolase superfamily protein (TAIR:AT4G33820.1); Has 1960 Blast hits to 1953 proteins in 427 species: Archae - 8; Bacteria - 1140; Metazoa - 20; Fungi - 345; Plants - 268; Viruses - 0; Other Eukaryotes - 179 (source: NCBI BLink)."</t>
  </si>
  <si>
    <t>Arabidopsis protein of unknown function (DUF241); CONTAINS InterPro DOMAIN/s: Protein of unknown function DUF241, plant (InterPro:IPR004320); BEST Arabidopsis thaliana protein match is: Arabidopsis protein of unknown function (DUF241) (TAIR:AT2G17080.1); Has 605 Blast hits to 593 proteins in 45 species: Archae - 0; Bacteria - 10; Metazoa - 49; Fungi - 15; Plants - 517; Viruses - 0; Other Eukaryotes - 14 (source: NCBI BLink)."</t>
  </si>
  <si>
    <t>Undecaprenyl pyrophosphate synthetase family protein; FUNCTIONS IN: transferase activity, transferring alkyl or aryl (other than methyl) groups; EXPRESSED IN: 22 plant structures; EXPRESSED DURING: 13 growth stages; CONTAINS InterPro DOMAIN/s: Di-trans-poly-cis-decaprenylcistransferase-like, conserved site (InterPro:IPR018520), Di-trans-poly-cis-decaprenylcistransferase-like (InterPro:IPR001441); BEST Arabidopsis thaliana protein match is: Undecaprenyl pyrophosphate synthetase family protein (TAIR:AT5G60510.1); Has 9017 Blast hits to 8995 proteins in 2779 species: Archae - 230; Bacteria - 5298; Metazoa - 197; Fungi - 223; Plants - 211; Viruses - 0; Other Eukaryotes - 2858 (source: NCBI BLink)."</t>
  </si>
  <si>
    <t>cytokinin oxidase 2 (CKX2); CONTAINS InterPro DOMAIN/s: Cytokinin dehydrogenase 1, FAD/cytokinin binding domain (InterPro:IPR015345), FAD-binding, type 2 (InterPro:IPR016166), Oxygen oxidoreductase covalent FAD-binding site (InterPro:IPR006093), FAD-linked oxidase-like, C-terminal (InterPro:IPR016164), FAD linked oxidase, N-terminal (InterPro:IPR006094); BEST Arabidopsis thaliana protein match is: cytokinin oxidase 4 (TAIR:AT4G29740.2); Has 7392 Blast hits to 7387 proteins in 1327 species: Archae - 192; Bacteria - 4401; Metazoa - 106; Fungi - 1482; Plants - 576; Viruses - 0; Other Eukaryotes - 635 (source: NCBI BLink)."</t>
  </si>
  <si>
    <t>glutamate receptor 2.3 (GLR2.3); FUNCTIONS IN: intracellular ligand-gated ion channel activity; INVOLVED IN: cellular calcium ion homeostasis, response to light stimulus; LOCATED IN: endomembrane system, membrane; CONTAINS InterPro DOMAIN/s: Extracellular solute-binding protein, family 3 (InterPro:IPR001638), Ionotropic glutamate receptor (InterPro:IPR001320), Extracellular ligand-binding receptor (InterPro:IPR001828), Glutamate receptor-related (InterPro:IPR015683), Ionotropic glutamate-like receptor, plant (InterPro:IPR017103); BEST Arabidopsis thaliana protein match is: glutamate receptor 2.2 (TAIR:AT2G24720.1); Has 5318 Blast hits to 5220 proteins in 711 species: Archae - 48; Bacteria - 1305; Metazoa - 3164; Fungi - 0; Plants - 641; Viruses - 0; Other Eukaryotes - 160 (source: NCBI BLink)."</t>
  </si>
  <si>
    <t>haloacid dehalogenase-like hydrolase family protein; FUNCTIONS IN: metallopeptidase activity, hydrolase activity, catalytic activity, zinc ion binding; INVOLVED IN: metabolic process; EXPRESSED IN: 24 plant structures; EXPRESSED DURING: 15 growth stages; CONTAINS InterPro DOMAIN/s: Uncharacterised protein family UPF0054, conserved site (InterPro:IPR020549), Cof protein (InterPro:IPR000150), HAD-superfamily hydrolase, subfamily IIB (InterPro:IPR006379), HAD superfamily hydrolase-like, type 3 (InterPro:IPR013200), Uncharacterised protein family UPF0054 (InterPro:IPR002036); Has 22843 Blast hits to 22827 proteins in 2747 species: Archae - 229; Bacteria - 20428; Metazoa - 41; Fungi - 14; Plants - 67; Viruses - 0; Other Eukaryotes - 2064 (source: NCBI BLink)."</t>
  </si>
  <si>
    <t>Protein kinase superfamily protein; FUNCTIONS IN: protein serine/threonine kinase activity, protein kinase activity, kinase activity, ATP binding; INVOLVED IN: protein amino acid phosphorylation; LOCATED IN: cellular_component unknown; EXPRESSED IN: 21 plant structures; EXPRESSED DURING: 14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(TAIR:AT1G07870.2); Has 113767 Blast hits to 112590 proteins in 4096 species: Archae - 105; Bacteria - 13217; Metazoa - 41619; Fungi - 9472; Plants - 32535; Viruses - 378; Other Eukaryotes - 16441 (source: NCBI BLink)."</t>
  </si>
  <si>
    <t>unknown protein; INVOLVED IN: biological_process unknown; LOCATED IN: mitochondrion; EXPRESSED IN: inflorescence meristem, root, flower; EXPRESSED DURING: petal differentiation and expansion stage; CONTAINS InterPro DOMAIN/s: Protein of unknown function DUF939, bacterial (InterPro:IPR010343); BEST Arabidopsis thaliana protein match is: unknown protein (TAIR:AT3G09450.1); Has 671 Blast hits to 667 proteins in 305 species: Archae - 0; Bacteria - 588; Metazoa - 0; Fungi - 2; Plants - 66; Viruses - 0; Other Eukaryotes - 15 (source: NCBI BLink)."</t>
  </si>
  <si>
    <t>Dof-type zinc finger DNA-binding family protein; CONTAINS InterPro DOMAIN/s: Zinc finger, Dof-type (InterPro:IPR003851); BEST Arabidopsis thaliana protein match is: Dof-type zinc finger DNA-binding family protein (TAIR:AT1G07640.3); Has 1337 Blast hits to 1306 proteins in 87 species: Archae - 0; Bacteria - 4; Metazoa - 19; Fungi - 22; Plants - 1088; Viruses - 0; Other Eukaryotes - 204 (source: NCBI BLink)."</t>
  </si>
  <si>
    <t>cytochrome P450, family 710, subfamily A, polypeptide 4 (CYP710A4); FUNCTIONS IN: electron carrier activity, monooxygenase activity, iron ion binding, oxygen binding, heme binding; INVOLVED IN: oxidation reduction; LOCATED IN: endomembrane system; EXPRESSED IN: root hair, root; CONTAINS InterPro DOMAIN/s: Cytochrome P450 (InterPro:IPR001128), Cytochrome P450, conserved site (InterPro:IPR017972), Cytochrome P450, E-class, group I (InterPro:IPR002401); BEST Arabidopsis thaliana protein match is: cytochrome P450, family 710, subfamily A, polypeptide 3 (TAIR:AT2G28850.1); Has 26515 Blast hits to 26466 proteins in 1471 species: Archae - 50; Bacteria - 2884; Metazoa - 10516; Fungi - 4738; Plants - 7451; Viruses - 0; Other Eukaryotes - 876 (source: NCBI BLink)."</t>
  </si>
  <si>
    <t>FTSH protease 3 (ftsh3); FUNCTIONS IN: ATP-dependent peptidase activity, ATPase activity; INVOLVED IN: proteolysis, protein catabolic process; LOCATED IN: mitochondrion, chloroplast thylakoid membrane; EXPRESSED IN: 24 plant structures; EXPRESSED DURING: 13 growth stages; CONTAINS InterPro DOMAIN/s: Peptidase M41, FtsH (InterPro:IPR005936), ATPase, AAA+ type, core (InterPro:IPR003593), ATPase, AAA-type, core (InterPro:IPR003959), ATPase, AAA-type, conserved site (InterPro:IPR003960), Peptidase M41 (InterPro:IPR000642), Peptidase M41, FtsH extracellular (InterPro:IPR011546); BEST Arabidopsis thaliana protein match is: FTSH protease 10 (TAIR:AT1G07510.1); Has 42068 Blast hits to 39734 proteins in 3332 species: Archae - 1581; Bacteria - 17420; Metazoa - 4814; Fungi - 3774; Plants - 3280; Viruses - 30; Other Eukaryotes - 11169 (source: NCBI BLink)."</t>
  </si>
  <si>
    <t>DNAse I-like superfamily protein; FUNCTIONS IN: hydrolase activity, inositol or phosphatidylinositol phosphatase activity; INVOLVED IN: biological_process unknown; EXPRESSED IN: sperm cell, root; CONTAINS InterPro DOMAIN/s: Inositol polyphosphate related phosphatase (InterPro:IPR000300), Endonuclease/exonuclease/phosphatase (InterPro:IPR005135); BEST Arabidopsis thaliana protein match is: DNAse I-like superfamily protein (TAIR:AT2G01900.1); Has 35333 Blast hits to 34131 proteins in 2444 species: Archae - 798; Bacteria - 22429; Metazoa - 974; Fungi - 991; Plants - 531; Viruses - 0; Other Eukaryotes - 9610 (source: NCBI BLink)."</t>
  </si>
  <si>
    <t>DNA binding with one finger 2.4 (DOF2.4); CONTAINS InterPro DOMAIN/s: Zinc finger, Dof-type (InterPro:IPR003851); BEST Arabidopsis thaliana protein match is: OBF-binding protein 3 (TAIR:AT3G55370.2); Has 1447 Blast hits to 1391 proteins in 103 species: Archae - 4; Bacteria - 20; Metazoa - 104; Fungi - 10; Plants - 1085; Viruses - 0; Other Eukaryotes - 224 (source: NCBI BLink)."</t>
  </si>
  <si>
    <t>chlororespiratory reduction 6 (CRR6); FUNCTIONS IN: molecular_function unknown; INVOLVED IN: NAD(P)H dehydrogenase complex assembly; LOCATED IN: chloroplast thylakoid membrane, chloroplast stroma, chloroplast; EXPRESSED IN: 21 plant structures; EXPRESSED DURING: 13 growth stages; CONTAINS InterPro DOMAIN/s: Protein of unknown function DUF1817 (InterPro:IPR014946); Has 166 Blast hits to 166 proteins in 69 species: Archae - 0; Bacteria - 101; Metazoa - 0; Fungi - 0; Plants - 35; Viruses - 0; Other Eukaryotes - 30 (source: NCBI BLink)."</t>
  </si>
  <si>
    <t>glycine-rich protein; Has 4376 Blast hits to 2354 proteins in 312 species: Archae - 2; Bacteria - 815; Metazoa - 2096; Fungi - 202; Plants - 751; Viruses - 45; Other Eukaryotes - 465 (source: NCBI BLink).</t>
  </si>
  <si>
    <t>Mannose-binding lectin superfamily protein; FUNCTIONS IN: molecular_function unknown; INVOLVED IN: response to zinc ion, response to cold; LOCATED IN: nucleus; EXPRESSED IN: 6 plant structures; EXPRESSED DURING: LP.04 four leaves visible, seedling growth; CONTAINS InterPro DOMAIN/s: Mannose-binding lectin (InterPro:IPR001229); BEST Arabidopsis thaliana protein match is: myrosinase-binding protein-like protein-300B (TAIR:AT3G16440.1); Has 1665 Blast hits to 784 proteins in 42 species: Archae - 0; Bacteria - 2; Metazoa - 0; Fungi - 2; Plants - 1654; Viruses - 0; Other Eukaryotes - 7 (source: NCBI BLink)."</t>
  </si>
  <si>
    <t>Plant invertase/pectin methylesterase inhibitor superfamily protein; FUNCTIONS IN: enzyme inhibitor activity, pectinesterase inhibitor activity, pectinesterase activity; LOCATED IN: endomembrane system; EXPRESSED IN: 21 plant structures; EXPRESSED DURING: 13 growth stages; CONTAINS InterPro DOMAIN/s: Pectinesterase inhibitor (InterPro:IPR006501); BEST Arabidopsis thaliana protein match is: cell wall / vacuolar inhibitor of fructosidase 1 (TAIR:AT1G47960.1); Has 102 Blast hits to 102 proteins in 16 species: Archae - 0; Bacteria - 0; Metazoa - 0; Fungi - 0; Plants - 102; Viruses - 0; Other Eukaryotes - 0 (source: NCBI BLink)."</t>
  </si>
  <si>
    <t>RAB GTPase homolog G3F (RAB7B); FUNCTIONS IN: GTP binding; INVOLVED IN: protein transport, small GTPase mediated signal transduction; LOCATED IN: plasma membrane, nucleus; EXPRESSED IN: 26 plant structures; EXPRESSED DURING: 13 growth stages; CONTAINS InterPro DOMAIN/s: Ras GTPase (InterPro:IPR001806), Small GTP-binding protein (InterPro:IPR005225), Small GTPase (InterPro:IPR020851), Ras (InterPro:IPR013753), Ras small GTPase, Rab type (InterPro:IPR003579); BEST Arabidopsis thaliana protein match is: RAB GTPase homolog  G3E (TAIR:AT1G49300.2); Has 26432 Blast hits to 26399 proteins in 759 species: Archae - 38; Bacteria - 171; Metazoa - 13566; Fungi - 4011; Plants - 2887; Viruses - 20; Other Eukaryotes - 5739 (source: NCBI BLink)."</t>
  </si>
  <si>
    <t>WIP domain protein 4 (WIP4); FUNCTIONS IN: sequence-specific DNA binding transcription factor activity, zinc ion binding, nucleic acid binding; INVOLVED IN: regulation of transcription; LOCATED IN: nucleus; EXPRESSED IN: central root cap of the primary root, quiescent center; EXPRESSED DURING: seedling growth; CONTAINS InterPro DOMAIN/s: Zinc finger, C2H2-like (InterPro:IPR015880), Zinc finger, C2H2-type (InterPro:IPR007087); BEST Arabidopsis thaliana protein match is: WIP domain protein 5 (TAIR:AT1G51220.1); Has 13660 Blast hits to 9603 proteins in 184 species: Archae - 0; Bacteria - 0; Metazoa - 12537; Fungi - 114; Plants - 690; Viruses - 0; Other Eukaryotes - 319 (source: NCBI BLink)."</t>
  </si>
  <si>
    <t>Protein of unknown function (DUF1216); FUNCTIONS IN: molecular_function unknown; INVOLVED IN: biological_process unknown; LOCATED IN: endomembrane system; CONTAINS InterPro DOMAIN/s: Protein of unknown function DUF1216 (InterPro:IPR009605); BEST Arabidopsis thaliana protein match is: Protein of unknown function (DUF1216) (TAIR:AT3G28810.1); Has 16797 Blast hits to 5994 proteins in 897 species: Archae - 34; Bacteria - 3395; Metazoa - 2662; Fungi - 1699; Plants - 295; Viruses - 121; Other Eukaryotes - 8591 (source: NCBI BLink).</t>
  </si>
  <si>
    <t>AVRRPT2-INDUCED GENE 2 (AIG2); FUNCTIONS IN: molecular_function unknown; INVOLVED IN: response to bacterium; LOCATED IN: cellular_component unknown; EXPRESSED IN: 16 plant structures; EXPRESSED DURING: 10 growth stages; CONTAINS InterPro DOMAIN/s: Butirosin biosynthesis, BtrG-like (InterPro:IPR013024), AIG2-like (InterPro:IPR009288); BEST Arabidopsis thaliana protein match is: AIG2-like (avirulence induced gene) family protein (TAIR:AT3G28940.1); Has 232 Blast hits to 232 proteins in 68 species: Archae - 2; Bacteria - 37; Metazoa - 0; Fungi - 52; Plants - 104; Viruses - 0; Other Eukaryotes - 37 (source: NCBI BLink)."</t>
  </si>
  <si>
    <t>catalytics;intramolecular transferases; FUNCTIONS IN: catalytic activity, intramolecular transferase activity; INVOLVED IN: biological_process unknown; LOCATED IN: cellular_component unknown; CONTAINS InterPro DOMAIN/s: Terpene synthase, conserved site (InterPro:IPR002365), Terpenoid cylases/protein prenyltransferase alpha-alpha toroid (InterPro:IPR008930), Squalene cyclase (InterPro:IPR018333), Prenyltransferase/squalene oxidase (InterPro:IPR001330); BEST Arabidopsis thaliana protein match is: putative pentacyclic triterpene synthase 3 (TAIR:AT5G36150.1); Has 1945 Blast hits to 1895 proteins in 560 species: Archae - 4; Bacteria - 822; Metazoa - 89; Fungi - 228; Plants - 608; Viruses - 0; Other Eukaryotes - 194 (source: NCBI BLink)."</t>
  </si>
  <si>
    <t>B12D protein; FUNCTIONS IN: molecular_function unknown; INVOLVED IN: biological_process unknown; LOCATED IN: endomembrane system; EXPRESSED IN: 8 plant structures; EXPRESSED DURING: F mature embryo stage, 4 leaf senescence stage, petal differentiation and expansion stage, E expanded cotyledon stage, D bilateral stage; CONTAINS InterPro DOMAIN/s: B12D (InterPro:IPR010530); BEST Arabidopsis thaliana protein match is: B12D protein (TAIR:AT3G48140.1); Has 139 Blast hits to 139 proteins in 24 species: Archae - 0; Bacteria - 0; Metazoa - 0; Fungi - 0; Plants - 139; Viruses - 0; Other Eukaryotes - 0 (source: NCBI BLink)."</t>
  </si>
  <si>
    <t>RING/U-box superfamily protein; FUNCTIONS IN: zinc ion binding; EXPRESSED IN: 6 plant structures; EXPRESSED DURING: 4 anthesis, petal differentiation and expansion stage; CONTAINS InterPro DOMAIN/s: Zinc finger, RING-type (InterPro:IPR001841), Zinc finger, C3HC4 RING-type (InterPro:IPR018957); BEST Arabidopsis thaliana protein match is: RING/U-box superfamily protein (TAIR:AT3G02340.1); Has 10074 Blast hits to 10050 proteins in 286 species: Archae - 0; Bacteria - 6; Metazoa - 2769; Fungi - 830; Plants - 4947; Viruses - 70; Other Eukaryotes - 1452 (source: NCBI BLink)."</t>
  </si>
  <si>
    <t>unknown protein; BEST Arabidopsis thaliana protein match is: unknown protein (TAIR:AT3G14780.1); Has 22 Blast hits to 22 proteins in 2 species: Archae - 0; Bacteria - 0; Metazoa - 0; Fungi - 0; Plants - 22; Viruses - 0; Other Eukaryotes - 0 (source: NCBI BLink).</t>
  </si>
  <si>
    <t>BEST Arabidopsis thaliana protein match is: myosin heavy chain-related (TAIR:AT5G32590.1); Has 22 Blast hits to 22 proteins in 6 species: Archae - 0; Bacteria - 0; Metazoa - 5; Fungi - 0; Plants - 16; Viruses - 0; Other Eukaryotes - 1 (source: NCBI BLink).</t>
  </si>
  <si>
    <t>zinc ion binding;nucleic acid binding; FUNCTIONS IN: zinc ion binding, nucleic acid binding; INVOLVED IN: biological_process unknown; LOCATED IN: cellular_component unknown; EXPRESSED IN: shoot apex, petal, flower, stamen; EXPRESSED DURING: 4 anthesis, petal differentiation and expansion stage; CONTAINS InterPro DOMAIN/s: Zinc finger, CCHC-type (InterPro:IPR001878); BEST Arabidopsis thaliana protein match is: unknown protein (TAIR:AT3G31430.1); Has 184 Blast hits to 184 proteins in 24 species: Archae - 0; Bacteria - 2; Metazoa - 11; Fungi - 11; Plants - 147; Viruses - 0; Other Eukaryotes - 13 (source: NCBI BLink)."</t>
  </si>
  <si>
    <t>Exostosin family protein; FUNCTIONS IN: transferase activity, transferring glycosyl groups, catalytic activity; INVOLVED IN: biological_process unknown; LOCATED IN: endomembrane system, membrane; CONTAINS InterPro DOMAIN/s: Exostosin-like (InterPro:IPR004263); BEST Arabidopsis thaliana protein match is: xylogalacturonan deficient 1 (TAIR:AT5G33290.1); Has 1473 Blast hits to 1466 proteins in 119 species: Archae - 0; Bacteria - 10; Metazoa - 369; Fungi - 4; Plants - 967; Viruses - 0; Other Eukaryotes - 123 (source: NCBI BLink)."</t>
  </si>
  <si>
    <t>pseudogene, similar to putative AP endonuclease/reverse transcriptase, similar to putative non-LTR retroelement reverse transcriptase; blastp match of 33% identity and 1.4e-28 P-value to GP|21952510|gb|AAM82604.1|AF525305_2|AF525305 putative AP endonuclease/reverse transcriptase {Brassica napus}"</t>
  </si>
  <si>
    <t>Leucine-rich repeat (LRR) family protein; INVOLVED IN: signal transduction; LOCATED IN: endomembrane system; EXPRESSED IN: 22 plant structures; EXPRESSED DURING: 13 growth stages; CONTAINS InterPro DOMAIN/s: Leucine-rich repeat-containing N-terminal domain, type 2 (InterPro:IPR013210), Leucine-rich repeat (InterPro:IPR001611); BEST Arabidopsis thaliana protein match is: Leucine-rich repeat (LRR) family protein (TAIR:AT5G21090.1); Has 79046 Blast hits to 17520 proteins in 699 species: Archae - 36; Bacteria - 1896; Metazoa - 4341; Fungi - 480; Plants - 68094; Viruses - 0; Other Eukaryotes - 4199 (source: NCBI BLink)."</t>
  </si>
  <si>
    <t>Cysteine proteinases superfamily protein; FUNCTIONS IN: molecular_function unknown; INVOLVED IN: biological_process unknown; LOCATED IN: chloroplast; EXPRESSED IN: sperm cell; BEST Arabidopsis thaliana protein match is: unknown protein (TAIR:AT3G19515.2); Has 19 Blast hits to 19 proteins in 2 species: Archae - 0; Bacteria - 0; Metazoa - 0; Fungi - 0; Plants - 19; Viruses - 0; Other Eukaryotes - 0 (source: NCBI BLink).</t>
  </si>
  <si>
    <t>Protein of unknown function (DUF3223); FUNCTIONS IN: molecular_function unknown; INVOLVED IN: biological_process unknown; LOCATED IN: chloroplast; EXPRESSED IN: 23 plant structures; EXPRESSED DURING: 15 growth stages; CONTAINS InterPro DOMAIN/s: Protein of unknown function DUF3223 (InterPro:IPR021602); BEST Arabidopsis thaliana protein match is: Protein of unknown function (DUF3223) (TAIR:AT1G45230.1); Has 180 Blast hits to 180 proteins in 34 species: Archae - 0; Bacteria - 14; Metazoa - 0; Fungi - 0; Plants - 159; Viruses - 0; Other Eukaryotes - 7 (source: NCBI BLink).</t>
  </si>
  <si>
    <t>RPM1-interacting protein 4 (RIN4) family protein; CONTAINS InterPro DOMAIN/s: RPM1-interacting protein 4, defence response (InterPro:IPR008700); BEST Arabidopsis thaliana protein match is: RPM1-interacting protein 4 (RIN4) family protein (TAIR:AT5G63270.1); Has 297 Blast hits to 296 proteins in 36 species: Archae - 0; Bacteria - 0; Metazoa - 0; Fungi - 0; Plants - 295; Viruses - 0; Other Eukaryotes - 2 (source: NCBI BLink)."</t>
  </si>
  <si>
    <t>Remorin family protein; CONTAINS InterPro DOMAIN/s: Remorin, C-terminal (InterPro:IPR005516), Remorin, N-terminal (InterPro:IPR005518); BEST Arabidopsis thaliana protein match is: Remorin family protein (TAIR:AT5G23750.2); Has 1837 Blast hits to 1261 proteins in 238 species: Archae - 1; Bacteria - 261; Metazoa - 152; Fungi - 115; Plants - 477; Viruses - 0; Other Eukaryotes - 831 (source: NCBI BLink)."</t>
  </si>
  <si>
    <t>proline-rich family protein; FUNCTIONS IN: molecular_function unknown; INVOLVED IN: biological_process unknown; LOCATED IN: endomembrane system; EXPRESSED IN: 10 plant structures; EXPRESSED DURING: 4 anthesis, C globular stage, petal differentiation and expansion stage; BEST Arabidopsis thaliana protein match is: unknown protein (TAIR:AT3G49305.1); Has 1521 Blast hits to 483 proteins in 110 species: Archae - 0; Bacteria - 184; Metazoa - 340; Fungi - 49; Plants - 786; Viruses - 24; Other Eukaryotes - 138 (source: NCBI BLink)."</t>
  </si>
  <si>
    <t>2-oxoglutarate (2OG) and Fe(II)-dependent oxygenase superfamily protein; FUNCTIONS IN: oxidoreductase activity, iron ion binding; INVOLVED IN: aging, cellular response to starvation; EXPRESSED IN: 22 plant structures; EXPRESSED DURING: 13 growth stages; CONTAINS InterPro DOMAIN/s: Isopenicillin N synthase (InterPro:IPR002283), Oxoglutarate/iron-dependent oxygenase (InterPro:IPR005123); BEST Arabidopsis thaliana protein match is: 2-oxoglutarate (2OG) and Fe(II)-dependent oxygenase superfamily protein (TAIR:AT3G49630.1); Has 8820 Blast hits to 8765 proteins in 1007 species: Archae - 0; Bacteria - 1171; Metazoa - 121; Fungi - 1080; Plants - 4768; Viruses - 0; Other Eukaryotes - 1680 (source: NCBI BLink)."</t>
  </si>
  <si>
    <t>P-loop containing nucleoside triphosphate hydrolases superfamily protein; FUNCTIONS IN: sulfotransferase activity; INVOLVED IN: biological_process unknown; LOCATED IN: cellular_component unknown; CONTAINS InterPro DOMAIN/s: Sulfotransferase domain (InterPro:IPR000863); BEST Arabidopsis thaliana protein match is: P-loop containing nucleoside triphosphate hydrolases superfamily protein (TAIR:AT5G43690.1); Has 203 Blast hits to 203 proteins in 12 species: Archae - 0; Bacteria - 0; Metazoa - 1; Fungi - 0; Plants - 202; Viruses - 0; Other Eukaryotes - 0 (source: NCBI BLink).</t>
  </si>
  <si>
    <t>unknown protein; FUNCTIONS IN: molecular_function unknown; INVOLVED IN: biological_process unknown; LOCATED IN: chloroplast; EXPRESSED IN: 22 plant structures; EXPRESSED DURING: 13 growth stages; Has 23 Blast hits to 23 proteins in 10 species: Archae - 0; Bacteria - 0; Metazoa - 0; Fungi - 0; Plants - 23; Viruses - 0; Other Eukaryotes - 0 (source: NCBI BLink).</t>
  </si>
  <si>
    <t>FACKEL (FK); FUNCTIONS IN: delta14-sterol reductase activity; INVOLVED IN: sterol biosynthetic process, embryo development ending in seed dormancy; LOCATED IN: endomembrane system, membrane; EXPRESSED IN: 22 plant structures; EXPRESSED DURING: 13 growth stages; CONTAINS InterPro DOMAIN/s: Sterol reductase, conserved site (InterPro:IPR018083), Ergosterol biosynthesis ERG4/ERG24 (InterPro:IPR001171); BEST Arabidopsis thaliana protein match is: Ergosterol biosynthesis ERG4/ERG24 family (TAIR:AT1G50430.2); Has 1188 Blast hits to 1183 proteins in 251 species: Archae - 2; Bacteria - 118; Metazoa - 269; Fungi - 413; Plants - 205; Viruses - 3; Other Eukaryotes - 178 (source: NCBI BLink)."</t>
  </si>
  <si>
    <t>Leucine-rich repeat protein kinase family protein; FUNCTIONS IN: protein serine/threonine kinase activity, protein kinase activity, ATP binding; INVOLVED IN: transmembrane receptor protein tyrosine kinase signaling pathway, protein amino acid phosphorylation; EXPRESSED IN: root;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(TAIR:AT5G01950.1); Has 204820 Blast hits to 136317 proteins in 4471 species: Archae - 132; Bacteria - 20901; Metazoa - 59546; Fungi - 10595; Plants - 91366; Viruses - 374; Other Eukaryotes - 21906 (source: NCBI BLink)."</t>
  </si>
  <si>
    <t>proteasome inhibitor-related; FUNCTIONS IN: molecular_function unknown; EXPRESSED IN: 24 plant structures; EXPRESSED DURING: 13 growth stages; CONTAINS InterPro DOMAIN/s: Proteasome Inhibitor PI31 (InterPro:IPR021625), PI31 proteasome regulator (InterPro:IPR013886); BEST Arabidopsis thaliana protein match is: unknown protein (TAIR:AT1G48530.1); Has 3872 Blast hits to 2739 proteins in 261 species: Archae - 2; Bacteria - 242; Metazoa - 2901; Fungi - 341; Plants - 91; Viruses - 17; Other Eukaryotes - 278 (source: NCBI BLink)."</t>
  </si>
  <si>
    <t>unknown protein; BEST Arabidopsis thaliana protein match is: unknown protein (TAIR:AT5G41761.1); Has 128 Blast hits to 128 proteins in 12 species: Archae - 0; Bacteria - 0; Metazoa - 0; Fungi - 0; Plants - 128; Viruses - 0; Other Eukaryotes - 0 (source: NCBI BLink).</t>
  </si>
  <si>
    <t>Plant invertase/pectin methylesterase inhibitor superfamily protein; FUNCTIONS IN: enzyme inhibitor activity, pectinesterase inhibitor activity, pectinesterase activity; INVOLVED IN: biological_process unknown; LOCATED IN: endomembrane system; EXPRESSED IN: pedicel, synergid; EXPRESSED DURING: 4 anthesis; CONTAINS InterPro DOMAIN/s: Pectinesterase inhibitor (InterPro:IPR006501); BEST Arabidopsis thaliana protein match is: Plant invertase/pectin methylesterase inhibitor superfamily protein (TAIR:AT2G31430.1); Has 30 Blast hits to 30 proteins in 5 species: Archae - 0; Bacteria - 0; Metazoa - 0; Fungi - 0; Plants - 30; Viruses - 0; Other Eukaryotes - 0 (source: NCBI BLink)."</t>
  </si>
  <si>
    <t>unknown protein; FUNCTIONS IN: molecular_function unknown; INVOLVED IN: biological_process unknown; LOCATED IN: chloroplast; EXPRESSED IN: 24 plant structures; EXPRESSED DURING: 15 growth stages; BEST Arabidopsis thaliana protein match is: unknown protein (TAIR:AT5G05250.1); Has 45 Blast hits to 45 proteins in 13 species: Archae - 0; Bacteria - 0; Metazoa - 0; Fungi - 0; Plants - 45; Viruses - 0; Other Eukaryotes - 0 (source: NCBI BLink).</t>
  </si>
  <si>
    <t>unknown protein; Has 1497 Blast hits to 1323 proteins in 52 species: Archae - 0; Bacteria - 4; Metazoa - 23; Fungi - 34; Plants - 61; Viruses - 0; Other Eukaryotes - 1375 (source: NCBI BLink).</t>
  </si>
  <si>
    <t>rotamase CYP 4 (ROC4); FUNCTIONS IN: peptidyl-prolyl cis-trans isomerase activity; INVOLVED IN: in 9 processes; LOCATED IN: in 8 components; EXPRESSED IN: 26 plant structures; EXPRESSED DURING: 15 growth stages; CONTAINS InterPro DOMAIN/s: Cyclophilin-like (InterPro:IPR015891), Peptidyl-prolyl cis-trans isomerase, cyclophilin-type (InterPro:IPR002130), Peptidyl-prolyl cis-trans isomerase, cyclophilin-type, conserved site (InterPro:IPR020892); BEST Arabidopsis thaliana protein match is: cyclophilin 20-2 (TAIR:AT5G13120.1); Has 16567 Blast hits to 16531 proteins in 2704 species: Archae - 108; Bacteria - 6870; Metazoa - 2913; Fungi - 1380; Plants - 1296; Viruses - 4; Other Eukaryotes - 3996 (source: NCBI BLink)."</t>
  </si>
  <si>
    <t>protein disulfide isomerase-related; BEST Arabidopsis thaliana protein match is: PDI-like 1-2 (TAIR:AT1G77510.1); Has 215 Blast hits to 215 proteins in 67 species: Archae - 0; Bacteria - 0; Metazoa - 92; Fungi - 2; Plants - 111; Viruses - 0; Other Eukaryotes - 10 (source: NCBI BLink).</t>
  </si>
  <si>
    <t>FUNCTIONS IN: molecular_function unknown; INVOLVED IN: biological_process unknown; LOCATED IN: chloroplast outer membrane, thylakoid, chloroplast thylakoid membrane, chloroplast, chloroplast envelope; EXPRESSED IN: 21 plant structures; EXPRESSED DURING: 13 growth stages; BEST Arabidopsis thaliana protein match is: outer envelope membrane protein 7 (TAIR:AT3G52420.1); Has 26 Blast hits to 26 proteins in 8 species: Archae - 0; Bacteria - 0; Metazoa - 0; Fungi - 0; Plants - 26; Viruses - 0; Other Eukaryotes - 0 (source: NCBI BLink)."</t>
  </si>
  <si>
    <t>Pectin lyase-like superfamily protein; FUNCTIONS IN: polygalacturonase activity; INVOLVED IN: carbohydrate metabolic process; LOCATED IN: endomembrane system; EXPRESSED IN: root; CONTAINS InterPro DOMAIN/s: Pectin lyase fold/virulence factor (InterPro:IPR011050), Parallel beta-helix repeat (InterPro:IPR006626), Pectin lyase fold (InterPro:IPR012334), Glycoside hydrolase, family 28 (InterPro:IPR000743); BEST Arabidopsis thaliana protein match is: Pectin lyase-like superfamily protein (TAIR:AT1G02460.1); Has 4160 Blast hits to 4142 proteins in 512 species: Archae - 6; Bacteria - 1106; Metazoa - 14; Fungi - 1412; Plants - 1485; Viruses - 0; Other Eukaryotes - 137 (source: NCBI BLink)."</t>
  </si>
  <si>
    <t>oxidoreductase, 2OG-Fe(II) oxygenase family protein; FUNCTIONS IN: oxidoreductase activity; INVOLVED IN: response to karrikin; EXPRESSED IN: 22 plant structures; EXPRESSED DURING: 13 growth stages; CONTAINS InterPro DOMAIN/s: Oxoglutarate/iron-dependent oxygenase (InterPro:IPR005123); BEST Arabidopsis thaliana protein match is: oxidoreductase, 2OG-Fe(II) oxygenase family protein (TAIR:AT2G48080.1); Has 217 Blast hits to 213 proteins in 52 species: Archae - 0; Bacteria - 14; Metazoa - 24; Fungi - 16; Plants - 131; Viruses - 0; Other Eukaryotes - 32 (source: NCBI BLink)."</t>
  </si>
  <si>
    <t>Ubiquitin family protein; CONTAINS InterPro DOMAIN/s: Ubiquitin (InterPro:IPR000626), Ubiquitin supergroup (InterPro:IPR019955); BEST Arabidopsis thaliana protein match is: Ubiquitin family protein (TAIR:AT4G03360.1); Has 8010 Blast hits to 3621 proteins in 600 species: Archae - 0; Bacteria - 12; Metazoa - 3496; Fungi - 1010; Plants - 2178; Viruses - 95; Other Eukaryotes - 1219 (source: NCBI BLink)."</t>
  </si>
  <si>
    <t>similar to Ulp1 protease family protein [Arabidopsis thaliana] (TAIR:AT5G28250.1); similar to Ulp1 protease family protein [Brassica oleracea] (GB:ABD64941.1); contains InterPro domain Peptidase C48, SUMO/Sentrin/Ubl1; (InterPro:IPR003653)"</t>
  </si>
  <si>
    <t>similar to unknown protein [Arabidopsis thaliana] (TAIR:AT4G04155.1); contains domain GAG/POL/ENV POLYPROTEIN (PTHR10178); contains domain POL POLYPROTEIN-RELATED (PTHR10178:SF19)</t>
  </si>
  <si>
    <t>similar to unknown protein [Arabidopsis thaliana] (TAIR:AT4G05290.1); similar to unknown protein [Arabidopsis thaliana] (TAIR:AT2G05564.1); similar to hypothetical protein 40.t00047 [Brassica oleracea] (GB:ABD65162.1)</t>
  </si>
  <si>
    <t>BTB/POZ domain-containing protein; CONTAINS InterPro DOMAIN/s: BTB/POZ (InterPro:IPR013069), BTB/POZ fold (InterPro:IPR011333), Kelch related (InterPro:IPR013089), BTB/POZ-like (InterPro:IPR000210); BEST Arabidopsis thaliana protein match is: BTB/POZ domain-containing protein (TAIR:AT1G01640.2); Has 35333 Blast hits to 34131 proteins in 2444 species: Archae - 798; Bacteria - 22429; Metazoa - 974; Fungi - 991; Plants - 531; Viruses - 0; Other Eukaryotes - 9610 (source: NCBI BLink)."</t>
  </si>
  <si>
    <t>F-box and associated interaction domains-containing protein; CONTAINS InterPro DOMAIN/s: F-box domain, cyclin-like (InterPro:IPR001810), F-box domain, Skp2-like (InterPro:IPR022364), F-box associated domain, type 3 (InterPro:IPR013187), F-box associated interaction domain (InterPro:IPR017451); BEST Arabidopsis thaliana protein match is: F-box and associated interaction domains-containing protein (TAIR:AT5G18160.1); Has 1747 Blast hits to 1711 proteins in 45 species: Archae - 0; Bacteria - 0; Metazoa - 0; Fungi - 0; Plants - 1747; Viruses - 0; Other Eukaryotes - 0 (source: NCBI BLink)."</t>
  </si>
  <si>
    <t>Cysteine/Histidine-rich C1 domain family protein; INVOLVED IN: intracellular signaling pathway; LOCATED IN: endomembrane system; CONTAINS InterPro DOMAIN/s: Protein kinase C-like, phorbol ester/diacylglycerol binding (InterPro:IPR002219), DC1 (InterPro:IPR004146), C1-like (InterPro:IPR011424); BEST Arabidopsis thaliana protein match is: Cysteine/Histidine-rich C1 domain family protein (TAIR:AT4G11550.1); Has 1666 Blast hits to 607 proteins in 22 species: Archae - 0; Bacteria - 0; Metazoa - 3; Fungi - 0; Plants - 1659; Viruses - 0; Other Eukaryotes - 4 (source: NCBI BLink)."</t>
  </si>
  <si>
    <t>PGR5-like B (PGRL1B); FUNCTIONS IN: molecular_function unknown; INVOLVED IN: photosynthetic electron transport in photosystem I, photosynthesis; LOCATED IN: chloroplast thylakoid membrane; EXPRESSED IN: 22 plant structures; EXPRESSED DURING: 13 growth stages; BEST Arabidopsis thaliana protein match is: PGR5-LIKE A (TAIR:AT4G22890.2); Has 111 Blast hits to 111 proteins in 24 species: Archae - 0; Bacteria - 0; Metazoa - 0; Fungi - 0; Plants - 101; Viruses - 0; Other Eukaryotes - 10 (source: NCBI BLink)."</t>
  </si>
  <si>
    <t>Uncharacterized protein family (UPF0016); LOCATED IN: chloroplast, chloroplast inner membrane, chloroplast envelope; CONTAINS InterPro DOMAIN/s: Uncharacterised protein family UPF0016 (InterPro:IPR001727); BEST Arabidopsis thaliana protein match is: Uncharacterized protein family (UPF0016) (TAIR:AT1G64150.1); Has 1766 Blast hits to 1641 proteins in 653 species: Archae - 19; Bacteria - 1010; Metazoa - 162; Fungi - 161; Plants - 209; Viruses - 0; Other Eukaryotes - 205 (source: NCBI BLink)."</t>
  </si>
  <si>
    <t>DNAJ-like 20 (J20); FUNCTIONS IN: heat shock protein binding; INVOLVED IN: protein folding, response to stress; LOCATED IN: nucleus; EXPRESSED IN: 23 plant structures; EXPRESSED DURING: 13 growth stages; CONTAINS InterPro DOMAIN/s: Molecular chaperone, heat shock protein, Hsp40, DnaJ (InterPro:IPR015609), Heat shock protein DnaJ, N-terminal (InterPro:IPR001623), Heat shock protein DnaJ, conserved site (InterPro:IPR018253); BEST Arabidopsis thaliana protein match is: Molecular chaperone Hsp40/DnaJ family protein (TAIR:AT4G39960.1); Has 22675 Blast hits to 22673 proteins in 3230 species: Archae - 176; Bacteria - 9459; Metazoa - 3759; Fungi - 2142; Plants - 2075; Viruses - 8; Other Eukaryotes - 5056 (source: NCBI BLink)."</t>
  </si>
  <si>
    <t>unknown protein; BEST Arabidopsis thaliana protein match is: unknown protein (TAIR:AT4G16024.1); Has 14 Blast hits to 14 proteins in 2 species: Archae - 0; Bacteria - 0; Metazoa - 0; Fungi - 0; Plants - 14; Viruses - 0; Other Eukaryotes - 0 (source: NCBI BLink).</t>
  </si>
  <si>
    <t>disease resistance protein (TIR-NBS-LRR class) family; FUNCTIONS IN: transmembrane receptor activity, ATP binding; INVOLVED IN: signal transduction, apoptosis, defense response, innate immune response; LOCATED IN: intrinsic to membrane; CONTAINS InterPro DOMAIN/s: NB-ARC (InterPro:IPR002182), Leucine-rich repeat (InterPro:IPR001611), Disease resistance protein (InterPro:IPR000767), Toll-Interleukin receptor (InterPro:IPR000157); BEST Arabidopsis thaliana protein match is: Disease resistance protein (TIR-NBS-LRR class) family (TAIR:AT3G51560.1); Has 30201 Blast hits to 17322 proteins in 780 species: Archae - 12; Bacteria - 1396; Metazoa - 17338; Fungi - 3422; Plants - 5037; Viruses - 0; Other Eukaryotes - 2996 (source: NCBI BLink)."</t>
  </si>
  <si>
    <t>disease resistance protein (TIR-NBS-LRR class) family; FUNCTIONS IN: transmembrane receptor activity, ATP binding; INVOLVED IN: defense response signaling pathway, resistance gene-dependent, defense response; LOCATED IN: intrinsic to membrane; EXPRESSED IN: 18 plant structures; EXPRESSED DURING: 9 growth stages; CONTAINS InterPro DOMAIN/s: NB-ARC (InterPro:IPR002182), Toll-Interleukin receptor (InterPro:IPR000157), Disease resistance protein (InterPro:IPR000767); BEST Arabidopsis thaliana protein match is: Disease resistance protein (TIR-NBS-LRR class) family (TAIR:AT5G45250.1); Has 17572 Blast hits to 11989 proteins in 539 species: Archae - 6; Bacteria - 936; Metazoa - 1722; Fungi - 81; Plants - 14067; Viruses - 2; Other Eukaryotes - 758 (source: NCBI BLink)."</t>
  </si>
  <si>
    <t>zinc ion binding;transcription regulators; FUNCTIONS IN: transcription regulator activity, zinc ion binding; INVOLVED IN: regulation of transcription, DNA-dependent, transcription initiation; CONTAINS InterPro DOMAIN/s: Transcription factor TFIIB related (InterPro:IPR000812); Has 916 Blast hits to 839 proteins in 148 species: Archae - 0; Bacteria - 97; Metazoa - 239; Fungi - 67; Plants - 82; Viruses - 13; Other Eukaryotes - 418 (source: NCBI BLink)."</t>
  </si>
  <si>
    <t>Tetratricopeptide repeat (TPR)-like superfamily protein; FUNCTIONS IN: molecular_function unknown; INVOLVED IN: biological_process unknown; LOCATED IN: endomembrane system; CONTAINS InterPro DOMAIN/s: Pentatricopeptide repeat (InterPro:IPR002885); BEST Arabidopsis thaliana protein match is: Tetratricopeptide repeat (TPR)-like superfamily protein (TAIR:AT1G59720.1); Has 38274 Blast hits to 14497 proteins in 292 species: Archae - 1; Bacteria - 13; Metazoa - 163; Fungi - 128; Plants - 37354; Viruses - 0; Other Eukaryotes - 615 (source: NCBI BLink).</t>
  </si>
  <si>
    <t>similar to unknown protein [Arabidopsis thaliana] (TAIR:AT4G08200.1); similar to hypothetical protein [Oryza sativa (japonica cultivar-group)] (GB:AAW57796.1); contains InterPro domain Homeodomain-like; (InterPro:IPR009057)</t>
  </si>
  <si>
    <t>cysteine-rich RLK (RECEPTOR-like protein kinase) 18 (CRK18); FUNCTIONS IN: protein serine/threonine kinase activity, protein kinase activity, ATP binding; INVOLVED IN: response to abscisic acid stimulus; LOCATED IN: endomembrane system; EXPRESSED IN: 14 plant structures; EXPRESSED DURING: 9 growth stages; CONTAINS InterPro DOMAIN/s: Protein kinase, ATP binding site (InterPro:IPR017441), Serine/threonine-protein kinase domain (InterPro:IPR002290), Protein of unknown function DUF26 (InterPro:IPR002902), Serine-threonine/tyrosine-protein kinase (InterPro:IPR001245), Serine/threonine-protein kinase, active site (InterPro:IPR008271), Protein kinase-like domain (InterPro:IPR011009), Protein kinase, catalytic domain (InterPro:IPR000719), Tyrosine-protein kinase, catalytic domain (InterPro:IPR020635); BEST Arabidopsis thaliana protein match is: kinases;protein kinases (TAIR:AT4G23250.1); Has 30201 Blast hits to 17322 proteins in 780 species: Archae - 12; Bacteria - 1396; Metazoa - 17338; Fungi - 3422; Plants - 5037; Viruses - 0; Other Eukaryotes - 2996 (source: NCBI BLink)."</t>
  </si>
  <si>
    <t>Phosphatidate cytidylyltransferase family protein; FUNCTIONS IN: phosphatidate cytidylyltransferase activity; INVOLVED IN: phospholipid biosynthetic process; LOCATED IN: membrane; EXPRESSED IN: petal, leaf whorl, flower, pollen tube; EXPRESSED DURING: 4 anthesis, petal differentiation and expansion stage; CONTAINS InterPro DOMAIN/s: Phosphatidate cytidylyltransferase (InterPro:IPR000374), Phosphatidate cytidylyltransferase, eukaryota (InterPro:IPR016720); BEST Arabidopsis thaliana protein match is: CDP-diacylglycerol synthase 1 (TAIR:AT1G62430.1); Has 7211 Blast hits to 7203 proteins in 2581 species: Archae - 0; Bacteria - 5077; Metazoa - 186; Fungi - 148; Plants - 138; Viruses - 0; Other Eukaryotes - 1662 (source: NCBI BLink)."</t>
  </si>
  <si>
    <t>Vacuolar iron transporter (VIT) family protein; FUNCTIONS IN: molecular_function unknown; INVOLVED IN: biological_process unknown; LOCATED IN: integral to membrane, membrane; EXPRESSED IN: leaf; CONTAINS InterPro DOMAIN/s: Protein of unknown function DUF125, transmembrane (InterPro:IPR008217); BEST Arabidopsis thaliana protein match is: vacuolar iron transporter (VIT) family protein (TAIR:AT4G27860.2); Has 285 Blast hits to 248 proteins in 70 species: Archae - 2; Bacteria - 30; Metazoa - 59; Fungi - 10; Plants - 112; Viruses - 4; Other Eukaryotes - 68 (source: NCBI BLink)."</t>
  </si>
  <si>
    <t>sequence-specific DNA binding transcription factors; BEST Arabidopsis thaliana protein match is: unknown protein (TAIR:AT5G57780.1); Has 151 Blast hits to 151 proteins in 13 species: Archae - 0; Bacteria - 0; Metazoa - 0; Fungi - 0; Plants - 150; Viruses - 0; Other Eukaryotes - 1 (source: NCBI BLink).</t>
  </si>
  <si>
    <t>Wall-associated kinase family protein; FUNCTIONS IN: kinase activity; INVOLVED IN: protein amino acid phosphorylation; LOCATED IN: plasma membrane; CONTAINS InterPro DOMAIN/s: Wall-associated kinase (InterPro:IPR013695), EGF-like calcium-binding, conserved site (InterPro:IPR018097), Protein kinase, catalytic domain (InterPro:IPR000719), EGF calcium-binding (InterPro:IPR013091), Serine-threonine/tyrosine-protein kinase (InterPro:IPR001245), Protein kinase-like domain (InterPro:IPR011009), Serine/threonine-protein kinase, active site (InterPro:IPR008271); BEST Arabidopsis thaliana protein match is: wall-associated kinase, putative (TAIR:AT4G31100.1); Has 121460 Blast hits to 119275 proteins in 4421 species: Archae - 129; Bacteria - 13486; Metazoa - 45601; Fungi - 10420; Plants - 33407; Viruses - 489; Other Eukaryotes - 17928 (source: NCBI BLink)."</t>
  </si>
  <si>
    <t>Peroxidase superfamily protein; FUNCTIONS IN: peroxidase activity, heme binding; INVOLVED IN: oxidation reduction, response to oxidative stress; LOCATED IN: endomembrane system; EXPRESSED IN: shoot apex, embryo, flower, seed; EXPRESSED DURING: petal differentiation and expansion stage, E expanded cotyledon stage, D bilateral stage; CONTAINS InterPro DOMAIN/s: Haem peroxidase (InterPro:IPR010255), Plant peroxidase (InterPro:IPR000823), Peroxidases heam-ligand binding site (InterPro:IPR019793), Haem peroxidase, plant/fungal/bacterial (InterPro:IPR002016); BEST Arabidopsis thaliana protein match is: Peroxidase superfamily protein (TAIR:AT2G24800.1); Has 4890 Blast hits to 4865 proteins in 330 species: Archae - 0; Bacteria - 4; Metazoa - 8; Fungi - 452; Plants - 4339; Viruses - 0; Other Eukaryotes - 87 (source: NCBI BLink)."</t>
  </si>
  <si>
    <t>similar to glycosyl hydrolase family 10 protein [Arabidopsis thaliana] (TAIR:AT4G33860.1); similar to endoxylanase [Carica papaya] (GB:AAN10199.1); contains InterPro domain Glycoside hydrolase, family 10; (InterPro:IPR001000); contains InterPro domain Glycoside hydrolase, catalytic core; (InterPro:IPR013781)"</t>
  </si>
  <si>
    <t>long-chain base1 (LCB1); FUNCTIONS IN: protein binding, serine C-palmitoyltransferase activity; INVOLVED IN: cell growth, sphingolipid biosynthetic process; LOCATED IN: endoplasmic reticulum; EXPRESSED IN: 20 plant structures; EXPRESSED DURING: 12 growth stages; CONTAINS InterPro DOMAIN/s: Pyridoxal phosphate-dependent transferase, major domain (InterPro:IPR015424), Aminotransferase, class I/classII (InterPro:IPR004839), Pyridoxal phosphate-dependent transferase, major region, subdomain 1 (InterPro:IPR015421); BEST Arabidopsis thaliana protein match is: long chain base2 (TAIR:AT5G23670.2); Has 30201 Blast hits to 17322 proteins in 780 species: Archae - 12; Bacteria - 1396; Metazoa - 17338; Fungi - 3422; Plants - 5037; Viruses - 0; Other Eukaryotes - 2996 (source: NCBI BLink)."</t>
  </si>
  <si>
    <t>Chaperone DnaJ-domain superfamily protein; FUNCTIONS IN: heat shock protein binding; INVOLVED IN: protein folding; LOCATED IN: mitochondrion; EXPRESSED IN: 22 plant structures; EXPRESSED DURING: 13 growth stages; CONTAINS InterPro DOMAIN/s: Molecular chaperone, heat shock protein, Hsp40, DnaJ (InterPro:IPR015609), Heat shock protein DnaJ, N-terminal (InterPro:IPR001623), Heat shock protein DnaJ, conserved site (InterPro:IPR018253); BEST Arabidopsis thaliana protein match is: Molecular chaperone Hsp40/DnaJ family protein (TAIR:AT3G17830.1); Has 20733 Blast hits to 20731 proteins in 3179 species: Archae - 168; Bacteria - 8743; Metazoa - 3732; Fungi - 1762; Plants - 1875; Viruses - 8; Other Eukaryotes - 4445 (source: NCBI BLink)."</t>
  </si>
  <si>
    <t>far-red-elongated hypocotyl1-like (FHL); BEST Arabidopsis thaliana protein match is: far-red elongated hypocotyl 1 (TAIR:AT2G37678.1); Has 27 Blast hits to 27 proteins in 6 species: Archae - 0; Bacteria - 0; Metazoa - 0; Fungi - 0; Plants - 27; Viruses - 0; Other Eukaryotes - 0 (source: NCBI BLink).</t>
  </si>
  <si>
    <t>Histone superfamily protein; FUNCTIONS IN: DNA binding; INVOLVED IN: nucleosome assembly; LOCATED IN: nucleolus; EXPRESSED IN: 8 plant structures; EXPRESSED DURING: L mature pollen stage, M germinated pollen stage, 4 anthesis, petal differentiation and expansion stage; CONTAINS InterPro DOMAIN/s: Histone H2B (InterPro:IPR000558), Histone-fold (InterPro:IPR009072), Histone core (InterPro:IPR007125); BEST Arabidopsis thaliana protein match is: Histone superfamily protein (TAIR:AT2G37470.1); Has 3216 Blast hits to 3216 proteins in 325 species: Archae - 0; Bacteria - 0; Metazoa - 2228; Fungi - 200; Plants - 462; Viruses - 0; Other Eukaryotes - 326 (source: NCBI BLink)."</t>
  </si>
  <si>
    <t>Galactose oxidase/kelch repeat superfamily protein; FUNCTIONS IN: molecular_function unknown; INVOLVED IN: biological_process unknown; LOCATED IN: chloroplast; EXPRESSED IN: sperm cell;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(TAIR:AT3G46050.1); Has 30201 Blast hits to 17322 proteins in 780 species: Archae - 12; Bacteria - 1396; Metazoa - 17338; Fungi - 3422; Plants - 5037; Viruses - 0; Other Eukaryotes - 2996 (source: NCBI BLink)."</t>
  </si>
  <si>
    <t>DC1 domain-containing protein; CONTAINS InterPro DOMAIN/s: DC1 (InterPro:IPR004146), C1-like (InterPro:IPR011424); BEST Arabidopsis thaliana protein match is: Cysteine/Histidine-rich C1 domain family protein (TAIR:AT4G26380.1); Has 3288 Blast hits to 689 proteins in 36 species: Archae - 2; Bacteria - 14; Metazoa - 5; Fungi - 0; Plants - 3251; Viruses - 4; Other Eukaryotes - 12 (source: NCBI BLink)."</t>
  </si>
  <si>
    <t>DNA GYRASE B2 (GYRB2); FUNCTIONS IN: DNA topoisomerase activity, DNA topoisomerase (ATP-hydrolyzing) activity, DNA binding, ATP binding; INVOLVED IN: DNA topological change, DNA metabolic process; LOCATED IN: mitochondrion; CONTAINS InterPro DOMAIN/s: DNA topoisomerase, type IIA, conserved site (InterPro:IPR018522), DNA topoisomerase, type IIA, subunit B (InterPro:IPR000565), DNA topoisomerase, type IIA, subunit B, domain 2 (InterPro:IPR013506), ATPase-like, ATP-binding domain (InterPro:IPR003594), DNA topoisomerase, type IIA, subunit B, C-terminal (InterPro:IPR002288), DNA topoisomerase, type IIA, subunit B/N-terminal, alpha-beta (InterPro:IPR013759), DNA topoisomerase, type IIA, subunit B/N-terminal (InterPro:IPR001241), Ribosomal protein S5 domain 2-type fold (InterPro:IPR020568), Toprim domain (InterPro:IPR006171), Ribosomal protein S5 domain 2-type fold, subgroup (InterPro:IPR014721), DNA topoisomerase, type IIA, central (InterPro:IPR013760); BEST Arabidopsis thaliana protein match is: DNA GYRASE B1 (TAIR:AT3G10270.1); Has 30201 Blast hits to 17322 proteins in 780 species: Archae - 12; Bacteria - 1396; Metazoa - 17338; Fungi - 3422; Plants - 5037; Viruses - 0; Other Eukaryotes - 2996 (source: NCBI BLink)."</t>
  </si>
  <si>
    <t>fatty acid desaturase 8 (FAD8); FUNCTIONS IN: omega-3 fatty acid desaturase activity; INVOLVED IN: response to temperature stimulus, fatty acid biosynthetic process; LOCATED IN: chloroplast, chloroplast envelope; CONTAINS InterPro DOMAIN/s: Protein of unknown function DUF3474 (InterPro:IPR021863), Fatty acid desaturase, type 1 (InterPro:IPR005804); BEST Arabidopsis thaliana protein match is: fatty acid desaturase 7 (TAIR:AT3G11170.1); Has 1807 Blast hits to 1807 proteins in 277 species: Archae - 0; Bacteria - 0; Metazoa - 736; Fungi - 347; Plants - 385; Viruses - 0; Other Eukaryotes - 339 (source: NCBI BLink)."</t>
  </si>
  <si>
    <t>polygalacturonase inhibiting protein 2 (PGIP2); FUNCTIONS IN: polygalacturonase inhibitor activity; INVOLVED IN: response to salt stress, signal transduction, defense response; LOCATED IN: cell wall, plant-type cell wall; EXPRESSED IN: 22 plant structures; EXPRESSED DURING: 13 growth stages; CONTAINS InterPro DOMAIN/s: Leucine-rich repeat-containing N-terminal domain, type 2 (InterPro:IPR013210), Leucine-rich repeat (InterPro:IPR001611); BEST Arabidopsis thaliana protein match is: polygalacturonase inhibiting protein 1 (TAIR:AT5G06860.1); Has 1807 Blast hits to 1807 proteins in 277 species: Archae - 0; Bacteria - 0; Metazoa - 736; Fungi - 347; Plants - 385; Viruses - 0; Other Eukaryotes - 339 (source: NCBI BLink)."</t>
  </si>
  <si>
    <t>5-formyltetrahydrofolate cycloligase (5-FCL); CONTAINS InterPro DOMAIN/s: 5-formyltetrahydrofolate cyclo-ligase (InterPro:IPR002698); Has 30201 Blast hits to 17322 proteins in 780 species: Archae - 12; Bacteria - 1396; Metazoa - 17338; Fungi - 3422; Plants - 5037; Viruses - 0; Other Eukaryotes - 2996 (source: NCBI BLink).</t>
  </si>
  <si>
    <t>UDP-glucose pyrophosphorylase 2 (UGP2); FUNCTIONS IN: UTP:glucose-1-phosphate uridylyltransferase activity, nucleotidyltransferase activity; INVOLVED IN: response to cadmium ion, callose deposition in cell wall, response to salt stress, metabolic process, pollen development; LOCATED IN: plasma membrane; EXPRESSED IN: 27 plant structures; EXPRESSED DURING: 17 growth stages; CONTAINS InterPro DOMAIN/s: UTP--glucose-1-phosphate uridylyltransferase (InterPro:IPR002618), Hantavirus nucleocapsid protein (InterPro:IPR002214); BEST Arabidopsis thaliana protein match is: UDP-GLUCOSE PYROPHOSPHORYLASE 1 (TAIR:AT3G03250.1); Has 1116 Blast hits to 1112 proteins in 411 species: Archae - 0; Bacteria - 382; Metazoa - 242; Fungi - 229; Plants - 150; Viruses - 0; Other Eukaryotes - 113 (source: NCBI BLink)."</t>
  </si>
  <si>
    <t>chromatin remodeling factor17 (CHR17); FUNCTIONS IN: in 7 functions; INVOLVED IN: ATP-dependent chromatin remodeling, chromatin remodeling; LOCATED IN: nucleus, chromatin remodeling complex; EXPRESSED IN: 25 plant structures; EXPRESSED DURING: 15 growth stages; CONTAINS InterPro DOMAIN/s: ATPase, nucleosome remodelling ISWI, HAND domain (InterPro:IPR015194), SANT, eukarya (InterPro:IPR017884), SNF2-related (InterPro:IPR000330), SANT, DNA-binding (InterPro:IPR001005), SLIDE (InterPro:IPR015195), Homeodomain-like (InterPro:IPR009057), DEAD-like helicase, N-terminal (InterPro:IPR014001), DNA/RNA helicase, C-terminal (InterPro:IPR001650), Helicase, superfamily 1/2, ATP-binding domain (InterPro:IPR014021); BEST Arabidopsis thaliana protein match is: chromatin-remodeling protein 11 (TAIR:AT3G06400.2); Has 25189 Blast hits to 20364 proteins in 2195 species: Archae - 142; Bacteria - 5972; Metazoa - 6064; Fungi - 4945; Plants - 1903; Viruses - 481; Other Eukaryotes - 5682 (source: NCBI BLink)."</t>
  </si>
  <si>
    <t>cation/H+ exchanger  9 (CHX9); FUNCTIONS IN: monovalent cation:hydrogen antiporter activity, sodium:hydrogen antiporter activity; INVOLVED IN: cation transport; LOCATED IN: integral to membrane; EXPRESSED IN: male gametophyte, pollen tube; CONTAINS InterPro DOMAIN/s: Cation/H+ exchanger (InterPro:IPR006153); BEST Arabidopsis thaliana protein match is: cation/H+ exchanger 10 (TAIR:AT3G44930.1); Has 1807 Blast hits to 1807 proteins in 277 species: Archae - 0; Bacteria - 0; Metazoa - 736; Fungi - 347; Plants - 385; Viruses - 0; Other Eukaryotes - 339 (source: NCBI BLink)."</t>
  </si>
  <si>
    <t>homolog of Medicago truncatula MTN3 (MTN3); INVOLVED IN: biological_process unknown; LOCATED IN: endomembrane system, integral to membrane, membrane; EXPRESSED IN: 19 plant structures; EXPRESSED DURING: 12 growth stages; CONTAINS InterPro DOMAIN/s: MtN3/saliva-related transmembrane protein, conserved region (InterPro:IPR018169), RAG1-activating protein 1 homologue (InterPro:IPR018179), RAG1-activating protein-1-related (InterPro:IPR004316); BEST Arabidopsis thaliana protein match is: Nodulin MtN3 family protein (TAIR:AT3G48740.1); Has 1807 Blast hits to 1807 proteins in 277 species: Archae - 0; Bacteria - 0; Metazoa - 736; Fungi - 347; Plants - 385; Viruses - 0; Other Eukaryotes - 339 (source: NCBI BLink)."</t>
  </si>
  <si>
    <t>ATP binding microtubule motor family protein; FUNCTIONS IN: microtubule motor activity, ATP binding; INVOLVED IN: microtubule-based movement; EXPRESSED IN: 14 plant structures; EXPRESSED DURING: 8 growth stages; CONTAINS InterPro DOMAIN/s: Kinesin, motor domain (InterPro:IPR001752); BEST Arabidopsis thaliana protein match is: ATP binding microtubule motor family protein (TAIR:AT5G02370.1); Has 30201 Blast hits to 17322 proteins in 780 species: Archae - 12; Bacteria - 1396; Metazoa - 17338; Fungi - 3422; Plants - 5037; Viruses - 0; Other Eukaryotes - 2996 (source: NCBI BLink)."</t>
  </si>
  <si>
    <t>unknown protein; BEST Arabidopsis thaliana protein match is: unknown protein (TAIR:AT5G28320.1); Has 2580 Blast hits to 2028 proteins in 270 species: Archae - 20; Bacteria - 158; Metazoa - 939; Fungi - 198; Plants - 144; Viruses - 14; Other Eukaryotes - 1107 (source: NCBI BLink).</t>
  </si>
  <si>
    <t>similar to DHAR2, glutathione dehydrogenase (ascorbate) [Arabidopsis thaliana] (TAIR:AT1G75270.1); similar to dehydroascorbate reductase [Nicotiana tabacum] (GB:AAL71857.1); contains InterPro domain Thioredoxin-like fold; (InterPro:IPR012336); contains InterPro domain Glutathione S-transferase, C-terminal-like; (InterPro:IPR010987); contains InterPro domain Thioredoxin fold; (InterPro:IPR012335); contains InterPro domain Glutathione S-transferase, C-terminal; (InterPro:IPR004046)"</t>
  </si>
  <si>
    <t>plasmodesmata-located protein 7 (PDLP7); CONTAINS InterPro DOMAIN/s: Protein of unknown function DUF26 (InterPro:IPR002902); BEST Arabidopsis thaliana protein match is: plasmodesmata-located protein 6 (TAIR:AT2G01660.1); Has 1355 Blast hits to 1281 proteins in 26 species: Archae - 0; Bacteria - 0; Metazoa - 0; Fungi - 0; Plants - 1353; Viruses - 0; Other Eukaryotes - 2 (source: NCBI BLink).</t>
  </si>
  <si>
    <t>alpha/beta-Hydrolases superfamily protein; FUNCTIONS IN: triglyceride lipase activity, calmodulin binding; INVOLVED IN: lipid catabolic process, lipid metabolic process; LOCATED IN: plasma membrane; EXPRESSED IN: 22 plant structures; EXPRESSED DURING: 13 growth stages; CONTAINS InterPro DOMAIN/s: Lipase, class 3 (InterPro:IPR002921), Mono-/di-acylglycerol lipase, N-terminal (InterPro:IPR005592); BEST Arabidopsis thaliana protein match is: alpha/beta-Hydrolases superfamily protein (TAIR:AT3G49050.1); Has 1807 Blast hits to 1807 proteins in 277 species: Archae - 0; Bacteria - 0; Metazoa - 736; Fungi - 347; Plants - 385; Viruses - 0; Other Eukaryotes - 339 (source: NCBI BLink)."</t>
  </si>
  <si>
    <t>SALT OVERLY SENSITIVE 4 (SOS4); FUNCTIONS IN: pyridoxal kinase activity, kinase activity; INVOLVED IN: pyridoxine biosynthetic process, hyperosmotic salinity response, trichoblast differentiation, pyridoxal 5'-phosphate salvage; LOCATED IN: chloroplast; EXPRESSED IN: 23 plant structures; EXPRESSED DURING: 14 growth stages; CONTAINS InterPro DOMAIN/s: Pyridoxal phosphate (active vitamin B6) biosynthesis, pyridoxal kinase (InterPro:IPR004625), Phosphomethylpyrimidine kinase type-1 (InterPro:IPR013749); BEST Arabidopsis thaliana protein match is: thiamin biosynthesis protein, putative (TAIR:AT1G22940.1); Has 6182 Blast hits to 6179 proteins in 1931 species: Archae - 81; Bacteria - 5137; Metazoa - 195; Fungi - 190; Plants - 75; Viruses - 0; Other Eukaryotes - 504 (source: NCBI BLink)."</t>
  </si>
  <si>
    <t>unknown protein; FUNCTIONS IN: molecular_function unknown; INVOLVED IN: biological_process unknown; LOCATED IN: endomembrane system; EXPRESSED IN: 10 plant structures; EXPRESSED DURING: L mature pollen stage, M germinated pollen stage, 4 anthesis, C globular stage, petal differentiation and expansion stage; BEST Arabidopsis thaliana protein match is: unknown protein (TAIR:AT3G28750.1); Has 25 Blast hits to 25 proteins in 3 species: Archae - 0; Bacteria - 2; Metazoa - 0; Fungi - 0; Plants - 23; Viruses - 0; Other Eukaryotes - 0 (source: NCBI BLink)."</t>
  </si>
  <si>
    <t>BEST Arabidopsis thaliana protein match is: TRICHOME BIREFRINGENCE-LIKE 22 (TAIR:AT3G28150.1); Has 117 Blast hits to 117 proteins in 14 species: Archae - 0; Bacteria - 0; Metazoa - 0; Fungi - 0; Plants - 117; Viruses - 0; Other Eukaryotes - 0 (source: NCBI BLink).</t>
  </si>
  <si>
    <t>U2AF35B; FUNCTIONS IN: RNA binding, zinc ion binding, nucleotide binding, nucleic acid binding; INVOLVED IN: photoperiodism, flowering; LOCATED IN: nucleus; EXPRESSED IN: 28 plant structures; EXPRESSED DURING: 14 growth stages; CONTAINS InterPro DOMAIN/s: Zinc finger, CCCH-type (InterPro:IPR000571), RNA recognition motif, RNP-1 (InterPro:IPR000504), Nucleotide-binding, alpha-beta plait (InterPro:IPR012677), U2 auxiliary factor small subunit (InterPro:IPR009145); BEST Arabidopsis thaliana protein match is: U2 snRNP auxiliary factor small subunit, putative (TAIR:AT1G27650.1); Has 1807 Blast hits to 1807 proteins in 277 species: Archae - 0; Bacteria - 0; Metazoa - 736; Fungi - 347; Plants - 385; Viruses - 0; Other Eukaryotes - 339 (source: NCBI BLink)."</t>
  </si>
  <si>
    <t>FUNCTIONS IN: phosphoinositide binding; INVOLVED IN: signal transduction; LOCATED IN: plasma membrane; EXPRESSED IN: 21 plant structures; EXPRESSED DURING: 13 growth stages; CONTAINS InterPro DOMAIN/s: Pleckstrin-like, plant (InterPro:IPR013666), Protein of unknown function DUF828 (InterPro:IPR008546); BEST Arabidopsis thaliana protein match is: Plant protein of unknown function (DUF828) with plant pleckstrin homology-like region (TAIR:AT3G22810.1); Has 1807 Blast hits to 1807 proteins in 277 species: Archae - 0; Bacteria - 0; Metazoa - 736; Fungi - 347; Plants - 385; Viruses - 0; Other Eukaryotes - 339 (source: NCBI BLink)."</t>
  </si>
  <si>
    <t>Toll-Interleukin-Resistance (TIR) domain family protein; FUNCTIONS IN: transmembrane receptor activity; INVOLVED IN: signal transduction, N-terminal protein myristoylation, defense response, innate immune response; LOCATED IN: intrinsic to membrane; CONTAINS InterPro DOMAIN/s: Toll-Interleukin receptor (InterPro:IPR000157); BEST Arabidopsis thaliana protein match is: Disease resistance protein (TIR-NBS-LRR class) family (TAIR:AT5G45000.1); Has 1604 Blast hits to 1520 proteins in 49 species: Archae - 0; Bacteria - 2; Metazoa - 0; Fungi - 0; Plants - 1600; Viruses - 0; Other Eukaryotes - 2 (source: NCBI BLink)."</t>
  </si>
  <si>
    <t>phloem protein 2-A7 (PP2-A7); FUNCTIONS IN: carbohydrate binding; INVOLVED IN: signal transduction, defense response, innate immune response; LOCATED IN: intrinsic to membrane; EXPRESSED IN: 7 plant structures; EXPRESSED DURING: 4 anthesis, F mature embryo stage, 4 leaf senescence stage; CONTAINS InterPro DOMAIN/s: Toll-Interleukin receptor (InterPro:IPR000157); BEST Arabidopsis thaliana protein match is: phloem protein 2-A6 (TAIR:AT5G45080.1); Has 657 Blast hits to 638 proteins in 51 species: Archae - 0; Bacteria - 0; Metazoa - 0; Fungi - 0; Plants - 657; Viruses - 0; Other Eukaryotes - 0 (source: NCBI BLink)."</t>
  </si>
  <si>
    <t>F-box family protein; CONTAINS InterPro DOMAIN/s: F-box domain, cyclin-like (InterPro:IPR001810), F-box domain, Skp2-like (InterPro:IPR022364), Herpesvirus UL92 (InterPro:IPR004289); Has 30201 Blast hits to 17322 proteins in 780 species: Archae - 12; Bacteria - 1396; Metazoa - 17338; Fungi - 3422; Plants - 5037; Viruses - 0; Other Eukaryotes - 2996 (source: NCBI BLink)."</t>
  </si>
  <si>
    <t>CBL-interacting protein kinase 20 (CIPK20);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SOS3-interacting protein 1 (TAIR:AT5G58380.1); Has 132772 Blast hits to 130743 proteins in 4620 species: Archae - 210; Bacteria - 15587; Metazoa - 48907; Fungi - 13398; Plants - 32037; Viruses - 531; Other Eukaryotes - 22102 (source: NCBI BLink)."</t>
  </si>
  <si>
    <t>Disease resistance protein (TIR-NBS-LRR class) family; FUNCTIONS IN: transmembrane receptor activity, nucleoside-triphosphatase activity, nucleotide binding, ATP binding; INVOLVED IN: signal transduction, defense response, apoptosis, innate immune response; LOCATED IN: intrinsic to membrane; EXPRESSED IN: 21 plant structures; EXPRESSED DURING: 10 growth stages; CONTAINS InterPro DOMAIN/s: ATPase, AAA+ type, core (InterPro:IPR003593), NB-ARC (InterPro:IPR002182), Disease resistance protein (InterPro:IPR000767), Toll-Interleukin receptor (InterPro:IPR000157); BEST Arabidopsis thaliana protein match is: Disease resistance protein (TIR-NBS-LRR class) family (TAIR:AT5G46510.1); Has 17530 Blast hits to 12991 proteins in 492 species: Archae - 6; Bacteria - 943; Metazoa - 980; Fungi - 57; Plants - 15109; Viruses - 15; Other Eukaryotes - 420 (source: NCBI BLink)."</t>
  </si>
  <si>
    <t>unknown protein; BEST Arabidopsis thaliana protein match is: unknown protein (TAIR:AT5G13880.1); Has 1807 Blast hits to 1807 proteins in 277 species: Archae - 0; Bacteria - 0; Metazoa - 736; Fungi - 347; Plants - 385; Viruses - 0; Other Eukaryotes - 339 (source: NCBI BLink).</t>
  </si>
  <si>
    <t>Protein of unknown function (DUF1216); CONTAINS InterPro DOMAIN/s: Protein of unknown function DUF1216 (InterPro:IPR009605); BEST Arabidopsis thaliana protein match is: Protein of unknown function (DUF1216) (TAIR:AT3G28810.1); Has 30 Blast hits to 30 proteins in 3 species: Archae - 0; Bacteria - 0; Metazoa - 0; Fungi - 0; Plants - 30; Viruses - 0; Other Eukaryotes - 0 (source: NCBI BLink).</t>
  </si>
  <si>
    <t>peptide-N-glycanase 1 (PNG1); CONTAINS InterPro DOMAIN/s: Transglutaminase-like (InterPro:IPR002931), DNA repair protein Rad4, transglutaminase-like domain (InterPro:IPR018325), Galactose-binding domain-like (InterPro:IPR008979); Has 1807 Blast hits to 1807 proteins in 277 species: Archae - 0; Bacteria - 0; Metazoa - 736; Fungi - 347; Plants - 385; Viruses - 0; Other Eukaryotes - 339 (source: NCBI BLink)."</t>
  </si>
  <si>
    <t>Lactoylglutathione lyase / glyoxalase I family protein; FUNCTIONS IN: catalytic activity; INVOLVED IN: metabolic process; LOCATED IN: chloroplast; EXPRESSED IN: 23 plant structures; EXPRESSED DURING: 15 growth stages; CONTAINS InterPro DOMAIN/s: Glyoxalase/bleomycin resistance protein/dioxygenase (InterPro:IPR004360); BEST Arabidopsis thaliana protein match is: Lactoylglutathione lyase / glyoxalase I family protein (TAIR:AT1G80160.1); Has 1348 Blast hits to 1348 proteins in 501 species: Archae - 0; Bacteria - 1093; Metazoa - 6; Fungi - 0; Plants - 176; Viruses - 0; Other Eukaryotes - 73 (source: NCBI BLink).</t>
  </si>
  <si>
    <t>GCK domain-containing protein; FUNCTIONS IN: molecular_function unknown; INVOLVED IN: N-terminal protein myristoylation; LOCATED IN: cellular_component unknown; CONTAINS InterPro DOMAIN/s: GCK (InterPro:IPR012891); BEST Arabidopsis thaliana protein match is: GCK domain-containing protein (TAIR:AT5G57570.1); Has 362 Blast hits to 345 proteins in 84 species: Archae - 0; Bacteria - 11; Metazoa - 131; Fungi - 19; Plants - 81; Viruses - 15; Other Eukaryotes - 105 (source: NCBI BLink).</t>
  </si>
  <si>
    <t>BEST Arabidopsis thaliana protein match is: Polynucleotidyl transferase, ribonuclease H-like superfamily protein (TAIR:AT5G61090.1); Has 125 Blast hits to 115 proteins in 16 species: Archae - 0; Bacteria - 0; Metazoa - 22; Fungi - 0; Plants - 102; Viruses - 0; Other Eukaryotes - 1 (source: NCBI BLink)."</t>
  </si>
  <si>
    <t>AGAMOUS-like 31 (AGL31); FUNCTIONS IN: sequence-specific DNA binding transcription factor activity; INVOLVED IN: negative regulation of vernalization response, negative regulation of flower development, regulation of transcription, DNA-dependent, vernalization response, regulation of transcription; LOCATED IN: nucleus; EXPRESSED IN: 7 plant structures; CONTAINS InterPro DOMAIN/s: Transcription factor, MADS-box (InterPro:IPR002100), Transcription factor, K-box (InterPro:IPR002487); BEST Arabidopsis thaliana protein match is: K-box region and MADS-box transcription factor family protein  (TAIR:AT5G65060.1); Has 6438 Blast hits to 6434 proteins in 775 species: Archae - 0; Bacteria - 2; Metazoa - 623; Fungi - 300; Plants - 5440; Viruses - 0; Other Eukaryotes - 73 (source: NCBI BLink)."</t>
  </si>
  <si>
    <t>myb domain protein 53 (MYB53); FUNCTIONS IN: DNA binding, sequence-specific DNA binding transcription factor activity; INVOLVED IN: regulation of transcription, DNA-dependent, regulation of transcription; EXPRESSED IN: 6 plant structures; EXPRESSED DURING: petal differentiation and expansion stage, E expanded cotyledon stage, D bilateral stage;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92 (TAIR:AT5G10280.1); Has 1807 Blast hits to 1807 proteins in 277 species: Archae - 0; Bacteria - 0; Metazoa - 736; Fungi - 347; Plants - 385; Viruses - 0; Other Eukaryotes - 339 (source: NCBI BLink)."</t>
  </si>
  <si>
    <t>AT5G67400</t>
  </si>
  <si>
    <t>polygalacturonase 2 (PG2)</t>
  </si>
  <si>
    <t>total</t>
  </si>
  <si>
    <t>number rhythmic genes</t>
  </si>
  <si>
    <t>percent rhythmic genes</t>
  </si>
  <si>
    <t>Position of peaks relative to TSS (number of bp)</t>
  </si>
  <si>
    <t>ChIP-seq 1</t>
  </si>
  <si>
    <t>ChIP-seq 2</t>
  </si>
  <si>
    <t>gene ID</t>
  </si>
  <si>
    <t xml:space="preserve">gene name </t>
  </si>
  <si>
    <t>fiunctional description</t>
  </si>
  <si>
    <t>N/A</t>
  </si>
  <si>
    <t>Potential natural antisense gene</t>
  </si>
  <si>
    <t>Natural antisense transcript</t>
  </si>
  <si>
    <t>-log10 (q value of individual peaks)</t>
  </si>
  <si>
    <t>-log10(q values of individual peaks)</t>
  </si>
  <si>
    <t>High confidence LHY binding targets were identified as targets that were identified in both  ChIP-seq1 and ChIP-seq2  with -log10(q values) greater than 10 and 20, respectively.</t>
  </si>
  <si>
    <t>Phase in LL(LL23)</t>
  </si>
  <si>
    <r>
      <rPr>
        <b/>
        <sz val="11"/>
        <color theme="1"/>
        <rFont val="Calibri"/>
        <family val="2"/>
        <scheme val="minor"/>
      </rPr>
      <t>Authors:</t>
    </r>
    <r>
      <rPr>
        <sz val="11"/>
        <color theme="1"/>
        <rFont val="Calibri"/>
        <family val="2"/>
        <scheme val="minor"/>
      </rPr>
      <t xml:space="preserve"> Sally Adams, Jack Grundy, Siren R. Veflingstad, Nigel P. Dyer, Matthew A. Hannah, Sascha Ott and Isabelle A. Carré </t>
    </r>
  </si>
  <si>
    <r>
      <rPr>
        <b/>
        <sz val="11"/>
        <color theme="1"/>
        <rFont val="Calibri"/>
        <family val="2"/>
      </rPr>
      <t>Article acceptance date:</t>
    </r>
    <r>
      <rPr>
        <sz val="11"/>
        <color theme="1"/>
        <rFont val="Calibri"/>
        <family val="2"/>
      </rPr>
      <t xml:space="preserve"> 23 July 2018</t>
    </r>
  </si>
  <si>
    <t xml:space="preserve"> Circadian control of ABA biosynthesis and signaling pathways revealed by genome-wide analysis of LHY binding targets</t>
  </si>
  <si>
    <r>
      <rPr>
        <b/>
        <sz val="12"/>
        <color theme="1"/>
        <rFont val="Calibri"/>
        <family val="2"/>
        <scheme val="minor"/>
      </rPr>
      <t>Table S2.</t>
    </r>
    <r>
      <rPr>
        <sz val="12"/>
        <color theme="1"/>
        <rFont val="Calibri"/>
        <family val="2"/>
        <scheme val="minor"/>
      </rPr>
      <t xml:space="preserve"> LHY binding targets identified by ChIP-seq. (A and (B) show full lists of loci showing significant read over-representation in wild-type ChIP samples relative to either input DNA in  ChIP-seq 1, or to a </t>
    </r>
    <r>
      <rPr>
        <i/>
        <sz val="12"/>
        <color theme="1"/>
        <rFont val="Calibri"/>
        <family val="2"/>
        <scheme val="minor"/>
      </rPr>
      <t>lhy-21</t>
    </r>
    <r>
      <rPr>
        <sz val="12"/>
        <color theme="1"/>
        <rFont val="Calibri"/>
        <family val="2"/>
        <scheme val="minor"/>
      </rPr>
      <t xml:space="preserve"> mutant ChIP sample in ChIP-seq2. (C) lists high confidence LHY binding targets,  defined as loci that were identified in both  ChIP-seq1 and ChIP-seq2  with -log10(q values) greater than 10 and 20, respectively.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</si>
</sst>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b/>
      <sz val="12"/>
      <color rgb="FF000000"/>
      <name val="Calibri"/>
      <family val="2"/>
      <scheme val="minor"/>
    </font>
    <font>
      <b/>
      <sz val="11"/>
      <color theme="1"/>
      <name val="Calibri"/>
      <family val="2"/>
      <scheme val="minor"/>
    </font>
    <font>
      <sz val="11"/>
      <color theme="1"/>
      <name val="Calibri"/>
      <family val="2"/>
      <scheme val="minor"/>
    </font>
    <font>
      <sz val="11"/>
      <color theme="1"/>
      <name val="Calibri"/>
      <family val="2"/>
    </font>
    <font>
      <b/>
      <sz val="11"/>
      <color theme="1"/>
      <name val="Calibri"/>
      <family val="2"/>
    </font>
    <font>
      <i/>
      <sz val="12"/>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DE9D9"/>
        <bgColor rgb="FF000000"/>
      </patternFill>
    </fill>
    <fill>
      <patternFill patternType="solid">
        <fgColor rgb="FFFFFFFF"/>
        <bgColor rgb="FF000000"/>
      </patternFill>
    </fill>
    <fill>
      <patternFill patternType="solid">
        <fgColor theme="9" tint="0.79998168889431442"/>
        <bgColor rgb="FF000000"/>
      </patternFill>
    </fill>
    <fill>
      <patternFill patternType="solid">
        <fgColor theme="3" tint="0.79998168889431442"/>
        <bgColor rgb="FF000000"/>
      </patternFill>
    </fill>
    <fill>
      <patternFill patternType="solid">
        <fgColor theme="9"/>
        <bgColor rgb="FF000000"/>
      </patternFill>
    </fill>
  </fills>
  <borders count="4">
    <border>
      <left/>
      <right/>
      <top/>
      <bottom/>
      <diagonal/>
    </border>
    <border>
      <left/>
      <right/>
      <top/>
      <bottom style="double">
        <color auto="1"/>
      </bottom>
      <diagonal/>
    </border>
    <border>
      <left/>
      <right/>
      <top style="double">
        <color auto="1"/>
      </top>
      <bottom/>
      <diagonal/>
    </border>
    <border>
      <left/>
      <right/>
      <top style="double">
        <color auto="1"/>
      </top>
      <bottom style="double">
        <color auto="1"/>
      </bottom>
      <diagonal/>
    </border>
  </borders>
  <cellStyleXfs count="47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42">
    <xf numFmtId="0" fontId="0" fillId="0" borderId="0" xfId="0"/>
    <xf numFmtId="0" fontId="0" fillId="0" borderId="0" xfId="0" applyAlignment="1">
      <alignment horizontal="center"/>
    </xf>
    <xf numFmtId="0" fontId="1" fillId="0" borderId="0" xfId="0" applyFont="1"/>
    <xf numFmtId="0" fontId="1" fillId="0" borderId="1" xfId="0" applyFont="1" applyBorder="1"/>
    <xf numFmtId="1" fontId="0" fillId="0" borderId="0" xfId="0" applyNumberFormat="1"/>
    <xf numFmtId="0" fontId="5" fillId="0" borderId="1" xfId="0" applyFont="1" applyBorder="1" applyAlignment="1">
      <alignment horizontal="center" vertical="center" wrapText="1"/>
    </xf>
    <xf numFmtId="0" fontId="5" fillId="3" borderId="1" xfId="0" applyFont="1" applyFill="1" applyBorder="1"/>
    <xf numFmtId="0" fontId="0" fillId="0" borderId="0" xfId="0" applyAlignment="1"/>
    <xf numFmtId="0" fontId="0" fillId="0" borderId="0" xfId="0" applyAlignment="1">
      <alignment horizontal="right"/>
    </xf>
    <xf numFmtId="1" fontId="0" fillId="0" borderId="0" xfId="0" applyNumberFormat="1" applyAlignment="1">
      <alignment horizontal="right"/>
    </xf>
    <xf numFmtId="0" fontId="1" fillId="0" borderId="1" xfId="0" applyFont="1" applyBorder="1" applyAlignment="1">
      <alignment horizontal="center" vertical="center"/>
    </xf>
    <xf numFmtId="0" fontId="4" fillId="4" borderId="2" xfId="0" applyFont="1" applyFill="1" applyBorder="1"/>
    <xf numFmtId="0" fontId="0" fillId="2" borderId="2" xfId="0" applyFill="1" applyBorder="1"/>
    <xf numFmtId="0" fontId="5" fillId="0" borderId="0" xfId="0" applyFont="1" applyBorder="1" applyAlignment="1">
      <alignment horizontal="center" vertical="center" wrapText="1"/>
    </xf>
    <xf numFmtId="0" fontId="1" fillId="0" borderId="0" xfId="0" applyFont="1" applyBorder="1"/>
    <xf numFmtId="0" fontId="5" fillId="3" borderId="2" xfId="0" applyFont="1" applyFill="1" applyBorder="1" applyAlignment="1">
      <alignment horizontal="center" vertical="center"/>
    </xf>
    <xf numFmtId="0" fontId="0" fillId="0" borderId="0" xfId="0" applyFont="1" applyAlignment="1">
      <alignment horizontal="center"/>
    </xf>
    <xf numFmtId="0" fontId="1" fillId="0" borderId="3" xfId="0" applyFont="1" applyBorder="1"/>
    <xf numFmtId="0" fontId="1" fillId="0" borderId="3" xfId="0" applyFont="1" applyBorder="1" applyAlignment="1">
      <alignment wrapText="1"/>
    </xf>
    <xf numFmtId="0" fontId="7" fillId="0" borderId="0" xfId="0" applyFont="1"/>
    <xf numFmtId="0" fontId="8" fillId="0" borderId="0" xfId="0" applyFont="1" applyAlignment="1">
      <alignment horizontal="left" vertical="center"/>
    </xf>
    <xf numFmtId="0" fontId="0" fillId="0" borderId="0" xfId="0" applyAlignment="1">
      <alignment horizontal="left" vertical="top" wrapText="1"/>
    </xf>
    <xf numFmtId="0" fontId="5" fillId="3" borderId="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0" xfId="0" applyFont="1" applyBorder="1" applyAlignment="1">
      <alignment horizontal="center" vertical="center"/>
    </xf>
    <xf numFmtId="0" fontId="5" fillId="0" borderId="1" xfId="0" applyFont="1" applyBorder="1" applyAlignment="1">
      <alignment horizontal="center" vertical="center"/>
    </xf>
    <xf numFmtId="0" fontId="5" fillId="6" borderId="2"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1" xfId="0" applyFont="1" applyFill="1" applyBorder="1" applyAlignment="1">
      <alignment horizontal="center" vertical="center" wrapText="1"/>
    </xf>
    <xf numFmtId="1" fontId="5" fillId="7" borderId="2" xfId="0" quotePrefix="1" applyNumberFormat="1" applyFont="1" applyFill="1" applyBorder="1" applyAlignment="1">
      <alignment horizontal="center" vertical="center" wrapText="1"/>
    </xf>
    <xf numFmtId="1" fontId="5" fillId="7" borderId="2" xfId="0" applyNumberFormat="1" applyFont="1" applyFill="1" applyBorder="1" applyAlignment="1">
      <alignment horizontal="center" vertical="center" wrapText="1"/>
    </xf>
    <xf numFmtId="1" fontId="5" fillId="7" borderId="0" xfId="0" applyNumberFormat="1" applyFont="1" applyFill="1" applyBorder="1" applyAlignment="1">
      <alignment horizontal="center" vertical="center" wrapText="1"/>
    </xf>
    <xf numFmtId="1" fontId="5" fillId="7" borderId="1" xfId="0" applyNumberFormat="1" applyFont="1" applyFill="1" applyBorder="1" applyAlignment="1">
      <alignment horizontal="center" vertical="center" wrapText="1"/>
    </xf>
    <xf numFmtId="0" fontId="5" fillId="3" borderId="0" xfId="0" applyFont="1" applyFill="1" applyBorder="1" applyAlignment="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0" fontId="1" fillId="0" borderId="2" xfId="0" applyFont="1" applyBorder="1" applyAlignment="1">
      <alignment horizontal="center" vertical="center"/>
    </xf>
    <xf numFmtId="0" fontId="1" fillId="0" borderId="1" xfId="0" applyFont="1" applyBorder="1" applyAlignment="1">
      <alignment horizontal="center" vertical="center"/>
    </xf>
  </cellXfs>
  <cellStyles count="479">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Normal" xfId="0" builtinId="0"/>
  </cellStyles>
  <dxfs count="13">
    <dxf>
      <font>
        <color rgb="FFC0C0C0"/>
      </font>
    </dxf>
    <dxf>
      <font>
        <color rgb="FFC0C0C0"/>
      </font>
    </dxf>
    <dxf>
      <font>
        <color rgb="FFC0C0C0"/>
      </font>
    </dxf>
    <dxf>
      <font>
        <color rgb="FFC0C0C0"/>
      </font>
    </dxf>
    <dxf>
      <font>
        <color rgb="FFC0C0C0"/>
      </font>
    </dxf>
    <dxf>
      <font>
        <color rgb="FFC0C0C0"/>
      </font>
    </dxf>
    <dxf>
      <font>
        <color rgb="FFC0C0C0"/>
      </font>
    </dxf>
    <dxf>
      <font>
        <color rgb="FFC0C0C0"/>
      </font>
    </dxf>
    <dxf>
      <font>
        <color rgb="FFC0C0C0"/>
      </font>
    </dxf>
    <dxf>
      <font>
        <color rgb="FFC0C0C0"/>
      </font>
    </dxf>
    <dxf>
      <font>
        <color rgb="FFC0C0C0"/>
      </font>
    </dxf>
    <dxf>
      <font>
        <color rgb="FFC0C0C0"/>
      </font>
    </dxf>
    <dxf>
      <font>
        <color rgb="FFC0C0C0"/>
      </font>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D4D11-3AE5-3B48-8C18-271433F6EE70}">
  <dimension ref="A2:K11"/>
  <sheetViews>
    <sheetView tabSelected="1" workbookViewId="0">
      <selection activeCell="F14" sqref="F14"/>
    </sheetView>
  </sheetViews>
  <sheetFormatPr baseColWidth="10" defaultRowHeight="16" x14ac:dyDescent="0.2"/>
  <sheetData>
    <row r="2" spans="1:11" x14ac:dyDescent="0.2">
      <c r="A2" s="2" t="s">
        <v>22077</v>
      </c>
    </row>
    <row r="4" spans="1:11" x14ac:dyDescent="0.2">
      <c r="A4" s="19" t="s">
        <v>22075</v>
      </c>
    </row>
    <row r="6" spans="1:11" x14ac:dyDescent="0.2">
      <c r="A6" s="20" t="s">
        <v>22076</v>
      </c>
      <c r="B6" s="20"/>
      <c r="C6" s="20"/>
      <c r="D6" s="20"/>
      <c r="E6" s="20"/>
    </row>
    <row r="8" spans="1:11" x14ac:dyDescent="0.2">
      <c r="A8" s="21" t="s">
        <v>22078</v>
      </c>
      <c r="B8" s="21"/>
      <c r="C8" s="21"/>
      <c r="D8" s="21"/>
      <c r="E8" s="21"/>
      <c r="F8" s="21"/>
      <c r="G8" s="21"/>
      <c r="H8" s="21"/>
      <c r="I8" s="21"/>
      <c r="J8" s="21"/>
      <c r="K8" s="21"/>
    </row>
    <row r="9" spans="1:11" x14ac:dyDescent="0.2">
      <c r="A9" s="21"/>
      <c r="B9" s="21"/>
      <c r="C9" s="21"/>
      <c r="D9" s="21"/>
      <c r="E9" s="21"/>
      <c r="F9" s="21"/>
      <c r="G9" s="21"/>
      <c r="H9" s="21"/>
      <c r="I9" s="21"/>
      <c r="J9" s="21"/>
      <c r="K9" s="21"/>
    </row>
    <row r="10" spans="1:11" x14ac:dyDescent="0.2">
      <c r="A10" s="21"/>
      <c r="B10" s="21"/>
      <c r="C10" s="21"/>
      <c r="D10" s="21"/>
      <c r="E10" s="21"/>
      <c r="F10" s="21"/>
      <c r="G10" s="21"/>
      <c r="H10" s="21"/>
      <c r="I10" s="21"/>
      <c r="J10" s="21"/>
      <c r="K10" s="21"/>
    </row>
    <row r="11" spans="1:11" x14ac:dyDescent="0.2">
      <c r="A11" s="21"/>
      <c r="B11" s="21"/>
      <c r="C11" s="21"/>
      <c r="D11" s="21"/>
      <c r="E11" s="21"/>
      <c r="F11" s="21"/>
      <c r="G11" s="21"/>
      <c r="H11" s="21"/>
      <c r="I11" s="21"/>
      <c r="J11" s="21"/>
      <c r="K11" s="21"/>
    </row>
  </sheetData>
  <mergeCells count="2">
    <mergeCell ref="A6:E6"/>
    <mergeCell ref="A8:K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M1613"/>
  <sheetViews>
    <sheetView zoomScale="150" zoomScaleNormal="150" zoomScalePageLayoutView="150" workbookViewId="0">
      <pane xSplit="1" ySplit="6" topLeftCell="B1600" activePane="bottomRight" state="frozen"/>
      <selection pane="topRight" activeCell="B1" sqref="B1"/>
      <selection pane="bottomLeft" activeCell="A3" sqref="A3"/>
      <selection pane="bottomRight" activeCell="D27" sqref="D27"/>
    </sheetView>
  </sheetViews>
  <sheetFormatPr baseColWidth="10" defaultColWidth="11" defaultRowHeight="16" outlineLevelCol="1" x14ac:dyDescent="0.2"/>
  <cols>
    <col min="1" max="1" width="10.5" customWidth="1"/>
    <col min="2" max="2" width="54.5" customWidth="1"/>
    <col min="5" max="5" width="11" style="4"/>
    <col min="6" max="8" width="11" style="4" customWidth="1" outlineLevel="1"/>
    <col min="9" max="12" width="11" customWidth="1" outlineLevel="1"/>
  </cols>
  <sheetData>
    <row r="2" spans="1:13" x14ac:dyDescent="0.2">
      <c r="A2" s="2" t="s">
        <v>22063</v>
      </c>
      <c r="E2"/>
      <c r="F2"/>
      <c r="G2"/>
      <c r="H2"/>
    </row>
    <row r="3" spans="1:13" ht="17" thickBot="1" x14ac:dyDescent="0.25"/>
    <row r="4" spans="1:13" s="12" customFormat="1" ht="32" customHeight="1" thickTop="1" x14ac:dyDescent="0.2">
      <c r="A4" s="24" t="s">
        <v>0</v>
      </c>
      <c r="B4" s="24" t="s">
        <v>10475</v>
      </c>
      <c r="C4" s="27" t="s">
        <v>21559</v>
      </c>
      <c r="D4" s="30" t="s">
        <v>8380</v>
      </c>
      <c r="E4" s="33" t="s">
        <v>22071</v>
      </c>
      <c r="F4" s="34"/>
      <c r="G4" s="34"/>
      <c r="H4" s="34"/>
      <c r="I4" s="15"/>
      <c r="J4" s="15"/>
      <c r="K4" s="15"/>
      <c r="L4" s="15"/>
      <c r="M4" s="11"/>
    </row>
    <row r="5" spans="1:13" s="14" customFormat="1" ht="28" customHeight="1" x14ac:dyDescent="0.2">
      <c r="A5" s="25"/>
      <c r="B5" s="25"/>
      <c r="C5" s="28"/>
      <c r="D5" s="31"/>
      <c r="E5" s="35"/>
      <c r="F5" s="35"/>
      <c r="G5" s="35"/>
      <c r="H5" s="35"/>
      <c r="I5" s="22" t="s">
        <v>22062</v>
      </c>
      <c r="J5" s="22"/>
      <c r="K5" s="22"/>
      <c r="L5" s="22"/>
      <c r="M5" s="13" t="s">
        <v>10474</v>
      </c>
    </row>
    <row r="6" spans="1:13" s="3" customFormat="1" ht="41" customHeight="1" thickBot="1" x14ac:dyDescent="0.25">
      <c r="A6" s="26"/>
      <c r="B6" s="26"/>
      <c r="C6" s="29"/>
      <c r="D6" s="32"/>
      <c r="E6" s="36"/>
      <c r="F6" s="36"/>
      <c r="G6" s="36"/>
      <c r="H6" s="36"/>
      <c r="I6" s="23"/>
      <c r="J6" s="23"/>
      <c r="K6" s="23"/>
      <c r="L6" s="23"/>
      <c r="M6" s="5"/>
    </row>
    <row r="7" spans="1:13" ht="17" thickTop="1" x14ac:dyDescent="0.2">
      <c r="A7" t="s">
        <v>1716</v>
      </c>
      <c r="B7" t="s">
        <v>11725</v>
      </c>
      <c r="C7">
        <v>10</v>
      </c>
      <c r="D7">
        <v>1</v>
      </c>
      <c r="E7" s="4">
        <v>260.14175</v>
      </c>
      <c r="F7" s="4" t="s">
        <v>22068</v>
      </c>
      <c r="G7" s="4" t="s">
        <v>22068</v>
      </c>
      <c r="H7" s="4" t="s">
        <v>22068</v>
      </c>
      <c r="I7">
        <v>-273</v>
      </c>
      <c r="J7" t="s">
        <v>22068</v>
      </c>
      <c r="K7" t="s">
        <v>22068</v>
      </c>
      <c r="L7" t="s">
        <v>22068</v>
      </c>
      <c r="M7" t="s">
        <v>16650</v>
      </c>
    </row>
    <row r="8" spans="1:13" x14ac:dyDescent="0.2">
      <c r="A8" t="s">
        <v>5851</v>
      </c>
      <c r="B8" t="s">
        <v>12403</v>
      </c>
      <c r="C8" t="s">
        <v>22068</v>
      </c>
      <c r="D8">
        <v>2</v>
      </c>
      <c r="E8" s="4">
        <v>202.3347</v>
      </c>
      <c r="F8" s="4">
        <v>10.344469999999999</v>
      </c>
      <c r="G8" s="4" t="s">
        <v>22068</v>
      </c>
      <c r="H8" s="4" t="s">
        <v>22068</v>
      </c>
      <c r="I8">
        <v>-772</v>
      </c>
      <c r="J8">
        <v>-64</v>
      </c>
      <c r="K8" t="s">
        <v>22068</v>
      </c>
      <c r="L8" t="s">
        <v>22068</v>
      </c>
      <c r="M8" t="s">
        <v>17540</v>
      </c>
    </row>
    <row r="9" spans="1:13" x14ac:dyDescent="0.2">
      <c r="A9" t="s">
        <v>8085</v>
      </c>
      <c r="B9" t="s">
        <v>13093</v>
      </c>
      <c r="C9">
        <v>10</v>
      </c>
      <c r="D9">
        <v>1</v>
      </c>
      <c r="E9" s="4">
        <v>181.52132</v>
      </c>
      <c r="F9" s="4" t="s">
        <v>22068</v>
      </c>
      <c r="G9" s="4" t="s">
        <v>22068</v>
      </c>
      <c r="H9" s="4" t="s">
        <v>22068</v>
      </c>
      <c r="I9">
        <v>-192</v>
      </c>
      <c r="J9" t="s">
        <v>22068</v>
      </c>
      <c r="K9" t="s">
        <v>22068</v>
      </c>
      <c r="L9" t="s">
        <v>22068</v>
      </c>
      <c r="M9" t="s">
        <v>18441</v>
      </c>
    </row>
    <row r="10" spans="1:13" x14ac:dyDescent="0.2">
      <c r="A10" t="s">
        <v>1828</v>
      </c>
      <c r="B10" t="s">
        <v>11469</v>
      </c>
      <c r="C10">
        <v>5</v>
      </c>
      <c r="D10">
        <v>1</v>
      </c>
      <c r="E10" s="4">
        <v>168.84242</v>
      </c>
      <c r="F10" s="4" t="s">
        <v>22068</v>
      </c>
      <c r="G10" s="4" t="s">
        <v>22068</v>
      </c>
      <c r="H10" s="4" t="s">
        <v>22068</v>
      </c>
      <c r="I10">
        <v>-957</v>
      </c>
      <c r="J10" t="s">
        <v>22068</v>
      </c>
      <c r="K10" t="s">
        <v>22068</v>
      </c>
      <c r="L10" t="s">
        <v>22068</v>
      </c>
      <c r="M10" t="s">
        <v>8872</v>
      </c>
    </row>
    <row r="11" spans="1:13" x14ac:dyDescent="0.2">
      <c r="A11" t="s">
        <v>16305</v>
      </c>
      <c r="B11" t="s">
        <v>16306</v>
      </c>
      <c r="C11">
        <v>7</v>
      </c>
      <c r="D11">
        <v>2</v>
      </c>
      <c r="E11" s="4">
        <v>162.27243000000001</v>
      </c>
      <c r="F11" s="4">
        <v>65.962999999999994</v>
      </c>
      <c r="G11" s="4" t="s">
        <v>22068</v>
      </c>
      <c r="H11" s="4" t="s">
        <v>22068</v>
      </c>
      <c r="I11">
        <v>-861</v>
      </c>
      <c r="J11">
        <v>-33</v>
      </c>
      <c r="K11" t="s">
        <v>22068</v>
      </c>
      <c r="L11" t="s">
        <v>22068</v>
      </c>
      <c r="M11" t="s">
        <v>16307</v>
      </c>
    </row>
    <row r="12" spans="1:13" x14ac:dyDescent="0.2">
      <c r="A12" t="s">
        <v>4262</v>
      </c>
      <c r="B12" t="s">
        <v>10705</v>
      </c>
      <c r="C12">
        <v>11</v>
      </c>
      <c r="D12">
        <v>1</v>
      </c>
      <c r="E12" s="4">
        <v>160.73269999999999</v>
      </c>
      <c r="F12" s="4" t="s">
        <v>22068</v>
      </c>
      <c r="G12" s="4" t="s">
        <v>22068</v>
      </c>
      <c r="H12" s="4" t="s">
        <v>22068</v>
      </c>
      <c r="I12">
        <v>37</v>
      </c>
      <c r="J12" t="s">
        <v>22068</v>
      </c>
      <c r="K12" t="s">
        <v>22068</v>
      </c>
      <c r="L12" t="s">
        <v>22068</v>
      </c>
      <c r="M12" t="s">
        <v>9470</v>
      </c>
    </row>
    <row r="13" spans="1:13" x14ac:dyDescent="0.2">
      <c r="A13" t="s">
        <v>1003</v>
      </c>
      <c r="B13" t="s">
        <v>10682</v>
      </c>
      <c r="C13">
        <v>3</v>
      </c>
      <c r="D13">
        <v>2</v>
      </c>
      <c r="E13" s="4">
        <v>158.05402000000001</v>
      </c>
      <c r="F13" s="4">
        <v>5.3343699999999998</v>
      </c>
      <c r="G13" s="4" t="s">
        <v>22068</v>
      </c>
      <c r="H13" s="4" t="s">
        <v>22068</v>
      </c>
      <c r="I13">
        <v>-154</v>
      </c>
      <c r="J13">
        <v>-679</v>
      </c>
      <c r="K13" t="s">
        <v>22068</v>
      </c>
      <c r="L13" t="s">
        <v>22068</v>
      </c>
      <c r="M13" t="s">
        <v>15489</v>
      </c>
    </row>
    <row r="14" spans="1:13" x14ac:dyDescent="0.2">
      <c r="A14" t="s">
        <v>7638</v>
      </c>
      <c r="B14" t="s">
        <v>10993</v>
      </c>
      <c r="C14">
        <v>10</v>
      </c>
      <c r="D14">
        <v>1</v>
      </c>
      <c r="E14" s="4">
        <v>155.90678</v>
      </c>
      <c r="F14" s="4" t="s">
        <v>22068</v>
      </c>
      <c r="G14" s="4" t="s">
        <v>22068</v>
      </c>
      <c r="H14" s="4" t="s">
        <v>22068</v>
      </c>
      <c r="I14">
        <v>-267</v>
      </c>
      <c r="J14" t="s">
        <v>22068</v>
      </c>
      <c r="K14" t="s">
        <v>22068</v>
      </c>
      <c r="L14" t="s">
        <v>22068</v>
      </c>
      <c r="M14" t="s">
        <v>16604</v>
      </c>
    </row>
    <row r="15" spans="1:13" x14ac:dyDescent="0.2">
      <c r="A15" t="s">
        <v>21560</v>
      </c>
      <c r="B15" t="s">
        <v>11977</v>
      </c>
      <c r="C15">
        <v>6</v>
      </c>
      <c r="D15">
        <v>1</v>
      </c>
      <c r="E15" s="4">
        <v>147.55203</v>
      </c>
      <c r="F15" s="4" t="s">
        <v>22068</v>
      </c>
      <c r="G15" s="4" t="s">
        <v>22068</v>
      </c>
      <c r="H15" s="4" t="s">
        <v>22068</v>
      </c>
      <c r="I15">
        <v>-267</v>
      </c>
      <c r="J15" t="s">
        <v>22068</v>
      </c>
      <c r="K15" t="s">
        <v>22068</v>
      </c>
      <c r="L15" t="s">
        <v>22068</v>
      </c>
      <c r="M15" t="s">
        <v>21978</v>
      </c>
    </row>
    <row r="16" spans="1:13" x14ac:dyDescent="0.2">
      <c r="A16" t="s">
        <v>5912</v>
      </c>
      <c r="B16" t="s">
        <v>11383</v>
      </c>
      <c r="C16">
        <v>6</v>
      </c>
      <c r="D16">
        <v>1</v>
      </c>
      <c r="E16" s="4">
        <v>145.08134000000001</v>
      </c>
      <c r="F16" s="4" t="s">
        <v>22068</v>
      </c>
      <c r="G16" s="4" t="s">
        <v>22068</v>
      </c>
      <c r="H16" s="4" t="s">
        <v>22068</v>
      </c>
      <c r="I16">
        <v>-127</v>
      </c>
      <c r="J16" t="s">
        <v>22068</v>
      </c>
      <c r="K16" t="s">
        <v>22068</v>
      </c>
      <c r="L16" t="s">
        <v>22068</v>
      </c>
      <c r="M16" t="s">
        <v>16229</v>
      </c>
    </row>
    <row r="17" spans="1:13" x14ac:dyDescent="0.2">
      <c r="A17" t="s">
        <v>4876</v>
      </c>
      <c r="B17" t="s">
        <v>11080</v>
      </c>
      <c r="C17">
        <v>16</v>
      </c>
      <c r="D17">
        <v>2</v>
      </c>
      <c r="E17" s="4">
        <v>136.5359</v>
      </c>
      <c r="F17" s="4">
        <v>21.685649999999999</v>
      </c>
      <c r="G17" s="4" t="s">
        <v>22068</v>
      </c>
      <c r="H17" s="4" t="s">
        <v>22068</v>
      </c>
      <c r="I17">
        <v>-1664</v>
      </c>
      <c r="J17">
        <v>-2584</v>
      </c>
      <c r="K17" t="s">
        <v>22068</v>
      </c>
      <c r="L17" t="s">
        <v>22068</v>
      </c>
      <c r="M17" t="s">
        <v>15902</v>
      </c>
    </row>
    <row r="18" spans="1:13" x14ac:dyDescent="0.2">
      <c r="A18" t="s">
        <v>4877</v>
      </c>
      <c r="B18" t="s">
        <v>11081</v>
      </c>
      <c r="C18" t="s">
        <v>22068</v>
      </c>
      <c r="D18">
        <v>2</v>
      </c>
      <c r="E18" s="4">
        <v>136.5359</v>
      </c>
      <c r="F18" s="4">
        <v>21.685649999999999</v>
      </c>
      <c r="G18" s="4" t="s">
        <v>22068</v>
      </c>
      <c r="H18" s="4" t="s">
        <v>22068</v>
      </c>
      <c r="I18">
        <v>-3323</v>
      </c>
      <c r="J18">
        <v>-2403</v>
      </c>
      <c r="K18" t="s">
        <v>22068</v>
      </c>
      <c r="L18" t="s">
        <v>22068</v>
      </c>
      <c r="M18" t="s">
        <v>15903</v>
      </c>
    </row>
    <row r="19" spans="1:13" x14ac:dyDescent="0.2">
      <c r="A19" t="s">
        <v>3894</v>
      </c>
      <c r="B19" t="s">
        <v>10566</v>
      </c>
      <c r="C19">
        <v>12</v>
      </c>
      <c r="D19">
        <v>1</v>
      </c>
      <c r="E19" s="4">
        <v>136.47676000000001</v>
      </c>
      <c r="F19" s="4" t="s">
        <v>22068</v>
      </c>
      <c r="G19" s="4" t="s">
        <v>22068</v>
      </c>
      <c r="H19" s="4" t="s">
        <v>22068</v>
      </c>
      <c r="I19">
        <v>-25</v>
      </c>
      <c r="J19" t="s">
        <v>22068</v>
      </c>
      <c r="K19" t="s">
        <v>22068</v>
      </c>
      <c r="L19" t="s">
        <v>22068</v>
      </c>
      <c r="M19" t="s">
        <v>15372</v>
      </c>
    </row>
    <row r="20" spans="1:13" x14ac:dyDescent="0.2">
      <c r="A20" t="s">
        <v>634</v>
      </c>
      <c r="B20" t="s">
        <v>11020</v>
      </c>
      <c r="C20">
        <v>3</v>
      </c>
      <c r="D20">
        <v>1</v>
      </c>
      <c r="E20" s="4">
        <v>129.89406</v>
      </c>
      <c r="F20" s="4" t="s">
        <v>22068</v>
      </c>
      <c r="G20" s="4" t="s">
        <v>22068</v>
      </c>
      <c r="H20" s="4" t="s">
        <v>22068</v>
      </c>
      <c r="I20">
        <v>-264</v>
      </c>
      <c r="J20" t="s">
        <v>22068</v>
      </c>
      <c r="K20" t="s">
        <v>22068</v>
      </c>
      <c r="L20" t="s">
        <v>22068</v>
      </c>
      <c r="M20" t="s">
        <v>15837</v>
      </c>
    </row>
    <row r="21" spans="1:13" x14ac:dyDescent="0.2">
      <c r="A21" t="s">
        <v>8028</v>
      </c>
      <c r="B21" t="s">
        <v>10773</v>
      </c>
      <c r="C21">
        <v>10</v>
      </c>
      <c r="D21">
        <v>1</v>
      </c>
      <c r="E21" s="4">
        <v>127.02855</v>
      </c>
      <c r="F21" s="4" t="s">
        <v>22068</v>
      </c>
      <c r="G21" s="4" t="s">
        <v>22068</v>
      </c>
      <c r="H21" s="4" t="s">
        <v>22068</v>
      </c>
      <c r="I21">
        <v>-45</v>
      </c>
      <c r="J21" t="s">
        <v>22068</v>
      </c>
      <c r="K21" t="s">
        <v>22068</v>
      </c>
      <c r="L21" t="s">
        <v>22068</v>
      </c>
      <c r="M21" t="s">
        <v>15577</v>
      </c>
    </row>
    <row r="22" spans="1:13" x14ac:dyDescent="0.2">
      <c r="A22" t="s">
        <v>2178</v>
      </c>
      <c r="B22" t="s">
        <v>10480</v>
      </c>
      <c r="C22">
        <v>11</v>
      </c>
      <c r="D22">
        <v>1</v>
      </c>
      <c r="E22" s="4">
        <v>120.15156</v>
      </c>
      <c r="F22" s="4" t="s">
        <v>22068</v>
      </c>
      <c r="G22" s="4" t="s">
        <v>22068</v>
      </c>
      <c r="H22" s="4" t="s">
        <v>22068</v>
      </c>
      <c r="I22">
        <v>-119</v>
      </c>
      <c r="J22" t="s">
        <v>22068</v>
      </c>
      <c r="K22" t="s">
        <v>22068</v>
      </c>
      <c r="L22" t="s">
        <v>22068</v>
      </c>
      <c r="M22" t="s">
        <v>8384</v>
      </c>
    </row>
    <row r="23" spans="1:13" x14ac:dyDescent="0.2">
      <c r="A23" t="s">
        <v>187</v>
      </c>
      <c r="B23" t="s">
        <v>11153</v>
      </c>
      <c r="C23" t="s">
        <v>22068</v>
      </c>
      <c r="D23">
        <v>1</v>
      </c>
      <c r="E23" s="4">
        <v>118.24332</v>
      </c>
      <c r="F23" s="4" t="s">
        <v>22068</v>
      </c>
      <c r="G23" s="4" t="s">
        <v>22068</v>
      </c>
      <c r="H23" s="4" t="s">
        <v>22068</v>
      </c>
      <c r="I23">
        <v>-527</v>
      </c>
      <c r="J23" t="s">
        <v>22068</v>
      </c>
      <c r="K23" t="s">
        <v>22068</v>
      </c>
      <c r="L23" t="s">
        <v>22068</v>
      </c>
      <c r="M23" t="s">
        <v>8428</v>
      </c>
    </row>
    <row r="24" spans="1:13" x14ac:dyDescent="0.2">
      <c r="A24" t="s">
        <v>3509</v>
      </c>
      <c r="B24" t="s">
        <v>10493</v>
      </c>
      <c r="C24" t="s">
        <v>22068</v>
      </c>
      <c r="D24">
        <v>1</v>
      </c>
      <c r="E24" s="4">
        <v>116.46185</v>
      </c>
      <c r="F24" s="4" t="s">
        <v>22068</v>
      </c>
      <c r="G24" s="4" t="s">
        <v>22068</v>
      </c>
      <c r="H24" s="4" t="s">
        <v>22068</v>
      </c>
      <c r="I24">
        <v>-422</v>
      </c>
      <c r="J24" t="s">
        <v>22068</v>
      </c>
      <c r="K24" t="s">
        <v>22068</v>
      </c>
      <c r="L24" t="s">
        <v>22068</v>
      </c>
      <c r="M24" t="s">
        <v>15302</v>
      </c>
    </row>
    <row r="25" spans="1:13" x14ac:dyDescent="0.2">
      <c r="A25" t="s">
        <v>5393</v>
      </c>
      <c r="B25" t="s">
        <v>10746</v>
      </c>
      <c r="C25">
        <v>12</v>
      </c>
      <c r="D25">
        <v>1</v>
      </c>
      <c r="E25" s="4">
        <v>115.91688000000001</v>
      </c>
      <c r="F25" s="4" t="s">
        <v>22068</v>
      </c>
      <c r="G25" s="4" t="s">
        <v>22068</v>
      </c>
      <c r="H25" s="4" t="s">
        <v>22068</v>
      </c>
      <c r="I25">
        <v>42</v>
      </c>
      <c r="J25" t="s">
        <v>22068</v>
      </c>
      <c r="K25" t="s">
        <v>22068</v>
      </c>
      <c r="L25" t="s">
        <v>22068</v>
      </c>
      <c r="M25" t="s">
        <v>15550</v>
      </c>
    </row>
    <row r="26" spans="1:13" x14ac:dyDescent="0.2">
      <c r="A26" t="s">
        <v>7838</v>
      </c>
      <c r="B26" t="s">
        <v>10564</v>
      </c>
      <c r="C26">
        <v>14</v>
      </c>
      <c r="D26">
        <v>1</v>
      </c>
      <c r="E26" s="4">
        <v>108.73849</v>
      </c>
      <c r="F26" s="4" t="s">
        <v>22068</v>
      </c>
      <c r="G26" s="4" t="s">
        <v>22068</v>
      </c>
      <c r="H26" s="4" t="s">
        <v>22068</v>
      </c>
      <c r="I26">
        <v>-566</v>
      </c>
      <c r="J26" t="s">
        <v>22068</v>
      </c>
      <c r="K26" t="s">
        <v>22068</v>
      </c>
      <c r="L26" t="s">
        <v>22068</v>
      </c>
      <c r="M26" t="s">
        <v>15371</v>
      </c>
    </row>
    <row r="27" spans="1:13" x14ac:dyDescent="0.2">
      <c r="A27" t="s">
        <v>4631</v>
      </c>
      <c r="B27" t="s">
        <v>10979</v>
      </c>
      <c r="C27">
        <v>3</v>
      </c>
      <c r="D27">
        <v>1</v>
      </c>
      <c r="E27" s="4">
        <v>108.12184999999999</v>
      </c>
      <c r="F27" s="4" t="s">
        <v>22068</v>
      </c>
      <c r="G27" s="4" t="s">
        <v>22068</v>
      </c>
      <c r="H27" s="4" t="s">
        <v>22068</v>
      </c>
      <c r="I27">
        <v>-21</v>
      </c>
      <c r="J27" t="s">
        <v>22068</v>
      </c>
      <c r="K27" t="s">
        <v>22068</v>
      </c>
      <c r="L27" t="s">
        <v>22068</v>
      </c>
      <c r="M27" t="s">
        <v>15785</v>
      </c>
    </row>
    <row r="28" spans="1:13" x14ac:dyDescent="0.2">
      <c r="A28" t="s">
        <v>2801</v>
      </c>
      <c r="B28" t="s">
        <v>8494</v>
      </c>
      <c r="C28" t="s">
        <v>22068</v>
      </c>
      <c r="D28">
        <v>1</v>
      </c>
      <c r="E28" s="4">
        <v>107.13802</v>
      </c>
      <c r="F28" s="4" t="s">
        <v>22068</v>
      </c>
      <c r="G28" s="4" t="s">
        <v>22068</v>
      </c>
      <c r="H28" s="4" t="s">
        <v>22068</v>
      </c>
      <c r="I28">
        <v>-3167</v>
      </c>
      <c r="J28" t="s">
        <v>22068</v>
      </c>
      <c r="K28" t="s">
        <v>22068</v>
      </c>
      <c r="L28" t="s">
        <v>22068</v>
      </c>
      <c r="M28" t="s">
        <v>8494</v>
      </c>
    </row>
    <row r="29" spans="1:13" x14ac:dyDescent="0.2">
      <c r="A29" t="s">
        <v>16999</v>
      </c>
      <c r="B29" t="s">
        <v>17000</v>
      </c>
      <c r="C29">
        <v>12</v>
      </c>
      <c r="D29">
        <v>1</v>
      </c>
      <c r="E29" s="4">
        <v>107.13802</v>
      </c>
      <c r="F29" s="4" t="s">
        <v>22068</v>
      </c>
      <c r="G29" s="4" t="s">
        <v>22068</v>
      </c>
      <c r="H29" s="4" t="s">
        <v>22068</v>
      </c>
      <c r="I29">
        <v>-76</v>
      </c>
      <c r="J29" t="s">
        <v>22068</v>
      </c>
      <c r="K29" t="s">
        <v>22068</v>
      </c>
      <c r="L29" t="s">
        <v>22068</v>
      </c>
      <c r="M29" t="s">
        <v>17001</v>
      </c>
    </row>
    <row r="30" spans="1:13" x14ac:dyDescent="0.2">
      <c r="A30" t="s">
        <v>2462</v>
      </c>
      <c r="B30" t="s">
        <v>11264</v>
      </c>
      <c r="C30">
        <v>10</v>
      </c>
      <c r="D30">
        <v>1</v>
      </c>
      <c r="E30" s="4">
        <v>105.72247</v>
      </c>
      <c r="F30" s="4" t="s">
        <v>22068</v>
      </c>
      <c r="G30" s="4" t="s">
        <v>22068</v>
      </c>
      <c r="H30" s="4" t="s">
        <v>22068</v>
      </c>
      <c r="I30">
        <v>-32</v>
      </c>
      <c r="J30" t="s">
        <v>22068</v>
      </c>
      <c r="K30" t="s">
        <v>22068</v>
      </c>
      <c r="L30" t="s">
        <v>22068</v>
      </c>
      <c r="M30" t="s">
        <v>16095</v>
      </c>
    </row>
    <row r="31" spans="1:13" x14ac:dyDescent="0.2">
      <c r="A31" t="s">
        <v>5040</v>
      </c>
      <c r="B31" t="s">
        <v>15353</v>
      </c>
      <c r="C31">
        <v>8</v>
      </c>
      <c r="D31">
        <v>1</v>
      </c>
      <c r="E31" s="4">
        <v>105.61266999999999</v>
      </c>
      <c r="F31" s="4" t="s">
        <v>22068</v>
      </c>
      <c r="G31" s="4" t="s">
        <v>22068</v>
      </c>
      <c r="H31" s="4" t="s">
        <v>22068</v>
      </c>
      <c r="I31">
        <v>-865</v>
      </c>
      <c r="J31" t="s">
        <v>22068</v>
      </c>
      <c r="K31" t="s">
        <v>22068</v>
      </c>
      <c r="L31" t="s">
        <v>22068</v>
      </c>
      <c r="M31" t="s">
        <v>9649</v>
      </c>
    </row>
    <row r="32" spans="1:13" x14ac:dyDescent="0.2">
      <c r="A32" t="s">
        <v>6607</v>
      </c>
      <c r="B32" t="s">
        <v>12048</v>
      </c>
      <c r="C32" t="s">
        <v>22068</v>
      </c>
      <c r="D32">
        <v>1</v>
      </c>
      <c r="E32" s="4">
        <v>105.27958</v>
      </c>
      <c r="F32" s="4" t="s">
        <v>22068</v>
      </c>
      <c r="G32" s="4" t="s">
        <v>22068</v>
      </c>
      <c r="H32" s="4" t="s">
        <v>22068</v>
      </c>
      <c r="I32">
        <v>-28</v>
      </c>
      <c r="J32" t="s">
        <v>22068</v>
      </c>
      <c r="K32" t="s">
        <v>22068</v>
      </c>
      <c r="L32" t="s">
        <v>22068</v>
      </c>
      <c r="M32" t="s">
        <v>17054</v>
      </c>
    </row>
    <row r="33" spans="1:13" x14ac:dyDescent="0.2">
      <c r="A33" t="s">
        <v>3020</v>
      </c>
      <c r="B33" t="s">
        <v>10620</v>
      </c>
      <c r="C33">
        <v>3</v>
      </c>
      <c r="D33">
        <v>1</v>
      </c>
      <c r="E33" s="4">
        <v>104.89533</v>
      </c>
      <c r="F33" s="4" t="s">
        <v>22068</v>
      </c>
      <c r="G33" s="4" t="s">
        <v>22068</v>
      </c>
      <c r="H33" s="4" t="s">
        <v>22068</v>
      </c>
      <c r="I33">
        <v>-172</v>
      </c>
      <c r="J33" t="s">
        <v>22068</v>
      </c>
      <c r="K33" t="s">
        <v>22068</v>
      </c>
      <c r="L33" t="s">
        <v>22068</v>
      </c>
      <c r="M33" t="s">
        <v>15432</v>
      </c>
    </row>
    <row r="34" spans="1:13" x14ac:dyDescent="0.2">
      <c r="A34" t="s">
        <v>1225</v>
      </c>
      <c r="B34" t="s">
        <v>10845</v>
      </c>
      <c r="C34" t="s">
        <v>22068</v>
      </c>
      <c r="D34">
        <v>1</v>
      </c>
      <c r="E34" s="4">
        <v>99.762259999999998</v>
      </c>
      <c r="F34" s="4" t="s">
        <v>22068</v>
      </c>
      <c r="G34" s="4" t="s">
        <v>22068</v>
      </c>
      <c r="H34" s="4" t="s">
        <v>22068</v>
      </c>
      <c r="I34">
        <v>-322</v>
      </c>
      <c r="J34" t="s">
        <v>22068</v>
      </c>
      <c r="K34" t="s">
        <v>22068</v>
      </c>
      <c r="L34" t="s">
        <v>22068</v>
      </c>
      <c r="M34" t="s">
        <v>8721</v>
      </c>
    </row>
    <row r="35" spans="1:13" x14ac:dyDescent="0.2">
      <c r="A35" t="s">
        <v>16799</v>
      </c>
      <c r="B35" t="s">
        <v>16800</v>
      </c>
      <c r="C35">
        <v>6</v>
      </c>
      <c r="D35">
        <v>1</v>
      </c>
      <c r="E35" s="4">
        <v>98.941469999999995</v>
      </c>
      <c r="F35" s="4" t="s">
        <v>22068</v>
      </c>
      <c r="G35" s="4" t="s">
        <v>22068</v>
      </c>
      <c r="H35" s="4" t="s">
        <v>22068</v>
      </c>
      <c r="I35">
        <v>-125</v>
      </c>
      <c r="J35" t="s">
        <v>22068</v>
      </c>
      <c r="K35" t="s">
        <v>22068</v>
      </c>
      <c r="L35" t="s">
        <v>22068</v>
      </c>
      <c r="M35" t="s">
        <v>16801</v>
      </c>
    </row>
    <row r="36" spans="1:13" x14ac:dyDescent="0.2">
      <c r="A36" t="s">
        <v>2230</v>
      </c>
      <c r="B36" t="s">
        <v>10537</v>
      </c>
      <c r="C36">
        <v>11</v>
      </c>
      <c r="D36">
        <v>1</v>
      </c>
      <c r="E36" s="4">
        <v>95.424840000000003</v>
      </c>
      <c r="F36" s="4" t="s">
        <v>22068</v>
      </c>
      <c r="G36" s="4" t="s">
        <v>22068</v>
      </c>
      <c r="H36" s="4" t="s">
        <v>22068</v>
      </c>
      <c r="I36">
        <v>-96</v>
      </c>
      <c r="J36" t="s">
        <v>22068</v>
      </c>
      <c r="K36" t="s">
        <v>22068</v>
      </c>
      <c r="L36" t="s">
        <v>22068</v>
      </c>
      <c r="M36" t="s">
        <v>15341</v>
      </c>
    </row>
    <row r="37" spans="1:13" x14ac:dyDescent="0.2">
      <c r="A37" t="s">
        <v>5850</v>
      </c>
      <c r="B37" t="s">
        <v>10999</v>
      </c>
      <c r="C37">
        <v>6</v>
      </c>
      <c r="D37">
        <v>2</v>
      </c>
      <c r="E37" s="4">
        <v>94.57902</v>
      </c>
      <c r="F37" s="4">
        <v>15.33813</v>
      </c>
      <c r="G37" s="4" t="s">
        <v>22068</v>
      </c>
      <c r="H37" s="4" t="s">
        <v>22068</v>
      </c>
      <c r="I37">
        <v>-2144</v>
      </c>
      <c r="J37">
        <v>-123</v>
      </c>
      <c r="K37" t="s">
        <v>22068</v>
      </c>
      <c r="L37" t="s">
        <v>22068</v>
      </c>
      <c r="M37" t="s">
        <v>15815</v>
      </c>
    </row>
    <row r="38" spans="1:13" x14ac:dyDescent="0.2">
      <c r="A38" t="s">
        <v>1860</v>
      </c>
      <c r="B38" t="s">
        <v>11124</v>
      </c>
      <c r="C38">
        <v>4</v>
      </c>
      <c r="D38">
        <v>1</v>
      </c>
      <c r="E38" s="4">
        <v>94.092969999999994</v>
      </c>
      <c r="F38" s="4" t="s">
        <v>22068</v>
      </c>
      <c r="G38" s="4" t="s">
        <v>22068</v>
      </c>
      <c r="H38" s="4" t="s">
        <v>22068</v>
      </c>
      <c r="I38">
        <v>-195</v>
      </c>
      <c r="J38" t="s">
        <v>22068</v>
      </c>
      <c r="K38" t="s">
        <v>22068</v>
      </c>
      <c r="L38" t="s">
        <v>22068</v>
      </c>
      <c r="M38" t="s">
        <v>15951</v>
      </c>
    </row>
    <row r="39" spans="1:13" x14ac:dyDescent="0.2">
      <c r="A39" t="s">
        <v>879</v>
      </c>
      <c r="B39" t="s">
        <v>10480</v>
      </c>
      <c r="C39" t="s">
        <v>22068</v>
      </c>
      <c r="D39">
        <v>1</v>
      </c>
      <c r="E39" s="4">
        <v>93.672250000000005</v>
      </c>
      <c r="F39" s="4" t="s">
        <v>22068</v>
      </c>
      <c r="G39" s="4" t="s">
        <v>22068</v>
      </c>
      <c r="H39" s="4" t="s">
        <v>22068</v>
      </c>
      <c r="I39">
        <v>-51</v>
      </c>
      <c r="J39" t="s">
        <v>22068</v>
      </c>
      <c r="K39" t="s">
        <v>22068</v>
      </c>
      <c r="L39" t="s">
        <v>22068</v>
      </c>
      <c r="M39" t="s">
        <v>8617</v>
      </c>
    </row>
    <row r="40" spans="1:13" x14ac:dyDescent="0.2">
      <c r="A40" t="s">
        <v>3523</v>
      </c>
      <c r="B40" t="s">
        <v>10819</v>
      </c>
      <c r="C40">
        <v>3</v>
      </c>
      <c r="D40">
        <v>1</v>
      </c>
      <c r="E40" s="4">
        <v>93.131720000000001</v>
      </c>
      <c r="F40" s="4" t="s">
        <v>22068</v>
      </c>
      <c r="G40" s="4" t="s">
        <v>22068</v>
      </c>
      <c r="H40" s="4" t="s">
        <v>22068</v>
      </c>
      <c r="I40">
        <v>-153</v>
      </c>
      <c r="J40" t="s">
        <v>22068</v>
      </c>
      <c r="K40" t="s">
        <v>22068</v>
      </c>
      <c r="L40" t="s">
        <v>22068</v>
      </c>
      <c r="M40" t="s">
        <v>15622</v>
      </c>
    </row>
    <row r="41" spans="1:13" x14ac:dyDescent="0.2">
      <c r="A41" t="s">
        <v>4830</v>
      </c>
      <c r="B41" t="s">
        <v>13195</v>
      </c>
      <c r="C41">
        <v>0</v>
      </c>
      <c r="D41">
        <v>1</v>
      </c>
      <c r="E41" s="4">
        <v>90.399979999999999</v>
      </c>
      <c r="F41" s="4" t="s">
        <v>22068</v>
      </c>
      <c r="G41" s="4" t="s">
        <v>22068</v>
      </c>
      <c r="H41" s="4" t="s">
        <v>22068</v>
      </c>
      <c r="I41">
        <v>-1567</v>
      </c>
      <c r="J41" t="s">
        <v>22068</v>
      </c>
      <c r="K41" t="s">
        <v>22068</v>
      </c>
      <c r="L41" t="s">
        <v>22068</v>
      </c>
      <c r="M41" t="s">
        <v>18593</v>
      </c>
    </row>
    <row r="42" spans="1:13" x14ac:dyDescent="0.2">
      <c r="A42" t="s">
        <v>6959</v>
      </c>
      <c r="B42" t="s">
        <v>10898</v>
      </c>
      <c r="C42">
        <v>10</v>
      </c>
      <c r="D42">
        <v>1</v>
      </c>
      <c r="E42" s="4">
        <v>88.624279999999999</v>
      </c>
      <c r="F42" s="4" t="s">
        <v>22068</v>
      </c>
      <c r="G42" s="4" t="s">
        <v>22068</v>
      </c>
      <c r="H42" s="4" t="s">
        <v>22068</v>
      </c>
      <c r="I42">
        <v>-13</v>
      </c>
      <c r="J42" t="s">
        <v>22068</v>
      </c>
      <c r="K42" t="s">
        <v>22068</v>
      </c>
      <c r="L42" t="s">
        <v>22068</v>
      </c>
      <c r="M42" t="s">
        <v>15695</v>
      </c>
    </row>
    <row r="43" spans="1:13" x14ac:dyDescent="0.2">
      <c r="A43" t="s">
        <v>2582</v>
      </c>
      <c r="B43" t="s">
        <v>11094</v>
      </c>
      <c r="C43">
        <v>8</v>
      </c>
      <c r="D43">
        <v>1</v>
      </c>
      <c r="E43" s="4">
        <v>88.56644</v>
      </c>
      <c r="F43" s="4" t="s">
        <v>22068</v>
      </c>
      <c r="G43" s="4" t="s">
        <v>22068</v>
      </c>
      <c r="H43" s="4" t="s">
        <v>22068</v>
      </c>
      <c r="I43">
        <v>-189</v>
      </c>
      <c r="J43" t="s">
        <v>22068</v>
      </c>
      <c r="K43" t="s">
        <v>22068</v>
      </c>
      <c r="L43" t="s">
        <v>22068</v>
      </c>
      <c r="M43" t="s">
        <v>15919</v>
      </c>
    </row>
    <row r="44" spans="1:13" x14ac:dyDescent="0.2">
      <c r="A44" t="s">
        <v>4321</v>
      </c>
      <c r="B44" t="s">
        <v>10533</v>
      </c>
      <c r="C44">
        <v>17</v>
      </c>
      <c r="D44">
        <v>1</v>
      </c>
      <c r="E44" s="4">
        <v>88.410399999999996</v>
      </c>
      <c r="F44" s="4" t="s">
        <v>22068</v>
      </c>
      <c r="G44" s="4" t="s">
        <v>22068</v>
      </c>
      <c r="H44" s="4" t="s">
        <v>22068</v>
      </c>
      <c r="I44">
        <v>-256</v>
      </c>
      <c r="J44" t="s">
        <v>22068</v>
      </c>
      <c r="K44" t="s">
        <v>22068</v>
      </c>
      <c r="L44" t="s">
        <v>22068</v>
      </c>
      <c r="M44" t="s">
        <v>15337</v>
      </c>
    </row>
    <row r="45" spans="1:13" x14ac:dyDescent="0.2">
      <c r="A45" t="s">
        <v>7484</v>
      </c>
      <c r="B45" t="s">
        <v>10882</v>
      </c>
      <c r="C45">
        <v>8</v>
      </c>
      <c r="D45">
        <v>1</v>
      </c>
      <c r="E45" s="4">
        <v>88.410399999999996</v>
      </c>
      <c r="F45" s="4" t="s">
        <v>22068</v>
      </c>
      <c r="G45" s="4" t="s">
        <v>22068</v>
      </c>
      <c r="H45" s="4" t="s">
        <v>22068</v>
      </c>
      <c r="I45">
        <v>-41</v>
      </c>
      <c r="J45" t="s">
        <v>22068</v>
      </c>
      <c r="K45" t="s">
        <v>22068</v>
      </c>
      <c r="L45" t="s">
        <v>22068</v>
      </c>
      <c r="M45" t="s">
        <v>10244</v>
      </c>
    </row>
    <row r="46" spans="1:13" x14ac:dyDescent="0.2">
      <c r="A46" t="s">
        <v>7072</v>
      </c>
      <c r="B46" t="s">
        <v>10613</v>
      </c>
      <c r="C46">
        <v>9</v>
      </c>
      <c r="D46">
        <v>1</v>
      </c>
      <c r="E46" s="4">
        <v>86.875429999999994</v>
      </c>
      <c r="F46" s="4" t="s">
        <v>22068</v>
      </c>
      <c r="G46" s="4" t="s">
        <v>22068</v>
      </c>
      <c r="H46" s="4" t="s">
        <v>22068</v>
      </c>
      <c r="I46">
        <v>-192</v>
      </c>
      <c r="J46" t="s">
        <v>22068</v>
      </c>
      <c r="K46" t="s">
        <v>22068</v>
      </c>
      <c r="L46" t="s">
        <v>22068</v>
      </c>
      <c r="M46" t="s">
        <v>15425</v>
      </c>
    </row>
    <row r="47" spans="1:13" x14ac:dyDescent="0.2">
      <c r="A47" t="s">
        <v>7845</v>
      </c>
      <c r="B47" t="s">
        <v>10627</v>
      </c>
      <c r="C47">
        <v>3</v>
      </c>
      <c r="D47">
        <v>1</v>
      </c>
      <c r="E47" s="4">
        <v>86.795370000000005</v>
      </c>
      <c r="F47" s="4" t="s">
        <v>22068</v>
      </c>
      <c r="G47" s="4" t="s">
        <v>22068</v>
      </c>
      <c r="H47" s="4" t="s">
        <v>22068</v>
      </c>
      <c r="I47">
        <v>-494</v>
      </c>
      <c r="J47" t="s">
        <v>22068</v>
      </c>
      <c r="K47" t="s">
        <v>22068</v>
      </c>
      <c r="L47" t="s">
        <v>22068</v>
      </c>
      <c r="M47" t="s">
        <v>15439</v>
      </c>
    </row>
    <row r="48" spans="1:13" x14ac:dyDescent="0.2">
      <c r="A48" t="s">
        <v>2417</v>
      </c>
      <c r="B48" t="s">
        <v>12522</v>
      </c>
      <c r="C48">
        <v>8</v>
      </c>
      <c r="D48">
        <v>1</v>
      </c>
      <c r="E48" s="4">
        <v>85.352419999999995</v>
      </c>
      <c r="F48" s="4" t="s">
        <v>22068</v>
      </c>
      <c r="G48" s="4" t="s">
        <v>22068</v>
      </c>
      <c r="H48" s="4" t="s">
        <v>22068</v>
      </c>
      <c r="I48">
        <v>-69</v>
      </c>
      <c r="J48" t="s">
        <v>22068</v>
      </c>
      <c r="K48" t="s">
        <v>22068</v>
      </c>
      <c r="L48" t="s">
        <v>22068</v>
      </c>
      <c r="M48" t="s">
        <v>17704</v>
      </c>
    </row>
    <row r="49" spans="1:13" x14ac:dyDescent="0.2">
      <c r="A49" t="s">
        <v>2519</v>
      </c>
      <c r="B49" t="s">
        <v>15630</v>
      </c>
      <c r="C49" t="s">
        <v>22068</v>
      </c>
      <c r="D49">
        <v>1</v>
      </c>
      <c r="E49" s="4">
        <v>83.831569999999999</v>
      </c>
      <c r="F49" s="4" t="s">
        <v>22068</v>
      </c>
      <c r="G49" s="4" t="s">
        <v>22068</v>
      </c>
      <c r="H49" s="4" t="s">
        <v>22068</v>
      </c>
      <c r="I49">
        <v>-1537</v>
      </c>
      <c r="J49" t="s">
        <v>22068</v>
      </c>
      <c r="K49" t="s">
        <v>22068</v>
      </c>
      <c r="L49" t="s">
        <v>22068</v>
      </c>
      <c r="M49" t="s">
        <v>15630</v>
      </c>
    </row>
    <row r="50" spans="1:13" x14ac:dyDescent="0.2">
      <c r="A50" t="s">
        <v>8035</v>
      </c>
      <c r="B50" t="s">
        <v>10611</v>
      </c>
      <c r="C50">
        <v>5</v>
      </c>
      <c r="D50">
        <v>3</v>
      </c>
      <c r="E50" s="4">
        <v>83.831569999999999</v>
      </c>
      <c r="F50" s="4">
        <v>9.3944600000000005</v>
      </c>
      <c r="G50" s="4">
        <v>8.15395</v>
      </c>
      <c r="H50" s="4" t="s">
        <v>22068</v>
      </c>
      <c r="I50">
        <v>-5843</v>
      </c>
      <c r="J50">
        <v>-1623</v>
      </c>
      <c r="K50">
        <v>-2464</v>
      </c>
      <c r="L50" t="s">
        <v>22068</v>
      </c>
      <c r="M50" t="s">
        <v>15422</v>
      </c>
    </row>
    <row r="51" spans="1:13" x14ac:dyDescent="0.2">
      <c r="A51" t="s">
        <v>8036</v>
      </c>
      <c r="B51" t="s">
        <v>10610</v>
      </c>
      <c r="C51" t="s">
        <v>22068</v>
      </c>
      <c r="D51">
        <v>3</v>
      </c>
      <c r="E51" s="4">
        <v>83.831569999999999</v>
      </c>
      <c r="F51" s="4">
        <v>9.3944600000000005</v>
      </c>
      <c r="G51" s="4">
        <v>8.15395</v>
      </c>
      <c r="H51" s="4" t="s">
        <v>22068</v>
      </c>
      <c r="I51">
        <v>-1442</v>
      </c>
      <c r="J51">
        <v>-5662</v>
      </c>
      <c r="K51">
        <v>-4821</v>
      </c>
      <c r="L51" t="s">
        <v>22068</v>
      </c>
      <c r="M51" t="s">
        <v>15423</v>
      </c>
    </row>
    <row r="52" spans="1:13" x14ac:dyDescent="0.2">
      <c r="A52" t="s">
        <v>2469</v>
      </c>
      <c r="B52" t="s">
        <v>10495</v>
      </c>
      <c r="C52" t="s">
        <v>22068</v>
      </c>
      <c r="D52">
        <v>1</v>
      </c>
      <c r="E52" s="4">
        <v>83.622960000000006</v>
      </c>
      <c r="F52" s="4" t="s">
        <v>22068</v>
      </c>
      <c r="G52" s="4" t="s">
        <v>22068</v>
      </c>
      <c r="H52" s="4" t="s">
        <v>22068</v>
      </c>
      <c r="I52">
        <v>-55</v>
      </c>
      <c r="J52" t="s">
        <v>22068</v>
      </c>
      <c r="K52" t="s">
        <v>22068</v>
      </c>
      <c r="L52" t="s">
        <v>22068</v>
      </c>
      <c r="M52" t="s">
        <v>15305</v>
      </c>
    </row>
    <row r="53" spans="1:13" x14ac:dyDescent="0.2">
      <c r="A53" t="s">
        <v>3475</v>
      </c>
      <c r="B53" t="s">
        <v>10484</v>
      </c>
      <c r="C53" t="s">
        <v>22068</v>
      </c>
      <c r="D53">
        <v>1</v>
      </c>
      <c r="E53" s="4">
        <v>79.407809999999998</v>
      </c>
      <c r="F53" s="4" t="s">
        <v>22068</v>
      </c>
      <c r="G53" s="4" t="s">
        <v>22068</v>
      </c>
      <c r="H53" s="4" t="s">
        <v>22068</v>
      </c>
      <c r="I53">
        <v>-218</v>
      </c>
      <c r="J53" t="s">
        <v>22068</v>
      </c>
      <c r="K53" t="s">
        <v>22068</v>
      </c>
      <c r="L53" t="s">
        <v>22068</v>
      </c>
      <c r="M53" t="s">
        <v>15294</v>
      </c>
    </row>
    <row r="54" spans="1:13" x14ac:dyDescent="0.2">
      <c r="A54" t="s">
        <v>990</v>
      </c>
      <c r="B54" t="s">
        <v>10885</v>
      </c>
      <c r="C54" t="s">
        <v>22068</v>
      </c>
      <c r="D54">
        <v>1</v>
      </c>
      <c r="E54" s="4">
        <v>78.156360000000006</v>
      </c>
      <c r="F54" s="4" t="s">
        <v>22068</v>
      </c>
      <c r="G54" s="4" t="s">
        <v>22068</v>
      </c>
      <c r="H54" s="4" t="s">
        <v>22068</v>
      </c>
      <c r="I54">
        <v>-193</v>
      </c>
      <c r="J54" t="s">
        <v>22068</v>
      </c>
      <c r="K54" t="s">
        <v>22068</v>
      </c>
      <c r="L54" t="s">
        <v>22068</v>
      </c>
      <c r="M54" t="s">
        <v>8656</v>
      </c>
    </row>
    <row r="55" spans="1:13" x14ac:dyDescent="0.2">
      <c r="A55" t="s">
        <v>7204</v>
      </c>
      <c r="B55" t="s">
        <v>11075</v>
      </c>
      <c r="C55">
        <v>7</v>
      </c>
      <c r="D55">
        <v>2</v>
      </c>
      <c r="E55" s="4">
        <v>78.021259999999998</v>
      </c>
      <c r="F55" s="4">
        <v>77.065079999999995</v>
      </c>
      <c r="G55" s="4" t="s">
        <v>22068</v>
      </c>
      <c r="H55" s="4" t="s">
        <v>22068</v>
      </c>
      <c r="I55">
        <v>-1003</v>
      </c>
      <c r="J55">
        <v>-2255</v>
      </c>
      <c r="K55" t="s">
        <v>22068</v>
      </c>
      <c r="L55" t="s">
        <v>22068</v>
      </c>
      <c r="M55" t="s">
        <v>15897</v>
      </c>
    </row>
    <row r="56" spans="1:13" x14ac:dyDescent="0.2">
      <c r="A56" t="s">
        <v>4094</v>
      </c>
      <c r="B56" t="s">
        <v>10480</v>
      </c>
      <c r="C56">
        <v>9</v>
      </c>
      <c r="D56">
        <v>1</v>
      </c>
      <c r="E56" s="4">
        <v>77.416370000000001</v>
      </c>
      <c r="F56" s="4" t="s">
        <v>22068</v>
      </c>
      <c r="G56" s="4" t="s">
        <v>22068</v>
      </c>
      <c r="H56" s="4" t="s">
        <v>22068</v>
      </c>
      <c r="I56">
        <v>-209</v>
      </c>
      <c r="J56" t="s">
        <v>22068</v>
      </c>
      <c r="K56" t="s">
        <v>22068</v>
      </c>
      <c r="L56" t="s">
        <v>22068</v>
      </c>
      <c r="M56" t="s">
        <v>9429</v>
      </c>
    </row>
    <row r="57" spans="1:13" x14ac:dyDescent="0.2">
      <c r="A57" t="s">
        <v>6694</v>
      </c>
      <c r="B57" t="s">
        <v>10512</v>
      </c>
      <c r="C57">
        <v>5</v>
      </c>
      <c r="D57">
        <v>2</v>
      </c>
      <c r="E57" s="4">
        <v>77.342740000000006</v>
      </c>
      <c r="F57" s="4">
        <v>24.162210000000002</v>
      </c>
      <c r="G57" s="4" t="s">
        <v>22068</v>
      </c>
      <c r="H57" s="4" t="s">
        <v>22068</v>
      </c>
      <c r="I57">
        <v>-961</v>
      </c>
      <c r="J57">
        <v>-1808</v>
      </c>
      <c r="K57" t="s">
        <v>22068</v>
      </c>
      <c r="L57" t="s">
        <v>22068</v>
      </c>
      <c r="M57" t="s">
        <v>15318</v>
      </c>
    </row>
    <row r="58" spans="1:13" x14ac:dyDescent="0.2">
      <c r="A58" t="s">
        <v>8105</v>
      </c>
      <c r="B58" t="s">
        <v>10714</v>
      </c>
      <c r="C58">
        <v>11</v>
      </c>
      <c r="D58">
        <v>1</v>
      </c>
      <c r="E58" s="4">
        <v>74.862989999999996</v>
      </c>
      <c r="F58" s="4" t="s">
        <v>22068</v>
      </c>
      <c r="G58" s="4" t="s">
        <v>22068</v>
      </c>
      <c r="H58" s="4" t="s">
        <v>22068</v>
      </c>
      <c r="I58">
        <v>-26</v>
      </c>
      <c r="J58" t="s">
        <v>22068</v>
      </c>
      <c r="K58" t="s">
        <v>22068</v>
      </c>
      <c r="L58" t="s">
        <v>22068</v>
      </c>
      <c r="M58" t="s">
        <v>15519</v>
      </c>
    </row>
    <row r="59" spans="1:13" x14ac:dyDescent="0.2">
      <c r="A59" t="s">
        <v>5944</v>
      </c>
      <c r="B59" t="s">
        <v>10528</v>
      </c>
      <c r="C59" t="s">
        <v>22068</v>
      </c>
      <c r="D59">
        <v>1</v>
      </c>
      <c r="E59" s="4">
        <v>74.843119999999999</v>
      </c>
      <c r="F59" s="4" t="s">
        <v>22068</v>
      </c>
      <c r="G59" s="4" t="s">
        <v>22068</v>
      </c>
      <c r="H59" s="4" t="s">
        <v>22068</v>
      </c>
      <c r="I59">
        <v>-568</v>
      </c>
      <c r="J59" t="s">
        <v>22068</v>
      </c>
      <c r="K59" t="s">
        <v>22068</v>
      </c>
      <c r="L59" t="s">
        <v>22068</v>
      </c>
      <c r="M59" t="s">
        <v>15332</v>
      </c>
    </row>
    <row r="60" spans="1:13" x14ac:dyDescent="0.2">
      <c r="A60" t="s">
        <v>7097</v>
      </c>
      <c r="B60" t="s">
        <v>11302</v>
      </c>
      <c r="C60">
        <v>12</v>
      </c>
      <c r="D60">
        <v>1</v>
      </c>
      <c r="E60" s="4">
        <v>74.542249999999996</v>
      </c>
      <c r="F60" s="4" t="s">
        <v>22068</v>
      </c>
      <c r="G60" s="4" t="s">
        <v>22068</v>
      </c>
      <c r="H60" s="4" t="s">
        <v>22068</v>
      </c>
      <c r="I60">
        <v>-812</v>
      </c>
      <c r="J60" t="s">
        <v>22068</v>
      </c>
      <c r="K60" t="s">
        <v>22068</v>
      </c>
      <c r="L60" t="s">
        <v>22068</v>
      </c>
      <c r="M60" t="s">
        <v>16135</v>
      </c>
    </row>
    <row r="61" spans="1:13" x14ac:dyDescent="0.2">
      <c r="A61" t="s">
        <v>954</v>
      </c>
      <c r="B61" t="s">
        <v>10993</v>
      </c>
      <c r="C61">
        <v>12</v>
      </c>
      <c r="D61">
        <v>1</v>
      </c>
      <c r="E61" s="4">
        <v>73.851089999999999</v>
      </c>
      <c r="F61" s="4" t="s">
        <v>22068</v>
      </c>
      <c r="G61" s="4" t="s">
        <v>22068</v>
      </c>
      <c r="H61" s="4" t="s">
        <v>22068</v>
      </c>
      <c r="I61">
        <v>-152</v>
      </c>
      <c r="J61" t="s">
        <v>22068</v>
      </c>
      <c r="K61" t="s">
        <v>22068</v>
      </c>
      <c r="L61" t="s">
        <v>22068</v>
      </c>
      <c r="M61" t="s">
        <v>17556</v>
      </c>
    </row>
    <row r="62" spans="1:13" x14ac:dyDescent="0.2">
      <c r="A62" t="s">
        <v>5955</v>
      </c>
      <c r="B62" t="s">
        <v>10480</v>
      </c>
      <c r="C62" t="s">
        <v>22068</v>
      </c>
      <c r="D62">
        <v>1</v>
      </c>
      <c r="E62" s="4">
        <v>72.894829999999999</v>
      </c>
      <c r="F62" s="4" t="s">
        <v>22068</v>
      </c>
      <c r="G62" s="4" t="s">
        <v>22068</v>
      </c>
      <c r="H62" s="4" t="s">
        <v>22068</v>
      </c>
      <c r="I62">
        <v>-139</v>
      </c>
      <c r="J62" t="s">
        <v>22068</v>
      </c>
      <c r="K62" t="s">
        <v>22068</v>
      </c>
      <c r="L62" t="s">
        <v>22068</v>
      </c>
      <c r="M62" t="s">
        <v>9884</v>
      </c>
    </row>
    <row r="63" spans="1:13" x14ac:dyDescent="0.2">
      <c r="A63" t="s">
        <v>2395</v>
      </c>
      <c r="B63" t="s">
        <v>11710</v>
      </c>
      <c r="C63" t="s">
        <v>22068</v>
      </c>
      <c r="D63">
        <v>1</v>
      </c>
      <c r="E63" s="4">
        <v>72.752610000000004</v>
      </c>
      <c r="F63" s="4" t="s">
        <v>22068</v>
      </c>
      <c r="G63" s="4" t="s">
        <v>22068</v>
      </c>
      <c r="H63" s="4" t="s">
        <v>22068</v>
      </c>
      <c r="I63">
        <v>-269</v>
      </c>
      <c r="J63" t="s">
        <v>22068</v>
      </c>
      <c r="K63" t="s">
        <v>22068</v>
      </c>
      <c r="L63" t="s">
        <v>22068</v>
      </c>
      <c r="M63" t="s">
        <v>16630</v>
      </c>
    </row>
    <row r="64" spans="1:13" x14ac:dyDescent="0.2">
      <c r="A64" t="s">
        <v>3808</v>
      </c>
      <c r="B64" t="s">
        <v>11235</v>
      </c>
      <c r="C64" t="s">
        <v>22068</v>
      </c>
      <c r="D64">
        <v>2</v>
      </c>
      <c r="E64" s="4">
        <v>72.216089999999994</v>
      </c>
      <c r="F64" s="4">
        <v>3.7747799999999998</v>
      </c>
      <c r="G64" s="4" t="s">
        <v>22068</v>
      </c>
      <c r="H64" s="4" t="s">
        <v>22068</v>
      </c>
      <c r="I64">
        <v>-1762</v>
      </c>
      <c r="J64">
        <v>-5780</v>
      </c>
      <c r="K64" t="s">
        <v>22068</v>
      </c>
      <c r="L64" t="s">
        <v>22068</v>
      </c>
      <c r="M64" t="s">
        <v>16064</v>
      </c>
    </row>
    <row r="65" spans="1:13" x14ac:dyDescent="0.2">
      <c r="A65" t="s">
        <v>2005</v>
      </c>
      <c r="B65" t="s">
        <v>10931</v>
      </c>
      <c r="C65">
        <v>1</v>
      </c>
      <c r="D65">
        <v>1</v>
      </c>
      <c r="E65" s="4">
        <v>72.146289999999993</v>
      </c>
      <c r="F65" s="4" t="s">
        <v>22068</v>
      </c>
      <c r="G65" s="4" t="s">
        <v>22068</v>
      </c>
      <c r="H65" s="4" t="s">
        <v>22068</v>
      </c>
      <c r="I65">
        <v>-293</v>
      </c>
      <c r="J65" t="s">
        <v>22068</v>
      </c>
      <c r="K65" t="s">
        <v>22068</v>
      </c>
      <c r="L65" t="s">
        <v>22068</v>
      </c>
      <c r="M65" t="s">
        <v>8916</v>
      </c>
    </row>
    <row r="66" spans="1:13" x14ac:dyDescent="0.2">
      <c r="A66" t="s">
        <v>2006</v>
      </c>
      <c r="B66" t="s">
        <v>10480</v>
      </c>
      <c r="C66">
        <v>7</v>
      </c>
      <c r="D66">
        <v>2</v>
      </c>
      <c r="E66" s="4">
        <v>72.146289999999993</v>
      </c>
      <c r="F66" s="4">
        <v>5.9823399999999998</v>
      </c>
      <c r="G66" s="4" t="s">
        <v>22068</v>
      </c>
      <c r="H66" s="4" t="s">
        <v>22068</v>
      </c>
      <c r="I66">
        <v>-760</v>
      </c>
      <c r="J66">
        <v>161</v>
      </c>
      <c r="K66" t="s">
        <v>22068</v>
      </c>
      <c r="L66" t="s">
        <v>22068</v>
      </c>
      <c r="M66" t="s">
        <v>8917</v>
      </c>
    </row>
    <row r="67" spans="1:13" x14ac:dyDescent="0.2">
      <c r="A67" t="s">
        <v>335</v>
      </c>
      <c r="B67" t="s">
        <v>10532</v>
      </c>
      <c r="C67">
        <v>11</v>
      </c>
      <c r="D67">
        <v>1</v>
      </c>
      <c r="E67" s="4">
        <v>71.872669999999999</v>
      </c>
      <c r="F67" s="4" t="s">
        <v>22068</v>
      </c>
      <c r="G67" s="4" t="s">
        <v>22068</v>
      </c>
      <c r="H67" s="4" t="s">
        <v>22068</v>
      </c>
      <c r="I67">
        <v>-182</v>
      </c>
      <c r="J67" t="s">
        <v>22068</v>
      </c>
      <c r="K67" t="s">
        <v>22068</v>
      </c>
      <c r="L67" t="s">
        <v>22068</v>
      </c>
      <c r="M67" t="s">
        <v>15336</v>
      </c>
    </row>
    <row r="68" spans="1:13" x14ac:dyDescent="0.2">
      <c r="A68" t="s">
        <v>5906</v>
      </c>
      <c r="B68" t="s">
        <v>10627</v>
      </c>
      <c r="C68" t="s">
        <v>22068</v>
      </c>
      <c r="D68">
        <v>2</v>
      </c>
      <c r="E68" s="4">
        <v>71.512200000000007</v>
      </c>
      <c r="F68" s="4">
        <v>6.0446999999999997</v>
      </c>
      <c r="G68" s="4" t="s">
        <v>22068</v>
      </c>
      <c r="H68" s="4" t="s">
        <v>22068</v>
      </c>
      <c r="I68">
        <v>-600</v>
      </c>
      <c r="J68">
        <v>-1172</v>
      </c>
      <c r="K68" t="s">
        <v>22068</v>
      </c>
      <c r="L68" t="s">
        <v>22068</v>
      </c>
      <c r="M68" t="s">
        <v>16138</v>
      </c>
    </row>
    <row r="69" spans="1:13" x14ac:dyDescent="0.2">
      <c r="A69" t="s">
        <v>4290</v>
      </c>
      <c r="B69" t="s">
        <v>11186</v>
      </c>
      <c r="C69">
        <v>19</v>
      </c>
      <c r="D69">
        <v>1</v>
      </c>
      <c r="E69" s="4">
        <v>69.750649999999993</v>
      </c>
      <c r="F69" s="4" t="s">
        <v>22068</v>
      </c>
      <c r="G69" s="4" t="s">
        <v>22068</v>
      </c>
      <c r="H69" s="4" t="s">
        <v>22068</v>
      </c>
      <c r="I69">
        <v>-793</v>
      </c>
      <c r="J69" t="s">
        <v>22068</v>
      </c>
      <c r="K69" t="s">
        <v>22068</v>
      </c>
      <c r="L69" t="s">
        <v>22068</v>
      </c>
      <c r="M69" t="s">
        <v>9477</v>
      </c>
    </row>
    <row r="70" spans="1:13" x14ac:dyDescent="0.2">
      <c r="A70" t="s">
        <v>7865</v>
      </c>
      <c r="B70" t="s">
        <v>10805</v>
      </c>
      <c r="C70">
        <v>13</v>
      </c>
      <c r="D70">
        <v>1</v>
      </c>
      <c r="E70" s="4">
        <v>69.517259999999993</v>
      </c>
      <c r="F70" s="4" t="s">
        <v>22068</v>
      </c>
      <c r="G70" s="4" t="s">
        <v>22068</v>
      </c>
      <c r="H70" s="4" t="s">
        <v>22068</v>
      </c>
      <c r="I70">
        <v>-99</v>
      </c>
      <c r="J70" t="s">
        <v>22068</v>
      </c>
      <c r="K70" t="s">
        <v>22068</v>
      </c>
      <c r="L70" t="s">
        <v>22068</v>
      </c>
      <c r="M70" t="s">
        <v>15606</v>
      </c>
    </row>
    <row r="71" spans="1:13" x14ac:dyDescent="0.2">
      <c r="A71" t="s">
        <v>5275</v>
      </c>
      <c r="B71" t="s">
        <v>10483</v>
      </c>
      <c r="C71">
        <v>19</v>
      </c>
      <c r="D71">
        <v>1</v>
      </c>
      <c r="E71" s="4">
        <v>68.911709999999999</v>
      </c>
      <c r="F71" s="4" t="s">
        <v>22068</v>
      </c>
      <c r="G71" s="4" t="s">
        <v>22068</v>
      </c>
      <c r="H71" s="4" t="s">
        <v>22068</v>
      </c>
      <c r="I71">
        <v>-446</v>
      </c>
      <c r="J71" t="s">
        <v>22068</v>
      </c>
      <c r="K71" t="s">
        <v>22068</v>
      </c>
      <c r="L71" t="s">
        <v>22068</v>
      </c>
      <c r="M71" t="s">
        <v>15293</v>
      </c>
    </row>
    <row r="72" spans="1:13" x14ac:dyDescent="0.2">
      <c r="A72" t="s">
        <v>7234</v>
      </c>
      <c r="B72" t="s">
        <v>10526</v>
      </c>
      <c r="C72">
        <v>8</v>
      </c>
      <c r="D72">
        <v>1</v>
      </c>
      <c r="E72" s="4">
        <v>66.082750000000004</v>
      </c>
      <c r="F72" s="4" t="s">
        <v>22068</v>
      </c>
      <c r="G72" s="4" t="s">
        <v>22068</v>
      </c>
      <c r="H72" s="4" t="s">
        <v>22068</v>
      </c>
      <c r="I72">
        <v>-362</v>
      </c>
      <c r="J72" t="s">
        <v>22068</v>
      </c>
      <c r="K72" t="s">
        <v>22068</v>
      </c>
      <c r="L72" t="s">
        <v>22068</v>
      </c>
      <c r="M72" t="s">
        <v>10185</v>
      </c>
    </row>
    <row r="73" spans="1:13" x14ac:dyDescent="0.2">
      <c r="A73" t="s">
        <v>4086</v>
      </c>
      <c r="B73" t="s">
        <v>10878</v>
      </c>
      <c r="C73" t="s">
        <v>22068</v>
      </c>
      <c r="D73">
        <v>1</v>
      </c>
      <c r="E73" s="4">
        <v>66.01576</v>
      </c>
      <c r="F73" s="4" t="s">
        <v>22068</v>
      </c>
      <c r="G73" s="4" t="s">
        <v>22068</v>
      </c>
      <c r="H73" s="4" t="s">
        <v>22068</v>
      </c>
      <c r="I73">
        <v>87</v>
      </c>
      <c r="J73" t="s">
        <v>22068</v>
      </c>
      <c r="K73" t="s">
        <v>22068</v>
      </c>
      <c r="L73" t="s">
        <v>22068</v>
      </c>
      <c r="M73" t="s">
        <v>16880</v>
      </c>
    </row>
    <row r="74" spans="1:13" x14ac:dyDescent="0.2">
      <c r="A74" t="s">
        <v>241</v>
      </c>
      <c r="B74" t="s">
        <v>11154</v>
      </c>
      <c r="C74" t="s">
        <v>22068</v>
      </c>
      <c r="D74">
        <v>3</v>
      </c>
      <c r="E74" s="4">
        <v>65.273610000000005</v>
      </c>
      <c r="F74" s="4">
        <v>11.699159999999999</v>
      </c>
      <c r="G74" s="4">
        <v>7.62547</v>
      </c>
      <c r="H74" s="4" t="s">
        <v>22068</v>
      </c>
      <c r="I74">
        <v>-193</v>
      </c>
      <c r="J74">
        <v>-1569</v>
      </c>
      <c r="K74">
        <v>-2425</v>
      </c>
      <c r="L74" t="s">
        <v>22068</v>
      </c>
      <c r="M74" t="s">
        <v>15984</v>
      </c>
    </row>
    <row r="75" spans="1:13" x14ac:dyDescent="0.2">
      <c r="A75" t="s">
        <v>8159</v>
      </c>
      <c r="B75" t="s">
        <v>10643</v>
      </c>
      <c r="C75" t="s">
        <v>22068</v>
      </c>
      <c r="D75">
        <v>1</v>
      </c>
      <c r="E75" s="4">
        <v>64.639629999999997</v>
      </c>
      <c r="F75" s="4" t="s">
        <v>22068</v>
      </c>
      <c r="G75" s="4" t="s">
        <v>22068</v>
      </c>
      <c r="H75" s="4" t="s">
        <v>22068</v>
      </c>
      <c r="I75">
        <v>-604</v>
      </c>
      <c r="J75" t="s">
        <v>22068</v>
      </c>
      <c r="K75" t="s">
        <v>22068</v>
      </c>
      <c r="L75" t="s">
        <v>22068</v>
      </c>
      <c r="M75" t="s">
        <v>15450</v>
      </c>
    </row>
    <row r="76" spans="1:13" x14ac:dyDescent="0.2">
      <c r="A76" t="s">
        <v>2963</v>
      </c>
      <c r="B76" t="s">
        <v>10494</v>
      </c>
      <c r="C76" t="s">
        <v>22068</v>
      </c>
      <c r="D76">
        <v>1</v>
      </c>
      <c r="E76" s="4">
        <v>63.768050000000002</v>
      </c>
      <c r="F76" s="4" t="s">
        <v>22068</v>
      </c>
      <c r="G76" s="4" t="s">
        <v>22068</v>
      </c>
      <c r="H76" s="4" t="s">
        <v>22068</v>
      </c>
      <c r="I76">
        <v>-401</v>
      </c>
      <c r="J76" t="s">
        <v>22068</v>
      </c>
      <c r="K76" t="s">
        <v>22068</v>
      </c>
      <c r="L76" t="s">
        <v>22068</v>
      </c>
      <c r="M76" t="s">
        <v>15304</v>
      </c>
    </row>
    <row r="77" spans="1:13" x14ac:dyDescent="0.2">
      <c r="A77" t="s">
        <v>2159</v>
      </c>
      <c r="B77" t="s">
        <v>10594</v>
      </c>
      <c r="C77" t="s">
        <v>22068</v>
      </c>
      <c r="D77">
        <v>1</v>
      </c>
      <c r="E77" s="4">
        <v>63.205880000000001</v>
      </c>
      <c r="F77" s="4" t="s">
        <v>22068</v>
      </c>
      <c r="G77" s="4" t="s">
        <v>22068</v>
      </c>
      <c r="H77" s="4" t="s">
        <v>22068</v>
      </c>
      <c r="I77">
        <v>-3106</v>
      </c>
      <c r="J77" t="s">
        <v>22068</v>
      </c>
      <c r="K77" t="s">
        <v>22068</v>
      </c>
      <c r="L77" t="s">
        <v>22068</v>
      </c>
      <c r="M77" t="s">
        <v>15407</v>
      </c>
    </row>
    <row r="78" spans="1:13" x14ac:dyDescent="0.2">
      <c r="A78" t="s">
        <v>6334</v>
      </c>
      <c r="B78" t="s">
        <v>10648</v>
      </c>
      <c r="C78">
        <v>13</v>
      </c>
      <c r="D78">
        <v>2</v>
      </c>
      <c r="E78" s="4">
        <v>63.205880000000001</v>
      </c>
      <c r="F78" s="4">
        <v>17.30902</v>
      </c>
      <c r="G78" s="4" t="s">
        <v>22068</v>
      </c>
      <c r="H78" s="4" t="s">
        <v>22068</v>
      </c>
      <c r="I78">
        <v>-5592</v>
      </c>
      <c r="J78">
        <v>-2831</v>
      </c>
      <c r="K78" t="s">
        <v>22068</v>
      </c>
      <c r="L78" t="s">
        <v>22068</v>
      </c>
      <c r="M78" t="s">
        <v>9964</v>
      </c>
    </row>
    <row r="79" spans="1:13" x14ac:dyDescent="0.2">
      <c r="A79" t="s">
        <v>6335</v>
      </c>
      <c r="B79" t="s">
        <v>10766</v>
      </c>
      <c r="C79" t="s">
        <v>22068</v>
      </c>
      <c r="D79">
        <v>2</v>
      </c>
      <c r="E79" s="4">
        <v>63.205880000000001</v>
      </c>
      <c r="F79" s="4">
        <v>17.30902</v>
      </c>
      <c r="G79" s="4" t="s">
        <v>22068</v>
      </c>
      <c r="H79" s="4" t="s">
        <v>22068</v>
      </c>
      <c r="I79">
        <v>-128</v>
      </c>
      <c r="J79">
        <v>-2889</v>
      </c>
      <c r="K79" t="s">
        <v>22068</v>
      </c>
      <c r="L79" t="s">
        <v>22068</v>
      </c>
      <c r="M79" t="s">
        <v>9965</v>
      </c>
    </row>
    <row r="80" spans="1:13" x14ac:dyDescent="0.2">
      <c r="A80" t="s">
        <v>2303</v>
      </c>
      <c r="B80" t="s">
        <v>10487</v>
      </c>
      <c r="C80">
        <v>9</v>
      </c>
      <c r="D80">
        <v>1</v>
      </c>
      <c r="E80" s="4">
        <v>62.806710000000002</v>
      </c>
      <c r="F80" s="4" t="s">
        <v>22068</v>
      </c>
      <c r="G80" s="4" t="s">
        <v>22068</v>
      </c>
      <c r="H80" s="4" t="s">
        <v>22068</v>
      </c>
      <c r="I80">
        <v>-39</v>
      </c>
      <c r="J80" t="s">
        <v>22068</v>
      </c>
      <c r="K80" t="s">
        <v>22068</v>
      </c>
      <c r="L80" t="s">
        <v>22068</v>
      </c>
      <c r="M80" t="s">
        <v>15297</v>
      </c>
    </row>
    <row r="81" spans="1:13" x14ac:dyDescent="0.2">
      <c r="A81" t="s">
        <v>2723</v>
      </c>
      <c r="B81" t="s">
        <v>10713</v>
      </c>
      <c r="C81">
        <v>12</v>
      </c>
      <c r="D81">
        <v>1</v>
      </c>
      <c r="E81" s="4">
        <v>62.696849999999998</v>
      </c>
      <c r="F81" s="4" t="s">
        <v>22068</v>
      </c>
      <c r="G81" s="4" t="s">
        <v>22068</v>
      </c>
      <c r="H81" s="4" t="s">
        <v>22068</v>
      </c>
      <c r="I81">
        <v>-19</v>
      </c>
      <c r="J81" t="s">
        <v>22068</v>
      </c>
      <c r="K81" t="s">
        <v>22068</v>
      </c>
      <c r="L81" t="s">
        <v>22068</v>
      </c>
      <c r="M81" t="s">
        <v>9085</v>
      </c>
    </row>
    <row r="82" spans="1:13" x14ac:dyDescent="0.2">
      <c r="A82" t="s">
        <v>8070</v>
      </c>
      <c r="B82" t="s">
        <v>10480</v>
      </c>
      <c r="C82">
        <v>3</v>
      </c>
      <c r="D82">
        <v>2</v>
      </c>
      <c r="E82" s="4">
        <v>61.594650000000001</v>
      </c>
      <c r="F82" s="4">
        <v>21.685649999999999</v>
      </c>
      <c r="G82" s="4" t="s">
        <v>22068</v>
      </c>
      <c r="H82" s="4" t="s">
        <v>22068</v>
      </c>
      <c r="I82">
        <v>-2318</v>
      </c>
      <c r="J82">
        <v>-5898</v>
      </c>
      <c r="K82" t="s">
        <v>22068</v>
      </c>
      <c r="L82" t="s">
        <v>22068</v>
      </c>
      <c r="M82" t="s">
        <v>10399</v>
      </c>
    </row>
    <row r="83" spans="1:13" x14ac:dyDescent="0.2">
      <c r="A83" t="s">
        <v>8071</v>
      </c>
      <c r="B83" t="s">
        <v>10938</v>
      </c>
      <c r="C83">
        <v>3</v>
      </c>
      <c r="D83">
        <v>2</v>
      </c>
      <c r="E83" s="4">
        <v>61.594650000000001</v>
      </c>
      <c r="F83" s="4">
        <v>21.685649999999999</v>
      </c>
      <c r="G83" s="4" t="s">
        <v>22068</v>
      </c>
      <c r="H83" s="4" t="s">
        <v>22068</v>
      </c>
      <c r="I83">
        <v>-3641</v>
      </c>
      <c r="J83">
        <v>-61</v>
      </c>
      <c r="K83" t="s">
        <v>22068</v>
      </c>
      <c r="L83" t="s">
        <v>22068</v>
      </c>
      <c r="M83" t="s">
        <v>15740</v>
      </c>
    </row>
    <row r="84" spans="1:13" x14ac:dyDescent="0.2">
      <c r="A84" t="s">
        <v>4998</v>
      </c>
      <c r="B84" t="s">
        <v>10982</v>
      </c>
      <c r="C84">
        <v>6</v>
      </c>
      <c r="D84">
        <v>1</v>
      </c>
      <c r="E84" s="4">
        <v>61.406970000000001</v>
      </c>
      <c r="F84" s="4" t="s">
        <v>22068</v>
      </c>
      <c r="G84" s="4" t="s">
        <v>22068</v>
      </c>
      <c r="H84" s="4" t="s">
        <v>22068</v>
      </c>
      <c r="I84">
        <v>-142</v>
      </c>
      <c r="J84" t="s">
        <v>22068</v>
      </c>
      <c r="K84" t="s">
        <v>22068</v>
      </c>
      <c r="L84" t="s">
        <v>22068</v>
      </c>
      <c r="M84" t="s">
        <v>15788</v>
      </c>
    </row>
    <row r="85" spans="1:13" x14ac:dyDescent="0.2">
      <c r="A85" t="s">
        <v>4446</v>
      </c>
      <c r="B85" t="s">
        <v>10966</v>
      </c>
      <c r="C85" t="s">
        <v>22068</v>
      </c>
      <c r="D85">
        <v>1</v>
      </c>
      <c r="E85" s="4">
        <v>60.994190000000003</v>
      </c>
      <c r="F85" s="4" t="s">
        <v>22068</v>
      </c>
      <c r="G85" s="4" t="s">
        <v>22068</v>
      </c>
      <c r="H85" s="4" t="s">
        <v>22068</v>
      </c>
      <c r="I85">
        <v>-2549</v>
      </c>
      <c r="J85" t="s">
        <v>22068</v>
      </c>
      <c r="K85" t="s">
        <v>22068</v>
      </c>
      <c r="L85" t="s">
        <v>22068</v>
      </c>
      <c r="M85" t="s">
        <v>15770</v>
      </c>
    </row>
    <row r="86" spans="1:13" x14ac:dyDescent="0.2">
      <c r="A86" t="s">
        <v>3525</v>
      </c>
      <c r="B86" t="s">
        <v>13212</v>
      </c>
      <c r="C86">
        <v>23</v>
      </c>
      <c r="D86">
        <v>1</v>
      </c>
      <c r="E86" s="4">
        <v>60.583550000000002</v>
      </c>
      <c r="F86" s="4" t="s">
        <v>22068</v>
      </c>
      <c r="G86" s="4" t="s">
        <v>22068</v>
      </c>
      <c r="H86" s="4" t="s">
        <v>22068</v>
      </c>
      <c r="I86">
        <v>-292</v>
      </c>
      <c r="J86" t="s">
        <v>22068</v>
      </c>
      <c r="K86" t="s">
        <v>22068</v>
      </c>
      <c r="L86" t="s">
        <v>22068</v>
      </c>
      <c r="M86" t="s">
        <v>18620</v>
      </c>
    </row>
    <row r="87" spans="1:13" x14ac:dyDescent="0.2">
      <c r="A87" t="s">
        <v>8037</v>
      </c>
      <c r="B87" t="s">
        <v>11334</v>
      </c>
      <c r="C87" t="s">
        <v>22068</v>
      </c>
      <c r="D87">
        <v>1</v>
      </c>
      <c r="E87" s="4">
        <v>59.142119999999998</v>
      </c>
      <c r="F87" s="4" t="s">
        <v>22068</v>
      </c>
      <c r="G87" s="4" t="s">
        <v>22068</v>
      </c>
      <c r="H87" s="4" t="s">
        <v>22068</v>
      </c>
      <c r="I87">
        <v>-1029</v>
      </c>
      <c r="J87" t="s">
        <v>22068</v>
      </c>
      <c r="K87" t="s">
        <v>22068</v>
      </c>
      <c r="L87" t="s">
        <v>22068</v>
      </c>
      <c r="M87" t="s">
        <v>16170</v>
      </c>
    </row>
    <row r="88" spans="1:13" x14ac:dyDescent="0.2">
      <c r="A88" t="s">
        <v>4720</v>
      </c>
      <c r="B88" t="s">
        <v>10596</v>
      </c>
      <c r="C88">
        <v>10</v>
      </c>
      <c r="D88">
        <v>1</v>
      </c>
      <c r="E88" s="4">
        <v>58.942279999999997</v>
      </c>
      <c r="F88" s="4" t="s">
        <v>22068</v>
      </c>
      <c r="G88" s="4" t="s">
        <v>22068</v>
      </c>
      <c r="H88" s="4" t="s">
        <v>22068</v>
      </c>
      <c r="I88">
        <v>137</v>
      </c>
      <c r="J88" t="s">
        <v>22068</v>
      </c>
      <c r="K88" t="s">
        <v>22068</v>
      </c>
      <c r="L88" t="s">
        <v>22068</v>
      </c>
      <c r="M88" t="s">
        <v>15409</v>
      </c>
    </row>
    <row r="89" spans="1:13" x14ac:dyDescent="0.2">
      <c r="A89" t="s">
        <v>4812</v>
      </c>
      <c r="B89" t="s">
        <v>11060</v>
      </c>
      <c r="C89" t="s">
        <v>22068</v>
      </c>
      <c r="D89">
        <v>3</v>
      </c>
      <c r="E89" s="4">
        <v>58.942279999999997</v>
      </c>
      <c r="F89" s="4">
        <v>11.66208</v>
      </c>
      <c r="G89" s="4">
        <v>8.5019899999999993</v>
      </c>
      <c r="H89" s="4" t="s">
        <v>22068</v>
      </c>
      <c r="I89">
        <v>-2779</v>
      </c>
      <c r="J89">
        <v>-2004</v>
      </c>
      <c r="K89">
        <v>-933</v>
      </c>
      <c r="L89" t="s">
        <v>22068</v>
      </c>
      <c r="M89" t="s">
        <v>15881</v>
      </c>
    </row>
    <row r="90" spans="1:13" x14ac:dyDescent="0.2">
      <c r="A90" t="s">
        <v>558</v>
      </c>
      <c r="B90" t="s">
        <v>11091</v>
      </c>
      <c r="C90">
        <v>13</v>
      </c>
      <c r="D90">
        <v>1</v>
      </c>
      <c r="E90" s="4">
        <v>58.913679999999999</v>
      </c>
      <c r="F90" s="4" t="s">
        <v>22068</v>
      </c>
      <c r="G90" s="4" t="s">
        <v>22068</v>
      </c>
      <c r="H90" s="4" t="s">
        <v>22068</v>
      </c>
      <c r="I90">
        <v>-2250</v>
      </c>
      <c r="J90" t="s">
        <v>22068</v>
      </c>
      <c r="K90" t="s">
        <v>22068</v>
      </c>
      <c r="L90" t="s">
        <v>22068</v>
      </c>
      <c r="M90" t="s">
        <v>15914</v>
      </c>
    </row>
    <row r="91" spans="1:13" x14ac:dyDescent="0.2">
      <c r="A91" t="s">
        <v>2279</v>
      </c>
      <c r="B91" t="s">
        <v>10868</v>
      </c>
      <c r="C91" t="s">
        <v>22068</v>
      </c>
      <c r="D91">
        <v>1</v>
      </c>
      <c r="E91" s="4">
        <v>58.869630000000001</v>
      </c>
      <c r="F91" s="4" t="s">
        <v>22068</v>
      </c>
      <c r="G91" s="4" t="s">
        <v>22068</v>
      </c>
      <c r="H91" s="4" t="s">
        <v>22068</v>
      </c>
      <c r="I91">
        <v>-1830</v>
      </c>
      <c r="J91" t="s">
        <v>22068</v>
      </c>
      <c r="K91" t="s">
        <v>22068</v>
      </c>
      <c r="L91" t="s">
        <v>22068</v>
      </c>
      <c r="M91" t="s">
        <v>15666</v>
      </c>
    </row>
    <row r="92" spans="1:13" x14ac:dyDescent="0.2">
      <c r="A92" t="s">
        <v>1285</v>
      </c>
      <c r="B92" t="s">
        <v>10793</v>
      </c>
      <c r="C92">
        <v>8</v>
      </c>
      <c r="D92">
        <v>1</v>
      </c>
      <c r="E92" s="4">
        <v>57.075449999999996</v>
      </c>
      <c r="F92" s="4" t="s">
        <v>22068</v>
      </c>
      <c r="G92" s="4" t="s">
        <v>22068</v>
      </c>
      <c r="H92" s="4" t="s">
        <v>22068</v>
      </c>
      <c r="I92">
        <v>-207</v>
      </c>
      <c r="J92" t="s">
        <v>22068</v>
      </c>
      <c r="K92" t="s">
        <v>22068</v>
      </c>
      <c r="L92" t="s">
        <v>22068</v>
      </c>
      <c r="M92" t="s">
        <v>8734</v>
      </c>
    </row>
    <row r="93" spans="1:13" x14ac:dyDescent="0.2">
      <c r="A93" t="s">
        <v>6170</v>
      </c>
      <c r="B93" t="s">
        <v>11256</v>
      </c>
      <c r="C93">
        <v>8</v>
      </c>
      <c r="D93">
        <v>2</v>
      </c>
      <c r="E93" s="4">
        <v>56.865549999999999</v>
      </c>
      <c r="F93" s="4">
        <v>43.833280000000002</v>
      </c>
      <c r="G93" s="4" t="s">
        <v>22068</v>
      </c>
      <c r="H93" s="4" t="s">
        <v>22068</v>
      </c>
      <c r="I93">
        <v>-1227</v>
      </c>
      <c r="J93">
        <v>-54</v>
      </c>
      <c r="K93" t="s">
        <v>22068</v>
      </c>
      <c r="L93" t="s">
        <v>22068</v>
      </c>
      <c r="M93" t="s">
        <v>9934</v>
      </c>
    </row>
    <row r="94" spans="1:13" x14ac:dyDescent="0.2">
      <c r="A94" t="s">
        <v>1438</v>
      </c>
      <c r="B94" t="s">
        <v>10655</v>
      </c>
      <c r="C94">
        <v>7</v>
      </c>
      <c r="D94">
        <v>1</v>
      </c>
      <c r="E94" s="4">
        <v>56.646210000000004</v>
      </c>
      <c r="F94" s="4" t="s">
        <v>22068</v>
      </c>
      <c r="G94" s="4" t="s">
        <v>22068</v>
      </c>
      <c r="H94" s="4" t="s">
        <v>22068</v>
      </c>
      <c r="I94">
        <v>-188</v>
      </c>
      <c r="J94" t="s">
        <v>22068</v>
      </c>
      <c r="K94" t="s">
        <v>22068</v>
      </c>
      <c r="L94" t="s">
        <v>22068</v>
      </c>
      <c r="M94" t="s">
        <v>8773</v>
      </c>
    </row>
    <row r="95" spans="1:13" x14ac:dyDescent="0.2">
      <c r="A95" t="s">
        <v>6311</v>
      </c>
      <c r="B95" t="s">
        <v>10836</v>
      </c>
      <c r="C95" t="s">
        <v>22068</v>
      </c>
      <c r="D95">
        <v>1</v>
      </c>
      <c r="E95" s="4">
        <v>56.534640000000003</v>
      </c>
      <c r="F95" s="4" t="s">
        <v>22068</v>
      </c>
      <c r="G95" s="4" t="s">
        <v>22068</v>
      </c>
      <c r="H95" s="4" t="s">
        <v>22068</v>
      </c>
      <c r="I95">
        <v>-3682</v>
      </c>
      <c r="J95" t="s">
        <v>22068</v>
      </c>
      <c r="K95" t="s">
        <v>22068</v>
      </c>
      <c r="L95" t="s">
        <v>22068</v>
      </c>
      <c r="M95" t="s">
        <v>15637</v>
      </c>
    </row>
    <row r="96" spans="1:13" x14ac:dyDescent="0.2">
      <c r="A96" t="s">
        <v>8376</v>
      </c>
      <c r="B96" t="s">
        <v>10675</v>
      </c>
      <c r="C96">
        <v>10</v>
      </c>
      <c r="D96">
        <v>1</v>
      </c>
      <c r="E96" s="4">
        <v>56.18188</v>
      </c>
      <c r="F96" s="4" t="s">
        <v>22068</v>
      </c>
      <c r="G96" s="4" t="s">
        <v>22068</v>
      </c>
      <c r="H96" s="4" t="s">
        <v>22068</v>
      </c>
      <c r="I96">
        <v>-2</v>
      </c>
      <c r="J96" t="s">
        <v>22068</v>
      </c>
      <c r="K96" t="s">
        <v>22068</v>
      </c>
      <c r="L96" t="s">
        <v>22068</v>
      </c>
      <c r="M96" t="s">
        <v>15481</v>
      </c>
    </row>
    <row r="97" spans="1:13" x14ac:dyDescent="0.2">
      <c r="A97" t="s">
        <v>2599</v>
      </c>
      <c r="B97" t="s">
        <v>10912</v>
      </c>
      <c r="C97">
        <v>11</v>
      </c>
      <c r="D97">
        <v>1</v>
      </c>
      <c r="E97" s="4">
        <v>55.05133</v>
      </c>
      <c r="F97" s="4" t="s">
        <v>22068</v>
      </c>
      <c r="G97" s="4" t="s">
        <v>22068</v>
      </c>
      <c r="H97" s="4" t="s">
        <v>22068</v>
      </c>
      <c r="I97">
        <v>21</v>
      </c>
      <c r="J97" t="s">
        <v>22068</v>
      </c>
      <c r="K97" t="s">
        <v>22068</v>
      </c>
      <c r="L97" t="s">
        <v>22068</v>
      </c>
      <c r="M97" t="s">
        <v>15710</v>
      </c>
    </row>
    <row r="98" spans="1:13" x14ac:dyDescent="0.2">
      <c r="A98" t="s">
        <v>8064</v>
      </c>
      <c r="B98" t="s">
        <v>10751</v>
      </c>
      <c r="C98">
        <v>5</v>
      </c>
      <c r="D98">
        <v>2</v>
      </c>
      <c r="E98" s="4">
        <v>53.90681</v>
      </c>
      <c r="F98" s="4">
        <v>7.6399699999999999</v>
      </c>
      <c r="G98" s="4" t="s">
        <v>22068</v>
      </c>
      <c r="H98" s="4" t="s">
        <v>22068</v>
      </c>
      <c r="I98">
        <v>-1794</v>
      </c>
      <c r="J98">
        <v>-158</v>
      </c>
      <c r="K98" t="s">
        <v>22068</v>
      </c>
      <c r="L98" t="s">
        <v>22068</v>
      </c>
      <c r="M98" t="s">
        <v>15557</v>
      </c>
    </row>
    <row r="99" spans="1:13" x14ac:dyDescent="0.2">
      <c r="A99" t="s">
        <v>3066</v>
      </c>
      <c r="B99" t="s">
        <v>12135</v>
      </c>
      <c r="C99" t="s">
        <v>22068</v>
      </c>
      <c r="D99">
        <v>1</v>
      </c>
      <c r="E99" s="4">
        <v>53.362180000000002</v>
      </c>
      <c r="F99" s="4" t="s">
        <v>22068</v>
      </c>
      <c r="G99" s="4" t="s">
        <v>22068</v>
      </c>
      <c r="H99" s="4" t="s">
        <v>22068</v>
      </c>
      <c r="I99">
        <v>-5051</v>
      </c>
      <c r="J99" t="s">
        <v>22068</v>
      </c>
      <c r="K99" t="s">
        <v>22068</v>
      </c>
      <c r="L99" t="s">
        <v>22068</v>
      </c>
      <c r="M99" t="s">
        <v>9175</v>
      </c>
    </row>
    <row r="100" spans="1:13" x14ac:dyDescent="0.2">
      <c r="A100" t="s">
        <v>5263</v>
      </c>
      <c r="B100" t="s">
        <v>11340</v>
      </c>
      <c r="C100">
        <v>5</v>
      </c>
      <c r="D100">
        <v>1</v>
      </c>
      <c r="E100" s="4">
        <v>52.924079999999996</v>
      </c>
      <c r="F100" s="4" t="s">
        <v>22068</v>
      </c>
      <c r="G100" s="4" t="s">
        <v>22068</v>
      </c>
      <c r="H100" s="4" t="s">
        <v>22068</v>
      </c>
      <c r="I100">
        <v>-373</v>
      </c>
      <c r="J100" t="s">
        <v>22068</v>
      </c>
      <c r="K100" t="s">
        <v>22068</v>
      </c>
      <c r="L100" t="s">
        <v>22068</v>
      </c>
      <c r="M100" t="s">
        <v>16176</v>
      </c>
    </row>
    <row r="101" spans="1:13" x14ac:dyDescent="0.2">
      <c r="A101" t="s">
        <v>6151</v>
      </c>
      <c r="B101" t="s">
        <v>10480</v>
      </c>
      <c r="C101" t="s">
        <v>22068</v>
      </c>
      <c r="D101">
        <v>1</v>
      </c>
      <c r="E101" s="4">
        <v>52.155119999999997</v>
      </c>
      <c r="F101" s="4" t="s">
        <v>22068</v>
      </c>
      <c r="G101" s="4" t="s">
        <v>22068</v>
      </c>
      <c r="H101" s="4" t="s">
        <v>22068</v>
      </c>
      <c r="I101">
        <v>-152</v>
      </c>
      <c r="J101" t="s">
        <v>22068</v>
      </c>
      <c r="K101" t="s">
        <v>22068</v>
      </c>
      <c r="L101" t="s">
        <v>22068</v>
      </c>
      <c r="M101" t="s">
        <v>8431</v>
      </c>
    </row>
    <row r="102" spans="1:13" x14ac:dyDescent="0.2">
      <c r="A102" t="s">
        <v>5046</v>
      </c>
      <c r="B102" t="s">
        <v>10480</v>
      </c>
      <c r="C102">
        <v>3</v>
      </c>
      <c r="D102">
        <v>2</v>
      </c>
      <c r="E102" s="4">
        <v>51.30133</v>
      </c>
      <c r="F102" s="4">
        <v>8.5241100000000003</v>
      </c>
      <c r="G102" s="4" t="s">
        <v>22068</v>
      </c>
      <c r="H102" s="4" t="s">
        <v>22068</v>
      </c>
      <c r="I102">
        <v>-4402</v>
      </c>
      <c r="J102">
        <v>-2260</v>
      </c>
      <c r="K102" t="s">
        <v>22068</v>
      </c>
      <c r="L102" t="s">
        <v>22068</v>
      </c>
      <c r="M102" t="s">
        <v>9652</v>
      </c>
    </row>
    <row r="103" spans="1:13" x14ac:dyDescent="0.2">
      <c r="A103" t="s">
        <v>458</v>
      </c>
      <c r="B103" t="s">
        <v>10967</v>
      </c>
      <c r="C103" t="s">
        <v>22068</v>
      </c>
      <c r="D103">
        <v>1</v>
      </c>
      <c r="E103" s="4">
        <v>50.61224</v>
      </c>
      <c r="F103" s="4" t="s">
        <v>22068</v>
      </c>
      <c r="G103" s="4" t="s">
        <v>22068</v>
      </c>
      <c r="H103" s="4" t="s">
        <v>22068</v>
      </c>
      <c r="I103">
        <v>-1215</v>
      </c>
      <c r="J103" t="s">
        <v>22068</v>
      </c>
      <c r="K103" t="s">
        <v>22068</v>
      </c>
      <c r="L103" t="s">
        <v>22068</v>
      </c>
      <c r="M103" t="s">
        <v>8497</v>
      </c>
    </row>
    <row r="104" spans="1:13" x14ac:dyDescent="0.2">
      <c r="A104" t="s">
        <v>1656</v>
      </c>
      <c r="B104" t="s">
        <v>10985</v>
      </c>
      <c r="C104" t="s">
        <v>22068</v>
      </c>
      <c r="D104">
        <v>1</v>
      </c>
      <c r="E104" s="4">
        <v>50.61224</v>
      </c>
      <c r="F104" s="4" t="s">
        <v>22068</v>
      </c>
      <c r="G104" s="4" t="s">
        <v>22068</v>
      </c>
      <c r="H104" s="4" t="s">
        <v>22068</v>
      </c>
      <c r="I104">
        <v>-100</v>
      </c>
      <c r="J104" t="s">
        <v>22068</v>
      </c>
      <c r="K104" t="s">
        <v>22068</v>
      </c>
      <c r="L104" t="s">
        <v>22068</v>
      </c>
      <c r="M104" t="s">
        <v>15793</v>
      </c>
    </row>
    <row r="105" spans="1:13" x14ac:dyDescent="0.2">
      <c r="A105" t="s">
        <v>7501</v>
      </c>
      <c r="B105" t="s">
        <v>10725</v>
      </c>
      <c r="C105" t="s">
        <v>22068</v>
      </c>
      <c r="D105">
        <v>1</v>
      </c>
      <c r="E105" s="4">
        <v>50.61224</v>
      </c>
      <c r="F105" s="4" t="s">
        <v>22068</v>
      </c>
      <c r="G105" s="4" t="s">
        <v>22068</v>
      </c>
      <c r="H105" s="4" t="s">
        <v>22068</v>
      </c>
      <c r="I105">
        <v>-99</v>
      </c>
      <c r="J105" t="s">
        <v>22068</v>
      </c>
      <c r="K105" t="s">
        <v>22068</v>
      </c>
      <c r="L105" t="s">
        <v>22068</v>
      </c>
      <c r="M105" t="s">
        <v>15533</v>
      </c>
    </row>
    <row r="106" spans="1:13" x14ac:dyDescent="0.2">
      <c r="A106" t="s">
        <v>3265</v>
      </c>
      <c r="B106" t="s">
        <v>10724</v>
      </c>
      <c r="C106">
        <v>8</v>
      </c>
      <c r="D106">
        <v>1</v>
      </c>
      <c r="E106" s="4">
        <v>50.591889999999999</v>
      </c>
      <c r="F106" s="4" t="s">
        <v>22068</v>
      </c>
      <c r="G106" s="4" t="s">
        <v>22068</v>
      </c>
      <c r="H106" s="4" t="s">
        <v>22068</v>
      </c>
      <c r="I106">
        <v>-17</v>
      </c>
      <c r="J106" t="s">
        <v>22068</v>
      </c>
      <c r="K106" t="s">
        <v>22068</v>
      </c>
      <c r="L106" t="s">
        <v>22068</v>
      </c>
      <c r="M106" t="s">
        <v>15532</v>
      </c>
    </row>
    <row r="107" spans="1:13" x14ac:dyDescent="0.2">
      <c r="A107" t="s">
        <v>8326</v>
      </c>
      <c r="B107" t="s">
        <v>10480</v>
      </c>
      <c r="C107" t="s">
        <v>22068</v>
      </c>
      <c r="D107">
        <v>1</v>
      </c>
      <c r="E107" s="4">
        <v>50.542870000000001</v>
      </c>
      <c r="F107" s="4" t="s">
        <v>22068</v>
      </c>
      <c r="G107" s="4" t="s">
        <v>22068</v>
      </c>
      <c r="H107" s="4" t="s">
        <v>22068</v>
      </c>
      <c r="I107">
        <v>-389</v>
      </c>
      <c r="J107" t="s">
        <v>22068</v>
      </c>
      <c r="K107" t="s">
        <v>22068</v>
      </c>
      <c r="L107" t="s">
        <v>22068</v>
      </c>
      <c r="M107" t="s">
        <v>10462</v>
      </c>
    </row>
    <row r="108" spans="1:13" x14ac:dyDescent="0.2">
      <c r="A108" t="s">
        <v>4620</v>
      </c>
      <c r="B108" t="s">
        <v>10579</v>
      </c>
      <c r="C108">
        <v>10</v>
      </c>
      <c r="D108">
        <v>1</v>
      </c>
      <c r="E108" s="4">
        <v>50.215699999999998</v>
      </c>
      <c r="F108" s="4" t="s">
        <v>22068</v>
      </c>
      <c r="G108" s="4" t="s">
        <v>22068</v>
      </c>
      <c r="H108" s="4" t="s">
        <v>22068</v>
      </c>
      <c r="I108">
        <v>164</v>
      </c>
      <c r="J108" t="s">
        <v>22068</v>
      </c>
      <c r="K108" t="s">
        <v>22068</v>
      </c>
      <c r="L108" t="s">
        <v>22068</v>
      </c>
      <c r="M108" t="s">
        <v>15388</v>
      </c>
    </row>
    <row r="109" spans="1:13" x14ac:dyDescent="0.2">
      <c r="A109" t="s">
        <v>4480</v>
      </c>
      <c r="B109" t="s">
        <v>10480</v>
      </c>
      <c r="C109">
        <v>10</v>
      </c>
      <c r="D109">
        <v>2</v>
      </c>
      <c r="E109" s="4">
        <v>49.988880000000002</v>
      </c>
      <c r="F109" s="4">
        <v>10.309329999999999</v>
      </c>
      <c r="G109" s="4" t="s">
        <v>22068</v>
      </c>
      <c r="H109" s="4" t="s">
        <v>22068</v>
      </c>
      <c r="I109">
        <v>-159</v>
      </c>
      <c r="J109">
        <v>-1199</v>
      </c>
      <c r="K109" t="s">
        <v>22068</v>
      </c>
      <c r="L109" t="s">
        <v>22068</v>
      </c>
      <c r="M109" t="s">
        <v>9532</v>
      </c>
    </row>
    <row r="110" spans="1:13" x14ac:dyDescent="0.2">
      <c r="A110" t="s">
        <v>451</v>
      </c>
      <c r="B110" t="s">
        <v>10577</v>
      </c>
      <c r="C110">
        <v>8</v>
      </c>
      <c r="D110">
        <v>1</v>
      </c>
      <c r="E110" s="4">
        <v>49.292920000000002</v>
      </c>
      <c r="F110" s="4" t="s">
        <v>22068</v>
      </c>
      <c r="G110" s="4" t="s">
        <v>22068</v>
      </c>
      <c r="H110" s="4" t="s">
        <v>22068</v>
      </c>
      <c r="I110">
        <v>-382</v>
      </c>
      <c r="J110" t="s">
        <v>22068</v>
      </c>
      <c r="K110" t="s">
        <v>22068</v>
      </c>
      <c r="L110" t="s">
        <v>22068</v>
      </c>
      <c r="M110" t="s">
        <v>15383</v>
      </c>
    </row>
    <row r="111" spans="1:13" x14ac:dyDescent="0.2">
      <c r="A111" t="s">
        <v>5918</v>
      </c>
      <c r="B111" t="s">
        <v>10839</v>
      </c>
      <c r="C111">
        <v>17</v>
      </c>
      <c r="D111">
        <v>1</v>
      </c>
      <c r="E111" s="4">
        <v>48.997590000000002</v>
      </c>
      <c r="F111" s="4" t="s">
        <v>22068</v>
      </c>
      <c r="G111" s="4" t="s">
        <v>22068</v>
      </c>
      <c r="H111" s="4" t="s">
        <v>22068</v>
      </c>
      <c r="I111">
        <v>-114</v>
      </c>
      <c r="J111" t="s">
        <v>22068</v>
      </c>
      <c r="K111" t="s">
        <v>22068</v>
      </c>
      <c r="L111" t="s">
        <v>22068</v>
      </c>
      <c r="M111" t="s">
        <v>15641</v>
      </c>
    </row>
    <row r="112" spans="1:13" x14ac:dyDescent="0.2">
      <c r="A112" t="s">
        <v>6533</v>
      </c>
      <c r="B112" t="s">
        <v>10480</v>
      </c>
      <c r="C112" t="s">
        <v>22068</v>
      </c>
      <c r="D112">
        <v>2</v>
      </c>
      <c r="E112" s="4">
        <v>48.68694</v>
      </c>
      <c r="F112" s="4">
        <v>11.25088</v>
      </c>
      <c r="G112" s="4" t="s">
        <v>22068</v>
      </c>
      <c r="H112" s="4" t="s">
        <v>22068</v>
      </c>
      <c r="I112">
        <v>-222</v>
      </c>
      <c r="J112">
        <v>-3276</v>
      </c>
      <c r="K112" t="s">
        <v>22068</v>
      </c>
      <c r="L112" t="s">
        <v>22068</v>
      </c>
      <c r="M112" t="s">
        <v>10006</v>
      </c>
    </row>
    <row r="113" spans="1:13" x14ac:dyDescent="0.2">
      <c r="A113" t="s">
        <v>5842</v>
      </c>
      <c r="B113" t="s">
        <v>10840</v>
      </c>
      <c r="C113" t="s">
        <v>22068</v>
      </c>
      <c r="D113">
        <v>1</v>
      </c>
      <c r="E113" s="4">
        <v>48.326360000000001</v>
      </c>
      <c r="F113" s="4" t="s">
        <v>22068</v>
      </c>
      <c r="G113" s="4" t="s">
        <v>22068</v>
      </c>
      <c r="H113" s="4" t="s">
        <v>22068</v>
      </c>
      <c r="I113">
        <v>-714</v>
      </c>
      <c r="J113" t="s">
        <v>22068</v>
      </c>
      <c r="K113" t="s">
        <v>22068</v>
      </c>
      <c r="L113" t="s">
        <v>22068</v>
      </c>
      <c r="M113" t="s">
        <v>15642</v>
      </c>
    </row>
    <row r="114" spans="1:13" x14ac:dyDescent="0.2">
      <c r="A114" t="s">
        <v>4494</v>
      </c>
      <c r="B114" t="s">
        <v>10480</v>
      </c>
      <c r="C114">
        <v>4</v>
      </c>
      <c r="D114">
        <v>1</v>
      </c>
      <c r="E114" s="4">
        <v>48.269770000000001</v>
      </c>
      <c r="F114" s="4" t="s">
        <v>22068</v>
      </c>
      <c r="G114" s="4" t="s">
        <v>22068</v>
      </c>
      <c r="H114" s="4" t="s">
        <v>22068</v>
      </c>
      <c r="I114">
        <v>-20</v>
      </c>
      <c r="J114" t="s">
        <v>22068</v>
      </c>
      <c r="K114" t="s">
        <v>22068</v>
      </c>
      <c r="L114" t="s">
        <v>22068</v>
      </c>
      <c r="M114" t="s">
        <v>9537</v>
      </c>
    </row>
    <row r="115" spans="1:13" x14ac:dyDescent="0.2">
      <c r="A115" t="s">
        <v>7058</v>
      </c>
      <c r="B115" t="s">
        <v>10480</v>
      </c>
      <c r="C115" t="s">
        <v>22068</v>
      </c>
      <c r="D115">
        <v>1</v>
      </c>
      <c r="E115" s="4">
        <v>48.086219999999997</v>
      </c>
      <c r="F115" s="4" t="s">
        <v>22068</v>
      </c>
      <c r="G115" s="4" t="s">
        <v>22068</v>
      </c>
      <c r="H115" s="4" t="s">
        <v>22068</v>
      </c>
      <c r="I115">
        <v>-476</v>
      </c>
      <c r="J115" t="s">
        <v>22068</v>
      </c>
      <c r="K115" t="s">
        <v>22068</v>
      </c>
      <c r="L115" t="s">
        <v>22068</v>
      </c>
      <c r="M115" t="s">
        <v>10148</v>
      </c>
    </row>
    <row r="116" spans="1:13" x14ac:dyDescent="0.2">
      <c r="A116" t="s">
        <v>3743</v>
      </c>
      <c r="B116" t="s">
        <v>10599</v>
      </c>
      <c r="C116">
        <v>8</v>
      </c>
      <c r="D116">
        <v>1</v>
      </c>
      <c r="E116" s="4">
        <v>47.892040000000001</v>
      </c>
      <c r="F116" s="4" t="s">
        <v>22068</v>
      </c>
      <c r="G116" s="4" t="s">
        <v>22068</v>
      </c>
      <c r="H116" s="4" t="s">
        <v>22068</v>
      </c>
      <c r="I116">
        <v>-351</v>
      </c>
      <c r="J116" t="s">
        <v>22068</v>
      </c>
      <c r="K116" t="s">
        <v>22068</v>
      </c>
      <c r="L116" t="s">
        <v>22068</v>
      </c>
      <c r="M116" t="s">
        <v>9330</v>
      </c>
    </row>
    <row r="117" spans="1:13" x14ac:dyDescent="0.2">
      <c r="A117" t="s">
        <v>4272</v>
      </c>
      <c r="B117" t="s">
        <v>10753</v>
      </c>
      <c r="C117" t="s">
        <v>22068</v>
      </c>
      <c r="D117">
        <v>1</v>
      </c>
      <c r="E117" s="4">
        <v>47.892040000000001</v>
      </c>
      <c r="F117" s="4" t="s">
        <v>22068</v>
      </c>
      <c r="G117" s="4" t="s">
        <v>22068</v>
      </c>
      <c r="H117" s="4" t="s">
        <v>22068</v>
      </c>
      <c r="I117">
        <v>-107</v>
      </c>
      <c r="J117" t="s">
        <v>22068</v>
      </c>
      <c r="K117" t="s">
        <v>22068</v>
      </c>
      <c r="L117" t="s">
        <v>22068</v>
      </c>
      <c r="M117" t="s">
        <v>15558</v>
      </c>
    </row>
    <row r="118" spans="1:13" x14ac:dyDescent="0.2">
      <c r="A118" t="s">
        <v>21561</v>
      </c>
      <c r="B118" t="s">
        <v>21562</v>
      </c>
      <c r="C118" t="s">
        <v>22068</v>
      </c>
      <c r="D118">
        <v>1</v>
      </c>
      <c r="E118" s="4">
        <v>46.624200000000002</v>
      </c>
      <c r="F118" s="4" t="s">
        <v>22068</v>
      </c>
      <c r="G118" s="4" t="s">
        <v>22068</v>
      </c>
      <c r="H118" s="4" t="s">
        <v>22068</v>
      </c>
      <c r="I118">
        <v>-1447</v>
      </c>
      <c r="J118" t="s">
        <v>22068</v>
      </c>
      <c r="K118" t="s">
        <v>22068</v>
      </c>
      <c r="L118" t="s">
        <v>22068</v>
      </c>
      <c r="M118" t="s">
        <v>21900</v>
      </c>
    </row>
    <row r="119" spans="1:13" x14ac:dyDescent="0.2">
      <c r="A119" t="s">
        <v>240</v>
      </c>
      <c r="B119" t="s">
        <v>10501</v>
      </c>
      <c r="C119">
        <v>10</v>
      </c>
      <c r="D119">
        <v>1</v>
      </c>
      <c r="E119" s="4">
        <v>46.517310000000002</v>
      </c>
      <c r="F119" s="4" t="s">
        <v>22068</v>
      </c>
      <c r="G119" s="4" t="s">
        <v>22068</v>
      </c>
      <c r="H119" s="4" t="s">
        <v>22068</v>
      </c>
      <c r="I119">
        <v>49</v>
      </c>
      <c r="J119" t="s">
        <v>22068</v>
      </c>
      <c r="K119" t="s">
        <v>22068</v>
      </c>
      <c r="L119" t="s">
        <v>22068</v>
      </c>
      <c r="M119" t="s">
        <v>15310</v>
      </c>
    </row>
    <row r="120" spans="1:13" x14ac:dyDescent="0.2">
      <c r="A120" t="s">
        <v>6890</v>
      </c>
      <c r="B120" t="s">
        <v>10642</v>
      </c>
      <c r="C120">
        <v>11</v>
      </c>
      <c r="D120">
        <v>1</v>
      </c>
      <c r="E120" s="4">
        <v>46.302039999999998</v>
      </c>
      <c r="F120" s="4" t="s">
        <v>22068</v>
      </c>
      <c r="G120" s="4" t="s">
        <v>22068</v>
      </c>
      <c r="H120" s="4" t="s">
        <v>22068</v>
      </c>
      <c r="I120">
        <v>-194</v>
      </c>
      <c r="J120" t="s">
        <v>22068</v>
      </c>
      <c r="K120" t="s">
        <v>22068</v>
      </c>
      <c r="L120" t="s">
        <v>22068</v>
      </c>
      <c r="M120" t="s">
        <v>10105</v>
      </c>
    </row>
    <row r="121" spans="1:13" x14ac:dyDescent="0.2">
      <c r="A121" t="s">
        <v>6537</v>
      </c>
      <c r="B121" t="s">
        <v>11093</v>
      </c>
      <c r="C121" t="s">
        <v>22068</v>
      </c>
      <c r="D121">
        <v>1</v>
      </c>
      <c r="E121" s="4">
        <v>46.248699999999999</v>
      </c>
      <c r="F121" s="4" t="s">
        <v>22068</v>
      </c>
      <c r="G121" s="4" t="s">
        <v>22068</v>
      </c>
      <c r="H121" s="4" t="s">
        <v>22068</v>
      </c>
      <c r="I121">
        <v>-1808</v>
      </c>
      <c r="J121" t="s">
        <v>22068</v>
      </c>
      <c r="K121" t="s">
        <v>22068</v>
      </c>
      <c r="L121" t="s">
        <v>22068</v>
      </c>
      <c r="M121" t="s">
        <v>15918</v>
      </c>
    </row>
    <row r="122" spans="1:13" x14ac:dyDescent="0.2">
      <c r="A122" t="s">
        <v>2228</v>
      </c>
      <c r="B122" t="s">
        <v>10523</v>
      </c>
      <c r="C122">
        <v>6</v>
      </c>
      <c r="D122">
        <v>2</v>
      </c>
      <c r="E122" s="4">
        <v>45.372990000000001</v>
      </c>
      <c r="F122" s="4">
        <v>10.876469999999999</v>
      </c>
      <c r="G122" s="4" t="s">
        <v>22068</v>
      </c>
      <c r="H122" s="4" t="s">
        <v>22068</v>
      </c>
      <c r="I122">
        <v>-2522</v>
      </c>
      <c r="J122">
        <v>-1893</v>
      </c>
      <c r="K122" t="s">
        <v>22068</v>
      </c>
      <c r="L122" t="s">
        <v>22068</v>
      </c>
      <c r="M122" t="s">
        <v>15884</v>
      </c>
    </row>
    <row r="123" spans="1:13" x14ac:dyDescent="0.2">
      <c r="A123" t="s">
        <v>3818</v>
      </c>
      <c r="B123" t="s">
        <v>12899</v>
      </c>
      <c r="C123">
        <v>10</v>
      </c>
      <c r="D123">
        <v>1</v>
      </c>
      <c r="E123" s="4">
        <v>45.133000000000003</v>
      </c>
      <c r="F123" s="4" t="s">
        <v>22068</v>
      </c>
      <c r="G123" s="4" t="s">
        <v>22068</v>
      </c>
      <c r="H123" s="4" t="s">
        <v>22068</v>
      </c>
      <c r="I123">
        <v>-651</v>
      </c>
      <c r="J123" t="s">
        <v>22068</v>
      </c>
      <c r="K123" t="s">
        <v>22068</v>
      </c>
      <c r="L123" t="s">
        <v>22068</v>
      </c>
      <c r="M123" t="s">
        <v>18195</v>
      </c>
    </row>
    <row r="124" spans="1:13" x14ac:dyDescent="0.2">
      <c r="A124" t="s">
        <v>6092</v>
      </c>
      <c r="B124" t="s">
        <v>10517</v>
      </c>
      <c r="C124" t="s">
        <v>22068</v>
      </c>
      <c r="D124">
        <v>1</v>
      </c>
      <c r="E124" s="4">
        <v>44.432740000000003</v>
      </c>
      <c r="F124" s="4" t="s">
        <v>22068</v>
      </c>
      <c r="G124" s="4" t="s">
        <v>22068</v>
      </c>
      <c r="H124" s="4" t="s">
        <v>22068</v>
      </c>
      <c r="I124">
        <v>-229</v>
      </c>
      <c r="J124" t="s">
        <v>22068</v>
      </c>
      <c r="K124" t="s">
        <v>22068</v>
      </c>
      <c r="L124" t="s">
        <v>22068</v>
      </c>
      <c r="M124" t="s">
        <v>15323</v>
      </c>
    </row>
    <row r="125" spans="1:13" x14ac:dyDescent="0.2">
      <c r="A125" t="s">
        <v>6181</v>
      </c>
      <c r="B125" t="s">
        <v>10796</v>
      </c>
      <c r="C125" t="s">
        <v>22068</v>
      </c>
      <c r="D125">
        <v>1</v>
      </c>
      <c r="E125" s="4">
        <v>44.341259999999998</v>
      </c>
      <c r="F125" s="4" t="s">
        <v>22068</v>
      </c>
      <c r="G125" s="4" t="s">
        <v>22068</v>
      </c>
      <c r="H125" s="4" t="s">
        <v>22068</v>
      </c>
      <c r="I125">
        <v>-203</v>
      </c>
      <c r="J125" t="s">
        <v>22068</v>
      </c>
      <c r="K125" t="s">
        <v>22068</v>
      </c>
      <c r="L125" t="s">
        <v>22068</v>
      </c>
      <c r="M125" t="s">
        <v>15597</v>
      </c>
    </row>
    <row r="126" spans="1:13" x14ac:dyDescent="0.2">
      <c r="A126" t="s">
        <v>1498</v>
      </c>
      <c r="B126" t="s">
        <v>10658</v>
      </c>
      <c r="C126" t="s">
        <v>22068</v>
      </c>
      <c r="D126">
        <v>1</v>
      </c>
      <c r="E126" s="4">
        <v>44.126300000000001</v>
      </c>
      <c r="F126" s="4" t="s">
        <v>22068</v>
      </c>
      <c r="G126" s="4" t="s">
        <v>22068</v>
      </c>
      <c r="H126" s="4" t="s">
        <v>22068</v>
      </c>
      <c r="I126">
        <v>-798</v>
      </c>
      <c r="J126" t="s">
        <v>22068</v>
      </c>
      <c r="K126" t="s">
        <v>22068</v>
      </c>
      <c r="L126" t="s">
        <v>22068</v>
      </c>
      <c r="M126" t="s">
        <v>15462</v>
      </c>
    </row>
    <row r="127" spans="1:13" x14ac:dyDescent="0.2">
      <c r="A127" t="s">
        <v>8291</v>
      </c>
      <c r="B127" t="s">
        <v>10531</v>
      </c>
      <c r="C127" t="s">
        <v>22068</v>
      </c>
      <c r="D127">
        <v>1</v>
      </c>
      <c r="E127" s="4">
        <v>43.969970000000004</v>
      </c>
      <c r="F127" s="4" t="s">
        <v>22068</v>
      </c>
      <c r="G127" s="4" t="s">
        <v>22068</v>
      </c>
      <c r="H127" s="4" t="s">
        <v>22068</v>
      </c>
      <c r="I127">
        <v>669</v>
      </c>
      <c r="J127" t="s">
        <v>22068</v>
      </c>
      <c r="K127" t="s">
        <v>22068</v>
      </c>
      <c r="L127" t="s">
        <v>22068</v>
      </c>
      <c r="M127" t="s">
        <v>15335</v>
      </c>
    </row>
    <row r="128" spans="1:13" x14ac:dyDescent="0.2">
      <c r="A128" t="s">
        <v>4378</v>
      </c>
      <c r="B128" t="s">
        <v>10686</v>
      </c>
      <c r="C128">
        <v>18</v>
      </c>
      <c r="D128">
        <v>1</v>
      </c>
      <c r="E128" s="4">
        <v>43.880450000000003</v>
      </c>
      <c r="F128" s="4" t="s">
        <v>22068</v>
      </c>
      <c r="G128" s="4" t="s">
        <v>22068</v>
      </c>
      <c r="H128" s="4" t="s">
        <v>22068</v>
      </c>
      <c r="I128">
        <v>-5771</v>
      </c>
      <c r="J128" t="s">
        <v>22068</v>
      </c>
      <c r="K128" t="s">
        <v>22068</v>
      </c>
      <c r="L128" t="s">
        <v>22068</v>
      </c>
      <c r="M128" t="s">
        <v>15491</v>
      </c>
    </row>
    <row r="129" spans="1:13" x14ac:dyDescent="0.2">
      <c r="A129" t="s">
        <v>7349</v>
      </c>
      <c r="B129" t="s">
        <v>11144</v>
      </c>
      <c r="C129">
        <v>15</v>
      </c>
      <c r="D129">
        <v>2</v>
      </c>
      <c r="E129" s="4">
        <v>43.880450000000003</v>
      </c>
      <c r="F129" s="4">
        <v>9.3944600000000005</v>
      </c>
      <c r="G129" s="4" t="s">
        <v>22068</v>
      </c>
      <c r="H129" s="4" t="s">
        <v>22068</v>
      </c>
      <c r="I129">
        <v>-164</v>
      </c>
      <c r="J129">
        <v>-2637</v>
      </c>
      <c r="K129" t="s">
        <v>22068</v>
      </c>
      <c r="L129" t="s">
        <v>22068</v>
      </c>
      <c r="M129" t="s">
        <v>15970</v>
      </c>
    </row>
    <row r="130" spans="1:13" x14ac:dyDescent="0.2">
      <c r="A130" t="s">
        <v>4176</v>
      </c>
      <c r="B130" t="s">
        <v>11769</v>
      </c>
      <c r="C130">
        <v>7</v>
      </c>
      <c r="D130">
        <v>1</v>
      </c>
      <c r="E130" s="4">
        <v>42.560040000000001</v>
      </c>
      <c r="F130" s="4" t="s">
        <v>22068</v>
      </c>
      <c r="G130" s="4" t="s">
        <v>22068</v>
      </c>
      <c r="H130" s="4" t="s">
        <v>22068</v>
      </c>
      <c r="I130">
        <v>-1136</v>
      </c>
      <c r="J130" t="s">
        <v>22068</v>
      </c>
      <c r="K130" t="s">
        <v>22068</v>
      </c>
      <c r="L130" t="s">
        <v>22068</v>
      </c>
      <c r="M130" t="s">
        <v>16707</v>
      </c>
    </row>
    <row r="131" spans="1:13" x14ac:dyDescent="0.2">
      <c r="A131" t="s">
        <v>7487</v>
      </c>
      <c r="B131" t="s">
        <v>10480</v>
      </c>
      <c r="C131">
        <v>0</v>
      </c>
      <c r="D131">
        <v>1</v>
      </c>
      <c r="E131" s="4">
        <v>42.560040000000001</v>
      </c>
      <c r="F131" s="4" t="s">
        <v>22068</v>
      </c>
      <c r="G131" s="4" t="s">
        <v>22068</v>
      </c>
      <c r="H131" s="4" t="s">
        <v>22068</v>
      </c>
      <c r="I131">
        <v>-1164</v>
      </c>
      <c r="J131" t="s">
        <v>22068</v>
      </c>
      <c r="K131" t="s">
        <v>22068</v>
      </c>
      <c r="L131" t="s">
        <v>22068</v>
      </c>
      <c r="M131" t="s">
        <v>10246</v>
      </c>
    </row>
    <row r="132" spans="1:13" x14ac:dyDescent="0.2">
      <c r="A132" t="s">
        <v>8251</v>
      </c>
      <c r="B132" t="s">
        <v>11996</v>
      </c>
      <c r="C132" t="s">
        <v>22068</v>
      </c>
      <c r="D132">
        <v>1</v>
      </c>
      <c r="E132" s="4">
        <v>42.386510000000001</v>
      </c>
      <c r="F132" s="4" t="s">
        <v>22068</v>
      </c>
      <c r="G132" s="4" t="s">
        <v>22068</v>
      </c>
      <c r="H132" s="4" t="s">
        <v>22068</v>
      </c>
      <c r="I132">
        <v>-333</v>
      </c>
      <c r="J132" t="s">
        <v>22068</v>
      </c>
      <c r="K132" t="s">
        <v>22068</v>
      </c>
      <c r="L132" t="s">
        <v>22068</v>
      </c>
      <c r="M132" t="s">
        <v>16986</v>
      </c>
    </row>
    <row r="133" spans="1:13" x14ac:dyDescent="0.2">
      <c r="A133" t="s">
        <v>3238</v>
      </c>
      <c r="B133" t="s">
        <v>8545</v>
      </c>
      <c r="C133" t="s">
        <v>22068</v>
      </c>
      <c r="D133">
        <v>1</v>
      </c>
      <c r="E133" s="4">
        <v>42.277329999999999</v>
      </c>
      <c r="F133" s="4" t="s">
        <v>22068</v>
      </c>
      <c r="G133" s="4" t="s">
        <v>22068</v>
      </c>
      <c r="H133" s="4" t="s">
        <v>22068</v>
      </c>
      <c r="I133">
        <v>-412</v>
      </c>
      <c r="J133" t="s">
        <v>22068</v>
      </c>
      <c r="K133" t="s">
        <v>22068</v>
      </c>
      <c r="L133" t="s">
        <v>22068</v>
      </c>
      <c r="M133" t="s">
        <v>8545</v>
      </c>
    </row>
    <row r="134" spans="1:13" x14ac:dyDescent="0.2">
      <c r="A134" t="s">
        <v>490</v>
      </c>
      <c r="B134" t="s">
        <v>11317</v>
      </c>
      <c r="C134" t="s">
        <v>22068</v>
      </c>
      <c r="D134">
        <v>1</v>
      </c>
      <c r="E134" s="4">
        <v>42.054540000000003</v>
      </c>
      <c r="F134" s="4" t="s">
        <v>22068</v>
      </c>
      <c r="G134" s="4" t="s">
        <v>22068</v>
      </c>
      <c r="H134" s="4" t="s">
        <v>22068</v>
      </c>
      <c r="I134">
        <v>-516</v>
      </c>
      <c r="J134" t="s">
        <v>22068</v>
      </c>
      <c r="K134" t="s">
        <v>22068</v>
      </c>
      <c r="L134" t="s">
        <v>22068</v>
      </c>
      <c r="M134" t="s">
        <v>16152</v>
      </c>
    </row>
    <row r="135" spans="1:13" x14ac:dyDescent="0.2">
      <c r="A135" t="s">
        <v>6049</v>
      </c>
      <c r="B135" t="s">
        <v>10649</v>
      </c>
      <c r="C135">
        <v>10</v>
      </c>
      <c r="D135">
        <v>1</v>
      </c>
      <c r="E135" s="4">
        <v>42.001390000000001</v>
      </c>
      <c r="F135" s="4" t="s">
        <v>22068</v>
      </c>
      <c r="G135" s="4" t="s">
        <v>22068</v>
      </c>
      <c r="H135" s="4" t="s">
        <v>22068</v>
      </c>
      <c r="I135">
        <v>-180</v>
      </c>
      <c r="J135" t="s">
        <v>22068</v>
      </c>
      <c r="K135" t="s">
        <v>22068</v>
      </c>
      <c r="L135" t="s">
        <v>22068</v>
      </c>
      <c r="M135" t="s">
        <v>15455</v>
      </c>
    </row>
    <row r="136" spans="1:13" x14ac:dyDescent="0.2">
      <c r="A136" t="s">
        <v>2569</v>
      </c>
      <c r="B136" t="s">
        <v>10954</v>
      </c>
      <c r="C136" t="s">
        <v>22068</v>
      </c>
      <c r="D136">
        <v>2</v>
      </c>
      <c r="E136" s="4">
        <v>41.74588</v>
      </c>
      <c r="F136" s="4">
        <v>16.48931</v>
      </c>
      <c r="G136" s="4" t="s">
        <v>22068</v>
      </c>
      <c r="H136" s="4" t="s">
        <v>22068</v>
      </c>
      <c r="I136">
        <v>9</v>
      </c>
      <c r="J136">
        <v>-1390</v>
      </c>
      <c r="K136" t="s">
        <v>22068</v>
      </c>
      <c r="L136" t="s">
        <v>22068</v>
      </c>
      <c r="M136" t="s">
        <v>15758</v>
      </c>
    </row>
    <row r="137" spans="1:13" x14ac:dyDescent="0.2">
      <c r="A137" t="s">
        <v>7941</v>
      </c>
      <c r="B137" t="s">
        <v>10588</v>
      </c>
      <c r="C137">
        <v>12</v>
      </c>
      <c r="D137">
        <v>2</v>
      </c>
      <c r="E137" s="4">
        <v>41.248579999999997</v>
      </c>
      <c r="F137" s="4">
        <v>11.25088</v>
      </c>
      <c r="G137" s="4" t="s">
        <v>22068</v>
      </c>
      <c r="H137" s="4" t="s">
        <v>22068</v>
      </c>
      <c r="I137">
        <v>469</v>
      </c>
      <c r="J137">
        <v>-4668</v>
      </c>
      <c r="K137" t="s">
        <v>22068</v>
      </c>
      <c r="L137" t="s">
        <v>22068</v>
      </c>
      <c r="M137" t="s">
        <v>15401</v>
      </c>
    </row>
    <row r="138" spans="1:13" x14ac:dyDescent="0.2">
      <c r="A138" t="s">
        <v>1546</v>
      </c>
      <c r="B138" t="s">
        <v>10706</v>
      </c>
      <c r="C138" t="s">
        <v>22068</v>
      </c>
      <c r="D138">
        <v>1</v>
      </c>
      <c r="E138" s="4">
        <v>41.186160000000001</v>
      </c>
      <c r="F138" s="4" t="s">
        <v>22068</v>
      </c>
      <c r="G138" s="4" t="s">
        <v>22068</v>
      </c>
      <c r="H138" s="4" t="s">
        <v>22068</v>
      </c>
      <c r="I138">
        <v>-2811</v>
      </c>
      <c r="J138" t="s">
        <v>22068</v>
      </c>
      <c r="K138" t="s">
        <v>22068</v>
      </c>
      <c r="L138" t="s">
        <v>22068</v>
      </c>
      <c r="M138" t="s">
        <v>15512</v>
      </c>
    </row>
    <row r="139" spans="1:13" x14ac:dyDescent="0.2">
      <c r="A139" t="s">
        <v>7453</v>
      </c>
      <c r="B139" t="s">
        <v>12597</v>
      </c>
      <c r="C139" t="s">
        <v>22068</v>
      </c>
      <c r="D139">
        <v>2</v>
      </c>
      <c r="E139" s="4">
        <v>40.659930000000003</v>
      </c>
      <c r="F139" s="4">
        <v>4.0066699999999997</v>
      </c>
      <c r="G139" s="4" t="s">
        <v>22068</v>
      </c>
      <c r="H139" s="4" t="s">
        <v>22068</v>
      </c>
      <c r="I139">
        <v>-628</v>
      </c>
      <c r="J139">
        <v>-1056</v>
      </c>
      <c r="K139" t="s">
        <v>22068</v>
      </c>
      <c r="L139" t="s">
        <v>22068</v>
      </c>
      <c r="M139" t="s">
        <v>17785</v>
      </c>
    </row>
    <row r="140" spans="1:13" x14ac:dyDescent="0.2">
      <c r="A140" t="s">
        <v>2201</v>
      </c>
      <c r="B140" t="s">
        <v>12031</v>
      </c>
      <c r="C140">
        <v>22</v>
      </c>
      <c r="D140">
        <v>1</v>
      </c>
      <c r="E140" s="4">
        <v>40.430120000000002</v>
      </c>
      <c r="F140" s="4" t="s">
        <v>22068</v>
      </c>
      <c r="G140" s="4" t="s">
        <v>22068</v>
      </c>
      <c r="H140" s="4" t="s">
        <v>22068</v>
      </c>
      <c r="I140">
        <v>-522</v>
      </c>
      <c r="J140" t="s">
        <v>22068</v>
      </c>
      <c r="K140" t="s">
        <v>22068</v>
      </c>
      <c r="L140" t="s">
        <v>22068</v>
      </c>
      <c r="M140" t="s">
        <v>17034</v>
      </c>
    </row>
    <row r="141" spans="1:13" x14ac:dyDescent="0.2">
      <c r="A141" t="s">
        <v>7021</v>
      </c>
      <c r="B141" t="s">
        <v>10480</v>
      </c>
      <c r="C141" t="s">
        <v>22068</v>
      </c>
      <c r="D141">
        <v>1</v>
      </c>
      <c r="E141" s="4">
        <v>40.239559999999997</v>
      </c>
      <c r="F141" s="4" t="s">
        <v>22068</v>
      </c>
      <c r="G141" s="4" t="s">
        <v>22068</v>
      </c>
      <c r="H141" s="4" t="s">
        <v>22068</v>
      </c>
      <c r="I141">
        <v>-1431</v>
      </c>
      <c r="J141" t="s">
        <v>22068</v>
      </c>
      <c r="K141" t="s">
        <v>22068</v>
      </c>
      <c r="L141" t="s">
        <v>22068</v>
      </c>
      <c r="M141" t="s">
        <v>10139</v>
      </c>
    </row>
    <row r="142" spans="1:13" x14ac:dyDescent="0.2">
      <c r="A142" t="s">
        <v>1891</v>
      </c>
      <c r="B142" t="s">
        <v>10664</v>
      </c>
      <c r="C142">
        <v>18</v>
      </c>
      <c r="D142">
        <v>1</v>
      </c>
      <c r="E142" s="4">
        <v>40.166589999999999</v>
      </c>
      <c r="F142" s="4" t="s">
        <v>22068</v>
      </c>
      <c r="G142" s="4" t="s">
        <v>22068</v>
      </c>
      <c r="H142" s="4" t="s">
        <v>22068</v>
      </c>
      <c r="I142">
        <v>-100</v>
      </c>
      <c r="J142" t="s">
        <v>22068</v>
      </c>
      <c r="K142" t="s">
        <v>22068</v>
      </c>
      <c r="L142" t="s">
        <v>22068</v>
      </c>
      <c r="M142" t="s">
        <v>16332</v>
      </c>
    </row>
    <row r="143" spans="1:13" x14ac:dyDescent="0.2">
      <c r="A143" t="s">
        <v>4699</v>
      </c>
      <c r="B143" t="s">
        <v>12344</v>
      </c>
      <c r="C143">
        <v>7</v>
      </c>
      <c r="D143">
        <v>2</v>
      </c>
      <c r="E143" s="4">
        <v>39.997039999999998</v>
      </c>
      <c r="F143" s="4">
        <v>4.4963800000000003</v>
      </c>
      <c r="G143" s="4" t="s">
        <v>22068</v>
      </c>
      <c r="H143" s="4" t="s">
        <v>22068</v>
      </c>
      <c r="I143">
        <v>-1396</v>
      </c>
      <c r="J143">
        <v>40</v>
      </c>
      <c r="K143" t="s">
        <v>22068</v>
      </c>
      <c r="L143" t="s">
        <v>22068</v>
      </c>
      <c r="M143" t="s">
        <v>15645</v>
      </c>
    </row>
    <row r="144" spans="1:13" x14ac:dyDescent="0.2">
      <c r="A144" t="s">
        <v>4009</v>
      </c>
      <c r="B144" t="s">
        <v>11059</v>
      </c>
      <c r="C144">
        <v>8</v>
      </c>
      <c r="D144">
        <v>3</v>
      </c>
      <c r="E144" s="4">
        <v>39.945619999999998</v>
      </c>
      <c r="F144" s="4">
        <v>13.184570000000001</v>
      </c>
      <c r="G144" s="4">
        <v>6.00061</v>
      </c>
      <c r="H144" s="4" t="s">
        <v>22068</v>
      </c>
      <c r="I144">
        <v>-4111</v>
      </c>
      <c r="J144">
        <v>-555</v>
      </c>
      <c r="K144">
        <v>-3159</v>
      </c>
      <c r="L144" t="s">
        <v>22068</v>
      </c>
      <c r="M144" t="s">
        <v>15880</v>
      </c>
    </row>
    <row r="145" spans="1:13" x14ac:dyDescent="0.2">
      <c r="A145" t="s">
        <v>6534</v>
      </c>
      <c r="B145" t="s">
        <v>10556</v>
      </c>
      <c r="C145" t="s">
        <v>22068</v>
      </c>
      <c r="D145">
        <v>1</v>
      </c>
      <c r="E145" s="4">
        <v>39.929180000000002</v>
      </c>
      <c r="F145" s="4" t="s">
        <v>22068</v>
      </c>
      <c r="G145" s="4" t="s">
        <v>22068</v>
      </c>
      <c r="H145" s="4" t="s">
        <v>22068</v>
      </c>
      <c r="I145">
        <v>-80</v>
      </c>
      <c r="J145" t="s">
        <v>22068</v>
      </c>
      <c r="K145" t="s">
        <v>22068</v>
      </c>
      <c r="L145" t="s">
        <v>22068</v>
      </c>
      <c r="M145" t="s">
        <v>15363</v>
      </c>
    </row>
    <row r="146" spans="1:13" x14ac:dyDescent="0.2">
      <c r="A146" t="s">
        <v>606</v>
      </c>
      <c r="B146" t="s">
        <v>11545</v>
      </c>
      <c r="C146">
        <v>8</v>
      </c>
      <c r="D146">
        <v>1</v>
      </c>
      <c r="E146" s="4">
        <v>39.610759999999999</v>
      </c>
      <c r="F146" s="4" t="s">
        <v>22068</v>
      </c>
      <c r="G146" s="4" t="s">
        <v>22068</v>
      </c>
      <c r="H146" s="4" t="s">
        <v>22068</v>
      </c>
      <c r="I146">
        <v>-153</v>
      </c>
      <c r="J146" t="s">
        <v>22068</v>
      </c>
      <c r="K146" t="s">
        <v>22068</v>
      </c>
      <c r="L146" t="s">
        <v>22068</v>
      </c>
      <c r="M146" t="s">
        <v>16421</v>
      </c>
    </row>
    <row r="147" spans="1:13" x14ac:dyDescent="0.2">
      <c r="A147" t="s">
        <v>6050</v>
      </c>
      <c r="B147" t="s">
        <v>10649</v>
      </c>
      <c r="C147">
        <v>9</v>
      </c>
      <c r="D147">
        <v>1</v>
      </c>
      <c r="E147" s="4">
        <v>39.587209999999999</v>
      </c>
      <c r="F147" s="4" t="s">
        <v>22068</v>
      </c>
      <c r="G147" s="4" t="s">
        <v>22068</v>
      </c>
      <c r="H147" s="4" t="s">
        <v>22068</v>
      </c>
      <c r="I147">
        <v>-202</v>
      </c>
      <c r="J147" t="s">
        <v>22068</v>
      </c>
      <c r="K147" t="s">
        <v>22068</v>
      </c>
      <c r="L147" t="s">
        <v>22068</v>
      </c>
      <c r="M147" t="s">
        <v>15985</v>
      </c>
    </row>
    <row r="148" spans="1:13" x14ac:dyDescent="0.2">
      <c r="A148" t="s">
        <v>943</v>
      </c>
      <c r="B148" t="s">
        <v>10555</v>
      </c>
      <c r="C148">
        <v>10</v>
      </c>
      <c r="D148">
        <v>1</v>
      </c>
      <c r="E148" s="4">
        <v>39.42051</v>
      </c>
      <c r="F148" s="4" t="s">
        <v>22068</v>
      </c>
      <c r="G148" s="4" t="s">
        <v>22068</v>
      </c>
      <c r="H148" s="4" t="s">
        <v>22068</v>
      </c>
      <c r="I148">
        <v>2</v>
      </c>
      <c r="J148" t="s">
        <v>22068</v>
      </c>
      <c r="K148" t="s">
        <v>22068</v>
      </c>
      <c r="L148" t="s">
        <v>22068</v>
      </c>
      <c r="M148" t="s">
        <v>15362</v>
      </c>
    </row>
    <row r="149" spans="1:13" x14ac:dyDescent="0.2">
      <c r="A149" t="s">
        <v>5849</v>
      </c>
      <c r="B149" t="s">
        <v>11199</v>
      </c>
      <c r="C149" t="s">
        <v>22068</v>
      </c>
      <c r="D149">
        <v>2</v>
      </c>
      <c r="E149" s="4">
        <v>38.649189999999997</v>
      </c>
      <c r="F149" s="4">
        <v>30.37715</v>
      </c>
      <c r="G149" s="4" t="s">
        <v>22068</v>
      </c>
      <c r="H149" s="4" t="s">
        <v>22068</v>
      </c>
      <c r="I149">
        <v>-1673</v>
      </c>
      <c r="J149">
        <v>-85</v>
      </c>
      <c r="K149" t="s">
        <v>22068</v>
      </c>
      <c r="L149" t="s">
        <v>22068</v>
      </c>
      <c r="M149" t="s">
        <v>16030</v>
      </c>
    </row>
    <row r="150" spans="1:13" x14ac:dyDescent="0.2">
      <c r="A150" t="s">
        <v>7002</v>
      </c>
      <c r="B150" t="s">
        <v>10639</v>
      </c>
      <c r="C150">
        <v>23</v>
      </c>
      <c r="D150">
        <v>2</v>
      </c>
      <c r="E150" s="4">
        <v>38.649189999999997</v>
      </c>
      <c r="F150" s="4">
        <v>8.5019899999999993</v>
      </c>
      <c r="G150" s="4" t="s">
        <v>22068</v>
      </c>
      <c r="H150" s="4" t="s">
        <v>22068</v>
      </c>
      <c r="I150">
        <v>-3309</v>
      </c>
      <c r="J150">
        <v>-1505</v>
      </c>
      <c r="K150" t="s">
        <v>22068</v>
      </c>
      <c r="L150" t="s">
        <v>22068</v>
      </c>
      <c r="M150" t="s">
        <v>15448</v>
      </c>
    </row>
    <row r="151" spans="1:13" x14ac:dyDescent="0.2">
      <c r="A151" t="s">
        <v>7858</v>
      </c>
      <c r="B151" t="s">
        <v>11870</v>
      </c>
      <c r="C151">
        <v>13</v>
      </c>
      <c r="D151">
        <v>1</v>
      </c>
      <c r="E151" s="4">
        <v>38.373170000000002</v>
      </c>
      <c r="F151" s="4" t="s">
        <v>22068</v>
      </c>
      <c r="G151" s="4" t="s">
        <v>22068</v>
      </c>
      <c r="H151" s="4" t="s">
        <v>22068</v>
      </c>
      <c r="I151">
        <v>-622</v>
      </c>
      <c r="J151" t="s">
        <v>22068</v>
      </c>
      <c r="K151" t="s">
        <v>22068</v>
      </c>
      <c r="L151" t="s">
        <v>22068</v>
      </c>
      <c r="M151" t="s">
        <v>16827</v>
      </c>
    </row>
    <row r="152" spans="1:13" x14ac:dyDescent="0.2">
      <c r="A152" t="s">
        <v>5078</v>
      </c>
      <c r="B152" t="s">
        <v>10872</v>
      </c>
      <c r="C152">
        <v>5</v>
      </c>
      <c r="D152">
        <v>2</v>
      </c>
      <c r="E152" s="4">
        <v>38.140770000000003</v>
      </c>
      <c r="F152" s="4">
        <v>16.305420000000002</v>
      </c>
      <c r="G152" s="4" t="s">
        <v>22068</v>
      </c>
      <c r="H152" s="4" t="s">
        <v>22068</v>
      </c>
      <c r="I152">
        <v>-826</v>
      </c>
      <c r="J152">
        <v>-218</v>
      </c>
      <c r="K152" t="s">
        <v>22068</v>
      </c>
      <c r="L152" t="s">
        <v>22068</v>
      </c>
      <c r="M152" t="s">
        <v>15670</v>
      </c>
    </row>
    <row r="153" spans="1:13" x14ac:dyDescent="0.2">
      <c r="A153" t="s">
        <v>4840</v>
      </c>
      <c r="B153" t="s">
        <v>10656</v>
      </c>
      <c r="C153">
        <v>7</v>
      </c>
      <c r="D153">
        <v>1</v>
      </c>
      <c r="E153" s="4">
        <v>37.4711</v>
      </c>
      <c r="F153" s="4" t="s">
        <v>22068</v>
      </c>
      <c r="G153" s="4" t="s">
        <v>22068</v>
      </c>
      <c r="H153" s="4" t="s">
        <v>22068</v>
      </c>
      <c r="I153">
        <v>11</v>
      </c>
      <c r="J153" t="s">
        <v>22068</v>
      </c>
      <c r="K153" t="s">
        <v>22068</v>
      </c>
      <c r="L153" t="s">
        <v>22068</v>
      </c>
      <c r="M153" t="s">
        <v>15460</v>
      </c>
    </row>
    <row r="154" spans="1:13" x14ac:dyDescent="0.2">
      <c r="A154" t="s">
        <v>1681</v>
      </c>
      <c r="B154" t="s">
        <v>11149</v>
      </c>
      <c r="C154" t="s">
        <v>22068</v>
      </c>
      <c r="D154">
        <v>1</v>
      </c>
      <c r="E154" s="4">
        <v>37.43094</v>
      </c>
      <c r="F154" s="4" t="s">
        <v>22068</v>
      </c>
      <c r="G154" s="4" t="s">
        <v>22068</v>
      </c>
      <c r="H154" s="4" t="s">
        <v>22068</v>
      </c>
      <c r="I154">
        <v>-5581</v>
      </c>
      <c r="J154" t="s">
        <v>22068</v>
      </c>
      <c r="K154" t="s">
        <v>22068</v>
      </c>
      <c r="L154" t="s">
        <v>22068</v>
      </c>
      <c r="M154" t="s">
        <v>15978</v>
      </c>
    </row>
    <row r="155" spans="1:13" x14ac:dyDescent="0.2">
      <c r="A155" t="s">
        <v>6540</v>
      </c>
      <c r="B155" t="s">
        <v>10480</v>
      </c>
      <c r="C155">
        <v>8</v>
      </c>
      <c r="D155">
        <v>1</v>
      </c>
      <c r="E155" s="4">
        <v>37.43094</v>
      </c>
      <c r="F155" s="4" t="s">
        <v>22068</v>
      </c>
      <c r="G155" s="4" t="s">
        <v>22068</v>
      </c>
      <c r="H155" s="4" t="s">
        <v>22068</v>
      </c>
      <c r="I155">
        <v>-170</v>
      </c>
      <c r="J155" t="s">
        <v>22068</v>
      </c>
      <c r="K155" t="s">
        <v>22068</v>
      </c>
      <c r="L155" t="s">
        <v>22068</v>
      </c>
      <c r="M155" t="s">
        <v>10008</v>
      </c>
    </row>
    <row r="156" spans="1:13" x14ac:dyDescent="0.2">
      <c r="A156" t="s">
        <v>3254</v>
      </c>
      <c r="B156" t="s">
        <v>10701</v>
      </c>
      <c r="C156" t="s">
        <v>22068</v>
      </c>
      <c r="D156">
        <v>1</v>
      </c>
      <c r="E156" s="4">
        <v>37.363630000000001</v>
      </c>
      <c r="F156" s="4" t="s">
        <v>22068</v>
      </c>
      <c r="G156" s="4" t="s">
        <v>22068</v>
      </c>
      <c r="H156" s="4" t="s">
        <v>22068</v>
      </c>
      <c r="I156">
        <v>-339</v>
      </c>
      <c r="J156" t="s">
        <v>22068</v>
      </c>
      <c r="K156" t="s">
        <v>22068</v>
      </c>
      <c r="L156" t="s">
        <v>22068</v>
      </c>
      <c r="M156" t="s">
        <v>9222</v>
      </c>
    </row>
    <row r="157" spans="1:13" x14ac:dyDescent="0.2">
      <c r="A157" t="s">
        <v>283</v>
      </c>
      <c r="B157" t="s">
        <v>10797</v>
      </c>
      <c r="C157">
        <v>18</v>
      </c>
      <c r="D157">
        <v>1</v>
      </c>
      <c r="E157" s="4">
        <v>37.298949999999998</v>
      </c>
      <c r="F157" s="4" t="s">
        <v>22068</v>
      </c>
      <c r="G157" s="4" t="s">
        <v>22068</v>
      </c>
      <c r="H157" s="4" t="s">
        <v>22068</v>
      </c>
      <c r="I157">
        <v>-671</v>
      </c>
      <c r="J157" t="s">
        <v>22068</v>
      </c>
      <c r="K157" t="s">
        <v>22068</v>
      </c>
      <c r="L157" t="s">
        <v>22068</v>
      </c>
      <c r="M157" t="s">
        <v>15599</v>
      </c>
    </row>
    <row r="158" spans="1:13" x14ac:dyDescent="0.2">
      <c r="A158" t="s">
        <v>324</v>
      </c>
      <c r="B158" t="s">
        <v>11275</v>
      </c>
      <c r="C158" t="s">
        <v>22068</v>
      </c>
      <c r="D158">
        <v>1</v>
      </c>
      <c r="E158" s="4">
        <v>37.114490000000004</v>
      </c>
      <c r="F158" s="4" t="s">
        <v>22068</v>
      </c>
      <c r="G158" s="4" t="s">
        <v>22068</v>
      </c>
      <c r="H158" s="4" t="s">
        <v>22068</v>
      </c>
      <c r="I158">
        <v>-177</v>
      </c>
      <c r="J158" t="s">
        <v>22068</v>
      </c>
      <c r="K158" t="s">
        <v>22068</v>
      </c>
      <c r="L158" t="s">
        <v>22068</v>
      </c>
      <c r="M158" t="s">
        <v>16108</v>
      </c>
    </row>
    <row r="159" spans="1:13" x14ac:dyDescent="0.2">
      <c r="A159" t="s">
        <v>6803</v>
      </c>
      <c r="B159" t="s">
        <v>11416</v>
      </c>
      <c r="C159">
        <v>9</v>
      </c>
      <c r="D159">
        <v>1</v>
      </c>
      <c r="E159" s="4">
        <v>37.096080000000001</v>
      </c>
      <c r="F159" s="4" t="s">
        <v>22068</v>
      </c>
      <c r="G159" s="4" t="s">
        <v>22068</v>
      </c>
      <c r="H159" s="4" t="s">
        <v>22068</v>
      </c>
      <c r="I159">
        <v>-262</v>
      </c>
      <c r="J159" t="s">
        <v>22068</v>
      </c>
      <c r="K159" t="s">
        <v>22068</v>
      </c>
      <c r="L159" t="s">
        <v>22068</v>
      </c>
      <c r="M159" t="s">
        <v>10078</v>
      </c>
    </row>
    <row r="160" spans="1:13" x14ac:dyDescent="0.2">
      <c r="A160" t="s">
        <v>21563</v>
      </c>
      <c r="B160" t="s">
        <v>21564</v>
      </c>
      <c r="C160" t="s">
        <v>22068</v>
      </c>
      <c r="D160">
        <v>1</v>
      </c>
      <c r="E160" s="4">
        <v>36.915649999999999</v>
      </c>
      <c r="F160" s="4" t="s">
        <v>22068</v>
      </c>
      <c r="G160" s="4" t="s">
        <v>22068</v>
      </c>
      <c r="H160" s="4" t="s">
        <v>22068</v>
      </c>
      <c r="I160">
        <v>-47</v>
      </c>
      <c r="J160" t="s">
        <v>22068</v>
      </c>
      <c r="K160" t="s">
        <v>22068</v>
      </c>
      <c r="L160" t="s">
        <v>22068</v>
      </c>
      <c r="M160" t="s">
        <v>22041</v>
      </c>
    </row>
    <row r="161" spans="1:13" x14ac:dyDescent="0.2">
      <c r="A161" t="s">
        <v>2611</v>
      </c>
      <c r="B161" t="s">
        <v>10992</v>
      </c>
      <c r="C161" t="s">
        <v>22068</v>
      </c>
      <c r="D161">
        <v>1</v>
      </c>
      <c r="E161" s="4">
        <v>36.08775</v>
      </c>
      <c r="F161" s="4" t="s">
        <v>22068</v>
      </c>
      <c r="G161" s="4" t="s">
        <v>22068</v>
      </c>
      <c r="H161" s="4" t="s">
        <v>22068</v>
      </c>
      <c r="I161">
        <v>-1876</v>
      </c>
      <c r="J161" t="s">
        <v>22068</v>
      </c>
      <c r="K161" t="s">
        <v>22068</v>
      </c>
      <c r="L161" t="s">
        <v>22068</v>
      </c>
      <c r="M161" t="s">
        <v>15806</v>
      </c>
    </row>
    <row r="162" spans="1:13" x14ac:dyDescent="0.2">
      <c r="A162" t="s">
        <v>7673</v>
      </c>
      <c r="B162" t="s">
        <v>11008</v>
      </c>
      <c r="C162">
        <v>18</v>
      </c>
      <c r="D162">
        <v>1</v>
      </c>
      <c r="E162" s="4">
        <v>36.08775</v>
      </c>
      <c r="F162" s="4" t="s">
        <v>22068</v>
      </c>
      <c r="G162" s="4" t="s">
        <v>22068</v>
      </c>
      <c r="H162" s="4" t="s">
        <v>22068</v>
      </c>
      <c r="I162">
        <v>-998</v>
      </c>
      <c r="J162" t="s">
        <v>22068</v>
      </c>
      <c r="K162" t="s">
        <v>22068</v>
      </c>
      <c r="L162" t="s">
        <v>22068</v>
      </c>
      <c r="M162" t="s">
        <v>15825</v>
      </c>
    </row>
    <row r="163" spans="1:13" x14ac:dyDescent="0.2">
      <c r="A163" t="s">
        <v>1915</v>
      </c>
      <c r="B163" t="s">
        <v>10505</v>
      </c>
      <c r="C163" t="s">
        <v>22068</v>
      </c>
      <c r="D163">
        <v>1</v>
      </c>
      <c r="E163" s="4">
        <v>36.061390000000003</v>
      </c>
      <c r="F163" s="4" t="s">
        <v>22068</v>
      </c>
      <c r="G163" s="4" t="s">
        <v>22068</v>
      </c>
      <c r="H163" s="4" t="s">
        <v>22068</v>
      </c>
      <c r="I163">
        <v>-386</v>
      </c>
      <c r="J163" t="s">
        <v>22068</v>
      </c>
      <c r="K163" t="s">
        <v>22068</v>
      </c>
      <c r="L163" t="s">
        <v>22068</v>
      </c>
      <c r="M163" t="s">
        <v>8890</v>
      </c>
    </row>
    <row r="164" spans="1:13" x14ac:dyDescent="0.2">
      <c r="A164" t="s">
        <v>6484</v>
      </c>
      <c r="B164" t="s">
        <v>11171</v>
      </c>
      <c r="C164">
        <v>23</v>
      </c>
      <c r="D164">
        <v>2</v>
      </c>
      <c r="E164" s="4">
        <v>35.953180000000003</v>
      </c>
      <c r="F164" s="4">
        <v>19.420390000000001</v>
      </c>
      <c r="G164" s="4" t="s">
        <v>22068</v>
      </c>
      <c r="H164" s="4" t="s">
        <v>22068</v>
      </c>
      <c r="I164">
        <v>136</v>
      </c>
      <c r="J164">
        <v>-383</v>
      </c>
      <c r="K164" t="s">
        <v>22068</v>
      </c>
      <c r="L164" t="s">
        <v>22068</v>
      </c>
      <c r="M164" t="s">
        <v>16004</v>
      </c>
    </row>
    <row r="165" spans="1:13" x14ac:dyDescent="0.2">
      <c r="A165" t="s">
        <v>5567</v>
      </c>
      <c r="B165" t="s">
        <v>11466</v>
      </c>
      <c r="C165" t="s">
        <v>22068</v>
      </c>
      <c r="D165">
        <v>1</v>
      </c>
      <c r="E165" s="4">
        <v>35.929340000000003</v>
      </c>
      <c r="F165" s="4" t="s">
        <v>22068</v>
      </c>
      <c r="G165" s="4" t="s">
        <v>22068</v>
      </c>
      <c r="H165" s="4" t="s">
        <v>22068</v>
      </c>
      <c r="I165">
        <v>-1362</v>
      </c>
      <c r="J165" t="s">
        <v>22068</v>
      </c>
      <c r="K165" t="s">
        <v>22068</v>
      </c>
      <c r="L165" t="s">
        <v>22068</v>
      </c>
      <c r="M165" t="s">
        <v>9777</v>
      </c>
    </row>
    <row r="166" spans="1:13" x14ac:dyDescent="0.2">
      <c r="A166" t="s">
        <v>4493</v>
      </c>
      <c r="B166" t="s">
        <v>10893</v>
      </c>
      <c r="C166">
        <v>0</v>
      </c>
      <c r="D166">
        <v>1</v>
      </c>
      <c r="E166" s="4">
        <v>35.836030000000001</v>
      </c>
      <c r="F166" s="4" t="s">
        <v>22068</v>
      </c>
      <c r="G166" s="4" t="s">
        <v>22068</v>
      </c>
      <c r="H166" s="4" t="s">
        <v>22068</v>
      </c>
      <c r="I166">
        <v>-146</v>
      </c>
      <c r="J166" t="s">
        <v>22068</v>
      </c>
      <c r="K166" t="s">
        <v>22068</v>
      </c>
      <c r="L166" t="s">
        <v>22068</v>
      </c>
      <c r="M166" t="s">
        <v>15691</v>
      </c>
    </row>
    <row r="167" spans="1:13" x14ac:dyDescent="0.2">
      <c r="A167" t="s">
        <v>5834</v>
      </c>
      <c r="B167" t="s">
        <v>12042</v>
      </c>
      <c r="C167">
        <v>5</v>
      </c>
      <c r="D167">
        <v>1</v>
      </c>
      <c r="E167" s="4">
        <v>35.448509999999999</v>
      </c>
      <c r="F167" s="4" t="s">
        <v>22068</v>
      </c>
      <c r="G167" s="4" t="s">
        <v>22068</v>
      </c>
      <c r="H167" s="4" t="s">
        <v>22068</v>
      </c>
      <c r="I167">
        <v>-112</v>
      </c>
      <c r="J167" t="s">
        <v>22068</v>
      </c>
      <c r="K167" t="s">
        <v>22068</v>
      </c>
      <c r="L167" t="s">
        <v>22068</v>
      </c>
      <c r="M167" t="s">
        <v>17045</v>
      </c>
    </row>
    <row r="168" spans="1:13" x14ac:dyDescent="0.2">
      <c r="A168" t="s">
        <v>2838</v>
      </c>
      <c r="B168" t="s">
        <v>10481</v>
      </c>
      <c r="C168">
        <v>11</v>
      </c>
      <c r="D168">
        <v>1</v>
      </c>
      <c r="E168" s="4">
        <v>35.411479999999997</v>
      </c>
      <c r="F168" s="4" t="s">
        <v>22068</v>
      </c>
      <c r="G168" s="4" t="s">
        <v>22068</v>
      </c>
      <c r="H168" s="4" t="s">
        <v>22068</v>
      </c>
      <c r="I168">
        <v>0</v>
      </c>
      <c r="J168" t="s">
        <v>22068</v>
      </c>
      <c r="K168" t="s">
        <v>22068</v>
      </c>
      <c r="L168" t="s">
        <v>22068</v>
      </c>
      <c r="M168" t="s">
        <v>15291</v>
      </c>
    </row>
    <row r="169" spans="1:13" x14ac:dyDescent="0.2">
      <c r="A169" t="s">
        <v>6371</v>
      </c>
      <c r="B169" t="s">
        <v>10539</v>
      </c>
      <c r="C169" t="s">
        <v>22068</v>
      </c>
      <c r="D169">
        <v>1</v>
      </c>
      <c r="E169" s="4">
        <v>35.068309999999997</v>
      </c>
      <c r="F169" s="4" t="s">
        <v>22068</v>
      </c>
      <c r="G169" s="4" t="s">
        <v>22068</v>
      </c>
      <c r="H169" s="4" t="s">
        <v>22068</v>
      </c>
      <c r="I169">
        <v>-130</v>
      </c>
      <c r="J169" t="s">
        <v>22068</v>
      </c>
      <c r="K169" t="s">
        <v>22068</v>
      </c>
      <c r="L169" t="s">
        <v>22068</v>
      </c>
      <c r="M169" t="s">
        <v>15343</v>
      </c>
    </row>
    <row r="170" spans="1:13" x14ac:dyDescent="0.2">
      <c r="A170" t="s">
        <v>2592</v>
      </c>
      <c r="B170" t="s">
        <v>10918</v>
      </c>
      <c r="C170" t="s">
        <v>22068</v>
      </c>
      <c r="D170">
        <v>1</v>
      </c>
      <c r="E170" s="4">
        <v>34.82206</v>
      </c>
      <c r="F170" s="4" t="s">
        <v>22068</v>
      </c>
      <c r="G170" s="4" t="s">
        <v>22068</v>
      </c>
      <c r="H170" s="4" t="s">
        <v>22068</v>
      </c>
      <c r="I170">
        <v>-207</v>
      </c>
      <c r="J170" t="s">
        <v>22068</v>
      </c>
      <c r="K170" t="s">
        <v>22068</v>
      </c>
      <c r="L170" t="s">
        <v>22068</v>
      </c>
      <c r="M170" t="s">
        <v>16858</v>
      </c>
    </row>
    <row r="171" spans="1:13" x14ac:dyDescent="0.2">
      <c r="A171" t="s">
        <v>4625</v>
      </c>
      <c r="B171" t="s">
        <v>10545</v>
      </c>
      <c r="C171">
        <v>8</v>
      </c>
      <c r="D171">
        <v>1</v>
      </c>
      <c r="E171" s="4">
        <v>34.82206</v>
      </c>
      <c r="F171" s="4" t="s">
        <v>22068</v>
      </c>
      <c r="G171" s="4" t="s">
        <v>22068</v>
      </c>
      <c r="H171" s="4" t="s">
        <v>22068</v>
      </c>
      <c r="I171">
        <v>-34</v>
      </c>
      <c r="J171" t="s">
        <v>22068</v>
      </c>
      <c r="K171" t="s">
        <v>22068</v>
      </c>
      <c r="L171" t="s">
        <v>22068</v>
      </c>
      <c r="M171" t="s">
        <v>15351</v>
      </c>
    </row>
    <row r="172" spans="1:13" x14ac:dyDescent="0.2">
      <c r="A172" t="s">
        <v>6357</v>
      </c>
      <c r="B172" t="s">
        <v>10923</v>
      </c>
      <c r="C172" t="s">
        <v>22068</v>
      </c>
      <c r="D172">
        <v>1</v>
      </c>
      <c r="E172" s="4">
        <v>34.82206</v>
      </c>
      <c r="F172" s="4" t="s">
        <v>22068</v>
      </c>
      <c r="G172" s="4" t="s">
        <v>22068</v>
      </c>
      <c r="H172" s="4" t="s">
        <v>22068</v>
      </c>
      <c r="I172">
        <v>-2248</v>
      </c>
      <c r="J172" t="s">
        <v>22068</v>
      </c>
      <c r="K172" t="s">
        <v>22068</v>
      </c>
      <c r="L172" t="s">
        <v>22068</v>
      </c>
      <c r="M172" t="s">
        <v>15722</v>
      </c>
    </row>
    <row r="173" spans="1:13" x14ac:dyDescent="0.2">
      <c r="A173" t="s">
        <v>2120</v>
      </c>
      <c r="B173" t="s">
        <v>11085</v>
      </c>
      <c r="C173" t="s">
        <v>22068</v>
      </c>
      <c r="D173">
        <v>1</v>
      </c>
      <c r="E173" s="4">
        <v>34.702869999999997</v>
      </c>
      <c r="F173" s="4" t="s">
        <v>22068</v>
      </c>
      <c r="G173" s="4" t="s">
        <v>22068</v>
      </c>
      <c r="H173" s="4" t="s">
        <v>22068</v>
      </c>
      <c r="I173">
        <v>-3960</v>
      </c>
      <c r="J173" t="s">
        <v>22068</v>
      </c>
      <c r="K173" t="s">
        <v>22068</v>
      </c>
      <c r="L173" t="s">
        <v>22068</v>
      </c>
      <c r="M173" t="s">
        <v>15907</v>
      </c>
    </row>
    <row r="174" spans="1:13" x14ac:dyDescent="0.2">
      <c r="A174" t="s">
        <v>8280</v>
      </c>
      <c r="B174" t="s">
        <v>11511</v>
      </c>
      <c r="C174">
        <v>14</v>
      </c>
      <c r="D174">
        <v>2</v>
      </c>
      <c r="E174" s="4">
        <v>34.660620000000002</v>
      </c>
      <c r="F174" s="4">
        <v>20.31015</v>
      </c>
      <c r="G174" s="4" t="s">
        <v>22068</v>
      </c>
      <c r="H174" s="4" t="s">
        <v>22068</v>
      </c>
      <c r="I174">
        <v>-105</v>
      </c>
      <c r="J174">
        <v>-1601</v>
      </c>
      <c r="K174" t="s">
        <v>22068</v>
      </c>
      <c r="L174" t="s">
        <v>22068</v>
      </c>
      <c r="M174" t="s">
        <v>10451</v>
      </c>
    </row>
    <row r="175" spans="1:13" x14ac:dyDescent="0.2">
      <c r="A175" t="s">
        <v>8257</v>
      </c>
      <c r="B175" t="s">
        <v>11950</v>
      </c>
      <c r="C175" t="s">
        <v>22068</v>
      </c>
      <c r="D175">
        <v>1</v>
      </c>
      <c r="E175" s="4">
        <v>34.456829999999997</v>
      </c>
      <c r="F175" s="4" t="s">
        <v>22068</v>
      </c>
      <c r="G175" s="4" t="s">
        <v>22068</v>
      </c>
      <c r="H175" s="4" t="s">
        <v>22068</v>
      </c>
      <c r="I175">
        <v>-55</v>
      </c>
      <c r="J175" t="s">
        <v>22068</v>
      </c>
      <c r="K175" t="s">
        <v>22068</v>
      </c>
      <c r="L175" t="s">
        <v>22068</v>
      </c>
      <c r="M175" t="s">
        <v>16937</v>
      </c>
    </row>
    <row r="176" spans="1:13" x14ac:dyDescent="0.2">
      <c r="A176" t="s">
        <v>5070</v>
      </c>
      <c r="B176" t="s">
        <v>11189</v>
      </c>
      <c r="C176">
        <v>5</v>
      </c>
      <c r="D176">
        <v>1</v>
      </c>
      <c r="E176" s="4">
        <v>34.252659999999999</v>
      </c>
      <c r="F176" s="4" t="s">
        <v>22068</v>
      </c>
      <c r="G176" s="4" t="s">
        <v>22068</v>
      </c>
      <c r="H176" s="4" t="s">
        <v>22068</v>
      </c>
      <c r="I176">
        <v>-309</v>
      </c>
      <c r="J176" t="s">
        <v>22068</v>
      </c>
      <c r="K176" t="s">
        <v>22068</v>
      </c>
      <c r="L176" t="s">
        <v>22068</v>
      </c>
      <c r="M176" t="s">
        <v>18572</v>
      </c>
    </row>
    <row r="177" spans="1:13" x14ac:dyDescent="0.2">
      <c r="A177" t="s">
        <v>5032</v>
      </c>
      <c r="B177" t="s">
        <v>10731</v>
      </c>
      <c r="C177">
        <v>10</v>
      </c>
      <c r="D177">
        <v>2</v>
      </c>
      <c r="E177" s="4">
        <v>33.891060000000003</v>
      </c>
      <c r="F177" s="4">
        <v>11.1972</v>
      </c>
      <c r="G177" s="4" t="s">
        <v>22068</v>
      </c>
      <c r="H177" s="4" t="s">
        <v>22068</v>
      </c>
      <c r="I177">
        <v>-130</v>
      </c>
      <c r="J177">
        <v>-810</v>
      </c>
      <c r="K177" t="s">
        <v>22068</v>
      </c>
      <c r="L177" t="s">
        <v>22068</v>
      </c>
      <c r="M177" t="s">
        <v>15540</v>
      </c>
    </row>
    <row r="178" spans="1:13" x14ac:dyDescent="0.2">
      <c r="A178" t="s">
        <v>5033</v>
      </c>
      <c r="B178" t="s">
        <v>10480</v>
      </c>
      <c r="C178">
        <v>10</v>
      </c>
      <c r="D178">
        <v>2</v>
      </c>
      <c r="E178" s="4">
        <v>33.891060000000003</v>
      </c>
      <c r="F178" s="4">
        <v>11.1972</v>
      </c>
      <c r="G178" s="4" t="s">
        <v>22068</v>
      </c>
      <c r="H178" s="4" t="s">
        <v>22068</v>
      </c>
      <c r="I178">
        <v>-1295</v>
      </c>
      <c r="J178">
        <v>-615</v>
      </c>
      <c r="K178" t="s">
        <v>22068</v>
      </c>
      <c r="L178" t="s">
        <v>22068</v>
      </c>
      <c r="M178" t="s">
        <v>9647</v>
      </c>
    </row>
    <row r="179" spans="1:13" x14ac:dyDescent="0.2">
      <c r="A179" t="s">
        <v>2445</v>
      </c>
      <c r="B179" t="s">
        <v>12811</v>
      </c>
      <c r="C179" t="s">
        <v>22068</v>
      </c>
      <c r="D179">
        <v>1</v>
      </c>
      <c r="E179" s="4">
        <v>33.567659999999997</v>
      </c>
      <c r="F179" s="4" t="s">
        <v>22068</v>
      </c>
      <c r="G179" s="4" t="s">
        <v>22068</v>
      </c>
      <c r="H179" s="4" t="s">
        <v>22068</v>
      </c>
      <c r="I179">
        <v>-2268</v>
      </c>
      <c r="J179" t="s">
        <v>22068</v>
      </c>
      <c r="K179" t="s">
        <v>22068</v>
      </c>
      <c r="L179" t="s">
        <v>22068</v>
      </c>
      <c r="M179" t="s">
        <v>18070</v>
      </c>
    </row>
    <row r="180" spans="1:13" x14ac:dyDescent="0.2">
      <c r="A180" t="s">
        <v>2196</v>
      </c>
      <c r="B180" t="s">
        <v>10858</v>
      </c>
      <c r="C180">
        <v>10</v>
      </c>
      <c r="D180">
        <v>1</v>
      </c>
      <c r="E180" s="4">
        <v>33.559649999999998</v>
      </c>
      <c r="F180" s="4" t="s">
        <v>22068</v>
      </c>
      <c r="G180" s="4" t="s">
        <v>22068</v>
      </c>
      <c r="H180" s="4" t="s">
        <v>22068</v>
      </c>
      <c r="I180">
        <v>40</v>
      </c>
      <c r="J180" t="s">
        <v>22068</v>
      </c>
      <c r="K180" t="s">
        <v>22068</v>
      </c>
      <c r="L180" t="s">
        <v>22068</v>
      </c>
      <c r="M180" t="s">
        <v>15655</v>
      </c>
    </row>
    <row r="181" spans="1:13" x14ac:dyDescent="0.2">
      <c r="A181" t="s">
        <v>7088</v>
      </c>
      <c r="B181" t="s">
        <v>11215</v>
      </c>
      <c r="C181">
        <v>8</v>
      </c>
      <c r="D181">
        <v>2</v>
      </c>
      <c r="E181" s="4">
        <v>32.842269999999999</v>
      </c>
      <c r="F181" s="4">
        <v>9.6718100000000007</v>
      </c>
      <c r="G181" s="4" t="s">
        <v>22068</v>
      </c>
      <c r="H181" s="4" t="s">
        <v>22068</v>
      </c>
      <c r="I181">
        <v>-538</v>
      </c>
      <c r="J181">
        <v>-1098</v>
      </c>
      <c r="K181" t="s">
        <v>22068</v>
      </c>
      <c r="L181" t="s">
        <v>22068</v>
      </c>
      <c r="M181" t="s">
        <v>16045</v>
      </c>
    </row>
    <row r="182" spans="1:13" x14ac:dyDescent="0.2">
      <c r="A182" t="s">
        <v>4080</v>
      </c>
      <c r="B182" t="s">
        <v>10480</v>
      </c>
      <c r="C182" t="s">
        <v>22068</v>
      </c>
      <c r="D182">
        <v>1</v>
      </c>
      <c r="E182" s="4">
        <v>32.522829999999999</v>
      </c>
      <c r="F182" s="4" t="s">
        <v>22068</v>
      </c>
      <c r="G182" s="4" t="s">
        <v>22068</v>
      </c>
      <c r="H182" s="4" t="s">
        <v>22068</v>
      </c>
      <c r="I182">
        <v>-12</v>
      </c>
      <c r="J182" t="s">
        <v>22068</v>
      </c>
      <c r="K182" t="s">
        <v>22068</v>
      </c>
      <c r="L182" t="s">
        <v>22068</v>
      </c>
      <c r="M182" t="s">
        <v>16646</v>
      </c>
    </row>
    <row r="183" spans="1:13" x14ac:dyDescent="0.2">
      <c r="A183" t="s">
        <v>5138</v>
      </c>
      <c r="B183" t="s">
        <v>11835</v>
      </c>
      <c r="C183" t="s">
        <v>22068</v>
      </c>
      <c r="D183">
        <v>1</v>
      </c>
      <c r="E183" s="4">
        <v>32.522829999999999</v>
      </c>
      <c r="F183" s="4" t="s">
        <v>22068</v>
      </c>
      <c r="G183" s="4" t="s">
        <v>22068</v>
      </c>
      <c r="H183" s="4" t="s">
        <v>22068</v>
      </c>
      <c r="I183">
        <v>-309</v>
      </c>
      <c r="J183" t="s">
        <v>22068</v>
      </c>
      <c r="K183" t="s">
        <v>22068</v>
      </c>
      <c r="L183" t="s">
        <v>22068</v>
      </c>
      <c r="M183" t="s">
        <v>9671</v>
      </c>
    </row>
    <row r="184" spans="1:13" x14ac:dyDescent="0.2">
      <c r="A184" t="s">
        <v>1670</v>
      </c>
      <c r="B184" t="s">
        <v>10645</v>
      </c>
      <c r="C184">
        <v>7</v>
      </c>
      <c r="D184">
        <v>1</v>
      </c>
      <c r="E184" s="4">
        <v>32.447299999999998</v>
      </c>
      <c r="F184" s="4" t="s">
        <v>22068</v>
      </c>
      <c r="G184" s="4" t="s">
        <v>22068</v>
      </c>
      <c r="H184" s="4" t="s">
        <v>22068</v>
      </c>
      <c r="I184">
        <v>-447</v>
      </c>
      <c r="J184" t="s">
        <v>22068</v>
      </c>
      <c r="K184" t="s">
        <v>22068</v>
      </c>
      <c r="L184" t="s">
        <v>22068</v>
      </c>
      <c r="M184" t="s">
        <v>15452</v>
      </c>
    </row>
    <row r="185" spans="1:13" x14ac:dyDescent="0.2">
      <c r="A185" t="s">
        <v>365</v>
      </c>
      <c r="B185" t="s">
        <v>10924</v>
      </c>
      <c r="C185">
        <v>10</v>
      </c>
      <c r="D185">
        <v>1</v>
      </c>
      <c r="E185" s="4">
        <v>32.388480000000001</v>
      </c>
      <c r="F185" s="4" t="s">
        <v>22068</v>
      </c>
      <c r="G185" s="4" t="s">
        <v>22068</v>
      </c>
      <c r="H185" s="4" t="s">
        <v>22068</v>
      </c>
      <c r="I185">
        <v>-584</v>
      </c>
      <c r="J185" t="s">
        <v>22068</v>
      </c>
      <c r="K185" t="s">
        <v>22068</v>
      </c>
      <c r="L185" t="s">
        <v>22068</v>
      </c>
      <c r="M185" t="s">
        <v>15724</v>
      </c>
    </row>
    <row r="186" spans="1:13" x14ac:dyDescent="0.2">
      <c r="A186" t="s">
        <v>5946</v>
      </c>
      <c r="B186" t="s">
        <v>10727</v>
      </c>
      <c r="C186" t="s">
        <v>22068</v>
      </c>
      <c r="D186">
        <v>1</v>
      </c>
      <c r="E186" s="4">
        <v>32.356110000000001</v>
      </c>
      <c r="F186" s="4" t="s">
        <v>22068</v>
      </c>
      <c r="G186" s="4" t="s">
        <v>22068</v>
      </c>
      <c r="H186" s="4" t="s">
        <v>22068</v>
      </c>
      <c r="I186">
        <v>-343</v>
      </c>
      <c r="J186" t="s">
        <v>22068</v>
      </c>
      <c r="K186" t="s">
        <v>22068</v>
      </c>
      <c r="L186" t="s">
        <v>22068</v>
      </c>
      <c r="M186" t="s">
        <v>15534</v>
      </c>
    </row>
    <row r="187" spans="1:13" x14ac:dyDescent="0.2">
      <c r="A187" t="s">
        <v>2365</v>
      </c>
      <c r="B187" t="s">
        <v>10678</v>
      </c>
      <c r="C187" t="s">
        <v>22068</v>
      </c>
      <c r="D187">
        <v>1</v>
      </c>
      <c r="E187" s="4">
        <v>32.324010000000001</v>
      </c>
      <c r="F187" s="4" t="s">
        <v>22068</v>
      </c>
      <c r="G187" s="4" t="s">
        <v>22068</v>
      </c>
      <c r="H187" s="4" t="s">
        <v>22068</v>
      </c>
      <c r="I187">
        <v>-2441</v>
      </c>
      <c r="J187" t="s">
        <v>22068</v>
      </c>
      <c r="K187" t="s">
        <v>22068</v>
      </c>
      <c r="L187" t="s">
        <v>22068</v>
      </c>
      <c r="M187" t="s">
        <v>15484</v>
      </c>
    </row>
    <row r="188" spans="1:13" x14ac:dyDescent="0.2">
      <c r="A188" t="s">
        <v>4354</v>
      </c>
      <c r="B188" t="s">
        <v>10480</v>
      </c>
      <c r="C188">
        <v>14</v>
      </c>
      <c r="D188">
        <v>1</v>
      </c>
      <c r="E188" s="4">
        <v>32.324010000000001</v>
      </c>
      <c r="F188" s="4" t="s">
        <v>22068</v>
      </c>
      <c r="G188" s="4" t="s">
        <v>22068</v>
      </c>
      <c r="H188" s="4" t="s">
        <v>22068</v>
      </c>
      <c r="I188">
        <v>107</v>
      </c>
      <c r="J188" t="s">
        <v>22068</v>
      </c>
      <c r="K188" t="s">
        <v>22068</v>
      </c>
      <c r="L188" t="s">
        <v>22068</v>
      </c>
      <c r="M188" t="s">
        <v>9495</v>
      </c>
    </row>
    <row r="189" spans="1:13" x14ac:dyDescent="0.2">
      <c r="A189" t="s">
        <v>4941</v>
      </c>
      <c r="B189" t="s">
        <v>10480</v>
      </c>
      <c r="C189">
        <v>8</v>
      </c>
      <c r="D189">
        <v>2</v>
      </c>
      <c r="E189" s="4">
        <v>32.324010000000001</v>
      </c>
      <c r="F189" s="4">
        <v>21.13466</v>
      </c>
      <c r="G189" s="4" t="s">
        <v>22068</v>
      </c>
      <c r="H189" s="4" t="s">
        <v>22068</v>
      </c>
      <c r="I189">
        <v>60</v>
      </c>
      <c r="J189">
        <v>-3294</v>
      </c>
      <c r="K189" t="s">
        <v>22068</v>
      </c>
      <c r="L189" t="s">
        <v>22068</v>
      </c>
      <c r="M189" t="s">
        <v>9629</v>
      </c>
    </row>
    <row r="190" spans="1:13" x14ac:dyDescent="0.2">
      <c r="A190" t="s">
        <v>5867</v>
      </c>
      <c r="B190" t="s">
        <v>10562</v>
      </c>
      <c r="C190">
        <v>8</v>
      </c>
      <c r="D190">
        <v>2</v>
      </c>
      <c r="E190" s="4">
        <v>32.324010000000001</v>
      </c>
      <c r="F190" s="4">
        <v>6.00061</v>
      </c>
      <c r="G190" s="4" t="s">
        <v>22068</v>
      </c>
      <c r="H190" s="4" t="s">
        <v>22068</v>
      </c>
      <c r="I190">
        <v>-3014</v>
      </c>
      <c r="J190">
        <v>-1187</v>
      </c>
      <c r="K190" t="s">
        <v>22068</v>
      </c>
      <c r="L190" t="s">
        <v>22068</v>
      </c>
      <c r="M190" t="s">
        <v>15368</v>
      </c>
    </row>
    <row r="191" spans="1:13" x14ac:dyDescent="0.2">
      <c r="A191" t="s">
        <v>5868</v>
      </c>
      <c r="B191" t="s">
        <v>10563</v>
      </c>
      <c r="C191" t="s">
        <v>22068</v>
      </c>
      <c r="D191">
        <v>2</v>
      </c>
      <c r="E191" s="4">
        <v>32.324010000000001</v>
      </c>
      <c r="F191" s="4">
        <v>6.00061</v>
      </c>
      <c r="G191" s="4" t="s">
        <v>22068</v>
      </c>
      <c r="H191" s="4" t="s">
        <v>22068</v>
      </c>
      <c r="I191">
        <v>-690</v>
      </c>
      <c r="J191">
        <v>-2517</v>
      </c>
      <c r="K191" t="s">
        <v>22068</v>
      </c>
      <c r="L191" t="s">
        <v>22068</v>
      </c>
      <c r="M191" t="s">
        <v>15369</v>
      </c>
    </row>
    <row r="192" spans="1:13" x14ac:dyDescent="0.2">
      <c r="A192" t="s">
        <v>7305</v>
      </c>
      <c r="B192" t="s">
        <v>11087</v>
      </c>
      <c r="C192">
        <v>3</v>
      </c>
      <c r="D192">
        <v>1</v>
      </c>
      <c r="E192" s="4">
        <v>32.324010000000001</v>
      </c>
      <c r="F192" s="4" t="s">
        <v>22068</v>
      </c>
      <c r="G192" s="4" t="s">
        <v>22068</v>
      </c>
      <c r="H192" s="4" t="s">
        <v>22068</v>
      </c>
      <c r="I192">
        <v>-2271</v>
      </c>
      <c r="J192" t="s">
        <v>22068</v>
      </c>
      <c r="K192" t="s">
        <v>22068</v>
      </c>
      <c r="L192" t="s">
        <v>22068</v>
      </c>
      <c r="M192" t="s">
        <v>15909</v>
      </c>
    </row>
    <row r="193" spans="1:13" x14ac:dyDescent="0.2">
      <c r="A193" t="s">
        <v>7565</v>
      </c>
      <c r="B193" t="s">
        <v>10576</v>
      </c>
      <c r="C193">
        <v>7</v>
      </c>
      <c r="D193">
        <v>1</v>
      </c>
      <c r="E193" s="4">
        <v>32.324010000000001</v>
      </c>
      <c r="F193" s="4" t="s">
        <v>22068</v>
      </c>
      <c r="G193" s="4" t="s">
        <v>22068</v>
      </c>
      <c r="H193" s="4" t="s">
        <v>22068</v>
      </c>
      <c r="I193">
        <v>-65</v>
      </c>
      <c r="J193" t="s">
        <v>22068</v>
      </c>
      <c r="K193" t="s">
        <v>22068</v>
      </c>
      <c r="L193" t="s">
        <v>22068</v>
      </c>
      <c r="M193" t="s">
        <v>15382</v>
      </c>
    </row>
    <row r="194" spans="1:13" x14ac:dyDescent="0.2">
      <c r="A194" t="s">
        <v>4336</v>
      </c>
      <c r="B194" t="s">
        <v>11884</v>
      </c>
      <c r="C194" t="s">
        <v>22068</v>
      </c>
      <c r="D194">
        <v>1</v>
      </c>
      <c r="E194" s="4">
        <v>32.051940000000002</v>
      </c>
      <c r="F194" s="4" t="s">
        <v>22068</v>
      </c>
      <c r="G194" s="4" t="s">
        <v>22068</v>
      </c>
      <c r="H194" s="4" t="s">
        <v>22068</v>
      </c>
      <c r="I194">
        <v>-637</v>
      </c>
      <c r="J194" t="s">
        <v>22068</v>
      </c>
      <c r="K194" t="s">
        <v>22068</v>
      </c>
      <c r="L194" t="s">
        <v>22068</v>
      </c>
      <c r="M194" t="s">
        <v>9490</v>
      </c>
    </row>
    <row r="195" spans="1:13" x14ac:dyDescent="0.2">
      <c r="A195" t="s">
        <v>7087</v>
      </c>
      <c r="B195" t="s">
        <v>11155</v>
      </c>
      <c r="C195" t="s">
        <v>22068</v>
      </c>
      <c r="D195">
        <v>1</v>
      </c>
      <c r="E195" s="4">
        <v>32.007190000000001</v>
      </c>
      <c r="F195" s="4" t="s">
        <v>22068</v>
      </c>
      <c r="G195" s="4" t="s">
        <v>22068</v>
      </c>
      <c r="H195" s="4" t="s">
        <v>22068</v>
      </c>
      <c r="I195">
        <v>1</v>
      </c>
      <c r="J195" t="s">
        <v>22068</v>
      </c>
      <c r="K195" t="s">
        <v>22068</v>
      </c>
      <c r="L195" t="s">
        <v>22068</v>
      </c>
      <c r="M195" t="s">
        <v>15986</v>
      </c>
    </row>
    <row r="196" spans="1:13" x14ac:dyDescent="0.2">
      <c r="A196" t="s">
        <v>4028</v>
      </c>
      <c r="B196" t="s">
        <v>10723</v>
      </c>
      <c r="C196" t="s">
        <v>22068</v>
      </c>
      <c r="D196">
        <v>1</v>
      </c>
      <c r="E196" s="4">
        <v>31.64414</v>
      </c>
      <c r="F196" s="4" t="s">
        <v>22068</v>
      </c>
      <c r="G196" s="4" t="s">
        <v>22068</v>
      </c>
      <c r="H196" s="4" t="s">
        <v>22068</v>
      </c>
      <c r="I196">
        <v>-483</v>
      </c>
      <c r="J196" t="s">
        <v>22068</v>
      </c>
      <c r="K196" t="s">
        <v>22068</v>
      </c>
      <c r="L196" t="s">
        <v>22068</v>
      </c>
      <c r="M196" t="s">
        <v>15889</v>
      </c>
    </row>
    <row r="197" spans="1:13" x14ac:dyDescent="0.2">
      <c r="A197" t="s">
        <v>6071</v>
      </c>
      <c r="B197" t="s">
        <v>11570</v>
      </c>
      <c r="C197" t="s">
        <v>22068</v>
      </c>
      <c r="D197">
        <v>1</v>
      </c>
      <c r="E197" s="4">
        <v>31.426069999999999</v>
      </c>
      <c r="F197" s="4" t="s">
        <v>22068</v>
      </c>
      <c r="G197" s="4" t="s">
        <v>22068</v>
      </c>
      <c r="H197" s="4" t="s">
        <v>22068</v>
      </c>
      <c r="I197">
        <v>-118</v>
      </c>
      <c r="J197" t="s">
        <v>22068</v>
      </c>
      <c r="K197" t="s">
        <v>22068</v>
      </c>
      <c r="L197" t="s">
        <v>22068</v>
      </c>
      <c r="M197" t="s">
        <v>16456</v>
      </c>
    </row>
    <row r="198" spans="1:13" x14ac:dyDescent="0.2">
      <c r="A198" t="s">
        <v>4139</v>
      </c>
      <c r="B198" t="s">
        <v>10846</v>
      </c>
      <c r="C198">
        <v>10</v>
      </c>
      <c r="D198">
        <v>1</v>
      </c>
      <c r="E198" s="4">
        <v>31.394359999999999</v>
      </c>
      <c r="F198" s="4" t="s">
        <v>22068</v>
      </c>
      <c r="G198" s="4" t="s">
        <v>22068</v>
      </c>
      <c r="H198" s="4" t="s">
        <v>22068</v>
      </c>
      <c r="I198">
        <v>-126</v>
      </c>
      <c r="J198" t="s">
        <v>22068</v>
      </c>
      <c r="K198" t="s">
        <v>22068</v>
      </c>
      <c r="L198" t="s">
        <v>22068</v>
      </c>
      <c r="M198" t="s">
        <v>15644</v>
      </c>
    </row>
    <row r="199" spans="1:13" x14ac:dyDescent="0.2">
      <c r="A199" t="s">
        <v>6763</v>
      </c>
      <c r="B199" t="s">
        <v>11128</v>
      </c>
      <c r="C199">
        <v>8</v>
      </c>
      <c r="D199">
        <v>1</v>
      </c>
      <c r="E199" s="4">
        <v>31.27008</v>
      </c>
      <c r="F199" s="4" t="s">
        <v>22068</v>
      </c>
      <c r="G199" s="4" t="s">
        <v>22068</v>
      </c>
      <c r="H199" s="4" t="s">
        <v>22068</v>
      </c>
      <c r="I199">
        <v>-13</v>
      </c>
      <c r="J199" t="s">
        <v>22068</v>
      </c>
      <c r="K199" t="s">
        <v>22068</v>
      </c>
      <c r="L199" t="s">
        <v>22068</v>
      </c>
      <c r="M199" t="s">
        <v>15957</v>
      </c>
    </row>
    <row r="200" spans="1:13" x14ac:dyDescent="0.2">
      <c r="A200" t="s">
        <v>1976</v>
      </c>
      <c r="B200" t="s">
        <v>11327</v>
      </c>
      <c r="C200" t="s">
        <v>22068</v>
      </c>
      <c r="D200">
        <v>1</v>
      </c>
      <c r="E200" s="4">
        <v>31.091989999999999</v>
      </c>
      <c r="F200" s="4" t="s">
        <v>22068</v>
      </c>
      <c r="G200" s="4" t="s">
        <v>22068</v>
      </c>
      <c r="H200" s="4" t="s">
        <v>22068</v>
      </c>
      <c r="I200">
        <v>-2104</v>
      </c>
      <c r="J200" t="s">
        <v>22068</v>
      </c>
      <c r="K200" t="s">
        <v>22068</v>
      </c>
      <c r="L200" t="s">
        <v>22068</v>
      </c>
      <c r="M200" t="s">
        <v>16164</v>
      </c>
    </row>
    <row r="201" spans="1:13" x14ac:dyDescent="0.2">
      <c r="A201" t="s">
        <v>3309</v>
      </c>
      <c r="B201" t="s">
        <v>11948</v>
      </c>
      <c r="C201">
        <v>21</v>
      </c>
      <c r="D201">
        <v>1</v>
      </c>
      <c r="E201" s="4">
        <v>31.091989999999999</v>
      </c>
      <c r="F201" s="4" t="s">
        <v>22068</v>
      </c>
      <c r="G201" s="4" t="s">
        <v>22068</v>
      </c>
      <c r="H201" s="4" t="s">
        <v>22068</v>
      </c>
      <c r="I201">
        <v>-796</v>
      </c>
      <c r="J201" t="s">
        <v>22068</v>
      </c>
      <c r="K201" t="s">
        <v>22068</v>
      </c>
      <c r="L201" t="s">
        <v>22068</v>
      </c>
      <c r="M201" t="s">
        <v>16934</v>
      </c>
    </row>
    <row r="202" spans="1:13" x14ac:dyDescent="0.2">
      <c r="A202" t="s">
        <v>6007</v>
      </c>
      <c r="B202" t="s">
        <v>11527</v>
      </c>
      <c r="C202">
        <v>15</v>
      </c>
      <c r="D202">
        <v>1</v>
      </c>
      <c r="E202" s="4">
        <v>31.091989999999999</v>
      </c>
      <c r="F202" s="4" t="s">
        <v>22068</v>
      </c>
      <c r="G202" s="4" t="s">
        <v>22068</v>
      </c>
      <c r="H202" s="4" t="s">
        <v>22068</v>
      </c>
      <c r="I202">
        <v>-685</v>
      </c>
      <c r="J202" t="s">
        <v>22068</v>
      </c>
      <c r="K202" t="s">
        <v>22068</v>
      </c>
      <c r="L202" t="s">
        <v>22068</v>
      </c>
      <c r="M202" t="s">
        <v>17240</v>
      </c>
    </row>
    <row r="203" spans="1:13" x14ac:dyDescent="0.2">
      <c r="A203" t="s">
        <v>5852</v>
      </c>
      <c r="B203" t="s">
        <v>11756</v>
      </c>
      <c r="C203" t="s">
        <v>22068</v>
      </c>
      <c r="D203">
        <v>1</v>
      </c>
      <c r="E203" s="4">
        <v>30.973420000000001</v>
      </c>
      <c r="F203" s="4" t="s">
        <v>22068</v>
      </c>
      <c r="G203" s="4" t="s">
        <v>22068</v>
      </c>
      <c r="H203" s="4" t="s">
        <v>22068</v>
      </c>
      <c r="I203">
        <v>-500</v>
      </c>
      <c r="J203" t="s">
        <v>22068</v>
      </c>
      <c r="K203" t="s">
        <v>22068</v>
      </c>
      <c r="L203" t="s">
        <v>22068</v>
      </c>
      <c r="M203" t="s">
        <v>9857</v>
      </c>
    </row>
    <row r="204" spans="1:13" x14ac:dyDescent="0.2">
      <c r="A204" t="s">
        <v>7032</v>
      </c>
      <c r="B204" t="s">
        <v>10480</v>
      </c>
      <c r="C204" t="s">
        <v>22068</v>
      </c>
      <c r="D204">
        <v>1</v>
      </c>
      <c r="E204" s="4">
        <v>30.89911</v>
      </c>
      <c r="F204" s="4" t="s">
        <v>22068</v>
      </c>
      <c r="G204" s="4" t="s">
        <v>22068</v>
      </c>
      <c r="H204" s="4" t="s">
        <v>22068</v>
      </c>
      <c r="I204">
        <v>30</v>
      </c>
      <c r="J204" t="s">
        <v>22068</v>
      </c>
      <c r="K204" t="s">
        <v>22068</v>
      </c>
      <c r="L204" t="s">
        <v>22068</v>
      </c>
      <c r="M204" t="s">
        <v>10142</v>
      </c>
    </row>
    <row r="205" spans="1:13" x14ac:dyDescent="0.2">
      <c r="A205" t="s">
        <v>5440</v>
      </c>
      <c r="B205" t="s">
        <v>11554</v>
      </c>
      <c r="C205">
        <v>8</v>
      </c>
      <c r="D205">
        <v>1</v>
      </c>
      <c r="E205" s="4">
        <v>30.83671</v>
      </c>
      <c r="F205" s="4" t="s">
        <v>22068</v>
      </c>
      <c r="G205" s="4" t="s">
        <v>22068</v>
      </c>
      <c r="H205" s="4" t="s">
        <v>22068</v>
      </c>
      <c r="I205">
        <v>-51</v>
      </c>
      <c r="J205" t="s">
        <v>22068</v>
      </c>
      <c r="K205" t="s">
        <v>22068</v>
      </c>
      <c r="L205" t="s">
        <v>22068</v>
      </c>
      <c r="M205" t="s">
        <v>16436</v>
      </c>
    </row>
    <row r="206" spans="1:13" x14ac:dyDescent="0.2">
      <c r="A206" t="s">
        <v>15345</v>
      </c>
      <c r="B206" t="s">
        <v>15346</v>
      </c>
      <c r="C206">
        <v>11</v>
      </c>
      <c r="D206">
        <v>1</v>
      </c>
      <c r="E206" s="4">
        <v>30.792249999999999</v>
      </c>
      <c r="F206" s="4" t="s">
        <v>22068</v>
      </c>
      <c r="G206" s="4" t="s">
        <v>22068</v>
      </c>
      <c r="H206" s="4" t="s">
        <v>22068</v>
      </c>
      <c r="I206">
        <v>-119</v>
      </c>
      <c r="J206" t="s">
        <v>22068</v>
      </c>
      <c r="K206" t="s">
        <v>22068</v>
      </c>
      <c r="L206" t="s">
        <v>22068</v>
      </c>
      <c r="M206" t="s">
        <v>15347</v>
      </c>
    </row>
    <row r="207" spans="1:13" x14ac:dyDescent="0.2">
      <c r="A207" t="s">
        <v>2924</v>
      </c>
      <c r="B207" t="s">
        <v>10871</v>
      </c>
      <c r="C207" t="s">
        <v>22068</v>
      </c>
      <c r="D207">
        <v>2</v>
      </c>
      <c r="E207" s="4">
        <v>30.757960000000001</v>
      </c>
      <c r="F207" s="4">
        <v>16.254760000000001</v>
      </c>
      <c r="G207" s="4" t="s">
        <v>22068</v>
      </c>
      <c r="H207" s="4" t="s">
        <v>22068</v>
      </c>
      <c r="I207">
        <v>-9528</v>
      </c>
      <c r="J207">
        <v>-2111</v>
      </c>
      <c r="K207" t="s">
        <v>22068</v>
      </c>
      <c r="L207" t="s">
        <v>22068</v>
      </c>
      <c r="M207" t="s">
        <v>15669</v>
      </c>
    </row>
    <row r="208" spans="1:13" x14ac:dyDescent="0.2">
      <c r="A208" t="s">
        <v>3696</v>
      </c>
      <c r="B208" t="s">
        <v>10975</v>
      </c>
      <c r="C208" t="s">
        <v>22068</v>
      </c>
      <c r="D208">
        <v>1</v>
      </c>
      <c r="E208" s="4">
        <v>30.600940000000001</v>
      </c>
      <c r="F208" s="4" t="s">
        <v>22068</v>
      </c>
      <c r="G208" s="4" t="s">
        <v>22068</v>
      </c>
      <c r="H208" s="4" t="s">
        <v>22068</v>
      </c>
      <c r="I208">
        <v>-575</v>
      </c>
      <c r="J208" t="s">
        <v>22068</v>
      </c>
      <c r="K208" t="s">
        <v>22068</v>
      </c>
      <c r="L208" t="s">
        <v>22068</v>
      </c>
      <c r="M208" t="s">
        <v>15782</v>
      </c>
    </row>
    <row r="209" spans="1:13" x14ac:dyDescent="0.2">
      <c r="A209" t="s">
        <v>3563</v>
      </c>
      <c r="B209" t="s">
        <v>10626</v>
      </c>
      <c r="C209" t="s">
        <v>22068</v>
      </c>
      <c r="D209">
        <v>1</v>
      </c>
      <c r="E209" s="4">
        <v>30.451840000000001</v>
      </c>
      <c r="F209" s="4" t="s">
        <v>22068</v>
      </c>
      <c r="G209" s="4" t="s">
        <v>22068</v>
      </c>
      <c r="H209" s="4" t="s">
        <v>22068</v>
      </c>
      <c r="I209">
        <v>-794</v>
      </c>
      <c r="J209" t="s">
        <v>22068</v>
      </c>
      <c r="K209" t="s">
        <v>22068</v>
      </c>
      <c r="L209" t="s">
        <v>22068</v>
      </c>
      <c r="M209" t="s">
        <v>15437</v>
      </c>
    </row>
    <row r="210" spans="1:13" x14ac:dyDescent="0.2">
      <c r="A210" t="s">
        <v>2421</v>
      </c>
      <c r="C210" t="s">
        <v>22068</v>
      </c>
      <c r="D210">
        <v>1</v>
      </c>
      <c r="E210" s="4">
        <v>30.430599999999998</v>
      </c>
      <c r="F210" s="4" t="s">
        <v>22068</v>
      </c>
      <c r="G210" s="4" t="s">
        <v>22068</v>
      </c>
      <c r="H210" s="4" t="s">
        <v>22068</v>
      </c>
      <c r="I210">
        <v>-340</v>
      </c>
      <c r="J210" t="s">
        <v>22068</v>
      </c>
      <c r="K210" t="s">
        <v>22068</v>
      </c>
      <c r="L210" t="s">
        <v>22068</v>
      </c>
    </row>
    <row r="211" spans="1:13" x14ac:dyDescent="0.2">
      <c r="A211" t="s">
        <v>5740</v>
      </c>
      <c r="B211" t="s">
        <v>10918</v>
      </c>
      <c r="C211" t="s">
        <v>22068</v>
      </c>
      <c r="D211">
        <v>1</v>
      </c>
      <c r="E211" s="4">
        <v>30.08813</v>
      </c>
      <c r="F211" s="4" t="s">
        <v>22068</v>
      </c>
      <c r="G211" s="4" t="s">
        <v>22068</v>
      </c>
      <c r="H211" s="4" t="s">
        <v>22068</v>
      </c>
      <c r="I211">
        <v>-767</v>
      </c>
      <c r="J211" t="s">
        <v>22068</v>
      </c>
      <c r="K211" t="s">
        <v>22068</v>
      </c>
      <c r="L211" t="s">
        <v>22068</v>
      </c>
      <c r="M211" t="s">
        <v>16666</v>
      </c>
    </row>
    <row r="212" spans="1:13" x14ac:dyDescent="0.2">
      <c r="A212" t="s">
        <v>4755</v>
      </c>
      <c r="B212" t="s">
        <v>11040</v>
      </c>
      <c r="C212" t="s">
        <v>22068</v>
      </c>
      <c r="D212">
        <v>1</v>
      </c>
      <c r="E212" s="4">
        <v>29.98883</v>
      </c>
      <c r="F212" s="4" t="s">
        <v>22068</v>
      </c>
      <c r="G212" s="4" t="s">
        <v>22068</v>
      </c>
      <c r="H212" s="4" t="s">
        <v>22068</v>
      </c>
      <c r="I212">
        <v>-630</v>
      </c>
      <c r="J212" t="s">
        <v>22068</v>
      </c>
      <c r="K212" t="s">
        <v>22068</v>
      </c>
      <c r="L212" t="s">
        <v>22068</v>
      </c>
      <c r="M212" t="s">
        <v>15857</v>
      </c>
    </row>
    <row r="213" spans="1:13" x14ac:dyDescent="0.2">
      <c r="A213" t="s">
        <v>2425</v>
      </c>
      <c r="B213" t="s">
        <v>10719</v>
      </c>
      <c r="C213">
        <v>16</v>
      </c>
      <c r="D213">
        <v>1</v>
      </c>
      <c r="E213" s="4">
        <v>29.8733</v>
      </c>
      <c r="F213" s="4" t="s">
        <v>22068</v>
      </c>
      <c r="G213" s="4" t="s">
        <v>22068</v>
      </c>
      <c r="H213" s="4" t="s">
        <v>22068</v>
      </c>
      <c r="I213">
        <v>-389</v>
      </c>
      <c r="J213" t="s">
        <v>22068</v>
      </c>
      <c r="K213" t="s">
        <v>22068</v>
      </c>
      <c r="L213" t="s">
        <v>22068</v>
      </c>
      <c r="M213" t="s">
        <v>16370</v>
      </c>
    </row>
    <row r="214" spans="1:13" x14ac:dyDescent="0.2">
      <c r="A214" t="s">
        <v>4546</v>
      </c>
      <c r="B214" t="s">
        <v>11665</v>
      </c>
      <c r="C214">
        <v>1</v>
      </c>
      <c r="D214">
        <v>1</v>
      </c>
      <c r="E214" s="4">
        <v>29.8733</v>
      </c>
      <c r="F214" s="4" t="s">
        <v>22068</v>
      </c>
      <c r="G214" s="4" t="s">
        <v>22068</v>
      </c>
      <c r="H214" s="4" t="s">
        <v>22068</v>
      </c>
      <c r="I214">
        <v>-7133</v>
      </c>
      <c r="J214" t="s">
        <v>22068</v>
      </c>
      <c r="K214" t="s">
        <v>22068</v>
      </c>
      <c r="L214" t="s">
        <v>22068</v>
      </c>
      <c r="M214" t="s">
        <v>16575</v>
      </c>
    </row>
    <row r="215" spans="1:13" x14ac:dyDescent="0.2">
      <c r="A215" t="s">
        <v>7035</v>
      </c>
      <c r="B215" t="s">
        <v>10523</v>
      </c>
      <c r="C215">
        <v>8</v>
      </c>
      <c r="D215">
        <v>1</v>
      </c>
      <c r="E215" s="4">
        <v>29.8733</v>
      </c>
      <c r="F215" s="4" t="s">
        <v>22068</v>
      </c>
      <c r="G215" s="4" t="s">
        <v>22068</v>
      </c>
      <c r="H215" s="4" t="s">
        <v>22068</v>
      </c>
      <c r="I215">
        <v>14</v>
      </c>
      <c r="J215" t="s">
        <v>22068</v>
      </c>
      <c r="K215" t="s">
        <v>22068</v>
      </c>
      <c r="L215" t="s">
        <v>22068</v>
      </c>
      <c r="M215" t="s">
        <v>15328</v>
      </c>
    </row>
    <row r="216" spans="1:13" x14ac:dyDescent="0.2">
      <c r="A216" t="s">
        <v>7217</v>
      </c>
      <c r="B216" t="s">
        <v>12050</v>
      </c>
      <c r="C216" t="s">
        <v>22068</v>
      </c>
      <c r="D216">
        <v>1</v>
      </c>
      <c r="E216" s="4">
        <v>29.8733</v>
      </c>
      <c r="F216" s="4" t="s">
        <v>22068</v>
      </c>
      <c r="G216" s="4" t="s">
        <v>22068</v>
      </c>
      <c r="H216" s="4" t="s">
        <v>22068</v>
      </c>
      <c r="I216">
        <v>-2378</v>
      </c>
      <c r="J216" t="s">
        <v>22068</v>
      </c>
      <c r="K216" t="s">
        <v>22068</v>
      </c>
      <c r="L216" t="s">
        <v>22068</v>
      </c>
      <c r="M216" t="s">
        <v>10181</v>
      </c>
    </row>
    <row r="217" spans="1:13" x14ac:dyDescent="0.2">
      <c r="A217" t="s">
        <v>4486</v>
      </c>
      <c r="B217" t="s">
        <v>11076</v>
      </c>
      <c r="C217" t="s">
        <v>22068</v>
      </c>
      <c r="D217">
        <v>1</v>
      </c>
      <c r="E217" s="4">
        <v>29.765599999999999</v>
      </c>
      <c r="F217" s="4" t="s">
        <v>22068</v>
      </c>
      <c r="G217" s="4" t="s">
        <v>22068</v>
      </c>
      <c r="H217" s="4" t="s">
        <v>22068</v>
      </c>
      <c r="I217">
        <v>-220</v>
      </c>
      <c r="J217" t="s">
        <v>22068</v>
      </c>
      <c r="K217" t="s">
        <v>22068</v>
      </c>
      <c r="L217" t="s">
        <v>22068</v>
      </c>
      <c r="M217" t="s">
        <v>15898</v>
      </c>
    </row>
    <row r="218" spans="1:13" x14ac:dyDescent="0.2">
      <c r="A218" t="s">
        <v>6714</v>
      </c>
      <c r="B218" t="s">
        <v>10480</v>
      </c>
      <c r="C218" t="s">
        <v>22068</v>
      </c>
      <c r="D218">
        <v>1</v>
      </c>
      <c r="E218" s="4">
        <v>29.765599999999999</v>
      </c>
      <c r="F218" s="4" t="s">
        <v>22068</v>
      </c>
      <c r="G218" s="4" t="s">
        <v>22068</v>
      </c>
      <c r="H218" s="4" t="s">
        <v>22068</v>
      </c>
      <c r="I218">
        <v>-220</v>
      </c>
      <c r="J218" t="s">
        <v>22068</v>
      </c>
      <c r="K218" t="s">
        <v>22068</v>
      </c>
      <c r="L218" t="s">
        <v>22068</v>
      </c>
      <c r="M218" t="s">
        <v>8452</v>
      </c>
    </row>
    <row r="219" spans="1:13" x14ac:dyDescent="0.2">
      <c r="A219" t="s">
        <v>4460</v>
      </c>
      <c r="B219" t="s">
        <v>10648</v>
      </c>
      <c r="C219">
        <v>8</v>
      </c>
      <c r="D219">
        <v>1</v>
      </c>
      <c r="E219" s="4">
        <v>29.522780000000001</v>
      </c>
      <c r="F219" s="4" t="s">
        <v>22068</v>
      </c>
      <c r="G219" s="4" t="s">
        <v>22068</v>
      </c>
      <c r="H219" s="4" t="s">
        <v>22068</v>
      </c>
      <c r="I219">
        <v>-53</v>
      </c>
      <c r="J219" t="s">
        <v>22068</v>
      </c>
      <c r="K219" t="s">
        <v>22068</v>
      </c>
      <c r="L219" t="s">
        <v>22068</v>
      </c>
      <c r="M219" t="s">
        <v>15942</v>
      </c>
    </row>
    <row r="220" spans="1:13" x14ac:dyDescent="0.2">
      <c r="A220" t="s">
        <v>8190</v>
      </c>
      <c r="B220" t="s">
        <v>11007</v>
      </c>
      <c r="C220">
        <v>8</v>
      </c>
      <c r="D220">
        <v>1</v>
      </c>
      <c r="E220" s="4">
        <v>29.33661</v>
      </c>
      <c r="F220" s="4" t="s">
        <v>22068</v>
      </c>
      <c r="G220" s="4" t="s">
        <v>22068</v>
      </c>
      <c r="H220" s="4" t="s">
        <v>22068</v>
      </c>
      <c r="I220">
        <v>-1001</v>
      </c>
      <c r="J220" t="s">
        <v>22068</v>
      </c>
      <c r="K220" t="s">
        <v>22068</v>
      </c>
      <c r="L220" t="s">
        <v>22068</v>
      </c>
      <c r="M220" t="s">
        <v>15824</v>
      </c>
    </row>
    <row r="221" spans="1:13" x14ac:dyDescent="0.2">
      <c r="A221" t="s">
        <v>1941</v>
      </c>
      <c r="B221" t="s">
        <v>10505</v>
      </c>
      <c r="C221">
        <v>3</v>
      </c>
      <c r="D221">
        <v>1</v>
      </c>
      <c r="E221" s="4">
        <v>29.3048</v>
      </c>
      <c r="F221" s="4" t="s">
        <v>22068</v>
      </c>
      <c r="G221" s="4" t="s">
        <v>22068</v>
      </c>
      <c r="H221" s="4" t="s">
        <v>22068</v>
      </c>
      <c r="I221">
        <v>-1072</v>
      </c>
      <c r="J221" t="s">
        <v>22068</v>
      </c>
      <c r="K221" t="s">
        <v>22068</v>
      </c>
      <c r="L221" t="s">
        <v>22068</v>
      </c>
      <c r="M221" t="s">
        <v>8899</v>
      </c>
    </row>
    <row r="222" spans="1:13" x14ac:dyDescent="0.2">
      <c r="A222" t="s">
        <v>3479</v>
      </c>
      <c r="B222" t="s">
        <v>10646</v>
      </c>
      <c r="C222">
        <v>10</v>
      </c>
      <c r="D222">
        <v>1</v>
      </c>
      <c r="E222" s="4">
        <v>29.3048</v>
      </c>
      <c r="F222" s="4" t="s">
        <v>22068</v>
      </c>
      <c r="G222" s="4" t="s">
        <v>22068</v>
      </c>
      <c r="H222" s="4" t="s">
        <v>22068</v>
      </c>
      <c r="I222">
        <v>-252</v>
      </c>
      <c r="J222" t="s">
        <v>22068</v>
      </c>
      <c r="K222" t="s">
        <v>22068</v>
      </c>
      <c r="L222" t="s">
        <v>22068</v>
      </c>
      <c r="M222" t="s">
        <v>15453</v>
      </c>
    </row>
    <row r="223" spans="1:13" x14ac:dyDescent="0.2">
      <c r="A223" t="s">
        <v>222</v>
      </c>
      <c r="B223" t="s">
        <v>10480</v>
      </c>
      <c r="C223">
        <v>8</v>
      </c>
      <c r="D223">
        <v>1</v>
      </c>
      <c r="E223" s="4">
        <v>29.050560000000001</v>
      </c>
      <c r="F223" s="4" t="s">
        <v>22068</v>
      </c>
      <c r="G223" s="4" t="s">
        <v>22068</v>
      </c>
      <c r="H223" s="4" t="s">
        <v>22068</v>
      </c>
      <c r="I223">
        <v>-820</v>
      </c>
      <c r="J223" t="s">
        <v>22068</v>
      </c>
      <c r="K223" t="s">
        <v>22068</v>
      </c>
      <c r="L223" t="s">
        <v>22068</v>
      </c>
      <c r="M223" t="s">
        <v>8439</v>
      </c>
    </row>
    <row r="224" spans="1:13" x14ac:dyDescent="0.2">
      <c r="A224" t="s">
        <v>7750</v>
      </c>
      <c r="B224" t="s">
        <v>11330</v>
      </c>
      <c r="C224" t="s">
        <v>22068</v>
      </c>
      <c r="D224">
        <v>1</v>
      </c>
      <c r="E224" s="4">
        <v>28.920480000000001</v>
      </c>
      <c r="F224" s="4" t="s">
        <v>22068</v>
      </c>
      <c r="G224" s="4" t="s">
        <v>22068</v>
      </c>
      <c r="H224" s="4" t="s">
        <v>22068</v>
      </c>
      <c r="I224">
        <v>-308</v>
      </c>
      <c r="J224" t="s">
        <v>22068</v>
      </c>
      <c r="K224" t="s">
        <v>22068</v>
      </c>
      <c r="L224" t="s">
        <v>22068</v>
      </c>
      <c r="M224" t="s">
        <v>16166</v>
      </c>
    </row>
    <row r="225" spans="1:13" x14ac:dyDescent="0.2">
      <c r="A225" t="s">
        <v>7438</v>
      </c>
      <c r="B225" t="s">
        <v>11435</v>
      </c>
      <c r="C225" t="s">
        <v>22068</v>
      </c>
      <c r="D225">
        <v>1</v>
      </c>
      <c r="E225" s="4">
        <v>28.917069999999999</v>
      </c>
      <c r="F225" s="4" t="s">
        <v>22068</v>
      </c>
      <c r="G225" s="4" t="s">
        <v>22068</v>
      </c>
      <c r="H225" s="4" t="s">
        <v>22068</v>
      </c>
      <c r="I225">
        <v>-89</v>
      </c>
      <c r="J225" t="s">
        <v>22068</v>
      </c>
      <c r="K225" t="s">
        <v>22068</v>
      </c>
      <c r="L225" t="s">
        <v>22068</v>
      </c>
      <c r="M225" t="s">
        <v>18691</v>
      </c>
    </row>
    <row r="226" spans="1:13" x14ac:dyDescent="0.2">
      <c r="A226" t="s">
        <v>2502</v>
      </c>
      <c r="B226" t="s">
        <v>10629</v>
      </c>
      <c r="C226" t="s">
        <v>22068</v>
      </c>
      <c r="D226">
        <v>1</v>
      </c>
      <c r="E226" s="4">
        <v>28.791969999999999</v>
      </c>
      <c r="F226" s="4" t="s">
        <v>22068</v>
      </c>
      <c r="G226" s="4" t="s">
        <v>22068</v>
      </c>
      <c r="H226" s="4" t="s">
        <v>22068</v>
      </c>
      <c r="I226">
        <v>-1506</v>
      </c>
      <c r="J226" t="s">
        <v>22068</v>
      </c>
      <c r="K226" t="s">
        <v>22068</v>
      </c>
      <c r="L226" t="s">
        <v>22068</v>
      </c>
      <c r="M226" t="s">
        <v>15612</v>
      </c>
    </row>
    <row r="227" spans="1:13" x14ac:dyDescent="0.2">
      <c r="A227" t="s">
        <v>3</v>
      </c>
      <c r="B227" t="s">
        <v>11236</v>
      </c>
      <c r="C227">
        <v>22</v>
      </c>
      <c r="D227">
        <v>1</v>
      </c>
      <c r="E227" s="4">
        <v>28.665559999999999</v>
      </c>
      <c r="F227" s="4" t="s">
        <v>22068</v>
      </c>
      <c r="G227" s="4" t="s">
        <v>22068</v>
      </c>
      <c r="H227" s="4" t="s">
        <v>22068</v>
      </c>
      <c r="I227">
        <v>-110</v>
      </c>
      <c r="J227" t="s">
        <v>22068</v>
      </c>
      <c r="K227" t="s">
        <v>22068</v>
      </c>
      <c r="L227" t="s">
        <v>22068</v>
      </c>
      <c r="M227" t="s">
        <v>16065</v>
      </c>
    </row>
    <row r="228" spans="1:13" x14ac:dyDescent="0.2">
      <c r="A228" t="s">
        <v>15384</v>
      </c>
      <c r="B228" t="s">
        <v>15385</v>
      </c>
      <c r="C228" t="s">
        <v>22068</v>
      </c>
      <c r="D228">
        <v>1</v>
      </c>
      <c r="E228" s="4">
        <v>28.665559999999999</v>
      </c>
      <c r="F228" s="4" t="s">
        <v>22068</v>
      </c>
      <c r="G228" s="4" t="s">
        <v>22068</v>
      </c>
      <c r="H228" s="4" t="s">
        <v>22068</v>
      </c>
      <c r="I228">
        <v>-4862</v>
      </c>
      <c r="J228" t="s">
        <v>22068</v>
      </c>
      <c r="K228" t="s">
        <v>22068</v>
      </c>
      <c r="L228" t="s">
        <v>22068</v>
      </c>
      <c r="M228" t="s">
        <v>15386</v>
      </c>
    </row>
    <row r="229" spans="1:13" x14ac:dyDescent="0.2">
      <c r="A229" t="s">
        <v>3832</v>
      </c>
      <c r="B229" t="s">
        <v>10704</v>
      </c>
      <c r="C229" t="s">
        <v>22068</v>
      </c>
      <c r="D229">
        <v>1</v>
      </c>
      <c r="E229" s="4">
        <v>28.665559999999999</v>
      </c>
      <c r="F229" s="4" t="s">
        <v>22068</v>
      </c>
      <c r="G229" s="4" t="s">
        <v>22068</v>
      </c>
      <c r="H229" s="4" t="s">
        <v>22068</v>
      </c>
      <c r="I229">
        <v>-2574</v>
      </c>
      <c r="J229" t="s">
        <v>22068</v>
      </c>
      <c r="K229" t="s">
        <v>22068</v>
      </c>
      <c r="L229" t="s">
        <v>22068</v>
      </c>
      <c r="M229" t="s">
        <v>15509</v>
      </c>
    </row>
    <row r="230" spans="1:13" x14ac:dyDescent="0.2">
      <c r="A230" t="s">
        <v>4335</v>
      </c>
      <c r="B230" t="s">
        <v>11401</v>
      </c>
      <c r="C230" t="s">
        <v>22068</v>
      </c>
      <c r="D230">
        <v>2</v>
      </c>
      <c r="E230" s="4">
        <v>28.665559999999999</v>
      </c>
      <c r="F230" s="4">
        <v>21.685649999999999</v>
      </c>
      <c r="G230" s="4" t="s">
        <v>22068</v>
      </c>
      <c r="H230" s="4" t="s">
        <v>22068</v>
      </c>
      <c r="I230">
        <v>-2030</v>
      </c>
      <c r="J230">
        <v>-304</v>
      </c>
      <c r="K230" t="s">
        <v>22068</v>
      </c>
      <c r="L230" t="s">
        <v>22068</v>
      </c>
      <c r="M230" t="s">
        <v>16247</v>
      </c>
    </row>
    <row r="231" spans="1:13" x14ac:dyDescent="0.2">
      <c r="A231" t="s">
        <v>21565</v>
      </c>
      <c r="B231" t="s">
        <v>10480</v>
      </c>
      <c r="C231" t="s">
        <v>22068</v>
      </c>
      <c r="D231">
        <v>1</v>
      </c>
      <c r="E231" s="4">
        <v>28.665559999999999</v>
      </c>
      <c r="F231" s="4" t="s">
        <v>22068</v>
      </c>
      <c r="G231" s="4" t="s">
        <v>22068</v>
      </c>
      <c r="H231" s="4" t="s">
        <v>22068</v>
      </c>
      <c r="I231">
        <v>-957</v>
      </c>
      <c r="J231" t="s">
        <v>22068</v>
      </c>
      <c r="K231" t="s">
        <v>22068</v>
      </c>
      <c r="L231" t="s">
        <v>22068</v>
      </c>
      <c r="M231" t="s">
        <v>21988</v>
      </c>
    </row>
    <row r="232" spans="1:13" x14ac:dyDescent="0.2">
      <c r="A232" t="s">
        <v>704</v>
      </c>
      <c r="B232" t="s">
        <v>10480</v>
      </c>
      <c r="C232">
        <v>3</v>
      </c>
      <c r="D232">
        <v>1</v>
      </c>
      <c r="E232" s="4">
        <v>28.661010000000001</v>
      </c>
      <c r="F232" s="4" t="s">
        <v>22068</v>
      </c>
      <c r="G232" s="4" t="s">
        <v>22068</v>
      </c>
      <c r="H232" s="4" t="s">
        <v>22068</v>
      </c>
      <c r="I232">
        <v>-470</v>
      </c>
      <c r="J232" t="s">
        <v>22068</v>
      </c>
      <c r="K232" t="s">
        <v>22068</v>
      </c>
      <c r="L232" t="s">
        <v>22068</v>
      </c>
      <c r="M232" t="s">
        <v>8563</v>
      </c>
    </row>
    <row r="233" spans="1:13" x14ac:dyDescent="0.2">
      <c r="A233" t="s">
        <v>3467</v>
      </c>
      <c r="B233" t="s">
        <v>10569</v>
      </c>
      <c r="C233" t="s">
        <v>22068</v>
      </c>
      <c r="D233">
        <v>1</v>
      </c>
      <c r="E233" s="4">
        <v>28.661010000000001</v>
      </c>
      <c r="F233" s="4" t="s">
        <v>22068</v>
      </c>
      <c r="G233" s="4" t="s">
        <v>22068</v>
      </c>
      <c r="H233" s="4" t="s">
        <v>22068</v>
      </c>
      <c r="I233">
        <v>-252</v>
      </c>
      <c r="J233" t="s">
        <v>22068</v>
      </c>
      <c r="K233" t="s">
        <v>22068</v>
      </c>
      <c r="L233" t="s">
        <v>22068</v>
      </c>
      <c r="M233" t="s">
        <v>16885</v>
      </c>
    </row>
    <row r="234" spans="1:13" x14ac:dyDescent="0.2">
      <c r="A234" t="s">
        <v>3627</v>
      </c>
      <c r="B234" t="s">
        <v>11955</v>
      </c>
      <c r="C234">
        <v>7</v>
      </c>
      <c r="D234">
        <v>1</v>
      </c>
      <c r="E234" s="4">
        <v>28.659649999999999</v>
      </c>
      <c r="F234" s="4" t="s">
        <v>22068</v>
      </c>
      <c r="G234" s="4" t="s">
        <v>22068</v>
      </c>
      <c r="H234" s="4" t="s">
        <v>22068</v>
      </c>
      <c r="I234">
        <v>122</v>
      </c>
      <c r="J234" t="s">
        <v>22068</v>
      </c>
      <c r="K234" t="s">
        <v>22068</v>
      </c>
      <c r="L234" t="s">
        <v>22068</v>
      </c>
      <c r="M234" t="s">
        <v>16944</v>
      </c>
    </row>
    <row r="235" spans="1:13" x14ac:dyDescent="0.2">
      <c r="A235" t="s">
        <v>4019</v>
      </c>
      <c r="B235" t="s">
        <v>11638</v>
      </c>
      <c r="C235" t="s">
        <v>22068</v>
      </c>
      <c r="D235">
        <v>1</v>
      </c>
      <c r="E235" s="4">
        <v>28.633859999999999</v>
      </c>
      <c r="F235" s="4" t="s">
        <v>22068</v>
      </c>
      <c r="G235" s="4" t="s">
        <v>22068</v>
      </c>
      <c r="H235" s="4" t="s">
        <v>22068</v>
      </c>
      <c r="I235">
        <v>-1533</v>
      </c>
      <c r="J235" t="s">
        <v>22068</v>
      </c>
      <c r="K235" t="s">
        <v>22068</v>
      </c>
      <c r="L235" t="s">
        <v>22068</v>
      </c>
      <c r="M235" t="s">
        <v>16536</v>
      </c>
    </row>
    <row r="236" spans="1:13" x14ac:dyDescent="0.2">
      <c r="A236" t="s">
        <v>1861</v>
      </c>
      <c r="B236" t="s">
        <v>12041</v>
      </c>
      <c r="C236">
        <v>20</v>
      </c>
      <c r="D236">
        <v>1</v>
      </c>
      <c r="E236" s="4">
        <v>28.630690000000001</v>
      </c>
      <c r="F236" s="4" t="s">
        <v>22068</v>
      </c>
      <c r="G236" s="4" t="s">
        <v>22068</v>
      </c>
      <c r="H236" s="4" t="s">
        <v>22068</v>
      </c>
      <c r="I236">
        <v>-1570</v>
      </c>
      <c r="J236" t="s">
        <v>22068</v>
      </c>
      <c r="K236" t="s">
        <v>22068</v>
      </c>
      <c r="L236" t="s">
        <v>22068</v>
      </c>
      <c r="M236" t="s">
        <v>17043</v>
      </c>
    </row>
    <row r="237" spans="1:13" x14ac:dyDescent="0.2">
      <c r="A237" t="s">
        <v>797</v>
      </c>
      <c r="B237" t="s">
        <v>13322</v>
      </c>
      <c r="C237">
        <v>8</v>
      </c>
      <c r="D237">
        <v>1</v>
      </c>
      <c r="E237" s="4">
        <v>28.329190000000001</v>
      </c>
      <c r="F237" s="4" t="s">
        <v>22068</v>
      </c>
      <c r="G237" s="4" t="s">
        <v>22068</v>
      </c>
      <c r="H237" s="4" t="s">
        <v>22068</v>
      </c>
      <c r="I237">
        <v>-788</v>
      </c>
      <c r="J237" t="s">
        <v>22068</v>
      </c>
      <c r="K237" t="s">
        <v>22068</v>
      </c>
      <c r="L237" t="s">
        <v>22068</v>
      </c>
      <c r="M237" t="s">
        <v>18766</v>
      </c>
    </row>
    <row r="238" spans="1:13" x14ac:dyDescent="0.2">
      <c r="A238" t="s">
        <v>6414</v>
      </c>
      <c r="B238" t="s">
        <v>10897</v>
      </c>
      <c r="C238">
        <v>8</v>
      </c>
      <c r="D238">
        <v>1</v>
      </c>
      <c r="E238" s="4">
        <v>28.299620000000001</v>
      </c>
      <c r="F238" s="4" t="s">
        <v>22068</v>
      </c>
      <c r="G238" s="4" t="s">
        <v>22068</v>
      </c>
      <c r="H238" s="4" t="s">
        <v>22068</v>
      </c>
      <c r="I238">
        <v>-144</v>
      </c>
      <c r="J238" t="s">
        <v>22068</v>
      </c>
      <c r="K238" t="s">
        <v>22068</v>
      </c>
      <c r="L238" t="s">
        <v>22068</v>
      </c>
      <c r="M238" t="s">
        <v>15693</v>
      </c>
    </row>
    <row r="239" spans="1:13" x14ac:dyDescent="0.2">
      <c r="A239" t="s">
        <v>6926</v>
      </c>
      <c r="B239" t="s">
        <v>10480</v>
      </c>
      <c r="C239" t="s">
        <v>22068</v>
      </c>
      <c r="D239">
        <v>1</v>
      </c>
      <c r="E239" s="4">
        <v>28.212129999999998</v>
      </c>
      <c r="F239" s="4" t="s">
        <v>22068</v>
      </c>
      <c r="G239" s="4" t="s">
        <v>22068</v>
      </c>
      <c r="H239" s="4" t="s">
        <v>22068</v>
      </c>
      <c r="I239">
        <v>-323</v>
      </c>
      <c r="J239" t="s">
        <v>22068</v>
      </c>
      <c r="K239" t="s">
        <v>22068</v>
      </c>
      <c r="L239" t="s">
        <v>22068</v>
      </c>
      <c r="M239" t="s">
        <v>15354</v>
      </c>
    </row>
    <row r="240" spans="1:13" x14ac:dyDescent="0.2">
      <c r="A240" t="s">
        <v>1858</v>
      </c>
      <c r="B240" t="s">
        <v>10723</v>
      </c>
      <c r="C240" t="s">
        <v>22068</v>
      </c>
      <c r="D240">
        <v>1</v>
      </c>
      <c r="E240" s="4">
        <v>28.17502</v>
      </c>
      <c r="F240" s="4" t="s">
        <v>22068</v>
      </c>
      <c r="G240" s="4" t="s">
        <v>22068</v>
      </c>
      <c r="H240" s="4" t="s">
        <v>22068</v>
      </c>
      <c r="I240">
        <v>-177</v>
      </c>
      <c r="J240" t="s">
        <v>22068</v>
      </c>
      <c r="K240" t="s">
        <v>22068</v>
      </c>
      <c r="L240" t="s">
        <v>22068</v>
      </c>
      <c r="M240" t="s">
        <v>15894</v>
      </c>
    </row>
    <row r="241" spans="1:13" x14ac:dyDescent="0.2">
      <c r="A241" t="s">
        <v>7760</v>
      </c>
      <c r="B241" t="s">
        <v>10615</v>
      </c>
      <c r="C241">
        <v>5</v>
      </c>
      <c r="D241">
        <v>1</v>
      </c>
      <c r="E241" s="4">
        <v>27.99615</v>
      </c>
      <c r="F241" s="4" t="s">
        <v>22068</v>
      </c>
      <c r="G241" s="4" t="s">
        <v>22068</v>
      </c>
      <c r="H241" s="4" t="s">
        <v>22068</v>
      </c>
      <c r="I241">
        <v>-160</v>
      </c>
      <c r="J241" t="s">
        <v>22068</v>
      </c>
      <c r="K241" t="s">
        <v>22068</v>
      </c>
      <c r="L241" t="s">
        <v>22068</v>
      </c>
      <c r="M241" t="s">
        <v>10312</v>
      </c>
    </row>
    <row r="242" spans="1:13" x14ac:dyDescent="0.2">
      <c r="A242" t="s">
        <v>3632</v>
      </c>
      <c r="B242" t="s">
        <v>10730</v>
      </c>
      <c r="C242" t="s">
        <v>22068</v>
      </c>
      <c r="D242">
        <v>1</v>
      </c>
      <c r="E242" s="4">
        <v>27.757259999999999</v>
      </c>
      <c r="F242" s="4" t="s">
        <v>22068</v>
      </c>
      <c r="G242" s="4" t="s">
        <v>22068</v>
      </c>
      <c r="H242" s="4" t="s">
        <v>22068</v>
      </c>
      <c r="I242">
        <v>-1708</v>
      </c>
      <c r="J242" t="s">
        <v>22068</v>
      </c>
      <c r="K242" t="s">
        <v>22068</v>
      </c>
      <c r="L242" t="s">
        <v>22068</v>
      </c>
      <c r="M242" t="s">
        <v>15538</v>
      </c>
    </row>
    <row r="243" spans="1:13" x14ac:dyDescent="0.2">
      <c r="A243" t="s">
        <v>2715</v>
      </c>
      <c r="B243" t="s">
        <v>10480</v>
      </c>
      <c r="C243">
        <v>12</v>
      </c>
      <c r="D243">
        <v>1</v>
      </c>
      <c r="E243" s="4">
        <v>27.668220000000002</v>
      </c>
      <c r="F243" s="4" t="s">
        <v>22068</v>
      </c>
      <c r="G243" s="4" t="s">
        <v>22068</v>
      </c>
      <c r="H243" s="4" t="s">
        <v>22068</v>
      </c>
      <c r="I243">
        <v>-7</v>
      </c>
      <c r="J243" t="s">
        <v>22068</v>
      </c>
      <c r="K243" t="s">
        <v>22068</v>
      </c>
      <c r="L243" t="s">
        <v>22068</v>
      </c>
      <c r="M243" t="s">
        <v>9082</v>
      </c>
    </row>
    <row r="244" spans="1:13" x14ac:dyDescent="0.2">
      <c r="A244" t="s">
        <v>4322</v>
      </c>
      <c r="B244" t="s">
        <v>11066</v>
      </c>
      <c r="C244">
        <v>11</v>
      </c>
      <c r="D244">
        <v>2</v>
      </c>
      <c r="E244" s="4">
        <v>27.47081</v>
      </c>
      <c r="F244" s="4">
        <v>6.7442599999999997</v>
      </c>
      <c r="G244" s="4" t="s">
        <v>22068</v>
      </c>
      <c r="H244" s="4" t="s">
        <v>22068</v>
      </c>
      <c r="I244">
        <v>-2730</v>
      </c>
      <c r="J244">
        <v>-183</v>
      </c>
      <c r="K244" t="s">
        <v>22068</v>
      </c>
      <c r="L244" t="s">
        <v>22068</v>
      </c>
      <c r="M244" t="s">
        <v>9484</v>
      </c>
    </row>
    <row r="245" spans="1:13" x14ac:dyDescent="0.2">
      <c r="A245" t="s">
        <v>4349</v>
      </c>
      <c r="B245" t="s">
        <v>16860</v>
      </c>
      <c r="C245" t="s">
        <v>22068</v>
      </c>
      <c r="D245">
        <v>1</v>
      </c>
      <c r="E245" s="4">
        <v>27.47081</v>
      </c>
      <c r="F245" s="4" t="s">
        <v>22068</v>
      </c>
      <c r="G245" s="4" t="s">
        <v>22068</v>
      </c>
      <c r="H245" s="4" t="s">
        <v>22068</v>
      </c>
      <c r="I245">
        <v>-2408</v>
      </c>
      <c r="J245" t="s">
        <v>22068</v>
      </c>
      <c r="K245" t="s">
        <v>22068</v>
      </c>
      <c r="L245" t="s">
        <v>22068</v>
      </c>
      <c r="M245" t="s">
        <v>16860</v>
      </c>
    </row>
    <row r="246" spans="1:13" x14ac:dyDescent="0.2">
      <c r="A246" t="s">
        <v>6829</v>
      </c>
      <c r="B246" t="s">
        <v>10808</v>
      </c>
      <c r="C246" t="s">
        <v>22068</v>
      </c>
      <c r="D246">
        <v>1</v>
      </c>
      <c r="E246" s="4">
        <v>27.47081</v>
      </c>
      <c r="F246" s="4" t="s">
        <v>22068</v>
      </c>
      <c r="G246" s="4" t="s">
        <v>22068</v>
      </c>
      <c r="H246" s="4" t="s">
        <v>22068</v>
      </c>
      <c r="I246">
        <v>-689</v>
      </c>
      <c r="J246" t="s">
        <v>22068</v>
      </c>
      <c r="K246" t="s">
        <v>22068</v>
      </c>
      <c r="L246" t="s">
        <v>22068</v>
      </c>
      <c r="M246" t="s">
        <v>15610</v>
      </c>
    </row>
    <row r="247" spans="1:13" x14ac:dyDescent="0.2">
      <c r="A247" t="s">
        <v>202</v>
      </c>
      <c r="B247" t="s">
        <v>11816</v>
      </c>
      <c r="C247" t="s">
        <v>22068</v>
      </c>
      <c r="D247">
        <v>1</v>
      </c>
      <c r="E247" s="4">
        <v>27.465070000000001</v>
      </c>
      <c r="F247" s="4" t="s">
        <v>22068</v>
      </c>
      <c r="G247" s="4" t="s">
        <v>22068</v>
      </c>
      <c r="H247" s="4" t="s">
        <v>22068</v>
      </c>
      <c r="I247">
        <v>-1017</v>
      </c>
      <c r="J247" t="s">
        <v>22068</v>
      </c>
      <c r="K247" t="s">
        <v>22068</v>
      </c>
      <c r="L247" t="s">
        <v>22068</v>
      </c>
      <c r="M247" t="s">
        <v>16764</v>
      </c>
    </row>
    <row r="248" spans="1:13" x14ac:dyDescent="0.2">
      <c r="A248" t="s">
        <v>3266</v>
      </c>
      <c r="B248" t="s">
        <v>10582</v>
      </c>
      <c r="C248">
        <v>8</v>
      </c>
      <c r="D248">
        <v>1</v>
      </c>
      <c r="E248" s="4">
        <v>27.465070000000001</v>
      </c>
      <c r="F248" s="4" t="s">
        <v>22068</v>
      </c>
      <c r="G248" s="4" t="s">
        <v>22068</v>
      </c>
      <c r="H248" s="4" t="s">
        <v>22068</v>
      </c>
      <c r="I248">
        <v>-733</v>
      </c>
      <c r="J248" t="s">
        <v>22068</v>
      </c>
      <c r="K248" t="s">
        <v>22068</v>
      </c>
      <c r="L248" t="s">
        <v>22068</v>
      </c>
      <c r="M248" t="s">
        <v>15573</v>
      </c>
    </row>
    <row r="249" spans="1:13" x14ac:dyDescent="0.2">
      <c r="A249" t="s">
        <v>424</v>
      </c>
      <c r="B249" t="s">
        <v>11651</v>
      </c>
      <c r="C249" t="s">
        <v>22068</v>
      </c>
      <c r="D249">
        <v>2</v>
      </c>
      <c r="E249" s="4">
        <v>27.285599999999999</v>
      </c>
      <c r="F249" s="4">
        <v>4.3978200000000003</v>
      </c>
      <c r="G249" s="4" t="s">
        <v>22068</v>
      </c>
      <c r="H249" s="4" t="s">
        <v>22068</v>
      </c>
      <c r="I249">
        <v>-896</v>
      </c>
      <c r="J249">
        <v>-1960</v>
      </c>
      <c r="K249" t="s">
        <v>22068</v>
      </c>
      <c r="L249" t="s">
        <v>22068</v>
      </c>
      <c r="M249" t="s">
        <v>8486</v>
      </c>
    </row>
    <row r="250" spans="1:13" x14ac:dyDescent="0.2">
      <c r="A250" t="s">
        <v>5978</v>
      </c>
      <c r="B250" t="s">
        <v>10762</v>
      </c>
      <c r="C250">
        <v>3</v>
      </c>
      <c r="D250">
        <v>2</v>
      </c>
      <c r="E250" s="4">
        <v>27.28227</v>
      </c>
      <c r="F250" s="4">
        <v>2.99335</v>
      </c>
      <c r="G250" s="4" t="s">
        <v>22068</v>
      </c>
      <c r="H250" s="4" t="s">
        <v>22068</v>
      </c>
      <c r="I250">
        <v>-46</v>
      </c>
      <c r="J250">
        <v>-1702</v>
      </c>
      <c r="K250" t="s">
        <v>22068</v>
      </c>
      <c r="L250" t="s">
        <v>22068</v>
      </c>
      <c r="M250" t="s">
        <v>15568</v>
      </c>
    </row>
    <row r="251" spans="1:13" x14ac:dyDescent="0.2">
      <c r="A251" t="s">
        <v>6554</v>
      </c>
      <c r="B251" t="s">
        <v>10968</v>
      </c>
      <c r="C251" t="s">
        <v>22068</v>
      </c>
      <c r="D251">
        <v>1</v>
      </c>
      <c r="E251" s="4">
        <v>27.263529999999999</v>
      </c>
      <c r="F251" s="4" t="s">
        <v>22068</v>
      </c>
      <c r="G251" s="4" t="s">
        <v>22068</v>
      </c>
      <c r="H251" s="4" t="s">
        <v>22068</v>
      </c>
      <c r="I251">
        <v>-627</v>
      </c>
      <c r="J251" t="s">
        <v>22068</v>
      </c>
      <c r="K251" t="s">
        <v>22068</v>
      </c>
      <c r="L251" t="s">
        <v>22068</v>
      </c>
      <c r="M251" t="s">
        <v>15771</v>
      </c>
    </row>
    <row r="252" spans="1:13" x14ac:dyDescent="0.2">
      <c r="A252" t="s">
        <v>4860</v>
      </c>
      <c r="B252" t="s">
        <v>12366</v>
      </c>
      <c r="C252">
        <v>1</v>
      </c>
      <c r="D252">
        <v>1</v>
      </c>
      <c r="E252" s="4">
        <v>27.19876</v>
      </c>
      <c r="F252" s="4" t="s">
        <v>22068</v>
      </c>
      <c r="G252" s="4" t="s">
        <v>22068</v>
      </c>
      <c r="H252" s="4" t="s">
        <v>22068</v>
      </c>
      <c r="I252">
        <v>-147</v>
      </c>
      <c r="J252" t="s">
        <v>22068</v>
      </c>
      <c r="K252" t="s">
        <v>22068</v>
      </c>
      <c r="L252" t="s">
        <v>22068</v>
      </c>
      <c r="M252" t="s">
        <v>9613</v>
      </c>
    </row>
    <row r="253" spans="1:13" x14ac:dyDescent="0.2">
      <c r="A253" t="s">
        <v>21566</v>
      </c>
      <c r="C253" t="s">
        <v>22068</v>
      </c>
      <c r="D253">
        <v>1</v>
      </c>
      <c r="E253" s="4">
        <v>27.186979999999998</v>
      </c>
      <c r="F253" s="4" t="s">
        <v>22068</v>
      </c>
      <c r="G253" s="4" t="s">
        <v>22068</v>
      </c>
      <c r="H253" s="4" t="s">
        <v>22068</v>
      </c>
      <c r="I253">
        <v>-45</v>
      </c>
      <c r="J253" t="s">
        <v>22068</v>
      </c>
      <c r="K253" t="s">
        <v>22068</v>
      </c>
      <c r="L253" t="s">
        <v>22068</v>
      </c>
    </row>
    <row r="254" spans="1:13" x14ac:dyDescent="0.2">
      <c r="A254" t="s">
        <v>3811</v>
      </c>
      <c r="B254" t="s">
        <v>10693</v>
      </c>
      <c r="C254" t="s">
        <v>22068</v>
      </c>
      <c r="D254">
        <v>1</v>
      </c>
      <c r="E254" s="4">
        <v>26.842929999999999</v>
      </c>
      <c r="F254" s="4" t="s">
        <v>22068</v>
      </c>
      <c r="G254" s="4" t="s">
        <v>22068</v>
      </c>
      <c r="H254" s="4" t="s">
        <v>22068</v>
      </c>
      <c r="I254">
        <v>-289</v>
      </c>
      <c r="J254" t="s">
        <v>22068</v>
      </c>
      <c r="K254" t="s">
        <v>22068</v>
      </c>
      <c r="L254" t="s">
        <v>22068</v>
      </c>
      <c r="M254" t="s">
        <v>15578</v>
      </c>
    </row>
    <row r="255" spans="1:13" x14ac:dyDescent="0.2">
      <c r="A255" t="s">
        <v>7188</v>
      </c>
      <c r="B255" t="s">
        <v>10480</v>
      </c>
      <c r="C255" t="s">
        <v>22068</v>
      </c>
      <c r="D255">
        <v>1</v>
      </c>
      <c r="E255" s="4">
        <v>26.673190000000002</v>
      </c>
      <c r="F255" s="4" t="s">
        <v>22068</v>
      </c>
      <c r="G255" s="4" t="s">
        <v>22068</v>
      </c>
      <c r="H255" s="4" t="s">
        <v>22068</v>
      </c>
      <c r="I255">
        <v>-739</v>
      </c>
      <c r="J255" t="s">
        <v>22068</v>
      </c>
      <c r="K255" t="s">
        <v>22068</v>
      </c>
      <c r="L255" t="s">
        <v>22068</v>
      </c>
      <c r="M255" t="s">
        <v>16989</v>
      </c>
    </row>
    <row r="256" spans="1:13" x14ac:dyDescent="0.2">
      <c r="A256" t="s">
        <v>5267</v>
      </c>
      <c r="B256" t="s">
        <v>10794</v>
      </c>
      <c r="C256">
        <v>6</v>
      </c>
      <c r="D256">
        <v>1</v>
      </c>
      <c r="E256" s="4">
        <v>26.634229999999999</v>
      </c>
      <c r="F256" s="4" t="s">
        <v>22068</v>
      </c>
      <c r="G256" s="4" t="s">
        <v>22068</v>
      </c>
      <c r="H256" s="4" t="s">
        <v>22068</v>
      </c>
      <c r="I256">
        <v>66</v>
      </c>
      <c r="J256" t="s">
        <v>22068</v>
      </c>
      <c r="K256" t="s">
        <v>22068</v>
      </c>
      <c r="L256" t="s">
        <v>22068</v>
      </c>
      <c r="M256" t="s">
        <v>15595</v>
      </c>
    </row>
    <row r="257" spans="1:13" x14ac:dyDescent="0.2">
      <c r="A257" t="s">
        <v>7824</v>
      </c>
      <c r="B257" t="s">
        <v>11821</v>
      </c>
      <c r="C257">
        <v>20</v>
      </c>
      <c r="D257">
        <v>1</v>
      </c>
      <c r="E257" s="4">
        <v>26.60932</v>
      </c>
      <c r="F257" s="4" t="s">
        <v>22068</v>
      </c>
      <c r="G257" s="4" t="s">
        <v>22068</v>
      </c>
      <c r="H257" s="4" t="s">
        <v>22068</v>
      </c>
      <c r="I257">
        <v>-968</v>
      </c>
      <c r="J257" t="s">
        <v>22068</v>
      </c>
      <c r="K257" t="s">
        <v>22068</v>
      </c>
      <c r="L257" t="s">
        <v>22068</v>
      </c>
      <c r="M257" t="s">
        <v>18186</v>
      </c>
    </row>
    <row r="258" spans="1:13" x14ac:dyDescent="0.2">
      <c r="A258" t="s">
        <v>8046</v>
      </c>
      <c r="B258" t="s">
        <v>10728</v>
      </c>
      <c r="C258" t="s">
        <v>22068</v>
      </c>
      <c r="D258">
        <v>1</v>
      </c>
      <c r="E258" s="4">
        <v>26.60932</v>
      </c>
      <c r="F258" s="4" t="s">
        <v>22068</v>
      </c>
      <c r="G258" s="4" t="s">
        <v>22068</v>
      </c>
      <c r="H258" s="4" t="s">
        <v>22068</v>
      </c>
      <c r="I258">
        <v>-2212</v>
      </c>
      <c r="J258" t="s">
        <v>22068</v>
      </c>
      <c r="K258" t="s">
        <v>22068</v>
      </c>
      <c r="L258" t="s">
        <v>22068</v>
      </c>
      <c r="M258" t="s">
        <v>15536</v>
      </c>
    </row>
    <row r="259" spans="1:13" x14ac:dyDescent="0.2">
      <c r="A259" t="s">
        <v>1939</v>
      </c>
      <c r="B259" t="s">
        <v>10895</v>
      </c>
      <c r="C259">
        <v>16</v>
      </c>
      <c r="D259">
        <v>1</v>
      </c>
      <c r="E259" s="4">
        <v>26.287230000000001</v>
      </c>
      <c r="F259" s="4" t="s">
        <v>22068</v>
      </c>
      <c r="G259" s="4" t="s">
        <v>22068</v>
      </c>
      <c r="H259" s="4" t="s">
        <v>22068</v>
      </c>
      <c r="I259">
        <v>-1812</v>
      </c>
      <c r="J259" t="s">
        <v>22068</v>
      </c>
      <c r="K259" t="s">
        <v>22068</v>
      </c>
      <c r="L259" t="s">
        <v>22068</v>
      </c>
      <c r="M259" t="s">
        <v>8897</v>
      </c>
    </row>
    <row r="260" spans="1:13" x14ac:dyDescent="0.2">
      <c r="A260" t="s">
        <v>6296</v>
      </c>
      <c r="B260" t="s">
        <v>11068</v>
      </c>
      <c r="C260" t="s">
        <v>22068</v>
      </c>
      <c r="D260">
        <v>1</v>
      </c>
      <c r="E260" s="4">
        <v>26.287230000000001</v>
      </c>
      <c r="F260" s="4" t="s">
        <v>22068</v>
      </c>
      <c r="G260" s="4" t="s">
        <v>22068</v>
      </c>
      <c r="H260" s="4" t="s">
        <v>22068</v>
      </c>
      <c r="I260">
        <v>-3483</v>
      </c>
      <c r="J260" t="s">
        <v>22068</v>
      </c>
      <c r="K260" t="s">
        <v>22068</v>
      </c>
      <c r="L260" t="s">
        <v>22068</v>
      </c>
      <c r="M260" t="s">
        <v>15888</v>
      </c>
    </row>
    <row r="261" spans="1:13" x14ac:dyDescent="0.2">
      <c r="A261" t="s">
        <v>7151</v>
      </c>
      <c r="B261" t="s">
        <v>13747</v>
      </c>
      <c r="C261" t="s">
        <v>22068</v>
      </c>
      <c r="D261">
        <v>1</v>
      </c>
      <c r="E261" s="4">
        <v>26.287230000000001</v>
      </c>
      <c r="F261" s="4" t="s">
        <v>22068</v>
      </c>
      <c r="G261" s="4" t="s">
        <v>22068</v>
      </c>
      <c r="H261" s="4" t="s">
        <v>22068</v>
      </c>
      <c r="I261">
        <v>-3805</v>
      </c>
      <c r="J261" t="s">
        <v>22068</v>
      </c>
      <c r="K261" t="s">
        <v>22068</v>
      </c>
      <c r="L261" t="s">
        <v>22068</v>
      </c>
      <c r="M261" t="s">
        <v>10170</v>
      </c>
    </row>
    <row r="262" spans="1:13" x14ac:dyDescent="0.2">
      <c r="A262" t="s">
        <v>7781</v>
      </c>
      <c r="B262" t="s">
        <v>10542</v>
      </c>
      <c r="C262" t="s">
        <v>22068</v>
      </c>
      <c r="D262">
        <v>1</v>
      </c>
      <c r="E262" s="4">
        <v>26.287230000000001</v>
      </c>
      <c r="F262" s="4" t="s">
        <v>22068</v>
      </c>
      <c r="G262" s="4" t="s">
        <v>22068</v>
      </c>
      <c r="H262" s="4" t="s">
        <v>22068</v>
      </c>
      <c r="I262">
        <v>-2790</v>
      </c>
      <c r="J262" t="s">
        <v>22068</v>
      </c>
      <c r="K262" t="s">
        <v>22068</v>
      </c>
      <c r="L262" t="s">
        <v>22068</v>
      </c>
      <c r="M262" t="s">
        <v>16391</v>
      </c>
    </row>
    <row r="263" spans="1:13" x14ac:dyDescent="0.2">
      <c r="A263" t="s">
        <v>3882</v>
      </c>
      <c r="B263" t="s">
        <v>10480</v>
      </c>
      <c r="C263">
        <v>6</v>
      </c>
      <c r="D263">
        <v>1</v>
      </c>
      <c r="E263" s="4">
        <v>26.27825</v>
      </c>
      <c r="F263" s="4" t="s">
        <v>22068</v>
      </c>
      <c r="G263" s="4" t="s">
        <v>22068</v>
      </c>
      <c r="H263" s="4" t="s">
        <v>22068</v>
      </c>
      <c r="I263">
        <v>10</v>
      </c>
      <c r="J263" t="s">
        <v>22068</v>
      </c>
      <c r="K263" t="s">
        <v>22068</v>
      </c>
      <c r="L263" t="s">
        <v>22068</v>
      </c>
      <c r="M263" t="s">
        <v>16153</v>
      </c>
    </row>
    <row r="264" spans="1:13" x14ac:dyDescent="0.2">
      <c r="A264" t="s">
        <v>21567</v>
      </c>
      <c r="B264" t="s">
        <v>12419</v>
      </c>
      <c r="C264" t="s">
        <v>22068</v>
      </c>
      <c r="D264">
        <v>1</v>
      </c>
      <c r="E264" s="4">
        <v>26.164819999999999</v>
      </c>
      <c r="F264" s="4" t="s">
        <v>22068</v>
      </c>
      <c r="G264" s="4" t="s">
        <v>22068</v>
      </c>
      <c r="H264" s="4" t="s">
        <v>22068</v>
      </c>
      <c r="I264">
        <v>-17</v>
      </c>
      <c r="J264" t="s">
        <v>22068</v>
      </c>
      <c r="K264" t="s">
        <v>22068</v>
      </c>
      <c r="L264" t="s">
        <v>22068</v>
      </c>
      <c r="M264" t="s">
        <v>21899</v>
      </c>
    </row>
    <row r="265" spans="1:13" x14ac:dyDescent="0.2">
      <c r="A265" t="s">
        <v>2760</v>
      </c>
      <c r="B265" t="s">
        <v>10887</v>
      </c>
      <c r="C265">
        <v>9</v>
      </c>
      <c r="D265">
        <v>1</v>
      </c>
      <c r="E265" s="4">
        <v>26.0017</v>
      </c>
      <c r="F265" s="4" t="s">
        <v>22068</v>
      </c>
      <c r="G265" s="4" t="s">
        <v>22068</v>
      </c>
      <c r="H265" s="4" t="s">
        <v>22068</v>
      </c>
      <c r="I265">
        <v>7</v>
      </c>
      <c r="J265" t="s">
        <v>22068</v>
      </c>
      <c r="K265" t="s">
        <v>22068</v>
      </c>
      <c r="L265" t="s">
        <v>22068</v>
      </c>
      <c r="M265" t="s">
        <v>15686</v>
      </c>
    </row>
    <row r="266" spans="1:13" x14ac:dyDescent="0.2">
      <c r="A266" t="s">
        <v>4315</v>
      </c>
      <c r="B266" t="s">
        <v>11447</v>
      </c>
      <c r="C266">
        <v>11</v>
      </c>
      <c r="D266">
        <v>1</v>
      </c>
      <c r="E266" s="4">
        <v>25.822240000000001</v>
      </c>
      <c r="F266" s="4" t="s">
        <v>22068</v>
      </c>
      <c r="G266" s="4" t="s">
        <v>22068</v>
      </c>
      <c r="H266" s="4" t="s">
        <v>22068</v>
      </c>
      <c r="I266">
        <v>-169</v>
      </c>
      <c r="J266" t="s">
        <v>22068</v>
      </c>
      <c r="K266" t="s">
        <v>22068</v>
      </c>
      <c r="L266" t="s">
        <v>22068</v>
      </c>
      <c r="M266" t="s">
        <v>9481</v>
      </c>
    </row>
    <row r="267" spans="1:13" x14ac:dyDescent="0.2">
      <c r="A267" t="s">
        <v>1781</v>
      </c>
      <c r="B267" t="s">
        <v>10734</v>
      </c>
      <c r="C267">
        <v>3</v>
      </c>
      <c r="D267">
        <v>2</v>
      </c>
      <c r="E267" s="4">
        <v>25.796749999999999</v>
      </c>
      <c r="F267" s="4">
        <v>9.3944600000000005</v>
      </c>
      <c r="G267" s="4" t="s">
        <v>22068</v>
      </c>
      <c r="H267" s="4" t="s">
        <v>22068</v>
      </c>
      <c r="I267">
        <v>-987</v>
      </c>
      <c r="J267">
        <v>53</v>
      </c>
      <c r="K267" t="s">
        <v>22068</v>
      </c>
      <c r="L267" t="s">
        <v>22068</v>
      </c>
      <c r="M267" t="s">
        <v>15541</v>
      </c>
    </row>
    <row r="268" spans="1:13" x14ac:dyDescent="0.2">
      <c r="A268" t="s">
        <v>174</v>
      </c>
      <c r="B268" t="s">
        <v>11642</v>
      </c>
      <c r="C268" t="s">
        <v>22068</v>
      </c>
      <c r="D268">
        <v>1</v>
      </c>
      <c r="E268" s="4">
        <v>25.76427</v>
      </c>
      <c r="F268" s="4" t="s">
        <v>22068</v>
      </c>
      <c r="G268" s="4" t="s">
        <v>22068</v>
      </c>
      <c r="H268" s="4" t="s">
        <v>22068</v>
      </c>
      <c r="I268">
        <v>-189</v>
      </c>
      <c r="J268" t="s">
        <v>22068</v>
      </c>
      <c r="K268" t="s">
        <v>22068</v>
      </c>
      <c r="L268" t="s">
        <v>22068</v>
      </c>
      <c r="M268" t="s">
        <v>16541</v>
      </c>
    </row>
    <row r="269" spans="1:13" x14ac:dyDescent="0.2">
      <c r="A269" t="s">
        <v>772</v>
      </c>
      <c r="B269" t="s">
        <v>11104</v>
      </c>
      <c r="C269">
        <v>10</v>
      </c>
      <c r="D269">
        <v>1</v>
      </c>
      <c r="E269" s="4">
        <v>25.699480000000001</v>
      </c>
      <c r="F269" s="4" t="s">
        <v>22068</v>
      </c>
      <c r="G269" s="4" t="s">
        <v>22068</v>
      </c>
      <c r="H269" s="4" t="s">
        <v>22068</v>
      </c>
      <c r="I269">
        <v>-155</v>
      </c>
      <c r="J269" t="s">
        <v>22068</v>
      </c>
      <c r="K269" t="s">
        <v>22068</v>
      </c>
      <c r="L269" t="s">
        <v>22068</v>
      </c>
      <c r="M269" t="s">
        <v>15932</v>
      </c>
    </row>
    <row r="270" spans="1:13" x14ac:dyDescent="0.2">
      <c r="A270" t="s">
        <v>3911</v>
      </c>
      <c r="B270" t="s">
        <v>11524</v>
      </c>
      <c r="C270">
        <v>11</v>
      </c>
      <c r="D270">
        <v>1</v>
      </c>
      <c r="E270" s="4">
        <v>25.57544</v>
      </c>
      <c r="F270" s="4" t="s">
        <v>22068</v>
      </c>
      <c r="G270" s="4" t="s">
        <v>22068</v>
      </c>
      <c r="H270" s="4" t="s">
        <v>22068</v>
      </c>
      <c r="I270">
        <v>-51</v>
      </c>
      <c r="J270" t="s">
        <v>22068</v>
      </c>
      <c r="K270" t="s">
        <v>22068</v>
      </c>
      <c r="L270" t="s">
        <v>22068</v>
      </c>
      <c r="M270" t="s">
        <v>16393</v>
      </c>
    </row>
    <row r="271" spans="1:13" x14ac:dyDescent="0.2">
      <c r="A271" t="s">
        <v>7476</v>
      </c>
      <c r="B271" t="s">
        <v>16414</v>
      </c>
      <c r="C271" t="s">
        <v>22068</v>
      </c>
      <c r="D271">
        <v>1</v>
      </c>
      <c r="E271" s="4">
        <v>25.537389999999998</v>
      </c>
      <c r="F271" s="4" t="s">
        <v>22068</v>
      </c>
      <c r="G271" s="4" t="s">
        <v>22068</v>
      </c>
      <c r="H271" s="4" t="s">
        <v>22068</v>
      </c>
      <c r="I271">
        <v>-848</v>
      </c>
      <c r="J271" t="s">
        <v>22068</v>
      </c>
      <c r="K271" t="s">
        <v>22068</v>
      </c>
      <c r="L271" t="s">
        <v>22068</v>
      </c>
      <c r="M271" t="s">
        <v>16414</v>
      </c>
    </row>
    <row r="272" spans="1:13" x14ac:dyDescent="0.2">
      <c r="A272" t="s">
        <v>4607</v>
      </c>
      <c r="B272" t="s">
        <v>12731</v>
      </c>
      <c r="C272" t="s">
        <v>22068</v>
      </c>
      <c r="D272">
        <v>1</v>
      </c>
      <c r="E272" s="4">
        <v>25.504940000000001</v>
      </c>
      <c r="F272" s="4" t="s">
        <v>22068</v>
      </c>
      <c r="G272" s="4" t="s">
        <v>22068</v>
      </c>
      <c r="H272" s="4" t="s">
        <v>22068</v>
      </c>
      <c r="I272">
        <v>-425</v>
      </c>
      <c r="J272" t="s">
        <v>22068</v>
      </c>
      <c r="K272" t="s">
        <v>22068</v>
      </c>
      <c r="L272" t="s">
        <v>22068</v>
      </c>
      <c r="M272" t="s">
        <v>18505</v>
      </c>
    </row>
    <row r="273" spans="1:13" x14ac:dyDescent="0.2">
      <c r="A273" t="s">
        <v>6946</v>
      </c>
      <c r="B273" t="s">
        <v>10714</v>
      </c>
      <c r="C273" t="s">
        <v>22068</v>
      </c>
      <c r="D273">
        <v>1</v>
      </c>
      <c r="E273" s="4">
        <v>25.35275</v>
      </c>
      <c r="F273" s="4" t="s">
        <v>22068</v>
      </c>
      <c r="G273" s="4" t="s">
        <v>22068</v>
      </c>
      <c r="H273" s="4" t="s">
        <v>22068</v>
      </c>
      <c r="I273">
        <v>-505</v>
      </c>
      <c r="J273" t="s">
        <v>22068</v>
      </c>
      <c r="K273" t="s">
        <v>22068</v>
      </c>
      <c r="L273" t="s">
        <v>22068</v>
      </c>
      <c r="M273" t="s">
        <v>16427</v>
      </c>
    </row>
    <row r="274" spans="1:13" x14ac:dyDescent="0.2">
      <c r="A274" t="s">
        <v>8174</v>
      </c>
      <c r="B274" t="s">
        <v>10482</v>
      </c>
      <c r="C274">
        <v>12</v>
      </c>
      <c r="D274">
        <v>1</v>
      </c>
      <c r="E274" s="4">
        <v>25.34111</v>
      </c>
      <c r="F274" s="4" t="s">
        <v>22068</v>
      </c>
      <c r="G274" s="4" t="s">
        <v>22068</v>
      </c>
      <c r="H274" s="4" t="s">
        <v>22068</v>
      </c>
      <c r="I274">
        <v>74</v>
      </c>
      <c r="J274" t="s">
        <v>22068</v>
      </c>
      <c r="K274" t="s">
        <v>22068</v>
      </c>
      <c r="L274" t="s">
        <v>22068</v>
      </c>
      <c r="M274" t="s">
        <v>15292</v>
      </c>
    </row>
    <row r="275" spans="1:13" x14ac:dyDescent="0.2">
      <c r="A275" t="s">
        <v>7611</v>
      </c>
      <c r="B275" t="s">
        <v>11628</v>
      </c>
      <c r="C275">
        <v>6</v>
      </c>
      <c r="D275">
        <v>1</v>
      </c>
      <c r="E275" s="4">
        <v>25.269960000000001</v>
      </c>
      <c r="F275" s="4" t="s">
        <v>22068</v>
      </c>
      <c r="G275" s="4" t="s">
        <v>22068</v>
      </c>
      <c r="H275" s="4" t="s">
        <v>22068</v>
      </c>
      <c r="I275">
        <v>-803</v>
      </c>
      <c r="J275" t="s">
        <v>22068</v>
      </c>
      <c r="K275" t="s">
        <v>22068</v>
      </c>
      <c r="L275" t="s">
        <v>22068</v>
      </c>
      <c r="M275" t="s">
        <v>16522</v>
      </c>
    </row>
    <row r="276" spans="1:13" x14ac:dyDescent="0.2">
      <c r="A276" t="s">
        <v>1336</v>
      </c>
      <c r="B276" t="s">
        <v>11876</v>
      </c>
      <c r="C276" t="s">
        <v>22068</v>
      </c>
      <c r="D276">
        <v>1</v>
      </c>
      <c r="E276" s="4">
        <v>25.119160000000001</v>
      </c>
      <c r="F276" s="4" t="s">
        <v>22068</v>
      </c>
      <c r="G276" s="4" t="s">
        <v>22068</v>
      </c>
      <c r="H276" s="4" t="s">
        <v>22068</v>
      </c>
      <c r="I276">
        <v>-918</v>
      </c>
      <c r="J276" t="s">
        <v>22068</v>
      </c>
      <c r="K276" t="s">
        <v>22068</v>
      </c>
      <c r="L276" t="s">
        <v>22068</v>
      </c>
      <c r="M276" t="s">
        <v>8749</v>
      </c>
    </row>
    <row r="277" spans="1:13" x14ac:dyDescent="0.2">
      <c r="A277" t="s">
        <v>1452</v>
      </c>
      <c r="B277" t="s">
        <v>15605</v>
      </c>
      <c r="C277" t="s">
        <v>22068</v>
      </c>
      <c r="D277">
        <v>1</v>
      </c>
      <c r="E277" s="4">
        <v>25.119160000000001</v>
      </c>
      <c r="F277" s="4" t="s">
        <v>22068</v>
      </c>
      <c r="G277" s="4" t="s">
        <v>22068</v>
      </c>
      <c r="H277" s="4" t="s">
        <v>22068</v>
      </c>
      <c r="I277">
        <v>-1775</v>
      </c>
      <c r="J277" t="s">
        <v>22068</v>
      </c>
      <c r="K277" t="s">
        <v>22068</v>
      </c>
      <c r="L277" t="s">
        <v>22068</v>
      </c>
      <c r="M277" t="s">
        <v>15605</v>
      </c>
    </row>
    <row r="278" spans="1:13" x14ac:dyDescent="0.2">
      <c r="A278" t="s">
        <v>3939</v>
      </c>
      <c r="B278" t="s">
        <v>10632</v>
      </c>
      <c r="C278" t="s">
        <v>22068</v>
      </c>
      <c r="D278">
        <v>1</v>
      </c>
      <c r="E278" s="4">
        <v>25.119160000000001</v>
      </c>
      <c r="F278" s="4" t="s">
        <v>22068</v>
      </c>
      <c r="G278" s="4" t="s">
        <v>22068</v>
      </c>
      <c r="H278" s="4" t="s">
        <v>22068</v>
      </c>
      <c r="I278">
        <v>-431</v>
      </c>
      <c r="J278" t="s">
        <v>22068</v>
      </c>
      <c r="K278" t="s">
        <v>22068</v>
      </c>
      <c r="L278" t="s">
        <v>22068</v>
      </c>
      <c r="M278" t="s">
        <v>15623</v>
      </c>
    </row>
    <row r="279" spans="1:13" x14ac:dyDescent="0.2">
      <c r="A279" t="s">
        <v>4536</v>
      </c>
      <c r="B279" t="s">
        <v>10677</v>
      </c>
      <c r="C279" t="s">
        <v>22068</v>
      </c>
      <c r="D279">
        <v>1</v>
      </c>
      <c r="E279" s="4">
        <v>25.119160000000001</v>
      </c>
      <c r="F279" s="4" t="s">
        <v>22068</v>
      </c>
      <c r="G279" s="4" t="s">
        <v>22068</v>
      </c>
      <c r="H279" s="4" t="s">
        <v>22068</v>
      </c>
      <c r="I279">
        <v>-383</v>
      </c>
      <c r="J279" t="s">
        <v>22068</v>
      </c>
      <c r="K279" t="s">
        <v>22068</v>
      </c>
      <c r="L279" t="s">
        <v>22068</v>
      </c>
      <c r="M279" t="s">
        <v>15983</v>
      </c>
    </row>
    <row r="280" spans="1:13" x14ac:dyDescent="0.2">
      <c r="A280" t="s">
        <v>4541</v>
      </c>
      <c r="B280" t="s">
        <v>11473</v>
      </c>
      <c r="C280" t="s">
        <v>22068</v>
      </c>
      <c r="D280">
        <v>2</v>
      </c>
      <c r="E280" s="4">
        <v>25.119160000000001</v>
      </c>
      <c r="F280" s="4">
        <v>13.89181</v>
      </c>
      <c r="G280" s="4" t="s">
        <v>22068</v>
      </c>
      <c r="H280" s="4" t="s">
        <v>22068</v>
      </c>
      <c r="I280">
        <v>-2257</v>
      </c>
      <c r="J280">
        <v>-2868</v>
      </c>
      <c r="K280" t="s">
        <v>22068</v>
      </c>
      <c r="L280" t="s">
        <v>22068</v>
      </c>
      <c r="M280" t="s">
        <v>9549</v>
      </c>
    </row>
    <row r="281" spans="1:13" x14ac:dyDescent="0.2">
      <c r="A281" t="s">
        <v>4542</v>
      </c>
      <c r="B281" t="s">
        <v>16327</v>
      </c>
      <c r="C281" t="s">
        <v>22068</v>
      </c>
      <c r="D281">
        <v>2</v>
      </c>
      <c r="E281" s="4">
        <v>25.119160000000001</v>
      </c>
      <c r="F281" s="4">
        <v>13.89181</v>
      </c>
      <c r="G281" s="4" t="s">
        <v>22068</v>
      </c>
      <c r="H281" s="4" t="s">
        <v>22068</v>
      </c>
      <c r="I281">
        <v>-3238</v>
      </c>
      <c r="J281">
        <v>-2627</v>
      </c>
      <c r="K281" t="s">
        <v>22068</v>
      </c>
      <c r="L281" t="s">
        <v>22068</v>
      </c>
      <c r="M281" t="s">
        <v>16327</v>
      </c>
    </row>
    <row r="282" spans="1:13" x14ac:dyDescent="0.2">
      <c r="A282" t="s">
        <v>5184</v>
      </c>
      <c r="B282" t="s">
        <v>10509</v>
      </c>
      <c r="C282" t="s">
        <v>22068</v>
      </c>
      <c r="D282">
        <v>1</v>
      </c>
      <c r="E282" s="4">
        <v>25.048310000000001</v>
      </c>
      <c r="F282" s="4" t="s">
        <v>22068</v>
      </c>
      <c r="G282" s="4" t="s">
        <v>22068</v>
      </c>
      <c r="H282" s="4" t="s">
        <v>22068</v>
      </c>
      <c r="I282">
        <v>-259</v>
      </c>
      <c r="J282" t="s">
        <v>22068</v>
      </c>
      <c r="K282" t="s">
        <v>22068</v>
      </c>
      <c r="L282" t="s">
        <v>22068</v>
      </c>
      <c r="M282" t="s">
        <v>9686</v>
      </c>
    </row>
    <row r="283" spans="1:13" x14ac:dyDescent="0.2">
      <c r="A283" t="s">
        <v>2434</v>
      </c>
      <c r="B283" t="s">
        <v>10712</v>
      </c>
      <c r="C283">
        <v>7</v>
      </c>
      <c r="D283">
        <v>1</v>
      </c>
      <c r="E283" s="4">
        <v>25.043369999999999</v>
      </c>
      <c r="F283" s="4" t="s">
        <v>22068</v>
      </c>
      <c r="G283" s="4" t="s">
        <v>22068</v>
      </c>
      <c r="H283" s="4" t="s">
        <v>22068</v>
      </c>
      <c r="I283">
        <v>-2261</v>
      </c>
      <c r="J283" t="s">
        <v>22068</v>
      </c>
      <c r="K283" t="s">
        <v>22068</v>
      </c>
      <c r="L283" t="s">
        <v>22068</v>
      </c>
      <c r="M283" t="s">
        <v>16147</v>
      </c>
    </row>
    <row r="284" spans="1:13" x14ac:dyDescent="0.2">
      <c r="A284" t="s">
        <v>6154</v>
      </c>
      <c r="B284" t="s">
        <v>10652</v>
      </c>
      <c r="C284" t="s">
        <v>22068</v>
      </c>
      <c r="D284">
        <v>1</v>
      </c>
      <c r="E284" s="4">
        <v>24.9985</v>
      </c>
      <c r="F284" s="4" t="s">
        <v>22068</v>
      </c>
      <c r="G284" s="4" t="s">
        <v>22068</v>
      </c>
      <c r="H284" s="4" t="s">
        <v>22068</v>
      </c>
      <c r="I284">
        <v>-24</v>
      </c>
      <c r="J284" t="s">
        <v>22068</v>
      </c>
      <c r="K284" t="s">
        <v>22068</v>
      </c>
      <c r="L284" t="s">
        <v>22068</v>
      </c>
      <c r="M284" t="s">
        <v>15611</v>
      </c>
    </row>
    <row r="285" spans="1:13" x14ac:dyDescent="0.2">
      <c r="A285" t="s">
        <v>7974</v>
      </c>
      <c r="B285" t="s">
        <v>10788</v>
      </c>
      <c r="C285">
        <v>4</v>
      </c>
      <c r="D285">
        <v>1</v>
      </c>
      <c r="E285" s="4">
        <v>24.919029999999999</v>
      </c>
      <c r="F285" s="4" t="s">
        <v>22068</v>
      </c>
      <c r="G285" s="4" t="s">
        <v>22068</v>
      </c>
      <c r="H285" s="4" t="s">
        <v>22068</v>
      </c>
      <c r="I285">
        <v>-175</v>
      </c>
      <c r="J285" t="s">
        <v>22068</v>
      </c>
      <c r="K285" t="s">
        <v>22068</v>
      </c>
      <c r="L285" t="s">
        <v>22068</v>
      </c>
      <c r="M285" t="s">
        <v>15591</v>
      </c>
    </row>
    <row r="286" spans="1:13" x14ac:dyDescent="0.2">
      <c r="A286" t="s">
        <v>5561</v>
      </c>
      <c r="B286" t="s">
        <v>10729</v>
      </c>
      <c r="C286">
        <v>8</v>
      </c>
      <c r="D286">
        <v>1</v>
      </c>
      <c r="E286" s="4">
        <v>24.85416</v>
      </c>
      <c r="F286" s="4" t="s">
        <v>22068</v>
      </c>
      <c r="G286" s="4" t="s">
        <v>22068</v>
      </c>
      <c r="H286" s="4" t="s">
        <v>22068</v>
      </c>
      <c r="I286">
        <v>-601</v>
      </c>
      <c r="J286" t="s">
        <v>22068</v>
      </c>
      <c r="K286" t="s">
        <v>22068</v>
      </c>
      <c r="L286" t="s">
        <v>22068</v>
      </c>
      <c r="M286" t="s">
        <v>15537</v>
      </c>
    </row>
    <row r="287" spans="1:13" x14ac:dyDescent="0.2">
      <c r="A287" t="s">
        <v>6687</v>
      </c>
      <c r="B287" t="s">
        <v>10545</v>
      </c>
      <c r="C287" t="s">
        <v>22068</v>
      </c>
      <c r="D287">
        <v>1</v>
      </c>
      <c r="E287" s="4">
        <v>24.85416</v>
      </c>
      <c r="F287" s="4" t="s">
        <v>22068</v>
      </c>
      <c r="G287" s="4" t="s">
        <v>22068</v>
      </c>
      <c r="H287" s="4" t="s">
        <v>22068</v>
      </c>
      <c r="I287">
        <v>-1529</v>
      </c>
      <c r="J287" t="s">
        <v>22068</v>
      </c>
      <c r="K287" t="s">
        <v>22068</v>
      </c>
      <c r="L287" t="s">
        <v>22068</v>
      </c>
      <c r="M287" t="s">
        <v>15698</v>
      </c>
    </row>
    <row r="288" spans="1:13" x14ac:dyDescent="0.2">
      <c r="A288" t="s">
        <v>3577</v>
      </c>
      <c r="B288" t="s">
        <v>11386</v>
      </c>
      <c r="C288">
        <v>15</v>
      </c>
      <c r="D288">
        <v>1</v>
      </c>
      <c r="E288" s="4">
        <v>24.761800000000001</v>
      </c>
      <c r="F288" s="4" t="s">
        <v>22068</v>
      </c>
      <c r="G288" s="4" t="s">
        <v>22068</v>
      </c>
      <c r="H288" s="4" t="s">
        <v>22068</v>
      </c>
      <c r="I288">
        <v>-1314</v>
      </c>
      <c r="J288" t="s">
        <v>22068</v>
      </c>
      <c r="K288" t="s">
        <v>22068</v>
      </c>
      <c r="L288" t="s">
        <v>22068</v>
      </c>
      <c r="M288" t="s">
        <v>16232</v>
      </c>
    </row>
    <row r="289" spans="1:13" x14ac:dyDescent="0.2">
      <c r="A289" t="s">
        <v>5996</v>
      </c>
      <c r="B289" t="s">
        <v>10636</v>
      </c>
      <c r="C289">
        <v>6</v>
      </c>
      <c r="D289">
        <v>1</v>
      </c>
      <c r="E289" s="4">
        <v>24.573139999999999</v>
      </c>
      <c r="F289" s="4" t="s">
        <v>22068</v>
      </c>
      <c r="G289" s="4" t="s">
        <v>22068</v>
      </c>
      <c r="H289" s="4" t="s">
        <v>22068</v>
      </c>
      <c r="I289">
        <v>-170</v>
      </c>
      <c r="J289" t="s">
        <v>22068</v>
      </c>
      <c r="K289" t="s">
        <v>22068</v>
      </c>
      <c r="L289" t="s">
        <v>22068</v>
      </c>
      <c r="M289" t="s">
        <v>16271</v>
      </c>
    </row>
    <row r="290" spans="1:13" x14ac:dyDescent="0.2">
      <c r="A290" t="s">
        <v>5610</v>
      </c>
      <c r="B290" t="s">
        <v>10491</v>
      </c>
      <c r="C290">
        <v>11</v>
      </c>
      <c r="D290">
        <v>1</v>
      </c>
      <c r="E290" s="4">
        <v>24.41358</v>
      </c>
      <c r="F290" s="4" t="s">
        <v>22068</v>
      </c>
      <c r="G290" s="4" t="s">
        <v>22068</v>
      </c>
      <c r="H290" s="4" t="s">
        <v>22068</v>
      </c>
      <c r="I290">
        <v>-31</v>
      </c>
      <c r="J290" t="s">
        <v>22068</v>
      </c>
      <c r="K290" t="s">
        <v>22068</v>
      </c>
      <c r="L290" t="s">
        <v>22068</v>
      </c>
      <c r="M290" t="s">
        <v>15301</v>
      </c>
    </row>
    <row r="291" spans="1:13" x14ac:dyDescent="0.2">
      <c r="A291" t="s">
        <v>3149</v>
      </c>
      <c r="B291" t="s">
        <v>11108</v>
      </c>
      <c r="C291" t="s">
        <v>22068</v>
      </c>
      <c r="D291">
        <v>1</v>
      </c>
      <c r="E291" s="4">
        <v>24.205390000000001</v>
      </c>
      <c r="F291" s="4" t="s">
        <v>22068</v>
      </c>
      <c r="G291" s="4" t="s">
        <v>22068</v>
      </c>
      <c r="H291" s="4" t="s">
        <v>22068</v>
      </c>
      <c r="I291">
        <v>-98</v>
      </c>
      <c r="J291" t="s">
        <v>22068</v>
      </c>
      <c r="K291" t="s">
        <v>22068</v>
      </c>
      <c r="L291" t="s">
        <v>22068</v>
      </c>
      <c r="M291" t="s">
        <v>9199</v>
      </c>
    </row>
    <row r="292" spans="1:13" x14ac:dyDescent="0.2">
      <c r="A292" t="s">
        <v>430</v>
      </c>
      <c r="B292" t="s">
        <v>10894</v>
      </c>
      <c r="C292" t="s">
        <v>22068</v>
      </c>
      <c r="D292">
        <v>1</v>
      </c>
      <c r="E292" s="4">
        <v>23.96293</v>
      </c>
      <c r="F292" s="4" t="s">
        <v>22068</v>
      </c>
      <c r="G292" s="4" t="s">
        <v>22068</v>
      </c>
      <c r="H292" s="4" t="s">
        <v>22068</v>
      </c>
      <c r="I292">
        <v>-1121</v>
      </c>
      <c r="J292" t="s">
        <v>22068</v>
      </c>
      <c r="K292" t="s">
        <v>22068</v>
      </c>
      <c r="L292" t="s">
        <v>22068</v>
      </c>
      <c r="M292" t="s">
        <v>15692</v>
      </c>
    </row>
    <row r="293" spans="1:13" x14ac:dyDescent="0.2">
      <c r="A293" t="s">
        <v>484</v>
      </c>
      <c r="B293" t="s">
        <v>12225</v>
      </c>
      <c r="C293" t="s">
        <v>22068</v>
      </c>
      <c r="D293">
        <v>2</v>
      </c>
      <c r="E293" s="4">
        <v>23.96293</v>
      </c>
      <c r="F293" s="4">
        <v>7.6399699999999999</v>
      </c>
      <c r="G293" s="4" t="s">
        <v>22068</v>
      </c>
      <c r="H293" s="4" t="s">
        <v>22068</v>
      </c>
      <c r="I293">
        <v>-758</v>
      </c>
      <c r="J293">
        <v>-2048</v>
      </c>
      <c r="K293" t="s">
        <v>22068</v>
      </c>
      <c r="L293" t="s">
        <v>22068</v>
      </c>
      <c r="M293" t="s">
        <v>17286</v>
      </c>
    </row>
    <row r="294" spans="1:13" x14ac:dyDescent="0.2">
      <c r="A294" t="s">
        <v>800</v>
      </c>
      <c r="B294" t="s">
        <v>11024</v>
      </c>
      <c r="C294" t="s">
        <v>22068</v>
      </c>
      <c r="D294">
        <v>1</v>
      </c>
      <c r="E294" s="4">
        <v>23.96293</v>
      </c>
      <c r="F294" s="4" t="s">
        <v>22068</v>
      </c>
      <c r="G294" s="4" t="s">
        <v>22068</v>
      </c>
      <c r="H294" s="4" t="s">
        <v>22068</v>
      </c>
      <c r="I294">
        <v>0</v>
      </c>
      <c r="J294" t="s">
        <v>22068</v>
      </c>
      <c r="K294" t="s">
        <v>22068</v>
      </c>
      <c r="L294" t="s">
        <v>22068</v>
      </c>
      <c r="M294" t="s">
        <v>15841</v>
      </c>
    </row>
    <row r="295" spans="1:13" x14ac:dyDescent="0.2">
      <c r="A295" t="s">
        <v>2015</v>
      </c>
      <c r="B295" t="s">
        <v>10789</v>
      </c>
      <c r="C295">
        <v>7</v>
      </c>
      <c r="D295">
        <v>1</v>
      </c>
      <c r="E295" s="4">
        <v>23.96293</v>
      </c>
      <c r="F295" s="4" t="s">
        <v>22068</v>
      </c>
      <c r="G295" s="4" t="s">
        <v>22068</v>
      </c>
      <c r="H295" s="4" t="s">
        <v>22068</v>
      </c>
      <c r="I295">
        <v>-1184</v>
      </c>
      <c r="J295" t="s">
        <v>22068</v>
      </c>
      <c r="K295" t="s">
        <v>22068</v>
      </c>
      <c r="L295" t="s">
        <v>22068</v>
      </c>
      <c r="M295" t="s">
        <v>15593</v>
      </c>
    </row>
    <row r="296" spans="1:13" x14ac:dyDescent="0.2">
      <c r="A296" t="s">
        <v>5940</v>
      </c>
      <c r="B296" t="s">
        <v>11292</v>
      </c>
      <c r="C296" t="s">
        <v>22068</v>
      </c>
      <c r="D296">
        <v>1</v>
      </c>
      <c r="E296" s="4">
        <v>23.96293</v>
      </c>
      <c r="F296" s="4" t="s">
        <v>22068</v>
      </c>
      <c r="G296" s="4" t="s">
        <v>22068</v>
      </c>
      <c r="H296" s="4" t="s">
        <v>22068</v>
      </c>
      <c r="I296">
        <v>-163</v>
      </c>
      <c r="J296" t="s">
        <v>22068</v>
      </c>
      <c r="K296" t="s">
        <v>22068</v>
      </c>
      <c r="L296" t="s">
        <v>22068</v>
      </c>
      <c r="M296" t="s">
        <v>16124</v>
      </c>
    </row>
    <row r="297" spans="1:13" x14ac:dyDescent="0.2">
      <c r="A297" t="s">
        <v>3365</v>
      </c>
      <c r="B297" t="s">
        <v>10707</v>
      </c>
      <c r="C297">
        <v>8</v>
      </c>
      <c r="D297">
        <v>1</v>
      </c>
      <c r="E297" s="4">
        <v>23.88871</v>
      </c>
      <c r="F297" s="4" t="s">
        <v>22068</v>
      </c>
      <c r="G297" s="4" t="s">
        <v>22068</v>
      </c>
      <c r="H297" s="4" t="s">
        <v>22068</v>
      </c>
      <c r="I297">
        <v>-64</v>
      </c>
      <c r="J297" t="s">
        <v>22068</v>
      </c>
      <c r="K297" t="s">
        <v>22068</v>
      </c>
      <c r="L297" t="s">
        <v>22068</v>
      </c>
      <c r="M297" t="s">
        <v>15513</v>
      </c>
    </row>
    <row r="298" spans="1:13" x14ac:dyDescent="0.2">
      <c r="A298" t="s">
        <v>1078</v>
      </c>
      <c r="B298" t="s">
        <v>10768</v>
      </c>
      <c r="C298" t="s">
        <v>22068</v>
      </c>
      <c r="D298">
        <v>2</v>
      </c>
      <c r="E298" s="4">
        <v>23.562190000000001</v>
      </c>
      <c r="F298" s="4">
        <v>6.0527600000000001</v>
      </c>
      <c r="G298" s="4" t="s">
        <v>22068</v>
      </c>
      <c r="H298" s="4" t="s">
        <v>22068</v>
      </c>
      <c r="I298">
        <v>-1369</v>
      </c>
      <c r="J298">
        <v>-1887</v>
      </c>
      <c r="K298" t="s">
        <v>22068</v>
      </c>
      <c r="L298" t="s">
        <v>22068</v>
      </c>
      <c r="M298" t="s">
        <v>15572</v>
      </c>
    </row>
    <row r="299" spans="1:13" x14ac:dyDescent="0.2">
      <c r="A299" t="s">
        <v>6494</v>
      </c>
      <c r="B299" t="s">
        <v>10480</v>
      </c>
      <c r="C299">
        <v>7</v>
      </c>
      <c r="D299">
        <v>1</v>
      </c>
      <c r="E299" s="4">
        <v>23.478359999999999</v>
      </c>
      <c r="F299" s="4" t="s">
        <v>22068</v>
      </c>
      <c r="G299" s="4" t="s">
        <v>22068</v>
      </c>
      <c r="H299" s="4" t="s">
        <v>22068</v>
      </c>
      <c r="I299">
        <v>36</v>
      </c>
      <c r="J299" t="s">
        <v>22068</v>
      </c>
      <c r="K299" t="s">
        <v>22068</v>
      </c>
      <c r="L299" t="s">
        <v>22068</v>
      </c>
      <c r="M299" t="s">
        <v>9997</v>
      </c>
    </row>
    <row r="300" spans="1:13" x14ac:dyDescent="0.2">
      <c r="A300" t="s">
        <v>8098</v>
      </c>
      <c r="B300" t="s">
        <v>10582</v>
      </c>
      <c r="C300">
        <v>6</v>
      </c>
      <c r="D300">
        <v>2</v>
      </c>
      <c r="E300" s="4">
        <v>23.478359999999999</v>
      </c>
      <c r="F300" s="4">
        <v>8.2440200000000008</v>
      </c>
      <c r="G300" s="4" t="s">
        <v>22068</v>
      </c>
      <c r="H300" s="4" t="s">
        <v>22068</v>
      </c>
      <c r="I300">
        <v>-65</v>
      </c>
      <c r="J300">
        <v>-637</v>
      </c>
      <c r="K300" t="s">
        <v>22068</v>
      </c>
      <c r="L300" t="s">
        <v>22068</v>
      </c>
      <c r="M300" t="s">
        <v>15504</v>
      </c>
    </row>
    <row r="301" spans="1:13" x14ac:dyDescent="0.2">
      <c r="A301" t="s">
        <v>1301</v>
      </c>
      <c r="B301" t="s">
        <v>11989</v>
      </c>
      <c r="C301">
        <v>19</v>
      </c>
      <c r="D301">
        <v>1</v>
      </c>
      <c r="E301" s="4">
        <v>23.375039999999998</v>
      </c>
      <c r="F301" s="4" t="s">
        <v>22068</v>
      </c>
      <c r="G301" s="4" t="s">
        <v>22068</v>
      </c>
      <c r="H301" s="4" t="s">
        <v>22068</v>
      </c>
      <c r="I301">
        <v>-978</v>
      </c>
      <c r="J301" t="s">
        <v>22068</v>
      </c>
      <c r="K301" t="s">
        <v>22068</v>
      </c>
      <c r="L301" t="s">
        <v>22068</v>
      </c>
      <c r="M301" t="s">
        <v>16978</v>
      </c>
    </row>
    <row r="302" spans="1:13" x14ac:dyDescent="0.2">
      <c r="A302" t="s">
        <v>6640</v>
      </c>
      <c r="B302" t="s">
        <v>10505</v>
      </c>
      <c r="C302" t="s">
        <v>22068</v>
      </c>
      <c r="D302">
        <v>1</v>
      </c>
      <c r="E302" s="4">
        <v>23.29927</v>
      </c>
      <c r="F302" s="4" t="s">
        <v>22068</v>
      </c>
      <c r="G302" s="4" t="s">
        <v>22068</v>
      </c>
      <c r="H302" s="4" t="s">
        <v>22068</v>
      </c>
      <c r="I302">
        <v>-205</v>
      </c>
      <c r="J302" t="s">
        <v>22068</v>
      </c>
      <c r="K302" t="s">
        <v>22068</v>
      </c>
      <c r="L302" t="s">
        <v>22068</v>
      </c>
      <c r="M302" t="s">
        <v>10036</v>
      </c>
    </row>
    <row r="303" spans="1:13" x14ac:dyDescent="0.2">
      <c r="A303" t="s">
        <v>3043</v>
      </c>
      <c r="B303" t="s">
        <v>10480</v>
      </c>
      <c r="C303">
        <v>22</v>
      </c>
      <c r="D303">
        <v>1</v>
      </c>
      <c r="E303" s="4">
        <v>23.29195</v>
      </c>
      <c r="F303" s="4" t="s">
        <v>22068</v>
      </c>
      <c r="G303" s="4" t="s">
        <v>22068</v>
      </c>
      <c r="H303" s="4" t="s">
        <v>22068</v>
      </c>
      <c r="I303">
        <v>-59</v>
      </c>
      <c r="J303" t="s">
        <v>22068</v>
      </c>
      <c r="K303" t="s">
        <v>22068</v>
      </c>
      <c r="L303" t="s">
        <v>22068</v>
      </c>
      <c r="M303" t="s">
        <v>9164</v>
      </c>
    </row>
    <row r="304" spans="1:13" x14ac:dyDescent="0.2">
      <c r="A304" t="s">
        <v>729</v>
      </c>
      <c r="B304" t="s">
        <v>11604</v>
      </c>
      <c r="C304">
        <v>8</v>
      </c>
      <c r="D304">
        <v>1</v>
      </c>
      <c r="E304" s="4">
        <v>23.143170000000001</v>
      </c>
      <c r="F304" s="4" t="s">
        <v>22068</v>
      </c>
      <c r="G304" s="4" t="s">
        <v>22068</v>
      </c>
      <c r="H304" s="4" t="s">
        <v>22068</v>
      </c>
      <c r="I304">
        <v>44</v>
      </c>
      <c r="J304" t="s">
        <v>22068</v>
      </c>
      <c r="K304" t="s">
        <v>22068</v>
      </c>
      <c r="L304" t="s">
        <v>22068</v>
      </c>
      <c r="M304" t="s">
        <v>16493</v>
      </c>
    </row>
    <row r="305" spans="1:13" x14ac:dyDescent="0.2">
      <c r="A305" t="s">
        <v>4108</v>
      </c>
      <c r="B305" t="s">
        <v>10913</v>
      </c>
      <c r="C305" t="s">
        <v>22068</v>
      </c>
      <c r="D305">
        <v>1</v>
      </c>
      <c r="E305" s="4">
        <v>23.110109999999999</v>
      </c>
      <c r="F305" s="4" t="s">
        <v>22068</v>
      </c>
      <c r="G305" s="4" t="s">
        <v>22068</v>
      </c>
      <c r="H305" s="4" t="s">
        <v>22068</v>
      </c>
      <c r="I305">
        <v>-23</v>
      </c>
      <c r="J305" t="s">
        <v>22068</v>
      </c>
      <c r="K305" t="s">
        <v>22068</v>
      </c>
      <c r="L305" t="s">
        <v>22068</v>
      </c>
      <c r="M305" t="s">
        <v>15711</v>
      </c>
    </row>
    <row r="306" spans="1:13" x14ac:dyDescent="0.2">
      <c r="A306" t="s">
        <v>3901</v>
      </c>
      <c r="B306" t="s">
        <v>11077</v>
      </c>
      <c r="C306" t="s">
        <v>22068</v>
      </c>
      <c r="D306">
        <v>1</v>
      </c>
      <c r="E306" s="4">
        <v>23.08839</v>
      </c>
      <c r="F306" s="4" t="s">
        <v>22068</v>
      </c>
      <c r="G306" s="4" t="s">
        <v>22068</v>
      </c>
      <c r="H306" s="4" t="s">
        <v>22068</v>
      </c>
      <c r="I306">
        <v>-320</v>
      </c>
      <c r="J306" t="s">
        <v>22068</v>
      </c>
      <c r="K306" t="s">
        <v>22068</v>
      </c>
      <c r="L306" t="s">
        <v>22068</v>
      </c>
      <c r="M306" t="s">
        <v>9373</v>
      </c>
    </row>
    <row r="307" spans="1:13" x14ac:dyDescent="0.2">
      <c r="A307" t="s">
        <v>2419</v>
      </c>
      <c r="B307" t="s">
        <v>10787</v>
      </c>
      <c r="C307">
        <v>8</v>
      </c>
      <c r="D307">
        <v>1</v>
      </c>
      <c r="E307" s="4">
        <v>22.944130000000001</v>
      </c>
      <c r="F307" s="4" t="s">
        <v>22068</v>
      </c>
      <c r="G307" s="4" t="s">
        <v>22068</v>
      </c>
      <c r="H307" s="4" t="s">
        <v>22068</v>
      </c>
      <c r="I307">
        <v>-84</v>
      </c>
      <c r="J307" t="s">
        <v>22068</v>
      </c>
      <c r="K307" t="s">
        <v>22068</v>
      </c>
      <c r="L307" t="s">
        <v>22068</v>
      </c>
      <c r="M307" t="s">
        <v>15590</v>
      </c>
    </row>
    <row r="308" spans="1:13" x14ac:dyDescent="0.2">
      <c r="A308" t="s">
        <v>891</v>
      </c>
      <c r="B308" t="s">
        <v>11738</v>
      </c>
      <c r="C308" t="s">
        <v>22068</v>
      </c>
      <c r="D308">
        <v>1</v>
      </c>
      <c r="E308" s="4">
        <v>22.81747</v>
      </c>
      <c r="F308" s="4" t="s">
        <v>22068</v>
      </c>
      <c r="G308" s="4" t="s">
        <v>22068</v>
      </c>
      <c r="H308" s="4" t="s">
        <v>22068</v>
      </c>
      <c r="I308">
        <v>-743</v>
      </c>
      <c r="J308" t="s">
        <v>22068</v>
      </c>
      <c r="K308" t="s">
        <v>22068</v>
      </c>
      <c r="L308" t="s">
        <v>22068</v>
      </c>
      <c r="M308" t="s">
        <v>16667</v>
      </c>
    </row>
    <row r="309" spans="1:13" x14ac:dyDescent="0.2">
      <c r="A309" t="s">
        <v>1556</v>
      </c>
      <c r="B309" t="s">
        <v>11734</v>
      </c>
      <c r="C309" t="s">
        <v>22068</v>
      </c>
      <c r="D309">
        <v>2</v>
      </c>
      <c r="E309" s="4">
        <v>22.81747</v>
      </c>
      <c r="F309" s="4">
        <v>13.198180000000001</v>
      </c>
      <c r="G309" s="4" t="s">
        <v>22068</v>
      </c>
      <c r="H309" s="4" t="s">
        <v>22068</v>
      </c>
      <c r="I309">
        <v>-4536</v>
      </c>
      <c r="J309">
        <v>-2508</v>
      </c>
      <c r="K309" t="s">
        <v>22068</v>
      </c>
      <c r="L309" t="s">
        <v>22068</v>
      </c>
      <c r="M309" t="s">
        <v>16662</v>
      </c>
    </row>
    <row r="310" spans="1:13" x14ac:dyDescent="0.2">
      <c r="A310" t="s">
        <v>1591</v>
      </c>
      <c r="B310" t="s">
        <v>10582</v>
      </c>
      <c r="C310" t="s">
        <v>22068</v>
      </c>
      <c r="D310">
        <v>3</v>
      </c>
      <c r="E310" s="4">
        <v>22.81747</v>
      </c>
      <c r="F310" s="4">
        <v>13.198180000000001</v>
      </c>
      <c r="G310" s="4">
        <v>5.1786799999999999</v>
      </c>
      <c r="H310" s="4" t="s">
        <v>22068</v>
      </c>
      <c r="I310">
        <v>-1337</v>
      </c>
      <c r="J310">
        <v>-2353</v>
      </c>
      <c r="K310">
        <v>-3651</v>
      </c>
      <c r="L310" t="s">
        <v>22068</v>
      </c>
      <c r="M310" t="s">
        <v>16125</v>
      </c>
    </row>
    <row r="311" spans="1:13" x14ac:dyDescent="0.2">
      <c r="A311" t="s">
        <v>3370</v>
      </c>
      <c r="B311" t="s">
        <v>10835</v>
      </c>
      <c r="C311" t="s">
        <v>22068</v>
      </c>
      <c r="D311">
        <v>2</v>
      </c>
      <c r="E311" s="4">
        <v>22.81747</v>
      </c>
      <c r="F311" s="4">
        <v>6.00061</v>
      </c>
      <c r="G311" s="4" t="s">
        <v>22068</v>
      </c>
      <c r="H311" s="4" t="s">
        <v>22068</v>
      </c>
      <c r="I311">
        <v>-3927</v>
      </c>
      <c r="J311">
        <v>-2704</v>
      </c>
      <c r="K311" t="s">
        <v>22068</v>
      </c>
      <c r="L311" t="s">
        <v>22068</v>
      </c>
      <c r="M311" t="s">
        <v>15636</v>
      </c>
    </row>
    <row r="312" spans="1:13" x14ac:dyDescent="0.2">
      <c r="A312" t="s">
        <v>8223</v>
      </c>
      <c r="B312" t="s">
        <v>10764</v>
      </c>
      <c r="C312" t="s">
        <v>22068</v>
      </c>
      <c r="D312">
        <v>1</v>
      </c>
      <c r="E312" s="4">
        <v>22.697089999999999</v>
      </c>
      <c r="F312" s="4" t="s">
        <v>22068</v>
      </c>
      <c r="G312" s="4" t="s">
        <v>22068</v>
      </c>
      <c r="H312" s="4" t="s">
        <v>22068</v>
      </c>
      <c r="I312">
        <v>-147</v>
      </c>
      <c r="J312" t="s">
        <v>22068</v>
      </c>
      <c r="K312" t="s">
        <v>22068</v>
      </c>
      <c r="L312" t="s">
        <v>22068</v>
      </c>
      <c r="M312" t="s">
        <v>10434</v>
      </c>
    </row>
    <row r="313" spans="1:13" x14ac:dyDescent="0.2">
      <c r="A313" t="s">
        <v>2901</v>
      </c>
      <c r="B313" t="s">
        <v>11009</v>
      </c>
      <c r="C313">
        <v>6</v>
      </c>
      <c r="D313">
        <v>1</v>
      </c>
      <c r="E313" s="4">
        <v>22.678989999999999</v>
      </c>
      <c r="F313" s="4" t="s">
        <v>22068</v>
      </c>
      <c r="G313" s="4" t="s">
        <v>22068</v>
      </c>
      <c r="H313" s="4" t="s">
        <v>22068</v>
      </c>
      <c r="I313">
        <v>-77</v>
      </c>
      <c r="J313" t="s">
        <v>22068</v>
      </c>
      <c r="K313" t="s">
        <v>22068</v>
      </c>
      <c r="L313" t="s">
        <v>22068</v>
      </c>
      <c r="M313" t="s">
        <v>15826</v>
      </c>
    </row>
    <row r="314" spans="1:13" x14ac:dyDescent="0.2">
      <c r="A314" t="s">
        <v>3848</v>
      </c>
      <c r="B314" t="s">
        <v>10480</v>
      </c>
      <c r="C314" t="s">
        <v>22068</v>
      </c>
      <c r="D314">
        <v>1</v>
      </c>
      <c r="E314" s="4">
        <v>22.61853</v>
      </c>
      <c r="F314" s="4" t="s">
        <v>22068</v>
      </c>
      <c r="G314" s="4" t="s">
        <v>22068</v>
      </c>
      <c r="H314" s="4" t="s">
        <v>22068</v>
      </c>
      <c r="I314">
        <v>163</v>
      </c>
      <c r="J314" t="s">
        <v>22068</v>
      </c>
      <c r="K314" t="s">
        <v>22068</v>
      </c>
      <c r="L314" t="s">
        <v>22068</v>
      </c>
      <c r="M314" t="s">
        <v>9359</v>
      </c>
    </row>
    <row r="315" spans="1:13" x14ac:dyDescent="0.2">
      <c r="A315" t="s">
        <v>735</v>
      </c>
      <c r="B315" t="s">
        <v>10480</v>
      </c>
      <c r="C315" t="s">
        <v>22068</v>
      </c>
      <c r="D315">
        <v>1</v>
      </c>
      <c r="E315" s="4">
        <v>22.591090000000001</v>
      </c>
      <c r="F315" s="4" t="s">
        <v>22068</v>
      </c>
      <c r="G315" s="4" t="s">
        <v>22068</v>
      </c>
      <c r="H315" s="4" t="s">
        <v>22068</v>
      </c>
      <c r="I315">
        <v>-181</v>
      </c>
      <c r="J315" t="s">
        <v>22068</v>
      </c>
      <c r="K315" t="s">
        <v>22068</v>
      </c>
      <c r="L315" t="s">
        <v>22068</v>
      </c>
      <c r="M315" t="s">
        <v>8571</v>
      </c>
    </row>
    <row r="316" spans="1:13" x14ac:dyDescent="0.2">
      <c r="A316" t="s">
        <v>21568</v>
      </c>
      <c r="B316" t="s">
        <v>21569</v>
      </c>
      <c r="C316" t="s">
        <v>22068</v>
      </c>
      <c r="D316">
        <v>1</v>
      </c>
      <c r="E316" s="4">
        <v>22.591090000000001</v>
      </c>
      <c r="F316" s="4" t="s">
        <v>22068</v>
      </c>
      <c r="G316" s="4" t="s">
        <v>22068</v>
      </c>
      <c r="H316" s="4" t="s">
        <v>22068</v>
      </c>
      <c r="I316">
        <v>-138</v>
      </c>
      <c r="J316" t="s">
        <v>22068</v>
      </c>
      <c r="K316" t="s">
        <v>22068</v>
      </c>
      <c r="L316" t="s">
        <v>22068</v>
      </c>
      <c r="M316" t="s">
        <v>21942</v>
      </c>
    </row>
    <row r="317" spans="1:13" x14ac:dyDescent="0.2">
      <c r="A317" t="s">
        <v>3186</v>
      </c>
      <c r="B317" t="s">
        <v>10480</v>
      </c>
      <c r="C317">
        <v>8</v>
      </c>
      <c r="D317">
        <v>1</v>
      </c>
      <c r="E317" s="4">
        <v>22.591090000000001</v>
      </c>
      <c r="F317" s="4" t="s">
        <v>22068</v>
      </c>
      <c r="G317" s="4" t="s">
        <v>22068</v>
      </c>
      <c r="H317" s="4" t="s">
        <v>22068</v>
      </c>
      <c r="I317">
        <v>97</v>
      </c>
      <c r="J317" t="s">
        <v>22068</v>
      </c>
      <c r="K317" t="s">
        <v>22068</v>
      </c>
      <c r="L317" t="s">
        <v>22068</v>
      </c>
      <c r="M317" t="s">
        <v>9208</v>
      </c>
    </row>
    <row r="318" spans="1:13" x14ac:dyDescent="0.2">
      <c r="A318" t="s">
        <v>2558</v>
      </c>
      <c r="B318" t="s">
        <v>10755</v>
      </c>
      <c r="C318" t="s">
        <v>22068</v>
      </c>
      <c r="D318">
        <v>1</v>
      </c>
      <c r="E318" s="4">
        <v>22.50629</v>
      </c>
      <c r="F318" s="4" t="s">
        <v>22068</v>
      </c>
      <c r="G318" s="4" t="s">
        <v>22068</v>
      </c>
      <c r="H318" s="4" t="s">
        <v>22068</v>
      </c>
      <c r="I318">
        <v>-34</v>
      </c>
      <c r="J318" t="s">
        <v>22068</v>
      </c>
      <c r="K318" t="s">
        <v>22068</v>
      </c>
      <c r="L318" t="s">
        <v>22068</v>
      </c>
      <c r="M318" t="s">
        <v>15560</v>
      </c>
    </row>
    <row r="319" spans="1:13" x14ac:dyDescent="0.2">
      <c r="A319" t="s">
        <v>5644</v>
      </c>
      <c r="B319" t="s">
        <v>12517</v>
      </c>
      <c r="C319" t="s">
        <v>22068</v>
      </c>
      <c r="D319">
        <v>1</v>
      </c>
      <c r="E319" s="4">
        <v>22.50394</v>
      </c>
      <c r="F319" s="4" t="s">
        <v>22068</v>
      </c>
      <c r="G319" s="4" t="s">
        <v>22068</v>
      </c>
      <c r="H319" s="4" t="s">
        <v>22068</v>
      </c>
      <c r="I319">
        <v>-52</v>
      </c>
      <c r="J319" t="s">
        <v>22068</v>
      </c>
      <c r="K319" t="s">
        <v>22068</v>
      </c>
      <c r="L319" t="s">
        <v>22068</v>
      </c>
      <c r="M319" t="s">
        <v>9802</v>
      </c>
    </row>
    <row r="320" spans="1:13" x14ac:dyDescent="0.2">
      <c r="A320" t="s">
        <v>6700</v>
      </c>
      <c r="B320" t="s">
        <v>11332</v>
      </c>
      <c r="C320">
        <v>6</v>
      </c>
      <c r="D320">
        <v>1</v>
      </c>
      <c r="E320" s="4">
        <v>22.35717</v>
      </c>
      <c r="F320" s="4" t="s">
        <v>22068</v>
      </c>
      <c r="G320" s="4" t="s">
        <v>22068</v>
      </c>
      <c r="H320" s="4" t="s">
        <v>22068</v>
      </c>
      <c r="I320">
        <v>-522</v>
      </c>
      <c r="J320" t="s">
        <v>22068</v>
      </c>
      <c r="K320" t="s">
        <v>22068</v>
      </c>
      <c r="L320" t="s">
        <v>22068</v>
      </c>
      <c r="M320" t="s">
        <v>16966</v>
      </c>
    </row>
    <row r="321" spans="1:13" x14ac:dyDescent="0.2">
      <c r="A321" t="s">
        <v>4918</v>
      </c>
      <c r="B321" t="s">
        <v>10551</v>
      </c>
      <c r="C321">
        <v>14</v>
      </c>
      <c r="D321">
        <v>1</v>
      </c>
      <c r="E321" s="4">
        <v>22.326429999999998</v>
      </c>
      <c r="F321" s="4" t="s">
        <v>22068</v>
      </c>
      <c r="G321" s="4" t="s">
        <v>22068</v>
      </c>
      <c r="H321" s="4" t="s">
        <v>22068</v>
      </c>
      <c r="I321">
        <v>-59</v>
      </c>
      <c r="J321" t="s">
        <v>22068</v>
      </c>
      <c r="K321" t="s">
        <v>22068</v>
      </c>
      <c r="L321" t="s">
        <v>22068</v>
      </c>
      <c r="M321" t="s">
        <v>15359</v>
      </c>
    </row>
    <row r="322" spans="1:13" x14ac:dyDescent="0.2">
      <c r="A322" t="s">
        <v>15398</v>
      </c>
      <c r="B322" t="s">
        <v>10480</v>
      </c>
      <c r="C322" t="s">
        <v>22068</v>
      </c>
      <c r="D322">
        <v>1</v>
      </c>
      <c r="E322" s="4">
        <v>22.252089999999999</v>
      </c>
      <c r="F322" s="4" t="s">
        <v>22068</v>
      </c>
      <c r="G322" s="4" t="s">
        <v>22068</v>
      </c>
      <c r="H322" s="4" t="s">
        <v>22068</v>
      </c>
      <c r="I322">
        <v>-440</v>
      </c>
      <c r="J322" t="s">
        <v>22068</v>
      </c>
      <c r="K322" t="s">
        <v>22068</v>
      </c>
      <c r="L322" t="s">
        <v>22068</v>
      </c>
      <c r="M322" t="s">
        <v>15399</v>
      </c>
    </row>
    <row r="323" spans="1:13" x14ac:dyDescent="0.2">
      <c r="A323" t="s">
        <v>2648</v>
      </c>
      <c r="B323" t="s">
        <v>10569</v>
      </c>
      <c r="C323" t="s">
        <v>22068</v>
      </c>
      <c r="D323">
        <v>1</v>
      </c>
      <c r="E323" s="4">
        <v>22.143439999999998</v>
      </c>
      <c r="F323" s="4" t="s">
        <v>22068</v>
      </c>
      <c r="G323" s="4" t="s">
        <v>22068</v>
      </c>
      <c r="H323" s="4" t="s">
        <v>22068</v>
      </c>
      <c r="I323">
        <v>-459</v>
      </c>
      <c r="J323" t="s">
        <v>22068</v>
      </c>
      <c r="K323" t="s">
        <v>22068</v>
      </c>
      <c r="L323" t="s">
        <v>22068</v>
      </c>
      <c r="M323" t="s">
        <v>16083</v>
      </c>
    </row>
    <row r="324" spans="1:13" x14ac:dyDescent="0.2">
      <c r="A324" t="s">
        <v>7353</v>
      </c>
      <c r="B324" t="s">
        <v>11033</v>
      </c>
      <c r="C324" t="s">
        <v>22068</v>
      </c>
      <c r="D324">
        <v>1</v>
      </c>
      <c r="E324" s="4">
        <v>22.143439999999998</v>
      </c>
      <c r="F324" s="4" t="s">
        <v>22068</v>
      </c>
      <c r="G324" s="4" t="s">
        <v>22068</v>
      </c>
      <c r="H324" s="4" t="s">
        <v>22068</v>
      </c>
      <c r="I324">
        <v>112</v>
      </c>
      <c r="J324" t="s">
        <v>22068</v>
      </c>
      <c r="K324" t="s">
        <v>22068</v>
      </c>
      <c r="L324" t="s">
        <v>22068</v>
      </c>
      <c r="M324" t="s">
        <v>15851</v>
      </c>
    </row>
    <row r="325" spans="1:13" x14ac:dyDescent="0.2">
      <c r="A325" t="s">
        <v>5332</v>
      </c>
      <c r="B325" t="s">
        <v>10739</v>
      </c>
      <c r="C325">
        <v>8</v>
      </c>
      <c r="D325">
        <v>1</v>
      </c>
      <c r="E325" s="4">
        <v>21.905709999999999</v>
      </c>
      <c r="F325" s="4" t="s">
        <v>22068</v>
      </c>
      <c r="G325" s="4" t="s">
        <v>22068</v>
      </c>
      <c r="H325" s="4" t="s">
        <v>22068</v>
      </c>
      <c r="I325">
        <v>-160</v>
      </c>
      <c r="J325" t="s">
        <v>22068</v>
      </c>
      <c r="K325" t="s">
        <v>22068</v>
      </c>
      <c r="L325" t="s">
        <v>22068</v>
      </c>
      <c r="M325" t="s">
        <v>15546</v>
      </c>
    </row>
    <row r="326" spans="1:13" x14ac:dyDescent="0.2">
      <c r="A326" t="s">
        <v>3633</v>
      </c>
      <c r="B326" t="s">
        <v>10730</v>
      </c>
      <c r="C326">
        <v>8</v>
      </c>
      <c r="D326">
        <v>1</v>
      </c>
      <c r="E326" s="4">
        <v>21.888929999999998</v>
      </c>
      <c r="F326" s="4" t="s">
        <v>22068</v>
      </c>
      <c r="G326" s="4" t="s">
        <v>22068</v>
      </c>
      <c r="H326" s="4" t="s">
        <v>22068</v>
      </c>
      <c r="I326">
        <v>-138</v>
      </c>
      <c r="J326" t="s">
        <v>22068</v>
      </c>
      <c r="K326" t="s">
        <v>22068</v>
      </c>
      <c r="L326" t="s">
        <v>22068</v>
      </c>
      <c r="M326" t="s">
        <v>16353</v>
      </c>
    </row>
    <row r="327" spans="1:13" x14ac:dyDescent="0.2">
      <c r="A327" t="s">
        <v>4677</v>
      </c>
      <c r="B327" t="s">
        <v>12063</v>
      </c>
      <c r="C327" t="s">
        <v>22068</v>
      </c>
      <c r="D327">
        <v>1</v>
      </c>
      <c r="E327" s="4">
        <v>21.883320000000001</v>
      </c>
      <c r="F327" s="4" t="s">
        <v>22068</v>
      </c>
      <c r="G327" s="4" t="s">
        <v>22068</v>
      </c>
      <c r="H327" s="4" t="s">
        <v>22068</v>
      </c>
      <c r="I327">
        <v>57</v>
      </c>
      <c r="J327" t="s">
        <v>22068</v>
      </c>
      <c r="K327" t="s">
        <v>22068</v>
      </c>
      <c r="L327" t="s">
        <v>22068</v>
      </c>
      <c r="M327" t="s">
        <v>17072</v>
      </c>
    </row>
    <row r="328" spans="1:13" x14ac:dyDescent="0.2">
      <c r="A328" t="s">
        <v>823</v>
      </c>
      <c r="B328" t="s">
        <v>10793</v>
      </c>
      <c r="C328" t="s">
        <v>22068</v>
      </c>
      <c r="D328">
        <v>1</v>
      </c>
      <c r="E328" s="4">
        <v>21.685649999999999</v>
      </c>
      <c r="F328" s="4" t="s">
        <v>22068</v>
      </c>
      <c r="G328" s="4" t="s">
        <v>22068</v>
      </c>
      <c r="H328" s="4" t="s">
        <v>22068</v>
      </c>
      <c r="I328">
        <v>-2179</v>
      </c>
      <c r="J328" t="s">
        <v>22068</v>
      </c>
      <c r="K328" t="s">
        <v>22068</v>
      </c>
      <c r="L328" t="s">
        <v>22068</v>
      </c>
      <c r="M328" t="s">
        <v>8601</v>
      </c>
    </row>
    <row r="329" spans="1:13" x14ac:dyDescent="0.2">
      <c r="A329" t="s">
        <v>3211</v>
      </c>
      <c r="B329" t="s">
        <v>10644</v>
      </c>
      <c r="C329">
        <v>19</v>
      </c>
      <c r="D329">
        <v>1</v>
      </c>
      <c r="E329" s="4">
        <v>21.685649999999999</v>
      </c>
      <c r="F329" s="4" t="s">
        <v>22068</v>
      </c>
      <c r="G329" s="4" t="s">
        <v>22068</v>
      </c>
      <c r="H329" s="4" t="s">
        <v>22068</v>
      </c>
      <c r="I329">
        <v>49</v>
      </c>
      <c r="J329" t="s">
        <v>22068</v>
      </c>
      <c r="K329" t="s">
        <v>22068</v>
      </c>
      <c r="L329" t="s">
        <v>22068</v>
      </c>
      <c r="M329" t="s">
        <v>15451</v>
      </c>
    </row>
    <row r="330" spans="1:13" x14ac:dyDescent="0.2">
      <c r="A330" t="s">
        <v>3427</v>
      </c>
      <c r="B330" t="s">
        <v>12651</v>
      </c>
      <c r="C330">
        <v>6</v>
      </c>
      <c r="D330">
        <v>1</v>
      </c>
      <c r="E330" s="4">
        <v>21.685649999999999</v>
      </c>
      <c r="F330" s="4" t="s">
        <v>22068</v>
      </c>
      <c r="G330" s="4" t="s">
        <v>22068</v>
      </c>
      <c r="H330" s="4" t="s">
        <v>22068</v>
      </c>
      <c r="I330">
        <v>-1552</v>
      </c>
      <c r="J330" t="s">
        <v>22068</v>
      </c>
      <c r="K330" t="s">
        <v>22068</v>
      </c>
      <c r="L330" t="s">
        <v>22068</v>
      </c>
      <c r="M330" t="s">
        <v>17853</v>
      </c>
    </row>
    <row r="331" spans="1:13" x14ac:dyDescent="0.2">
      <c r="A331" t="s">
        <v>3680</v>
      </c>
      <c r="B331" t="s">
        <v>11034</v>
      </c>
      <c r="C331" t="s">
        <v>22068</v>
      </c>
      <c r="D331">
        <v>1</v>
      </c>
      <c r="E331" s="4">
        <v>21.685649999999999</v>
      </c>
      <c r="F331" s="4" t="s">
        <v>22068</v>
      </c>
      <c r="G331" s="4" t="s">
        <v>22068</v>
      </c>
      <c r="H331" s="4" t="s">
        <v>22068</v>
      </c>
      <c r="I331">
        <v>-159</v>
      </c>
      <c r="J331" t="s">
        <v>22068</v>
      </c>
      <c r="K331" t="s">
        <v>22068</v>
      </c>
      <c r="L331" t="s">
        <v>22068</v>
      </c>
      <c r="M331" t="s">
        <v>15852</v>
      </c>
    </row>
    <row r="332" spans="1:13" x14ac:dyDescent="0.2">
      <c r="A332" t="s">
        <v>3723</v>
      </c>
      <c r="B332" t="s">
        <v>10793</v>
      </c>
      <c r="C332" t="s">
        <v>22068</v>
      </c>
      <c r="D332">
        <v>1</v>
      </c>
      <c r="E332" s="4">
        <v>21.685649999999999</v>
      </c>
      <c r="F332" s="4" t="s">
        <v>22068</v>
      </c>
      <c r="G332" s="4" t="s">
        <v>22068</v>
      </c>
      <c r="H332" s="4" t="s">
        <v>22068</v>
      </c>
      <c r="I332">
        <v>-147</v>
      </c>
      <c r="J332" t="s">
        <v>22068</v>
      </c>
      <c r="K332" t="s">
        <v>22068</v>
      </c>
      <c r="L332" t="s">
        <v>22068</v>
      </c>
      <c r="M332" t="s">
        <v>9325</v>
      </c>
    </row>
    <row r="333" spans="1:13" x14ac:dyDescent="0.2">
      <c r="A333" t="s">
        <v>16655</v>
      </c>
      <c r="B333" t="s">
        <v>16656</v>
      </c>
      <c r="C333">
        <v>16</v>
      </c>
      <c r="D333">
        <v>1</v>
      </c>
      <c r="E333" s="4">
        <v>21.685649999999999</v>
      </c>
      <c r="F333" s="4" t="s">
        <v>22068</v>
      </c>
      <c r="G333" s="4" t="s">
        <v>22068</v>
      </c>
      <c r="H333" s="4" t="s">
        <v>22068</v>
      </c>
      <c r="I333">
        <v>-1578</v>
      </c>
      <c r="J333" t="s">
        <v>22068</v>
      </c>
      <c r="K333" t="s">
        <v>22068</v>
      </c>
      <c r="L333" t="s">
        <v>22068</v>
      </c>
      <c r="M333" t="s">
        <v>16657</v>
      </c>
    </row>
    <row r="334" spans="1:13" x14ac:dyDescent="0.2">
      <c r="A334" t="s">
        <v>5594</v>
      </c>
      <c r="B334" t="s">
        <v>10780</v>
      </c>
      <c r="C334" t="s">
        <v>22068</v>
      </c>
      <c r="D334">
        <v>2</v>
      </c>
      <c r="E334" s="4">
        <v>21.685649999999999</v>
      </c>
      <c r="F334" s="4">
        <v>8.5017099999999992</v>
      </c>
      <c r="G334" s="4" t="s">
        <v>22068</v>
      </c>
      <c r="H334" s="4" t="s">
        <v>22068</v>
      </c>
      <c r="I334">
        <v>-9193</v>
      </c>
      <c r="J334">
        <v>-4059</v>
      </c>
      <c r="K334" t="s">
        <v>22068</v>
      </c>
      <c r="L334" t="s">
        <v>22068</v>
      </c>
      <c r="M334" t="s">
        <v>15583</v>
      </c>
    </row>
    <row r="335" spans="1:13" x14ac:dyDescent="0.2">
      <c r="A335" t="s">
        <v>5595</v>
      </c>
      <c r="B335" t="s">
        <v>10779</v>
      </c>
      <c r="C335">
        <v>3</v>
      </c>
      <c r="D335">
        <v>2</v>
      </c>
      <c r="E335" s="4">
        <v>21.685649999999999</v>
      </c>
      <c r="F335" s="4">
        <v>8.5017099999999992</v>
      </c>
      <c r="G335" s="4" t="s">
        <v>22068</v>
      </c>
      <c r="H335" s="4" t="s">
        <v>22068</v>
      </c>
      <c r="I335">
        <v>-988</v>
      </c>
      <c r="J335">
        <v>-6122</v>
      </c>
      <c r="K335" t="s">
        <v>22068</v>
      </c>
      <c r="L335" t="s">
        <v>22068</v>
      </c>
      <c r="M335" t="s">
        <v>15584</v>
      </c>
    </row>
    <row r="336" spans="1:13" x14ac:dyDescent="0.2">
      <c r="A336" t="s">
        <v>8135</v>
      </c>
      <c r="B336" t="s">
        <v>10641</v>
      </c>
      <c r="C336">
        <v>1</v>
      </c>
      <c r="D336">
        <v>2</v>
      </c>
      <c r="E336" s="4">
        <v>21.685649999999999</v>
      </c>
      <c r="F336" s="4">
        <v>14.19774</v>
      </c>
      <c r="G336" s="4" t="s">
        <v>22068</v>
      </c>
      <c r="H336" s="4" t="s">
        <v>22068</v>
      </c>
      <c r="I336">
        <v>-481</v>
      </c>
      <c r="J336">
        <v>12</v>
      </c>
      <c r="K336" t="s">
        <v>22068</v>
      </c>
      <c r="L336" t="s">
        <v>22068</v>
      </c>
      <c r="M336" t="s">
        <v>15449</v>
      </c>
    </row>
    <row r="337" spans="1:13" x14ac:dyDescent="0.2">
      <c r="A337" t="s">
        <v>8020</v>
      </c>
      <c r="B337" t="s">
        <v>11887</v>
      </c>
      <c r="C337" t="s">
        <v>22068</v>
      </c>
      <c r="D337">
        <v>2</v>
      </c>
      <c r="E337" s="4">
        <v>21.63888</v>
      </c>
      <c r="F337" s="4">
        <v>10.18027</v>
      </c>
      <c r="G337" s="4" t="s">
        <v>22068</v>
      </c>
      <c r="H337" s="4" t="s">
        <v>22068</v>
      </c>
      <c r="I337">
        <v>-1277</v>
      </c>
      <c r="J337">
        <v>-424</v>
      </c>
      <c r="K337" t="s">
        <v>22068</v>
      </c>
      <c r="L337" t="s">
        <v>22068</v>
      </c>
      <c r="M337" t="s">
        <v>16847</v>
      </c>
    </row>
    <row r="338" spans="1:13" x14ac:dyDescent="0.2">
      <c r="A338" t="s">
        <v>3656</v>
      </c>
      <c r="B338" t="s">
        <v>10539</v>
      </c>
      <c r="C338" t="s">
        <v>22068</v>
      </c>
      <c r="D338">
        <v>1</v>
      </c>
      <c r="E338" s="4">
        <v>21.42015</v>
      </c>
      <c r="F338" s="4" t="s">
        <v>22068</v>
      </c>
      <c r="G338" s="4" t="s">
        <v>22068</v>
      </c>
      <c r="H338" s="4" t="s">
        <v>22068</v>
      </c>
      <c r="I338">
        <v>-736</v>
      </c>
      <c r="J338" t="s">
        <v>22068</v>
      </c>
      <c r="K338" t="s">
        <v>22068</v>
      </c>
      <c r="L338" t="s">
        <v>22068</v>
      </c>
      <c r="M338" t="s">
        <v>16336</v>
      </c>
    </row>
    <row r="339" spans="1:13" x14ac:dyDescent="0.2">
      <c r="A339" t="s">
        <v>7808</v>
      </c>
      <c r="B339" t="s">
        <v>10672</v>
      </c>
      <c r="C339">
        <v>3</v>
      </c>
      <c r="D339">
        <v>1</v>
      </c>
      <c r="E339" s="4">
        <v>21.22523</v>
      </c>
      <c r="F339" s="4" t="s">
        <v>22068</v>
      </c>
      <c r="G339" s="4" t="s">
        <v>22068</v>
      </c>
      <c r="H339" s="4" t="s">
        <v>22068</v>
      </c>
      <c r="I339">
        <v>-4498</v>
      </c>
      <c r="J339" t="s">
        <v>22068</v>
      </c>
      <c r="K339" t="s">
        <v>22068</v>
      </c>
      <c r="L339" t="s">
        <v>22068</v>
      </c>
      <c r="M339" t="s">
        <v>16520</v>
      </c>
    </row>
    <row r="340" spans="1:13" x14ac:dyDescent="0.2">
      <c r="A340" t="s">
        <v>8133</v>
      </c>
      <c r="B340" t="s">
        <v>10921</v>
      </c>
      <c r="C340">
        <v>7</v>
      </c>
      <c r="D340">
        <v>4</v>
      </c>
      <c r="E340" s="4">
        <v>21.21218</v>
      </c>
      <c r="F340" s="4">
        <v>11.637359999999999</v>
      </c>
      <c r="G340" s="4">
        <v>9.2042599999999997</v>
      </c>
      <c r="H340" s="4">
        <v>5.1564100000000002</v>
      </c>
      <c r="I340">
        <v>-152</v>
      </c>
      <c r="J340">
        <v>-1584</v>
      </c>
      <c r="K340">
        <v>-867</v>
      </c>
      <c r="L340">
        <v>-2009</v>
      </c>
      <c r="M340" t="s">
        <v>15721</v>
      </c>
    </row>
    <row r="341" spans="1:13" x14ac:dyDescent="0.2">
      <c r="A341" t="s">
        <v>3164</v>
      </c>
      <c r="B341" t="s">
        <v>11161</v>
      </c>
      <c r="C341">
        <v>7</v>
      </c>
      <c r="D341">
        <v>1</v>
      </c>
      <c r="E341" s="4">
        <v>21.15155</v>
      </c>
      <c r="F341" s="4" t="s">
        <v>22068</v>
      </c>
      <c r="G341" s="4" t="s">
        <v>22068</v>
      </c>
      <c r="H341" s="4" t="s">
        <v>22068</v>
      </c>
      <c r="I341">
        <v>-48</v>
      </c>
      <c r="J341" t="s">
        <v>22068</v>
      </c>
      <c r="K341" t="s">
        <v>22068</v>
      </c>
      <c r="L341" t="s">
        <v>22068</v>
      </c>
      <c r="M341" t="s">
        <v>9202</v>
      </c>
    </row>
    <row r="342" spans="1:13" x14ac:dyDescent="0.2">
      <c r="A342" t="s">
        <v>4940</v>
      </c>
      <c r="B342" t="s">
        <v>11017</v>
      </c>
      <c r="C342" t="s">
        <v>22068</v>
      </c>
      <c r="D342">
        <v>1</v>
      </c>
      <c r="E342" s="4">
        <v>21.13466</v>
      </c>
      <c r="F342" s="4" t="s">
        <v>22068</v>
      </c>
      <c r="G342" s="4" t="s">
        <v>22068</v>
      </c>
      <c r="H342" s="4" t="s">
        <v>22068</v>
      </c>
      <c r="I342">
        <v>-195</v>
      </c>
      <c r="J342" t="s">
        <v>22068</v>
      </c>
      <c r="K342" t="s">
        <v>22068</v>
      </c>
      <c r="L342" t="s">
        <v>22068</v>
      </c>
      <c r="M342" t="s">
        <v>9628</v>
      </c>
    </row>
    <row r="343" spans="1:13" x14ac:dyDescent="0.2">
      <c r="A343" t="s">
        <v>7658</v>
      </c>
      <c r="B343" t="s">
        <v>10948</v>
      </c>
      <c r="C343" t="s">
        <v>22068</v>
      </c>
      <c r="D343">
        <v>1</v>
      </c>
      <c r="E343" s="4">
        <v>21.099080000000001</v>
      </c>
      <c r="F343" s="4" t="s">
        <v>22068</v>
      </c>
      <c r="G343" s="4" t="s">
        <v>22068</v>
      </c>
      <c r="H343" s="4" t="s">
        <v>22068</v>
      </c>
      <c r="I343">
        <v>-29</v>
      </c>
      <c r="J343" t="s">
        <v>22068</v>
      </c>
      <c r="K343" t="s">
        <v>22068</v>
      </c>
      <c r="L343" t="s">
        <v>22068</v>
      </c>
      <c r="M343" t="s">
        <v>8932</v>
      </c>
    </row>
    <row r="344" spans="1:13" x14ac:dyDescent="0.2">
      <c r="A344" t="s">
        <v>21570</v>
      </c>
      <c r="B344" t="s">
        <v>21571</v>
      </c>
      <c r="C344" t="s">
        <v>22068</v>
      </c>
      <c r="D344">
        <v>1</v>
      </c>
      <c r="E344" s="4">
        <v>21.09516</v>
      </c>
      <c r="F344" s="4" t="s">
        <v>22068</v>
      </c>
      <c r="G344" s="4" t="s">
        <v>22068</v>
      </c>
      <c r="H344" s="4" t="s">
        <v>22068</v>
      </c>
      <c r="I344">
        <v>-9934</v>
      </c>
      <c r="J344" t="s">
        <v>22068</v>
      </c>
      <c r="K344" t="s">
        <v>22068</v>
      </c>
      <c r="L344" t="s">
        <v>22068</v>
      </c>
      <c r="M344" t="s">
        <v>21571</v>
      </c>
    </row>
    <row r="345" spans="1:13" x14ac:dyDescent="0.2">
      <c r="A345" t="s">
        <v>3301</v>
      </c>
      <c r="B345" t="s">
        <v>10719</v>
      </c>
      <c r="C345" t="s">
        <v>22068</v>
      </c>
      <c r="D345">
        <v>2</v>
      </c>
      <c r="E345" s="4">
        <v>21.057210000000001</v>
      </c>
      <c r="F345" s="4">
        <v>7.6399699999999999</v>
      </c>
      <c r="G345" s="4" t="s">
        <v>22068</v>
      </c>
      <c r="H345" s="4" t="s">
        <v>22068</v>
      </c>
      <c r="I345">
        <v>-1354</v>
      </c>
      <c r="J345">
        <v>-887</v>
      </c>
      <c r="K345" t="s">
        <v>22068</v>
      </c>
      <c r="L345" t="s">
        <v>22068</v>
      </c>
      <c r="M345" t="s">
        <v>15821</v>
      </c>
    </row>
    <row r="346" spans="1:13" x14ac:dyDescent="0.2">
      <c r="A346" t="s">
        <v>4995</v>
      </c>
      <c r="B346" t="s">
        <v>10569</v>
      </c>
      <c r="C346">
        <v>17</v>
      </c>
      <c r="D346">
        <v>1</v>
      </c>
      <c r="E346" s="4">
        <v>20.918099999999999</v>
      </c>
      <c r="F346" s="4" t="s">
        <v>22068</v>
      </c>
      <c r="G346" s="4" t="s">
        <v>22068</v>
      </c>
      <c r="H346" s="4" t="s">
        <v>22068</v>
      </c>
      <c r="I346">
        <v>-89</v>
      </c>
      <c r="J346" t="s">
        <v>22068</v>
      </c>
      <c r="K346" t="s">
        <v>22068</v>
      </c>
      <c r="L346" t="s">
        <v>22068</v>
      </c>
      <c r="M346" t="s">
        <v>15376</v>
      </c>
    </row>
    <row r="347" spans="1:13" x14ac:dyDescent="0.2">
      <c r="A347" t="s">
        <v>6058</v>
      </c>
      <c r="B347" t="s">
        <v>11660</v>
      </c>
      <c r="C347">
        <v>11</v>
      </c>
      <c r="D347">
        <v>1</v>
      </c>
      <c r="E347" s="4">
        <v>20.894539999999999</v>
      </c>
      <c r="F347" s="4" t="s">
        <v>22068</v>
      </c>
      <c r="G347" s="4" t="s">
        <v>22068</v>
      </c>
      <c r="H347" s="4" t="s">
        <v>22068</v>
      </c>
      <c r="I347">
        <v>-7</v>
      </c>
      <c r="J347" t="s">
        <v>22068</v>
      </c>
      <c r="K347" t="s">
        <v>22068</v>
      </c>
      <c r="L347" t="s">
        <v>22068</v>
      </c>
      <c r="M347" t="s">
        <v>16566</v>
      </c>
    </row>
    <row r="348" spans="1:13" x14ac:dyDescent="0.2">
      <c r="A348" t="s">
        <v>6768</v>
      </c>
      <c r="B348" t="s">
        <v>11559</v>
      </c>
      <c r="C348">
        <v>11</v>
      </c>
      <c r="D348">
        <v>2</v>
      </c>
      <c r="E348" s="4">
        <v>20.894539999999999</v>
      </c>
      <c r="F348" s="4">
        <v>13.198180000000001</v>
      </c>
      <c r="G348" s="4" t="s">
        <v>22068</v>
      </c>
      <c r="H348" s="4" t="s">
        <v>22068</v>
      </c>
      <c r="I348">
        <v>-1375</v>
      </c>
      <c r="J348">
        <v>-404</v>
      </c>
      <c r="K348" t="s">
        <v>22068</v>
      </c>
      <c r="L348" t="s">
        <v>22068</v>
      </c>
      <c r="M348" t="s">
        <v>16442</v>
      </c>
    </row>
    <row r="349" spans="1:13" x14ac:dyDescent="0.2">
      <c r="A349" t="s">
        <v>4022</v>
      </c>
      <c r="B349" t="s">
        <v>10865</v>
      </c>
      <c r="C349">
        <v>5</v>
      </c>
      <c r="D349">
        <v>1</v>
      </c>
      <c r="E349" s="4">
        <v>20.80096</v>
      </c>
      <c r="F349" s="4" t="s">
        <v>22068</v>
      </c>
      <c r="G349" s="4" t="s">
        <v>22068</v>
      </c>
      <c r="H349" s="4" t="s">
        <v>22068</v>
      </c>
      <c r="I349">
        <v>-2210</v>
      </c>
      <c r="J349" t="s">
        <v>22068</v>
      </c>
      <c r="K349" t="s">
        <v>22068</v>
      </c>
      <c r="L349" t="s">
        <v>22068</v>
      </c>
      <c r="M349" t="s">
        <v>15662</v>
      </c>
    </row>
    <row r="350" spans="1:13" x14ac:dyDescent="0.2">
      <c r="A350" t="s">
        <v>2360</v>
      </c>
      <c r="B350" t="s">
        <v>10856</v>
      </c>
      <c r="C350">
        <v>2</v>
      </c>
      <c r="D350">
        <v>1</v>
      </c>
      <c r="E350" s="4">
        <v>20.761710000000001</v>
      </c>
      <c r="F350" s="4" t="s">
        <v>22068</v>
      </c>
      <c r="G350" s="4" t="s">
        <v>22068</v>
      </c>
      <c r="H350" s="4" t="s">
        <v>22068</v>
      </c>
      <c r="I350">
        <v>-74</v>
      </c>
      <c r="J350" t="s">
        <v>22068</v>
      </c>
      <c r="K350" t="s">
        <v>22068</v>
      </c>
      <c r="L350" t="s">
        <v>22068</v>
      </c>
      <c r="M350" t="s">
        <v>15652</v>
      </c>
    </row>
    <row r="351" spans="1:13" x14ac:dyDescent="0.2">
      <c r="A351" t="s">
        <v>144</v>
      </c>
      <c r="B351" t="s">
        <v>10648</v>
      </c>
      <c r="C351">
        <v>21</v>
      </c>
      <c r="D351">
        <v>1</v>
      </c>
      <c r="E351" s="4">
        <v>20.659199999999998</v>
      </c>
      <c r="F351" s="4" t="s">
        <v>22068</v>
      </c>
      <c r="G351" s="4" t="s">
        <v>22068</v>
      </c>
      <c r="H351" s="4" t="s">
        <v>22068</v>
      </c>
      <c r="I351">
        <v>-72</v>
      </c>
      <c r="J351" t="s">
        <v>22068</v>
      </c>
      <c r="K351" t="s">
        <v>22068</v>
      </c>
      <c r="L351" t="s">
        <v>22068</v>
      </c>
      <c r="M351" t="s">
        <v>17854</v>
      </c>
    </row>
    <row r="352" spans="1:13" x14ac:dyDescent="0.2">
      <c r="A352" t="s">
        <v>5469</v>
      </c>
      <c r="B352" t="s">
        <v>10759</v>
      </c>
      <c r="C352">
        <v>8</v>
      </c>
      <c r="D352">
        <v>1</v>
      </c>
      <c r="E352" s="4">
        <v>20.581430000000001</v>
      </c>
      <c r="F352" s="4" t="s">
        <v>22068</v>
      </c>
      <c r="G352" s="4" t="s">
        <v>22068</v>
      </c>
      <c r="H352" s="4" t="s">
        <v>22068</v>
      </c>
      <c r="I352">
        <v>-84</v>
      </c>
      <c r="J352" t="s">
        <v>22068</v>
      </c>
      <c r="K352" t="s">
        <v>22068</v>
      </c>
      <c r="L352" t="s">
        <v>22068</v>
      </c>
      <c r="M352" t="s">
        <v>9757</v>
      </c>
    </row>
    <row r="353" spans="1:13" x14ac:dyDescent="0.2">
      <c r="A353" t="s">
        <v>7615</v>
      </c>
      <c r="B353" t="s">
        <v>11000</v>
      </c>
      <c r="C353">
        <v>5</v>
      </c>
      <c r="D353">
        <v>2</v>
      </c>
      <c r="E353" s="4">
        <v>20.581430000000001</v>
      </c>
      <c r="F353" s="4">
        <v>14.03364</v>
      </c>
      <c r="G353" s="4" t="s">
        <v>22068</v>
      </c>
      <c r="H353" s="4" t="s">
        <v>22068</v>
      </c>
      <c r="I353">
        <v>-1492</v>
      </c>
      <c r="J353">
        <v>-801</v>
      </c>
      <c r="K353" t="s">
        <v>22068</v>
      </c>
      <c r="L353" t="s">
        <v>22068</v>
      </c>
      <c r="M353" t="s">
        <v>15816</v>
      </c>
    </row>
    <row r="354" spans="1:13" x14ac:dyDescent="0.2">
      <c r="A354" t="s">
        <v>1110</v>
      </c>
      <c r="B354" t="s">
        <v>10760</v>
      </c>
      <c r="C354">
        <v>16</v>
      </c>
      <c r="D354">
        <v>1</v>
      </c>
      <c r="E354" s="4">
        <v>20.569230000000001</v>
      </c>
      <c r="F354" s="4" t="s">
        <v>22068</v>
      </c>
      <c r="G354" s="4" t="s">
        <v>22068</v>
      </c>
      <c r="H354" s="4" t="s">
        <v>22068</v>
      </c>
      <c r="I354">
        <v>-530</v>
      </c>
      <c r="J354" t="s">
        <v>22068</v>
      </c>
      <c r="K354" t="s">
        <v>22068</v>
      </c>
      <c r="L354" t="s">
        <v>22068</v>
      </c>
      <c r="M354" t="s">
        <v>16242</v>
      </c>
    </row>
    <row r="355" spans="1:13" x14ac:dyDescent="0.2">
      <c r="A355" t="s">
        <v>1522</v>
      </c>
      <c r="B355" t="s">
        <v>10679</v>
      </c>
      <c r="C355">
        <v>19</v>
      </c>
      <c r="D355">
        <v>2</v>
      </c>
      <c r="E355" s="4">
        <v>20.569230000000001</v>
      </c>
      <c r="F355" s="4">
        <v>5.2271299999999998</v>
      </c>
      <c r="G355" s="4" t="s">
        <v>22068</v>
      </c>
      <c r="H355" s="4" t="s">
        <v>22068</v>
      </c>
      <c r="I355">
        <v>-1778</v>
      </c>
      <c r="J355">
        <v>1</v>
      </c>
      <c r="K355" t="s">
        <v>22068</v>
      </c>
      <c r="L355" t="s">
        <v>22068</v>
      </c>
      <c r="M355" t="s">
        <v>15485</v>
      </c>
    </row>
    <row r="356" spans="1:13" x14ac:dyDescent="0.2">
      <c r="A356" t="s">
        <v>4482</v>
      </c>
      <c r="B356" t="s">
        <v>10785</v>
      </c>
      <c r="C356" t="s">
        <v>22068</v>
      </c>
      <c r="D356">
        <v>1</v>
      </c>
      <c r="E356" s="4">
        <v>20.569230000000001</v>
      </c>
      <c r="F356" s="4" t="s">
        <v>22068</v>
      </c>
      <c r="G356" s="4" t="s">
        <v>22068</v>
      </c>
      <c r="H356" s="4" t="s">
        <v>22068</v>
      </c>
      <c r="I356">
        <v>-2844</v>
      </c>
      <c r="J356" t="s">
        <v>22068</v>
      </c>
      <c r="K356" t="s">
        <v>22068</v>
      </c>
      <c r="L356" t="s">
        <v>22068</v>
      </c>
      <c r="M356" t="s">
        <v>9533</v>
      </c>
    </row>
    <row r="357" spans="1:13" x14ac:dyDescent="0.2">
      <c r="A357" t="s">
        <v>5003</v>
      </c>
      <c r="B357" t="s">
        <v>12116</v>
      </c>
      <c r="C357" t="s">
        <v>22068</v>
      </c>
      <c r="D357">
        <v>1</v>
      </c>
      <c r="E357" s="4">
        <v>20.569230000000001</v>
      </c>
      <c r="F357" s="4" t="s">
        <v>22068</v>
      </c>
      <c r="G357" s="4" t="s">
        <v>22068</v>
      </c>
      <c r="H357" s="4" t="s">
        <v>22068</v>
      </c>
      <c r="I357">
        <v>-1808</v>
      </c>
      <c r="J357" t="s">
        <v>22068</v>
      </c>
      <c r="K357" t="s">
        <v>22068</v>
      </c>
      <c r="L357" t="s">
        <v>22068</v>
      </c>
      <c r="M357" t="s">
        <v>17136</v>
      </c>
    </row>
    <row r="358" spans="1:13" x14ac:dyDescent="0.2">
      <c r="A358" t="s">
        <v>5786</v>
      </c>
      <c r="B358" t="s">
        <v>10480</v>
      </c>
      <c r="C358">
        <v>2</v>
      </c>
      <c r="D358">
        <v>1</v>
      </c>
      <c r="E358" s="4">
        <v>20.569230000000001</v>
      </c>
      <c r="F358" s="4" t="s">
        <v>22068</v>
      </c>
      <c r="G358" s="4" t="s">
        <v>22068</v>
      </c>
      <c r="H358" s="4" t="s">
        <v>22068</v>
      </c>
      <c r="I358">
        <v>-998</v>
      </c>
      <c r="J358" t="s">
        <v>22068</v>
      </c>
      <c r="K358" t="s">
        <v>22068</v>
      </c>
      <c r="L358" t="s">
        <v>22068</v>
      </c>
      <c r="M358" t="s">
        <v>9839</v>
      </c>
    </row>
    <row r="359" spans="1:13" x14ac:dyDescent="0.2">
      <c r="A359" t="s">
        <v>7796</v>
      </c>
      <c r="B359" t="s">
        <v>11382</v>
      </c>
      <c r="C359" t="s">
        <v>22068</v>
      </c>
      <c r="D359">
        <v>1</v>
      </c>
      <c r="E359" s="4">
        <v>20.569230000000001</v>
      </c>
      <c r="F359" s="4" t="s">
        <v>22068</v>
      </c>
      <c r="G359" s="4" t="s">
        <v>22068</v>
      </c>
      <c r="H359" s="4" t="s">
        <v>22068</v>
      </c>
      <c r="I359">
        <v>-260</v>
      </c>
      <c r="J359" t="s">
        <v>22068</v>
      </c>
      <c r="K359" t="s">
        <v>22068</v>
      </c>
      <c r="L359" t="s">
        <v>22068</v>
      </c>
      <c r="M359" t="s">
        <v>16228</v>
      </c>
    </row>
    <row r="360" spans="1:13" x14ac:dyDescent="0.2">
      <c r="A360" t="s">
        <v>7847</v>
      </c>
      <c r="B360" t="s">
        <v>10485</v>
      </c>
      <c r="C360" t="s">
        <v>22068</v>
      </c>
      <c r="D360">
        <v>1</v>
      </c>
      <c r="E360" s="4">
        <v>20.569230000000001</v>
      </c>
      <c r="F360" s="4" t="s">
        <v>22068</v>
      </c>
      <c r="G360" s="4" t="s">
        <v>22068</v>
      </c>
      <c r="H360" s="4" t="s">
        <v>22068</v>
      </c>
      <c r="I360">
        <v>-820</v>
      </c>
      <c r="J360" t="s">
        <v>22068</v>
      </c>
      <c r="K360" t="s">
        <v>22068</v>
      </c>
      <c r="L360" t="s">
        <v>22068</v>
      </c>
      <c r="M360" t="s">
        <v>15295</v>
      </c>
    </row>
    <row r="361" spans="1:13" x14ac:dyDescent="0.2">
      <c r="A361" t="s">
        <v>7910</v>
      </c>
      <c r="B361" t="s">
        <v>11348</v>
      </c>
      <c r="C361" t="s">
        <v>22068</v>
      </c>
      <c r="D361">
        <v>1</v>
      </c>
      <c r="E361" s="4">
        <v>20.569230000000001</v>
      </c>
      <c r="F361" s="4" t="s">
        <v>22068</v>
      </c>
      <c r="G361" s="4" t="s">
        <v>22068</v>
      </c>
      <c r="H361" s="4" t="s">
        <v>22068</v>
      </c>
      <c r="I361">
        <v>-667</v>
      </c>
      <c r="J361" t="s">
        <v>22068</v>
      </c>
      <c r="K361" t="s">
        <v>22068</v>
      </c>
      <c r="L361" t="s">
        <v>22068</v>
      </c>
      <c r="M361" t="s">
        <v>10358</v>
      </c>
    </row>
    <row r="362" spans="1:13" x14ac:dyDescent="0.2">
      <c r="A362" t="s">
        <v>2896</v>
      </c>
      <c r="B362" t="s">
        <v>12282</v>
      </c>
      <c r="C362">
        <v>23</v>
      </c>
      <c r="D362">
        <v>2</v>
      </c>
      <c r="E362" s="4">
        <v>20.423549999999999</v>
      </c>
      <c r="F362" s="4">
        <v>15.03368</v>
      </c>
      <c r="G362" s="4" t="s">
        <v>22068</v>
      </c>
      <c r="H362" s="4" t="s">
        <v>22068</v>
      </c>
      <c r="I362">
        <v>-1146</v>
      </c>
      <c r="J362">
        <v>-2396</v>
      </c>
      <c r="K362" t="s">
        <v>22068</v>
      </c>
      <c r="L362" t="s">
        <v>22068</v>
      </c>
      <c r="M362" t="s">
        <v>17362</v>
      </c>
    </row>
    <row r="363" spans="1:13" x14ac:dyDescent="0.2">
      <c r="A363" t="s">
        <v>2897</v>
      </c>
      <c r="B363" t="s">
        <v>10480</v>
      </c>
      <c r="C363" t="s">
        <v>22068</v>
      </c>
      <c r="D363">
        <v>2</v>
      </c>
      <c r="E363" s="4">
        <v>20.423549999999999</v>
      </c>
      <c r="F363" s="4">
        <v>15.03368</v>
      </c>
      <c r="G363" s="4" t="s">
        <v>22068</v>
      </c>
      <c r="H363" s="4" t="s">
        <v>22068</v>
      </c>
      <c r="I363">
        <v>-2171</v>
      </c>
      <c r="J363">
        <v>-921</v>
      </c>
      <c r="K363" t="s">
        <v>22068</v>
      </c>
      <c r="L363" t="s">
        <v>22068</v>
      </c>
      <c r="M363" t="s">
        <v>9122</v>
      </c>
    </row>
    <row r="364" spans="1:13" x14ac:dyDescent="0.2">
      <c r="A364" t="s">
        <v>2701</v>
      </c>
      <c r="B364" t="s">
        <v>10480</v>
      </c>
      <c r="C364">
        <v>7</v>
      </c>
      <c r="D364">
        <v>1</v>
      </c>
      <c r="E364" s="4">
        <v>20.30254</v>
      </c>
      <c r="F364" s="4" t="s">
        <v>22068</v>
      </c>
      <c r="G364" s="4" t="s">
        <v>22068</v>
      </c>
      <c r="H364" s="4" t="s">
        <v>22068</v>
      </c>
      <c r="I364">
        <v>-51</v>
      </c>
      <c r="J364" t="s">
        <v>22068</v>
      </c>
      <c r="K364" t="s">
        <v>22068</v>
      </c>
      <c r="L364" t="s">
        <v>22068</v>
      </c>
      <c r="M364" t="s">
        <v>9076</v>
      </c>
    </row>
    <row r="365" spans="1:13" x14ac:dyDescent="0.2">
      <c r="A365" t="s">
        <v>5932</v>
      </c>
      <c r="B365" t="s">
        <v>10712</v>
      </c>
      <c r="C365" t="s">
        <v>22068</v>
      </c>
      <c r="D365">
        <v>1</v>
      </c>
      <c r="E365" s="4">
        <v>20.25178</v>
      </c>
      <c r="F365" s="4" t="s">
        <v>22068</v>
      </c>
      <c r="G365" s="4" t="s">
        <v>22068</v>
      </c>
      <c r="H365" s="4" t="s">
        <v>22068</v>
      </c>
      <c r="I365">
        <v>152</v>
      </c>
      <c r="J365" t="s">
        <v>22068</v>
      </c>
      <c r="K365" t="s">
        <v>22068</v>
      </c>
      <c r="L365" t="s">
        <v>22068</v>
      </c>
      <c r="M365" t="s">
        <v>15518</v>
      </c>
    </row>
    <row r="366" spans="1:13" x14ac:dyDescent="0.2">
      <c r="A366" t="s">
        <v>7474</v>
      </c>
      <c r="B366" t="s">
        <v>11516</v>
      </c>
      <c r="C366">
        <v>8</v>
      </c>
      <c r="D366">
        <v>1</v>
      </c>
      <c r="E366" s="4">
        <v>20.25178</v>
      </c>
      <c r="F366" s="4" t="s">
        <v>22068</v>
      </c>
      <c r="G366" s="4" t="s">
        <v>22068</v>
      </c>
      <c r="H366" s="4" t="s">
        <v>22068</v>
      </c>
      <c r="I366">
        <v>111</v>
      </c>
      <c r="J366" t="s">
        <v>22068</v>
      </c>
      <c r="K366" t="s">
        <v>22068</v>
      </c>
      <c r="L366" t="s">
        <v>22068</v>
      </c>
      <c r="M366" t="s">
        <v>10241</v>
      </c>
    </row>
    <row r="367" spans="1:13" x14ac:dyDescent="0.2">
      <c r="A367" t="s">
        <v>5164</v>
      </c>
      <c r="B367" t="s">
        <v>11067</v>
      </c>
      <c r="C367">
        <v>15</v>
      </c>
      <c r="D367">
        <v>1</v>
      </c>
      <c r="E367" s="4">
        <v>20.210619999999999</v>
      </c>
      <c r="F367" s="4" t="s">
        <v>22068</v>
      </c>
      <c r="G367" s="4" t="s">
        <v>22068</v>
      </c>
      <c r="H367" s="4" t="s">
        <v>22068</v>
      </c>
      <c r="I367">
        <v>-63</v>
      </c>
      <c r="J367" t="s">
        <v>22068</v>
      </c>
      <c r="K367" t="s">
        <v>22068</v>
      </c>
      <c r="L367" t="s">
        <v>22068</v>
      </c>
      <c r="M367" t="s">
        <v>15887</v>
      </c>
    </row>
    <row r="368" spans="1:13" x14ac:dyDescent="0.2">
      <c r="A368" t="s">
        <v>21572</v>
      </c>
      <c r="B368" t="s">
        <v>21573</v>
      </c>
      <c r="C368" t="s">
        <v>22068</v>
      </c>
      <c r="D368">
        <v>1</v>
      </c>
      <c r="E368" s="4">
        <v>20.173190000000002</v>
      </c>
      <c r="F368" s="4" t="s">
        <v>22068</v>
      </c>
      <c r="G368" s="4" t="s">
        <v>22068</v>
      </c>
      <c r="H368" s="4" t="s">
        <v>22068</v>
      </c>
      <c r="I368">
        <v>-153</v>
      </c>
      <c r="J368" t="s">
        <v>22068</v>
      </c>
      <c r="K368" t="s">
        <v>22068</v>
      </c>
      <c r="L368" t="s">
        <v>22068</v>
      </c>
      <c r="M368" t="s">
        <v>21901</v>
      </c>
    </row>
    <row r="369" spans="1:13" x14ac:dyDescent="0.2">
      <c r="A369" t="s">
        <v>7069</v>
      </c>
      <c r="B369" t="s">
        <v>10480</v>
      </c>
      <c r="C369">
        <v>11</v>
      </c>
      <c r="D369">
        <v>1</v>
      </c>
      <c r="E369" s="4">
        <v>20.12135</v>
      </c>
      <c r="F369" s="4" t="s">
        <v>22068</v>
      </c>
      <c r="G369" s="4" t="s">
        <v>22068</v>
      </c>
      <c r="H369" s="4" t="s">
        <v>22068</v>
      </c>
      <c r="I369">
        <v>-6</v>
      </c>
      <c r="J369" t="s">
        <v>22068</v>
      </c>
      <c r="K369" t="s">
        <v>22068</v>
      </c>
      <c r="L369" t="s">
        <v>22068</v>
      </c>
      <c r="M369" t="s">
        <v>10152</v>
      </c>
    </row>
    <row r="370" spans="1:13" x14ac:dyDescent="0.2">
      <c r="A370" t="s">
        <v>3851</v>
      </c>
      <c r="B370" t="s">
        <v>10685</v>
      </c>
      <c r="C370" t="s">
        <v>22068</v>
      </c>
      <c r="D370">
        <v>1</v>
      </c>
      <c r="E370" s="4">
        <v>19.959499999999998</v>
      </c>
      <c r="F370" s="4" t="s">
        <v>22068</v>
      </c>
      <c r="G370" s="4" t="s">
        <v>22068</v>
      </c>
      <c r="H370" s="4" t="s">
        <v>22068</v>
      </c>
      <c r="I370">
        <v>-138</v>
      </c>
      <c r="J370" t="s">
        <v>22068</v>
      </c>
      <c r="K370" t="s">
        <v>22068</v>
      </c>
      <c r="L370" t="s">
        <v>22068</v>
      </c>
      <c r="M370" t="s">
        <v>15490</v>
      </c>
    </row>
    <row r="371" spans="1:13" x14ac:dyDescent="0.2">
      <c r="A371" t="s">
        <v>21574</v>
      </c>
      <c r="B371" t="s">
        <v>10480</v>
      </c>
      <c r="C371">
        <v>19</v>
      </c>
      <c r="D371">
        <v>1</v>
      </c>
      <c r="E371" s="4">
        <v>19.89141</v>
      </c>
      <c r="F371" s="4" t="s">
        <v>22068</v>
      </c>
      <c r="G371" s="4" t="s">
        <v>22068</v>
      </c>
      <c r="H371" s="4" t="s">
        <v>22068</v>
      </c>
      <c r="I371">
        <v>-379</v>
      </c>
      <c r="J371" t="s">
        <v>22068</v>
      </c>
      <c r="K371" t="s">
        <v>22068</v>
      </c>
      <c r="L371" t="s">
        <v>22068</v>
      </c>
      <c r="M371" t="s">
        <v>21990</v>
      </c>
    </row>
    <row r="372" spans="1:13" x14ac:dyDescent="0.2">
      <c r="A372" t="s">
        <v>21575</v>
      </c>
      <c r="B372" t="s">
        <v>11425</v>
      </c>
      <c r="C372" t="s">
        <v>22068</v>
      </c>
      <c r="D372">
        <v>1</v>
      </c>
      <c r="E372" s="4">
        <v>19.662849999999999</v>
      </c>
      <c r="F372" s="4" t="s">
        <v>22068</v>
      </c>
      <c r="G372" s="4" t="s">
        <v>22068</v>
      </c>
      <c r="H372" s="4" t="s">
        <v>22068</v>
      </c>
      <c r="I372">
        <v>-991</v>
      </c>
      <c r="J372" t="s">
        <v>22068</v>
      </c>
      <c r="K372" t="s">
        <v>22068</v>
      </c>
      <c r="L372" t="s">
        <v>22068</v>
      </c>
      <c r="M372" t="s">
        <v>22052</v>
      </c>
    </row>
    <row r="373" spans="1:13" x14ac:dyDescent="0.2">
      <c r="A373" t="s">
        <v>2686</v>
      </c>
      <c r="B373" t="s">
        <v>10480</v>
      </c>
      <c r="C373">
        <v>4</v>
      </c>
      <c r="D373">
        <v>1</v>
      </c>
      <c r="E373" s="4">
        <v>19.637239999999998</v>
      </c>
      <c r="F373" s="4" t="s">
        <v>22068</v>
      </c>
      <c r="G373" s="4" t="s">
        <v>22068</v>
      </c>
      <c r="H373" s="4" t="s">
        <v>22068</v>
      </c>
      <c r="I373">
        <v>-191</v>
      </c>
      <c r="J373" t="s">
        <v>22068</v>
      </c>
      <c r="K373" t="s">
        <v>22068</v>
      </c>
      <c r="L373" t="s">
        <v>22068</v>
      </c>
      <c r="M373" t="s">
        <v>9075</v>
      </c>
    </row>
    <row r="374" spans="1:13" x14ac:dyDescent="0.2">
      <c r="A374" t="s">
        <v>8118</v>
      </c>
      <c r="B374" t="s">
        <v>11476</v>
      </c>
      <c r="C374" t="s">
        <v>22068</v>
      </c>
      <c r="D374">
        <v>1</v>
      </c>
      <c r="E374" s="4">
        <v>19.604379999999999</v>
      </c>
      <c r="F374" s="4" t="s">
        <v>22068</v>
      </c>
      <c r="G374" s="4" t="s">
        <v>22068</v>
      </c>
      <c r="H374" s="4" t="s">
        <v>22068</v>
      </c>
      <c r="I374">
        <v>-431</v>
      </c>
      <c r="J374" t="s">
        <v>22068</v>
      </c>
      <c r="K374" t="s">
        <v>22068</v>
      </c>
      <c r="L374" t="s">
        <v>22068</v>
      </c>
      <c r="M374" t="s">
        <v>10409</v>
      </c>
    </row>
    <row r="375" spans="1:13" x14ac:dyDescent="0.2">
      <c r="A375" t="s">
        <v>8327</v>
      </c>
      <c r="B375" t="s">
        <v>11167</v>
      </c>
      <c r="C375">
        <v>2</v>
      </c>
      <c r="D375">
        <v>1</v>
      </c>
      <c r="E375" s="4">
        <v>19.576419999999999</v>
      </c>
      <c r="F375" s="4" t="s">
        <v>22068</v>
      </c>
      <c r="G375" s="4" t="s">
        <v>22068</v>
      </c>
      <c r="H375" s="4" t="s">
        <v>22068</v>
      </c>
      <c r="I375">
        <v>-221</v>
      </c>
      <c r="J375" t="s">
        <v>22068</v>
      </c>
      <c r="K375" t="s">
        <v>22068</v>
      </c>
      <c r="L375" t="s">
        <v>22068</v>
      </c>
      <c r="M375" t="s">
        <v>16001</v>
      </c>
    </row>
    <row r="376" spans="1:13" x14ac:dyDescent="0.2">
      <c r="A376" t="s">
        <v>21576</v>
      </c>
      <c r="B376" t="s">
        <v>10520</v>
      </c>
      <c r="C376" t="s">
        <v>22068</v>
      </c>
      <c r="D376">
        <v>1</v>
      </c>
      <c r="E376" s="4">
        <v>19.509460000000001</v>
      </c>
      <c r="F376" s="4" t="s">
        <v>22068</v>
      </c>
      <c r="G376" s="4" t="s">
        <v>22068</v>
      </c>
      <c r="H376" s="4" t="s">
        <v>22068</v>
      </c>
      <c r="I376">
        <v>-865</v>
      </c>
      <c r="J376" t="s">
        <v>22068</v>
      </c>
      <c r="K376" t="s">
        <v>22068</v>
      </c>
      <c r="L376" t="s">
        <v>22068</v>
      </c>
      <c r="M376" t="s">
        <v>21995</v>
      </c>
    </row>
    <row r="377" spans="1:13" x14ac:dyDescent="0.2">
      <c r="A377" t="s">
        <v>4483</v>
      </c>
      <c r="B377" t="s">
        <v>10486</v>
      </c>
      <c r="C377">
        <v>10</v>
      </c>
      <c r="D377">
        <v>1</v>
      </c>
      <c r="E377" s="4">
        <v>19.467220000000001</v>
      </c>
      <c r="F377" s="4" t="s">
        <v>22068</v>
      </c>
      <c r="G377" s="4" t="s">
        <v>22068</v>
      </c>
      <c r="H377" s="4" t="s">
        <v>22068</v>
      </c>
      <c r="I377">
        <v>-133</v>
      </c>
      <c r="J377" t="s">
        <v>22068</v>
      </c>
      <c r="K377" t="s">
        <v>22068</v>
      </c>
      <c r="L377" t="s">
        <v>22068</v>
      </c>
      <c r="M377" t="s">
        <v>15296</v>
      </c>
    </row>
    <row r="378" spans="1:13" x14ac:dyDescent="0.2">
      <c r="A378" t="s">
        <v>5660</v>
      </c>
      <c r="B378" t="s">
        <v>10480</v>
      </c>
      <c r="C378" t="s">
        <v>22068</v>
      </c>
      <c r="D378">
        <v>1</v>
      </c>
      <c r="E378" s="4">
        <v>19.467220000000001</v>
      </c>
      <c r="F378" s="4" t="s">
        <v>22068</v>
      </c>
      <c r="G378" s="4" t="s">
        <v>22068</v>
      </c>
      <c r="H378" s="4" t="s">
        <v>22068</v>
      </c>
      <c r="I378">
        <v>-1059</v>
      </c>
      <c r="J378" t="s">
        <v>22068</v>
      </c>
      <c r="K378" t="s">
        <v>22068</v>
      </c>
      <c r="L378" t="s">
        <v>22068</v>
      </c>
      <c r="M378" t="s">
        <v>9807</v>
      </c>
    </row>
    <row r="379" spans="1:13" x14ac:dyDescent="0.2">
      <c r="A379" t="s">
        <v>6740</v>
      </c>
      <c r="B379" t="s">
        <v>10814</v>
      </c>
      <c r="C379" t="s">
        <v>22068</v>
      </c>
      <c r="D379">
        <v>1</v>
      </c>
      <c r="E379" s="4">
        <v>19.467220000000001</v>
      </c>
      <c r="F379" s="4" t="s">
        <v>22068</v>
      </c>
      <c r="G379" s="4" t="s">
        <v>22068</v>
      </c>
      <c r="H379" s="4" t="s">
        <v>22068</v>
      </c>
      <c r="I379">
        <v>21</v>
      </c>
      <c r="J379" t="s">
        <v>22068</v>
      </c>
      <c r="K379" t="s">
        <v>22068</v>
      </c>
      <c r="L379" t="s">
        <v>22068</v>
      </c>
      <c r="M379" t="s">
        <v>15617</v>
      </c>
    </row>
    <row r="380" spans="1:13" x14ac:dyDescent="0.2">
      <c r="A380" t="s">
        <v>21577</v>
      </c>
      <c r="B380" t="s">
        <v>10480</v>
      </c>
      <c r="C380" t="s">
        <v>22068</v>
      </c>
      <c r="D380">
        <v>1</v>
      </c>
      <c r="E380" s="4">
        <v>19.467220000000001</v>
      </c>
      <c r="F380" s="4" t="s">
        <v>22068</v>
      </c>
      <c r="G380" s="4" t="s">
        <v>22068</v>
      </c>
      <c r="H380" s="4" t="s">
        <v>22068</v>
      </c>
      <c r="I380">
        <v>-1403</v>
      </c>
      <c r="J380" t="s">
        <v>22068</v>
      </c>
      <c r="K380" t="s">
        <v>22068</v>
      </c>
      <c r="L380" t="s">
        <v>22068</v>
      </c>
      <c r="M380" t="s">
        <v>10254</v>
      </c>
    </row>
    <row r="381" spans="1:13" x14ac:dyDescent="0.2">
      <c r="A381" t="s">
        <v>7537</v>
      </c>
      <c r="B381" t="s">
        <v>10480</v>
      </c>
      <c r="C381" t="s">
        <v>22068</v>
      </c>
      <c r="D381">
        <v>1</v>
      </c>
      <c r="E381" s="4">
        <v>19.467220000000001</v>
      </c>
      <c r="F381" s="4" t="s">
        <v>22068</v>
      </c>
      <c r="G381" s="4" t="s">
        <v>22068</v>
      </c>
      <c r="H381" s="4" t="s">
        <v>22068</v>
      </c>
      <c r="I381">
        <v>-776</v>
      </c>
      <c r="J381" t="s">
        <v>22068</v>
      </c>
      <c r="K381" t="s">
        <v>22068</v>
      </c>
      <c r="L381" t="s">
        <v>22068</v>
      </c>
      <c r="M381" t="s">
        <v>8457</v>
      </c>
    </row>
    <row r="382" spans="1:13" x14ac:dyDescent="0.2">
      <c r="A382" t="s">
        <v>8370</v>
      </c>
      <c r="B382" t="s">
        <v>10519</v>
      </c>
      <c r="C382" t="s">
        <v>22068</v>
      </c>
      <c r="D382">
        <v>2</v>
      </c>
      <c r="E382" s="4">
        <v>19.467220000000001</v>
      </c>
      <c r="F382" s="4">
        <v>14.600020000000001</v>
      </c>
      <c r="G382" s="4" t="s">
        <v>22068</v>
      </c>
      <c r="H382" s="4" t="s">
        <v>22068</v>
      </c>
      <c r="I382">
        <v>-2201</v>
      </c>
      <c r="J382">
        <v>-1213</v>
      </c>
      <c r="K382" t="s">
        <v>22068</v>
      </c>
      <c r="L382" t="s">
        <v>22068</v>
      </c>
      <c r="M382" t="s">
        <v>10472</v>
      </c>
    </row>
    <row r="383" spans="1:13" x14ac:dyDescent="0.2">
      <c r="A383" t="s">
        <v>21578</v>
      </c>
      <c r="B383" t="s">
        <v>21579</v>
      </c>
      <c r="C383" t="s">
        <v>22068</v>
      </c>
      <c r="D383">
        <v>1</v>
      </c>
      <c r="E383" s="4">
        <v>19.3536</v>
      </c>
      <c r="F383" s="4" t="s">
        <v>22068</v>
      </c>
      <c r="G383" s="4" t="s">
        <v>22068</v>
      </c>
      <c r="H383" s="4" t="s">
        <v>22068</v>
      </c>
      <c r="I383">
        <v>-945</v>
      </c>
      <c r="J383" t="s">
        <v>22068</v>
      </c>
      <c r="K383" t="s">
        <v>22068</v>
      </c>
      <c r="L383" t="s">
        <v>22068</v>
      </c>
      <c r="M383" t="s">
        <v>21957</v>
      </c>
    </row>
    <row r="384" spans="1:13" x14ac:dyDescent="0.2">
      <c r="A384" t="s">
        <v>2867</v>
      </c>
      <c r="B384" t="s">
        <v>10574</v>
      </c>
      <c r="C384">
        <v>20</v>
      </c>
      <c r="D384">
        <v>1</v>
      </c>
      <c r="E384" s="4">
        <v>19.141089999999998</v>
      </c>
      <c r="F384" s="4" t="s">
        <v>22068</v>
      </c>
      <c r="G384" s="4" t="s">
        <v>22068</v>
      </c>
      <c r="H384" s="4" t="s">
        <v>22068</v>
      </c>
      <c r="I384">
        <v>5</v>
      </c>
      <c r="J384" t="s">
        <v>22068</v>
      </c>
      <c r="K384" t="s">
        <v>22068</v>
      </c>
      <c r="L384" t="s">
        <v>22068</v>
      </c>
      <c r="M384" t="s">
        <v>15380</v>
      </c>
    </row>
    <row r="385" spans="1:13" x14ac:dyDescent="0.2">
      <c r="A385" t="s">
        <v>2019</v>
      </c>
      <c r="B385" t="s">
        <v>11113</v>
      </c>
      <c r="C385" t="s">
        <v>22068</v>
      </c>
      <c r="D385">
        <v>1</v>
      </c>
      <c r="E385" s="4">
        <v>19.1402</v>
      </c>
      <c r="F385" s="4" t="s">
        <v>22068</v>
      </c>
      <c r="G385" s="4" t="s">
        <v>22068</v>
      </c>
      <c r="H385" s="4" t="s">
        <v>22068</v>
      </c>
      <c r="I385">
        <v>-52</v>
      </c>
      <c r="J385" t="s">
        <v>22068</v>
      </c>
      <c r="K385" t="s">
        <v>22068</v>
      </c>
      <c r="L385" t="s">
        <v>22068</v>
      </c>
      <c r="M385" t="s">
        <v>15938</v>
      </c>
    </row>
    <row r="386" spans="1:13" x14ac:dyDescent="0.2">
      <c r="A386" t="s">
        <v>7167</v>
      </c>
      <c r="B386" t="s">
        <v>10672</v>
      </c>
      <c r="C386" t="s">
        <v>22068</v>
      </c>
      <c r="D386">
        <v>1</v>
      </c>
      <c r="E386" s="4">
        <v>18.983979999999999</v>
      </c>
      <c r="F386" s="4" t="s">
        <v>22068</v>
      </c>
      <c r="G386" s="4" t="s">
        <v>22068</v>
      </c>
      <c r="H386" s="4" t="s">
        <v>22068</v>
      </c>
      <c r="I386">
        <v>-1769</v>
      </c>
      <c r="J386" t="s">
        <v>22068</v>
      </c>
      <c r="K386" t="s">
        <v>22068</v>
      </c>
      <c r="L386" t="s">
        <v>22068</v>
      </c>
      <c r="M386" t="s">
        <v>18352</v>
      </c>
    </row>
    <row r="387" spans="1:13" x14ac:dyDescent="0.2">
      <c r="A387" t="s">
        <v>7085</v>
      </c>
      <c r="B387" t="s">
        <v>10648</v>
      </c>
      <c r="C387" t="s">
        <v>22068</v>
      </c>
      <c r="D387">
        <v>1</v>
      </c>
      <c r="E387" s="4">
        <v>18.938330000000001</v>
      </c>
      <c r="F387" s="4" t="s">
        <v>22068</v>
      </c>
      <c r="G387" s="4" t="s">
        <v>22068</v>
      </c>
      <c r="H387" s="4" t="s">
        <v>22068</v>
      </c>
      <c r="I387">
        <v>-630</v>
      </c>
      <c r="J387" t="s">
        <v>22068</v>
      </c>
      <c r="K387" t="s">
        <v>22068</v>
      </c>
      <c r="L387" t="s">
        <v>22068</v>
      </c>
      <c r="M387" t="s">
        <v>16574</v>
      </c>
    </row>
    <row r="388" spans="1:13" x14ac:dyDescent="0.2">
      <c r="A388" t="s">
        <v>5956</v>
      </c>
      <c r="B388" t="s">
        <v>11243</v>
      </c>
      <c r="C388">
        <v>4</v>
      </c>
      <c r="D388">
        <v>1</v>
      </c>
      <c r="E388" s="4">
        <v>18.910360000000001</v>
      </c>
      <c r="F388" s="4" t="s">
        <v>22068</v>
      </c>
      <c r="G388" s="4" t="s">
        <v>22068</v>
      </c>
      <c r="H388" s="4" t="s">
        <v>22068</v>
      </c>
      <c r="I388">
        <v>-94</v>
      </c>
      <c r="J388" t="s">
        <v>22068</v>
      </c>
      <c r="K388" t="s">
        <v>22068</v>
      </c>
      <c r="L388" t="s">
        <v>22068</v>
      </c>
      <c r="M388" t="s">
        <v>9885</v>
      </c>
    </row>
    <row r="389" spans="1:13" x14ac:dyDescent="0.2">
      <c r="A389" t="s">
        <v>21580</v>
      </c>
      <c r="B389" t="s">
        <v>21581</v>
      </c>
      <c r="C389" t="s">
        <v>22068</v>
      </c>
      <c r="D389">
        <v>1</v>
      </c>
      <c r="E389" s="4">
        <v>18.759519999999998</v>
      </c>
      <c r="F389" s="4" t="s">
        <v>22068</v>
      </c>
      <c r="G389" s="4" t="s">
        <v>22068</v>
      </c>
      <c r="H389" s="4" t="s">
        <v>22068</v>
      </c>
      <c r="I389">
        <v>-49</v>
      </c>
      <c r="J389" t="s">
        <v>22068</v>
      </c>
      <c r="K389" t="s">
        <v>22068</v>
      </c>
      <c r="L389" t="s">
        <v>22068</v>
      </c>
      <c r="M389" t="s">
        <v>21928</v>
      </c>
    </row>
    <row r="390" spans="1:13" x14ac:dyDescent="0.2">
      <c r="A390" t="s">
        <v>663</v>
      </c>
      <c r="B390" t="s">
        <v>10581</v>
      </c>
      <c r="C390" t="s">
        <v>22068</v>
      </c>
      <c r="D390">
        <v>1</v>
      </c>
      <c r="E390" s="4">
        <v>18.553570000000001</v>
      </c>
      <c r="F390" s="4" t="s">
        <v>22068</v>
      </c>
      <c r="G390" s="4" t="s">
        <v>22068</v>
      </c>
      <c r="H390" s="4" t="s">
        <v>22068</v>
      </c>
      <c r="I390">
        <v>-1347</v>
      </c>
      <c r="J390" t="s">
        <v>22068</v>
      </c>
      <c r="K390" t="s">
        <v>22068</v>
      </c>
      <c r="L390" t="s">
        <v>22068</v>
      </c>
      <c r="M390" t="s">
        <v>15391</v>
      </c>
    </row>
    <row r="391" spans="1:13" x14ac:dyDescent="0.2">
      <c r="A391" t="s">
        <v>4538</v>
      </c>
      <c r="B391" t="s">
        <v>10478</v>
      </c>
      <c r="C391">
        <v>8</v>
      </c>
      <c r="D391">
        <v>1</v>
      </c>
      <c r="E391" s="4">
        <v>18.553570000000001</v>
      </c>
      <c r="F391" s="4" t="s">
        <v>22068</v>
      </c>
      <c r="G391" s="4" t="s">
        <v>22068</v>
      </c>
      <c r="H391" s="4" t="s">
        <v>22068</v>
      </c>
      <c r="I391">
        <v>-114</v>
      </c>
      <c r="J391" t="s">
        <v>22068</v>
      </c>
      <c r="K391" t="s">
        <v>22068</v>
      </c>
      <c r="L391" t="s">
        <v>22068</v>
      </c>
      <c r="M391" t="s">
        <v>15289</v>
      </c>
    </row>
    <row r="392" spans="1:13" x14ac:dyDescent="0.2">
      <c r="A392" t="s">
        <v>5917</v>
      </c>
      <c r="B392" t="s">
        <v>10480</v>
      </c>
      <c r="C392" t="s">
        <v>22068</v>
      </c>
      <c r="D392">
        <v>1</v>
      </c>
      <c r="E392" s="4">
        <v>18.553570000000001</v>
      </c>
      <c r="F392" s="4" t="s">
        <v>22068</v>
      </c>
      <c r="G392" s="4" t="s">
        <v>22068</v>
      </c>
      <c r="H392" s="4" t="s">
        <v>22068</v>
      </c>
      <c r="I392">
        <v>-475</v>
      </c>
      <c r="J392" t="s">
        <v>22068</v>
      </c>
      <c r="K392" t="s">
        <v>22068</v>
      </c>
      <c r="L392" t="s">
        <v>22068</v>
      </c>
      <c r="M392" t="s">
        <v>9870</v>
      </c>
    </row>
    <row r="393" spans="1:13" x14ac:dyDescent="0.2">
      <c r="A393" t="s">
        <v>4024</v>
      </c>
      <c r="B393" t="s">
        <v>11070</v>
      </c>
      <c r="C393">
        <v>7</v>
      </c>
      <c r="D393">
        <v>1</v>
      </c>
      <c r="E393" s="4">
        <v>18.47334</v>
      </c>
      <c r="F393" s="4" t="s">
        <v>22068</v>
      </c>
      <c r="G393" s="4" t="s">
        <v>22068</v>
      </c>
      <c r="H393" s="4" t="s">
        <v>22068</v>
      </c>
      <c r="I393">
        <v>-331</v>
      </c>
      <c r="J393" t="s">
        <v>22068</v>
      </c>
      <c r="K393" t="s">
        <v>22068</v>
      </c>
      <c r="L393" t="s">
        <v>22068</v>
      </c>
      <c r="M393" t="s">
        <v>16912</v>
      </c>
    </row>
    <row r="394" spans="1:13" x14ac:dyDescent="0.2">
      <c r="A394" t="s">
        <v>21582</v>
      </c>
      <c r="B394" t="s">
        <v>15353</v>
      </c>
      <c r="C394">
        <v>13</v>
      </c>
      <c r="D394">
        <v>1</v>
      </c>
      <c r="E394" s="4">
        <v>18.425660000000001</v>
      </c>
      <c r="F394" s="4" t="s">
        <v>22068</v>
      </c>
      <c r="G394" s="4" t="s">
        <v>22068</v>
      </c>
      <c r="H394" s="4" t="s">
        <v>22068</v>
      </c>
      <c r="I394">
        <v>-101</v>
      </c>
      <c r="J394" t="s">
        <v>22068</v>
      </c>
      <c r="K394" t="s">
        <v>22068</v>
      </c>
      <c r="L394" t="s">
        <v>22068</v>
      </c>
      <c r="M394" t="s">
        <v>21994</v>
      </c>
    </row>
    <row r="395" spans="1:13" x14ac:dyDescent="0.2">
      <c r="A395" t="s">
        <v>5011</v>
      </c>
      <c r="B395" t="s">
        <v>10958</v>
      </c>
      <c r="C395" t="s">
        <v>22068</v>
      </c>
      <c r="D395">
        <v>2</v>
      </c>
      <c r="E395" s="4">
        <v>18.411899999999999</v>
      </c>
      <c r="F395" s="4">
        <v>8.0264600000000002</v>
      </c>
      <c r="G395" s="4" t="s">
        <v>22068</v>
      </c>
      <c r="H395" s="4" t="s">
        <v>22068</v>
      </c>
      <c r="I395">
        <v>-834</v>
      </c>
      <c r="J395">
        <v>-82</v>
      </c>
      <c r="K395" t="s">
        <v>22068</v>
      </c>
      <c r="L395" t="s">
        <v>22068</v>
      </c>
      <c r="M395" t="s">
        <v>15760</v>
      </c>
    </row>
    <row r="396" spans="1:13" x14ac:dyDescent="0.2">
      <c r="A396" t="s">
        <v>5012</v>
      </c>
      <c r="B396" t="s">
        <v>10569</v>
      </c>
      <c r="C396">
        <v>10</v>
      </c>
      <c r="D396">
        <v>2</v>
      </c>
      <c r="E396" s="4">
        <v>18.411899999999999</v>
      </c>
      <c r="F396" s="4">
        <v>8.0264600000000002</v>
      </c>
      <c r="G396" s="4" t="s">
        <v>22068</v>
      </c>
      <c r="H396" s="4" t="s">
        <v>22068</v>
      </c>
      <c r="I396">
        <v>-282</v>
      </c>
      <c r="J396">
        <v>-1034</v>
      </c>
      <c r="K396" t="s">
        <v>22068</v>
      </c>
      <c r="L396" t="s">
        <v>22068</v>
      </c>
      <c r="M396" t="s">
        <v>15761</v>
      </c>
    </row>
    <row r="397" spans="1:13" x14ac:dyDescent="0.2">
      <c r="A397" t="s">
        <v>370</v>
      </c>
      <c r="B397" t="s">
        <v>10896</v>
      </c>
      <c r="C397" t="s">
        <v>22068</v>
      </c>
      <c r="D397">
        <v>1</v>
      </c>
      <c r="E397" s="4">
        <v>18.37829</v>
      </c>
      <c r="F397" s="4" t="s">
        <v>22068</v>
      </c>
      <c r="G397" s="4" t="s">
        <v>22068</v>
      </c>
      <c r="H397" s="4" t="s">
        <v>22068</v>
      </c>
      <c r="I397">
        <v>-1310</v>
      </c>
      <c r="J397" t="s">
        <v>22068</v>
      </c>
      <c r="K397" t="s">
        <v>22068</v>
      </c>
      <c r="L397" t="s">
        <v>22068</v>
      </c>
      <c r="M397" t="s">
        <v>8472</v>
      </c>
    </row>
    <row r="398" spans="1:13" x14ac:dyDescent="0.2">
      <c r="A398" t="s">
        <v>875</v>
      </c>
      <c r="B398" t="s">
        <v>10534</v>
      </c>
      <c r="C398">
        <v>8</v>
      </c>
      <c r="D398">
        <v>1</v>
      </c>
      <c r="E398" s="4">
        <v>18.37829</v>
      </c>
      <c r="F398" s="4" t="s">
        <v>22068</v>
      </c>
      <c r="G398" s="4" t="s">
        <v>22068</v>
      </c>
      <c r="H398" s="4" t="s">
        <v>22068</v>
      </c>
      <c r="I398">
        <v>-64</v>
      </c>
      <c r="J398" t="s">
        <v>22068</v>
      </c>
      <c r="K398" t="s">
        <v>22068</v>
      </c>
      <c r="L398" t="s">
        <v>22068</v>
      </c>
      <c r="M398" t="s">
        <v>15389</v>
      </c>
    </row>
    <row r="399" spans="1:13" x14ac:dyDescent="0.2">
      <c r="A399" t="s">
        <v>3541</v>
      </c>
      <c r="B399" t="s">
        <v>10775</v>
      </c>
      <c r="C399" t="s">
        <v>22068</v>
      </c>
      <c r="D399">
        <v>1</v>
      </c>
      <c r="E399" s="4">
        <v>18.37829</v>
      </c>
      <c r="F399" s="4" t="s">
        <v>22068</v>
      </c>
      <c r="G399" s="4" t="s">
        <v>22068</v>
      </c>
      <c r="H399" s="4" t="s">
        <v>22068</v>
      </c>
      <c r="I399">
        <v>118</v>
      </c>
      <c r="J399" t="s">
        <v>22068</v>
      </c>
      <c r="K399" t="s">
        <v>22068</v>
      </c>
      <c r="L399" t="s">
        <v>22068</v>
      </c>
      <c r="M399" t="s">
        <v>21413</v>
      </c>
    </row>
    <row r="400" spans="1:13" x14ac:dyDescent="0.2">
      <c r="A400" t="s">
        <v>6066</v>
      </c>
      <c r="B400" t="s">
        <v>10569</v>
      </c>
      <c r="C400">
        <v>16</v>
      </c>
      <c r="D400">
        <v>1</v>
      </c>
      <c r="E400" s="4">
        <v>18.37829</v>
      </c>
      <c r="F400" s="4" t="s">
        <v>22068</v>
      </c>
      <c r="G400" s="4" t="s">
        <v>22068</v>
      </c>
      <c r="H400" s="4" t="s">
        <v>22068</v>
      </c>
      <c r="I400">
        <v>-1760</v>
      </c>
      <c r="J400" t="s">
        <v>22068</v>
      </c>
      <c r="K400" t="s">
        <v>22068</v>
      </c>
      <c r="L400" t="s">
        <v>22068</v>
      </c>
      <c r="M400" t="s">
        <v>16896</v>
      </c>
    </row>
    <row r="401" spans="1:13" x14ac:dyDescent="0.2">
      <c r="A401" t="s">
        <v>6289</v>
      </c>
      <c r="B401" t="s">
        <v>10479</v>
      </c>
      <c r="C401">
        <v>6</v>
      </c>
      <c r="D401">
        <v>1</v>
      </c>
      <c r="E401" s="4">
        <v>18.37829</v>
      </c>
      <c r="F401" s="4" t="s">
        <v>22068</v>
      </c>
      <c r="G401" s="4" t="s">
        <v>22068</v>
      </c>
      <c r="H401" s="4" t="s">
        <v>22068</v>
      </c>
      <c r="I401">
        <v>-1453</v>
      </c>
      <c r="J401" t="s">
        <v>22068</v>
      </c>
      <c r="K401" t="s">
        <v>22068</v>
      </c>
      <c r="L401" t="s">
        <v>22068</v>
      </c>
      <c r="M401" t="s">
        <v>15290</v>
      </c>
    </row>
    <row r="402" spans="1:13" x14ac:dyDescent="0.2">
      <c r="A402" t="s">
        <v>7427</v>
      </c>
      <c r="B402" t="s">
        <v>10480</v>
      </c>
      <c r="C402" t="s">
        <v>22068</v>
      </c>
      <c r="D402">
        <v>2</v>
      </c>
      <c r="E402" s="4">
        <v>18.37829</v>
      </c>
      <c r="F402" s="4">
        <v>6.00061</v>
      </c>
      <c r="G402" s="4" t="s">
        <v>22068</v>
      </c>
      <c r="H402" s="4" t="s">
        <v>22068</v>
      </c>
      <c r="I402">
        <v>-1299</v>
      </c>
      <c r="J402">
        <v>-2685</v>
      </c>
      <c r="K402" t="s">
        <v>22068</v>
      </c>
      <c r="L402" t="s">
        <v>22068</v>
      </c>
      <c r="M402" t="s">
        <v>10227</v>
      </c>
    </row>
    <row r="403" spans="1:13" x14ac:dyDescent="0.2">
      <c r="A403" t="s">
        <v>5587</v>
      </c>
      <c r="B403" t="s">
        <v>12028</v>
      </c>
      <c r="C403" t="s">
        <v>22068</v>
      </c>
      <c r="D403">
        <v>1</v>
      </c>
      <c r="E403" s="4">
        <v>18.35838</v>
      </c>
      <c r="F403" s="4" t="s">
        <v>22068</v>
      </c>
      <c r="G403" s="4" t="s">
        <v>22068</v>
      </c>
      <c r="H403" s="4" t="s">
        <v>22068</v>
      </c>
      <c r="I403">
        <v>-798</v>
      </c>
      <c r="J403" t="s">
        <v>22068</v>
      </c>
      <c r="K403" t="s">
        <v>22068</v>
      </c>
      <c r="L403" t="s">
        <v>22068</v>
      </c>
      <c r="M403" t="s">
        <v>9782</v>
      </c>
    </row>
    <row r="404" spans="1:13" x14ac:dyDescent="0.2">
      <c r="A404" t="s">
        <v>3649</v>
      </c>
      <c r="B404" t="s">
        <v>10480</v>
      </c>
      <c r="C404">
        <v>7</v>
      </c>
      <c r="D404">
        <v>1</v>
      </c>
      <c r="E404" s="4">
        <v>18.340309999999999</v>
      </c>
      <c r="F404" s="4" t="s">
        <v>22068</v>
      </c>
      <c r="G404" s="4" t="s">
        <v>22068</v>
      </c>
      <c r="H404" s="4" t="s">
        <v>22068</v>
      </c>
      <c r="I404">
        <v>-172</v>
      </c>
      <c r="J404" t="s">
        <v>22068</v>
      </c>
      <c r="K404" t="s">
        <v>22068</v>
      </c>
      <c r="L404" t="s">
        <v>22068</v>
      </c>
      <c r="M404" t="s">
        <v>9309</v>
      </c>
    </row>
    <row r="405" spans="1:13" x14ac:dyDescent="0.2">
      <c r="A405" t="s">
        <v>2539</v>
      </c>
      <c r="B405" t="s">
        <v>10582</v>
      </c>
      <c r="C405" t="s">
        <v>22068</v>
      </c>
      <c r="D405">
        <v>1</v>
      </c>
      <c r="E405" s="4">
        <v>18.33296</v>
      </c>
      <c r="F405" s="4" t="s">
        <v>22068</v>
      </c>
      <c r="G405" s="4" t="s">
        <v>22068</v>
      </c>
      <c r="H405" s="4" t="s">
        <v>22068</v>
      </c>
      <c r="I405">
        <v>-176</v>
      </c>
      <c r="J405" t="s">
        <v>22068</v>
      </c>
      <c r="K405" t="s">
        <v>22068</v>
      </c>
      <c r="L405" t="s">
        <v>22068</v>
      </c>
      <c r="M405" t="s">
        <v>15928</v>
      </c>
    </row>
    <row r="406" spans="1:13" x14ac:dyDescent="0.2">
      <c r="A406" t="s">
        <v>6045</v>
      </c>
      <c r="B406" t="s">
        <v>11417</v>
      </c>
      <c r="C406" t="s">
        <v>22068</v>
      </c>
      <c r="D406">
        <v>1</v>
      </c>
      <c r="E406" s="4">
        <v>18.32967</v>
      </c>
      <c r="F406" s="4" t="s">
        <v>22068</v>
      </c>
      <c r="G406" s="4" t="s">
        <v>22068</v>
      </c>
      <c r="H406" s="4" t="s">
        <v>22068</v>
      </c>
      <c r="I406">
        <v>-568</v>
      </c>
      <c r="J406" t="s">
        <v>22068</v>
      </c>
      <c r="K406" t="s">
        <v>22068</v>
      </c>
      <c r="L406" t="s">
        <v>22068</v>
      </c>
      <c r="M406" t="s">
        <v>9908</v>
      </c>
    </row>
    <row r="407" spans="1:13" x14ac:dyDescent="0.2">
      <c r="A407" t="s">
        <v>6015</v>
      </c>
      <c r="B407" t="s">
        <v>11170</v>
      </c>
      <c r="C407">
        <v>12</v>
      </c>
      <c r="D407">
        <v>1</v>
      </c>
      <c r="E407" s="4">
        <v>18.301670000000001</v>
      </c>
      <c r="F407" s="4" t="s">
        <v>22068</v>
      </c>
      <c r="G407" s="4" t="s">
        <v>22068</v>
      </c>
      <c r="H407" s="4" t="s">
        <v>22068</v>
      </c>
      <c r="I407">
        <v>-133</v>
      </c>
      <c r="J407" t="s">
        <v>22068</v>
      </c>
      <c r="K407" t="s">
        <v>22068</v>
      </c>
      <c r="L407" t="s">
        <v>22068</v>
      </c>
      <c r="M407" t="s">
        <v>16003</v>
      </c>
    </row>
    <row r="408" spans="1:13" x14ac:dyDescent="0.2">
      <c r="A408" t="s">
        <v>4863</v>
      </c>
      <c r="B408" t="s">
        <v>10632</v>
      </c>
      <c r="C408" t="s">
        <v>22068</v>
      </c>
      <c r="D408">
        <v>1</v>
      </c>
      <c r="E408" s="4">
        <v>18.299050000000001</v>
      </c>
      <c r="F408" s="4" t="s">
        <v>22068</v>
      </c>
      <c r="G408" s="4" t="s">
        <v>22068</v>
      </c>
      <c r="H408" s="4" t="s">
        <v>22068</v>
      </c>
      <c r="I408">
        <v>-1879</v>
      </c>
      <c r="J408" t="s">
        <v>22068</v>
      </c>
      <c r="K408" t="s">
        <v>22068</v>
      </c>
      <c r="L408" t="s">
        <v>22068</v>
      </c>
      <c r="M408" t="s">
        <v>15443</v>
      </c>
    </row>
    <row r="409" spans="1:13" x14ac:dyDescent="0.2">
      <c r="A409" t="s">
        <v>34</v>
      </c>
      <c r="B409" t="s">
        <v>10663</v>
      </c>
      <c r="C409">
        <v>18</v>
      </c>
      <c r="D409">
        <v>1</v>
      </c>
      <c r="E409" s="4">
        <v>18.285910000000001</v>
      </c>
      <c r="F409" s="4" t="s">
        <v>22068</v>
      </c>
      <c r="G409" s="4" t="s">
        <v>22068</v>
      </c>
      <c r="H409" s="4" t="s">
        <v>22068</v>
      </c>
      <c r="I409">
        <v>-469</v>
      </c>
      <c r="J409" t="s">
        <v>22068</v>
      </c>
      <c r="K409" t="s">
        <v>22068</v>
      </c>
      <c r="L409" t="s">
        <v>22068</v>
      </c>
      <c r="M409" t="s">
        <v>15467</v>
      </c>
    </row>
    <row r="410" spans="1:13" x14ac:dyDescent="0.2">
      <c r="A410" t="s">
        <v>214</v>
      </c>
      <c r="B410" t="s">
        <v>12304</v>
      </c>
      <c r="C410">
        <v>6</v>
      </c>
      <c r="D410">
        <v>1</v>
      </c>
      <c r="E410" s="4">
        <v>18.228639999999999</v>
      </c>
      <c r="F410" s="4" t="s">
        <v>22068</v>
      </c>
      <c r="G410" s="4" t="s">
        <v>22068</v>
      </c>
      <c r="H410" s="4" t="s">
        <v>22068</v>
      </c>
      <c r="I410">
        <v>-99</v>
      </c>
      <c r="J410" t="s">
        <v>22068</v>
      </c>
      <c r="K410" t="s">
        <v>22068</v>
      </c>
      <c r="L410" t="s">
        <v>22068</v>
      </c>
      <c r="M410" t="s">
        <v>17399</v>
      </c>
    </row>
    <row r="411" spans="1:13" x14ac:dyDescent="0.2">
      <c r="A411" t="s">
        <v>1170</v>
      </c>
      <c r="B411" t="s">
        <v>15891</v>
      </c>
      <c r="C411" t="s">
        <v>22068</v>
      </c>
      <c r="D411">
        <v>1</v>
      </c>
      <c r="E411" s="4">
        <v>18.22476</v>
      </c>
      <c r="F411" s="4" t="s">
        <v>22068</v>
      </c>
      <c r="G411" s="4" t="s">
        <v>22068</v>
      </c>
      <c r="H411" s="4" t="s">
        <v>22068</v>
      </c>
      <c r="I411">
        <v>-2327</v>
      </c>
      <c r="J411" t="s">
        <v>22068</v>
      </c>
      <c r="K411" t="s">
        <v>22068</v>
      </c>
      <c r="L411" t="s">
        <v>22068</v>
      </c>
      <c r="M411" t="s">
        <v>15891</v>
      </c>
    </row>
    <row r="412" spans="1:13" x14ac:dyDescent="0.2">
      <c r="A412" t="s">
        <v>6344</v>
      </c>
      <c r="B412" t="s">
        <v>11413</v>
      </c>
      <c r="C412">
        <v>23</v>
      </c>
      <c r="D412">
        <v>1</v>
      </c>
      <c r="E412" s="4">
        <v>18.22476</v>
      </c>
      <c r="F412" s="4" t="s">
        <v>22068</v>
      </c>
      <c r="G412" s="4" t="s">
        <v>22068</v>
      </c>
      <c r="H412" s="4" t="s">
        <v>22068</v>
      </c>
      <c r="I412">
        <v>47</v>
      </c>
      <c r="J412" t="s">
        <v>22068</v>
      </c>
      <c r="K412" t="s">
        <v>22068</v>
      </c>
      <c r="L412" t="s">
        <v>22068</v>
      </c>
      <c r="M412" t="s">
        <v>16261</v>
      </c>
    </row>
    <row r="413" spans="1:13" x14ac:dyDescent="0.2">
      <c r="A413" t="s">
        <v>4791</v>
      </c>
      <c r="B413" t="s">
        <v>11420</v>
      </c>
      <c r="C413" t="s">
        <v>22068</v>
      </c>
      <c r="D413">
        <v>1</v>
      </c>
      <c r="E413" s="4">
        <v>18.208200000000001</v>
      </c>
      <c r="F413" s="4" t="s">
        <v>22068</v>
      </c>
      <c r="G413" s="4" t="s">
        <v>22068</v>
      </c>
      <c r="H413" s="4" t="s">
        <v>22068</v>
      </c>
      <c r="I413">
        <v>-216</v>
      </c>
      <c r="J413" t="s">
        <v>22068</v>
      </c>
      <c r="K413" t="s">
        <v>22068</v>
      </c>
      <c r="L413" t="s">
        <v>22068</v>
      </c>
      <c r="M413" t="s">
        <v>16272</v>
      </c>
    </row>
    <row r="414" spans="1:13" x14ac:dyDescent="0.2">
      <c r="A414" t="s">
        <v>5002</v>
      </c>
      <c r="B414" t="s">
        <v>12548</v>
      </c>
      <c r="C414" t="s">
        <v>22068</v>
      </c>
      <c r="D414">
        <v>1</v>
      </c>
      <c r="E414" s="4">
        <v>18.190570000000001</v>
      </c>
      <c r="F414" s="4" t="s">
        <v>22068</v>
      </c>
      <c r="G414" s="4" t="s">
        <v>22068</v>
      </c>
      <c r="H414" s="4" t="s">
        <v>22068</v>
      </c>
      <c r="I414">
        <v>-409</v>
      </c>
      <c r="J414" t="s">
        <v>22068</v>
      </c>
      <c r="K414" t="s">
        <v>22068</v>
      </c>
      <c r="L414" t="s">
        <v>22068</v>
      </c>
      <c r="M414" t="s">
        <v>9639</v>
      </c>
    </row>
    <row r="415" spans="1:13" x14ac:dyDescent="0.2">
      <c r="A415" t="s">
        <v>7335</v>
      </c>
      <c r="B415" t="s">
        <v>11419</v>
      </c>
      <c r="C415" t="s">
        <v>22068</v>
      </c>
      <c r="D415">
        <v>1</v>
      </c>
      <c r="E415" s="4">
        <v>18.10332</v>
      </c>
      <c r="F415" s="4" t="s">
        <v>22068</v>
      </c>
      <c r="G415" s="4" t="s">
        <v>22068</v>
      </c>
      <c r="H415" s="4" t="s">
        <v>22068</v>
      </c>
      <c r="I415">
        <v>-9</v>
      </c>
      <c r="J415" t="s">
        <v>22068</v>
      </c>
      <c r="K415" t="s">
        <v>22068</v>
      </c>
      <c r="L415" t="s">
        <v>22068</v>
      </c>
      <c r="M415" t="s">
        <v>16269</v>
      </c>
    </row>
    <row r="416" spans="1:13" x14ac:dyDescent="0.2">
      <c r="A416" t="s">
        <v>3495</v>
      </c>
      <c r="B416" t="s">
        <v>10892</v>
      </c>
      <c r="C416" t="s">
        <v>22068</v>
      </c>
      <c r="D416">
        <v>1</v>
      </c>
      <c r="E416" s="4">
        <v>17.979700000000001</v>
      </c>
      <c r="F416" s="4" t="s">
        <v>22068</v>
      </c>
      <c r="G416" s="4" t="s">
        <v>22068</v>
      </c>
      <c r="H416" s="4" t="s">
        <v>22068</v>
      </c>
      <c r="I416">
        <v>-541</v>
      </c>
      <c r="J416" t="s">
        <v>22068</v>
      </c>
      <c r="K416" t="s">
        <v>22068</v>
      </c>
      <c r="L416" t="s">
        <v>22068</v>
      </c>
      <c r="M416" t="s">
        <v>15690</v>
      </c>
    </row>
    <row r="417" spans="1:13" x14ac:dyDescent="0.2">
      <c r="A417" t="s">
        <v>21583</v>
      </c>
      <c r="B417" t="s">
        <v>10480</v>
      </c>
      <c r="C417" t="s">
        <v>22068</v>
      </c>
      <c r="D417">
        <v>1</v>
      </c>
      <c r="E417" s="4">
        <v>17.95401</v>
      </c>
      <c r="F417" s="4" t="s">
        <v>22068</v>
      </c>
      <c r="G417" s="4" t="s">
        <v>22068</v>
      </c>
      <c r="H417" s="4" t="s">
        <v>22068</v>
      </c>
      <c r="I417">
        <v>-186</v>
      </c>
      <c r="J417" t="s">
        <v>22068</v>
      </c>
      <c r="K417" t="s">
        <v>22068</v>
      </c>
      <c r="L417" t="s">
        <v>22068</v>
      </c>
      <c r="M417" t="s">
        <v>8452</v>
      </c>
    </row>
    <row r="418" spans="1:13" x14ac:dyDescent="0.2">
      <c r="A418" t="s">
        <v>1811</v>
      </c>
      <c r="B418" t="s">
        <v>10480</v>
      </c>
      <c r="C418" t="s">
        <v>22068</v>
      </c>
      <c r="D418">
        <v>1</v>
      </c>
      <c r="E418" s="4">
        <v>17.78988</v>
      </c>
      <c r="F418" s="4" t="s">
        <v>22068</v>
      </c>
      <c r="G418" s="4" t="s">
        <v>22068</v>
      </c>
      <c r="H418" s="4" t="s">
        <v>22068</v>
      </c>
      <c r="I418">
        <v>-53</v>
      </c>
      <c r="J418" t="s">
        <v>22068</v>
      </c>
      <c r="K418" t="s">
        <v>22068</v>
      </c>
      <c r="L418" t="s">
        <v>22068</v>
      </c>
      <c r="M418" t="s">
        <v>8868</v>
      </c>
    </row>
    <row r="419" spans="1:13" x14ac:dyDescent="0.2">
      <c r="A419" t="s">
        <v>3137</v>
      </c>
      <c r="B419" t="s">
        <v>11070</v>
      </c>
      <c r="C419">
        <v>11</v>
      </c>
      <c r="D419">
        <v>1</v>
      </c>
      <c r="E419" s="4">
        <v>17.78988</v>
      </c>
      <c r="F419" s="4" t="s">
        <v>22068</v>
      </c>
      <c r="G419" s="4" t="s">
        <v>22068</v>
      </c>
      <c r="H419" s="4" t="s">
        <v>22068</v>
      </c>
      <c r="I419">
        <v>-523</v>
      </c>
      <c r="J419" t="s">
        <v>22068</v>
      </c>
      <c r="K419" t="s">
        <v>22068</v>
      </c>
      <c r="L419" t="s">
        <v>22068</v>
      </c>
      <c r="M419" t="s">
        <v>15995</v>
      </c>
    </row>
    <row r="420" spans="1:13" x14ac:dyDescent="0.2">
      <c r="A420" t="s">
        <v>6437</v>
      </c>
      <c r="B420" t="s">
        <v>13170</v>
      </c>
      <c r="C420">
        <v>18</v>
      </c>
      <c r="D420">
        <v>1</v>
      </c>
      <c r="E420" s="4">
        <v>17.64349</v>
      </c>
      <c r="F420" s="4" t="s">
        <v>22068</v>
      </c>
      <c r="G420" s="4" t="s">
        <v>22068</v>
      </c>
      <c r="H420" s="4" t="s">
        <v>22068</v>
      </c>
      <c r="I420">
        <v>-386</v>
      </c>
      <c r="J420" t="s">
        <v>22068</v>
      </c>
      <c r="K420" t="s">
        <v>22068</v>
      </c>
      <c r="L420" t="s">
        <v>22068</v>
      </c>
      <c r="M420" t="s">
        <v>18561</v>
      </c>
    </row>
    <row r="421" spans="1:13" x14ac:dyDescent="0.2">
      <c r="A421" t="s">
        <v>6136</v>
      </c>
      <c r="B421" t="s">
        <v>11198</v>
      </c>
      <c r="C421" t="s">
        <v>22068</v>
      </c>
      <c r="D421">
        <v>1</v>
      </c>
      <c r="E421" s="4">
        <v>17.632660000000001</v>
      </c>
      <c r="F421" s="4" t="s">
        <v>22068</v>
      </c>
      <c r="G421" s="4" t="s">
        <v>22068</v>
      </c>
      <c r="H421" s="4" t="s">
        <v>22068</v>
      </c>
      <c r="I421">
        <v>-794</v>
      </c>
      <c r="J421" t="s">
        <v>22068</v>
      </c>
      <c r="K421" t="s">
        <v>22068</v>
      </c>
      <c r="L421" t="s">
        <v>22068</v>
      </c>
      <c r="M421" t="s">
        <v>16029</v>
      </c>
    </row>
    <row r="422" spans="1:13" x14ac:dyDescent="0.2">
      <c r="A422" t="s">
        <v>3716</v>
      </c>
      <c r="B422" t="s">
        <v>11372</v>
      </c>
      <c r="C422">
        <v>8</v>
      </c>
      <c r="D422">
        <v>1</v>
      </c>
      <c r="E422" s="4">
        <v>17.54982</v>
      </c>
      <c r="F422" s="4" t="s">
        <v>22068</v>
      </c>
      <c r="G422" s="4" t="s">
        <v>22068</v>
      </c>
      <c r="H422" s="4" t="s">
        <v>22068</v>
      </c>
      <c r="I422">
        <v>-98</v>
      </c>
      <c r="J422" t="s">
        <v>22068</v>
      </c>
      <c r="K422" t="s">
        <v>22068</v>
      </c>
      <c r="L422" t="s">
        <v>22068</v>
      </c>
      <c r="M422" t="s">
        <v>16216</v>
      </c>
    </row>
    <row r="423" spans="1:13" x14ac:dyDescent="0.2">
      <c r="A423" t="s">
        <v>3236</v>
      </c>
      <c r="B423" t="s">
        <v>11597</v>
      </c>
      <c r="C423" t="s">
        <v>22068</v>
      </c>
      <c r="D423">
        <v>1</v>
      </c>
      <c r="E423" s="4">
        <v>17.535799999999998</v>
      </c>
      <c r="F423" s="4" t="s">
        <v>22068</v>
      </c>
      <c r="G423" s="4" t="s">
        <v>22068</v>
      </c>
      <c r="H423" s="4" t="s">
        <v>22068</v>
      </c>
      <c r="I423">
        <v>225</v>
      </c>
      <c r="J423" t="s">
        <v>22068</v>
      </c>
      <c r="K423" t="s">
        <v>22068</v>
      </c>
      <c r="L423" t="s">
        <v>22068</v>
      </c>
      <c r="M423" t="s">
        <v>16485</v>
      </c>
    </row>
    <row r="424" spans="1:13" x14ac:dyDescent="0.2">
      <c r="A424" t="s">
        <v>5191</v>
      </c>
      <c r="B424" t="s">
        <v>10516</v>
      </c>
      <c r="C424">
        <v>8</v>
      </c>
      <c r="D424">
        <v>1</v>
      </c>
      <c r="E424" s="4">
        <v>17.535799999999998</v>
      </c>
      <c r="F424" s="4" t="s">
        <v>22068</v>
      </c>
      <c r="G424" s="4" t="s">
        <v>22068</v>
      </c>
      <c r="H424" s="4" t="s">
        <v>22068</v>
      </c>
      <c r="I424">
        <v>-129</v>
      </c>
      <c r="J424" t="s">
        <v>22068</v>
      </c>
      <c r="K424" t="s">
        <v>22068</v>
      </c>
      <c r="L424" t="s">
        <v>22068</v>
      </c>
      <c r="M424" t="s">
        <v>15322</v>
      </c>
    </row>
    <row r="425" spans="1:13" x14ac:dyDescent="0.2">
      <c r="A425" t="s">
        <v>4681</v>
      </c>
      <c r="B425" t="s">
        <v>11719</v>
      </c>
      <c r="C425" t="s">
        <v>22068</v>
      </c>
      <c r="D425">
        <v>1</v>
      </c>
      <c r="E425" s="4">
        <v>17.523800000000001</v>
      </c>
      <c r="F425" s="4" t="s">
        <v>22068</v>
      </c>
      <c r="G425" s="4" t="s">
        <v>22068</v>
      </c>
      <c r="H425" s="4" t="s">
        <v>22068</v>
      </c>
      <c r="I425">
        <v>-1568</v>
      </c>
      <c r="J425" t="s">
        <v>22068</v>
      </c>
      <c r="K425" t="s">
        <v>22068</v>
      </c>
      <c r="L425" t="s">
        <v>22068</v>
      </c>
      <c r="M425" t="s">
        <v>16643</v>
      </c>
    </row>
    <row r="426" spans="1:13" x14ac:dyDescent="0.2">
      <c r="A426" t="s">
        <v>1908</v>
      </c>
      <c r="B426" t="s">
        <v>12710</v>
      </c>
      <c r="C426" t="s">
        <v>22068</v>
      </c>
      <c r="D426">
        <v>2</v>
      </c>
      <c r="E426" s="4">
        <v>17.459129999999998</v>
      </c>
      <c r="F426" s="4">
        <v>9.4747900000000005</v>
      </c>
      <c r="G426" s="4" t="s">
        <v>22068</v>
      </c>
      <c r="H426" s="4" t="s">
        <v>22068</v>
      </c>
      <c r="I426">
        <v>-579</v>
      </c>
      <c r="J426">
        <v>-1533</v>
      </c>
      <c r="K426" t="s">
        <v>22068</v>
      </c>
      <c r="L426" t="s">
        <v>22068</v>
      </c>
      <c r="M426" t="s">
        <v>17922</v>
      </c>
    </row>
    <row r="427" spans="1:13" x14ac:dyDescent="0.2">
      <c r="A427" t="s">
        <v>2</v>
      </c>
      <c r="B427" t="s">
        <v>14358</v>
      </c>
      <c r="C427" t="s">
        <v>22068</v>
      </c>
      <c r="D427">
        <v>1</v>
      </c>
      <c r="E427" s="4">
        <v>17.30902</v>
      </c>
      <c r="F427" s="4" t="s">
        <v>22068</v>
      </c>
      <c r="G427" s="4" t="s">
        <v>22068</v>
      </c>
      <c r="H427" s="4" t="s">
        <v>22068</v>
      </c>
      <c r="I427">
        <v>-2115</v>
      </c>
      <c r="J427" t="s">
        <v>22068</v>
      </c>
      <c r="K427" t="s">
        <v>22068</v>
      </c>
      <c r="L427" t="s">
        <v>22068</v>
      </c>
      <c r="M427" t="s">
        <v>20255</v>
      </c>
    </row>
    <row r="428" spans="1:13" x14ac:dyDescent="0.2">
      <c r="A428" t="s">
        <v>793</v>
      </c>
      <c r="B428" t="s">
        <v>10568</v>
      </c>
      <c r="C428" t="s">
        <v>22068</v>
      </c>
      <c r="D428">
        <v>1</v>
      </c>
      <c r="E428" s="4">
        <v>17.30902</v>
      </c>
      <c r="F428" s="4" t="s">
        <v>22068</v>
      </c>
      <c r="G428" s="4" t="s">
        <v>22068</v>
      </c>
      <c r="H428" s="4" t="s">
        <v>22068</v>
      </c>
      <c r="I428">
        <v>-921</v>
      </c>
      <c r="J428" t="s">
        <v>22068</v>
      </c>
      <c r="K428" t="s">
        <v>22068</v>
      </c>
      <c r="L428" t="s">
        <v>22068</v>
      </c>
      <c r="M428" t="s">
        <v>15375</v>
      </c>
    </row>
    <row r="429" spans="1:13" x14ac:dyDescent="0.2">
      <c r="A429" t="s">
        <v>964</v>
      </c>
      <c r="B429" t="s">
        <v>10480</v>
      </c>
      <c r="C429">
        <v>7</v>
      </c>
      <c r="D429">
        <v>1</v>
      </c>
      <c r="E429" s="4">
        <v>17.30902</v>
      </c>
      <c r="F429" s="4" t="s">
        <v>22068</v>
      </c>
      <c r="G429" s="4" t="s">
        <v>22068</v>
      </c>
      <c r="H429" s="4" t="s">
        <v>22068</v>
      </c>
      <c r="I429">
        <v>-2066</v>
      </c>
      <c r="J429" t="s">
        <v>22068</v>
      </c>
      <c r="K429" t="s">
        <v>22068</v>
      </c>
      <c r="L429" t="s">
        <v>22068</v>
      </c>
      <c r="M429" t="s">
        <v>8644</v>
      </c>
    </row>
    <row r="430" spans="1:13" x14ac:dyDescent="0.2">
      <c r="A430" t="s">
        <v>1242</v>
      </c>
      <c r="B430" t="s">
        <v>10545</v>
      </c>
      <c r="C430">
        <v>12</v>
      </c>
      <c r="D430">
        <v>2</v>
      </c>
      <c r="E430" s="4">
        <v>17.30902</v>
      </c>
      <c r="F430" s="4">
        <v>4.4963800000000003</v>
      </c>
      <c r="G430" s="4" t="s">
        <v>22068</v>
      </c>
      <c r="H430" s="4" t="s">
        <v>22068</v>
      </c>
      <c r="I430">
        <v>-358</v>
      </c>
      <c r="J430">
        <v>-919</v>
      </c>
      <c r="K430" t="s">
        <v>22068</v>
      </c>
      <c r="L430" t="s">
        <v>22068</v>
      </c>
      <c r="M430" t="s">
        <v>16505</v>
      </c>
    </row>
    <row r="431" spans="1:13" x14ac:dyDescent="0.2">
      <c r="A431" t="s">
        <v>2566</v>
      </c>
      <c r="B431" t="s">
        <v>10935</v>
      </c>
      <c r="C431">
        <v>23</v>
      </c>
      <c r="D431">
        <v>1</v>
      </c>
      <c r="E431" s="4">
        <v>17.30902</v>
      </c>
      <c r="F431" s="4" t="s">
        <v>22068</v>
      </c>
      <c r="G431" s="4" t="s">
        <v>22068</v>
      </c>
      <c r="H431" s="4" t="s">
        <v>22068</v>
      </c>
      <c r="I431">
        <v>-1212</v>
      </c>
      <c r="J431" t="s">
        <v>22068</v>
      </c>
      <c r="K431" t="s">
        <v>22068</v>
      </c>
      <c r="L431" t="s">
        <v>22068</v>
      </c>
      <c r="M431" t="s">
        <v>9048</v>
      </c>
    </row>
    <row r="432" spans="1:13" x14ac:dyDescent="0.2">
      <c r="A432" t="s">
        <v>2880</v>
      </c>
      <c r="B432" t="s">
        <v>12323</v>
      </c>
      <c r="C432" t="s">
        <v>22068</v>
      </c>
      <c r="D432">
        <v>1</v>
      </c>
      <c r="E432" s="4">
        <v>17.30902</v>
      </c>
      <c r="F432" s="4" t="s">
        <v>22068</v>
      </c>
      <c r="G432" s="4" t="s">
        <v>22068</v>
      </c>
      <c r="H432" s="4" t="s">
        <v>22068</v>
      </c>
      <c r="I432">
        <v>-1243</v>
      </c>
      <c r="J432" t="s">
        <v>22068</v>
      </c>
      <c r="K432" t="s">
        <v>22068</v>
      </c>
      <c r="L432" t="s">
        <v>22068</v>
      </c>
      <c r="M432" t="s">
        <v>17430</v>
      </c>
    </row>
    <row r="433" spans="1:13" x14ac:dyDescent="0.2">
      <c r="A433" t="s">
        <v>4529</v>
      </c>
      <c r="B433" t="s">
        <v>10480</v>
      </c>
      <c r="C433" t="s">
        <v>22068</v>
      </c>
      <c r="D433">
        <v>1</v>
      </c>
      <c r="E433" s="4">
        <v>17.30902</v>
      </c>
      <c r="F433" s="4" t="s">
        <v>22068</v>
      </c>
      <c r="G433" s="4" t="s">
        <v>22068</v>
      </c>
      <c r="H433" s="4" t="s">
        <v>22068</v>
      </c>
      <c r="I433">
        <v>-590</v>
      </c>
      <c r="J433" t="s">
        <v>22068</v>
      </c>
      <c r="K433" t="s">
        <v>22068</v>
      </c>
      <c r="L433" t="s">
        <v>22068</v>
      </c>
      <c r="M433" t="s">
        <v>8722</v>
      </c>
    </row>
    <row r="434" spans="1:13" x14ac:dyDescent="0.2">
      <c r="A434" t="s">
        <v>5156</v>
      </c>
      <c r="B434" t="s">
        <v>11874</v>
      </c>
      <c r="C434" t="s">
        <v>22068</v>
      </c>
      <c r="D434">
        <v>1</v>
      </c>
      <c r="E434" s="4">
        <v>17.30902</v>
      </c>
      <c r="F434" s="4" t="s">
        <v>22068</v>
      </c>
      <c r="G434" s="4" t="s">
        <v>22068</v>
      </c>
      <c r="H434" s="4" t="s">
        <v>22068</v>
      </c>
      <c r="I434">
        <v>43</v>
      </c>
      <c r="J434" t="s">
        <v>22068</v>
      </c>
      <c r="K434" t="s">
        <v>22068</v>
      </c>
      <c r="L434" t="s">
        <v>22068</v>
      </c>
      <c r="M434" t="s">
        <v>9677</v>
      </c>
    </row>
    <row r="435" spans="1:13" x14ac:dyDescent="0.2">
      <c r="A435" t="s">
        <v>5416</v>
      </c>
      <c r="B435" t="s">
        <v>12789</v>
      </c>
      <c r="C435">
        <v>12</v>
      </c>
      <c r="D435">
        <v>1</v>
      </c>
      <c r="E435" s="4">
        <v>17.30902</v>
      </c>
      <c r="F435" s="4" t="s">
        <v>22068</v>
      </c>
      <c r="G435" s="4" t="s">
        <v>22068</v>
      </c>
      <c r="H435" s="4" t="s">
        <v>22068</v>
      </c>
      <c r="I435">
        <v>-874</v>
      </c>
      <c r="J435" t="s">
        <v>22068</v>
      </c>
      <c r="K435" t="s">
        <v>22068</v>
      </c>
      <c r="L435" t="s">
        <v>22068</v>
      </c>
      <c r="M435" t="s">
        <v>18040</v>
      </c>
    </row>
    <row r="436" spans="1:13" x14ac:dyDescent="0.2">
      <c r="A436" t="s">
        <v>7504</v>
      </c>
      <c r="B436" t="s">
        <v>11910</v>
      </c>
      <c r="C436" t="s">
        <v>22068</v>
      </c>
      <c r="D436">
        <v>1</v>
      </c>
      <c r="E436" s="4">
        <v>17.30902</v>
      </c>
      <c r="F436" s="4" t="s">
        <v>22068</v>
      </c>
      <c r="G436" s="4" t="s">
        <v>22068</v>
      </c>
      <c r="H436" s="4" t="s">
        <v>22068</v>
      </c>
      <c r="I436">
        <v>-2805</v>
      </c>
      <c r="J436" t="s">
        <v>22068</v>
      </c>
      <c r="K436" t="s">
        <v>22068</v>
      </c>
      <c r="L436" t="s">
        <v>22068</v>
      </c>
      <c r="M436" t="s">
        <v>16882</v>
      </c>
    </row>
    <row r="437" spans="1:13" x14ac:dyDescent="0.2">
      <c r="A437" t="s">
        <v>7512</v>
      </c>
      <c r="B437" t="s">
        <v>10480</v>
      </c>
      <c r="C437" t="s">
        <v>22068</v>
      </c>
      <c r="D437">
        <v>1</v>
      </c>
      <c r="E437" s="4">
        <v>17.30902</v>
      </c>
      <c r="F437" s="4" t="s">
        <v>22068</v>
      </c>
      <c r="G437" s="4" t="s">
        <v>22068</v>
      </c>
      <c r="H437" s="4" t="s">
        <v>22068</v>
      </c>
      <c r="I437">
        <v>-1375</v>
      </c>
      <c r="J437" t="s">
        <v>22068</v>
      </c>
      <c r="K437" t="s">
        <v>22068</v>
      </c>
      <c r="L437" t="s">
        <v>22068</v>
      </c>
      <c r="M437" t="s">
        <v>10251</v>
      </c>
    </row>
    <row r="438" spans="1:13" x14ac:dyDescent="0.2">
      <c r="A438" t="s">
        <v>7538</v>
      </c>
      <c r="B438" t="s">
        <v>10760</v>
      </c>
      <c r="C438" t="s">
        <v>22068</v>
      </c>
      <c r="D438">
        <v>1</v>
      </c>
      <c r="E438" s="4">
        <v>17.30902</v>
      </c>
      <c r="F438" s="4" t="s">
        <v>22068</v>
      </c>
      <c r="G438" s="4" t="s">
        <v>22068</v>
      </c>
      <c r="H438" s="4" t="s">
        <v>22068</v>
      </c>
      <c r="I438">
        <v>-332</v>
      </c>
      <c r="J438" t="s">
        <v>22068</v>
      </c>
      <c r="K438" t="s">
        <v>22068</v>
      </c>
      <c r="L438" t="s">
        <v>22068</v>
      </c>
      <c r="M438" t="s">
        <v>10257</v>
      </c>
    </row>
    <row r="439" spans="1:13" x14ac:dyDescent="0.2">
      <c r="A439" t="s">
        <v>7539</v>
      </c>
      <c r="B439" t="s">
        <v>11212</v>
      </c>
      <c r="C439">
        <v>6</v>
      </c>
      <c r="D439">
        <v>1</v>
      </c>
      <c r="E439" s="4">
        <v>17.30902</v>
      </c>
      <c r="F439" s="4" t="s">
        <v>22068</v>
      </c>
      <c r="G439" s="4" t="s">
        <v>22068</v>
      </c>
      <c r="H439" s="4" t="s">
        <v>22068</v>
      </c>
      <c r="I439">
        <v>-232</v>
      </c>
      <c r="J439" t="s">
        <v>22068</v>
      </c>
      <c r="K439" t="s">
        <v>22068</v>
      </c>
      <c r="L439" t="s">
        <v>22068</v>
      </c>
      <c r="M439" t="s">
        <v>16041</v>
      </c>
    </row>
    <row r="440" spans="1:13" x14ac:dyDescent="0.2">
      <c r="A440" t="s">
        <v>7743</v>
      </c>
      <c r="B440" t="s">
        <v>10992</v>
      </c>
      <c r="C440" t="s">
        <v>22068</v>
      </c>
      <c r="D440">
        <v>1</v>
      </c>
      <c r="E440" s="4">
        <v>17.30902</v>
      </c>
      <c r="F440" s="4" t="s">
        <v>22068</v>
      </c>
      <c r="G440" s="4" t="s">
        <v>22068</v>
      </c>
      <c r="H440" s="4" t="s">
        <v>22068</v>
      </c>
      <c r="I440">
        <v>-1561</v>
      </c>
      <c r="J440" t="s">
        <v>22068</v>
      </c>
      <c r="K440" t="s">
        <v>22068</v>
      </c>
      <c r="L440" t="s">
        <v>22068</v>
      </c>
      <c r="M440" t="s">
        <v>16783</v>
      </c>
    </row>
    <row r="441" spans="1:13" x14ac:dyDescent="0.2">
      <c r="A441" t="s">
        <v>3342</v>
      </c>
      <c r="B441" t="s">
        <v>11859</v>
      </c>
      <c r="C441" t="s">
        <v>22068</v>
      </c>
      <c r="D441">
        <v>1</v>
      </c>
      <c r="E441" s="4">
        <v>17.29036</v>
      </c>
      <c r="F441" s="4" t="s">
        <v>22068</v>
      </c>
      <c r="G441" s="4" t="s">
        <v>22068</v>
      </c>
      <c r="H441" s="4" t="s">
        <v>22068</v>
      </c>
      <c r="I441">
        <v>-2641</v>
      </c>
      <c r="J441" t="s">
        <v>22068</v>
      </c>
      <c r="K441" t="s">
        <v>22068</v>
      </c>
      <c r="L441" t="s">
        <v>22068</v>
      </c>
      <c r="M441" t="s">
        <v>16816</v>
      </c>
    </row>
    <row r="442" spans="1:13" x14ac:dyDescent="0.2">
      <c r="A442" t="s">
        <v>3021</v>
      </c>
      <c r="B442" t="s">
        <v>15353</v>
      </c>
      <c r="C442">
        <v>4</v>
      </c>
      <c r="D442">
        <v>1</v>
      </c>
      <c r="E442" s="4">
        <v>17.287289999999999</v>
      </c>
      <c r="F442" s="4" t="s">
        <v>22068</v>
      </c>
      <c r="G442" s="4" t="s">
        <v>22068</v>
      </c>
      <c r="H442" s="4" t="s">
        <v>22068</v>
      </c>
      <c r="I442">
        <v>-128</v>
      </c>
      <c r="J442" t="s">
        <v>22068</v>
      </c>
      <c r="K442" t="s">
        <v>22068</v>
      </c>
      <c r="L442" t="s">
        <v>22068</v>
      </c>
      <c r="M442" t="s">
        <v>16093</v>
      </c>
    </row>
    <row r="443" spans="1:13" x14ac:dyDescent="0.2">
      <c r="A443" t="s">
        <v>7739</v>
      </c>
      <c r="B443" t="s">
        <v>10782</v>
      </c>
      <c r="C443">
        <v>19</v>
      </c>
      <c r="D443">
        <v>1</v>
      </c>
      <c r="E443" s="4">
        <v>17.252700000000001</v>
      </c>
      <c r="F443" s="4" t="s">
        <v>22068</v>
      </c>
      <c r="G443" s="4" t="s">
        <v>22068</v>
      </c>
      <c r="H443" s="4" t="s">
        <v>22068</v>
      </c>
      <c r="I443">
        <v>33</v>
      </c>
      <c r="J443" t="s">
        <v>22068</v>
      </c>
      <c r="K443" t="s">
        <v>22068</v>
      </c>
      <c r="L443" t="s">
        <v>22068</v>
      </c>
      <c r="M443" t="s">
        <v>15587</v>
      </c>
    </row>
    <row r="444" spans="1:13" x14ac:dyDescent="0.2">
      <c r="A444" t="s">
        <v>4695</v>
      </c>
      <c r="B444" t="s">
        <v>10609</v>
      </c>
      <c r="C444">
        <v>18</v>
      </c>
      <c r="D444">
        <v>1</v>
      </c>
      <c r="E444" s="4">
        <v>17.16686</v>
      </c>
      <c r="F444" s="4" t="s">
        <v>22068</v>
      </c>
      <c r="G444" s="4" t="s">
        <v>22068</v>
      </c>
      <c r="H444" s="4" t="s">
        <v>22068</v>
      </c>
      <c r="I444">
        <v>-1096</v>
      </c>
      <c r="J444" t="s">
        <v>22068</v>
      </c>
      <c r="K444" t="s">
        <v>22068</v>
      </c>
      <c r="L444" t="s">
        <v>22068</v>
      </c>
      <c r="M444" t="s">
        <v>15421</v>
      </c>
    </row>
    <row r="445" spans="1:13" x14ac:dyDescent="0.2">
      <c r="A445" t="s">
        <v>3339</v>
      </c>
      <c r="B445" t="s">
        <v>11465</v>
      </c>
      <c r="C445" t="s">
        <v>22068</v>
      </c>
      <c r="D445">
        <v>1</v>
      </c>
      <c r="E445" s="4">
        <v>17.08107</v>
      </c>
      <c r="F445" s="4" t="s">
        <v>22068</v>
      </c>
      <c r="G445" s="4" t="s">
        <v>22068</v>
      </c>
      <c r="H445" s="4" t="s">
        <v>22068</v>
      </c>
      <c r="I445">
        <v>-841</v>
      </c>
      <c r="J445" t="s">
        <v>22068</v>
      </c>
      <c r="K445" t="s">
        <v>22068</v>
      </c>
      <c r="L445" t="s">
        <v>22068</v>
      </c>
      <c r="M445" t="s">
        <v>17091</v>
      </c>
    </row>
    <row r="446" spans="1:13" x14ac:dyDescent="0.2">
      <c r="A446" t="s">
        <v>6499</v>
      </c>
      <c r="B446" t="s">
        <v>10677</v>
      </c>
      <c r="C446" t="s">
        <v>22068</v>
      </c>
      <c r="D446">
        <v>1</v>
      </c>
      <c r="E446" s="4">
        <v>17.034330000000001</v>
      </c>
      <c r="F446" s="4" t="s">
        <v>22068</v>
      </c>
      <c r="G446" s="4" t="s">
        <v>22068</v>
      </c>
      <c r="H446" s="4" t="s">
        <v>22068</v>
      </c>
      <c r="I446">
        <v>24</v>
      </c>
      <c r="J446" t="s">
        <v>22068</v>
      </c>
      <c r="K446" t="s">
        <v>22068</v>
      </c>
      <c r="L446" t="s">
        <v>22068</v>
      </c>
      <c r="M446" t="s">
        <v>16238</v>
      </c>
    </row>
    <row r="447" spans="1:13" x14ac:dyDescent="0.2">
      <c r="A447" t="s">
        <v>2224</v>
      </c>
      <c r="B447" t="s">
        <v>11156</v>
      </c>
      <c r="C447" t="s">
        <v>22068</v>
      </c>
      <c r="D447">
        <v>1</v>
      </c>
      <c r="E447" s="4">
        <v>16.888860000000001</v>
      </c>
      <c r="F447" s="4" t="s">
        <v>22068</v>
      </c>
      <c r="G447" s="4" t="s">
        <v>22068</v>
      </c>
      <c r="H447" s="4" t="s">
        <v>22068</v>
      </c>
      <c r="I447">
        <v>-1497</v>
      </c>
      <c r="J447" t="s">
        <v>22068</v>
      </c>
      <c r="K447" t="s">
        <v>22068</v>
      </c>
      <c r="L447" t="s">
        <v>22068</v>
      </c>
      <c r="M447" t="s">
        <v>15987</v>
      </c>
    </row>
    <row r="448" spans="1:13" x14ac:dyDescent="0.2">
      <c r="A448" t="s">
        <v>1900</v>
      </c>
      <c r="B448" t="s">
        <v>10969</v>
      </c>
      <c r="C448">
        <v>7</v>
      </c>
      <c r="D448">
        <v>1</v>
      </c>
      <c r="E448" s="4">
        <v>16.868600000000001</v>
      </c>
      <c r="F448" s="4" t="s">
        <v>22068</v>
      </c>
      <c r="G448" s="4" t="s">
        <v>22068</v>
      </c>
      <c r="H448" s="4" t="s">
        <v>22068</v>
      </c>
      <c r="I448">
        <v>-15</v>
      </c>
      <c r="J448" t="s">
        <v>22068</v>
      </c>
      <c r="K448" t="s">
        <v>22068</v>
      </c>
      <c r="L448" t="s">
        <v>22068</v>
      </c>
      <c r="M448" t="s">
        <v>15772</v>
      </c>
    </row>
    <row r="449" spans="1:13" x14ac:dyDescent="0.2">
      <c r="A449" t="s">
        <v>3218</v>
      </c>
      <c r="B449" t="s">
        <v>10505</v>
      </c>
      <c r="C449">
        <v>8</v>
      </c>
      <c r="D449">
        <v>1</v>
      </c>
      <c r="E449" s="4">
        <v>16.861000000000001</v>
      </c>
      <c r="F449" s="4" t="s">
        <v>22068</v>
      </c>
      <c r="G449" s="4" t="s">
        <v>22068</v>
      </c>
      <c r="H449" s="4" t="s">
        <v>22068</v>
      </c>
      <c r="I449">
        <v>-82</v>
      </c>
      <c r="J449" t="s">
        <v>22068</v>
      </c>
      <c r="K449" t="s">
        <v>22068</v>
      </c>
      <c r="L449" t="s">
        <v>22068</v>
      </c>
      <c r="M449" t="s">
        <v>9213</v>
      </c>
    </row>
    <row r="450" spans="1:13" x14ac:dyDescent="0.2">
      <c r="A450" t="s">
        <v>15794</v>
      </c>
      <c r="B450" t="s">
        <v>11243</v>
      </c>
      <c r="C450">
        <v>5</v>
      </c>
      <c r="D450">
        <v>1</v>
      </c>
      <c r="E450" s="4">
        <v>16.861000000000001</v>
      </c>
      <c r="F450" s="4" t="s">
        <v>22068</v>
      </c>
      <c r="G450" s="4" t="s">
        <v>22068</v>
      </c>
      <c r="H450" s="4" t="s">
        <v>22068</v>
      </c>
      <c r="I450">
        <v>-71</v>
      </c>
      <c r="J450" t="s">
        <v>22068</v>
      </c>
      <c r="K450" t="s">
        <v>22068</v>
      </c>
      <c r="L450" t="s">
        <v>22068</v>
      </c>
      <c r="M450" t="s">
        <v>15795</v>
      </c>
    </row>
    <row r="451" spans="1:13" x14ac:dyDescent="0.2">
      <c r="A451" t="s">
        <v>5301</v>
      </c>
      <c r="B451" t="s">
        <v>11544</v>
      </c>
      <c r="C451">
        <v>7</v>
      </c>
      <c r="D451">
        <v>1</v>
      </c>
      <c r="E451" s="4">
        <v>16.835740000000001</v>
      </c>
      <c r="F451" s="4" t="s">
        <v>22068</v>
      </c>
      <c r="G451" s="4" t="s">
        <v>22068</v>
      </c>
      <c r="H451" s="4" t="s">
        <v>22068</v>
      </c>
      <c r="I451">
        <v>-435</v>
      </c>
      <c r="J451" t="s">
        <v>22068</v>
      </c>
      <c r="K451" t="s">
        <v>22068</v>
      </c>
      <c r="L451" t="s">
        <v>22068</v>
      </c>
      <c r="M451" t="s">
        <v>16420</v>
      </c>
    </row>
    <row r="452" spans="1:13" x14ac:dyDescent="0.2">
      <c r="A452" t="s">
        <v>1221</v>
      </c>
      <c r="B452" t="s">
        <v>10480</v>
      </c>
      <c r="C452">
        <v>8</v>
      </c>
      <c r="D452">
        <v>2</v>
      </c>
      <c r="E452" s="4">
        <v>16.65775</v>
      </c>
      <c r="F452" s="4">
        <v>6.00061</v>
      </c>
      <c r="G452" s="4" t="s">
        <v>22068</v>
      </c>
      <c r="H452" s="4" t="s">
        <v>22068</v>
      </c>
      <c r="I452">
        <v>-5134</v>
      </c>
      <c r="J452">
        <v>-1152</v>
      </c>
      <c r="K452" t="s">
        <v>22068</v>
      </c>
      <c r="L452" t="s">
        <v>22068</v>
      </c>
      <c r="M452" t="s">
        <v>8720</v>
      </c>
    </row>
    <row r="453" spans="1:13" x14ac:dyDescent="0.2">
      <c r="A453" t="s">
        <v>7989</v>
      </c>
      <c r="B453" t="s">
        <v>10480</v>
      </c>
      <c r="C453">
        <v>15</v>
      </c>
      <c r="D453">
        <v>1</v>
      </c>
      <c r="E453" s="4">
        <v>16.631699999999999</v>
      </c>
      <c r="F453" s="4" t="s">
        <v>22068</v>
      </c>
      <c r="G453" s="4" t="s">
        <v>22068</v>
      </c>
      <c r="H453" s="4" t="s">
        <v>22068</v>
      </c>
      <c r="I453">
        <v>-107</v>
      </c>
      <c r="J453" t="s">
        <v>22068</v>
      </c>
      <c r="K453" t="s">
        <v>22068</v>
      </c>
      <c r="L453" t="s">
        <v>22068</v>
      </c>
      <c r="M453" t="s">
        <v>8384</v>
      </c>
    </row>
    <row r="454" spans="1:13" x14ac:dyDescent="0.2">
      <c r="A454" t="s">
        <v>3593</v>
      </c>
      <c r="B454" t="s">
        <v>10830</v>
      </c>
      <c r="C454">
        <v>10</v>
      </c>
      <c r="D454">
        <v>1</v>
      </c>
      <c r="E454" s="4">
        <v>16.59844</v>
      </c>
      <c r="F454" s="4" t="s">
        <v>22068</v>
      </c>
      <c r="G454" s="4" t="s">
        <v>22068</v>
      </c>
      <c r="H454" s="4" t="s">
        <v>22068</v>
      </c>
      <c r="I454">
        <v>-54</v>
      </c>
      <c r="J454" t="s">
        <v>22068</v>
      </c>
      <c r="K454" t="s">
        <v>22068</v>
      </c>
      <c r="L454" t="s">
        <v>22068</v>
      </c>
      <c r="M454" t="s">
        <v>15632</v>
      </c>
    </row>
    <row r="455" spans="1:13" x14ac:dyDescent="0.2">
      <c r="A455" t="s">
        <v>293</v>
      </c>
      <c r="B455" t="s">
        <v>10995</v>
      </c>
      <c r="C455">
        <v>9</v>
      </c>
      <c r="D455">
        <v>1</v>
      </c>
      <c r="E455" s="4">
        <v>16.557770000000001</v>
      </c>
      <c r="F455" s="4" t="s">
        <v>22068</v>
      </c>
      <c r="G455" s="4" t="s">
        <v>22068</v>
      </c>
      <c r="H455" s="4" t="s">
        <v>22068</v>
      </c>
      <c r="I455">
        <v>0</v>
      </c>
      <c r="J455" t="s">
        <v>22068</v>
      </c>
      <c r="K455" t="s">
        <v>22068</v>
      </c>
      <c r="L455" t="s">
        <v>22068</v>
      </c>
      <c r="M455" t="s">
        <v>15811</v>
      </c>
    </row>
    <row r="456" spans="1:13" x14ac:dyDescent="0.2">
      <c r="A456" t="s">
        <v>952</v>
      </c>
      <c r="B456" t="s">
        <v>15960</v>
      </c>
      <c r="C456">
        <v>7</v>
      </c>
      <c r="D456">
        <v>1</v>
      </c>
      <c r="E456" s="4">
        <v>16.533729999999998</v>
      </c>
      <c r="F456" s="4" t="s">
        <v>22068</v>
      </c>
      <c r="G456" s="4" t="s">
        <v>22068</v>
      </c>
      <c r="H456" s="4" t="s">
        <v>22068</v>
      </c>
      <c r="I456">
        <v>194</v>
      </c>
      <c r="J456" t="s">
        <v>22068</v>
      </c>
      <c r="K456" t="s">
        <v>22068</v>
      </c>
      <c r="L456" t="s">
        <v>22068</v>
      </c>
      <c r="M456" t="s">
        <v>15961</v>
      </c>
    </row>
    <row r="457" spans="1:13" x14ac:dyDescent="0.2">
      <c r="A457" t="s">
        <v>702</v>
      </c>
      <c r="B457" t="s">
        <v>10873</v>
      </c>
      <c r="C457">
        <v>7</v>
      </c>
      <c r="D457">
        <v>1</v>
      </c>
      <c r="E457" s="4">
        <v>16.517199999999999</v>
      </c>
      <c r="F457" s="4" t="s">
        <v>22068</v>
      </c>
      <c r="G457" s="4" t="s">
        <v>22068</v>
      </c>
      <c r="H457" s="4" t="s">
        <v>22068</v>
      </c>
      <c r="I457">
        <v>-223</v>
      </c>
      <c r="J457" t="s">
        <v>22068</v>
      </c>
      <c r="K457" t="s">
        <v>22068</v>
      </c>
      <c r="L457" t="s">
        <v>22068</v>
      </c>
      <c r="M457" t="s">
        <v>15671</v>
      </c>
    </row>
    <row r="458" spans="1:13" x14ac:dyDescent="0.2">
      <c r="A458" t="s">
        <v>2556</v>
      </c>
      <c r="B458" t="s">
        <v>11777</v>
      </c>
      <c r="C458" t="s">
        <v>22068</v>
      </c>
      <c r="D458">
        <v>1</v>
      </c>
      <c r="E458" s="4">
        <v>16.509540000000001</v>
      </c>
      <c r="F458" s="4" t="s">
        <v>22068</v>
      </c>
      <c r="G458" s="4" t="s">
        <v>22068</v>
      </c>
      <c r="H458" s="4" t="s">
        <v>22068</v>
      </c>
      <c r="I458">
        <v>-251</v>
      </c>
      <c r="J458" t="s">
        <v>22068</v>
      </c>
      <c r="K458" t="s">
        <v>22068</v>
      </c>
      <c r="L458" t="s">
        <v>22068</v>
      </c>
      <c r="M458" t="s">
        <v>16718</v>
      </c>
    </row>
    <row r="459" spans="1:13" x14ac:dyDescent="0.2">
      <c r="A459" t="s">
        <v>21584</v>
      </c>
      <c r="B459" t="s">
        <v>21585</v>
      </c>
      <c r="C459" t="s">
        <v>22068</v>
      </c>
      <c r="D459">
        <v>1</v>
      </c>
      <c r="E459" s="4">
        <v>16.48931</v>
      </c>
      <c r="F459" s="4" t="s">
        <v>22068</v>
      </c>
      <c r="G459" s="4" t="s">
        <v>22068</v>
      </c>
      <c r="H459" s="4" t="s">
        <v>22068</v>
      </c>
      <c r="I459">
        <v>-1287</v>
      </c>
      <c r="J459" t="s">
        <v>22068</v>
      </c>
      <c r="K459" t="s">
        <v>22068</v>
      </c>
      <c r="L459" t="s">
        <v>22068</v>
      </c>
      <c r="M459" t="s">
        <v>21585</v>
      </c>
    </row>
    <row r="460" spans="1:13" x14ac:dyDescent="0.2">
      <c r="A460" t="s">
        <v>356</v>
      </c>
      <c r="B460" t="s">
        <v>10881</v>
      </c>
      <c r="C460" t="s">
        <v>22068</v>
      </c>
      <c r="D460">
        <v>1</v>
      </c>
      <c r="E460" s="4">
        <v>16.254760000000001</v>
      </c>
      <c r="F460" s="4" t="s">
        <v>22068</v>
      </c>
      <c r="G460" s="4" t="s">
        <v>22068</v>
      </c>
      <c r="H460" s="4" t="s">
        <v>22068</v>
      </c>
      <c r="I460">
        <v>-861</v>
      </c>
      <c r="J460" t="s">
        <v>22068</v>
      </c>
      <c r="K460" t="s">
        <v>22068</v>
      </c>
      <c r="L460" t="s">
        <v>22068</v>
      </c>
      <c r="M460" t="s">
        <v>15683</v>
      </c>
    </row>
    <row r="461" spans="1:13" x14ac:dyDescent="0.2">
      <c r="A461" t="s">
        <v>1729</v>
      </c>
      <c r="B461" t="s">
        <v>10480</v>
      </c>
      <c r="C461" t="s">
        <v>22068</v>
      </c>
      <c r="D461">
        <v>1</v>
      </c>
      <c r="E461" s="4">
        <v>16.254760000000001</v>
      </c>
      <c r="F461" s="4" t="s">
        <v>22068</v>
      </c>
      <c r="G461" s="4" t="s">
        <v>22068</v>
      </c>
      <c r="H461" s="4" t="s">
        <v>22068</v>
      </c>
      <c r="I461">
        <v>-210</v>
      </c>
      <c r="J461" t="s">
        <v>22068</v>
      </c>
      <c r="K461" t="s">
        <v>22068</v>
      </c>
      <c r="L461" t="s">
        <v>22068</v>
      </c>
      <c r="M461" t="s">
        <v>8848</v>
      </c>
    </row>
    <row r="462" spans="1:13" x14ac:dyDescent="0.2">
      <c r="A462" t="s">
        <v>2270</v>
      </c>
      <c r="B462" t="s">
        <v>11552</v>
      </c>
      <c r="C462" t="s">
        <v>22068</v>
      </c>
      <c r="D462">
        <v>1</v>
      </c>
      <c r="E462" s="4">
        <v>16.254760000000001</v>
      </c>
      <c r="F462" s="4" t="s">
        <v>22068</v>
      </c>
      <c r="G462" s="4" t="s">
        <v>22068</v>
      </c>
      <c r="H462" s="4" t="s">
        <v>22068</v>
      </c>
      <c r="I462">
        <v>-5920</v>
      </c>
      <c r="J462" t="s">
        <v>22068</v>
      </c>
      <c r="K462" t="s">
        <v>22068</v>
      </c>
      <c r="L462" t="s">
        <v>22068</v>
      </c>
      <c r="M462" t="s">
        <v>16434</v>
      </c>
    </row>
    <row r="463" spans="1:13" x14ac:dyDescent="0.2">
      <c r="A463" t="s">
        <v>4432</v>
      </c>
      <c r="B463" t="s">
        <v>12314</v>
      </c>
      <c r="C463" t="s">
        <v>22068</v>
      </c>
      <c r="D463">
        <v>1</v>
      </c>
      <c r="E463" s="4">
        <v>16.254760000000001</v>
      </c>
      <c r="F463" s="4" t="s">
        <v>22068</v>
      </c>
      <c r="G463" s="4" t="s">
        <v>22068</v>
      </c>
      <c r="H463" s="4" t="s">
        <v>22068</v>
      </c>
      <c r="I463">
        <v>-108</v>
      </c>
      <c r="J463" t="s">
        <v>22068</v>
      </c>
      <c r="K463" t="s">
        <v>22068</v>
      </c>
      <c r="L463" t="s">
        <v>22068</v>
      </c>
      <c r="M463" t="s">
        <v>17415</v>
      </c>
    </row>
    <row r="464" spans="1:13" x14ac:dyDescent="0.2">
      <c r="A464" t="s">
        <v>4502</v>
      </c>
      <c r="B464" t="s">
        <v>10522</v>
      </c>
      <c r="C464" t="s">
        <v>22068</v>
      </c>
      <c r="D464">
        <v>1</v>
      </c>
      <c r="E464" s="4">
        <v>16.254760000000001</v>
      </c>
      <c r="F464" s="4" t="s">
        <v>22068</v>
      </c>
      <c r="G464" s="4" t="s">
        <v>22068</v>
      </c>
      <c r="H464" s="4" t="s">
        <v>22068</v>
      </c>
      <c r="I464">
        <v>-1014</v>
      </c>
      <c r="J464" t="s">
        <v>22068</v>
      </c>
      <c r="K464" t="s">
        <v>22068</v>
      </c>
      <c r="L464" t="s">
        <v>22068</v>
      </c>
      <c r="M464" t="s">
        <v>15327</v>
      </c>
    </row>
    <row r="465" spans="1:13" x14ac:dyDescent="0.2">
      <c r="A465" t="s">
        <v>6309</v>
      </c>
      <c r="B465" t="s">
        <v>11062</v>
      </c>
      <c r="C465" t="s">
        <v>22068</v>
      </c>
      <c r="D465">
        <v>1</v>
      </c>
      <c r="E465" s="4">
        <v>16.254760000000001</v>
      </c>
      <c r="F465" s="4" t="s">
        <v>22068</v>
      </c>
      <c r="G465" s="4" t="s">
        <v>22068</v>
      </c>
      <c r="H465" s="4" t="s">
        <v>22068</v>
      </c>
      <c r="I465">
        <v>-3082</v>
      </c>
      <c r="J465" t="s">
        <v>22068</v>
      </c>
      <c r="K465" t="s">
        <v>22068</v>
      </c>
      <c r="L465" t="s">
        <v>22068</v>
      </c>
      <c r="M465" t="s">
        <v>15882</v>
      </c>
    </row>
    <row r="466" spans="1:13" x14ac:dyDescent="0.2">
      <c r="A466" t="s">
        <v>7668</v>
      </c>
      <c r="B466" t="s">
        <v>10890</v>
      </c>
      <c r="C466" t="s">
        <v>22068</v>
      </c>
      <c r="D466">
        <v>2</v>
      </c>
      <c r="E466" s="4">
        <v>16.254760000000001</v>
      </c>
      <c r="F466" s="4">
        <v>3.8060399999999999</v>
      </c>
      <c r="G466" s="4" t="s">
        <v>22068</v>
      </c>
      <c r="H466" s="4" t="s">
        <v>22068</v>
      </c>
      <c r="I466">
        <v>-2668</v>
      </c>
      <c r="J466">
        <v>-2189</v>
      </c>
      <c r="K466" t="s">
        <v>22068</v>
      </c>
      <c r="L466" t="s">
        <v>22068</v>
      </c>
      <c r="M466" t="s">
        <v>10289</v>
      </c>
    </row>
    <row r="467" spans="1:13" x14ac:dyDescent="0.2">
      <c r="A467" t="s">
        <v>15503</v>
      </c>
      <c r="B467" t="s">
        <v>10480</v>
      </c>
      <c r="C467">
        <v>3</v>
      </c>
      <c r="D467">
        <v>1</v>
      </c>
      <c r="E467" s="4">
        <v>16.254760000000001</v>
      </c>
      <c r="F467" s="4" t="s">
        <v>22068</v>
      </c>
      <c r="G467" s="4" t="s">
        <v>22068</v>
      </c>
      <c r="H467" s="4" t="s">
        <v>22068</v>
      </c>
      <c r="I467">
        <v>-750</v>
      </c>
      <c r="J467" t="s">
        <v>22068</v>
      </c>
      <c r="K467" t="s">
        <v>22068</v>
      </c>
      <c r="L467" t="s">
        <v>22068</v>
      </c>
      <c r="M467" t="s">
        <v>8384</v>
      </c>
    </row>
    <row r="468" spans="1:13" x14ac:dyDescent="0.2">
      <c r="A468" t="s">
        <v>5467</v>
      </c>
      <c r="B468" t="s">
        <v>15353</v>
      </c>
      <c r="C468">
        <v>7</v>
      </c>
      <c r="D468">
        <v>1</v>
      </c>
      <c r="E468" s="4">
        <v>16.13738</v>
      </c>
      <c r="F468" s="4" t="s">
        <v>22068</v>
      </c>
      <c r="G468" s="4" t="s">
        <v>22068</v>
      </c>
      <c r="H468" s="4" t="s">
        <v>22068</v>
      </c>
      <c r="I468">
        <v>-93</v>
      </c>
      <c r="J468" t="s">
        <v>22068</v>
      </c>
      <c r="K468" t="s">
        <v>22068</v>
      </c>
      <c r="L468" t="s">
        <v>22068</v>
      </c>
      <c r="M468" t="s">
        <v>17259</v>
      </c>
    </row>
    <row r="469" spans="1:13" x14ac:dyDescent="0.2">
      <c r="A469" t="s">
        <v>7319</v>
      </c>
      <c r="B469" t="s">
        <v>10648</v>
      </c>
      <c r="C469" t="s">
        <v>22068</v>
      </c>
      <c r="D469">
        <v>1</v>
      </c>
      <c r="E469" s="4">
        <v>16.104279999999999</v>
      </c>
      <c r="F469" s="4" t="s">
        <v>22068</v>
      </c>
      <c r="G469" s="4" t="s">
        <v>22068</v>
      </c>
      <c r="H469" s="4" t="s">
        <v>22068</v>
      </c>
      <c r="I469">
        <v>55</v>
      </c>
      <c r="J469" t="s">
        <v>22068</v>
      </c>
      <c r="K469" t="s">
        <v>22068</v>
      </c>
      <c r="L469" t="s">
        <v>22068</v>
      </c>
      <c r="M469" t="s">
        <v>18818</v>
      </c>
    </row>
    <row r="470" spans="1:13" x14ac:dyDescent="0.2">
      <c r="A470" t="s">
        <v>4244</v>
      </c>
      <c r="B470" t="s">
        <v>10866</v>
      </c>
      <c r="C470" t="s">
        <v>22068</v>
      </c>
      <c r="D470">
        <v>1</v>
      </c>
      <c r="E470" s="4">
        <v>15.977040000000001</v>
      </c>
      <c r="F470" s="4" t="s">
        <v>22068</v>
      </c>
      <c r="G470" s="4" t="s">
        <v>22068</v>
      </c>
      <c r="H470" s="4" t="s">
        <v>22068</v>
      </c>
      <c r="I470">
        <v>-140</v>
      </c>
      <c r="J470" t="s">
        <v>22068</v>
      </c>
      <c r="K470" t="s">
        <v>22068</v>
      </c>
      <c r="L470" t="s">
        <v>22068</v>
      </c>
      <c r="M470" t="s">
        <v>15757</v>
      </c>
    </row>
    <row r="471" spans="1:13" x14ac:dyDescent="0.2">
      <c r="A471" t="s">
        <v>16079</v>
      </c>
      <c r="B471" t="s">
        <v>12997</v>
      </c>
      <c r="C471" t="s">
        <v>22068</v>
      </c>
      <c r="D471">
        <v>1</v>
      </c>
      <c r="E471" s="4">
        <v>15.96265</v>
      </c>
      <c r="F471" s="4" t="s">
        <v>22068</v>
      </c>
      <c r="G471" s="4" t="s">
        <v>22068</v>
      </c>
      <c r="H471" s="4" t="s">
        <v>22068</v>
      </c>
      <c r="I471">
        <v>-2242</v>
      </c>
      <c r="J471" t="s">
        <v>22068</v>
      </c>
      <c r="K471" t="s">
        <v>22068</v>
      </c>
      <c r="L471" t="s">
        <v>22068</v>
      </c>
      <c r="M471" t="s">
        <v>16080</v>
      </c>
    </row>
    <row r="472" spans="1:13" x14ac:dyDescent="0.2">
      <c r="A472" t="s">
        <v>1503</v>
      </c>
      <c r="B472" t="s">
        <v>11360</v>
      </c>
      <c r="C472" t="s">
        <v>22068</v>
      </c>
      <c r="D472">
        <v>1</v>
      </c>
      <c r="E472" s="4">
        <v>15.88697</v>
      </c>
      <c r="F472" s="4" t="s">
        <v>22068</v>
      </c>
      <c r="G472" s="4" t="s">
        <v>22068</v>
      </c>
      <c r="H472" s="4" t="s">
        <v>22068</v>
      </c>
      <c r="I472">
        <v>-239</v>
      </c>
      <c r="J472" t="s">
        <v>22068</v>
      </c>
      <c r="K472" t="s">
        <v>22068</v>
      </c>
      <c r="L472" t="s">
        <v>22068</v>
      </c>
      <c r="M472" t="s">
        <v>16201</v>
      </c>
    </row>
    <row r="473" spans="1:13" x14ac:dyDescent="0.2">
      <c r="A473" t="s">
        <v>21586</v>
      </c>
      <c r="B473" t="s">
        <v>10480</v>
      </c>
      <c r="C473">
        <v>5</v>
      </c>
      <c r="D473">
        <v>1</v>
      </c>
      <c r="E473" s="4">
        <v>15.817410000000001</v>
      </c>
      <c r="F473" s="4" t="s">
        <v>22068</v>
      </c>
      <c r="G473" s="4" t="s">
        <v>22068</v>
      </c>
      <c r="H473" s="4" t="s">
        <v>22068</v>
      </c>
      <c r="I473">
        <v>-118</v>
      </c>
      <c r="J473" t="s">
        <v>22068</v>
      </c>
      <c r="K473" t="s">
        <v>22068</v>
      </c>
      <c r="L473" t="s">
        <v>22068</v>
      </c>
      <c r="M473" t="s">
        <v>21984</v>
      </c>
    </row>
    <row r="474" spans="1:13" x14ac:dyDescent="0.2">
      <c r="A474" t="s">
        <v>3588</v>
      </c>
      <c r="B474" t="s">
        <v>10479</v>
      </c>
      <c r="C474" t="s">
        <v>22068</v>
      </c>
      <c r="D474">
        <v>1</v>
      </c>
      <c r="E474" s="4">
        <v>15.78847</v>
      </c>
      <c r="F474" s="4" t="s">
        <v>22068</v>
      </c>
      <c r="G474" s="4" t="s">
        <v>22068</v>
      </c>
      <c r="H474" s="4" t="s">
        <v>22068</v>
      </c>
      <c r="I474">
        <v>76</v>
      </c>
      <c r="J474" t="s">
        <v>22068</v>
      </c>
      <c r="K474" t="s">
        <v>22068</v>
      </c>
      <c r="L474" t="s">
        <v>22068</v>
      </c>
      <c r="M474" t="s">
        <v>15400</v>
      </c>
    </row>
    <row r="475" spans="1:13" x14ac:dyDescent="0.2">
      <c r="A475" t="s">
        <v>2248</v>
      </c>
      <c r="B475" t="s">
        <v>10480</v>
      </c>
      <c r="C475" t="s">
        <v>22068</v>
      </c>
      <c r="D475">
        <v>1</v>
      </c>
      <c r="E475" s="4">
        <v>15.71561</v>
      </c>
      <c r="F475" s="4" t="s">
        <v>22068</v>
      </c>
      <c r="G475" s="4" t="s">
        <v>22068</v>
      </c>
      <c r="H475" s="4" t="s">
        <v>22068</v>
      </c>
      <c r="I475">
        <v>6</v>
      </c>
      <c r="J475" t="s">
        <v>22068</v>
      </c>
      <c r="K475" t="s">
        <v>22068</v>
      </c>
      <c r="L475" t="s">
        <v>22068</v>
      </c>
      <c r="M475" t="s">
        <v>8968</v>
      </c>
    </row>
    <row r="476" spans="1:13" x14ac:dyDescent="0.2">
      <c r="A476" t="s">
        <v>5061</v>
      </c>
      <c r="B476" t="s">
        <v>11210</v>
      </c>
      <c r="C476">
        <v>7</v>
      </c>
      <c r="D476">
        <v>1</v>
      </c>
      <c r="E476" s="4">
        <v>15.71547</v>
      </c>
      <c r="F476" s="4" t="s">
        <v>22068</v>
      </c>
      <c r="G476" s="4" t="s">
        <v>22068</v>
      </c>
      <c r="H476" s="4" t="s">
        <v>22068</v>
      </c>
      <c r="I476">
        <v>-1089</v>
      </c>
      <c r="J476" t="s">
        <v>22068</v>
      </c>
      <c r="K476" t="s">
        <v>22068</v>
      </c>
      <c r="L476" t="s">
        <v>22068</v>
      </c>
      <c r="M476" t="s">
        <v>16039</v>
      </c>
    </row>
    <row r="477" spans="1:13" x14ac:dyDescent="0.2">
      <c r="A477" t="s">
        <v>4105</v>
      </c>
      <c r="B477" t="s">
        <v>10524</v>
      </c>
      <c r="C477">
        <v>8</v>
      </c>
      <c r="D477">
        <v>1</v>
      </c>
      <c r="E477" s="4">
        <v>15.67872</v>
      </c>
      <c r="F477" s="4" t="s">
        <v>22068</v>
      </c>
      <c r="G477" s="4" t="s">
        <v>22068</v>
      </c>
      <c r="H477" s="4" t="s">
        <v>22068</v>
      </c>
      <c r="I477">
        <v>-21</v>
      </c>
      <c r="J477" t="s">
        <v>22068</v>
      </c>
      <c r="K477" t="s">
        <v>22068</v>
      </c>
      <c r="L477" t="s">
        <v>22068</v>
      </c>
      <c r="M477" t="s">
        <v>15329</v>
      </c>
    </row>
    <row r="478" spans="1:13" x14ac:dyDescent="0.2">
      <c r="A478" t="s">
        <v>4147</v>
      </c>
      <c r="B478" t="s">
        <v>10480</v>
      </c>
      <c r="C478" t="s">
        <v>22068</v>
      </c>
      <c r="D478">
        <v>1</v>
      </c>
      <c r="E478" s="4">
        <v>15.639390000000001</v>
      </c>
      <c r="F478" s="4" t="s">
        <v>22068</v>
      </c>
      <c r="G478" s="4" t="s">
        <v>22068</v>
      </c>
      <c r="H478" s="4" t="s">
        <v>22068</v>
      </c>
      <c r="I478">
        <v>-122</v>
      </c>
      <c r="J478" t="s">
        <v>22068</v>
      </c>
      <c r="K478" t="s">
        <v>22068</v>
      </c>
      <c r="L478" t="s">
        <v>22068</v>
      </c>
      <c r="M478" t="s">
        <v>9440</v>
      </c>
    </row>
    <row r="479" spans="1:13" x14ac:dyDescent="0.2">
      <c r="A479" t="s">
        <v>3547</v>
      </c>
      <c r="B479" t="s">
        <v>11053</v>
      </c>
      <c r="C479">
        <v>11</v>
      </c>
      <c r="D479">
        <v>1</v>
      </c>
      <c r="E479" s="4">
        <v>15.61801</v>
      </c>
      <c r="F479" s="4" t="s">
        <v>22068</v>
      </c>
      <c r="G479" s="4" t="s">
        <v>22068</v>
      </c>
      <c r="H479" s="4" t="s">
        <v>22068</v>
      </c>
      <c r="I479">
        <v>70</v>
      </c>
      <c r="J479" t="s">
        <v>22068</v>
      </c>
      <c r="K479" t="s">
        <v>22068</v>
      </c>
      <c r="L479" t="s">
        <v>22068</v>
      </c>
      <c r="M479" t="s">
        <v>15871</v>
      </c>
    </row>
    <row r="480" spans="1:13" x14ac:dyDescent="0.2">
      <c r="A480" t="s">
        <v>18692</v>
      </c>
      <c r="B480" t="s">
        <v>10569</v>
      </c>
      <c r="C480">
        <v>6</v>
      </c>
      <c r="D480">
        <v>1</v>
      </c>
      <c r="E480" s="4">
        <v>15.599970000000001</v>
      </c>
      <c r="F480" s="4" t="s">
        <v>22068</v>
      </c>
      <c r="G480" s="4" t="s">
        <v>22068</v>
      </c>
      <c r="H480" s="4" t="s">
        <v>22068</v>
      </c>
      <c r="I480">
        <v>-167</v>
      </c>
      <c r="J480" t="s">
        <v>22068</v>
      </c>
      <c r="K480" t="s">
        <v>22068</v>
      </c>
      <c r="L480" t="s">
        <v>22068</v>
      </c>
      <c r="M480" t="s">
        <v>18693</v>
      </c>
    </row>
    <row r="481" spans="1:13" x14ac:dyDescent="0.2">
      <c r="A481" t="s">
        <v>3834</v>
      </c>
      <c r="B481" t="s">
        <v>11430</v>
      </c>
      <c r="C481">
        <v>8</v>
      </c>
      <c r="D481">
        <v>1</v>
      </c>
      <c r="E481" s="4">
        <v>15.56199</v>
      </c>
      <c r="F481" s="4" t="s">
        <v>22068</v>
      </c>
      <c r="G481" s="4" t="s">
        <v>22068</v>
      </c>
      <c r="H481" s="4" t="s">
        <v>22068</v>
      </c>
      <c r="I481">
        <v>138</v>
      </c>
      <c r="J481" t="s">
        <v>22068</v>
      </c>
      <c r="K481" t="s">
        <v>22068</v>
      </c>
      <c r="L481" t="s">
        <v>22068</v>
      </c>
      <c r="M481" t="s">
        <v>16284</v>
      </c>
    </row>
    <row r="482" spans="1:13" x14ac:dyDescent="0.2">
      <c r="A482" t="s">
        <v>3935</v>
      </c>
      <c r="B482" t="s">
        <v>11365</v>
      </c>
      <c r="C482" t="s">
        <v>22068</v>
      </c>
      <c r="D482">
        <v>1</v>
      </c>
      <c r="E482" s="4">
        <v>15.557700000000001</v>
      </c>
      <c r="F482" s="4" t="s">
        <v>22068</v>
      </c>
      <c r="G482" s="4" t="s">
        <v>22068</v>
      </c>
      <c r="H482" s="4" t="s">
        <v>22068</v>
      </c>
      <c r="I482">
        <v>47</v>
      </c>
      <c r="J482" t="s">
        <v>22068</v>
      </c>
      <c r="K482" t="s">
        <v>22068</v>
      </c>
      <c r="L482" t="s">
        <v>22068</v>
      </c>
      <c r="M482" t="s">
        <v>9385</v>
      </c>
    </row>
    <row r="483" spans="1:13" x14ac:dyDescent="0.2">
      <c r="A483" t="s">
        <v>21587</v>
      </c>
      <c r="B483" t="s">
        <v>21588</v>
      </c>
      <c r="C483" t="s">
        <v>22068</v>
      </c>
      <c r="D483">
        <v>1</v>
      </c>
      <c r="E483" s="4">
        <v>15.557700000000001</v>
      </c>
      <c r="F483" s="4" t="s">
        <v>22068</v>
      </c>
      <c r="G483" s="4" t="s">
        <v>22068</v>
      </c>
      <c r="H483" s="4" t="s">
        <v>22068</v>
      </c>
      <c r="I483">
        <v>90</v>
      </c>
      <c r="J483" t="s">
        <v>22068</v>
      </c>
      <c r="K483" t="s">
        <v>22068</v>
      </c>
      <c r="L483" t="s">
        <v>22068</v>
      </c>
      <c r="M483" t="s">
        <v>22004</v>
      </c>
    </row>
    <row r="484" spans="1:13" x14ac:dyDescent="0.2">
      <c r="A484" t="s">
        <v>7925</v>
      </c>
      <c r="B484" t="s">
        <v>10476</v>
      </c>
      <c r="C484" t="s">
        <v>22068</v>
      </c>
      <c r="D484">
        <v>1</v>
      </c>
      <c r="E484" s="4">
        <v>15.557700000000001</v>
      </c>
      <c r="F484" s="4" t="s">
        <v>22068</v>
      </c>
      <c r="G484" s="4" t="s">
        <v>22068</v>
      </c>
      <c r="H484" s="4" t="s">
        <v>22068</v>
      </c>
      <c r="I484">
        <v>13</v>
      </c>
      <c r="J484" t="s">
        <v>22068</v>
      </c>
      <c r="K484" t="s">
        <v>22068</v>
      </c>
      <c r="L484" t="s">
        <v>22068</v>
      </c>
      <c r="M484" t="s">
        <v>15288</v>
      </c>
    </row>
    <row r="485" spans="1:13" x14ac:dyDescent="0.2">
      <c r="A485" t="s">
        <v>21589</v>
      </c>
      <c r="B485" t="s">
        <v>21590</v>
      </c>
      <c r="C485" t="s">
        <v>22068</v>
      </c>
      <c r="D485">
        <v>1</v>
      </c>
      <c r="E485" s="4">
        <v>15.51525</v>
      </c>
      <c r="F485" s="4" t="s">
        <v>22068</v>
      </c>
      <c r="G485" s="4" t="s">
        <v>22068</v>
      </c>
      <c r="H485" s="4" t="s">
        <v>22068</v>
      </c>
      <c r="I485">
        <v>182</v>
      </c>
      <c r="J485" t="s">
        <v>22068</v>
      </c>
      <c r="K485" t="s">
        <v>22068</v>
      </c>
      <c r="L485" t="s">
        <v>22068</v>
      </c>
      <c r="M485" t="s">
        <v>21915</v>
      </c>
    </row>
    <row r="486" spans="1:13" x14ac:dyDescent="0.2">
      <c r="A486" t="s">
        <v>417</v>
      </c>
      <c r="B486" t="s">
        <v>11557</v>
      </c>
      <c r="C486">
        <v>11</v>
      </c>
      <c r="D486">
        <v>1</v>
      </c>
      <c r="E486" s="4">
        <v>15.438980000000001</v>
      </c>
      <c r="F486" s="4" t="s">
        <v>22068</v>
      </c>
      <c r="G486" s="4" t="s">
        <v>22068</v>
      </c>
      <c r="H486" s="4" t="s">
        <v>22068</v>
      </c>
      <c r="I486">
        <v>-7</v>
      </c>
      <c r="J486" t="s">
        <v>22068</v>
      </c>
      <c r="K486" t="s">
        <v>22068</v>
      </c>
      <c r="L486" t="s">
        <v>22068</v>
      </c>
      <c r="M486" t="s">
        <v>16714</v>
      </c>
    </row>
    <row r="487" spans="1:13" x14ac:dyDescent="0.2">
      <c r="A487" t="s">
        <v>3861</v>
      </c>
      <c r="B487" t="s">
        <v>10983</v>
      </c>
      <c r="C487">
        <v>12</v>
      </c>
      <c r="D487">
        <v>1</v>
      </c>
      <c r="E487" s="4">
        <v>15.438980000000001</v>
      </c>
      <c r="F487" s="4" t="s">
        <v>22068</v>
      </c>
      <c r="G487" s="4" t="s">
        <v>22068</v>
      </c>
      <c r="H487" s="4" t="s">
        <v>22068</v>
      </c>
      <c r="I487">
        <v>-285</v>
      </c>
      <c r="J487" t="s">
        <v>22068</v>
      </c>
      <c r="K487" t="s">
        <v>22068</v>
      </c>
      <c r="L487" t="s">
        <v>22068</v>
      </c>
      <c r="M487" t="s">
        <v>15789</v>
      </c>
    </row>
    <row r="488" spans="1:13" x14ac:dyDescent="0.2">
      <c r="A488" t="s">
        <v>21591</v>
      </c>
      <c r="B488" t="s">
        <v>10480</v>
      </c>
      <c r="C488" t="s">
        <v>22068</v>
      </c>
      <c r="D488">
        <v>1</v>
      </c>
      <c r="E488" s="4">
        <v>15.409090000000001</v>
      </c>
      <c r="F488" s="4" t="s">
        <v>22068</v>
      </c>
      <c r="G488" s="4" t="s">
        <v>22068</v>
      </c>
      <c r="H488" s="4" t="s">
        <v>22068</v>
      </c>
      <c r="I488">
        <v>-31</v>
      </c>
      <c r="J488" t="s">
        <v>22068</v>
      </c>
      <c r="K488" t="s">
        <v>22068</v>
      </c>
      <c r="L488" t="s">
        <v>22068</v>
      </c>
      <c r="M488" t="s">
        <v>21920</v>
      </c>
    </row>
    <row r="489" spans="1:13" x14ac:dyDescent="0.2">
      <c r="A489" t="s">
        <v>3031</v>
      </c>
      <c r="B489" t="s">
        <v>11862</v>
      </c>
      <c r="C489" t="s">
        <v>22068</v>
      </c>
      <c r="D489">
        <v>1</v>
      </c>
      <c r="E489" s="4">
        <v>15.409090000000001</v>
      </c>
      <c r="F489" s="4" t="s">
        <v>22068</v>
      </c>
      <c r="G489" s="4" t="s">
        <v>22068</v>
      </c>
      <c r="H489" s="4" t="s">
        <v>22068</v>
      </c>
      <c r="I489">
        <v>-355</v>
      </c>
      <c r="J489" t="s">
        <v>22068</v>
      </c>
      <c r="K489" t="s">
        <v>22068</v>
      </c>
      <c r="L489" t="s">
        <v>22068</v>
      </c>
      <c r="M489" t="s">
        <v>16820</v>
      </c>
    </row>
    <row r="490" spans="1:13" x14ac:dyDescent="0.2">
      <c r="A490" t="s">
        <v>2720</v>
      </c>
      <c r="B490" t="s">
        <v>11163</v>
      </c>
      <c r="C490" t="s">
        <v>22068</v>
      </c>
      <c r="D490">
        <v>1</v>
      </c>
      <c r="E490" s="4">
        <v>15.39265</v>
      </c>
      <c r="F490" s="4" t="s">
        <v>22068</v>
      </c>
      <c r="G490" s="4" t="s">
        <v>22068</v>
      </c>
      <c r="H490" s="4" t="s">
        <v>22068</v>
      </c>
      <c r="I490">
        <v>-161</v>
      </c>
      <c r="J490" t="s">
        <v>22068</v>
      </c>
      <c r="K490" t="s">
        <v>22068</v>
      </c>
      <c r="L490" t="s">
        <v>22068</v>
      </c>
      <c r="M490" t="s">
        <v>15997</v>
      </c>
    </row>
    <row r="491" spans="1:13" x14ac:dyDescent="0.2">
      <c r="A491" t="s">
        <v>730</v>
      </c>
      <c r="B491" t="s">
        <v>10700</v>
      </c>
      <c r="C491">
        <v>10</v>
      </c>
      <c r="D491">
        <v>1</v>
      </c>
      <c r="E491" s="4">
        <v>15.23634</v>
      </c>
      <c r="F491" s="4" t="s">
        <v>22068</v>
      </c>
      <c r="G491" s="4" t="s">
        <v>22068</v>
      </c>
      <c r="H491" s="4" t="s">
        <v>22068</v>
      </c>
      <c r="I491">
        <v>41</v>
      </c>
      <c r="J491" t="s">
        <v>22068</v>
      </c>
      <c r="K491" t="s">
        <v>22068</v>
      </c>
      <c r="L491" t="s">
        <v>22068</v>
      </c>
      <c r="M491" t="s">
        <v>15506</v>
      </c>
    </row>
    <row r="492" spans="1:13" x14ac:dyDescent="0.2">
      <c r="A492" t="s">
        <v>537</v>
      </c>
      <c r="B492" t="s">
        <v>10740</v>
      </c>
      <c r="C492" t="s">
        <v>22068</v>
      </c>
      <c r="D492">
        <v>1</v>
      </c>
      <c r="E492" s="4">
        <v>15.21598</v>
      </c>
      <c r="F492" s="4" t="s">
        <v>22068</v>
      </c>
      <c r="G492" s="4" t="s">
        <v>22068</v>
      </c>
      <c r="H492" s="4" t="s">
        <v>22068</v>
      </c>
      <c r="I492">
        <v>-2241</v>
      </c>
      <c r="J492" t="s">
        <v>22068</v>
      </c>
      <c r="K492" t="s">
        <v>22068</v>
      </c>
      <c r="L492" t="s">
        <v>22068</v>
      </c>
      <c r="M492" t="s">
        <v>8522</v>
      </c>
    </row>
    <row r="493" spans="1:13" x14ac:dyDescent="0.2">
      <c r="A493" t="s">
        <v>917</v>
      </c>
      <c r="B493" t="s">
        <v>10734</v>
      </c>
      <c r="C493" t="s">
        <v>22068</v>
      </c>
      <c r="D493">
        <v>1</v>
      </c>
      <c r="E493" s="4">
        <v>15.21598</v>
      </c>
      <c r="F493" s="4" t="s">
        <v>22068</v>
      </c>
      <c r="G493" s="4" t="s">
        <v>22068</v>
      </c>
      <c r="H493" s="4" t="s">
        <v>22068</v>
      </c>
      <c r="I493">
        <v>-3</v>
      </c>
      <c r="J493" t="s">
        <v>22068</v>
      </c>
      <c r="K493" t="s">
        <v>22068</v>
      </c>
      <c r="L493" t="s">
        <v>22068</v>
      </c>
      <c r="M493" t="s">
        <v>16304</v>
      </c>
    </row>
    <row r="494" spans="1:13" x14ac:dyDescent="0.2">
      <c r="A494" t="s">
        <v>1669</v>
      </c>
      <c r="B494" t="s">
        <v>12337</v>
      </c>
      <c r="C494">
        <v>19</v>
      </c>
      <c r="D494">
        <v>1</v>
      </c>
      <c r="E494" s="4">
        <v>15.21598</v>
      </c>
      <c r="F494" s="4" t="s">
        <v>22068</v>
      </c>
      <c r="G494" s="4" t="s">
        <v>22068</v>
      </c>
      <c r="H494" s="4" t="s">
        <v>22068</v>
      </c>
      <c r="I494">
        <v>-455</v>
      </c>
      <c r="J494" t="s">
        <v>22068</v>
      </c>
      <c r="K494" t="s">
        <v>22068</v>
      </c>
      <c r="L494" t="s">
        <v>22068</v>
      </c>
      <c r="M494" t="s">
        <v>17455</v>
      </c>
    </row>
    <row r="495" spans="1:13" x14ac:dyDescent="0.2">
      <c r="A495" t="s">
        <v>2174</v>
      </c>
      <c r="B495" t="s">
        <v>11196</v>
      </c>
      <c r="C495" t="s">
        <v>22068</v>
      </c>
      <c r="D495">
        <v>2</v>
      </c>
      <c r="E495" s="4">
        <v>15.21598</v>
      </c>
      <c r="F495" s="4">
        <v>3.8060399999999999</v>
      </c>
      <c r="G495" s="4" t="s">
        <v>22068</v>
      </c>
      <c r="H495" s="4" t="s">
        <v>22068</v>
      </c>
      <c r="I495">
        <v>-847</v>
      </c>
      <c r="J495">
        <v>-563</v>
      </c>
      <c r="K495" t="s">
        <v>22068</v>
      </c>
      <c r="L495" t="s">
        <v>22068</v>
      </c>
      <c r="M495" t="s">
        <v>19489</v>
      </c>
    </row>
    <row r="496" spans="1:13" x14ac:dyDescent="0.2">
      <c r="A496" t="s">
        <v>3173</v>
      </c>
      <c r="B496" t="s">
        <v>11049</v>
      </c>
      <c r="C496" t="s">
        <v>22068</v>
      </c>
      <c r="D496">
        <v>1</v>
      </c>
      <c r="E496" s="4">
        <v>15.21598</v>
      </c>
      <c r="F496" s="4" t="s">
        <v>22068</v>
      </c>
      <c r="G496" s="4" t="s">
        <v>22068</v>
      </c>
      <c r="H496" s="4" t="s">
        <v>22068</v>
      </c>
      <c r="I496">
        <v>-994</v>
      </c>
      <c r="J496" t="s">
        <v>22068</v>
      </c>
      <c r="K496" t="s">
        <v>22068</v>
      </c>
      <c r="L496" t="s">
        <v>22068</v>
      </c>
      <c r="M496" t="s">
        <v>15868</v>
      </c>
    </row>
    <row r="497" spans="1:13" x14ac:dyDescent="0.2">
      <c r="A497" t="s">
        <v>3384</v>
      </c>
      <c r="B497" t="s">
        <v>11909</v>
      </c>
      <c r="C497">
        <v>5</v>
      </c>
      <c r="D497">
        <v>1</v>
      </c>
      <c r="E497" s="4">
        <v>15.21598</v>
      </c>
      <c r="F497" s="4" t="s">
        <v>22068</v>
      </c>
      <c r="G497" s="4" t="s">
        <v>22068</v>
      </c>
      <c r="H497" s="4" t="s">
        <v>22068</v>
      </c>
      <c r="I497">
        <v>-159</v>
      </c>
      <c r="J497" t="s">
        <v>22068</v>
      </c>
      <c r="K497" t="s">
        <v>22068</v>
      </c>
      <c r="L497" t="s">
        <v>22068</v>
      </c>
      <c r="M497" t="s">
        <v>16879</v>
      </c>
    </row>
    <row r="498" spans="1:13" x14ac:dyDescent="0.2">
      <c r="A498" t="s">
        <v>3415</v>
      </c>
      <c r="B498" t="s">
        <v>12258</v>
      </c>
      <c r="C498" t="s">
        <v>22068</v>
      </c>
      <c r="D498">
        <v>1</v>
      </c>
      <c r="E498" s="4">
        <v>15.21598</v>
      </c>
      <c r="F498" s="4" t="s">
        <v>22068</v>
      </c>
      <c r="G498" s="4" t="s">
        <v>22068</v>
      </c>
      <c r="H498" s="4" t="s">
        <v>22068</v>
      </c>
      <c r="I498">
        <v>-1151</v>
      </c>
      <c r="J498" t="s">
        <v>22068</v>
      </c>
      <c r="K498" t="s">
        <v>22068</v>
      </c>
      <c r="L498" t="s">
        <v>22068</v>
      </c>
      <c r="M498" t="s">
        <v>17335</v>
      </c>
    </row>
    <row r="499" spans="1:13" x14ac:dyDescent="0.2">
      <c r="A499" t="s">
        <v>3453</v>
      </c>
      <c r="B499" t="s">
        <v>10955</v>
      </c>
      <c r="C499">
        <v>5</v>
      </c>
      <c r="D499">
        <v>1</v>
      </c>
      <c r="E499" s="4">
        <v>15.21598</v>
      </c>
      <c r="F499" s="4" t="s">
        <v>22068</v>
      </c>
      <c r="G499" s="4" t="s">
        <v>22068</v>
      </c>
      <c r="H499" s="4" t="s">
        <v>22068</v>
      </c>
      <c r="I499">
        <v>-277</v>
      </c>
      <c r="J499" t="s">
        <v>22068</v>
      </c>
      <c r="K499" t="s">
        <v>22068</v>
      </c>
      <c r="L499" t="s">
        <v>22068</v>
      </c>
      <c r="M499" t="s">
        <v>16687</v>
      </c>
    </row>
    <row r="500" spans="1:13" x14ac:dyDescent="0.2">
      <c r="A500" t="s">
        <v>3990</v>
      </c>
      <c r="B500" t="s">
        <v>10989</v>
      </c>
      <c r="C500" t="s">
        <v>22068</v>
      </c>
      <c r="D500">
        <v>1</v>
      </c>
      <c r="E500" s="4">
        <v>15.21598</v>
      </c>
      <c r="F500" s="4" t="s">
        <v>22068</v>
      </c>
      <c r="G500" s="4" t="s">
        <v>22068</v>
      </c>
      <c r="H500" s="4" t="s">
        <v>22068</v>
      </c>
      <c r="I500">
        <v>-2585</v>
      </c>
      <c r="J500" t="s">
        <v>22068</v>
      </c>
      <c r="K500" t="s">
        <v>22068</v>
      </c>
      <c r="L500" t="s">
        <v>22068</v>
      </c>
      <c r="M500" t="s">
        <v>15799</v>
      </c>
    </row>
    <row r="501" spans="1:13" x14ac:dyDescent="0.2">
      <c r="A501" t="s">
        <v>6773</v>
      </c>
      <c r="B501" t="s">
        <v>10584</v>
      </c>
      <c r="C501">
        <v>10</v>
      </c>
      <c r="D501">
        <v>2</v>
      </c>
      <c r="E501" s="4">
        <v>15.21598</v>
      </c>
      <c r="F501" s="4">
        <v>10.82273</v>
      </c>
      <c r="G501" s="4" t="s">
        <v>22068</v>
      </c>
      <c r="H501" s="4" t="s">
        <v>22068</v>
      </c>
      <c r="I501">
        <v>-1026</v>
      </c>
      <c r="J501">
        <v>163</v>
      </c>
      <c r="K501" t="s">
        <v>22068</v>
      </c>
      <c r="L501" t="s">
        <v>22068</v>
      </c>
      <c r="M501" t="s">
        <v>15394</v>
      </c>
    </row>
    <row r="502" spans="1:13" x14ac:dyDescent="0.2">
      <c r="A502" t="s">
        <v>7944</v>
      </c>
      <c r="B502" t="s">
        <v>10651</v>
      </c>
      <c r="C502">
        <v>10</v>
      </c>
      <c r="D502">
        <v>1</v>
      </c>
      <c r="E502" s="4">
        <v>15.21598</v>
      </c>
      <c r="F502" s="4" t="s">
        <v>22068</v>
      </c>
      <c r="G502" s="4" t="s">
        <v>22068</v>
      </c>
      <c r="H502" s="4" t="s">
        <v>22068</v>
      </c>
      <c r="I502">
        <v>-2190</v>
      </c>
      <c r="J502" t="s">
        <v>22068</v>
      </c>
      <c r="K502" t="s">
        <v>22068</v>
      </c>
      <c r="L502" t="s">
        <v>22068</v>
      </c>
      <c r="M502" t="s">
        <v>15456</v>
      </c>
    </row>
    <row r="503" spans="1:13" x14ac:dyDescent="0.2">
      <c r="A503" t="s">
        <v>3717</v>
      </c>
      <c r="B503" t="s">
        <v>10825</v>
      </c>
      <c r="C503">
        <v>8</v>
      </c>
      <c r="D503">
        <v>1</v>
      </c>
      <c r="E503" s="4">
        <v>15.20706</v>
      </c>
      <c r="F503" s="4" t="s">
        <v>22068</v>
      </c>
      <c r="G503" s="4" t="s">
        <v>22068</v>
      </c>
      <c r="H503" s="4" t="s">
        <v>22068</v>
      </c>
      <c r="I503">
        <v>-149</v>
      </c>
      <c r="J503" t="s">
        <v>22068</v>
      </c>
      <c r="K503" t="s">
        <v>22068</v>
      </c>
      <c r="L503" t="s">
        <v>22068</v>
      </c>
      <c r="M503" t="s">
        <v>9324</v>
      </c>
    </row>
    <row r="504" spans="1:13" x14ac:dyDescent="0.2">
      <c r="A504" t="s">
        <v>749</v>
      </c>
      <c r="B504" t="s">
        <v>11191</v>
      </c>
      <c r="C504">
        <v>7</v>
      </c>
      <c r="D504">
        <v>1</v>
      </c>
      <c r="E504" s="4">
        <v>15.20116</v>
      </c>
      <c r="F504" s="4" t="s">
        <v>22068</v>
      </c>
      <c r="G504" s="4" t="s">
        <v>22068</v>
      </c>
      <c r="H504" s="4" t="s">
        <v>22068</v>
      </c>
      <c r="I504">
        <v>-758</v>
      </c>
      <c r="J504" t="s">
        <v>22068</v>
      </c>
      <c r="K504" t="s">
        <v>22068</v>
      </c>
      <c r="L504" t="s">
        <v>22068</v>
      </c>
      <c r="M504" t="s">
        <v>16024</v>
      </c>
    </row>
    <row r="505" spans="1:13" x14ac:dyDescent="0.2">
      <c r="A505" t="s">
        <v>21592</v>
      </c>
      <c r="B505" t="s">
        <v>14008</v>
      </c>
      <c r="C505" t="s">
        <v>22068</v>
      </c>
      <c r="D505">
        <v>1</v>
      </c>
      <c r="E505" s="4">
        <v>15.20116</v>
      </c>
      <c r="F505" s="4" t="s">
        <v>22068</v>
      </c>
      <c r="G505" s="4" t="s">
        <v>22068</v>
      </c>
      <c r="H505" s="4" t="s">
        <v>22068</v>
      </c>
      <c r="I505">
        <v>-2293</v>
      </c>
      <c r="J505" t="s">
        <v>22068</v>
      </c>
      <c r="K505" t="s">
        <v>22068</v>
      </c>
      <c r="L505" t="s">
        <v>22068</v>
      </c>
      <c r="M505" t="s">
        <v>21918</v>
      </c>
    </row>
    <row r="506" spans="1:13" x14ac:dyDescent="0.2">
      <c r="A506" t="s">
        <v>4733</v>
      </c>
      <c r="B506" t="s">
        <v>11287</v>
      </c>
      <c r="C506" t="s">
        <v>22068</v>
      </c>
      <c r="D506">
        <v>1</v>
      </c>
      <c r="E506" s="4">
        <v>15.20116</v>
      </c>
      <c r="F506" s="4" t="s">
        <v>22068</v>
      </c>
      <c r="G506" s="4" t="s">
        <v>22068</v>
      </c>
      <c r="H506" s="4" t="s">
        <v>22068</v>
      </c>
      <c r="I506">
        <v>-859</v>
      </c>
      <c r="J506" t="s">
        <v>22068</v>
      </c>
      <c r="K506" t="s">
        <v>22068</v>
      </c>
      <c r="L506" t="s">
        <v>22068</v>
      </c>
      <c r="M506" t="s">
        <v>16119</v>
      </c>
    </row>
    <row r="507" spans="1:13" x14ac:dyDescent="0.2">
      <c r="A507" t="s">
        <v>5087</v>
      </c>
      <c r="B507" t="s">
        <v>11561</v>
      </c>
      <c r="C507" t="s">
        <v>22068</v>
      </c>
      <c r="D507">
        <v>1</v>
      </c>
      <c r="E507" s="4">
        <v>15.19833</v>
      </c>
      <c r="F507" s="4" t="s">
        <v>22068</v>
      </c>
      <c r="G507" s="4" t="s">
        <v>22068</v>
      </c>
      <c r="H507" s="4" t="s">
        <v>22068</v>
      </c>
      <c r="I507">
        <v>-345</v>
      </c>
      <c r="J507" t="s">
        <v>22068</v>
      </c>
      <c r="K507" t="s">
        <v>22068</v>
      </c>
      <c r="L507" t="s">
        <v>22068</v>
      </c>
      <c r="M507" t="s">
        <v>16444</v>
      </c>
    </row>
    <row r="508" spans="1:13" x14ac:dyDescent="0.2">
      <c r="A508" t="s">
        <v>742</v>
      </c>
      <c r="B508" t="s">
        <v>10688</v>
      </c>
      <c r="C508" t="s">
        <v>22068</v>
      </c>
      <c r="D508">
        <v>2</v>
      </c>
      <c r="E508" s="4">
        <v>15.154769999999999</v>
      </c>
      <c r="F508" s="4">
        <v>7.6399699999999999</v>
      </c>
      <c r="G508" s="4" t="s">
        <v>22068</v>
      </c>
      <c r="H508" s="4" t="s">
        <v>22068</v>
      </c>
      <c r="I508">
        <v>-277</v>
      </c>
      <c r="J508">
        <v>-1802</v>
      </c>
      <c r="K508" t="s">
        <v>22068</v>
      </c>
      <c r="L508" t="s">
        <v>22068</v>
      </c>
      <c r="M508" t="s">
        <v>15493</v>
      </c>
    </row>
    <row r="509" spans="1:13" x14ac:dyDescent="0.2">
      <c r="A509" t="s">
        <v>281</v>
      </c>
      <c r="B509" t="s">
        <v>11470</v>
      </c>
      <c r="C509">
        <v>10</v>
      </c>
      <c r="D509">
        <v>1</v>
      </c>
      <c r="E509" s="4">
        <v>15.15382</v>
      </c>
      <c r="F509" s="4" t="s">
        <v>22068</v>
      </c>
      <c r="G509" s="4" t="s">
        <v>22068</v>
      </c>
      <c r="H509" s="4" t="s">
        <v>22068</v>
      </c>
      <c r="I509">
        <v>159</v>
      </c>
      <c r="J509" t="s">
        <v>22068</v>
      </c>
      <c r="K509" t="s">
        <v>22068</v>
      </c>
      <c r="L509" t="s">
        <v>22068</v>
      </c>
      <c r="M509" t="s">
        <v>16325</v>
      </c>
    </row>
    <row r="510" spans="1:13" x14ac:dyDescent="0.2">
      <c r="A510" t="s">
        <v>912</v>
      </c>
      <c r="B510" t="s">
        <v>11213</v>
      </c>
      <c r="C510">
        <v>10</v>
      </c>
      <c r="D510">
        <v>1</v>
      </c>
      <c r="E510" s="4">
        <v>15.107279999999999</v>
      </c>
      <c r="F510" s="4" t="s">
        <v>22068</v>
      </c>
      <c r="G510" s="4" t="s">
        <v>22068</v>
      </c>
      <c r="H510" s="4" t="s">
        <v>22068</v>
      </c>
      <c r="I510">
        <v>-64</v>
      </c>
      <c r="J510" t="s">
        <v>22068</v>
      </c>
      <c r="K510" t="s">
        <v>22068</v>
      </c>
      <c r="L510" t="s">
        <v>22068</v>
      </c>
      <c r="M510" t="s">
        <v>16043</v>
      </c>
    </row>
    <row r="511" spans="1:13" x14ac:dyDescent="0.2">
      <c r="A511" t="s">
        <v>3994</v>
      </c>
      <c r="B511" t="s">
        <v>11143</v>
      </c>
      <c r="C511" t="s">
        <v>22068</v>
      </c>
      <c r="D511">
        <v>1</v>
      </c>
      <c r="E511" s="4">
        <v>15.07103</v>
      </c>
      <c r="F511" s="4" t="s">
        <v>22068</v>
      </c>
      <c r="G511" s="4" t="s">
        <v>22068</v>
      </c>
      <c r="H511" s="4" t="s">
        <v>22068</v>
      </c>
      <c r="I511">
        <v>-31</v>
      </c>
      <c r="J511" t="s">
        <v>22068</v>
      </c>
      <c r="K511" t="s">
        <v>22068</v>
      </c>
      <c r="L511" t="s">
        <v>22068</v>
      </c>
      <c r="M511" t="s">
        <v>15969</v>
      </c>
    </row>
    <row r="512" spans="1:13" x14ac:dyDescent="0.2">
      <c r="A512" t="s">
        <v>1449</v>
      </c>
      <c r="B512" t="s">
        <v>13688</v>
      </c>
      <c r="C512" t="s">
        <v>22068</v>
      </c>
      <c r="D512">
        <v>1</v>
      </c>
      <c r="E512" s="4">
        <v>15.068009999999999</v>
      </c>
      <c r="F512" s="4" t="s">
        <v>22068</v>
      </c>
      <c r="G512" s="4" t="s">
        <v>22068</v>
      </c>
      <c r="H512" s="4" t="s">
        <v>22068</v>
      </c>
      <c r="I512">
        <v>-231</v>
      </c>
      <c r="J512" t="s">
        <v>22068</v>
      </c>
      <c r="K512" t="s">
        <v>22068</v>
      </c>
      <c r="L512" t="s">
        <v>22068</v>
      </c>
      <c r="M512" t="s">
        <v>19270</v>
      </c>
    </row>
    <row r="513" spans="1:13" x14ac:dyDescent="0.2">
      <c r="A513" t="s">
        <v>4075</v>
      </c>
      <c r="B513" t="s">
        <v>11214</v>
      </c>
      <c r="C513" t="s">
        <v>22068</v>
      </c>
      <c r="D513">
        <v>2</v>
      </c>
      <c r="E513" s="4">
        <v>15.068009999999999</v>
      </c>
      <c r="F513" s="4">
        <v>6.8003</v>
      </c>
      <c r="G513" s="4" t="s">
        <v>22068</v>
      </c>
      <c r="H513" s="4" t="s">
        <v>22068</v>
      </c>
      <c r="I513">
        <v>-254</v>
      </c>
      <c r="J513">
        <v>-845</v>
      </c>
      <c r="K513" t="s">
        <v>22068</v>
      </c>
      <c r="L513" t="s">
        <v>22068</v>
      </c>
      <c r="M513" t="s">
        <v>16833</v>
      </c>
    </row>
    <row r="514" spans="1:13" x14ac:dyDescent="0.2">
      <c r="A514" t="s">
        <v>4926</v>
      </c>
      <c r="B514" t="s">
        <v>8494</v>
      </c>
      <c r="C514" t="s">
        <v>22068</v>
      </c>
      <c r="D514">
        <v>1</v>
      </c>
      <c r="E514" s="4">
        <v>15.03923</v>
      </c>
      <c r="F514" s="4" t="s">
        <v>22068</v>
      </c>
      <c r="G514" s="4" t="s">
        <v>22068</v>
      </c>
      <c r="H514" s="4" t="s">
        <v>22068</v>
      </c>
      <c r="I514">
        <v>-408</v>
      </c>
      <c r="J514" t="s">
        <v>22068</v>
      </c>
      <c r="K514" t="s">
        <v>22068</v>
      </c>
      <c r="L514" t="s">
        <v>22068</v>
      </c>
      <c r="M514" t="s">
        <v>8494</v>
      </c>
    </row>
    <row r="515" spans="1:13" x14ac:dyDescent="0.2">
      <c r="A515" t="s">
        <v>5231</v>
      </c>
      <c r="B515" t="s">
        <v>10693</v>
      </c>
      <c r="C515">
        <v>8</v>
      </c>
      <c r="D515">
        <v>1</v>
      </c>
      <c r="E515" s="4">
        <v>14.990930000000001</v>
      </c>
      <c r="F515" s="4" t="s">
        <v>22068</v>
      </c>
      <c r="G515" s="4" t="s">
        <v>22068</v>
      </c>
      <c r="H515" s="4" t="s">
        <v>22068</v>
      </c>
      <c r="I515">
        <v>81</v>
      </c>
      <c r="J515" t="s">
        <v>22068</v>
      </c>
      <c r="K515" t="s">
        <v>22068</v>
      </c>
      <c r="L515" t="s">
        <v>22068</v>
      </c>
      <c r="M515" t="s">
        <v>15497</v>
      </c>
    </row>
    <row r="516" spans="1:13" x14ac:dyDescent="0.2">
      <c r="A516" t="s">
        <v>7560</v>
      </c>
      <c r="B516" t="s">
        <v>10891</v>
      </c>
      <c r="C516" t="s">
        <v>22068</v>
      </c>
      <c r="D516">
        <v>1</v>
      </c>
      <c r="E516" s="4">
        <v>14.990930000000001</v>
      </c>
      <c r="F516" s="4" t="s">
        <v>22068</v>
      </c>
      <c r="G516" s="4" t="s">
        <v>22068</v>
      </c>
      <c r="H516" s="4" t="s">
        <v>22068</v>
      </c>
      <c r="I516">
        <v>-55</v>
      </c>
      <c r="J516" t="s">
        <v>22068</v>
      </c>
      <c r="K516" t="s">
        <v>22068</v>
      </c>
      <c r="L516" t="s">
        <v>22068</v>
      </c>
      <c r="M516" t="s">
        <v>10266</v>
      </c>
    </row>
    <row r="517" spans="1:13" x14ac:dyDescent="0.2">
      <c r="A517" t="s">
        <v>1108</v>
      </c>
      <c r="B517" t="s">
        <v>11506</v>
      </c>
      <c r="C517" t="s">
        <v>22068</v>
      </c>
      <c r="D517">
        <v>1</v>
      </c>
      <c r="E517" s="4">
        <v>14.94181</v>
      </c>
      <c r="F517" s="4" t="s">
        <v>22068</v>
      </c>
      <c r="G517" s="4" t="s">
        <v>22068</v>
      </c>
      <c r="H517" s="4" t="s">
        <v>22068</v>
      </c>
      <c r="I517">
        <v>-168</v>
      </c>
      <c r="J517" t="s">
        <v>22068</v>
      </c>
      <c r="K517" t="s">
        <v>22068</v>
      </c>
      <c r="L517" t="s">
        <v>22068</v>
      </c>
      <c r="M517" t="s">
        <v>16371</v>
      </c>
    </row>
    <row r="518" spans="1:13" x14ac:dyDescent="0.2">
      <c r="A518" t="s">
        <v>7496</v>
      </c>
      <c r="B518" t="s">
        <v>10705</v>
      </c>
      <c r="C518">
        <v>7</v>
      </c>
      <c r="D518">
        <v>1</v>
      </c>
      <c r="E518" s="4">
        <v>14.94181</v>
      </c>
      <c r="F518" s="4" t="s">
        <v>22068</v>
      </c>
      <c r="G518" s="4" t="s">
        <v>22068</v>
      </c>
      <c r="H518" s="4" t="s">
        <v>22068</v>
      </c>
      <c r="I518">
        <v>-100</v>
      </c>
      <c r="J518" t="s">
        <v>22068</v>
      </c>
      <c r="K518" t="s">
        <v>22068</v>
      </c>
      <c r="L518" t="s">
        <v>22068</v>
      </c>
      <c r="M518" t="s">
        <v>10249</v>
      </c>
    </row>
    <row r="519" spans="1:13" x14ac:dyDescent="0.2">
      <c r="A519" t="s">
        <v>2291</v>
      </c>
      <c r="B519" t="s">
        <v>14039</v>
      </c>
      <c r="C519">
        <v>11</v>
      </c>
      <c r="D519">
        <v>1</v>
      </c>
      <c r="E519" s="4">
        <v>14.87598</v>
      </c>
      <c r="F519" s="4" t="s">
        <v>22068</v>
      </c>
      <c r="G519" s="4" t="s">
        <v>22068</v>
      </c>
      <c r="H519" s="4" t="s">
        <v>22068</v>
      </c>
      <c r="I519">
        <v>-154</v>
      </c>
      <c r="J519" t="s">
        <v>22068</v>
      </c>
      <c r="K519" t="s">
        <v>22068</v>
      </c>
      <c r="L519" t="s">
        <v>22068</v>
      </c>
      <c r="M519" t="s">
        <v>19771</v>
      </c>
    </row>
    <row r="520" spans="1:13" x14ac:dyDescent="0.2">
      <c r="A520" t="s">
        <v>200</v>
      </c>
      <c r="B520" t="s">
        <v>12130</v>
      </c>
      <c r="C520" t="s">
        <v>22068</v>
      </c>
      <c r="D520">
        <v>1</v>
      </c>
      <c r="E520" s="4">
        <v>14.858650000000001</v>
      </c>
      <c r="F520" s="4" t="s">
        <v>22068</v>
      </c>
      <c r="G520" s="4" t="s">
        <v>22068</v>
      </c>
      <c r="H520" s="4" t="s">
        <v>22068</v>
      </c>
      <c r="I520">
        <v>-321</v>
      </c>
      <c r="J520" t="s">
        <v>22068</v>
      </c>
      <c r="K520" t="s">
        <v>22068</v>
      </c>
      <c r="L520" t="s">
        <v>22068</v>
      </c>
      <c r="M520" t="s">
        <v>17152</v>
      </c>
    </row>
    <row r="521" spans="1:13" x14ac:dyDescent="0.2">
      <c r="A521" t="s">
        <v>4438</v>
      </c>
      <c r="B521" t="s">
        <v>10480</v>
      </c>
      <c r="C521" t="s">
        <v>22068</v>
      </c>
      <c r="D521">
        <v>1</v>
      </c>
      <c r="E521" s="4">
        <v>14.858650000000001</v>
      </c>
      <c r="F521" s="4" t="s">
        <v>22068</v>
      </c>
      <c r="G521" s="4" t="s">
        <v>22068</v>
      </c>
      <c r="H521" s="4" t="s">
        <v>22068</v>
      </c>
      <c r="I521">
        <v>21</v>
      </c>
      <c r="J521" t="s">
        <v>22068</v>
      </c>
      <c r="K521" t="s">
        <v>22068</v>
      </c>
      <c r="L521" t="s">
        <v>22068</v>
      </c>
      <c r="M521" t="s">
        <v>9519</v>
      </c>
    </row>
    <row r="522" spans="1:13" x14ac:dyDescent="0.2">
      <c r="A522" t="s">
        <v>7610</v>
      </c>
      <c r="B522" t="s">
        <v>11057</v>
      </c>
      <c r="C522">
        <v>7</v>
      </c>
      <c r="D522">
        <v>2</v>
      </c>
      <c r="E522" s="4">
        <v>14.7029</v>
      </c>
      <c r="F522" s="4">
        <v>6.8016800000000002</v>
      </c>
      <c r="G522" s="4" t="s">
        <v>22068</v>
      </c>
      <c r="H522" s="4" t="s">
        <v>22068</v>
      </c>
      <c r="I522">
        <v>-155</v>
      </c>
      <c r="J522">
        <v>-858</v>
      </c>
      <c r="K522" t="s">
        <v>22068</v>
      </c>
      <c r="L522" t="s">
        <v>22068</v>
      </c>
      <c r="M522" t="s">
        <v>15878</v>
      </c>
    </row>
    <row r="523" spans="1:13" x14ac:dyDescent="0.2">
      <c r="A523" t="s">
        <v>4062</v>
      </c>
      <c r="B523" t="s">
        <v>11449</v>
      </c>
      <c r="C523">
        <v>7</v>
      </c>
      <c r="D523">
        <v>1</v>
      </c>
      <c r="E523" s="4">
        <v>14.64109</v>
      </c>
      <c r="F523" s="4" t="s">
        <v>22068</v>
      </c>
      <c r="G523" s="4" t="s">
        <v>22068</v>
      </c>
      <c r="H523" s="4" t="s">
        <v>22068</v>
      </c>
      <c r="I523">
        <v>-176</v>
      </c>
      <c r="J523" t="s">
        <v>22068</v>
      </c>
      <c r="K523" t="s">
        <v>22068</v>
      </c>
      <c r="L523" t="s">
        <v>22068</v>
      </c>
      <c r="M523" t="s">
        <v>16301</v>
      </c>
    </row>
    <row r="524" spans="1:13" x14ac:dyDescent="0.2">
      <c r="A524" t="s">
        <v>21593</v>
      </c>
      <c r="B524" t="s">
        <v>10480</v>
      </c>
      <c r="C524">
        <v>11</v>
      </c>
      <c r="D524">
        <v>1</v>
      </c>
      <c r="E524" s="4">
        <v>14.600020000000001</v>
      </c>
      <c r="F524" s="4" t="s">
        <v>22068</v>
      </c>
      <c r="G524" s="4" t="s">
        <v>22068</v>
      </c>
      <c r="H524" s="4" t="s">
        <v>22068</v>
      </c>
      <c r="I524">
        <v>14</v>
      </c>
      <c r="J524" t="s">
        <v>22068</v>
      </c>
      <c r="K524" t="s">
        <v>22068</v>
      </c>
      <c r="L524" t="s">
        <v>22068</v>
      </c>
      <c r="M524" t="s">
        <v>21939</v>
      </c>
    </row>
    <row r="525" spans="1:13" x14ac:dyDescent="0.2">
      <c r="A525" t="s">
        <v>4051</v>
      </c>
      <c r="B525" t="s">
        <v>12079</v>
      </c>
      <c r="C525" t="s">
        <v>22068</v>
      </c>
      <c r="D525">
        <v>1</v>
      </c>
      <c r="E525" s="4">
        <v>14.600020000000001</v>
      </c>
      <c r="F525" s="4" t="s">
        <v>22068</v>
      </c>
      <c r="G525" s="4" t="s">
        <v>22068</v>
      </c>
      <c r="H525" s="4" t="s">
        <v>22068</v>
      </c>
      <c r="I525">
        <v>-148</v>
      </c>
      <c r="J525" t="s">
        <v>22068</v>
      </c>
      <c r="K525" t="s">
        <v>22068</v>
      </c>
      <c r="L525" t="s">
        <v>22068</v>
      </c>
      <c r="M525" t="s">
        <v>17093</v>
      </c>
    </row>
    <row r="526" spans="1:13" x14ac:dyDescent="0.2">
      <c r="A526" t="s">
        <v>6899</v>
      </c>
      <c r="B526" t="s">
        <v>8545</v>
      </c>
      <c r="C526" t="s">
        <v>22068</v>
      </c>
      <c r="D526">
        <v>1</v>
      </c>
      <c r="E526" s="4">
        <v>14.600020000000001</v>
      </c>
      <c r="F526" s="4" t="s">
        <v>22068</v>
      </c>
      <c r="G526" s="4" t="s">
        <v>22068</v>
      </c>
      <c r="H526" s="4" t="s">
        <v>22068</v>
      </c>
      <c r="I526">
        <v>-751</v>
      </c>
      <c r="J526" t="s">
        <v>22068</v>
      </c>
      <c r="K526" t="s">
        <v>22068</v>
      </c>
      <c r="L526" t="s">
        <v>22068</v>
      </c>
      <c r="M526" t="s">
        <v>8545</v>
      </c>
    </row>
    <row r="527" spans="1:13" x14ac:dyDescent="0.2">
      <c r="A527" t="s">
        <v>686</v>
      </c>
      <c r="B527" t="s">
        <v>11243</v>
      </c>
      <c r="C527">
        <v>7</v>
      </c>
      <c r="D527">
        <v>1</v>
      </c>
      <c r="E527" s="4">
        <v>14.59831</v>
      </c>
      <c r="F527" s="4" t="s">
        <v>22068</v>
      </c>
      <c r="G527" s="4" t="s">
        <v>22068</v>
      </c>
      <c r="H527" s="4" t="s">
        <v>22068</v>
      </c>
      <c r="I527">
        <v>-218</v>
      </c>
      <c r="J527" t="s">
        <v>22068</v>
      </c>
      <c r="K527" t="s">
        <v>22068</v>
      </c>
      <c r="L527" t="s">
        <v>22068</v>
      </c>
      <c r="M527" t="s">
        <v>16609</v>
      </c>
    </row>
    <row r="528" spans="1:13" x14ac:dyDescent="0.2">
      <c r="A528" t="s">
        <v>811</v>
      </c>
      <c r="B528" t="s">
        <v>10480</v>
      </c>
      <c r="C528">
        <v>14</v>
      </c>
      <c r="D528">
        <v>1</v>
      </c>
      <c r="E528" s="4">
        <v>14.565149999999999</v>
      </c>
      <c r="F528" s="4" t="s">
        <v>22068</v>
      </c>
      <c r="G528" s="4" t="s">
        <v>22068</v>
      </c>
      <c r="H528" s="4" t="s">
        <v>22068</v>
      </c>
      <c r="I528">
        <v>100</v>
      </c>
      <c r="J528" t="s">
        <v>22068</v>
      </c>
      <c r="K528" t="s">
        <v>22068</v>
      </c>
      <c r="L528" t="s">
        <v>22068</v>
      </c>
      <c r="M528" t="s">
        <v>8595</v>
      </c>
    </row>
    <row r="529" spans="1:13" x14ac:dyDescent="0.2">
      <c r="A529" t="s">
        <v>103</v>
      </c>
      <c r="B529" t="s">
        <v>10488</v>
      </c>
      <c r="C529" t="s">
        <v>22068</v>
      </c>
      <c r="D529">
        <v>1</v>
      </c>
      <c r="E529" s="4">
        <v>14.56456</v>
      </c>
      <c r="F529" s="4" t="s">
        <v>22068</v>
      </c>
      <c r="G529" s="4" t="s">
        <v>22068</v>
      </c>
      <c r="H529" s="4" t="s">
        <v>22068</v>
      </c>
      <c r="I529">
        <v>-460</v>
      </c>
      <c r="J529" t="s">
        <v>22068</v>
      </c>
      <c r="K529" t="s">
        <v>22068</v>
      </c>
      <c r="L529" t="s">
        <v>22068</v>
      </c>
      <c r="M529" t="s">
        <v>8411</v>
      </c>
    </row>
    <row r="530" spans="1:13" x14ac:dyDescent="0.2">
      <c r="A530" t="s">
        <v>8362</v>
      </c>
      <c r="B530" t="s">
        <v>11168</v>
      </c>
      <c r="C530" t="s">
        <v>22068</v>
      </c>
      <c r="D530">
        <v>3</v>
      </c>
      <c r="E530" s="4">
        <v>14.5527</v>
      </c>
      <c r="F530" s="4">
        <v>12.00902</v>
      </c>
      <c r="G530" s="4">
        <v>4.4301899999999996</v>
      </c>
      <c r="H530" s="4" t="s">
        <v>22068</v>
      </c>
      <c r="I530">
        <v>-3209</v>
      </c>
      <c r="J530">
        <v>-46</v>
      </c>
      <c r="K530">
        <v>-3929</v>
      </c>
      <c r="L530" t="s">
        <v>22068</v>
      </c>
      <c r="M530" t="s">
        <v>10470</v>
      </c>
    </row>
    <row r="531" spans="1:13" x14ac:dyDescent="0.2">
      <c r="A531" t="s">
        <v>8363</v>
      </c>
      <c r="B531" t="s">
        <v>11169</v>
      </c>
      <c r="C531" t="s">
        <v>22068</v>
      </c>
      <c r="D531">
        <v>3</v>
      </c>
      <c r="E531" s="4">
        <v>14.5527</v>
      </c>
      <c r="F531" s="4">
        <v>12.00902</v>
      </c>
      <c r="G531" s="4">
        <v>4.4301899999999996</v>
      </c>
      <c r="H531" s="4" t="s">
        <v>22068</v>
      </c>
      <c r="I531">
        <v>-968</v>
      </c>
      <c r="J531">
        <v>-4131</v>
      </c>
      <c r="K531">
        <v>-248</v>
      </c>
      <c r="L531" t="s">
        <v>22068</v>
      </c>
      <c r="M531" t="s">
        <v>16002</v>
      </c>
    </row>
    <row r="532" spans="1:13" x14ac:dyDescent="0.2">
      <c r="A532" t="s">
        <v>3952</v>
      </c>
      <c r="B532" t="s">
        <v>12034</v>
      </c>
      <c r="C532" t="s">
        <v>22068</v>
      </c>
      <c r="D532">
        <v>1</v>
      </c>
      <c r="E532" s="4">
        <v>14.537929999999999</v>
      </c>
      <c r="F532" s="4" t="s">
        <v>22068</v>
      </c>
      <c r="G532" s="4" t="s">
        <v>22068</v>
      </c>
      <c r="H532" s="4" t="s">
        <v>22068</v>
      </c>
      <c r="I532">
        <v>-981</v>
      </c>
      <c r="J532" t="s">
        <v>22068</v>
      </c>
      <c r="K532" t="s">
        <v>22068</v>
      </c>
      <c r="L532" t="s">
        <v>22068</v>
      </c>
      <c r="M532" t="s">
        <v>9389</v>
      </c>
    </row>
    <row r="533" spans="1:13" x14ac:dyDescent="0.2">
      <c r="A533" t="s">
        <v>1186</v>
      </c>
      <c r="B533" t="s">
        <v>10847</v>
      </c>
      <c r="C533">
        <v>5</v>
      </c>
      <c r="D533">
        <v>1</v>
      </c>
      <c r="E533" s="4">
        <v>14.510429999999999</v>
      </c>
      <c r="F533" s="4" t="s">
        <v>22068</v>
      </c>
      <c r="G533" s="4" t="s">
        <v>22068</v>
      </c>
      <c r="H533" s="4" t="s">
        <v>22068</v>
      </c>
      <c r="I533">
        <v>5</v>
      </c>
      <c r="J533" t="s">
        <v>22068</v>
      </c>
      <c r="K533" t="s">
        <v>22068</v>
      </c>
      <c r="L533" t="s">
        <v>22068</v>
      </c>
      <c r="M533" t="s">
        <v>15646</v>
      </c>
    </row>
    <row r="534" spans="1:13" x14ac:dyDescent="0.2">
      <c r="A534" t="s">
        <v>21594</v>
      </c>
      <c r="B534" t="s">
        <v>21595</v>
      </c>
      <c r="C534" t="s">
        <v>22068</v>
      </c>
      <c r="D534">
        <v>1</v>
      </c>
      <c r="E534" s="4">
        <v>14.510429999999999</v>
      </c>
      <c r="F534" s="4" t="s">
        <v>22068</v>
      </c>
      <c r="G534" s="4" t="s">
        <v>22068</v>
      </c>
      <c r="H534" s="4" t="s">
        <v>22068</v>
      </c>
      <c r="I534">
        <v>-4758</v>
      </c>
      <c r="J534" t="s">
        <v>22068</v>
      </c>
      <c r="K534" t="s">
        <v>22068</v>
      </c>
      <c r="L534" t="s">
        <v>22068</v>
      </c>
      <c r="M534" t="s">
        <v>21595</v>
      </c>
    </row>
    <row r="535" spans="1:13" x14ac:dyDescent="0.2">
      <c r="A535" t="s">
        <v>5167</v>
      </c>
      <c r="B535" t="s">
        <v>10480</v>
      </c>
      <c r="C535" t="s">
        <v>22068</v>
      </c>
      <c r="D535">
        <v>1</v>
      </c>
      <c r="E535" s="4">
        <v>14.487869999999999</v>
      </c>
      <c r="F535" s="4" t="s">
        <v>22068</v>
      </c>
      <c r="G535" s="4" t="s">
        <v>22068</v>
      </c>
      <c r="H535" s="4" t="s">
        <v>22068</v>
      </c>
      <c r="I535">
        <v>-372</v>
      </c>
      <c r="J535" t="s">
        <v>22068</v>
      </c>
      <c r="K535" t="s">
        <v>22068</v>
      </c>
      <c r="L535" t="s">
        <v>22068</v>
      </c>
      <c r="M535" t="s">
        <v>9679</v>
      </c>
    </row>
    <row r="536" spans="1:13" x14ac:dyDescent="0.2">
      <c r="A536" t="s">
        <v>804</v>
      </c>
      <c r="B536" t="s">
        <v>11564</v>
      </c>
      <c r="C536" t="s">
        <v>22068</v>
      </c>
      <c r="D536">
        <v>1</v>
      </c>
      <c r="E536" s="4">
        <v>14.410539999999999</v>
      </c>
      <c r="F536" s="4" t="s">
        <v>22068</v>
      </c>
      <c r="G536" s="4" t="s">
        <v>22068</v>
      </c>
      <c r="H536" s="4" t="s">
        <v>22068</v>
      </c>
      <c r="I536">
        <v>-130</v>
      </c>
      <c r="J536" t="s">
        <v>22068</v>
      </c>
      <c r="K536" t="s">
        <v>22068</v>
      </c>
      <c r="L536" t="s">
        <v>22068</v>
      </c>
      <c r="M536" t="s">
        <v>8594</v>
      </c>
    </row>
    <row r="537" spans="1:13" x14ac:dyDescent="0.2">
      <c r="A537" t="s">
        <v>5746</v>
      </c>
      <c r="B537" t="s">
        <v>11958</v>
      </c>
      <c r="C537" t="s">
        <v>22068</v>
      </c>
      <c r="D537">
        <v>1</v>
      </c>
      <c r="E537" s="4">
        <v>14.410539999999999</v>
      </c>
      <c r="F537" s="4" t="s">
        <v>22068</v>
      </c>
      <c r="G537" s="4" t="s">
        <v>22068</v>
      </c>
      <c r="H537" s="4" t="s">
        <v>22068</v>
      </c>
      <c r="I537">
        <v>-396</v>
      </c>
      <c r="J537" t="s">
        <v>22068</v>
      </c>
      <c r="K537" t="s">
        <v>22068</v>
      </c>
      <c r="L537" t="s">
        <v>22068</v>
      </c>
      <c r="M537" t="s">
        <v>9826</v>
      </c>
    </row>
    <row r="538" spans="1:13" x14ac:dyDescent="0.2">
      <c r="A538" t="s">
        <v>7855</v>
      </c>
      <c r="B538" t="s">
        <v>11025</v>
      </c>
      <c r="C538" t="s">
        <v>22068</v>
      </c>
      <c r="D538">
        <v>1</v>
      </c>
      <c r="E538" s="4">
        <v>14.410539999999999</v>
      </c>
      <c r="F538" s="4" t="s">
        <v>22068</v>
      </c>
      <c r="G538" s="4" t="s">
        <v>22068</v>
      </c>
      <c r="H538" s="4" t="s">
        <v>22068</v>
      </c>
      <c r="I538">
        <v>-966</v>
      </c>
      <c r="J538" t="s">
        <v>22068</v>
      </c>
      <c r="K538" t="s">
        <v>22068</v>
      </c>
      <c r="L538" t="s">
        <v>22068</v>
      </c>
      <c r="M538" t="s">
        <v>15843</v>
      </c>
    </row>
    <row r="539" spans="1:13" x14ac:dyDescent="0.2">
      <c r="A539" t="s">
        <v>6864</v>
      </c>
      <c r="B539" t="s">
        <v>12131</v>
      </c>
      <c r="C539" t="s">
        <v>22068</v>
      </c>
      <c r="D539">
        <v>1</v>
      </c>
      <c r="E539" s="4">
        <v>14.315519999999999</v>
      </c>
      <c r="F539" s="4" t="s">
        <v>22068</v>
      </c>
      <c r="G539" s="4" t="s">
        <v>22068</v>
      </c>
      <c r="H539" s="4" t="s">
        <v>22068</v>
      </c>
      <c r="I539">
        <v>10</v>
      </c>
      <c r="J539" t="s">
        <v>22068</v>
      </c>
      <c r="K539" t="s">
        <v>22068</v>
      </c>
      <c r="L539" t="s">
        <v>22068</v>
      </c>
      <c r="M539" t="s">
        <v>17153</v>
      </c>
    </row>
    <row r="540" spans="1:13" x14ac:dyDescent="0.2">
      <c r="A540" t="s">
        <v>5597</v>
      </c>
      <c r="B540" t="s">
        <v>12516</v>
      </c>
      <c r="C540" t="s">
        <v>22068</v>
      </c>
      <c r="D540">
        <v>1</v>
      </c>
      <c r="E540" s="4">
        <v>14.24363</v>
      </c>
      <c r="F540" s="4" t="s">
        <v>22068</v>
      </c>
      <c r="G540" s="4" t="s">
        <v>22068</v>
      </c>
      <c r="H540" s="4" t="s">
        <v>22068</v>
      </c>
      <c r="I540">
        <v>-653</v>
      </c>
      <c r="J540" t="s">
        <v>22068</v>
      </c>
      <c r="K540" t="s">
        <v>22068</v>
      </c>
      <c r="L540" t="s">
        <v>22068</v>
      </c>
      <c r="M540" t="s">
        <v>17701</v>
      </c>
    </row>
    <row r="541" spans="1:13" x14ac:dyDescent="0.2">
      <c r="A541" t="s">
        <v>3955</v>
      </c>
      <c r="B541" t="s">
        <v>10480</v>
      </c>
      <c r="C541">
        <v>3</v>
      </c>
      <c r="D541">
        <v>1</v>
      </c>
      <c r="E541" s="4">
        <v>14.22433</v>
      </c>
      <c r="F541" s="4" t="s">
        <v>22068</v>
      </c>
      <c r="G541" s="4" t="s">
        <v>22068</v>
      </c>
      <c r="H541" s="4" t="s">
        <v>22068</v>
      </c>
      <c r="I541">
        <v>-236</v>
      </c>
      <c r="J541" t="s">
        <v>22068</v>
      </c>
      <c r="K541" t="s">
        <v>22068</v>
      </c>
      <c r="L541" t="s">
        <v>22068</v>
      </c>
      <c r="M541" t="s">
        <v>9390</v>
      </c>
    </row>
    <row r="542" spans="1:13" x14ac:dyDescent="0.2">
      <c r="A542" t="s">
        <v>1851</v>
      </c>
      <c r="B542" t="s">
        <v>10721</v>
      </c>
      <c r="C542">
        <v>8</v>
      </c>
      <c r="D542">
        <v>1</v>
      </c>
      <c r="E542" s="4">
        <v>14.22339</v>
      </c>
      <c r="F542" s="4" t="s">
        <v>22068</v>
      </c>
      <c r="G542" s="4" t="s">
        <v>22068</v>
      </c>
      <c r="H542" s="4" t="s">
        <v>22068</v>
      </c>
      <c r="I542">
        <v>-18</v>
      </c>
      <c r="J542" t="s">
        <v>22068</v>
      </c>
      <c r="K542" t="s">
        <v>22068</v>
      </c>
      <c r="L542" t="s">
        <v>22068</v>
      </c>
      <c r="M542" t="s">
        <v>15529</v>
      </c>
    </row>
    <row r="543" spans="1:13" x14ac:dyDescent="0.2">
      <c r="A543" t="s">
        <v>4994</v>
      </c>
      <c r="B543" t="s">
        <v>10936</v>
      </c>
      <c r="C543">
        <v>11</v>
      </c>
      <c r="D543">
        <v>1</v>
      </c>
      <c r="E543" s="4">
        <v>14.220420000000001</v>
      </c>
      <c r="F543" s="4" t="s">
        <v>22068</v>
      </c>
      <c r="G543" s="4" t="s">
        <v>22068</v>
      </c>
      <c r="H543" s="4" t="s">
        <v>22068</v>
      </c>
      <c r="I543">
        <v>-98</v>
      </c>
      <c r="J543" t="s">
        <v>22068</v>
      </c>
      <c r="K543" t="s">
        <v>22068</v>
      </c>
      <c r="L543" t="s">
        <v>22068</v>
      </c>
      <c r="M543" t="s">
        <v>15739</v>
      </c>
    </row>
    <row r="544" spans="1:13" x14ac:dyDescent="0.2">
      <c r="A544" t="s">
        <v>1634</v>
      </c>
      <c r="B544" t="s">
        <v>10569</v>
      </c>
      <c r="C544" t="s">
        <v>22068</v>
      </c>
      <c r="D544">
        <v>1</v>
      </c>
      <c r="E544" s="4">
        <v>14.19774</v>
      </c>
      <c r="F544" s="4" t="s">
        <v>22068</v>
      </c>
      <c r="G544" s="4" t="s">
        <v>22068</v>
      </c>
      <c r="H544" s="4" t="s">
        <v>22068</v>
      </c>
      <c r="I544">
        <v>-739</v>
      </c>
      <c r="J544" t="s">
        <v>22068</v>
      </c>
      <c r="K544" t="s">
        <v>22068</v>
      </c>
      <c r="L544" t="s">
        <v>22068</v>
      </c>
      <c r="M544" t="s">
        <v>16875</v>
      </c>
    </row>
    <row r="545" spans="1:13" x14ac:dyDescent="0.2">
      <c r="A545" t="s">
        <v>2889</v>
      </c>
      <c r="B545" t="s">
        <v>11342</v>
      </c>
      <c r="C545" t="s">
        <v>22068</v>
      </c>
      <c r="D545">
        <v>1</v>
      </c>
      <c r="E545" s="4">
        <v>14.19774</v>
      </c>
      <c r="F545" s="4" t="s">
        <v>22068</v>
      </c>
      <c r="G545" s="4" t="s">
        <v>22068</v>
      </c>
      <c r="H545" s="4" t="s">
        <v>22068</v>
      </c>
      <c r="I545">
        <v>-949</v>
      </c>
      <c r="J545" t="s">
        <v>22068</v>
      </c>
      <c r="K545" t="s">
        <v>22068</v>
      </c>
      <c r="L545" t="s">
        <v>22068</v>
      </c>
      <c r="M545" t="s">
        <v>16178</v>
      </c>
    </row>
    <row r="546" spans="1:13" x14ac:dyDescent="0.2">
      <c r="A546" t="s">
        <v>3269</v>
      </c>
      <c r="B546" t="s">
        <v>12373</v>
      </c>
      <c r="C546" t="s">
        <v>22068</v>
      </c>
      <c r="D546">
        <v>1</v>
      </c>
      <c r="E546" s="4">
        <v>14.19774</v>
      </c>
      <c r="F546" s="4" t="s">
        <v>22068</v>
      </c>
      <c r="G546" s="4" t="s">
        <v>22068</v>
      </c>
      <c r="H546" s="4" t="s">
        <v>22068</v>
      </c>
      <c r="I546">
        <v>-1054</v>
      </c>
      <c r="J546" t="s">
        <v>22068</v>
      </c>
      <c r="K546" t="s">
        <v>22068</v>
      </c>
      <c r="L546" t="s">
        <v>22068</v>
      </c>
      <c r="M546" t="s">
        <v>9226</v>
      </c>
    </row>
    <row r="547" spans="1:13" x14ac:dyDescent="0.2">
      <c r="A547" t="s">
        <v>4217</v>
      </c>
      <c r="B547" t="s">
        <v>10625</v>
      </c>
      <c r="C547" t="s">
        <v>22068</v>
      </c>
      <c r="D547">
        <v>1</v>
      </c>
      <c r="E547" s="4">
        <v>14.19774</v>
      </c>
      <c r="F547" s="4" t="s">
        <v>22068</v>
      </c>
      <c r="G547" s="4" t="s">
        <v>22068</v>
      </c>
      <c r="H547" s="4" t="s">
        <v>22068</v>
      </c>
      <c r="I547">
        <v>-478</v>
      </c>
      <c r="J547" t="s">
        <v>22068</v>
      </c>
      <c r="K547" t="s">
        <v>22068</v>
      </c>
      <c r="L547" t="s">
        <v>22068</v>
      </c>
      <c r="M547" t="s">
        <v>15436</v>
      </c>
    </row>
    <row r="548" spans="1:13" x14ac:dyDescent="0.2">
      <c r="A548" t="s">
        <v>4451</v>
      </c>
      <c r="B548" t="s">
        <v>12194</v>
      </c>
      <c r="C548">
        <v>5</v>
      </c>
      <c r="D548">
        <v>1</v>
      </c>
      <c r="E548" s="4">
        <v>14.19774</v>
      </c>
      <c r="F548" s="4" t="s">
        <v>22068</v>
      </c>
      <c r="G548" s="4" t="s">
        <v>22068</v>
      </c>
      <c r="H548" s="4" t="s">
        <v>22068</v>
      </c>
      <c r="I548">
        <v>-379</v>
      </c>
      <c r="J548" t="s">
        <v>22068</v>
      </c>
      <c r="K548" t="s">
        <v>22068</v>
      </c>
      <c r="L548" t="s">
        <v>22068</v>
      </c>
      <c r="M548" t="s">
        <v>17239</v>
      </c>
    </row>
    <row r="549" spans="1:13" x14ac:dyDescent="0.2">
      <c r="A549" t="s">
        <v>5460</v>
      </c>
      <c r="B549" t="s">
        <v>13445</v>
      </c>
      <c r="C549">
        <v>19</v>
      </c>
      <c r="D549">
        <v>1</v>
      </c>
      <c r="E549" s="4">
        <v>14.19774</v>
      </c>
      <c r="F549" s="4" t="s">
        <v>22068</v>
      </c>
      <c r="G549" s="4" t="s">
        <v>22068</v>
      </c>
      <c r="H549" s="4" t="s">
        <v>22068</v>
      </c>
      <c r="I549">
        <v>-384</v>
      </c>
      <c r="J549" t="s">
        <v>22068</v>
      </c>
      <c r="K549" t="s">
        <v>22068</v>
      </c>
      <c r="L549" t="s">
        <v>22068</v>
      </c>
      <c r="M549" t="s">
        <v>18929</v>
      </c>
    </row>
    <row r="550" spans="1:13" x14ac:dyDescent="0.2">
      <c r="A550" t="s">
        <v>5874</v>
      </c>
      <c r="B550" t="s">
        <v>15164</v>
      </c>
      <c r="C550" t="s">
        <v>22068</v>
      </c>
      <c r="D550">
        <v>1</v>
      </c>
      <c r="E550" s="4">
        <v>14.19774</v>
      </c>
      <c r="F550" s="4" t="s">
        <v>22068</v>
      </c>
      <c r="G550" s="4" t="s">
        <v>22068</v>
      </c>
      <c r="H550" s="4" t="s">
        <v>22068</v>
      </c>
      <c r="I550">
        <v>-2512</v>
      </c>
      <c r="J550" t="s">
        <v>22068</v>
      </c>
      <c r="K550" t="s">
        <v>22068</v>
      </c>
      <c r="L550" t="s">
        <v>22068</v>
      </c>
      <c r="M550" t="s">
        <v>21376</v>
      </c>
    </row>
    <row r="551" spans="1:13" x14ac:dyDescent="0.2">
      <c r="A551" t="s">
        <v>7003</v>
      </c>
      <c r="B551" t="s">
        <v>10480</v>
      </c>
      <c r="C551" t="s">
        <v>22068</v>
      </c>
      <c r="D551">
        <v>2</v>
      </c>
      <c r="E551" s="4">
        <v>14.19774</v>
      </c>
      <c r="F551" s="4">
        <v>9.5572800000000004</v>
      </c>
      <c r="G551" s="4" t="s">
        <v>22068</v>
      </c>
      <c r="H551" s="4" t="s">
        <v>22068</v>
      </c>
      <c r="I551">
        <v>218</v>
      </c>
      <c r="J551">
        <v>-161</v>
      </c>
      <c r="K551" t="s">
        <v>22068</v>
      </c>
      <c r="L551" t="s">
        <v>22068</v>
      </c>
      <c r="M551" t="s">
        <v>10133</v>
      </c>
    </row>
    <row r="552" spans="1:13" x14ac:dyDescent="0.2">
      <c r="A552" t="s">
        <v>7232</v>
      </c>
      <c r="B552" t="s">
        <v>10480</v>
      </c>
      <c r="C552" t="s">
        <v>22068</v>
      </c>
      <c r="D552">
        <v>1</v>
      </c>
      <c r="E552" s="4">
        <v>14.19774</v>
      </c>
      <c r="F552" s="4" t="s">
        <v>22068</v>
      </c>
      <c r="G552" s="4" t="s">
        <v>22068</v>
      </c>
      <c r="H552" s="4" t="s">
        <v>22068</v>
      </c>
      <c r="I552">
        <v>-217</v>
      </c>
      <c r="J552" t="s">
        <v>22068</v>
      </c>
      <c r="K552" t="s">
        <v>22068</v>
      </c>
      <c r="L552" t="s">
        <v>22068</v>
      </c>
      <c r="M552" t="s">
        <v>10184</v>
      </c>
    </row>
    <row r="553" spans="1:13" x14ac:dyDescent="0.2">
      <c r="A553" t="s">
        <v>7731</v>
      </c>
      <c r="B553" t="s">
        <v>11253</v>
      </c>
      <c r="C553" t="s">
        <v>22068</v>
      </c>
      <c r="D553">
        <v>1</v>
      </c>
      <c r="E553" s="4">
        <v>14.19774</v>
      </c>
      <c r="F553" s="4" t="s">
        <v>22068</v>
      </c>
      <c r="G553" s="4" t="s">
        <v>22068</v>
      </c>
      <c r="H553" s="4" t="s">
        <v>22068</v>
      </c>
      <c r="I553">
        <v>-562</v>
      </c>
      <c r="J553" t="s">
        <v>22068</v>
      </c>
      <c r="K553" t="s">
        <v>22068</v>
      </c>
      <c r="L553" t="s">
        <v>22068</v>
      </c>
      <c r="M553" t="s">
        <v>10307</v>
      </c>
    </row>
    <row r="554" spans="1:13" x14ac:dyDescent="0.2">
      <c r="A554" t="s">
        <v>6556</v>
      </c>
      <c r="B554" t="s">
        <v>12541</v>
      </c>
      <c r="C554" t="s">
        <v>22068</v>
      </c>
      <c r="D554">
        <v>1</v>
      </c>
      <c r="E554" s="4">
        <v>14.192130000000001</v>
      </c>
      <c r="F554" s="4" t="s">
        <v>22068</v>
      </c>
      <c r="G554" s="4" t="s">
        <v>22068</v>
      </c>
      <c r="H554" s="4" t="s">
        <v>22068</v>
      </c>
      <c r="I554">
        <v>-224</v>
      </c>
      <c r="J554" t="s">
        <v>22068</v>
      </c>
      <c r="K554" t="s">
        <v>22068</v>
      </c>
      <c r="L554" t="s">
        <v>22068</v>
      </c>
      <c r="M554" t="s">
        <v>17722</v>
      </c>
    </row>
    <row r="555" spans="1:13" x14ac:dyDescent="0.2">
      <c r="A555" t="s">
        <v>1728</v>
      </c>
      <c r="B555" t="s">
        <v>10480</v>
      </c>
      <c r="C555">
        <v>6</v>
      </c>
      <c r="D555">
        <v>1</v>
      </c>
      <c r="E555" s="4">
        <v>14.1845</v>
      </c>
      <c r="F555" s="4" t="s">
        <v>22068</v>
      </c>
      <c r="G555" s="4" t="s">
        <v>22068</v>
      </c>
      <c r="H555" s="4" t="s">
        <v>22068</v>
      </c>
      <c r="I555">
        <v>-2093</v>
      </c>
      <c r="J555" t="s">
        <v>22068</v>
      </c>
      <c r="K555" t="s">
        <v>22068</v>
      </c>
      <c r="L555" t="s">
        <v>22068</v>
      </c>
      <c r="M555" t="s">
        <v>8847</v>
      </c>
    </row>
    <row r="556" spans="1:13" x14ac:dyDescent="0.2">
      <c r="A556" t="s">
        <v>8045</v>
      </c>
      <c r="B556" t="s">
        <v>10695</v>
      </c>
      <c r="C556">
        <v>8</v>
      </c>
      <c r="D556">
        <v>1</v>
      </c>
      <c r="E556" s="4">
        <v>14.1845</v>
      </c>
      <c r="F556" s="4" t="s">
        <v>22068</v>
      </c>
      <c r="G556" s="4" t="s">
        <v>22068</v>
      </c>
      <c r="H556" s="4" t="s">
        <v>22068</v>
      </c>
      <c r="I556">
        <v>-164</v>
      </c>
      <c r="J556" t="s">
        <v>22068</v>
      </c>
      <c r="K556" t="s">
        <v>22068</v>
      </c>
      <c r="L556" t="s">
        <v>22068</v>
      </c>
      <c r="M556" t="s">
        <v>15499</v>
      </c>
    </row>
    <row r="557" spans="1:13" x14ac:dyDescent="0.2">
      <c r="A557" t="s">
        <v>8343</v>
      </c>
      <c r="B557" t="s">
        <v>10909</v>
      </c>
      <c r="C557">
        <v>8</v>
      </c>
      <c r="D557">
        <v>1</v>
      </c>
      <c r="E557" s="4">
        <v>14.1845</v>
      </c>
      <c r="F557" s="4" t="s">
        <v>22068</v>
      </c>
      <c r="G557" s="4" t="s">
        <v>22068</v>
      </c>
      <c r="H557" s="4" t="s">
        <v>22068</v>
      </c>
      <c r="I557">
        <v>-10</v>
      </c>
      <c r="J557" t="s">
        <v>22068</v>
      </c>
      <c r="K557" t="s">
        <v>22068</v>
      </c>
      <c r="L557" t="s">
        <v>22068</v>
      </c>
      <c r="M557" t="s">
        <v>15708</v>
      </c>
    </row>
    <row r="558" spans="1:13" x14ac:dyDescent="0.2">
      <c r="A558" t="s">
        <v>21596</v>
      </c>
      <c r="B558" t="s">
        <v>21597</v>
      </c>
      <c r="C558" t="s">
        <v>22068</v>
      </c>
      <c r="D558">
        <v>1</v>
      </c>
      <c r="E558" s="4">
        <v>14.15226</v>
      </c>
      <c r="F558" s="4" t="s">
        <v>22068</v>
      </c>
      <c r="G558" s="4" t="s">
        <v>22068</v>
      </c>
      <c r="H558" s="4" t="s">
        <v>22068</v>
      </c>
      <c r="I558">
        <v>-544</v>
      </c>
      <c r="J558" t="s">
        <v>22068</v>
      </c>
      <c r="K558" t="s">
        <v>22068</v>
      </c>
      <c r="L558" t="s">
        <v>22068</v>
      </c>
      <c r="M558" t="s">
        <v>22032</v>
      </c>
    </row>
    <row r="559" spans="1:13" x14ac:dyDescent="0.2">
      <c r="A559" t="s">
        <v>139</v>
      </c>
      <c r="B559" t="s">
        <v>10792</v>
      </c>
      <c r="C559">
        <v>8</v>
      </c>
      <c r="D559">
        <v>1</v>
      </c>
      <c r="E559" s="4">
        <v>14.11678</v>
      </c>
      <c r="F559" s="4" t="s">
        <v>22068</v>
      </c>
      <c r="G559" s="4" t="s">
        <v>22068</v>
      </c>
      <c r="H559" s="4" t="s">
        <v>22068</v>
      </c>
      <c r="I559">
        <v>25</v>
      </c>
      <c r="J559" t="s">
        <v>22068</v>
      </c>
      <c r="K559" t="s">
        <v>22068</v>
      </c>
      <c r="L559" t="s">
        <v>22068</v>
      </c>
      <c r="M559" t="s">
        <v>15594</v>
      </c>
    </row>
    <row r="560" spans="1:13" x14ac:dyDescent="0.2">
      <c r="A560" t="s">
        <v>897</v>
      </c>
      <c r="C560" t="s">
        <v>22068</v>
      </c>
      <c r="D560">
        <v>1</v>
      </c>
      <c r="E560" s="4">
        <v>14.099909999999999</v>
      </c>
      <c r="F560" s="4" t="s">
        <v>22068</v>
      </c>
      <c r="G560" s="4" t="s">
        <v>22068</v>
      </c>
      <c r="H560" s="4" t="s">
        <v>22068</v>
      </c>
      <c r="I560">
        <v>-196</v>
      </c>
      <c r="J560" t="s">
        <v>22068</v>
      </c>
      <c r="K560" t="s">
        <v>22068</v>
      </c>
      <c r="L560" t="s">
        <v>22068</v>
      </c>
    </row>
    <row r="561" spans="1:13" x14ac:dyDescent="0.2">
      <c r="A561" t="s">
        <v>21598</v>
      </c>
      <c r="B561" t="s">
        <v>10705</v>
      </c>
      <c r="C561">
        <v>8</v>
      </c>
      <c r="D561">
        <v>1</v>
      </c>
      <c r="E561" s="4">
        <v>14.008789999999999</v>
      </c>
      <c r="F561" s="4" t="s">
        <v>22068</v>
      </c>
      <c r="G561" s="4" t="s">
        <v>22068</v>
      </c>
      <c r="H561" s="4" t="s">
        <v>22068</v>
      </c>
      <c r="I561">
        <v>71</v>
      </c>
      <c r="J561" t="s">
        <v>22068</v>
      </c>
      <c r="K561" t="s">
        <v>22068</v>
      </c>
      <c r="L561" t="s">
        <v>22068</v>
      </c>
      <c r="M561" t="s">
        <v>21982</v>
      </c>
    </row>
    <row r="562" spans="1:13" x14ac:dyDescent="0.2">
      <c r="A562" t="s">
        <v>5884</v>
      </c>
      <c r="B562" t="s">
        <v>11557</v>
      </c>
      <c r="C562">
        <v>9</v>
      </c>
      <c r="D562">
        <v>2</v>
      </c>
      <c r="E562" s="4">
        <v>13.99569</v>
      </c>
      <c r="F562" s="4">
        <v>12.477830000000001</v>
      </c>
      <c r="G562" s="4" t="s">
        <v>22068</v>
      </c>
      <c r="H562" s="4" t="s">
        <v>22068</v>
      </c>
      <c r="I562">
        <v>-676</v>
      </c>
      <c r="J562">
        <v>-83</v>
      </c>
      <c r="K562" t="s">
        <v>22068</v>
      </c>
      <c r="L562" t="s">
        <v>22068</v>
      </c>
      <c r="M562" t="s">
        <v>17744</v>
      </c>
    </row>
    <row r="563" spans="1:13" x14ac:dyDescent="0.2">
      <c r="A563" t="s">
        <v>1660</v>
      </c>
      <c r="C563" t="s">
        <v>22068</v>
      </c>
      <c r="D563">
        <v>1</v>
      </c>
      <c r="E563" s="4">
        <v>13.98564</v>
      </c>
      <c r="F563" s="4" t="s">
        <v>22068</v>
      </c>
      <c r="G563" s="4" t="s">
        <v>22068</v>
      </c>
      <c r="H563" s="4" t="s">
        <v>22068</v>
      </c>
      <c r="I563">
        <v>-274</v>
      </c>
      <c r="J563" t="s">
        <v>22068</v>
      </c>
      <c r="K563" t="s">
        <v>22068</v>
      </c>
      <c r="L563" t="s">
        <v>22068</v>
      </c>
    </row>
    <row r="564" spans="1:13" x14ac:dyDescent="0.2">
      <c r="A564" t="s">
        <v>5258</v>
      </c>
      <c r="B564" t="s">
        <v>10557</v>
      </c>
      <c r="C564">
        <v>7</v>
      </c>
      <c r="D564">
        <v>1</v>
      </c>
      <c r="E564" s="4">
        <v>13.955270000000001</v>
      </c>
      <c r="F564" s="4" t="s">
        <v>22068</v>
      </c>
      <c r="G564" s="4" t="s">
        <v>22068</v>
      </c>
      <c r="H564" s="4" t="s">
        <v>22068</v>
      </c>
      <c r="I564">
        <v>-714</v>
      </c>
      <c r="J564" t="s">
        <v>22068</v>
      </c>
      <c r="K564" t="s">
        <v>22068</v>
      </c>
      <c r="L564" t="s">
        <v>22068</v>
      </c>
      <c r="M564" t="s">
        <v>15364</v>
      </c>
    </row>
    <row r="565" spans="1:13" x14ac:dyDescent="0.2">
      <c r="A565" t="s">
        <v>8072</v>
      </c>
      <c r="B565" t="s">
        <v>12168</v>
      </c>
      <c r="C565">
        <v>3</v>
      </c>
      <c r="D565">
        <v>1</v>
      </c>
      <c r="E565" s="4">
        <v>13.9412</v>
      </c>
      <c r="F565" s="4" t="s">
        <v>22068</v>
      </c>
      <c r="G565" s="4" t="s">
        <v>22068</v>
      </c>
      <c r="H565" s="4" t="s">
        <v>22068</v>
      </c>
      <c r="I565">
        <v>-2218</v>
      </c>
      <c r="J565" t="s">
        <v>22068</v>
      </c>
      <c r="K565" t="s">
        <v>22068</v>
      </c>
      <c r="L565" t="s">
        <v>22068</v>
      </c>
      <c r="M565" t="s">
        <v>17203</v>
      </c>
    </row>
    <row r="566" spans="1:13" x14ac:dyDescent="0.2">
      <c r="A566" t="s">
        <v>7117</v>
      </c>
      <c r="B566" t="s">
        <v>10480</v>
      </c>
      <c r="C566" t="s">
        <v>22068</v>
      </c>
      <c r="D566">
        <v>1</v>
      </c>
      <c r="E566" s="4">
        <v>13.78585</v>
      </c>
      <c r="F566" s="4" t="s">
        <v>22068</v>
      </c>
      <c r="G566" s="4" t="s">
        <v>22068</v>
      </c>
      <c r="H566" s="4" t="s">
        <v>22068</v>
      </c>
      <c r="I566">
        <v>-1427</v>
      </c>
      <c r="J566" t="s">
        <v>22068</v>
      </c>
      <c r="K566" t="s">
        <v>22068</v>
      </c>
      <c r="L566" t="s">
        <v>22068</v>
      </c>
      <c r="M566" t="s">
        <v>10160</v>
      </c>
    </row>
    <row r="567" spans="1:13" x14ac:dyDescent="0.2">
      <c r="A567" t="s">
        <v>7417</v>
      </c>
      <c r="B567" t="s">
        <v>12887</v>
      </c>
      <c r="C567" t="s">
        <v>22068</v>
      </c>
      <c r="D567">
        <v>1</v>
      </c>
      <c r="E567" s="4">
        <v>13.737069999999999</v>
      </c>
      <c r="F567" s="4" t="s">
        <v>22068</v>
      </c>
      <c r="G567" s="4" t="s">
        <v>22068</v>
      </c>
      <c r="H567" s="4" t="s">
        <v>22068</v>
      </c>
      <c r="I567">
        <v>-180</v>
      </c>
      <c r="J567" t="s">
        <v>22068</v>
      </c>
      <c r="K567" t="s">
        <v>22068</v>
      </c>
      <c r="L567" t="s">
        <v>22068</v>
      </c>
      <c r="M567" t="s">
        <v>18178</v>
      </c>
    </row>
    <row r="568" spans="1:13" x14ac:dyDescent="0.2">
      <c r="A568" t="s">
        <v>1468</v>
      </c>
      <c r="B568" t="s">
        <v>11187</v>
      </c>
      <c r="C568">
        <v>23</v>
      </c>
      <c r="D568">
        <v>1</v>
      </c>
      <c r="E568" s="4">
        <v>13.72941</v>
      </c>
      <c r="F568" s="4" t="s">
        <v>22068</v>
      </c>
      <c r="G568" s="4" t="s">
        <v>22068</v>
      </c>
      <c r="H568" s="4" t="s">
        <v>22068</v>
      </c>
      <c r="I568">
        <v>59</v>
      </c>
      <c r="J568" t="s">
        <v>22068</v>
      </c>
      <c r="K568" t="s">
        <v>22068</v>
      </c>
      <c r="L568" t="s">
        <v>22068</v>
      </c>
      <c r="M568" t="s">
        <v>16020</v>
      </c>
    </row>
    <row r="569" spans="1:13" x14ac:dyDescent="0.2">
      <c r="A569" t="s">
        <v>2929</v>
      </c>
      <c r="B569" t="s">
        <v>12084</v>
      </c>
      <c r="C569">
        <v>12</v>
      </c>
      <c r="D569">
        <v>1</v>
      </c>
      <c r="E569" s="4">
        <v>13.702769999999999</v>
      </c>
      <c r="F569" s="4" t="s">
        <v>22068</v>
      </c>
      <c r="G569" s="4" t="s">
        <v>22068</v>
      </c>
      <c r="H569" s="4" t="s">
        <v>22068</v>
      </c>
      <c r="I569">
        <v>-486</v>
      </c>
      <c r="J569" t="s">
        <v>22068</v>
      </c>
      <c r="K569" t="s">
        <v>22068</v>
      </c>
      <c r="L569" t="s">
        <v>22068</v>
      </c>
      <c r="M569" t="s">
        <v>17099</v>
      </c>
    </row>
    <row r="570" spans="1:13" x14ac:dyDescent="0.2">
      <c r="A570" t="s">
        <v>4305</v>
      </c>
      <c r="C570" t="s">
        <v>22068</v>
      </c>
      <c r="D570">
        <v>1</v>
      </c>
      <c r="E570" s="4">
        <v>13.65639</v>
      </c>
      <c r="F570" s="4" t="s">
        <v>22068</v>
      </c>
      <c r="G570" s="4" t="s">
        <v>22068</v>
      </c>
      <c r="H570" s="4" t="s">
        <v>22068</v>
      </c>
      <c r="I570">
        <v>-2145</v>
      </c>
      <c r="J570" t="s">
        <v>22068</v>
      </c>
      <c r="K570" t="s">
        <v>22068</v>
      </c>
      <c r="L570" t="s">
        <v>22068</v>
      </c>
    </row>
    <row r="571" spans="1:13" x14ac:dyDescent="0.2">
      <c r="A571" t="s">
        <v>3640</v>
      </c>
      <c r="B571" t="s">
        <v>10479</v>
      </c>
      <c r="C571" t="s">
        <v>22068</v>
      </c>
      <c r="D571">
        <v>1</v>
      </c>
      <c r="E571" s="4">
        <v>13.590249999999999</v>
      </c>
      <c r="F571" s="4" t="s">
        <v>22068</v>
      </c>
      <c r="G571" s="4" t="s">
        <v>22068</v>
      </c>
      <c r="H571" s="4" t="s">
        <v>22068</v>
      </c>
      <c r="I571">
        <v>-942</v>
      </c>
      <c r="J571" t="s">
        <v>22068</v>
      </c>
      <c r="K571" t="s">
        <v>22068</v>
      </c>
      <c r="L571" t="s">
        <v>22068</v>
      </c>
      <c r="M571" t="s">
        <v>15796</v>
      </c>
    </row>
    <row r="572" spans="1:13" x14ac:dyDescent="0.2">
      <c r="A572" t="s">
        <v>3877</v>
      </c>
      <c r="B572" t="s">
        <v>10674</v>
      </c>
      <c r="C572" t="s">
        <v>22068</v>
      </c>
      <c r="D572">
        <v>1</v>
      </c>
      <c r="E572" s="4">
        <v>13.58948</v>
      </c>
      <c r="F572" s="4" t="s">
        <v>22068</v>
      </c>
      <c r="G572" s="4" t="s">
        <v>22068</v>
      </c>
      <c r="H572" s="4" t="s">
        <v>22068</v>
      </c>
      <c r="I572">
        <v>-47</v>
      </c>
      <c r="J572" t="s">
        <v>22068</v>
      </c>
      <c r="K572" t="s">
        <v>22068</v>
      </c>
      <c r="L572" t="s">
        <v>22068</v>
      </c>
      <c r="M572" t="s">
        <v>15480</v>
      </c>
    </row>
    <row r="573" spans="1:13" x14ac:dyDescent="0.2">
      <c r="A573" t="s">
        <v>8219</v>
      </c>
      <c r="B573" t="s">
        <v>10733</v>
      </c>
      <c r="C573" t="s">
        <v>22068</v>
      </c>
      <c r="D573">
        <v>1</v>
      </c>
      <c r="E573" s="4">
        <v>13.582229999999999</v>
      </c>
      <c r="F573" s="4" t="s">
        <v>22068</v>
      </c>
      <c r="G573" s="4" t="s">
        <v>22068</v>
      </c>
      <c r="H573" s="4" t="s">
        <v>22068</v>
      </c>
      <c r="I573">
        <v>-241</v>
      </c>
      <c r="J573" t="s">
        <v>22068</v>
      </c>
      <c r="K573" t="s">
        <v>22068</v>
      </c>
      <c r="L573" t="s">
        <v>22068</v>
      </c>
      <c r="M573" t="s">
        <v>10432</v>
      </c>
    </row>
    <row r="574" spans="1:13" x14ac:dyDescent="0.2">
      <c r="A574" t="s">
        <v>3508</v>
      </c>
      <c r="B574" t="s">
        <v>10480</v>
      </c>
      <c r="C574">
        <v>7</v>
      </c>
      <c r="D574">
        <v>1</v>
      </c>
      <c r="E574" s="4">
        <v>13.58183</v>
      </c>
      <c r="F574" s="4" t="s">
        <v>22068</v>
      </c>
      <c r="G574" s="4" t="s">
        <v>22068</v>
      </c>
      <c r="H574" s="4" t="s">
        <v>22068</v>
      </c>
      <c r="I574">
        <v>-81</v>
      </c>
      <c r="J574" t="s">
        <v>22068</v>
      </c>
      <c r="K574" t="s">
        <v>22068</v>
      </c>
      <c r="L574" t="s">
        <v>22068</v>
      </c>
      <c r="M574" t="s">
        <v>9280</v>
      </c>
    </row>
    <row r="575" spans="1:13" x14ac:dyDescent="0.2">
      <c r="A575" t="s">
        <v>6061</v>
      </c>
      <c r="B575" t="s">
        <v>10506</v>
      </c>
      <c r="C575">
        <v>7</v>
      </c>
      <c r="D575">
        <v>1</v>
      </c>
      <c r="E575" s="4">
        <v>13.56884</v>
      </c>
      <c r="F575" s="4" t="s">
        <v>22068</v>
      </c>
      <c r="G575" s="4" t="s">
        <v>22068</v>
      </c>
      <c r="H575" s="4" t="s">
        <v>22068</v>
      </c>
      <c r="I575">
        <v>57</v>
      </c>
      <c r="J575" t="s">
        <v>22068</v>
      </c>
      <c r="K575" t="s">
        <v>22068</v>
      </c>
      <c r="L575" t="s">
        <v>22068</v>
      </c>
      <c r="M575" t="s">
        <v>15314</v>
      </c>
    </row>
    <row r="576" spans="1:13" x14ac:dyDescent="0.2">
      <c r="A576" t="s">
        <v>3141</v>
      </c>
      <c r="B576" t="s">
        <v>10499</v>
      </c>
      <c r="C576" t="s">
        <v>22068</v>
      </c>
      <c r="D576">
        <v>1</v>
      </c>
      <c r="E576" s="4">
        <v>13.565530000000001</v>
      </c>
      <c r="F576" s="4" t="s">
        <v>22068</v>
      </c>
      <c r="G576" s="4" t="s">
        <v>22068</v>
      </c>
      <c r="H576" s="4" t="s">
        <v>22068</v>
      </c>
      <c r="I576">
        <v>-498</v>
      </c>
      <c r="J576" t="s">
        <v>22068</v>
      </c>
      <c r="K576" t="s">
        <v>22068</v>
      </c>
      <c r="L576" t="s">
        <v>22068</v>
      </c>
      <c r="M576" t="s">
        <v>15309</v>
      </c>
    </row>
    <row r="577" spans="1:13" x14ac:dyDescent="0.2">
      <c r="A577" t="s">
        <v>3796</v>
      </c>
      <c r="B577" t="s">
        <v>11882</v>
      </c>
      <c r="C577" t="s">
        <v>22068</v>
      </c>
      <c r="D577">
        <v>1</v>
      </c>
      <c r="E577" s="4">
        <v>13.56317</v>
      </c>
      <c r="F577" s="4" t="s">
        <v>22068</v>
      </c>
      <c r="G577" s="4" t="s">
        <v>22068</v>
      </c>
      <c r="H577" s="4" t="s">
        <v>22068</v>
      </c>
      <c r="I577">
        <v>41</v>
      </c>
      <c r="J577" t="s">
        <v>22068</v>
      </c>
      <c r="K577" t="s">
        <v>22068</v>
      </c>
      <c r="L577" t="s">
        <v>22068</v>
      </c>
      <c r="M577" t="s">
        <v>19678</v>
      </c>
    </row>
    <row r="578" spans="1:13" x14ac:dyDescent="0.2">
      <c r="A578" t="s">
        <v>172</v>
      </c>
      <c r="B578" t="s">
        <v>10480</v>
      </c>
      <c r="C578" t="s">
        <v>22068</v>
      </c>
      <c r="D578">
        <v>1</v>
      </c>
      <c r="E578" s="4">
        <v>13.547549999999999</v>
      </c>
      <c r="F578" s="4" t="s">
        <v>22068</v>
      </c>
      <c r="G578" s="4" t="s">
        <v>22068</v>
      </c>
      <c r="H578" s="4" t="s">
        <v>22068</v>
      </c>
      <c r="I578">
        <v>-630</v>
      </c>
      <c r="J578" t="s">
        <v>22068</v>
      </c>
      <c r="K578" t="s">
        <v>22068</v>
      </c>
      <c r="L578" t="s">
        <v>22068</v>
      </c>
      <c r="M578" t="s">
        <v>8422</v>
      </c>
    </row>
    <row r="579" spans="1:13" x14ac:dyDescent="0.2">
      <c r="A579" t="s">
        <v>8331</v>
      </c>
      <c r="B579" t="s">
        <v>10547</v>
      </c>
      <c r="C579" t="s">
        <v>22068</v>
      </c>
      <c r="D579">
        <v>1</v>
      </c>
      <c r="E579" s="4">
        <v>13.42985</v>
      </c>
      <c r="F579" s="4" t="s">
        <v>22068</v>
      </c>
      <c r="G579" s="4" t="s">
        <v>22068</v>
      </c>
      <c r="H579" s="4" t="s">
        <v>22068</v>
      </c>
      <c r="I579">
        <v>-465</v>
      </c>
      <c r="J579" t="s">
        <v>22068</v>
      </c>
      <c r="K579" t="s">
        <v>22068</v>
      </c>
      <c r="L579" t="s">
        <v>22068</v>
      </c>
      <c r="M579" t="s">
        <v>10465</v>
      </c>
    </row>
    <row r="580" spans="1:13" x14ac:dyDescent="0.2">
      <c r="A580" t="s">
        <v>47</v>
      </c>
      <c r="B580" t="s">
        <v>14076</v>
      </c>
      <c r="C580" t="s">
        <v>22068</v>
      </c>
      <c r="D580">
        <v>1</v>
      </c>
      <c r="E580" s="4">
        <v>13.38776</v>
      </c>
      <c r="F580" s="4" t="s">
        <v>22068</v>
      </c>
      <c r="G580" s="4" t="s">
        <v>22068</v>
      </c>
      <c r="H580" s="4" t="s">
        <v>22068</v>
      </c>
      <c r="I580">
        <v>-756</v>
      </c>
      <c r="J580" t="s">
        <v>22068</v>
      </c>
      <c r="K580" t="s">
        <v>22068</v>
      </c>
      <c r="L580" t="s">
        <v>22068</v>
      </c>
      <c r="M580" t="s">
        <v>19829</v>
      </c>
    </row>
    <row r="581" spans="1:13" x14ac:dyDescent="0.2">
      <c r="A581" t="s">
        <v>4613</v>
      </c>
      <c r="B581" t="s">
        <v>13489</v>
      </c>
      <c r="C581" t="s">
        <v>22068</v>
      </c>
      <c r="D581">
        <v>1</v>
      </c>
      <c r="E581" s="4">
        <v>13.38776</v>
      </c>
      <c r="F581" s="4" t="s">
        <v>22068</v>
      </c>
      <c r="G581" s="4" t="s">
        <v>22068</v>
      </c>
      <c r="H581" s="4" t="s">
        <v>22068</v>
      </c>
      <c r="I581">
        <v>-96</v>
      </c>
      <c r="J581" t="s">
        <v>22068</v>
      </c>
      <c r="K581" t="s">
        <v>22068</v>
      </c>
      <c r="L581" t="s">
        <v>22068</v>
      </c>
      <c r="M581" t="s">
        <v>18999</v>
      </c>
    </row>
    <row r="582" spans="1:13" x14ac:dyDescent="0.2">
      <c r="A582" t="s">
        <v>6483</v>
      </c>
      <c r="B582" t="s">
        <v>11089</v>
      </c>
      <c r="C582">
        <v>21</v>
      </c>
      <c r="D582">
        <v>1</v>
      </c>
      <c r="E582" s="4">
        <v>13.38776</v>
      </c>
      <c r="F582" s="4" t="s">
        <v>22068</v>
      </c>
      <c r="G582" s="4" t="s">
        <v>22068</v>
      </c>
      <c r="H582" s="4" t="s">
        <v>22068</v>
      </c>
      <c r="I582">
        <v>-766</v>
      </c>
      <c r="J582" t="s">
        <v>22068</v>
      </c>
      <c r="K582" t="s">
        <v>22068</v>
      </c>
      <c r="L582" t="s">
        <v>22068</v>
      </c>
      <c r="M582" t="s">
        <v>15912</v>
      </c>
    </row>
    <row r="583" spans="1:13" x14ac:dyDescent="0.2">
      <c r="A583" t="s">
        <v>7908</v>
      </c>
      <c r="B583" t="s">
        <v>11486</v>
      </c>
      <c r="C583" t="s">
        <v>22068</v>
      </c>
      <c r="D583">
        <v>1</v>
      </c>
      <c r="E583" s="4">
        <v>13.38194</v>
      </c>
      <c r="F583" s="4" t="s">
        <v>22068</v>
      </c>
      <c r="G583" s="4" t="s">
        <v>22068</v>
      </c>
      <c r="H583" s="4" t="s">
        <v>22068</v>
      </c>
      <c r="I583">
        <v>-133</v>
      </c>
      <c r="J583" t="s">
        <v>22068</v>
      </c>
      <c r="K583" t="s">
        <v>22068</v>
      </c>
      <c r="L583" t="s">
        <v>22068</v>
      </c>
      <c r="M583" t="s">
        <v>10357</v>
      </c>
    </row>
    <row r="584" spans="1:13" x14ac:dyDescent="0.2">
      <c r="A584" t="s">
        <v>2416</v>
      </c>
      <c r="B584" t="s">
        <v>15464</v>
      </c>
      <c r="C584" t="s">
        <v>22068</v>
      </c>
      <c r="D584">
        <v>1</v>
      </c>
      <c r="E584" s="4">
        <v>13.31705</v>
      </c>
      <c r="F584" s="4" t="s">
        <v>22068</v>
      </c>
      <c r="G584" s="4" t="s">
        <v>22068</v>
      </c>
      <c r="H584" s="4" t="s">
        <v>22068</v>
      </c>
      <c r="I584">
        <v>-3412</v>
      </c>
      <c r="J584" t="s">
        <v>22068</v>
      </c>
      <c r="K584" t="s">
        <v>22068</v>
      </c>
      <c r="L584" t="s">
        <v>22068</v>
      </c>
      <c r="M584" t="s">
        <v>15464</v>
      </c>
    </row>
    <row r="585" spans="1:13" x14ac:dyDescent="0.2">
      <c r="A585" t="s">
        <v>1099</v>
      </c>
      <c r="B585" t="s">
        <v>10991</v>
      </c>
      <c r="C585">
        <v>21</v>
      </c>
      <c r="D585">
        <v>1</v>
      </c>
      <c r="E585" s="4">
        <v>13.30165</v>
      </c>
      <c r="F585" s="4" t="s">
        <v>22068</v>
      </c>
      <c r="G585" s="4" t="s">
        <v>22068</v>
      </c>
      <c r="H585" s="4" t="s">
        <v>22068</v>
      </c>
      <c r="I585">
        <v>-122</v>
      </c>
      <c r="J585" t="s">
        <v>22068</v>
      </c>
      <c r="K585" t="s">
        <v>22068</v>
      </c>
      <c r="L585" t="s">
        <v>22068</v>
      </c>
      <c r="M585" t="s">
        <v>18095</v>
      </c>
    </row>
    <row r="586" spans="1:13" x14ac:dyDescent="0.2">
      <c r="A586" t="s">
        <v>1688</v>
      </c>
      <c r="B586" t="s">
        <v>11774</v>
      </c>
      <c r="C586" t="s">
        <v>22068</v>
      </c>
      <c r="D586">
        <v>1</v>
      </c>
      <c r="E586" s="4">
        <v>13.267049999999999</v>
      </c>
      <c r="F586" s="4" t="s">
        <v>22068</v>
      </c>
      <c r="G586" s="4" t="s">
        <v>22068</v>
      </c>
      <c r="H586" s="4" t="s">
        <v>22068</v>
      </c>
      <c r="I586">
        <v>-118</v>
      </c>
      <c r="J586" t="s">
        <v>22068</v>
      </c>
      <c r="K586" t="s">
        <v>22068</v>
      </c>
      <c r="L586" t="s">
        <v>22068</v>
      </c>
      <c r="M586" t="s">
        <v>16715</v>
      </c>
    </row>
    <row r="587" spans="1:13" x14ac:dyDescent="0.2">
      <c r="A587" t="s">
        <v>7485</v>
      </c>
      <c r="B587" t="s">
        <v>12894</v>
      </c>
      <c r="C587" t="s">
        <v>22068</v>
      </c>
      <c r="D587">
        <v>1</v>
      </c>
      <c r="E587" s="4">
        <v>13.267049999999999</v>
      </c>
      <c r="F587" s="4" t="s">
        <v>22068</v>
      </c>
      <c r="G587" s="4" t="s">
        <v>22068</v>
      </c>
      <c r="H587" s="4" t="s">
        <v>22068</v>
      </c>
      <c r="I587">
        <v>-178</v>
      </c>
      <c r="J587" t="s">
        <v>22068</v>
      </c>
      <c r="K587" t="s">
        <v>22068</v>
      </c>
      <c r="L587" t="s">
        <v>22068</v>
      </c>
      <c r="M587" t="s">
        <v>10245</v>
      </c>
    </row>
    <row r="588" spans="1:13" x14ac:dyDescent="0.2">
      <c r="A588" t="s">
        <v>2738</v>
      </c>
      <c r="C588" t="s">
        <v>22068</v>
      </c>
      <c r="D588">
        <v>1</v>
      </c>
      <c r="E588" s="4">
        <v>13.26665</v>
      </c>
      <c r="F588" s="4" t="s">
        <v>22068</v>
      </c>
      <c r="G588" s="4" t="s">
        <v>22068</v>
      </c>
      <c r="H588" s="4" t="s">
        <v>22068</v>
      </c>
      <c r="I588">
        <v>-334</v>
      </c>
      <c r="J588" t="s">
        <v>22068</v>
      </c>
      <c r="K588" t="s">
        <v>22068</v>
      </c>
      <c r="L588" t="s">
        <v>22068</v>
      </c>
    </row>
    <row r="589" spans="1:13" x14ac:dyDescent="0.2">
      <c r="A589" t="s">
        <v>4846</v>
      </c>
      <c r="B589" t="s">
        <v>10846</v>
      </c>
      <c r="C589">
        <v>7</v>
      </c>
      <c r="D589">
        <v>2</v>
      </c>
      <c r="E589" s="4">
        <v>13.245609999999999</v>
      </c>
      <c r="F589" s="4">
        <v>12.55064</v>
      </c>
      <c r="G589" s="4" t="s">
        <v>22068</v>
      </c>
      <c r="H589" s="4" t="s">
        <v>22068</v>
      </c>
      <c r="I589">
        <v>-5224</v>
      </c>
      <c r="J589">
        <v>-1731</v>
      </c>
      <c r="K589" t="s">
        <v>22068</v>
      </c>
      <c r="L589" t="s">
        <v>22068</v>
      </c>
      <c r="M589" t="s">
        <v>16835</v>
      </c>
    </row>
    <row r="590" spans="1:13" x14ac:dyDescent="0.2">
      <c r="A590" t="s">
        <v>4847</v>
      </c>
      <c r="B590" t="s">
        <v>11878</v>
      </c>
      <c r="C590" t="s">
        <v>22068</v>
      </c>
      <c r="D590">
        <v>2</v>
      </c>
      <c r="E590" s="4">
        <v>13.245609999999999</v>
      </c>
      <c r="F590" s="4">
        <v>12.55064</v>
      </c>
      <c r="G590" s="4" t="s">
        <v>22068</v>
      </c>
      <c r="H590" s="4" t="s">
        <v>22068</v>
      </c>
      <c r="I590">
        <v>-250</v>
      </c>
      <c r="J590">
        <v>-3743</v>
      </c>
      <c r="K590" t="s">
        <v>22068</v>
      </c>
      <c r="L590" t="s">
        <v>22068</v>
      </c>
      <c r="M590" t="s">
        <v>9610</v>
      </c>
    </row>
    <row r="591" spans="1:13" x14ac:dyDescent="0.2">
      <c r="A591" t="s">
        <v>4553</v>
      </c>
      <c r="B591" t="s">
        <v>10502</v>
      </c>
      <c r="C591">
        <v>14</v>
      </c>
      <c r="D591">
        <v>1</v>
      </c>
      <c r="E591" s="4">
        <v>13.21942</v>
      </c>
      <c r="F591" s="4" t="s">
        <v>22068</v>
      </c>
      <c r="G591" s="4" t="s">
        <v>22068</v>
      </c>
      <c r="H591" s="4" t="s">
        <v>22068</v>
      </c>
      <c r="I591">
        <v>-728</v>
      </c>
      <c r="J591" t="s">
        <v>22068</v>
      </c>
      <c r="K591" t="s">
        <v>22068</v>
      </c>
      <c r="L591" t="s">
        <v>22068</v>
      </c>
      <c r="M591" t="s">
        <v>15311</v>
      </c>
    </row>
    <row r="592" spans="1:13" x14ac:dyDescent="0.2">
      <c r="A592" t="s">
        <v>1331</v>
      </c>
      <c r="B592" t="s">
        <v>10709</v>
      </c>
      <c r="C592" t="s">
        <v>22068</v>
      </c>
      <c r="D592">
        <v>1</v>
      </c>
      <c r="E592" s="4">
        <v>13.198180000000001</v>
      </c>
      <c r="F592" s="4" t="s">
        <v>22068</v>
      </c>
      <c r="G592" s="4" t="s">
        <v>22068</v>
      </c>
      <c r="H592" s="4" t="s">
        <v>22068</v>
      </c>
      <c r="I592">
        <v>-1870</v>
      </c>
      <c r="J592" t="s">
        <v>22068</v>
      </c>
      <c r="K592" t="s">
        <v>22068</v>
      </c>
      <c r="L592" t="s">
        <v>22068</v>
      </c>
      <c r="M592" t="s">
        <v>8745</v>
      </c>
    </row>
    <row r="593" spans="1:13" x14ac:dyDescent="0.2">
      <c r="A593" t="s">
        <v>15412</v>
      </c>
      <c r="B593" t="s">
        <v>10480</v>
      </c>
      <c r="C593">
        <v>11</v>
      </c>
      <c r="D593">
        <v>1</v>
      </c>
      <c r="E593" s="4">
        <v>13.198180000000001</v>
      </c>
      <c r="F593" s="4" t="s">
        <v>22068</v>
      </c>
      <c r="G593" s="4" t="s">
        <v>22068</v>
      </c>
      <c r="H593" s="4" t="s">
        <v>22068</v>
      </c>
      <c r="I593">
        <v>-1219</v>
      </c>
      <c r="J593" t="s">
        <v>22068</v>
      </c>
      <c r="K593" t="s">
        <v>22068</v>
      </c>
      <c r="L593" t="s">
        <v>22068</v>
      </c>
      <c r="M593" t="s">
        <v>15413</v>
      </c>
    </row>
    <row r="594" spans="1:13" x14ac:dyDescent="0.2">
      <c r="A594" t="s">
        <v>1779</v>
      </c>
      <c r="B594" t="s">
        <v>11490</v>
      </c>
      <c r="C594" t="s">
        <v>22068</v>
      </c>
      <c r="D594">
        <v>2</v>
      </c>
      <c r="E594" s="4">
        <v>13.198180000000001</v>
      </c>
      <c r="F594" s="4">
        <v>4.4963800000000003</v>
      </c>
      <c r="G594" s="4" t="s">
        <v>22068</v>
      </c>
      <c r="H594" s="4" t="s">
        <v>22068</v>
      </c>
      <c r="I594">
        <v>-7161</v>
      </c>
      <c r="J594">
        <v>-671</v>
      </c>
      <c r="K594" t="s">
        <v>22068</v>
      </c>
      <c r="L594" t="s">
        <v>22068</v>
      </c>
      <c r="M594" t="s">
        <v>16350</v>
      </c>
    </row>
    <row r="595" spans="1:13" x14ac:dyDescent="0.2">
      <c r="A595" t="s">
        <v>1796</v>
      </c>
      <c r="B595" t="s">
        <v>10712</v>
      </c>
      <c r="C595" t="s">
        <v>22068</v>
      </c>
      <c r="D595">
        <v>1</v>
      </c>
      <c r="E595" s="4">
        <v>13.198180000000001</v>
      </c>
      <c r="F595" s="4" t="s">
        <v>22068</v>
      </c>
      <c r="G595" s="4" t="s">
        <v>22068</v>
      </c>
      <c r="H595" s="4" t="s">
        <v>22068</v>
      </c>
      <c r="I595">
        <v>-4574</v>
      </c>
      <c r="J595" t="s">
        <v>22068</v>
      </c>
      <c r="K595" t="s">
        <v>22068</v>
      </c>
      <c r="L595" t="s">
        <v>22068</v>
      </c>
      <c r="M595" t="s">
        <v>15714</v>
      </c>
    </row>
    <row r="596" spans="1:13" x14ac:dyDescent="0.2">
      <c r="A596" t="s">
        <v>2026</v>
      </c>
      <c r="B596" t="s">
        <v>10935</v>
      </c>
      <c r="C596" t="s">
        <v>22068</v>
      </c>
      <c r="D596">
        <v>1</v>
      </c>
      <c r="E596" s="4">
        <v>13.198180000000001</v>
      </c>
      <c r="F596" s="4" t="s">
        <v>22068</v>
      </c>
      <c r="G596" s="4" t="s">
        <v>22068</v>
      </c>
      <c r="H596" s="4" t="s">
        <v>22068</v>
      </c>
      <c r="I596">
        <v>-434</v>
      </c>
      <c r="J596" t="s">
        <v>22068</v>
      </c>
      <c r="K596" t="s">
        <v>22068</v>
      </c>
      <c r="L596" t="s">
        <v>22068</v>
      </c>
      <c r="M596" t="s">
        <v>8920</v>
      </c>
    </row>
    <row r="597" spans="1:13" x14ac:dyDescent="0.2">
      <c r="A597" t="s">
        <v>2580</v>
      </c>
      <c r="B597" t="s">
        <v>12814</v>
      </c>
      <c r="C597" t="s">
        <v>22068</v>
      </c>
      <c r="D597">
        <v>1</v>
      </c>
      <c r="E597" s="4">
        <v>13.198180000000001</v>
      </c>
      <c r="F597" s="4" t="s">
        <v>22068</v>
      </c>
      <c r="G597" s="4" t="s">
        <v>22068</v>
      </c>
      <c r="H597" s="4" t="s">
        <v>22068</v>
      </c>
      <c r="I597">
        <v>-277</v>
      </c>
      <c r="J597" t="s">
        <v>22068</v>
      </c>
      <c r="K597" t="s">
        <v>22068</v>
      </c>
      <c r="L597" t="s">
        <v>22068</v>
      </c>
      <c r="M597" t="s">
        <v>18078</v>
      </c>
    </row>
    <row r="598" spans="1:13" x14ac:dyDescent="0.2">
      <c r="A598" t="s">
        <v>2865</v>
      </c>
      <c r="B598" t="s">
        <v>10648</v>
      </c>
      <c r="C598">
        <v>5</v>
      </c>
      <c r="D598">
        <v>2</v>
      </c>
      <c r="E598" s="4">
        <v>13.198180000000001</v>
      </c>
      <c r="F598" s="4">
        <v>6.00061</v>
      </c>
      <c r="G598" s="4" t="s">
        <v>22068</v>
      </c>
      <c r="H598" s="4" t="s">
        <v>22068</v>
      </c>
      <c r="I598">
        <v>-3651</v>
      </c>
      <c r="J598">
        <v>-1494</v>
      </c>
      <c r="K598" t="s">
        <v>22068</v>
      </c>
      <c r="L598" t="s">
        <v>22068</v>
      </c>
      <c r="M598" t="s">
        <v>15801</v>
      </c>
    </row>
    <row r="599" spans="1:13" x14ac:dyDescent="0.2">
      <c r="A599" t="s">
        <v>15802</v>
      </c>
      <c r="B599" t="s">
        <v>15803</v>
      </c>
      <c r="C599" t="s">
        <v>22068</v>
      </c>
      <c r="D599">
        <v>2</v>
      </c>
      <c r="E599" s="4">
        <v>13.198180000000001</v>
      </c>
      <c r="F599" s="4">
        <v>6.00061</v>
      </c>
      <c r="G599" s="4" t="s">
        <v>22068</v>
      </c>
      <c r="H599" s="4" t="s">
        <v>22068</v>
      </c>
      <c r="I599">
        <v>-844</v>
      </c>
      <c r="J599">
        <v>-3001</v>
      </c>
      <c r="K599" t="s">
        <v>22068</v>
      </c>
      <c r="L599" t="s">
        <v>22068</v>
      </c>
      <c r="M599" t="s">
        <v>15804</v>
      </c>
    </row>
    <row r="600" spans="1:13" x14ac:dyDescent="0.2">
      <c r="A600" t="s">
        <v>4507</v>
      </c>
      <c r="B600" t="s">
        <v>11120</v>
      </c>
      <c r="C600" t="s">
        <v>22068</v>
      </c>
      <c r="D600">
        <v>1</v>
      </c>
      <c r="E600" s="4">
        <v>13.198180000000001</v>
      </c>
      <c r="F600" s="4" t="s">
        <v>22068</v>
      </c>
      <c r="G600" s="4" t="s">
        <v>22068</v>
      </c>
      <c r="H600" s="4" t="s">
        <v>22068</v>
      </c>
      <c r="I600">
        <v>-386</v>
      </c>
      <c r="J600" t="s">
        <v>22068</v>
      </c>
      <c r="K600" t="s">
        <v>22068</v>
      </c>
      <c r="L600" t="s">
        <v>22068</v>
      </c>
      <c r="M600" t="s">
        <v>15946</v>
      </c>
    </row>
    <row r="601" spans="1:13" x14ac:dyDescent="0.2">
      <c r="A601" t="s">
        <v>20082</v>
      </c>
      <c r="B601" t="s">
        <v>10545</v>
      </c>
      <c r="C601" t="s">
        <v>22068</v>
      </c>
      <c r="D601">
        <v>1</v>
      </c>
      <c r="E601" s="4">
        <v>13.198180000000001</v>
      </c>
      <c r="F601" s="4" t="s">
        <v>22068</v>
      </c>
      <c r="G601" s="4" t="s">
        <v>22068</v>
      </c>
      <c r="H601" s="4" t="s">
        <v>22068</v>
      </c>
      <c r="I601">
        <v>-544</v>
      </c>
      <c r="J601" t="s">
        <v>22068</v>
      </c>
      <c r="K601" t="s">
        <v>22068</v>
      </c>
      <c r="L601" t="s">
        <v>22068</v>
      </c>
      <c r="M601" t="s">
        <v>20083</v>
      </c>
    </row>
    <row r="602" spans="1:13" x14ac:dyDescent="0.2">
      <c r="A602" t="s">
        <v>5288</v>
      </c>
      <c r="B602" t="s">
        <v>10751</v>
      </c>
      <c r="C602">
        <v>5</v>
      </c>
      <c r="D602">
        <v>1</v>
      </c>
      <c r="E602" s="4">
        <v>13.198180000000001</v>
      </c>
      <c r="F602" s="4" t="s">
        <v>22068</v>
      </c>
      <c r="G602" s="4" t="s">
        <v>22068</v>
      </c>
      <c r="H602" s="4" t="s">
        <v>22068</v>
      </c>
      <c r="I602">
        <v>-3905</v>
      </c>
      <c r="J602" t="s">
        <v>22068</v>
      </c>
      <c r="K602" t="s">
        <v>22068</v>
      </c>
      <c r="L602" t="s">
        <v>22068</v>
      </c>
      <c r="M602" t="s">
        <v>17524</v>
      </c>
    </row>
    <row r="603" spans="1:13" x14ac:dyDescent="0.2">
      <c r="A603" t="s">
        <v>21599</v>
      </c>
      <c r="B603" t="s">
        <v>11509</v>
      </c>
      <c r="C603" t="s">
        <v>22068</v>
      </c>
      <c r="D603">
        <v>2</v>
      </c>
      <c r="E603" s="4">
        <v>13.198180000000001</v>
      </c>
      <c r="F603" s="4">
        <v>4.7649499999999998</v>
      </c>
      <c r="G603" s="4" t="s">
        <v>22068</v>
      </c>
      <c r="H603" s="4" t="s">
        <v>22068</v>
      </c>
      <c r="I603">
        <v>-2136</v>
      </c>
      <c r="J603">
        <v>-809</v>
      </c>
      <c r="K603" t="s">
        <v>22068</v>
      </c>
      <c r="L603" t="s">
        <v>22068</v>
      </c>
      <c r="M603" t="s">
        <v>22023</v>
      </c>
    </row>
    <row r="604" spans="1:13" x14ac:dyDescent="0.2">
      <c r="A604" t="s">
        <v>6512</v>
      </c>
      <c r="B604" t="s">
        <v>10881</v>
      </c>
      <c r="C604" t="s">
        <v>22068</v>
      </c>
      <c r="D604">
        <v>2</v>
      </c>
      <c r="E604" s="4">
        <v>13.198180000000001</v>
      </c>
      <c r="F604" s="4">
        <v>4.7649499999999998</v>
      </c>
      <c r="G604" s="4" t="s">
        <v>22068</v>
      </c>
      <c r="H604" s="4" t="s">
        <v>22068</v>
      </c>
      <c r="I604">
        <v>-577</v>
      </c>
      <c r="J604">
        <v>-1904</v>
      </c>
      <c r="K604" t="s">
        <v>22068</v>
      </c>
      <c r="L604" t="s">
        <v>22068</v>
      </c>
      <c r="M604" t="s">
        <v>16141</v>
      </c>
    </row>
    <row r="605" spans="1:13" x14ac:dyDescent="0.2">
      <c r="A605" t="s">
        <v>6656</v>
      </c>
      <c r="B605" t="s">
        <v>12106</v>
      </c>
      <c r="C605" t="s">
        <v>22068</v>
      </c>
      <c r="D605">
        <v>1</v>
      </c>
      <c r="E605" s="4">
        <v>13.198180000000001</v>
      </c>
      <c r="F605" s="4" t="s">
        <v>22068</v>
      </c>
      <c r="G605" s="4" t="s">
        <v>22068</v>
      </c>
      <c r="H605" s="4" t="s">
        <v>22068</v>
      </c>
      <c r="I605">
        <v>-1315</v>
      </c>
      <c r="J605" t="s">
        <v>22068</v>
      </c>
      <c r="K605" t="s">
        <v>22068</v>
      </c>
      <c r="L605" t="s">
        <v>22068</v>
      </c>
      <c r="M605" t="s">
        <v>17127</v>
      </c>
    </row>
    <row r="606" spans="1:13" x14ac:dyDescent="0.2">
      <c r="A606" t="s">
        <v>7235</v>
      </c>
      <c r="B606" t="s">
        <v>14653</v>
      </c>
      <c r="C606" t="s">
        <v>22068</v>
      </c>
      <c r="D606">
        <v>2</v>
      </c>
      <c r="E606" s="4">
        <v>13.198180000000001</v>
      </c>
      <c r="F606" s="4">
        <v>9.3944600000000005</v>
      </c>
      <c r="G606" s="4" t="s">
        <v>22068</v>
      </c>
      <c r="H606" s="4" t="s">
        <v>22068</v>
      </c>
      <c r="I606">
        <v>-3101</v>
      </c>
      <c r="J606">
        <v>-2018</v>
      </c>
      <c r="K606" t="s">
        <v>22068</v>
      </c>
      <c r="L606" t="s">
        <v>22068</v>
      </c>
      <c r="M606" t="s">
        <v>20667</v>
      </c>
    </row>
    <row r="607" spans="1:13" x14ac:dyDescent="0.2">
      <c r="A607" t="s">
        <v>8076</v>
      </c>
      <c r="C607" t="s">
        <v>22068</v>
      </c>
      <c r="D607">
        <v>1</v>
      </c>
      <c r="E607" s="4">
        <v>13.198180000000001</v>
      </c>
      <c r="F607" s="4" t="s">
        <v>22068</v>
      </c>
      <c r="G607" s="4" t="s">
        <v>22068</v>
      </c>
      <c r="H607" s="4" t="s">
        <v>22068</v>
      </c>
      <c r="I607">
        <v>-2041</v>
      </c>
      <c r="J607" t="s">
        <v>22068</v>
      </c>
      <c r="K607" t="s">
        <v>22068</v>
      </c>
      <c r="L607" t="s">
        <v>22068</v>
      </c>
    </row>
    <row r="608" spans="1:13" x14ac:dyDescent="0.2">
      <c r="A608" t="s">
        <v>719</v>
      </c>
      <c r="B608" t="s">
        <v>11245</v>
      </c>
      <c r="C608">
        <v>8</v>
      </c>
      <c r="D608">
        <v>1</v>
      </c>
      <c r="E608" s="4">
        <v>13.184570000000001</v>
      </c>
      <c r="F608" s="4" t="s">
        <v>22068</v>
      </c>
      <c r="G608" s="4" t="s">
        <v>22068</v>
      </c>
      <c r="H608" s="4" t="s">
        <v>22068</v>
      </c>
      <c r="I608">
        <v>-907</v>
      </c>
      <c r="J608" t="s">
        <v>22068</v>
      </c>
      <c r="K608" t="s">
        <v>22068</v>
      </c>
      <c r="L608" t="s">
        <v>22068</v>
      </c>
      <c r="M608" t="s">
        <v>8567</v>
      </c>
    </row>
    <row r="609" spans="1:13" x14ac:dyDescent="0.2">
      <c r="A609" t="s">
        <v>4869</v>
      </c>
      <c r="B609" t="s">
        <v>11504</v>
      </c>
      <c r="C609" t="s">
        <v>22068</v>
      </c>
      <c r="D609">
        <v>1</v>
      </c>
      <c r="E609" s="4">
        <v>13.184570000000001</v>
      </c>
      <c r="F609" s="4" t="s">
        <v>22068</v>
      </c>
      <c r="G609" s="4" t="s">
        <v>22068</v>
      </c>
      <c r="H609" s="4" t="s">
        <v>22068</v>
      </c>
      <c r="I609">
        <v>-1635</v>
      </c>
      <c r="J609" t="s">
        <v>22068</v>
      </c>
      <c r="K609" t="s">
        <v>22068</v>
      </c>
      <c r="L609" t="s">
        <v>22068</v>
      </c>
      <c r="M609" t="s">
        <v>16369</v>
      </c>
    </row>
    <row r="610" spans="1:13" x14ac:dyDescent="0.2">
      <c r="A610" t="s">
        <v>21600</v>
      </c>
      <c r="B610" t="s">
        <v>21601</v>
      </c>
      <c r="C610">
        <v>6</v>
      </c>
      <c r="D610">
        <v>1</v>
      </c>
      <c r="E610" s="4">
        <v>13.18365</v>
      </c>
      <c r="F610" s="4" t="s">
        <v>22068</v>
      </c>
      <c r="G610" s="4" t="s">
        <v>22068</v>
      </c>
      <c r="H610" s="4" t="s">
        <v>22068</v>
      </c>
      <c r="I610">
        <v>-790</v>
      </c>
      <c r="J610" t="s">
        <v>22068</v>
      </c>
      <c r="K610" t="s">
        <v>22068</v>
      </c>
      <c r="L610" t="s">
        <v>22068</v>
      </c>
      <c r="M610" t="s">
        <v>21940</v>
      </c>
    </row>
    <row r="611" spans="1:13" x14ac:dyDescent="0.2">
      <c r="A611" t="s">
        <v>4129</v>
      </c>
      <c r="B611" t="s">
        <v>10711</v>
      </c>
      <c r="C611">
        <v>7</v>
      </c>
      <c r="D611">
        <v>1</v>
      </c>
      <c r="E611" s="4">
        <v>13.138590000000001</v>
      </c>
      <c r="F611" s="4" t="s">
        <v>22068</v>
      </c>
      <c r="G611" s="4" t="s">
        <v>22068</v>
      </c>
      <c r="H611" s="4" t="s">
        <v>22068</v>
      </c>
      <c r="I611">
        <v>-20</v>
      </c>
      <c r="J611" t="s">
        <v>22068</v>
      </c>
      <c r="K611" t="s">
        <v>22068</v>
      </c>
      <c r="L611" t="s">
        <v>22068</v>
      </c>
      <c r="M611" t="s">
        <v>15517</v>
      </c>
    </row>
    <row r="612" spans="1:13" x14ac:dyDescent="0.2">
      <c r="A612" t="s">
        <v>21602</v>
      </c>
      <c r="B612" t="s">
        <v>21603</v>
      </c>
      <c r="C612" t="s">
        <v>22068</v>
      </c>
      <c r="D612">
        <v>1</v>
      </c>
      <c r="E612" s="4">
        <v>13.05997</v>
      </c>
      <c r="F612" s="4" t="s">
        <v>22068</v>
      </c>
      <c r="G612" s="4" t="s">
        <v>22068</v>
      </c>
      <c r="H612" s="4" t="s">
        <v>22068</v>
      </c>
      <c r="I612">
        <v>-2736</v>
      </c>
      <c r="J612" t="s">
        <v>22068</v>
      </c>
      <c r="K612" t="s">
        <v>22068</v>
      </c>
      <c r="L612" t="s">
        <v>22068</v>
      </c>
      <c r="M612" t="s">
        <v>21603</v>
      </c>
    </row>
    <row r="613" spans="1:13" x14ac:dyDescent="0.2">
      <c r="A613" t="s">
        <v>4166</v>
      </c>
      <c r="B613" t="s">
        <v>12100</v>
      </c>
      <c r="C613">
        <v>2</v>
      </c>
      <c r="D613">
        <v>1</v>
      </c>
      <c r="E613" s="4">
        <v>13.025539999999999</v>
      </c>
      <c r="F613" s="4" t="s">
        <v>22068</v>
      </c>
      <c r="G613" s="4" t="s">
        <v>22068</v>
      </c>
      <c r="H613" s="4" t="s">
        <v>22068</v>
      </c>
      <c r="I613">
        <v>-1211</v>
      </c>
      <c r="J613" t="s">
        <v>22068</v>
      </c>
      <c r="K613" t="s">
        <v>22068</v>
      </c>
      <c r="L613" t="s">
        <v>22068</v>
      </c>
      <c r="M613" t="s">
        <v>17122</v>
      </c>
    </row>
    <row r="614" spans="1:13" x14ac:dyDescent="0.2">
      <c r="A614" t="s">
        <v>3059</v>
      </c>
      <c r="B614" t="s">
        <v>13918</v>
      </c>
      <c r="C614" t="s">
        <v>22068</v>
      </c>
      <c r="D614">
        <v>1</v>
      </c>
      <c r="E614" s="4">
        <v>13.01933</v>
      </c>
      <c r="F614" s="4" t="s">
        <v>22068</v>
      </c>
      <c r="G614" s="4" t="s">
        <v>22068</v>
      </c>
      <c r="H614" s="4" t="s">
        <v>22068</v>
      </c>
      <c r="I614">
        <v>-62</v>
      </c>
      <c r="J614" t="s">
        <v>22068</v>
      </c>
      <c r="K614" t="s">
        <v>22068</v>
      </c>
      <c r="L614" t="s">
        <v>22068</v>
      </c>
      <c r="M614" t="s">
        <v>9170</v>
      </c>
    </row>
    <row r="615" spans="1:13" x14ac:dyDescent="0.2">
      <c r="A615" t="s">
        <v>3061</v>
      </c>
      <c r="B615" t="s">
        <v>12156</v>
      </c>
      <c r="C615">
        <v>19</v>
      </c>
      <c r="D615">
        <v>1</v>
      </c>
      <c r="E615" s="4">
        <v>12.95815</v>
      </c>
      <c r="F615" s="4" t="s">
        <v>22068</v>
      </c>
      <c r="G615" s="4" t="s">
        <v>22068</v>
      </c>
      <c r="H615" s="4" t="s">
        <v>22068</v>
      </c>
      <c r="I615">
        <v>-2572</v>
      </c>
      <c r="J615" t="s">
        <v>22068</v>
      </c>
      <c r="K615" t="s">
        <v>22068</v>
      </c>
      <c r="L615" t="s">
        <v>22068</v>
      </c>
      <c r="M615" t="s">
        <v>9172</v>
      </c>
    </row>
    <row r="616" spans="1:13" x14ac:dyDescent="0.2">
      <c r="A616" t="s">
        <v>3780</v>
      </c>
      <c r="B616" t="s">
        <v>10681</v>
      </c>
      <c r="C616" t="s">
        <v>22068</v>
      </c>
      <c r="D616">
        <v>1</v>
      </c>
      <c r="E616" s="4">
        <v>12.91789</v>
      </c>
      <c r="F616" s="4" t="s">
        <v>22068</v>
      </c>
      <c r="G616" s="4" t="s">
        <v>22068</v>
      </c>
      <c r="H616" s="4" t="s">
        <v>22068</v>
      </c>
      <c r="I616">
        <v>-1656</v>
      </c>
      <c r="J616" t="s">
        <v>22068</v>
      </c>
      <c r="K616" t="s">
        <v>22068</v>
      </c>
      <c r="L616" t="s">
        <v>22068</v>
      </c>
      <c r="M616" t="s">
        <v>15487</v>
      </c>
    </row>
    <row r="617" spans="1:13" x14ac:dyDescent="0.2">
      <c r="A617" t="s">
        <v>6268</v>
      </c>
      <c r="B617" t="s">
        <v>11267</v>
      </c>
      <c r="C617" t="s">
        <v>22068</v>
      </c>
      <c r="D617">
        <v>1</v>
      </c>
      <c r="E617" s="4">
        <v>12.91789</v>
      </c>
      <c r="F617" s="4" t="s">
        <v>22068</v>
      </c>
      <c r="G617" s="4" t="s">
        <v>22068</v>
      </c>
      <c r="H617" s="4" t="s">
        <v>22068</v>
      </c>
      <c r="I617">
        <v>-1586</v>
      </c>
      <c r="J617" t="s">
        <v>22068</v>
      </c>
      <c r="K617" t="s">
        <v>22068</v>
      </c>
      <c r="L617" t="s">
        <v>22068</v>
      </c>
      <c r="M617" t="s">
        <v>16099</v>
      </c>
    </row>
    <row r="618" spans="1:13" x14ac:dyDescent="0.2">
      <c r="A618" t="s">
        <v>159</v>
      </c>
      <c r="B618" t="s">
        <v>11838</v>
      </c>
      <c r="C618" t="s">
        <v>22068</v>
      </c>
      <c r="D618">
        <v>1</v>
      </c>
      <c r="E618" s="4">
        <v>12.8782</v>
      </c>
      <c r="F618" s="4" t="s">
        <v>22068</v>
      </c>
      <c r="G618" s="4" t="s">
        <v>22068</v>
      </c>
      <c r="H618" s="4" t="s">
        <v>22068</v>
      </c>
      <c r="I618">
        <v>-1835</v>
      </c>
      <c r="J618" t="s">
        <v>22068</v>
      </c>
      <c r="K618" t="s">
        <v>22068</v>
      </c>
      <c r="L618" t="s">
        <v>22068</v>
      </c>
      <c r="M618" t="s">
        <v>16790</v>
      </c>
    </row>
    <row r="619" spans="1:13" x14ac:dyDescent="0.2">
      <c r="A619" t="s">
        <v>21604</v>
      </c>
      <c r="B619" t="s">
        <v>10545</v>
      </c>
      <c r="C619" t="s">
        <v>22068</v>
      </c>
      <c r="D619">
        <v>2</v>
      </c>
      <c r="E619" s="4">
        <v>12.862310000000001</v>
      </c>
      <c r="F619" s="4">
        <v>5.4293800000000001</v>
      </c>
      <c r="G619" s="4" t="s">
        <v>22068</v>
      </c>
      <c r="H619" s="4" t="s">
        <v>22068</v>
      </c>
      <c r="I619">
        <v>-3624</v>
      </c>
      <c r="J619">
        <v>-1423</v>
      </c>
      <c r="K619" t="s">
        <v>22068</v>
      </c>
      <c r="L619" t="s">
        <v>22068</v>
      </c>
      <c r="M619" t="s">
        <v>21970</v>
      </c>
    </row>
    <row r="620" spans="1:13" x14ac:dyDescent="0.2">
      <c r="A620" t="s">
        <v>433</v>
      </c>
      <c r="B620" t="s">
        <v>10749</v>
      </c>
      <c r="C620">
        <v>10</v>
      </c>
      <c r="D620">
        <v>1</v>
      </c>
      <c r="E620" s="4">
        <v>12.792120000000001</v>
      </c>
      <c r="F620" s="4" t="s">
        <v>22068</v>
      </c>
      <c r="G620" s="4" t="s">
        <v>22068</v>
      </c>
      <c r="H620" s="4" t="s">
        <v>22068</v>
      </c>
      <c r="I620">
        <v>-965</v>
      </c>
      <c r="J620" t="s">
        <v>22068</v>
      </c>
      <c r="K620" t="s">
        <v>22068</v>
      </c>
      <c r="L620" t="s">
        <v>22068</v>
      </c>
      <c r="M620" t="s">
        <v>15555</v>
      </c>
    </row>
    <row r="621" spans="1:13" x14ac:dyDescent="0.2">
      <c r="A621" t="s">
        <v>7394</v>
      </c>
      <c r="B621" t="s">
        <v>11109</v>
      </c>
      <c r="C621" t="s">
        <v>22068</v>
      </c>
      <c r="D621">
        <v>1</v>
      </c>
      <c r="E621" s="4">
        <v>12.790620000000001</v>
      </c>
      <c r="F621" s="4" t="s">
        <v>22068</v>
      </c>
      <c r="G621" s="4" t="s">
        <v>22068</v>
      </c>
      <c r="H621" s="4" t="s">
        <v>22068</v>
      </c>
      <c r="I621">
        <v>385</v>
      </c>
      <c r="J621" t="s">
        <v>22068</v>
      </c>
      <c r="K621" t="s">
        <v>22068</v>
      </c>
      <c r="L621" t="s">
        <v>22068</v>
      </c>
      <c r="M621" t="s">
        <v>10219</v>
      </c>
    </row>
    <row r="622" spans="1:13" x14ac:dyDescent="0.2">
      <c r="A622" t="s">
        <v>5939</v>
      </c>
      <c r="B622" t="s">
        <v>10945</v>
      </c>
      <c r="C622" t="s">
        <v>22068</v>
      </c>
      <c r="D622">
        <v>1</v>
      </c>
      <c r="E622" s="4">
        <v>12.728870000000001</v>
      </c>
      <c r="F622" s="4" t="s">
        <v>22068</v>
      </c>
      <c r="G622" s="4" t="s">
        <v>22068</v>
      </c>
      <c r="H622" s="4" t="s">
        <v>22068</v>
      </c>
      <c r="I622">
        <v>-225</v>
      </c>
      <c r="J622" t="s">
        <v>22068</v>
      </c>
      <c r="K622" t="s">
        <v>22068</v>
      </c>
      <c r="L622" t="s">
        <v>22068</v>
      </c>
      <c r="M622" t="s">
        <v>15749</v>
      </c>
    </row>
    <row r="623" spans="1:13" x14ac:dyDescent="0.2">
      <c r="A623" t="s">
        <v>4594</v>
      </c>
      <c r="B623" t="s">
        <v>16126</v>
      </c>
      <c r="C623" t="s">
        <v>22068</v>
      </c>
      <c r="D623">
        <v>1</v>
      </c>
      <c r="E623" s="4">
        <v>12.719950000000001</v>
      </c>
      <c r="F623" s="4" t="s">
        <v>22068</v>
      </c>
      <c r="G623" s="4" t="s">
        <v>22068</v>
      </c>
      <c r="H623" s="4" t="s">
        <v>22068</v>
      </c>
      <c r="I623">
        <v>-1398</v>
      </c>
      <c r="J623" t="s">
        <v>22068</v>
      </c>
      <c r="K623" t="s">
        <v>22068</v>
      </c>
      <c r="L623" t="s">
        <v>22068</v>
      </c>
      <c r="M623" t="s">
        <v>16126</v>
      </c>
    </row>
    <row r="624" spans="1:13" x14ac:dyDescent="0.2">
      <c r="A624" t="s">
        <v>4595</v>
      </c>
      <c r="B624" t="s">
        <v>10823</v>
      </c>
      <c r="C624">
        <v>6</v>
      </c>
      <c r="D624">
        <v>2</v>
      </c>
      <c r="E624" s="4">
        <v>12.719950000000001</v>
      </c>
      <c r="F624" s="4">
        <v>8.5019899999999993</v>
      </c>
      <c r="G624" s="4" t="s">
        <v>22068</v>
      </c>
      <c r="H624" s="4" t="s">
        <v>22068</v>
      </c>
      <c r="I624">
        <v>-1598</v>
      </c>
      <c r="J624">
        <v>674</v>
      </c>
      <c r="K624" t="s">
        <v>22068</v>
      </c>
      <c r="L624" t="s">
        <v>22068</v>
      </c>
      <c r="M624" t="s">
        <v>15625</v>
      </c>
    </row>
    <row r="625" spans="1:13" x14ac:dyDescent="0.2">
      <c r="A625" t="s">
        <v>1694</v>
      </c>
      <c r="B625" t="s">
        <v>11679</v>
      </c>
      <c r="C625" t="s">
        <v>22068</v>
      </c>
      <c r="D625">
        <v>2</v>
      </c>
      <c r="E625" s="4">
        <v>12.68511</v>
      </c>
      <c r="F625" s="4">
        <v>4.2728900000000003</v>
      </c>
      <c r="G625" s="4" t="s">
        <v>22068</v>
      </c>
      <c r="H625" s="4" t="s">
        <v>22068</v>
      </c>
      <c r="I625">
        <v>-463</v>
      </c>
      <c r="J625">
        <v>-122</v>
      </c>
      <c r="K625" t="s">
        <v>22068</v>
      </c>
      <c r="L625" t="s">
        <v>22068</v>
      </c>
      <c r="M625" t="s">
        <v>16592</v>
      </c>
    </row>
    <row r="626" spans="1:13" x14ac:dyDescent="0.2">
      <c r="A626" t="s">
        <v>3524</v>
      </c>
      <c r="B626" t="s">
        <v>13244</v>
      </c>
      <c r="C626">
        <v>23</v>
      </c>
      <c r="D626">
        <v>1</v>
      </c>
      <c r="E626" s="4">
        <v>12.674110000000001</v>
      </c>
      <c r="F626" s="4" t="s">
        <v>22068</v>
      </c>
      <c r="G626" s="4" t="s">
        <v>22068</v>
      </c>
      <c r="H626" s="4" t="s">
        <v>22068</v>
      </c>
      <c r="I626">
        <v>-11</v>
      </c>
      <c r="J626" t="s">
        <v>22068</v>
      </c>
      <c r="K626" t="s">
        <v>22068</v>
      </c>
      <c r="L626" t="s">
        <v>22068</v>
      </c>
      <c r="M626" t="s">
        <v>18665</v>
      </c>
    </row>
    <row r="627" spans="1:13" x14ac:dyDescent="0.2">
      <c r="A627" t="s">
        <v>5592</v>
      </c>
      <c r="B627" t="s">
        <v>9781</v>
      </c>
      <c r="C627" t="s">
        <v>22068</v>
      </c>
      <c r="D627">
        <v>1</v>
      </c>
      <c r="E627" s="4">
        <v>12.672359999999999</v>
      </c>
      <c r="F627" s="4" t="s">
        <v>22068</v>
      </c>
      <c r="G627" s="4" t="s">
        <v>22068</v>
      </c>
      <c r="H627" s="4" t="s">
        <v>22068</v>
      </c>
      <c r="I627">
        <v>-42</v>
      </c>
      <c r="J627" t="s">
        <v>22068</v>
      </c>
      <c r="K627" t="s">
        <v>22068</v>
      </c>
      <c r="L627" t="s">
        <v>22068</v>
      </c>
      <c r="M627" t="s">
        <v>9781</v>
      </c>
    </row>
    <row r="628" spans="1:13" x14ac:dyDescent="0.2">
      <c r="A628" t="s">
        <v>4760</v>
      </c>
      <c r="B628" t="s">
        <v>11952</v>
      </c>
      <c r="C628">
        <v>7</v>
      </c>
      <c r="D628">
        <v>2</v>
      </c>
      <c r="E628" s="4">
        <v>12.625830000000001</v>
      </c>
      <c r="F628" s="4">
        <v>11.46881</v>
      </c>
      <c r="G628" s="4" t="s">
        <v>22068</v>
      </c>
      <c r="H628" s="4" t="s">
        <v>22068</v>
      </c>
      <c r="I628">
        <v>-387</v>
      </c>
      <c r="J628">
        <v>55</v>
      </c>
      <c r="K628" t="s">
        <v>22068</v>
      </c>
      <c r="L628" t="s">
        <v>22068</v>
      </c>
      <c r="M628" t="s">
        <v>16942</v>
      </c>
    </row>
    <row r="629" spans="1:13" x14ac:dyDescent="0.2">
      <c r="A629" t="s">
        <v>2218</v>
      </c>
      <c r="B629" t="s">
        <v>12359</v>
      </c>
      <c r="C629" t="s">
        <v>22068</v>
      </c>
      <c r="D629">
        <v>1</v>
      </c>
      <c r="E629" s="4">
        <v>12.59854</v>
      </c>
      <c r="F629" s="4" t="s">
        <v>22068</v>
      </c>
      <c r="G629" s="4" t="s">
        <v>22068</v>
      </c>
      <c r="H629" s="4" t="s">
        <v>22068</v>
      </c>
      <c r="I629">
        <v>-8</v>
      </c>
      <c r="J629" t="s">
        <v>22068</v>
      </c>
      <c r="K629" t="s">
        <v>22068</v>
      </c>
      <c r="L629" t="s">
        <v>22068</v>
      </c>
      <c r="M629" t="s">
        <v>17477</v>
      </c>
    </row>
    <row r="630" spans="1:13" x14ac:dyDescent="0.2">
      <c r="A630" t="s">
        <v>3263</v>
      </c>
      <c r="B630" t="s">
        <v>11530</v>
      </c>
      <c r="C630">
        <v>8</v>
      </c>
      <c r="D630">
        <v>1</v>
      </c>
      <c r="E630" s="4">
        <v>12.59854</v>
      </c>
      <c r="F630" s="4" t="s">
        <v>22068</v>
      </c>
      <c r="G630" s="4" t="s">
        <v>22068</v>
      </c>
      <c r="H630" s="4" t="s">
        <v>22068</v>
      </c>
      <c r="I630">
        <v>-11</v>
      </c>
      <c r="J630" t="s">
        <v>22068</v>
      </c>
      <c r="K630" t="s">
        <v>22068</v>
      </c>
      <c r="L630" t="s">
        <v>22068</v>
      </c>
      <c r="M630" t="s">
        <v>16402</v>
      </c>
    </row>
    <row r="631" spans="1:13" x14ac:dyDescent="0.2">
      <c r="A631" t="s">
        <v>3380</v>
      </c>
      <c r="B631" t="s">
        <v>12563</v>
      </c>
      <c r="C631">
        <v>5</v>
      </c>
      <c r="D631">
        <v>1</v>
      </c>
      <c r="E631" s="4">
        <v>12.59854</v>
      </c>
      <c r="F631" s="4" t="s">
        <v>22068</v>
      </c>
      <c r="G631" s="4" t="s">
        <v>22068</v>
      </c>
      <c r="H631" s="4" t="s">
        <v>22068</v>
      </c>
      <c r="I631">
        <v>-1238</v>
      </c>
      <c r="J631" t="s">
        <v>22068</v>
      </c>
      <c r="K631" t="s">
        <v>22068</v>
      </c>
      <c r="L631" t="s">
        <v>22068</v>
      </c>
      <c r="M631" t="s">
        <v>9253</v>
      </c>
    </row>
    <row r="632" spans="1:13" x14ac:dyDescent="0.2">
      <c r="A632" t="s">
        <v>618</v>
      </c>
      <c r="B632" t="s">
        <v>10895</v>
      </c>
      <c r="C632" t="s">
        <v>22068</v>
      </c>
      <c r="D632">
        <v>1</v>
      </c>
      <c r="E632" s="4">
        <v>12.57554</v>
      </c>
      <c r="F632" s="4" t="s">
        <v>22068</v>
      </c>
      <c r="G632" s="4" t="s">
        <v>22068</v>
      </c>
      <c r="H632" s="4" t="s">
        <v>22068</v>
      </c>
      <c r="I632">
        <v>-1517</v>
      </c>
      <c r="J632" t="s">
        <v>22068</v>
      </c>
      <c r="K632" t="s">
        <v>22068</v>
      </c>
      <c r="L632" t="s">
        <v>22068</v>
      </c>
      <c r="M632" t="s">
        <v>8549</v>
      </c>
    </row>
    <row r="633" spans="1:13" x14ac:dyDescent="0.2">
      <c r="A633" t="s">
        <v>3954</v>
      </c>
      <c r="B633" t="s">
        <v>13384</v>
      </c>
      <c r="C633">
        <v>5</v>
      </c>
      <c r="D633">
        <v>1</v>
      </c>
      <c r="E633" s="4">
        <v>12.53932</v>
      </c>
      <c r="F633" s="4" t="s">
        <v>22068</v>
      </c>
      <c r="G633" s="4" t="s">
        <v>22068</v>
      </c>
      <c r="H633" s="4" t="s">
        <v>22068</v>
      </c>
      <c r="I633">
        <v>19</v>
      </c>
      <c r="J633" t="s">
        <v>22068</v>
      </c>
      <c r="K633" t="s">
        <v>22068</v>
      </c>
      <c r="L633" t="s">
        <v>22068</v>
      </c>
      <c r="M633" t="s">
        <v>18843</v>
      </c>
    </row>
    <row r="634" spans="1:13" x14ac:dyDescent="0.2">
      <c r="A634" t="s">
        <v>21605</v>
      </c>
      <c r="B634" t="s">
        <v>10490</v>
      </c>
      <c r="C634" t="s">
        <v>22068</v>
      </c>
      <c r="D634">
        <v>1</v>
      </c>
      <c r="E634" s="4">
        <v>12.51557</v>
      </c>
      <c r="F634" s="4" t="s">
        <v>22068</v>
      </c>
      <c r="G634" s="4" t="s">
        <v>22068</v>
      </c>
      <c r="H634" s="4" t="s">
        <v>22068</v>
      </c>
      <c r="I634">
        <v>-4885</v>
      </c>
      <c r="J634" t="s">
        <v>22068</v>
      </c>
      <c r="K634" t="s">
        <v>22068</v>
      </c>
      <c r="L634" t="s">
        <v>22068</v>
      </c>
      <c r="M634" t="s">
        <v>21977</v>
      </c>
    </row>
    <row r="635" spans="1:13" x14ac:dyDescent="0.2">
      <c r="A635" t="s">
        <v>1489</v>
      </c>
      <c r="B635" t="s">
        <v>10479</v>
      </c>
      <c r="C635">
        <v>20</v>
      </c>
      <c r="D635">
        <v>1</v>
      </c>
      <c r="E635" s="4">
        <v>12.477830000000001</v>
      </c>
      <c r="F635" s="4" t="s">
        <v>22068</v>
      </c>
      <c r="G635" s="4" t="s">
        <v>22068</v>
      </c>
      <c r="H635" s="4" t="s">
        <v>22068</v>
      </c>
      <c r="I635">
        <v>-37</v>
      </c>
      <c r="J635" t="s">
        <v>22068</v>
      </c>
      <c r="K635" t="s">
        <v>22068</v>
      </c>
      <c r="L635" t="s">
        <v>22068</v>
      </c>
      <c r="M635" t="s">
        <v>15566</v>
      </c>
    </row>
    <row r="636" spans="1:13" x14ac:dyDescent="0.2">
      <c r="A636" t="s">
        <v>2197</v>
      </c>
      <c r="B636" t="s">
        <v>12119</v>
      </c>
      <c r="C636" t="s">
        <v>22068</v>
      </c>
      <c r="D636">
        <v>1</v>
      </c>
      <c r="E636" s="4">
        <v>12.46757</v>
      </c>
      <c r="F636" s="4" t="s">
        <v>22068</v>
      </c>
      <c r="G636" s="4" t="s">
        <v>22068</v>
      </c>
      <c r="H636" s="4" t="s">
        <v>22068</v>
      </c>
      <c r="I636">
        <v>9</v>
      </c>
      <c r="J636" t="s">
        <v>22068</v>
      </c>
      <c r="K636" t="s">
        <v>22068</v>
      </c>
      <c r="L636" t="s">
        <v>22068</v>
      </c>
      <c r="M636" t="s">
        <v>17139</v>
      </c>
    </row>
    <row r="637" spans="1:13" x14ac:dyDescent="0.2">
      <c r="A637" t="s">
        <v>5330</v>
      </c>
      <c r="B637" t="s">
        <v>13025</v>
      </c>
      <c r="C637" t="s">
        <v>22068</v>
      </c>
      <c r="D637">
        <v>1</v>
      </c>
      <c r="E637" s="4">
        <v>12.466900000000001</v>
      </c>
      <c r="F637" s="4" t="s">
        <v>22068</v>
      </c>
      <c r="G637" s="4" t="s">
        <v>22068</v>
      </c>
      <c r="H637" s="4" t="s">
        <v>22068</v>
      </c>
      <c r="I637">
        <v>-66</v>
      </c>
      <c r="J637" t="s">
        <v>22068</v>
      </c>
      <c r="K637" t="s">
        <v>22068</v>
      </c>
      <c r="L637" t="s">
        <v>22068</v>
      </c>
      <c r="M637" t="s">
        <v>18357</v>
      </c>
    </row>
    <row r="638" spans="1:13" x14ac:dyDescent="0.2">
      <c r="A638" t="s">
        <v>2298</v>
      </c>
      <c r="B638" t="s">
        <v>11331</v>
      </c>
      <c r="C638">
        <v>6</v>
      </c>
      <c r="D638">
        <v>1</v>
      </c>
      <c r="E638" s="4">
        <v>12.44985</v>
      </c>
      <c r="F638" s="4" t="s">
        <v>22068</v>
      </c>
      <c r="G638" s="4" t="s">
        <v>22068</v>
      </c>
      <c r="H638" s="4" t="s">
        <v>22068</v>
      </c>
      <c r="I638">
        <v>-6427</v>
      </c>
      <c r="J638" t="s">
        <v>22068</v>
      </c>
      <c r="K638" t="s">
        <v>22068</v>
      </c>
      <c r="L638" t="s">
        <v>22068</v>
      </c>
      <c r="M638" t="s">
        <v>16167</v>
      </c>
    </row>
    <row r="639" spans="1:13" x14ac:dyDescent="0.2">
      <c r="A639" t="s">
        <v>5608</v>
      </c>
      <c r="B639" t="s">
        <v>13327</v>
      </c>
      <c r="C639">
        <v>1</v>
      </c>
      <c r="D639">
        <v>1</v>
      </c>
      <c r="E639" s="4">
        <v>12.44985</v>
      </c>
      <c r="F639" s="4" t="s">
        <v>22068</v>
      </c>
      <c r="G639" s="4" t="s">
        <v>22068</v>
      </c>
      <c r="H639" s="4" t="s">
        <v>22068</v>
      </c>
      <c r="I639">
        <v>-102</v>
      </c>
      <c r="J639" t="s">
        <v>22068</v>
      </c>
      <c r="K639" t="s">
        <v>22068</v>
      </c>
      <c r="L639" t="s">
        <v>22068</v>
      </c>
      <c r="M639" t="s">
        <v>9786</v>
      </c>
    </row>
    <row r="640" spans="1:13" x14ac:dyDescent="0.2">
      <c r="A640" t="s">
        <v>55</v>
      </c>
      <c r="B640" t="s">
        <v>10490</v>
      </c>
      <c r="C640">
        <v>8</v>
      </c>
      <c r="D640">
        <v>1</v>
      </c>
      <c r="E640" s="4">
        <v>12.42911</v>
      </c>
      <c r="F640" s="4" t="s">
        <v>22068</v>
      </c>
      <c r="G640" s="4" t="s">
        <v>22068</v>
      </c>
      <c r="H640" s="4" t="s">
        <v>22068</v>
      </c>
      <c r="I640">
        <v>-242</v>
      </c>
      <c r="J640" t="s">
        <v>22068</v>
      </c>
      <c r="K640" t="s">
        <v>22068</v>
      </c>
      <c r="L640" t="s">
        <v>22068</v>
      </c>
      <c r="M640" t="s">
        <v>15299</v>
      </c>
    </row>
    <row r="641" spans="1:13" x14ac:dyDescent="0.2">
      <c r="A641" t="s">
        <v>8272</v>
      </c>
      <c r="B641" t="s">
        <v>10480</v>
      </c>
      <c r="C641" t="s">
        <v>22068</v>
      </c>
      <c r="D641">
        <v>1</v>
      </c>
      <c r="E641" s="4">
        <v>12.37665</v>
      </c>
      <c r="F641" s="4" t="s">
        <v>22068</v>
      </c>
      <c r="G641" s="4" t="s">
        <v>22068</v>
      </c>
      <c r="H641" s="4" t="s">
        <v>22068</v>
      </c>
      <c r="I641">
        <v>-169</v>
      </c>
      <c r="J641" t="s">
        <v>22068</v>
      </c>
      <c r="K641" t="s">
        <v>22068</v>
      </c>
      <c r="L641" t="s">
        <v>22068</v>
      </c>
      <c r="M641" t="s">
        <v>10448</v>
      </c>
    </row>
    <row r="642" spans="1:13" x14ac:dyDescent="0.2">
      <c r="A642" t="s">
        <v>2939</v>
      </c>
      <c r="B642" t="s">
        <v>11315</v>
      </c>
      <c r="C642">
        <v>9</v>
      </c>
      <c r="D642">
        <v>1</v>
      </c>
      <c r="E642" s="4">
        <v>12.362590000000001</v>
      </c>
      <c r="F642" s="4" t="s">
        <v>22068</v>
      </c>
      <c r="G642" s="4" t="s">
        <v>22068</v>
      </c>
      <c r="H642" s="4" t="s">
        <v>22068</v>
      </c>
      <c r="I642">
        <v>-248</v>
      </c>
      <c r="J642" t="s">
        <v>22068</v>
      </c>
      <c r="K642" t="s">
        <v>22068</v>
      </c>
      <c r="L642" t="s">
        <v>22068</v>
      </c>
      <c r="M642" t="s">
        <v>16149</v>
      </c>
    </row>
    <row r="643" spans="1:13" x14ac:dyDescent="0.2">
      <c r="A643" t="s">
        <v>2476</v>
      </c>
      <c r="B643" t="s">
        <v>10702</v>
      </c>
      <c r="C643" t="s">
        <v>22068</v>
      </c>
      <c r="D643">
        <v>1</v>
      </c>
      <c r="E643" s="4">
        <v>12.346450000000001</v>
      </c>
      <c r="F643" s="4" t="s">
        <v>22068</v>
      </c>
      <c r="G643" s="4" t="s">
        <v>22068</v>
      </c>
      <c r="H643" s="4" t="s">
        <v>22068</v>
      </c>
      <c r="I643">
        <v>-98</v>
      </c>
      <c r="J643" t="s">
        <v>22068</v>
      </c>
      <c r="K643" t="s">
        <v>22068</v>
      </c>
      <c r="L643" t="s">
        <v>22068</v>
      </c>
      <c r="M643" t="s">
        <v>9029</v>
      </c>
    </row>
    <row r="644" spans="1:13" x14ac:dyDescent="0.2">
      <c r="A644" t="s">
        <v>862</v>
      </c>
      <c r="B644" t="s">
        <v>11703</v>
      </c>
      <c r="C644">
        <v>4</v>
      </c>
      <c r="D644">
        <v>1</v>
      </c>
      <c r="E644" s="4">
        <v>12.30836</v>
      </c>
      <c r="F644" s="4" t="s">
        <v>22068</v>
      </c>
      <c r="G644" s="4" t="s">
        <v>22068</v>
      </c>
      <c r="H644" s="4" t="s">
        <v>22068</v>
      </c>
      <c r="I644">
        <v>-2251</v>
      </c>
      <c r="J644" t="s">
        <v>22068</v>
      </c>
      <c r="K644" t="s">
        <v>22068</v>
      </c>
      <c r="L644" t="s">
        <v>22068</v>
      </c>
      <c r="M644" t="s">
        <v>16624</v>
      </c>
    </row>
    <row r="645" spans="1:13" x14ac:dyDescent="0.2">
      <c r="A645" t="s">
        <v>6900</v>
      </c>
      <c r="B645" t="s">
        <v>11214</v>
      </c>
      <c r="C645">
        <v>8</v>
      </c>
      <c r="D645">
        <v>1</v>
      </c>
      <c r="E645" s="4">
        <v>12.236789999999999</v>
      </c>
      <c r="F645" s="4" t="s">
        <v>22068</v>
      </c>
      <c r="G645" s="4" t="s">
        <v>22068</v>
      </c>
      <c r="H645" s="4" t="s">
        <v>22068</v>
      </c>
      <c r="I645">
        <v>-142</v>
      </c>
      <c r="J645" t="s">
        <v>22068</v>
      </c>
      <c r="K645" t="s">
        <v>22068</v>
      </c>
      <c r="L645" t="s">
        <v>22068</v>
      </c>
      <c r="M645" t="s">
        <v>16044</v>
      </c>
    </row>
    <row r="646" spans="1:13" x14ac:dyDescent="0.2">
      <c r="A646" t="s">
        <v>649</v>
      </c>
      <c r="B646" t="s">
        <v>15353</v>
      </c>
      <c r="C646">
        <v>2</v>
      </c>
      <c r="D646">
        <v>1</v>
      </c>
      <c r="E646" s="4">
        <v>12.212809999999999</v>
      </c>
      <c r="F646" s="4" t="s">
        <v>22068</v>
      </c>
      <c r="G646" s="4" t="s">
        <v>22068</v>
      </c>
      <c r="H646" s="4" t="s">
        <v>22068</v>
      </c>
      <c r="I646">
        <v>-266</v>
      </c>
      <c r="J646" t="s">
        <v>22068</v>
      </c>
      <c r="K646" t="s">
        <v>22068</v>
      </c>
      <c r="L646" t="s">
        <v>22068</v>
      </c>
      <c r="M646" t="s">
        <v>8553</v>
      </c>
    </row>
    <row r="647" spans="1:13" x14ac:dyDescent="0.2">
      <c r="A647" t="s">
        <v>805</v>
      </c>
      <c r="B647" t="s">
        <v>12085</v>
      </c>
      <c r="C647">
        <v>7</v>
      </c>
      <c r="D647">
        <v>1</v>
      </c>
      <c r="E647" s="4">
        <v>12.212809999999999</v>
      </c>
      <c r="F647" s="4" t="s">
        <v>22068</v>
      </c>
      <c r="G647" s="4" t="s">
        <v>22068</v>
      </c>
      <c r="H647" s="4" t="s">
        <v>22068</v>
      </c>
      <c r="I647">
        <v>-32</v>
      </c>
      <c r="J647" t="s">
        <v>22068</v>
      </c>
      <c r="K647" t="s">
        <v>22068</v>
      </c>
      <c r="L647" t="s">
        <v>22068</v>
      </c>
      <c r="M647" t="s">
        <v>17100</v>
      </c>
    </row>
    <row r="648" spans="1:13" x14ac:dyDescent="0.2">
      <c r="A648" t="s">
        <v>915</v>
      </c>
      <c r="B648" t="s">
        <v>10480</v>
      </c>
      <c r="C648" t="s">
        <v>22068</v>
      </c>
      <c r="D648">
        <v>1</v>
      </c>
      <c r="E648" s="4">
        <v>12.212809999999999</v>
      </c>
      <c r="F648" s="4" t="s">
        <v>22068</v>
      </c>
      <c r="G648" s="4" t="s">
        <v>22068</v>
      </c>
      <c r="H648" s="4" t="s">
        <v>22068</v>
      </c>
      <c r="I648">
        <v>0</v>
      </c>
      <c r="J648" t="s">
        <v>22068</v>
      </c>
      <c r="K648" t="s">
        <v>22068</v>
      </c>
      <c r="L648" t="s">
        <v>22068</v>
      </c>
      <c r="M648" t="s">
        <v>8629</v>
      </c>
    </row>
    <row r="649" spans="1:13" x14ac:dyDescent="0.2">
      <c r="A649" t="s">
        <v>966</v>
      </c>
      <c r="B649" t="s">
        <v>11944</v>
      </c>
      <c r="C649">
        <v>12</v>
      </c>
      <c r="D649">
        <v>1</v>
      </c>
      <c r="E649" s="4">
        <v>12.212809999999999</v>
      </c>
      <c r="F649" s="4" t="s">
        <v>22068</v>
      </c>
      <c r="G649" s="4" t="s">
        <v>22068</v>
      </c>
      <c r="H649" s="4" t="s">
        <v>22068</v>
      </c>
      <c r="I649">
        <v>-3175</v>
      </c>
      <c r="J649" t="s">
        <v>22068</v>
      </c>
      <c r="K649" t="s">
        <v>22068</v>
      </c>
      <c r="L649" t="s">
        <v>22068</v>
      </c>
      <c r="M649" t="s">
        <v>16930</v>
      </c>
    </row>
    <row r="650" spans="1:13" x14ac:dyDescent="0.2">
      <c r="A650" t="s">
        <v>1166</v>
      </c>
      <c r="B650" t="s">
        <v>16363</v>
      </c>
      <c r="C650" t="s">
        <v>22068</v>
      </c>
      <c r="D650">
        <v>1</v>
      </c>
      <c r="E650" s="4">
        <v>12.212809999999999</v>
      </c>
      <c r="F650" s="4" t="s">
        <v>22068</v>
      </c>
      <c r="G650" s="4" t="s">
        <v>22068</v>
      </c>
      <c r="H650" s="4" t="s">
        <v>22068</v>
      </c>
      <c r="I650">
        <v>-3038</v>
      </c>
      <c r="J650" t="s">
        <v>22068</v>
      </c>
      <c r="K650" t="s">
        <v>22068</v>
      </c>
      <c r="L650" t="s">
        <v>22068</v>
      </c>
      <c r="M650" t="s">
        <v>16363</v>
      </c>
    </row>
    <row r="651" spans="1:13" x14ac:dyDescent="0.2">
      <c r="A651" t="s">
        <v>21606</v>
      </c>
      <c r="B651" t="s">
        <v>21607</v>
      </c>
      <c r="C651">
        <v>17</v>
      </c>
      <c r="D651">
        <v>1</v>
      </c>
      <c r="E651" s="4">
        <v>12.212809999999999</v>
      </c>
      <c r="F651" s="4" t="s">
        <v>22068</v>
      </c>
      <c r="G651" s="4" t="s">
        <v>22068</v>
      </c>
      <c r="H651" s="4" t="s">
        <v>22068</v>
      </c>
      <c r="I651">
        <v>86</v>
      </c>
      <c r="J651" t="s">
        <v>22068</v>
      </c>
      <c r="K651" t="s">
        <v>22068</v>
      </c>
      <c r="L651" t="s">
        <v>22068</v>
      </c>
      <c r="M651" t="s">
        <v>21930</v>
      </c>
    </row>
    <row r="652" spans="1:13" x14ac:dyDescent="0.2">
      <c r="A652" t="s">
        <v>1723</v>
      </c>
      <c r="B652" t="s">
        <v>10779</v>
      </c>
      <c r="C652">
        <v>19</v>
      </c>
      <c r="D652">
        <v>1</v>
      </c>
      <c r="E652" s="4">
        <v>12.212809999999999</v>
      </c>
      <c r="F652" s="4" t="s">
        <v>22068</v>
      </c>
      <c r="G652" s="4" t="s">
        <v>22068</v>
      </c>
      <c r="H652" s="4" t="s">
        <v>22068</v>
      </c>
      <c r="I652">
        <v>-2348</v>
      </c>
      <c r="J652" t="s">
        <v>22068</v>
      </c>
      <c r="K652" t="s">
        <v>22068</v>
      </c>
      <c r="L652" t="s">
        <v>22068</v>
      </c>
      <c r="M652" t="s">
        <v>15592</v>
      </c>
    </row>
    <row r="653" spans="1:13" x14ac:dyDescent="0.2">
      <c r="A653" t="s">
        <v>2138</v>
      </c>
      <c r="B653" t="s">
        <v>12151</v>
      </c>
      <c r="C653">
        <v>8</v>
      </c>
      <c r="D653">
        <v>2</v>
      </c>
      <c r="E653" s="4">
        <v>12.212809999999999</v>
      </c>
      <c r="F653" s="4">
        <v>10.309329999999999</v>
      </c>
      <c r="G653" s="4" t="s">
        <v>22068</v>
      </c>
      <c r="H653" s="4" t="s">
        <v>22068</v>
      </c>
      <c r="I653">
        <v>-4535</v>
      </c>
      <c r="J653">
        <v>-3311</v>
      </c>
      <c r="K653" t="s">
        <v>22068</v>
      </c>
      <c r="L653" t="s">
        <v>22068</v>
      </c>
      <c r="M653" t="s">
        <v>17182</v>
      </c>
    </row>
    <row r="654" spans="1:13" x14ac:dyDescent="0.2">
      <c r="A654" t="s">
        <v>2151</v>
      </c>
      <c r="B654" t="s">
        <v>11070</v>
      </c>
      <c r="C654">
        <v>6</v>
      </c>
      <c r="D654">
        <v>1</v>
      </c>
      <c r="E654" s="4">
        <v>12.212809999999999</v>
      </c>
      <c r="F654" s="4" t="s">
        <v>22068</v>
      </c>
      <c r="G654" s="4" t="s">
        <v>22068</v>
      </c>
      <c r="H654" s="4" t="s">
        <v>22068</v>
      </c>
      <c r="I654">
        <v>7</v>
      </c>
      <c r="J654" t="s">
        <v>22068</v>
      </c>
      <c r="K654" t="s">
        <v>22068</v>
      </c>
      <c r="L654" t="s">
        <v>22068</v>
      </c>
      <c r="M654" t="s">
        <v>16846</v>
      </c>
    </row>
    <row r="655" spans="1:13" x14ac:dyDescent="0.2">
      <c r="A655" t="s">
        <v>2160</v>
      </c>
      <c r="B655" t="s">
        <v>11501</v>
      </c>
      <c r="C655">
        <v>7</v>
      </c>
      <c r="D655">
        <v>1</v>
      </c>
      <c r="E655" s="4">
        <v>12.212809999999999</v>
      </c>
      <c r="F655" s="4" t="s">
        <v>22068</v>
      </c>
      <c r="G655" s="4" t="s">
        <v>22068</v>
      </c>
      <c r="H655" s="4" t="s">
        <v>22068</v>
      </c>
      <c r="I655">
        <v>-695</v>
      </c>
      <c r="J655" t="s">
        <v>22068</v>
      </c>
      <c r="K655" t="s">
        <v>22068</v>
      </c>
      <c r="L655" t="s">
        <v>22068</v>
      </c>
      <c r="M655" t="s">
        <v>8949</v>
      </c>
    </row>
    <row r="656" spans="1:13" x14ac:dyDescent="0.2">
      <c r="A656" t="s">
        <v>2624</v>
      </c>
      <c r="B656" t="s">
        <v>11549</v>
      </c>
      <c r="C656">
        <v>6</v>
      </c>
      <c r="D656">
        <v>1</v>
      </c>
      <c r="E656" s="4">
        <v>12.212809999999999</v>
      </c>
      <c r="F656" s="4" t="s">
        <v>22068</v>
      </c>
      <c r="G656" s="4" t="s">
        <v>22068</v>
      </c>
      <c r="H656" s="4" t="s">
        <v>22068</v>
      </c>
      <c r="I656">
        <v>0</v>
      </c>
      <c r="J656" t="s">
        <v>22068</v>
      </c>
      <c r="K656" t="s">
        <v>22068</v>
      </c>
      <c r="L656" t="s">
        <v>22068</v>
      </c>
      <c r="M656" t="s">
        <v>16426</v>
      </c>
    </row>
    <row r="657" spans="1:13" x14ac:dyDescent="0.2">
      <c r="A657" t="s">
        <v>2662</v>
      </c>
      <c r="B657" t="s">
        <v>11532</v>
      </c>
      <c r="C657" t="s">
        <v>22068</v>
      </c>
      <c r="D657">
        <v>1</v>
      </c>
      <c r="E657" s="4">
        <v>12.212809999999999</v>
      </c>
      <c r="F657" s="4" t="s">
        <v>22068</v>
      </c>
      <c r="G657" s="4" t="s">
        <v>22068</v>
      </c>
      <c r="H657" s="4" t="s">
        <v>22068</v>
      </c>
      <c r="I657">
        <v>-215</v>
      </c>
      <c r="J657" t="s">
        <v>22068</v>
      </c>
      <c r="K657" t="s">
        <v>22068</v>
      </c>
      <c r="L657" t="s">
        <v>22068</v>
      </c>
      <c r="M657" t="s">
        <v>16405</v>
      </c>
    </row>
    <row r="658" spans="1:13" x14ac:dyDescent="0.2">
      <c r="A658" t="s">
        <v>2869</v>
      </c>
      <c r="B658" t="s">
        <v>10701</v>
      </c>
      <c r="C658" t="s">
        <v>22068</v>
      </c>
      <c r="D658">
        <v>1</v>
      </c>
      <c r="E658" s="4">
        <v>12.212809999999999</v>
      </c>
      <c r="F658" s="4" t="s">
        <v>22068</v>
      </c>
      <c r="G658" s="4" t="s">
        <v>22068</v>
      </c>
      <c r="H658" s="4" t="s">
        <v>22068</v>
      </c>
      <c r="I658">
        <v>-427</v>
      </c>
      <c r="J658" t="s">
        <v>22068</v>
      </c>
      <c r="K658" t="s">
        <v>22068</v>
      </c>
      <c r="L658" t="s">
        <v>22068</v>
      </c>
      <c r="M658" t="s">
        <v>9113</v>
      </c>
    </row>
    <row r="659" spans="1:13" x14ac:dyDescent="0.2">
      <c r="A659" t="s">
        <v>3910</v>
      </c>
      <c r="B659" t="s">
        <v>10804</v>
      </c>
      <c r="C659">
        <v>10</v>
      </c>
      <c r="D659">
        <v>1</v>
      </c>
      <c r="E659" s="4">
        <v>12.212809999999999</v>
      </c>
      <c r="F659" s="4" t="s">
        <v>22068</v>
      </c>
      <c r="G659" s="4" t="s">
        <v>22068</v>
      </c>
      <c r="H659" s="4" t="s">
        <v>22068</v>
      </c>
      <c r="I659">
        <v>-178</v>
      </c>
      <c r="J659" t="s">
        <v>22068</v>
      </c>
      <c r="K659" t="s">
        <v>22068</v>
      </c>
      <c r="L659" t="s">
        <v>22068</v>
      </c>
      <c r="M659" t="s">
        <v>15604</v>
      </c>
    </row>
    <row r="660" spans="1:13" x14ac:dyDescent="0.2">
      <c r="A660" t="s">
        <v>3981</v>
      </c>
      <c r="B660" t="s">
        <v>10607</v>
      </c>
      <c r="C660" t="s">
        <v>22068</v>
      </c>
      <c r="D660">
        <v>1</v>
      </c>
      <c r="E660" s="4">
        <v>12.212809999999999</v>
      </c>
      <c r="F660" s="4" t="s">
        <v>22068</v>
      </c>
      <c r="G660" s="4" t="s">
        <v>22068</v>
      </c>
      <c r="H660" s="4" t="s">
        <v>22068</v>
      </c>
      <c r="I660">
        <v>-259</v>
      </c>
      <c r="J660" t="s">
        <v>22068</v>
      </c>
      <c r="K660" t="s">
        <v>22068</v>
      </c>
      <c r="L660" t="s">
        <v>22068</v>
      </c>
      <c r="M660" t="s">
        <v>15420</v>
      </c>
    </row>
    <row r="661" spans="1:13" x14ac:dyDescent="0.2">
      <c r="A661" t="s">
        <v>4153</v>
      </c>
      <c r="B661" t="s">
        <v>11110</v>
      </c>
      <c r="C661">
        <v>0</v>
      </c>
      <c r="D661">
        <v>1</v>
      </c>
      <c r="E661" s="4">
        <v>12.212809999999999</v>
      </c>
      <c r="F661" s="4" t="s">
        <v>22068</v>
      </c>
      <c r="G661" s="4" t="s">
        <v>22068</v>
      </c>
      <c r="H661" s="4" t="s">
        <v>22068</v>
      </c>
      <c r="I661">
        <v>-2655</v>
      </c>
      <c r="J661" t="s">
        <v>22068</v>
      </c>
      <c r="K661" t="s">
        <v>22068</v>
      </c>
      <c r="L661" t="s">
        <v>22068</v>
      </c>
      <c r="M661" t="s">
        <v>15935</v>
      </c>
    </row>
    <row r="662" spans="1:13" x14ac:dyDescent="0.2">
      <c r="A662" t="s">
        <v>4617</v>
      </c>
      <c r="B662" t="s">
        <v>11279</v>
      </c>
      <c r="C662" t="s">
        <v>22068</v>
      </c>
      <c r="D662">
        <v>1</v>
      </c>
      <c r="E662" s="4">
        <v>12.212809999999999</v>
      </c>
      <c r="F662" s="4" t="s">
        <v>22068</v>
      </c>
      <c r="G662" s="4" t="s">
        <v>22068</v>
      </c>
      <c r="H662" s="4" t="s">
        <v>22068</v>
      </c>
      <c r="I662">
        <v>85</v>
      </c>
      <c r="J662" t="s">
        <v>22068</v>
      </c>
      <c r="K662" t="s">
        <v>22068</v>
      </c>
      <c r="L662" t="s">
        <v>22068</v>
      </c>
      <c r="M662" t="s">
        <v>16111</v>
      </c>
    </row>
    <row r="663" spans="1:13" x14ac:dyDescent="0.2">
      <c r="A663" t="s">
        <v>5456</v>
      </c>
      <c r="B663" t="s">
        <v>10935</v>
      </c>
      <c r="C663" t="s">
        <v>22068</v>
      </c>
      <c r="D663">
        <v>1</v>
      </c>
      <c r="E663" s="4">
        <v>12.212809999999999</v>
      </c>
      <c r="F663" s="4" t="s">
        <v>22068</v>
      </c>
      <c r="G663" s="4" t="s">
        <v>22068</v>
      </c>
      <c r="H663" s="4" t="s">
        <v>22068</v>
      </c>
      <c r="I663">
        <v>-897</v>
      </c>
      <c r="J663" t="s">
        <v>22068</v>
      </c>
      <c r="K663" t="s">
        <v>22068</v>
      </c>
      <c r="L663" t="s">
        <v>22068</v>
      </c>
      <c r="M663" t="s">
        <v>9754</v>
      </c>
    </row>
    <row r="664" spans="1:13" x14ac:dyDescent="0.2">
      <c r="A664" t="s">
        <v>5601</v>
      </c>
      <c r="B664" t="s">
        <v>11069</v>
      </c>
      <c r="C664" t="s">
        <v>22068</v>
      </c>
      <c r="D664">
        <v>2</v>
      </c>
      <c r="E664" s="4">
        <v>12.212809999999999</v>
      </c>
      <c r="F664" s="4">
        <v>6.8016800000000002</v>
      </c>
      <c r="G664" s="4" t="s">
        <v>22068</v>
      </c>
      <c r="H664" s="4" t="s">
        <v>22068</v>
      </c>
      <c r="I664">
        <v>-3312</v>
      </c>
      <c r="J664">
        <v>2</v>
      </c>
      <c r="K664" t="s">
        <v>22068</v>
      </c>
      <c r="L664" t="s">
        <v>22068</v>
      </c>
      <c r="M664" t="s">
        <v>15890</v>
      </c>
    </row>
    <row r="665" spans="1:13" x14ac:dyDescent="0.2">
      <c r="A665" t="s">
        <v>6195</v>
      </c>
      <c r="B665" t="s">
        <v>12450</v>
      </c>
      <c r="C665" t="s">
        <v>22068</v>
      </c>
      <c r="D665">
        <v>1</v>
      </c>
      <c r="E665" s="4">
        <v>12.212809999999999</v>
      </c>
      <c r="F665" s="4" t="s">
        <v>22068</v>
      </c>
      <c r="G665" s="4" t="s">
        <v>22068</v>
      </c>
      <c r="H665" s="4" t="s">
        <v>22068</v>
      </c>
      <c r="I665">
        <v>-1057</v>
      </c>
      <c r="J665" t="s">
        <v>22068</v>
      </c>
      <c r="K665" t="s">
        <v>22068</v>
      </c>
      <c r="L665" t="s">
        <v>22068</v>
      </c>
      <c r="M665" t="s">
        <v>17606</v>
      </c>
    </row>
    <row r="666" spans="1:13" x14ac:dyDescent="0.2">
      <c r="A666" t="s">
        <v>7146</v>
      </c>
      <c r="B666" t="s">
        <v>11923</v>
      </c>
      <c r="C666" t="s">
        <v>22068</v>
      </c>
      <c r="D666">
        <v>1</v>
      </c>
      <c r="E666" s="4">
        <v>12.212809999999999</v>
      </c>
      <c r="F666" s="4" t="s">
        <v>22068</v>
      </c>
      <c r="G666" s="4" t="s">
        <v>22068</v>
      </c>
      <c r="H666" s="4" t="s">
        <v>22068</v>
      </c>
      <c r="I666">
        <v>-343</v>
      </c>
      <c r="J666" t="s">
        <v>22068</v>
      </c>
      <c r="K666" t="s">
        <v>22068</v>
      </c>
      <c r="L666" t="s">
        <v>22068</v>
      </c>
      <c r="M666" t="s">
        <v>16900</v>
      </c>
    </row>
    <row r="667" spans="1:13" x14ac:dyDescent="0.2">
      <c r="A667" t="s">
        <v>21608</v>
      </c>
      <c r="B667" t="s">
        <v>21609</v>
      </c>
      <c r="C667">
        <v>3</v>
      </c>
      <c r="D667">
        <v>1</v>
      </c>
      <c r="E667" s="4">
        <v>12.212809999999999</v>
      </c>
      <c r="F667" s="4" t="s">
        <v>22068</v>
      </c>
      <c r="G667" s="4" t="s">
        <v>22068</v>
      </c>
      <c r="H667" s="4" t="s">
        <v>22068</v>
      </c>
      <c r="I667">
        <v>-246</v>
      </c>
      <c r="J667" t="s">
        <v>22068</v>
      </c>
      <c r="K667" t="s">
        <v>22068</v>
      </c>
      <c r="L667" t="s">
        <v>22068</v>
      </c>
      <c r="M667" t="s">
        <v>22047</v>
      </c>
    </row>
    <row r="668" spans="1:13" x14ac:dyDescent="0.2">
      <c r="A668" t="s">
        <v>21610</v>
      </c>
      <c r="B668" t="s">
        <v>21611</v>
      </c>
      <c r="C668">
        <v>18</v>
      </c>
      <c r="D668">
        <v>1</v>
      </c>
      <c r="E668" s="4">
        <v>12.20195</v>
      </c>
      <c r="F668" s="4" t="s">
        <v>22068</v>
      </c>
      <c r="G668" s="4" t="s">
        <v>22068</v>
      </c>
      <c r="H668" s="4" t="s">
        <v>22068</v>
      </c>
      <c r="I668">
        <v>-1322</v>
      </c>
      <c r="J668" t="s">
        <v>22068</v>
      </c>
      <c r="K668" t="s">
        <v>22068</v>
      </c>
      <c r="L668" t="s">
        <v>22068</v>
      </c>
      <c r="M668" t="s">
        <v>22030</v>
      </c>
    </row>
    <row r="669" spans="1:13" x14ac:dyDescent="0.2">
      <c r="A669" t="s">
        <v>7055</v>
      </c>
      <c r="B669" t="s">
        <v>12787</v>
      </c>
      <c r="C669">
        <v>5</v>
      </c>
      <c r="D669">
        <v>1</v>
      </c>
      <c r="E669" s="4">
        <v>12.20195</v>
      </c>
      <c r="F669" s="4" t="s">
        <v>22068</v>
      </c>
      <c r="G669" s="4" t="s">
        <v>22068</v>
      </c>
      <c r="H669" s="4" t="s">
        <v>22068</v>
      </c>
      <c r="I669">
        <v>-105</v>
      </c>
      <c r="J669" t="s">
        <v>22068</v>
      </c>
      <c r="K669" t="s">
        <v>22068</v>
      </c>
      <c r="L669" t="s">
        <v>22068</v>
      </c>
      <c r="M669" t="s">
        <v>18038</v>
      </c>
    </row>
    <row r="670" spans="1:13" x14ac:dyDescent="0.2">
      <c r="A670" t="s">
        <v>6185</v>
      </c>
      <c r="B670" t="s">
        <v>11472</v>
      </c>
      <c r="C670" t="s">
        <v>22068</v>
      </c>
      <c r="D670">
        <v>1</v>
      </c>
      <c r="E670" s="4">
        <v>12.162179999999999</v>
      </c>
      <c r="F670" s="4" t="s">
        <v>22068</v>
      </c>
      <c r="G670" s="4" t="s">
        <v>22068</v>
      </c>
      <c r="H670" s="4" t="s">
        <v>22068</v>
      </c>
      <c r="I670">
        <v>-48</v>
      </c>
      <c r="J670" t="s">
        <v>22068</v>
      </c>
      <c r="K670" t="s">
        <v>22068</v>
      </c>
      <c r="L670" t="s">
        <v>22068</v>
      </c>
      <c r="M670" t="s">
        <v>9937</v>
      </c>
    </row>
    <row r="671" spans="1:13" x14ac:dyDescent="0.2">
      <c r="A671" t="s">
        <v>3418</v>
      </c>
      <c r="B671" t="s">
        <v>10553</v>
      </c>
      <c r="C671" t="s">
        <v>22068</v>
      </c>
      <c r="D671">
        <v>1</v>
      </c>
      <c r="E671" s="4">
        <v>12.131080000000001</v>
      </c>
      <c r="F671" s="4" t="s">
        <v>22068</v>
      </c>
      <c r="G671" s="4" t="s">
        <v>22068</v>
      </c>
      <c r="H671" s="4" t="s">
        <v>22068</v>
      </c>
      <c r="I671">
        <v>-642</v>
      </c>
      <c r="J671" t="s">
        <v>22068</v>
      </c>
      <c r="K671" t="s">
        <v>22068</v>
      </c>
      <c r="L671" t="s">
        <v>22068</v>
      </c>
      <c r="M671" t="s">
        <v>15360</v>
      </c>
    </row>
    <row r="672" spans="1:13" x14ac:dyDescent="0.2">
      <c r="A672" t="s">
        <v>6976</v>
      </c>
      <c r="B672" t="s">
        <v>10693</v>
      </c>
      <c r="C672">
        <v>8</v>
      </c>
      <c r="D672">
        <v>1</v>
      </c>
      <c r="E672" s="4">
        <v>12.12153</v>
      </c>
      <c r="F672" s="4" t="s">
        <v>22068</v>
      </c>
      <c r="G672" s="4" t="s">
        <v>22068</v>
      </c>
      <c r="H672" s="4" t="s">
        <v>22068</v>
      </c>
      <c r="I672">
        <v>-4</v>
      </c>
      <c r="J672" t="s">
        <v>22068</v>
      </c>
      <c r="K672" t="s">
        <v>22068</v>
      </c>
      <c r="L672" t="s">
        <v>22068</v>
      </c>
      <c r="M672" t="s">
        <v>20940</v>
      </c>
    </row>
    <row r="673" spans="1:13" x14ac:dyDescent="0.2">
      <c r="A673" t="s">
        <v>3051</v>
      </c>
      <c r="B673" t="s">
        <v>11437</v>
      </c>
      <c r="C673" t="s">
        <v>22068</v>
      </c>
      <c r="D673">
        <v>1</v>
      </c>
      <c r="E673" s="4">
        <v>12.09094</v>
      </c>
      <c r="F673" s="4" t="s">
        <v>22068</v>
      </c>
      <c r="G673" s="4" t="s">
        <v>22068</v>
      </c>
      <c r="H673" s="4" t="s">
        <v>22068</v>
      </c>
      <c r="I673">
        <v>-63</v>
      </c>
      <c r="J673" t="s">
        <v>22068</v>
      </c>
      <c r="K673" t="s">
        <v>22068</v>
      </c>
      <c r="L673" t="s">
        <v>22068</v>
      </c>
      <c r="M673" t="s">
        <v>16290</v>
      </c>
    </row>
    <row r="674" spans="1:13" x14ac:dyDescent="0.2">
      <c r="A674" t="s">
        <v>2184</v>
      </c>
      <c r="B674" t="s">
        <v>11967</v>
      </c>
      <c r="C674">
        <v>14</v>
      </c>
      <c r="D674">
        <v>1</v>
      </c>
      <c r="E674" s="4">
        <v>12.08464</v>
      </c>
      <c r="F674" s="4" t="s">
        <v>22068</v>
      </c>
      <c r="G674" s="4" t="s">
        <v>22068</v>
      </c>
      <c r="H674" s="4" t="s">
        <v>22068</v>
      </c>
      <c r="I674">
        <v>-2570</v>
      </c>
      <c r="J674" t="s">
        <v>22068</v>
      </c>
      <c r="K674" t="s">
        <v>22068</v>
      </c>
      <c r="L674" t="s">
        <v>22068</v>
      </c>
      <c r="M674" t="s">
        <v>16955</v>
      </c>
    </row>
    <row r="675" spans="1:13" x14ac:dyDescent="0.2">
      <c r="A675" t="s">
        <v>3998</v>
      </c>
      <c r="B675" t="s">
        <v>10774</v>
      </c>
      <c r="C675" t="s">
        <v>22068</v>
      </c>
      <c r="D675">
        <v>1</v>
      </c>
      <c r="E675" s="4">
        <v>12.08455</v>
      </c>
      <c r="F675" s="4" t="s">
        <v>22068</v>
      </c>
      <c r="G675" s="4" t="s">
        <v>22068</v>
      </c>
      <c r="H675" s="4" t="s">
        <v>22068</v>
      </c>
      <c r="I675">
        <v>-2473</v>
      </c>
      <c r="J675" t="s">
        <v>22068</v>
      </c>
      <c r="K675" t="s">
        <v>22068</v>
      </c>
      <c r="L675" t="s">
        <v>22068</v>
      </c>
      <c r="M675" t="s">
        <v>9403</v>
      </c>
    </row>
    <row r="676" spans="1:13" x14ac:dyDescent="0.2">
      <c r="A676" t="s">
        <v>393</v>
      </c>
      <c r="B676" t="s">
        <v>11208</v>
      </c>
      <c r="C676" t="s">
        <v>22068</v>
      </c>
      <c r="D676">
        <v>1</v>
      </c>
      <c r="E676" s="4">
        <v>12.078279999999999</v>
      </c>
      <c r="F676" s="4" t="s">
        <v>22068</v>
      </c>
      <c r="G676" s="4" t="s">
        <v>22068</v>
      </c>
      <c r="H676" s="4" t="s">
        <v>22068</v>
      </c>
      <c r="I676">
        <v>-697</v>
      </c>
      <c r="J676" t="s">
        <v>22068</v>
      </c>
      <c r="K676" t="s">
        <v>22068</v>
      </c>
      <c r="L676" t="s">
        <v>22068</v>
      </c>
      <c r="M676" t="s">
        <v>16037</v>
      </c>
    </row>
    <row r="677" spans="1:13" x14ac:dyDescent="0.2">
      <c r="A677" t="s">
        <v>1920</v>
      </c>
      <c r="B677" t="s">
        <v>12823</v>
      </c>
      <c r="C677">
        <v>9</v>
      </c>
      <c r="D677">
        <v>1</v>
      </c>
      <c r="E677" s="4">
        <v>12.06554</v>
      </c>
      <c r="F677" s="4" t="s">
        <v>22068</v>
      </c>
      <c r="G677" s="4" t="s">
        <v>22068</v>
      </c>
      <c r="H677" s="4" t="s">
        <v>22068</v>
      </c>
      <c r="I677">
        <v>149</v>
      </c>
      <c r="J677" t="s">
        <v>22068</v>
      </c>
      <c r="K677" t="s">
        <v>22068</v>
      </c>
      <c r="L677" t="s">
        <v>22068</v>
      </c>
      <c r="M677" t="s">
        <v>18093</v>
      </c>
    </row>
    <row r="678" spans="1:13" x14ac:dyDescent="0.2">
      <c r="A678" t="s">
        <v>5161</v>
      </c>
      <c r="B678" t="s">
        <v>12570</v>
      </c>
      <c r="C678" t="s">
        <v>22068</v>
      </c>
      <c r="D678">
        <v>1</v>
      </c>
      <c r="E678" s="4">
        <v>12.061</v>
      </c>
      <c r="F678" s="4" t="s">
        <v>22068</v>
      </c>
      <c r="G678" s="4" t="s">
        <v>22068</v>
      </c>
      <c r="H678" s="4" t="s">
        <v>22068</v>
      </c>
      <c r="I678">
        <v>-1073</v>
      </c>
      <c r="J678" t="s">
        <v>22068</v>
      </c>
      <c r="K678" t="s">
        <v>22068</v>
      </c>
      <c r="L678" t="s">
        <v>22068</v>
      </c>
      <c r="M678" t="s">
        <v>9678</v>
      </c>
    </row>
    <row r="679" spans="1:13" x14ac:dyDescent="0.2">
      <c r="A679" t="s">
        <v>5861</v>
      </c>
      <c r="B679" t="s">
        <v>11167</v>
      </c>
      <c r="C679" t="s">
        <v>22068</v>
      </c>
      <c r="D679">
        <v>1</v>
      </c>
      <c r="E679" s="4">
        <v>12.03431</v>
      </c>
      <c r="F679" s="4" t="s">
        <v>22068</v>
      </c>
      <c r="G679" s="4" t="s">
        <v>22068</v>
      </c>
      <c r="H679" s="4" t="s">
        <v>22068</v>
      </c>
      <c r="I679">
        <v>-278</v>
      </c>
      <c r="J679" t="s">
        <v>22068</v>
      </c>
      <c r="K679" t="s">
        <v>22068</v>
      </c>
      <c r="L679" t="s">
        <v>22068</v>
      </c>
      <c r="M679" t="s">
        <v>17389</v>
      </c>
    </row>
    <row r="680" spans="1:13" x14ac:dyDescent="0.2">
      <c r="A680" t="s">
        <v>6586</v>
      </c>
      <c r="B680" t="s">
        <v>14423</v>
      </c>
      <c r="C680" t="s">
        <v>22068</v>
      </c>
      <c r="D680">
        <v>1</v>
      </c>
      <c r="E680" s="4">
        <v>12.00902</v>
      </c>
      <c r="F680" s="4" t="s">
        <v>22068</v>
      </c>
      <c r="G680" s="4" t="s">
        <v>22068</v>
      </c>
      <c r="H680" s="4" t="s">
        <v>22068</v>
      </c>
      <c r="I680">
        <v>-634</v>
      </c>
      <c r="J680" t="s">
        <v>22068</v>
      </c>
      <c r="K680" t="s">
        <v>22068</v>
      </c>
      <c r="L680" t="s">
        <v>22068</v>
      </c>
      <c r="M680" t="s">
        <v>10015</v>
      </c>
    </row>
    <row r="681" spans="1:13" x14ac:dyDescent="0.2">
      <c r="A681" t="s">
        <v>2636</v>
      </c>
      <c r="B681" t="s">
        <v>12139</v>
      </c>
      <c r="C681" t="s">
        <v>22068</v>
      </c>
      <c r="D681">
        <v>1</v>
      </c>
      <c r="E681" s="4">
        <v>11.9907</v>
      </c>
      <c r="F681" s="4" t="s">
        <v>22068</v>
      </c>
      <c r="G681" s="4" t="s">
        <v>22068</v>
      </c>
      <c r="H681" s="4" t="s">
        <v>22068</v>
      </c>
      <c r="I681">
        <v>-1024</v>
      </c>
      <c r="J681" t="s">
        <v>22068</v>
      </c>
      <c r="K681" t="s">
        <v>22068</v>
      </c>
      <c r="L681" t="s">
        <v>22068</v>
      </c>
      <c r="M681" t="s">
        <v>17167</v>
      </c>
    </row>
    <row r="682" spans="1:13" x14ac:dyDescent="0.2">
      <c r="A682" t="s">
        <v>4965</v>
      </c>
      <c r="B682" t="s">
        <v>10718</v>
      </c>
      <c r="C682">
        <v>10</v>
      </c>
      <c r="D682">
        <v>2</v>
      </c>
      <c r="E682" s="4">
        <v>11.99058</v>
      </c>
      <c r="F682" s="4">
        <v>9.6602599999999992</v>
      </c>
      <c r="G682" s="4" t="s">
        <v>22068</v>
      </c>
      <c r="H682" s="4" t="s">
        <v>22068</v>
      </c>
      <c r="I682">
        <v>-2352</v>
      </c>
      <c r="J682">
        <v>-84</v>
      </c>
      <c r="K682" t="s">
        <v>22068</v>
      </c>
      <c r="L682" t="s">
        <v>22068</v>
      </c>
      <c r="M682" t="s">
        <v>15523</v>
      </c>
    </row>
    <row r="683" spans="1:13" x14ac:dyDescent="0.2">
      <c r="A683" t="s">
        <v>1797</v>
      </c>
      <c r="B683" t="s">
        <v>10561</v>
      </c>
      <c r="C683">
        <v>14</v>
      </c>
      <c r="D683">
        <v>1</v>
      </c>
      <c r="E683" s="4">
        <v>11.97598</v>
      </c>
      <c r="F683" s="4" t="s">
        <v>22068</v>
      </c>
      <c r="G683" s="4" t="s">
        <v>22068</v>
      </c>
      <c r="H683" s="4" t="s">
        <v>22068</v>
      </c>
      <c r="I683">
        <v>-1758</v>
      </c>
      <c r="J683" t="s">
        <v>22068</v>
      </c>
      <c r="K683" t="s">
        <v>22068</v>
      </c>
      <c r="L683" t="s">
        <v>22068</v>
      </c>
      <c r="M683" t="s">
        <v>15367</v>
      </c>
    </row>
    <row r="684" spans="1:13" x14ac:dyDescent="0.2">
      <c r="A684" t="s">
        <v>7207</v>
      </c>
      <c r="B684" t="s">
        <v>12088</v>
      </c>
      <c r="C684">
        <v>1</v>
      </c>
      <c r="D684">
        <v>1</v>
      </c>
      <c r="E684" s="4">
        <v>11.97598</v>
      </c>
      <c r="F684" s="4" t="s">
        <v>22068</v>
      </c>
      <c r="G684" s="4" t="s">
        <v>22068</v>
      </c>
      <c r="H684" s="4" t="s">
        <v>22068</v>
      </c>
      <c r="I684">
        <v>-2200</v>
      </c>
      <c r="J684" t="s">
        <v>22068</v>
      </c>
      <c r="K684" t="s">
        <v>22068</v>
      </c>
      <c r="L684" t="s">
        <v>22068</v>
      </c>
      <c r="M684" t="s">
        <v>17105</v>
      </c>
    </row>
    <row r="685" spans="1:13" x14ac:dyDescent="0.2">
      <c r="A685" t="s">
        <v>2155</v>
      </c>
      <c r="B685" t="s">
        <v>10600</v>
      </c>
      <c r="C685" t="s">
        <v>22068</v>
      </c>
      <c r="D685">
        <v>1</v>
      </c>
      <c r="E685" s="4">
        <v>11.969279999999999</v>
      </c>
      <c r="F685" s="4" t="s">
        <v>22068</v>
      </c>
      <c r="G685" s="4" t="s">
        <v>22068</v>
      </c>
      <c r="H685" s="4" t="s">
        <v>22068</v>
      </c>
      <c r="I685">
        <v>-674</v>
      </c>
      <c r="J685" t="s">
        <v>22068</v>
      </c>
      <c r="K685" t="s">
        <v>22068</v>
      </c>
      <c r="L685" t="s">
        <v>22068</v>
      </c>
      <c r="M685" t="s">
        <v>15411</v>
      </c>
    </row>
    <row r="686" spans="1:13" x14ac:dyDescent="0.2">
      <c r="A686" t="s">
        <v>4047</v>
      </c>
      <c r="B686" t="s">
        <v>11277</v>
      </c>
      <c r="C686" t="s">
        <v>22068</v>
      </c>
      <c r="D686">
        <v>1</v>
      </c>
      <c r="E686" s="4">
        <v>11.96476</v>
      </c>
      <c r="F686" s="4" t="s">
        <v>22068</v>
      </c>
      <c r="G686" s="4" t="s">
        <v>22068</v>
      </c>
      <c r="H686" s="4" t="s">
        <v>22068</v>
      </c>
      <c r="I686">
        <v>-115</v>
      </c>
      <c r="J686" t="s">
        <v>22068</v>
      </c>
      <c r="K686" t="s">
        <v>22068</v>
      </c>
      <c r="L686" t="s">
        <v>22068</v>
      </c>
      <c r="M686" t="s">
        <v>16109</v>
      </c>
    </row>
    <row r="687" spans="1:13" x14ac:dyDescent="0.2">
      <c r="A687" t="s">
        <v>5760</v>
      </c>
      <c r="B687" t="s">
        <v>10669</v>
      </c>
      <c r="C687" t="s">
        <v>22068</v>
      </c>
      <c r="D687">
        <v>1</v>
      </c>
      <c r="E687" s="4">
        <v>11.94882</v>
      </c>
      <c r="F687" s="4" t="s">
        <v>22068</v>
      </c>
      <c r="G687" s="4" t="s">
        <v>22068</v>
      </c>
      <c r="H687" s="4" t="s">
        <v>22068</v>
      </c>
      <c r="I687">
        <v>-618</v>
      </c>
      <c r="J687" t="s">
        <v>22068</v>
      </c>
      <c r="K687" t="s">
        <v>22068</v>
      </c>
      <c r="L687" t="s">
        <v>22068</v>
      </c>
      <c r="M687" t="s">
        <v>15473</v>
      </c>
    </row>
    <row r="688" spans="1:13" x14ac:dyDescent="0.2">
      <c r="A688" t="s">
        <v>376</v>
      </c>
      <c r="B688" t="s">
        <v>10569</v>
      </c>
      <c r="C688" t="s">
        <v>22068</v>
      </c>
      <c r="D688">
        <v>1</v>
      </c>
      <c r="E688" s="4">
        <v>11.821260000000001</v>
      </c>
      <c r="F688" s="4" t="s">
        <v>22068</v>
      </c>
      <c r="G688" s="4" t="s">
        <v>22068</v>
      </c>
      <c r="H688" s="4" t="s">
        <v>22068</v>
      </c>
      <c r="I688">
        <v>-114</v>
      </c>
      <c r="J688" t="s">
        <v>22068</v>
      </c>
      <c r="K688" t="s">
        <v>22068</v>
      </c>
      <c r="L688" t="s">
        <v>22068</v>
      </c>
      <c r="M688" t="s">
        <v>18320</v>
      </c>
    </row>
    <row r="689" spans="1:13" x14ac:dyDescent="0.2">
      <c r="A689" t="s">
        <v>4662</v>
      </c>
      <c r="B689" t="s">
        <v>11030</v>
      </c>
      <c r="C689">
        <v>11</v>
      </c>
      <c r="D689">
        <v>2</v>
      </c>
      <c r="E689" s="4">
        <v>11.821260000000001</v>
      </c>
      <c r="F689" s="4">
        <v>11.24119</v>
      </c>
      <c r="G689" s="4" t="s">
        <v>22068</v>
      </c>
      <c r="H689" s="4" t="s">
        <v>22068</v>
      </c>
      <c r="I689">
        <v>-146</v>
      </c>
      <c r="J689">
        <v>-1295</v>
      </c>
      <c r="K689" t="s">
        <v>22068</v>
      </c>
      <c r="L689" t="s">
        <v>22068</v>
      </c>
      <c r="M689" t="s">
        <v>15848</v>
      </c>
    </row>
    <row r="690" spans="1:13" x14ac:dyDescent="0.2">
      <c r="A690" t="s">
        <v>7491</v>
      </c>
      <c r="B690" t="s">
        <v>11161</v>
      </c>
      <c r="C690" t="s">
        <v>22068</v>
      </c>
      <c r="D690">
        <v>1</v>
      </c>
      <c r="E690" s="4">
        <v>11.79045</v>
      </c>
      <c r="F690" s="4" t="s">
        <v>22068</v>
      </c>
      <c r="G690" s="4" t="s">
        <v>22068</v>
      </c>
      <c r="H690" s="4" t="s">
        <v>22068</v>
      </c>
      <c r="I690">
        <v>-185</v>
      </c>
      <c r="J690" t="s">
        <v>22068</v>
      </c>
      <c r="K690" t="s">
        <v>22068</v>
      </c>
      <c r="L690" t="s">
        <v>22068</v>
      </c>
      <c r="M690" t="s">
        <v>10248</v>
      </c>
    </row>
    <row r="691" spans="1:13" x14ac:dyDescent="0.2">
      <c r="A691" t="s">
        <v>3364</v>
      </c>
      <c r="B691" t="s">
        <v>10592</v>
      </c>
      <c r="C691">
        <v>12</v>
      </c>
      <c r="D691">
        <v>1</v>
      </c>
      <c r="E691" s="4">
        <v>11.78599</v>
      </c>
      <c r="F691" s="4" t="s">
        <v>22068</v>
      </c>
      <c r="G691" s="4" t="s">
        <v>22068</v>
      </c>
      <c r="H691" s="4" t="s">
        <v>22068</v>
      </c>
      <c r="I691">
        <v>22</v>
      </c>
      <c r="J691" t="s">
        <v>22068</v>
      </c>
      <c r="K691" t="s">
        <v>22068</v>
      </c>
      <c r="L691" t="s">
        <v>22068</v>
      </c>
      <c r="M691" t="s">
        <v>16018</v>
      </c>
    </row>
    <row r="692" spans="1:13" x14ac:dyDescent="0.2">
      <c r="A692" t="s">
        <v>4097</v>
      </c>
      <c r="B692" t="s">
        <v>10520</v>
      </c>
      <c r="C692">
        <v>15</v>
      </c>
      <c r="D692">
        <v>1</v>
      </c>
      <c r="E692" s="4">
        <v>11.78599</v>
      </c>
      <c r="F692" s="4" t="s">
        <v>22068</v>
      </c>
      <c r="G692" s="4" t="s">
        <v>22068</v>
      </c>
      <c r="H692" s="4" t="s">
        <v>22068</v>
      </c>
      <c r="I692">
        <v>-592</v>
      </c>
      <c r="J692" t="s">
        <v>22068</v>
      </c>
      <c r="K692" t="s">
        <v>22068</v>
      </c>
      <c r="L692" t="s">
        <v>22068</v>
      </c>
      <c r="M692" t="s">
        <v>15325</v>
      </c>
    </row>
    <row r="693" spans="1:13" x14ac:dyDescent="0.2">
      <c r="A693" t="s">
        <v>6684</v>
      </c>
      <c r="B693" t="s">
        <v>10046</v>
      </c>
      <c r="C693" t="s">
        <v>22068</v>
      </c>
      <c r="D693">
        <v>1</v>
      </c>
      <c r="E693" s="4">
        <v>11.78599</v>
      </c>
      <c r="F693" s="4" t="s">
        <v>22068</v>
      </c>
      <c r="G693" s="4" t="s">
        <v>22068</v>
      </c>
      <c r="H693" s="4" t="s">
        <v>22068</v>
      </c>
      <c r="I693">
        <v>-125</v>
      </c>
      <c r="J693" t="s">
        <v>22068</v>
      </c>
      <c r="K693" t="s">
        <v>22068</v>
      </c>
      <c r="L693" t="s">
        <v>22068</v>
      </c>
      <c r="M693" t="s">
        <v>10046</v>
      </c>
    </row>
    <row r="694" spans="1:13" x14ac:dyDescent="0.2">
      <c r="A694" t="s">
        <v>1589</v>
      </c>
      <c r="B694" t="s">
        <v>10578</v>
      </c>
      <c r="C694" t="s">
        <v>22068</v>
      </c>
      <c r="D694">
        <v>1</v>
      </c>
      <c r="E694" s="4">
        <v>11.753170000000001</v>
      </c>
      <c r="F694" s="4" t="s">
        <v>22068</v>
      </c>
      <c r="G694" s="4" t="s">
        <v>22068</v>
      </c>
      <c r="H694" s="4" t="s">
        <v>22068</v>
      </c>
      <c r="I694">
        <v>38</v>
      </c>
      <c r="J694" t="s">
        <v>22068</v>
      </c>
      <c r="K694" t="s">
        <v>22068</v>
      </c>
      <c r="L694" t="s">
        <v>22068</v>
      </c>
      <c r="M694" t="s">
        <v>15387</v>
      </c>
    </row>
    <row r="695" spans="1:13" x14ac:dyDescent="0.2">
      <c r="A695" t="s">
        <v>890</v>
      </c>
      <c r="B695" t="s">
        <v>10775</v>
      </c>
      <c r="C695">
        <v>8</v>
      </c>
      <c r="D695">
        <v>2</v>
      </c>
      <c r="E695" s="4">
        <v>11.7202</v>
      </c>
      <c r="F695" s="4">
        <v>8.0264600000000002</v>
      </c>
      <c r="G695" s="4" t="s">
        <v>22068</v>
      </c>
      <c r="H695" s="4" t="s">
        <v>22068</v>
      </c>
      <c r="I695">
        <v>-57</v>
      </c>
      <c r="J695">
        <v>-631</v>
      </c>
      <c r="K695" t="s">
        <v>22068</v>
      </c>
      <c r="L695" t="s">
        <v>22068</v>
      </c>
      <c r="M695" t="s">
        <v>17007</v>
      </c>
    </row>
    <row r="696" spans="1:13" x14ac:dyDescent="0.2">
      <c r="A696" t="s">
        <v>4302</v>
      </c>
      <c r="B696" t="s">
        <v>11969</v>
      </c>
      <c r="C696">
        <v>17</v>
      </c>
      <c r="D696">
        <v>1</v>
      </c>
      <c r="E696" s="4">
        <v>11.7202</v>
      </c>
      <c r="F696" s="4" t="s">
        <v>22068</v>
      </c>
      <c r="G696" s="4" t="s">
        <v>22068</v>
      </c>
      <c r="H696" s="4" t="s">
        <v>22068</v>
      </c>
      <c r="I696">
        <v>-136</v>
      </c>
      <c r="J696" t="s">
        <v>22068</v>
      </c>
      <c r="K696" t="s">
        <v>22068</v>
      </c>
      <c r="L696" t="s">
        <v>22068</v>
      </c>
      <c r="M696" t="s">
        <v>16956</v>
      </c>
    </row>
    <row r="697" spans="1:13" x14ac:dyDescent="0.2">
      <c r="A697" t="s">
        <v>6751</v>
      </c>
      <c r="B697" t="s">
        <v>11385</v>
      </c>
      <c r="C697" t="s">
        <v>22068</v>
      </c>
      <c r="D697">
        <v>1</v>
      </c>
      <c r="E697" s="4">
        <v>11.7202</v>
      </c>
      <c r="F697" s="4" t="s">
        <v>22068</v>
      </c>
      <c r="G697" s="4" t="s">
        <v>22068</v>
      </c>
      <c r="H697" s="4" t="s">
        <v>22068</v>
      </c>
      <c r="I697">
        <v>-172</v>
      </c>
      <c r="J697" t="s">
        <v>22068</v>
      </c>
      <c r="K697" t="s">
        <v>22068</v>
      </c>
      <c r="L697" t="s">
        <v>22068</v>
      </c>
      <c r="M697" t="s">
        <v>16231</v>
      </c>
    </row>
    <row r="698" spans="1:13" x14ac:dyDescent="0.2">
      <c r="A698" t="s">
        <v>3947</v>
      </c>
      <c r="B698" t="s">
        <v>10621</v>
      </c>
      <c r="C698">
        <v>8</v>
      </c>
      <c r="D698">
        <v>1</v>
      </c>
      <c r="E698" s="4">
        <v>11.718019999999999</v>
      </c>
      <c r="F698" s="4" t="s">
        <v>22068</v>
      </c>
      <c r="G698" s="4" t="s">
        <v>22068</v>
      </c>
      <c r="H698" s="4" t="s">
        <v>22068</v>
      </c>
      <c r="I698">
        <v>-635</v>
      </c>
      <c r="J698" t="s">
        <v>22068</v>
      </c>
      <c r="K698" t="s">
        <v>22068</v>
      </c>
      <c r="L698" t="s">
        <v>22068</v>
      </c>
      <c r="M698" t="s">
        <v>15433</v>
      </c>
    </row>
    <row r="699" spans="1:13" x14ac:dyDescent="0.2">
      <c r="A699" t="s">
        <v>3846</v>
      </c>
      <c r="B699" t="s">
        <v>12492</v>
      </c>
      <c r="C699" t="s">
        <v>22068</v>
      </c>
      <c r="D699">
        <v>1</v>
      </c>
      <c r="E699" s="4">
        <v>11.69787</v>
      </c>
      <c r="F699" s="4" t="s">
        <v>22068</v>
      </c>
      <c r="G699" s="4" t="s">
        <v>22068</v>
      </c>
      <c r="H699" s="4" t="s">
        <v>22068</v>
      </c>
      <c r="I699">
        <v>-1120</v>
      </c>
      <c r="J699" t="s">
        <v>22068</v>
      </c>
      <c r="K699" t="s">
        <v>22068</v>
      </c>
      <c r="L699" t="s">
        <v>22068</v>
      </c>
      <c r="M699" t="s">
        <v>17674</v>
      </c>
    </row>
    <row r="700" spans="1:13" x14ac:dyDescent="0.2">
      <c r="A700" t="s">
        <v>5133</v>
      </c>
      <c r="B700" t="s">
        <v>12616</v>
      </c>
      <c r="C700">
        <v>11</v>
      </c>
      <c r="D700">
        <v>1</v>
      </c>
      <c r="E700" s="4">
        <v>11.69787</v>
      </c>
      <c r="F700" s="4" t="s">
        <v>22068</v>
      </c>
      <c r="G700" s="4" t="s">
        <v>22068</v>
      </c>
      <c r="H700" s="4" t="s">
        <v>22068</v>
      </c>
      <c r="I700">
        <v>-140</v>
      </c>
      <c r="J700" t="s">
        <v>22068</v>
      </c>
      <c r="K700" t="s">
        <v>22068</v>
      </c>
      <c r="L700" t="s">
        <v>22068</v>
      </c>
      <c r="M700" t="s">
        <v>17808</v>
      </c>
    </row>
    <row r="701" spans="1:13" x14ac:dyDescent="0.2">
      <c r="A701" t="s">
        <v>1603</v>
      </c>
      <c r="B701" t="s">
        <v>10554</v>
      </c>
      <c r="C701">
        <v>8</v>
      </c>
      <c r="D701">
        <v>1</v>
      </c>
      <c r="E701" s="4">
        <v>11.697620000000001</v>
      </c>
      <c r="F701" s="4" t="s">
        <v>22068</v>
      </c>
      <c r="G701" s="4" t="s">
        <v>22068</v>
      </c>
      <c r="H701" s="4" t="s">
        <v>22068</v>
      </c>
      <c r="I701">
        <v>22</v>
      </c>
      <c r="J701" t="s">
        <v>22068</v>
      </c>
      <c r="K701" t="s">
        <v>22068</v>
      </c>
      <c r="L701" t="s">
        <v>22068</v>
      </c>
      <c r="M701" t="s">
        <v>16338</v>
      </c>
    </row>
    <row r="702" spans="1:13" x14ac:dyDescent="0.2">
      <c r="A702" t="s">
        <v>4976</v>
      </c>
      <c r="B702" t="s">
        <v>10666</v>
      </c>
      <c r="C702" t="s">
        <v>22068</v>
      </c>
      <c r="D702">
        <v>1</v>
      </c>
      <c r="E702" s="4">
        <v>11.66208</v>
      </c>
      <c r="F702" s="4" t="s">
        <v>22068</v>
      </c>
      <c r="G702" s="4" t="s">
        <v>22068</v>
      </c>
      <c r="H702" s="4" t="s">
        <v>22068</v>
      </c>
      <c r="I702">
        <v>-258</v>
      </c>
      <c r="J702" t="s">
        <v>22068</v>
      </c>
      <c r="K702" t="s">
        <v>22068</v>
      </c>
      <c r="L702" t="s">
        <v>22068</v>
      </c>
      <c r="M702" t="s">
        <v>15469</v>
      </c>
    </row>
    <row r="703" spans="1:13" x14ac:dyDescent="0.2">
      <c r="A703" t="s">
        <v>1983</v>
      </c>
      <c r="B703" t="s">
        <v>10505</v>
      </c>
      <c r="C703">
        <v>5</v>
      </c>
      <c r="D703">
        <v>1</v>
      </c>
      <c r="E703" s="4">
        <v>11.65917</v>
      </c>
      <c r="F703" s="4" t="s">
        <v>22068</v>
      </c>
      <c r="G703" s="4" t="s">
        <v>22068</v>
      </c>
      <c r="H703" s="4" t="s">
        <v>22068</v>
      </c>
      <c r="I703">
        <v>-118</v>
      </c>
      <c r="J703" t="s">
        <v>22068</v>
      </c>
      <c r="K703" t="s">
        <v>22068</v>
      </c>
      <c r="L703" t="s">
        <v>22068</v>
      </c>
      <c r="M703" t="s">
        <v>17298</v>
      </c>
    </row>
    <row r="704" spans="1:13" x14ac:dyDescent="0.2">
      <c r="A704" t="s">
        <v>3775</v>
      </c>
      <c r="B704" t="s">
        <v>11965</v>
      </c>
      <c r="C704">
        <v>6</v>
      </c>
      <c r="D704">
        <v>2</v>
      </c>
      <c r="E704" s="4">
        <v>11.65917</v>
      </c>
      <c r="F704" s="4">
        <v>11.25088</v>
      </c>
      <c r="G704" s="4" t="s">
        <v>22068</v>
      </c>
      <c r="H704" s="4" t="s">
        <v>22068</v>
      </c>
      <c r="I704">
        <v>-432</v>
      </c>
      <c r="J704">
        <v>-3539</v>
      </c>
      <c r="K704" t="s">
        <v>22068</v>
      </c>
      <c r="L704" t="s">
        <v>22068</v>
      </c>
      <c r="M704" t="s">
        <v>16952</v>
      </c>
    </row>
    <row r="705" spans="1:13" x14ac:dyDescent="0.2">
      <c r="A705" t="s">
        <v>3889</v>
      </c>
      <c r="B705" t="s">
        <v>11485</v>
      </c>
      <c r="C705">
        <v>7</v>
      </c>
      <c r="D705">
        <v>1</v>
      </c>
      <c r="E705" s="4">
        <v>11.637359999999999</v>
      </c>
      <c r="F705" s="4" t="s">
        <v>22068</v>
      </c>
      <c r="G705" s="4" t="s">
        <v>22068</v>
      </c>
      <c r="H705" s="4" t="s">
        <v>22068</v>
      </c>
      <c r="I705">
        <v>-133</v>
      </c>
      <c r="J705" t="s">
        <v>22068</v>
      </c>
      <c r="K705" t="s">
        <v>22068</v>
      </c>
      <c r="L705" t="s">
        <v>22068</v>
      </c>
      <c r="M705" t="s">
        <v>17056</v>
      </c>
    </row>
    <row r="706" spans="1:13" x14ac:dyDescent="0.2">
      <c r="A706" t="s">
        <v>4227</v>
      </c>
      <c r="B706" t="s">
        <v>10538</v>
      </c>
      <c r="C706" t="s">
        <v>22068</v>
      </c>
      <c r="D706">
        <v>1</v>
      </c>
      <c r="E706" s="4">
        <v>11.637359999999999</v>
      </c>
      <c r="F706" s="4" t="s">
        <v>22068</v>
      </c>
      <c r="G706" s="4" t="s">
        <v>22068</v>
      </c>
      <c r="H706" s="4" t="s">
        <v>22068</v>
      </c>
      <c r="I706">
        <v>-107</v>
      </c>
      <c r="J706" t="s">
        <v>22068</v>
      </c>
      <c r="K706" t="s">
        <v>22068</v>
      </c>
      <c r="L706" t="s">
        <v>22068</v>
      </c>
      <c r="M706" t="s">
        <v>15342</v>
      </c>
    </row>
    <row r="707" spans="1:13" x14ac:dyDescent="0.2">
      <c r="A707" t="s">
        <v>8010</v>
      </c>
      <c r="B707" t="s">
        <v>11493</v>
      </c>
      <c r="C707" t="s">
        <v>22068</v>
      </c>
      <c r="D707">
        <v>1</v>
      </c>
      <c r="E707" s="4">
        <v>11.637359999999999</v>
      </c>
      <c r="F707" s="4" t="s">
        <v>22068</v>
      </c>
      <c r="G707" s="4" t="s">
        <v>22068</v>
      </c>
      <c r="H707" s="4" t="s">
        <v>22068</v>
      </c>
      <c r="I707">
        <v>-446</v>
      </c>
      <c r="J707" t="s">
        <v>22068</v>
      </c>
      <c r="K707" t="s">
        <v>22068</v>
      </c>
      <c r="L707" t="s">
        <v>22068</v>
      </c>
      <c r="M707" t="s">
        <v>18268</v>
      </c>
    </row>
    <row r="708" spans="1:13" x14ac:dyDescent="0.2">
      <c r="A708" t="s">
        <v>8301</v>
      </c>
      <c r="B708" t="s">
        <v>10480</v>
      </c>
      <c r="C708" t="s">
        <v>22068</v>
      </c>
      <c r="D708">
        <v>1</v>
      </c>
      <c r="E708" s="4">
        <v>11.51493</v>
      </c>
      <c r="F708" s="4" t="s">
        <v>22068</v>
      </c>
      <c r="G708" s="4" t="s">
        <v>22068</v>
      </c>
      <c r="H708" s="4" t="s">
        <v>22068</v>
      </c>
      <c r="I708">
        <v>-118</v>
      </c>
      <c r="J708" t="s">
        <v>22068</v>
      </c>
      <c r="K708" t="s">
        <v>22068</v>
      </c>
      <c r="L708" t="s">
        <v>22068</v>
      </c>
      <c r="M708" t="s">
        <v>8384</v>
      </c>
    </row>
    <row r="709" spans="1:13" x14ac:dyDescent="0.2">
      <c r="A709" t="s">
        <v>6189</v>
      </c>
      <c r="B709" t="s">
        <v>11621</v>
      </c>
      <c r="C709">
        <v>4</v>
      </c>
      <c r="D709">
        <v>1</v>
      </c>
      <c r="E709" s="4">
        <v>11.4986</v>
      </c>
      <c r="F709" s="4" t="s">
        <v>22068</v>
      </c>
      <c r="G709" s="4" t="s">
        <v>22068</v>
      </c>
      <c r="H709" s="4" t="s">
        <v>22068</v>
      </c>
      <c r="I709">
        <v>-1233</v>
      </c>
      <c r="J709" t="s">
        <v>22068</v>
      </c>
      <c r="K709" t="s">
        <v>22068</v>
      </c>
      <c r="L709" t="s">
        <v>22068</v>
      </c>
      <c r="M709" t="s">
        <v>16515</v>
      </c>
    </row>
    <row r="710" spans="1:13" x14ac:dyDescent="0.2">
      <c r="A710" t="s">
        <v>21612</v>
      </c>
      <c r="B710" t="s">
        <v>11013</v>
      </c>
      <c r="C710" t="s">
        <v>22068</v>
      </c>
      <c r="D710">
        <v>1</v>
      </c>
      <c r="E710" s="4">
        <v>11.396269999999999</v>
      </c>
      <c r="F710" s="4" t="s">
        <v>22068</v>
      </c>
      <c r="G710" s="4" t="s">
        <v>22068</v>
      </c>
      <c r="H710" s="4" t="s">
        <v>22068</v>
      </c>
      <c r="I710">
        <v>-439</v>
      </c>
      <c r="J710" t="s">
        <v>22068</v>
      </c>
      <c r="K710" t="s">
        <v>22068</v>
      </c>
      <c r="L710" t="s">
        <v>22068</v>
      </c>
      <c r="M710" t="s">
        <v>21921</v>
      </c>
    </row>
    <row r="711" spans="1:13" x14ac:dyDescent="0.2">
      <c r="A711" t="s">
        <v>4744</v>
      </c>
      <c r="B711" t="s">
        <v>12445</v>
      </c>
      <c r="C711" t="s">
        <v>22068</v>
      </c>
      <c r="D711">
        <v>1</v>
      </c>
      <c r="E711" s="4">
        <v>11.383459999999999</v>
      </c>
      <c r="F711" s="4" t="s">
        <v>22068</v>
      </c>
      <c r="G711" s="4" t="s">
        <v>22068</v>
      </c>
      <c r="H711" s="4" t="s">
        <v>22068</v>
      </c>
      <c r="I711">
        <v>-15</v>
      </c>
      <c r="J711" t="s">
        <v>22068</v>
      </c>
      <c r="K711" t="s">
        <v>22068</v>
      </c>
      <c r="L711" t="s">
        <v>22068</v>
      </c>
      <c r="M711" t="s">
        <v>17597</v>
      </c>
    </row>
    <row r="712" spans="1:13" x14ac:dyDescent="0.2">
      <c r="A712" t="s">
        <v>5536</v>
      </c>
      <c r="B712" t="s">
        <v>10662</v>
      </c>
      <c r="C712" t="s">
        <v>22068</v>
      </c>
      <c r="D712">
        <v>1</v>
      </c>
      <c r="E712" s="4">
        <v>11.31063</v>
      </c>
      <c r="F712" s="4" t="s">
        <v>22068</v>
      </c>
      <c r="G712" s="4" t="s">
        <v>22068</v>
      </c>
      <c r="H712" s="4" t="s">
        <v>22068</v>
      </c>
      <c r="I712">
        <v>-145</v>
      </c>
      <c r="J712" t="s">
        <v>22068</v>
      </c>
      <c r="K712" t="s">
        <v>22068</v>
      </c>
      <c r="L712" t="s">
        <v>22068</v>
      </c>
      <c r="M712" t="s">
        <v>15466</v>
      </c>
    </row>
    <row r="713" spans="1:13" x14ac:dyDescent="0.2">
      <c r="A713" t="s">
        <v>7520</v>
      </c>
      <c r="B713" t="s">
        <v>11073</v>
      </c>
      <c r="C713">
        <v>2</v>
      </c>
      <c r="D713">
        <v>1</v>
      </c>
      <c r="E713" s="4">
        <v>11.289289999999999</v>
      </c>
      <c r="F713" s="4" t="s">
        <v>22068</v>
      </c>
      <c r="G713" s="4" t="s">
        <v>22068</v>
      </c>
      <c r="H713" s="4" t="s">
        <v>22068</v>
      </c>
      <c r="I713">
        <v>-7697</v>
      </c>
      <c r="J713" t="s">
        <v>22068</v>
      </c>
      <c r="K713" t="s">
        <v>22068</v>
      </c>
      <c r="L713" t="s">
        <v>22068</v>
      </c>
      <c r="M713" t="s">
        <v>15895</v>
      </c>
    </row>
    <row r="714" spans="1:13" x14ac:dyDescent="0.2">
      <c r="A714" t="s">
        <v>359</v>
      </c>
      <c r="B714" t="s">
        <v>10480</v>
      </c>
      <c r="C714" t="s">
        <v>22068</v>
      </c>
      <c r="D714">
        <v>1</v>
      </c>
      <c r="E714" s="4">
        <v>11.25088</v>
      </c>
      <c r="F714" s="4" t="s">
        <v>22068</v>
      </c>
      <c r="G714" s="4" t="s">
        <v>22068</v>
      </c>
      <c r="H714" s="4" t="s">
        <v>22068</v>
      </c>
      <c r="I714">
        <v>-13</v>
      </c>
      <c r="J714" t="s">
        <v>22068</v>
      </c>
      <c r="K714" t="s">
        <v>22068</v>
      </c>
      <c r="L714" t="s">
        <v>22068</v>
      </c>
      <c r="M714" t="s">
        <v>8466</v>
      </c>
    </row>
    <row r="715" spans="1:13" x14ac:dyDescent="0.2">
      <c r="A715" t="s">
        <v>411</v>
      </c>
      <c r="B715" t="s">
        <v>12040</v>
      </c>
      <c r="C715" t="s">
        <v>22068</v>
      </c>
      <c r="D715">
        <v>1</v>
      </c>
      <c r="E715" s="4">
        <v>11.25088</v>
      </c>
      <c r="F715" s="4" t="s">
        <v>22068</v>
      </c>
      <c r="G715" s="4" t="s">
        <v>22068</v>
      </c>
      <c r="H715" s="4" t="s">
        <v>22068</v>
      </c>
      <c r="I715">
        <v>-1931</v>
      </c>
      <c r="J715" t="s">
        <v>22068</v>
      </c>
      <c r="K715" t="s">
        <v>22068</v>
      </c>
      <c r="L715" t="s">
        <v>22068</v>
      </c>
      <c r="M715" t="s">
        <v>17042</v>
      </c>
    </row>
    <row r="716" spans="1:13" x14ac:dyDescent="0.2">
      <c r="A716" t="s">
        <v>2251</v>
      </c>
      <c r="B716" t="s">
        <v>13086</v>
      </c>
      <c r="C716" t="s">
        <v>22068</v>
      </c>
      <c r="D716">
        <v>1</v>
      </c>
      <c r="E716" s="4">
        <v>11.25088</v>
      </c>
      <c r="F716" s="4" t="s">
        <v>22068</v>
      </c>
      <c r="G716" s="4" t="s">
        <v>22068</v>
      </c>
      <c r="H716" s="4" t="s">
        <v>22068</v>
      </c>
      <c r="I716">
        <v>-25</v>
      </c>
      <c r="J716" t="s">
        <v>22068</v>
      </c>
      <c r="K716" t="s">
        <v>22068</v>
      </c>
      <c r="L716" t="s">
        <v>22068</v>
      </c>
      <c r="M716" t="s">
        <v>18433</v>
      </c>
    </row>
    <row r="717" spans="1:13" x14ac:dyDescent="0.2">
      <c r="A717" t="s">
        <v>2267</v>
      </c>
      <c r="B717" t="s">
        <v>10667</v>
      </c>
      <c r="C717" t="s">
        <v>22068</v>
      </c>
      <c r="D717">
        <v>1</v>
      </c>
      <c r="E717" s="4">
        <v>11.25088</v>
      </c>
      <c r="F717" s="4" t="s">
        <v>22068</v>
      </c>
      <c r="G717" s="4" t="s">
        <v>22068</v>
      </c>
      <c r="H717" s="4" t="s">
        <v>22068</v>
      </c>
      <c r="I717">
        <v>-291</v>
      </c>
      <c r="J717" t="s">
        <v>22068</v>
      </c>
      <c r="K717" t="s">
        <v>22068</v>
      </c>
      <c r="L717" t="s">
        <v>22068</v>
      </c>
      <c r="M717" t="s">
        <v>15470</v>
      </c>
    </row>
    <row r="718" spans="1:13" x14ac:dyDescent="0.2">
      <c r="A718" t="s">
        <v>2910</v>
      </c>
      <c r="B718" t="s">
        <v>10850</v>
      </c>
      <c r="C718">
        <v>8</v>
      </c>
      <c r="D718">
        <v>1</v>
      </c>
      <c r="E718" s="4">
        <v>11.25088</v>
      </c>
      <c r="F718" s="4" t="s">
        <v>22068</v>
      </c>
      <c r="G718" s="4" t="s">
        <v>22068</v>
      </c>
      <c r="H718" s="4" t="s">
        <v>22068</v>
      </c>
      <c r="I718">
        <v>-1491</v>
      </c>
      <c r="J718" t="s">
        <v>22068</v>
      </c>
      <c r="K718" t="s">
        <v>22068</v>
      </c>
      <c r="L718" t="s">
        <v>22068</v>
      </c>
      <c r="M718" t="s">
        <v>9125</v>
      </c>
    </row>
    <row r="719" spans="1:13" x14ac:dyDescent="0.2">
      <c r="A719" t="s">
        <v>3083</v>
      </c>
      <c r="B719" t="s">
        <v>11888</v>
      </c>
      <c r="C719">
        <v>8</v>
      </c>
      <c r="D719">
        <v>1</v>
      </c>
      <c r="E719" s="4">
        <v>11.25088</v>
      </c>
      <c r="F719" s="4" t="s">
        <v>22068</v>
      </c>
      <c r="G719" s="4" t="s">
        <v>22068</v>
      </c>
      <c r="H719" s="4" t="s">
        <v>22068</v>
      </c>
      <c r="I719">
        <v>-709</v>
      </c>
      <c r="J719" t="s">
        <v>22068</v>
      </c>
      <c r="K719" t="s">
        <v>22068</v>
      </c>
      <c r="L719" t="s">
        <v>22068</v>
      </c>
      <c r="M719" t="s">
        <v>16849</v>
      </c>
    </row>
    <row r="720" spans="1:13" x14ac:dyDescent="0.2">
      <c r="A720" t="s">
        <v>3089</v>
      </c>
      <c r="B720" t="s">
        <v>10791</v>
      </c>
      <c r="C720" t="s">
        <v>22068</v>
      </c>
      <c r="D720">
        <v>1</v>
      </c>
      <c r="E720" s="4">
        <v>11.25088</v>
      </c>
      <c r="F720" s="4" t="s">
        <v>22068</v>
      </c>
      <c r="G720" s="4" t="s">
        <v>22068</v>
      </c>
      <c r="H720" s="4" t="s">
        <v>22068</v>
      </c>
      <c r="I720">
        <v>-393</v>
      </c>
      <c r="J720" t="s">
        <v>22068</v>
      </c>
      <c r="K720" t="s">
        <v>22068</v>
      </c>
      <c r="L720" t="s">
        <v>22068</v>
      </c>
      <c r="M720" t="s">
        <v>9182</v>
      </c>
    </row>
    <row r="721" spans="1:13" x14ac:dyDescent="0.2">
      <c r="A721" t="s">
        <v>3119</v>
      </c>
      <c r="B721" t="s">
        <v>12059</v>
      </c>
      <c r="C721">
        <v>7</v>
      </c>
      <c r="D721">
        <v>1</v>
      </c>
      <c r="E721" s="4">
        <v>11.25088</v>
      </c>
      <c r="F721" s="4" t="s">
        <v>22068</v>
      </c>
      <c r="G721" s="4" t="s">
        <v>22068</v>
      </c>
      <c r="H721" s="4" t="s">
        <v>22068</v>
      </c>
      <c r="I721">
        <v>-1120</v>
      </c>
      <c r="J721" t="s">
        <v>22068</v>
      </c>
      <c r="K721" t="s">
        <v>22068</v>
      </c>
      <c r="L721" t="s">
        <v>22068</v>
      </c>
      <c r="M721" t="s">
        <v>17067</v>
      </c>
    </row>
    <row r="722" spans="1:13" x14ac:dyDescent="0.2">
      <c r="A722" t="s">
        <v>3271</v>
      </c>
      <c r="B722" t="s">
        <v>10712</v>
      </c>
      <c r="C722">
        <v>21</v>
      </c>
      <c r="D722">
        <v>1</v>
      </c>
      <c r="E722" s="4">
        <v>11.25088</v>
      </c>
      <c r="F722" s="4" t="s">
        <v>22068</v>
      </c>
      <c r="G722" s="4" t="s">
        <v>22068</v>
      </c>
      <c r="H722" s="4" t="s">
        <v>22068</v>
      </c>
      <c r="I722">
        <v>-1174</v>
      </c>
      <c r="J722" t="s">
        <v>22068</v>
      </c>
      <c r="K722" t="s">
        <v>22068</v>
      </c>
      <c r="L722" t="s">
        <v>22068</v>
      </c>
      <c r="M722" t="s">
        <v>17628</v>
      </c>
    </row>
    <row r="723" spans="1:13" x14ac:dyDescent="0.2">
      <c r="A723" t="s">
        <v>4370</v>
      </c>
      <c r="B723" t="s">
        <v>12777</v>
      </c>
      <c r="C723" t="s">
        <v>22068</v>
      </c>
      <c r="D723">
        <v>1</v>
      </c>
      <c r="E723" s="4">
        <v>11.25088</v>
      </c>
      <c r="F723" s="4" t="s">
        <v>22068</v>
      </c>
      <c r="G723" s="4" t="s">
        <v>22068</v>
      </c>
      <c r="H723" s="4" t="s">
        <v>22068</v>
      </c>
      <c r="I723">
        <v>-3971</v>
      </c>
      <c r="J723" t="s">
        <v>22068</v>
      </c>
      <c r="K723" t="s">
        <v>22068</v>
      </c>
      <c r="L723" t="s">
        <v>22068</v>
      </c>
      <c r="M723" t="s">
        <v>9501</v>
      </c>
    </row>
    <row r="724" spans="1:13" x14ac:dyDescent="0.2">
      <c r="A724" t="s">
        <v>21613</v>
      </c>
      <c r="B724" t="s">
        <v>21614</v>
      </c>
      <c r="C724" t="s">
        <v>22068</v>
      </c>
      <c r="D724">
        <v>1</v>
      </c>
      <c r="E724" s="4">
        <v>11.25088</v>
      </c>
      <c r="F724" s="4" t="s">
        <v>22068</v>
      </c>
      <c r="G724" s="4" t="s">
        <v>22068</v>
      </c>
      <c r="H724" s="4" t="s">
        <v>22068</v>
      </c>
      <c r="I724">
        <v>-106</v>
      </c>
      <c r="J724" t="s">
        <v>22068</v>
      </c>
      <c r="K724" t="s">
        <v>22068</v>
      </c>
      <c r="L724" t="s">
        <v>22068</v>
      </c>
      <c r="M724" t="s">
        <v>21614</v>
      </c>
    </row>
    <row r="725" spans="1:13" x14ac:dyDescent="0.2">
      <c r="A725" t="s">
        <v>4713</v>
      </c>
      <c r="B725" t="s">
        <v>11244</v>
      </c>
      <c r="C725" t="s">
        <v>22068</v>
      </c>
      <c r="D725">
        <v>2</v>
      </c>
      <c r="E725" s="4">
        <v>11.25088</v>
      </c>
      <c r="F725" s="4">
        <v>3.8129300000000002</v>
      </c>
      <c r="G725" s="4" t="s">
        <v>22068</v>
      </c>
      <c r="H725" s="4" t="s">
        <v>22068</v>
      </c>
      <c r="I725">
        <v>-506</v>
      </c>
      <c r="J725">
        <v>76</v>
      </c>
      <c r="K725" t="s">
        <v>22068</v>
      </c>
      <c r="L725" t="s">
        <v>22068</v>
      </c>
      <c r="M725" t="s">
        <v>16073</v>
      </c>
    </row>
    <row r="726" spans="1:13" x14ac:dyDescent="0.2">
      <c r="A726" t="s">
        <v>6500</v>
      </c>
      <c r="B726" t="s">
        <v>15105</v>
      </c>
      <c r="C726" t="s">
        <v>22068</v>
      </c>
      <c r="D726">
        <v>1</v>
      </c>
      <c r="E726" s="4">
        <v>11.25088</v>
      </c>
      <c r="F726" s="4" t="s">
        <v>22068</v>
      </c>
      <c r="G726" s="4" t="s">
        <v>22068</v>
      </c>
      <c r="H726" s="4" t="s">
        <v>22068</v>
      </c>
      <c r="I726">
        <v>-502</v>
      </c>
      <c r="J726" t="s">
        <v>22068</v>
      </c>
      <c r="K726" t="s">
        <v>22068</v>
      </c>
      <c r="L726" t="s">
        <v>22068</v>
      </c>
      <c r="M726" t="s">
        <v>21291</v>
      </c>
    </row>
    <row r="727" spans="1:13" x14ac:dyDescent="0.2">
      <c r="A727" t="s">
        <v>6628</v>
      </c>
      <c r="C727" t="s">
        <v>22068</v>
      </c>
      <c r="D727">
        <v>1</v>
      </c>
      <c r="E727" s="4">
        <v>11.25088</v>
      </c>
      <c r="F727" s="4" t="s">
        <v>22068</v>
      </c>
      <c r="G727" s="4" t="s">
        <v>22068</v>
      </c>
      <c r="H727" s="4" t="s">
        <v>22068</v>
      </c>
      <c r="I727">
        <v>-1843</v>
      </c>
      <c r="J727" t="s">
        <v>22068</v>
      </c>
      <c r="K727" t="s">
        <v>22068</v>
      </c>
      <c r="L727" t="s">
        <v>22068</v>
      </c>
    </row>
    <row r="728" spans="1:13" x14ac:dyDescent="0.2">
      <c r="A728" t="s">
        <v>7581</v>
      </c>
      <c r="B728" t="s">
        <v>12401</v>
      </c>
      <c r="C728">
        <v>5</v>
      </c>
      <c r="D728">
        <v>1</v>
      </c>
      <c r="E728" s="4">
        <v>11.25088</v>
      </c>
      <c r="F728" s="4" t="s">
        <v>22068</v>
      </c>
      <c r="G728" s="4" t="s">
        <v>22068</v>
      </c>
      <c r="H728" s="4" t="s">
        <v>22068</v>
      </c>
      <c r="I728">
        <v>-639</v>
      </c>
      <c r="J728" t="s">
        <v>22068</v>
      </c>
      <c r="K728" t="s">
        <v>22068</v>
      </c>
      <c r="L728" t="s">
        <v>22068</v>
      </c>
      <c r="M728" t="s">
        <v>17537</v>
      </c>
    </row>
    <row r="729" spans="1:13" x14ac:dyDescent="0.2">
      <c r="A729" t="s">
        <v>7757</v>
      </c>
      <c r="B729" t="s">
        <v>10672</v>
      </c>
      <c r="C729" t="s">
        <v>22068</v>
      </c>
      <c r="D729">
        <v>1</v>
      </c>
      <c r="E729" s="4">
        <v>11.25088</v>
      </c>
      <c r="F729" s="4" t="s">
        <v>22068</v>
      </c>
      <c r="G729" s="4" t="s">
        <v>22068</v>
      </c>
      <c r="H729" s="4" t="s">
        <v>22068</v>
      </c>
      <c r="I729">
        <v>-962</v>
      </c>
      <c r="J729" t="s">
        <v>22068</v>
      </c>
      <c r="K729" t="s">
        <v>22068</v>
      </c>
      <c r="L729" t="s">
        <v>22068</v>
      </c>
      <c r="M729" t="s">
        <v>17131</v>
      </c>
    </row>
    <row r="730" spans="1:13" x14ac:dyDescent="0.2">
      <c r="A730" t="s">
        <v>7821</v>
      </c>
      <c r="C730" t="s">
        <v>22068</v>
      </c>
      <c r="D730">
        <v>1</v>
      </c>
      <c r="E730" s="4">
        <v>11.25088</v>
      </c>
      <c r="F730" s="4" t="s">
        <v>22068</v>
      </c>
      <c r="G730" s="4" t="s">
        <v>22068</v>
      </c>
      <c r="H730" s="4" t="s">
        <v>22068</v>
      </c>
      <c r="I730">
        <v>-1252</v>
      </c>
      <c r="J730" t="s">
        <v>22068</v>
      </c>
      <c r="K730" t="s">
        <v>22068</v>
      </c>
      <c r="L730" t="s">
        <v>22068</v>
      </c>
    </row>
    <row r="731" spans="1:13" x14ac:dyDescent="0.2">
      <c r="A731" t="s">
        <v>7903</v>
      </c>
      <c r="B731" t="s">
        <v>12044</v>
      </c>
      <c r="C731">
        <v>10</v>
      </c>
      <c r="D731">
        <v>1</v>
      </c>
      <c r="E731" s="4">
        <v>11.25088</v>
      </c>
      <c r="F731" s="4" t="s">
        <v>22068</v>
      </c>
      <c r="G731" s="4" t="s">
        <v>22068</v>
      </c>
      <c r="H731" s="4" t="s">
        <v>22068</v>
      </c>
      <c r="I731">
        <v>74</v>
      </c>
      <c r="J731" t="s">
        <v>22068</v>
      </c>
      <c r="K731" t="s">
        <v>22068</v>
      </c>
      <c r="L731" t="s">
        <v>22068</v>
      </c>
      <c r="M731" t="s">
        <v>17048</v>
      </c>
    </row>
    <row r="732" spans="1:13" x14ac:dyDescent="0.2">
      <c r="A732" t="s">
        <v>8007</v>
      </c>
      <c r="B732" t="s">
        <v>10573</v>
      </c>
      <c r="C732" t="s">
        <v>22068</v>
      </c>
      <c r="D732">
        <v>1</v>
      </c>
      <c r="E732" s="4">
        <v>11.25088</v>
      </c>
      <c r="F732" s="4" t="s">
        <v>22068</v>
      </c>
      <c r="G732" s="4" t="s">
        <v>22068</v>
      </c>
      <c r="H732" s="4" t="s">
        <v>22068</v>
      </c>
      <c r="I732">
        <v>-803</v>
      </c>
      <c r="J732" t="s">
        <v>22068</v>
      </c>
      <c r="K732" t="s">
        <v>22068</v>
      </c>
      <c r="L732" t="s">
        <v>22068</v>
      </c>
      <c r="M732" t="s">
        <v>15379</v>
      </c>
    </row>
    <row r="733" spans="1:13" x14ac:dyDescent="0.2">
      <c r="A733" t="s">
        <v>6010</v>
      </c>
      <c r="B733" t="s">
        <v>10480</v>
      </c>
      <c r="C733" t="s">
        <v>22068</v>
      </c>
      <c r="D733">
        <v>1</v>
      </c>
      <c r="E733" s="4">
        <v>11.24549</v>
      </c>
      <c r="F733" s="4" t="s">
        <v>22068</v>
      </c>
      <c r="G733" s="4" t="s">
        <v>22068</v>
      </c>
      <c r="H733" s="4" t="s">
        <v>22068</v>
      </c>
      <c r="I733">
        <v>-509</v>
      </c>
      <c r="J733" t="s">
        <v>22068</v>
      </c>
      <c r="K733" t="s">
        <v>22068</v>
      </c>
      <c r="L733" t="s">
        <v>22068</v>
      </c>
      <c r="M733" t="s">
        <v>9899</v>
      </c>
    </row>
    <row r="734" spans="1:13" x14ac:dyDescent="0.2">
      <c r="A734" t="s">
        <v>1203</v>
      </c>
      <c r="B734" t="s">
        <v>11303</v>
      </c>
      <c r="C734" t="s">
        <v>22068</v>
      </c>
      <c r="D734">
        <v>1</v>
      </c>
      <c r="E734" s="4">
        <v>11.24119</v>
      </c>
      <c r="F734" s="4" t="s">
        <v>22068</v>
      </c>
      <c r="G734" s="4" t="s">
        <v>22068</v>
      </c>
      <c r="H734" s="4" t="s">
        <v>22068</v>
      </c>
      <c r="I734">
        <v>-9993</v>
      </c>
      <c r="J734" t="s">
        <v>22068</v>
      </c>
      <c r="K734" t="s">
        <v>22068</v>
      </c>
      <c r="L734" t="s">
        <v>22068</v>
      </c>
      <c r="M734" t="s">
        <v>16136</v>
      </c>
    </row>
    <row r="735" spans="1:13" x14ac:dyDescent="0.2">
      <c r="A735" t="s">
        <v>2381</v>
      </c>
      <c r="C735" t="s">
        <v>22068</v>
      </c>
      <c r="D735">
        <v>1</v>
      </c>
      <c r="E735" s="4">
        <v>11.24119</v>
      </c>
      <c r="F735" s="4" t="s">
        <v>22068</v>
      </c>
      <c r="G735" s="4" t="s">
        <v>22068</v>
      </c>
      <c r="H735" s="4" t="s">
        <v>22068</v>
      </c>
      <c r="I735">
        <v>-18</v>
      </c>
      <c r="J735" t="s">
        <v>22068</v>
      </c>
      <c r="K735" t="s">
        <v>22068</v>
      </c>
      <c r="L735" t="s">
        <v>22068</v>
      </c>
    </row>
    <row r="736" spans="1:13" x14ac:dyDescent="0.2">
      <c r="A736" t="s">
        <v>3933</v>
      </c>
      <c r="B736" t="s">
        <v>10480</v>
      </c>
      <c r="C736">
        <v>3</v>
      </c>
      <c r="D736">
        <v>1</v>
      </c>
      <c r="E736" s="4">
        <v>11.24119</v>
      </c>
      <c r="F736" s="4" t="s">
        <v>22068</v>
      </c>
      <c r="G736" s="4" t="s">
        <v>22068</v>
      </c>
      <c r="H736" s="4" t="s">
        <v>22068</v>
      </c>
      <c r="I736">
        <v>-2422</v>
      </c>
      <c r="J736" t="s">
        <v>22068</v>
      </c>
      <c r="K736" t="s">
        <v>22068</v>
      </c>
      <c r="L736" t="s">
        <v>22068</v>
      </c>
      <c r="M736" t="s">
        <v>9384</v>
      </c>
    </row>
    <row r="737" spans="1:13" x14ac:dyDescent="0.2">
      <c r="A737" t="s">
        <v>6259</v>
      </c>
      <c r="B737" t="s">
        <v>10896</v>
      </c>
      <c r="C737" t="s">
        <v>22068</v>
      </c>
      <c r="D737">
        <v>1</v>
      </c>
      <c r="E737" s="4">
        <v>11.22913</v>
      </c>
      <c r="F737" s="4" t="s">
        <v>22068</v>
      </c>
      <c r="G737" s="4" t="s">
        <v>22068</v>
      </c>
      <c r="H737" s="4" t="s">
        <v>22068</v>
      </c>
      <c r="I737">
        <v>-231</v>
      </c>
      <c r="J737" t="s">
        <v>22068</v>
      </c>
      <c r="K737" t="s">
        <v>22068</v>
      </c>
      <c r="L737" t="s">
        <v>22068</v>
      </c>
      <c r="M737" t="s">
        <v>9950</v>
      </c>
    </row>
    <row r="738" spans="1:13" x14ac:dyDescent="0.2">
      <c r="A738" t="s">
        <v>734</v>
      </c>
      <c r="B738" t="s">
        <v>11228</v>
      </c>
      <c r="C738" t="s">
        <v>22068</v>
      </c>
      <c r="D738">
        <v>1</v>
      </c>
      <c r="E738" s="4">
        <v>11.21809</v>
      </c>
      <c r="F738" s="4" t="s">
        <v>22068</v>
      </c>
      <c r="G738" s="4" t="s">
        <v>22068</v>
      </c>
      <c r="H738" s="4" t="s">
        <v>22068</v>
      </c>
      <c r="I738">
        <v>-1884</v>
      </c>
      <c r="J738" t="s">
        <v>22068</v>
      </c>
      <c r="K738" t="s">
        <v>22068</v>
      </c>
      <c r="L738" t="s">
        <v>22068</v>
      </c>
      <c r="M738" t="s">
        <v>16057</v>
      </c>
    </row>
    <row r="739" spans="1:13" x14ac:dyDescent="0.2">
      <c r="A739" t="s">
        <v>3843</v>
      </c>
      <c r="B739" t="s">
        <v>13578</v>
      </c>
      <c r="C739" t="s">
        <v>22068</v>
      </c>
      <c r="D739">
        <v>1</v>
      </c>
      <c r="E739" s="4">
        <v>11.2014</v>
      </c>
      <c r="F739" s="4" t="s">
        <v>22068</v>
      </c>
      <c r="G739" s="4" t="s">
        <v>22068</v>
      </c>
      <c r="H739" s="4" t="s">
        <v>22068</v>
      </c>
      <c r="I739">
        <v>-122</v>
      </c>
      <c r="J739" t="s">
        <v>22068</v>
      </c>
      <c r="K739" t="s">
        <v>22068</v>
      </c>
      <c r="L739" t="s">
        <v>22068</v>
      </c>
      <c r="M739" t="s">
        <v>19118</v>
      </c>
    </row>
    <row r="740" spans="1:13" x14ac:dyDescent="0.2">
      <c r="A740" t="s">
        <v>21615</v>
      </c>
      <c r="B740" t="s">
        <v>21616</v>
      </c>
      <c r="C740" t="s">
        <v>22068</v>
      </c>
      <c r="D740">
        <v>1</v>
      </c>
      <c r="E740" s="4">
        <v>11.15652</v>
      </c>
      <c r="F740" s="4" t="s">
        <v>22068</v>
      </c>
      <c r="G740" s="4" t="s">
        <v>22068</v>
      </c>
      <c r="H740" s="4" t="s">
        <v>22068</v>
      </c>
      <c r="I740">
        <v>-780</v>
      </c>
      <c r="J740" t="s">
        <v>22068</v>
      </c>
      <c r="K740" t="s">
        <v>22068</v>
      </c>
      <c r="L740" t="s">
        <v>22068</v>
      </c>
      <c r="M740" t="s">
        <v>21951</v>
      </c>
    </row>
    <row r="741" spans="1:13" x14ac:dyDescent="0.2">
      <c r="A741" t="s">
        <v>961</v>
      </c>
      <c r="B741" t="s">
        <v>10480</v>
      </c>
      <c r="C741" t="s">
        <v>22068</v>
      </c>
      <c r="D741">
        <v>1</v>
      </c>
      <c r="E741" s="4">
        <v>11.11049</v>
      </c>
      <c r="F741" s="4" t="s">
        <v>22068</v>
      </c>
      <c r="G741" s="4" t="s">
        <v>22068</v>
      </c>
      <c r="H741" s="4" t="s">
        <v>22068</v>
      </c>
      <c r="I741">
        <v>-38</v>
      </c>
      <c r="J741" t="s">
        <v>22068</v>
      </c>
      <c r="K741" t="s">
        <v>22068</v>
      </c>
      <c r="L741" t="s">
        <v>22068</v>
      </c>
      <c r="M741" t="s">
        <v>15639</v>
      </c>
    </row>
    <row r="742" spans="1:13" x14ac:dyDescent="0.2">
      <c r="A742" t="s">
        <v>6835</v>
      </c>
      <c r="B742" t="s">
        <v>11467</v>
      </c>
      <c r="C742">
        <v>6</v>
      </c>
      <c r="D742">
        <v>1</v>
      </c>
      <c r="E742" s="4">
        <v>11.11049</v>
      </c>
      <c r="F742" s="4" t="s">
        <v>22068</v>
      </c>
      <c r="G742" s="4" t="s">
        <v>22068</v>
      </c>
      <c r="H742" s="4" t="s">
        <v>22068</v>
      </c>
      <c r="I742">
        <v>-164</v>
      </c>
      <c r="J742" t="s">
        <v>22068</v>
      </c>
      <c r="K742" t="s">
        <v>22068</v>
      </c>
      <c r="L742" t="s">
        <v>22068</v>
      </c>
      <c r="M742" t="s">
        <v>16321</v>
      </c>
    </row>
    <row r="743" spans="1:13" x14ac:dyDescent="0.2">
      <c r="A743" t="s">
        <v>1473</v>
      </c>
      <c r="B743" t="s">
        <v>13605</v>
      </c>
      <c r="C743" t="s">
        <v>22068</v>
      </c>
      <c r="D743">
        <v>1</v>
      </c>
      <c r="E743" s="4">
        <v>11.10572</v>
      </c>
      <c r="F743" s="4" t="s">
        <v>22068</v>
      </c>
      <c r="G743" s="4" t="s">
        <v>22068</v>
      </c>
      <c r="H743" s="4" t="s">
        <v>22068</v>
      </c>
      <c r="I743">
        <v>-1103</v>
      </c>
      <c r="J743" t="s">
        <v>22068</v>
      </c>
      <c r="K743" t="s">
        <v>22068</v>
      </c>
      <c r="L743" t="s">
        <v>22068</v>
      </c>
      <c r="M743" t="s">
        <v>19153</v>
      </c>
    </row>
    <row r="744" spans="1:13" x14ac:dyDescent="0.2">
      <c r="A744" t="s">
        <v>2410</v>
      </c>
      <c r="B744" t="s">
        <v>11381</v>
      </c>
      <c r="C744">
        <v>14</v>
      </c>
      <c r="D744">
        <v>1</v>
      </c>
      <c r="E744" s="4">
        <v>11.053929999999999</v>
      </c>
      <c r="F744" s="4" t="s">
        <v>22068</v>
      </c>
      <c r="G744" s="4" t="s">
        <v>22068</v>
      </c>
      <c r="H744" s="4" t="s">
        <v>22068</v>
      </c>
      <c r="I744">
        <v>-1888</v>
      </c>
      <c r="J744" t="s">
        <v>22068</v>
      </c>
      <c r="K744" t="s">
        <v>22068</v>
      </c>
      <c r="L744" t="s">
        <v>22068</v>
      </c>
      <c r="M744" t="s">
        <v>16227</v>
      </c>
    </row>
    <row r="745" spans="1:13" x14ac:dyDescent="0.2">
      <c r="A745" t="s">
        <v>21617</v>
      </c>
      <c r="B745" t="s">
        <v>21618</v>
      </c>
      <c r="C745">
        <v>16</v>
      </c>
      <c r="D745">
        <v>1</v>
      </c>
      <c r="E745" s="4">
        <v>11.053929999999999</v>
      </c>
      <c r="F745" s="4" t="s">
        <v>22068</v>
      </c>
      <c r="G745" s="4" t="s">
        <v>22068</v>
      </c>
      <c r="H745" s="4" t="s">
        <v>22068</v>
      </c>
      <c r="I745">
        <v>-2423</v>
      </c>
      <c r="J745" t="s">
        <v>22068</v>
      </c>
      <c r="K745" t="s">
        <v>22068</v>
      </c>
      <c r="L745" t="s">
        <v>22068</v>
      </c>
      <c r="M745" t="s">
        <v>21996</v>
      </c>
    </row>
    <row r="746" spans="1:13" x14ac:dyDescent="0.2">
      <c r="A746" t="s">
        <v>5428</v>
      </c>
      <c r="B746" t="s">
        <v>11192</v>
      </c>
      <c r="C746">
        <v>4</v>
      </c>
      <c r="D746">
        <v>1</v>
      </c>
      <c r="E746" s="4">
        <v>11.053929999999999</v>
      </c>
      <c r="F746" s="4" t="s">
        <v>22068</v>
      </c>
      <c r="G746" s="4" t="s">
        <v>22068</v>
      </c>
      <c r="H746" s="4" t="s">
        <v>22068</v>
      </c>
      <c r="I746">
        <v>105</v>
      </c>
      <c r="J746" t="s">
        <v>22068</v>
      </c>
      <c r="K746" t="s">
        <v>22068</v>
      </c>
      <c r="L746" t="s">
        <v>22068</v>
      </c>
      <c r="M746" t="s">
        <v>16025</v>
      </c>
    </row>
    <row r="747" spans="1:13" x14ac:dyDescent="0.2">
      <c r="A747" t="s">
        <v>5761</v>
      </c>
      <c r="B747" t="s">
        <v>13324</v>
      </c>
      <c r="C747">
        <v>7</v>
      </c>
      <c r="D747">
        <v>1</v>
      </c>
      <c r="E747" s="4">
        <v>11.053929999999999</v>
      </c>
      <c r="F747" s="4" t="s">
        <v>22068</v>
      </c>
      <c r="G747" s="4" t="s">
        <v>22068</v>
      </c>
      <c r="H747" s="4" t="s">
        <v>22068</v>
      </c>
      <c r="I747">
        <v>-1258</v>
      </c>
      <c r="J747" t="s">
        <v>22068</v>
      </c>
      <c r="K747" t="s">
        <v>22068</v>
      </c>
      <c r="L747" t="s">
        <v>22068</v>
      </c>
      <c r="M747" t="s">
        <v>9833</v>
      </c>
    </row>
    <row r="748" spans="1:13" x14ac:dyDescent="0.2">
      <c r="A748" t="s">
        <v>2508</v>
      </c>
      <c r="B748" t="s">
        <v>13537</v>
      </c>
      <c r="C748" t="s">
        <v>22068</v>
      </c>
      <c r="D748">
        <v>1</v>
      </c>
      <c r="E748" s="4">
        <v>11.04837</v>
      </c>
      <c r="F748" s="4" t="s">
        <v>22068</v>
      </c>
      <c r="G748" s="4" t="s">
        <v>22068</v>
      </c>
      <c r="H748" s="4" t="s">
        <v>22068</v>
      </c>
      <c r="I748">
        <v>-67</v>
      </c>
      <c r="J748" t="s">
        <v>22068</v>
      </c>
      <c r="K748" t="s">
        <v>22068</v>
      </c>
      <c r="L748" t="s">
        <v>22068</v>
      </c>
      <c r="M748" t="s">
        <v>19057</v>
      </c>
    </row>
    <row r="749" spans="1:13" x14ac:dyDescent="0.2">
      <c r="A749" t="s">
        <v>7907</v>
      </c>
      <c r="B749" t="s">
        <v>10672</v>
      </c>
      <c r="C749" t="s">
        <v>22068</v>
      </c>
      <c r="D749">
        <v>1</v>
      </c>
      <c r="E749" s="4">
        <v>11.01262</v>
      </c>
      <c r="F749" s="4" t="s">
        <v>22068</v>
      </c>
      <c r="G749" s="4" t="s">
        <v>22068</v>
      </c>
      <c r="H749" s="4" t="s">
        <v>22068</v>
      </c>
      <c r="I749">
        <v>-327</v>
      </c>
      <c r="J749" t="s">
        <v>22068</v>
      </c>
      <c r="K749" t="s">
        <v>22068</v>
      </c>
      <c r="L749" t="s">
        <v>22068</v>
      </c>
      <c r="M749" t="s">
        <v>15478</v>
      </c>
    </row>
    <row r="750" spans="1:13" x14ac:dyDescent="0.2">
      <c r="A750" t="s">
        <v>838</v>
      </c>
      <c r="B750" t="s">
        <v>10591</v>
      </c>
      <c r="C750">
        <v>5</v>
      </c>
      <c r="D750">
        <v>1</v>
      </c>
      <c r="E750" s="4">
        <v>11.004099999999999</v>
      </c>
      <c r="F750" s="4" t="s">
        <v>22068</v>
      </c>
      <c r="G750" s="4" t="s">
        <v>22068</v>
      </c>
      <c r="H750" s="4" t="s">
        <v>22068</v>
      </c>
      <c r="I750">
        <v>-1164</v>
      </c>
      <c r="J750" t="s">
        <v>22068</v>
      </c>
      <c r="K750" t="s">
        <v>22068</v>
      </c>
      <c r="L750" t="s">
        <v>22068</v>
      </c>
      <c r="M750" t="s">
        <v>15404</v>
      </c>
    </row>
    <row r="751" spans="1:13" x14ac:dyDescent="0.2">
      <c r="A751" t="s">
        <v>7011</v>
      </c>
      <c r="B751" t="s">
        <v>10592</v>
      </c>
      <c r="C751">
        <v>14</v>
      </c>
      <c r="D751">
        <v>1</v>
      </c>
      <c r="E751" s="4">
        <v>10.99315</v>
      </c>
      <c r="F751" s="4" t="s">
        <v>22068</v>
      </c>
      <c r="G751" s="4" t="s">
        <v>22068</v>
      </c>
      <c r="H751" s="4" t="s">
        <v>22068</v>
      </c>
      <c r="I751">
        <v>-727</v>
      </c>
      <c r="J751" t="s">
        <v>22068</v>
      </c>
      <c r="K751" t="s">
        <v>22068</v>
      </c>
      <c r="L751" t="s">
        <v>22068</v>
      </c>
      <c r="M751" t="s">
        <v>16792</v>
      </c>
    </row>
    <row r="752" spans="1:13" x14ac:dyDescent="0.2">
      <c r="A752" t="s">
        <v>21619</v>
      </c>
      <c r="B752" t="s">
        <v>21620</v>
      </c>
      <c r="C752" t="s">
        <v>22068</v>
      </c>
      <c r="D752">
        <v>1</v>
      </c>
      <c r="E752" s="4">
        <v>10.989319999999999</v>
      </c>
      <c r="F752" s="4" t="s">
        <v>22068</v>
      </c>
      <c r="G752" s="4" t="s">
        <v>22068</v>
      </c>
      <c r="H752" s="4" t="s">
        <v>22068</v>
      </c>
      <c r="I752">
        <v>-595</v>
      </c>
      <c r="J752" t="s">
        <v>22068</v>
      </c>
      <c r="K752" t="s">
        <v>22068</v>
      </c>
      <c r="L752" t="s">
        <v>22068</v>
      </c>
      <c r="M752" t="s">
        <v>22029</v>
      </c>
    </row>
    <row r="753" spans="1:13" x14ac:dyDescent="0.2">
      <c r="A753" t="s">
        <v>4479</v>
      </c>
      <c r="B753" t="s">
        <v>12973</v>
      </c>
      <c r="C753">
        <v>20</v>
      </c>
      <c r="D753">
        <v>1</v>
      </c>
      <c r="E753" s="4">
        <v>10.942069999999999</v>
      </c>
      <c r="F753" s="4" t="s">
        <v>22068</v>
      </c>
      <c r="G753" s="4" t="s">
        <v>22068</v>
      </c>
      <c r="H753" s="4" t="s">
        <v>22068</v>
      </c>
      <c r="I753">
        <v>-1332</v>
      </c>
      <c r="J753" t="s">
        <v>22068</v>
      </c>
      <c r="K753" t="s">
        <v>22068</v>
      </c>
      <c r="L753" t="s">
        <v>22068</v>
      </c>
      <c r="M753" t="s">
        <v>18274</v>
      </c>
    </row>
    <row r="754" spans="1:13" x14ac:dyDescent="0.2">
      <c r="A754" t="s">
        <v>4608</v>
      </c>
      <c r="B754" t="s">
        <v>14186</v>
      </c>
      <c r="C754" t="s">
        <v>22068</v>
      </c>
      <c r="D754">
        <v>1</v>
      </c>
      <c r="E754" s="4">
        <v>10.93882</v>
      </c>
      <c r="F754" s="4" t="s">
        <v>22068</v>
      </c>
      <c r="G754" s="4" t="s">
        <v>22068</v>
      </c>
      <c r="H754" s="4" t="s">
        <v>22068</v>
      </c>
      <c r="I754">
        <v>-78</v>
      </c>
      <c r="J754" t="s">
        <v>22068</v>
      </c>
      <c r="K754" t="s">
        <v>22068</v>
      </c>
      <c r="L754" t="s">
        <v>22068</v>
      </c>
      <c r="M754" t="s">
        <v>19992</v>
      </c>
    </row>
    <row r="755" spans="1:13" x14ac:dyDescent="0.2">
      <c r="A755" t="s">
        <v>671</v>
      </c>
      <c r="B755" t="s">
        <v>10545</v>
      </c>
      <c r="C755">
        <v>8</v>
      </c>
      <c r="D755">
        <v>1</v>
      </c>
      <c r="E755" s="4">
        <v>10.932370000000001</v>
      </c>
      <c r="F755" s="4" t="s">
        <v>22068</v>
      </c>
      <c r="G755" s="4" t="s">
        <v>22068</v>
      </c>
      <c r="H755" s="4" t="s">
        <v>22068</v>
      </c>
      <c r="I755">
        <v>74</v>
      </c>
      <c r="J755" t="s">
        <v>22068</v>
      </c>
      <c r="K755" t="s">
        <v>22068</v>
      </c>
      <c r="L755" t="s">
        <v>22068</v>
      </c>
      <c r="M755" t="s">
        <v>16819</v>
      </c>
    </row>
    <row r="756" spans="1:13" x14ac:dyDescent="0.2">
      <c r="A756" t="s">
        <v>3564</v>
      </c>
      <c r="B756" t="s">
        <v>10993</v>
      </c>
      <c r="C756">
        <v>11</v>
      </c>
      <c r="D756">
        <v>1</v>
      </c>
      <c r="E756" s="4">
        <v>10.87731</v>
      </c>
      <c r="F756" s="4" t="s">
        <v>22068</v>
      </c>
      <c r="G756" s="4" t="s">
        <v>22068</v>
      </c>
      <c r="H756" s="4" t="s">
        <v>22068</v>
      </c>
      <c r="I756">
        <v>182</v>
      </c>
      <c r="J756" t="s">
        <v>22068</v>
      </c>
      <c r="K756" t="s">
        <v>22068</v>
      </c>
      <c r="L756" t="s">
        <v>22068</v>
      </c>
      <c r="M756" t="s">
        <v>15810</v>
      </c>
    </row>
    <row r="757" spans="1:13" x14ac:dyDescent="0.2">
      <c r="A757" t="s">
        <v>4361</v>
      </c>
      <c r="B757" t="s">
        <v>10760</v>
      </c>
      <c r="C757">
        <v>15</v>
      </c>
      <c r="D757">
        <v>1</v>
      </c>
      <c r="E757" s="4">
        <v>10.86054</v>
      </c>
      <c r="F757" s="4" t="s">
        <v>22068</v>
      </c>
      <c r="G757" s="4" t="s">
        <v>22068</v>
      </c>
      <c r="H757" s="4" t="s">
        <v>22068</v>
      </c>
      <c r="I757">
        <v>-5228</v>
      </c>
      <c r="J757" t="s">
        <v>22068</v>
      </c>
      <c r="K757" t="s">
        <v>22068</v>
      </c>
      <c r="L757" t="s">
        <v>22068</v>
      </c>
      <c r="M757" t="s">
        <v>21519</v>
      </c>
    </row>
    <row r="758" spans="1:13" x14ac:dyDescent="0.2">
      <c r="A758" t="s">
        <v>8061</v>
      </c>
      <c r="B758" t="s">
        <v>10545</v>
      </c>
      <c r="C758" t="s">
        <v>22068</v>
      </c>
      <c r="D758">
        <v>1</v>
      </c>
      <c r="E758" s="4">
        <v>10.85299</v>
      </c>
      <c r="F758" s="4" t="s">
        <v>22068</v>
      </c>
      <c r="G758" s="4" t="s">
        <v>22068</v>
      </c>
      <c r="H758" s="4" t="s">
        <v>22068</v>
      </c>
      <c r="I758">
        <v>-3252</v>
      </c>
      <c r="J758" t="s">
        <v>22068</v>
      </c>
      <c r="K758" t="s">
        <v>22068</v>
      </c>
      <c r="L758" t="s">
        <v>22068</v>
      </c>
      <c r="M758" t="s">
        <v>17639</v>
      </c>
    </row>
    <row r="759" spans="1:13" x14ac:dyDescent="0.2">
      <c r="A759" t="s">
        <v>1687</v>
      </c>
      <c r="B759" t="s">
        <v>12068</v>
      </c>
      <c r="C759">
        <v>19</v>
      </c>
      <c r="D759">
        <v>1</v>
      </c>
      <c r="E759" s="4">
        <v>10.839740000000001</v>
      </c>
      <c r="F759" s="4" t="s">
        <v>22068</v>
      </c>
      <c r="G759" s="4" t="s">
        <v>22068</v>
      </c>
      <c r="H759" s="4" t="s">
        <v>22068</v>
      </c>
      <c r="I759">
        <v>-66</v>
      </c>
      <c r="J759" t="s">
        <v>22068</v>
      </c>
      <c r="K759" t="s">
        <v>22068</v>
      </c>
      <c r="L759" t="s">
        <v>22068</v>
      </c>
      <c r="M759" t="s">
        <v>8839</v>
      </c>
    </row>
    <row r="760" spans="1:13" x14ac:dyDescent="0.2">
      <c r="A760" t="s">
        <v>2376</v>
      </c>
      <c r="B760" t="s">
        <v>12076</v>
      </c>
      <c r="C760" t="s">
        <v>22068</v>
      </c>
      <c r="D760">
        <v>1</v>
      </c>
      <c r="E760" s="4">
        <v>10.839740000000001</v>
      </c>
      <c r="F760" s="4" t="s">
        <v>22068</v>
      </c>
      <c r="G760" s="4" t="s">
        <v>22068</v>
      </c>
      <c r="H760" s="4" t="s">
        <v>22068</v>
      </c>
      <c r="I760">
        <v>23</v>
      </c>
      <c r="J760" t="s">
        <v>22068</v>
      </c>
      <c r="K760" t="s">
        <v>22068</v>
      </c>
      <c r="L760" t="s">
        <v>22068</v>
      </c>
      <c r="M760" t="s">
        <v>9005</v>
      </c>
    </row>
    <row r="761" spans="1:13" x14ac:dyDescent="0.2">
      <c r="A761" t="s">
        <v>5676</v>
      </c>
      <c r="B761" t="s">
        <v>18432</v>
      </c>
      <c r="C761" t="s">
        <v>22068</v>
      </c>
      <c r="D761">
        <v>1</v>
      </c>
      <c r="E761" s="4">
        <v>10.839740000000001</v>
      </c>
      <c r="F761" s="4" t="s">
        <v>22068</v>
      </c>
      <c r="G761" s="4" t="s">
        <v>22068</v>
      </c>
      <c r="H761" s="4" t="s">
        <v>22068</v>
      </c>
      <c r="I761">
        <v>-1894</v>
      </c>
      <c r="J761" t="s">
        <v>22068</v>
      </c>
      <c r="K761" t="s">
        <v>22068</v>
      </c>
      <c r="L761" t="s">
        <v>22068</v>
      </c>
      <c r="M761" t="s">
        <v>18432</v>
      </c>
    </row>
    <row r="762" spans="1:13" x14ac:dyDescent="0.2">
      <c r="A762" t="s">
        <v>17632</v>
      </c>
      <c r="B762" t="s">
        <v>17633</v>
      </c>
      <c r="C762">
        <v>18</v>
      </c>
      <c r="D762">
        <v>1</v>
      </c>
      <c r="E762" s="4">
        <v>10.839740000000001</v>
      </c>
      <c r="F762" s="4" t="s">
        <v>22068</v>
      </c>
      <c r="G762" s="4" t="s">
        <v>22068</v>
      </c>
      <c r="H762" s="4" t="s">
        <v>22068</v>
      </c>
      <c r="I762">
        <v>-1395</v>
      </c>
      <c r="J762" t="s">
        <v>22068</v>
      </c>
      <c r="K762" t="s">
        <v>22068</v>
      </c>
      <c r="L762" t="s">
        <v>22068</v>
      </c>
      <c r="M762" t="s">
        <v>17634</v>
      </c>
    </row>
    <row r="763" spans="1:13" x14ac:dyDescent="0.2">
      <c r="A763" t="s">
        <v>2992</v>
      </c>
      <c r="B763" t="s">
        <v>10480</v>
      </c>
      <c r="C763" t="s">
        <v>22068</v>
      </c>
      <c r="D763">
        <v>1</v>
      </c>
      <c r="E763" s="4">
        <v>10.82699</v>
      </c>
      <c r="F763" s="4" t="s">
        <v>22068</v>
      </c>
      <c r="G763" s="4" t="s">
        <v>22068</v>
      </c>
      <c r="H763" s="4" t="s">
        <v>22068</v>
      </c>
      <c r="I763">
        <v>-29</v>
      </c>
      <c r="J763" t="s">
        <v>22068</v>
      </c>
      <c r="K763" t="s">
        <v>22068</v>
      </c>
      <c r="L763" t="s">
        <v>22068</v>
      </c>
      <c r="M763" t="s">
        <v>9153</v>
      </c>
    </row>
    <row r="764" spans="1:13" x14ac:dyDescent="0.2">
      <c r="A764" t="s">
        <v>3757</v>
      </c>
      <c r="B764" t="s">
        <v>10480</v>
      </c>
      <c r="C764">
        <v>4</v>
      </c>
      <c r="D764">
        <v>2</v>
      </c>
      <c r="E764" s="4">
        <v>10.82699</v>
      </c>
      <c r="F764" s="4">
        <v>8.7433800000000002</v>
      </c>
      <c r="G764" s="4" t="s">
        <v>22068</v>
      </c>
      <c r="H764" s="4" t="s">
        <v>22068</v>
      </c>
      <c r="I764">
        <v>-144</v>
      </c>
      <c r="J764">
        <v>-1905</v>
      </c>
      <c r="K764" t="s">
        <v>22068</v>
      </c>
      <c r="L764" t="s">
        <v>22068</v>
      </c>
      <c r="M764" t="s">
        <v>9337</v>
      </c>
    </row>
    <row r="765" spans="1:13" x14ac:dyDescent="0.2">
      <c r="A765" t="s">
        <v>4835</v>
      </c>
      <c r="B765" t="s">
        <v>12717</v>
      </c>
      <c r="C765">
        <v>4</v>
      </c>
      <c r="D765">
        <v>1</v>
      </c>
      <c r="E765" s="4">
        <v>10.82699</v>
      </c>
      <c r="F765" s="4" t="s">
        <v>22068</v>
      </c>
      <c r="G765" s="4" t="s">
        <v>22068</v>
      </c>
      <c r="H765" s="4" t="s">
        <v>22068</v>
      </c>
      <c r="I765">
        <v>-1506</v>
      </c>
      <c r="J765" t="s">
        <v>22068</v>
      </c>
      <c r="K765" t="s">
        <v>22068</v>
      </c>
      <c r="L765" t="s">
        <v>22068</v>
      </c>
      <c r="M765" t="s">
        <v>19112</v>
      </c>
    </row>
    <row r="766" spans="1:13" x14ac:dyDescent="0.2">
      <c r="A766" t="s">
        <v>844</v>
      </c>
      <c r="B766" t="s">
        <v>10529</v>
      </c>
      <c r="C766">
        <v>8</v>
      </c>
      <c r="D766">
        <v>1</v>
      </c>
      <c r="E766" s="4">
        <v>10.82273</v>
      </c>
      <c r="F766" s="4" t="s">
        <v>22068</v>
      </c>
      <c r="G766" s="4" t="s">
        <v>22068</v>
      </c>
      <c r="H766" s="4" t="s">
        <v>22068</v>
      </c>
      <c r="I766">
        <v>-1201</v>
      </c>
      <c r="J766" t="s">
        <v>22068</v>
      </c>
      <c r="K766" t="s">
        <v>22068</v>
      </c>
      <c r="L766" t="s">
        <v>22068</v>
      </c>
      <c r="M766" t="s">
        <v>15333</v>
      </c>
    </row>
    <row r="767" spans="1:13" x14ac:dyDescent="0.2">
      <c r="A767" t="s">
        <v>4970</v>
      </c>
      <c r="B767" t="s">
        <v>11720</v>
      </c>
      <c r="C767">
        <v>1</v>
      </c>
      <c r="D767">
        <v>1</v>
      </c>
      <c r="E767" s="4">
        <v>10.82273</v>
      </c>
      <c r="F767" s="4" t="s">
        <v>22068</v>
      </c>
      <c r="G767" s="4" t="s">
        <v>22068</v>
      </c>
      <c r="H767" s="4" t="s">
        <v>22068</v>
      </c>
      <c r="I767">
        <v>-281</v>
      </c>
      <c r="J767" t="s">
        <v>22068</v>
      </c>
      <c r="K767" t="s">
        <v>22068</v>
      </c>
      <c r="L767" t="s">
        <v>22068</v>
      </c>
      <c r="M767" t="s">
        <v>16644</v>
      </c>
    </row>
    <row r="768" spans="1:13" x14ac:dyDescent="0.2">
      <c r="A768" t="s">
        <v>6160</v>
      </c>
      <c r="B768" t="s">
        <v>15353</v>
      </c>
      <c r="C768">
        <v>13</v>
      </c>
      <c r="D768">
        <v>1</v>
      </c>
      <c r="E768" s="4">
        <v>10.8103</v>
      </c>
      <c r="F768" s="4" t="s">
        <v>22068</v>
      </c>
      <c r="G768" s="4" t="s">
        <v>22068</v>
      </c>
      <c r="H768" s="4" t="s">
        <v>22068</v>
      </c>
      <c r="I768">
        <v>-7</v>
      </c>
      <c r="J768" t="s">
        <v>22068</v>
      </c>
      <c r="K768" t="s">
        <v>22068</v>
      </c>
      <c r="L768" t="s">
        <v>22068</v>
      </c>
      <c r="M768" t="s">
        <v>16935</v>
      </c>
    </row>
    <row r="769" spans="1:13" x14ac:dyDescent="0.2">
      <c r="A769" t="s">
        <v>4135</v>
      </c>
      <c r="B769" t="s">
        <v>12693</v>
      </c>
      <c r="C769" t="s">
        <v>22068</v>
      </c>
      <c r="D769">
        <v>1</v>
      </c>
      <c r="E769" s="4">
        <v>10.62687</v>
      </c>
      <c r="F769" s="4" t="s">
        <v>22068</v>
      </c>
      <c r="G769" s="4" t="s">
        <v>22068</v>
      </c>
      <c r="H769" s="4" t="s">
        <v>22068</v>
      </c>
      <c r="I769">
        <v>-1290</v>
      </c>
      <c r="J769" t="s">
        <v>22068</v>
      </c>
      <c r="K769" t="s">
        <v>22068</v>
      </c>
      <c r="L769" t="s">
        <v>22068</v>
      </c>
      <c r="M769" t="s">
        <v>17899</v>
      </c>
    </row>
    <row r="770" spans="1:13" x14ac:dyDescent="0.2">
      <c r="A770" t="s">
        <v>21621</v>
      </c>
      <c r="B770" t="s">
        <v>21622</v>
      </c>
      <c r="C770" t="s">
        <v>22068</v>
      </c>
      <c r="D770">
        <v>1</v>
      </c>
      <c r="E770" s="4">
        <v>10.6214</v>
      </c>
      <c r="F770" s="4" t="s">
        <v>22068</v>
      </c>
      <c r="G770" s="4" t="s">
        <v>22068</v>
      </c>
      <c r="H770" s="4" t="s">
        <v>22068</v>
      </c>
      <c r="I770">
        <v>-122</v>
      </c>
      <c r="J770" t="s">
        <v>22068</v>
      </c>
      <c r="K770" t="s">
        <v>22068</v>
      </c>
      <c r="L770" t="s">
        <v>22068</v>
      </c>
      <c r="M770" t="s">
        <v>22031</v>
      </c>
    </row>
    <row r="771" spans="1:13" x14ac:dyDescent="0.2">
      <c r="A771" t="s">
        <v>4186</v>
      </c>
      <c r="B771" t="s">
        <v>11742</v>
      </c>
      <c r="C771" t="s">
        <v>22068</v>
      </c>
      <c r="D771">
        <v>3</v>
      </c>
      <c r="E771" s="4">
        <v>10.58352</v>
      </c>
      <c r="F771" s="4">
        <v>9.4983599999999999</v>
      </c>
      <c r="G771" s="4">
        <v>5.6166499999999999</v>
      </c>
      <c r="H771" s="4" t="s">
        <v>22068</v>
      </c>
      <c r="I771">
        <v>-796</v>
      </c>
      <c r="J771">
        <v>-3706</v>
      </c>
      <c r="K771">
        <v>-3127</v>
      </c>
      <c r="L771" t="s">
        <v>22068</v>
      </c>
      <c r="M771" t="s">
        <v>16675</v>
      </c>
    </row>
    <row r="772" spans="1:13" x14ac:dyDescent="0.2">
      <c r="A772" t="s">
        <v>21623</v>
      </c>
      <c r="B772" t="s">
        <v>21624</v>
      </c>
      <c r="C772" t="s">
        <v>22068</v>
      </c>
      <c r="D772">
        <v>1</v>
      </c>
      <c r="E772" s="4">
        <v>10.52277</v>
      </c>
      <c r="F772" s="4" t="s">
        <v>22068</v>
      </c>
      <c r="G772" s="4" t="s">
        <v>22068</v>
      </c>
      <c r="H772" s="4" t="s">
        <v>22068</v>
      </c>
      <c r="I772">
        <v>-493</v>
      </c>
      <c r="J772" t="s">
        <v>22068</v>
      </c>
      <c r="K772" t="s">
        <v>22068</v>
      </c>
      <c r="L772" t="s">
        <v>22068</v>
      </c>
      <c r="M772" t="s">
        <v>21975</v>
      </c>
    </row>
    <row r="773" spans="1:13" x14ac:dyDescent="0.2">
      <c r="A773" t="s">
        <v>2882</v>
      </c>
      <c r="B773" t="s">
        <v>10822</v>
      </c>
      <c r="C773" t="s">
        <v>22068</v>
      </c>
      <c r="D773">
        <v>1</v>
      </c>
      <c r="E773" s="4">
        <v>10.51153</v>
      </c>
      <c r="F773" s="4" t="s">
        <v>22068</v>
      </c>
      <c r="G773" s="4" t="s">
        <v>22068</v>
      </c>
      <c r="H773" s="4" t="s">
        <v>22068</v>
      </c>
      <c r="I773">
        <v>-138</v>
      </c>
      <c r="J773" t="s">
        <v>22068</v>
      </c>
      <c r="K773" t="s">
        <v>22068</v>
      </c>
      <c r="L773" t="s">
        <v>22068</v>
      </c>
      <c r="M773" t="s">
        <v>9118</v>
      </c>
    </row>
    <row r="774" spans="1:13" x14ac:dyDescent="0.2">
      <c r="A774" t="s">
        <v>5503</v>
      </c>
      <c r="B774" t="s">
        <v>13684</v>
      </c>
      <c r="C774" t="s">
        <v>22068</v>
      </c>
      <c r="D774">
        <v>1</v>
      </c>
      <c r="E774" s="4">
        <v>10.495010000000001</v>
      </c>
      <c r="F774" s="4" t="s">
        <v>22068</v>
      </c>
      <c r="G774" s="4" t="s">
        <v>22068</v>
      </c>
      <c r="H774" s="4" t="s">
        <v>22068</v>
      </c>
      <c r="I774">
        <v>-182</v>
      </c>
      <c r="J774" t="s">
        <v>22068</v>
      </c>
      <c r="K774" t="s">
        <v>22068</v>
      </c>
      <c r="L774" t="s">
        <v>22068</v>
      </c>
      <c r="M774" t="s">
        <v>19266</v>
      </c>
    </row>
    <row r="775" spans="1:13" x14ac:dyDescent="0.2">
      <c r="A775" t="s">
        <v>767</v>
      </c>
      <c r="B775" t="s">
        <v>11995</v>
      </c>
      <c r="C775" t="s">
        <v>22068</v>
      </c>
      <c r="D775">
        <v>1</v>
      </c>
      <c r="E775" s="4">
        <v>10.48607</v>
      </c>
      <c r="F775" s="4" t="s">
        <v>22068</v>
      </c>
      <c r="G775" s="4" t="s">
        <v>22068</v>
      </c>
      <c r="H775" s="4" t="s">
        <v>22068</v>
      </c>
      <c r="I775">
        <v>-1185</v>
      </c>
      <c r="J775" t="s">
        <v>22068</v>
      </c>
      <c r="K775" t="s">
        <v>22068</v>
      </c>
      <c r="L775" t="s">
        <v>22068</v>
      </c>
      <c r="M775" t="s">
        <v>16985</v>
      </c>
    </row>
    <row r="776" spans="1:13" x14ac:dyDescent="0.2">
      <c r="A776" t="s">
        <v>2552</v>
      </c>
      <c r="B776" t="s">
        <v>10582</v>
      </c>
      <c r="C776" t="s">
        <v>22068</v>
      </c>
      <c r="D776">
        <v>1</v>
      </c>
      <c r="E776" s="4">
        <v>10.47762</v>
      </c>
      <c r="F776" s="4" t="s">
        <v>22068</v>
      </c>
      <c r="G776" s="4" t="s">
        <v>22068</v>
      </c>
      <c r="H776" s="4" t="s">
        <v>22068</v>
      </c>
      <c r="I776">
        <v>-232</v>
      </c>
      <c r="J776" t="s">
        <v>22068</v>
      </c>
      <c r="K776" t="s">
        <v>22068</v>
      </c>
      <c r="L776" t="s">
        <v>22068</v>
      </c>
      <c r="M776" t="s">
        <v>18193</v>
      </c>
    </row>
    <row r="777" spans="1:13" x14ac:dyDescent="0.2">
      <c r="A777" t="s">
        <v>6961</v>
      </c>
      <c r="B777" t="s">
        <v>10123</v>
      </c>
      <c r="C777" t="s">
        <v>22068</v>
      </c>
      <c r="D777">
        <v>1</v>
      </c>
      <c r="E777" s="4">
        <v>10.461449999999999</v>
      </c>
      <c r="F777" s="4" t="s">
        <v>22068</v>
      </c>
      <c r="G777" s="4" t="s">
        <v>22068</v>
      </c>
      <c r="H777" s="4" t="s">
        <v>22068</v>
      </c>
      <c r="I777">
        <v>-1992</v>
      </c>
      <c r="J777" t="s">
        <v>22068</v>
      </c>
      <c r="K777" t="s">
        <v>22068</v>
      </c>
      <c r="L777" t="s">
        <v>22068</v>
      </c>
      <c r="M777" t="s">
        <v>10123</v>
      </c>
    </row>
    <row r="778" spans="1:13" x14ac:dyDescent="0.2">
      <c r="A778" t="s">
        <v>3733</v>
      </c>
      <c r="B778" t="s">
        <v>12656</v>
      </c>
      <c r="C778" t="s">
        <v>22068</v>
      </c>
      <c r="D778">
        <v>1</v>
      </c>
      <c r="E778" s="4">
        <v>10.428839999999999</v>
      </c>
      <c r="F778" s="4" t="s">
        <v>22068</v>
      </c>
      <c r="G778" s="4" t="s">
        <v>22068</v>
      </c>
      <c r="H778" s="4" t="s">
        <v>22068</v>
      </c>
      <c r="I778">
        <v>-154</v>
      </c>
      <c r="J778" t="s">
        <v>22068</v>
      </c>
      <c r="K778" t="s">
        <v>22068</v>
      </c>
      <c r="L778" t="s">
        <v>22068</v>
      </c>
      <c r="M778" t="s">
        <v>17860</v>
      </c>
    </row>
    <row r="779" spans="1:13" x14ac:dyDescent="0.2">
      <c r="A779" t="s">
        <v>5151</v>
      </c>
      <c r="B779" t="s">
        <v>13952</v>
      </c>
      <c r="C779" t="s">
        <v>22068</v>
      </c>
      <c r="D779">
        <v>1</v>
      </c>
      <c r="E779" s="4">
        <v>10.38496</v>
      </c>
      <c r="F779" s="4" t="s">
        <v>22068</v>
      </c>
      <c r="G779" s="4" t="s">
        <v>22068</v>
      </c>
      <c r="H779" s="4" t="s">
        <v>22068</v>
      </c>
      <c r="I779">
        <v>-1403</v>
      </c>
      <c r="J779" t="s">
        <v>22068</v>
      </c>
      <c r="K779" t="s">
        <v>22068</v>
      </c>
      <c r="L779" t="s">
        <v>22068</v>
      </c>
      <c r="M779" t="s">
        <v>19651</v>
      </c>
    </row>
    <row r="780" spans="1:13" x14ac:dyDescent="0.2">
      <c r="A780" t="s">
        <v>7070</v>
      </c>
      <c r="B780" t="s">
        <v>11645</v>
      </c>
      <c r="C780" t="s">
        <v>22068</v>
      </c>
      <c r="D780">
        <v>1</v>
      </c>
      <c r="E780" s="4">
        <v>10.37754</v>
      </c>
      <c r="F780" s="4" t="s">
        <v>22068</v>
      </c>
      <c r="G780" s="4" t="s">
        <v>22068</v>
      </c>
      <c r="H780" s="4" t="s">
        <v>22068</v>
      </c>
      <c r="I780">
        <v>-162</v>
      </c>
      <c r="J780" t="s">
        <v>22068</v>
      </c>
      <c r="K780" t="s">
        <v>22068</v>
      </c>
      <c r="L780" t="s">
        <v>22068</v>
      </c>
      <c r="M780" t="s">
        <v>16544</v>
      </c>
    </row>
    <row r="781" spans="1:13" x14ac:dyDescent="0.2">
      <c r="A781" t="s">
        <v>2237</v>
      </c>
      <c r="B781" t="s">
        <v>10480</v>
      </c>
      <c r="C781" t="s">
        <v>22068</v>
      </c>
      <c r="D781">
        <v>1</v>
      </c>
      <c r="E781" s="4">
        <v>10.36013</v>
      </c>
      <c r="F781" s="4" t="s">
        <v>22068</v>
      </c>
      <c r="G781" s="4" t="s">
        <v>22068</v>
      </c>
      <c r="H781" s="4" t="s">
        <v>22068</v>
      </c>
      <c r="I781">
        <v>30</v>
      </c>
      <c r="J781" t="s">
        <v>22068</v>
      </c>
      <c r="K781" t="s">
        <v>22068</v>
      </c>
      <c r="L781" t="s">
        <v>22068</v>
      </c>
      <c r="M781" t="s">
        <v>8963</v>
      </c>
    </row>
    <row r="782" spans="1:13" x14ac:dyDescent="0.2">
      <c r="A782" t="s">
        <v>3199</v>
      </c>
      <c r="B782" t="s">
        <v>11042</v>
      </c>
      <c r="C782">
        <v>4</v>
      </c>
      <c r="D782">
        <v>1</v>
      </c>
      <c r="E782" s="4">
        <v>10.344469999999999</v>
      </c>
      <c r="F782" s="4" t="s">
        <v>22068</v>
      </c>
      <c r="G782" s="4" t="s">
        <v>22068</v>
      </c>
      <c r="H782" s="4" t="s">
        <v>22068</v>
      </c>
      <c r="I782">
        <v>-314</v>
      </c>
      <c r="J782" t="s">
        <v>22068</v>
      </c>
      <c r="K782" t="s">
        <v>22068</v>
      </c>
      <c r="L782" t="s">
        <v>22068</v>
      </c>
      <c r="M782" t="s">
        <v>17281</v>
      </c>
    </row>
    <row r="783" spans="1:13" x14ac:dyDescent="0.2">
      <c r="A783" t="s">
        <v>7645</v>
      </c>
      <c r="B783" t="s">
        <v>11425</v>
      </c>
      <c r="C783">
        <v>12</v>
      </c>
      <c r="D783">
        <v>1</v>
      </c>
      <c r="E783" s="4">
        <v>10.344469999999999</v>
      </c>
      <c r="F783" s="4" t="s">
        <v>22068</v>
      </c>
      <c r="G783" s="4" t="s">
        <v>22068</v>
      </c>
      <c r="H783" s="4" t="s">
        <v>22068</v>
      </c>
      <c r="I783">
        <v>91</v>
      </c>
      <c r="J783" t="s">
        <v>22068</v>
      </c>
      <c r="K783" t="s">
        <v>22068</v>
      </c>
      <c r="L783" t="s">
        <v>22068</v>
      </c>
      <c r="M783" t="s">
        <v>10281</v>
      </c>
    </row>
    <row r="784" spans="1:13" x14ac:dyDescent="0.2">
      <c r="A784" t="s">
        <v>498</v>
      </c>
      <c r="B784" t="s">
        <v>12388</v>
      </c>
      <c r="C784">
        <v>14</v>
      </c>
      <c r="D784">
        <v>1</v>
      </c>
      <c r="E784" s="4">
        <v>10.309329999999999</v>
      </c>
      <c r="F784" s="4" t="s">
        <v>22068</v>
      </c>
      <c r="G784" s="4" t="s">
        <v>22068</v>
      </c>
      <c r="H784" s="4" t="s">
        <v>22068</v>
      </c>
      <c r="I784">
        <v>-4090</v>
      </c>
      <c r="J784" t="s">
        <v>22068</v>
      </c>
      <c r="K784" t="s">
        <v>22068</v>
      </c>
      <c r="L784" t="s">
        <v>22068</v>
      </c>
      <c r="M784" t="s">
        <v>17517</v>
      </c>
    </row>
    <row r="785" spans="1:13" x14ac:dyDescent="0.2">
      <c r="A785" t="s">
        <v>662</v>
      </c>
      <c r="B785" t="s">
        <v>10953</v>
      </c>
      <c r="C785" t="s">
        <v>22068</v>
      </c>
      <c r="D785">
        <v>1</v>
      </c>
      <c r="E785" s="4">
        <v>10.309329999999999</v>
      </c>
      <c r="F785" s="4" t="s">
        <v>22068</v>
      </c>
      <c r="G785" s="4" t="s">
        <v>22068</v>
      </c>
      <c r="H785" s="4" t="s">
        <v>22068</v>
      </c>
      <c r="I785">
        <v>-144</v>
      </c>
      <c r="J785" t="s">
        <v>22068</v>
      </c>
      <c r="K785" t="s">
        <v>22068</v>
      </c>
      <c r="L785" t="s">
        <v>22068</v>
      </c>
      <c r="M785" t="s">
        <v>15756</v>
      </c>
    </row>
    <row r="786" spans="1:13" x14ac:dyDescent="0.2">
      <c r="A786" t="s">
        <v>740</v>
      </c>
      <c r="B786" t="s">
        <v>11637</v>
      </c>
      <c r="C786" t="s">
        <v>22068</v>
      </c>
      <c r="D786">
        <v>1</v>
      </c>
      <c r="E786" s="4">
        <v>10.309329999999999</v>
      </c>
      <c r="F786" s="4" t="s">
        <v>22068</v>
      </c>
      <c r="G786" s="4" t="s">
        <v>22068</v>
      </c>
      <c r="H786" s="4" t="s">
        <v>22068</v>
      </c>
      <c r="I786">
        <v>-4951</v>
      </c>
      <c r="J786" t="s">
        <v>22068</v>
      </c>
      <c r="K786" t="s">
        <v>22068</v>
      </c>
      <c r="L786" t="s">
        <v>22068</v>
      </c>
      <c r="M786" t="s">
        <v>8574</v>
      </c>
    </row>
    <row r="787" spans="1:13" x14ac:dyDescent="0.2">
      <c r="A787" t="s">
        <v>16974</v>
      </c>
      <c r="B787" t="s">
        <v>13067</v>
      </c>
      <c r="C787" t="s">
        <v>22068</v>
      </c>
      <c r="D787">
        <v>1</v>
      </c>
      <c r="E787" s="4">
        <v>10.309329999999999</v>
      </c>
      <c r="F787" s="4" t="s">
        <v>22068</v>
      </c>
      <c r="G787" s="4" t="s">
        <v>22068</v>
      </c>
      <c r="H787" s="4" t="s">
        <v>22068</v>
      </c>
      <c r="I787">
        <v>-4124</v>
      </c>
      <c r="J787" t="s">
        <v>22068</v>
      </c>
      <c r="K787" t="s">
        <v>22068</v>
      </c>
      <c r="L787" t="s">
        <v>22068</v>
      </c>
      <c r="M787" t="s">
        <v>16975</v>
      </c>
    </row>
    <row r="788" spans="1:13" x14ac:dyDescent="0.2">
      <c r="A788" t="s">
        <v>1461</v>
      </c>
      <c r="B788" t="s">
        <v>11442</v>
      </c>
      <c r="C788">
        <v>5</v>
      </c>
      <c r="D788">
        <v>1</v>
      </c>
      <c r="E788" s="4">
        <v>10.309329999999999</v>
      </c>
      <c r="F788" s="4" t="s">
        <v>22068</v>
      </c>
      <c r="G788" s="4" t="s">
        <v>22068</v>
      </c>
      <c r="H788" s="4" t="s">
        <v>22068</v>
      </c>
      <c r="I788">
        <v>-1579</v>
      </c>
      <c r="J788" t="s">
        <v>22068</v>
      </c>
      <c r="K788" t="s">
        <v>22068</v>
      </c>
      <c r="L788" t="s">
        <v>22068</v>
      </c>
      <c r="M788" t="s">
        <v>16295</v>
      </c>
    </row>
    <row r="789" spans="1:13" x14ac:dyDescent="0.2">
      <c r="A789" t="s">
        <v>1486</v>
      </c>
      <c r="B789" t="s">
        <v>15528</v>
      </c>
      <c r="C789" t="s">
        <v>22068</v>
      </c>
      <c r="D789">
        <v>2</v>
      </c>
      <c r="E789" s="4">
        <v>10.309329999999999</v>
      </c>
      <c r="F789" s="4">
        <v>9.3890399999999996</v>
      </c>
      <c r="G789" s="4" t="s">
        <v>22068</v>
      </c>
      <c r="H789" s="4" t="s">
        <v>22068</v>
      </c>
      <c r="I789">
        <v>-2571</v>
      </c>
      <c r="J789">
        <v>-1548</v>
      </c>
      <c r="K789" t="s">
        <v>22068</v>
      </c>
      <c r="L789" t="s">
        <v>22068</v>
      </c>
      <c r="M789" t="s">
        <v>15528</v>
      </c>
    </row>
    <row r="790" spans="1:13" x14ac:dyDescent="0.2">
      <c r="A790" t="s">
        <v>1736</v>
      </c>
      <c r="B790" t="s">
        <v>10712</v>
      </c>
      <c r="C790">
        <v>18</v>
      </c>
      <c r="D790">
        <v>1</v>
      </c>
      <c r="E790" s="4">
        <v>10.309329999999999</v>
      </c>
      <c r="F790" s="4" t="s">
        <v>22068</v>
      </c>
      <c r="G790" s="4" t="s">
        <v>22068</v>
      </c>
      <c r="H790" s="4" t="s">
        <v>22068</v>
      </c>
      <c r="I790">
        <v>-4322</v>
      </c>
      <c r="J790" t="s">
        <v>22068</v>
      </c>
      <c r="K790" t="s">
        <v>22068</v>
      </c>
      <c r="L790" t="s">
        <v>22068</v>
      </c>
      <c r="M790" t="s">
        <v>15778</v>
      </c>
    </row>
    <row r="791" spans="1:13" x14ac:dyDescent="0.2">
      <c r="A791" t="s">
        <v>2084</v>
      </c>
      <c r="B791" t="s">
        <v>11332</v>
      </c>
      <c r="C791" t="s">
        <v>22068</v>
      </c>
      <c r="D791">
        <v>1</v>
      </c>
      <c r="E791" s="4">
        <v>10.309329999999999</v>
      </c>
      <c r="F791" s="4" t="s">
        <v>22068</v>
      </c>
      <c r="G791" s="4" t="s">
        <v>22068</v>
      </c>
      <c r="H791" s="4" t="s">
        <v>22068</v>
      </c>
      <c r="I791">
        <v>-3437</v>
      </c>
      <c r="J791" t="s">
        <v>22068</v>
      </c>
      <c r="K791" t="s">
        <v>22068</v>
      </c>
      <c r="L791" t="s">
        <v>22068</v>
      </c>
      <c r="M791" t="s">
        <v>16168</v>
      </c>
    </row>
    <row r="792" spans="1:13" x14ac:dyDescent="0.2">
      <c r="A792" t="s">
        <v>2090</v>
      </c>
      <c r="B792" t="s">
        <v>13015</v>
      </c>
      <c r="C792" t="s">
        <v>22068</v>
      </c>
      <c r="D792">
        <v>1</v>
      </c>
      <c r="E792" s="4">
        <v>10.309329999999999</v>
      </c>
      <c r="F792" s="4" t="s">
        <v>22068</v>
      </c>
      <c r="G792" s="4" t="s">
        <v>22068</v>
      </c>
      <c r="H792" s="4" t="s">
        <v>22068</v>
      </c>
      <c r="I792">
        <v>-1843</v>
      </c>
      <c r="J792" t="s">
        <v>22068</v>
      </c>
      <c r="K792" t="s">
        <v>22068</v>
      </c>
      <c r="L792" t="s">
        <v>22068</v>
      </c>
      <c r="M792" t="s">
        <v>8931</v>
      </c>
    </row>
    <row r="793" spans="1:13" x14ac:dyDescent="0.2">
      <c r="A793" t="s">
        <v>2306</v>
      </c>
      <c r="B793" t="s">
        <v>11754</v>
      </c>
      <c r="C793" t="s">
        <v>22068</v>
      </c>
      <c r="D793">
        <v>1</v>
      </c>
      <c r="E793" s="4">
        <v>10.309329999999999</v>
      </c>
      <c r="F793" s="4" t="s">
        <v>22068</v>
      </c>
      <c r="G793" s="4" t="s">
        <v>22068</v>
      </c>
      <c r="H793" s="4" t="s">
        <v>22068</v>
      </c>
      <c r="I793">
        <v>-263</v>
      </c>
      <c r="J793" t="s">
        <v>22068</v>
      </c>
      <c r="K793" t="s">
        <v>22068</v>
      </c>
      <c r="L793" t="s">
        <v>22068</v>
      </c>
      <c r="M793" t="s">
        <v>8981</v>
      </c>
    </row>
    <row r="794" spans="1:13" x14ac:dyDescent="0.2">
      <c r="A794" t="s">
        <v>21625</v>
      </c>
      <c r="B794" t="s">
        <v>21626</v>
      </c>
      <c r="C794">
        <v>5</v>
      </c>
      <c r="D794">
        <v>1</v>
      </c>
      <c r="E794" s="4">
        <v>10.309329999999999</v>
      </c>
      <c r="F794" s="4" t="s">
        <v>22068</v>
      </c>
      <c r="G794" s="4" t="s">
        <v>22068</v>
      </c>
      <c r="H794" s="4" t="s">
        <v>22068</v>
      </c>
      <c r="I794">
        <v>-81</v>
      </c>
      <c r="J794" t="s">
        <v>22068</v>
      </c>
      <c r="K794" t="s">
        <v>22068</v>
      </c>
      <c r="L794" t="s">
        <v>22068</v>
      </c>
      <c r="M794" t="s">
        <v>21949</v>
      </c>
    </row>
    <row r="795" spans="1:13" x14ac:dyDescent="0.2">
      <c r="A795" t="s">
        <v>2458</v>
      </c>
      <c r="B795" t="s">
        <v>10480</v>
      </c>
      <c r="C795" t="s">
        <v>22068</v>
      </c>
      <c r="D795">
        <v>1</v>
      </c>
      <c r="E795" s="4">
        <v>10.309329999999999</v>
      </c>
      <c r="F795" s="4" t="s">
        <v>22068</v>
      </c>
      <c r="G795" s="4" t="s">
        <v>22068</v>
      </c>
      <c r="H795" s="4" t="s">
        <v>22068</v>
      </c>
      <c r="I795">
        <v>155</v>
      </c>
      <c r="J795" t="s">
        <v>22068</v>
      </c>
      <c r="K795" t="s">
        <v>22068</v>
      </c>
      <c r="L795" t="s">
        <v>22068</v>
      </c>
      <c r="M795" t="s">
        <v>9024</v>
      </c>
    </row>
    <row r="796" spans="1:13" x14ac:dyDescent="0.2">
      <c r="A796" t="s">
        <v>3242</v>
      </c>
      <c r="B796" t="s">
        <v>11099</v>
      </c>
      <c r="C796" t="s">
        <v>22068</v>
      </c>
      <c r="D796">
        <v>1</v>
      </c>
      <c r="E796" s="4">
        <v>10.309329999999999</v>
      </c>
      <c r="F796" s="4" t="s">
        <v>22068</v>
      </c>
      <c r="G796" s="4" t="s">
        <v>22068</v>
      </c>
      <c r="H796" s="4" t="s">
        <v>22068</v>
      </c>
      <c r="I796">
        <v>-504</v>
      </c>
      <c r="J796" t="s">
        <v>22068</v>
      </c>
      <c r="K796" t="s">
        <v>22068</v>
      </c>
      <c r="L796" t="s">
        <v>22068</v>
      </c>
      <c r="M796" t="s">
        <v>15926</v>
      </c>
    </row>
    <row r="797" spans="1:13" x14ac:dyDescent="0.2">
      <c r="A797" t="s">
        <v>3314</v>
      </c>
      <c r="B797" t="s">
        <v>10963</v>
      </c>
      <c r="C797" t="s">
        <v>22068</v>
      </c>
      <c r="D797">
        <v>1</v>
      </c>
      <c r="E797" s="4">
        <v>10.309329999999999</v>
      </c>
      <c r="F797" s="4" t="s">
        <v>22068</v>
      </c>
      <c r="G797" s="4" t="s">
        <v>22068</v>
      </c>
      <c r="H797" s="4" t="s">
        <v>22068</v>
      </c>
      <c r="I797">
        <v>-84</v>
      </c>
      <c r="J797" t="s">
        <v>22068</v>
      </c>
      <c r="K797" t="s">
        <v>22068</v>
      </c>
      <c r="L797" t="s">
        <v>22068</v>
      </c>
      <c r="M797" t="s">
        <v>15766</v>
      </c>
    </row>
    <row r="798" spans="1:13" x14ac:dyDescent="0.2">
      <c r="A798" t="s">
        <v>3469</v>
      </c>
      <c r="B798" t="s">
        <v>11677</v>
      </c>
      <c r="C798" t="s">
        <v>22068</v>
      </c>
      <c r="D798">
        <v>1</v>
      </c>
      <c r="E798" s="4">
        <v>10.309329999999999</v>
      </c>
      <c r="F798" s="4" t="s">
        <v>22068</v>
      </c>
      <c r="G798" s="4" t="s">
        <v>22068</v>
      </c>
      <c r="H798" s="4" t="s">
        <v>22068</v>
      </c>
      <c r="I798">
        <v>-750</v>
      </c>
      <c r="J798" t="s">
        <v>22068</v>
      </c>
      <c r="K798" t="s">
        <v>22068</v>
      </c>
      <c r="L798" t="s">
        <v>22068</v>
      </c>
      <c r="M798" t="s">
        <v>16591</v>
      </c>
    </row>
    <row r="799" spans="1:13" x14ac:dyDescent="0.2">
      <c r="A799" t="s">
        <v>3507</v>
      </c>
      <c r="B799" t="s">
        <v>14270</v>
      </c>
      <c r="C799">
        <v>11</v>
      </c>
      <c r="D799">
        <v>1</v>
      </c>
      <c r="E799" s="4">
        <v>10.309329999999999</v>
      </c>
      <c r="F799" s="4" t="s">
        <v>22068</v>
      </c>
      <c r="G799" s="4" t="s">
        <v>22068</v>
      </c>
      <c r="H799" s="4" t="s">
        <v>22068</v>
      </c>
      <c r="I799">
        <v>-413</v>
      </c>
      <c r="J799" t="s">
        <v>22068</v>
      </c>
      <c r="K799" t="s">
        <v>22068</v>
      </c>
      <c r="L799" t="s">
        <v>22068</v>
      </c>
      <c r="M799" t="s">
        <v>20118</v>
      </c>
    </row>
    <row r="800" spans="1:13" x14ac:dyDescent="0.2">
      <c r="A800" t="s">
        <v>4402</v>
      </c>
      <c r="B800" t="s">
        <v>10560</v>
      </c>
      <c r="C800" t="s">
        <v>22068</v>
      </c>
      <c r="D800">
        <v>1</v>
      </c>
      <c r="E800" s="4">
        <v>10.309329999999999</v>
      </c>
      <c r="F800" s="4" t="s">
        <v>22068</v>
      </c>
      <c r="G800" s="4" t="s">
        <v>22068</v>
      </c>
      <c r="H800" s="4" t="s">
        <v>22068</v>
      </c>
      <c r="I800">
        <v>-3384</v>
      </c>
      <c r="J800" t="s">
        <v>22068</v>
      </c>
      <c r="K800" t="s">
        <v>22068</v>
      </c>
      <c r="L800" t="s">
        <v>22068</v>
      </c>
      <c r="M800" t="s">
        <v>9511</v>
      </c>
    </row>
    <row r="801" spans="1:13" x14ac:dyDescent="0.2">
      <c r="A801" t="s">
        <v>21627</v>
      </c>
      <c r="B801" t="s">
        <v>21628</v>
      </c>
      <c r="C801" t="s">
        <v>22068</v>
      </c>
      <c r="D801">
        <v>1</v>
      </c>
      <c r="E801" s="4">
        <v>10.309329999999999</v>
      </c>
      <c r="F801" s="4" t="s">
        <v>22068</v>
      </c>
      <c r="G801" s="4" t="s">
        <v>22068</v>
      </c>
      <c r="H801" s="4" t="s">
        <v>22068</v>
      </c>
      <c r="I801">
        <v>-37</v>
      </c>
      <c r="J801" t="s">
        <v>22068</v>
      </c>
      <c r="K801" t="s">
        <v>22068</v>
      </c>
      <c r="L801" t="s">
        <v>22068</v>
      </c>
      <c r="M801" t="s">
        <v>21628</v>
      </c>
    </row>
    <row r="802" spans="1:13" x14ac:dyDescent="0.2">
      <c r="A802" t="s">
        <v>4587</v>
      </c>
      <c r="B802" t="s">
        <v>10977</v>
      </c>
      <c r="C802">
        <v>3</v>
      </c>
      <c r="D802">
        <v>1</v>
      </c>
      <c r="E802" s="4">
        <v>10.309329999999999</v>
      </c>
      <c r="F802" s="4" t="s">
        <v>22068</v>
      </c>
      <c r="G802" s="4" t="s">
        <v>22068</v>
      </c>
      <c r="H802" s="4" t="s">
        <v>22068</v>
      </c>
      <c r="I802">
        <v>-1457</v>
      </c>
      <c r="J802" t="s">
        <v>22068</v>
      </c>
      <c r="K802" t="s">
        <v>22068</v>
      </c>
      <c r="L802" t="s">
        <v>22068</v>
      </c>
      <c r="M802" t="s">
        <v>16770</v>
      </c>
    </row>
    <row r="803" spans="1:13" x14ac:dyDescent="0.2">
      <c r="A803" t="s">
        <v>21629</v>
      </c>
      <c r="B803" t="s">
        <v>11320</v>
      </c>
      <c r="C803" t="s">
        <v>22068</v>
      </c>
      <c r="D803">
        <v>2</v>
      </c>
      <c r="E803" s="4">
        <v>10.309329999999999</v>
      </c>
      <c r="F803" s="4">
        <v>3.8927800000000001</v>
      </c>
      <c r="G803" s="4" t="s">
        <v>22068</v>
      </c>
      <c r="H803" s="4" t="s">
        <v>22068</v>
      </c>
      <c r="I803">
        <v>-3332</v>
      </c>
      <c r="J803">
        <v>-2144</v>
      </c>
      <c r="K803" t="s">
        <v>22068</v>
      </c>
      <c r="L803" t="s">
        <v>22068</v>
      </c>
      <c r="M803" t="s">
        <v>21979</v>
      </c>
    </row>
    <row r="804" spans="1:13" x14ac:dyDescent="0.2">
      <c r="A804" t="s">
        <v>4665</v>
      </c>
      <c r="B804" t="s">
        <v>11220</v>
      </c>
      <c r="C804">
        <v>19</v>
      </c>
      <c r="D804">
        <v>2</v>
      </c>
      <c r="E804" s="4">
        <v>10.309329999999999</v>
      </c>
      <c r="F804" s="4">
        <v>3.8927800000000001</v>
      </c>
      <c r="G804" s="4" t="s">
        <v>22068</v>
      </c>
      <c r="H804" s="4" t="s">
        <v>22068</v>
      </c>
      <c r="I804">
        <v>-1226</v>
      </c>
      <c r="J804">
        <v>-2414</v>
      </c>
      <c r="K804" t="s">
        <v>22068</v>
      </c>
      <c r="L804" t="s">
        <v>22068</v>
      </c>
      <c r="M804" t="s">
        <v>17862</v>
      </c>
    </row>
    <row r="805" spans="1:13" x14ac:dyDescent="0.2">
      <c r="A805" t="s">
        <v>4764</v>
      </c>
      <c r="B805" t="s">
        <v>10651</v>
      </c>
      <c r="C805">
        <v>7</v>
      </c>
      <c r="D805">
        <v>2</v>
      </c>
      <c r="E805" s="4">
        <v>10.309329999999999</v>
      </c>
      <c r="F805" s="4">
        <v>6.8016800000000002</v>
      </c>
      <c r="G805" s="4" t="s">
        <v>22068</v>
      </c>
      <c r="H805" s="4" t="s">
        <v>22068</v>
      </c>
      <c r="I805">
        <v>-47</v>
      </c>
      <c r="J805">
        <v>-1247</v>
      </c>
      <c r="K805" t="s">
        <v>22068</v>
      </c>
      <c r="L805" t="s">
        <v>22068</v>
      </c>
      <c r="M805" t="s">
        <v>16356</v>
      </c>
    </row>
    <row r="806" spans="1:13" x14ac:dyDescent="0.2">
      <c r="A806" t="s">
        <v>4823</v>
      </c>
      <c r="B806" t="s">
        <v>10943</v>
      </c>
      <c r="C806">
        <v>21</v>
      </c>
      <c r="D806">
        <v>2</v>
      </c>
      <c r="E806" s="4">
        <v>10.309329999999999</v>
      </c>
      <c r="F806" s="4">
        <v>8.1796000000000006</v>
      </c>
      <c r="G806" s="4" t="s">
        <v>22068</v>
      </c>
      <c r="H806" s="4" t="s">
        <v>22068</v>
      </c>
      <c r="I806">
        <v>-3041</v>
      </c>
      <c r="J806">
        <v>-2225</v>
      </c>
      <c r="K806" t="s">
        <v>22068</v>
      </c>
      <c r="L806" t="s">
        <v>22068</v>
      </c>
      <c r="M806" t="s">
        <v>15747</v>
      </c>
    </row>
    <row r="807" spans="1:13" x14ac:dyDescent="0.2">
      <c r="A807" t="s">
        <v>4943</v>
      </c>
      <c r="B807" t="s">
        <v>10597</v>
      </c>
      <c r="C807" t="s">
        <v>22068</v>
      </c>
      <c r="D807">
        <v>1</v>
      </c>
      <c r="E807" s="4">
        <v>10.309329999999999</v>
      </c>
      <c r="F807" s="4" t="s">
        <v>22068</v>
      </c>
      <c r="G807" s="4" t="s">
        <v>22068</v>
      </c>
      <c r="H807" s="4" t="s">
        <v>22068</v>
      </c>
      <c r="I807">
        <v>-838</v>
      </c>
      <c r="J807" t="s">
        <v>22068</v>
      </c>
      <c r="K807" t="s">
        <v>22068</v>
      </c>
      <c r="L807" t="s">
        <v>22068</v>
      </c>
      <c r="M807" t="s">
        <v>9630</v>
      </c>
    </row>
    <row r="808" spans="1:13" x14ac:dyDescent="0.2">
      <c r="A808" t="s">
        <v>21630</v>
      </c>
      <c r="B808" t="s">
        <v>21631</v>
      </c>
      <c r="C808" t="s">
        <v>22068</v>
      </c>
      <c r="D808">
        <v>1</v>
      </c>
      <c r="E808" s="4">
        <v>10.309329999999999</v>
      </c>
      <c r="F808" s="4" t="s">
        <v>22068</v>
      </c>
      <c r="G808" s="4" t="s">
        <v>22068</v>
      </c>
      <c r="H808" s="4" t="s">
        <v>22068</v>
      </c>
      <c r="I808">
        <v>-710</v>
      </c>
      <c r="J808" t="s">
        <v>22068</v>
      </c>
      <c r="K808" t="s">
        <v>22068</v>
      </c>
      <c r="L808" t="s">
        <v>22068</v>
      </c>
      <c r="M808" t="s">
        <v>21999</v>
      </c>
    </row>
    <row r="809" spans="1:13" x14ac:dyDescent="0.2">
      <c r="A809" t="s">
        <v>21632</v>
      </c>
      <c r="B809" t="s">
        <v>8449</v>
      </c>
      <c r="C809" t="s">
        <v>22068</v>
      </c>
      <c r="D809">
        <v>1</v>
      </c>
      <c r="E809" s="4">
        <v>10.309329999999999</v>
      </c>
      <c r="F809" s="4" t="s">
        <v>22068</v>
      </c>
      <c r="G809" s="4" t="s">
        <v>22068</v>
      </c>
      <c r="H809" s="4" t="s">
        <v>22068</v>
      </c>
      <c r="I809">
        <v>-37</v>
      </c>
      <c r="J809" t="s">
        <v>22068</v>
      </c>
      <c r="K809" t="s">
        <v>22068</v>
      </c>
      <c r="L809" t="s">
        <v>22068</v>
      </c>
      <c r="M809" t="s">
        <v>8449</v>
      </c>
    </row>
    <row r="810" spans="1:13" x14ac:dyDescent="0.2">
      <c r="A810" t="s">
        <v>5419</v>
      </c>
      <c r="B810" t="s">
        <v>11724</v>
      </c>
      <c r="C810" t="s">
        <v>22068</v>
      </c>
      <c r="D810">
        <v>1</v>
      </c>
      <c r="E810" s="4">
        <v>10.309329999999999</v>
      </c>
      <c r="F810" s="4" t="s">
        <v>22068</v>
      </c>
      <c r="G810" s="4" t="s">
        <v>22068</v>
      </c>
      <c r="H810" s="4" t="s">
        <v>22068</v>
      </c>
      <c r="I810">
        <v>-1211</v>
      </c>
      <c r="J810" t="s">
        <v>22068</v>
      </c>
      <c r="K810" t="s">
        <v>22068</v>
      </c>
      <c r="L810" t="s">
        <v>22068</v>
      </c>
      <c r="M810" t="s">
        <v>16647</v>
      </c>
    </row>
    <row r="811" spans="1:13" x14ac:dyDescent="0.2">
      <c r="A811" t="s">
        <v>21633</v>
      </c>
      <c r="B811" t="s">
        <v>12871</v>
      </c>
      <c r="C811" t="s">
        <v>22068</v>
      </c>
      <c r="D811">
        <v>2</v>
      </c>
      <c r="E811" s="4">
        <v>10.309329999999999</v>
      </c>
      <c r="F811" s="4">
        <v>5.2271299999999998</v>
      </c>
      <c r="G811" s="4" t="s">
        <v>22068</v>
      </c>
      <c r="H811" s="4" t="s">
        <v>22068</v>
      </c>
      <c r="I811">
        <v>-3049</v>
      </c>
      <c r="J811">
        <v>-1185</v>
      </c>
      <c r="K811" t="s">
        <v>22068</v>
      </c>
      <c r="L811" t="s">
        <v>22068</v>
      </c>
      <c r="M811" t="s">
        <v>22008</v>
      </c>
    </row>
    <row r="812" spans="1:13" x14ac:dyDescent="0.2">
      <c r="A812" t="s">
        <v>21634</v>
      </c>
      <c r="B812" t="s">
        <v>12871</v>
      </c>
      <c r="C812" t="s">
        <v>22068</v>
      </c>
      <c r="D812">
        <v>2</v>
      </c>
      <c r="E812" s="4">
        <v>10.309329999999999</v>
      </c>
      <c r="F812" s="4">
        <v>5.2271299999999998</v>
      </c>
      <c r="G812" s="4" t="s">
        <v>22068</v>
      </c>
      <c r="H812" s="4" t="s">
        <v>22068</v>
      </c>
      <c r="I812">
        <v>-1617</v>
      </c>
      <c r="J812">
        <v>-3481</v>
      </c>
      <c r="K812" t="s">
        <v>22068</v>
      </c>
      <c r="L812" t="s">
        <v>22068</v>
      </c>
      <c r="M812" t="s">
        <v>22009</v>
      </c>
    </row>
    <row r="813" spans="1:13" x14ac:dyDescent="0.2">
      <c r="A813" t="s">
        <v>5720</v>
      </c>
      <c r="B813" t="s">
        <v>11126</v>
      </c>
      <c r="C813" t="s">
        <v>22068</v>
      </c>
      <c r="D813">
        <v>1</v>
      </c>
      <c r="E813" s="4">
        <v>10.309329999999999</v>
      </c>
      <c r="F813" s="4" t="s">
        <v>22068</v>
      </c>
      <c r="G813" s="4" t="s">
        <v>22068</v>
      </c>
      <c r="H813" s="4" t="s">
        <v>22068</v>
      </c>
      <c r="I813">
        <v>-633</v>
      </c>
      <c r="J813" t="s">
        <v>22068</v>
      </c>
      <c r="K813" t="s">
        <v>22068</v>
      </c>
      <c r="L813" t="s">
        <v>22068</v>
      </c>
      <c r="M813" t="s">
        <v>15953</v>
      </c>
    </row>
    <row r="814" spans="1:13" x14ac:dyDescent="0.2">
      <c r="A814" t="s">
        <v>5725</v>
      </c>
      <c r="B814" t="s">
        <v>10757</v>
      </c>
      <c r="C814" t="s">
        <v>22068</v>
      </c>
      <c r="D814">
        <v>1</v>
      </c>
      <c r="E814" s="4">
        <v>10.309329999999999</v>
      </c>
      <c r="F814" s="4" t="s">
        <v>22068</v>
      </c>
      <c r="G814" s="4" t="s">
        <v>22068</v>
      </c>
      <c r="H814" s="4" t="s">
        <v>22068</v>
      </c>
      <c r="I814">
        <v>-1110</v>
      </c>
      <c r="J814" t="s">
        <v>22068</v>
      </c>
      <c r="K814" t="s">
        <v>22068</v>
      </c>
      <c r="L814" t="s">
        <v>22068</v>
      </c>
      <c r="M814" t="s">
        <v>15563</v>
      </c>
    </row>
    <row r="815" spans="1:13" x14ac:dyDescent="0.2">
      <c r="A815" t="s">
        <v>5756</v>
      </c>
      <c r="B815" t="s">
        <v>11329</v>
      </c>
      <c r="C815" t="s">
        <v>22068</v>
      </c>
      <c r="D815">
        <v>1</v>
      </c>
      <c r="E815" s="4">
        <v>10.309329999999999</v>
      </c>
      <c r="F815" s="4" t="s">
        <v>22068</v>
      </c>
      <c r="G815" s="4" t="s">
        <v>22068</v>
      </c>
      <c r="H815" s="4" t="s">
        <v>22068</v>
      </c>
      <c r="I815">
        <v>93</v>
      </c>
      <c r="J815" t="s">
        <v>22068</v>
      </c>
      <c r="K815" t="s">
        <v>22068</v>
      </c>
      <c r="L815" t="s">
        <v>22068</v>
      </c>
      <c r="M815" t="s">
        <v>16165</v>
      </c>
    </row>
    <row r="816" spans="1:13" x14ac:dyDescent="0.2">
      <c r="A816" t="s">
        <v>6024</v>
      </c>
      <c r="B816" t="s">
        <v>13076</v>
      </c>
      <c r="C816" t="s">
        <v>22068</v>
      </c>
      <c r="D816">
        <v>1</v>
      </c>
      <c r="E816" s="4">
        <v>10.309329999999999</v>
      </c>
      <c r="F816" s="4" t="s">
        <v>22068</v>
      </c>
      <c r="G816" s="4" t="s">
        <v>22068</v>
      </c>
      <c r="H816" s="4" t="s">
        <v>22068</v>
      </c>
      <c r="I816">
        <v>-330</v>
      </c>
      <c r="J816" t="s">
        <v>22068</v>
      </c>
      <c r="K816" t="s">
        <v>22068</v>
      </c>
      <c r="L816" t="s">
        <v>22068</v>
      </c>
      <c r="M816" t="s">
        <v>18420</v>
      </c>
    </row>
    <row r="817" spans="1:13" x14ac:dyDescent="0.2">
      <c r="A817" t="s">
        <v>6118</v>
      </c>
      <c r="B817" t="s">
        <v>10582</v>
      </c>
      <c r="C817" t="s">
        <v>22068</v>
      </c>
      <c r="D817">
        <v>1</v>
      </c>
      <c r="E817" s="4">
        <v>10.309329999999999</v>
      </c>
      <c r="F817" s="4" t="s">
        <v>22068</v>
      </c>
      <c r="G817" s="4" t="s">
        <v>22068</v>
      </c>
      <c r="H817" s="4" t="s">
        <v>22068</v>
      </c>
      <c r="I817">
        <v>-4033</v>
      </c>
      <c r="J817" t="s">
        <v>22068</v>
      </c>
      <c r="K817" t="s">
        <v>22068</v>
      </c>
      <c r="L817" t="s">
        <v>22068</v>
      </c>
      <c r="M817" t="s">
        <v>16453</v>
      </c>
    </row>
    <row r="818" spans="1:13" x14ac:dyDescent="0.2">
      <c r="A818" t="s">
        <v>6306</v>
      </c>
      <c r="B818" t="s">
        <v>12002</v>
      </c>
      <c r="C818" t="s">
        <v>22068</v>
      </c>
      <c r="D818">
        <v>1</v>
      </c>
      <c r="E818" s="4">
        <v>10.309329999999999</v>
      </c>
      <c r="F818" s="4" t="s">
        <v>22068</v>
      </c>
      <c r="G818" s="4" t="s">
        <v>22068</v>
      </c>
      <c r="H818" s="4" t="s">
        <v>22068</v>
      </c>
      <c r="I818">
        <v>-2329</v>
      </c>
      <c r="J818" t="s">
        <v>22068</v>
      </c>
      <c r="K818" t="s">
        <v>22068</v>
      </c>
      <c r="L818" t="s">
        <v>22068</v>
      </c>
      <c r="M818" t="s">
        <v>16995</v>
      </c>
    </row>
    <row r="819" spans="1:13" x14ac:dyDescent="0.2">
      <c r="A819" t="s">
        <v>6400</v>
      </c>
      <c r="B819" t="s">
        <v>10954</v>
      </c>
      <c r="C819">
        <v>20</v>
      </c>
      <c r="D819">
        <v>1</v>
      </c>
      <c r="E819" s="4">
        <v>10.309329999999999</v>
      </c>
      <c r="F819" s="4" t="s">
        <v>22068</v>
      </c>
      <c r="G819" s="4" t="s">
        <v>22068</v>
      </c>
      <c r="H819" s="4" t="s">
        <v>22068</v>
      </c>
      <c r="I819">
        <v>-307</v>
      </c>
      <c r="J819" t="s">
        <v>22068</v>
      </c>
      <c r="K819" t="s">
        <v>22068</v>
      </c>
      <c r="L819" t="s">
        <v>22068</v>
      </c>
      <c r="M819" t="s">
        <v>15971</v>
      </c>
    </row>
    <row r="820" spans="1:13" x14ac:dyDescent="0.2">
      <c r="A820" t="s">
        <v>6681</v>
      </c>
      <c r="B820" t="s">
        <v>12061</v>
      </c>
      <c r="C820">
        <v>20</v>
      </c>
      <c r="D820">
        <v>1</v>
      </c>
      <c r="E820" s="4">
        <v>10.309329999999999</v>
      </c>
      <c r="F820" s="4" t="s">
        <v>22068</v>
      </c>
      <c r="G820" s="4" t="s">
        <v>22068</v>
      </c>
      <c r="H820" s="4" t="s">
        <v>22068</v>
      </c>
      <c r="I820">
        <v>-2587</v>
      </c>
      <c r="J820" t="s">
        <v>22068</v>
      </c>
      <c r="K820" t="s">
        <v>22068</v>
      </c>
      <c r="L820" t="s">
        <v>22068</v>
      </c>
      <c r="M820" t="s">
        <v>17070</v>
      </c>
    </row>
    <row r="821" spans="1:13" x14ac:dyDescent="0.2">
      <c r="A821" t="s">
        <v>6894</v>
      </c>
      <c r="B821" t="s">
        <v>10640</v>
      </c>
      <c r="C821">
        <v>15</v>
      </c>
      <c r="D821">
        <v>1</v>
      </c>
      <c r="E821" s="4">
        <v>10.309329999999999</v>
      </c>
      <c r="F821" s="4" t="s">
        <v>22068</v>
      </c>
      <c r="G821" s="4" t="s">
        <v>22068</v>
      </c>
      <c r="H821" s="4" t="s">
        <v>22068</v>
      </c>
      <c r="I821">
        <v>-613</v>
      </c>
      <c r="J821" t="s">
        <v>22068</v>
      </c>
      <c r="K821" t="s">
        <v>22068</v>
      </c>
      <c r="L821" t="s">
        <v>22068</v>
      </c>
      <c r="M821" t="s">
        <v>10106</v>
      </c>
    </row>
    <row r="822" spans="1:13" x14ac:dyDescent="0.2">
      <c r="A822" t="s">
        <v>7135</v>
      </c>
      <c r="B822" t="s">
        <v>11423</v>
      </c>
      <c r="C822">
        <v>23</v>
      </c>
      <c r="D822">
        <v>2</v>
      </c>
      <c r="E822" s="4">
        <v>10.309329999999999</v>
      </c>
      <c r="F822" s="4">
        <v>9.3944600000000005</v>
      </c>
      <c r="G822" s="4" t="s">
        <v>22068</v>
      </c>
      <c r="H822" s="4" t="s">
        <v>22068</v>
      </c>
      <c r="I822">
        <v>-1934</v>
      </c>
      <c r="J822">
        <v>-1006</v>
      </c>
      <c r="K822" t="s">
        <v>22068</v>
      </c>
      <c r="L822" t="s">
        <v>22068</v>
      </c>
      <c r="M822" t="s">
        <v>10166</v>
      </c>
    </row>
    <row r="823" spans="1:13" x14ac:dyDescent="0.2">
      <c r="A823" t="s">
        <v>7246</v>
      </c>
      <c r="B823" t="s">
        <v>13434</v>
      </c>
      <c r="C823" t="s">
        <v>22068</v>
      </c>
      <c r="D823">
        <v>1</v>
      </c>
      <c r="E823" s="4">
        <v>10.309329999999999</v>
      </c>
      <c r="F823" s="4" t="s">
        <v>22068</v>
      </c>
      <c r="G823" s="4" t="s">
        <v>22068</v>
      </c>
      <c r="H823" s="4" t="s">
        <v>22068</v>
      </c>
      <c r="I823">
        <v>-5438</v>
      </c>
      <c r="J823" t="s">
        <v>22068</v>
      </c>
      <c r="K823" t="s">
        <v>22068</v>
      </c>
      <c r="L823" t="s">
        <v>22068</v>
      </c>
      <c r="M823" t="s">
        <v>18908</v>
      </c>
    </row>
    <row r="824" spans="1:13" x14ac:dyDescent="0.2">
      <c r="A824" t="s">
        <v>7295</v>
      </c>
      <c r="B824" t="s">
        <v>10652</v>
      </c>
      <c r="C824">
        <v>8</v>
      </c>
      <c r="D824">
        <v>1</v>
      </c>
      <c r="E824" s="4">
        <v>10.309329999999999</v>
      </c>
      <c r="F824" s="4" t="s">
        <v>22068</v>
      </c>
      <c r="G824" s="4" t="s">
        <v>22068</v>
      </c>
      <c r="H824" s="4" t="s">
        <v>22068</v>
      </c>
      <c r="I824">
        <v>-6746</v>
      </c>
      <c r="J824" t="s">
        <v>22068</v>
      </c>
      <c r="K824" t="s">
        <v>22068</v>
      </c>
      <c r="L824" t="s">
        <v>22068</v>
      </c>
      <c r="M824" t="s">
        <v>17114</v>
      </c>
    </row>
    <row r="825" spans="1:13" x14ac:dyDescent="0.2">
      <c r="A825" t="s">
        <v>7380</v>
      </c>
      <c r="B825" t="s">
        <v>11432</v>
      </c>
      <c r="C825" t="s">
        <v>22068</v>
      </c>
      <c r="D825">
        <v>1</v>
      </c>
      <c r="E825" s="4">
        <v>10.309329999999999</v>
      </c>
      <c r="F825" s="4" t="s">
        <v>22068</v>
      </c>
      <c r="G825" s="4" t="s">
        <v>22068</v>
      </c>
      <c r="H825" s="4" t="s">
        <v>22068</v>
      </c>
      <c r="I825">
        <v>-4638</v>
      </c>
      <c r="J825" t="s">
        <v>22068</v>
      </c>
      <c r="K825" t="s">
        <v>22068</v>
      </c>
      <c r="L825" t="s">
        <v>22068</v>
      </c>
      <c r="M825" t="s">
        <v>16286</v>
      </c>
    </row>
    <row r="826" spans="1:13" x14ac:dyDescent="0.2">
      <c r="A826" t="s">
        <v>7447</v>
      </c>
      <c r="B826" t="s">
        <v>11620</v>
      </c>
      <c r="C826">
        <v>11</v>
      </c>
      <c r="D826">
        <v>1</v>
      </c>
      <c r="E826" s="4">
        <v>10.309329999999999</v>
      </c>
      <c r="F826" s="4" t="s">
        <v>22068</v>
      </c>
      <c r="G826" s="4" t="s">
        <v>22068</v>
      </c>
      <c r="H826" s="4" t="s">
        <v>22068</v>
      </c>
      <c r="I826">
        <v>-3383</v>
      </c>
      <c r="J826" t="s">
        <v>22068</v>
      </c>
      <c r="K826" t="s">
        <v>22068</v>
      </c>
      <c r="L826" t="s">
        <v>22068</v>
      </c>
      <c r="M826" t="s">
        <v>16514</v>
      </c>
    </row>
    <row r="827" spans="1:13" x14ac:dyDescent="0.2">
      <c r="A827" t="s">
        <v>21635</v>
      </c>
      <c r="B827" t="s">
        <v>21636</v>
      </c>
      <c r="C827" t="s">
        <v>22068</v>
      </c>
      <c r="D827">
        <v>1</v>
      </c>
      <c r="E827" s="4">
        <v>10.309329999999999</v>
      </c>
      <c r="F827" s="4" t="s">
        <v>22068</v>
      </c>
      <c r="G827" s="4" t="s">
        <v>22068</v>
      </c>
      <c r="H827" s="4" t="s">
        <v>22068</v>
      </c>
      <c r="I827">
        <v>12</v>
      </c>
      <c r="J827" t="s">
        <v>22068</v>
      </c>
      <c r="K827" t="s">
        <v>22068</v>
      </c>
      <c r="L827" t="s">
        <v>22068</v>
      </c>
      <c r="M827" t="s">
        <v>22042</v>
      </c>
    </row>
    <row r="828" spans="1:13" x14ac:dyDescent="0.2">
      <c r="A828" t="s">
        <v>7676</v>
      </c>
      <c r="B828" t="s">
        <v>10480</v>
      </c>
      <c r="C828" t="s">
        <v>22068</v>
      </c>
      <c r="D828">
        <v>1</v>
      </c>
      <c r="E828" s="4">
        <v>10.309329999999999</v>
      </c>
      <c r="F828" s="4" t="s">
        <v>22068</v>
      </c>
      <c r="G828" s="4" t="s">
        <v>22068</v>
      </c>
      <c r="H828" s="4" t="s">
        <v>22068</v>
      </c>
      <c r="I828">
        <v>-21</v>
      </c>
      <c r="J828" t="s">
        <v>22068</v>
      </c>
      <c r="K828" t="s">
        <v>22068</v>
      </c>
      <c r="L828" t="s">
        <v>22068</v>
      </c>
      <c r="M828" t="s">
        <v>10294</v>
      </c>
    </row>
    <row r="829" spans="1:13" x14ac:dyDescent="0.2">
      <c r="A829" t="s">
        <v>21637</v>
      </c>
      <c r="B829" t="s">
        <v>21638</v>
      </c>
      <c r="C829" t="s">
        <v>22068</v>
      </c>
      <c r="D829">
        <v>1</v>
      </c>
      <c r="E829" s="4">
        <v>10.309329999999999</v>
      </c>
      <c r="F829" s="4" t="s">
        <v>22068</v>
      </c>
      <c r="G829" s="4" t="s">
        <v>22068</v>
      </c>
      <c r="H829" s="4" t="s">
        <v>22068</v>
      </c>
      <c r="I829">
        <v>-4073</v>
      </c>
      <c r="J829" t="s">
        <v>22068</v>
      </c>
      <c r="K829" t="s">
        <v>22068</v>
      </c>
      <c r="L829" t="s">
        <v>22068</v>
      </c>
      <c r="M829" t="s">
        <v>22051</v>
      </c>
    </row>
    <row r="830" spans="1:13" x14ac:dyDescent="0.2">
      <c r="A830" t="s">
        <v>7886</v>
      </c>
      <c r="B830" t="s">
        <v>12202</v>
      </c>
      <c r="C830" t="s">
        <v>22068</v>
      </c>
      <c r="D830">
        <v>1</v>
      </c>
      <c r="E830" s="4">
        <v>10.309329999999999</v>
      </c>
      <c r="F830" s="4" t="s">
        <v>22068</v>
      </c>
      <c r="G830" s="4" t="s">
        <v>22068</v>
      </c>
      <c r="H830" s="4" t="s">
        <v>22068</v>
      </c>
      <c r="I830">
        <v>-33</v>
      </c>
      <c r="J830" t="s">
        <v>22068</v>
      </c>
      <c r="K830" t="s">
        <v>22068</v>
      </c>
      <c r="L830" t="s">
        <v>22068</v>
      </c>
      <c r="M830" t="s">
        <v>17251</v>
      </c>
    </row>
    <row r="831" spans="1:13" x14ac:dyDescent="0.2">
      <c r="A831" t="s">
        <v>7946</v>
      </c>
      <c r="B831" t="s">
        <v>10833</v>
      </c>
      <c r="C831" t="s">
        <v>22068</v>
      </c>
      <c r="D831">
        <v>1</v>
      </c>
      <c r="E831" s="4">
        <v>10.309329999999999</v>
      </c>
      <c r="F831" s="4" t="s">
        <v>22068</v>
      </c>
      <c r="G831" s="4" t="s">
        <v>22068</v>
      </c>
      <c r="H831" s="4" t="s">
        <v>22068</v>
      </c>
      <c r="I831">
        <v>-1543</v>
      </c>
      <c r="J831" t="s">
        <v>22068</v>
      </c>
      <c r="K831" t="s">
        <v>22068</v>
      </c>
      <c r="L831" t="s">
        <v>22068</v>
      </c>
      <c r="M831" t="s">
        <v>15634</v>
      </c>
    </row>
    <row r="832" spans="1:13" x14ac:dyDescent="0.2">
      <c r="A832" t="s">
        <v>5063</v>
      </c>
      <c r="B832" t="s">
        <v>13854</v>
      </c>
      <c r="C832">
        <v>12</v>
      </c>
      <c r="D832">
        <v>1</v>
      </c>
      <c r="E832" s="4">
        <v>10.30367</v>
      </c>
      <c r="F832" s="4" t="s">
        <v>22068</v>
      </c>
      <c r="G832" s="4" t="s">
        <v>22068</v>
      </c>
      <c r="H832" s="4" t="s">
        <v>22068</v>
      </c>
      <c r="I832">
        <v>109</v>
      </c>
      <c r="J832" t="s">
        <v>22068</v>
      </c>
      <c r="K832" t="s">
        <v>22068</v>
      </c>
      <c r="L832" t="s">
        <v>22068</v>
      </c>
      <c r="M832" t="s">
        <v>19512</v>
      </c>
    </row>
    <row r="833" spans="1:13" x14ac:dyDescent="0.2">
      <c r="A833" t="s">
        <v>21639</v>
      </c>
      <c r="B833" t="s">
        <v>21640</v>
      </c>
      <c r="C833" t="s">
        <v>22068</v>
      </c>
      <c r="D833">
        <v>1</v>
      </c>
      <c r="E833" s="4">
        <v>10.267250000000001</v>
      </c>
      <c r="F833" s="4" t="s">
        <v>22068</v>
      </c>
      <c r="G833" s="4" t="s">
        <v>22068</v>
      </c>
      <c r="H833" s="4" t="s">
        <v>22068</v>
      </c>
      <c r="I833">
        <v>2</v>
      </c>
      <c r="J833" t="s">
        <v>22068</v>
      </c>
      <c r="K833" t="s">
        <v>22068</v>
      </c>
      <c r="L833" t="s">
        <v>22068</v>
      </c>
      <c r="M833" t="s">
        <v>21905</v>
      </c>
    </row>
    <row r="834" spans="1:13" x14ac:dyDescent="0.2">
      <c r="A834" t="s">
        <v>6957</v>
      </c>
      <c r="B834" t="s">
        <v>11849</v>
      </c>
      <c r="C834">
        <v>23</v>
      </c>
      <c r="D834">
        <v>2</v>
      </c>
      <c r="E834" s="4">
        <v>10.267110000000001</v>
      </c>
      <c r="F834" s="4">
        <v>8.1414399999999993</v>
      </c>
      <c r="G834" s="4" t="s">
        <v>22068</v>
      </c>
      <c r="H834" s="4" t="s">
        <v>22068</v>
      </c>
      <c r="I834">
        <v>-90</v>
      </c>
      <c r="J834">
        <v>-540</v>
      </c>
      <c r="K834" t="s">
        <v>22068</v>
      </c>
      <c r="L834" t="s">
        <v>22068</v>
      </c>
      <c r="M834" t="s">
        <v>16803</v>
      </c>
    </row>
    <row r="835" spans="1:13" x14ac:dyDescent="0.2">
      <c r="A835" t="s">
        <v>3429</v>
      </c>
      <c r="B835" t="s">
        <v>12420</v>
      </c>
      <c r="C835" t="s">
        <v>22068</v>
      </c>
      <c r="D835">
        <v>1</v>
      </c>
      <c r="E835" s="4">
        <v>10.258290000000001</v>
      </c>
      <c r="F835" s="4" t="s">
        <v>22068</v>
      </c>
      <c r="G835" s="4" t="s">
        <v>22068</v>
      </c>
      <c r="H835" s="4" t="s">
        <v>22068</v>
      </c>
      <c r="I835">
        <v>-526</v>
      </c>
      <c r="J835" t="s">
        <v>22068</v>
      </c>
      <c r="K835" t="s">
        <v>22068</v>
      </c>
      <c r="L835" t="s">
        <v>22068</v>
      </c>
      <c r="M835" t="s">
        <v>17568</v>
      </c>
    </row>
    <row r="836" spans="1:13" x14ac:dyDescent="0.2">
      <c r="A836" t="s">
        <v>21641</v>
      </c>
      <c r="B836" t="s">
        <v>21642</v>
      </c>
      <c r="C836" t="s">
        <v>22068</v>
      </c>
      <c r="D836">
        <v>1</v>
      </c>
      <c r="E836" s="4">
        <v>10.19881</v>
      </c>
      <c r="F836" s="4" t="s">
        <v>22068</v>
      </c>
      <c r="G836" s="4" t="s">
        <v>22068</v>
      </c>
      <c r="H836" s="4" t="s">
        <v>22068</v>
      </c>
      <c r="I836">
        <v>-439</v>
      </c>
      <c r="J836" t="s">
        <v>22068</v>
      </c>
      <c r="K836" t="s">
        <v>22068</v>
      </c>
      <c r="L836" t="s">
        <v>22068</v>
      </c>
      <c r="M836" t="s">
        <v>21642</v>
      </c>
    </row>
    <row r="837" spans="1:13" x14ac:dyDescent="0.2">
      <c r="A837" t="s">
        <v>21643</v>
      </c>
      <c r="B837" t="s">
        <v>11474</v>
      </c>
      <c r="C837" t="s">
        <v>22068</v>
      </c>
      <c r="D837">
        <v>1</v>
      </c>
      <c r="E837" s="4">
        <v>10.197089999999999</v>
      </c>
      <c r="F837" s="4" t="s">
        <v>22068</v>
      </c>
      <c r="G837" s="4" t="s">
        <v>22068</v>
      </c>
      <c r="H837" s="4" t="s">
        <v>22068</v>
      </c>
      <c r="I837">
        <v>-536</v>
      </c>
      <c r="J837" t="s">
        <v>22068</v>
      </c>
      <c r="K837" t="s">
        <v>22068</v>
      </c>
      <c r="L837" t="s">
        <v>22068</v>
      </c>
      <c r="M837" t="s">
        <v>21974</v>
      </c>
    </row>
    <row r="838" spans="1:13" x14ac:dyDescent="0.2">
      <c r="A838" t="s">
        <v>189</v>
      </c>
      <c r="B838" t="s">
        <v>10479</v>
      </c>
      <c r="C838">
        <v>11</v>
      </c>
      <c r="D838">
        <v>1</v>
      </c>
      <c r="E838" s="4">
        <v>10.16924</v>
      </c>
      <c r="F838" s="4" t="s">
        <v>22068</v>
      </c>
      <c r="G838" s="4" t="s">
        <v>22068</v>
      </c>
      <c r="H838" s="4" t="s">
        <v>22068</v>
      </c>
      <c r="I838">
        <v>-139</v>
      </c>
      <c r="J838" t="s">
        <v>22068</v>
      </c>
      <c r="K838" t="s">
        <v>22068</v>
      </c>
      <c r="L838" t="s">
        <v>22068</v>
      </c>
      <c r="M838" t="s">
        <v>8429</v>
      </c>
    </row>
    <row r="839" spans="1:13" x14ac:dyDescent="0.2">
      <c r="A839" t="s">
        <v>3482</v>
      </c>
      <c r="B839" t="s">
        <v>10916</v>
      </c>
      <c r="C839" t="s">
        <v>22068</v>
      </c>
      <c r="D839">
        <v>1</v>
      </c>
      <c r="E839" s="4">
        <v>10.15544</v>
      </c>
      <c r="F839" s="4" t="s">
        <v>22068</v>
      </c>
      <c r="G839" s="4" t="s">
        <v>22068</v>
      </c>
      <c r="H839" s="4" t="s">
        <v>22068</v>
      </c>
      <c r="I839">
        <v>-2149</v>
      </c>
      <c r="J839" t="s">
        <v>22068</v>
      </c>
      <c r="K839" t="s">
        <v>22068</v>
      </c>
      <c r="L839" t="s">
        <v>22068</v>
      </c>
      <c r="M839" t="s">
        <v>18537</v>
      </c>
    </row>
    <row r="840" spans="1:13" x14ac:dyDescent="0.2">
      <c r="A840" t="s">
        <v>5975</v>
      </c>
      <c r="B840" t="s">
        <v>10661</v>
      </c>
      <c r="C840">
        <v>8</v>
      </c>
      <c r="D840">
        <v>1</v>
      </c>
      <c r="E840" s="4">
        <v>10.15544</v>
      </c>
      <c r="F840" s="4" t="s">
        <v>22068</v>
      </c>
      <c r="G840" s="4" t="s">
        <v>22068</v>
      </c>
      <c r="H840" s="4" t="s">
        <v>22068</v>
      </c>
      <c r="I840">
        <v>-594</v>
      </c>
      <c r="J840" t="s">
        <v>22068</v>
      </c>
      <c r="K840" t="s">
        <v>22068</v>
      </c>
      <c r="L840" t="s">
        <v>22068</v>
      </c>
      <c r="M840" t="s">
        <v>15465</v>
      </c>
    </row>
    <row r="841" spans="1:13" x14ac:dyDescent="0.2">
      <c r="A841" t="s">
        <v>442</v>
      </c>
      <c r="B841" t="s">
        <v>10480</v>
      </c>
      <c r="C841">
        <v>8</v>
      </c>
      <c r="D841">
        <v>1</v>
      </c>
      <c r="E841" s="4">
        <v>10.11581</v>
      </c>
      <c r="F841" s="4" t="s">
        <v>22068</v>
      </c>
      <c r="G841" s="4" t="s">
        <v>22068</v>
      </c>
      <c r="H841" s="4" t="s">
        <v>22068</v>
      </c>
      <c r="I841">
        <v>72</v>
      </c>
      <c r="J841" t="s">
        <v>22068</v>
      </c>
      <c r="K841" t="s">
        <v>22068</v>
      </c>
      <c r="L841" t="s">
        <v>22068</v>
      </c>
      <c r="M841" t="s">
        <v>8491</v>
      </c>
    </row>
    <row r="842" spans="1:13" x14ac:dyDescent="0.2">
      <c r="A842" t="s">
        <v>178</v>
      </c>
      <c r="B842" t="s">
        <v>11546</v>
      </c>
      <c r="C842" t="s">
        <v>22068</v>
      </c>
      <c r="D842">
        <v>1</v>
      </c>
      <c r="E842" s="4">
        <v>10.111649999999999</v>
      </c>
      <c r="F842" s="4" t="s">
        <v>22068</v>
      </c>
      <c r="G842" s="4" t="s">
        <v>22068</v>
      </c>
      <c r="H842" s="4" t="s">
        <v>22068</v>
      </c>
      <c r="I842">
        <v>-2606</v>
      </c>
      <c r="J842" t="s">
        <v>22068</v>
      </c>
      <c r="K842" t="s">
        <v>22068</v>
      </c>
      <c r="L842" t="s">
        <v>22068</v>
      </c>
      <c r="M842" t="s">
        <v>16423</v>
      </c>
    </row>
    <row r="843" spans="1:13" x14ac:dyDescent="0.2">
      <c r="A843" t="s">
        <v>6490</v>
      </c>
      <c r="B843" t="s">
        <v>10534</v>
      </c>
      <c r="C843" t="s">
        <v>22068</v>
      </c>
      <c r="D843">
        <v>1</v>
      </c>
      <c r="E843" s="4">
        <v>10.103149999999999</v>
      </c>
      <c r="F843" s="4" t="s">
        <v>22068</v>
      </c>
      <c r="G843" s="4" t="s">
        <v>22068</v>
      </c>
      <c r="H843" s="4" t="s">
        <v>22068</v>
      </c>
      <c r="I843">
        <v>115</v>
      </c>
      <c r="J843" t="s">
        <v>22068</v>
      </c>
      <c r="K843" t="s">
        <v>22068</v>
      </c>
      <c r="L843" t="s">
        <v>22068</v>
      </c>
      <c r="M843" t="s">
        <v>16640</v>
      </c>
    </row>
    <row r="844" spans="1:13" x14ac:dyDescent="0.2">
      <c r="A844" t="s">
        <v>6231</v>
      </c>
      <c r="B844" t="s">
        <v>11044</v>
      </c>
      <c r="C844" t="s">
        <v>22068</v>
      </c>
      <c r="D844">
        <v>1</v>
      </c>
      <c r="E844" s="4">
        <v>10.080679999999999</v>
      </c>
      <c r="F844" s="4" t="s">
        <v>22068</v>
      </c>
      <c r="G844" s="4" t="s">
        <v>22068</v>
      </c>
      <c r="H844" s="4" t="s">
        <v>22068</v>
      </c>
      <c r="I844">
        <v>-45</v>
      </c>
      <c r="J844" t="s">
        <v>22068</v>
      </c>
      <c r="K844" t="s">
        <v>22068</v>
      </c>
      <c r="L844" t="s">
        <v>22068</v>
      </c>
      <c r="M844" t="s">
        <v>15862</v>
      </c>
    </row>
    <row r="845" spans="1:13" x14ac:dyDescent="0.2">
      <c r="A845" t="s">
        <v>21644</v>
      </c>
      <c r="B845" t="s">
        <v>21645</v>
      </c>
      <c r="C845" t="s">
        <v>22068</v>
      </c>
      <c r="D845">
        <v>1</v>
      </c>
      <c r="E845" s="4">
        <v>10.06673</v>
      </c>
      <c r="F845" s="4" t="s">
        <v>22068</v>
      </c>
      <c r="G845" s="4" t="s">
        <v>22068</v>
      </c>
      <c r="H845" s="4" t="s">
        <v>22068</v>
      </c>
      <c r="I845">
        <v>-18</v>
      </c>
      <c r="J845" t="s">
        <v>22068</v>
      </c>
      <c r="K845" t="s">
        <v>22068</v>
      </c>
      <c r="L845" t="s">
        <v>22068</v>
      </c>
      <c r="M845" t="s">
        <v>21909</v>
      </c>
    </row>
    <row r="846" spans="1:13" x14ac:dyDescent="0.2">
      <c r="A846" t="s">
        <v>1439</v>
      </c>
      <c r="B846" t="s">
        <v>11261</v>
      </c>
      <c r="C846" t="s">
        <v>22068</v>
      </c>
      <c r="D846">
        <v>1</v>
      </c>
      <c r="E846" s="4">
        <v>10.06673</v>
      </c>
      <c r="F846" s="4" t="s">
        <v>22068</v>
      </c>
      <c r="G846" s="4" t="s">
        <v>22068</v>
      </c>
      <c r="H846" s="4" t="s">
        <v>22068</v>
      </c>
      <c r="I846">
        <v>-900</v>
      </c>
      <c r="J846" t="s">
        <v>22068</v>
      </c>
      <c r="K846" t="s">
        <v>22068</v>
      </c>
      <c r="L846" t="s">
        <v>22068</v>
      </c>
      <c r="M846" t="s">
        <v>8774</v>
      </c>
    </row>
    <row r="847" spans="1:13" x14ac:dyDescent="0.2">
      <c r="A847" t="s">
        <v>16347</v>
      </c>
      <c r="B847" t="s">
        <v>10709</v>
      </c>
      <c r="C847">
        <v>7</v>
      </c>
      <c r="D847">
        <v>1</v>
      </c>
      <c r="E847" s="4">
        <v>10.06673</v>
      </c>
      <c r="F847" s="4" t="s">
        <v>22068</v>
      </c>
      <c r="G847" s="4" t="s">
        <v>22068</v>
      </c>
      <c r="H847" s="4" t="s">
        <v>22068</v>
      </c>
      <c r="I847">
        <v>-1024</v>
      </c>
      <c r="J847" t="s">
        <v>22068</v>
      </c>
      <c r="K847" t="s">
        <v>22068</v>
      </c>
      <c r="L847" t="s">
        <v>22068</v>
      </c>
      <c r="M847" t="s">
        <v>16348</v>
      </c>
    </row>
    <row r="848" spans="1:13" x14ac:dyDescent="0.2">
      <c r="A848" t="s">
        <v>194</v>
      </c>
      <c r="B848" t="s">
        <v>12834</v>
      </c>
      <c r="C848">
        <v>3</v>
      </c>
      <c r="D848">
        <v>1</v>
      </c>
      <c r="E848" s="4">
        <v>10.062569999999999</v>
      </c>
      <c r="F848" s="4" t="s">
        <v>22068</v>
      </c>
      <c r="G848" s="4" t="s">
        <v>22068</v>
      </c>
      <c r="H848" s="4" t="s">
        <v>22068</v>
      </c>
      <c r="I848">
        <v>-15</v>
      </c>
      <c r="J848" t="s">
        <v>22068</v>
      </c>
      <c r="K848" t="s">
        <v>22068</v>
      </c>
      <c r="L848" t="s">
        <v>22068</v>
      </c>
      <c r="M848" t="s">
        <v>18110</v>
      </c>
    </row>
    <row r="849" spans="1:13" x14ac:dyDescent="0.2">
      <c r="A849" t="s">
        <v>792</v>
      </c>
      <c r="B849" t="s">
        <v>12358</v>
      </c>
      <c r="C849" t="s">
        <v>22068</v>
      </c>
      <c r="D849">
        <v>1</v>
      </c>
      <c r="E849" s="4">
        <v>10.062569999999999</v>
      </c>
      <c r="F849" s="4" t="s">
        <v>22068</v>
      </c>
      <c r="G849" s="4" t="s">
        <v>22068</v>
      </c>
      <c r="H849" s="4" t="s">
        <v>22068</v>
      </c>
      <c r="I849">
        <v>0</v>
      </c>
      <c r="J849" t="s">
        <v>22068</v>
      </c>
      <c r="K849" t="s">
        <v>22068</v>
      </c>
      <c r="L849" t="s">
        <v>22068</v>
      </c>
      <c r="M849" t="s">
        <v>8591</v>
      </c>
    </row>
    <row r="850" spans="1:13" x14ac:dyDescent="0.2">
      <c r="A850" t="s">
        <v>6083</v>
      </c>
      <c r="B850" t="s">
        <v>12405</v>
      </c>
      <c r="C850">
        <v>8</v>
      </c>
      <c r="D850">
        <v>1</v>
      </c>
      <c r="E850" s="4">
        <v>10.05504</v>
      </c>
      <c r="F850" s="4" t="s">
        <v>22068</v>
      </c>
      <c r="G850" s="4" t="s">
        <v>22068</v>
      </c>
      <c r="H850" s="4" t="s">
        <v>22068</v>
      </c>
      <c r="I850">
        <v>-332</v>
      </c>
      <c r="J850" t="s">
        <v>22068</v>
      </c>
      <c r="K850" t="s">
        <v>22068</v>
      </c>
      <c r="L850" t="s">
        <v>22068</v>
      </c>
      <c r="M850" t="s">
        <v>9915</v>
      </c>
    </row>
    <row r="851" spans="1:13" x14ac:dyDescent="0.2">
      <c r="A851" t="s">
        <v>1822</v>
      </c>
      <c r="B851" t="s">
        <v>11364</v>
      </c>
      <c r="C851" t="s">
        <v>22068</v>
      </c>
      <c r="D851">
        <v>1</v>
      </c>
      <c r="E851" s="4">
        <v>10.025980000000001</v>
      </c>
      <c r="F851" s="4" t="s">
        <v>22068</v>
      </c>
      <c r="G851" s="4" t="s">
        <v>22068</v>
      </c>
      <c r="H851" s="4" t="s">
        <v>22068</v>
      </c>
      <c r="I851">
        <v>82</v>
      </c>
      <c r="J851" t="s">
        <v>22068</v>
      </c>
      <c r="K851" t="s">
        <v>22068</v>
      </c>
      <c r="L851" t="s">
        <v>22068</v>
      </c>
      <c r="M851" t="s">
        <v>8869</v>
      </c>
    </row>
    <row r="852" spans="1:13" x14ac:dyDescent="0.2">
      <c r="A852" t="s">
        <v>2311</v>
      </c>
      <c r="B852" t="s">
        <v>10802</v>
      </c>
      <c r="C852" t="s">
        <v>22068</v>
      </c>
      <c r="D852">
        <v>1</v>
      </c>
      <c r="E852" s="4">
        <v>10.025980000000001</v>
      </c>
      <c r="F852" s="4" t="s">
        <v>22068</v>
      </c>
      <c r="G852" s="4" t="s">
        <v>22068</v>
      </c>
      <c r="H852" s="4" t="s">
        <v>22068</v>
      </c>
      <c r="I852">
        <v>-25</v>
      </c>
      <c r="J852" t="s">
        <v>22068</v>
      </c>
      <c r="K852" t="s">
        <v>22068</v>
      </c>
      <c r="L852" t="s">
        <v>22068</v>
      </c>
      <c r="M852" t="s">
        <v>15602</v>
      </c>
    </row>
    <row r="853" spans="1:13" x14ac:dyDescent="0.2">
      <c r="A853" t="s">
        <v>21646</v>
      </c>
      <c r="B853" t="s">
        <v>21647</v>
      </c>
      <c r="C853" t="s">
        <v>22068</v>
      </c>
      <c r="D853">
        <v>1</v>
      </c>
      <c r="E853" s="4">
        <v>10.025980000000001</v>
      </c>
      <c r="F853" s="4" t="s">
        <v>22068</v>
      </c>
      <c r="G853" s="4" t="s">
        <v>22068</v>
      </c>
      <c r="H853" s="4" t="s">
        <v>22068</v>
      </c>
      <c r="I853">
        <v>-37</v>
      </c>
      <c r="J853" t="s">
        <v>22068</v>
      </c>
      <c r="K853" t="s">
        <v>22068</v>
      </c>
      <c r="L853" t="s">
        <v>22068</v>
      </c>
      <c r="M853" t="s">
        <v>21647</v>
      </c>
    </row>
    <row r="854" spans="1:13" x14ac:dyDescent="0.2">
      <c r="A854" t="s">
        <v>1760</v>
      </c>
      <c r="B854" t="s">
        <v>11866</v>
      </c>
      <c r="C854" t="s">
        <v>22068</v>
      </c>
      <c r="D854">
        <v>2</v>
      </c>
      <c r="E854" s="4">
        <v>10.023400000000001</v>
      </c>
      <c r="F854" s="4">
        <v>4.4963800000000003</v>
      </c>
      <c r="G854" s="4" t="s">
        <v>22068</v>
      </c>
      <c r="H854" s="4" t="s">
        <v>22068</v>
      </c>
      <c r="I854">
        <v>-2343</v>
      </c>
      <c r="J854">
        <v>-1683</v>
      </c>
      <c r="K854" t="s">
        <v>22068</v>
      </c>
      <c r="L854" t="s">
        <v>22068</v>
      </c>
      <c r="M854" t="s">
        <v>16824</v>
      </c>
    </row>
    <row r="855" spans="1:13" x14ac:dyDescent="0.2">
      <c r="A855" t="s">
        <v>4709</v>
      </c>
      <c r="B855" t="s">
        <v>13467</v>
      </c>
      <c r="C855" t="s">
        <v>22068</v>
      </c>
      <c r="D855">
        <v>1</v>
      </c>
      <c r="E855" s="4">
        <v>10.012600000000001</v>
      </c>
      <c r="F855" s="4" t="s">
        <v>22068</v>
      </c>
      <c r="G855" s="4" t="s">
        <v>22068</v>
      </c>
      <c r="H855" s="4" t="s">
        <v>22068</v>
      </c>
      <c r="I855">
        <v>-4158</v>
      </c>
      <c r="J855" t="s">
        <v>22068</v>
      </c>
      <c r="K855" t="s">
        <v>22068</v>
      </c>
      <c r="L855" t="s">
        <v>22068</v>
      </c>
      <c r="M855" t="s">
        <v>18961</v>
      </c>
    </row>
    <row r="856" spans="1:13" x14ac:dyDescent="0.2">
      <c r="A856" t="s">
        <v>6566</v>
      </c>
      <c r="B856" t="s">
        <v>11485</v>
      </c>
      <c r="C856" t="s">
        <v>22068</v>
      </c>
      <c r="D856">
        <v>1</v>
      </c>
      <c r="E856" s="4">
        <v>10.012600000000001</v>
      </c>
      <c r="F856" s="4" t="s">
        <v>22068</v>
      </c>
      <c r="G856" s="4" t="s">
        <v>22068</v>
      </c>
      <c r="H856" s="4" t="s">
        <v>22068</v>
      </c>
      <c r="I856">
        <v>131</v>
      </c>
      <c r="J856" t="s">
        <v>22068</v>
      </c>
      <c r="K856" t="s">
        <v>22068</v>
      </c>
      <c r="L856" t="s">
        <v>22068</v>
      </c>
      <c r="M856" t="s">
        <v>16342</v>
      </c>
    </row>
    <row r="857" spans="1:13" x14ac:dyDescent="0.2">
      <c r="A857" t="s">
        <v>7575</v>
      </c>
      <c r="B857" t="s">
        <v>11016</v>
      </c>
      <c r="C857" t="s">
        <v>22068</v>
      </c>
      <c r="D857">
        <v>1</v>
      </c>
      <c r="E857" s="4">
        <v>10.00278</v>
      </c>
      <c r="F857" s="4" t="s">
        <v>22068</v>
      </c>
      <c r="G857" s="4" t="s">
        <v>22068</v>
      </c>
      <c r="H857" s="4" t="s">
        <v>22068</v>
      </c>
      <c r="I857">
        <v>171</v>
      </c>
      <c r="J857" t="s">
        <v>22068</v>
      </c>
      <c r="K857" t="s">
        <v>22068</v>
      </c>
      <c r="L857" t="s">
        <v>22068</v>
      </c>
      <c r="M857" t="s">
        <v>15833</v>
      </c>
    </row>
    <row r="858" spans="1:13" x14ac:dyDescent="0.2">
      <c r="A858" t="s">
        <v>5154</v>
      </c>
      <c r="B858" t="s">
        <v>14257</v>
      </c>
      <c r="C858" t="s">
        <v>22068</v>
      </c>
      <c r="D858">
        <v>1</v>
      </c>
      <c r="E858" s="4">
        <v>9.9710000000000001</v>
      </c>
      <c r="F858" s="4" t="s">
        <v>22068</v>
      </c>
      <c r="G858" s="4" t="s">
        <v>22068</v>
      </c>
      <c r="H858" s="4" t="s">
        <v>22068</v>
      </c>
      <c r="I858">
        <v>-109</v>
      </c>
      <c r="J858" t="s">
        <v>22068</v>
      </c>
      <c r="K858" t="s">
        <v>22068</v>
      </c>
      <c r="L858" t="s">
        <v>22068</v>
      </c>
      <c r="M858" t="s">
        <v>20102</v>
      </c>
    </row>
    <row r="859" spans="1:13" x14ac:dyDescent="0.2">
      <c r="A859" t="s">
        <v>675</v>
      </c>
      <c r="B859" t="s">
        <v>10480</v>
      </c>
      <c r="C859">
        <v>12</v>
      </c>
      <c r="D859">
        <v>1</v>
      </c>
      <c r="E859" s="4">
        <v>9.9576799999999999</v>
      </c>
      <c r="F859" s="4" t="s">
        <v>22068</v>
      </c>
      <c r="G859" s="4" t="s">
        <v>22068</v>
      </c>
      <c r="H859" s="4" t="s">
        <v>22068</v>
      </c>
      <c r="I859">
        <v>60</v>
      </c>
      <c r="J859" t="s">
        <v>22068</v>
      </c>
      <c r="K859" t="s">
        <v>22068</v>
      </c>
      <c r="L859" t="s">
        <v>22068</v>
      </c>
      <c r="M859" t="s">
        <v>8558</v>
      </c>
    </row>
    <row r="860" spans="1:13" x14ac:dyDescent="0.2">
      <c r="A860" t="s">
        <v>21648</v>
      </c>
      <c r="B860" t="s">
        <v>10480</v>
      </c>
      <c r="C860" t="s">
        <v>22068</v>
      </c>
      <c r="D860">
        <v>1</v>
      </c>
      <c r="E860" s="4">
        <v>9.9576799999999999</v>
      </c>
      <c r="F860" s="4" t="s">
        <v>22068</v>
      </c>
      <c r="G860" s="4" t="s">
        <v>22068</v>
      </c>
      <c r="H860" s="4" t="s">
        <v>22068</v>
      </c>
      <c r="I860">
        <v>-2858</v>
      </c>
      <c r="J860" t="s">
        <v>22068</v>
      </c>
      <c r="K860" t="s">
        <v>22068</v>
      </c>
      <c r="L860" t="s">
        <v>22068</v>
      </c>
      <c r="M860" t="s">
        <v>21923</v>
      </c>
    </row>
    <row r="861" spans="1:13" x14ac:dyDescent="0.2">
      <c r="A861" t="s">
        <v>7782</v>
      </c>
      <c r="B861" t="s">
        <v>12703</v>
      </c>
      <c r="C861" t="s">
        <v>22068</v>
      </c>
      <c r="D861">
        <v>1</v>
      </c>
      <c r="E861" s="4">
        <v>9.9576799999999999</v>
      </c>
      <c r="F861" s="4" t="s">
        <v>22068</v>
      </c>
      <c r="G861" s="4" t="s">
        <v>22068</v>
      </c>
      <c r="H861" s="4" t="s">
        <v>22068</v>
      </c>
      <c r="I861">
        <v>-77</v>
      </c>
      <c r="J861" t="s">
        <v>22068</v>
      </c>
      <c r="K861" t="s">
        <v>22068</v>
      </c>
      <c r="L861" t="s">
        <v>22068</v>
      </c>
      <c r="M861" t="s">
        <v>10324</v>
      </c>
    </row>
    <row r="862" spans="1:13" x14ac:dyDescent="0.2">
      <c r="A862" t="s">
        <v>3748</v>
      </c>
      <c r="B862" t="s">
        <v>10769</v>
      </c>
      <c r="C862">
        <v>2</v>
      </c>
      <c r="D862">
        <v>1</v>
      </c>
      <c r="E862" s="4">
        <v>9.9509899999999991</v>
      </c>
      <c r="F862" s="4" t="s">
        <v>22068</v>
      </c>
      <c r="G862" s="4" t="s">
        <v>22068</v>
      </c>
      <c r="H862" s="4" t="s">
        <v>22068</v>
      </c>
      <c r="I862">
        <v>-68</v>
      </c>
      <c r="J862" t="s">
        <v>22068</v>
      </c>
      <c r="K862" t="s">
        <v>22068</v>
      </c>
      <c r="L862" t="s">
        <v>22068</v>
      </c>
      <c r="M862" t="s">
        <v>9333</v>
      </c>
    </row>
    <row r="863" spans="1:13" x14ac:dyDescent="0.2">
      <c r="A863" t="s">
        <v>1437</v>
      </c>
      <c r="B863" t="s">
        <v>14810</v>
      </c>
      <c r="C863">
        <v>18</v>
      </c>
      <c r="D863">
        <v>1</v>
      </c>
      <c r="E863" s="4">
        <v>9.9367199999999993</v>
      </c>
      <c r="F863" s="4" t="s">
        <v>22068</v>
      </c>
      <c r="G863" s="4" t="s">
        <v>22068</v>
      </c>
      <c r="H863" s="4" t="s">
        <v>22068</v>
      </c>
      <c r="I863">
        <v>-21</v>
      </c>
      <c r="J863" t="s">
        <v>22068</v>
      </c>
      <c r="K863" t="s">
        <v>22068</v>
      </c>
      <c r="L863" t="s">
        <v>22068</v>
      </c>
      <c r="M863" t="s">
        <v>20873</v>
      </c>
    </row>
    <row r="864" spans="1:13" x14ac:dyDescent="0.2">
      <c r="A864" t="s">
        <v>6221</v>
      </c>
      <c r="B864" t="s">
        <v>14806</v>
      </c>
      <c r="C864" t="s">
        <v>22068</v>
      </c>
      <c r="D864">
        <v>1</v>
      </c>
      <c r="E864" s="4">
        <v>9.8914600000000004</v>
      </c>
      <c r="F864" s="4" t="s">
        <v>22068</v>
      </c>
      <c r="G864" s="4" t="s">
        <v>22068</v>
      </c>
      <c r="H864" s="4" t="s">
        <v>22068</v>
      </c>
      <c r="I864">
        <v>-99</v>
      </c>
      <c r="J864" t="s">
        <v>22068</v>
      </c>
      <c r="K864" t="s">
        <v>22068</v>
      </c>
      <c r="L864" t="s">
        <v>22068</v>
      </c>
      <c r="M864" t="s">
        <v>20866</v>
      </c>
    </row>
    <row r="865" spans="1:13" x14ac:dyDescent="0.2">
      <c r="A865" t="s">
        <v>1511</v>
      </c>
      <c r="B865" t="s">
        <v>12485</v>
      </c>
      <c r="C865" t="s">
        <v>22068</v>
      </c>
      <c r="D865">
        <v>1</v>
      </c>
      <c r="E865" s="4">
        <v>9.8827200000000008</v>
      </c>
      <c r="F865" s="4" t="s">
        <v>22068</v>
      </c>
      <c r="G865" s="4" t="s">
        <v>22068</v>
      </c>
      <c r="H865" s="4" t="s">
        <v>22068</v>
      </c>
      <c r="I865">
        <v>57</v>
      </c>
      <c r="J865" t="s">
        <v>22068</v>
      </c>
      <c r="K865" t="s">
        <v>22068</v>
      </c>
      <c r="L865" t="s">
        <v>22068</v>
      </c>
      <c r="M865" t="s">
        <v>17667</v>
      </c>
    </row>
    <row r="866" spans="1:13" x14ac:dyDescent="0.2">
      <c r="A866" t="s">
        <v>2894</v>
      </c>
      <c r="B866" t="s">
        <v>13040</v>
      </c>
      <c r="C866">
        <v>20</v>
      </c>
      <c r="D866">
        <v>1</v>
      </c>
      <c r="E866" s="4">
        <v>9.84511</v>
      </c>
      <c r="F866" s="4" t="s">
        <v>22068</v>
      </c>
      <c r="G866" s="4" t="s">
        <v>22068</v>
      </c>
      <c r="H866" s="4" t="s">
        <v>22068</v>
      </c>
      <c r="I866">
        <v>-185</v>
      </c>
      <c r="J866" t="s">
        <v>22068</v>
      </c>
      <c r="K866" t="s">
        <v>22068</v>
      </c>
      <c r="L866" t="s">
        <v>22068</v>
      </c>
      <c r="M866" t="s">
        <v>18380</v>
      </c>
    </row>
    <row r="867" spans="1:13" x14ac:dyDescent="0.2">
      <c r="A867" t="s">
        <v>7288</v>
      </c>
      <c r="B867" t="s">
        <v>12271</v>
      </c>
      <c r="C867" t="s">
        <v>22068</v>
      </c>
      <c r="D867">
        <v>1</v>
      </c>
      <c r="E867" s="4">
        <v>9.7674299999999992</v>
      </c>
      <c r="F867" s="4" t="s">
        <v>22068</v>
      </c>
      <c r="G867" s="4" t="s">
        <v>22068</v>
      </c>
      <c r="H867" s="4" t="s">
        <v>22068</v>
      </c>
      <c r="I867">
        <v>-360</v>
      </c>
      <c r="J867" t="s">
        <v>22068</v>
      </c>
      <c r="K867" t="s">
        <v>22068</v>
      </c>
      <c r="L867" t="s">
        <v>22068</v>
      </c>
      <c r="M867" t="s">
        <v>10201</v>
      </c>
    </row>
    <row r="868" spans="1:13" x14ac:dyDescent="0.2">
      <c r="A868" t="s">
        <v>5908</v>
      </c>
      <c r="B868" t="s">
        <v>11612</v>
      </c>
      <c r="C868" t="s">
        <v>22068</v>
      </c>
      <c r="D868">
        <v>1</v>
      </c>
      <c r="E868" s="4">
        <v>9.7466299999999997</v>
      </c>
      <c r="F868" s="4" t="s">
        <v>22068</v>
      </c>
      <c r="G868" s="4" t="s">
        <v>22068</v>
      </c>
      <c r="H868" s="4" t="s">
        <v>22068</v>
      </c>
      <c r="I868">
        <v>-3606</v>
      </c>
      <c r="J868" t="s">
        <v>22068</v>
      </c>
      <c r="K868" t="s">
        <v>22068</v>
      </c>
      <c r="L868" t="s">
        <v>22068</v>
      </c>
      <c r="M868" t="s">
        <v>9868</v>
      </c>
    </row>
    <row r="869" spans="1:13" x14ac:dyDescent="0.2">
      <c r="A869" t="s">
        <v>5957</v>
      </c>
      <c r="B869" t="s">
        <v>11676</v>
      </c>
      <c r="C869">
        <v>21</v>
      </c>
      <c r="D869">
        <v>1</v>
      </c>
      <c r="E869" s="4">
        <v>9.7332999999999998</v>
      </c>
      <c r="F869" s="4" t="s">
        <v>22068</v>
      </c>
      <c r="G869" s="4" t="s">
        <v>22068</v>
      </c>
      <c r="H869" s="4" t="s">
        <v>22068</v>
      </c>
      <c r="I869">
        <v>-149</v>
      </c>
      <c r="J869" t="s">
        <v>22068</v>
      </c>
      <c r="K869" t="s">
        <v>22068</v>
      </c>
      <c r="L869" t="s">
        <v>22068</v>
      </c>
      <c r="M869" t="s">
        <v>16590</v>
      </c>
    </row>
    <row r="870" spans="1:13" x14ac:dyDescent="0.2">
      <c r="A870" t="s">
        <v>6139</v>
      </c>
      <c r="B870" t="s">
        <v>11439</v>
      </c>
      <c r="C870" t="s">
        <v>22068</v>
      </c>
      <c r="D870">
        <v>1</v>
      </c>
      <c r="E870" s="4">
        <v>9.7332999999999998</v>
      </c>
      <c r="F870" s="4" t="s">
        <v>22068</v>
      </c>
      <c r="G870" s="4" t="s">
        <v>22068</v>
      </c>
      <c r="H870" s="4" t="s">
        <v>22068</v>
      </c>
      <c r="I870">
        <v>-479</v>
      </c>
      <c r="J870" t="s">
        <v>22068</v>
      </c>
      <c r="K870" t="s">
        <v>22068</v>
      </c>
      <c r="L870" t="s">
        <v>22068</v>
      </c>
      <c r="M870" t="s">
        <v>16291</v>
      </c>
    </row>
    <row r="871" spans="1:13" x14ac:dyDescent="0.2">
      <c r="A871" t="s">
        <v>1896</v>
      </c>
      <c r="B871" t="s">
        <v>11178</v>
      </c>
      <c r="C871">
        <v>1</v>
      </c>
      <c r="D871">
        <v>2</v>
      </c>
      <c r="E871" s="4">
        <v>9.6825600000000005</v>
      </c>
      <c r="F871" s="4">
        <v>3.1322999999999999</v>
      </c>
      <c r="G871" s="4" t="s">
        <v>22068</v>
      </c>
      <c r="H871" s="4" t="s">
        <v>22068</v>
      </c>
      <c r="I871">
        <v>-1723</v>
      </c>
      <c r="J871">
        <v>-2669</v>
      </c>
      <c r="K871" t="s">
        <v>22068</v>
      </c>
      <c r="L871" t="s">
        <v>22068</v>
      </c>
      <c r="M871" t="s">
        <v>16013</v>
      </c>
    </row>
    <row r="872" spans="1:13" x14ac:dyDescent="0.2">
      <c r="A872" t="s">
        <v>7769</v>
      </c>
      <c r="B872" t="s">
        <v>13102</v>
      </c>
      <c r="C872" t="s">
        <v>22068</v>
      </c>
      <c r="D872">
        <v>1</v>
      </c>
      <c r="E872" s="4">
        <v>9.6104699999999994</v>
      </c>
      <c r="F872" s="4" t="s">
        <v>22068</v>
      </c>
      <c r="G872" s="4" t="s">
        <v>22068</v>
      </c>
      <c r="H872" s="4" t="s">
        <v>22068</v>
      </c>
      <c r="I872">
        <v>-119</v>
      </c>
      <c r="J872" t="s">
        <v>22068</v>
      </c>
      <c r="K872" t="s">
        <v>22068</v>
      </c>
      <c r="L872" t="s">
        <v>22068</v>
      </c>
      <c r="M872" t="s">
        <v>10317</v>
      </c>
    </row>
    <row r="873" spans="1:13" x14ac:dyDescent="0.2">
      <c r="A873" t="s">
        <v>621</v>
      </c>
      <c r="B873" t="s">
        <v>11038</v>
      </c>
      <c r="C873">
        <v>17</v>
      </c>
      <c r="D873">
        <v>1</v>
      </c>
      <c r="E873" s="4">
        <v>9.5981500000000004</v>
      </c>
      <c r="F873" s="4" t="s">
        <v>22068</v>
      </c>
      <c r="G873" s="4" t="s">
        <v>22068</v>
      </c>
      <c r="H873" s="4" t="s">
        <v>22068</v>
      </c>
      <c r="I873">
        <v>-1098</v>
      </c>
      <c r="J873" t="s">
        <v>22068</v>
      </c>
      <c r="K873" t="s">
        <v>22068</v>
      </c>
      <c r="L873" t="s">
        <v>22068</v>
      </c>
      <c r="M873" t="s">
        <v>15855</v>
      </c>
    </row>
    <row r="874" spans="1:13" x14ac:dyDescent="0.2">
      <c r="A874" t="s">
        <v>255</v>
      </c>
      <c r="B874" t="s">
        <v>11509</v>
      </c>
      <c r="C874" t="s">
        <v>22068</v>
      </c>
      <c r="D874">
        <v>1</v>
      </c>
      <c r="E874" s="4">
        <v>9.5877800000000004</v>
      </c>
      <c r="F874" s="4" t="s">
        <v>22068</v>
      </c>
      <c r="G874" s="4" t="s">
        <v>22068</v>
      </c>
      <c r="H874" s="4" t="s">
        <v>22068</v>
      </c>
      <c r="I874">
        <v>-40</v>
      </c>
      <c r="J874" t="s">
        <v>22068</v>
      </c>
      <c r="K874" t="s">
        <v>22068</v>
      </c>
      <c r="L874" t="s">
        <v>22068</v>
      </c>
      <c r="M874" t="s">
        <v>17713</v>
      </c>
    </row>
    <row r="875" spans="1:13" x14ac:dyDescent="0.2">
      <c r="A875" t="s">
        <v>4310</v>
      </c>
      <c r="B875" t="s">
        <v>10955</v>
      </c>
      <c r="C875" t="s">
        <v>22068</v>
      </c>
      <c r="D875">
        <v>1</v>
      </c>
      <c r="E875" s="4">
        <v>9.5778499999999998</v>
      </c>
      <c r="F875" s="4" t="s">
        <v>22068</v>
      </c>
      <c r="G875" s="4" t="s">
        <v>22068</v>
      </c>
      <c r="H875" s="4" t="s">
        <v>22068</v>
      </c>
      <c r="I875">
        <v>-2255</v>
      </c>
      <c r="J875" t="s">
        <v>22068</v>
      </c>
      <c r="K875" t="s">
        <v>22068</v>
      </c>
      <c r="L875" t="s">
        <v>22068</v>
      </c>
      <c r="M875" t="s">
        <v>16535</v>
      </c>
    </row>
    <row r="876" spans="1:13" x14ac:dyDescent="0.2">
      <c r="A876" t="s">
        <v>3062</v>
      </c>
      <c r="B876" t="s">
        <v>11807</v>
      </c>
      <c r="C876">
        <v>9</v>
      </c>
      <c r="D876">
        <v>1</v>
      </c>
      <c r="E876" s="4">
        <v>9.5747599999999995</v>
      </c>
      <c r="F876" s="4" t="s">
        <v>22068</v>
      </c>
      <c r="G876" s="4" t="s">
        <v>22068</v>
      </c>
      <c r="H876" s="4" t="s">
        <v>22068</v>
      </c>
      <c r="I876">
        <v>-584</v>
      </c>
      <c r="J876" t="s">
        <v>22068</v>
      </c>
      <c r="K876" t="s">
        <v>22068</v>
      </c>
      <c r="L876" t="s">
        <v>22068</v>
      </c>
      <c r="M876" t="s">
        <v>9173</v>
      </c>
    </row>
    <row r="877" spans="1:13" x14ac:dyDescent="0.2">
      <c r="A877" t="s">
        <v>5074</v>
      </c>
      <c r="B877" t="s">
        <v>13110</v>
      </c>
      <c r="C877">
        <v>6</v>
      </c>
      <c r="D877">
        <v>1</v>
      </c>
      <c r="E877" s="4">
        <v>9.5572800000000004</v>
      </c>
      <c r="F877" s="4" t="s">
        <v>22068</v>
      </c>
      <c r="G877" s="4" t="s">
        <v>22068</v>
      </c>
      <c r="H877" s="4" t="s">
        <v>22068</v>
      </c>
      <c r="I877">
        <v>-256</v>
      </c>
      <c r="J877" t="s">
        <v>22068</v>
      </c>
      <c r="K877" t="s">
        <v>22068</v>
      </c>
      <c r="L877" t="s">
        <v>22068</v>
      </c>
      <c r="M877" t="s">
        <v>18475</v>
      </c>
    </row>
    <row r="878" spans="1:13" x14ac:dyDescent="0.2">
      <c r="A878" t="s">
        <v>21649</v>
      </c>
      <c r="B878" t="s">
        <v>10480</v>
      </c>
      <c r="C878" t="s">
        <v>22068</v>
      </c>
      <c r="D878">
        <v>1</v>
      </c>
      <c r="E878" s="4">
        <v>9.5345099999999992</v>
      </c>
      <c r="F878" s="4" t="s">
        <v>22068</v>
      </c>
      <c r="G878" s="4" t="s">
        <v>22068</v>
      </c>
      <c r="H878" s="4" t="s">
        <v>22068</v>
      </c>
      <c r="I878">
        <v>-43</v>
      </c>
      <c r="J878" t="s">
        <v>22068</v>
      </c>
      <c r="K878" t="s">
        <v>22068</v>
      </c>
      <c r="L878" t="s">
        <v>22068</v>
      </c>
      <c r="M878" t="s">
        <v>8384</v>
      </c>
    </row>
    <row r="879" spans="1:13" x14ac:dyDescent="0.2">
      <c r="A879" t="s">
        <v>21650</v>
      </c>
      <c r="B879" t="s">
        <v>10496</v>
      </c>
      <c r="C879" t="s">
        <v>22068</v>
      </c>
      <c r="D879">
        <v>1</v>
      </c>
      <c r="E879" s="4">
        <v>9.4986800000000002</v>
      </c>
      <c r="F879" s="4" t="s">
        <v>22068</v>
      </c>
      <c r="G879" s="4" t="s">
        <v>22068</v>
      </c>
      <c r="H879" s="4" t="s">
        <v>22068</v>
      </c>
      <c r="I879">
        <v>-294</v>
      </c>
      <c r="J879" t="s">
        <v>22068</v>
      </c>
      <c r="K879" t="s">
        <v>22068</v>
      </c>
      <c r="L879" t="s">
        <v>22068</v>
      </c>
      <c r="M879" t="s">
        <v>22018</v>
      </c>
    </row>
    <row r="880" spans="1:13" x14ac:dyDescent="0.2">
      <c r="A880" t="s">
        <v>6553</v>
      </c>
      <c r="B880" t="s">
        <v>11196</v>
      </c>
      <c r="C880" t="s">
        <v>22068</v>
      </c>
      <c r="D880">
        <v>1</v>
      </c>
      <c r="E880" s="4">
        <v>9.4747900000000005</v>
      </c>
      <c r="F880" s="4" t="s">
        <v>22068</v>
      </c>
      <c r="G880" s="4" t="s">
        <v>22068</v>
      </c>
      <c r="H880" s="4" t="s">
        <v>22068</v>
      </c>
      <c r="I880">
        <v>-1754</v>
      </c>
      <c r="J880" t="s">
        <v>22068</v>
      </c>
      <c r="K880" t="s">
        <v>22068</v>
      </c>
      <c r="L880" t="s">
        <v>22068</v>
      </c>
      <c r="M880" t="s">
        <v>16027</v>
      </c>
    </row>
    <row r="881" spans="1:13" x14ac:dyDescent="0.2">
      <c r="A881" t="s">
        <v>3007</v>
      </c>
      <c r="B881" t="s">
        <v>10655</v>
      </c>
      <c r="C881">
        <v>8</v>
      </c>
      <c r="D881">
        <v>2</v>
      </c>
      <c r="E881" s="4">
        <v>9.4598700000000004</v>
      </c>
      <c r="F881" s="4">
        <v>9.0848700000000004</v>
      </c>
      <c r="G881" s="4" t="s">
        <v>22068</v>
      </c>
      <c r="H881" s="4" t="s">
        <v>22068</v>
      </c>
      <c r="I881">
        <v>-19</v>
      </c>
      <c r="J881">
        <v>-509</v>
      </c>
      <c r="K881" t="s">
        <v>22068</v>
      </c>
      <c r="L881" t="s">
        <v>22068</v>
      </c>
      <c r="M881" t="s">
        <v>9156</v>
      </c>
    </row>
    <row r="882" spans="1:13" x14ac:dyDescent="0.2">
      <c r="A882" t="s">
        <v>5054</v>
      </c>
      <c r="B882" t="s">
        <v>11584</v>
      </c>
      <c r="C882">
        <v>13</v>
      </c>
      <c r="D882">
        <v>1</v>
      </c>
      <c r="E882" s="4">
        <v>9.4466800000000006</v>
      </c>
      <c r="F882" s="4" t="s">
        <v>22068</v>
      </c>
      <c r="G882" s="4" t="s">
        <v>22068</v>
      </c>
      <c r="H882" s="4" t="s">
        <v>22068</v>
      </c>
      <c r="I882">
        <v>-155</v>
      </c>
      <c r="J882" t="s">
        <v>22068</v>
      </c>
      <c r="K882" t="s">
        <v>22068</v>
      </c>
      <c r="L882" t="s">
        <v>22068</v>
      </c>
      <c r="M882" t="s">
        <v>16470</v>
      </c>
    </row>
    <row r="883" spans="1:13" x14ac:dyDescent="0.2">
      <c r="A883" t="s">
        <v>6252</v>
      </c>
      <c r="B883" t="s">
        <v>11040</v>
      </c>
      <c r="C883" t="s">
        <v>22068</v>
      </c>
      <c r="D883">
        <v>1</v>
      </c>
      <c r="E883" s="4">
        <v>9.4345199999999991</v>
      </c>
      <c r="F883" s="4" t="s">
        <v>22068</v>
      </c>
      <c r="G883" s="4" t="s">
        <v>22068</v>
      </c>
      <c r="H883" s="4" t="s">
        <v>22068</v>
      </c>
      <c r="I883">
        <v>-518</v>
      </c>
      <c r="J883" t="s">
        <v>22068</v>
      </c>
      <c r="K883" t="s">
        <v>22068</v>
      </c>
      <c r="L883" t="s">
        <v>22068</v>
      </c>
      <c r="M883" t="s">
        <v>16315</v>
      </c>
    </row>
    <row r="884" spans="1:13" x14ac:dyDescent="0.2">
      <c r="A884" t="s">
        <v>6059</v>
      </c>
      <c r="B884" t="s">
        <v>11395</v>
      </c>
      <c r="C884">
        <v>4</v>
      </c>
      <c r="D884">
        <v>1</v>
      </c>
      <c r="E884" s="4">
        <v>9.4260300000000008</v>
      </c>
      <c r="F884" s="4" t="s">
        <v>22068</v>
      </c>
      <c r="G884" s="4" t="s">
        <v>22068</v>
      </c>
      <c r="H884" s="4" t="s">
        <v>22068</v>
      </c>
      <c r="I884">
        <v>-162</v>
      </c>
      <c r="J884" t="s">
        <v>22068</v>
      </c>
      <c r="K884" t="s">
        <v>22068</v>
      </c>
      <c r="L884" t="s">
        <v>22068</v>
      </c>
      <c r="M884" t="s">
        <v>16244</v>
      </c>
    </row>
    <row r="885" spans="1:13" x14ac:dyDescent="0.2">
      <c r="A885" t="s">
        <v>312</v>
      </c>
      <c r="B885" t="s">
        <v>10970</v>
      </c>
      <c r="C885" t="s">
        <v>22068</v>
      </c>
      <c r="D885">
        <v>1</v>
      </c>
      <c r="E885" s="4">
        <v>9.4102300000000003</v>
      </c>
      <c r="F885" s="4" t="s">
        <v>22068</v>
      </c>
      <c r="G885" s="4" t="s">
        <v>22068</v>
      </c>
      <c r="H885" s="4" t="s">
        <v>22068</v>
      </c>
      <c r="I885">
        <v>-223</v>
      </c>
      <c r="J885" t="s">
        <v>22068</v>
      </c>
      <c r="K885" t="s">
        <v>22068</v>
      </c>
      <c r="L885" t="s">
        <v>22068</v>
      </c>
      <c r="M885" t="s">
        <v>16892</v>
      </c>
    </row>
    <row r="886" spans="1:13" x14ac:dyDescent="0.2">
      <c r="A886" t="s">
        <v>1128</v>
      </c>
      <c r="B886" t="s">
        <v>10592</v>
      </c>
      <c r="C886">
        <v>7</v>
      </c>
      <c r="D886">
        <v>1</v>
      </c>
      <c r="E886" s="4">
        <v>9.4102300000000003</v>
      </c>
      <c r="F886" s="4" t="s">
        <v>22068</v>
      </c>
      <c r="G886" s="4" t="s">
        <v>22068</v>
      </c>
      <c r="H886" s="4" t="s">
        <v>22068</v>
      </c>
      <c r="I886">
        <v>-70</v>
      </c>
      <c r="J886" t="s">
        <v>22068</v>
      </c>
      <c r="K886" t="s">
        <v>22068</v>
      </c>
      <c r="L886" t="s">
        <v>22068</v>
      </c>
      <c r="M886" t="s">
        <v>8686</v>
      </c>
    </row>
    <row r="887" spans="1:13" x14ac:dyDescent="0.2">
      <c r="A887" t="s">
        <v>21651</v>
      </c>
      <c r="B887" t="s">
        <v>12379</v>
      </c>
      <c r="C887" t="s">
        <v>22068</v>
      </c>
      <c r="D887">
        <v>1</v>
      </c>
      <c r="E887" s="4">
        <v>9.3944600000000005</v>
      </c>
      <c r="F887" s="4" t="s">
        <v>22068</v>
      </c>
      <c r="G887" s="4" t="s">
        <v>22068</v>
      </c>
      <c r="H887" s="4" t="s">
        <v>22068</v>
      </c>
      <c r="I887">
        <v>-440</v>
      </c>
      <c r="J887" t="s">
        <v>22068</v>
      </c>
      <c r="K887" t="s">
        <v>22068</v>
      </c>
      <c r="L887" t="s">
        <v>22068</v>
      </c>
      <c r="M887" t="s">
        <v>21902</v>
      </c>
    </row>
    <row r="888" spans="1:13" x14ac:dyDescent="0.2">
      <c r="A888" t="s">
        <v>739</v>
      </c>
      <c r="B888" t="s">
        <v>10480</v>
      </c>
      <c r="C888">
        <v>4</v>
      </c>
      <c r="D888">
        <v>1</v>
      </c>
      <c r="E888" s="4">
        <v>9.3944600000000005</v>
      </c>
      <c r="F888" s="4" t="s">
        <v>22068</v>
      </c>
      <c r="G888" s="4" t="s">
        <v>22068</v>
      </c>
      <c r="H888" s="4" t="s">
        <v>22068</v>
      </c>
      <c r="I888">
        <v>-4285</v>
      </c>
      <c r="J888" t="s">
        <v>22068</v>
      </c>
      <c r="K888" t="s">
        <v>22068</v>
      </c>
      <c r="L888" t="s">
        <v>22068</v>
      </c>
      <c r="M888" t="s">
        <v>8573</v>
      </c>
    </row>
    <row r="889" spans="1:13" x14ac:dyDescent="0.2">
      <c r="A889" t="s">
        <v>1021</v>
      </c>
      <c r="B889" t="s">
        <v>10520</v>
      </c>
      <c r="C889" t="s">
        <v>22068</v>
      </c>
      <c r="D889">
        <v>1</v>
      </c>
      <c r="E889" s="4">
        <v>9.3944600000000005</v>
      </c>
      <c r="F889" s="4" t="s">
        <v>22068</v>
      </c>
      <c r="G889" s="4" t="s">
        <v>22068</v>
      </c>
      <c r="H889" s="4" t="s">
        <v>22068</v>
      </c>
      <c r="I889">
        <v>-1961</v>
      </c>
      <c r="J889" t="s">
        <v>22068</v>
      </c>
      <c r="K889" t="s">
        <v>22068</v>
      </c>
      <c r="L889" t="s">
        <v>22068</v>
      </c>
      <c r="M889" t="s">
        <v>16759</v>
      </c>
    </row>
    <row r="890" spans="1:13" x14ac:dyDescent="0.2">
      <c r="A890" t="s">
        <v>1041</v>
      </c>
      <c r="C890" t="s">
        <v>22068</v>
      </c>
      <c r="D890">
        <v>1</v>
      </c>
      <c r="E890" s="4">
        <v>9.3944600000000005</v>
      </c>
      <c r="F890" s="4" t="s">
        <v>22068</v>
      </c>
      <c r="G890" s="4" t="s">
        <v>22068</v>
      </c>
      <c r="H890" s="4" t="s">
        <v>22068</v>
      </c>
      <c r="I890">
        <v>-977</v>
      </c>
      <c r="J890" t="s">
        <v>22068</v>
      </c>
      <c r="K890" t="s">
        <v>22068</v>
      </c>
      <c r="L890" t="s">
        <v>22068</v>
      </c>
    </row>
    <row r="891" spans="1:13" x14ac:dyDescent="0.2">
      <c r="A891" t="s">
        <v>1370</v>
      </c>
      <c r="B891" t="s">
        <v>11993</v>
      </c>
      <c r="C891" t="s">
        <v>22068</v>
      </c>
      <c r="D891">
        <v>1</v>
      </c>
      <c r="E891" s="4">
        <v>9.3944600000000005</v>
      </c>
      <c r="F891" s="4" t="s">
        <v>22068</v>
      </c>
      <c r="G891" s="4" t="s">
        <v>22068</v>
      </c>
      <c r="H891" s="4" t="s">
        <v>22068</v>
      </c>
      <c r="I891">
        <v>-132</v>
      </c>
      <c r="J891" t="s">
        <v>22068</v>
      </c>
      <c r="K891" t="s">
        <v>22068</v>
      </c>
      <c r="L891" t="s">
        <v>22068</v>
      </c>
      <c r="M891" t="s">
        <v>16981</v>
      </c>
    </row>
    <row r="892" spans="1:13" x14ac:dyDescent="0.2">
      <c r="A892" t="s">
        <v>1785</v>
      </c>
      <c r="B892" t="s">
        <v>11732</v>
      </c>
      <c r="C892" t="s">
        <v>22068</v>
      </c>
      <c r="D892">
        <v>1</v>
      </c>
      <c r="E892" s="4">
        <v>9.3944600000000005</v>
      </c>
      <c r="F892" s="4" t="s">
        <v>22068</v>
      </c>
      <c r="G892" s="4" t="s">
        <v>22068</v>
      </c>
      <c r="H892" s="4" t="s">
        <v>22068</v>
      </c>
      <c r="I892">
        <v>50</v>
      </c>
      <c r="J892" t="s">
        <v>22068</v>
      </c>
      <c r="K892" t="s">
        <v>22068</v>
      </c>
      <c r="L892" t="s">
        <v>22068</v>
      </c>
      <c r="M892" t="s">
        <v>8862</v>
      </c>
    </row>
    <row r="893" spans="1:13" x14ac:dyDescent="0.2">
      <c r="A893" t="s">
        <v>2020</v>
      </c>
      <c r="B893" t="s">
        <v>11259</v>
      </c>
      <c r="C893">
        <v>3</v>
      </c>
      <c r="D893">
        <v>1</v>
      </c>
      <c r="E893" s="4">
        <v>9.3944600000000005</v>
      </c>
      <c r="F893" s="4" t="s">
        <v>22068</v>
      </c>
      <c r="G893" s="4" t="s">
        <v>22068</v>
      </c>
      <c r="H893" s="4" t="s">
        <v>22068</v>
      </c>
      <c r="I893">
        <v>-4564</v>
      </c>
      <c r="J893" t="s">
        <v>22068</v>
      </c>
      <c r="K893" t="s">
        <v>22068</v>
      </c>
      <c r="L893" t="s">
        <v>22068</v>
      </c>
      <c r="M893" t="s">
        <v>16091</v>
      </c>
    </row>
    <row r="894" spans="1:13" x14ac:dyDescent="0.2">
      <c r="A894" t="s">
        <v>2324</v>
      </c>
      <c r="B894" t="s">
        <v>11181</v>
      </c>
      <c r="C894">
        <v>12</v>
      </c>
      <c r="D894">
        <v>1</v>
      </c>
      <c r="E894" s="4">
        <v>9.3944600000000005</v>
      </c>
      <c r="F894" s="4" t="s">
        <v>22068</v>
      </c>
      <c r="G894" s="4" t="s">
        <v>22068</v>
      </c>
      <c r="H894" s="4" t="s">
        <v>22068</v>
      </c>
      <c r="I894">
        <v>-1026</v>
      </c>
      <c r="J894" t="s">
        <v>22068</v>
      </c>
      <c r="K894" t="s">
        <v>22068</v>
      </c>
      <c r="L894" t="s">
        <v>22068</v>
      </c>
      <c r="M894" t="s">
        <v>16016</v>
      </c>
    </row>
    <row r="895" spans="1:13" x14ac:dyDescent="0.2">
      <c r="A895" t="s">
        <v>2332</v>
      </c>
      <c r="B895" t="s">
        <v>15979</v>
      </c>
      <c r="C895" t="s">
        <v>22068</v>
      </c>
      <c r="D895">
        <v>1</v>
      </c>
      <c r="E895" s="4">
        <v>9.3944600000000005</v>
      </c>
      <c r="F895" s="4" t="s">
        <v>22068</v>
      </c>
      <c r="G895" s="4" t="s">
        <v>22068</v>
      </c>
      <c r="H895" s="4" t="s">
        <v>22068</v>
      </c>
      <c r="I895">
        <v>-1926</v>
      </c>
      <c r="J895" t="s">
        <v>22068</v>
      </c>
      <c r="K895" t="s">
        <v>22068</v>
      </c>
      <c r="L895" t="s">
        <v>22068</v>
      </c>
      <c r="M895" t="s">
        <v>15979</v>
      </c>
    </row>
    <row r="896" spans="1:13" x14ac:dyDescent="0.2">
      <c r="A896" t="s">
        <v>2366</v>
      </c>
      <c r="B896" t="s">
        <v>11960</v>
      </c>
      <c r="C896">
        <v>13</v>
      </c>
      <c r="D896">
        <v>1</v>
      </c>
      <c r="E896" s="4">
        <v>9.3944600000000005</v>
      </c>
      <c r="F896" s="4" t="s">
        <v>22068</v>
      </c>
      <c r="G896" s="4" t="s">
        <v>22068</v>
      </c>
      <c r="H896" s="4" t="s">
        <v>22068</v>
      </c>
      <c r="I896">
        <v>39</v>
      </c>
      <c r="J896" t="s">
        <v>22068</v>
      </c>
      <c r="K896" t="s">
        <v>22068</v>
      </c>
      <c r="L896" t="s">
        <v>22068</v>
      </c>
      <c r="M896" t="s">
        <v>9003</v>
      </c>
    </row>
    <row r="897" spans="1:13" x14ac:dyDescent="0.2">
      <c r="A897" t="s">
        <v>21652</v>
      </c>
      <c r="B897" t="s">
        <v>10480</v>
      </c>
      <c r="C897" t="s">
        <v>22068</v>
      </c>
      <c r="D897">
        <v>1</v>
      </c>
      <c r="E897" s="4">
        <v>9.3944600000000005</v>
      </c>
      <c r="F897" s="4" t="s">
        <v>22068</v>
      </c>
      <c r="G897" s="4" t="s">
        <v>22068</v>
      </c>
      <c r="H897" s="4" t="s">
        <v>22068</v>
      </c>
      <c r="I897">
        <v>-3362</v>
      </c>
      <c r="J897" t="s">
        <v>22068</v>
      </c>
      <c r="K897" t="s">
        <v>22068</v>
      </c>
      <c r="L897" t="s">
        <v>22068</v>
      </c>
      <c r="M897" t="s">
        <v>8384</v>
      </c>
    </row>
    <row r="898" spans="1:13" x14ac:dyDescent="0.2">
      <c r="A898" t="s">
        <v>2591</v>
      </c>
      <c r="B898" t="s">
        <v>12318</v>
      </c>
      <c r="C898" t="s">
        <v>22068</v>
      </c>
      <c r="D898">
        <v>1</v>
      </c>
      <c r="E898" s="4">
        <v>9.3944600000000005</v>
      </c>
      <c r="F898" s="4" t="s">
        <v>22068</v>
      </c>
      <c r="G898" s="4" t="s">
        <v>22068</v>
      </c>
      <c r="H898" s="4" t="s">
        <v>22068</v>
      </c>
      <c r="I898">
        <v>-198</v>
      </c>
      <c r="J898" t="s">
        <v>22068</v>
      </c>
      <c r="K898" t="s">
        <v>22068</v>
      </c>
      <c r="L898" t="s">
        <v>22068</v>
      </c>
      <c r="M898" t="s">
        <v>17418</v>
      </c>
    </row>
    <row r="899" spans="1:13" x14ac:dyDescent="0.2">
      <c r="A899" t="s">
        <v>3104</v>
      </c>
      <c r="B899" t="s">
        <v>10520</v>
      </c>
      <c r="C899" t="s">
        <v>22068</v>
      </c>
      <c r="D899">
        <v>1</v>
      </c>
      <c r="E899" s="4">
        <v>9.3944600000000005</v>
      </c>
      <c r="F899" s="4" t="s">
        <v>22068</v>
      </c>
      <c r="G899" s="4" t="s">
        <v>22068</v>
      </c>
      <c r="H899" s="4" t="s">
        <v>22068</v>
      </c>
      <c r="I899">
        <v>-2019</v>
      </c>
      <c r="J899" t="s">
        <v>22068</v>
      </c>
      <c r="K899" t="s">
        <v>22068</v>
      </c>
      <c r="L899" t="s">
        <v>22068</v>
      </c>
      <c r="M899" t="s">
        <v>15373</v>
      </c>
    </row>
    <row r="900" spans="1:13" x14ac:dyDescent="0.2">
      <c r="A900" t="s">
        <v>21653</v>
      </c>
      <c r="B900" t="s">
        <v>11947</v>
      </c>
      <c r="C900" t="s">
        <v>22068</v>
      </c>
      <c r="D900">
        <v>1</v>
      </c>
      <c r="E900" s="4">
        <v>9.3944600000000005</v>
      </c>
      <c r="F900" s="4" t="s">
        <v>22068</v>
      </c>
      <c r="G900" s="4" t="s">
        <v>22068</v>
      </c>
      <c r="H900" s="4" t="s">
        <v>22068</v>
      </c>
      <c r="I900">
        <v>-6862</v>
      </c>
      <c r="J900" t="s">
        <v>22068</v>
      </c>
      <c r="K900" t="s">
        <v>22068</v>
      </c>
      <c r="L900" t="s">
        <v>22068</v>
      </c>
      <c r="M900" t="s">
        <v>21958</v>
      </c>
    </row>
    <row r="901" spans="1:13" x14ac:dyDescent="0.2">
      <c r="A901" t="s">
        <v>3809</v>
      </c>
      <c r="B901" t="s">
        <v>13713</v>
      </c>
      <c r="C901">
        <v>8</v>
      </c>
      <c r="D901">
        <v>1</v>
      </c>
      <c r="E901" s="4">
        <v>9.3944600000000005</v>
      </c>
      <c r="F901" s="4" t="s">
        <v>22068</v>
      </c>
      <c r="G901" s="4" t="s">
        <v>22068</v>
      </c>
      <c r="H901" s="4" t="s">
        <v>22068</v>
      </c>
      <c r="I901">
        <v>-1238</v>
      </c>
      <c r="J901" t="s">
        <v>22068</v>
      </c>
      <c r="K901" t="s">
        <v>22068</v>
      </c>
      <c r="L901" t="s">
        <v>22068</v>
      </c>
      <c r="M901" t="s">
        <v>19303</v>
      </c>
    </row>
    <row r="902" spans="1:13" x14ac:dyDescent="0.2">
      <c r="A902" t="s">
        <v>3919</v>
      </c>
      <c r="B902" t="s">
        <v>11712</v>
      </c>
      <c r="C902" t="s">
        <v>22068</v>
      </c>
      <c r="D902">
        <v>3</v>
      </c>
      <c r="E902" s="4">
        <v>9.3944600000000005</v>
      </c>
      <c r="F902" s="4">
        <v>7.6399699999999999</v>
      </c>
      <c r="G902" s="4">
        <v>6.8016800000000002</v>
      </c>
      <c r="H902" s="4" t="s">
        <v>22068</v>
      </c>
      <c r="I902">
        <v>-113</v>
      </c>
      <c r="J902">
        <v>-2935</v>
      </c>
      <c r="K902">
        <v>-4682</v>
      </c>
      <c r="L902" t="s">
        <v>22068</v>
      </c>
      <c r="M902" t="s">
        <v>16633</v>
      </c>
    </row>
    <row r="903" spans="1:13" x14ac:dyDescent="0.2">
      <c r="A903" t="s">
        <v>3920</v>
      </c>
      <c r="B903" t="s">
        <v>11847</v>
      </c>
      <c r="C903" t="s">
        <v>22068</v>
      </c>
      <c r="D903">
        <v>3</v>
      </c>
      <c r="E903" s="4">
        <v>9.3944600000000005</v>
      </c>
      <c r="F903" s="4">
        <v>7.6399699999999999</v>
      </c>
      <c r="G903" s="4">
        <v>6.8016800000000002</v>
      </c>
      <c r="H903" s="4" t="s">
        <v>22068</v>
      </c>
      <c r="I903">
        <v>-5573</v>
      </c>
      <c r="J903">
        <v>-2751</v>
      </c>
      <c r="K903">
        <v>-1004</v>
      </c>
      <c r="L903" t="s">
        <v>22068</v>
      </c>
      <c r="M903" t="s">
        <v>9379</v>
      </c>
    </row>
    <row r="904" spans="1:13" x14ac:dyDescent="0.2">
      <c r="A904" t="s">
        <v>16428</v>
      </c>
      <c r="B904" t="s">
        <v>10480</v>
      </c>
      <c r="C904" t="s">
        <v>22068</v>
      </c>
      <c r="D904">
        <v>2</v>
      </c>
      <c r="E904" s="4">
        <v>9.3944600000000005</v>
      </c>
      <c r="F904" s="4">
        <v>8.4351500000000001</v>
      </c>
      <c r="G904" s="4" t="s">
        <v>22068</v>
      </c>
      <c r="H904" s="4" t="s">
        <v>22068</v>
      </c>
      <c r="I904">
        <v>-1104</v>
      </c>
      <c r="J904">
        <v>-733</v>
      </c>
      <c r="K904" t="s">
        <v>22068</v>
      </c>
      <c r="L904" t="s">
        <v>22068</v>
      </c>
      <c r="M904" t="s">
        <v>16429</v>
      </c>
    </row>
    <row r="905" spans="1:13" x14ac:dyDescent="0.2">
      <c r="A905" t="s">
        <v>4390</v>
      </c>
      <c r="B905" t="s">
        <v>10505</v>
      </c>
      <c r="C905" t="s">
        <v>22068</v>
      </c>
      <c r="D905">
        <v>1</v>
      </c>
      <c r="E905" s="4">
        <v>9.3944600000000005</v>
      </c>
      <c r="F905" s="4" t="s">
        <v>22068</v>
      </c>
      <c r="G905" s="4" t="s">
        <v>22068</v>
      </c>
      <c r="H905" s="4" t="s">
        <v>22068</v>
      </c>
      <c r="I905">
        <v>-1463</v>
      </c>
      <c r="J905" t="s">
        <v>22068</v>
      </c>
      <c r="K905" t="s">
        <v>22068</v>
      </c>
      <c r="L905" t="s">
        <v>22068</v>
      </c>
      <c r="M905" t="s">
        <v>9507</v>
      </c>
    </row>
    <row r="906" spans="1:13" x14ac:dyDescent="0.2">
      <c r="A906" t="s">
        <v>4817</v>
      </c>
      <c r="B906" t="s">
        <v>12562</v>
      </c>
      <c r="C906" t="s">
        <v>22068</v>
      </c>
      <c r="D906">
        <v>1</v>
      </c>
      <c r="E906" s="4">
        <v>9.3944600000000005</v>
      </c>
      <c r="F906" s="4" t="s">
        <v>22068</v>
      </c>
      <c r="G906" s="4" t="s">
        <v>22068</v>
      </c>
      <c r="H906" s="4" t="s">
        <v>22068</v>
      </c>
      <c r="I906">
        <v>-1148</v>
      </c>
      <c r="J906" t="s">
        <v>22068</v>
      </c>
      <c r="K906" t="s">
        <v>22068</v>
      </c>
      <c r="L906" t="s">
        <v>22068</v>
      </c>
      <c r="M906" t="s">
        <v>19654</v>
      </c>
    </row>
    <row r="907" spans="1:13" x14ac:dyDescent="0.2">
      <c r="A907" t="s">
        <v>5294</v>
      </c>
      <c r="B907" t="s">
        <v>10673</v>
      </c>
      <c r="C907">
        <v>0</v>
      </c>
      <c r="D907">
        <v>1</v>
      </c>
      <c r="E907" s="4">
        <v>9.3944600000000005</v>
      </c>
      <c r="F907" s="4" t="s">
        <v>22068</v>
      </c>
      <c r="G907" s="4" t="s">
        <v>22068</v>
      </c>
      <c r="H907" s="4" t="s">
        <v>22068</v>
      </c>
      <c r="I907">
        <v>-1594</v>
      </c>
      <c r="J907" t="s">
        <v>22068</v>
      </c>
      <c r="K907" t="s">
        <v>22068</v>
      </c>
      <c r="L907" t="s">
        <v>22068</v>
      </c>
      <c r="M907" t="s">
        <v>15479</v>
      </c>
    </row>
    <row r="908" spans="1:13" x14ac:dyDescent="0.2">
      <c r="A908" t="s">
        <v>5633</v>
      </c>
      <c r="B908" t="s">
        <v>10677</v>
      </c>
      <c r="C908">
        <v>18</v>
      </c>
      <c r="D908">
        <v>1</v>
      </c>
      <c r="E908" s="4">
        <v>9.3944600000000005</v>
      </c>
      <c r="F908" s="4" t="s">
        <v>22068</v>
      </c>
      <c r="G908" s="4" t="s">
        <v>22068</v>
      </c>
      <c r="H908" s="4" t="s">
        <v>22068</v>
      </c>
      <c r="I908">
        <v>-152</v>
      </c>
      <c r="J908" t="s">
        <v>22068</v>
      </c>
      <c r="K908" t="s">
        <v>22068</v>
      </c>
      <c r="L908" t="s">
        <v>22068</v>
      </c>
      <c r="M908" t="s">
        <v>15893</v>
      </c>
    </row>
    <row r="909" spans="1:13" x14ac:dyDescent="0.2">
      <c r="A909" t="s">
        <v>6106</v>
      </c>
      <c r="B909" t="s">
        <v>11042</v>
      </c>
      <c r="C909" t="s">
        <v>22068</v>
      </c>
      <c r="D909">
        <v>1</v>
      </c>
      <c r="E909" s="4">
        <v>9.3944600000000005</v>
      </c>
      <c r="F909" s="4" t="s">
        <v>22068</v>
      </c>
      <c r="G909" s="4" t="s">
        <v>22068</v>
      </c>
      <c r="H909" s="4" t="s">
        <v>22068</v>
      </c>
      <c r="I909">
        <v>-66</v>
      </c>
      <c r="J909" t="s">
        <v>22068</v>
      </c>
      <c r="K909" t="s">
        <v>22068</v>
      </c>
      <c r="L909" t="s">
        <v>22068</v>
      </c>
      <c r="M909" t="s">
        <v>15859</v>
      </c>
    </row>
    <row r="910" spans="1:13" x14ac:dyDescent="0.2">
      <c r="A910" t="s">
        <v>6133</v>
      </c>
      <c r="B910" t="s">
        <v>11445</v>
      </c>
      <c r="C910" t="s">
        <v>22068</v>
      </c>
      <c r="D910">
        <v>1</v>
      </c>
      <c r="E910" s="4">
        <v>9.3944600000000005</v>
      </c>
      <c r="F910" s="4" t="s">
        <v>22068</v>
      </c>
      <c r="G910" s="4" t="s">
        <v>22068</v>
      </c>
      <c r="H910" s="4" t="s">
        <v>22068</v>
      </c>
      <c r="I910">
        <v>-293</v>
      </c>
      <c r="J910" t="s">
        <v>22068</v>
      </c>
      <c r="K910" t="s">
        <v>22068</v>
      </c>
      <c r="L910" t="s">
        <v>22068</v>
      </c>
      <c r="M910" t="s">
        <v>16298</v>
      </c>
    </row>
    <row r="911" spans="1:13" x14ac:dyDescent="0.2">
      <c r="A911" t="s">
        <v>6208</v>
      </c>
      <c r="B911" t="s">
        <v>11137</v>
      </c>
      <c r="C911" t="s">
        <v>22068</v>
      </c>
      <c r="D911">
        <v>1</v>
      </c>
      <c r="E911" s="4">
        <v>9.3944600000000005</v>
      </c>
      <c r="F911" s="4" t="s">
        <v>22068</v>
      </c>
      <c r="G911" s="4" t="s">
        <v>22068</v>
      </c>
      <c r="H911" s="4" t="s">
        <v>22068</v>
      </c>
      <c r="I911">
        <v>-136</v>
      </c>
      <c r="J911" t="s">
        <v>22068</v>
      </c>
      <c r="K911" t="s">
        <v>22068</v>
      </c>
      <c r="L911" t="s">
        <v>22068</v>
      </c>
      <c r="M911" t="s">
        <v>15966</v>
      </c>
    </row>
    <row r="912" spans="1:13" x14ac:dyDescent="0.2">
      <c r="A912" t="s">
        <v>6551</v>
      </c>
      <c r="B912" t="s">
        <v>11125</v>
      </c>
      <c r="C912" t="s">
        <v>22068</v>
      </c>
      <c r="D912">
        <v>1</v>
      </c>
      <c r="E912" s="4">
        <v>9.3944600000000005</v>
      </c>
      <c r="F912" s="4" t="s">
        <v>22068</v>
      </c>
      <c r="G912" s="4" t="s">
        <v>22068</v>
      </c>
      <c r="H912" s="4" t="s">
        <v>22068</v>
      </c>
      <c r="I912">
        <v>-170</v>
      </c>
      <c r="J912" t="s">
        <v>22068</v>
      </c>
      <c r="K912" t="s">
        <v>22068</v>
      </c>
      <c r="L912" t="s">
        <v>22068</v>
      </c>
      <c r="M912" t="s">
        <v>15952</v>
      </c>
    </row>
    <row r="913" spans="1:13" x14ac:dyDescent="0.2">
      <c r="A913" t="s">
        <v>7892</v>
      </c>
      <c r="B913" t="s">
        <v>10480</v>
      </c>
      <c r="C913" t="s">
        <v>22068</v>
      </c>
      <c r="D913">
        <v>1</v>
      </c>
      <c r="E913" s="4">
        <v>9.3944600000000005</v>
      </c>
      <c r="F913" s="4" t="s">
        <v>22068</v>
      </c>
      <c r="G913" s="4" t="s">
        <v>22068</v>
      </c>
      <c r="H913" s="4" t="s">
        <v>22068</v>
      </c>
      <c r="I913">
        <v>-148</v>
      </c>
      <c r="J913" t="s">
        <v>22068</v>
      </c>
      <c r="K913" t="s">
        <v>22068</v>
      </c>
      <c r="L913" t="s">
        <v>22068</v>
      </c>
      <c r="M913" t="s">
        <v>10355</v>
      </c>
    </row>
    <row r="914" spans="1:13" x14ac:dyDescent="0.2">
      <c r="A914" t="s">
        <v>849</v>
      </c>
      <c r="B914" t="s">
        <v>12333</v>
      </c>
      <c r="C914" t="s">
        <v>22068</v>
      </c>
      <c r="D914">
        <v>1</v>
      </c>
      <c r="E914" s="4">
        <v>9.3937200000000001</v>
      </c>
      <c r="F914" s="4" t="s">
        <v>22068</v>
      </c>
      <c r="G914" s="4" t="s">
        <v>22068</v>
      </c>
      <c r="H914" s="4" t="s">
        <v>22068</v>
      </c>
      <c r="I914">
        <v>-98</v>
      </c>
      <c r="J914" t="s">
        <v>22068</v>
      </c>
      <c r="K914" t="s">
        <v>22068</v>
      </c>
      <c r="L914" t="s">
        <v>22068</v>
      </c>
      <c r="M914" t="s">
        <v>17447</v>
      </c>
    </row>
    <row r="915" spans="1:13" x14ac:dyDescent="0.2">
      <c r="A915" t="s">
        <v>1031</v>
      </c>
      <c r="B915" t="s">
        <v>12432</v>
      </c>
      <c r="C915">
        <v>17</v>
      </c>
      <c r="D915">
        <v>1</v>
      </c>
      <c r="E915" s="4">
        <v>9.3890399999999996</v>
      </c>
      <c r="F915" s="4" t="s">
        <v>22068</v>
      </c>
      <c r="G915" s="4" t="s">
        <v>22068</v>
      </c>
      <c r="H915" s="4" t="s">
        <v>22068</v>
      </c>
      <c r="I915">
        <v>-189</v>
      </c>
      <c r="J915" t="s">
        <v>22068</v>
      </c>
      <c r="K915" t="s">
        <v>22068</v>
      </c>
      <c r="L915" t="s">
        <v>22068</v>
      </c>
      <c r="M915" t="s">
        <v>17579</v>
      </c>
    </row>
    <row r="916" spans="1:13" x14ac:dyDescent="0.2">
      <c r="A916" t="s">
        <v>21654</v>
      </c>
      <c r="B916" t="s">
        <v>21655</v>
      </c>
      <c r="C916" t="s">
        <v>22068</v>
      </c>
      <c r="D916">
        <v>1</v>
      </c>
      <c r="E916" s="4">
        <v>9.3890399999999996</v>
      </c>
      <c r="F916" s="4" t="s">
        <v>22068</v>
      </c>
      <c r="G916" s="4" t="s">
        <v>22068</v>
      </c>
      <c r="H916" s="4" t="s">
        <v>22068</v>
      </c>
      <c r="I916">
        <v>-465</v>
      </c>
      <c r="J916" t="s">
        <v>22068</v>
      </c>
      <c r="K916" t="s">
        <v>22068</v>
      </c>
      <c r="L916" t="s">
        <v>22068</v>
      </c>
      <c r="M916" t="s">
        <v>21950</v>
      </c>
    </row>
    <row r="917" spans="1:13" x14ac:dyDescent="0.2">
      <c r="A917" t="s">
        <v>21656</v>
      </c>
      <c r="B917" t="s">
        <v>21657</v>
      </c>
      <c r="C917" t="s">
        <v>22068</v>
      </c>
      <c r="D917">
        <v>1</v>
      </c>
      <c r="E917" s="4">
        <v>9.3890399999999996</v>
      </c>
      <c r="F917" s="4" t="s">
        <v>22068</v>
      </c>
      <c r="G917" s="4" t="s">
        <v>22068</v>
      </c>
      <c r="H917" s="4" t="s">
        <v>22068</v>
      </c>
      <c r="I917">
        <v>-3942</v>
      </c>
      <c r="J917" t="s">
        <v>22068</v>
      </c>
      <c r="K917" t="s">
        <v>22068</v>
      </c>
      <c r="L917" t="s">
        <v>22068</v>
      </c>
      <c r="M917" t="s">
        <v>21967</v>
      </c>
    </row>
    <row r="918" spans="1:13" x14ac:dyDescent="0.2">
      <c r="A918" t="s">
        <v>8180</v>
      </c>
      <c r="B918" t="s">
        <v>12919</v>
      </c>
      <c r="C918">
        <v>15</v>
      </c>
      <c r="D918">
        <v>1</v>
      </c>
      <c r="E918" s="4">
        <v>9.3890399999999996</v>
      </c>
      <c r="F918" s="4" t="s">
        <v>22068</v>
      </c>
      <c r="G918" s="4" t="s">
        <v>22068</v>
      </c>
      <c r="H918" s="4" t="s">
        <v>22068</v>
      </c>
      <c r="I918">
        <v>-1570</v>
      </c>
      <c r="J918" t="s">
        <v>22068</v>
      </c>
      <c r="K918" t="s">
        <v>22068</v>
      </c>
      <c r="L918" t="s">
        <v>22068</v>
      </c>
      <c r="M918" t="s">
        <v>18218</v>
      </c>
    </row>
    <row r="919" spans="1:13" x14ac:dyDescent="0.2">
      <c r="A919" t="s">
        <v>8339</v>
      </c>
      <c r="B919" t="s">
        <v>10480</v>
      </c>
      <c r="C919" t="s">
        <v>22068</v>
      </c>
      <c r="D919">
        <v>1</v>
      </c>
      <c r="E919" s="4">
        <v>9.3758499999999998</v>
      </c>
      <c r="F919" s="4" t="s">
        <v>22068</v>
      </c>
      <c r="G919" s="4" t="s">
        <v>22068</v>
      </c>
      <c r="H919" s="4" t="s">
        <v>22068</v>
      </c>
      <c r="I919">
        <v>-2316</v>
      </c>
      <c r="J919" t="s">
        <v>22068</v>
      </c>
      <c r="K919" t="s">
        <v>22068</v>
      </c>
      <c r="L919" t="s">
        <v>22068</v>
      </c>
      <c r="M919" t="s">
        <v>10468</v>
      </c>
    </row>
    <row r="920" spans="1:13" x14ac:dyDescent="0.2">
      <c r="A920" t="s">
        <v>3433</v>
      </c>
      <c r="B920" t="s">
        <v>15242</v>
      </c>
      <c r="C920" t="s">
        <v>22068</v>
      </c>
      <c r="D920">
        <v>1</v>
      </c>
      <c r="E920" s="4">
        <v>9.3693899999999992</v>
      </c>
      <c r="F920" s="4" t="s">
        <v>22068</v>
      </c>
      <c r="G920" s="4" t="s">
        <v>22068</v>
      </c>
      <c r="H920" s="4" t="s">
        <v>22068</v>
      </c>
      <c r="I920">
        <v>-68</v>
      </c>
      <c r="J920" t="s">
        <v>22068</v>
      </c>
      <c r="K920" t="s">
        <v>22068</v>
      </c>
      <c r="L920" t="s">
        <v>22068</v>
      </c>
      <c r="M920" t="s">
        <v>21487</v>
      </c>
    </row>
    <row r="921" spans="1:13" x14ac:dyDescent="0.2">
      <c r="A921" t="s">
        <v>5042</v>
      </c>
      <c r="B921" t="s">
        <v>12589</v>
      </c>
      <c r="C921" t="s">
        <v>22068</v>
      </c>
      <c r="D921">
        <v>2</v>
      </c>
      <c r="E921" s="4">
        <v>9.3693899999999992</v>
      </c>
      <c r="F921" s="4">
        <v>6.8016800000000002</v>
      </c>
      <c r="G921" s="4" t="s">
        <v>22068</v>
      </c>
      <c r="H921" s="4" t="s">
        <v>22068</v>
      </c>
      <c r="I921">
        <v>-1025</v>
      </c>
      <c r="J921">
        <v>-2760</v>
      </c>
      <c r="K921" t="s">
        <v>22068</v>
      </c>
      <c r="L921" t="s">
        <v>22068</v>
      </c>
      <c r="M921" t="s">
        <v>9650</v>
      </c>
    </row>
    <row r="922" spans="1:13" x14ac:dyDescent="0.2">
      <c r="A922" t="s">
        <v>6239</v>
      </c>
      <c r="B922" t="s">
        <v>10676</v>
      </c>
      <c r="C922">
        <v>7</v>
      </c>
      <c r="D922">
        <v>1</v>
      </c>
      <c r="E922" s="4">
        <v>9.3693899999999992</v>
      </c>
      <c r="F922" s="4" t="s">
        <v>22068</v>
      </c>
      <c r="G922" s="4" t="s">
        <v>22068</v>
      </c>
      <c r="H922" s="4" t="s">
        <v>22068</v>
      </c>
      <c r="I922">
        <v>-953</v>
      </c>
      <c r="J922" t="s">
        <v>22068</v>
      </c>
      <c r="K922" t="s">
        <v>22068</v>
      </c>
      <c r="L922" t="s">
        <v>22068</v>
      </c>
      <c r="M922" t="s">
        <v>15482</v>
      </c>
    </row>
    <row r="923" spans="1:13" x14ac:dyDescent="0.2">
      <c r="A923" t="s">
        <v>6766</v>
      </c>
      <c r="B923" t="s">
        <v>10779</v>
      </c>
      <c r="C923" t="s">
        <v>22068</v>
      </c>
      <c r="D923">
        <v>1</v>
      </c>
      <c r="E923" s="4">
        <v>9.3302600000000009</v>
      </c>
      <c r="F923" s="4" t="s">
        <v>22068</v>
      </c>
      <c r="G923" s="4" t="s">
        <v>22068</v>
      </c>
      <c r="H923" s="4" t="s">
        <v>22068</v>
      </c>
      <c r="I923">
        <v>-909</v>
      </c>
      <c r="J923" t="s">
        <v>22068</v>
      </c>
      <c r="K923" t="s">
        <v>22068</v>
      </c>
      <c r="L923" t="s">
        <v>22068</v>
      </c>
      <c r="M923" t="s">
        <v>20850</v>
      </c>
    </row>
    <row r="924" spans="1:13" x14ac:dyDescent="0.2">
      <c r="A924" t="s">
        <v>3189</v>
      </c>
      <c r="B924" t="s">
        <v>10694</v>
      </c>
      <c r="C924" t="s">
        <v>22068</v>
      </c>
      <c r="D924">
        <v>1</v>
      </c>
      <c r="E924" s="4">
        <v>9.29087</v>
      </c>
      <c r="F924" s="4" t="s">
        <v>22068</v>
      </c>
      <c r="G924" s="4" t="s">
        <v>22068</v>
      </c>
      <c r="H924" s="4" t="s">
        <v>22068</v>
      </c>
      <c r="I924">
        <v>-53</v>
      </c>
      <c r="J924" t="s">
        <v>22068</v>
      </c>
      <c r="K924" t="s">
        <v>22068</v>
      </c>
      <c r="L924" t="s">
        <v>22068</v>
      </c>
      <c r="M924" t="s">
        <v>15498</v>
      </c>
    </row>
    <row r="925" spans="1:13" x14ac:dyDescent="0.2">
      <c r="A925" t="s">
        <v>6932</v>
      </c>
      <c r="B925" t="s">
        <v>10944</v>
      </c>
      <c r="C925" t="s">
        <v>22068</v>
      </c>
      <c r="D925">
        <v>1</v>
      </c>
      <c r="E925" s="4">
        <v>9.29087</v>
      </c>
      <c r="F925" s="4" t="s">
        <v>22068</v>
      </c>
      <c r="G925" s="4" t="s">
        <v>22068</v>
      </c>
      <c r="H925" s="4" t="s">
        <v>22068</v>
      </c>
      <c r="I925">
        <v>-73</v>
      </c>
      <c r="J925" t="s">
        <v>22068</v>
      </c>
      <c r="K925" t="s">
        <v>22068</v>
      </c>
      <c r="L925" t="s">
        <v>22068</v>
      </c>
      <c r="M925" t="s">
        <v>15748</v>
      </c>
    </row>
    <row r="926" spans="1:13" x14ac:dyDescent="0.2">
      <c r="A926" t="s">
        <v>3617</v>
      </c>
      <c r="B926" t="s">
        <v>12926</v>
      </c>
      <c r="C926" t="s">
        <v>22068</v>
      </c>
      <c r="D926">
        <v>1</v>
      </c>
      <c r="E926" s="4">
        <v>9.2787299999999995</v>
      </c>
      <c r="F926" s="4" t="s">
        <v>22068</v>
      </c>
      <c r="G926" s="4" t="s">
        <v>22068</v>
      </c>
      <c r="H926" s="4" t="s">
        <v>22068</v>
      </c>
      <c r="I926">
        <v>-189</v>
      </c>
      <c r="J926" t="s">
        <v>22068</v>
      </c>
      <c r="K926" t="s">
        <v>22068</v>
      </c>
      <c r="L926" t="s">
        <v>22068</v>
      </c>
      <c r="M926" t="s">
        <v>9302</v>
      </c>
    </row>
    <row r="927" spans="1:13" x14ac:dyDescent="0.2">
      <c r="A927" t="s">
        <v>21658</v>
      </c>
      <c r="B927" t="s">
        <v>21659</v>
      </c>
      <c r="C927" t="s">
        <v>22068</v>
      </c>
      <c r="D927">
        <v>1</v>
      </c>
      <c r="E927" s="4">
        <v>9.2468900000000005</v>
      </c>
      <c r="F927" s="4" t="s">
        <v>22068</v>
      </c>
      <c r="G927" s="4" t="s">
        <v>22068</v>
      </c>
      <c r="H927" s="4" t="s">
        <v>22068</v>
      </c>
      <c r="I927">
        <v>-1274</v>
      </c>
      <c r="J927" t="s">
        <v>22068</v>
      </c>
      <c r="K927" t="s">
        <v>22068</v>
      </c>
      <c r="L927" t="s">
        <v>22068</v>
      </c>
      <c r="M927" t="s">
        <v>21659</v>
      </c>
    </row>
    <row r="928" spans="1:13" x14ac:dyDescent="0.2">
      <c r="A928" t="s">
        <v>1250</v>
      </c>
      <c r="B928" t="s">
        <v>10480</v>
      </c>
      <c r="C928">
        <v>6</v>
      </c>
      <c r="D928">
        <v>1</v>
      </c>
      <c r="E928" s="4">
        <v>9.2468900000000005</v>
      </c>
      <c r="F928" s="4" t="s">
        <v>22068</v>
      </c>
      <c r="G928" s="4" t="s">
        <v>22068</v>
      </c>
      <c r="H928" s="4" t="s">
        <v>22068</v>
      </c>
      <c r="I928">
        <v>-1184</v>
      </c>
      <c r="J928" t="s">
        <v>22068</v>
      </c>
      <c r="K928" t="s">
        <v>22068</v>
      </c>
      <c r="L928" t="s">
        <v>22068</v>
      </c>
      <c r="M928" t="s">
        <v>8725</v>
      </c>
    </row>
    <row r="929" spans="1:13" x14ac:dyDescent="0.2">
      <c r="A929" t="s">
        <v>3783</v>
      </c>
      <c r="B929" t="s">
        <v>11217</v>
      </c>
      <c r="C929">
        <v>23</v>
      </c>
      <c r="D929">
        <v>1</v>
      </c>
      <c r="E929" s="4">
        <v>9.2468900000000005</v>
      </c>
      <c r="F929" s="4" t="s">
        <v>22068</v>
      </c>
      <c r="G929" s="4" t="s">
        <v>22068</v>
      </c>
      <c r="H929" s="4" t="s">
        <v>22068</v>
      </c>
      <c r="I929">
        <v>-829</v>
      </c>
      <c r="J929" t="s">
        <v>22068</v>
      </c>
      <c r="K929" t="s">
        <v>22068</v>
      </c>
      <c r="L929" t="s">
        <v>22068</v>
      </c>
      <c r="M929" t="s">
        <v>9343</v>
      </c>
    </row>
    <row r="930" spans="1:13" x14ac:dyDescent="0.2">
      <c r="A930" t="s">
        <v>6248</v>
      </c>
      <c r="B930" t="s">
        <v>11954</v>
      </c>
      <c r="C930">
        <v>15</v>
      </c>
      <c r="D930">
        <v>1</v>
      </c>
      <c r="E930" s="4">
        <v>9.2468900000000005</v>
      </c>
      <c r="F930" s="4" t="s">
        <v>22068</v>
      </c>
      <c r="G930" s="4" t="s">
        <v>22068</v>
      </c>
      <c r="H930" s="4" t="s">
        <v>22068</v>
      </c>
      <c r="I930">
        <v>78</v>
      </c>
      <c r="J930" t="s">
        <v>22068</v>
      </c>
      <c r="K930" t="s">
        <v>22068</v>
      </c>
      <c r="L930" t="s">
        <v>22068</v>
      </c>
      <c r="M930" t="s">
        <v>16943</v>
      </c>
    </row>
    <row r="931" spans="1:13" x14ac:dyDescent="0.2">
      <c r="A931" t="s">
        <v>447</v>
      </c>
      <c r="B931" t="s">
        <v>11269</v>
      </c>
      <c r="C931">
        <v>5</v>
      </c>
      <c r="D931">
        <v>1</v>
      </c>
      <c r="E931" s="4">
        <v>9.2306500000000007</v>
      </c>
      <c r="F931" s="4" t="s">
        <v>22068</v>
      </c>
      <c r="G931" s="4" t="s">
        <v>22068</v>
      </c>
      <c r="H931" s="4" t="s">
        <v>22068</v>
      </c>
      <c r="I931">
        <v>-369</v>
      </c>
      <c r="J931" t="s">
        <v>22068</v>
      </c>
      <c r="K931" t="s">
        <v>22068</v>
      </c>
      <c r="L931" t="s">
        <v>22068</v>
      </c>
      <c r="M931" t="s">
        <v>16101</v>
      </c>
    </row>
    <row r="932" spans="1:13" x14ac:dyDescent="0.2">
      <c r="A932" t="s">
        <v>4048</v>
      </c>
      <c r="B932" t="s">
        <v>13205</v>
      </c>
      <c r="C932" t="s">
        <v>22068</v>
      </c>
      <c r="D932">
        <v>1</v>
      </c>
      <c r="E932" s="4">
        <v>9.2238600000000002</v>
      </c>
      <c r="F932" s="4" t="s">
        <v>22068</v>
      </c>
      <c r="G932" s="4" t="s">
        <v>22068</v>
      </c>
      <c r="H932" s="4" t="s">
        <v>22068</v>
      </c>
      <c r="I932">
        <v>54</v>
      </c>
      <c r="J932" t="s">
        <v>22068</v>
      </c>
      <c r="K932" t="s">
        <v>22068</v>
      </c>
      <c r="L932" t="s">
        <v>22068</v>
      </c>
      <c r="M932" t="s">
        <v>18604</v>
      </c>
    </row>
    <row r="933" spans="1:13" x14ac:dyDescent="0.2">
      <c r="A933" t="s">
        <v>21660</v>
      </c>
      <c r="B933" t="s">
        <v>10480</v>
      </c>
      <c r="C933" t="s">
        <v>22068</v>
      </c>
      <c r="D933">
        <v>1</v>
      </c>
      <c r="E933" s="4">
        <v>9.2215799999999994</v>
      </c>
      <c r="F933" s="4" t="s">
        <v>22068</v>
      </c>
      <c r="G933" s="4" t="s">
        <v>22068</v>
      </c>
      <c r="H933" s="4" t="s">
        <v>22068</v>
      </c>
      <c r="I933">
        <v>-1134</v>
      </c>
      <c r="J933" t="s">
        <v>22068</v>
      </c>
      <c r="K933" t="s">
        <v>22068</v>
      </c>
      <c r="L933" t="s">
        <v>22068</v>
      </c>
      <c r="M933" t="s">
        <v>21898</v>
      </c>
    </row>
    <row r="934" spans="1:13" x14ac:dyDescent="0.2">
      <c r="A934" t="s">
        <v>292</v>
      </c>
      <c r="B934" t="s">
        <v>10855</v>
      </c>
      <c r="C934" t="s">
        <v>22068</v>
      </c>
      <c r="D934">
        <v>1</v>
      </c>
      <c r="E934" s="4">
        <v>9.2215799999999994</v>
      </c>
      <c r="F934" s="4" t="s">
        <v>22068</v>
      </c>
      <c r="G934" s="4" t="s">
        <v>22068</v>
      </c>
      <c r="H934" s="4" t="s">
        <v>22068</v>
      </c>
      <c r="I934">
        <v>77</v>
      </c>
      <c r="J934" t="s">
        <v>22068</v>
      </c>
      <c r="K934" t="s">
        <v>22068</v>
      </c>
      <c r="L934" t="s">
        <v>22068</v>
      </c>
      <c r="M934" t="s">
        <v>15651</v>
      </c>
    </row>
    <row r="935" spans="1:13" x14ac:dyDescent="0.2">
      <c r="A935" t="s">
        <v>7177</v>
      </c>
      <c r="B935" t="s">
        <v>10672</v>
      </c>
      <c r="C935">
        <v>22</v>
      </c>
      <c r="D935">
        <v>1</v>
      </c>
      <c r="E935" s="4">
        <v>9.2215799999999994</v>
      </c>
      <c r="F935" s="4" t="s">
        <v>22068</v>
      </c>
      <c r="G935" s="4" t="s">
        <v>22068</v>
      </c>
      <c r="H935" s="4" t="s">
        <v>22068</v>
      </c>
      <c r="I935">
        <v>-1526</v>
      </c>
      <c r="J935" t="s">
        <v>22068</v>
      </c>
      <c r="K935" t="s">
        <v>22068</v>
      </c>
      <c r="L935" t="s">
        <v>22068</v>
      </c>
      <c r="M935" t="s">
        <v>17080</v>
      </c>
    </row>
    <row r="936" spans="1:13" x14ac:dyDescent="0.2">
      <c r="A936" t="s">
        <v>7209</v>
      </c>
      <c r="B936" t="s">
        <v>10793</v>
      </c>
      <c r="C936" t="s">
        <v>22068</v>
      </c>
      <c r="D936">
        <v>1</v>
      </c>
      <c r="E936" s="4">
        <v>9.2215799999999994</v>
      </c>
      <c r="F936" s="4" t="s">
        <v>22068</v>
      </c>
      <c r="G936" s="4" t="s">
        <v>22068</v>
      </c>
      <c r="H936" s="4" t="s">
        <v>22068</v>
      </c>
      <c r="I936">
        <v>-6701</v>
      </c>
      <c r="J936" t="s">
        <v>22068</v>
      </c>
      <c r="K936" t="s">
        <v>22068</v>
      </c>
      <c r="L936" t="s">
        <v>22068</v>
      </c>
      <c r="M936" t="s">
        <v>17985</v>
      </c>
    </row>
    <row r="937" spans="1:13" x14ac:dyDescent="0.2">
      <c r="A937" t="s">
        <v>1409</v>
      </c>
      <c r="B937" t="s">
        <v>12174</v>
      </c>
      <c r="C937" t="s">
        <v>22068</v>
      </c>
      <c r="D937">
        <v>1</v>
      </c>
      <c r="E937" s="4">
        <v>9.21767</v>
      </c>
      <c r="F937" s="4" t="s">
        <v>22068</v>
      </c>
      <c r="G937" s="4" t="s">
        <v>22068</v>
      </c>
      <c r="H937" s="4" t="s">
        <v>22068</v>
      </c>
      <c r="I937">
        <v>-296</v>
      </c>
      <c r="J937" t="s">
        <v>22068</v>
      </c>
      <c r="K937" t="s">
        <v>22068</v>
      </c>
      <c r="L937" t="s">
        <v>22068</v>
      </c>
      <c r="M937" t="s">
        <v>8765</v>
      </c>
    </row>
    <row r="938" spans="1:13" x14ac:dyDescent="0.2">
      <c r="A938" t="s">
        <v>1766</v>
      </c>
      <c r="B938" t="s">
        <v>12928</v>
      </c>
      <c r="C938">
        <v>13</v>
      </c>
      <c r="D938">
        <v>1</v>
      </c>
      <c r="E938" s="4">
        <v>9.21767</v>
      </c>
      <c r="F938" s="4" t="s">
        <v>22068</v>
      </c>
      <c r="G938" s="4" t="s">
        <v>22068</v>
      </c>
      <c r="H938" s="4" t="s">
        <v>22068</v>
      </c>
      <c r="I938">
        <v>-471</v>
      </c>
      <c r="J938" t="s">
        <v>22068</v>
      </c>
      <c r="K938" t="s">
        <v>22068</v>
      </c>
      <c r="L938" t="s">
        <v>22068</v>
      </c>
      <c r="M938" t="s">
        <v>18223</v>
      </c>
    </row>
    <row r="939" spans="1:13" x14ac:dyDescent="0.2">
      <c r="A939" t="s">
        <v>21661</v>
      </c>
      <c r="B939" t="s">
        <v>8792</v>
      </c>
      <c r="C939" t="s">
        <v>22068</v>
      </c>
      <c r="D939">
        <v>1</v>
      </c>
      <c r="E939" s="4">
        <v>9.2139000000000006</v>
      </c>
      <c r="F939" s="4" t="s">
        <v>22068</v>
      </c>
      <c r="G939" s="4" t="s">
        <v>22068</v>
      </c>
      <c r="H939" s="4" t="s">
        <v>22068</v>
      </c>
      <c r="I939">
        <v>-11</v>
      </c>
      <c r="J939" t="s">
        <v>22068</v>
      </c>
      <c r="K939" t="s">
        <v>22068</v>
      </c>
      <c r="L939" t="s">
        <v>22068</v>
      </c>
      <c r="M939" t="s">
        <v>8792</v>
      </c>
    </row>
    <row r="940" spans="1:13" x14ac:dyDescent="0.2">
      <c r="A940" t="s">
        <v>7367</v>
      </c>
      <c r="B940" t="s">
        <v>11433</v>
      </c>
      <c r="C940" t="s">
        <v>22068</v>
      </c>
      <c r="D940">
        <v>1</v>
      </c>
      <c r="E940" s="4">
        <v>9.2059300000000004</v>
      </c>
      <c r="F940" s="4" t="s">
        <v>22068</v>
      </c>
      <c r="G940" s="4" t="s">
        <v>22068</v>
      </c>
      <c r="H940" s="4" t="s">
        <v>22068</v>
      </c>
      <c r="I940">
        <v>-46</v>
      </c>
      <c r="J940" t="s">
        <v>22068</v>
      </c>
      <c r="K940" t="s">
        <v>22068</v>
      </c>
      <c r="L940" t="s">
        <v>22068</v>
      </c>
      <c r="M940" t="s">
        <v>16287</v>
      </c>
    </row>
    <row r="941" spans="1:13" x14ac:dyDescent="0.2">
      <c r="A941" t="s">
        <v>21662</v>
      </c>
      <c r="B941" t="s">
        <v>12822</v>
      </c>
      <c r="C941" t="s">
        <v>22068</v>
      </c>
      <c r="D941">
        <v>1</v>
      </c>
      <c r="E941" s="4">
        <v>9.2042599999999997</v>
      </c>
      <c r="F941" s="4" t="s">
        <v>22068</v>
      </c>
      <c r="G941" s="4" t="s">
        <v>22068</v>
      </c>
      <c r="H941" s="4" t="s">
        <v>22068</v>
      </c>
      <c r="I941">
        <v>-1373</v>
      </c>
      <c r="J941" t="s">
        <v>22068</v>
      </c>
      <c r="K941" t="s">
        <v>22068</v>
      </c>
      <c r="L941" t="s">
        <v>22068</v>
      </c>
      <c r="M941" t="s">
        <v>21926</v>
      </c>
    </row>
    <row r="942" spans="1:13" x14ac:dyDescent="0.2">
      <c r="A942" t="s">
        <v>2724</v>
      </c>
      <c r="B942" t="s">
        <v>14844</v>
      </c>
      <c r="C942" t="s">
        <v>22068</v>
      </c>
      <c r="D942">
        <v>1</v>
      </c>
      <c r="E942" s="4">
        <v>9.2042599999999997</v>
      </c>
      <c r="F942" s="4" t="s">
        <v>22068</v>
      </c>
      <c r="G942" s="4" t="s">
        <v>22068</v>
      </c>
      <c r="H942" s="4" t="s">
        <v>22068</v>
      </c>
      <c r="I942">
        <v>-21</v>
      </c>
      <c r="J942" t="s">
        <v>22068</v>
      </c>
      <c r="K942" t="s">
        <v>22068</v>
      </c>
      <c r="L942" t="s">
        <v>22068</v>
      </c>
      <c r="M942" t="s">
        <v>20929</v>
      </c>
    </row>
    <row r="943" spans="1:13" x14ac:dyDescent="0.2">
      <c r="A943" t="s">
        <v>4956</v>
      </c>
      <c r="B943" t="s">
        <v>13080</v>
      </c>
      <c r="C943" t="s">
        <v>22068</v>
      </c>
      <c r="D943">
        <v>1</v>
      </c>
      <c r="E943" s="4">
        <v>9.2042599999999997</v>
      </c>
      <c r="F943" s="4" t="s">
        <v>22068</v>
      </c>
      <c r="G943" s="4" t="s">
        <v>22068</v>
      </c>
      <c r="H943" s="4" t="s">
        <v>22068</v>
      </c>
      <c r="I943">
        <v>77</v>
      </c>
      <c r="J943" t="s">
        <v>22068</v>
      </c>
      <c r="K943" t="s">
        <v>22068</v>
      </c>
      <c r="L943" t="s">
        <v>22068</v>
      </c>
      <c r="M943" t="s">
        <v>18424</v>
      </c>
    </row>
    <row r="944" spans="1:13" x14ac:dyDescent="0.2">
      <c r="A944" t="s">
        <v>21663</v>
      </c>
      <c r="B944" t="s">
        <v>10480</v>
      </c>
      <c r="C944" t="s">
        <v>22068</v>
      </c>
      <c r="D944">
        <v>1</v>
      </c>
      <c r="E944" s="4">
        <v>9.2042599999999997</v>
      </c>
      <c r="F944" s="4" t="s">
        <v>22068</v>
      </c>
      <c r="G944" s="4" t="s">
        <v>22068</v>
      </c>
      <c r="H944" s="4" t="s">
        <v>22068</v>
      </c>
      <c r="I944">
        <v>-1062</v>
      </c>
      <c r="J944" t="s">
        <v>22068</v>
      </c>
      <c r="K944" t="s">
        <v>22068</v>
      </c>
      <c r="L944" t="s">
        <v>22068</v>
      </c>
      <c r="M944" t="s">
        <v>22007</v>
      </c>
    </row>
    <row r="945" spans="1:13" x14ac:dyDescent="0.2">
      <c r="A945" t="s">
        <v>21664</v>
      </c>
      <c r="B945" t="s">
        <v>21665</v>
      </c>
      <c r="C945" t="s">
        <v>22068</v>
      </c>
      <c r="D945">
        <v>1</v>
      </c>
      <c r="E945" s="4">
        <v>9.2042599999999997</v>
      </c>
      <c r="F945" s="4" t="s">
        <v>22068</v>
      </c>
      <c r="G945" s="4" t="s">
        <v>22068</v>
      </c>
      <c r="H945" s="4" t="s">
        <v>22068</v>
      </c>
      <c r="I945">
        <v>-130</v>
      </c>
      <c r="J945" t="s">
        <v>22068</v>
      </c>
      <c r="K945" t="s">
        <v>22068</v>
      </c>
      <c r="L945" t="s">
        <v>22068</v>
      </c>
      <c r="M945" t="s">
        <v>22039</v>
      </c>
    </row>
    <row r="946" spans="1:13" x14ac:dyDescent="0.2">
      <c r="A946" t="s">
        <v>21666</v>
      </c>
      <c r="B946" t="s">
        <v>11180</v>
      </c>
      <c r="C946" t="s">
        <v>22068</v>
      </c>
      <c r="D946">
        <v>1</v>
      </c>
      <c r="E946" s="4">
        <v>9.1776499999999999</v>
      </c>
      <c r="F946" s="4" t="s">
        <v>22068</v>
      </c>
      <c r="G946" s="4" t="s">
        <v>22068</v>
      </c>
      <c r="H946" s="4" t="s">
        <v>22068</v>
      </c>
      <c r="I946">
        <v>-101</v>
      </c>
      <c r="J946" t="s">
        <v>22068</v>
      </c>
      <c r="K946" t="s">
        <v>22068</v>
      </c>
      <c r="L946" t="s">
        <v>22068</v>
      </c>
      <c r="M946" t="s">
        <v>21903</v>
      </c>
    </row>
    <row r="947" spans="1:13" x14ac:dyDescent="0.2">
      <c r="A947" t="s">
        <v>3081</v>
      </c>
      <c r="B947" t="s">
        <v>10696</v>
      </c>
      <c r="C947" t="s">
        <v>22068</v>
      </c>
      <c r="D947">
        <v>1</v>
      </c>
      <c r="E947" s="4">
        <v>9.1434499999999996</v>
      </c>
      <c r="F947" s="4" t="s">
        <v>22068</v>
      </c>
      <c r="G947" s="4" t="s">
        <v>22068</v>
      </c>
      <c r="H947" s="4" t="s">
        <v>22068</v>
      </c>
      <c r="I947">
        <v>12</v>
      </c>
      <c r="J947" t="s">
        <v>22068</v>
      </c>
      <c r="K947" t="s">
        <v>22068</v>
      </c>
      <c r="L947" t="s">
        <v>22068</v>
      </c>
      <c r="M947" t="s">
        <v>15500</v>
      </c>
    </row>
    <row r="948" spans="1:13" x14ac:dyDescent="0.2">
      <c r="A948" t="s">
        <v>512</v>
      </c>
      <c r="B948" t="s">
        <v>10657</v>
      </c>
      <c r="C948" t="s">
        <v>22068</v>
      </c>
      <c r="D948">
        <v>1</v>
      </c>
      <c r="E948" s="4">
        <v>9.1168499999999995</v>
      </c>
      <c r="F948" s="4" t="s">
        <v>22068</v>
      </c>
      <c r="G948" s="4" t="s">
        <v>22068</v>
      </c>
      <c r="H948" s="4" t="s">
        <v>22068</v>
      </c>
      <c r="I948">
        <v>-164</v>
      </c>
      <c r="J948" t="s">
        <v>22068</v>
      </c>
      <c r="K948" t="s">
        <v>22068</v>
      </c>
      <c r="L948" t="s">
        <v>22068</v>
      </c>
      <c r="M948" t="s">
        <v>15461</v>
      </c>
    </row>
    <row r="949" spans="1:13" x14ac:dyDescent="0.2">
      <c r="A949" t="s">
        <v>5656</v>
      </c>
      <c r="B949" t="s">
        <v>12389</v>
      </c>
      <c r="C949">
        <v>11</v>
      </c>
      <c r="D949">
        <v>1</v>
      </c>
      <c r="E949" s="4">
        <v>9.1168499999999995</v>
      </c>
      <c r="F949" s="4" t="s">
        <v>22068</v>
      </c>
      <c r="G949" s="4" t="s">
        <v>22068</v>
      </c>
      <c r="H949" s="4" t="s">
        <v>22068</v>
      </c>
      <c r="I949">
        <v>-129</v>
      </c>
      <c r="J949" t="s">
        <v>22068</v>
      </c>
      <c r="K949" t="s">
        <v>22068</v>
      </c>
      <c r="L949" t="s">
        <v>22068</v>
      </c>
      <c r="M949" t="s">
        <v>17518</v>
      </c>
    </row>
    <row r="950" spans="1:13" x14ac:dyDescent="0.2">
      <c r="A950" t="s">
        <v>6036</v>
      </c>
      <c r="B950" t="s">
        <v>11670</v>
      </c>
      <c r="C950">
        <v>15</v>
      </c>
      <c r="D950">
        <v>2</v>
      </c>
      <c r="E950" s="4">
        <v>9.1086100000000005</v>
      </c>
      <c r="F950" s="4">
        <v>6.00061</v>
      </c>
      <c r="G950" s="4" t="s">
        <v>22068</v>
      </c>
      <c r="H950" s="4" t="s">
        <v>22068</v>
      </c>
      <c r="I950">
        <v>-5808</v>
      </c>
      <c r="J950">
        <v>-471</v>
      </c>
      <c r="K950" t="s">
        <v>22068</v>
      </c>
      <c r="L950" t="s">
        <v>22068</v>
      </c>
      <c r="M950" t="s">
        <v>16580</v>
      </c>
    </row>
    <row r="951" spans="1:13" x14ac:dyDescent="0.2">
      <c r="A951" t="s">
        <v>6037</v>
      </c>
      <c r="B951" t="s">
        <v>10701</v>
      </c>
      <c r="C951">
        <v>13</v>
      </c>
      <c r="D951">
        <v>2</v>
      </c>
      <c r="E951" s="4">
        <v>9.1086100000000005</v>
      </c>
      <c r="F951" s="4">
        <v>6.00061</v>
      </c>
      <c r="G951" s="4" t="s">
        <v>22068</v>
      </c>
      <c r="H951" s="4" t="s">
        <v>22068</v>
      </c>
      <c r="I951">
        <v>-866</v>
      </c>
      <c r="J951">
        <v>-6203</v>
      </c>
      <c r="K951" t="s">
        <v>22068</v>
      </c>
      <c r="L951" t="s">
        <v>22068</v>
      </c>
      <c r="M951" t="s">
        <v>9905</v>
      </c>
    </row>
    <row r="952" spans="1:13" x14ac:dyDescent="0.2">
      <c r="A952" t="s">
        <v>3194</v>
      </c>
      <c r="B952" t="s">
        <v>10580</v>
      </c>
      <c r="C952" t="s">
        <v>22068</v>
      </c>
      <c r="D952">
        <v>1</v>
      </c>
      <c r="E952" s="4">
        <v>9.0848700000000004</v>
      </c>
      <c r="F952" s="4" t="s">
        <v>22068</v>
      </c>
      <c r="G952" s="4" t="s">
        <v>22068</v>
      </c>
      <c r="H952" s="4" t="s">
        <v>22068</v>
      </c>
      <c r="I952">
        <v>63</v>
      </c>
      <c r="J952" t="s">
        <v>22068</v>
      </c>
      <c r="K952" t="s">
        <v>22068</v>
      </c>
      <c r="L952" t="s">
        <v>22068</v>
      </c>
      <c r="M952" t="s">
        <v>15390</v>
      </c>
    </row>
    <row r="953" spans="1:13" x14ac:dyDescent="0.2">
      <c r="A953" t="s">
        <v>3213</v>
      </c>
      <c r="B953" t="s">
        <v>11534</v>
      </c>
      <c r="C953" t="s">
        <v>22068</v>
      </c>
      <c r="D953">
        <v>1</v>
      </c>
      <c r="E953" s="4">
        <v>9.0848700000000004</v>
      </c>
      <c r="F953" s="4" t="s">
        <v>22068</v>
      </c>
      <c r="G953" s="4" t="s">
        <v>22068</v>
      </c>
      <c r="H953" s="4" t="s">
        <v>22068</v>
      </c>
      <c r="I953">
        <v>-522</v>
      </c>
      <c r="J953" t="s">
        <v>22068</v>
      </c>
      <c r="K953" t="s">
        <v>22068</v>
      </c>
      <c r="L953" t="s">
        <v>22068</v>
      </c>
      <c r="M953" t="s">
        <v>16406</v>
      </c>
    </row>
    <row r="954" spans="1:13" x14ac:dyDescent="0.2">
      <c r="A954" t="s">
        <v>825</v>
      </c>
      <c r="B954" t="s">
        <v>11359</v>
      </c>
      <c r="C954" t="s">
        <v>22068</v>
      </c>
      <c r="D954">
        <v>2</v>
      </c>
      <c r="E954" s="4">
        <v>9.0462399999999992</v>
      </c>
      <c r="F954" s="4">
        <v>5.0224299999999999</v>
      </c>
      <c r="G954" s="4" t="s">
        <v>22068</v>
      </c>
      <c r="H954" s="4" t="s">
        <v>22068</v>
      </c>
      <c r="I954">
        <v>-1555</v>
      </c>
      <c r="J954">
        <v>-515</v>
      </c>
      <c r="K954" t="s">
        <v>22068</v>
      </c>
      <c r="L954" t="s">
        <v>22068</v>
      </c>
      <c r="M954" t="s">
        <v>16199</v>
      </c>
    </row>
    <row r="955" spans="1:13" x14ac:dyDescent="0.2">
      <c r="A955" t="s">
        <v>3976</v>
      </c>
      <c r="B955" t="s">
        <v>11031</v>
      </c>
      <c r="C955" t="s">
        <v>22068</v>
      </c>
      <c r="D955">
        <v>1</v>
      </c>
      <c r="E955" s="4">
        <v>9.0430200000000003</v>
      </c>
      <c r="F955" s="4" t="s">
        <v>22068</v>
      </c>
      <c r="G955" s="4" t="s">
        <v>22068</v>
      </c>
      <c r="H955" s="4" t="s">
        <v>22068</v>
      </c>
      <c r="I955">
        <v>-527</v>
      </c>
      <c r="J955" t="s">
        <v>22068</v>
      </c>
      <c r="K955" t="s">
        <v>22068</v>
      </c>
      <c r="L955" t="s">
        <v>22068</v>
      </c>
      <c r="M955" t="s">
        <v>15849</v>
      </c>
    </row>
    <row r="956" spans="1:13" x14ac:dyDescent="0.2">
      <c r="A956" t="s">
        <v>21667</v>
      </c>
      <c r="B956" t="s">
        <v>11866</v>
      </c>
      <c r="C956" t="s">
        <v>22068</v>
      </c>
      <c r="D956">
        <v>1</v>
      </c>
      <c r="E956" s="4">
        <v>8.9695900000000002</v>
      </c>
      <c r="F956" s="4" t="s">
        <v>22068</v>
      </c>
      <c r="G956" s="4" t="s">
        <v>22068</v>
      </c>
      <c r="H956" s="4" t="s">
        <v>22068</v>
      </c>
      <c r="I956">
        <v>-2765</v>
      </c>
      <c r="J956" t="s">
        <v>22068</v>
      </c>
      <c r="K956" t="s">
        <v>22068</v>
      </c>
      <c r="L956" t="s">
        <v>22068</v>
      </c>
      <c r="M956" t="s">
        <v>22003</v>
      </c>
    </row>
    <row r="957" spans="1:13" x14ac:dyDescent="0.2">
      <c r="A957" t="s">
        <v>107</v>
      </c>
      <c r="B957" t="s">
        <v>10653</v>
      </c>
      <c r="C957">
        <v>3</v>
      </c>
      <c r="D957">
        <v>1</v>
      </c>
      <c r="E957" s="4">
        <v>8.9396199999999997</v>
      </c>
      <c r="F957" s="4" t="s">
        <v>22068</v>
      </c>
      <c r="G957" s="4" t="s">
        <v>22068</v>
      </c>
      <c r="H957" s="4" t="s">
        <v>22068</v>
      </c>
      <c r="I957">
        <v>-129</v>
      </c>
      <c r="J957" t="s">
        <v>22068</v>
      </c>
      <c r="K957" t="s">
        <v>22068</v>
      </c>
      <c r="L957" t="s">
        <v>22068</v>
      </c>
      <c r="M957" t="s">
        <v>15458</v>
      </c>
    </row>
    <row r="958" spans="1:13" x14ac:dyDescent="0.2">
      <c r="A958" t="s">
        <v>5699</v>
      </c>
      <c r="B958" t="s">
        <v>12704</v>
      </c>
      <c r="C958" t="s">
        <v>22068</v>
      </c>
      <c r="D958">
        <v>1</v>
      </c>
      <c r="E958" s="4">
        <v>8.9223599999999994</v>
      </c>
      <c r="F958" s="4" t="s">
        <v>22068</v>
      </c>
      <c r="G958" s="4" t="s">
        <v>22068</v>
      </c>
      <c r="H958" s="4" t="s">
        <v>22068</v>
      </c>
      <c r="I958">
        <v>-849</v>
      </c>
      <c r="J958" t="s">
        <v>22068</v>
      </c>
      <c r="K958" t="s">
        <v>22068</v>
      </c>
      <c r="L958" t="s">
        <v>22068</v>
      </c>
      <c r="M958" t="s">
        <v>17912</v>
      </c>
    </row>
    <row r="959" spans="1:13" x14ac:dyDescent="0.2">
      <c r="A959" t="s">
        <v>1833</v>
      </c>
      <c r="B959" t="s">
        <v>11131</v>
      </c>
      <c r="C959" t="s">
        <v>22068</v>
      </c>
      <c r="D959">
        <v>1</v>
      </c>
      <c r="E959" s="4">
        <v>8.9033599999999993</v>
      </c>
      <c r="F959" s="4" t="s">
        <v>22068</v>
      </c>
      <c r="G959" s="4" t="s">
        <v>22068</v>
      </c>
      <c r="H959" s="4" t="s">
        <v>22068</v>
      </c>
      <c r="I959">
        <v>-1088</v>
      </c>
      <c r="J959" t="s">
        <v>22068</v>
      </c>
      <c r="K959" t="s">
        <v>22068</v>
      </c>
      <c r="L959" t="s">
        <v>22068</v>
      </c>
      <c r="M959" t="s">
        <v>15959</v>
      </c>
    </row>
    <row r="960" spans="1:13" x14ac:dyDescent="0.2">
      <c r="A960" t="s">
        <v>7428</v>
      </c>
      <c r="B960" t="s">
        <v>11015</v>
      </c>
      <c r="C960" t="s">
        <v>22068</v>
      </c>
      <c r="D960">
        <v>1</v>
      </c>
      <c r="E960" s="4">
        <v>8.9033599999999993</v>
      </c>
      <c r="F960" s="4" t="s">
        <v>22068</v>
      </c>
      <c r="G960" s="4" t="s">
        <v>22068</v>
      </c>
      <c r="H960" s="4" t="s">
        <v>22068</v>
      </c>
      <c r="I960">
        <v>-123</v>
      </c>
      <c r="J960" t="s">
        <v>22068</v>
      </c>
      <c r="K960" t="s">
        <v>22068</v>
      </c>
      <c r="L960" t="s">
        <v>22068</v>
      </c>
      <c r="M960" t="s">
        <v>15832</v>
      </c>
    </row>
    <row r="961" spans="1:13" x14ac:dyDescent="0.2">
      <c r="A961" t="s">
        <v>4945</v>
      </c>
      <c r="B961" t="s">
        <v>11323</v>
      </c>
      <c r="C961">
        <v>22</v>
      </c>
      <c r="D961">
        <v>1</v>
      </c>
      <c r="E961" s="4">
        <v>8.8331900000000001</v>
      </c>
      <c r="F961" s="4" t="s">
        <v>22068</v>
      </c>
      <c r="G961" s="4" t="s">
        <v>22068</v>
      </c>
      <c r="H961" s="4" t="s">
        <v>22068</v>
      </c>
      <c r="I961">
        <v>-11</v>
      </c>
      <c r="J961" t="s">
        <v>22068</v>
      </c>
      <c r="K961" t="s">
        <v>22068</v>
      </c>
      <c r="L961" t="s">
        <v>22068</v>
      </c>
      <c r="M961" t="s">
        <v>16160</v>
      </c>
    </row>
    <row r="962" spans="1:13" x14ac:dyDescent="0.2">
      <c r="A962" t="s">
        <v>6109</v>
      </c>
      <c r="B962" t="s">
        <v>11084</v>
      </c>
      <c r="C962" t="s">
        <v>22068</v>
      </c>
      <c r="D962">
        <v>1</v>
      </c>
      <c r="E962" s="4">
        <v>8.8331900000000001</v>
      </c>
      <c r="F962" s="4" t="s">
        <v>22068</v>
      </c>
      <c r="G962" s="4" t="s">
        <v>22068</v>
      </c>
      <c r="H962" s="4" t="s">
        <v>22068</v>
      </c>
      <c r="I962">
        <v>-22</v>
      </c>
      <c r="J962" t="s">
        <v>22068</v>
      </c>
      <c r="K962" t="s">
        <v>22068</v>
      </c>
      <c r="L962" t="s">
        <v>22068</v>
      </c>
      <c r="M962" t="s">
        <v>15906</v>
      </c>
    </row>
    <row r="963" spans="1:13" x14ac:dyDescent="0.2">
      <c r="A963" t="s">
        <v>1793</v>
      </c>
      <c r="B963" t="s">
        <v>11115</v>
      </c>
      <c r="C963">
        <v>8</v>
      </c>
      <c r="D963">
        <v>1</v>
      </c>
      <c r="E963" s="4">
        <v>8.8177400000000006</v>
      </c>
      <c r="F963" s="4" t="s">
        <v>22068</v>
      </c>
      <c r="G963" s="4" t="s">
        <v>22068</v>
      </c>
      <c r="H963" s="4" t="s">
        <v>22068</v>
      </c>
      <c r="I963">
        <v>37</v>
      </c>
      <c r="J963" t="s">
        <v>22068</v>
      </c>
      <c r="K963" t="s">
        <v>22068</v>
      </c>
      <c r="L963" t="s">
        <v>22068</v>
      </c>
      <c r="M963" t="s">
        <v>15939</v>
      </c>
    </row>
    <row r="964" spans="1:13" x14ac:dyDescent="0.2">
      <c r="A964" t="s">
        <v>8162</v>
      </c>
      <c r="B964" t="s">
        <v>14154</v>
      </c>
      <c r="C964">
        <v>5</v>
      </c>
      <c r="D964">
        <v>1</v>
      </c>
      <c r="E964" s="4">
        <v>8.7828800000000005</v>
      </c>
      <c r="F964" s="4" t="s">
        <v>22068</v>
      </c>
      <c r="G964" s="4" t="s">
        <v>22068</v>
      </c>
      <c r="H964" s="4" t="s">
        <v>22068</v>
      </c>
      <c r="I964">
        <v>-1526</v>
      </c>
      <c r="J964" t="s">
        <v>22068</v>
      </c>
      <c r="K964" t="s">
        <v>22068</v>
      </c>
      <c r="L964" t="s">
        <v>22068</v>
      </c>
      <c r="M964" t="s">
        <v>19949</v>
      </c>
    </row>
    <row r="965" spans="1:13" x14ac:dyDescent="0.2">
      <c r="A965" t="s">
        <v>482</v>
      </c>
      <c r="B965" t="s">
        <v>15353</v>
      </c>
      <c r="C965">
        <v>8</v>
      </c>
      <c r="D965">
        <v>1</v>
      </c>
      <c r="E965" s="4">
        <v>8.7653800000000004</v>
      </c>
      <c r="F965" s="4" t="s">
        <v>22068</v>
      </c>
      <c r="G965" s="4" t="s">
        <v>22068</v>
      </c>
      <c r="H965" s="4" t="s">
        <v>22068</v>
      </c>
      <c r="I965">
        <v>-610</v>
      </c>
      <c r="J965" t="s">
        <v>22068</v>
      </c>
      <c r="K965" t="s">
        <v>22068</v>
      </c>
      <c r="L965" t="s">
        <v>22068</v>
      </c>
      <c r="M965" t="s">
        <v>16601</v>
      </c>
    </row>
    <row r="966" spans="1:13" x14ac:dyDescent="0.2">
      <c r="A966" t="s">
        <v>1710</v>
      </c>
      <c r="B966" t="s">
        <v>10709</v>
      </c>
      <c r="C966" t="s">
        <v>22068</v>
      </c>
      <c r="D966">
        <v>1</v>
      </c>
      <c r="E966" s="4">
        <v>8.7247199999999996</v>
      </c>
      <c r="F966" s="4" t="s">
        <v>22068</v>
      </c>
      <c r="G966" s="4" t="s">
        <v>22068</v>
      </c>
      <c r="H966" s="4" t="s">
        <v>22068</v>
      </c>
      <c r="I966">
        <v>-2718</v>
      </c>
      <c r="J966" t="s">
        <v>22068</v>
      </c>
      <c r="K966" t="s">
        <v>22068</v>
      </c>
      <c r="L966" t="s">
        <v>22068</v>
      </c>
      <c r="M966" t="s">
        <v>17811</v>
      </c>
    </row>
    <row r="967" spans="1:13" x14ac:dyDescent="0.2">
      <c r="A967" t="s">
        <v>3378</v>
      </c>
      <c r="B967" t="s">
        <v>11641</v>
      </c>
      <c r="C967" t="s">
        <v>22068</v>
      </c>
      <c r="D967">
        <v>1</v>
      </c>
      <c r="E967" s="4">
        <v>8.7247199999999996</v>
      </c>
      <c r="F967" s="4" t="s">
        <v>22068</v>
      </c>
      <c r="G967" s="4" t="s">
        <v>22068</v>
      </c>
      <c r="H967" s="4" t="s">
        <v>22068</v>
      </c>
      <c r="I967">
        <v>-96</v>
      </c>
      <c r="J967" t="s">
        <v>22068</v>
      </c>
      <c r="K967" t="s">
        <v>22068</v>
      </c>
      <c r="L967" t="s">
        <v>22068</v>
      </c>
      <c r="M967" t="s">
        <v>16540</v>
      </c>
    </row>
    <row r="968" spans="1:13" x14ac:dyDescent="0.2">
      <c r="A968" t="s">
        <v>7165</v>
      </c>
      <c r="B968" t="s">
        <v>13840</v>
      </c>
      <c r="C968" t="s">
        <v>22068</v>
      </c>
      <c r="D968">
        <v>1</v>
      </c>
      <c r="E968" s="4">
        <v>8.6846800000000002</v>
      </c>
      <c r="F968" s="4" t="s">
        <v>22068</v>
      </c>
      <c r="G968" s="4" t="s">
        <v>22068</v>
      </c>
      <c r="H968" s="4" t="s">
        <v>22068</v>
      </c>
      <c r="I968">
        <v>185</v>
      </c>
      <c r="J968" t="s">
        <v>22068</v>
      </c>
      <c r="K968" t="s">
        <v>22068</v>
      </c>
      <c r="L968" t="s">
        <v>22068</v>
      </c>
      <c r="M968" t="s">
        <v>10172</v>
      </c>
    </row>
    <row r="969" spans="1:13" x14ac:dyDescent="0.2">
      <c r="A969" t="s">
        <v>2824</v>
      </c>
      <c r="B969" t="s">
        <v>10864</v>
      </c>
      <c r="C969">
        <v>12</v>
      </c>
      <c r="D969">
        <v>1</v>
      </c>
      <c r="E969" s="4">
        <v>8.6654400000000003</v>
      </c>
      <c r="F969" s="4" t="s">
        <v>22068</v>
      </c>
      <c r="G969" s="4" t="s">
        <v>22068</v>
      </c>
      <c r="H969" s="4" t="s">
        <v>22068</v>
      </c>
      <c r="I969">
        <v>-1772</v>
      </c>
      <c r="J969" t="s">
        <v>22068</v>
      </c>
      <c r="K969" t="s">
        <v>22068</v>
      </c>
      <c r="L969" t="s">
        <v>22068</v>
      </c>
      <c r="M969" t="s">
        <v>15661</v>
      </c>
    </row>
    <row r="970" spans="1:13" x14ac:dyDescent="0.2">
      <c r="A970" t="s">
        <v>2217</v>
      </c>
      <c r="B970" t="s">
        <v>13573</v>
      </c>
      <c r="C970" t="s">
        <v>22068</v>
      </c>
      <c r="D970">
        <v>1</v>
      </c>
      <c r="E970" s="4">
        <v>8.62636</v>
      </c>
      <c r="F970" s="4" t="s">
        <v>22068</v>
      </c>
      <c r="G970" s="4" t="s">
        <v>22068</v>
      </c>
      <c r="H970" s="4" t="s">
        <v>22068</v>
      </c>
      <c r="I970">
        <v>-158</v>
      </c>
      <c r="J970" t="s">
        <v>22068</v>
      </c>
      <c r="K970" t="s">
        <v>22068</v>
      </c>
      <c r="L970" t="s">
        <v>22068</v>
      </c>
      <c r="M970" t="s">
        <v>8957</v>
      </c>
    </row>
    <row r="971" spans="1:13" x14ac:dyDescent="0.2">
      <c r="A971" t="s">
        <v>21668</v>
      </c>
      <c r="C971" t="s">
        <v>22068</v>
      </c>
      <c r="D971">
        <v>1</v>
      </c>
      <c r="E971" s="4">
        <v>8.6208299999999998</v>
      </c>
      <c r="F971" s="4" t="s">
        <v>22068</v>
      </c>
      <c r="G971" s="4" t="s">
        <v>22068</v>
      </c>
      <c r="H971" s="4" t="s">
        <v>22068</v>
      </c>
      <c r="I971">
        <v>-2668</v>
      </c>
      <c r="J971" t="s">
        <v>22068</v>
      </c>
      <c r="K971" t="s">
        <v>22068</v>
      </c>
      <c r="L971" t="s">
        <v>22068</v>
      </c>
    </row>
    <row r="972" spans="1:13" x14ac:dyDescent="0.2">
      <c r="A972" t="s">
        <v>3087</v>
      </c>
      <c r="B972" t="s">
        <v>10698</v>
      </c>
      <c r="C972">
        <v>8</v>
      </c>
      <c r="D972">
        <v>1</v>
      </c>
      <c r="E972" s="4">
        <v>8.5929599999999997</v>
      </c>
      <c r="F972" s="4" t="s">
        <v>22068</v>
      </c>
      <c r="G972" s="4" t="s">
        <v>22068</v>
      </c>
      <c r="H972" s="4" t="s">
        <v>22068</v>
      </c>
      <c r="I972">
        <v>-219</v>
      </c>
      <c r="J972" t="s">
        <v>22068</v>
      </c>
      <c r="K972" t="s">
        <v>22068</v>
      </c>
      <c r="L972" t="s">
        <v>22068</v>
      </c>
      <c r="M972" t="s">
        <v>15502</v>
      </c>
    </row>
    <row r="973" spans="1:13" x14ac:dyDescent="0.2">
      <c r="A973" t="s">
        <v>8212</v>
      </c>
      <c r="B973" t="s">
        <v>12189</v>
      </c>
      <c r="C973" t="s">
        <v>22068</v>
      </c>
      <c r="D973">
        <v>1</v>
      </c>
      <c r="E973" s="4">
        <v>8.5885800000000003</v>
      </c>
      <c r="F973" s="4" t="s">
        <v>22068</v>
      </c>
      <c r="G973" s="4" t="s">
        <v>22068</v>
      </c>
      <c r="H973" s="4" t="s">
        <v>22068</v>
      </c>
      <c r="I973">
        <v>-1338</v>
      </c>
      <c r="J973" t="s">
        <v>22068</v>
      </c>
      <c r="K973" t="s">
        <v>22068</v>
      </c>
      <c r="L973" t="s">
        <v>22068</v>
      </c>
      <c r="M973" t="s">
        <v>17233</v>
      </c>
    </row>
    <row r="974" spans="1:13" x14ac:dyDescent="0.2">
      <c r="A974" t="s">
        <v>225</v>
      </c>
      <c r="B974" t="s">
        <v>10732</v>
      </c>
      <c r="C974" t="s">
        <v>22068</v>
      </c>
      <c r="D974">
        <v>1</v>
      </c>
      <c r="E974" s="4">
        <v>8.5824200000000008</v>
      </c>
      <c r="F974" s="4" t="s">
        <v>22068</v>
      </c>
      <c r="G974" s="4" t="s">
        <v>22068</v>
      </c>
      <c r="H974" s="4" t="s">
        <v>22068</v>
      </c>
      <c r="I974">
        <v>-403</v>
      </c>
      <c r="J974" t="s">
        <v>22068</v>
      </c>
      <c r="K974" t="s">
        <v>22068</v>
      </c>
      <c r="L974" t="s">
        <v>22068</v>
      </c>
      <c r="M974" t="s">
        <v>8442</v>
      </c>
    </row>
    <row r="975" spans="1:13" x14ac:dyDescent="0.2">
      <c r="A975" t="s">
        <v>6341</v>
      </c>
      <c r="B975" t="s">
        <v>10505</v>
      </c>
      <c r="C975">
        <v>10</v>
      </c>
      <c r="D975">
        <v>2</v>
      </c>
      <c r="E975" s="4">
        <v>8.5459599999999991</v>
      </c>
      <c r="F975" s="4">
        <v>8.4101499999999998</v>
      </c>
      <c r="G975" s="4" t="s">
        <v>22068</v>
      </c>
      <c r="H975" s="4" t="s">
        <v>22068</v>
      </c>
      <c r="I975">
        <v>0</v>
      </c>
      <c r="J975">
        <v>-565</v>
      </c>
      <c r="K975" t="s">
        <v>22068</v>
      </c>
      <c r="L975" t="s">
        <v>22068</v>
      </c>
      <c r="M975" t="s">
        <v>9968</v>
      </c>
    </row>
    <row r="976" spans="1:13" x14ac:dyDescent="0.2">
      <c r="A976" t="s">
        <v>646</v>
      </c>
      <c r="B976" t="s">
        <v>12074</v>
      </c>
      <c r="C976" t="s">
        <v>22068</v>
      </c>
      <c r="D976">
        <v>2</v>
      </c>
      <c r="E976" s="4">
        <v>8.5019899999999993</v>
      </c>
      <c r="F976" s="4">
        <v>6.00061</v>
      </c>
      <c r="G976" s="4" t="s">
        <v>22068</v>
      </c>
      <c r="H976" s="4" t="s">
        <v>22068</v>
      </c>
      <c r="I976">
        <v>-5404</v>
      </c>
      <c r="J976">
        <v>-6788</v>
      </c>
      <c r="K976" t="s">
        <v>22068</v>
      </c>
      <c r="L976" t="s">
        <v>22068</v>
      </c>
      <c r="M976" t="s">
        <v>17085</v>
      </c>
    </row>
    <row r="977" spans="1:13" x14ac:dyDescent="0.2">
      <c r="A977" t="s">
        <v>737</v>
      </c>
      <c r="B977" t="s">
        <v>10489</v>
      </c>
      <c r="C977" t="s">
        <v>22068</v>
      </c>
      <c r="D977">
        <v>1</v>
      </c>
      <c r="E977" s="4">
        <v>8.5019899999999993</v>
      </c>
      <c r="F977" s="4" t="s">
        <v>22068</v>
      </c>
      <c r="G977" s="4" t="s">
        <v>22068</v>
      </c>
      <c r="H977" s="4" t="s">
        <v>22068</v>
      </c>
      <c r="I977">
        <v>-44</v>
      </c>
      <c r="J977" t="s">
        <v>22068</v>
      </c>
      <c r="K977" t="s">
        <v>22068</v>
      </c>
      <c r="L977" t="s">
        <v>22068</v>
      </c>
      <c r="M977" t="s">
        <v>15298</v>
      </c>
    </row>
    <row r="978" spans="1:13" x14ac:dyDescent="0.2">
      <c r="A978" t="s">
        <v>921</v>
      </c>
      <c r="B978" t="s">
        <v>10480</v>
      </c>
      <c r="C978">
        <v>4</v>
      </c>
      <c r="D978">
        <v>3</v>
      </c>
      <c r="E978" s="4">
        <v>8.5019899999999993</v>
      </c>
      <c r="F978" s="4">
        <v>6.8016800000000002</v>
      </c>
      <c r="G978" s="4">
        <v>6.00061</v>
      </c>
      <c r="H978" s="4" t="s">
        <v>22068</v>
      </c>
      <c r="I978">
        <v>-3474</v>
      </c>
      <c r="J978">
        <v>-794</v>
      </c>
      <c r="K978">
        <v>-2386</v>
      </c>
      <c r="L978" t="s">
        <v>22068</v>
      </c>
      <c r="M978" t="s">
        <v>8631</v>
      </c>
    </row>
    <row r="979" spans="1:13" x14ac:dyDescent="0.2">
      <c r="A979" t="s">
        <v>1004</v>
      </c>
      <c r="B979" t="s">
        <v>10693</v>
      </c>
      <c r="C979" t="s">
        <v>22068</v>
      </c>
      <c r="D979">
        <v>2</v>
      </c>
      <c r="E979" s="4">
        <v>8.5019899999999993</v>
      </c>
      <c r="F979" s="4">
        <v>5.2271299999999998</v>
      </c>
      <c r="G979" s="4" t="s">
        <v>22068</v>
      </c>
      <c r="H979" s="4" t="s">
        <v>22068</v>
      </c>
      <c r="I979">
        <v>-3989</v>
      </c>
      <c r="J979">
        <v>-1248</v>
      </c>
      <c r="K979" t="s">
        <v>22068</v>
      </c>
      <c r="L979" t="s">
        <v>22068</v>
      </c>
      <c r="M979" t="s">
        <v>19060</v>
      </c>
    </row>
    <row r="980" spans="1:13" x14ac:dyDescent="0.2">
      <c r="A980" t="s">
        <v>21669</v>
      </c>
      <c r="B980" t="s">
        <v>21670</v>
      </c>
      <c r="C980" t="s">
        <v>22068</v>
      </c>
      <c r="D980">
        <v>1</v>
      </c>
      <c r="E980" s="4">
        <v>8.5019899999999993</v>
      </c>
      <c r="F980" s="4" t="s">
        <v>22068</v>
      </c>
      <c r="G980" s="4" t="s">
        <v>22068</v>
      </c>
      <c r="H980" s="4" t="s">
        <v>22068</v>
      </c>
      <c r="I980">
        <v>-92</v>
      </c>
      <c r="J980" t="s">
        <v>22068</v>
      </c>
      <c r="K980" t="s">
        <v>22068</v>
      </c>
      <c r="L980" t="s">
        <v>22068</v>
      </c>
      <c r="M980" t="s">
        <v>21670</v>
      </c>
    </row>
    <row r="981" spans="1:13" x14ac:dyDescent="0.2">
      <c r="A981" t="s">
        <v>1523</v>
      </c>
      <c r="B981" t="s">
        <v>11675</v>
      </c>
      <c r="C981" t="s">
        <v>22068</v>
      </c>
      <c r="D981">
        <v>1</v>
      </c>
      <c r="E981" s="4">
        <v>8.5019899999999993</v>
      </c>
      <c r="F981" s="4" t="s">
        <v>22068</v>
      </c>
      <c r="G981" s="4" t="s">
        <v>22068</v>
      </c>
      <c r="H981" s="4" t="s">
        <v>22068</v>
      </c>
      <c r="I981">
        <v>-206</v>
      </c>
      <c r="J981" t="s">
        <v>22068</v>
      </c>
      <c r="K981" t="s">
        <v>22068</v>
      </c>
      <c r="L981" t="s">
        <v>22068</v>
      </c>
      <c r="M981" t="s">
        <v>16585</v>
      </c>
    </row>
    <row r="982" spans="1:13" x14ac:dyDescent="0.2">
      <c r="A982" t="s">
        <v>1743</v>
      </c>
      <c r="B982" t="s">
        <v>10775</v>
      </c>
      <c r="C982" t="s">
        <v>22068</v>
      </c>
      <c r="D982">
        <v>1</v>
      </c>
      <c r="E982" s="4">
        <v>8.5019899999999993</v>
      </c>
      <c r="F982" s="4" t="s">
        <v>22068</v>
      </c>
      <c r="G982" s="4" t="s">
        <v>22068</v>
      </c>
      <c r="H982" s="4" t="s">
        <v>22068</v>
      </c>
      <c r="I982">
        <v>-681</v>
      </c>
      <c r="J982" t="s">
        <v>22068</v>
      </c>
      <c r="K982" t="s">
        <v>22068</v>
      </c>
      <c r="L982" t="s">
        <v>22068</v>
      </c>
      <c r="M982" t="s">
        <v>18696</v>
      </c>
    </row>
    <row r="983" spans="1:13" x14ac:dyDescent="0.2">
      <c r="A983" t="s">
        <v>1807</v>
      </c>
      <c r="B983" t="s">
        <v>12454</v>
      </c>
      <c r="C983" t="s">
        <v>22068</v>
      </c>
      <c r="D983">
        <v>1</v>
      </c>
      <c r="E983" s="4">
        <v>8.5019899999999993</v>
      </c>
      <c r="F983" s="4" t="s">
        <v>22068</v>
      </c>
      <c r="G983" s="4" t="s">
        <v>22068</v>
      </c>
      <c r="H983" s="4" t="s">
        <v>22068</v>
      </c>
      <c r="I983">
        <v>-1427</v>
      </c>
      <c r="J983" t="s">
        <v>22068</v>
      </c>
      <c r="K983" t="s">
        <v>22068</v>
      </c>
      <c r="L983" t="s">
        <v>22068</v>
      </c>
      <c r="M983" t="s">
        <v>17610</v>
      </c>
    </row>
    <row r="984" spans="1:13" x14ac:dyDescent="0.2">
      <c r="A984" t="s">
        <v>2041</v>
      </c>
      <c r="B984" t="s">
        <v>10717</v>
      </c>
      <c r="C984" t="s">
        <v>22068</v>
      </c>
      <c r="D984">
        <v>1</v>
      </c>
      <c r="E984" s="4">
        <v>8.5019899999999993</v>
      </c>
      <c r="F984" s="4" t="s">
        <v>22068</v>
      </c>
      <c r="G984" s="4" t="s">
        <v>22068</v>
      </c>
      <c r="H984" s="4" t="s">
        <v>22068</v>
      </c>
      <c r="I984">
        <v>-1967</v>
      </c>
      <c r="J984" t="s">
        <v>22068</v>
      </c>
      <c r="K984" t="s">
        <v>22068</v>
      </c>
      <c r="L984" t="s">
        <v>22068</v>
      </c>
      <c r="M984" t="s">
        <v>15522</v>
      </c>
    </row>
    <row r="985" spans="1:13" x14ac:dyDescent="0.2">
      <c r="A985" t="s">
        <v>2219</v>
      </c>
      <c r="B985" t="s">
        <v>11141</v>
      </c>
      <c r="C985" t="s">
        <v>22068</v>
      </c>
      <c r="D985">
        <v>1</v>
      </c>
      <c r="E985" s="4">
        <v>8.5019899999999993</v>
      </c>
      <c r="F985" s="4" t="s">
        <v>22068</v>
      </c>
      <c r="G985" s="4" t="s">
        <v>22068</v>
      </c>
      <c r="H985" s="4" t="s">
        <v>22068</v>
      </c>
      <c r="I985">
        <v>-1865</v>
      </c>
      <c r="J985" t="s">
        <v>22068</v>
      </c>
      <c r="K985" t="s">
        <v>22068</v>
      </c>
      <c r="L985" t="s">
        <v>22068</v>
      </c>
      <c r="M985" t="s">
        <v>8958</v>
      </c>
    </row>
    <row r="986" spans="1:13" x14ac:dyDescent="0.2">
      <c r="A986" t="s">
        <v>21671</v>
      </c>
      <c r="B986" t="s">
        <v>21672</v>
      </c>
      <c r="C986" t="s">
        <v>22068</v>
      </c>
      <c r="D986">
        <v>1</v>
      </c>
      <c r="E986" s="4">
        <v>8.5019899999999993</v>
      </c>
      <c r="F986" s="4" t="s">
        <v>22068</v>
      </c>
      <c r="G986" s="4" t="s">
        <v>22068</v>
      </c>
      <c r="H986" s="4" t="s">
        <v>22068</v>
      </c>
      <c r="I986">
        <v>-2122</v>
      </c>
      <c r="J986" t="s">
        <v>22068</v>
      </c>
      <c r="K986" t="s">
        <v>22068</v>
      </c>
      <c r="L986" t="s">
        <v>22068</v>
      </c>
      <c r="M986" t="s">
        <v>21672</v>
      </c>
    </row>
    <row r="987" spans="1:13" x14ac:dyDescent="0.2">
      <c r="A987" t="s">
        <v>21673</v>
      </c>
      <c r="B987" t="s">
        <v>21674</v>
      </c>
      <c r="C987" t="s">
        <v>22068</v>
      </c>
      <c r="D987">
        <v>1</v>
      </c>
      <c r="E987" s="4">
        <v>8.5019899999999993</v>
      </c>
      <c r="F987" s="4" t="s">
        <v>22068</v>
      </c>
      <c r="G987" s="4" t="s">
        <v>22068</v>
      </c>
      <c r="H987" s="4" t="s">
        <v>22068</v>
      </c>
      <c r="I987">
        <v>-315</v>
      </c>
      <c r="J987" t="s">
        <v>22068</v>
      </c>
      <c r="K987" t="s">
        <v>22068</v>
      </c>
      <c r="L987" t="s">
        <v>22068</v>
      </c>
      <c r="M987" t="s">
        <v>21945</v>
      </c>
    </row>
    <row r="988" spans="1:13" x14ac:dyDescent="0.2">
      <c r="A988" t="s">
        <v>21675</v>
      </c>
      <c r="B988" t="s">
        <v>11040</v>
      </c>
      <c r="C988" t="s">
        <v>22068</v>
      </c>
      <c r="D988">
        <v>1</v>
      </c>
      <c r="E988" s="4">
        <v>8.5019899999999993</v>
      </c>
      <c r="F988" s="4" t="s">
        <v>22068</v>
      </c>
      <c r="G988" s="4" t="s">
        <v>22068</v>
      </c>
      <c r="H988" s="4" t="s">
        <v>22068</v>
      </c>
      <c r="I988">
        <v>-1008</v>
      </c>
      <c r="J988" t="s">
        <v>22068</v>
      </c>
      <c r="K988" t="s">
        <v>22068</v>
      </c>
      <c r="L988" t="s">
        <v>22068</v>
      </c>
      <c r="M988" t="s">
        <v>21948</v>
      </c>
    </row>
    <row r="989" spans="1:13" x14ac:dyDescent="0.2">
      <c r="A989" t="s">
        <v>2546</v>
      </c>
      <c r="B989" t="s">
        <v>13476</v>
      </c>
      <c r="C989" t="s">
        <v>22068</v>
      </c>
      <c r="D989">
        <v>1</v>
      </c>
      <c r="E989" s="4">
        <v>8.5019899999999993</v>
      </c>
      <c r="F989" s="4" t="s">
        <v>22068</v>
      </c>
      <c r="G989" s="4" t="s">
        <v>22068</v>
      </c>
      <c r="H989" s="4" t="s">
        <v>22068</v>
      </c>
      <c r="I989">
        <v>-1267</v>
      </c>
      <c r="J989" t="s">
        <v>22068</v>
      </c>
      <c r="K989" t="s">
        <v>22068</v>
      </c>
      <c r="L989" t="s">
        <v>22068</v>
      </c>
      <c r="M989" t="s">
        <v>18977</v>
      </c>
    </row>
    <row r="990" spans="1:13" x14ac:dyDescent="0.2">
      <c r="A990" t="s">
        <v>21676</v>
      </c>
      <c r="B990" t="s">
        <v>10734</v>
      </c>
      <c r="C990">
        <v>14</v>
      </c>
      <c r="D990">
        <v>1</v>
      </c>
      <c r="E990" s="4">
        <v>8.5019899999999993</v>
      </c>
      <c r="F990" s="4" t="s">
        <v>22068</v>
      </c>
      <c r="G990" s="4" t="s">
        <v>22068</v>
      </c>
      <c r="H990" s="4" t="s">
        <v>22068</v>
      </c>
      <c r="I990">
        <v>-1326</v>
      </c>
      <c r="J990" t="s">
        <v>22068</v>
      </c>
      <c r="K990" t="s">
        <v>22068</v>
      </c>
      <c r="L990" t="s">
        <v>22068</v>
      </c>
      <c r="M990" t="s">
        <v>21955</v>
      </c>
    </row>
    <row r="991" spans="1:13" x14ac:dyDescent="0.2">
      <c r="A991" t="s">
        <v>2987</v>
      </c>
      <c r="B991" t="s">
        <v>10480</v>
      </c>
      <c r="C991" t="s">
        <v>22068</v>
      </c>
      <c r="D991">
        <v>1</v>
      </c>
      <c r="E991" s="4">
        <v>8.5019899999999993</v>
      </c>
      <c r="F991" s="4" t="s">
        <v>22068</v>
      </c>
      <c r="G991" s="4" t="s">
        <v>22068</v>
      </c>
      <c r="H991" s="4" t="s">
        <v>22068</v>
      </c>
      <c r="I991">
        <v>-583</v>
      </c>
      <c r="J991" t="s">
        <v>22068</v>
      </c>
      <c r="K991" t="s">
        <v>22068</v>
      </c>
      <c r="L991" t="s">
        <v>22068</v>
      </c>
      <c r="M991" t="s">
        <v>9149</v>
      </c>
    </row>
    <row r="992" spans="1:13" x14ac:dyDescent="0.2">
      <c r="A992" t="s">
        <v>3248</v>
      </c>
      <c r="C992" t="s">
        <v>22068</v>
      </c>
      <c r="D992">
        <v>1</v>
      </c>
      <c r="E992" s="4">
        <v>8.5019899999999993</v>
      </c>
      <c r="F992" s="4" t="s">
        <v>22068</v>
      </c>
      <c r="G992" s="4" t="s">
        <v>22068</v>
      </c>
      <c r="H992" s="4" t="s">
        <v>22068</v>
      </c>
      <c r="I992">
        <v>-562</v>
      </c>
      <c r="J992" t="s">
        <v>22068</v>
      </c>
      <c r="K992" t="s">
        <v>22068</v>
      </c>
      <c r="L992" t="s">
        <v>22068</v>
      </c>
    </row>
    <row r="993" spans="1:13" x14ac:dyDescent="0.2">
      <c r="A993" t="s">
        <v>3425</v>
      </c>
      <c r="B993" t="s">
        <v>11485</v>
      </c>
      <c r="C993">
        <v>15</v>
      </c>
      <c r="D993">
        <v>1</v>
      </c>
      <c r="E993" s="4">
        <v>8.5019899999999993</v>
      </c>
      <c r="F993" s="4" t="s">
        <v>22068</v>
      </c>
      <c r="G993" s="4" t="s">
        <v>22068</v>
      </c>
      <c r="H993" s="4" t="s">
        <v>22068</v>
      </c>
      <c r="I993">
        <v>-301</v>
      </c>
      <c r="J993" t="s">
        <v>22068</v>
      </c>
      <c r="K993" t="s">
        <v>22068</v>
      </c>
      <c r="L993" t="s">
        <v>22068</v>
      </c>
      <c r="M993" t="s">
        <v>19582</v>
      </c>
    </row>
    <row r="994" spans="1:13" x14ac:dyDescent="0.2">
      <c r="A994" t="s">
        <v>3504</v>
      </c>
      <c r="B994" t="s">
        <v>10480</v>
      </c>
      <c r="C994">
        <v>7</v>
      </c>
      <c r="D994">
        <v>1</v>
      </c>
      <c r="E994" s="4">
        <v>8.5019899999999993</v>
      </c>
      <c r="F994" s="4" t="s">
        <v>22068</v>
      </c>
      <c r="G994" s="4" t="s">
        <v>22068</v>
      </c>
      <c r="H994" s="4" t="s">
        <v>22068</v>
      </c>
      <c r="I994">
        <v>-181</v>
      </c>
      <c r="J994" t="s">
        <v>22068</v>
      </c>
      <c r="K994" t="s">
        <v>22068</v>
      </c>
      <c r="L994" t="s">
        <v>22068</v>
      </c>
      <c r="M994" t="s">
        <v>9279</v>
      </c>
    </row>
    <row r="995" spans="1:13" x14ac:dyDescent="0.2">
      <c r="A995" t="s">
        <v>21677</v>
      </c>
      <c r="B995" t="s">
        <v>10921</v>
      </c>
      <c r="C995">
        <v>19</v>
      </c>
      <c r="D995">
        <v>1</v>
      </c>
      <c r="E995" s="4">
        <v>8.5019899999999993</v>
      </c>
      <c r="F995" s="4" t="s">
        <v>22068</v>
      </c>
      <c r="G995" s="4" t="s">
        <v>22068</v>
      </c>
      <c r="H995" s="4" t="s">
        <v>22068</v>
      </c>
      <c r="I995">
        <v>-698</v>
      </c>
      <c r="J995" t="s">
        <v>22068</v>
      </c>
      <c r="K995" t="s">
        <v>22068</v>
      </c>
      <c r="L995" t="s">
        <v>22068</v>
      </c>
      <c r="M995" t="s">
        <v>21963</v>
      </c>
    </row>
    <row r="996" spans="1:13" x14ac:dyDescent="0.2">
      <c r="A996" t="s">
        <v>4512</v>
      </c>
      <c r="B996" t="s">
        <v>10480</v>
      </c>
      <c r="C996" t="s">
        <v>22068</v>
      </c>
      <c r="D996">
        <v>1</v>
      </c>
      <c r="E996" s="4">
        <v>8.5019899999999993</v>
      </c>
      <c r="F996" s="4" t="s">
        <v>22068</v>
      </c>
      <c r="G996" s="4" t="s">
        <v>22068</v>
      </c>
      <c r="H996" s="4" t="s">
        <v>22068</v>
      </c>
      <c r="I996">
        <v>47</v>
      </c>
      <c r="J996" t="s">
        <v>22068</v>
      </c>
      <c r="K996" t="s">
        <v>22068</v>
      </c>
      <c r="L996" t="s">
        <v>22068</v>
      </c>
      <c r="M996" t="s">
        <v>9541</v>
      </c>
    </row>
    <row r="997" spans="1:13" x14ac:dyDescent="0.2">
      <c r="A997" t="s">
        <v>21678</v>
      </c>
      <c r="B997" t="s">
        <v>21679</v>
      </c>
      <c r="C997" t="s">
        <v>22068</v>
      </c>
      <c r="D997">
        <v>1</v>
      </c>
      <c r="E997" s="4">
        <v>8.5019899999999993</v>
      </c>
      <c r="F997" s="4" t="s">
        <v>22068</v>
      </c>
      <c r="G997" s="4" t="s">
        <v>22068</v>
      </c>
      <c r="H997" s="4" t="s">
        <v>22068</v>
      </c>
      <c r="I997">
        <v>-1386</v>
      </c>
      <c r="J997" t="s">
        <v>22068</v>
      </c>
      <c r="K997" t="s">
        <v>22068</v>
      </c>
      <c r="L997" t="s">
        <v>22068</v>
      </c>
      <c r="M997" t="s">
        <v>21679</v>
      </c>
    </row>
    <row r="998" spans="1:13" x14ac:dyDescent="0.2">
      <c r="A998" t="s">
        <v>4596</v>
      </c>
      <c r="B998" t="s">
        <v>10997</v>
      </c>
      <c r="C998" t="s">
        <v>22068</v>
      </c>
      <c r="D998">
        <v>1</v>
      </c>
      <c r="E998" s="4">
        <v>8.5019899999999993</v>
      </c>
      <c r="F998" s="4" t="s">
        <v>22068</v>
      </c>
      <c r="G998" s="4" t="s">
        <v>22068</v>
      </c>
      <c r="H998" s="4" t="s">
        <v>22068</v>
      </c>
      <c r="I998">
        <v>-140</v>
      </c>
      <c r="J998" t="s">
        <v>22068</v>
      </c>
      <c r="K998" t="s">
        <v>22068</v>
      </c>
      <c r="L998" t="s">
        <v>22068</v>
      </c>
      <c r="M998" t="s">
        <v>15813</v>
      </c>
    </row>
    <row r="999" spans="1:13" x14ac:dyDescent="0.2">
      <c r="A999" t="s">
        <v>4789</v>
      </c>
      <c r="B999" t="s">
        <v>10674</v>
      </c>
      <c r="C999" t="s">
        <v>22068</v>
      </c>
      <c r="D999">
        <v>1</v>
      </c>
      <c r="E999" s="4">
        <v>8.5019899999999993</v>
      </c>
      <c r="F999" s="4" t="s">
        <v>22068</v>
      </c>
      <c r="G999" s="4" t="s">
        <v>22068</v>
      </c>
      <c r="H999" s="4" t="s">
        <v>22068</v>
      </c>
      <c r="I999">
        <v>-878</v>
      </c>
      <c r="J999" t="s">
        <v>22068</v>
      </c>
      <c r="K999" t="s">
        <v>22068</v>
      </c>
      <c r="L999" t="s">
        <v>22068</v>
      </c>
      <c r="M999" t="s">
        <v>9597</v>
      </c>
    </row>
    <row r="1000" spans="1:13" x14ac:dyDescent="0.2">
      <c r="A1000" t="s">
        <v>21680</v>
      </c>
      <c r="B1000" t="s">
        <v>8545</v>
      </c>
      <c r="C1000" t="s">
        <v>22068</v>
      </c>
      <c r="D1000">
        <v>1</v>
      </c>
      <c r="E1000" s="4">
        <v>8.5019899999999993</v>
      </c>
      <c r="F1000" s="4" t="s">
        <v>22068</v>
      </c>
      <c r="G1000" s="4" t="s">
        <v>22068</v>
      </c>
      <c r="H1000" s="4" t="s">
        <v>22068</v>
      </c>
      <c r="I1000">
        <v>-45</v>
      </c>
      <c r="J1000" t="s">
        <v>22068</v>
      </c>
      <c r="K1000" t="s">
        <v>22068</v>
      </c>
      <c r="L1000" t="s">
        <v>22068</v>
      </c>
      <c r="M1000" t="s">
        <v>8545</v>
      </c>
    </row>
    <row r="1001" spans="1:13" x14ac:dyDescent="0.2">
      <c r="A1001" t="s">
        <v>5265</v>
      </c>
      <c r="B1001" t="s">
        <v>11933</v>
      </c>
      <c r="C1001" t="s">
        <v>22068</v>
      </c>
      <c r="D1001">
        <v>1</v>
      </c>
      <c r="E1001" s="4">
        <v>8.5019899999999993</v>
      </c>
      <c r="F1001" s="4" t="s">
        <v>22068</v>
      </c>
      <c r="G1001" s="4" t="s">
        <v>22068</v>
      </c>
      <c r="H1001" s="4" t="s">
        <v>22068</v>
      </c>
      <c r="I1001">
        <v>-2043</v>
      </c>
      <c r="J1001" t="s">
        <v>22068</v>
      </c>
      <c r="K1001" t="s">
        <v>22068</v>
      </c>
      <c r="L1001" t="s">
        <v>22068</v>
      </c>
      <c r="M1001" t="s">
        <v>9709</v>
      </c>
    </row>
    <row r="1002" spans="1:13" x14ac:dyDescent="0.2">
      <c r="A1002" t="s">
        <v>6016</v>
      </c>
      <c r="B1002" t="s">
        <v>10715</v>
      </c>
      <c r="C1002" t="s">
        <v>22068</v>
      </c>
      <c r="D1002">
        <v>1</v>
      </c>
      <c r="E1002" s="4">
        <v>8.5019899999999993</v>
      </c>
      <c r="F1002" s="4" t="s">
        <v>22068</v>
      </c>
      <c r="G1002" s="4" t="s">
        <v>22068</v>
      </c>
      <c r="H1002" s="4" t="s">
        <v>22068</v>
      </c>
      <c r="I1002">
        <v>-7478</v>
      </c>
      <c r="J1002" t="s">
        <v>22068</v>
      </c>
      <c r="K1002" t="s">
        <v>22068</v>
      </c>
      <c r="L1002" t="s">
        <v>22068</v>
      </c>
      <c r="M1002" t="s">
        <v>15520</v>
      </c>
    </row>
    <row r="1003" spans="1:13" x14ac:dyDescent="0.2">
      <c r="A1003" t="s">
        <v>6713</v>
      </c>
      <c r="B1003" t="s">
        <v>12638</v>
      </c>
      <c r="C1003" t="s">
        <v>22068</v>
      </c>
      <c r="D1003">
        <v>1</v>
      </c>
      <c r="E1003" s="4">
        <v>8.5019899999999993</v>
      </c>
      <c r="F1003" s="4" t="s">
        <v>22068</v>
      </c>
      <c r="G1003" s="4" t="s">
        <v>22068</v>
      </c>
      <c r="H1003" s="4" t="s">
        <v>22068</v>
      </c>
      <c r="I1003">
        <v>-2440</v>
      </c>
      <c r="J1003" t="s">
        <v>22068</v>
      </c>
      <c r="K1003" t="s">
        <v>22068</v>
      </c>
      <c r="L1003" t="s">
        <v>22068</v>
      </c>
      <c r="M1003" t="s">
        <v>10052</v>
      </c>
    </row>
    <row r="1004" spans="1:13" x14ac:dyDescent="0.2">
      <c r="A1004" t="s">
        <v>6739</v>
      </c>
      <c r="B1004" t="s">
        <v>10480</v>
      </c>
      <c r="C1004" t="s">
        <v>22068</v>
      </c>
      <c r="D1004">
        <v>1</v>
      </c>
      <c r="E1004" s="4">
        <v>8.5019899999999993</v>
      </c>
      <c r="F1004" s="4" t="s">
        <v>22068</v>
      </c>
      <c r="G1004" s="4" t="s">
        <v>22068</v>
      </c>
      <c r="H1004" s="4" t="s">
        <v>22068</v>
      </c>
      <c r="I1004">
        <v>56</v>
      </c>
      <c r="J1004" t="s">
        <v>22068</v>
      </c>
      <c r="K1004" t="s">
        <v>22068</v>
      </c>
      <c r="L1004" t="s">
        <v>22068</v>
      </c>
      <c r="M1004" t="s">
        <v>10062</v>
      </c>
    </row>
    <row r="1005" spans="1:13" x14ac:dyDescent="0.2">
      <c r="A1005" t="s">
        <v>21681</v>
      </c>
      <c r="B1005" t="s">
        <v>21682</v>
      </c>
      <c r="C1005" t="s">
        <v>22068</v>
      </c>
      <c r="D1005">
        <v>1</v>
      </c>
      <c r="E1005" s="4">
        <v>8.5019899999999993</v>
      </c>
      <c r="F1005" s="4" t="s">
        <v>22068</v>
      </c>
      <c r="G1005" s="4" t="s">
        <v>22068</v>
      </c>
      <c r="H1005" s="4" t="s">
        <v>22068</v>
      </c>
      <c r="I1005">
        <v>-5914</v>
      </c>
      <c r="J1005" t="s">
        <v>22068</v>
      </c>
      <c r="K1005" t="s">
        <v>22068</v>
      </c>
      <c r="L1005" t="s">
        <v>22068</v>
      </c>
      <c r="M1005" t="s">
        <v>21682</v>
      </c>
    </row>
    <row r="1006" spans="1:13" x14ac:dyDescent="0.2">
      <c r="A1006" t="s">
        <v>7385</v>
      </c>
      <c r="B1006" t="s">
        <v>10480</v>
      </c>
      <c r="C1006" t="s">
        <v>22068</v>
      </c>
      <c r="D1006">
        <v>2</v>
      </c>
      <c r="E1006" s="4">
        <v>8.5019899999999993</v>
      </c>
      <c r="F1006" s="4">
        <v>6.8016800000000002</v>
      </c>
      <c r="G1006" s="4" t="s">
        <v>22068</v>
      </c>
      <c r="H1006" s="4" t="s">
        <v>22068</v>
      </c>
      <c r="I1006">
        <v>-127</v>
      </c>
      <c r="J1006">
        <v>-476</v>
      </c>
      <c r="K1006" t="s">
        <v>22068</v>
      </c>
      <c r="L1006" t="s">
        <v>22068</v>
      </c>
      <c r="M1006" t="s">
        <v>10217</v>
      </c>
    </row>
    <row r="1007" spans="1:13" x14ac:dyDescent="0.2">
      <c r="A1007" t="s">
        <v>7548</v>
      </c>
      <c r="C1007" t="s">
        <v>22068</v>
      </c>
      <c r="D1007">
        <v>1</v>
      </c>
      <c r="E1007" s="4">
        <v>8.5019899999999993</v>
      </c>
      <c r="F1007" s="4" t="s">
        <v>22068</v>
      </c>
      <c r="G1007" s="4" t="s">
        <v>22068</v>
      </c>
      <c r="H1007" s="4" t="s">
        <v>22068</v>
      </c>
      <c r="I1007">
        <v>-549</v>
      </c>
      <c r="J1007" t="s">
        <v>22068</v>
      </c>
      <c r="K1007" t="s">
        <v>22068</v>
      </c>
      <c r="L1007" t="s">
        <v>22068</v>
      </c>
    </row>
    <row r="1008" spans="1:13" x14ac:dyDescent="0.2">
      <c r="A1008" t="s">
        <v>21683</v>
      </c>
      <c r="B1008" t="s">
        <v>10719</v>
      </c>
      <c r="C1008">
        <v>9</v>
      </c>
      <c r="D1008">
        <v>1</v>
      </c>
      <c r="E1008" s="4">
        <v>8.5019899999999993</v>
      </c>
      <c r="F1008" s="4" t="s">
        <v>22068</v>
      </c>
      <c r="G1008" s="4" t="s">
        <v>22068</v>
      </c>
      <c r="H1008" s="4" t="s">
        <v>22068</v>
      </c>
      <c r="I1008">
        <v>-532</v>
      </c>
      <c r="J1008" t="s">
        <v>22068</v>
      </c>
      <c r="K1008" t="s">
        <v>22068</v>
      </c>
      <c r="L1008" t="s">
        <v>22068</v>
      </c>
      <c r="M1008" t="s">
        <v>22046</v>
      </c>
    </row>
    <row r="1009" spans="1:13" x14ac:dyDescent="0.2">
      <c r="A1009" t="s">
        <v>8150</v>
      </c>
      <c r="B1009" t="s">
        <v>10712</v>
      </c>
      <c r="C1009" t="s">
        <v>22068</v>
      </c>
      <c r="D1009">
        <v>1</v>
      </c>
      <c r="E1009" s="4">
        <v>8.5019899999999993</v>
      </c>
      <c r="F1009" s="4" t="s">
        <v>22068</v>
      </c>
      <c r="G1009" s="4" t="s">
        <v>22068</v>
      </c>
      <c r="H1009" s="4" t="s">
        <v>22068</v>
      </c>
      <c r="I1009">
        <v>-911</v>
      </c>
      <c r="J1009" t="s">
        <v>22068</v>
      </c>
      <c r="K1009" t="s">
        <v>22068</v>
      </c>
      <c r="L1009" t="s">
        <v>22068</v>
      </c>
      <c r="M1009" t="s">
        <v>15729</v>
      </c>
    </row>
    <row r="1010" spans="1:13" x14ac:dyDescent="0.2">
      <c r="A1010" t="s">
        <v>725</v>
      </c>
      <c r="B1010" t="s">
        <v>11133</v>
      </c>
      <c r="C1010">
        <v>8</v>
      </c>
      <c r="D1010">
        <v>1</v>
      </c>
      <c r="E1010" s="4">
        <v>8.5017099999999992</v>
      </c>
      <c r="F1010" s="4" t="s">
        <v>22068</v>
      </c>
      <c r="G1010" s="4" t="s">
        <v>22068</v>
      </c>
      <c r="H1010" s="4" t="s">
        <v>22068</v>
      </c>
      <c r="I1010">
        <v>-124</v>
      </c>
      <c r="J1010" t="s">
        <v>22068</v>
      </c>
      <c r="K1010" t="s">
        <v>22068</v>
      </c>
      <c r="L1010" t="s">
        <v>22068</v>
      </c>
      <c r="M1010" t="s">
        <v>15964</v>
      </c>
    </row>
    <row r="1011" spans="1:13" x14ac:dyDescent="0.2">
      <c r="A1011" t="s">
        <v>21684</v>
      </c>
      <c r="B1011" t="s">
        <v>21685</v>
      </c>
      <c r="C1011">
        <v>18</v>
      </c>
      <c r="D1011">
        <v>1</v>
      </c>
      <c r="E1011" s="4">
        <v>8.5017099999999992</v>
      </c>
      <c r="F1011" s="4" t="s">
        <v>22068</v>
      </c>
      <c r="G1011" s="4" t="s">
        <v>22068</v>
      </c>
      <c r="H1011" s="4" t="s">
        <v>22068</v>
      </c>
      <c r="I1011">
        <v>-1498</v>
      </c>
      <c r="J1011" t="s">
        <v>22068</v>
      </c>
      <c r="K1011" t="s">
        <v>22068</v>
      </c>
      <c r="L1011" t="s">
        <v>22068</v>
      </c>
      <c r="M1011" t="s">
        <v>21931</v>
      </c>
    </row>
    <row r="1012" spans="1:13" x14ac:dyDescent="0.2">
      <c r="A1012" t="s">
        <v>2927</v>
      </c>
      <c r="B1012" t="s">
        <v>12644</v>
      </c>
      <c r="C1012">
        <v>23</v>
      </c>
      <c r="D1012">
        <v>1</v>
      </c>
      <c r="E1012" s="4">
        <v>8.4998299999999993</v>
      </c>
      <c r="F1012" s="4" t="s">
        <v>22068</v>
      </c>
      <c r="G1012" s="4" t="s">
        <v>22068</v>
      </c>
      <c r="H1012" s="4" t="s">
        <v>22068</v>
      </c>
      <c r="I1012">
        <v>111</v>
      </c>
      <c r="J1012" t="s">
        <v>22068</v>
      </c>
      <c r="K1012" t="s">
        <v>22068</v>
      </c>
      <c r="L1012" t="s">
        <v>22068</v>
      </c>
      <c r="M1012" t="s">
        <v>17847</v>
      </c>
    </row>
    <row r="1013" spans="1:13" x14ac:dyDescent="0.2">
      <c r="A1013" t="s">
        <v>842</v>
      </c>
      <c r="B1013" t="s">
        <v>11469</v>
      </c>
      <c r="C1013" t="s">
        <v>22068</v>
      </c>
      <c r="D1013">
        <v>1</v>
      </c>
      <c r="E1013" s="4">
        <v>8.4890299999999996</v>
      </c>
      <c r="F1013" s="4" t="s">
        <v>22068</v>
      </c>
      <c r="G1013" s="4" t="s">
        <v>22068</v>
      </c>
      <c r="H1013" s="4" t="s">
        <v>22068</v>
      </c>
      <c r="I1013">
        <v>-410</v>
      </c>
      <c r="J1013" t="s">
        <v>22068</v>
      </c>
      <c r="K1013" t="s">
        <v>22068</v>
      </c>
      <c r="L1013" t="s">
        <v>22068</v>
      </c>
      <c r="M1013" t="s">
        <v>8607</v>
      </c>
    </row>
    <row r="1014" spans="1:13" x14ac:dyDescent="0.2">
      <c r="A1014" t="s">
        <v>5479</v>
      </c>
      <c r="B1014" t="s">
        <v>11890</v>
      </c>
      <c r="C1014">
        <v>2</v>
      </c>
      <c r="D1014">
        <v>2</v>
      </c>
      <c r="E1014" s="4">
        <v>8.4890299999999996</v>
      </c>
      <c r="F1014" s="4">
        <v>4.4963800000000003</v>
      </c>
      <c r="G1014" s="4" t="s">
        <v>22068</v>
      </c>
      <c r="H1014" s="4" t="s">
        <v>22068</v>
      </c>
      <c r="I1014">
        <v>-10805</v>
      </c>
      <c r="J1014">
        <v>-1996</v>
      </c>
      <c r="K1014" t="s">
        <v>22068</v>
      </c>
      <c r="L1014" t="s">
        <v>22068</v>
      </c>
      <c r="M1014" t="s">
        <v>16850</v>
      </c>
    </row>
    <row r="1015" spans="1:13" x14ac:dyDescent="0.2">
      <c r="A1015" t="s">
        <v>5480</v>
      </c>
      <c r="B1015" t="s">
        <v>11889</v>
      </c>
      <c r="C1015">
        <v>4</v>
      </c>
      <c r="D1015">
        <v>2</v>
      </c>
      <c r="E1015" s="4">
        <v>8.4890299999999996</v>
      </c>
      <c r="F1015" s="4">
        <v>4.4963800000000003</v>
      </c>
      <c r="G1015" s="4" t="s">
        <v>22068</v>
      </c>
      <c r="H1015" s="4" t="s">
        <v>22068</v>
      </c>
      <c r="I1015">
        <v>-235</v>
      </c>
      <c r="J1015">
        <v>-9044</v>
      </c>
      <c r="K1015" t="s">
        <v>22068</v>
      </c>
      <c r="L1015" t="s">
        <v>22068</v>
      </c>
      <c r="M1015" t="s">
        <v>16851</v>
      </c>
    </row>
    <row r="1016" spans="1:13" x14ac:dyDescent="0.2">
      <c r="A1016" t="s">
        <v>1857</v>
      </c>
      <c r="B1016" t="s">
        <v>11195</v>
      </c>
      <c r="C1016" t="s">
        <v>22068</v>
      </c>
      <c r="D1016">
        <v>1</v>
      </c>
      <c r="E1016" s="4">
        <v>8.4351500000000001</v>
      </c>
      <c r="F1016" s="4" t="s">
        <v>22068</v>
      </c>
      <c r="G1016" s="4" t="s">
        <v>22068</v>
      </c>
      <c r="H1016" s="4" t="s">
        <v>22068</v>
      </c>
      <c r="I1016">
        <v>-1025</v>
      </c>
      <c r="J1016" t="s">
        <v>22068</v>
      </c>
      <c r="K1016" t="s">
        <v>22068</v>
      </c>
      <c r="L1016" t="s">
        <v>22068</v>
      </c>
      <c r="M1016" t="s">
        <v>8879</v>
      </c>
    </row>
    <row r="1017" spans="1:13" x14ac:dyDescent="0.2">
      <c r="A1017" t="s">
        <v>3001</v>
      </c>
      <c r="B1017" t="s">
        <v>10652</v>
      </c>
      <c r="C1017">
        <v>21</v>
      </c>
      <c r="D1017">
        <v>1</v>
      </c>
      <c r="E1017" s="4">
        <v>8.4351500000000001</v>
      </c>
      <c r="F1017" s="4" t="s">
        <v>22068</v>
      </c>
      <c r="G1017" s="4" t="s">
        <v>22068</v>
      </c>
      <c r="H1017" s="4" t="s">
        <v>22068</v>
      </c>
      <c r="I1017">
        <v>-250</v>
      </c>
      <c r="J1017" t="s">
        <v>22068</v>
      </c>
      <c r="K1017" t="s">
        <v>22068</v>
      </c>
      <c r="L1017" t="s">
        <v>22068</v>
      </c>
      <c r="M1017" t="s">
        <v>20339</v>
      </c>
    </row>
    <row r="1018" spans="1:13" x14ac:dyDescent="0.2">
      <c r="A1018" t="s">
        <v>4284</v>
      </c>
      <c r="B1018" t="s">
        <v>13323</v>
      </c>
      <c r="C1018" t="s">
        <v>22068</v>
      </c>
      <c r="D1018">
        <v>1</v>
      </c>
      <c r="E1018" s="4">
        <v>8.4351500000000001</v>
      </c>
      <c r="F1018" s="4" t="s">
        <v>22068</v>
      </c>
      <c r="G1018" s="4" t="s">
        <v>22068</v>
      </c>
      <c r="H1018" s="4" t="s">
        <v>22068</v>
      </c>
      <c r="I1018">
        <v>-1634</v>
      </c>
      <c r="J1018" t="s">
        <v>22068</v>
      </c>
      <c r="K1018" t="s">
        <v>22068</v>
      </c>
      <c r="L1018" t="s">
        <v>22068</v>
      </c>
      <c r="M1018" t="s">
        <v>9473</v>
      </c>
    </row>
    <row r="1019" spans="1:13" x14ac:dyDescent="0.2">
      <c r="A1019" t="s">
        <v>8188</v>
      </c>
      <c r="B1019" t="s">
        <v>11797</v>
      </c>
      <c r="C1019" t="s">
        <v>22068</v>
      </c>
      <c r="D1019">
        <v>1</v>
      </c>
      <c r="E1019" s="4">
        <v>8.4351500000000001</v>
      </c>
      <c r="F1019" s="4" t="s">
        <v>22068</v>
      </c>
      <c r="G1019" s="4" t="s">
        <v>22068</v>
      </c>
      <c r="H1019" s="4" t="s">
        <v>22068</v>
      </c>
      <c r="I1019">
        <v>-316</v>
      </c>
      <c r="J1019" t="s">
        <v>22068</v>
      </c>
      <c r="K1019" t="s">
        <v>22068</v>
      </c>
      <c r="L1019" t="s">
        <v>22068</v>
      </c>
      <c r="M1019" t="s">
        <v>10424</v>
      </c>
    </row>
    <row r="1020" spans="1:13" x14ac:dyDescent="0.2">
      <c r="A1020" t="s">
        <v>3436</v>
      </c>
      <c r="B1020" t="s">
        <v>11288</v>
      </c>
      <c r="C1020" t="s">
        <v>22068</v>
      </c>
      <c r="D1020">
        <v>1</v>
      </c>
      <c r="E1020" s="4">
        <v>8.4284700000000008</v>
      </c>
      <c r="F1020" s="4" t="s">
        <v>22068</v>
      </c>
      <c r="G1020" s="4" t="s">
        <v>22068</v>
      </c>
      <c r="H1020" s="4" t="s">
        <v>22068</v>
      </c>
      <c r="I1020">
        <v>-1078</v>
      </c>
      <c r="J1020" t="s">
        <v>22068</v>
      </c>
      <c r="K1020" t="s">
        <v>22068</v>
      </c>
      <c r="L1020" t="s">
        <v>22068</v>
      </c>
      <c r="M1020" t="s">
        <v>16120</v>
      </c>
    </row>
    <row r="1021" spans="1:13" x14ac:dyDescent="0.2">
      <c r="A1021" t="s">
        <v>4873</v>
      </c>
      <c r="B1021" t="s">
        <v>12957</v>
      </c>
      <c r="C1021" t="s">
        <v>22068</v>
      </c>
      <c r="D1021">
        <v>2</v>
      </c>
      <c r="E1021" s="4">
        <v>8.4284700000000008</v>
      </c>
      <c r="F1021" s="4">
        <v>7.6399699999999999</v>
      </c>
      <c r="G1021" s="4" t="s">
        <v>22068</v>
      </c>
      <c r="H1021" s="4" t="s">
        <v>22068</v>
      </c>
      <c r="I1021">
        <v>-4060</v>
      </c>
      <c r="J1021">
        <v>-5104</v>
      </c>
      <c r="K1021" t="s">
        <v>22068</v>
      </c>
      <c r="L1021" t="s">
        <v>22068</v>
      </c>
      <c r="M1021" t="s">
        <v>20002</v>
      </c>
    </row>
    <row r="1022" spans="1:13" x14ac:dyDescent="0.2">
      <c r="A1022" t="s">
        <v>7033</v>
      </c>
      <c r="B1022" t="s">
        <v>10636</v>
      </c>
      <c r="C1022" t="s">
        <v>22068</v>
      </c>
      <c r="D1022">
        <v>1</v>
      </c>
      <c r="E1022" s="4">
        <v>8.4284700000000008</v>
      </c>
      <c r="F1022" s="4" t="s">
        <v>22068</v>
      </c>
      <c r="G1022" s="4" t="s">
        <v>22068</v>
      </c>
      <c r="H1022" s="4" t="s">
        <v>22068</v>
      </c>
      <c r="I1022">
        <v>-3462</v>
      </c>
      <c r="J1022" t="s">
        <v>22068</v>
      </c>
      <c r="K1022" t="s">
        <v>22068</v>
      </c>
      <c r="L1022" t="s">
        <v>22068</v>
      </c>
      <c r="M1022" t="s">
        <v>17081</v>
      </c>
    </row>
    <row r="1023" spans="1:13" x14ac:dyDescent="0.2">
      <c r="A1023" t="s">
        <v>7242</v>
      </c>
      <c r="B1023" t="s">
        <v>10187</v>
      </c>
      <c r="C1023" t="s">
        <v>22068</v>
      </c>
      <c r="D1023">
        <v>1</v>
      </c>
      <c r="E1023" s="4">
        <v>8.4284700000000008</v>
      </c>
      <c r="F1023" s="4" t="s">
        <v>22068</v>
      </c>
      <c r="G1023" s="4" t="s">
        <v>22068</v>
      </c>
      <c r="H1023" s="4" t="s">
        <v>22068</v>
      </c>
      <c r="I1023">
        <v>-5</v>
      </c>
      <c r="J1023" t="s">
        <v>22068</v>
      </c>
      <c r="K1023" t="s">
        <v>22068</v>
      </c>
      <c r="L1023" t="s">
        <v>22068</v>
      </c>
      <c r="M1023" t="s">
        <v>10187</v>
      </c>
    </row>
    <row r="1024" spans="1:13" x14ac:dyDescent="0.2">
      <c r="A1024" t="s">
        <v>1147</v>
      </c>
      <c r="B1024" t="s">
        <v>10480</v>
      </c>
      <c r="C1024" t="s">
        <v>22068</v>
      </c>
      <c r="D1024">
        <v>1</v>
      </c>
      <c r="E1024" s="4">
        <v>8.4238999999999997</v>
      </c>
      <c r="F1024" s="4" t="s">
        <v>22068</v>
      </c>
      <c r="G1024" s="4" t="s">
        <v>22068</v>
      </c>
      <c r="H1024" s="4" t="s">
        <v>22068</v>
      </c>
      <c r="I1024">
        <v>-43</v>
      </c>
      <c r="J1024" t="s">
        <v>22068</v>
      </c>
      <c r="K1024" t="s">
        <v>22068</v>
      </c>
      <c r="L1024" t="s">
        <v>22068</v>
      </c>
      <c r="M1024" t="s">
        <v>8694</v>
      </c>
    </row>
    <row r="1025" spans="1:13" x14ac:dyDescent="0.2">
      <c r="A1025" t="s">
        <v>21686</v>
      </c>
      <c r="B1025" t="s">
        <v>10723</v>
      </c>
      <c r="C1025" t="s">
        <v>22068</v>
      </c>
      <c r="D1025">
        <v>1</v>
      </c>
      <c r="E1025" s="4">
        <v>8.4101499999999998</v>
      </c>
      <c r="F1025" s="4" t="s">
        <v>22068</v>
      </c>
      <c r="G1025" s="4" t="s">
        <v>22068</v>
      </c>
      <c r="H1025" s="4" t="s">
        <v>22068</v>
      </c>
      <c r="I1025">
        <v>-224</v>
      </c>
      <c r="J1025" t="s">
        <v>22068</v>
      </c>
      <c r="K1025" t="s">
        <v>22068</v>
      </c>
      <c r="L1025" t="s">
        <v>22068</v>
      </c>
      <c r="M1025" t="s">
        <v>22021</v>
      </c>
    </row>
    <row r="1026" spans="1:13" x14ac:dyDescent="0.2">
      <c r="A1026" t="s">
        <v>6354</v>
      </c>
      <c r="B1026" t="s">
        <v>11388</v>
      </c>
      <c r="C1026" t="s">
        <v>22068</v>
      </c>
      <c r="D1026">
        <v>1</v>
      </c>
      <c r="E1026" s="4">
        <v>8.4060699999999997</v>
      </c>
      <c r="F1026" s="4" t="s">
        <v>22068</v>
      </c>
      <c r="G1026" s="4" t="s">
        <v>22068</v>
      </c>
      <c r="H1026" s="4" t="s">
        <v>22068</v>
      </c>
      <c r="I1026">
        <v>-2972</v>
      </c>
      <c r="J1026" t="s">
        <v>22068</v>
      </c>
      <c r="K1026" t="s">
        <v>22068</v>
      </c>
      <c r="L1026" t="s">
        <v>22068</v>
      </c>
      <c r="M1026" t="s">
        <v>16236</v>
      </c>
    </row>
    <row r="1027" spans="1:13" x14ac:dyDescent="0.2">
      <c r="A1027" t="s">
        <v>7228</v>
      </c>
      <c r="B1027" t="s">
        <v>12198</v>
      </c>
      <c r="C1027" t="s">
        <v>22068</v>
      </c>
      <c r="D1027">
        <v>1</v>
      </c>
      <c r="E1027" s="4">
        <v>8.4060699999999997</v>
      </c>
      <c r="F1027" s="4" t="s">
        <v>22068</v>
      </c>
      <c r="G1027" s="4" t="s">
        <v>22068</v>
      </c>
      <c r="H1027" s="4" t="s">
        <v>22068</v>
      </c>
      <c r="I1027">
        <v>-6407</v>
      </c>
      <c r="J1027" t="s">
        <v>22068</v>
      </c>
      <c r="K1027" t="s">
        <v>22068</v>
      </c>
      <c r="L1027" t="s">
        <v>22068</v>
      </c>
      <c r="M1027" t="s">
        <v>17246</v>
      </c>
    </row>
    <row r="1028" spans="1:13" x14ac:dyDescent="0.2">
      <c r="A1028" t="s">
        <v>1092</v>
      </c>
      <c r="B1028" t="s">
        <v>10480</v>
      </c>
      <c r="C1028" t="s">
        <v>22068</v>
      </c>
      <c r="D1028">
        <v>1</v>
      </c>
      <c r="E1028" s="4">
        <v>8.4022500000000004</v>
      </c>
      <c r="F1028" s="4" t="s">
        <v>22068</v>
      </c>
      <c r="G1028" s="4" t="s">
        <v>22068</v>
      </c>
      <c r="H1028" s="4" t="s">
        <v>22068</v>
      </c>
      <c r="I1028">
        <v>-3059</v>
      </c>
      <c r="J1028" t="s">
        <v>22068</v>
      </c>
      <c r="K1028" t="s">
        <v>22068</v>
      </c>
      <c r="L1028" t="s">
        <v>22068</v>
      </c>
      <c r="M1028" t="s">
        <v>8677</v>
      </c>
    </row>
    <row r="1029" spans="1:13" x14ac:dyDescent="0.2">
      <c r="A1029" t="s">
        <v>2647</v>
      </c>
      <c r="B1029" t="s">
        <v>15202</v>
      </c>
      <c r="C1029" t="s">
        <v>22068</v>
      </c>
      <c r="D1029">
        <v>1</v>
      </c>
      <c r="E1029" s="4">
        <v>8.4022500000000004</v>
      </c>
      <c r="F1029" s="4" t="s">
        <v>22068</v>
      </c>
      <c r="G1029" s="4" t="s">
        <v>22068</v>
      </c>
      <c r="H1029" s="4" t="s">
        <v>22068</v>
      </c>
      <c r="I1029">
        <v>-26</v>
      </c>
      <c r="J1029" t="s">
        <v>22068</v>
      </c>
      <c r="K1029" t="s">
        <v>22068</v>
      </c>
      <c r="L1029" t="s">
        <v>22068</v>
      </c>
      <c r="M1029" t="s">
        <v>21431</v>
      </c>
    </row>
    <row r="1030" spans="1:13" x14ac:dyDescent="0.2">
      <c r="A1030" t="s">
        <v>305</v>
      </c>
      <c r="B1030" t="s">
        <v>10723</v>
      </c>
      <c r="C1030" t="s">
        <v>22068</v>
      </c>
      <c r="D1030">
        <v>1</v>
      </c>
      <c r="E1030" s="4">
        <v>8.3768100000000008</v>
      </c>
      <c r="F1030" s="4" t="s">
        <v>22068</v>
      </c>
      <c r="G1030" s="4" t="s">
        <v>22068</v>
      </c>
      <c r="H1030" s="4" t="s">
        <v>22068</v>
      </c>
      <c r="I1030">
        <v>-2109</v>
      </c>
      <c r="J1030" t="s">
        <v>22068</v>
      </c>
      <c r="K1030" t="s">
        <v>22068</v>
      </c>
      <c r="L1030" t="s">
        <v>22068</v>
      </c>
      <c r="M1030" t="s">
        <v>16359</v>
      </c>
    </row>
    <row r="1031" spans="1:13" x14ac:dyDescent="0.2">
      <c r="A1031" t="s">
        <v>5507</v>
      </c>
      <c r="B1031" t="s">
        <v>10993</v>
      </c>
      <c r="C1031" t="s">
        <v>22068</v>
      </c>
      <c r="D1031">
        <v>1</v>
      </c>
      <c r="E1031" s="4">
        <v>8.3768100000000008</v>
      </c>
      <c r="F1031" s="4" t="s">
        <v>22068</v>
      </c>
      <c r="G1031" s="4" t="s">
        <v>22068</v>
      </c>
      <c r="H1031" s="4" t="s">
        <v>22068</v>
      </c>
      <c r="I1031">
        <v>-560</v>
      </c>
      <c r="J1031" t="s">
        <v>22068</v>
      </c>
      <c r="K1031" t="s">
        <v>22068</v>
      </c>
      <c r="L1031" t="s">
        <v>22068</v>
      </c>
      <c r="M1031" t="s">
        <v>21452</v>
      </c>
    </row>
    <row r="1032" spans="1:13" x14ac:dyDescent="0.2">
      <c r="A1032" t="s">
        <v>6070</v>
      </c>
      <c r="B1032" t="s">
        <v>10480</v>
      </c>
      <c r="C1032" t="s">
        <v>22068</v>
      </c>
      <c r="D1032">
        <v>1</v>
      </c>
      <c r="E1032" s="4">
        <v>8.3694799999999994</v>
      </c>
      <c r="F1032" s="4" t="s">
        <v>22068</v>
      </c>
      <c r="G1032" s="4" t="s">
        <v>22068</v>
      </c>
      <c r="H1032" s="4" t="s">
        <v>22068</v>
      </c>
      <c r="I1032">
        <v>-366</v>
      </c>
      <c r="J1032" t="s">
        <v>22068</v>
      </c>
      <c r="K1032" t="s">
        <v>22068</v>
      </c>
      <c r="L1032" t="s">
        <v>22068</v>
      </c>
      <c r="M1032" t="s">
        <v>9913</v>
      </c>
    </row>
    <row r="1033" spans="1:13" x14ac:dyDescent="0.2">
      <c r="A1033" t="s">
        <v>24</v>
      </c>
      <c r="B1033" t="s">
        <v>13584</v>
      </c>
      <c r="C1033" t="s">
        <v>22068</v>
      </c>
      <c r="D1033">
        <v>1</v>
      </c>
      <c r="E1033" s="4">
        <v>8.3366900000000008</v>
      </c>
      <c r="F1033" s="4" t="s">
        <v>22068</v>
      </c>
      <c r="G1033" s="4" t="s">
        <v>22068</v>
      </c>
      <c r="H1033" s="4" t="s">
        <v>22068</v>
      </c>
      <c r="I1033">
        <v>-1462</v>
      </c>
      <c r="J1033" t="s">
        <v>22068</v>
      </c>
      <c r="K1033" t="s">
        <v>22068</v>
      </c>
      <c r="L1033" t="s">
        <v>22068</v>
      </c>
      <c r="M1033" t="s">
        <v>19125</v>
      </c>
    </row>
    <row r="1034" spans="1:13" x14ac:dyDescent="0.2">
      <c r="A1034" t="s">
        <v>604</v>
      </c>
      <c r="B1034" t="s">
        <v>11230</v>
      </c>
      <c r="C1034" t="s">
        <v>22068</v>
      </c>
      <c r="D1034">
        <v>1</v>
      </c>
      <c r="E1034" s="4">
        <v>8.3347099999999994</v>
      </c>
      <c r="F1034" s="4" t="s">
        <v>22068</v>
      </c>
      <c r="G1034" s="4" t="s">
        <v>22068</v>
      </c>
      <c r="H1034" s="4" t="s">
        <v>22068</v>
      </c>
      <c r="I1034">
        <v>-119</v>
      </c>
      <c r="J1034" t="s">
        <v>22068</v>
      </c>
      <c r="K1034" t="s">
        <v>22068</v>
      </c>
      <c r="L1034" t="s">
        <v>22068</v>
      </c>
      <c r="M1034" t="s">
        <v>16059</v>
      </c>
    </row>
    <row r="1035" spans="1:13" x14ac:dyDescent="0.2">
      <c r="A1035" t="s">
        <v>2541</v>
      </c>
      <c r="B1035" t="s">
        <v>11930</v>
      </c>
      <c r="C1035" t="s">
        <v>22068</v>
      </c>
      <c r="D1035">
        <v>1</v>
      </c>
      <c r="E1035" s="4">
        <v>8.2844999999999995</v>
      </c>
      <c r="F1035" s="4" t="s">
        <v>22068</v>
      </c>
      <c r="G1035" s="4" t="s">
        <v>22068</v>
      </c>
      <c r="H1035" s="4" t="s">
        <v>22068</v>
      </c>
      <c r="I1035">
        <v>-132</v>
      </c>
      <c r="J1035" t="s">
        <v>22068</v>
      </c>
      <c r="K1035" t="s">
        <v>22068</v>
      </c>
      <c r="L1035" t="s">
        <v>22068</v>
      </c>
      <c r="M1035" t="s">
        <v>9041</v>
      </c>
    </row>
    <row r="1036" spans="1:13" x14ac:dyDescent="0.2">
      <c r="A1036" t="s">
        <v>6025</v>
      </c>
      <c r="B1036" t="s">
        <v>11237</v>
      </c>
      <c r="C1036">
        <v>6</v>
      </c>
      <c r="D1036">
        <v>1</v>
      </c>
      <c r="E1036" s="4">
        <v>8.2778299999999998</v>
      </c>
      <c r="F1036" s="4" t="s">
        <v>22068</v>
      </c>
      <c r="G1036" s="4" t="s">
        <v>22068</v>
      </c>
      <c r="H1036" s="4" t="s">
        <v>22068</v>
      </c>
      <c r="I1036">
        <v>-116</v>
      </c>
      <c r="J1036" t="s">
        <v>22068</v>
      </c>
      <c r="K1036" t="s">
        <v>22068</v>
      </c>
      <c r="L1036" t="s">
        <v>22068</v>
      </c>
      <c r="M1036" t="s">
        <v>16067</v>
      </c>
    </row>
    <row r="1037" spans="1:13" x14ac:dyDescent="0.2">
      <c r="A1037" t="s">
        <v>7388</v>
      </c>
      <c r="B1037" t="s">
        <v>10648</v>
      </c>
      <c r="C1037" t="s">
        <v>22068</v>
      </c>
      <c r="D1037">
        <v>1</v>
      </c>
      <c r="E1037" s="4">
        <v>8.2631399999999999</v>
      </c>
      <c r="F1037" s="4" t="s">
        <v>22068</v>
      </c>
      <c r="G1037" s="4" t="s">
        <v>22068</v>
      </c>
      <c r="H1037" s="4" t="s">
        <v>22068</v>
      </c>
      <c r="I1037">
        <v>-60</v>
      </c>
      <c r="J1037" t="s">
        <v>22068</v>
      </c>
      <c r="K1037" t="s">
        <v>22068</v>
      </c>
      <c r="L1037" t="s">
        <v>22068</v>
      </c>
      <c r="M1037" t="s">
        <v>17363</v>
      </c>
    </row>
    <row r="1038" spans="1:13" x14ac:dyDescent="0.2">
      <c r="A1038" t="s">
        <v>6143</v>
      </c>
      <c r="B1038" t="s">
        <v>10778</v>
      </c>
      <c r="C1038" t="s">
        <v>22068</v>
      </c>
      <c r="D1038">
        <v>1</v>
      </c>
      <c r="E1038" s="4">
        <v>8.2504600000000003</v>
      </c>
      <c r="F1038" s="4" t="s">
        <v>22068</v>
      </c>
      <c r="G1038" s="4" t="s">
        <v>22068</v>
      </c>
      <c r="H1038" s="4" t="s">
        <v>22068</v>
      </c>
      <c r="I1038">
        <v>-57</v>
      </c>
      <c r="J1038" t="s">
        <v>22068</v>
      </c>
      <c r="K1038" t="s">
        <v>22068</v>
      </c>
      <c r="L1038" t="s">
        <v>22068</v>
      </c>
      <c r="M1038" t="s">
        <v>17945</v>
      </c>
    </row>
    <row r="1039" spans="1:13" x14ac:dyDescent="0.2">
      <c r="A1039" t="s">
        <v>3845</v>
      </c>
      <c r="B1039" t="s">
        <v>12300</v>
      </c>
      <c r="C1039">
        <v>8</v>
      </c>
      <c r="D1039">
        <v>2</v>
      </c>
      <c r="E1039" s="4">
        <v>8.2440200000000008</v>
      </c>
      <c r="F1039" s="4">
        <v>5.8449600000000004</v>
      </c>
      <c r="G1039" s="4" t="s">
        <v>22068</v>
      </c>
      <c r="H1039" s="4" t="s">
        <v>22068</v>
      </c>
      <c r="I1039">
        <v>-79</v>
      </c>
      <c r="J1039">
        <v>-1030</v>
      </c>
      <c r="K1039" t="s">
        <v>22068</v>
      </c>
      <c r="L1039" t="s">
        <v>22068</v>
      </c>
      <c r="M1039" t="s">
        <v>17391</v>
      </c>
    </row>
    <row r="1040" spans="1:13" x14ac:dyDescent="0.2">
      <c r="A1040" t="s">
        <v>980</v>
      </c>
      <c r="B1040" t="s">
        <v>11220</v>
      </c>
      <c r="C1040" t="s">
        <v>22068</v>
      </c>
      <c r="D1040">
        <v>1</v>
      </c>
      <c r="E1040" s="4">
        <v>8.2180800000000005</v>
      </c>
      <c r="F1040" s="4" t="s">
        <v>22068</v>
      </c>
      <c r="G1040" s="4" t="s">
        <v>22068</v>
      </c>
      <c r="H1040" s="4" t="s">
        <v>22068</v>
      </c>
      <c r="I1040">
        <v>-258</v>
      </c>
      <c r="J1040" t="s">
        <v>22068</v>
      </c>
      <c r="K1040" t="s">
        <v>22068</v>
      </c>
      <c r="L1040" t="s">
        <v>22068</v>
      </c>
      <c r="M1040" t="s">
        <v>16048</v>
      </c>
    </row>
    <row r="1041" spans="1:13" x14ac:dyDescent="0.2">
      <c r="A1041" t="s">
        <v>5690</v>
      </c>
      <c r="B1041" t="s">
        <v>10992</v>
      </c>
      <c r="C1041" t="s">
        <v>22068</v>
      </c>
      <c r="D1041">
        <v>1</v>
      </c>
      <c r="E1041" s="4">
        <v>8.2077100000000005</v>
      </c>
      <c r="F1041" s="4" t="s">
        <v>22068</v>
      </c>
      <c r="G1041" s="4" t="s">
        <v>22068</v>
      </c>
      <c r="H1041" s="4" t="s">
        <v>22068</v>
      </c>
      <c r="I1041">
        <v>-1012</v>
      </c>
      <c r="J1041" t="s">
        <v>22068</v>
      </c>
      <c r="K1041" t="s">
        <v>22068</v>
      </c>
      <c r="L1041" t="s">
        <v>22068</v>
      </c>
      <c r="M1041" t="s">
        <v>17450</v>
      </c>
    </row>
    <row r="1042" spans="1:13" x14ac:dyDescent="0.2">
      <c r="A1042" t="s">
        <v>4680</v>
      </c>
      <c r="B1042" t="s">
        <v>14601</v>
      </c>
      <c r="C1042" t="s">
        <v>22068</v>
      </c>
      <c r="D1042">
        <v>1</v>
      </c>
      <c r="E1042" s="4">
        <v>8.1796000000000006</v>
      </c>
      <c r="F1042" s="4" t="s">
        <v>22068</v>
      </c>
      <c r="G1042" s="4" t="s">
        <v>22068</v>
      </c>
      <c r="H1042" s="4" t="s">
        <v>22068</v>
      </c>
      <c r="I1042">
        <v>-1952</v>
      </c>
      <c r="J1042" t="s">
        <v>22068</v>
      </c>
      <c r="K1042" t="s">
        <v>22068</v>
      </c>
      <c r="L1042" t="s">
        <v>22068</v>
      </c>
      <c r="M1042" t="s">
        <v>20602</v>
      </c>
    </row>
    <row r="1043" spans="1:13" x14ac:dyDescent="0.2">
      <c r="A1043" t="s">
        <v>3831</v>
      </c>
      <c r="B1043" t="s">
        <v>11370</v>
      </c>
      <c r="C1043">
        <v>10</v>
      </c>
      <c r="D1043">
        <v>1</v>
      </c>
      <c r="E1043" s="4">
        <v>8.1667100000000001</v>
      </c>
      <c r="F1043" s="4" t="s">
        <v>22068</v>
      </c>
      <c r="G1043" s="4" t="s">
        <v>22068</v>
      </c>
      <c r="H1043" s="4" t="s">
        <v>22068</v>
      </c>
      <c r="I1043">
        <v>-1072</v>
      </c>
      <c r="J1043" t="s">
        <v>22068</v>
      </c>
      <c r="K1043" t="s">
        <v>22068</v>
      </c>
      <c r="L1043" t="s">
        <v>22068</v>
      </c>
      <c r="M1043" t="s">
        <v>16209</v>
      </c>
    </row>
    <row r="1044" spans="1:13" x14ac:dyDescent="0.2">
      <c r="A1044" t="s">
        <v>3788</v>
      </c>
      <c r="B1044" t="s">
        <v>11195</v>
      </c>
      <c r="C1044" t="s">
        <v>22068</v>
      </c>
      <c r="D1044">
        <v>1</v>
      </c>
      <c r="E1044" s="4">
        <v>8.15395</v>
      </c>
      <c r="F1044" s="4" t="s">
        <v>22068</v>
      </c>
      <c r="G1044" s="4" t="s">
        <v>22068</v>
      </c>
      <c r="H1044" s="4" t="s">
        <v>22068</v>
      </c>
      <c r="I1044">
        <v>-1115</v>
      </c>
      <c r="J1044" t="s">
        <v>22068</v>
      </c>
      <c r="K1044" t="s">
        <v>22068</v>
      </c>
      <c r="L1044" t="s">
        <v>22068</v>
      </c>
      <c r="M1044" t="s">
        <v>9346</v>
      </c>
    </row>
    <row r="1045" spans="1:13" x14ac:dyDescent="0.2">
      <c r="A1045" t="s">
        <v>21687</v>
      </c>
      <c r="B1045" t="s">
        <v>21688</v>
      </c>
      <c r="C1045" t="s">
        <v>22068</v>
      </c>
      <c r="D1045">
        <v>1</v>
      </c>
      <c r="E1045" s="4">
        <v>8.1532499999999999</v>
      </c>
      <c r="F1045" s="4" t="s">
        <v>22068</v>
      </c>
      <c r="G1045" s="4" t="s">
        <v>22068</v>
      </c>
      <c r="H1045" s="4" t="s">
        <v>22068</v>
      </c>
      <c r="I1045">
        <v>-207</v>
      </c>
      <c r="J1045" t="s">
        <v>22068</v>
      </c>
      <c r="K1045" t="s">
        <v>22068</v>
      </c>
      <c r="L1045" t="s">
        <v>22068</v>
      </c>
      <c r="M1045" t="s">
        <v>21952</v>
      </c>
    </row>
    <row r="1046" spans="1:13" x14ac:dyDescent="0.2">
      <c r="A1046" t="s">
        <v>7888</v>
      </c>
      <c r="B1046" t="s">
        <v>10860</v>
      </c>
      <c r="C1046" t="s">
        <v>22068</v>
      </c>
      <c r="D1046">
        <v>1</v>
      </c>
      <c r="E1046" s="4">
        <v>8.1315799999999996</v>
      </c>
      <c r="F1046" s="4" t="s">
        <v>22068</v>
      </c>
      <c r="G1046" s="4" t="s">
        <v>22068</v>
      </c>
      <c r="H1046" s="4" t="s">
        <v>22068</v>
      </c>
      <c r="I1046">
        <v>-679</v>
      </c>
      <c r="J1046" t="s">
        <v>22068</v>
      </c>
      <c r="K1046" t="s">
        <v>22068</v>
      </c>
      <c r="L1046" t="s">
        <v>22068</v>
      </c>
      <c r="M1046" t="s">
        <v>15657</v>
      </c>
    </row>
    <row r="1047" spans="1:13" x14ac:dyDescent="0.2">
      <c r="A1047" t="s">
        <v>1820</v>
      </c>
      <c r="B1047" t="s">
        <v>11487</v>
      </c>
      <c r="C1047">
        <v>5</v>
      </c>
      <c r="D1047">
        <v>1</v>
      </c>
      <c r="E1047" s="4">
        <v>8.1013199999999994</v>
      </c>
      <c r="F1047" s="4" t="s">
        <v>22068</v>
      </c>
      <c r="G1047" s="4" t="s">
        <v>22068</v>
      </c>
      <c r="H1047" s="4" t="s">
        <v>22068</v>
      </c>
      <c r="I1047">
        <v>-1784</v>
      </c>
      <c r="J1047" t="s">
        <v>22068</v>
      </c>
      <c r="K1047" t="s">
        <v>22068</v>
      </c>
      <c r="L1047" t="s">
        <v>22068</v>
      </c>
      <c r="M1047" t="s">
        <v>16346</v>
      </c>
    </row>
    <row r="1048" spans="1:13" x14ac:dyDescent="0.2">
      <c r="A1048" t="s">
        <v>21689</v>
      </c>
      <c r="B1048" t="s">
        <v>12986</v>
      </c>
      <c r="C1048" t="s">
        <v>22068</v>
      </c>
      <c r="D1048">
        <v>1</v>
      </c>
      <c r="E1048" s="4">
        <v>8.0977700000000006</v>
      </c>
      <c r="F1048" s="4" t="s">
        <v>22068</v>
      </c>
      <c r="G1048" s="4" t="s">
        <v>22068</v>
      </c>
      <c r="H1048" s="4" t="s">
        <v>22068</v>
      </c>
      <c r="I1048">
        <v>-128</v>
      </c>
      <c r="J1048" t="s">
        <v>22068</v>
      </c>
      <c r="K1048" t="s">
        <v>22068</v>
      </c>
      <c r="L1048" t="s">
        <v>22068</v>
      </c>
      <c r="M1048" t="s">
        <v>22014</v>
      </c>
    </row>
    <row r="1049" spans="1:13" x14ac:dyDescent="0.2">
      <c r="A1049" t="s">
        <v>4109</v>
      </c>
      <c r="B1049" t="s">
        <v>12859</v>
      </c>
      <c r="C1049" t="s">
        <v>22068</v>
      </c>
      <c r="D1049">
        <v>1</v>
      </c>
      <c r="E1049" s="4">
        <v>8.0835899999999992</v>
      </c>
      <c r="F1049" s="4" t="s">
        <v>22068</v>
      </c>
      <c r="G1049" s="4" t="s">
        <v>22068</v>
      </c>
      <c r="H1049" s="4" t="s">
        <v>22068</v>
      </c>
      <c r="I1049">
        <v>-1055</v>
      </c>
      <c r="J1049" t="s">
        <v>22068</v>
      </c>
      <c r="K1049" t="s">
        <v>22068</v>
      </c>
      <c r="L1049" t="s">
        <v>22068</v>
      </c>
      <c r="M1049" t="s">
        <v>18140</v>
      </c>
    </row>
    <row r="1050" spans="1:13" x14ac:dyDescent="0.2">
      <c r="A1050" t="s">
        <v>2433</v>
      </c>
      <c r="B1050" t="s">
        <v>14991</v>
      </c>
      <c r="C1050">
        <v>14</v>
      </c>
      <c r="D1050">
        <v>1</v>
      </c>
      <c r="E1050" s="4">
        <v>8.0831800000000005</v>
      </c>
      <c r="F1050" s="4" t="s">
        <v>22068</v>
      </c>
      <c r="G1050" s="4" t="s">
        <v>22068</v>
      </c>
      <c r="H1050" s="4" t="s">
        <v>22068</v>
      </c>
      <c r="I1050">
        <v>17</v>
      </c>
      <c r="J1050" t="s">
        <v>22068</v>
      </c>
      <c r="K1050" t="s">
        <v>22068</v>
      </c>
      <c r="L1050" t="s">
        <v>22068</v>
      </c>
      <c r="M1050" t="s">
        <v>21140</v>
      </c>
    </row>
    <row r="1051" spans="1:13" x14ac:dyDescent="0.2">
      <c r="A1051" t="s">
        <v>6291</v>
      </c>
      <c r="B1051" t="s">
        <v>10505</v>
      </c>
      <c r="C1051" t="s">
        <v>22068</v>
      </c>
      <c r="D1051">
        <v>1</v>
      </c>
      <c r="E1051" s="4">
        <v>8.0642499999999995</v>
      </c>
      <c r="F1051" s="4" t="s">
        <v>22068</v>
      </c>
      <c r="G1051" s="4" t="s">
        <v>22068</v>
      </c>
      <c r="H1051" s="4" t="s">
        <v>22068</v>
      </c>
      <c r="I1051">
        <v>-1137</v>
      </c>
      <c r="J1051" t="s">
        <v>22068</v>
      </c>
      <c r="K1051" t="s">
        <v>22068</v>
      </c>
      <c r="L1051" t="s">
        <v>22068</v>
      </c>
      <c r="M1051" t="s">
        <v>9954</v>
      </c>
    </row>
    <row r="1052" spans="1:13" x14ac:dyDescent="0.2">
      <c r="A1052" t="s">
        <v>6464</v>
      </c>
      <c r="B1052" t="s">
        <v>12230</v>
      </c>
      <c r="C1052" t="s">
        <v>22068</v>
      </c>
      <c r="D1052">
        <v>1</v>
      </c>
      <c r="E1052" s="4">
        <v>8.0386699999999998</v>
      </c>
      <c r="F1052" s="4" t="s">
        <v>22068</v>
      </c>
      <c r="G1052" s="4" t="s">
        <v>22068</v>
      </c>
      <c r="H1052" s="4" t="s">
        <v>22068</v>
      </c>
      <c r="I1052">
        <v>-481</v>
      </c>
      <c r="J1052" t="s">
        <v>22068</v>
      </c>
      <c r="K1052" t="s">
        <v>22068</v>
      </c>
      <c r="L1052" t="s">
        <v>22068</v>
      </c>
      <c r="M1052" t="s">
        <v>17296</v>
      </c>
    </row>
    <row r="1053" spans="1:13" x14ac:dyDescent="0.2">
      <c r="A1053" t="s">
        <v>452</v>
      </c>
      <c r="B1053" t="s">
        <v>8494</v>
      </c>
      <c r="C1053" t="s">
        <v>22068</v>
      </c>
      <c r="D1053">
        <v>1</v>
      </c>
      <c r="E1053" s="4">
        <v>8.0089299999999994</v>
      </c>
      <c r="F1053" s="4" t="s">
        <v>22068</v>
      </c>
      <c r="G1053" s="4" t="s">
        <v>22068</v>
      </c>
      <c r="H1053" s="4" t="s">
        <v>22068</v>
      </c>
      <c r="I1053">
        <v>-117</v>
      </c>
      <c r="J1053" t="s">
        <v>22068</v>
      </c>
      <c r="K1053" t="s">
        <v>22068</v>
      </c>
      <c r="L1053" t="s">
        <v>22068</v>
      </c>
      <c r="M1053" t="s">
        <v>8494</v>
      </c>
    </row>
    <row r="1054" spans="1:13" x14ac:dyDescent="0.2">
      <c r="A1054" t="s">
        <v>3113</v>
      </c>
      <c r="B1054" t="s">
        <v>11968</v>
      </c>
      <c r="C1054">
        <v>16</v>
      </c>
      <c r="D1054">
        <v>1</v>
      </c>
      <c r="E1054" s="4">
        <v>7.9936699999999998</v>
      </c>
      <c r="F1054" s="4" t="s">
        <v>22068</v>
      </c>
      <c r="G1054" s="4" t="s">
        <v>22068</v>
      </c>
      <c r="H1054" s="4" t="s">
        <v>22068</v>
      </c>
      <c r="I1054">
        <v>-245</v>
      </c>
      <c r="J1054" t="s">
        <v>22068</v>
      </c>
      <c r="K1054" t="s">
        <v>22068</v>
      </c>
      <c r="L1054" t="s">
        <v>22068</v>
      </c>
      <c r="M1054" t="s">
        <v>9191</v>
      </c>
    </row>
    <row r="1055" spans="1:13" x14ac:dyDescent="0.2">
      <c r="A1055" t="s">
        <v>7654</v>
      </c>
      <c r="B1055" t="s">
        <v>11052</v>
      </c>
      <c r="C1055" t="s">
        <v>22068</v>
      </c>
      <c r="D1055">
        <v>1</v>
      </c>
      <c r="E1055" s="4">
        <v>7.9936699999999998</v>
      </c>
      <c r="F1055" s="4" t="s">
        <v>22068</v>
      </c>
      <c r="G1055" s="4" t="s">
        <v>22068</v>
      </c>
      <c r="H1055" s="4" t="s">
        <v>22068</v>
      </c>
      <c r="I1055">
        <v>-187</v>
      </c>
      <c r="J1055" t="s">
        <v>22068</v>
      </c>
      <c r="K1055" t="s">
        <v>22068</v>
      </c>
      <c r="L1055" t="s">
        <v>22068</v>
      </c>
      <c r="M1055" t="s">
        <v>10284</v>
      </c>
    </row>
    <row r="1056" spans="1:13" x14ac:dyDescent="0.2">
      <c r="A1056" t="s">
        <v>21690</v>
      </c>
      <c r="B1056" t="s">
        <v>13028</v>
      </c>
      <c r="C1056" t="s">
        <v>22068</v>
      </c>
      <c r="D1056">
        <v>1</v>
      </c>
      <c r="E1056" s="4">
        <v>7.9785000000000004</v>
      </c>
      <c r="F1056" s="4" t="s">
        <v>22068</v>
      </c>
      <c r="G1056" s="4" t="s">
        <v>22068</v>
      </c>
      <c r="H1056" s="4" t="s">
        <v>22068</v>
      </c>
      <c r="I1056">
        <v>3</v>
      </c>
      <c r="J1056" t="s">
        <v>22068</v>
      </c>
      <c r="K1056" t="s">
        <v>22068</v>
      </c>
      <c r="L1056" t="s">
        <v>22068</v>
      </c>
      <c r="M1056" t="s">
        <v>22044</v>
      </c>
    </row>
    <row r="1057" spans="1:13" x14ac:dyDescent="0.2">
      <c r="A1057" t="s">
        <v>7792</v>
      </c>
      <c r="B1057" t="s">
        <v>11455</v>
      </c>
      <c r="C1057" t="s">
        <v>22068</v>
      </c>
      <c r="D1057">
        <v>1</v>
      </c>
      <c r="E1057" s="4">
        <v>7.9785000000000004</v>
      </c>
      <c r="F1057" s="4" t="s">
        <v>22068</v>
      </c>
      <c r="G1057" s="4" t="s">
        <v>22068</v>
      </c>
      <c r="H1057" s="4" t="s">
        <v>22068</v>
      </c>
      <c r="I1057">
        <v>-1887</v>
      </c>
      <c r="J1057" t="s">
        <v>22068</v>
      </c>
      <c r="K1057" t="s">
        <v>22068</v>
      </c>
      <c r="L1057" t="s">
        <v>22068</v>
      </c>
      <c r="M1057" t="s">
        <v>10330</v>
      </c>
    </row>
    <row r="1058" spans="1:13" x14ac:dyDescent="0.2">
      <c r="A1058" t="s">
        <v>2247</v>
      </c>
      <c r="B1058" t="s">
        <v>10569</v>
      </c>
      <c r="C1058" t="s">
        <v>22068</v>
      </c>
      <c r="D1058">
        <v>1</v>
      </c>
      <c r="E1058" s="4">
        <v>7.9551499999999997</v>
      </c>
      <c r="F1058" s="4" t="s">
        <v>22068</v>
      </c>
      <c r="G1058" s="4" t="s">
        <v>22068</v>
      </c>
      <c r="H1058" s="4" t="s">
        <v>22068</v>
      </c>
      <c r="I1058">
        <v>-862</v>
      </c>
      <c r="J1058" t="s">
        <v>22068</v>
      </c>
      <c r="K1058" t="s">
        <v>22068</v>
      </c>
      <c r="L1058" t="s">
        <v>22068</v>
      </c>
      <c r="M1058" t="s">
        <v>15917</v>
      </c>
    </row>
    <row r="1059" spans="1:13" x14ac:dyDescent="0.2">
      <c r="A1059" t="s">
        <v>1588</v>
      </c>
      <c r="B1059" t="s">
        <v>13587</v>
      </c>
      <c r="C1059" t="s">
        <v>22068</v>
      </c>
      <c r="D1059">
        <v>1</v>
      </c>
      <c r="E1059" s="4">
        <v>7.9222900000000003</v>
      </c>
      <c r="F1059" s="4" t="s">
        <v>22068</v>
      </c>
      <c r="G1059" s="4" t="s">
        <v>22068</v>
      </c>
      <c r="H1059" s="4" t="s">
        <v>22068</v>
      </c>
      <c r="I1059">
        <v>40</v>
      </c>
      <c r="J1059" t="s">
        <v>22068</v>
      </c>
      <c r="K1059" t="s">
        <v>22068</v>
      </c>
      <c r="L1059" t="s">
        <v>22068</v>
      </c>
      <c r="M1059" t="s">
        <v>19130</v>
      </c>
    </row>
    <row r="1060" spans="1:13" x14ac:dyDescent="0.2">
      <c r="A1060" t="s">
        <v>3850</v>
      </c>
      <c r="B1060" t="s">
        <v>12832</v>
      </c>
      <c r="C1060">
        <v>2</v>
      </c>
      <c r="D1060">
        <v>1</v>
      </c>
      <c r="E1060" s="4">
        <v>7.9222900000000003</v>
      </c>
      <c r="F1060" s="4" t="s">
        <v>22068</v>
      </c>
      <c r="G1060" s="4" t="s">
        <v>22068</v>
      </c>
      <c r="H1060" s="4" t="s">
        <v>22068</v>
      </c>
      <c r="I1060">
        <v>-262</v>
      </c>
      <c r="J1060" t="s">
        <v>22068</v>
      </c>
      <c r="K1060" t="s">
        <v>22068</v>
      </c>
      <c r="L1060" t="s">
        <v>22068</v>
      </c>
      <c r="M1060" t="s">
        <v>18106</v>
      </c>
    </row>
    <row r="1061" spans="1:13" x14ac:dyDescent="0.2">
      <c r="A1061" t="s">
        <v>21691</v>
      </c>
      <c r="B1061" t="s">
        <v>14958</v>
      </c>
      <c r="C1061" t="s">
        <v>22068</v>
      </c>
      <c r="D1061">
        <v>1</v>
      </c>
      <c r="E1061" s="4">
        <v>7.9222900000000003</v>
      </c>
      <c r="F1061" s="4" t="s">
        <v>22068</v>
      </c>
      <c r="G1061" s="4" t="s">
        <v>22068</v>
      </c>
      <c r="H1061" s="4" t="s">
        <v>22068</v>
      </c>
      <c r="I1061">
        <v>-2172</v>
      </c>
      <c r="J1061" t="s">
        <v>22068</v>
      </c>
      <c r="K1061" t="s">
        <v>22068</v>
      </c>
      <c r="L1061" t="s">
        <v>22068</v>
      </c>
      <c r="M1061" t="s">
        <v>21968</v>
      </c>
    </row>
    <row r="1062" spans="1:13" x14ac:dyDescent="0.2">
      <c r="A1062" t="s">
        <v>246</v>
      </c>
      <c r="B1062" t="s">
        <v>11896</v>
      </c>
      <c r="C1062" t="s">
        <v>22068</v>
      </c>
      <c r="D1062">
        <v>1</v>
      </c>
      <c r="E1062" s="4">
        <v>7.9100999999999999</v>
      </c>
      <c r="F1062" s="4" t="s">
        <v>22068</v>
      </c>
      <c r="G1062" s="4" t="s">
        <v>22068</v>
      </c>
      <c r="H1062" s="4" t="s">
        <v>22068</v>
      </c>
      <c r="I1062">
        <v>-1492</v>
      </c>
      <c r="J1062" t="s">
        <v>22068</v>
      </c>
      <c r="K1062" t="s">
        <v>22068</v>
      </c>
      <c r="L1062" t="s">
        <v>22068</v>
      </c>
      <c r="M1062" t="s">
        <v>8448</v>
      </c>
    </row>
    <row r="1063" spans="1:13" x14ac:dyDescent="0.2">
      <c r="A1063" t="s">
        <v>4132</v>
      </c>
      <c r="B1063" t="s">
        <v>12099</v>
      </c>
      <c r="C1063" t="s">
        <v>22068</v>
      </c>
      <c r="D1063">
        <v>1</v>
      </c>
      <c r="E1063" s="4">
        <v>7.8959700000000002</v>
      </c>
      <c r="F1063" s="4" t="s">
        <v>22068</v>
      </c>
      <c r="G1063" s="4" t="s">
        <v>22068</v>
      </c>
      <c r="H1063" s="4" t="s">
        <v>22068</v>
      </c>
      <c r="I1063">
        <v>-411</v>
      </c>
      <c r="J1063" t="s">
        <v>22068</v>
      </c>
      <c r="K1063" t="s">
        <v>22068</v>
      </c>
      <c r="L1063" t="s">
        <v>22068</v>
      </c>
      <c r="M1063" t="s">
        <v>17121</v>
      </c>
    </row>
    <row r="1064" spans="1:13" x14ac:dyDescent="0.2">
      <c r="A1064" t="s">
        <v>7883</v>
      </c>
      <c r="B1064" t="s">
        <v>10480</v>
      </c>
      <c r="C1064">
        <v>19</v>
      </c>
      <c r="D1064">
        <v>1</v>
      </c>
      <c r="E1064" s="4">
        <v>7.8928399999999996</v>
      </c>
      <c r="F1064" s="4" t="s">
        <v>22068</v>
      </c>
      <c r="G1064" s="4" t="s">
        <v>22068</v>
      </c>
      <c r="H1064" s="4" t="s">
        <v>22068</v>
      </c>
      <c r="I1064">
        <v>-1656</v>
      </c>
      <c r="J1064" t="s">
        <v>22068</v>
      </c>
      <c r="K1064" t="s">
        <v>22068</v>
      </c>
      <c r="L1064" t="s">
        <v>22068</v>
      </c>
      <c r="M1064" t="s">
        <v>10353</v>
      </c>
    </row>
    <row r="1065" spans="1:13" x14ac:dyDescent="0.2">
      <c r="A1065" t="s">
        <v>21692</v>
      </c>
      <c r="B1065" t="s">
        <v>21693</v>
      </c>
      <c r="C1065" t="s">
        <v>22068</v>
      </c>
      <c r="D1065">
        <v>1</v>
      </c>
      <c r="E1065" s="4">
        <v>7.8430400000000002</v>
      </c>
      <c r="F1065" s="4" t="s">
        <v>22068</v>
      </c>
      <c r="G1065" s="4" t="s">
        <v>22068</v>
      </c>
      <c r="H1065" s="4" t="s">
        <v>22068</v>
      </c>
      <c r="I1065">
        <v>130</v>
      </c>
      <c r="J1065" t="s">
        <v>22068</v>
      </c>
      <c r="K1065" t="s">
        <v>22068</v>
      </c>
      <c r="L1065" t="s">
        <v>22068</v>
      </c>
      <c r="M1065" t="s">
        <v>21964</v>
      </c>
    </row>
    <row r="1066" spans="1:13" x14ac:dyDescent="0.2">
      <c r="A1066" t="s">
        <v>3165</v>
      </c>
      <c r="B1066" t="s">
        <v>13658</v>
      </c>
      <c r="C1066">
        <v>10</v>
      </c>
      <c r="D1066">
        <v>1</v>
      </c>
      <c r="E1066" s="4">
        <v>7.8215700000000004</v>
      </c>
      <c r="F1066" s="4" t="s">
        <v>22068</v>
      </c>
      <c r="G1066" s="4" t="s">
        <v>22068</v>
      </c>
      <c r="H1066" s="4" t="s">
        <v>22068</v>
      </c>
      <c r="I1066">
        <v>-132</v>
      </c>
      <c r="J1066" t="s">
        <v>22068</v>
      </c>
      <c r="K1066" t="s">
        <v>22068</v>
      </c>
      <c r="L1066" t="s">
        <v>22068</v>
      </c>
      <c r="M1066" t="s">
        <v>19238</v>
      </c>
    </row>
    <row r="1067" spans="1:13" x14ac:dyDescent="0.2">
      <c r="A1067" t="s">
        <v>21694</v>
      </c>
      <c r="B1067" t="s">
        <v>10523</v>
      </c>
      <c r="C1067" t="s">
        <v>22068</v>
      </c>
      <c r="D1067">
        <v>1</v>
      </c>
      <c r="E1067" s="4">
        <v>7.8154700000000004</v>
      </c>
      <c r="F1067" s="4" t="s">
        <v>22068</v>
      </c>
      <c r="G1067" s="4" t="s">
        <v>22068</v>
      </c>
      <c r="H1067" s="4" t="s">
        <v>22068</v>
      </c>
      <c r="I1067">
        <v>-830</v>
      </c>
      <c r="J1067" t="s">
        <v>22068</v>
      </c>
      <c r="K1067" t="s">
        <v>22068</v>
      </c>
      <c r="L1067" t="s">
        <v>22068</v>
      </c>
      <c r="M1067" t="s">
        <v>22024</v>
      </c>
    </row>
    <row r="1068" spans="1:13" x14ac:dyDescent="0.2">
      <c r="A1068" t="s">
        <v>2573</v>
      </c>
      <c r="B1068" t="s">
        <v>12240</v>
      </c>
      <c r="C1068" t="s">
        <v>22068</v>
      </c>
      <c r="D1068">
        <v>1</v>
      </c>
      <c r="E1068" s="4">
        <v>7.7495599999999998</v>
      </c>
      <c r="F1068" s="4" t="s">
        <v>22068</v>
      </c>
      <c r="G1068" s="4" t="s">
        <v>22068</v>
      </c>
      <c r="H1068" s="4" t="s">
        <v>22068</v>
      </c>
      <c r="I1068">
        <v>-518</v>
      </c>
      <c r="J1068" t="s">
        <v>22068</v>
      </c>
      <c r="K1068" t="s">
        <v>22068</v>
      </c>
      <c r="L1068" t="s">
        <v>22068</v>
      </c>
      <c r="M1068" t="s">
        <v>17307</v>
      </c>
    </row>
    <row r="1069" spans="1:13" x14ac:dyDescent="0.2">
      <c r="A1069" t="s">
        <v>3705</v>
      </c>
      <c r="B1069" t="s">
        <v>10750</v>
      </c>
      <c r="C1069" t="s">
        <v>22068</v>
      </c>
      <c r="D1069">
        <v>1</v>
      </c>
      <c r="E1069" s="4">
        <v>7.6698700000000004</v>
      </c>
      <c r="F1069" s="4" t="s">
        <v>22068</v>
      </c>
      <c r="G1069" s="4" t="s">
        <v>22068</v>
      </c>
      <c r="H1069" s="4" t="s">
        <v>22068</v>
      </c>
      <c r="I1069">
        <v>-72</v>
      </c>
      <c r="J1069" t="s">
        <v>22068</v>
      </c>
      <c r="K1069" t="s">
        <v>22068</v>
      </c>
      <c r="L1069" t="s">
        <v>22068</v>
      </c>
      <c r="M1069" t="s">
        <v>9322</v>
      </c>
    </row>
    <row r="1070" spans="1:13" x14ac:dyDescent="0.2">
      <c r="A1070" t="s">
        <v>994</v>
      </c>
      <c r="B1070" t="s">
        <v>11220</v>
      </c>
      <c r="C1070" t="s">
        <v>22068</v>
      </c>
      <c r="D1070">
        <v>1</v>
      </c>
      <c r="E1070" s="4">
        <v>7.6602100000000002</v>
      </c>
      <c r="F1070" s="4" t="s">
        <v>22068</v>
      </c>
      <c r="G1070" s="4" t="s">
        <v>22068</v>
      </c>
      <c r="H1070" s="4" t="s">
        <v>22068</v>
      </c>
      <c r="I1070">
        <v>-6661</v>
      </c>
      <c r="J1070" t="s">
        <v>22068</v>
      </c>
      <c r="K1070" t="s">
        <v>22068</v>
      </c>
      <c r="L1070" t="s">
        <v>22068</v>
      </c>
      <c r="M1070" t="s">
        <v>17793</v>
      </c>
    </row>
    <row r="1071" spans="1:13" x14ac:dyDescent="0.2">
      <c r="A1071" t="s">
        <v>5682</v>
      </c>
      <c r="B1071" t="s">
        <v>11316</v>
      </c>
      <c r="C1071" t="s">
        <v>22068</v>
      </c>
      <c r="D1071">
        <v>1</v>
      </c>
      <c r="E1071" s="4">
        <v>7.6602100000000002</v>
      </c>
      <c r="F1071" s="4" t="s">
        <v>22068</v>
      </c>
      <c r="G1071" s="4" t="s">
        <v>22068</v>
      </c>
      <c r="H1071" s="4" t="s">
        <v>22068</v>
      </c>
      <c r="I1071">
        <v>-110</v>
      </c>
      <c r="J1071" t="s">
        <v>22068</v>
      </c>
      <c r="K1071" t="s">
        <v>22068</v>
      </c>
      <c r="L1071" t="s">
        <v>22068</v>
      </c>
      <c r="M1071" t="s">
        <v>16560</v>
      </c>
    </row>
    <row r="1072" spans="1:13" x14ac:dyDescent="0.2">
      <c r="A1072" t="s">
        <v>412</v>
      </c>
      <c r="B1072" t="s">
        <v>10745</v>
      </c>
      <c r="C1072">
        <v>9</v>
      </c>
      <c r="D1072">
        <v>1</v>
      </c>
      <c r="E1072" s="4">
        <v>7.6399699999999999</v>
      </c>
      <c r="F1072" s="4" t="s">
        <v>22068</v>
      </c>
      <c r="G1072" s="4" t="s">
        <v>22068</v>
      </c>
      <c r="H1072" s="4" t="s">
        <v>22068</v>
      </c>
      <c r="I1072">
        <v>-271</v>
      </c>
      <c r="J1072" t="s">
        <v>22068</v>
      </c>
      <c r="K1072" t="s">
        <v>22068</v>
      </c>
      <c r="L1072" t="s">
        <v>22068</v>
      </c>
      <c r="M1072" t="s">
        <v>15549</v>
      </c>
    </row>
    <row r="1073" spans="1:13" x14ac:dyDescent="0.2">
      <c r="A1073" t="s">
        <v>776</v>
      </c>
      <c r="B1073" t="s">
        <v>10480</v>
      </c>
      <c r="C1073">
        <v>5</v>
      </c>
      <c r="D1073">
        <v>1</v>
      </c>
      <c r="E1073" s="4">
        <v>7.6399699999999999</v>
      </c>
      <c r="F1073" s="4" t="s">
        <v>22068</v>
      </c>
      <c r="G1073" s="4" t="s">
        <v>22068</v>
      </c>
      <c r="H1073" s="4" t="s">
        <v>22068</v>
      </c>
      <c r="I1073">
        <v>-665</v>
      </c>
      <c r="J1073" t="s">
        <v>22068</v>
      </c>
      <c r="K1073" t="s">
        <v>22068</v>
      </c>
      <c r="L1073" t="s">
        <v>22068</v>
      </c>
      <c r="M1073" t="s">
        <v>8584</v>
      </c>
    </row>
    <row r="1074" spans="1:13" x14ac:dyDescent="0.2">
      <c r="A1074" t="s">
        <v>880</v>
      </c>
      <c r="B1074" t="s">
        <v>10480</v>
      </c>
      <c r="C1074" t="s">
        <v>22068</v>
      </c>
      <c r="D1074">
        <v>1</v>
      </c>
      <c r="E1074" s="4">
        <v>7.6399699999999999</v>
      </c>
      <c r="F1074" s="4" t="s">
        <v>22068</v>
      </c>
      <c r="G1074" s="4" t="s">
        <v>22068</v>
      </c>
      <c r="H1074" s="4" t="s">
        <v>22068</v>
      </c>
      <c r="I1074">
        <v>-342</v>
      </c>
      <c r="J1074" t="s">
        <v>22068</v>
      </c>
      <c r="K1074" t="s">
        <v>22068</v>
      </c>
      <c r="L1074" t="s">
        <v>22068</v>
      </c>
      <c r="M1074" t="s">
        <v>8618</v>
      </c>
    </row>
    <row r="1075" spans="1:13" x14ac:dyDescent="0.2">
      <c r="A1075" t="s">
        <v>21695</v>
      </c>
      <c r="B1075" t="s">
        <v>21696</v>
      </c>
      <c r="C1075" t="s">
        <v>22068</v>
      </c>
      <c r="D1075">
        <v>1</v>
      </c>
      <c r="E1075" s="4">
        <v>7.6399699999999999</v>
      </c>
      <c r="F1075" s="4" t="s">
        <v>22068</v>
      </c>
      <c r="G1075" s="4" t="s">
        <v>22068</v>
      </c>
      <c r="H1075" s="4" t="s">
        <v>22068</v>
      </c>
      <c r="I1075">
        <v>159</v>
      </c>
      <c r="J1075" t="s">
        <v>22068</v>
      </c>
      <c r="K1075" t="s">
        <v>22068</v>
      </c>
      <c r="L1075" t="s">
        <v>22068</v>
      </c>
      <c r="M1075" t="s">
        <v>21924</v>
      </c>
    </row>
    <row r="1076" spans="1:13" x14ac:dyDescent="0.2">
      <c r="A1076" t="s">
        <v>21697</v>
      </c>
      <c r="B1076" t="s">
        <v>10534</v>
      </c>
      <c r="C1076" t="s">
        <v>22068</v>
      </c>
      <c r="D1076">
        <v>1</v>
      </c>
      <c r="E1076" s="4">
        <v>7.6399699999999999</v>
      </c>
      <c r="F1076" s="4" t="s">
        <v>22068</v>
      </c>
      <c r="G1076" s="4" t="s">
        <v>22068</v>
      </c>
      <c r="H1076" s="4" t="s">
        <v>22068</v>
      </c>
      <c r="I1076">
        <v>-1325</v>
      </c>
      <c r="J1076" t="s">
        <v>22068</v>
      </c>
      <c r="K1076" t="s">
        <v>22068</v>
      </c>
      <c r="L1076" t="s">
        <v>22068</v>
      </c>
      <c r="M1076" t="s">
        <v>21925</v>
      </c>
    </row>
    <row r="1077" spans="1:13" x14ac:dyDescent="0.2">
      <c r="A1077" t="s">
        <v>1347</v>
      </c>
      <c r="B1077" t="s">
        <v>10545</v>
      </c>
      <c r="C1077" t="s">
        <v>22068</v>
      </c>
      <c r="D1077">
        <v>1</v>
      </c>
      <c r="E1077" s="4">
        <v>7.6399699999999999</v>
      </c>
      <c r="F1077" s="4" t="s">
        <v>22068</v>
      </c>
      <c r="G1077" s="4" t="s">
        <v>22068</v>
      </c>
      <c r="H1077" s="4" t="s">
        <v>22068</v>
      </c>
      <c r="I1077">
        <v>-2355</v>
      </c>
      <c r="J1077" t="s">
        <v>22068</v>
      </c>
      <c r="K1077" t="s">
        <v>22068</v>
      </c>
      <c r="L1077" t="s">
        <v>22068</v>
      </c>
      <c r="M1077" t="s">
        <v>16151</v>
      </c>
    </row>
    <row r="1078" spans="1:13" x14ac:dyDescent="0.2">
      <c r="A1078" t="s">
        <v>1757</v>
      </c>
      <c r="B1078" t="s">
        <v>10846</v>
      </c>
      <c r="C1078" t="s">
        <v>22068</v>
      </c>
      <c r="D1078">
        <v>1</v>
      </c>
      <c r="E1078" s="4">
        <v>7.6399699999999999</v>
      </c>
      <c r="F1078" s="4" t="s">
        <v>22068</v>
      </c>
      <c r="G1078" s="4" t="s">
        <v>22068</v>
      </c>
      <c r="H1078" s="4" t="s">
        <v>22068</v>
      </c>
      <c r="I1078">
        <v>-1669</v>
      </c>
      <c r="J1078" t="s">
        <v>22068</v>
      </c>
      <c r="K1078" t="s">
        <v>22068</v>
      </c>
      <c r="L1078" t="s">
        <v>22068</v>
      </c>
      <c r="M1078" t="s">
        <v>16807</v>
      </c>
    </row>
    <row r="1079" spans="1:13" x14ac:dyDescent="0.2">
      <c r="A1079" t="s">
        <v>19689</v>
      </c>
      <c r="B1079" t="s">
        <v>11807</v>
      </c>
      <c r="C1079" t="s">
        <v>22068</v>
      </c>
      <c r="D1079">
        <v>1</v>
      </c>
      <c r="E1079" s="4">
        <v>7.6399699999999999</v>
      </c>
      <c r="F1079" s="4" t="s">
        <v>22068</v>
      </c>
      <c r="G1079" s="4" t="s">
        <v>22068</v>
      </c>
      <c r="H1079" s="4" t="s">
        <v>22068</v>
      </c>
      <c r="I1079">
        <v>-2306</v>
      </c>
      <c r="J1079" t="s">
        <v>22068</v>
      </c>
      <c r="K1079" t="s">
        <v>22068</v>
      </c>
      <c r="L1079" t="s">
        <v>22068</v>
      </c>
      <c r="M1079" t="s">
        <v>19690</v>
      </c>
    </row>
    <row r="1080" spans="1:13" x14ac:dyDescent="0.2">
      <c r="A1080" t="s">
        <v>21698</v>
      </c>
      <c r="B1080" t="s">
        <v>21699</v>
      </c>
      <c r="C1080" t="s">
        <v>22068</v>
      </c>
      <c r="D1080">
        <v>1</v>
      </c>
      <c r="E1080" s="4">
        <v>7.6399699999999999</v>
      </c>
      <c r="F1080" s="4" t="s">
        <v>22068</v>
      </c>
      <c r="G1080" s="4" t="s">
        <v>22068</v>
      </c>
      <c r="H1080" s="4" t="s">
        <v>22068</v>
      </c>
      <c r="I1080">
        <v>-184</v>
      </c>
      <c r="J1080" t="s">
        <v>22068</v>
      </c>
      <c r="K1080" t="s">
        <v>22068</v>
      </c>
      <c r="L1080" t="s">
        <v>22068</v>
      </c>
      <c r="M1080" t="s">
        <v>21699</v>
      </c>
    </row>
    <row r="1081" spans="1:13" x14ac:dyDescent="0.2">
      <c r="A1081" t="s">
        <v>21700</v>
      </c>
      <c r="B1081" t="s">
        <v>10480</v>
      </c>
      <c r="C1081">
        <v>7</v>
      </c>
      <c r="D1081">
        <v>1</v>
      </c>
      <c r="E1081" s="4">
        <v>7.6399699999999999</v>
      </c>
      <c r="F1081" s="4" t="s">
        <v>22068</v>
      </c>
      <c r="G1081" s="4" t="s">
        <v>22068</v>
      </c>
      <c r="H1081" s="4" t="s">
        <v>22068</v>
      </c>
      <c r="I1081">
        <v>-9932</v>
      </c>
      <c r="J1081" t="s">
        <v>22068</v>
      </c>
      <c r="K1081" t="s">
        <v>22068</v>
      </c>
      <c r="L1081" t="s">
        <v>22068</v>
      </c>
      <c r="M1081" t="s">
        <v>21954</v>
      </c>
    </row>
    <row r="1082" spans="1:13" x14ac:dyDescent="0.2">
      <c r="A1082" t="s">
        <v>3192</v>
      </c>
      <c r="B1082" t="s">
        <v>10672</v>
      </c>
      <c r="C1082" t="s">
        <v>22068</v>
      </c>
      <c r="D1082">
        <v>1</v>
      </c>
      <c r="E1082" s="4">
        <v>7.6399699999999999</v>
      </c>
      <c r="F1082" s="4" t="s">
        <v>22068</v>
      </c>
      <c r="G1082" s="4" t="s">
        <v>22068</v>
      </c>
      <c r="H1082" s="4" t="s">
        <v>22068</v>
      </c>
      <c r="I1082">
        <v>185</v>
      </c>
      <c r="J1082" t="s">
        <v>22068</v>
      </c>
      <c r="K1082" t="s">
        <v>22068</v>
      </c>
      <c r="L1082" t="s">
        <v>22068</v>
      </c>
      <c r="M1082" t="s">
        <v>9210</v>
      </c>
    </row>
    <row r="1083" spans="1:13" x14ac:dyDescent="0.2">
      <c r="A1083" t="s">
        <v>4544</v>
      </c>
      <c r="B1083" t="s">
        <v>10991</v>
      </c>
      <c r="C1083" t="s">
        <v>22068</v>
      </c>
      <c r="D1083">
        <v>1</v>
      </c>
      <c r="E1083" s="4">
        <v>7.6399699999999999</v>
      </c>
      <c r="F1083" s="4" t="s">
        <v>22068</v>
      </c>
      <c r="G1083" s="4" t="s">
        <v>22068</v>
      </c>
      <c r="H1083" s="4" t="s">
        <v>22068</v>
      </c>
      <c r="I1083">
        <v>-4655</v>
      </c>
      <c r="J1083" t="s">
        <v>22068</v>
      </c>
      <c r="K1083" t="s">
        <v>22068</v>
      </c>
      <c r="L1083" t="s">
        <v>22068</v>
      </c>
      <c r="M1083" t="s">
        <v>20312</v>
      </c>
    </row>
    <row r="1084" spans="1:13" x14ac:dyDescent="0.2">
      <c r="A1084" t="s">
        <v>4704</v>
      </c>
      <c r="B1084" t="s">
        <v>10779</v>
      </c>
      <c r="C1084">
        <v>14</v>
      </c>
      <c r="D1084">
        <v>1</v>
      </c>
      <c r="E1084" s="4">
        <v>7.6399699999999999</v>
      </c>
      <c r="F1084" s="4" t="s">
        <v>22068</v>
      </c>
      <c r="G1084" s="4" t="s">
        <v>22068</v>
      </c>
      <c r="H1084" s="4" t="s">
        <v>22068</v>
      </c>
      <c r="I1084">
        <v>-1092</v>
      </c>
      <c r="J1084" t="s">
        <v>22068</v>
      </c>
      <c r="K1084" t="s">
        <v>22068</v>
      </c>
      <c r="L1084" t="s">
        <v>22068</v>
      </c>
      <c r="M1084" t="s">
        <v>15798</v>
      </c>
    </row>
    <row r="1085" spans="1:13" x14ac:dyDescent="0.2">
      <c r="A1085" t="s">
        <v>5448</v>
      </c>
      <c r="C1085" t="s">
        <v>22068</v>
      </c>
      <c r="D1085">
        <v>1</v>
      </c>
      <c r="E1085" s="4">
        <v>7.6399699999999999</v>
      </c>
      <c r="F1085" s="4" t="s">
        <v>22068</v>
      </c>
      <c r="G1085" s="4" t="s">
        <v>22068</v>
      </c>
      <c r="H1085" s="4" t="s">
        <v>22068</v>
      </c>
      <c r="I1085">
        <v>-947</v>
      </c>
      <c r="J1085" t="s">
        <v>22068</v>
      </c>
      <c r="K1085" t="s">
        <v>22068</v>
      </c>
      <c r="L1085" t="s">
        <v>22068</v>
      </c>
    </row>
    <row r="1086" spans="1:13" x14ac:dyDescent="0.2">
      <c r="A1086" t="s">
        <v>21701</v>
      </c>
      <c r="B1086" t="s">
        <v>13702</v>
      </c>
      <c r="C1086" t="s">
        <v>22068</v>
      </c>
      <c r="D1086">
        <v>1</v>
      </c>
      <c r="E1086" s="4">
        <v>7.6399699999999999</v>
      </c>
      <c r="F1086" s="4" t="s">
        <v>22068</v>
      </c>
      <c r="G1086" s="4" t="s">
        <v>22068</v>
      </c>
      <c r="H1086" s="4" t="s">
        <v>22068</v>
      </c>
      <c r="I1086">
        <v>-1053</v>
      </c>
      <c r="J1086" t="s">
        <v>22068</v>
      </c>
      <c r="K1086" t="s">
        <v>22068</v>
      </c>
      <c r="L1086" t="s">
        <v>22068</v>
      </c>
      <c r="M1086" t="s">
        <v>22005</v>
      </c>
    </row>
    <row r="1087" spans="1:13" x14ac:dyDescent="0.2">
      <c r="A1087" t="s">
        <v>5897</v>
      </c>
      <c r="B1087" t="s">
        <v>10751</v>
      </c>
      <c r="C1087">
        <v>21</v>
      </c>
      <c r="D1087">
        <v>1</v>
      </c>
      <c r="E1087" s="4">
        <v>7.6399699999999999</v>
      </c>
      <c r="F1087" s="4" t="s">
        <v>22068</v>
      </c>
      <c r="G1087" s="4" t="s">
        <v>22068</v>
      </c>
      <c r="H1087" s="4" t="s">
        <v>22068</v>
      </c>
      <c r="I1087">
        <v>-1300</v>
      </c>
      <c r="J1087" t="s">
        <v>22068</v>
      </c>
      <c r="K1087" t="s">
        <v>22068</v>
      </c>
      <c r="L1087" t="s">
        <v>22068</v>
      </c>
      <c r="M1087" t="s">
        <v>19154</v>
      </c>
    </row>
    <row r="1088" spans="1:13" x14ac:dyDescent="0.2">
      <c r="A1088" t="s">
        <v>6390</v>
      </c>
      <c r="B1088" t="s">
        <v>12204</v>
      </c>
      <c r="C1088" t="s">
        <v>22068</v>
      </c>
      <c r="D1088">
        <v>1</v>
      </c>
      <c r="E1088" s="4">
        <v>7.6399699999999999</v>
      </c>
      <c r="F1088" s="4" t="s">
        <v>22068</v>
      </c>
      <c r="G1088" s="4" t="s">
        <v>22068</v>
      </c>
      <c r="H1088" s="4" t="s">
        <v>22068</v>
      </c>
      <c r="I1088">
        <v>-130</v>
      </c>
      <c r="J1088" t="s">
        <v>22068</v>
      </c>
      <c r="K1088" t="s">
        <v>22068</v>
      </c>
      <c r="L1088" t="s">
        <v>22068</v>
      </c>
      <c r="M1088" t="s">
        <v>17255</v>
      </c>
    </row>
    <row r="1089" spans="1:13" x14ac:dyDescent="0.2">
      <c r="A1089" t="s">
        <v>21702</v>
      </c>
      <c r="B1089" t="s">
        <v>21703</v>
      </c>
      <c r="C1089" t="s">
        <v>22068</v>
      </c>
      <c r="D1089">
        <v>1</v>
      </c>
      <c r="E1089" s="4">
        <v>7.6399699999999999</v>
      </c>
      <c r="F1089" s="4" t="s">
        <v>22068</v>
      </c>
      <c r="G1089" s="4" t="s">
        <v>22068</v>
      </c>
      <c r="H1089" s="4" t="s">
        <v>22068</v>
      </c>
      <c r="I1089">
        <v>-2205</v>
      </c>
      <c r="J1089" t="s">
        <v>22068</v>
      </c>
      <c r="K1089" t="s">
        <v>22068</v>
      </c>
      <c r="L1089" t="s">
        <v>22068</v>
      </c>
      <c r="M1089" t="s">
        <v>22036</v>
      </c>
    </row>
    <row r="1090" spans="1:13" x14ac:dyDescent="0.2">
      <c r="A1090" t="s">
        <v>3499</v>
      </c>
      <c r="B1090" t="s">
        <v>11706</v>
      </c>
      <c r="C1090">
        <v>0</v>
      </c>
      <c r="D1090">
        <v>1</v>
      </c>
      <c r="E1090" s="4">
        <v>7.6383599999999996</v>
      </c>
      <c r="F1090" s="4" t="s">
        <v>22068</v>
      </c>
      <c r="G1090" s="4" t="s">
        <v>22068</v>
      </c>
      <c r="H1090" s="4" t="s">
        <v>22068</v>
      </c>
      <c r="I1090">
        <v>-357</v>
      </c>
      <c r="J1090" t="s">
        <v>22068</v>
      </c>
      <c r="K1090" t="s">
        <v>22068</v>
      </c>
      <c r="L1090" t="s">
        <v>22068</v>
      </c>
      <c r="M1090" t="s">
        <v>16626</v>
      </c>
    </row>
    <row r="1091" spans="1:13" x14ac:dyDescent="0.2">
      <c r="A1091" t="s">
        <v>4649</v>
      </c>
      <c r="B1091" t="s">
        <v>10545</v>
      </c>
      <c r="C1091">
        <v>8</v>
      </c>
      <c r="D1091">
        <v>1</v>
      </c>
      <c r="E1091" s="4">
        <v>7.6383599999999996</v>
      </c>
      <c r="F1091" s="4" t="s">
        <v>22068</v>
      </c>
      <c r="G1091" s="4" t="s">
        <v>22068</v>
      </c>
      <c r="H1091" s="4" t="s">
        <v>22068</v>
      </c>
      <c r="I1091">
        <v>-166</v>
      </c>
      <c r="J1091" t="s">
        <v>22068</v>
      </c>
      <c r="K1091" t="s">
        <v>22068</v>
      </c>
      <c r="L1091" t="s">
        <v>22068</v>
      </c>
      <c r="M1091" t="s">
        <v>16993</v>
      </c>
    </row>
    <row r="1092" spans="1:13" x14ac:dyDescent="0.2">
      <c r="A1092" t="s">
        <v>6247</v>
      </c>
      <c r="B1092" t="s">
        <v>10911</v>
      </c>
      <c r="C1092" t="s">
        <v>22068</v>
      </c>
      <c r="D1092">
        <v>1</v>
      </c>
      <c r="E1092" s="4">
        <v>7.6383599999999996</v>
      </c>
      <c r="F1092" s="4" t="s">
        <v>22068</v>
      </c>
      <c r="G1092" s="4" t="s">
        <v>22068</v>
      </c>
      <c r="H1092" s="4" t="s">
        <v>22068</v>
      </c>
      <c r="I1092">
        <v>-38</v>
      </c>
      <c r="J1092" t="s">
        <v>22068</v>
      </c>
      <c r="K1092" t="s">
        <v>22068</v>
      </c>
      <c r="L1092" t="s">
        <v>22068</v>
      </c>
      <c r="M1092" t="s">
        <v>18913</v>
      </c>
    </row>
    <row r="1093" spans="1:13" x14ac:dyDescent="0.2">
      <c r="A1093" t="s">
        <v>21704</v>
      </c>
      <c r="B1093" t="s">
        <v>21705</v>
      </c>
      <c r="C1093" t="s">
        <v>22068</v>
      </c>
      <c r="D1093">
        <v>1</v>
      </c>
      <c r="E1093" s="4">
        <v>7.6383599999999996</v>
      </c>
      <c r="F1093" s="4" t="s">
        <v>22068</v>
      </c>
      <c r="G1093" s="4" t="s">
        <v>22068</v>
      </c>
      <c r="H1093" s="4" t="s">
        <v>22068</v>
      </c>
      <c r="I1093">
        <v>-413</v>
      </c>
      <c r="J1093" t="s">
        <v>22068</v>
      </c>
      <c r="K1093" t="s">
        <v>22068</v>
      </c>
      <c r="L1093" t="s">
        <v>22068</v>
      </c>
      <c r="M1093" t="s">
        <v>21705</v>
      </c>
    </row>
    <row r="1094" spans="1:13" x14ac:dyDescent="0.2">
      <c r="A1094" t="s">
        <v>8366</v>
      </c>
      <c r="B1094" t="s">
        <v>14479</v>
      </c>
      <c r="C1094" t="s">
        <v>22068</v>
      </c>
      <c r="D1094">
        <v>1</v>
      </c>
      <c r="E1094" s="4">
        <v>7.6258900000000001</v>
      </c>
      <c r="F1094" s="4" t="s">
        <v>22068</v>
      </c>
      <c r="G1094" s="4" t="s">
        <v>22068</v>
      </c>
      <c r="H1094" s="4" t="s">
        <v>22068</v>
      </c>
      <c r="I1094">
        <v>-1080</v>
      </c>
      <c r="J1094" t="s">
        <v>22068</v>
      </c>
      <c r="K1094" t="s">
        <v>22068</v>
      </c>
      <c r="L1094" t="s">
        <v>22068</v>
      </c>
      <c r="M1094" t="s">
        <v>20436</v>
      </c>
    </row>
    <row r="1095" spans="1:13" x14ac:dyDescent="0.2">
      <c r="A1095" t="s">
        <v>857</v>
      </c>
      <c r="B1095" t="s">
        <v>11573</v>
      </c>
      <c r="C1095" t="s">
        <v>22068</v>
      </c>
      <c r="D1095">
        <v>1</v>
      </c>
      <c r="E1095" s="4">
        <v>7.62547</v>
      </c>
      <c r="F1095" s="4" t="s">
        <v>22068</v>
      </c>
      <c r="G1095" s="4" t="s">
        <v>22068</v>
      </c>
      <c r="H1095" s="4" t="s">
        <v>22068</v>
      </c>
      <c r="I1095">
        <v>-314</v>
      </c>
      <c r="J1095" t="s">
        <v>22068</v>
      </c>
      <c r="K1095" t="s">
        <v>22068</v>
      </c>
      <c r="L1095" t="s">
        <v>22068</v>
      </c>
      <c r="M1095" t="s">
        <v>8611</v>
      </c>
    </row>
    <row r="1096" spans="1:13" x14ac:dyDescent="0.2">
      <c r="A1096" t="s">
        <v>2246</v>
      </c>
      <c r="B1096" t="s">
        <v>13433</v>
      </c>
      <c r="C1096" t="s">
        <v>22068</v>
      </c>
      <c r="D1096">
        <v>1</v>
      </c>
      <c r="E1096" s="4">
        <v>7.62547</v>
      </c>
      <c r="F1096" s="4" t="s">
        <v>22068</v>
      </c>
      <c r="G1096" s="4" t="s">
        <v>22068</v>
      </c>
      <c r="H1096" s="4" t="s">
        <v>22068</v>
      </c>
      <c r="I1096">
        <v>-27</v>
      </c>
      <c r="J1096" t="s">
        <v>22068</v>
      </c>
      <c r="K1096" t="s">
        <v>22068</v>
      </c>
      <c r="L1096" t="s">
        <v>22068</v>
      </c>
      <c r="M1096" t="s">
        <v>8967</v>
      </c>
    </row>
    <row r="1097" spans="1:13" x14ac:dyDescent="0.2">
      <c r="A1097" t="s">
        <v>2708</v>
      </c>
      <c r="B1097" t="s">
        <v>10480</v>
      </c>
      <c r="C1097" t="s">
        <v>22068</v>
      </c>
      <c r="D1097">
        <v>1</v>
      </c>
      <c r="E1097" s="4">
        <v>7.62547</v>
      </c>
      <c r="F1097" s="4" t="s">
        <v>22068</v>
      </c>
      <c r="G1097" s="4" t="s">
        <v>22068</v>
      </c>
      <c r="H1097" s="4" t="s">
        <v>22068</v>
      </c>
      <c r="I1097">
        <v>-27</v>
      </c>
      <c r="J1097" t="s">
        <v>22068</v>
      </c>
      <c r="K1097" t="s">
        <v>22068</v>
      </c>
      <c r="L1097" t="s">
        <v>22068</v>
      </c>
      <c r="M1097" t="s">
        <v>9078</v>
      </c>
    </row>
    <row r="1098" spans="1:13" x14ac:dyDescent="0.2">
      <c r="A1098" t="s">
        <v>4458</v>
      </c>
      <c r="B1098" t="s">
        <v>12275</v>
      </c>
      <c r="C1098" t="s">
        <v>22068</v>
      </c>
      <c r="D1098">
        <v>1</v>
      </c>
      <c r="E1098" s="4">
        <v>7.62547</v>
      </c>
      <c r="F1098" s="4" t="s">
        <v>22068</v>
      </c>
      <c r="G1098" s="4" t="s">
        <v>22068</v>
      </c>
      <c r="H1098" s="4" t="s">
        <v>22068</v>
      </c>
      <c r="I1098">
        <v>-9427</v>
      </c>
      <c r="J1098" t="s">
        <v>22068</v>
      </c>
      <c r="K1098" t="s">
        <v>22068</v>
      </c>
      <c r="L1098" t="s">
        <v>22068</v>
      </c>
      <c r="M1098" t="s">
        <v>9524</v>
      </c>
    </row>
    <row r="1099" spans="1:13" x14ac:dyDescent="0.2">
      <c r="A1099" t="s">
        <v>21706</v>
      </c>
      <c r="B1099" t="s">
        <v>21707</v>
      </c>
      <c r="C1099">
        <v>16</v>
      </c>
      <c r="D1099">
        <v>1</v>
      </c>
      <c r="E1099" s="4">
        <v>7.62547</v>
      </c>
      <c r="F1099" s="4" t="s">
        <v>22068</v>
      </c>
      <c r="G1099" s="4" t="s">
        <v>22068</v>
      </c>
      <c r="H1099" s="4" t="s">
        <v>22068</v>
      </c>
      <c r="I1099">
        <v>152</v>
      </c>
      <c r="J1099" t="s">
        <v>22068</v>
      </c>
      <c r="K1099" t="s">
        <v>22068</v>
      </c>
      <c r="L1099" t="s">
        <v>22068</v>
      </c>
      <c r="M1099" t="s">
        <v>22027</v>
      </c>
    </row>
    <row r="1100" spans="1:13" x14ac:dyDescent="0.2">
      <c r="A1100" t="s">
        <v>21708</v>
      </c>
      <c r="B1100" t="s">
        <v>21709</v>
      </c>
      <c r="C1100" t="s">
        <v>22068</v>
      </c>
      <c r="D1100">
        <v>1</v>
      </c>
      <c r="E1100" s="4">
        <v>7.62547</v>
      </c>
      <c r="F1100" s="4" t="s">
        <v>22068</v>
      </c>
      <c r="G1100" s="4" t="s">
        <v>22068</v>
      </c>
      <c r="H1100" s="4" t="s">
        <v>22068</v>
      </c>
      <c r="I1100">
        <v>125</v>
      </c>
      <c r="J1100" t="s">
        <v>22068</v>
      </c>
      <c r="K1100" t="s">
        <v>22068</v>
      </c>
      <c r="L1100" t="s">
        <v>22068</v>
      </c>
      <c r="M1100" t="s">
        <v>22050</v>
      </c>
    </row>
    <row r="1101" spans="1:13" x14ac:dyDescent="0.2">
      <c r="A1101" t="s">
        <v>21710</v>
      </c>
      <c r="B1101" t="s">
        <v>15353</v>
      </c>
      <c r="C1101" t="s">
        <v>22068</v>
      </c>
      <c r="D1101">
        <v>1</v>
      </c>
      <c r="E1101" s="4">
        <v>7.5991799999999996</v>
      </c>
      <c r="F1101" s="4" t="s">
        <v>22068</v>
      </c>
      <c r="G1101" s="4" t="s">
        <v>22068</v>
      </c>
      <c r="H1101" s="4" t="s">
        <v>22068</v>
      </c>
      <c r="I1101">
        <v>118</v>
      </c>
      <c r="J1101" t="s">
        <v>22068</v>
      </c>
      <c r="K1101" t="s">
        <v>22068</v>
      </c>
      <c r="L1101" t="s">
        <v>22068</v>
      </c>
      <c r="M1101" t="s">
        <v>21906</v>
      </c>
    </row>
    <row r="1102" spans="1:13" x14ac:dyDescent="0.2">
      <c r="A1102" t="s">
        <v>21711</v>
      </c>
      <c r="B1102" t="s">
        <v>21712</v>
      </c>
      <c r="C1102" t="s">
        <v>22068</v>
      </c>
      <c r="D1102">
        <v>1</v>
      </c>
      <c r="E1102" s="4">
        <v>7.5991799999999996</v>
      </c>
      <c r="F1102" s="4" t="s">
        <v>22068</v>
      </c>
      <c r="G1102" s="4" t="s">
        <v>22068</v>
      </c>
      <c r="H1102" s="4" t="s">
        <v>22068</v>
      </c>
      <c r="I1102">
        <v>-1722</v>
      </c>
      <c r="J1102" t="s">
        <v>22068</v>
      </c>
      <c r="K1102" t="s">
        <v>22068</v>
      </c>
      <c r="L1102" t="s">
        <v>22068</v>
      </c>
      <c r="M1102" t="s">
        <v>21712</v>
      </c>
    </row>
    <row r="1103" spans="1:13" x14ac:dyDescent="0.2">
      <c r="A1103" t="s">
        <v>4013</v>
      </c>
      <c r="B1103" t="s">
        <v>10711</v>
      </c>
      <c r="C1103" t="s">
        <v>22068</v>
      </c>
      <c r="D1103">
        <v>1</v>
      </c>
      <c r="E1103" s="4">
        <v>7.5991799999999996</v>
      </c>
      <c r="F1103" s="4" t="s">
        <v>22068</v>
      </c>
      <c r="G1103" s="4" t="s">
        <v>22068</v>
      </c>
      <c r="H1103" s="4" t="s">
        <v>22068</v>
      </c>
      <c r="I1103">
        <v>-1796</v>
      </c>
      <c r="J1103" t="s">
        <v>22068</v>
      </c>
      <c r="K1103" t="s">
        <v>22068</v>
      </c>
      <c r="L1103" t="s">
        <v>22068</v>
      </c>
      <c r="M1103" t="s">
        <v>17120</v>
      </c>
    </row>
    <row r="1104" spans="1:13" x14ac:dyDescent="0.2">
      <c r="A1104" t="s">
        <v>4293</v>
      </c>
      <c r="B1104" t="s">
        <v>10712</v>
      </c>
      <c r="C1104">
        <v>21</v>
      </c>
      <c r="D1104">
        <v>1</v>
      </c>
      <c r="E1104" s="4">
        <v>7.5991799999999996</v>
      </c>
      <c r="F1104" s="4" t="s">
        <v>22068</v>
      </c>
      <c r="G1104" s="4" t="s">
        <v>22068</v>
      </c>
      <c r="H1104" s="4" t="s">
        <v>22068</v>
      </c>
      <c r="I1104">
        <v>59</v>
      </c>
      <c r="J1104" t="s">
        <v>22068</v>
      </c>
      <c r="K1104" t="s">
        <v>22068</v>
      </c>
      <c r="L1104" t="s">
        <v>22068</v>
      </c>
      <c r="M1104" t="s">
        <v>16422</v>
      </c>
    </row>
    <row r="1105" spans="1:13" x14ac:dyDescent="0.2">
      <c r="A1105" t="s">
        <v>4646</v>
      </c>
      <c r="B1105" t="s">
        <v>10712</v>
      </c>
      <c r="C1105">
        <v>17</v>
      </c>
      <c r="D1105">
        <v>1</v>
      </c>
      <c r="E1105" s="4">
        <v>7.5991799999999996</v>
      </c>
      <c r="F1105" s="4" t="s">
        <v>22068</v>
      </c>
      <c r="G1105" s="4" t="s">
        <v>22068</v>
      </c>
      <c r="H1105" s="4" t="s">
        <v>22068</v>
      </c>
      <c r="I1105">
        <v>-3863</v>
      </c>
      <c r="J1105" t="s">
        <v>22068</v>
      </c>
      <c r="K1105" t="s">
        <v>22068</v>
      </c>
      <c r="L1105" t="s">
        <v>22068</v>
      </c>
      <c r="M1105" t="s">
        <v>15973</v>
      </c>
    </row>
    <row r="1106" spans="1:13" x14ac:dyDescent="0.2">
      <c r="A1106" t="s">
        <v>8266</v>
      </c>
      <c r="B1106" t="s">
        <v>10539</v>
      </c>
      <c r="C1106">
        <v>21</v>
      </c>
      <c r="D1106">
        <v>1</v>
      </c>
      <c r="E1106" s="4">
        <v>7.5991799999999996</v>
      </c>
      <c r="F1106" s="4" t="s">
        <v>22068</v>
      </c>
      <c r="G1106" s="4" t="s">
        <v>22068</v>
      </c>
      <c r="H1106" s="4" t="s">
        <v>22068</v>
      </c>
      <c r="I1106">
        <v>-430</v>
      </c>
      <c r="J1106" t="s">
        <v>22068</v>
      </c>
      <c r="K1106" t="s">
        <v>22068</v>
      </c>
      <c r="L1106" t="s">
        <v>22068</v>
      </c>
      <c r="M1106" t="s">
        <v>16598</v>
      </c>
    </row>
    <row r="1107" spans="1:13" x14ac:dyDescent="0.2">
      <c r="A1107" t="s">
        <v>4141</v>
      </c>
      <c r="B1107" t="s">
        <v>12295</v>
      </c>
      <c r="C1107">
        <v>22</v>
      </c>
      <c r="D1107">
        <v>1</v>
      </c>
      <c r="E1107" s="4">
        <v>7.5852500000000003</v>
      </c>
      <c r="F1107" s="4" t="s">
        <v>22068</v>
      </c>
      <c r="G1107" s="4" t="s">
        <v>22068</v>
      </c>
      <c r="H1107" s="4" t="s">
        <v>22068</v>
      </c>
      <c r="I1107">
        <v>-220</v>
      </c>
      <c r="J1107" t="s">
        <v>22068</v>
      </c>
      <c r="K1107" t="s">
        <v>22068</v>
      </c>
      <c r="L1107" t="s">
        <v>22068</v>
      </c>
      <c r="M1107" t="s">
        <v>17384</v>
      </c>
    </row>
    <row r="1108" spans="1:13" x14ac:dyDescent="0.2">
      <c r="A1108" t="s">
        <v>21713</v>
      </c>
      <c r="B1108" t="s">
        <v>12216</v>
      </c>
      <c r="C1108" t="s">
        <v>22068</v>
      </c>
      <c r="D1108">
        <v>1</v>
      </c>
      <c r="E1108" s="4">
        <v>7.5852500000000003</v>
      </c>
      <c r="F1108" s="4" t="s">
        <v>22068</v>
      </c>
      <c r="G1108" s="4" t="s">
        <v>22068</v>
      </c>
      <c r="H1108" s="4" t="s">
        <v>22068</v>
      </c>
      <c r="I1108">
        <v>-326</v>
      </c>
      <c r="J1108" t="s">
        <v>22068</v>
      </c>
      <c r="K1108" t="s">
        <v>22068</v>
      </c>
      <c r="L1108" t="s">
        <v>22068</v>
      </c>
      <c r="M1108" t="s">
        <v>22025</v>
      </c>
    </row>
    <row r="1109" spans="1:13" x14ac:dyDescent="0.2">
      <c r="A1109" t="s">
        <v>28</v>
      </c>
      <c r="B1109" t="s">
        <v>11159</v>
      </c>
      <c r="C1109" t="s">
        <v>22068</v>
      </c>
      <c r="D1109">
        <v>1</v>
      </c>
      <c r="E1109" s="4">
        <v>7.5812099999999996</v>
      </c>
      <c r="F1109" s="4" t="s">
        <v>22068</v>
      </c>
      <c r="G1109" s="4" t="s">
        <v>22068</v>
      </c>
      <c r="H1109" s="4" t="s">
        <v>22068</v>
      </c>
      <c r="I1109">
        <v>-2205</v>
      </c>
      <c r="J1109" t="s">
        <v>22068</v>
      </c>
      <c r="K1109" t="s">
        <v>22068</v>
      </c>
      <c r="L1109" t="s">
        <v>22068</v>
      </c>
      <c r="M1109" t="s">
        <v>15992</v>
      </c>
    </row>
    <row r="1110" spans="1:13" x14ac:dyDescent="0.2">
      <c r="A1110" t="s">
        <v>4066</v>
      </c>
      <c r="B1110" t="s">
        <v>10751</v>
      </c>
      <c r="C1110">
        <v>7</v>
      </c>
      <c r="D1110">
        <v>1</v>
      </c>
      <c r="E1110" s="4">
        <v>7.5812099999999996</v>
      </c>
      <c r="F1110" s="4" t="s">
        <v>22068</v>
      </c>
      <c r="G1110" s="4" t="s">
        <v>22068</v>
      </c>
      <c r="H1110" s="4" t="s">
        <v>22068</v>
      </c>
      <c r="I1110">
        <v>50</v>
      </c>
      <c r="J1110" t="s">
        <v>22068</v>
      </c>
      <c r="K1110" t="s">
        <v>22068</v>
      </c>
      <c r="L1110" t="s">
        <v>22068</v>
      </c>
      <c r="M1110" t="s">
        <v>17406</v>
      </c>
    </row>
    <row r="1111" spans="1:13" x14ac:dyDescent="0.2">
      <c r="A1111" t="s">
        <v>21714</v>
      </c>
      <c r="B1111" t="s">
        <v>11967</v>
      </c>
      <c r="C1111" t="s">
        <v>22068</v>
      </c>
      <c r="D1111">
        <v>1</v>
      </c>
      <c r="E1111" s="4">
        <v>7.5572100000000004</v>
      </c>
      <c r="F1111" s="4" t="s">
        <v>22068</v>
      </c>
      <c r="G1111" s="4" t="s">
        <v>22068</v>
      </c>
      <c r="H1111" s="4" t="s">
        <v>22068</v>
      </c>
      <c r="I1111">
        <v>-62</v>
      </c>
      <c r="J1111" t="s">
        <v>22068</v>
      </c>
      <c r="K1111" t="s">
        <v>22068</v>
      </c>
      <c r="L1111" t="s">
        <v>22068</v>
      </c>
      <c r="M1111" t="s">
        <v>21973</v>
      </c>
    </row>
    <row r="1112" spans="1:13" x14ac:dyDescent="0.2">
      <c r="A1112" t="s">
        <v>3776</v>
      </c>
      <c r="B1112" t="s">
        <v>11764</v>
      </c>
      <c r="C1112">
        <v>17</v>
      </c>
      <c r="D1112">
        <v>1</v>
      </c>
      <c r="E1112" s="4">
        <v>7.5461</v>
      </c>
      <c r="F1112" s="4" t="s">
        <v>22068</v>
      </c>
      <c r="G1112" s="4" t="s">
        <v>22068</v>
      </c>
      <c r="H1112" s="4" t="s">
        <v>22068</v>
      </c>
      <c r="I1112">
        <v>-518</v>
      </c>
      <c r="J1112" t="s">
        <v>22068</v>
      </c>
      <c r="K1112" t="s">
        <v>22068</v>
      </c>
      <c r="L1112" t="s">
        <v>22068</v>
      </c>
      <c r="M1112" t="s">
        <v>16703</v>
      </c>
    </row>
    <row r="1113" spans="1:13" x14ac:dyDescent="0.2">
      <c r="A1113" t="s">
        <v>2204</v>
      </c>
      <c r="B1113" t="s">
        <v>13373</v>
      </c>
      <c r="C1113" t="s">
        <v>22068</v>
      </c>
      <c r="D1113">
        <v>1</v>
      </c>
      <c r="E1113" s="4">
        <v>7.5449299999999999</v>
      </c>
      <c r="F1113" s="4" t="s">
        <v>22068</v>
      </c>
      <c r="G1113" s="4" t="s">
        <v>22068</v>
      </c>
      <c r="H1113" s="4" t="s">
        <v>22068</v>
      </c>
      <c r="I1113">
        <v>-1043</v>
      </c>
      <c r="J1113" t="s">
        <v>22068</v>
      </c>
      <c r="K1113" t="s">
        <v>22068</v>
      </c>
      <c r="L1113" t="s">
        <v>22068</v>
      </c>
      <c r="M1113" t="s">
        <v>18829</v>
      </c>
    </row>
    <row r="1114" spans="1:13" x14ac:dyDescent="0.2">
      <c r="A1114" t="s">
        <v>23</v>
      </c>
      <c r="B1114" t="s">
        <v>12658</v>
      </c>
      <c r="C1114">
        <v>4</v>
      </c>
      <c r="D1114">
        <v>1</v>
      </c>
      <c r="E1114" s="4">
        <v>7.5101000000000004</v>
      </c>
      <c r="F1114" s="4" t="s">
        <v>22068</v>
      </c>
      <c r="G1114" s="4" t="s">
        <v>22068</v>
      </c>
      <c r="H1114" s="4" t="s">
        <v>22068</v>
      </c>
      <c r="I1114">
        <v>-918</v>
      </c>
      <c r="J1114" t="s">
        <v>22068</v>
      </c>
      <c r="K1114" t="s">
        <v>22068</v>
      </c>
      <c r="L1114" t="s">
        <v>22068</v>
      </c>
      <c r="M1114" t="s">
        <v>8387</v>
      </c>
    </row>
    <row r="1115" spans="1:13" x14ac:dyDescent="0.2">
      <c r="A1115" t="s">
        <v>21715</v>
      </c>
      <c r="B1115" t="s">
        <v>10480</v>
      </c>
      <c r="C1115" t="s">
        <v>22068</v>
      </c>
      <c r="D1115">
        <v>1</v>
      </c>
      <c r="E1115" s="4">
        <v>7.4873599999999998</v>
      </c>
      <c r="F1115" s="4" t="s">
        <v>22068</v>
      </c>
      <c r="G1115" s="4" t="s">
        <v>22068</v>
      </c>
      <c r="H1115" s="4" t="s">
        <v>22068</v>
      </c>
      <c r="I1115">
        <v>-104</v>
      </c>
      <c r="J1115" t="s">
        <v>22068</v>
      </c>
      <c r="K1115" t="s">
        <v>22068</v>
      </c>
      <c r="L1115" t="s">
        <v>22068</v>
      </c>
      <c r="M1115" t="s">
        <v>21934</v>
      </c>
    </row>
    <row r="1116" spans="1:13" x14ac:dyDescent="0.2">
      <c r="A1116" t="s">
        <v>21716</v>
      </c>
      <c r="B1116" t="s">
        <v>21717</v>
      </c>
      <c r="C1116" t="s">
        <v>22068</v>
      </c>
      <c r="D1116">
        <v>1</v>
      </c>
      <c r="E1116" s="4">
        <v>7.4639800000000003</v>
      </c>
      <c r="F1116" s="4" t="s">
        <v>22068</v>
      </c>
      <c r="G1116" s="4" t="s">
        <v>22068</v>
      </c>
      <c r="H1116" s="4" t="s">
        <v>22068</v>
      </c>
      <c r="I1116">
        <v>-314</v>
      </c>
      <c r="J1116" t="s">
        <v>22068</v>
      </c>
      <c r="K1116" t="s">
        <v>22068</v>
      </c>
      <c r="L1116" t="s">
        <v>22068</v>
      </c>
      <c r="M1116" t="s">
        <v>22019</v>
      </c>
    </row>
    <row r="1117" spans="1:13" x14ac:dyDescent="0.2">
      <c r="A1117" t="s">
        <v>21718</v>
      </c>
      <c r="B1117" t="s">
        <v>21719</v>
      </c>
      <c r="C1117" t="s">
        <v>22068</v>
      </c>
      <c r="D1117">
        <v>1</v>
      </c>
      <c r="E1117" s="4">
        <v>7.4262699999999997</v>
      </c>
      <c r="F1117" s="4" t="s">
        <v>22068</v>
      </c>
      <c r="G1117" s="4" t="s">
        <v>22068</v>
      </c>
      <c r="H1117" s="4" t="s">
        <v>22068</v>
      </c>
      <c r="I1117">
        <v>-1478</v>
      </c>
      <c r="J1117" t="s">
        <v>22068</v>
      </c>
      <c r="K1117" t="s">
        <v>22068</v>
      </c>
      <c r="L1117" t="s">
        <v>22068</v>
      </c>
      <c r="M1117" t="s">
        <v>21719</v>
      </c>
    </row>
    <row r="1118" spans="1:13" x14ac:dyDescent="0.2">
      <c r="A1118" t="s">
        <v>21720</v>
      </c>
      <c r="B1118" t="s">
        <v>21721</v>
      </c>
      <c r="C1118">
        <v>13</v>
      </c>
      <c r="D1118">
        <v>1</v>
      </c>
      <c r="E1118" s="4">
        <v>7.4262100000000002</v>
      </c>
      <c r="F1118" s="4" t="s">
        <v>22068</v>
      </c>
      <c r="G1118" s="4" t="s">
        <v>22068</v>
      </c>
      <c r="H1118" s="4" t="s">
        <v>22068</v>
      </c>
      <c r="I1118">
        <v>-448</v>
      </c>
      <c r="J1118" t="s">
        <v>22068</v>
      </c>
      <c r="K1118" t="s">
        <v>22068</v>
      </c>
      <c r="L1118" t="s">
        <v>22068</v>
      </c>
      <c r="M1118" t="s">
        <v>21960</v>
      </c>
    </row>
    <row r="1119" spans="1:13" x14ac:dyDescent="0.2">
      <c r="A1119" t="s">
        <v>96</v>
      </c>
      <c r="B1119" t="s">
        <v>14264</v>
      </c>
      <c r="C1119">
        <v>4</v>
      </c>
      <c r="D1119">
        <v>1</v>
      </c>
      <c r="E1119" s="4">
        <v>7.3733899999999997</v>
      </c>
      <c r="F1119" s="4" t="s">
        <v>22068</v>
      </c>
      <c r="G1119" s="4" t="s">
        <v>22068</v>
      </c>
      <c r="H1119" s="4" t="s">
        <v>22068</v>
      </c>
      <c r="I1119">
        <v>245</v>
      </c>
      <c r="J1119" t="s">
        <v>22068</v>
      </c>
      <c r="K1119" t="s">
        <v>22068</v>
      </c>
      <c r="L1119" t="s">
        <v>22068</v>
      </c>
      <c r="M1119" t="s">
        <v>20106</v>
      </c>
    </row>
    <row r="1120" spans="1:13" x14ac:dyDescent="0.2">
      <c r="A1120" t="s">
        <v>3152</v>
      </c>
      <c r="B1120" t="s">
        <v>10545</v>
      </c>
      <c r="C1120" t="s">
        <v>22068</v>
      </c>
      <c r="D1120">
        <v>1</v>
      </c>
      <c r="E1120" s="4">
        <v>7.3688000000000002</v>
      </c>
      <c r="F1120" s="4" t="s">
        <v>22068</v>
      </c>
      <c r="G1120" s="4" t="s">
        <v>22068</v>
      </c>
      <c r="H1120" s="4" t="s">
        <v>22068</v>
      </c>
      <c r="I1120">
        <v>-458</v>
      </c>
      <c r="J1120" t="s">
        <v>22068</v>
      </c>
      <c r="K1120" t="s">
        <v>22068</v>
      </c>
      <c r="L1120" t="s">
        <v>22068</v>
      </c>
      <c r="M1120" t="s">
        <v>15474</v>
      </c>
    </row>
    <row r="1121" spans="1:13" x14ac:dyDescent="0.2">
      <c r="A1121" t="s">
        <v>5127</v>
      </c>
      <c r="B1121" t="s">
        <v>10883</v>
      </c>
      <c r="C1121" t="s">
        <v>22068</v>
      </c>
      <c r="D1121">
        <v>1</v>
      </c>
      <c r="E1121" s="4">
        <v>7.3688000000000002</v>
      </c>
      <c r="F1121" s="4" t="s">
        <v>22068</v>
      </c>
      <c r="G1121" s="4" t="s">
        <v>22068</v>
      </c>
      <c r="H1121" s="4" t="s">
        <v>22068</v>
      </c>
      <c r="I1121">
        <v>86</v>
      </c>
      <c r="J1121" t="s">
        <v>22068</v>
      </c>
      <c r="K1121" t="s">
        <v>22068</v>
      </c>
      <c r="L1121" t="s">
        <v>22068</v>
      </c>
      <c r="M1121" t="s">
        <v>17861</v>
      </c>
    </row>
    <row r="1122" spans="1:13" x14ac:dyDescent="0.2">
      <c r="A1122" t="s">
        <v>2375</v>
      </c>
      <c r="B1122" t="s">
        <v>12073</v>
      </c>
      <c r="C1122" t="s">
        <v>22068</v>
      </c>
      <c r="D1122">
        <v>1</v>
      </c>
      <c r="E1122" s="4">
        <v>7.3563400000000003</v>
      </c>
      <c r="F1122" s="4" t="s">
        <v>22068</v>
      </c>
      <c r="G1122" s="4" t="s">
        <v>22068</v>
      </c>
      <c r="H1122" s="4" t="s">
        <v>22068</v>
      </c>
      <c r="I1122">
        <v>168</v>
      </c>
      <c r="J1122" t="s">
        <v>22068</v>
      </c>
      <c r="K1122" t="s">
        <v>22068</v>
      </c>
      <c r="L1122" t="s">
        <v>22068</v>
      </c>
      <c r="M1122" t="s">
        <v>17083</v>
      </c>
    </row>
    <row r="1123" spans="1:13" x14ac:dyDescent="0.2">
      <c r="A1123" t="s">
        <v>5703</v>
      </c>
      <c r="B1123" t="s">
        <v>10719</v>
      </c>
      <c r="C1123">
        <v>5</v>
      </c>
      <c r="D1123">
        <v>1</v>
      </c>
      <c r="E1123" s="4">
        <v>7.3477199999999998</v>
      </c>
      <c r="F1123" s="4" t="s">
        <v>22068</v>
      </c>
      <c r="G1123" s="4" t="s">
        <v>22068</v>
      </c>
      <c r="H1123" s="4" t="s">
        <v>22068</v>
      </c>
      <c r="I1123">
        <v>-49</v>
      </c>
      <c r="J1123" t="s">
        <v>22068</v>
      </c>
      <c r="K1123" t="s">
        <v>22068</v>
      </c>
      <c r="L1123" t="s">
        <v>22068</v>
      </c>
      <c r="M1123" t="s">
        <v>17563</v>
      </c>
    </row>
    <row r="1124" spans="1:13" x14ac:dyDescent="0.2">
      <c r="A1124" t="s">
        <v>2249</v>
      </c>
      <c r="B1124" t="s">
        <v>10498</v>
      </c>
      <c r="C1124">
        <v>6</v>
      </c>
      <c r="D1124">
        <v>1</v>
      </c>
      <c r="E1124" s="4">
        <v>7.3405500000000004</v>
      </c>
      <c r="F1124" s="4" t="s">
        <v>22068</v>
      </c>
      <c r="G1124" s="4" t="s">
        <v>22068</v>
      </c>
      <c r="H1124" s="4" t="s">
        <v>22068</v>
      </c>
      <c r="I1124">
        <v>96</v>
      </c>
      <c r="J1124" t="s">
        <v>22068</v>
      </c>
      <c r="K1124" t="s">
        <v>22068</v>
      </c>
      <c r="L1124" t="s">
        <v>22068</v>
      </c>
      <c r="M1124" t="s">
        <v>15308</v>
      </c>
    </row>
    <row r="1125" spans="1:13" x14ac:dyDescent="0.2">
      <c r="A1125" t="s">
        <v>6443</v>
      </c>
      <c r="B1125" t="s">
        <v>11223</v>
      </c>
      <c r="C1125">
        <v>11</v>
      </c>
      <c r="D1125">
        <v>1</v>
      </c>
      <c r="E1125" s="4">
        <v>7.31921</v>
      </c>
      <c r="F1125" s="4" t="s">
        <v>22068</v>
      </c>
      <c r="G1125" s="4" t="s">
        <v>22068</v>
      </c>
      <c r="H1125" s="4" t="s">
        <v>22068</v>
      </c>
      <c r="I1125">
        <v>-98</v>
      </c>
      <c r="J1125" t="s">
        <v>22068</v>
      </c>
      <c r="K1125" t="s">
        <v>22068</v>
      </c>
      <c r="L1125" t="s">
        <v>22068</v>
      </c>
      <c r="M1125" t="s">
        <v>16052</v>
      </c>
    </row>
    <row r="1126" spans="1:13" x14ac:dyDescent="0.2">
      <c r="A1126" t="s">
        <v>21722</v>
      </c>
      <c r="B1126" t="s">
        <v>10648</v>
      </c>
      <c r="C1126" t="s">
        <v>22068</v>
      </c>
      <c r="D1126">
        <v>1</v>
      </c>
      <c r="E1126" s="4">
        <v>7.3111899999999999</v>
      </c>
      <c r="F1126" s="4" t="s">
        <v>22068</v>
      </c>
      <c r="G1126" s="4" t="s">
        <v>22068</v>
      </c>
      <c r="H1126" s="4" t="s">
        <v>22068</v>
      </c>
      <c r="I1126">
        <v>-306</v>
      </c>
      <c r="J1126" t="s">
        <v>22068</v>
      </c>
      <c r="K1126" t="s">
        <v>22068</v>
      </c>
      <c r="L1126" t="s">
        <v>22068</v>
      </c>
      <c r="M1126" t="s">
        <v>22011</v>
      </c>
    </row>
    <row r="1127" spans="1:13" x14ac:dyDescent="0.2">
      <c r="A1127" t="s">
        <v>4151</v>
      </c>
      <c r="B1127" t="s">
        <v>13425</v>
      </c>
      <c r="C1127">
        <v>16</v>
      </c>
      <c r="D1127">
        <v>1</v>
      </c>
      <c r="E1127" s="4">
        <v>7.2723699999999996</v>
      </c>
      <c r="F1127" s="4" t="s">
        <v>22068</v>
      </c>
      <c r="G1127" s="4" t="s">
        <v>22068</v>
      </c>
      <c r="H1127" s="4" t="s">
        <v>22068</v>
      </c>
      <c r="I1127">
        <v>-20</v>
      </c>
      <c r="J1127" t="s">
        <v>22068</v>
      </c>
      <c r="K1127" t="s">
        <v>22068</v>
      </c>
      <c r="L1127" t="s">
        <v>22068</v>
      </c>
      <c r="M1127" t="s">
        <v>18897</v>
      </c>
    </row>
    <row r="1128" spans="1:13" x14ac:dyDescent="0.2">
      <c r="A1128" t="s">
        <v>4770</v>
      </c>
      <c r="B1128" t="s">
        <v>11362</v>
      </c>
      <c r="C1128">
        <v>7</v>
      </c>
      <c r="D1128">
        <v>1</v>
      </c>
      <c r="E1128" s="4">
        <v>7.2629000000000001</v>
      </c>
      <c r="F1128" s="4" t="s">
        <v>22068</v>
      </c>
      <c r="G1128" s="4" t="s">
        <v>22068</v>
      </c>
      <c r="H1128" s="4" t="s">
        <v>22068</v>
      </c>
      <c r="I1128">
        <v>22</v>
      </c>
      <c r="J1128" t="s">
        <v>22068</v>
      </c>
      <c r="K1128" t="s">
        <v>22068</v>
      </c>
      <c r="L1128" t="s">
        <v>22068</v>
      </c>
      <c r="M1128" t="s">
        <v>16202</v>
      </c>
    </row>
    <row r="1129" spans="1:13" x14ac:dyDescent="0.2">
      <c r="A1129" t="s">
        <v>4021</v>
      </c>
      <c r="B1129" t="s">
        <v>12394</v>
      </c>
      <c r="C1129" t="s">
        <v>22068</v>
      </c>
      <c r="D1129">
        <v>1</v>
      </c>
      <c r="E1129" s="4">
        <v>7.2565499999999998</v>
      </c>
      <c r="F1129" s="4" t="s">
        <v>22068</v>
      </c>
      <c r="G1129" s="4" t="s">
        <v>22068</v>
      </c>
      <c r="H1129" s="4" t="s">
        <v>22068</v>
      </c>
      <c r="I1129">
        <v>-1145</v>
      </c>
      <c r="J1129" t="s">
        <v>22068</v>
      </c>
      <c r="K1129" t="s">
        <v>22068</v>
      </c>
      <c r="L1129" t="s">
        <v>22068</v>
      </c>
      <c r="M1129" t="s">
        <v>17523</v>
      </c>
    </row>
    <row r="1130" spans="1:13" x14ac:dyDescent="0.2">
      <c r="A1130" t="s">
        <v>6756</v>
      </c>
      <c r="B1130" t="s">
        <v>11038</v>
      </c>
      <c r="C1130" t="s">
        <v>22068</v>
      </c>
      <c r="D1130">
        <v>1</v>
      </c>
      <c r="E1130" s="4">
        <v>7.2565499999999998</v>
      </c>
      <c r="F1130" s="4" t="s">
        <v>22068</v>
      </c>
      <c r="G1130" s="4" t="s">
        <v>22068</v>
      </c>
      <c r="H1130" s="4" t="s">
        <v>22068</v>
      </c>
      <c r="I1130">
        <v>-170</v>
      </c>
      <c r="J1130" t="s">
        <v>22068</v>
      </c>
      <c r="K1130" t="s">
        <v>22068</v>
      </c>
      <c r="L1130" t="s">
        <v>22068</v>
      </c>
      <c r="M1130" t="s">
        <v>15899</v>
      </c>
    </row>
    <row r="1131" spans="1:13" x14ac:dyDescent="0.2">
      <c r="A1131" t="s">
        <v>2253</v>
      </c>
      <c r="B1131" t="s">
        <v>11558</v>
      </c>
      <c r="C1131">
        <v>14</v>
      </c>
      <c r="D1131">
        <v>1</v>
      </c>
      <c r="E1131" s="4">
        <v>7.2529500000000002</v>
      </c>
      <c r="F1131" s="4" t="s">
        <v>22068</v>
      </c>
      <c r="G1131" s="4" t="s">
        <v>22068</v>
      </c>
      <c r="H1131" s="4" t="s">
        <v>22068</v>
      </c>
      <c r="I1131">
        <v>-235</v>
      </c>
      <c r="J1131" t="s">
        <v>22068</v>
      </c>
      <c r="K1131" t="s">
        <v>22068</v>
      </c>
      <c r="L1131" t="s">
        <v>22068</v>
      </c>
      <c r="M1131" t="s">
        <v>16441</v>
      </c>
    </row>
    <row r="1132" spans="1:13" x14ac:dyDescent="0.2">
      <c r="A1132" t="s">
        <v>2946</v>
      </c>
      <c r="B1132" t="s">
        <v>12111</v>
      </c>
      <c r="C1132">
        <v>3</v>
      </c>
      <c r="D1132">
        <v>2</v>
      </c>
      <c r="E1132" s="4">
        <v>7.2325999999999997</v>
      </c>
      <c r="F1132" s="4">
        <v>3.9704100000000002</v>
      </c>
      <c r="G1132" s="4" t="s">
        <v>22068</v>
      </c>
      <c r="H1132" s="4" t="s">
        <v>22068</v>
      </c>
      <c r="I1132">
        <v>-1781</v>
      </c>
      <c r="J1132">
        <v>-1375</v>
      </c>
      <c r="K1132" t="s">
        <v>22068</v>
      </c>
      <c r="L1132" t="s">
        <v>22068</v>
      </c>
      <c r="M1132" t="s">
        <v>9136</v>
      </c>
    </row>
    <row r="1133" spans="1:13" x14ac:dyDescent="0.2">
      <c r="A1133" t="s">
        <v>8172</v>
      </c>
      <c r="B1133" t="s">
        <v>11478</v>
      </c>
      <c r="C1133">
        <v>1</v>
      </c>
      <c r="D1133">
        <v>1</v>
      </c>
      <c r="E1133" s="4">
        <v>7.12202</v>
      </c>
      <c r="F1133" s="4" t="s">
        <v>22068</v>
      </c>
      <c r="G1133" s="4" t="s">
        <v>22068</v>
      </c>
      <c r="H1133" s="4" t="s">
        <v>22068</v>
      </c>
      <c r="I1133">
        <v>19</v>
      </c>
      <c r="J1133" t="s">
        <v>22068</v>
      </c>
      <c r="K1133" t="s">
        <v>22068</v>
      </c>
      <c r="L1133" t="s">
        <v>22068</v>
      </c>
      <c r="M1133" t="s">
        <v>16330</v>
      </c>
    </row>
    <row r="1134" spans="1:13" x14ac:dyDescent="0.2">
      <c r="A1134" t="s">
        <v>7994</v>
      </c>
      <c r="B1134" t="s">
        <v>10558</v>
      </c>
      <c r="C1134" t="s">
        <v>22068</v>
      </c>
      <c r="D1134">
        <v>1</v>
      </c>
      <c r="E1134" s="4">
        <v>7.11991</v>
      </c>
      <c r="F1134" s="4" t="s">
        <v>22068</v>
      </c>
      <c r="G1134" s="4" t="s">
        <v>22068</v>
      </c>
      <c r="H1134" s="4" t="s">
        <v>22068</v>
      </c>
      <c r="I1134">
        <v>-376</v>
      </c>
      <c r="J1134" t="s">
        <v>22068</v>
      </c>
      <c r="K1134" t="s">
        <v>22068</v>
      </c>
      <c r="L1134" t="s">
        <v>22068</v>
      </c>
      <c r="M1134" t="s">
        <v>15365</v>
      </c>
    </row>
    <row r="1135" spans="1:13" x14ac:dyDescent="0.2">
      <c r="A1135" t="s">
        <v>309</v>
      </c>
      <c r="B1135" t="s">
        <v>11860</v>
      </c>
      <c r="C1135" t="s">
        <v>22068</v>
      </c>
      <c r="D1135">
        <v>1</v>
      </c>
      <c r="E1135" s="4">
        <v>7.1178999999999997</v>
      </c>
      <c r="F1135" s="4" t="s">
        <v>22068</v>
      </c>
      <c r="G1135" s="4" t="s">
        <v>22068</v>
      </c>
      <c r="H1135" s="4" t="s">
        <v>22068</v>
      </c>
      <c r="I1135">
        <v>-159</v>
      </c>
      <c r="J1135" t="s">
        <v>22068</v>
      </c>
      <c r="K1135" t="s">
        <v>22068</v>
      </c>
      <c r="L1135" t="s">
        <v>22068</v>
      </c>
      <c r="M1135" t="s">
        <v>16818</v>
      </c>
    </row>
    <row r="1136" spans="1:13" x14ac:dyDescent="0.2">
      <c r="A1136" t="s">
        <v>3419</v>
      </c>
      <c r="B1136" t="s">
        <v>11594</v>
      </c>
      <c r="C1136" t="s">
        <v>22068</v>
      </c>
      <c r="D1136">
        <v>1</v>
      </c>
      <c r="E1136" s="4">
        <v>7.1099800000000002</v>
      </c>
      <c r="F1136" s="4" t="s">
        <v>22068</v>
      </c>
      <c r="G1136" s="4" t="s">
        <v>22068</v>
      </c>
      <c r="H1136" s="4" t="s">
        <v>22068</v>
      </c>
      <c r="I1136">
        <v>-164</v>
      </c>
      <c r="J1136" t="s">
        <v>22068</v>
      </c>
      <c r="K1136" t="s">
        <v>22068</v>
      </c>
      <c r="L1136" t="s">
        <v>22068</v>
      </c>
      <c r="M1136" t="s">
        <v>16481</v>
      </c>
    </row>
    <row r="1137" spans="1:13" x14ac:dyDescent="0.2">
      <c r="A1137" t="s">
        <v>6204</v>
      </c>
      <c r="B1137" t="s">
        <v>11321</v>
      </c>
      <c r="C1137">
        <v>22</v>
      </c>
      <c r="D1137">
        <v>2</v>
      </c>
      <c r="E1137" s="4">
        <v>7.1099800000000002</v>
      </c>
      <c r="F1137" s="4">
        <v>5.5353500000000002</v>
      </c>
      <c r="G1137" s="4" t="s">
        <v>22068</v>
      </c>
      <c r="H1137" s="4" t="s">
        <v>22068</v>
      </c>
      <c r="I1137">
        <v>-930</v>
      </c>
      <c r="J1137">
        <v>-1316</v>
      </c>
      <c r="K1137" t="s">
        <v>22068</v>
      </c>
      <c r="L1137" t="s">
        <v>22068</v>
      </c>
      <c r="M1137" t="s">
        <v>16158</v>
      </c>
    </row>
    <row r="1138" spans="1:13" x14ac:dyDescent="0.2">
      <c r="A1138" t="s">
        <v>542</v>
      </c>
      <c r="C1138" t="s">
        <v>22068</v>
      </c>
      <c r="D1138">
        <v>1</v>
      </c>
      <c r="E1138" s="4">
        <v>7.1091100000000003</v>
      </c>
      <c r="F1138" s="4" t="s">
        <v>22068</v>
      </c>
      <c r="G1138" s="4" t="s">
        <v>22068</v>
      </c>
      <c r="H1138" s="4" t="s">
        <v>22068</v>
      </c>
      <c r="I1138">
        <v>-70</v>
      </c>
      <c r="J1138" t="s">
        <v>22068</v>
      </c>
      <c r="K1138" t="s">
        <v>22068</v>
      </c>
      <c r="L1138" t="s">
        <v>22068</v>
      </c>
    </row>
    <row r="1139" spans="1:13" x14ac:dyDescent="0.2">
      <c r="A1139" t="s">
        <v>21723</v>
      </c>
      <c r="B1139" t="s">
        <v>21724</v>
      </c>
      <c r="C1139" t="s">
        <v>22068</v>
      </c>
      <c r="D1139">
        <v>2</v>
      </c>
      <c r="E1139" s="4">
        <v>7.0982799999999999</v>
      </c>
      <c r="F1139" s="4">
        <v>6.0720599999999996</v>
      </c>
      <c r="G1139" s="4" t="s">
        <v>22068</v>
      </c>
      <c r="H1139" s="4" t="s">
        <v>22068</v>
      </c>
      <c r="I1139">
        <v>-1683</v>
      </c>
      <c r="J1139">
        <v>-1402</v>
      </c>
      <c r="K1139" t="s">
        <v>22068</v>
      </c>
      <c r="L1139" t="s">
        <v>22068</v>
      </c>
      <c r="M1139" t="s">
        <v>21724</v>
      </c>
    </row>
    <row r="1140" spans="1:13" x14ac:dyDescent="0.2">
      <c r="A1140" t="s">
        <v>1585</v>
      </c>
      <c r="B1140" t="s">
        <v>12313</v>
      </c>
      <c r="C1140">
        <v>17</v>
      </c>
      <c r="D1140">
        <v>1</v>
      </c>
      <c r="E1140" s="4">
        <v>7.0780599999999998</v>
      </c>
      <c r="F1140" s="4" t="s">
        <v>22068</v>
      </c>
      <c r="G1140" s="4" t="s">
        <v>22068</v>
      </c>
      <c r="H1140" s="4" t="s">
        <v>22068</v>
      </c>
      <c r="I1140">
        <v>-492</v>
      </c>
      <c r="J1140" t="s">
        <v>22068</v>
      </c>
      <c r="K1140" t="s">
        <v>22068</v>
      </c>
      <c r="L1140" t="s">
        <v>22068</v>
      </c>
      <c r="M1140" t="s">
        <v>8813</v>
      </c>
    </row>
    <row r="1141" spans="1:13" x14ac:dyDescent="0.2">
      <c r="A1141" t="s">
        <v>8377</v>
      </c>
      <c r="B1141" t="s">
        <v>10480</v>
      </c>
      <c r="C1141" t="s">
        <v>22068</v>
      </c>
      <c r="D1141">
        <v>1</v>
      </c>
      <c r="E1141" s="4">
        <v>7.0584800000000003</v>
      </c>
      <c r="F1141" s="4" t="s">
        <v>22068</v>
      </c>
      <c r="G1141" s="4" t="s">
        <v>22068</v>
      </c>
      <c r="H1141" s="4" t="s">
        <v>22068</v>
      </c>
      <c r="I1141">
        <v>-502</v>
      </c>
      <c r="J1141" t="s">
        <v>22068</v>
      </c>
      <c r="K1141" t="s">
        <v>22068</v>
      </c>
      <c r="L1141" t="s">
        <v>22068</v>
      </c>
      <c r="M1141" t="s">
        <v>10473</v>
      </c>
    </row>
    <row r="1142" spans="1:13" x14ac:dyDescent="0.2">
      <c r="A1142" t="s">
        <v>2070</v>
      </c>
      <c r="B1142" t="s">
        <v>10508</v>
      </c>
      <c r="C1142">
        <v>10</v>
      </c>
      <c r="D1142">
        <v>1</v>
      </c>
      <c r="E1142" s="4">
        <v>7.05077</v>
      </c>
      <c r="F1142" s="4" t="s">
        <v>22068</v>
      </c>
      <c r="G1142" s="4" t="s">
        <v>22068</v>
      </c>
      <c r="H1142" s="4" t="s">
        <v>22068</v>
      </c>
      <c r="I1142">
        <v>-528</v>
      </c>
      <c r="J1142" t="s">
        <v>22068</v>
      </c>
      <c r="K1142" t="s">
        <v>22068</v>
      </c>
      <c r="L1142" t="s">
        <v>22068</v>
      </c>
      <c r="M1142" t="s">
        <v>8927</v>
      </c>
    </row>
    <row r="1143" spans="1:13" x14ac:dyDescent="0.2">
      <c r="A1143" t="s">
        <v>21725</v>
      </c>
      <c r="B1143" t="s">
        <v>21726</v>
      </c>
      <c r="C1143" t="s">
        <v>22068</v>
      </c>
      <c r="D1143">
        <v>1</v>
      </c>
      <c r="E1143" s="4">
        <v>7.05077</v>
      </c>
      <c r="F1143" s="4" t="s">
        <v>22068</v>
      </c>
      <c r="G1143" s="4" t="s">
        <v>22068</v>
      </c>
      <c r="H1143" s="4" t="s">
        <v>22068</v>
      </c>
      <c r="I1143">
        <v>-872</v>
      </c>
      <c r="J1143" t="s">
        <v>22068</v>
      </c>
      <c r="K1143" t="s">
        <v>22068</v>
      </c>
      <c r="L1143" t="s">
        <v>22068</v>
      </c>
      <c r="M1143" t="s">
        <v>21726</v>
      </c>
    </row>
    <row r="1144" spans="1:13" x14ac:dyDescent="0.2">
      <c r="A1144" t="s">
        <v>816</v>
      </c>
      <c r="B1144" t="s">
        <v>10480</v>
      </c>
      <c r="C1144">
        <v>22</v>
      </c>
      <c r="D1144">
        <v>1</v>
      </c>
      <c r="E1144" s="4">
        <v>7.0434599999999996</v>
      </c>
      <c r="F1144" s="4" t="s">
        <v>22068</v>
      </c>
      <c r="G1144" s="4" t="s">
        <v>22068</v>
      </c>
      <c r="H1144" s="4" t="s">
        <v>22068</v>
      </c>
      <c r="I1144">
        <v>-90</v>
      </c>
      <c r="J1144" t="s">
        <v>22068</v>
      </c>
      <c r="K1144" t="s">
        <v>22068</v>
      </c>
      <c r="L1144" t="s">
        <v>22068</v>
      </c>
      <c r="M1144" t="s">
        <v>8596</v>
      </c>
    </row>
    <row r="1145" spans="1:13" x14ac:dyDescent="0.2">
      <c r="A1145" t="s">
        <v>8329</v>
      </c>
      <c r="B1145" t="s">
        <v>12520</v>
      </c>
      <c r="C1145" t="s">
        <v>22068</v>
      </c>
      <c r="D1145">
        <v>1</v>
      </c>
      <c r="E1145" s="4">
        <v>7.0434599999999996</v>
      </c>
      <c r="F1145" s="4" t="s">
        <v>22068</v>
      </c>
      <c r="G1145" s="4" t="s">
        <v>22068</v>
      </c>
      <c r="H1145" s="4" t="s">
        <v>22068</v>
      </c>
      <c r="I1145">
        <v>-1311</v>
      </c>
      <c r="J1145" t="s">
        <v>22068</v>
      </c>
      <c r="K1145" t="s">
        <v>22068</v>
      </c>
      <c r="L1145" t="s">
        <v>22068</v>
      </c>
      <c r="M1145" t="s">
        <v>10463</v>
      </c>
    </row>
    <row r="1146" spans="1:13" x14ac:dyDescent="0.2">
      <c r="A1146" t="s">
        <v>685</v>
      </c>
      <c r="B1146" t="s">
        <v>13171</v>
      </c>
      <c r="C1146" t="s">
        <v>22068</v>
      </c>
      <c r="D1146">
        <v>1</v>
      </c>
      <c r="E1146" s="4">
        <v>7.0403799999999999</v>
      </c>
      <c r="F1146" s="4" t="s">
        <v>22068</v>
      </c>
      <c r="G1146" s="4" t="s">
        <v>22068</v>
      </c>
      <c r="H1146" s="4" t="s">
        <v>22068</v>
      </c>
      <c r="I1146">
        <v>-39</v>
      </c>
      <c r="J1146" t="s">
        <v>22068</v>
      </c>
      <c r="K1146" t="s">
        <v>22068</v>
      </c>
      <c r="L1146" t="s">
        <v>22068</v>
      </c>
      <c r="M1146" t="s">
        <v>18562</v>
      </c>
    </row>
    <row r="1147" spans="1:13" x14ac:dyDescent="0.2">
      <c r="A1147" t="s">
        <v>3678</v>
      </c>
      <c r="B1147" t="s">
        <v>10480</v>
      </c>
      <c r="C1147" t="s">
        <v>22068</v>
      </c>
      <c r="D1147">
        <v>1</v>
      </c>
      <c r="E1147" s="4">
        <v>7.0162199999999997</v>
      </c>
      <c r="F1147" s="4" t="s">
        <v>22068</v>
      </c>
      <c r="G1147" s="4" t="s">
        <v>22068</v>
      </c>
      <c r="H1147" s="4" t="s">
        <v>22068</v>
      </c>
      <c r="I1147">
        <v>-158</v>
      </c>
      <c r="J1147" t="s">
        <v>22068</v>
      </c>
      <c r="K1147" t="s">
        <v>22068</v>
      </c>
      <c r="L1147" t="s">
        <v>22068</v>
      </c>
      <c r="M1147" t="s">
        <v>9317</v>
      </c>
    </row>
    <row r="1148" spans="1:13" x14ac:dyDescent="0.2">
      <c r="A1148" t="s">
        <v>3604</v>
      </c>
      <c r="B1148" t="s">
        <v>10917</v>
      </c>
      <c r="C1148">
        <v>10</v>
      </c>
      <c r="D1148">
        <v>1</v>
      </c>
      <c r="E1148" s="4">
        <v>7.0150100000000002</v>
      </c>
      <c r="F1148" s="4" t="s">
        <v>22068</v>
      </c>
      <c r="G1148" s="4" t="s">
        <v>22068</v>
      </c>
      <c r="H1148" s="4" t="s">
        <v>22068</v>
      </c>
      <c r="I1148">
        <v>-54</v>
      </c>
      <c r="J1148" t="s">
        <v>22068</v>
      </c>
      <c r="K1148" t="s">
        <v>22068</v>
      </c>
      <c r="L1148" t="s">
        <v>22068</v>
      </c>
      <c r="M1148" t="s">
        <v>20290</v>
      </c>
    </row>
    <row r="1149" spans="1:13" x14ac:dyDescent="0.2">
      <c r="A1149" t="s">
        <v>21727</v>
      </c>
      <c r="B1149" t="s">
        <v>11195</v>
      </c>
      <c r="C1149" t="s">
        <v>22068</v>
      </c>
      <c r="D1149">
        <v>1</v>
      </c>
      <c r="E1149" s="4">
        <v>7.0150100000000002</v>
      </c>
      <c r="F1149" s="4" t="s">
        <v>22068</v>
      </c>
      <c r="G1149" s="4" t="s">
        <v>22068</v>
      </c>
      <c r="H1149" s="4" t="s">
        <v>22068</v>
      </c>
      <c r="I1149">
        <v>-1331</v>
      </c>
      <c r="J1149" t="s">
        <v>22068</v>
      </c>
      <c r="K1149" t="s">
        <v>22068</v>
      </c>
      <c r="L1149" t="s">
        <v>22068</v>
      </c>
      <c r="M1149" t="s">
        <v>21981</v>
      </c>
    </row>
    <row r="1150" spans="1:13" x14ac:dyDescent="0.2">
      <c r="A1150" t="s">
        <v>5211</v>
      </c>
      <c r="B1150" t="s">
        <v>11716</v>
      </c>
      <c r="C1150" t="s">
        <v>22068</v>
      </c>
      <c r="D1150">
        <v>1</v>
      </c>
      <c r="E1150" s="4">
        <v>7.0150100000000002</v>
      </c>
      <c r="F1150" s="4" t="s">
        <v>22068</v>
      </c>
      <c r="G1150" s="4" t="s">
        <v>22068</v>
      </c>
      <c r="H1150" s="4" t="s">
        <v>22068</v>
      </c>
      <c r="I1150">
        <v>-198</v>
      </c>
      <c r="J1150" t="s">
        <v>22068</v>
      </c>
      <c r="K1150" t="s">
        <v>22068</v>
      </c>
      <c r="L1150" t="s">
        <v>22068</v>
      </c>
      <c r="M1150" t="s">
        <v>16637</v>
      </c>
    </row>
    <row r="1151" spans="1:13" x14ac:dyDescent="0.2">
      <c r="A1151" t="s">
        <v>16889</v>
      </c>
      <c r="B1151" t="s">
        <v>16890</v>
      </c>
      <c r="C1151">
        <v>21</v>
      </c>
      <c r="D1151">
        <v>1</v>
      </c>
      <c r="E1151" s="4">
        <v>7.0150100000000002</v>
      </c>
      <c r="F1151" s="4" t="s">
        <v>22068</v>
      </c>
      <c r="G1151" s="4" t="s">
        <v>22068</v>
      </c>
      <c r="H1151" s="4" t="s">
        <v>22068</v>
      </c>
      <c r="I1151">
        <v>-269</v>
      </c>
      <c r="J1151" t="s">
        <v>22068</v>
      </c>
      <c r="K1151" t="s">
        <v>22068</v>
      </c>
      <c r="L1151" t="s">
        <v>22068</v>
      </c>
      <c r="M1151" t="s">
        <v>16891</v>
      </c>
    </row>
    <row r="1152" spans="1:13" x14ac:dyDescent="0.2">
      <c r="A1152" t="s">
        <v>3296</v>
      </c>
      <c r="B1152" t="s">
        <v>11765</v>
      </c>
      <c r="C1152">
        <v>21</v>
      </c>
      <c r="D1152">
        <v>1</v>
      </c>
      <c r="E1152" s="4">
        <v>7.0011999999999999</v>
      </c>
      <c r="F1152" s="4" t="s">
        <v>22068</v>
      </c>
      <c r="G1152" s="4" t="s">
        <v>22068</v>
      </c>
      <c r="H1152" s="4" t="s">
        <v>22068</v>
      </c>
      <c r="I1152">
        <v>-463</v>
      </c>
      <c r="J1152" t="s">
        <v>22068</v>
      </c>
      <c r="K1152" t="s">
        <v>22068</v>
      </c>
      <c r="L1152" t="s">
        <v>22068</v>
      </c>
      <c r="M1152" t="s">
        <v>9234</v>
      </c>
    </row>
    <row r="1153" spans="1:13" x14ac:dyDescent="0.2">
      <c r="A1153" t="s">
        <v>6527</v>
      </c>
      <c r="B1153" t="s">
        <v>11623</v>
      </c>
      <c r="C1153" t="s">
        <v>22068</v>
      </c>
      <c r="D1153">
        <v>1</v>
      </c>
      <c r="E1153" s="4">
        <v>7.0011999999999999</v>
      </c>
      <c r="F1153" s="4" t="s">
        <v>22068</v>
      </c>
      <c r="G1153" s="4" t="s">
        <v>22068</v>
      </c>
      <c r="H1153" s="4" t="s">
        <v>22068</v>
      </c>
      <c r="I1153">
        <v>-1709</v>
      </c>
      <c r="J1153" t="s">
        <v>22068</v>
      </c>
      <c r="K1153" t="s">
        <v>22068</v>
      </c>
      <c r="L1153" t="s">
        <v>22068</v>
      </c>
      <c r="M1153" t="s">
        <v>10002</v>
      </c>
    </row>
    <row r="1154" spans="1:13" x14ac:dyDescent="0.2">
      <c r="A1154" t="s">
        <v>5953</v>
      </c>
      <c r="B1154" t="s">
        <v>10582</v>
      </c>
      <c r="C1154" t="s">
        <v>22068</v>
      </c>
      <c r="D1154">
        <v>1</v>
      </c>
      <c r="E1154" s="4">
        <v>6.9837800000000003</v>
      </c>
      <c r="F1154" s="4" t="s">
        <v>22068</v>
      </c>
      <c r="G1154" s="4" t="s">
        <v>22068</v>
      </c>
      <c r="H1154" s="4" t="s">
        <v>22068</v>
      </c>
      <c r="I1154">
        <v>-113</v>
      </c>
      <c r="J1154" t="s">
        <v>22068</v>
      </c>
      <c r="K1154" t="s">
        <v>22068</v>
      </c>
      <c r="L1154" t="s">
        <v>22068</v>
      </c>
      <c r="M1154" t="s">
        <v>15980</v>
      </c>
    </row>
    <row r="1155" spans="1:13" x14ac:dyDescent="0.2">
      <c r="A1155" t="s">
        <v>8115</v>
      </c>
      <c r="B1155" t="s">
        <v>11833</v>
      </c>
      <c r="C1155" t="s">
        <v>22068</v>
      </c>
      <c r="D1155">
        <v>1</v>
      </c>
      <c r="E1155" s="4">
        <v>6.9837800000000003</v>
      </c>
      <c r="F1155" s="4" t="s">
        <v>22068</v>
      </c>
      <c r="G1155" s="4" t="s">
        <v>22068</v>
      </c>
      <c r="H1155" s="4" t="s">
        <v>22068</v>
      </c>
      <c r="I1155">
        <v>59</v>
      </c>
      <c r="J1155" t="s">
        <v>22068</v>
      </c>
      <c r="K1155" t="s">
        <v>22068</v>
      </c>
      <c r="L1155" t="s">
        <v>22068</v>
      </c>
      <c r="M1155" t="s">
        <v>16785</v>
      </c>
    </row>
    <row r="1156" spans="1:13" x14ac:dyDescent="0.2">
      <c r="A1156" t="s">
        <v>4403</v>
      </c>
      <c r="B1156" t="s">
        <v>12878</v>
      </c>
      <c r="C1156" t="s">
        <v>22068</v>
      </c>
      <c r="D1156">
        <v>2</v>
      </c>
      <c r="E1156" s="4">
        <v>6.9751300000000001</v>
      </c>
      <c r="F1156" s="4">
        <v>6.4457300000000002</v>
      </c>
      <c r="G1156" s="4" t="s">
        <v>22068</v>
      </c>
      <c r="H1156" s="4" t="s">
        <v>22068</v>
      </c>
      <c r="I1156">
        <v>-526</v>
      </c>
      <c r="J1156">
        <v>-1873</v>
      </c>
      <c r="K1156" t="s">
        <v>22068</v>
      </c>
      <c r="L1156" t="s">
        <v>22068</v>
      </c>
      <c r="M1156" t="s">
        <v>18164</v>
      </c>
    </row>
    <row r="1157" spans="1:13" x14ac:dyDescent="0.2">
      <c r="A1157" t="s">
        <v>6417</v>
      </c>
      <c r="B1157" t="s">
        <v>13038</v>
      </c>
      <c r="C1157" t="s">
        <v>22068</v>
      </c>
      <c r="D1157">
        <v>1</v>
      </c>
      <c r="E1157" s="4">
        <v>6.9522899999999996</v>
      </c>
      <c r="F1157" s="4" t="s">
        <v>22068</v>
      </c>
      <c r="G1157" s="4" t="s">
        <v>22068</v>
      </c>
      <c r="H1157" s="4" t="s">
        <v>22068</v>
      </c>
      <c r="I1157">
        <v>-358</v>
      </c>
      <c r="J1157" t="s">
        <v>22068</v>
      </c>
      <c r="K1157" t="s">
        <v>22068</v>
      </c>
      <c r="L1157" t="s">
        <v>22068</v>
      </c>
      <c r="M1157" t="s">
        <v>18375</v>
      </c>
    </row>
    <row r="1158" spans="1:13" x14ac:dyDescent="0.2">
      <c r="A1158" t="s">
        <v>8167</v>
      </c>
      <c r="B1158" t="s">
        <v>10520</v>
      </c>
      <c r="C1158" t="s">
        <v>22068</v>
      </c>
      <c r="D1158">
        <v>1</v>
      </c>
      <c r="E1158" s="4">
        <v>6.94963</v>
      </c>
      <c r="F1158" s="4" t="s">
        <v>22068</v>
      </c>
      <c r="G1158" s="4" t="s">
        <v>22068</v>
      </c>
      <c r="H1158" s="4" t="s">
        <v>22068</v>
      </c>
      <c r="I1158">
        <v>-945</v>
      </c>
      <c r="J1158" t="s">
        <v>22068</v>
      </c>
      <c r="K1158" t="s">
        <v>22068</v>
      </c>
      <c r="L1158" t="s">
        <v>22068</v>
      </c>
      <c r="M1158" t="s">
        <v>15428</v>
      </c>
    </row>
    <row r="1159" spans="1:13" x14ac:dyDescent="0.2">
      <c r="A1159" t="s">
        <v>410</v>
      </c>
      <c r="B1159" t="s">
        <v>10870</v>
      </c>
      <c r="C1159" t="s">
        <v>22068</v>
      </c>
      <c r="D1159">
        <v>1</v>
      </c>
      <c r="E1159" s="4">
        <v>6.92502</v>
      </c>
      <c r="F1159" s="4" t="s">
        <v>22068</v>
      </c>
      <c r="G1159" s="4" t="s">
        <v>22068</v>
      </c>
      <c r="H1159" s="4" t="s">
        <v>22068</v>
      </c>
      <c r="I1159">
        <v>-1736</v>
      </c>
      <c r="J1159" t="s">
        <v>22068</v>
      </c>
      <c r="K1159" t="s">
        <v>22068</v>
      </c>
      <c r="L1159" t="s">
        <v>22068</v>
      </c>
      <c r="M1159" t="s">
        <v>15668</v>
      </c>
    </row>
    <row r="1160" spans="1:13" x14ac:dyDescent="0.2">
      <c r="A1160" t="s">
        <v>3750</v>
      </c>
      <c r="B1160" t="s">
        <v>10480</v>
      </c>
      <c r="C1160" t="s">
        <v>22068</v>
      </c>
      <c r="D1160">
        <v>2</v>
      </c>
      <c r="E1160" s="4">
        <v>6.92502</v>
      </c>
      <c r="F1160" s="4">
        <v>3.4095499999999999</v>
      </c>
      <c r="G1160" s="4" t="s">
        <v>22068</v>
      </c>
      <c r="H1160" s="4" t="s">
        <v>22068</v>
      </c>
      <c r="I1160">
        <v>-1219</v>
      </c>
      <c r="J1160">
        <v>-138</v>
      </c>
      <c r="K1160" t="s">
        <v>22068</v>
      </c>
      <c r="L1160" t="s">
        <v>22068</v>
      </c>
      <c r="M1160" t="s">
        <v>8742</v>
      </c>
    </row>
    <row r="1161" spans="1:13" x14ac:dyDescent="0.2">
      <c r="A1161" t="s">
        <v>21728</v>
      </c>
      <c r="B1161" t="s">
        <v>10480</v>
      </c>
      <c r="C1161">
        <v>14</v>
      </c>
      <c r="D1161">
        <v>1</v>
      </c>
      <c r="E1161" s="4">
        <v>6.92502</v>
      </c>
      <c r="F1161" s="4" t="s">
        <v>22068</v>
      </c>
      <c r="G1161" s="4" t="s">
        <v>22068</v>
      </c>
      <c r="H1161" s="4" t="s">
        <v>22068</v>
      </c>
      <c r="I1161">
        <v>-1725</v>
      </c>
      <c r="J1161" t="s">
        <v>22068</v>
      </c>
      <c r="K1161" t="s">
        <v>22068</v>
      </c>
      <c r="L1161" t="s">
        <v>22068</v>
      </c>
      <c r="M1161" t="s">
        <v>21991</v>
      </c>
    </row>
    <row r="1162" spans="1:13" x14ac:dyDescent="0.2">
      <c r="A1162" t="s">
        <v>5788</v>
      </c>
      <c r="B1162" t="s">
        <v>10480</v>
      </c>
      <c r="C1162" t="s">
        <v>22068</v>
      </c>
      <c r="D1162">
        <v>1</v>
      </c>
      <c r="E1162" s="4">
        <v>6.92502</v>
      </c>
      <c r="F1162" s="4" t="s">
        <v>22068</v>
      </c>
      <c r="G1162" s="4" t="s">
        <v>22068</v>
      </c>
      <c r="H1162" s="4" t="s">
        <v>22068</v>
      </c>
      <c r="I1162">
        <v>69</v>
      </c>
      <c r="J1162" t="s">
        <v>22068</v>
      </c>
      <c r="K1162" t="s">
        <v>22068</v>
      </c>
      <c r="L1162" t="s">
        <v>22068</v>
      </c>
      <c r="M1162" t="s">
        <v>19341</v>
      </c>
    </row>
    <row r="1163" spans="1:13" x14ac:dyDescent="0.2">
      <c r="A1163" t="s">
        <v>21729</v>
      </c>
      <c r="B1163" t="s">
        <v>21730</v>
      </c>
      <c r="C1163" t="s">
        <v>22068</v>
      </c>
      <c r="D1163">
        <v>1</v>
      </c>
      <c r="E1163" s="4">
        <v>6.9065799999999999</v>
      </c>
      <c r="F1163" s="4" t="s">
        <v>22068</v>
      </c>
      <c r="G1163" s="4" t="s">
        <v>22068</v>
      </c>
      <c r="H1163" s="4" t="s">
        <v>22068</v>
      </c>
      <c r="I1163">
        <v>80</v>
      </c>
      <c r="J1163" t="s">
        <v>22068</v>
      </c>
      <c r="K1163" t="s">
        <v>22068</v>
      </c>
      <c r="L1163" t="s">
        <v>22068</v>
      </c>
      <c r="M1163" t="s">
        <v>21907</v>
      </c>
    </row>
    <row r="1164" spans="1:13" x14ac:dyDescent="0.2">
      <c r="A1164" t="s">
        <v>21731</v>
      </c>
      <c r="B1164" t="s">
        <v>10534</v>
      </c>
      <c r="C1164" t="s">
        <v>22068</v>
      </c>
      <c r="D1164">
        <v>1</v>
      </c>
      <c r="E1164" s="4">
        <v>6.8599500000000004</v>
      </c>
      <c r="F1164" s="4" t="s">
        <v>22068</v>
      </c>
      <c r="G1164" s="4" t="s">
        <v>22068</v>
      </c>
      <c r="H1164" s="4" t="s">
        <v>22068</v>
      </c>
      <c r="I1164">
        <v>-1648</v>
      </c>
      <c r="J1164" t="s">
        <v>22068</v>
      </c>
      <c r="K1164" t="s">
        <v>22068</v>
      </c>
      <c r="L1164" t="s">
        <v>22068</v>
      </c>
      <c r="M1164" t="s">
        <v>21986</v>
      </c>
    </row>
    <row r="1165" spans="1:13" x14ac:dyDescent="0.2">
      <c r="A1165" t="s">
        <v>4658</v>
      </c>
      <c r="B1165" t="s">
        <v>10896</v>
      </c>
      <c r="C1165" t="s">
        <v>22068</v>
      </c>
      <c r="D1165">
        <v>1</v>
      </c>
      <c r="E1165" s="4">
        <v>6.8526499999999997</v>
      </c>
      <c r="F1165" s="4" t="s">
        <v>22068</v>
      </c>
      <c r="G1165" s="4" t="s">
        <v>22068</v>
      </c>
      <c r="H1165" s="4" t="s">
        <v>22068</v>
      </c>
      <c r="I1165">
        <v>-224</v>
      </c>
      <c r="J1165" t="s">
        <v>22068</v>
      </c>
      <c r="K1165" t="s">
        <v>22068</v>
      </c>
      <c r="L1165" t="s">
        <v>22068</v>
      </c>
      <c r="M1165" t="s">
        <v>9573</v>
      </c>
    </row>
    <row r="1166" spans="1:13" x14ac:dyDescent="0.2">
      <c r="A1166" t="s">
        <v>4948</v>
      </c>
      <c r="B1166" t="s">
        <v>11606</v>
      </c>
      <c r="C1166">
        <v>0</v>
      </c>
      <c r="D1166">
        <v>1</v>
      </c>
      <c r="E1166" s="4">
        <v>6.8526499999999997</v>
      </c>
      <c r="F1166" s="4" t="s">
        <v>22068</v>
      </c>
      <c r="G1166" s="4" t="s">
        <v>22068</v>
      </c>
      <c r="H1166" s="4" t="s">
        <v>22068</v>
      </c>
      <c r="I1166">
        <v>-740</v>
      </c>
      <c r="J1166" t="s">
        <v>22068</v>
      </c>
      <c r="K1166" t="s">
        <v>22068</v>
      </c>
      <c r="L1166" t="s">
        <v>22068</v>
      </c>
      <c r="M1166" t="s">
        <v>16497</v>
      </c>
    </row>
    <row r="1167" spans="1:13" x14ac:dyDescent="0.2">
      <c r="A1167" t="s">
        <v>5632</v>
      </c>
      <c r="B1167" t="s">
        <v>12952</v>
      </c>
      <c r="C1167">
        <v>16</v>
      </c>
      <c r="D1167">
        <v>1</v>
      </c>
      <c r="E1167" s="4">
        <v>6.8526499999999997</v>
      </c>
      <c r="F1167" s="4" t="s">
        <v>22068</v>
      </c>
      <c r="G1167" s="4" t="s">
        <v>22068</v>
      </c>
      <c r="H1167" s="4" t="s">
        <v>22068</v>
      </c>
      <c r="I1167">
        <v>-79</v>
      </c>
      <c r="J1167" t="s">
        <v>22068</v>
      </c>
      <c r="K1167" t="s">
        <v>22068</v>
      </c>
      <c r="L1167" t="s">
        <v>22068</v>
      </c>
      <c r="M1167" t="s">
        <v>18250</v>
      </c>
    </row>
    <row r="1168" spans="1:13" x14ac:dyDescent="0.2">
      <c r="A1168" t="s">
        <v>21732</v>
      </c>
      <c r="B1168" t="s">
        <v>11967</v>
      </c>
      <c r="C1168" t="s">
        <v>22068</v>
      </c>
      <c r="D1168">
        <v>1</v>
      </c>
      <c r="E1168" s="4">
        <v>6.8526499999999997</v>
      </c>
      <c r="F1168" s="4" t="s">
        <v>22068</v>
      </c>
      <c r="G1168" s="4" t="s">
        <v>22068</v>
      </c>
      <c r="H1168" s="4" t="s">
        <v>22068</v>
      </c>
      <c r="I1168">
        <v>-48</v>
      </c>
      <c r="J1168" t="s">
        <v>22068</v>
      </c>
      <c r="K1168" t="s">
        <v>22068</v>
      </c>
      <c r="L1168" t="s">
        <v>22068</v>
      </c>
      <c r="M1168" t="s">
        <v>22010</v>
      </c>
    </row>
    <row r="1169" spans="1:13" x14ac:dyDescent="0.2">
      <c r="A1169" t="s">
        <v>6144</v>
      </c>
      <c r="B1169" t="s">
        <v>11760</v>
      </c>
      <c r="C1169">
        <v>8</v>
      </c>
      <c r="D1169">
        <v>1</v>
      </c>
      <c r="E1169" s="4">
        <v>6.8526499999999997</v>
      </c>
      <c r="F1169" s="4" t="s">
        <v>22068</v>
      </c>
      <c r="G1169" s="4" t="s">
        <v>22068</v>
      </c>
      <c r="H1169" s="4" t="s">
        <v>22068</v>
      </c>
      <c r="I1169">
        <v>-7</v>
      </c>
      <c r="J1169" t="s">
        <v>22068</v>
      </c>
      <c r="K1169" t="s">
        <v>22068</v>
      </c>
      <c r="L1169" t="s">
        <v>22068</v>
      </c>
      <c r="M1169" t="s">
        <v>16698</v>
      </c>
    </row>
    <row r="1170" spans="1:13" x14ac:dyDescent="0.2">
      <c r="A1170" t="s">
        <v>2167</v>
      </c>
      <c r="B1170" t="s">
        <v>12737</v>
      </c>
      <c r="C1170" t="s">
        <v>22068</v>
      </c>
      <c r="D1170">
        <v>1</v>
      </c>
      <c r="E1170" s="4">
        <v>6.8167099999999996</v>
      </c>
      <c r="F1170" s="4" t="s">
        <v>22068</v>
      </c>
      <c r="G1170" s="4" t="s">
        <v>22068</v>
      </c>
      <c r="H1170" s="4" t="s">
        <v>22068</v>
      </c>
      <c r="I1170">
        <v>144</v>
      </c>
      <c r="J1170" t="s">
        <v>22068</v>
      </c>
      <c r="K1170" t="s">
        <v>22068</v>
      </c>
      <c r="L1170" t="s">
        <v>22068</v>
      </c>
      <c r="M1170" t="s">
        <v>17966</v>
      </c>
    </row>
    <row r="1171" spans="1:13" x14ac:dyDescent="0.2">
      <c r="A1171" t="s">
        <v>3854</v>
      </c>
      <c r="B1171" t="s">
        <v>10480</v>
      </c>
      <c r="C1171" t="s">
        <v>22068</v>
      </c>
      <c r="D1171">
        <v>1</v>
      </c>
      <c r="E1171" s="4">
        <v>6.8167099999999996</v>
      </c>
      <c r="F1171" s="4" t="s">
        <v>22068</v>
      </c>
      <c r="G1171" s="4" t="s">
        <v>22068</v>
      </c>
      <c r="H1171" s="4" t="s">
        <v>22068</v>
      </c>
      <c r="I1171">
        <v>-4</v>
      </c>
      <c r="J1171" t="s">
        <v>22068</v>
      </c>
      <c r="K1171" t="s">
        <v>22068</v>
      </c>
      <c r="L1171" t="s">
        <v>22068</v>
      </c>
      <c r="M1171" t="s">
        <v>9362</v>
      </c>
    </row>
    <row r="1172" spans="1:13" x14ac:dyDescent="0.2">
      <c r="A1172" t="s">
        <v>5605</v>
      </c>
      <c r="B1172" t="s">
        <v>10756</v>
      </c>
      <c r="C1172" t="s">
        <v>22068</v>
      </c>
      <c r="D1172">
        <v>1</v>
      </c>
      <c r="E1172" s="4">
        <v>6.8167099999999996</v>
      </c>
      <c r="F1172" s="4" t="s">
        <v>22068</v>
      </c>
      <c r="G1172" s="4" t="s">
        <v>22068</v>
      </c>
      <c r="H1172" s="4" t="s">
        <v>22068</v>
      </c>
      <c r="I1172">
        <v>-185</v>
      </c>
      <c r="J1172" t="s">
        <v>22068</v>
      </c>
      <c r="K1172" t="s">
        <v>22068</v>
      </c>
      <c r="L1172" t="s">
        <v>22068</v>
      </c>
      <c r="M1172" t="s">
        <v>15562</v>
      </c>
    </row>
    <row r="1173" spans="1:13" x14ac:dyDescent="0.2">
      <c r="A1173" t="s">
        <v>203</v>
      </c>
      <c r="B1173" t="s">
        <v>11771</v>
      </c>
      <c r="C1173" t="s">
        <v>22068</v>
      </c>
      <c r="D1173">
        <v>1</v>
      </c>
      <c r="E1173" s="4">
        <v>6.8016800000000002</v>
      </c>
      <c r="F1173" s="4" t="s">
        <v>22068</v>
      </c>
      <c r="G1173" s="4" t="s">
        <v>22068</v>
      </c>
      <c r="H1173" s="4" t="s">
        <v>22068</v>
      </c>
      <c r="I1173">
        <v>2</v>
      </c>
      <c r="J1173" t="s">
        <v>22068</v>
      </c>
      <c r="K1173" t="s">
        <v>22068</v>
      </c>
      <c r="L1173" t="s">
        <v>22068</v>
      </c>
      <c r="M1173" t="s">
        <v>16708</v>
      </c>
    </row>
    <row r="1174" spans="1:13" x14ac:dyDescent="0.2">
      <c r="A1174" t="s">
        <v>459</v>
      </c>
      <c r="B1174" t="s">
        <v>10747</v>
      </c>
      <c r="C1174" t="s">
        <v>22068</v>
      </c>
      <c r="D1174">
        <v>1</v>
      </c>
      <c r="E1174" s="4">
        <v>6.8016800000000002</v>
      </c>
      <c r="F1174" s="4" t="s">
        <v>22068</v>
      </c>
      <c r="G1174" s="4" t="s">
        <v>22068</v>
      </c>
      <c r="H1174" s="4" t="s">
        <v>22068</v>
      </c>
      <c r="I1174">
        <v>-4142</v>
      </c>
      <c r="J1174" t="s">
        <v>22068</v>
      </c>
      <c r="K1174" t="s">
        <v>22068</v>
      </c>
      <c r="L1174" t="s">
        <v>22068</v>
      </c>
      <c r="M1174" t="s">
        <v>15552</v>
      </c>
    </row>
    <row r="1175" spans="1:13" x14ac:dyDescent="0.2">
      <c r="A1175" t="s">
        <v>513</v>
      </c>
      <c r="B1175" t="s">
        <v>15241</v>
      </c>
      <c r="C1175" t="s">
        <v>22068</v>
      </c>
      <c r="D1175">
        <v>1</v>
      </c>
      <c r="E1175" s="4">
        <v>6.8016800000000002</v>
      </c>
      <c r="F1175" s="4" t="s">
        <v>22068</v>
      </c>
      <c r="G1175" s="4" t="s">
        <v>22068</v>
      </c>
      <c r="H1175" s="4" t="s">
        <v>22068</v>
      </c>
      <c r="I1175">
        <v>-1422</v>
      </c>
      <c r="J1175" t="s">
        <v>22068</v>
      </c>
      <c r="K1175" t="s">
        <v>22068</v>
      </c>
      <c r="L1175" t="s">
        <v>22068</v>
      </c>
      <c r="M1175" t="s">
        <v>8515</v>
      </c>
    </row>
    <row r="1176" spans="1:13" x14ac:dyDescent="0.2">
      <c r="A1176" t="s">
        <v>21733</v>
      </c>
      <c r="B1176" t="s">
        <v>10480</v>
      </c>
      <c r="C1176" t="s">
        <v>22068</v>
      </c>
      <c r="D1176">
        <v>1</v>
      </c>
      <c r="E1176" s="4">
        <v>6.8016800000000002</v>
      </c>
      <c r="F1176" s="4" t="s">
        <v>22068</v>
      </c>
      <c r="G1176" s="4" t="s">
        <v>22068</v>
      </c>
      <c r="H1176" s="4" t="s">
        <v>22068</v>
      </c>
      <c r="I1176">
        <v>-310</v>
      </c>
      <c r="J1176" t="s">
        <v>22068</v>
      </c>
      <c r="K1176" t="s">
        <v>22068</v>
      </c>
      <c r="L1176" t="s">
        <v>22068</v>
      </c>
      <c r="M1176" t="s">
        <v>8435</v>
      </c>
    </row>
    <row r="1177" spans="1:13" x14ac:dyDescent="0.2">
      <c r="A1177" t="s">
        <v>748</v>
      </c>
      <c r="B1177" t="s">
        <v>11191</v>
      </c>
      <c r="C1177" t="s">
        <v>22068</v>
      </c>
      <c r="D1177">
        <v>1</v>
      </c>
      <c r="E1177" s="4">
        <v>6.8016800000000002</v>
      </c>
      <c r="F1177" s="4" t="s">
        <v>22068</v>
      </c>
      <c r="G1177" s="4" t="s">
        <v>22068</v>
      </c>
      <c r="H1177" s="4" t="s">
        <v>22068</v>
      </c>
      <c r="I1177">
        <v>-315</v>
      </c>
      <c r="J1177" t="s">
        <v>22068</v>
      </c>
      <c r="K1177" t="s">
        <v>22068</v>
      </c>
      <c r="L1177" t="s">
        <v>22068</v>
      </c>
      <c r="M1177" t="s">
        <v>19306</v>
      </c>
    </row>
    <row r="1178" spans="1:13" x14ac:dyDescent="0.2">
      <c r="A1178" t="s">
        <v>832</v>
      </c>
      <c r="B1178" t="s">
        <v>10480</v>
      </c>
      <c r="C1178" t="s">
        <v>22068</v>
      </c>
      <c r="D1178">
        <v>1</v>
      </c>
      <c r="E1178" s="4">
        <v>6.8016800000000002</v>
      </c>
      <c r="F1178" s="4" t="s">
        <v>22068</v>
      </c>
      <c r="G1178" s="4" t="s">
        <v>22068</v>
      </c>
      <c r="H1178" s="4" t="s">
        <v>22068</v>
      </c>
      <c r="I1178">
        <v>-17</v>
      </c>
      <c r="J1178" t="s">
        <v>22068</v>
      </c>
      <c r="K1178" t="s">
        <v>22068</v>
      </c>
      <c r="L1178" t="s">
        <v>22068</v>
      </c>
      <c r="M1178" t="s">
        <v>8605</v>
      </c>
    </row>
    <row r="1179" spans="1:13" x14ac:dyDescent="0.2">
      <c r="A1179" t="s">
        <v>21734</v>
      </c>
      <c r="B1179" t="s">
        <v>10935</v>
      </c>
      <c r="C1179">
        <v>1</v>
      </c>
      <c r="D1179">
        <v>1</v>
      </c>
      <c r="E1179" s="4">
        <v>6.8016800000000002</v>
      </c>
      <c r="F1179" s="4" t="s">
        <v>22068</v>
      </c>
      <c r="G1179" s="4" t="s">
        <v>22068</v>
      </c>
      <c r="H1179" s="4" t="s">
        <v>22068</v>
      </c>
      <c r="I1179">
        <v>-431</v>
      </c>
      <c r="J1179" t="s">
        <v>22068</v>
      </c>
      <c r="K1179" t="s">
        <v>22068</v>
      </c>
      <c r="L1179" t="s">
        <v>22068</v>
      </c>
      <c r="M1179" t="s">
        <v>21912</v>
      </c>
    </row>
    <row r="1180" spans="1:13" x14ac:dyDescent="0.2">
      <c r="A1180" t="s">
        <v>21735</v>
      </c>
      <c r="B1180" t="s">
        <v>10480</v>
      </c>
      <c r="C1180" t="s">
        <v>22068</v>
      </c>
      <c r="D1180">
        <v>1</v>
      </c>
      <c r="E1180" s="4">
        <v>6.8016800000000002</v>
      </c>
      <c r="F1180" s="4" t="s">
        <v>22068</v>
      </c>
      <c r="G1180" s="4" t="s">
        <v>22068</v>
      </c>
      <c r="H1180" s="4" t="s">
        <v>22068</v>
      </c>
      <c r="I1180">
        <v>-1624</v>
      </c>
      <c r="J1180" t="s">
        <v>22068</v>
      </c>
      <c r="K1180" t="s">
        <v>22068</v>
      </c>
      <c r="L1180" t="s">
        <v>22068</v>
      </c>
      <c r="M1180" t="s">
        <v>21913</v>
      </c>
    </row>
    <row r="1181" spans="1:13" x14ac:dyDescent="0.2">
      <c r="A1181" t="s">
        <v>1038</v>
      </c>
      <c r="B1181" t="s">
        <v>11729</v>
      </c>
      <c r="C1181" t="s">
        <v>22068</v>
      </c>
      <c r="D1181">
        <v>1</v>
      </c>
      <c r="E1181" s="4">
        <v>6.8016800000000002</v>
      </c>
      <c r="F1181" s="4" t="s">
        <v>22068</v>
      </c>
      <c r="G1181" s="4" t="s">
        <v>22068</v>
      </c>
      <c r="H1181" s="4" t="s">
        <v>22068</v>
      </c>
      <c r="I1181">
        <v>-1031</v>
      </c>
      <c r="J1181" t="s">
        <v>22068</v>
      </c>
      <c r="K1181" t="s">
        <v>22068</v>
      </c>
      <c r="L1181" t="s">
        <v>22068</v>
      </c>
      <c r="M1181" t="s">
        <v>16654</v>
      </c>
    </row>
    <row r="1182" spans="1:13" x14ac:dyDescent="0.2">
      <c r="A1182" t="s">
        <v>21736</v>
      </c>
      <c r="B1182" t="s">
        <v>21737</v>
      </c>
      <c r="C1182" t="s">
        <v>22068</v>
      </c>
      <c r="D1182">
        <v>1</v>
      </c>
      <c r="E1182" s="4">
        <v>6.8016800000000002</v>
      </c>
      <c r="F1182" s="4" t="s">
        <v>22068</v>
      </c>
      <c r="G1182" s="4" t="s">
        <v>22068</v>
      </c>
      <c r="H1182" s="4" t="s">
        <v>22068</v>
      </c>
      <c r="I1182">
        <v>-447</v>
      </c>
      <c r="J1182" t="s">
        <v>22068</v>
      </c>
      <c r="K1182" t="s">
        <v>22068</v>
      </c>
      <c r="L1182" t="s">
        <v>22068</v>
      </c>
      <c r="M1182" t="s">
        <v>21737</v>
      </c>
    </row>
    <row r="1183" spans="1:13" x14ac:dyDescent="0.2">
      <c r="A1183" t="s">
        <v>21738</v>
      </c>
      <c r="B1183" t="s">
        <v>21739</v>
      </c>
      <c r="C1183" t="s">
        <v>22068</v>
      </c>
      <c r="D1183">
        <v>1</v>
      </c>
      <c r="E1183" s="4">
        <v>6.8016800000000002</v>
      </c>
      <c r="F1183" s="4" t="s">
        <v>22068</v>
      </c>
      <c r="G1183" s="4" t="s">
        <v>22068</v>
      </c>
      <c r="H1183" s="4" t="s">
        <v>22068</v>
      </c>
      <c r="I1183">
        <v>-1359</v>
      </c>
      <c r="J1183" t="s">
        <v>22068</v>
      </c>
      <c r="K1183" t="s">
        <v>22068</v>
      </c>
      <c r="L1183" t="s">
        <v>22068</v>
      </c>
      <c r="M1183" t="s">
        <v>21739</v>
      </c>
    </row>
    <row r="1184" spans="1:13" x14ac:dyDescent="0.2">
      <c r="A1184" t="s">
        <v>21740</v>
      </c>
      <c r="C1184" t="s">
        <v>22068</v>
      </c>
      <c r="D1184">
        <v>1</v>
      </c>
      <c r="E1184" s="4">
        <v>6.8016800000000002</v>
      </c>
      <c r="F1184" s="4" t="s">
        <v>22068</v>
      </c>
      <c r="G1184" s="4" t="s">
        <v>22068</v>
      </c>
      <c r="H1184" s="4" t="s">
        <v>22068</v>
      </c>
      <c r="I1184">
        <v>-1218</v>
      </c>
      <c r="J1184" t="s">
        <v>22068</v>
      </c>
      <c r="K1184" t="s">
        <v>22068</v>
      </c>
      <c r="L1184" t="s">
        <v>22068</v>
      </c>
    </row>
    <row r="1185" spans="1:13" x14ac:dyDescent="0.2">
      <c r="A1185" t="s">
        <v>21741</v>
      </c>
      <c r="B1185" t="s">
        <v>10480</v>
      </c>
      <c r="C1185" t="s">
        <v>22068</v>
      </c>
      <c r="D1185">
        <v>1</v>
      </c>
      <c r="E1185" s="4">
        <v>6.8016800000000002</v>
      </c>
      <c r="F1185" s="4" t="s">
        <v>22068</v>
      </c>
      <c r="G1185" s="4" t="s">
        <v>22068</v>
      </c>
      <c r="H1185" s="4" t="s">
        <v>22068</v>
      </c>
      <c r="I1185">
        <v>-2065</v>
      </c>
      <c r="J1185" t="s">
        <v>22068</v>
      </c>
      <c r="K1185" t="s">
        <v>22068</v>
      </c>
      <c r="L1185" t="s">
        <v>22068</v>
      </c>
      <c r="M1185" t="s">
        <v>21932</v>
      </c>
    </row>
    <row r="1186" spans="1:13" x14ac:dyDescent="0.2">
      <c r="A1186" t="s">
        <v>1659</v>
      </c>
      <c r="B1186" t="s">
        <v>10684</v>
      </c>
      <c r="C1186" t="s">
        <v>22068</v>
      </c>
      <c r="D1186">
        <v>1</v>
      </c>
      <c r="E1186" s="4">
        <v>6.8016800000000002</v>
      </c>
      <c r="F1186" s="4" t="s">
        <v>22068</v>
      </c>
      <c r="G1186" s="4" t="s">
        <v>22068</v>
      </c>
      <c r="H1186" s="4" t="s">
        <v>22068</v>
      </c>
      <c r="I1186">
        <v>-3189</v>
      </c>
      <c r="J1186" t="s">
        <v>22068</v>
      </c>
      <c r="K1186" t="s">
        <v>22068</v>
      </c>
      <c r="L1186" t="s">
        <v>22068</v>
      </c>
      <c r="M1186" t="s">
        <v>8830</v>
      </c>
    </row>
    <row r="1187" spans="1:13" x14ac:dyDescent="0.2">
      <c r="A1187" t="s">
        <v>21742</v>
      </c>
      <c r="B1187" t="s">
        <v>10480</v>
      </c>
      <c r="C1187" t="s">
        <v>22068</v>
      </c>
      <c r="D1187">
        <v>1</v>
      </c>
      <c r="E1187" s="4">
        <v>6.8016800000000002</v>
      </c>
      <c r="F1187" s="4" t="s">
        <v>22068</v>
      </c>
      <c r="G1187" s="4" t="s">
        <v>22068</v>
      </c>
      <c r="H1187" s="4" t="s">
        <v>22068</v>
      </c>
      <c r="I1187">
        <v>-1651</v>
      </c>
      <c r="J1187" t="s">
        <v>22068</v>
      </c>
      <c r="K1187" t="s">
        <v>22068</v>
      </c>
      <c r="L1187" t="s">
        <v>22068</v>
      </c>
      <c r="M1187" t="s">
        <v>21935</v>
      </c>
    </row>
    <row r="1188" spans="1:13" x14ac:dyDescent="0.2">
      <c r="A1188" t="s">
        <v>1848</v>
      </c>
      <c r="B1188" t="s">
        <v>10510</v>
      </c>
      <c r="C1188" t="s">
        <v>22068</v>
      </c>
      <c r="D1188">
        <v>1</v>
      </c>
      <c r="E1188" s="4">
        <v>6.8016800000000002</v>
      </c>
      <c r="F1188" s="4" t="s">
        <v>22068</v>
      </c>
      <c r="G1188" s="4" t="s">
        <v>22068</v>
      </c>
      <c r="H1188" s="4" t="s">
        <v>22068</v>
      </c>
      <c r="I1188">
        <v>-1179</v>
      </c>
      <c r="J1188" t="s">
        <v>22068</v>
      </c>
      <c r="K1188" t="s">
        <v>22068</v>
      </c>
      <c r="L1188" t="s">
        <v>22068</v>
      </c>
      <c r="M1188" t="s">
        <v>15775</v>
      </c>
    </row>
    <row r="1189" spans="1:13" x14ac:dyDescent="0.2">
      <c r="A1189" t="s">
        <v>1911</v>
      </c>
      <c r="B1189" t="s">
        <v>12306</v>
      </c>
      <c r="C1189" t="s">
        <v>22068</v>
      </c>
      <c r="D1189">
        <v>1</v>
      </c>
      <c r="E1189" s="4">
        <v>6.8016800000000002</v>
      </c>
      <c r="F1189" s="4" t="s">
        <v>22068</v>
      </c>
      <c r="G1189" s="4" t="s">
        <v>22068</v>
      </c>
      <c r="H1189" s="4" t="s">
        <v>22068</v>
      </c>
      <c r="I1189">
        <v>-2219</v>
      </c>
      <c r="J1189" t="s">
        <v>22068</v>
      </c>
      <c r="K1189" t="s">
        <v>22068</v>
      </c>
      <c r="L1189" t="s">
        <v>22068</v>
      </c>
      <c r="M1189" t="s">
        <v>17401</v>
      </c>
    </row>
    <row r="1190" spans="1:13" x14ac:dyDescent="0.2">
      <c r="A1190" t="s">
        <v>1919</v>
      </c>
      <c r="B1190" t="s">
        <v>10848</v>
      </c>
      <c r="C1190" t="s">
        <v>22068</v>
      </c>
      <c r="D1190">
        <v>1</v>
      </c>
      <c r="E1190" s="4">
        <v>6.8016800000000002</v>
      </c>
      <c r="F1190" s="4" t="s">
        <v>22068</v>
      </c>
      <c r="G1190" s="4" t="s">
        <v>22068</v>
      </c>
      <c r="H1190" s="4" t="s">
        <v>22068</v>
      </c>
      <c r="I1190">
        <v>-4605</v>
      </c>
      <c r="J1190" t="s">
        <v>22068</v>
      </c>
      <c r="K1190" t="s">
        <v>22068</v>
      </c>
      <c r="L1190" t="s">
        <v>22068</v>
      </c>
      <c r="M1190" t="s">
        <v>15647</v>
      </c>
    </row>
    <row r="1191" spans="1:13" x14ac:dyDescent="0.2">
      <c r="A1191" t="s">
        <v>1949</v>
      </c>
      <c r="B1191" t="s">
        <v>12639</v>
      </c>
      <c r="C1191" t="s">
        <v>22068</v>
      </c>
      <c r="D1191">
        <v>1</v>
      </c>
      <c r="E1191" s="4">
        <v>6.8016800000000002</v>
      </c>
      <c r="F1191" s="4" t="s">
        <v>22068</v>
      </c>
      <c r="G1191" s="4" t="s">
        <v>22068</v>
      </c>
      <c r="H1191" s="4" t="s">
        <v>22068</v>
      </c>
      <c r="I1191">
        <v>-93</v>
      </c>
      <c r="J1191" t="s">
        <v>22068</v>
      </c>
      <c r="K1191" t="s">
        <v>22068</v>
      </c>
      <c r="L1191" t="s">
        <v>22068</v>
      </c>
      <c r="M1191" t="s">
        <v>17840</v>
      </c>
    </row>
    <row r="1192" spans="1:13" x14ac:dyDescent="0.2">
      <c r="A1192" t="s">
        <v>2087</v>
      </c>
      <c r="B1192" t="s">
        <v>12609</v>
      </c>
      <c r="C1192" t="s">
        <v>22068</v>
      </c>
      <c r="D1192">
        <v>1</v>
      </c>
      <c r="E1192" s="4">
        <v>6.8016800000000002</v>
      </c>
      <c r="F1192" s="4" t="s">
        <v>22068</v>
      </c>
      <c r="G1192" s="4" t="s">
        <v>22068</v>
      </c>
      <c r="H1192" s="4" t="s">
        <v>22068</v>
      </c>
      <c r="I1192">
        <v>-1554</v>
      </c>
      <c r="J1192" t="s">
        <v>22068</v>
      </c>
      <c r="K1192" t="s">
        <v>22068</v>
      </c>
      <c r="L1192" t="s">
        <v>22068</v>
      </c>
      <c r="M1192" t="s">
        <v>17802</v>
      </c>
    </row>
    <row r="1193" spans="1:13" x14ac:dyDescent="0.2">
      <c r="A1193" t="s">
        <v>21743</v>
      </c>
      <c r="C1193" t="s">
        <v>22068</v>
      </c>
      <c r="D1193">
        <v>1</v>
      </c>
      <c r="E1193" s="4">
        <v>6.8016800000000002</v>
      </c>
      <c r="F1193" s="4" t="s">
        <v>22068</v>
      </c>
      <c r="G1193" s="4" t="s">
        <v>22068</v>
      </c>
      <c r="H1193" s="4" t="s">
        <v>22068</v>
      </c>
      <c r="I1193">
        <v>-25</v>
      </c>
      <c r="J1193" t="s">
        <v>22068</v>
      </c>
      <c r="K1193" t="s">
        <v>22068</v>
      </c>
      <c r="L1193" t="s">
        <v>22068</v>
      </c>
    </row>
    <row r="1194" spans="1:13" x14ac:dyDescent="0.2">
      <c r="A1194" t="s">
        <v>21744</v>
      </c>
      <c r="B1194" t="s">
        <v>21745</v>
      </c>
      <c r="C1194" t="s">
        <v>22068</v>
      </c>
      <c r="D1194">
        <v>1</v>
      </c>
      <c r="E1194" s="4">
        <v>6.8016800000000002</v>
      </c>
      <c r="F1194" s="4" t="s">
        <v>22068</v>
      </c>
      <c r="G1194" s="4" t="s">
        <v>22068</v>
      </c>
      <c r="H1194" s="4" t="s">
        <v>22068</v>
      </c>
      <c r="I1194">
        <v>-2065</v>
      </c>
      <c r="J1194" t="s">
        <v>22068</v>
      </c>
      <c r="K1194" t="s">
        <v>22068</v>
      </c>
      <c r="L1194" t="s">
        <v>22068</v>
      </c>
      <c r="M1194" t="s">
        <v>21943</v>
      </c>
    </row>
    <row r="1195" spans="1:13" x14ac:dyDescent="0.2">
      <c r="A1195" t="s">
        <v>2549</v>
      </c>
      <c r="B1195" t="s">
        <v>11042</v>
      </c>
      <c r="C1195">
        <v>3</v>
      </c>
      <c r="D1195">
        <v>1</v>
      </c>
      <c r="E1195" s="4">
        <v>6.8016800000000002</v>
      </c>
      <c r="F1195" s="4" t="s">
        <v>22068</v>
      </c>
      <c r="G1195" s="4" t="s">
        <v>22068</v>
      </c>
      <c r="H1195" s="4" t="s">
        <v>22068</v>
      </c>
      <c r="I1195">
        <v>-70</v>
      </c>
      <c r="J1195" t="s">
        <v>22068</v>
      </c>
      <c r="K1195" t="s">
        <v>22068</v>
      </c>
      <c r="L1195" t="s">
        <v>22068</v>
      </c>
      <c r="M1195" t="s">
        <v>18943</v>
      </c>
    </row>
    <row r="1196" spans="1:13" x14ac:dyDescent="0.2">
      <c r="A1196" t="s">
        <v>2749</v>
      </c>
      <c r="B1196" t="s">
        <v>11535</v>
      </c>
      <c r="C1196" t="s">
        <v>22068</v>
      </c>
      <c r="D1196">
        <v>1</v>
      </c>
      <c r="E1196" s="4">
        <v>6.8016800000000002</v>
      </c>
      <c r="F1196" s="4" t="s">
        <v>22068</v>
      </c>
      <c r="G1196" s="4" t="s">
        <v>22068</v>
      </c>
      <c r="H1196" s="4" t="s">
        <v>22068</v>
      </c>
      <c r="I1196">
        <v>-606</v>
      </c>
      <c r="J1196" t="s">
        <v>22068</v>
      </c>
      <c r="K1196" t="s">
        <v>22068</v>
      </c>
      <c r="L1196" t="s">
        <v>22068</v>
      </c>
      <c r="M1196" t="s">
        <v>16408</v>
      </c>
    </row>
    <row r="1197" spans="1:13" x14ac:dyDescent="0.2">
      <c r="A1197" t="s">
        <v>21746</v>
      </c>
      <c r="B1197" t="s">
        <v>10569</v>
      </c>
      <c r="C1197" t="s">
        <v>22068</v>
      </c>
      <c r="D1197">
        <v>1</v>
      </c>
      <c r="E1197" s="4">
        <v>6.8016800000000002</v>
      </c>
      <c r="F1197" s="4" t="s">
        <v>22068</v>
      </c>
      <c r="G1197" s="4" t="s">
        <v>22068</v>
      </c>
      <c r="H1197" s="4" t="s">
        <v>22068</v>
      </c>
      <c r="I1197">
        <v>-319</v>
      </c>
      <c r="J1197" t="s">
        <v>22068</v>
      </c>
      <c r="K1197" t="s">
        <v>22068</v>
      </c>
      <c r="L1197" t="s">
        <v>22068</v>
      </c>
      <c r="M1197" t="s">
        <v>21953</v>
      </c>
    </row>
    <row r="1198" spans="1:13" x14ac:dyDescent="0.2">
      <c r="A1198" t="s">
        <v>2841</v>
      </c>
      <c r="B1198" t="s">
        <v>14119</v>
      </c>
      <c r="C1198" t="s">
        <v>22068</v>
      </c>
      <c r="D1198">
        <v>1</v>
      </c>
      <c r="E1198" s="4">
        <v>6.8016800000000002</v>
      </c>
      <c r="F1198" s="4" t="s">
        <v>22068</v>
      </c>
      <c r="G1198" s="4" t="s">
        <v>22068</v>
      </c>
      <c r="H1198" s="4" t="s">
        <v>22068</v>
      </c>
      <c r="I1198">
        <v>-3097</v>
      </c>
      <c r="J1198" t="s">
        <v>22068</v>
      </c>
      <c r="K1198" t="s">
        <v>22068</v>
      </c>
      <c r="L1198" t="s">
        <v>22068</v>
      </c>
      <c r="M1198" t="s">
        <v>19899</v>
      </c>
    </row>
    <row r="1199" spans="1:13" x14ac:dyDescent="0.2">
      <c r="A1199" t="s">
        <v>20851</v>
      </c>
      <c r="B1199" t="s">
        <v>20852</v>
      </c>
      <c r="C1199" t="s">
        <v>22068</v>
      </c>
      <c r="D1199">
        <v>1</v>
      </c>
      <c r="E1199" s="4">
        <v>6.8016800000000002</v>
      </c>
      <c r="F1199" s="4" t="s">
        <v>22068</v>
      </c>
      <c r="G1199" s="4" t="s">
        <v>22068</v>
      </c>
      <c r="H1199" s="4" t="s">
        <v>22068</v>
      </c>
      <c r="I1199">
        <v>-232</v>
      </c>
      <c r="J1199" t="s">
        <v>22068</v>
      </c>
      <c r="K1199" t="s">
        <v>22068</v>
      </c>
      <c r="L1199" t="s">
        <v>22068</v>
      </c>
      <c r="M1199" t="s">
        <v>20853</v>
      </c>
    </row>
    <row r="1200" spans="1:13" x14ac:dyDescent="0.2">
      <c r="A1200" t="s">
        <v>3102</v>
      </c>
      <c r="B1200" t="s">
        <v>11379</v>
      </c>
      <c r="C1200">
        <v>6</v>
      </c>
      <c r="D1200">
        <v>1</v>
      </c>
      <c r="E1200" s="4">
        <v>6.8016800000000002</v>
      </c>
      <c r="F1200" s="4" t="s">
        <v>22068</v>
      </c>
      <c r="G1200" s="4" t="s">
        <v>22068</v>
      </c>
      <c r="H1200" s="4" t="s">
        <v>22068</v>
      </c>
      <c r="I1200">
        <v>-4165</v>
      </c>
      <c r="J1200" t="s">
        <v>22068</v>
      </c>
      <c r="K1200" t="s">
        <v>22068</v>
      </c>
      <c r="L1200" t="s">
        <v>22068</v>
      </c>
      <c r="M1200" t="s">
        <v>16223</v>
      </c>
    </row>
    <row r="1201" spans="1:13" x14ac:dyDescent="0.2">
      <c r="A1201" t="s">
        <v>3396</v>
      </c>
      <c r="B1201" t="s">
        <v>11153</v>
      </c>
      <c r="C1201" t="s">
        <v>22068</v>
      </c>
      <c r="D1201">
        <v>1</v>
      </c>
      <c r="E1201" s="4">
        <v>6.8016800000000002</v>
      </c>
      <c r="F1201" s="4" t="s">
        <v>22068</v>
      </c>
      <c r="G1201" s="4" t="s">
        <v>22068</v>
      </c>
      <c r="H1201" s="4" t="s">
        <v>22068</v>
      </c>
      <c r="I1201">
        <v>-3312</v>
      </c>
      <c r="J1201" t="s">
        <v>22068</v>
      </c>
      <c r="K1201" t="s">
        <v>22068</v>
      </c>
      <c r="L1201" t="s">
        <v>22068</v>
      </c>
      <c r="M1201" t="s">
        <v>9258</v>
      </c>
    </row>
    <row r="1202" spans="1:13" x14ac:dyDescent="0.2">
      <c r="A1202" t="s">
        <v>4120</v>
      </c>
      <c r="B1202" t="s">
        <v>14922</v>
      </c>
      <c r="C1202" t="s">
        <v>22068</v>
      </c>
      <c r="D1202">
        <v>1</v>
      </c>
      <c r="E1202" s="4">
        <v>6.8016800000000002</v>
      </c>
      <c r="F1202" s="4" t="s">
        <v>22068</v>
      </c>
      <c r="G1202" s="4" t="s">
        <v>22068</v>
      </c>
      <c r="H1202" s="4" t="s">
        <v>22068</v>
      </c>
      <c r="I1202">
        <v>-1323</v>
      </c>
      <c r="J1202" t="s">
        <v>22068</v>
      </c>
      <c r="K1202" t="s">
        <v>22068</v>
      </c>
      <c r="L1202" t="s">
        <v>22068</v>
      </c>
      <c r="M1202" t="s">
        <v>21040</v>
      </c>
    </row>
    <row r="1203" spans="1:13" x14ac:dyDescent="0.2">
      <c r="A1203" t="s">
        <v>4190</v>
      </c>
      <c r="B1203" t="s">
        <v>12325</v>
      </c>
      <c r="C1203" t="s">
        <v>22068</v>
      </c>
      <c r="D1203">
        <v>1</v>
      </c>
      <c r="E1203" s="4">
        <v>6.8016800000000002</v>
      </c>
      <c r="F1203" s="4" t="s">
        <v>22068</v>
      </c>
      <c r="G1203" s="4" t="s">
        <v>22068</v>
      </c>
      <c r="H1203" s="4" t="s">
        <v>22068</v>
      </c>
      <c r="I1203">
        <v>-2998</v>
      </c>
      <c r="J1203" t="s">
        <v>22068</v>
      </c>
      <c r="K1203" t="s">
        <v>22068</v>
      </c>
      <c r="L1203" t="s">
        <v>22068</v>
      </c>
      <c r="M1203" t="s">
        <v>17433</v>
      </c>
    </row>
    <row r="1204" spans="1:13" x14ac:dyDescent="0.2">
      <c r="A1204" t="s">
        <v>4295</v>
      </c>
      <c r="B1204" t="s">
        <v>10539</v>
      </c>
      <c r="C1204">
        <v>20</v>
      </c>
      <c r="D1204">
        <v>1</v>
      </c>
      <c r="E1204" s="4">
        <v>6.8016800000000002</v>
      </c>
      <c r="F1204" s="4" t="s">
        <v>22068</v>
      </c>
      <c r="G1204" s="4" t="s">
        <v>22068</v>
      </c>
      <c r="H1204" s="4" t="s">
        <v>22068</v>
      </c>
      <c r="I1204">
        <v>-916</v>
      </c>
      <c r="J1204" t="s">
        <v>22068</v>
      </c>
      <c r="K1204" t="s">
        <v>22068</v>
      </c>
      <c r="L1204" t="s">
        <v>22068</v>
      </c>
      <c r="M1204" t="s">
        <v>19065</v>
      </c>
    </row>
    <row r="1205" spans="1:13" x14ac:dyDescent="0.2">
      <c r="A1205" t="s">
        <v>4543</v>
      </c>
      <c r="B1205" t="s">
        <v>13655</v>
      </c>
      <c r="C1205">
        <v>21</v>
      </c>
      <c r="D1205">
        <v>1</v>
      </c>
      <c r="E1205" s="4">
        <v>6.8016800000000002</v>
      </c>
      <c r="F1205" s="4" t="s">
        <v>22068</v>
      </c>
      <c r="G1205" s="4" t="s">
        <v>22068</v>
      </c>
      <c r="H1205" s="4" t="s">
        <v>22068</v>
      </c>
      <c r="I1205">
        <v>-1813</v>
      </c>
      <c r="J1205" t="s">
        <v>22068</v>
      </c>
      <c r="K1205" t="s">
        <v>22068</v>
      </c>
      <c r="L1205" t="s">
        <v>22068</v>
      </c>
      <c r="M1205" t="s">
        <v>9550</v>
      </c>
    </row>
    <row r="1206" spans="1:13" x14ac:dyDescent="0.2">
      <c r="A1206" t="s">
        <v>4549</v>
      </c>
      <c r="B1206" t="s">
        <v>11039</v>
      </c>
      <c r="C1206" t="s">
        <v>22068</v>
      </c>
      <c r="D1206">
        <v>1</v>
      </c>
      <c r="E1206" s="4">
        <v>6.8016800000000002</v>
      </c>
      <c r="F1206" s="4" t="s">
        <v>22068</v>
      </c>
      <c r="G1206" s="4" t="s">
        <v>22068</v>
      </c>
      <c r="H1206" s="4" t="s">
        <v>22068</v>
      </c>
      <c r="I1206">
        <v>-2590</v>
      </c>
      <c r="J1206" t="s">
        <v>22068</v>
      </c>
      <c r="K1206" t="s">
        <v>22068</v>
      </c>
      <c r="L1206" t="s">
        <v>22068</v>
      </c>
      <c r="M1206" t="s">
        <v>15856</v>
      </c>
    </row>
    <row r="1207" spans="1:13" x14ac:dyDescent="0.2">
      <c r="A1207" t="s">
        <v>21747</v>
      </c>
      <c r="B1207" t="s">
        <v>15891</v>
      </c>
      <c r="C1207" t="s">
        <v>22068</v>
      </c>
      <c r="D1207">
        <v>1</v>
      </c>
      <c r="E1207" s="4">
        <v>6.8016800000000002</v>
      </c>
      <c r="F1207" s="4" t="s">
        <v>22068</v>
      </c>
      <c r="G1207" s="4" t="s">
        <v>22068</v>
      </c>
      <c r="H1207" s="4" t="s">
        <v>22068</v>
      </c>
      <c r="I1207">
        <v>-635</v>
      </c>
      <c r="J1207" t="s">
        <v>22068</v>
      </c>
      <c r="K1207" t="s">
        <v>22068</v>
      </c>
      <c r="L1207" t="s">
        <v>22068</v>
      </c>
      <c r="M1207" t="s">
        <v>15891</v>
      </c>
    </row>
    <row r="1208" spans="1:13" x14ac:dyDescent="0.2">
      <c r="A1208" t="s">
        <v>21748</v>
      </c>
      <c r="B1208" t="s">
        <v>11189</v>
      </c>
      <c r="C1208" t="s">
        <v>22068</v>
      </c>
      <c r="D1208">
        <v>1</v>
      </c>
      <c r="E1208" s="4">
        <v>6.8016800000000002</v>
      </c>
      <c r="F1208" s="4" t="s">
        <v>22068</v>
      </c>
      <c r="G1208" s="4" t="s">
        <v>22068</v>
      </c>
      <c r="H1208" s="4" t="s">
        <v>22068</v>
      </c>
      <c r="I1208">
        <v>-562</v>
      </c>
      <c r="J1208" t="s">
        <v>22068</v>
      </c>
      <c r="K1208" t="s">
        <v>22068</v>
      </c>
      <c r="L1208" t="s">
        <v>22068</v>
      </c>
      <c r="M1208" t="s">
        <v>21980</v>
      </c>
    </row>
    <row r="1209" spans="1:13" x14ac:dyDescent="0.2">
      <c r="A1209" t="s">
        <v>21749</v>
      </c>
      <c r="B1209" t="s">
        <v>10592</v>
      </c>
      <c r="C1209" t="s">
        <v>22068</v>
      </c>
      <c r="D1209">
        <v>1</v>
      </c>
      <c r="E1209" s="4">
        <v>6.8016800000000002</v>
      </c>
      <c r="F1209" s="4" t="s">
        <v>22068</v>
      </c>
      <c r="G1209" s="4" t="s">
        <v>22068</v>
      </c>
      <c r="H1209" s="4" t="s">
        <v>22068</v>
      </c>
      <c r="I1209">
        <v>-564</v>
      </c>
      <c r="J1209" t="s">
        <v>22068</v>
      </c>
      <c r="K1209" t="s">
        <v>22068</v>
      </c>
      <c r="L1209" t="s">
        <v>22068</v>
      </c>
      <c r="M1209" t="s">
        <v>21983</v>
      </c>
    </row>
    <row r="1210" spans="1:13" x14ac:dyDescent="0.2">
      <c r="A1210" t="s">
        <v>4866</v>
      </c>
      <c r="B1210" t="s">
        <v>14087</v>
      </c>
      <c r="C1210">
        <v>7</v>
      </c>
      <c r="D1210">
        <v>1</v>
      </c>
      <c r="E1210" s="4">
        <v>6.8016800000000002</v>
      </c>
      <c r="F1210" s="4" t="s">
        <v>22068</v>
      </c>
      <c r="G1210" s="4" t="s">
        <v>22068</v>
      </c>
      <c r="H1210" s="4" t="s">
        <v>22068</v>
      </c>
      <c r="I1210">
        <v>-3017</v>
      </c>
      <c r="J1210" t="s">
        <v>22068</v>
      </c>
      <c r="K1210" t="s">
        <v>22068</v>
      </c>
      <c r="L1210" t="s">
        <v>22068</v>
      </c>
      <c r="M1210" t="s">
        <v>19846</v>
      </c>
    </row>
    <row r="1211" spans="1:13" x14ac:dyDescent="0.2">
      <c r="A1211" t="s">
        <v>5102</v>
      </c>
      <c r="B1211" t="s">
        <v>10941</v>
      </c>
      <c r="C1211">
        <v>7</v>
      </c>
      <c r="D1211">
        <v>1</v>
      </c>
      <c r="E1211" s="4">
        <v>6.8016800000000002</v>
      </c>
      <c r="F1211" s="4" t="s">
        <v>22068</v>
      </c>
      <c r="G1211" s="4" t="s">
        <v>22068</v>
      </c>
      <c r="H1211" s="4" t="s">
        <v>22068</v>
      </c>
      <c r="I1211">
        <v>-461</v>
      </c>
      <c r="J1211" t="s">
        <v>22068</v>
      </c>
      <c r="K1211" t="s">
        <v>22068</v>
      </c>
      <c r="L1211" t="s">
        <v>22068</v>
      </c>
      <c r="M1211" t="s">
        <v>15742</v>
      </c>
    </row>
    <row r="1212" spans="1:13" x14ac:dyDescent="0.2">
      <c r="A1212" t="s">
        <v>21750</v>
      </c>
      <c r="B1212" t="s">
        <v>21751</v>
      </c>
      <c r="C1212" t="s">
        <v>22068</v>
      </c>
      <c r="D1212">
        <v>1</v>
      </c>
      <c r="E1212" s="4">
        <v>6.8016800000000002</v>
      </c>
      <c r="F1212" s="4" t="s">
        <v>22068</v>
      </c>
      <c r="G1212" s="4" t="s">
        <v>22068</v>
      </c>
      <c r="H1212" s="4" t="s">
        <v>22068</v>
      </c>
      <c r="I1212">
        <v>-472</v>
      </c>
      <c r="J1212" t="s">
        <v>22068</v>
      </c>
      <c r="K1212" t="s">
        <v>22068</v>
      </c>
      <c r="L1212" t="s">
        <v>22068</v>
      </c>
      <c r="M1212" t="s">
        <v>21751</v>
      </c>
    </row>
    <row r="1213" spans="1:13" x14ac:dyDescent="0.2">
      <c r="A1213" t="s">
        <v>21752</v>
      </c>
      <c r="B1213" t="s">
        <v>15891</v>
      </c>
      <c r="C1213" t="s">
        <v>22068</v>
      </c>
      <c r="D1213">
        <v>1</v>
      </c>
      <c r="E1213" s="4">
        <v>6.8016800000000002</v>
      </c>
      <c r="F1213" s="4" t="s">
        <v>22068</v>
      </c>
      <c r="G1213" s="4" t="s">
        <v>22068</v>
      </c>
      <c r="H1213" s="4" t="s">
        <v>22068</v>
      </c>
      <c r="I1213">
        <v>-195</v>
      </c>
      <c r="J1213" t="s">
        <v>22068</v>
      </c>
      <c r="K1213" t="s">
        <v>22068</v>
      </c>
      <c r="L1213" t="s">
        <v>22068</v>
      </c>
      <c r="M1213" t="s">
        <v>15891</v>
      </c>
    </row>
    <row r="1214" spans="1:13" x14ac:dyDescent="0.2">
      <c r="A1214" t="s">
        <v>21753</v>
      </c>
      <c r="B1214" t="s">
        <v>21754</v>
      </c>
      <c r="C1214" t="s">
        <v>22068</v>
      </c>
      <c r="D1214">
        <v>1</v>
      </c>
      <c r="E1214" s="4">
        <v>6.8016800000000002</v>
      </c>
      <c r="F1214" s="4" t="s">
        <v>22068</v>
      </c>
      <c r="G1214" s="4" t="s">
        <v>22068</v>
      </c>
      <c r="H1214" s="4" t="s">
        <v>22068</v>
      </c>
      <c r="I1214">
        <v>-2803</v>
      </c>
      <c r="J1214" t="s">
        <v>22068</v>
      </c>
      <c r="K1214" t="s">
        <v>22068</v>
      </c>
      <c r="L1214" t="s">
        <v>22068</v>
      </c>
      <c r="M1214" t="s">
        <v>22012</v>
      </c>
    </row>
    <row r="1215" spans="1:13" x14ac:dyDescent="0.2">
      <c r="A1215" t="s">
        <v>5741</v>
      </c>
      <c r="B1215" t="s">
        <v>10955</v>
      </c>
      <c r="C1215" t="s">
        <v>22068</v>
      </c>
      <c r="D1215">
        <v>1</v>
      </c>
      <c r="E1215" s="4">
        <v>6.8016800000000002</v>
      </c>
      <c r="F1215" s="4" t="s">
        <v>22068</v>
      </c>
      <c r="G1215" s="4" t="s">
        <v>22068</v>
      </c>
      <c r="H1215" s="4" t="s">
        <v>22068</v>
      </c>
      <c r="I1215">
        <v>-689</v>
      </c>
      <c r="J1215" t="s">
        <v>22068</v>
      </c>
      <c r="K1215" t="s">
        <v>22068</v>
      </c>
      <c r="L1215" t="s">
        <v>22068</v>
      </c>
      <c r="M1215" t="s">
        <v>16265</v>
      </c>
    </row>
    <row r="1216" spans="1:13" x14ac:dyDescent="0.2">
      <c r="A1216" t="s">
        <v>6217</v>
      </c>
      <c r="B1216" t="s">
        <v>10604</v>
      </c>
      <c r="C1216" t="s">
        <v>22068</v>
      </c>
      <c r="D1216">
        <v>1</v>
      </c>
      <c r="E1216" s="4">
        <v>6.8016800000000002</v>
      </c>
      <c r="F1216" s="4" t="s">
        <v>22068</v>
      </c>
      <c r="G1216" s="4" t="s">
        <v>22068</v>
      </c>
      <c r="H1216" s="4" t="s">
        <v>22068</v>
      </c>
      <c r="I1216">
        <v>-1212</v>
      </c>
      <c r="J1216" t="s">
        <v>22068</v>
      </c>
      <c r="K1216" t="s">
        <v>22068</v>
      </c>
      <c r="L1216" t="s">
        <v>22068</v>
      </c>
      <c r="M1216" t="s">
        <v>18622</v>
      </c>
    </row>
    <row r="1217" spans="1:13" x14ac:dyDescent="0.2">
      <c r="A1217" t="s">
        <v>6323</v>
      </c>
      <c r="B1217" t="s">
        <v>8924</v>
      </c>
      <c r="C1217" t="s">
        <v>22068</v>
      </c>
      <c r="D1217">
        <v>1</v>
      </c>
      <c r="E1217" s="4">
        <v>6.8016800000000002</v>
      </c>
      <c r="F1217" s="4" t="s">
        <v>22068</v>
      </c>
      <c r="G1217" s="4" t="s">
        <v>22068</v>
      </c>
      <c r="H1217" s="4" t="s">
        <v>22068</v>
      </c>
      <c r="I1217">
        <v>-1583</v>
      </c>
      <c r="J1217" t="s">
        <v>22068</v>
      </c>
      <c r="K1217" t="s">
        <v>22068</v>
      </c>
      <c r="L1217" t="s">
        <v>22068</v>
      </c>
      <c r="M1217" t="s">
        <v>8924</v>
      </c>
    </row>
    <row r="1218" spans="1:13" x14ac:dyDescent="0.2">
      <c r="A1218" t="s">
        <v>6365</v>
      </c>
      <c r="B1218" t="s">
        <v>14493</v>
      </c>
      <c r="C1218" t="s">
        <v>22068</v>
      </c>
      <c r="D1218">
        <v>1</v>
      </c>
      <c r="E1218" s="4">
        <v>6.8016800000000002</v>
      </c>
      <c r="F1218" s="4" t="s">
        <v>22068</v>
      </c>
      <c r="G1218" s="4" t="s">
        <v>22068</v>
      </c>
      <c r="H1218" s="4" t="s">
        <v>22068</v>
      </c>
      <c r="I1218">
        <v>-1591</v>
      </c>
      <c r="J1218" t="s">
        <v>22068</v>
      </c>
      <c r="K1218" t="s">
        <v>22068</v>
      </c>
      <c r="L1218" t="s">
        <v>22068</v>
      </c>
      <c r="M1218" t="s">
        <v>20460</v>
      </c>
    </row>
    <row r="1219" spans="1:13" x14ac:dyDescent="0.2">
      <c r="A1219" t="s">
        <v>6435</v>
      </c>
      <c r="B1219" t="s">
        <v>10582</v>
      </c>
      <c r="C1219" t="s">
        <v>22068</v>
      </c>
      <c r="D1219">
        <v>1</v>
      </c>
      <c r="E1219" s="4">
        <v>6.8016800000000002</v>
      </c>
      <c r="F1219" s="4" t="s">
        <v>22068</v>
      </c>
      <c r="G1219" s="4" t="s">
        <v>22068</v>
      </c>
      <c r="H1219" s="4" t="s">
        <v>22068</v>
      </c>
      <c r="I1219">
        <v>-1759</v>
      </c>
      <c r="J1219" t="s">
        <v>22068</v>
      </c>
      <c r="K1219" t="s">
        <v>22068</v>
      </c>
      <c r="L1219" t="s">
        <v>22068</v>
      </c>
      <c r="M1219" t="s">
        <v>17059</v>
      </c>
    </row>
    <row r="1220" spans="1:13" x14ac:dyDescent="0.2">
      <c r="A1220" t="s">
        <v>6605</v>
      </c>
      <c r="B1220" t="s">
        <v>10545</v>
      </c>
      <c r="C1220" t="s">
        <v>22068</v>
      </c>
      <c r="D1220">
        <v>1</v>
      </c>
      <c r="E1220" s="4">
        <v>6.8016800000000002</v>
      </c>
      <c r="F1220" s="4" t="s">
        <v>22068</v>
      </c>
      <c r="G1220" s="4" t="s">
        <v>22068</v>
      </c>
      <c r="H1220" s="4" t="s">
        <v>22068</v>
      </c>
      <c r="I1220">
        <v>-1127</v>
      </c>
      <c r="J1220" t="s">
        <v>22068</v>
      </c>
      <c r="K1220" t="s">
        <v>22068</v>
      </c>
      <c r="L1220" t="s">
        <v>22068</v>
      </c>
      <c r="M1220" t="s">
        <v>19449</v>
      </c>
    </row>
    <row r="1221" spans="1:13" x14ac:dyDescent="0.2">
      <c r="A1221" t="s">
        <v>6633</v>
      </c>
      <c r="B1221" t="s">
        <v>11730</v>
      </c>
      <c r="C1221" t="s">
        <v>22068</v>
      </c>
      <c r="D1221">
        <v>1</v>
      </c>
      <c r="E1221" s="4">
        <v>6.8016800000000002</v>
      </c>
      <c r="F1221" s="4" t="s">
        <v>22068</v>
      </c>
      <c r="G1221" s="4" t="s">
        <v>22068</v>
      </c>
      <c r="H1221" s="4" t="s">
        <v>22068</v>
      </c>
      <c r="I1221">
        <v>-623</v>
      </c>
      <c r="J1221" t="s">
        <v>22068</v>
      </c>
      <c r="K1221" t="s">
        <v>22068</v>
      </c>
      <c r="L1221" t="s">
        <v>22068</v>
      </c>
      <c r="M1221" t="s">
        <v>10034</v>
      </c>
    </row>
    <row r="1222" spans="1:13" x14ac:dyDescent="0.2">
      <c r="A1222" t="s">
        <v>6777</v>
      </c>
      <c r="B1222" t="s">
        <v>10071</v>
      </c>
      <c r="C1222" t="s">
        <v>22068</v>
      </c>
      <c r="D1222">
        <v>1</v>
      </c>
      <c r="E1222" s="4">
        <v>6.8016800000000002</v>
      </c>
      <c r="F1222" s="4" t="s">
        <v>22068</v>
      </c>
      <c r="G1222" s="4" t="s">
        <v>22068</v>
      </c>
      <c r="H1222" s="4" t="s">
        <v>22068</v>
      </c>
      <c r="I1222">
        <v>-59</v>
      </c>
      <c r="J1222" t="s">
        <v>22068</v>
      </c>
      <c r="K1222" t="s">
        <v>22068</v>
      </c>
      <c r="L1222" t="s">
        <v>22068</v>
      </c>
      <c r="M1222" t="s">
        <v>10071</v>
      </c>
    </row>
    <row r="1223" spans="1:13" x14ac:dyDescent="0.2">
      <c r="A1223" t="s">
        <v>7009</v>
      </c>
      <c r="B1223" t="s">
        <v>10539</v>
      </c>
      <c r="C1223">
        <v>15</v>
      </c>
      <c r="D1223">
        <v>1</v>
      </c>
      <c r="E1223" s="4">
        <v>6.8016800000000002</v>
      </c>
      <c r="F1223" s="4" t="s">
        <v>22068</v>
      </c>
      <c r="G1223" s="4" t="s">
        <v>22068</v>
      </c>
      <c r="H1223" s="4" t="s">
        <v>22068</v>
      </c>
      <c r="I1223">
        <v>-5151</v>
      </c>
      <c r="J1223" t="s">
        <v>22068</v>
      </c>
      <c r="K1223" t="s">
        <v>22068</v>
      </c>
      <c r="L1223" t="s">
        <v>22068</v>
      </c>
      <c r="M1223" t="s">
        <v>18039</v>
      </c>
    </row>
    <row r="1224" spans="1:13" x14ac:dyDescent="0.2">
      <c r="A1224" t="s">
        <v>7103</v>
      </c>
      <c r="B1224" t="s">
        <v>11239</v>
      </c>
      <c r="C1224" t="s">
        <v>22068</v>
      </c>
      <c r="D1224">
        <v>1</v>
      </c>
      <c r="E1224" s="4">
        <v>6.8016800000000002</v>
      </c>
      <c r="F1224" s="4" t="s">
        <v>22068</v>
      </c>
      <c r="G1224" s="4" t="s">
        <v>22068</v>
      </c>
      <c r="H1224" s="4" t="s">
        <v>22068</v>
      </c>
      <c r="I1224">
        <v>-4907</v>
      </c>
      <c r="J1224" t="s">
        <v>22068</v>
      </c>
      <c r="K1224" t="s">
        <v>22068</v>
      </c>
      <c r="L1224" t="s">
        <v>22068</v>
      </c>
      <c r="M1224" t="s">
        <v>16069</v>
      </c>
    </row>
    <row r="1225" spans="1:13" x14ac:dyDescent="0.2">
      <c r="A1225" t="s">
        <v>7240</v>
      </c>
      <c r="B1225" t="s">
        <v>13001</v>
      </c>
      <c r="C1225">
        <v>21</v>
      </c>
      <c r="D1225">
        <v>1</v>
      </c>
      <c r="E1225" s="4">
        <v>6.8016800000000002</v>
      </c>
      <c r="F1225" s="4" t="s">
        <v>22068</v>
      </c>
      <c r="G1225" s="4" t="s">
        <v>22068</v>
      </c>
      <c r="H1225" s="4" t="s">
        <v>22068</v>
      </c>
      <c r="I1225">
        <v>-4161</v>
      </c>
      <c r="J1225" t="s">
        <v>22068</v>
      </c>
      <c r="K1225" t="s">
        <v>22068</v>
      </c>
      <c r="L1225" t="s">
        <v>22068</v>
      </c>
      <c r="M1225" t="s">
        <v>18322</v>
      </c>
    </row>
    <row r="1226" spans="1:13" x14ac:dyDescent="0.2">
      <c r="A1226" t="s">
        <v>21755</v>
      </c>
      <c r="B1226" t="s">
        <v>10480</v>
      </c>
      <c r="C1226" t="s">
        <v>22068</v>
      </c>
      <c r="D1226">
        <v>1</v>
      </c>
      <c r="E1226" s="4">
        <v>6.8016800000000002</v>
      </c>
      <c r="F1226" s="4" t="s">
        <v>22068</v>
      </c>
      <c r="G1226" s="4" t="s">
        <v>22068</v>
      </c>
      <c r="H1226" s="4" t="s">
        <v>22068</v>
      </c>
      <c r="I1226">
        <v>62</v>
      </c>
      <c r="J1226" t="s">
        <v>22068</v>
      </c>
      <c r="K1226" t="s">
        <v>22068</v>
      </c>
      <c r="L1226" t="s">
        <v>22068</v>
      </c>
      <c r="M1226" t="s">
        <v>22040</v>
      </c>
    </row>
    <row r="1227" spans="1:13" x14ac:dyDescent="0.2">
      <c r="A1227" t="s">
        <v>7471</v>
      </c>
      <c r="B1227" t="s">
        <v>10712</v>
      </c>
      <c r="C1227" t="s">
        <v>22068</v>
      </c>
      <c r="D1227">
        <v>1</v>
      </c>
      <c r="E1227" s="4">
        <v>6.8016800000000002</v>
      </c>
      <c r="F1227" s="4" t="s">
        <v>22068</v>
      </c>
      <c r="G1227" s="4" t="s">
        <v>22068</v>
      </c>
      <c r="H1227" s="4" t="s">
        <v>22068</v>
      </c>
      <c r="I1227">
        <v>-3744</v>
      </c>
      <c r="J1227" t="s">
        <v>22068</v>
      </c>
      <c r="K1227" t="s">
        <v>22068</v>
      </c>
      <c r="L1227" t="s">
        <v>22068</v>
      </c>
      <c r="M1227" t="s">
        <v>15950</v>
      </c>
    </row>
    <row r="1228" spans="1:13" x14ac:dyDescent="0.2">
      <c r="A1228" t="s">
        <v>7533</v>
      </c>
      <c r="B1228" t="s">
        <v>10480</v>
      </c>
      <c r="C1228" t="s">
        <v>22068</v>
      </c>
      <c r="D1228">
        <v>1</v>
      </c>
      <c r="E1228" s="4">
        <v>6.8016800000000002</v>
      </c>
      <c r="F1228" s="4" t="s">
        <v>22068</v>
      </c>
      <c r="G1228" s="4" t="s">
        <v>22068</v>
      </c>
      <c r="H1228" s="4" t="s">
        <v>22068</v>
      </c>
      <c r="I1228">
        <v>-281</v>
      </c>
      <c r="J1228" t="s">
        <v>22068</v>
      </c>
      <c r="K1228" t="s">
        <v>22068</v>
      </c>
      <c r="L1228" t="s">
        <v>22068</v>
      </c>
      <c r="M1228" t="s">
        <v>10253</v>
      </c>
    </row>
    <row r="1229" spans="1:13" x14ac:dyDescent="0.2">
      <c r="A1229" t="s">
        <v>21756</v>
      </c>
      <c r="B1229" t="s">
        <v>21757</v>
      </c>
      <c r="C1229" t="s">
        <v>22068</v>
      </c>
      <c r="D1229">
        <v>1</v>
      </c>
      <c r="E1229" s="4">
        <v>6.8016800000000002</v>
      </c>
      <c r="F1229" s="4" t="s">
        <v>22068</v>
      </c>
      <c r="G1229" s="4" t="s">
        <v>22068</v>
      </c>
      <c r="H1229" s="4" t="s">
        <v>22068</v>
      </c>
      <c r="I1229">
        <v>-791</v>
      </c>
      <c r="J1229" t="s">
        <v>22068</v>
      </c>
      <c r="K1229" t="s">
        <v>22068</v>
      </c>
      <c r="L1229" t="s">
        <v>22068</v>
      </c>
      <c r="M1229" t="s">
        <v>22045</v>
      </c>
    </row>
    <row r="1230" spans="1:13" x14ac:dyDescent="0.2">
      <c r="A1230" t="s">
        <v>7592</v>
      </c>
      <c r="B1230" t="s">
        <v>10507</v>
      </c>
      <c r="C1230" t="s">
        <v>22068</v>
      </c>
      <c r="D1230">
        <v>1</v>
      </c>
      <c r="E1230" s="4">
        <v>6.8016800000000002</v>
      </c>
      <c r="F1230" s="4" t="s">
        <v>22068</v>
      </c>
      <c r="G1230" s="4" t="s">
        <v>22068</v>
      </c>
      <c r="H1230" s="4" t="s">
        <v>22068</v>
      </c>
      <c r="I1230">
        <v>-1475</v>
      </c>
      <c r="J1230" t="s">
        <v>22068</v>
      </c>
      <c r="K1230" t="s">
        <v>22068</v>
      </c>
      <c r="L1230" t="s">
        <v>22068</v>
      </c>
      <c r="M1230" t="s">
        <v>15315</v>
      </c>
    </row>
    <row r="1231" spans="1:13" x14ac:dyDescent="0.2">
      <c r="A1231" t="s">
        <v>7602</v>
      </c>
      <c r="B1231" t="s">
        <v>12028</v>
      </c>
      <c r="C1231" t="s">
        <v>22068</v>
      </c>
      <c r="D1231">
        <v>1</v>
      </c>
      <c r="E1231" s="4">
        <v>6.8016800000000002</v>
      </c>
      <c r="F1231" s="4" t="s">
        <v>22068</v>
      </c>
      <c r="G1231" s="4" t="s">
        <v>22068</v>
      </c>
      <c r="H1231" s="4" t="s">
        <v>22068</v>
      </c>
      <c r="I1231">
        <v>-1139</v>
      </c>
      <c r="J1231" t="s">
        <v>22068</v>
      </c>
      <c r="K1231" t="s">
        <v>22068</v>
      </c>
      <c r="L1231" t="s">
        <v>22068</v>
      </c>
      <c r="M1231" t="s">
        <v>10273</v>
      </c>
    </row>
    <row r="1232" spans="1:13" x14ac:dyDescent="0.2">
      <c r="A1232" t="s">
        <v>7780</v>
      </c>
      <c r="B1232" t="s">
        <v>10592</v>
      </c>
      <c r="C1232" t="s">
        <v>22068</v>
      </c>
      <c r="D1232">
        <v>1</v>
      </c>
      <c r="E1232" s="4">
        <v>6.8016800000000002</v>
      </c>
      <c r="F1232" s="4" t="s">
        <v>22068</v>
      </c>
      <c r="G1232" s="4" t="s">
        <v>22068</v>
      </c>
      <c r="H1232" s="4" t="s">
        <v>22068</v>
      </c>
      <c r="I1232">
        <v>-3355</v>
      </c>
      <c r="J1232" t="s">
        <v>22068</v>
      </c>
      <c r="K1232" t="s">
        <v>22068</v>
      </c>
      <c r="L1232" t="s">
        <v>22068</v>
      </c>
      <c r="M1232" t="s">
        <v>17747</v>
      </c>
    </row>
    <row r="1233" spans="1:13" x14ac:dyDescent="0.2">
      <c r="A1233" t="s">
        <v>21758</v>
      </c>
      <c r="C1233" t="s">
        <v>22068</v>
      </c>
      <c r="D1233">
        <v>1</v>
      </c>
      <c r="E1233" s="4">
        <v>6.8016800000000002</v>
      </c>
      <c r="F1233" s="4" t="s">
        <v>22068</v>
      </c>
      <c r="G1233" s="4" t="s">
        <v>22068</v>
      </c>
      <c r="H1233" s="4" t="s">
        <v>22068</v>
      </c>
      <c r="I1233">
        <v>-2196</v>
      </c>
      <c r="J1233" t="s">
        <v>22068</v>
      </c>
      <c r="K1233" t="s">
        <v>22068</v>
      </c>
      <c r="L1233" t="s">
        <v>22068</v>
      </c>
    </row>
    <row r="1234" spans="1:13" x14ac:dyDescent="0.2">
      <c r="A1234" t="s">
        <v>7933</v>
      </c>
      <c r="B1234" t="s">
        <v>11265</v>
      </c>
      <c r="C1234" t="s">
        <v>22068</v>
      </c>
      <c r="D1234">
        <v>1</v>
      </c>
      <c r="E1234" s="4">
        <v>6.8016800000000002</v>
      </c>
      <c r="F1234" s="4" t="s">
        <v>22068</v>
      </c>
      <c r="G1234" s="4" t="s">
        <v>22068</v>
      </c>
      <c r="H1234" s="4" t="s">
        <v>22068</v>
      </c>
      <c r="I1234">
        <v>-5418</v>
      </c>
      <c r="J1234" t="s">
        <v>22068</v>
      </c>
      <c r="K1234" t="s">
        <v>22068</v>
      </c>
      <c r="L1234" t="s">
        <v>22068</v>
      </c>
      <c r="M1234" t="s">
        <v>16096</v>
      </c>
    </row>
    <row r="1235" spans="1:13" x14ac:dyDescent="0.2">
      <c r="A1235" t="s">
        <v>1758</v>
      </c>
      <c r="B1235" t="s">
        <v>12072</v>
      </c>
      <c r="C1235" t="s">
        <v>22068</v>
      </c>
      <c r="D1235">
        <v>1</v>
      </c>
      <c r="E1235" s="4">
        <v>6.8003</v>
      </c>
      <c r="F1235" s="4" t="s">
        <v>22068</v>
      </c>
      <c r="G1235" s="4" t="s">
        <v>22068</v>
      </c>
      <c r="H1235" s="4" t="s">
        <v>22068</v>
      </c>
      <c r="I1235">
        <v>-136</v>
      </c>
      <c r="J1235" t="s">
        <v>22068</v>
      </c>
      <c r="K1235" t="s">
        <v>22068</v>
      </c>
      <c r="L1235" t="s">
        <v>22068</v>
      </c>
      <c r="M1235" t="s">
        <v>17082</v>
      </c>
    </row>
    <row r="1236" spans="1:13" x14ac:dyDescent="0.2">
      <c r="A1236" t="s">
        <v>2639</v>
      </c>
      <c r="B1236" t="s">
        <v>10914</v>
      </c>
      <c r="C1236" t="s">
        <v>22068</v>
      </c>
      <c r="D1236">
        <v>1</v>
      </c>
      <c r="E1236" s="4">
        <v>6.8003</v>
      </c>
      <c r="F1236" s="4" t="s">
        <v>22068</v>
      </c>
      <c r="G1236" s="4" t="s">
        <v>22068</v>
      </c>
      <c r="H1236" s="4" t="s">
        <v>22068</v>
      </c>
      <c r="I1236">
        <v>-2140</v>
      </c>
      <c r="J1236" t="s">
        <v>22068</v>
      </c>
      <c r="K1236" t="s">
        <v>22068</v>
      </c>
      <c r="L1236" t="s">
        <v>22068</v>
      </c>
      <c r="M1236" t="s">
        <v>15712</v>
      </c>
    </row>
    <row r="1237" spans="1:13" x14ac:dyDescent="0.2">
      <c r="A1237" t="s">
        <v>5008</v>
      </c>
      <c r="B1237" t="s">
        <v>10569</v>
      </c>
      <c r="C1237" t="s">
        <v>22068</v>
      </c>
      <c r="D1237">
        <v>1</v>
      </c>
      <c r="E1237" s="4">
        <v>6.8003</v>
      </c>
      <c r="F1237" s="4" t="s">
        <v>22068</v>
      </c>
      <c r="G1237" s="4" t="s">
        <v>22068</v>
      </c>
      <c r="H1237" s="4" t="s">
        <v>22068</v>
      </c>
      <c r="I1237">
        <v>-805</v>
      </c>
      <c r="J1237" t="s">
        <v>22068</v>
      </c>
      <c r="K1237" t="s">
        <v>22068</v>
      </c>
      <c r="L1237" t="s">
        <v>22068</v>
      </c>
      <c r="M1237" t="s">
        <v>19530</v>
      </c>
    </row>
    <row r="1238" spans="1:13" x14ac:dyDescent="0.2">
      <c r="A1238" t="s">
        <v>21759</v>
      </c>
      <c r="B1238" t="s">
        <v>14921</v>
      </c>
      <c r="C1238" t="s">
        <v>22068</v>
      </c>
      <c r="D1238">
        <v>1</v>
      </c>
      <c r="E1238" s="4">
        <v>6.7962800000000003</v>
      </c>
      <c r="F1238" s="4" t="s">
        <v>22068</v>
      </c>
      <c r="G1238" s="4" t="s">
        <v>22068</v>
      </c>
      <c r="H1238" s="4" t="s">
        <v>22068</v>
      </c>
      <c r="I1238">
        <v>-154</v>
      </c>
      <c r="J1238" t="s">
        <v>22068</v>
      </c>
      <c r="K1238" t="s">
        <v>22068</v>
      </c>
      <c r="L1238" t="s">
        <v>22068</v>
      </c>
      <c r="M1238" t="s">
        <v>21922</v>
      </c>
    </row>
    <row r="1239" spans="1:13" x14ac:dyDescent="0.2">
      <c r="A1239" t="s">
        <v>5473</v>
      </c>
      <c r="B1239" t="s">
        <v>14371</v>
      </c>
      <c r="C1239" t="s">
        <v>22068</v>
      </c>
      <c r="D1239">
        <v>1</v>
      </c>
      <c r="E1239" s="4">
        <v>6.7640399999999996</v>
      </c>
      <c r="F1239" s="4" t="s">
        <v>22068</v>
      </c>
      <c r="G1239" s="4" t="s">
        <v>22068</v>
      </c>
      <c r="H1239" s="4" t="s">
        <v>22068</v>
      </c>
      <c r="I1239">
        <v>28</v>
      </c>
      <c r="J1239" t="s">
        <v>22068</v>
      </c>
      <c r="K1239" t="s">
        <v>22068</v>
      </c>
      <c r="L1239" t="s">
        <v>22068</v>
      </c>
      <c r="M1239" t="s">
        <v>9758</v>
      </c>
    </row>
    <row r="1240" spans="1:13" x14ac:dyDescent="0.2">
      <c r="A1240" t="s">
        <v>227</v>
      </c>
      <c r="B1240" t="s">
        <v>11064</v>
      </c>
      <c r="C1240" t="s">
        <v>22068</v>
      </c>
      <c r="D1240">
        <v>1</v>
      </c>
      <c r="E1240" s="4">
        <v>6.7584099999999996</v>
      </c>
      <c r="F1240" s="4" t="s">
        <v>22068</v>
      </c>
      <c r="G1240" s="4" t="s">
        <v>22068</v>
      </c>
      <c r="H1240" s="4" t="s">
        <v>22068</v>
      </c>
      <c r="I1240">
        <v>-1693</v>
      </c>
      <c r="J1240" t="s">
        <v>22068</v>
      </c>
      <c r="K1240" t="s">
        <v>22068</v>
      </c>
      <c r="L1240" t="s">
        <v>22068</v>
      </c>
      <c r="M1240" t="s">
        <v>15886</v>
      </c>
    </row>
    <row r="1241" spans="1:13" x14ac:dyDescent="0.2">
      <c r="A1241" t="s">
        <v>21760</v>
      </c>
      <c r="B1241" t="s">
        <v>21761</v>
      </c>
      <c r="C1241">
        <v>16</v>
      </c>
      <c r="D1241">
        <v>1</v>
      </c>
      <c r="E1241" s="4">
        <v>6.7517899999999997</v>
      </c>
      <c r="F1241" s="4" t="s">
        <v>22068</v>
      </c>
      <c r="G1241" s="4" t="s">
        <v>22068</v>
      </c>
      <c r="H1241" s="4" t="s">
        <v>22068</v>
      </c>
      <c r="I1241">
        <v>-113</v>
      </c>
      <c r="J1241" t="s">
        <v>22068</v>
      </c>
      <c r="K1241" t="s">
        <v>22068</v>
      </c>
      <c r="L1241" t="s">
        <v>22068</v>
      </c>
      <c r="M1241" t="s">
        <v>21992</v>
      </c>
    </row>
    <row r="1242" spans="1:13" x14ac:dyDescent="0.2">
      <c r="A1242" t="s">
        <v>449</v>
      </c>
      <c r="B1242" t="s">
        <v>11705</v>
      </c>
      <c r="C1242">
        <v>22</v>
      </c>
      <c r="D1242">
        <v>1</v>
      </c>
      <c r="E1242" s="4">
        <v>6.7467199999999998</v>
      </c>
      <c r="F1242" s="4" t="s">
        <v>22068</v>
      </c>
      <c r="G1242" s="4" t="s">
        <v>22068</v>
      </c>
      <c r="H1242" s="4" t="s">
        <v>22068</v>
      </c>
      <c r="I1242">
        <v>-156</v>
      </c>
      <c r="J1242" t="s">
        <v>22068</v>
      </c>
      <c r="K1242" t="s">
        <v>22068</v>
      </c>
      <c r="L1242" t="s">
        <v>22068</v>
      </c>
      <c r="M1242" t="s">
        <v>16625</v>
      </c>
    </row>
    <row r="1243" spans="1:13" x14ac:dyDescent="0.2">
      <c r="A1243" t="s">
        <v>18512</v>
      </c>
      <c r="B1243" t="s">
        <v>18513</v>
      </c>
      <c r="C1243" t="s">
        <v>22068</v>
      </c>
      <c r="D1243">
        <v>1</v>
      </c>
      <c r="E1243" s="4">
        <v>6.7288300000000003</v>
      </c>
      <c r="F1243" s="4" t="s">
        <v>22068</v>
      </c>
      <c r="G1243" s="4" t="s">
        <v>22068</v>
      </c>
      <c r="H1243" s="4" t="s">
        <v>22068</v>
      </c>
      <c r="I1243">
        <v>-255</v>
      </c>
      <c r="J1243" t="s">
        <v>22068</v>
      </c>
      <c r="K1243" t="s">
        <v>22068</v>
      </c>
      <c r="L1243" t="s">
        <v>22068</v>
      </c>
      <c r="M1243" t="s">
        <v>18514</v>
      </c>
    </row>
    <row r="1244" spans="1:13" x14ac:dyDescent="0.2">
      <c r="A1244" t="s">
        <v>7286</v>
      </c>
      <c r="B1244" t="s">
        <v>12736</v>
      </c>
      <c r="C1244">
        <v>10</v>
      </c>
      <c r="D1244">
        <v>1</v>
      </c>
      <c r="E1244" s="4">
        <v>6.7260299999999997</v>
      </c>
      <c r="F1244" s="4" t="s">
        <v>22068</v>
      </c>
      <c r="G1244" s="4" t="s">
        <v>22068</v>
      </c>
      <c r="H1244" s="4" t="s">
        <v>22068</v>
      </c>
      <c r="I1244">
        <v>20</v>
      </c>
      <c r="J1244" t="s">
        <v>22068</v>
      </c>
      <c r="K1244" t="s">
        <v>22068</v>
      </c>
      <c r="L1244" t="s">
        <v>22068</v>
      </c>
      <c r="M1244" t="s">
        <v>17965</v>
      </c>
    </row>
    <row r="1245" spans="1:13" x14ac:dyDescent="0.2">
      <c r="A1245" t="s">
        <v>7329</v>
      </c>
      <c r="B1245" t="s">
        <v>11850</v>
      </c>
      <c r="C1245" t="s">
        <v>22068</v>
      </c>
      <c r="D1245">
        <v>1</v>
      </c>
      <c r="E1245" s="4">
        <v>6.7154400000000001</v>
      </c>
      <c r="F1245" s="4" t="s">
        <v>22068</v>
      </c>
      <c r="G1245" s="4" t="s">
        <v>22068</v>
      </c>
      <c r="H1245" s="4" t="s">
        <v>22068</v>
      </c>
      <c r="I1245">
        <v>-5056</v>
      </c>
      <c r="J1245" t="s">
        <v>22068</v>
      </c>
      <c r="K1245" t="s">
        <v>22068</v>
      </c>
      <c r="L1245" t="s">
        <v>22068</v>
      </c>
      <c r="M1245" t="s">
        <v>16804</v>
      </c>
    </row>
    <row r="1246" spans="1:13" x14ac:dyDescent="0.2">
      <c r="A1246" t="s">
        <v>1839</v>
      </c>
      <c r="B1246" t="s">
        <v>10571</v>
      </c>
      <c r="C1246" t="s">
        <v>22068</v>
      </c>
      <c r="D1246">
        <v>1</v>
      </c>
      <c r="E1246" s="4">
        <v>6.6335800000000003</v>
      </c>
      <c r="F1246" s="4" t="s">
        <v>22068</v>
      </c>
      <c r="G1246" s="4" t="s">
        <v>22068</v>
      </c>
      <c r="H1246" s="4" t="s">
        <v>22068</v>
      </c>
      <c r="I1246">
        <v>-806</v>
      </c>
      <c r="J1246" t="s">
        <v>22068</v>
      </c>
      <c r="K1246" t="s">
        <v>22068</v>
      </c>
      <c r="L1246" t="s">
        <v>22068</v>
      </c>
      <c r="M1246" t="s">
        <v>8874</v>
      </c>
    </row>
    <row r="1247" spans="1:13" x14ac:dyDescent="0.2">
      <c r="A1247" t="s">
        <v>5766</v>
      </c>
      <c r="B1247" t="s">
        <v>12705</v>
      </c>
      <c r="C1247" t="s">
        <v>22068</v>
      </c>
      <c r="D1247">
        <v>1</v>
      </c>
      <c r="E1247" s="4">
        <v>6.6335800000000003</v>
      </c>
      <c r="F1247" s="4" t="s">
        <v>22068</v>
      </c>
      <c r="G1247" s="4" t="s">
        <v>22068</v>
      </c>
      <c r="H1247" s="4" t="s">
        <v>22068</v>
      </c>
      <c r="I1247">
        <v>-361</v>
      </c>
      <c r="J1247" t="s">
        <v>22068</v>
      </c>
      <c r="K1247" t="s">
        <v>22068</v>
      </c>
      <c r="L1247" t="s">
        <v>22068</v>
      </c>
      <c r="M1247" t="s">
        <v>17914</v>
      </c>
    </row>
    <row r="1248" spans="1:13" x14ac:dyDescent="0.2">
      <c r="A1248" t="s">
        <v>1020</v>
      </c>
      <c r="B1248" t="s">
        <v>15464</v>
      </c>
      <c r="C1248" t="s">
        <v>22068</v>
      </c>
      <c r="D1248">
        <v>1</v>
      </c>
      <c r="E1248" s="4">
        <v>6.5892900000000001</v>
      </c>
      <c r="F1248" s="4" t="s">
        <v>22068</v>
      </c>
      <c r="G1248" s="4" t="s">
        <v>22068</v>
      </c>
      <c r="H1248" s="4" t="s">
        <v>22068</v>
      </c>
      <c r="I1248">
        <v>-1239</v>
      </c>
      <c r="J1248" t="s">
        <v>22068</v>
      </c>
      <c r="K1248" t="s">
        <v>22068</v>
      </c>
      <c r="L1248" t="s">
        <v>22068</v>
      </c>
      <c r="M1248" t="s">
        <v>15464</v>
      </c>
    </row>
    <row r="1249" spans="1:13" x14ac:dyDescent="0.2">
      <c r="A1249" t="s">
        <v>6791</v>
      </c>
      <c r="B1249" t="s">
        <v>11005</v>
      </c>
      <c r="C1249" t="s">
        <v>22068</v>
      </c>
      <c r="D1249">
        <v>1</v>
      </c>
      <c r="E1249" s="4">
        <v>6.5892900000000001</v>
      </c>
      <c r="F1249" s="4" t="s">
        <v>22068</v>
      </c>
      <c r="G1249" s="4" t="s">
        <v>22068</v>
      </c>
      <c r="H1249" s="4" t="s">
        <v>22068</v>
      </c>
      <c r="I1249">
        <v>-326</v>
      </c>
      <c r="J1249" t="s">
        <v>22068</v>
      </c>
      <c r="K1249" t="s">
        <v>22068</v>
      </c>
      <c r="L1249" t="s">
        <v>22068</v>
      </c>
      <c r="M1249" t="s">
        <v>10075</v>
      </c>
    </row>
    <row r="1250" spans="1:13" x14ac:dyDescent="0.2">
      <c r="A1250" t="s">
        <v>21762</v>
      </c>
      <c r="B1250" t="s">
        <v>21763</v>
      </c>
      <c r="C1250" t="s">
        <v>22068</v>
      </c>
      <c r="D1250">
        <v>1</v>
      </c>
      <c r="E1250" s="4">
        <v>6.5891999999999999</v>
      </c>
      <c r="F1250" s="4" t="s">
        <v>22068</v>
      </c>
      <c r="G1250" s="4" t="s">
        <v>22068</v>
      </c>
      <c r="H1250" s="4" t="s">
        <v>22068</v>
      </c>
      <c r="I1250">
        <v>-288</v>
      </c>
      <c r="J1250" t="s">
        <v>22068</v>
      </c>
      <c r="K1250" t="s">
        <v>22068</v>
      </c>
      <c r="L1250" t="s">
        <v>22068</v>
      </c>
      <c r="M1250" t="s">
        <v>21763</v>
      </c>
    </row>
    <row r="1251" spans="1:13" x14ac:dyDescent="0.2">
      <c r="A1251" t="s">
        <v>3598</v>
      </c>
      <c r="B1251" t="s">
        <v>11744</v>
      </c>
      <c r="C1251" t="s">
        <v>22068</v>
      </c>
      <c r="D1251">
        <v>1</v>
      </c>
      <c r="E1251" s="4">
        <v>6.5690600000000003</v>
      </c>
      <c r="F1251" s="4" t="s">
        <v>22068</v>
      </c>
      <c r="G1251" s="4" t="s">
        <v>22068</v>
      </c>
      <c r="H1251" s="4" t="s">
        <v>22068</v>
      </c>
      <c r="I1251">
        <v>-62</v>
      </c>
      <c r="J1251" t="s">
        <v>22068</v>
      </c>
      <c r="K1251" t="s">
        <v>22068</v>
      </c>
      <c r="L1251" t="s">
        <v>22068</v>
      </c>
      <c r="M1251" t="s">
        <v>16676</v>
      </c>
    </row>
    <row r="1252" spans="1:13" x14ac:dyDescent="0.2">
      <c r="A1252" t="s">
        <v>3902</v>
      </c>
      <c r="B1252" t="s">
        <v>12697</v>
      </c>
      <c r="C1252">
        <v>2</v>
      </c>
      <c r="D1252">
        <v>1</v>
      </c>
      <c r="E1252" s="4">
        <v>6.5690600000000003</v>
      </c>
      <c r="F1252" s="4" t="s">
        <v>22068</v>
      </c>
      <c r="G1252" s="4" t="s">
        <v>22068</v>
      </c>
      <c r="H1252" s="4" t="s">
        <v>22068</v>
      </c>
      <c r="I1252">
        <v>-196</v>
      </c>
      <c r="J1252" t="s">
        <v>22068</v>
      </c>
      <c r="K1252" t="s">
        <v>22068</v>
      </c>
      <c r="L1252" t="s">
        <v>22068</v>
      </c>
      <c r="M1252" t="s">
        <v>17903</v>
      </c>
    </row>
    <row r="1253" spans="1:13" x14ac:dyDescent="0.2">
      <c r="A1253" t="s">
        <v>7121</v>
      </c>
      <c r="B1253" t="s">
        <v>10648</v>
      </c>
      <c r="C1253" t="s">
        <v>22068</v>
      </c>
      <c r="D1253">
        <v>1</v>
      </c>
      <c r="E1253" s="4">
        <v>6.5690600000000003</v>
      </c>
      <c r="F1253" s="4" t="s">
        <v>22068</v>
      </c>
      <c r="G1253" s="4" t="s">
        <v>22068</v>
      </c>
      <c r="H1253" s="4" t="s">
        <v>22068</v>
      </c>
      <c r="I1253">
        <v>-1779</v>
      </c>
      <c r="J1253" t="s">
        <v>22068</v>
      </c>
      <c r="K1253" t="s">
        <v>22068</v>
      </c>
      <c r="L1253" t="s">
        <v>22068</v>
      </c>
      <c r="M1253" t="s">
        <v>16866</v>
      </c>
    </row>
    <row r="1254" spans="1:13" x14ac:dyDescent="0.2">
      <c r="A1254" t="s">
        <v>1088</v>
      </c>
      <c r="B1254" t="s">
        <v>12669</v>
      </c>
      <c r="C1254">
        <v>13</v>
      </c>
      <c r="D1254">
        <v>1</v>
      </c>
      <c r="E1254" s="4">
        <v>6.5567399999999996</v>
      </c>
      <c r="F1254" s="4" t="s">
        <v>22068</v>
      </c>
      <c r="G1254" s="4" t="s">
        <v>22068</v>
      </c>
      <c r="H1254" s="4" t="s">
        <v>22068</v>
      </c>
      <c r="I1254">
        <v>-115</v>
      </c>
      <c r="J1254" t="s">
        <v>22068</v>
      </c>
      <c r="K1254" t="s">
        <v>22068</v>
      </c>
      <c r="L1254" t="s">
        <v>22068</v>
      </c>
      <c r="M1254" t="s">
        <v>17873</v>
      </c>
    </row>
    <row r="1255" spans="1:13" x14ac:dyDescent="0.2">
      <c r="A1255" t="s">
        <v>3082</v>
      </c>
      <c r="B1255" t="s">
        <v>11090</v>
      </c>
      <c r="C1255" t="s">
        <v>22068</v>
      </c>
      <c r="D1255">
        <v>2</v>
      </c>
      <c r="E1255" s="4">
        <v>6.51816</v>
      </c>
      <c r="F1255" s="4">
        <v>5.32456</v>
      </c>
      <c r="G1255" s="4" t="s">
        <v>22068</v>
      </c>
      <c r="H1255" s="4" t="s">
        <v>22068</v>
      </c>
      <c r="I1255">
        <v>-16</v>
      </c>
      <c r="J1255">
        <v>514</v>
      </c>
      <c r="K1255" t="s">
        <v>22068</v>
      </c>
      <c r="L1255" t="s">
        <v>22068</v>
      </c>
      <c r="M1255" t="s">
        <v>15913</v>
      </c>
    </row>
    <row r="1256" spans="1:13" x14ac:dyDescent="0.2">
      <c r="A1256" t="s">
        <v>1137</v>
      </c>
      <c r="B1256" t="s">
        <v>11818</v>
      </c>
      <c r="C1256">
        <v>6</v>
      </c>
      <c r="D1256">
        <v>1</v>
      </c>
      <c r="E1256" s="4">
        <v>6.45458</v>
      </c>
      <c r="F1256" s="4" t="s">
        <v>22068</v>
      </c>
      <c r="G1256" s="4" t="s">
        <v>22068</v>
      </c>
      <c r="H1256" s="4" t="s">
        <v>22068</v>
      </c>
      <c r="I1256">
        <v>-421</v>
      </c>
      <c r="J1256" t="s">
        <v>22068</v>
      </c>
      <c r="K1256" t="s">
        <v>22068</v>
      </c>
      <c r="L1256" t="s">
        <v>22068</v>
      </c>
      <c r="M1256" t="s">
        <v>16767</v>
      </c>
    </row>
    <row r="1257" spans="1:13" x14ac:dyDescent="0.2">
      <c r="A1257" t="s">
        <v>559</v>
      </c>
      <c r="B1257" t="s">
        <v>15283</v>
      </c>
      <c r="C1257">
        <v>4</v>
      </c>
      <c r="D1257">
        <v>1</v>
      </c>
      <c r="E1257" s="4">
        <v>6.4422600000000001</v>
      </c>
      <c r="F1257" s="4" t="s">
        <v>22068</v>
      </c>
      <c r="G1257" s="4" t="s">
        <v>22068</v>
      </c>
      <c r="H1257" s="4" t="s">
        <v>22068</v>
      </c>
      <c r="I1257">
        <v>-102</v>
      </c>
      <c r="J1257" t="s">
        <v>22068</v>
      </c>
      <c r="K1257" t="s">
        <v>22068</v>
      </c>
      <c r="L1257" t="s">
        <v>22068</v>
      </c>
      <c r="M1257" t="s">
        <v>8528</v>
      </c>
    </row>
    <row r="1258" spans="1:13" x14ac:dyDescent="0.2">
      <c r="A1258" t="s">
        <v>1287</v>
      </c>
      <c r="B1258" t="s">
        <v>10821</v>
      </c>
      <c r="C1258" t="s">
        <v>22068</v>
      </c>
      <c r="D1258">
        <v>1</v>
      </c>
      <c r="E1258" s="4">
        <v>6.4422600000000001</v>
      </c>
      <c r="F1258" s="4" t="s">
        <v>22068</v>
      </c>
      <c r="G1258" s="4" t="s">
        <v>22068</v>
      </c>
      <c r="H1258" s="4" t="s">
        <v>22068</v>
      </c>
      <c r="I1258">
        <v>-5</v>
      </c>
      <c r="J1258" t="s">
        <v>22068</v>
      </c>
      <c r="K1258" t="s">
        <v>22068</v>
      </c>
      <c r="L1258" t="s">
        <v>22068</v>
      </c>
      <c r="M1258" t="s">
        <v>15624</v>
      </c>
    </row>
    <row r="1259" spans="1:13" x14ac:dyDescent="0.2">
      <c r="A1259" t="s">
        <v>21764</v>
      </c>
      <c r="B1259" t="s">
        <v>10480</v>
      </c>
      <c r="C1259">
        <v>19</v>
      </c>
      <c r="D1259">
        <v>1</v>
      </c>
      <c r="E1259" s="4">
        <v>6.4422600000000001</v>
      </c>
      <c r="F1259" s="4" t="s">
        <v>22068</v>
      </c>
      <c r="G1259" s="4" t="s">
        <v>22068</v>
      </c>
      <c r="H1259" s="4" t="s">
        <v>22068</v>
      </c>
      <c r="I1259">
        <v>-105</v>
      </c>
      <c r="J1259" t="s">
        <v>22068</v>
      </c>
      <c r="K1259" t="s">
        <v>22068</v>
      </c>
      <c r="L1259" t="s">
        <v>22068</v>
      </c>
      <c r="M1259" t="s">
        <v>21938</v>
      </c>
    </row>
    <row r="1260" spans="1:13" x14ac:dyDescent="0.2">
      <c r="A1260" t="s">
        <v>21765</v>
      </c>
      <c r="B1260" t="s">
        <v>15891</v>
      </c>
      <c r="C1260" t="s">
        <v>22068</v>
      </c>
      <c r="D1260">
        <v>1</v>
      </c>
      <c r="E1260" s="4">
        <v>6.4422600000000001</v>
      </c>
      <c r="F1260" s="4" t="s">
        <v>22068</v>
      </c>
      <c r="G1260" s="4" t="s">
        <v>22068</v>
      </c>
      <c r="H1260" s="4" t="s">
        <v>22068</v>
      </c>
      <c r="I1260">
        <v>-1582</v>
      </c>
      <c r="J1260" t="s">
        <v>22068</v>
      </c>
      <c r="K1260" t="s">
        <v>22068</v>
      </c>
      <c r="L1260" t="s">
        <v>22068</v>
      </c>
      <c r="M1260" t="s">
        <v>15891</v>
      </c>
    </row>
    <row r="1261" spans="1:13" x14ac:dyDescent="0.2">
      <c r="A1261" t="s">
        <v>5928</v>
      </c>
      <c r="B1261" t="s">
        <v>10480</v>
      </c>
      <c r="C1261">
        <v>17</v>
      </c>
      <c r="D1261">
        <v>1</v>
      </c>
      <c r="E1261" s="4">
        <v>6.4422600000000001</v>
      </c>
      <c r="F1261" s="4" t="s">
        <v>22068</v>
      </c>
      <c r="G1261" s="4" t="s">
        <v>22068</v>
      </c>
      <c r="H1261" s="4" t="s">
        <v>22068</v>
      </c>
      <c r="I1261">
        <v>-178</v>
      </c>
      <c r="J1261" t="s">
        <v>22068</v>
      </c>
      <c r="K1261" t="s">
        <v>22068</v>
      </c>
      <c r="L1261" t="s">
        <v>22068</v>
      </c>
      <c r="M1261" t="s">
        <v>9876</v>
      </c>
    </row>
    <row r="1262" spans="1:13" x14ac:dyDescent="0.2">
      <c r="A1262" t="s">
        <v>5634</v>
      </c>
      <c r="B1262" t="s">
        <v>13735</v>
      </c>
      <c r="C1262" t="s">
        <v>22068</v>
      </c>
      <c r="D1262">
        <v>1</v>
      </c>
      <c r="E1262" s="4">
        <v>6.4331399999999999</v>
      </c>
      <c r="F1262" s="4" t="s">
        <v>22068</v>
      </c>
      <c r="G1262" s="4" t="s">
        <v>22068</v>
      </c>
      <c r="H1262" s="4" t="s">
        <v>22068</v>
      </c>
      <c r="I1262">
        <v>-365</v>
      </c>
      <c r="J1262" t="s">
        <v>22068</v>
      </c>
      <c r="K1262" t="s">
        <v>22068</v>
      </c>
      <c r="L1262" t="s">
        <v>22068</v>
      </c>
      <c r="M1262" t="s">
        <v>9800</v>
      </c>
    </row>
    <row r="1263" spans="1:13" x14ac:dyDescent="0.2">
      <c r="A1263" t="s">
        <v>21766</v>
      </c>
      <c r="B1263" t="s">
        <v>21767</v>
      </c>
      <c r="C1263" t="s">
        <v>22068</v>
      </c>
      <c r="D1263">
        <v>1</v>
      </c>
      <c r="E1263" s="4">
        <v>6.4046599999999998</v>
      </c>
      <c r="F1263" s="4" t="s">
        <v>22068</v>
      </c>
      <c r="G1263" s="4" t="s">
        <v>22068</v>
      </c>
      <c r="H1263" s="4" t="s">
        <v>22068</v>
      </c>
      <c r="I1263">
        <v>-881</v>
      </c>
      <c r="J1263" t="s">
        <v>22068</v>
      </c>
      <c r="K1263" t="s">
        <v>22068</v>
      </c>
      <c r="L1263" t="s">
        <v>22068</v>
      </c>
      <c r="M1263" t="s">
        <v>22026</v>
      </c>
    </row>
    <row r="1264" spans="1:13" x14ac:dyDescent="0.2">
      <c r="A1264" t="s">
        <v>1713</v>
      </c>
      <c r="B1264" t="s">
        <v>10851</v>
      </c>
      <c r="C1264">
        <v>8</v>
      </c>
      <c r="D1264">
        <v>1</v>
      </c>
      <c r="E1264" s="4">
        <v>6.3881100000000002</v>
      </c>
      <c r="F1264" s="4" t="s">
        <v>22068</v>
      </c>
      <c r="G1264" s="4" t="s">
        <v>22068</v>
      </c>
      <c r="H1264" s="4" t="s">
        <v>22068</v>
      </c>
      <c r="I1264">
        <v>126</v>
      </c>
      <c r="J1264" t="s">
        <v>22068</v>
      </c>
      <c r="K1264" t="s">
        <v>22068</v>
      </c>
      <c r="L1264" t="s">
        <v>22068</v>
      </c>
      <c r="M1264" t="s">
        <v>15649</v>
      </c>
    </row>
    <row r="1265" spans="1:13" x14ac:dyDescent="0.2">
      <c r="A1265" t="s">
        <v>726</v>
      </c>
      <c r="B1265" t="s">
        <v>11608</v>
      </c>
      <c r="C1265">
        <v>7</v>
      </c>
      <c r="D1265">
        <v>1</v>
      </c>
      <c r="E1265" s="4">
        <v>6.3871900000000004</v>
      </c>
      <c r="F1265" s="4" t="s">
        <v>22068</v>
      </c>
      <c r="G1265" s="4" t="s">
        <v>22068</v>
      </c>
      <c r="H1265" s="4" t="s">
        <v>22068</v>
      </c>
      <c r="I1265">
        <v>50</v>
      </c>
      <c r="J1265" t="s">
        <v>22068</v>
      </c>
      <c r="K1265" t="s">
        <v>22068</v>
      </c>
      <c r="L1265" t="s">
        <v>22068</v>
      </c>
      <c r="M1265" t="s">
        <v>16499</v>
      </c>
    </row>
    <row r="1266" spans="1:13" x14ac:dyDescent="0.2">
      <c r="A1266" t="s">
        <v>3562</v>
      </c>
      <c r="B1266" t="s">
        <v>10636</v>
      </c>
      <c r="C1266">
        <v>11</v>
      </c>
      <c r="D1266">
        <v>1</v>
      </c>
      <c r="E1266" s="4">
        <v>6.3806900000000004</v>
      </c>
      <c r="F1266" s="4" t="s">
        <v>22068</v>
      </c>
      <c r="G1266" s="4" t="s">
        <v>22068</v>
      </c>
      <c r="H1266" s="4" t="s">
        <v>22068</v>
      </c>
      <c r="I1266">
        <v>-316</v>
      </c>
      <c r="J1266" t="s">
        <v>22068</v>
      </c>
      <c r="K1266" t="s">
        <v>22068</v>
      </c>
      <c r="L1266" t="s">
        <v>22068</v>
      </c>
      <c r="M1266" t="s">
        <v>16053</v>
      </c>
    </row>
    <row r="1267" spans="1:13" x14ac:dyDescent="0.2">
      <c r="A1267" t="s">
        <v>5131</v>
      </c>
      <c r="B1267" t="s">
        <v>10490</v>
      </c>
      <c r="C1267" t="s">
        <v>22068</v>
      </c>
      <c r="D1267">
        <v>1</v>
      </c>
      <c r="E1267" s="4">
        <v>6.3394599999999999</v>
      </c>
      <c r="F1267" s="4" t="s">
        <v>22068</v>
      </c>
      <c r="G1267" s="4" t="s">
        <v>22068</v>
      </c>
      <c r="H1267" s="4" t="s">
        <v>22068</v>
      </c>
      <c r="I1267">
        <v>-298</v>
      </c>
      <c r="J1267" t="s">
        <v>22068</v>
      </c>
      <c r="K1267" t="s">
        <v>22068</v>
      </c>
      <c r="L1267" t="s">
        <v>22068</v>
      </c>
      <c r="M1267" t="s">
        <v>15730</v>
      </c>
    </row>
    <row r="1268" spans="1:13" x14ac:dyDescent="0.2">
      <c r="A1268" t="s">
        <v>21768</v>
      </c>
      <c r="B1268" t="s">
        <v>10480</v>
      </c>
      <c r="C1268" t="s">
        <v>22068</v>
      </c>
      <c r="D1268">
        <v>1</v>
      </c>
      <c r="E1268" s="4">
        <v>6.32463</v>
      </c>
      <c r="F1268" s="4" t="s">
        <v>22068</v>
      </c>
      <c r="G1268" s="4" t="s">
        <v>22068</v>
      </c>
      <c r="H1268" s="4" t="s">
        <v>22068</v>
      </c>
      <c r="I1268">
        <v>-272</v>
      </c>
      <c r="J1268" t="s">
        <v>22068</v>
      </c>
      <c r="K1268" t="s">
        <v>22068</v>
      </c>
      <c r="L1268" t="s">
        <v>22068</v>
      </c>
      <c r="M1268" t="s">
        <v>21941</v>
      </c>
    </row>
    <row r="1269" spans="1:13" x14ac:dyDescent="0.2">
      <c r="A1269" t="s">
        <v>4300</v>
      </c>
      <c r="B1269" t="s">
        <v>13559</v>
      </c>
      <c r="C1269">
        <v>13</v>
      </c>
      <c r="D1269">
        <v>1</v>
      </c>
      <c r="E1269" s="4">
        <v>6.32463</v>
      </c>
      <c r="F1269" s="4" t="s">
        <v>22068</v>
      </c>
      <c r="G1269" s="4" t="s">
        <v>22068</v>
      </c>
      <c r="H1269" s="4" t="s">
        <v>22068</v>
      </c>
      <c r="I1269">
        <v>-274</v>
      </c>
      <c r="J1269" t="s">
        <v>22068</v>
      </c>
      <c r="K1269" t="s">
        <v>22068</v>
      </c>
      <c r="L1269" t="s">
        <v>22068</v>
      </c>
      <c r="M1269" t="s">
        <v>19090</v>
      </c>
    </row>
    <row r="1270" spans="1:13" x14ac:dyDescent="0.2">
      <c r="A1270" t="s">
        <v>7844</v>
      </c>
      <c r="B1270" t="s">
        <v>12922</v>
      </c>
      <c r="C1270" t="s">
        <v>22068</v>
      </c>
      <c r="D1270">
        <v>1</v>
      </c>
      <c r="E1270" s="4">
        <v>6.32463</v>
      </c>
      <c r="F1270" s="4" t="s">
        <v>22068</v>
      </c>
      <c r="G1270" s="4" t="s">
        <v>22068</v>
      </c>
      <c r="H1270" s="4" t="s">
        <v>22068</v>
      </c>
      <c r="I1270">
        <v>-2140</v>
      </c>
      <c r="J1270" t="s">
        <v>22068</v>
      </c>
      <c r="K1270" t="s">
        <v>22068</v>
      </c>
      <c r="L1270" t="s">
        <v>22068</v>
      </c>
      <c r="M1270" t="s">
        <v>10347</v>
      </c>
    </row>
    <row r="1271" spans="1:13" x14ac:dyDescent="0.2">
      <c r="A1271" t="s">
        <v>2257</v>
      </c>
      <c r="B1271" t="s">
        <v>12123</v>
      </c>
      <c r="C1271" t="s">
        <v>22068</v>
      </c>
      <c r="D1271">
        <v>1</v>
      </c>
      <c r="E1271" s="4">
        <v>6.30938</v>
      </c>
      <c r="F1271" s="4" t="s">
        <v>22068</v>
      </c>
      <c r="G1271" s="4" t="s">
        <v>22068</v>
      </c>
      <c r="H1271" s="4" t="s">
        <v>22068</v>
      </c>
      <c r="I1271">
        <v>-118</v>
      </c>
      <c r="J1271" t="s">
        <v>22068</v>
      </c>
      <c r="K1271" t="s">
        <v>22068</v>
      </c>
      <c r="L1271" t="s">
        <v>22068</v>
      </c>
      <c r="M1271" t="s">
        <v>17144</v>
      </c>
    </row>
    <row r="1272" spans="1:13" x14ac:dyDescent="0.2">
      <c r="A1272" t="s">
        <v>21769</v>
      </c>
      <c r="B1272" t="s">
        <v>21770</v>
      </c>
      <c r="C1272" t="s">
        <v>22068</v>
      </c>
      <c r="D1272">
        <v>1</v>
      </c>
      <c r="E1272" s="4">
        <v>6.3075099999999997</v>
      </c>
      <c r="F1272" s="4" t="s">
        <v>22068</v>
      </c>
      <c r="G1272" s="4" t="s">
        <v>22068</v>
      </c>
      <c r="H1272" s="4" t="s">
        <v>22068</v>
      </c>
      <c r="I1272">
        <v>-462</v>
      </c>
      <c r="J1272" t="s">
        <v>22068</v>
      </c>
      <c r="K1272" t="s">
        <v>22068</v>
      </c>
      <c r="L1272" t="s">
        <v>22068</v>
      </c>
      <c r="M1272" t="s">
        <v>21770</v>
      </c>
    </row>
    <row r="1273" spans="1:13" x14ac:dyDescent="0.2">
      <c r="A1273" t="s">
        <v>387</v>
      </c>
      <c r="B1273" t="s">
        <v>11274</v>
      </c>
      <c r="C1273">
        <v>11</v>
      </c>
      <c r="D1273">
        <v>1</v>
      </c>
      <c r="E1273" s="4">
        <v>6.2524699999999998</v>
      </c>
      <c r="F1273" s="4" t="s">
        <v>22068</v>
      </c>
      <c r="G1273" s="4" t="s">
        <v>22068</v>
      </c>
      <c r="H1273" s="4" t="s">
        <v>22068</v>
      </c>
      <c r="I1273">
        <v>-184</v>
      </c>
      <c r="J1273" t="s">
        <v>22068</v>
      </c>
      <c r="K1273" t="s">
        <v>22068</v>
      </c>
      <c r="L1273" t="s">
        <v>22068</v>
      </c>
      <c r="M1273" t="s">
        <v>16106</v>
      </c>
    </row>
    <row r="1274" spans="1:13" x14ac:dyDescent="0.2">
      <c r="A1274" t="s">
        <v>21771</v>
      </c>
      <c r="B1274" t="s">
        <v>21709</v>
      </c>
      <c r="C1274" t="s">
        <v>22068</v>
      </c>
      <c r="D1274">
        <v>1</v>
      </c>
      <c r="E1274" s="4">
        <v>6.2524699999999998</v>
      </c>
      <c r="F1274" s="4" t="s">
        <v>22068</v>
      </c>
      <c r="G1274" s="4" t="s">
        <v>22068</v>
      </c>
      <c r="H1274" s="4" t="s">
        <v>22068</v>
      </c>
      <c r="I1274">
        <v>-1488</v>
      </c>
      <c r="J1274" t="s">
        <v>22068</v>
      </c>
      <c r="K1274" t="s">
        <v>22068</v>
      </c>
      <c r="L1274" t="s">
        <v>22068</v>
      </c>
      <c r="M1274" t="s">
        <v>21966</v>
      </c>
    </row>
    <row r="1275" spans="1:13" x14ac:dyDescent="0.2">
      <c r="A1275" t="s">
        <v>1215</v>
      </c>
      <c r="B1275" t="s">
        <v>10520</v>
      </c>
      <c r="C1275">
        <v>21</v>
      </c>
      <c r="D1275">
        <v>1</v>
      </c>
      <c r="E1275" s="4">
        <v>6.2188699999999999</v>
      </c>
      <c r="F1275" s="4" t="s">
        <v>22068</v>
      </c>
      <c r="G1275" s="4" t="s">
        <v>22068</v>
      </c>
      <c r="H1275" s="4" t="s">
        <v>22068</v>
      </c>
      <c r="I1275">
        <v>-3239</v>
      </c>
      <c r="J1275" t="s">
        <v>22068</v>
      </c>
      <c r="K1275" t="s">
        <v>22068</v>
      </c>
      <c r="L1275" t="s">
        <v>22068</v>
      </c>
      <c r="M1275" t="s">
        <v>19173</v>
      </c>
    </row>
    <row r="1276" spans="1:13" x14ac:dyDescent="0.2">
      <c r="A1276" t="s">
        <v>21772</v>
      </c>
      <c r="B1276" t="s">
        <v>13701</v>
      </c>
      <c r="C1276" t="s">
        <v>22068</v>
      </c>
      <c r="D1276">
        <v>1</v>
      </c>
      <c r="E1276" s="4">
        <v>6.2188699999999999</v>
      </c>
      <c r="F1276" s="4" t="s">
        <v>22068</v>
      </c>
      <c r="G1276" s="4" t="s">
        <v>22068</v>
      </c>
      <c r="H1276" s="4" t="s">
        <v>22068</v>
      </c>
      <c r="I1276">
        <v>101</v>
      </c>
      <c r="J1276" t="s">
        <v>22068</v>
      </c>
      <c r="K1276" t="s">
        <v>22068</v>
      </c>
      <c r="L1276" t="s">
        <v>22068</v>
      </c>
      <c r="M1276" t="s">
        <v>21962</v>
      </c>
    </row>
    <row r="1277" spans="1:13" x14ac:dyDescent="0.2">
      <c r="A1277" t="s">
        <v>5931</v>
      </c>
      <c r="B1277" t="s">
        <v>11494</v>
      </c>
      <c r="C1277">
        <v>4</v>
      </c>
      <c r="D1277">
        <v>1</v>
      </c>
      <c r="E1277" s="4">
        <v>6.2188699999999999</v>
      </c>
      <c r="F1277" s="4" t="s">
        <v>22068</v>
      </c>
      <c r="G1277" s="4" t="s">
        <v>22068</v>
      </c>
      <c r="H1277" s="4" t="s">
        <v>22068</v>
      </c>
      <c r="I1277">
        <v>145</v>
      </c>
      <c r="J1277" t="s">
        <v>22068</v>
      </c>
      <c r="K1277" t="s">
        <v>22068</v>
      </c>
      <c r="L1277" t="s">
        <v>22068</v>
      </c>
      <c r="M1277" t="s">
        <v>18666</v>
      </c>
    </row>
    <row r="1278" spans="1:13" x14ac:dyDescent="0.2">
      <c r="A1278" t="s">
        <v>21773</v>
      </c>
      <c r="B1278" t="s">
        <v>10480</v>
      </c>
      <c r="C1278" t="s">
        <v>22068</v>
      </c>
      <c r="D1278">
        <v>1</v>
      </c>
      <c r="E1278" s="4">
        <v>6.2188699999999999</v>
      </c>
      <c r="F1278" s="4" t="s">
        <v>22068</v>
      </c>
      <c r="G1278" s="4" t="s">
        <v>22068</v>
      </c>
      <c r="H1278" s="4" t="s">
        <v>22068</v>
      </c>
      <c r="I1278">
        <v>-27</v>
      </c>
      <c r="J1278" t="s">
        <v>22068</v>
      </c>
      <c r="K1278" t="s">
        <v>22068</v>
      </c>
      <c r="L1278" t="s">
        <v>22068</v>
      </c>
      <c r="M1278" t="s">
        <v>22049</v>
      </c>
    </row>
    <row r="1279" spans="1:13" x14ac:dyDescent="0.2">
      <c r="A1279" t="s">
        <v>21774</v>
      </c>
      <c r="B1279" t="s">
        <v>21775</v>
      </c>
      <c r="C1279" t="s">
        <v>22068</v>
      </c>
      <c r="D1279">
        <v>1</v>
      </c>
      <c r="E1279" s="4">
        <v>6.1962000000000002</v>
      </c>
      <c r="F1279" s="4" t="s">
        <v>22068</v>
      </c>
      <c r="G1279" s="4" t="s">
        <v>22068</v>
      </c>
      <c r="H1279" s="4" t="s">
        <v>22068</v>
      </c>
      <c r="I1279">
        <v>-639</v>
      </c>
      <c r="J1279" t="s">
        <v>22068</v>
      </c>
      <c r="K1279" t="s">
        <v>22068</v>
      </c>
      <c r="L1279" t="s">
        <v>22068</v>
      </c>
      <c r="M1279" t="s">
        <v>21775</v>
      </c>
    </row>
    <row r="1280" spans="1:13" x14ac:dyDescent="0.2">
      <c r="A1280" t="s">
        <v>5824</v>
      </c>
      <c r="B1280" t="s">
        <v>12626</v>
      </c>
      <c r="C1280" t="s">
        <v>22068</v>
      </c>
      <c r="D1280">
        <v>1</v>
      </c>
      <c r="E1280" s="4">
        <v>6.1955400000000003</v>
      </c>
      <c r="F1280" s="4" t="s">
        <v>22068</v>
      </c>
      <c r="G1280" s="4" t="s">
        <v>22068</v>
      </c>
      <c r="H1280" s="4" t="s">
        <v>22068</v>
      </c>
      <c r="I1280">
        <v>56</v>
      </c>
      <c r="J1280" t="s">
        <v>22068</v>
      </c>
      <c r="K1280" t="s">
        <v>22068</v>
      </c>
      <c r="L1280" t="s">
        <v>22068</v>
      </c>
      <c r="M1280" t="s">
        <v>21150</v>
      </c>
    </row>
    <row r="1281" spans="1:13" x14ac:dyDescent="0.2">
      <c r="A1281" t="s">
        <v>2607</v>
      </c>
      <c r="B1281" t="s">
        <v>11714</v>
      </c>
      <c r="C1281" t="s">
        <v>22068</v>
      </c>
      <c r="D1281">
        <v>1</v>
      </c>
      <c r="E1281" s="4">
        <v>6.1913400000000003</v>
      </c>
      <c r="F1281" s="4" t="s">
        <v>22068</v>
      </c>
      <c r="G1281" s="4" t="s">
        <v>22068</v>
      </c>
      <c r="H1281" s="4" t="s">
        <v>22068</v>
      </c>
      <c r="I1281">
        <v>-157</v>
      </c>
      <c r="J1281" t="s">
        <v>22068</v>
      </c>
      <c r="K1281" t="s">
        <v>22068</v>
      </c>
      <c r="L1281" t="s">
        <v>22068</v>
      </c>
      <c r="M1281" t="s">
        <v>9056</v>
      </c>
    </row>
    <row r="1282" spans="1:13" x14ac:dyDescent="0.2">
      <c r="A1282" t="s">
        <v>4081</v>
      </c>
      <c r="B1282" t="s">
        <v>12248</v>
      </c>
      <c r="C1282">
        <v>8</v>
      </c>
      <c r="D1282">
        <v>1</v>
      </c>
      <c r="E1282" s="4">
        <v>6.1913400000000003</v>
      </c>
      <c r="F1282" s="4" t="s">
        <v>22068</v>
      </c>
      <c r="G1282" s="4" t="s">
        <v>22068</v>
      </c>
      <c r="H1282" s="4" t="s">
        <v>22068</v>
      </c>
      <c r="I1282">
        <v>19</v>
      </c>
      <c r="J1282" t="s">
        <v>22068</v>
      </c>
      <c r="K1282" t="s">
        <v>22068</v>
      </c>
      <c r="L1282" t="s">
        <v>22068</v>
      </c>
      <c r="M1282" t="s">
        <v>17319</v>
      </c>
    </row>
    <row r="1283" spans="1:13" x14ac:dyDescent="0.2">
      <c r="A1283" t="s">
        <v>3980</v>
      </c>
      <c r="C1283" t="s">
        <v>22068</v>
      </c>
      <c r="D1283">
        <v>1</v>
      </c>
      <c r="E1283" s="4">
        <v>6.1850300000000002</v>
      </c>
      <c r="F1283" s="4" t="s">
        <v>22068</v>
      </c>
      <c r="G1283" s="4" t="s">
        <v>22068</v>
      </c>
      <c r="H1283" s="4" t="s">
        <v>22068</v>
      </c>
      <c r="I1283">
        <v>-130</v>
      </c>
      <c r="J1283" t="s">
        <v>22068</v>
      </c>
      <c r="K1283" t="s">
        <v>22068</v>
      </c>
      <c r="L1283" t="s">
        <v>22068</v>
      </c>
    </row>
    <row r="1284" spans="1:13" x14ac:dyDescent="0.2">
      <c r="A1284" t="s">
        <v>5732</v>
      </c>
      <c r="B1284" t="s">
        <v>11283</v>
      </c>
      <c r="C1284" t="s">
        <v>22068</v>
      </c>
      <c r="D1284">
        <v>1</v>
      </c>
      <c r="E1284" s="4">
        <v>6.1569399999999996</v>
      </c>
      <c r="F1284" s="4" t="s">
        <v>22068</v>
      </c>
      <c r="G1284" s="4" t="s">
        <v>22068</v>
      </c>
      <c r="H1284" s="4" t="s">
        <v>22068</v>
      </c>
      <c r="I1284">
        <v>-172</v>
      </c>
      <c r="J1284" t="s">
        <v>22068</v>
      </c>
      <c r="K1284" t="s">
        <v>22068</v>
      </c>
      <c r="L1284" t="s">
        <v>22068</v>
      </c>
      <c r="M1284" t="s">
        <v>16115</v>
      </c>
    </row>
    <row r="1285" spans="1:13" x14ac:dyDescent="0.2">
      <c r="A1285" t="s">
        <v>3354</v>
      </c>
      <c r="B1285" t="s">
        <v>10480</v>
      </c>
      <c r="C1285">
        <v>12</v>
      </c>
      <c r="D1285">
        <v>1</v>
      </c>
      <c r="E1285" s="4">
        <v>6.1438699999999997</v>
      </c>
      <c r="F1285" s="4" t="s">
        <v>22068</v>
      </c>
      <c r="G1285" s="4" t="s">
        <v>22068</v>
      </c>
      <c r="H1285" s="4" t="s">
        <v>22068</v>
      </c>
      <c r="I1285">
        <v>-162</v>
      </c>
      <c r="J1285" t="s">
        <v>22068</v>
      </c>
      <c r="K1285" t="s">
        <v>22068</v>
      </c>
      <c r="L1285" t="s">
        <v>22068</v>
      </c>
      <c r="M1285" t="s">
        <v>9248</v>
      </c>
    </row>
    <row r="1286" spans="1:13" x14ac:dyDescent="0.2">
      <c r="A1286" t="s">
        <v>21776</v>
      </c>
      <c r="B1286" t="s">
        <v>21777</v>
      </c>
      <c r="C1286" t="s">
        <v>22068</v>
      </c>
      <c r="D1286">
        <v>1</v>
      </c>
      <c r="E1286" s="4">
        <v>6.1262400000000001</v>
      </c>
      <c r="F1286" s="4" t="s">
        <v>22068</v>
      </c>
      <c r="G1286" s="4" t="s">
        <v>22068</v>
      </c>
      <c r="H1286" s="4" t="s">
        <v>22068</v>
      </c>
      <c r="I1286">
        <v>-2299</v>
      </c>
      <c r="J1286" t="s">
        <v>22068</v>
      </c>
      <c r="K1286" t="s">
        <v>22068</v>
      </c>
      <c r="L1286" t="s">
        <v>22068</v>
      </c>
      <c r="M1286" t="s">
        <v>21929</v>
      </c>
    </row>
    <row r="1287" spans="1:13" x14ac:dyDescent="0.2">
      <c r="A1287" t="s">
        <v>21778</v>
      </c>
      <c r="B1287" t="s">
        <v>10480</v>
      </c>
      <c r="C1287" t="s">
        <v>22068</v>
      </c>
      <c r="D1287">
        <v>1</v>
      </c>
      <c r="E1287" s="4">
        <v>6.1262400000000001</v>
      </c>
      <c r="F1287" s="4" t="s">
        <v>22068</v>
      </c>
      <c r="G1287" s="4" t="s">
        <v>22068</v>
      </c>
      <c r="H1287" s="4" t="s">
        <v>22068</v>
      </c>
      <c r="I1287">
        <v>-412</v>
      </c>
      <c r="J1287" t="s">
        <v>22068</v>
      </c>
      <c r="K1287" t="s">
        <v>22068</v>
      </c>
      <c r="L1287" t="s">
        <v>22068</v>
      </c>
      <c r="M1287" t="s">
        <v>8452</v>
      </c>
    </row>
    <row r="1288" spans="1:13" x14ac:dyDescent="0.2">
      <c r="A1288" t="s">
        <v>6468</v>
      </c>
      <c r="B1288" t="s">
        <v>12643</v>
      </c>
      <c r="C1288">
        <v>4</v>
      </c>
      <c r="D1288">
        <v>1</v>
      </c>
      <c r="E1288" s="4">
        <v>6.1262400000000001</v>
      </c>
      <c r="F1288" s="4" t="s">
        <v>22068</v>
      </c>
      <c r="G1288" s="4" t="s">
        <v>22068</v>
      </c>
      <c r="H1288" s="4" t="s">
        <v>22068</v>
      </c>
      <c r="I1288">
        <v>-174</v>
      </c>
      <c r="J1288" t="s">
        <v>22068</v>
      </c>
      <c r="K1288" t="s">
        <v>22068</v>
      </c>
      <c r="L1288" t="s">
        <v>22068</v>
      </c>
      <c r="M1288" t="s">
        <v>17843</v>
      </c>
    </row>
    <row r="1289" spans="1:13" x14ac:dyDescent="0.2">
      <c r="A1289" t="s">
        <v>6663</v>
      </c>
      <c r="B1289" t="s">
        <v>10990</v>
      </c>
      <c r="C1289">
        <v>8</v>
      </c>
      <c r="D1289">
        <v>1</v>
      </c>
      <c r="E1289" s="4">
        <v>6.1262400000000001</v>
      </c>
      <c r="F1289" s="4" t="s">
        <v>22068</v>
      </c>
      <c r="G1289" s="4" t="s">
        <v>22068</v>
      </c>
      <c r="H1289" s="4" t="s">
        <v>22068</v>
      </c>
      <c r="I1289">
        <v>-1128</v>
      </c>
      <c r="J1289" t="s">
        <v>22068</v>
      </c>
      <c r="K1289" t="s">
        <v>22068</v>
      </c>
      <c r="L1289" t="s">
        <v>22068</v>
      </c>
      <c r="M1289" t="s">
        <v>15800</v>
      </c>
    </row>
    <row r="1290" spans="1:13" x14ac:dyDescent="0.2">
      <c r="A1290" t="s">
        <v>682</v>
      </c>
      <c r="B1290" t="s">
        <v>11339</v>
      </c>
      <c r="C1290" t="s">
        <v>22068</v>
      </c>
      <c r="D1290">
        <v>1</v>
      </c>
      <c r="E1290" s="4">
        <v>6.1142300000000001</v>
      </c>
      <c r="F1290" s="4" t="s">
        <v>22068</v>
      </c>
      <c r="G1290" s="4" t="s">
        <v>22068</v>
      </c>
      <c r="H1290" s="4" t="s">
        <v>22068</v>
      </c>
      <c r="I1290">
        <v>-193</v>
      </c>
      <c r="J1290" t="s">
        <v>22068</v>
      </c>
      <c r="K1290" t="s">
        <v>22068</v>
      </c>
      <c r="L1290" t="s">
        <v>22068</v>
      </c>
      <c r="M1290" t="s">
        <v>17538</v>
      </c>
    </row>
    <row r="1291" spans="1:13" x14ac:dyDescent="0.2">
      <c r="A1291" t="s">
        <v>21779</v>
      </c>
      <c r="B1291" t="s">
        <v>21780</v>
      </c>
      <c r="C1291" t="s">
        <v>22068</v>
      </c>
      <c r="D1291">
        <v>1</v>
      </c>
      <c r="E1291" s="4">
        <v>6.1104500000000002</v>
      </c>
      <c r="F1291" s="4" t="s">
        <v>22068</v>
      </c>
      <c r="G1291" s="4" t="s">
        <v>22068</v>
      </c>
      <c r="H1291" s="4" t="s">
        <v>22068</v>
      </c>
      <c r="I1291">
        <v>-553</v>
      </c>
      <c r="J1291" t="s">
        <v>22068</v>
      </c>
      <c r="K1291" t="s">
        <v>22068</v>
      </c>
      <c r="L1291" t="s">
        <v>22068</v>
      </c>
      <c r="M1291" t="s">
        <v>21780</v>
      </c>
    </row>
    <row r="1292" spans="1:13" x14ac:dyDescent="0.2">
      <c r="A1292" t="s">
        <v>4967</v>
      </c>
      <c r="B1292" t="s">
        <v>11189</v>
      </c>
      <c r="C1292" t="s">
        <v>22068</v>
      </c>
      <c r="D1292">
        <v>1</v>
      </c>
      <c r="E1292" s="4">
        <v>6.1104500000000002</v>
      </c>
      <c r="F1292" s="4" t="s">
        <v>22068</v>
      </c>
      <c r="G1292" s="4" t="s">
        <v>22068</v>
      </c>
      <c r="H1292" s="4" t="s">
        <v>22068</v>
      </c>
      <c r="I1292">
        <v>-278</v>
      </c>
      <c r="J1292" t="s">
        <v>22068</v>
      </c>
      <c r="K1292" t="s">
        <v>22068</v>
      </c>
      <c r="L1292" t="s">
        <v>22068</v>
      </c>
      <c r="M1292" t="s">
        <v>16023</v>
      </c>
    </row>
    <row r="1293" spans="1:13" x14ac:dyDescent="0.2">
      <c r="A1293" t="s">
        <v>3506</v>
      </c>
      <c r="B1293" t="s">
        <v>12886</v>
      </c>
      <c r="C1293">
        <v>15</v>
      </c>
      <c r="D1293">
        <v>1</v>
      </c>
      <c r="E1293" s="4">
        <v>6.1065399999999999</v>
      </c>
      <c r="F1293" s="4" t="s">
        <v>22068</v>
      </c>
      <c r="G1293" s="4" t="s">
        <v>22068</v>
      </c>
      <c r="H1293" s="4" t="s">
        <v>22068</v>
      </c>
      <c r="I1293">
        <v>206</v>
      </c>
      <c r="J1293" t="s">
        <v>22068</v>
      </c>
      <c r="K1293" t="s">
        <v>22068</v>
      </c>
      <c r="L1293" t="s">
        <v>22068</v>
      </c>
      <c r="M1293" t="s">
        <v>18177</v>
      </c>
    </row>
    <row r="1294" spans="1:13" x14ac:dyDescent="0.2">
      <c r="A1294" t="s">
        <v>8242</v>
      </c>
      <c r="B1294" t="s">
        <v>12309</v>
      </c>
      <c r="C1294">
        <v>22</v>
      </c>
      <c r="D1294">
        <v>1</v>
      </c>
      <c r="E1294" s="4">
        <v>6.10398</v>
      </c>
      <c r="F1294" s="4" t="s">
        <v>22068</v>
      </c>
      <c r="G1294" s="4" t="s">
        <v>22068</v>
      </c>
      <c r="H1294" s="4" t="s">
        <v>22068</v>
      </c>
      <c r="I1294">
        <v>-570</v>
      </c>
      <c r="J1294" t="s">
        <v>22068</v>
      </c>
      <c r="K1294" t="s">
        <v>22068</v>
      </c>
      <c r="L1294" t="s">
        <v>22068</v>
      </c>
      <c r="M1294" t="s">
        <v>17409</v>
      </c>
    </row>
    <row r="1295" spans="1:13" x14ac:dyDescent="0.2">
      <c r="A1295" t="s">
        <v>2845</v>
      </c>
      <c r="B1295" t="s">
        <v>10677</v>
      </c>
      <c r="C1295" t="s">
        <v>22068</v>
      </c>
      <c r="D1295">
        <v>1</v>
      </c>
      <c r="E1295" s="4">
        <v>6.0720599999999996</v>
      </c>
      <c r="F1295" s="4" t="s">
        <v>22068</v>
      </c>
      <c r="G1295" s="4" t="s">
        <v>22068</v>
      </c>
      <c r="H1295" s="4" t="s">
        <v>22068</v>
      </c>
      <c r="I1295">
        <v>-8</v>
      </c>
      <c r="J1295" t="s">
        <v>22068</v>
      </c>
      <c r="K1295" t="s">
        <v>22068</v>
      </c>
      <c r="L1295" t="s">
        <v>22068</v>
      </c>
      <c r="M1295" t="s">
        <v>15539</v>
      </c>
    </row>
    <row r="1296" spans="1:13" x14ac:dyDescent="0.2">
      <c r="A1296" t="s">
        <v>156</v>
      </c>
      <c r="B1296" t="s">
        <v>10480</v>
      </c>
      <c r="C1296" t="s">
        <v>22068</v>
      </c>
      <c r="D1296">
        <v>1</v>
      </c>
      <c r="E1296" s="4">
        <v>6.0527600000000001</v>
      </c>
      <c r="F1296" s="4" t="s">
        <v>22068</v>
      </c>
      <c r="G1296" s="4" t="s">
        <v>22068</v>
      </c>
      <c r="H1296" s="4" t="s">
        <v>22068</v>
      </c>
      <c r="I1296">
        <v>-84</v>
      </c>
      <c r="J1296" t="s">
        <v>22068</v>
      </c>
      <c r="K1296" t="s">
        <v>22068</v>
      </c>
      <c r="L1296" t="s">
        <v>22068</v>
      </c>
      <c r="M1296" t="s">
        <v>8417</v>
      </c>
    </row>
    <row r="1297" spans="1:13" x14ac:dyDescent="0.2">
      <c r="A1297" t="s">
        <v>2107</v>
      </c>
      <c r="B1297" t="s">
        <v>15216</v>
      </c>
      <c r="C1297">
        <v>17</v>
      </c>
      <c r="D1297">
        <v>1</v>
      </c>
      <c r="E1297" s="4">
        <v>6.0527600000000001</v>
      </c>
      <c r="F1297" s="4" t="s">
        <v>22068</v>
      </c>
      <c r="G1297" s="4" t="s">
        <v>22068</v>
      </c>
      <c r="H1297" s="4" t="s">
        <v>22068</v>
      </c>
      <c r="I1297">
        <v>-137</v>
      </c>
      <c r="J1297" t="s">
        <v>22068</v>
      </c>
      <c r="K1297" t="s">
        <v>22068</v>
      </c>
      <c r="L1297" t="s">
        <v>22068</v>
      </c>
      <c r="M1297" t="s">
        <v>21451</v>
      </c>
    </row>
    <row r="1298" spans="1:13" x14ac:dyDescent="0.2">
      <c r="A1298" t="s">
        <v>3669</v>
      </c>
      <c r="B1298" t="s">
        <v>10935</v>
      </c>
      <c r="C1298">
        <v>4</v>
      </c>
      <c r="D1298">
        <v>1</v>
      </c>
      <c r="E1298" s="4">
        <v>6.0527600000000001</v>
      </c>
      <c r="F1298" s="4" t="s">
        <v>22068</v>
      </c>
      <c r="G1298" s="4" t="s">
        <v>22068</v>
      </c>
      <c r="H1298" s="4" t="s">
        <v>22068</v>
      </c>
      <c r="I1298">
        <v>-255</v>
      </c>
      <c r="J1298" t="s">
        <v>22068</v>
      </c>
      <c r="K1298" t="s">
        <v>22068</v>
      </c>
      <c r="L1298" t="s">
        <v>22068</v>
      </c>
      <c r="M1298" t="s">
        <v>9312</v>
      </c>
    </row>
    <row r="1299" spans="1:13" x14ac:dyDescent="0.2">
      <c r="A1299" t="s">
        <v>4882</v>
      </c>
      <c r="B1299" t="s">
        <v>15353</v>
      </c>
      <c r="C1299" t="s">
        <v>22068</v>
      </c>
      <c r="D1299">
        <v>1</v>
      </c>
      <c r="E1299" s="4">
        <v>6.0527600000000001</v>
      </c>
      <c r="F1299" s="4" t="s">
        <v>22068</v>
      </c>
      <c r="G1299" s="4" t="s">
        <v>22068</v>
      </c>
      <c r="H1299" s="4" t="s">
        <v>22068</v>
      </c>
      <c r="I1299">
        <v>-1891</v>
      </c>
      <c r="J1299" t="s">
        <v>22068</v>
      </c>
      <c r="K1299" t="s">
        <v>22068</v>
      </c>
      <c r="L1299" t="s">
        <v>22068</v>
      </c>
      <c r="M1299" t="s">
        <v>16302</v>
      </c>
    </row>
    <row r="1300" spans="1:13" x14ac:dyDescent="0.2">
      <c r="A1300" t="s">
        <v>7014</v>
      </c>
      <c r="B1300" t="s">
        <v>11238</v>
      </c>
      <c r="C1300">
        <v>13</v>
      </c>
      <c r="D1300">
        <v>1</v>
      </c>
      <c r="E1300" s="4">
        <v>6.0527600000000001</v>
      </c>
      <c r="F1300" s="4" t="s">
        <v>22068</v>
      </c>
      <c r="G1300" s="4" t="s">
        <v>22068</v>
      </c>
      <c r="H1300" s="4" t="s">
        <v>22068</v>
      </c>
      <c r="I1300">
        <v>-163</v>
      </c>
      <c r="J1300" t="s">
        <v>22068</v>
      </c>
      <c r="K1300" t="s">
        <v>22068</v>
      </c>
      <c r="L1300" t="s">
        <v>22068</v>
      </c>
      <c r="M1300" t="s">
        <v>18753</v>
      </c>
    </row>
    <row r="1301" spans="1:13" x14ac:dyDescent="0.2">
      <c r="A1301" t="s">
        <v>21781</v>
      </c>
      <c r="C1301" t="s">
        <v>22068</v>
      </c>
      <c r="D1301">
        <v>1</v>
      </c>
      <c r="E1301" s="4">
        <v>6.0527600000000001</v>
      </c>
      <c r="F1301" s="4" t="s">
        <v>22068</v>
      </c>
      <c r="G1301" s="4" t="s">
        <v>22068</v>
      </c>
      <c r="H1301" s="4" t="s">
        <v>22068</v>
      </c>
      <c r="I1301">
        <v>-46</v>
      </c>
      <c r="J1301" t="s">
        <v>22068</v>
      </c>
      <c r="K1301" t="s">
        <v>22068</v>
      </c>
      <c r="L1301" t="s">
        <v>22068</v>
      </c>
    </row>
    <row r="1302" spans="1:13" x14ac:dyDescent="0.2">
      <c r="A1302" t="s">
        <v>8338</v>
      </c>
      <c r="B1302" t="s">
        <v>10480</v>
      </c>
      <c r="C1302" t="s">
        <v>22068</v>
      </c>
      <c r="D1302">
        <v>1</v>
      </c>
      <c r="E1302" s="4">
        <v>6.0527600000000001</v>
      </c>
      <c r="F1302" s="4" t="s">
        <v>22068</v>
      </c>
      <c r="G1302" s="4" t="s">
        <v>22068</v>
      </c>
      <c r="H1302" s="4" t="s">
        <v>22068</v>
      </c>
      <c r="I1302">
        <v>-401</v>
      </c>
      <c r="J1302" t="s">
        <v>22068</v>
      </c>
      <c r="K1302" t="s">
        <v>22068</v>
      </c>
      <c r="L1302" t="s">
        <v>22068</v>
      </c>
      <c r="M1302" t="s">
        <v>10085</v>
      </c>
    </row>
    <row r="1303" spans="1:13" x14ac:dyDescent="0.2">
      <c r="A1303" t="s">
        <v>6472</v>
      </c>
      <c r="B1303" t="s">
        <v>12057</v>
      </c>
      <c r="C1303">
        <v>8</v>
      </c>
      <c r="D1303">
        <v>1</v>
      </c>
      <c r="E1303" s="4">
        <v>6.0456599999999998</v>
      </c>
      <c r="F1303" s="4" t="s">
        <v>22068</v>
      </c>
      <c r="G1303" s="4" t="s">
        <v>22068</v>
      </c>
      <c r="H1303" s="4" t="s">
        <v>22068</v>
      </c>
      <c r="I1303">
        <v>272</v>
      </c>
      <c r="J1303" t="s">
        <v>22068</v>
      </c>
      <c r="K1303" t="s">
        <v>22068</v>
      </c>
      <c r="L1303" t="s">
        <v>22068</v>
      </c>
      <c r="M1303" t="s">
        <v>17065</v>
      </c>
    </row>
    <row r="1304" spans="1:13" x14ac:dyDescent="0.2">
      <c r="A1304" t="s">
        <v>4113</v>
      </c>
      <c r="B1304" t="s">
        <v>12162</v>
      </c>
      <c r="C1304">
        <v>5</v>
      </c>
      <c r="D1304">
        <v>1</v>
      </c>
      <c r="E1304" s="4">
        <v>6.0037099999999999</v>
      </c>
      <c r="F1304" s="4" t="s">
        <v>22068</v>
      </c>
      <c r="G1304" s="4" t="s">
        <v>22068</v>
      </c>
      <c r="H1304" s="4" t="s">
        <v>22068</v>
      </c>
      <c r="I1304">
        <v>-705</v>
      </c>
      <c r="J1304" t="s">
        <v>22068</v>
      </c>
      <c r="K1304" t="s">
        <v>22068</v>
      </c>
      <c r="L1304" t="s">
        <v>22068</v>
      </c>
      <c r="M1304" t="s">
        <v>17196</v>
      </c>
    </row>
    <row r="1305" spans="1:13" x14ac:dyDescent="0.2">
      <c r="A1305" t="s">
        <v>21782</v>
      </c>
      <c r="B1305" t="s">
        <v>21783</v>
      </c>
      <c r="C1305">
        <v>4</v>
      </c>
      <c r="D1305">
        <v>1</v>
      </c>
      <c r="E1305" s="4">
        <v>6.0037099999999999</v>
      </c>
      <c r="F1305" s="4" t="s">
        <v>22068</v>
      </c>
      <c r="G1305" s="4" t="s">
        <v>22068</v>
      </c>
      <c r="H1305" s="4" t="s">
        <v>22068</v>
      </c>
      <c r="I1305">
        <v>-170</v>
      </c>
      <c r="J1305" t="s">
        <v>22068</v>
      </c>
      <c r="K1305" t="s">
        <v>22068</v>
      </c>
      <c r="L1305" t="s">
        <v>22068</v>
      </c>
      <c r="M1305" t="s">
        <v>22006</v>
      </c>
    </row>
    <row r="1306" spans="1:13" x14ac:dyDescent="0.2">
      <c r="A1306" t="s">
        <v>6662</v>
      </c>
      <c r="B1306" t="s">
        <v>11853</v>
      </c>
      <c r="C1306" t="s">
        <v>22068</v>
      </c>
      <c r="D1306">
        <v>1</v>
      </c>
      <c r="E1306" s="4">
        <v>6.0037099999999999</v>
      </c>
      <c r="F1306" s="4" t="s">
        <v>22068</v>
      </c>
      <c r="G1306" s="4" t="s">
        <v>22068</v>
      </c>
      <c r="H1306" s="4" t="s">
        <v>22068</v>
      </c>
      <c r="I1306">
        <v>75</v>
      </c>
      <c r="J1306" t="s">
        <v>22068</v>
      </c>
      <c r="K1306" t="s">
        <v>22068</v>
      </c>
      <c r="L1306" t="s">
        <v>22068</v>
      </c>
      <c r="M1306" t="s">
        <v>16811</v>
      </c>
    </row>
    <row r="1307" spans="1:13" x14ac:dyDescent="0.2">
      <c r="A1307" t="s">
        <v>7787</v>
      </c>
      <c r="B1307" t="s">
        <v>10505</v>
      </c>
      <c r="C1307" t="s">
        <v>22068</v>
      </c>
      <c r="D1307">
        <v>1</v>
      </c>
      <c r="E1307" s="4">
        <v>6.0037099999999999</v>
      </c>
      <c r="F1307" s="4" t="s">
        <v>22068</v>
      </c>
      <c r="G1307" s="4" t="s">
        <v>22068</v>
      </c>
      <c r="H1307" s="4" t="s">
        <v>22068</v>
      </c>
      <c r="I1307">
        <v>-70</v>
      </c>
      <c r="J1307" t="s">
        <v>22068</v>
      </c>
      <c r="K1307" t="s">
        <v>22068</v>
      </c>
      <c r="L1307" t="s">
        <v>22068</v>
      </c>
      <c r="M1307" t="s">
        <v>10328</v>
      </c>
    </row>
    <row r="1308" spans="1:13" x14ac:dyDescent="0.2">
      <c r="A1308" t="s">
        <v>57</v>
      </c>
      <c r="B1308" t="s">
        <v>10907</v>
      </c>
      <c r="C1308" t="s">
        <v>22068</v>
      </c>
      <c r="D1308">
        <v>2</v>
      </c>
      <c r="E1308" s="4">
        <v>6.00061</v>
      </c>
      <c r="F1308" s="4">
        <v>5.2271299999999998</v>
      </c>
      <c r="G1308" s="4" t="s">
        <v>22068</v>
      </c>
      <c r="H1308" s="4" t="s">
        <v>22068</v>
      </c>
      <c r="I1308">
        <v>-880</v>
      </c>
      <c r="J1308">
        <v>-383</v>
      </c>
      <c r="K1308" t="s">
        <v>22068</v>
      </c>
      <c r="L1308" t="s">
        <v>22068</v>
      </c>
      <c r="M1308" t="s">
        <v>8396</v>
      </c>
    </row>
    <row r="1309" spans="1:13" x14ac:dyDescent="0.2">
      <c r="A1309" t="s">
        <v>149</v>
      </c>
      <c r="B1309" t="s">
        <v>13517</v>
      </c>
      <c r="C1309" t="s">
        <v>22068</v>
      </c>
      <c r="D1309">
        <v>1</v>
      </c>
      <c r="E1309" s="4">
        <v>6.00061</v>
      </c>
      <c r="F1309" s="4" t="s">
        <v>22068</v>
      </c>
      <c r="G1309" s="4" t="s">
        <v>22068</v>
      </c>
      <c r="H1309" s="4" t="s">
        <v>22068</v>
      </c>
      <c r="I1309">
        <v>-2492</v>
      </c>
      <c r="J1309" t="s">
        <v>22068</v>
      </c>
      <c r="K1309" t="s">
        <v>22068</v>
      </c>
      <c r="L1309" t="s">
        <v>22068</v>
      </c>
      <c r="M1309" t="s">
        <v>18522</v>
      </c>
    </row>
    <row r="1310" spans="1:13" x14ac:dyDescent="0.2">
      <c r="A1310" t="s">
        <v>595</v>
      </c>
      <c r="B1310" t="s">
        <v>13370</v>
      </c>
      <c r="C1310">
        <v>7</v>
      </c>
      <c r="D1310">
        <v>1</v>
      </c>
      <c r="E1310" s="4">
        <v>6.00061</v>
      </c>
      <c r="F1310" s="4" t="s">
        <v>22068</v>
      </c>
      <c r="G1310" s="4" t="s">
        <v>22068</v>
      </c>
      <c r="H1310" s="4" t="s">
        <v>22068</v>
      </c>
      <c r="I1310">
        <v>122</v>
      </c>
      <c r="J1310" t="s">
        <v>22068</v>
      </c>
      <c r="K1310" t="s">
        <v>22068</v>
      </c>
      <c r="L1310" t="s">
        <v>22068</v>
      </c>
      <c r="M1310" t="s">
        <v>18822</v>
      </c>
    </row>
    <row r="1311" spans="1:13" x14ac:dyDescent="0.2">
      <c r="A1311" t="s">
        <v>814</v>
      </c>
      <c r="B1311" t="s">
        <v>11012</v>
      </c>
      <c r="C1311">
        <v>4</v>
      </c>
      <c r="D1311">
        <v>1</v>
      </c>
      <c r="E1311" s="4">
        <v>6.00061</v>
      </c>
      <c r="F1311" s="4" t="s">
        <v>22068</v>
      </c>
      <c r="G1311" s="4" t="s">
        <v>22068</v>
      </c>
      <c r="H1311" s="4" t="s">
        <v>22068</v>
      </c>
      <c r="I1311">
        <v>-6621</v>
      </c>
      <c r="J1311" t="s">
        <v>22068</v>
      </c>
      <c r="K1311" t="s">
        <v>22068</v>
      </c>
      <c r="L1311" t="s">
        <v>22068</v>
      </c>
      <c r="M1311" t="s">
        <v>15829</v>
      </c>
    </row>
    <row r="1312" spans="1:13" x14ac:dyDescent="0.2">
      <c r="A1312" t="s">
        <v>21784</v>
      </c>
      <c r="B1312" t="s">
        <v>21785</v>
      </c>
      <c r="C1312" t="s">
        <v>22068</v>
      </c>
      <c r="D1312">
        <v>1</v>
      </c>
      <c r="E1312" s="4">
        <v>6.00061</v>
      </c>
      <c r="F1312" s="4" t="s">
        <v>22068</v>
      </c>
      <c r="G1312" s="4" t="s">
        <v>22068</v>
      </c>
      <c r="H1312" s="4" t="s">
        <v>22068</v>
      </c>
      <c r="I1312">
        <v>-940</v>
      </c>
      <c r="J1312" t="s">
        <v>22068</v>
      </c>
      <c r="K1312" t="s">
        <v>22068</v>
      </c>
      <c r="L1312" t="s">
        <v>22068</v>
      </c>
      <c r="M1312" t="s">
        <v>21917</v>
      </c>
    </row>
    <row r="1313" spans="1:13" x14ac:dyDescent="0.2">
      <c r="A1313" t="s">
        <v>1451</v>
      </c>
      <c r="B1313" t="s">
        <v>10505</v>
      </c>
      <c r="C1313" t="s">
        <v>22068</v>
      </c>
      <c r="D1313">
        <v>1</v>
      </c>
      <c r="E1313" s="4">
        <v>6.00061</v>
      </c>
      <c r="F1313" s="4" t="s">
        <v>22068</v>
      </c>
      <c r="G1313" s="4" t="s">
        <v>22068</v>
      </c>
      <c r="H1313" s="4" t="s">
        <v>22068</v>
      </c>
      <c r="I1313">
        <v>-467</v>
      </c>
      <c r="J1313" t="s">
        <v>22068</v>
      </c>
      <c r="K1313" t="s">
        <v>22068</v>
      </c>
      <c r="L1313" t="s">
        <v>22068</v>
      </c>
      <c r="M1313" t="s">
        <v>17728</v>
      </c>
    </row>
    <row r="1314" spans="1:13" x14ac:dyDescent="0.2">
      <c r="A1314" t="s">
        <v>1734</v>
      </c>
      <c r="B1314" t="s">
        <v>10582</v>
      </c>
      <c r="C1314" t="s">
        <v>22068</v>
      </c>
      <c r="D1314">
        <v>1</v>
      </c>
      <c r="E1314" s="4">
        <v>6.00061</v>
      </c>
      <c r="F1314" s="4" t="s">
        <v>22068</v>
      </c>
      <c r="G1314" s="4" t="s">
        <v>22068</v>
      </c>
      <c r="H1314" s="4" t="s">
        <v>22068</v>
      </c>
      <c r="I1314">
        <v>-3071</v>
      </c>
      <c r="J1314" t="s">
        <v>22068</v>
      </c>
      <c r="K1314" t="s">
        <v>22068</v>
      </c>
      <c r="L1314" t="s">
        <v>22068</v>
      </c>
      <c r="M1314" t="s">
        <v>18769</v>
      </c>
    </row>
    <row r="1315" spans="1:13" x14ac:dyDescent="0.2">
      <c r="A1315" t="s">
        <v>2576</v>
      </c>
      <c r="B1315" t="s">
        <v>11681</v>
      </c>
      <c r="C1315">
        <v>10</v>
      </c>
      <c r="D1315">
        <v>1</v>
      </c>
      <c r="E1315" s="4">
        <v>6.00061</v>
      </c>
      <c r="F1315" s="4" t="s">
        <v>22068</v>
      </c>
      <c r="G1315" s="4" t="s">
        <v>22068</v>
      </c>
      <c r="H1315" s="4" t="s">
        <v>22068</v>
      </c>
      <c r="I1315">
        <v>-913</v>
      </c>
      <c r="J1315" t="s">
        <v>22068</v>
      </c>
      <c r="K1315" t="s">
        <v>22068</v>
      </c>
      <c r="L1315" t="s">
        <v>22068</v>
      </c>
      <c r="M1315" t="s">
        <v>16901</v>
      </c>
    </row>
    <row r="1316" spans="1:13" x14ac:dyDescent="0.2">
      <c r="A1316" t="s">
        <v>2753</v>
      </c>
      <c r="B1316" t="s">
        <v>10712</v>
      </c>
      <c r="C1316">
        <v>21</v>
      </c>
      <c r="D1316">
        <v>1</v>
      </c>
      <c r="E1316" s="4">
        <v>6.00061</v>
      </c>
      <c r="F1316" s="4" t="s">
        <v>22068</v>
      </c>
      <c r="G1316" s="4" t="s">
        <v>22068</v>
      </c>
      <c r="H1316" s="4" t="s">
        <v>22068</v>
      </c>
      <c r="I1316">
        <v>-6752</v>
      </c>
      <c r="J1316" t="s">
        <v>22068</v>
      </c>
      <c r="K1316" t="s">
        <v>22068</v>
      </c>
      <c r="L1316" t="s">
        <v>22068</v>
      </c>
      <c r="M1316" t="s">
        <v>17170</v>
      </c>
    </row>
    <row r="1317" spans="1:13" x14ac:dyDescent="0.2">
      <c r="A1317" t="s">
        <v>2788</v>
      </c>
      <c r="B1317" t="s">
        <v>11054</v>
      </c>
      <c r="C1317" t="s">
        <v>22068</v>
      </c>
      <c r="D1317">
        <v>1</v>
      </c>
      <c r="E1317" s="4">
        <v>6.00061</v>
      </c>
      <c r="F1317" s="4" t="s">
        <v>22068</v>
      </c>
      <c r="G1317" s="4" t="s">
        <v>22068</v>
      </c>
      <c r="H1317" s="4" t="s">
        <v>22068</v>
      </c>
      <c r="I1317">
        <v>-4343</v>
      </c>
      <c r="J1317" t="s">
        <v>22068</v>
      </c>
      <c r="K1317" t="s">
        <v>22068</v>
      </c>
      <c r="L1317" t="s">
        <v>22068</v>
      </c>
      <c r="M1317" t="s">
        <v>18399</v>
      </c>
    </row>
    <row r="1318" spans="1:13" x14ac:dyDescent="0.2">
      <c r="A1318" t="s">
        <v>2829</v>
      </c>
      <c r="B1318" t="s">
        <v>11509</v>
      </c>
      <c r="C1318">
        <v>8</v>
      </c>
      <c r="D1318">
        <v>1</v>
      </c>
      <c r="E1318" s="4">
        <v>6.00061</v>
      </c>
      <c r="F1318" s="4" t="s">
        <v>22068</v>
      </c>
      <c r="G1318" s="4" t="s">
        <v>22068</v>
      </c>
      <c r="H1318" s="4" t="s">
        <v>22068</v>
      </c>
      <c r="I1318">
        <v>-216</v>
      </c>
      <c r="J1318" t="s">
        <v>22068</v>
      </c>
      <c r="K1318" t="s">
        <v>22068</v>
      </c>
      <c r="L1318" t="s">
        <v>22068</v>
      </c>
      <c r="M1318" t="s">
        <v>16691</v>
      </c>
    </row>
    <row r="1319" spans="1:13" x14ac:dyDescent="0.2">
      <c r="A1319" t="s">
        <v>21786</v>
      </c>
      <c r="B1319" t="s">
        <v>21787</v>
      </c>
      <c r="C1319" t="s">
        <v>22068</v>
      </c>
      <c r="D1319">
        <v>1</v>
      </c>
      <c r="E1319" s="4">
        <v>6.00061</v>
      </c>
      <c r="F1319" s="4" t="s">
        <v>22068</v>
      </c>
      <c r="G1319" s="4" t="s">
        <v>22068</v>
      </c>
      <c r="H1319" s="4" t="s">
        <v>22068</v>
      </c>
      <c r="I1319">
        <v>-3008</v>
      </c>
      <c r="J1319" t="s">
        <v>22068</v>
      </c>
      <c r="K1319" t="s">
        <v>22068</v>
      </c>
      <c r="L1319" t="s">
        <v>22068</v>
      </c>
      <c r="M1319" t="s">
        <v>21956</v>
      </c>
    </row>
    <row r="1320" spans="1:13" x14ac:dyDescent="0.2">
      <c r="A1320" t="s">
        <v>2885</v>
      </c>
      <c r="B1320" t="s">
        <v>10843</v>
      </c>
      <c r="C1320" t="s">
        <v>22068</v>
      </c>
      <c r="D1320">
        <v>1</v>
      </c>
      <c r="E1320" s="4">
        <v>6.00061</v>
      </c>
      <c r="F1320" s="4" t="s">
        <v>22068</v>
      </c>
      <c r="G1320" s="4" t="s">
        <v>22068</v>
      </c>
      <c r="H1320" s="4" t="s">
        <v>22068</v>
      </c>
      <c r="I1320">
        <v>-1032</v>
      </c>
      <c r="J1320" t="s">
        <v>22068</v>
      </c>
      <c r="K1320" t="s">
        <v>22068</v>
      </c>
      <c r="L1320" t="s">
        <v>22068</v>
      </c>
      <c r="M1320" t="s">
        <v>15643</v>
      </c>
    </row>
    <row r="1321" spans="1:13" x14ac:dyDescent="0.2">
      <c r="A1321" t="s">
        <v>21788</v>
      </c>
      <c r="B1321" t="s">
        <v>21789</v>
      </c>
      <c r="C1321" t="s">
        <v>22068</v>
      </c>
      <c r="D1321">
        <v>1</v>
      </c>
      <c r="E1321" s="4">
        <v>6.00061</v>
      </c>
      <c r="F1321" s="4" t="s">
        <v>22068</v>
      </c>
      <c r="G1321" s="4" t="s">
        <v>22068</v>
      </c>
      <c r="H1321" s="4" t="s">
        <v>22068</v>
      </c>
      <c r="I1321">
        <v>-870</v>
      </c>
      <c r="J1321" t="s">
        <v>22068</v>
      </c>
      <c r="K1321" t="s">
        <v>22068</v>
      </c>
      <c r="L1321" t="s">
        <v>22068</v>
      </c>
      <c r="M1321" t="s">
        <v>21959</v>
      </c>
    </row>
    <row r="1322" spans="1:13" x14ac:dyDescent="0.2">
      <c r="A1322" t="s">
        <v>3372</v>
      </c>
      <c r="B1322" t="s">
        <v>13262</v>
      </c>
      <c r="C1322">
        <v>4</v>
      </c>
      <c r="D1322">
        <v>1</v>
      </c>
      <c r="E1322" s="4">
        <v>6.00061</v>
      </c>
      <c r="F1322" s="4" t="s">
        <v>22068</v>
      </c>
      <c r="G1322" s="4" t="s">
        <v>22068</v>
      </c>
      <c r="H1322" s="4" t="s">
        <v>22068</v>
      </c>
      <c r="I1322">
        <v>-3746</v>
      </c>
      <c r="J1322" t="s">
        <v>22068</v>
      </c>
      <c r="K1322" t="s">
        <v>22068</v>
      </c>
      <c r="L1322" t="s">
        <v>22068</v>
      </c>
      <c r="M1322" t="s">
        <v>9251</v>
      </c>
    </row>
    <row r="1323" spans="1:13" x14ac:dyDescent="0.2">
      <c r="A1323" t="s">
        <v>4339</v>
      </c>
      <c r="C1323" t="s">
        <v>22068</v>
      </c>
      <c r="D1323">
        <v>1</v>
      </c>
      <c r="E1323" s="4">
        <v>6.00061</v>
      </c>
      <c r="F1323" s="4" t="s">
        <v>22068</v>
      </c>
      <c r="G1323" s="4" t="s">
        <v>22068</v>
      </c>
      <c r="H1323" s="4" t="s">
        <v>22068</v>
      </c>
      <c r="I1323">
        <v>-103</v>
      </c>
      <c r="J1323" t="s">
        <v>22068</v>
      </c>
      <c r="K1323" t="s">
        <v>22068</v>
      </c>
      <c r="L1323" t="s">
        <v>22068</v>
      </c>
    </row>
    <row r="1324" spans="1:13" x14ac:dyDescent="0.2">
      <c r="A1324" t="s">
        <v>4395</v>
      </c>
      <c r="B1324" t="s">
        <v>11289</v>
      </c>
      <c r="C1324" t="s">
        <v>22068</v>
      </c>
      <c r="D1324">
        <v>1</v>
      </c>
      <c r="E1324" s="4">
        <v>6.00061</v>
      </c>
      <c r="F1324" s="4" t="s">
        <v>22068</v>
      </c>
      <c r="G1324" s="4" t="s">
        <v>22068</v>
      </c>
      <c r="H1324" s="4" t="s">
        <v>22068</v>
      </c>
      <c r="I1324">
        <v>-2254</v>
      </c>
      <c r="J1324" t="s">
        <v>22068</v>
      </c>
      <c r="K1324" t="s">
        <v>22068</v>
      </c>
      <c r="L1324" t="s">
        <v>22068</v>
      </c>
      <c r="M1324" t="s">
        <v>9509</v>
      </c>
    </row>
    <row r="1325" spans="1:13" x14ac:dyDescent="0.2">
      <c r="A1325" t="s">
        <v>4435</v>
      </c>
      <c r="B1325" t="s">
        <v>10775</v>
      </c>
      <c r="C1325" t="s">
        <v>22068</v>
      </c>
      <c r="D1325">
        <v>1</v>
      </c>
      <c r="E1325" s="4">
        <v>6.00061</v>
      </c>
      <c r="F1325" s="4" t="s">
        <v>22068</v>
      </c>
      <c r="G1325" s="4" t="s">
        <v>22068</v>
      </c>
      <c r="H1325" s="4" t="s">
        <v>22068</v>
      </c>
      <c r="I1325">
        <v>-1499</v>
      </c>
      <c r="J1325" t="s">
        <v>22068</v>
      </c>
      <c r="K1325" t="s">
        <v>22068</v>
      </c>
      <c r="L1325" t="s">
        <v>22068</v>
      </c>
      <c r="M1325" t="s">
        <v>15845</v>
      </c>
    </row>
    <row r="1326" spans="1:13" x14ac:dyDescent="0.2">
      <c r="A1326" t="s">
        <v>4490</v>
      </c>
      <c r="B1326" t="s">
        <v>11269</v>
      </c>
      <c r="C1326">
        <v>23</v>
      </c>
      <c r="D1326">
        <v>1</v>
      </c>
      <c r="E1326" s="4">
        <v>6.00061</v>
      </c>
      <c r="F1326" s="4" t="s">
        <v>22068</v>
      </c>
      <c r="G1326" s="4" t="s">
        <v>22068</v>
      </c>
      <c r="H1326" s="4" t="s">
        <v>22068</v>
      </c>
      <c r="I1326">
        <v>-173</v>
      </c>
      <c r="J1326" t="s">
        <v>22068</v>
      </c>
      <c r="K1326" t="s">
        <v>22068</v>
      </c>
      <c r="L1326" t="s">
        <v>22068</v>
      </c>
      <c r="M1326" t="s">
        <v>19535</v>
      </c>
    </row>
    <row r="1327" spans="1:13" x14ac:dyDescent="0.2">
      <c r="A1327" t="s">
        <v>4784</v>
      </c>
      <c r="B1327" t="s">
        <v>13075</v>
      </c>
      <c r="C1327">
        <v>8</v>
      </c>
      <c r="D1327">
        <v>1</v>
      </c>
      <c r="E1327" s="4">
        <v>6.00061</v>
      </c>
      <c r="F1327" s="4" t="s">
        <v>22068</v>
      </c>
      <c r="G1327" s="4" t="s">
        <v>22068</v>
      </c>
      <c r="H1327" s="4" t="s">
        <v>22068</v>
      </c>
      <c r="I1327">
        <v>91</v>
      </c>
      <c r="J1327" t="s">
        <v>22068</v>
      </c>
      <c r="K1327" t="s">
        <v>22068</v>
      </c>
      <c r="L1327" t="s">
        <v>22068</v>
      </c>
      <c r="M1327" t="s">
        <v>18416</v>
      </c>
    </row>
    <row r="1328" spans="1:13" x14ac:dyDescent="0.2">
      <c r="A1328" t="s">
        <v>5281</v>
      </c>
      <c r="B1328" t="s">
        <v>10776</v>
      </c>
      <c r="C1328">
        <v>9</v>
      </c>
      <c r="D1328">
        <v>1</v>
      </c>
      <c r="E1328" s="4">
        <v>6.00061</v>
      </c>
      <c r="F1328" s="4" t="s">
        <v>22068</v>
      </c>
      <c r="G1328" s="4" t="s">
        <v>22068</v>
      </c>
      <c r="H1328" s="4" t="s">
        <v>22068</v>
      </c>
      <c r="I1328">
        <v>30</v>
      </c>
      <c r="J1328" t="s">
        <v>22068</v>
      </c>
      <c r="K1328" t="s">
        <v>22068</v>
      </c>
      <c r="L1328" t="s">
        <v>22068</v>
      </c>
      <c r="M1328" t="s">
        <v>9715</v>
      </c>
    </row>
    <row r="1329" spans="1:13" x14ac:dyDescent="0.2">
      <c r="A1329" t="s">
        <v>21790</v>
      </c>
      <c r="B1329" t="s">
        <v>21791</v>
      </c>
      <c r="C1329" t="s">
        <v>22068</v>
      </c>
      <c r="D1329">
        <v>1</v>
      </c>
      <c r="E1329" s="4">
        <v>6.00061</v>
      </c>
      <c r="F1329" s="4" t="s">
        <v>22068</v>
      </c>
      <c r="G1329" s="4" t="s">
        <v>22068</v>
      </c>
      <c r="H1329" s="4" t="s">
        <v>22068</v>
      </c>
      <c r="I1329">
        <v>-354</v>
      </c>
      <c r="J1329" t="s">
        <v>22068</v>
      </c>
      <c r="K1329" t="s">
        <v>22068</v>
      </c>
      <c r="L1329" t="s">
        <v>22068</v>
      </c>
      <c r="M1329" t="s">
        <v>21791</v>
      </c>
    </row>
    <row r="1330" spans="1:13" x14ac:dyDescent="0.2">
      <c r="A1330" t="s">
        <v>5325</v>
      </c>
      <c r="B1330" t="s">
        <v>18657</v>
      </c>
      <c r="C1330" t="s">
        <v>22068</v>
      </c>
      <c r="D1330">
        <v>1</v>
      </c>
      <c r="E1330" s="4">
        <v>6.00061</v>
      </c>
      <c r="F1330" s="4" t="s">
        <v>22068</v>
      </c>
      <c r="G1330" s="4" t="s">
        <v>22068</v>
      </c>
      <c r="H1330" s="4" t="s">
        <v>22068</v>
      </c>
      <c r="I1330">
        <v>-812</v>
      </c>
      <c r="J1330" t="s">
        <v>22068</v>
      </c>
      <c r="K1330" t="s">
        <v>22068</v>
      </c>
      <c r="L1330" t="s">
        <v>22068</v>
      </c>
      <c r="M1330" t="s">
        <v>18657</v>
      </c>
    </row>
    <row r="1331" spans="1:13" x14ac:dyDescent="0.2">
      <c r="A1331" t="s">
        <v>5472</v>
      </c>
      <c r="B1331" t="s">
        <v>15203</v>
      </c>
      <c r="C1331" t="s">
        <v>22068</v>
      </c>
      <c r="D1331">
        <v>1</v>
      </c>
      <c r="E1331" s="4">
        <v>6.00061</v>
      </c>
      <c r="F1331" s="4" t="s">
        <v>22068</v>
      </c>
      <c r="G1331" s="4" t="s">
        <v>22068</v>
      </c>
      <c r="H1331" s="4" t="s">
        <v>22068</v>
      </c>
      <c r="I1331">
        <v>-926</v>
      </c>
      <c r="J1331" t="s">
        <v>22068</v>
      </c>
      <c r="K1331" t="s">
        <v>22068</v>
      </c>
      <c r="L1331" t="s">
        <v>22068</v>
      </c>
      <c r="M1331" t="s">
        <v>17525</v>
      </c>
    </row>
    <row r="1332" spans="1:13" x14ac:dyDescent="0.2">
      <c r="A1332" t="s">
        <v>5524</v>
      </c>
      <c r="B1332" t="s">
        <v>10480</v>
      </c>
      <c r="C1332" t="s">
        <v>22068</v>
      </c>
      <c r="D1332">
        <v>1</v>
      </c>
      <c r="E1332" s="4">
        <v>6.00061</v>
      </c>
      <c r="F1332" s="4" t="s">
        <v>22068</v>
      </c>
      <c r="G1332" s="4" t="s">
        <v>22068</v>
      </c>
      <c r="H1332" s="4" t="s">
        <v>22068</v>
      </c>
      <c r="I1332">
        <v>-3254</v>
      </c>
      <c r="J1332" t="s">
        <v>22068</v>
      </c>
      <c r="K1332" t="s">
        <v>22068</v>
      </c>
      <c r="L1332" t="s">
        <v>22068</v>
      </c>
      <c r="M1332" t="s">
        <v>9770</v>
      </c>
    </row>
    <row r="1333" spans="1:13" x14ac:dyDescent="0.2">
      <c r="A1333" t="s">
        <v>5671</v>
      </c>
      <c r="B1333" t="s">
        <v>10480</v>
      </c>
      <c r="C1333" t="s">
        <v>22068</v>
      </c>
      <c r="D1333">
        <v>2</v>
      </c>
      <c r="E1333" s="4">
        <v>6.00061</v>
      </c>
      <c r="F1333" s="4">
        <v>5.69278</v>
      </c>
      <c r="G1333" s="4" t="s">
        <v>22068</v>
      </c>
      <c r="H1333" s="4" t="s">
        <v>22068</v>
      </c>
      <c r="I1333">
        <v>-574</v>
      </c>
      <c r="J1333">
        <v>-2288</v>
      </c>
      <c r="K1333" t="s">
        <v>22068</v>
      </c>
      <c r="L1333" t="s">
        <v>22068</v>
      </c>
      <c r="M1333" t="s">
        <v>9809</v>
      </c>
    </row>
    <row r="1334" spans="1:13" x14ac:dyDescent="0.2">
      <c r="A1334" t="s">
        <v>5733</v>
      </c>
      <c r="B1334" t="s">
        <v>15236</v>
      </c>
      <c r="C1334" t="s">
        <v>22068</v>
      </c>
      <c r="D1334">
        <v>1</v>
      </c>
      <c r="E1334" s="4">
        <v>6.00061</v>
      </c>
      <c r="F1334" s="4" t="s">
        <v>22068</v>
      </c>
      <c r="G1334" s="4" t="s">
        <v>22068</v>
      </c>
      <c r="H1334" s="4" t="s">
        <v>22068</v>
      </c>
      <c r="I1334">
        <v>-1808</v>
      </c>
      <c r="J1334" t="s">
        <v>22068</v>
      </c>
      <c r="K1334" t="s">
        <v>22068</v>
      </c>
      <c r="L1334" t="s">
        <v>22068</v>
      </c>
      <c r="M1334" t="s">
        <v>21476</v>
      </c>
    </row>
    <row r="1335" spans="1:13" x14ac:dyDescent="0.2">
      <c r="A1335" t="s">
        <v>6351</v>
      </c>
      <c r="B1335" t="s">
        <v>12019</v>
      </c>
      <c r="C1335" t="s">
        <v>22068</v>
      </c>
      <c r="D1335">
        <v>1</v>
      </c>
      <c r="E1335" s="4">
        <v>6.00061</v>
      </c>
      <c r="F1335" s="4" t="s">
        <v>22068</v>
      </c>
      <c r="G1335" s="4" t="s">
        <v>22068</v>
      </c>
      <c r="H1335" s="4" t="s">
        <v>22068</v>
      </c>
      <c r="I1335">
        <v>-923</v>
      </c>
      <c r="J1335" t="s">
        <v>22068</v>
      </c>
      <c r="K1335" t="s">
        <v>22068</v>
      </c>
      <c r="L1335" t="s">
        <v>22068</v>
      </c>
      <c r="M1335" t="s">
        <v>17019</v>
      </c>
    </row>
    <row r="1336" spans="1:13" x14ac:dyDescent="0.2">
      <c r="A1336" t="s">
        <v>6933</v>
      </c>
      <c r="B1336" t="s">
        <v>12678</v>
      </c>
      <c r="C1336" t="s">
        <v>22068</v>
      </c>
      <c r="D1336">
        <v>1</v>
      </c>
      <c r="E1336" s="4">
        <v>6.00061</v>
      </c>
      <c r="F1336" s="4" t="s">
        <v>22068</v>
      </c>
      <c r="G1336" s="4" t="s">
        <v>22068</v>
      </c>
      <c r="H1336" s="4" t="s">
        <v>22068</v>
      </c>
      <c r="I1336">
        <v>-1479</v>
      </c>
      <c r="J1336" t="s">
        <v>22068</v>
      </c>
      <c r="K1336" t="s">
        <v>22068</v>
      </c>
      <c r="L1336" t="s">
        <v>22068</v>
      </c>
      <c r="M1336" t="s">
        <v>17882</v>
      </c>
    </row>
    <row r="1337" spans="1:13" x14ac:dyDescent="0.2">
      <c r="A1337" t="s">
        <v>7025</v>
      </c>
      <c r="B1337" t="s">
        <v>11972</v>
      </c>
      <c r="C1337" t="s">
        <v>22068</v>
      </c>
      <c r="D1337">
        <v>1</v>
      </c>
      <c r="E1337" s="4">
        <v>6.00061</v>
      </c>
      <c r="F1337" s="4" t="s">
        <v>22068</v>
      </c>
      <c r="G1337" s="4" t="s">
        <v>22068</v>
      </c>
      <c r="H1337" s="4" t="s">
        <v>22068</v>
      </c>
      <c r="I1337">
        <v>-3178</v>
      </c>
      <c r="J1337" t="s">
        <v>22068</v>
      </c>
      <c r="K1337" t="s">
        <v>22068</v>
      </c>
      <c r="L1337" t="s">
        <v>22068</v>
      </c>
      <c r="M1337" t="s">
        <v>16959</v>
      </c>
    </row>
    <row r="1338" spans="1:13" x14ac:dyDescent="0.2">
      <c r="A1338" t="s">
        <v>21792</v>
      </c>
      <c r="B1338" t="s">
        <v>10954</v>
      </c>
      <c r="C1338" t="s">
        <v>22068</v>
      </c>
      <c r="D1338">
        <v>1</v>
      </c>
      <c r="E1338" s="4">
        <v>6.00061</v>
      </c>
      <c r="F1338" s="4" t="s">
        <v>22068</v>
      </c>
      <c r="G1338" s="4" t="s">
        <v>22068</v>
      </c>
      <c r="H1338" s="4" t="s">
        <v>22068</v>
      </c>
      <c r="I1338">
        <v>-235</v>
      </c>
      <c r="J1338" t="s">
        <v>22068</v>
      </c>
      <c r="K1338" t="s">
        <v>22068</v>
      </c>
      <c r="L1338" t="s">
        <v>22068</v>
      </c>
      <c r="M1338" t="s">
        <v>22034</v>
      </c>
    </row>
    <row r="1339" spans="1:13" x14ac:dyDescent="0.2">
      <c r="A1339" t="s">
        <v>7210</v>
      </c>
      <c r="B1339" t="s">
        <v>10480</v>
      </c>
      <c r="C1339">
        <v>7</v>
      </c>
      <c r="D1339">
        <v>1</v>
      </c>
      <c r="E1339" s="4">
        <v>6.00061</v>
      </c>
      <c r="F1339" s="4" t="s">
        <v>22068</v>
      </c>
      <c r="G1339" s="4" t="s">
        <v>22068</v>
      </c>
      <c r="H1339" s="4" t="s">
        <v>22068</v>
      </c>
      <c r="I1339">
        <v>66</v>
      </c>
      <c r="J1339" t="s">
        <v>22068</v>
      </c>
      <c r="K1339" t="s">
        <v>22068</v>
      </c>
      <c r="L1339" t="s">
        <v>22068</v>
      </c>
      <c r="M1339" t="s">
        <v>10178</v>
      </c>
    </row>
    <row r="1340" spans="1:13" x14ac:dyDescent="0.2">
      <c r="A1340" t="s">
        <v>7219</v>
      </c>
      <c r="B1340" t="s">
        <v>11270</v>
      </c>
      <c r="C1340" t="s">
        <v>22068</v>
      </c>
      <c r="D1340">
        <v>1</v>
      </c>
      <c r="E1340" s="4">
        <v>6.00061</v>
      </c>
      <c r="F1340" s="4" t="s">
        <v>22068</v>
      </c>
      <c r="G1340" s="4" t="s">
        <v>22068</v>
      </c>
      <c r="H1340" s="4" t="s">
        <v>22068</v>
      </c>
      <c r="I1340">
        <v>-31</v>
      </c>
      <c r="J1340" t="s">
        <v>22068</v>
      </c>
      <c r="K1340" t="s">
        <v>22068</v>
      </c>
      <c r="L1340" t="s">
        <v>22068</v>
      </c>
      <c r="M1340" t="s">
        <v>10182</v>
      </c>
    </row>
    <row r="1341" spans="1:13" x14ac:dyDescent="0.2">
      <c r="A1341" t="s">
        <v>7304</v>
      </c>
      <c r="B1341" t="s">
        <v>11318</v>
      </c>
      <c r="C1341" t="s">
        <v>22068</v>
      </c>
      <c r="D1341">
        <v>1</v>
      </c>
      <c r="E1341" s="4">
        <v>6.00061</v>
      </c>
      <c r="F1341" s="4" t="s">
        <v>22068</v>
      </c>
      <c r="G1341" s="4" t="s">
        <v>22068</v>
      </c>
      <c r="H1341" s="4" t="s">
        <v>22068</v>
      </c>
      <c r="I1341">
        <v>-39</v>
      </c>
      <c r="J1341" t="s">
        <v>22068</v>
      </c>
      <c r="K1341" t="s">
        <v>22068</v>
      </c>
      <c r="L1341" t="s">
        <v>22068</v>
      </c>
      <c r="M1341" t="s">
        <v>10203</v>
      </c>
    </row>
    <row r="1342" spans="1:13" x14ac:dyDescent="0.2">
      <c r="A1342" t="s">
        <v>7318</v>
      </c>
      <c r="B1342" t="s">
        <v>12112</v>
      </c>
      <c r="C1342" t="s">
        <v>22068</v>
      </c>
      <c r="D1342">
        <v>1</v>
      </c>
      <c r="E1342" s="4">
        <v>6.00061</v>
      </c>
      <c r="F1342" s="4" t="s">
        <v>22068</v>
      </c>
      <c r="G1342" s="4" t="s">
        <v>22068</v>
      </c>
      <c r="H1342" s="4" t="s">
        <v>22068</v>
      </c>
      <c r="I1342">
        <v>-20124</v>
      </c>
      <c r="J1342" t="s">
        <v>22068</v>
      </c>
      <c r="K1342" t="s">
        <v>22068</v>
      </c>
      <c r="L1342" t="s">
        <v>22068</v>
      </c>
      <c r="M1342" t="s">
        <v>17133</v>
      </c>
    </row>
    <row r="1343" spans="1:13" x14ac:dyDescent="0.2">
      <c r="A1343" t="s">
        <v>21793</v>
      </c>
      <c r="B1343" t="s">
        <v>10505</v>
      </c>
      <c r="C1343" t="s">
        <v>22068</v>
      </c>
      <c r="D1343">
        <v>1</v>
      </c>
      <c r="E1343" s="4">
        <v>6.00061</v>
      </c>
      <c r="F1343" s="4" t="s">
        <v>22068</v>
      </c>
      <c r="G1343" s="4" t="s">
        <v>22068</v>
      </c>
      <c r="H1343" s="4" t="s">
        <v>22068</v>
      </c>
      <c r="I1343">
        <v>-1223</v>
      </c>
      <c r="J1343" t="s">
        <v>22068</v>
      </c>
      <c r="K1343" t="s">
        <v>22068</v>
      </c>
      <c r="L1343" t="s">
        <v>22068</v>
      </c>
      <c r="M1343" t="s">
        <v>22038</v>
      </c>
    </row>
    <row r="1344" spans="1:13" x14ac:dyDescent="0.2">
      <c r="A1344" t="s">
        <v>21794</v>
      </c>
      <c r="B1344" t="s">
        <v>11444</v>
      </c>
      <c r="C1344" t="s">
        <v>22068</v>
      </c>
      <c r="D1344">
        <v>1</v>
      </c>
      <c r="E1344" s="4">
        <v>6.00061</v>
      </c>
      <c r="F1344" s="4" t="s">
        <v>22068</v>
      </c>
      <c r="G1344" s="4" t="s">
        <v>22068</v>
      </c>
      <c r="H1344" s="4" t="s">
        <v>22068</v>
      </c>
      <c r="I1344">
        <v>-428</v>
      </c>
      <c r="J1344" t="s">
        <v>22068</v>
      </c>
      <c r="K1344" t="s">
        <v>22068</v>
      </c>
      <c r="L1344" t="s">
        <v>22068</v>
      </c>
      <c r="M1344" t="s">
        <v>22048</v>
      </c>
    </row>
    <row r="1345" spans="1:13" x14ac:dyDescent="0.2">
      <c r="A1345" t="s">
        <v>7709</v>
      </c>
      <c r="B1345" t="s">
        <v>11211</v>
      </c>
      <c r="C1345" t="s">
        <v>22068</v>
      </c>
      <c r="D1345">
        <v>1</v>
      </c>
      <c r="E1345" s="4">
        <v>6.00061</v>
      </c>
      <c r="F1345" s="4" t="s">
        <v>22068</v>
      </c>
      <c r="G1345" s="4" t="s">
        <v>22068</v>
      </c>
      <c r="H1345" s="4" t="s">
        <v>22068</v>
      </c>
      <c r="I1345">
        <v>-234</v>
      </c>
      <c r="J1345" t="s">
        <v>22068</v>
      </c>
      <c r="K1345" t="s">
        <v>22068</v>
      </c>
      <c r="L1345" t="s">
        <v>22068</v>
      </c>
      <c r="M1345" t="s">
        <v>16040</v>
      </c>
    </row>
    <row r="1346" spans="1:13" x14ac:dyDescent="0.2">
      <c r="A1346" t="s">
        <v>7862</v>
      </c>
      <c r="B1346" t="s">
        <v>10542</v>
      </c>
      <c r="C1346">
        <v>13</v>
      </c>
      <c r="D1346">
        <v>1</v>
      </c>
      <c r="E1346" s="4">
        <v>6.00061</v>
      </c>
      <c r="F1346" s="4" t="s">
        <v>22068</v>
      </c>
      <c r="G1346" s="4" t="s">
        <v>22068</v>
      </c>
      <c r="H1346" s="4" t="s">
        <v>22068</v>
      </c>
      <c r="I1346">
        <v>-91</v>
      </c>
      <c r="J1346" t="s">
        <v>22068</v>
      </c>
      <c r="K1346" t="s">
        <v>22068</v>
      </c>
      <c r="L1346" t="s">
        <v>22068</v>
      </c>
      <c r="M1346" t="s">
        <v>15349</v>
      </c>
    </row>
    <row r="1347" spans="1:13" x14ac:dyDescent="0.2">
      <c r="A1347" t="s">
        <v>7904</v>
      </c>
      <c r="B1347" t="s">
        <v>11178</v>
      </c>
      <c r="C1347" t="s">
        <v>22068</v>
      </c>
      <c r="D1347">
        <v>1</v>
      </c>
      <c r="E1347" s="4">
        <v>6.00061</v>
      </c>
      <c r="F1347" s="4" t="s">
        <v>22068</v>
      </c>
      <c r="G1347" s="4" t="s">
        <v>22068</v>
      </c>
      <c r="H1347" s="4" t="s">
        <v>22068</v>
      </c>
      <c r="I1347">
        <v>-5141</v>
      </c>
      <c r="J1347" t="s">
        <v>22068</v>
      </c>
      <c r="K1347" t="s">
        <v>22068</v>
      </c>
      <c r="L1347" t="s">
        <v>22068</v>
      </c>
      <c r="M1347" t="s">
        <v>17946</v>
      </c>
    </row>
    <row r="1348" spans="1:13" x14ac:dyDescent="0.2">
      <c r="A1348" t="s">
        <v>7963</v>
      </c>
      <c r="B1348" t="s">
        <v>10813</v>
      </c>
      <c r="C1348">
        <v>8</v>
      </c>
      <c r="D1348">
        <v>2</v>
      </c>
      <c r="E1348" s="4">
        <v>6.00061</v>
      </c>
      <c r="F1348" s="4">
        <v>5.2823900000000004</v>
      </c>
      <c r="G1348" s="4" t="s">
        <v>22068</v>
      </c>
      <c r="H1348" s="4" t="s">
        <v>22068</v>
      </c>
      <c r="I1348">
        <v>-953</v>
      </c>
      <c r="J1348">
        <v>92</v>
      </c>
      <c r="K1348" t="s">
        <v>22068</v>
      </c>
      <c r="L1348" t="s">
        <v>22068</v>
      </c>
      <c r="M1348" t="s">
        <v>15616</v>
      </c>
    </row>
    <row r="1349" spans="1:13" x14ac:dyDescent="0.2">
      <c r="A1349" t="s">
        <v>21795</v>
      </c>
      <c r="B1349" t="s">
        <v>21796</v>
      </c>
      <c r="C1349" t="s">
        <v>22068</v>
      </c>
      <c r="D1349">
        <v>1</v>
      </c>
      <c r="E1349" s="4">
        <v>6.00061</v>
      </c>
      <c r="F1349" s="4" t="s">
        <v>22068</v>
      </c>
      <c r="G1349" s="4" t="s">
        <v>22068</v>
      </c>
      <c r="H1349" s="4" t="s">
        <v>22068</v>
      </c>
      <c r="I1349">
        <v>-416</v>
      </c>
      <c r="J1349" t="s">
        <v>22068</v>
      </c>
      <c r="K1349" t="s">
        <v>22068</v>
      </c>
      <c r="L1349" t="s">
        <v>22068</v>
      </c>
      <c r="M1349" t="s">
        <v>22053</v>
      </c>
    </row>
    <row r="1350" spans="1:13" x14ac:dyDescent="0.2">
      <c r="A1350" t="s">
        <v>8239</v>
      </c>
      <c r="B1350" t="s">
        <v>12105</v>
      </c>
      <c r="C1350" t="s">
        <v>22068</v>
      </c>
      <c r="D1350">
        <v>1</v>
      </c>
      <c r="E1350" s="4">
        <v>6.00061</v>
      </c>
      <c r="F1350" s="4" t="s">
        <v>22068</v>
      </c>
      <c r="G1350" s="4" t="s">
        <v>22068</v>
      </c>
      <c r="H1350" s="4" t="s">
        <v>22068</v>
      </c>
      <c r="I1350">
        <v>-221</v>
      </c>
      <c r="J1350" t="s">
        <v>22068</v>
      </c>
      <c r="K1350" t="s">
        <v>22068</v>
      </c>
      <c r="L1350" t="s">
        <v>22068</v>
      </c>
      <c r="M1350" t="s">
        <v>10439</v>
      </c>
    </row>
    <row r="1351" spans="1:13" x14ac:dyDescent="0.2">
      <c r="A1351" t="s">
        <v>21797</v>
      </c>
      <c r="B1351" t="s">
        <v>21798</v>
      </c>
      <c r="C1351" t="s">
        <v>22068</v>
      </c>
      <c r="D1351">
        <v>1</v>
      </c>
      <c r="E1351" s="4">
        <v>6.00061</v>
      </c>
      <c r="F1351" s="4" t="s">
        <v>22068</v>
      </c>
      <c r="G1351" s="4" t="s">
        <v>22068</v>
      </c>
      <c r="H1351" s="4" t="s">
        <v>22068</v>
      </c>
      <c r="I1351">
        <v>-1357</v>
      </c>
      <c r="J1351" t="s">
        <v>22068</v>
      </c>
      <c r="K1351" t="s">
        <v>22068</v>
      </c>
      <c r="L1351" t="s">
        <v>22068</v>
      </c>
      <c r="M1351" t="s">
        <v>22056</v>
      </c>
    </row>
    <row r="1352" spans="1:13" x14ac:dyDescent="0.2">
      <c r="A1352" t="s">
        <v>8262</v>
      </c>
      <c r="B1352" t="s">
        <v>10480</v>
      </c>
      <c r="C1352">
        <v>21</v>
      </c>
      <c r="D1352">
        <v>1</v>
      </c>
      <c r="E1352" s="4">
        <v>6.00061</v>
      </c>
      <c r="F1352" s="4" t="s">
        <v>22068</v>
      </c>
      <c r="G1352" s="4" t="s">
        <v>22068</v>
      </c>
      <c r="H1352" s="4" t="s">
        <v>22068</v>
      </c>
      <c r="I1352">
        <v>-1722</v>
      </c>
      <c r="J1352" t="s">
        <v>22068</v>
      </c>
      <c r="K1352" t="s">
        <v>22068</v>
      </c>
      <c r="L1352" t="s">
        <v>22068</v>
      </c>
      <c r="M1352" t="s">
        <v>8384</v>
      </c>
    </row>
    <row r="1353" spans="1:13" x14ac:dyDescent="0.2">
      <c r="A1353" t="s">
        <v>3375</v>
      </c>
      <c r="B1353" t="s">
        <v>10505</v>
      </c>
      <c r="C1353">
        <v>20</v>
      </c>
      <c r="D1353">
        <v>1</v>
      </c>
      <c r="E1353" s="4">
        <v>5.9688800000000004</v>
      </c>
      <c r="F1353" s="4" t="s">
        <v>22068</v>
      </c>
      <c r="G1353" s="4" t="s">
        <v>22068</v>
      </c>
      <c r="H1353" s="4" t="s">
        <v>22068</v>
      </c>
      <c r="I1353">
        <v>-218</v>
      </c>
      <c r="J1353" t="s">
        <v>22068</v>
      </c>
      <c r="K1353" t="s">
        <v>22068</v>
      </c>
      <c r="L1353" t="s">
        <v>22068</v>
      </c>
      <c r="M1353" t="s">
        <v>19557</v>
      </c>
    </row>
    <row r="1354" spans="1:13" x14ac:dyDescent="0.2">
      <c r="A1354" t="s">
        <v>6576</v>
      </c>
      <c r="B1354" t="s">
        <v>11871</v>
      </c>
      <c r="C1354" t="s">
        <v>22068</v>
      </c>
      <c r="D1354">
        <v>1</v>
      </c>
      <c r="E1354" s="4">
        <v>5.9480199999999996</v>
      </c>
      <c r="F1354" s="4" t="s">
        <v>22068</v>
      </c>
      <c r="G1354" s="4" t="s">
        <v>22068</v>
      </c>
      <c r="H1354" s="4" t="s">
        <v>22068</v>
      </c>
      <c r="I1354">
        <v>-114</v>
      </c>
      <c r="J1354" t="s">
        <v>22068</v>
      </c>
      <c r="K1354" t="s">
        <v>22068</v>
      </c>
      <c r="L1354" t="s">
        <v>22068</v>
      </c>
      <c r="M1354" t="s">
        <v>10013</v>
      </c>
    </row>
    <row r="1355" spans="1:13" x14ac:dyDescent="0.2">
      <c r="A1355" t="s">
        <v>7965</v>
      </c>
      <c r="B1355" t="s">
        <v>11354</v>
      </c>
      <c r="C1355">
        <v>4</v>
      </c>
      <c r="D1355">
        <v>1</v>
      </c>
      <c r="E1355" s="4">
        <v>5.9470799999999997</v>
      </c>
      <c r="F1355" s="4" t="s">
        <v>22068</v>
      </c>
      <c r="G1355" s="4" t="s">
        <v>22068</v>
      </c>
      <c r="H1355" s="4" t="s">
        <v>22068</v>
      </c>
      <c r="I1355">
        <v>96</v>
      </c>
      <c r="J1355" t="s">
        <v>22068</v>
      </c>
      <c r="K1355" t="s">
        <v>22068</v>
      </c>
      <c r="L1355" t="s">
        <v>22068</v>
      </c>
      <c r="M1355" t="s">
        <v>16193</v>
      </c>
    </row>
    <row r="1356" spans="1:13" x14ac:dyDescent="0.2">
      <c r="A1356" t="s">
        <v>4673</v>
      </c>
      <c r="B1356" t="s">
        <v>12821</v>
      </c>
      <c r="C1356">
        <v>22</v>
      </c>
      <c r="D1356">
        <v>1</v>
      </c>
      <c r="E1356" s="4">
        <v>5.9404199999999996</v>
      </c>
      <c r="F1356" s="4" t="s">
        <v>22068</v>
      </c>
      <c r="G1356" s="4" t="s">
        <v>22068</v>
      </c>
      <c r="H1356" s="4" t="s">
        <v>22068</v>
      </c>
      <c r="I1356">
        <v>-355</v>
      </c>
      <c r="J1356" t="s">
        <v>22068</v>
      </c>
      <c r="K1356" t="s">
        <v>22068</v>
      </c>
      <c r="L1356" t="s">
        <v>22068</v>
      </c>
      <c r="M1356" t="s">
        <v>18090</v>
      </c>
    </row>
    <row r="1357" spans="1:13" x14ac:dyDescent="0.2">
      <c r="A1357" t="s">
        <v>21799</v>
      </c>
      <c r="B1357" t="s">
        <v>21800</v>
      </c>
      <c r="C1357" t="s">
        <v>22068</v>
      </c>
      <c r="D1357">
        <v>1</v>
      </c>
      <c r="E1357" s="4">
        <v>5.93757</v>
      </c>
      <c r="F1357" s="4" t="s">
        <v>22068</v>
      </c>
      <c r="G1357" s="4" t="s">
        <v>22068</v>
      </c>
      <c r="H1357" s="4" t="s">
        <v>22068</v>
      </c>
      <c r="I1357">
        <v>-121</v>
      </c>
      <c r="J1357" t="s">
        <v>22068</v>
      </c>
      <c r="K1357" t="s">
        <v>22068</v>
      </c>
      <c r="L1357" t="s">
        <v>22068</v>
      </c>
      <c r="M1357" t="s">
        <v>21987</v>
      </c>
    </row>
    <row r="1358" spans="1:13" x14ac:dyDescent="0.2">
      <c r="A1358" t="s">
        <v>4954</v>
      </c>
      <c r="B1358" t="s">
        <v>12409</v>
      </c>
      <c r="C1358" t="s">
        <v>22068</v>
      </c>
      <c r="D1358">
        <v>1</v>
      </c>
      <c r="E1358" s="4">
        <v>5.9190699999999996</v>
      </c>
      <c r="F1358" s="4" t="s">
        <v>22068</v>
      </c>
      <c r="G1358" s="4" t="s">
        <v>22068</v>
      </c>
      <c r="H1358" s="4" t="s">
        <v>22068</v>
      </c>
      <c r="I1358">
        <v>-271</v>
      </c>
      <c r="J1358" t="s">
        <v>22068</v>
      </c>
      <c r="K1358" t="s">
        <v>22068</v>
      </c>
      <c r="L1358" t="s">
        <v>22068</v>
      </c>
      <c r="M1358" t="s">
        <v>17553</v>
      </c>
    </row>
    <row r="1359" spans="1:13" x14ac:dyDescent="0.2">
      <c r="A1359" t="s">
        <v>7685</v>
      </c>
      <c r="B1359" t="s">
        <v>10480</v>
      </c>
      <c r="C1359">
        <v>2</v>
      </c>
      <c r="D1359">
        <v>1</v>
      </c>
      <c r="E1359" s="4">
        <v>5.9145300000000001</v>
      </c>
      <c r="F1359" s="4" t="s">
        <v>22068</v>
      </c>
      <c r="G1359" s="4" t="s">
        <v>22068</v>
      </c>
      <c r="H1359" s="4" t="s">
        <v>22068</v>
      </c>
      <c r="I1359">
        <v>-1266</v>
      </c>
      <c r="J1359" t="s">
        <v>22068</v>
      </c>
      <c r="K1359" t="s">
        <v>22068</v>
      </c>
      <c r="L1359" t="s">
        <v>22068</v>
      </c>
      <c r="M1359" t="s">
        <v>10297</v>
      </c>
    </row>
    <row r="1360" spans="1:13" x14ac:dyDescent="0.2">
      <c r="A1360" t="s">
        <v>3162</v>
      </c>
      <c r="B1360" t="s">
        <v>12876</v>
      </c>
      <c r="C1360">
        <v>22</v>
      </c>
      <c r="D1360">
        <v>1</v>
      </c>
      <c r="E1360" s="4">
        <v>5.9045300000000003</v>
      </c>
      <c r="F1360" s="4" t="s">
        <v>22068</v>
      </c>
      <c r="G1360" s="4" t="s">
        <v>22068</v>
      </c>
      <c r="H1360" s="4" t="s">
        <v>22068</v>
      </c>
      <c r="I1360">
        <v>-202</v>
      </c>
      <c r="J1360" t="s">
        <v>22068</v>
      </c>
      <c r="K1360" t="s">
        <v>22068</v>
      </c>
      <c r="L1360" t="s">
        <v>22068</v>
      </c>
      <c r="M1360" t="s">
        <v>18162</v>
      </c>
    </row>
    <row r="1361" spans="1:13" x14ac:dyDescent="0.2">
      <c r="A1361" t="s">
        <v>6488</v>
      </c>
      <c r="B1361" t="s">
        <v>10545</v>
      </c>
      <c r="C1361" t="s">
        <v>22068</v>
      </c>
      <c r="D1361">
        <v>1</v>
      </c>
      <c r="E1361" s="4">
        <v>5.8547799999999999</v>
      </c>
      <c r="F1361" s="4" t="s">
        <v>22068</v>
      </c>
      <c r="G1361" s="4" t="s">
        <v>22068</v>
      </c>
      <c r="H1361" s="4" t="s">
        <v>22068</v>
      </c>
      <c r="I1361">
        <v>-321</v>
      </c>
      <c r="J1361" t="s">
        <v>22068</v>
      </c>
      <c r="K1361" t="s">
        <v>22068</v>
      </c>
      <c r="L1361" t="s">
        <v>22068</v>
      </c>
      <c r="M1361" t="s">
        <v>16074</v>
      </c>
    </row>
    <row r="1362" spans="1:13" x14ac:dyDescent="0.2">
      <c r="A1362" t="s">
        <v>3222</v>
      </c>
      <c r="B1362" t="s">
        <v>13989</v>
      </c>
      <c r="C1362">
        <v>8</v>
      </c>
      <c r="D1362">
        <v>1</v>
      </c>
      <c r="E1362" s="4">
        <v>5.8339400000000001</v>
      </c>
      <c r="F1362" s="4" t="s">
        <v>22068</v>
      </c>
      <c r="G1362" s="4" t="s">
        <v>22068</v>
      </c>
      <c r="H1362" s="4" t="s">
        <v>22068</v>
      </c>
      <c r="I1362">
        <v>-897</v>
      </c>
      <c r="J1362" t="s">
        <v>22068</v>
      </c>
      <c r="K1362" t="s">
        <v>22068</v>
      </c>
      <c r="L1362" t="s">
        <v>22068</v>
      </c>
      <c r="M1362" t="s">
        <v>19700</v>
      </c>
    </row>
    <row r="1363" spans="1:13" x14ac:dyDescent="0.2">
      <c r="A1363" t="s">
        <v>773</v>
      </c>
      <c r="B1363" t="s">
        <v>10592</v>
      </c>
      <c r="C1363">
        <v>7</v>
      </c>
      <c r="D1363">
        <v>1</v>
      </c>
      <c r="E1363" s="4">
        <v>5.8182900000000002</v>
      </c>
      <c r="F1363" s="4" t="s">
        <v>22068</v>
      </c>
      <c r="G1363" s="4" t="s">
        <v>22068</v>
      </c>
      <c r="H1363" s="4" t="s">
        <v>22068</v>
      </c>
      <c r="I1363">
        <v>46</v>
      </c>
      <c r="J1363" t="s">
        <v>22068</v>
      </c>
      <c r="K1363" t="s">
        <v>22068</v>
      </c>
      <c r="L1363" t="s">
        <v>22068</v>
      </c>
      <c r="M1363" t="s">
        <v>15565</v>
      </c>
    </row>
    <row r="1364" spans="1:13" x14ac:dyDescent="0.2">
      <c r="A1364" t="s">
        <v>1605</v>
      </c>
      <c r="B1364" t="s">
        <v>10712</v>
      </c>
      <c r="C1364">
        <v>8</v>
      </c>
      <c r="D1364">
        <v>1</v>
      </c>
      <c r="E1364" s="4">
        <v>5.8008300000000004</v>
      </c>
      <c r="F1364" s="4" t="s">
        <v>22068</v>
      </c>
      <c r="G1364" s="4" t="s">
        <v>22068</v>
      </c>
      <c r="H1364" s="4" t="s">
        <v>22068</v>
      </c>
      <c r="I1364">
        <v>154</v>
      </c>
      <c r="J1364" t="s">
        <v>22068</v>
      </c>
      <c r="K1364" t="s">
        <v>22068</v>
      </c>
      <c r="L1364" t="s">
        <v>22068</v>
      </c>
      <c r="M1364" t="s">
        <v>18419</v>
      </c>
    </row>
    <row r="1365" spans="1:13" x14ac:dyDescent="0.2">
      <c r="A1365" t="s">
        <v>873</v>
      </c>
      <c r="B1365" t="s">
        <v>10480</v>
      </c>
      <c r="C1365">
        <v>10</v>
      </c>
      <c r="D1365">
        <v>1</v>
      </c>
      <c r="E1365" s="4">
        <v>5.7892999999999999</v>
      </c>
      <c r="F1365" s="4" t="s">
        <v>22068</v>
      </c>
      <c r="G1365" s="4" t="s">
        <v>22068</v>
      </c>
      <c r="H1365" s="4" t="s">
        <v>22068</v>
      </c>
      <c r="I1365">
        <v>-47</v>
      </c>
      <c r="J1365" t="s">
        <v>22068</v>
      </c>
      <c r="K1365" t="s">
        <v>22068</v>
      </c>
      <c r="L1365" t="s">
        <v>22068</v>
      </c>
      <c r="M1365" t="s">
        <v>8615</v>
      </c>
    </row>
    <row r="1366" spans="1:13" x14ac:dyDescent="0.2">
      <c r="A1366" t="s">
        <v>6255</v>
      </c>
      <c r="B1366" t="s">
        <v>11440</v>
      </c>
      <c r="C1366">
        <v>5</v>
      </c>
      <c r="D1366">
        <v>2</v>
      </c>
      <c r="E1366" s="4">
        <v>5.7877999999999998</v>
      </c>
      <c r="F1366" s="4">
        <v>4.2332700000000001</v>
      </c>
      <c r="G1366" s="4" t="s">
        <v>22068</v>
      </c>
      <c r="H1366" s="4" t="s">
        <v>22068</v>
      </c>
      <c r="I1366">
        <v>-568</v>
      </c>
      <c r="J1366">
        <v>-908</v>
      </c>
      <c r="K1366" t="s">
        <v>22068</v>
      </c>
      <c r="L1366" t="s">
        <v>22068</v>
      </c>
      <c r="M1366" t="s">
        <v>16293</v>
      </c>
    </row>
    <row r="1367" spans="1:13" x14ac:dyDescent="0.2">
      <c r="A1367" t="s">
        <v>6256</v>
      </c>
      <c r="B1367" t="s">
        <v>11441</v>
      </c>
      <c r="C1367" t="s">
        <v>22068</v>
      </c>
      <c r="D1367">
        <v>2</v>
      </c>
      <c r="E1367" s="4">
        <v>5.7877999999999998</v>
      </c>
      <c r="F1367" s="4">
        <v>4.2332700000000001</v>
      </c>
      <c r="G1367" s="4" t="s">
        <v>22068</v>
      </c>
      <c r="H1367" s="4" t="s">
        <v>22068</v>
      </c>
      <c r="I1367">
        <v>-1245</v>
      </c>
      <c r="J1367">
        <v>-905</v>
      </c>
      <c r="K1367" t="s">
        <v>22068</v>
      </c>
      <c r="L1367" t="s">
        <v>22068</v>
      </c>
      <c r="M1367" t="s">
        <v>9949</v>
      </c>
    </row>
    <row r="1368" spans="1:13" x14ac:dyDescent="0.2">
      <c r="A1368" t="s">
        <v>1817</v>
      </c>
      <c r="B1368" t="s">
        <v>10926</v>
      </c>
      <c r="C1368">
        <v>19</v>
      </c>
      <c r="D1368">
        <v>1</v>
      </c>
      <c r="E1368" s="4">
        <v>5.7730699999999997</v>
      </c>
      <c r="F1368" s="4" t="s">
        <v>22068</v>
      </c>
      <c r="G1368" s="4" t="s">
        <v>22068</v>
      </c>
      <c r="H1368" s="4" t="s">
        <v>22068</v>
      </c>
      <c r="I1368">
        <v>-558</v>
      </c>
      <c r="J1368" t="s">
        <v>22068</v>
      </c>
      <c r="K1368" t="s">
        <v>22068</v>
      </c>
      <c r="L1368" t="s">
        <v>22068</v>
      </c>
      <c r="M1368" t="s">
        <v>15727</v>
      </c>
    </row>
    <row r="1369" spans="1:13" x14ac:dyDescent="0.2">
      <c r="A1369" t="s">
        <v>5898</v>
      </c>
      <c r="B1369" t="s">
        <v>11924</v>
      </c>
      <c r="C1369" t="s">
        <v>22068</v>
      </c>
      <c r="D1369">
        <v>1</v>
      </c>
      <c r="E1369" s="4">
        <v>5.75284</v>
      </c>
      <c r="F1369" s="4" t="s">
        <v>22068</v>
      </c>
      <c r="G1369" s="4" t="s">
        <v>22068</v>
      </c>
      <c r="H1369" s="4" t="s">
        <v>22068</v>
      </c>
      <c r="I1369">
        <v>-108</v>
      </c>
      <c r="J1369" t="s">
        <v>22068</v>
      </c>
      <c r="K1369" t="s">
        <v>22068</v>
      </c>
      <c r="L1369" t="s">
        <v>22068</v>
      </c>
      <c r="M1369" t="s">
        <v>16902</v>
      </c>
    </row>
    <row r="1370" spans="1:13" x14ac:dyDescent="0.2">
      <c r="A1370" t="s">
        <v>184</v>
      </c>
      <c r="B1370" t="s">
        <v>10992</v>
      </c>
      <c r="C1370">
        <v>6</v>
      </c>
      <c r="D1370">
        <v>1</v>
      </c>
      <c r="E1370" s="4">
        <v>5.7493400000000001</v>
      </c>
      <c r="F1370" s="4" t="s">
        <v>22068</v>
      </c>
      <c r="G1370" s="4" t="s">
        <v>22068</v>
      </c>
      <c r="H1370" s="4" t="s">
        <v>22068</v>
      </c>
      <c r="I1370">
        <v>14</v>
      </c>
      <c r="J1370" t="s">
        <v>22068</v>
      </c>
      <c r="K1370" t="s">
        <v>22068</v>
      </c>
      <c r="L1370" t="s">
        <v>22068</v>
      </c>
      <c r="M1370" t="s">
        <v>17733</v>
      </c>
    </row>
    <row r="1371" spans="1:13" x14ac:dyDescent="0.2">
      <c r="A1371" t="s">
        <v>8116</v>
      </c>
      <c r="B1371" t="s">
        <v>10550</v>
      </c>
      <c r="C1371" t="s">
        <v>22068</v>
      </c>
      <c r="D1371">
        <v>1</v>
      </c>
      <c r="E1371" s="4">
        <v>5.7442299999999999</v>
      </c>
      <c r="F1371" s="4" t="s">
        <v>22068</v>
      </c>
      <c r="G1371" s="4" t="s">
        <v>22068</v>
      </c>
      <c r="H1371" s="4" t="s">
        <v>22068</v>
      </c>
      <c r="I1371">
        <v>-1706</v>
      </c>
      <c r="J1371" t="s">
        <v>22068</v>
      </c>
      <c r="K1371" t="s">
        <v>22068</v>
      </c>
      <c r="L1371" t="s">
        <v>22068</v>
      </c>
      <c r="M1371" t="s">
        <v>15358</v>
      </c>
    </row>
    <row r="1372" spans="1:13" x14ac:dyDescent="0.2">
      <c r="A1372" t="s">
        <v>21801</v>
      </c>
      <c r="B1372" t="s">
        <v>12443</v>
      </c>
      <c r="C1372" t="s">
        <v>22068</v>
      </c>
      <c r="D1372">
        <v>1</v>
      </c>
      <c r="E1372" s="4">
        <v>5.7387699999999997</v>
      </c>
      <c r="F1372" s="4" t="s">
        <v>22068</v>
      </c>
      <c r="G1372" s="4" t="s">
        <v>22068</v>
      </c>
      <c r="H1372" s="4" t="s">
        <v>22068</v>
      </c>
      <c r="I1372">
        <v>-677</v>
      </c>
      <c r="J1372" t="s">
        <v>22068</v>
      </c>
      <c r="K1372" t="s">
        <v>22068</v>
      </c>
      <c r="L1372" t="s">
        <v>22068</v>
      </c>
      <c r="M1372" t="s">
        <v>22017</v>
      </c>
    </row>
    <row r="1373" spans="1:13" x14ac:dyDescent="0.2">
      <c r="A1373" t="s">
        <v>6799</v>
      </c>
      <c r="B1373" t="s">
        <v>14378</v>
      </c>
      <c r="C1373">
        <v>1</v>
      </c>
      <c r="D1373">
        <v>1</v>
      </c>
      <c r="E1373" s="4">
        <v>5.7262300000000002</v>
      </c>
      <c r="F1373" s="4" t="s">
        <v>22068</v>
      </c>
      <c r="G1373" s="4" t="s">
        <v>22068</v>
      </c>
      <c r="H1373" s="4" t="s">
        <v>22068</v>
      </c>
      <c r="I1373">
        <v>-288</v>
      </c>
      <c r="J1373" t="s">
        <v>22068</v>
      </c>
      <c r="K1373" t="s">
        <v>22068</v>
      </c>
      <c r="L1373" t="s">
        <v>22068</v>
      </c>
      <c r="M1373" t="s">
        <v>10077</v>
      </c>
    </row>
    <row r="1374" spans="1:13" x14ac:dyDescent="0.2">
      <c r="A1374" t="s">
        <v>3822</v>
      </c>
      <c r="B1374" t="s">
        <v>13474</v>
      </c>
      <c r="C1374" t="s">
        <v>22068</v>
      </c>
      <c r="D1374">
        <v>1</v>
      </c>
      <c r="E1374" s="4">
        <v>5.7138799999999996</v>
      </c>
      <c r="F1374" s="4" t="s">
        <v>22068</v>
      </c>
      <c r="G1374" s="4" t="s">
        <v>22068</v>
      </c>
      <c r="H1374" s="4" t="s">
        <v>22068</v>
      </c>
      <c r="I1374">
        <v>-825</v>
      </c>
      <c r="J1374" t="s">
        <v>22068</v>
      </c>
      <c r="K1374" t="s">
        <v>22068</v>
      </c>
      <c r="L1374" t="s">
        <v>22068</v>
      </c>
      <c r="M1374" t="s">
        <v>18975</v>
      </c>
    </row>
    <row r="1375" spans="1:13" x14ac:dyDescent="0.2">
      <c r="A1375" t="s">
        <v>2979</v>
      </c>
      <c r="B1375" t="s">
        <v>10480</v>
      </c>
      <c r="C1375" t="s">
        <v>22068</v>
      </c>
      <c r="D1375">
        <v>1</v>
      </c>
      <c r="E1375" s="4">
        <v>5.7085800000000004</v>
      </c>
      <c r="F1375" s="4" t="s">
        <v>22068</v>
      </c>
      <c r="G1375" s="4" t="s">
        <v>22068</v>
      </c>
      <c r="H1375" s="4" t="s">
        <v>22068</v>
      </c>
      <c r="I1375">
        <v>-703</v>
      </c>
      <c r="J1375" t="s">
        <v>22068</v>
      </c>
      <c r="K1375" t="s">
        <v>22068</v>
      </c>
      <c r="L1375" t="s">
        <v>22068</v>
      </c>
      <c r="M1375" t="s">
        <v>9146</v>
      </c>
    </row>
    <row r="1376" spans="1:13" x14ac:dyDescent="0.2">
      <c r="A1376" t="s">
        <v>1863</v>
      </c>
      <c r="B1376" t="s">
        <v>12782</v>
      </c>
      <c r="C1376" t="s">
        <v>22068</v>
      </c>
      <c r="D1376">
        <v>1</v>
      </c>
      <c r="E1376" s="4">
        <v>5.6889099999999999</v>
      </c>
      <c r="F1376" s="4" t="s">
        <v>22068</v>
      </c>
      <c r="G1376" s="4" t="s">
        <v>22068</v>
      </c>
      <c r="H1376" s="4" t="s">
        <v>22068</v>
      </c>
      <c r="I1376">
        <v>-492</v>
      </c>
      <c r="J1376" t="s">
        <v>22068</v>
      </c>
      <c r="K1376" t="s">
        <v>22068</v>
      </c>
      <c r="L1376" t="s">
        <v>22068</v>
      </c>
      <c r="M1376" t="s">
        <v>18028</v>
      </c>
    </row>
    <row r="1377" spans="1:13" x14ac:dyDescent="0.2">
      <c r="A1377" t="s">
        <v>5848</v>
      </c>
      <c r="B1377" t="s">
        <v>10722</v>
      </c>
      <c r="C1377" t="s">
        <v>22068</v>
      </c>
      <c r="D1377">
        <v>1</v>
      </c>
      <c r="E1377" s="4">
        <v>5.6616099999999996</v>
      </c>
      <c r="F1377" s="4" t="s">
        <v>22068</v>
      </c>
      <c r="G1377" s="4" t="s">
        <v>22068</v>
      </c>
      <c r="H1377" s="4" t="s">
        <v>22068</v>
      </c>
      <c r="I1377">
        <v>-1078</v>
      </c>
      <c r="J1377" t="s">
        <v>22068</v>
      </c>
      <c r="K1377" t="s">
        <v>22068</v>
      </c>
      <c r="L1377" t="s">
        <v>22068</v>
      </c>
      <c r="M1377" t="s">
        <v>15530</v>
      </c>
    </row>
    <row r="1378" spans="1:13" x14ac:dyDescent="0.2">
      <c r="A1378" t="s">
        <v>6157</v>
      </c>
      <c r="B1378" t="s">
        <v>15353</v>
      </c>
      <c r="C1378" t="s">
        <v>22068</v>
      </c>
      <c r="D1378">
        <v>1</v>
      </c>
      <c r="E1378" s="4">
        <v>5.6418600000000003</v>
      </c>
      <c r="F1378" s="4" t="s">
        <v>22068</v>
      </c>
      <c r="G1378" s="4" t="s">
        <v>22068</v>
      </c>
      <c r="H1378" s="4" t="s">
        <v>22068</v>
      </c>
      <c r="I1378">
        <v>58</v>
      </c>
      <c r="J1378" t="s">
        <v>22068</v>
      </c>
      <c r="K1378" t="s">
        <v>22068</v>
      </c>
      <c r="L1378" t="s">
        <v>22068</v>
      </c>
      <c r="M1378" t="s">
        <v>15581</v>
      </c>
    </row>
    <row r="1379" spans="1:13" x14ac:dyDescent="0.2">
      <c r="A1379" t="s">
        <v>21802</v>
      </c>
      <c r="B1379" t="s">
        <v>10480</v>
      </c>
      <c r="C1379">
        <v>7</v>
      </c>
      <c r="D1379">
        <v>1</v>
      </c>
      <c r="E1379" s="4">
        <v>5.6270499999999997</v>
      </c>
      <c r="F1379" s="4" t="s">
        <v>22068</v>
      </c>
      <c r="G1379" s="4" t="s">
        <v>22068</v>
      </c>
      <c r="H1379" s="4" t="s">
        <v>22068</v>
      </c>
      <c r="I1379">
        <v>-30</v>
      </c>
      <c r="J1379" t="s">
        <v>22068</v>
      </c>
      <c r="K1379" t="s">
        <v>22068</v>
      </c>
      <c r="L1379" t="s">
        <v>22068</v>
      </c>
      <c r="M1379" t="s">
        <v>21904</v>
      </c>
    </row>
    <row r="1380" spans="1:13" x14ac:dyDescent="0.2">
      <c r="A1380" t="s">
        <v>5023</v>
      </c>
      <c r="B1380" t="s">
        <v>10523</v>
      </c>
      <c r="C1380">
        <v>5</v>
      </c>
      <c r="D1380">
        <v>1</v>
      </c>
      <c r="E1380" s="4">
        <v>5.6166499999999999</v>
      </c>
      <c r="F1380" s="4" t="s">
        <v>22068</v>
      </c>
      <c r="G1380" s="4" t="s">
        <v>22068</v>
      </c>
      <c r="H1380" s="4" t="s">
        <v>22068</v>
      </c>
      <c r="I1380">
        <v>-882</v>
      </c>
      <c r="J1380" t="s">
        <v>22068</v>
      </c>
      <c r="K1380" t="s">
        <v>22068</v>
      </c>
      <c r="L1380" t="s">
        <v>22068</v>
      </c>
      <c r="M1380" t="s">
        <v>15834</v>
      </c>
    </row>
    <row r="1381" spans="1:13" x14ac:dyDescent="0.2">
      <c r="A1381" t="s">
        <v>268</v>
      </c>
      <c r="B1381" t="s">
        <v>11295</v>
      </c>
      <c r="C1381" t="s">
        <v>22068</v>
      </c>
      <c r="D1381">
        <v>1</v>
      </c>
      <c r="E1381" s="4">
        <v>5.6024900000000004</v>
      </c>
      <c r="F1381" s="4" t="s">
        <v>22068</v>
      </c>
      <c r="G1381" s="4" t="s">
        <v>22068</v>
      </c>
      <c r="H1381" s="4" t="s">
        <v>22068</v>
      </c>
      <c r="I1381">
        <v>-475</v>
      </c>
      <c r="J1381" t="s">
        <v>22068</v>
      </c>
      <c r="K1381" t="s">
        <v>22068</v>
      </c>
      <c r="L1381" t="s">
        <v>22068</v>
      </c>
      <c r="M1381" t="s">
        <v>16129</v>
      </c>
    </row>
    <row r="1382" spans="1:13" x14ac:dyDescent="0.2">
      <c r="A1382" t="s">
        <v>7744</v>
      </c>
      <c r="B1382" t="s">
        <v>11014</v>
      </c>
      <c r="C1382">
        <v>12</v>
      </c>
      <c r="D1382">
        <v>1</v>
      </c>
      <c r="E1382" s="4">
        <v>5.5864900000000004</v>
      </c>
      <c r="F1382" s="4" t="s">
        <v>22068</v>
      </c>
      <c r="G1382" s="4" t="s">
        <v>22068</v>
      </c>
      <c r="H1382" s="4" t="s">
        <v>22068</v>
      </c>
      <c r="I1382">
        <v>-396</v>
      </c>
      <c r="J1382" t="s">
        <v>22068</v>
      </c>
      <c r="K1382" t="s">
        <v>22068</v>
      </c>
      <c r="L1382" t="s">
        <v>22068</v>
      </c>
      <c r="M1382" t="s">
        <v>15830</v>
      </c>
    </row>
    <row r="1383" spans="1:13" x14ac:dyDescent="0.2">
      <c r="A1383" t="s">
        <v>895</v>
      </c>
      <c r="B1383" t="s">
        <v>13052</v>
      </c>
      <c r="C1383" t="s">
        <v>22068</v>
      </c>
      <c r="D1383">
        <v>1</v>
      </c>
      <c r="E1383" s="4">
        <v>5.5812900000000001</v>
      </c>
      <c r="F1383" s="4" t="s">
        <v>22068</v>
      </c>
      <c r="G1383" s="4" t="s">
        <v>22068</v>
      </c>
      <c r="H1383" s="4" t="s">
        <v>22068</v>
      </c>
      <c r="I1383">
        <v>-970</v>
      </c>
      <c r="J1383" t="s">
        <v>22068</v>
      </c>
      <c r="K1383" t="s">
        <v>22068</v>
      </c>
      <c r="L1383" t="s">
        <v>22068</v>
      </c>
      <c r="M1383" t="s">
        <v>18396</v>
      </c>
    </row>
    <row r="1384" spans="1:13" x14ac:dyDescent="0.2">
      <c r="A1384" t="s">
        <v>6772</v>
      </c>
      <c r="B1384" t="s">
        <v>11481</v>
      </c>
      <c r="C1384" t="s">
        <v>22068</v>
      </c>
      <c r="D1384">
        <v>1</v>
      </c>
      <c r="E1384" s="4">
        <v>5.5442600000000004</v>
      </c>
      <c r="F1384" s="4" t="s">
        <v>22068</v>
      </c>
      <c r="G1384" s="4" t="s">
        <v>22068</v>
      </c>
      <c r="H1384" s="4" t="s">
        <v>22068</v>
      </c>
      <c r="I1384">
        <v>-152</v>
      </c>
      <c r="J1384" t="s">
        <v>22068</v>
      </c>
      <c r="K1384" t="s">
        <v>22068</v>
      </c>
      <c r="L1384" t="s">
        <v>22068</v>
      </c>
      <c r="M1384" t="s">
        <v>16334</v>
      </c>
    </row>
    <row r="1385" spans="1:13" x14ac:dyDescent="0.2">
      <c r="A1385" t="s">
        <v>560</v>
      </c>
      <c r="B1385" t="s">
        <v>13209</v>
      </c>
      <c r="C1385">
        <v>17</v>
      </c>
      <c r="D1385">
        <v>1</v>
      </c>
      <c r="E1385" s="4">
        <v>5.5370400000000002</v>
      </c>
      <c r="F1385" s="4" t="s">
        <v>22068</v>
      </c>
      <c r="G1385" s="4" t="s">
        <v>22068</v>
      </c>
      <c r="H1385" s="4" t="s">
        <v>22068</v>
      </c>
      <c r="I1385">
        <v>-779</v>
      </c>
      <c r="J1385" t="s">
        <v>22068</v>
      </c>
      <c r="K1385" t="s">
        <v>22068</v>
      </c>
      <c r="L1385" t="s">
        <v>22068</v>
      </c>
      <c r="M1385" t="s">
        <v>18614</v>
      </c>
    </row>
    <row r="1386" spans="1:13" x14ac:dyDescent="0.2">
      <c r="A1386" t="s">
        <v>21803</v>
      </c>
      <c r="B1386" t="s">
        <v>21804</v>
      </c>
      <c r="C1386" t="s">
        <v>22068</v>
      </c>
      <c r="D1386">
        <v>1</v>
      </c>
      <c r="E1386" s="4">
        <v>5.5370400000000002</v>
      </c>
      <c r="F1386" s="4" t="s">
        <v>22068</v>
      </c>
      <c r="G1386" s="4" t="s">
        <v>22068</v>
      </c>
      <c r="H1386" s="4" t="s">
        <v>22068</v>
      </c>
      <c r="I1386">
        <v>-970</v>
      </c>
      <c r="J1386" t="s">
        <v>22068</v>
      </c>
      <c r="K1386" t="s">
        <v>22068</v>
      </c>
      <c r="L1386" t="s">
        <v>22068</v>
      </c>
      <c r="M1386" t="s">
        <v>21804</v>
      </c>
    </row>
    <row r="1387" spans="1:13" x14ac:dyDescent="0.2">
      <c r="A1387" t="s">
        <v>1233</v>
      </c>
      <c r="B1387" t="s">
        <v>11112</v>
      </c>
      <c r="C1387">
        <v>8</v>
      </c>
      <c r="D1387">
        <v>1</v>
      </c>
      <c r="E1387" s="4">
        <v>5.5370400000000002</v>
      </c>
      <c r="F1387" s="4" t="s">
        <v>22068</v>
      </c>
      <c r="G1387" s="4" t="s">
        <v>22068</v>
      </c>
      <c r="H1387" s="4" t="s">
        <v>22068</v>
      </c>
      <c r="I1387">
        <v>-14</v>
      </c>
      <c r="J1387" t="s">
        <v>22068</v>
      </c>
      <c r="K1387" t="s">
        <v>22068</v>
      </c>
      <c r="L1387" t="s">
        <v>22068</v>
      </c>
      <c r="M1387" t="s">
        <v>15937</v>
      </c>
    </row>
    <row r="1388" spans="1:13" x14ac:dyDescent="0.2">
      <c r="A1388" t="s">
        <v>1434</v>
      </c>
      <c r="B1388" t="s">
        <v>10480</v>
      </c>
      <c r="C1388" t="s">
        <v>22068</v>
      </c>
      <c r="D1388">
        <v>1</v>
      </c>
      <c r="E1388" s="4">
        <v>5.5370400000000002</v>
      </c>
      <c r="F1388" s="4" t="s">
        <v>22068</v>
      </c>
      <c r="G1388" s="4" t="s">
        <v>22068</v>
      </c>
      <c r="H1388" s="4" t="s">
        <v>22068</v>
      </c>
      <c r="I1388">
        <v>47</v>
      </c>
      <c r="J1388" t="s">
        <v>22068</v>
      </c>
      <c r="K1388" t="s">
        <v>22068</v>
      </c>
      <c r="L1388" t="s">
        <v>22068</v>
      </c>
      <c r="M1388" t="s">
        <v>8772</v>
      </c>
    </row>
    <row r="1389" spans="1:13" x14ac:dyDescent="0.2">
      <c r="A1389" t="s">
        <v>2382</v>
      </c>
      <c r="B1389" t="s">
        <v>10955</v>
      </c>
      <c r="C1389" t="s">
        <v>22068</v>
      </c>
      <c r="D1389">
        <v>1</v>
      </c>
      <c r="E1389" s="4">
        <v>5.5370400000000002</v>
      </c>
      <c r="F1389" s="4" t="s">
        <v>22068</v>
      </c>
      <c r="G1389" s="4" t="s">
        <v>22068</v>
      </c>
      <c r="H1389" s="4" t="s">
        <v>22068</v>
      </c>
      <c r="I1389">
        <v>-530</v>
      </c>
      <c r="J1389" t="s">
        <v>22068</v>
      </c>
      <c r="K1389" t="s">
        <v>22068</v>
      </c>
      <c r="L1389" t="s">
        <v>22068</v>
      </c>
      <c r="M1389" t="s">
        <v>16186</v>
      </c>
    </row>
    <row r="1390" spans="1:13" x14ac:dyDescent="0.2">
      <c r="A1390" t="s">
        <v>6588</v>
      </c>
      <c r="B1390" t="s">
        <v>11332</v>
      </c>
      <c r="C1390" t="s">
        <v>22068</v>
      </c>
      <c r="D1390">
        <v>1</v>
      </c>
      <c r="E1390" s="4">
        <v>5.5370400000000002</v>
      </c>
      <c r="F1390" s="4" t="s">
        <v>22068</v>
      </c>
      <c r="G1390" s="4" t="s">
        <v>22068</v>
      </c>
      <c r="H1390" s="4" t="s">
        <v>22068</v>
      </c>
      <c r="I1390">
        <v>-1019</v>
      </c>
      <c r="J1390" t="s">
        <v>22068</v>
      </c>
      <c r="K1390" t="s">
        <v>22068</v>
      </c>
      <c r="L1390" t="s">
        <v>22068</v>
      </c>
      <c r="M1390" t="s">
        <v>17550</v>
      </c>
    </row>
    <row r="1391" spans="1:13" x14ac:dyDescent="0.2">
      <c r="A1391" t="s">
        <v>2904</v>
      </c>
      <c r="B1391" t="s">
        <v>8449</v>
      </c>
      <c r="C1391" t="s">
        <v>22068</v>
      </c>
      <c r="D1391">
        <v>1</v>
      </c>
      <c r="E1391" s="4">
        <v>5.5353500000000002</v>
      </c>
      <c r="F1391" s="4" t="s">
        <v>22068</v>
      </c>
      <c r="G1391" s="4" t="s">
        <v>22068</v>
      </c>
      <c r="H1391" s="4" t="s">
        <v>22068</v>
      </c>
      <c r="I1391">
        <v>-21</v>
      </c>
      <c r="J1391" t="s">
        <v>22068</v>
      </c>
      <c r="K1391" t="s">
        <v>22068</v>
      </c>
      <c r="L1391" t="s">
        <v>22068</v>
      </c>
      <c r="M1391" t="s">
        <v>8449</v>
      </c>
    </row>
    <row r="1392" spans="1:13" x14ac:dyDescent="0.2">
      <c r="A1392" t="s">
        <v>21805</v>
      </c>
      <c r="B1392" t="s">
        <v>13165</v>
      </c>
      <c r="C1392" t="s">
        <v>22068</v>
      </c>
      <c r="D1392">
        <v>1</v>
      </c>
      <c r="E1392" s="4">
        <v>5.5339900000000002</v>
      </c>
      <c r="F1392" s="4" t="s">
        <v>22068</v>
      </c>
      <c r="G1392" s="4" t="s">
        <v>22068</v>
      </c>
      <c r="H1392" s="4" t="s">
        <v>22068</v>
      </c>
      <c r="I1392">
        <v>-68</v>
      </c>
      <c r="J1392" t="s">
        <v>22068</v>
      </c>
      <c r="K1392" t="s">
        <v>22068</v>
      </c>
      <c r="L1392" t="s">
        <v>22068</v>
      </c>
      <c r="M1392" t="s">
        <v>22015</v>
      </c>
    </row>
    <row r="1393" spans="1:13" x14ac:dyDescent="0.2">
      <c r="A1393" t="s">
        <v>21806</v>
      </c>
      <c r="B1393" t="s">
        <v>10479</v>
      </c>
      <c r="C1393" t="s">
        <v>22068</v>
      </c>
      <c r="D1393">
        <v>1</v>
      </c>
      <c r="E1393" s="4">
        <v>5.4932499999999997</v>
      </c>
      <c r="F1393" s="4" t="s">
        <v>22068</v>
      </c>
      <c r="G1393" s="4" t="s">
        <v>22068</v>
      </c>
      <c r="H1393" s="4" t="s">
        <v>22068</v>
      </c>
      <c r="I1393">
        <v>-599</v>
      </c>
      <c r="J1393" t="s">
        <v>22068</v>
      </c>
      <c r="K1393" t="s">
        <v>22068</v>
      </c>
      <c r="L1393" t="s">
        <v>22068</v>
      </c>
      <c r="M1393" t="s">
        <v>21944</v>
      </c>
    </row>
    <row r="1394" spans="1:13" x14ac:dyDescent="0.2">
      <c r="A1394" t="s">
        <v>6270</v>
      </c>
      <c r="B1394" t="s">
        <v>11940</v>
      </c>
      <c r="C1394" t="s">
        <v>22068</v>
      </c>
      <c r="D1394">
        <v>1</v>
      </c>
      <c r="E1394" s="4">
        <v>5.4862000000000002</v>
      </c>
      <c r="F1394" s="4" t="s">
        <v>22068</v>
      </c>
      <c r="G1394" s="4" t="s">
        <v>22068</v>
      </c>
      <c r="H1394" s="4" t="s">
        <v>22068</v>
      </c>
      <c r="I1394">
        <v>16</v>
      </c>
      <c r="J1394" t="s">
        <v>22068</v>
      </c>
      <c r="K1394" t="s">
        <v>22068</v>
      </c>
      <c r="L1394" t="s">
        <v>22068</v>
      </c>
      <c r="M1394" t="s">
        <v>16926</v>
      </c>
    </row>
    <row r="1395" spans="1:13" x14ac:dyDescent="0.2">
      <c r="A1395" t="s">
        <v>21807</v>
      </c>
      <c r="B1395" t="s">
        <v>21808</v>
      </c>
      <c r="C1395">
        <v>3</v>
      </c>
      <c r="D1395">
        <v>1</v>
      </c>
      <c r="E1395" s="4">
        <v>5.4505400000000002</v>
      </c>
      <c r="F1395" s="4" t="s">
        <v>22068</v>
      </c>
      <c r="G1395" s="4" t="s">
        <v>22068</v>
      </c>
      <c r="H1395" s="4" t="s">
        <v>22068</v>
      </c>
      <c r="I1395">
        <v>-511</v>
      </c>
      <c r="J1395" t="s">
        <v>22068</v>
      </c>
      <c r="K1395" t="s">
        <v>22068</v>
      </c>
      <c r="L1395" t="s">
        <v>22068</v>
      </c>
      <c r="M1395" t="s">
        <v>21808</v>
      </c>
    </row>
    <row r="1396" spans="1:13" x14ac:dyDescent="0.2">
      <c r="A1396" t="s">
        <v>2706</v>
      </c>
      <c r="B1396" t="s">
        <v>11261</v>
      </c>
      <c r="C1396" t="s">
        <v>22068</v>
      </c>
      <c r="D1396">
        <v>1</v>
      </c>
      <c r="E1396" s="4">
        <v>5.4457199999999997</v>
      </c>
      <c r="F1396" s="4" t="s">
        <v>22068</v>
      </c>
      <c r="G1396" s="4" t="s">
        <v>22068</v>
      </c>
      <c r="H1396" s="4" t="s">
        <v>22068</v>
      </c>
      <c r="I1396">
        <v>-782</v>
      </c>
      <c r="J1396" t="s">
        <v>22068</v>
      </c>
      <c r="K1396" t="s">
        <v>22068</v>
      </c>
      <c r="L1396" t="s">
        <v>22068</v>
      </c>
      <c r="M1396" t="s">
        <v>16128</v>
      </c>
    </row>
    <row r="1397" spans="1:13" x14ac:dyDescent="0.2">
      <c r="A1397" t="s">
        <v>5517</v>
      </c>
      <c r="B1397" t="s">
        <v>12596</v>
      </c>
      <c r="C1397">
        <v>12</v>
      </c>
      <c r="D1397">
        <v>1</v>
      </c>
      <c r="E1397" s="4">
        <v>5.4320399999999998</v>
      </c>
      <c r="F1397" s="4" t="s">
        <v>22068</v>
      </c>
      <c r="G1397" s="4" t="s">
        <v>22068</v>
      </c>
      <c r="H1397" s="4" t="s">
        <v>22068</v>
      </c>
      <c r="I1397">
        <v>228</v>
      </c>
      <c r="J1397" t="s">
        <v>22068</v>
      </c>
      <c r="K1397" t="s">
        <v>22068</v>
      </c>
      <c r="L1397" t="s">
        <v>22068</v>
      </c>
      <c r="M1397" t="s">
        <v>17784</v>
      </c>
    </row>
    <row r="1398" spans="1:13" x14ac:dyDescent="0.2">
      <c r="A1398" t="s">
        <v>1985</v>
      </c>
      <c r="B1398" t="s">
        <v>12291</v>
      </c>
      <c r="C1398">
        <v>5</v>
      </c>
      <c r="D1398">
        <v>1</v>
      </c>
      <c r="E1398" s="4">
        <v>5.4293800000000001</v>
      </c>
      <c r="F1398" s="4" t="s">
        <v>22068</v>
      </c>
      <c r="G1398" s="4" t="s">
        <v>22068</v>
      </c>
      <c r="H1398" s="4" t="s">
        <v>22068</v>
      </c>
      <c r="I1398">
        <v>-898</v>
      </c>
      <c r="J1398" t="s">
        <v>22068</v>
      </c>
      <c r="K1398" t="s">
        <v>22068</v>
      </c>
      <c r="L1398" t="s">
        <v>22068</v>
      </c>
      <c r="M1398" t="s">
        <v>8911</v>
      </c>
    </row>
    <row r="1399" spans="1:13" x14ac:dyDescent="0.2">
      <c r="A1399" t="s">
        <v>7871</v>
      </c>
      <c r="B1399" t="s">
        <v>13392</v>
      </c>
      <c r="C1399">
        <v>18</v>
      </c>
      <c r="D1399">
        <v>1</v>
      </c>
      <c r="E1399" s="4">
        <v>5.4293800000000001</v>
      </c>
      <c r="F1399" s="4" t="s">
        <v>22068</v>
      </c>
      <c r="G1399" s="4" t="s">
        <v>22068</v>
      </c>
      <c r="H1399" s="4" t="s">
        <v>22068</v>
      </c>
      <c r="I1399">
        <v>152</v>
      </c>
      <c r="J1399" t="s">
        <v>22068</v>
      </c>
      <c r="K1399" t="s">
        <v>22068</v>
      </c>
      <c r="L1399" t="s">
        <v>22068</v>
      </c>
      <c r="M1399" t="s">
        <v>10350</v>
      </c>
    </row>
    <row r="1400" spans="1:13" x14ac:dyDescent="0.2">
      <c r="A1400" t="s">
        <v>6253</v>
      </c>
      <c r="B1400" t="s">
        <v>11082</v>
      </c>
      <c r="C1400" t="s">
        <v>22068</v>
      </c>
      <c r="D1400">
        <v>1</v>
      </c>
      <c r="E1400" s="4">
        <v>5.3849499999999999</v>
      </c>
      <c r="F1400" s="4" t="s">
        <v>22068</v>
      </c>
      <c r="G1400" s="4" t="s">
        <v>22068</v>
      </c>
      <c r="H1400" s="4" t="s">
        <v>22068</v>
      </c>
      <c r="I1400">
        <v>-268</v>
      </c>
      <c r="J1400" t="s">
        <v>22068</v>
      </c>
      <c r="K1400" t="s">
        <v>22068</v>
      </c>
      <c r="L1400" t="s">
        <v>22068</v>
      </c>
      <c r="M1400" t="s">
        <v>15904</v>
      </c>
    </row>
    <row r="1401" spans="1:13" x14ac:dyDescent="0.2">
      <c r="A1401" t="s">
        <v>1737</v>
      </c>
      <c r="B1401" t="s">
        <v>10514</v>
      </c>
      <c r="C1401" t="s">
        <v>22068</v>
      </c>
      <c r="D1401">
        <v>1</v>
      </c>
      <c r="E1401" s="4">
        <v>5.3739299999999997</v>
      </c>
      <c r="F1401" s="4" t="s">
        <v>22068</v>
      </c>
      <c r="G1401" s="4" t="s">
        <v>22068</v>
      </c>
      <c r="H1401" s="4" t="s">
        <v>22068</v>
      </c>
      <c r="I1401">
        <v>-326</v>
      </c>
      <c r="J1401" t="s">
        <v>22068</v>
      </c>
      <c r="K1401" t="s">
        <v>22068</v>
      </c>
      <c r="L1401" t="s">
        <v>22068</v>
      </c>
      <c r="M1401" t="s">
        <v>15320</v>
      </c>
    </row>
    <row r="1402" spans="1:13" x14ac:dyDescent="0.2">
      <c r="A1402" t="s">
        <v>1332</v>
      </c>
      <c r="B1402" t="s">
        <v>12006</v>
      </c>
      <c r="C1402" t="s">
        <v>22068</v>
      </c>
      <c r="D1402">
        <v>1</v>
      </c>
      <c r="E1402" s="4">
        <v>5.3353099999999998</v>
      </c>
      <c r="F1402" s="4" t="s">
        <v>22068</v>
      </c>
      <c r="G1402" s="4" t="s">
        <v>22068</v>
      </c>
      <c r="H1402" s="4" t="s">
        <v>22068</v>
      </c>
      <c r="I1402">
        <v>-735</v>
      </c>
      <c r="J1402" t="s">
        <v>22068</v>
      </c>
      <c r="K1402" t="s">
        <v>22068</v>
      </c>
      <c r="L1402" t="s">
        <v>22068</v>
      </c>
      <c r="M1402" t="s">
        <v>16998</v>
      </c>
    </row>
    <row r="1403" spans="1:13" x14ac:dyDescent="0.2">
      <c r="A1403" t="s">
        <v>21809</v>
      </c>
      <c r="B1403" t="s">
        <v>21810</v>
      </c>
      <c r="C1403" t="s">
        <v>22068</v>
      </c>
      <c r="D1403">
        <v>1</v>
      </c>
      <c r="E1403" s="4">
        <v>5.3343699999999998</v>
      </c>
      <c r="F1403" s="4" t="s">
        <v>22068</v>
      </c>
      <c r="G1403" s="4" t="s">
        <v>22068</v>
      </c>
      <c r="H1403" s="4" t="s">
        <v>22068</v>
      </c>
      <c r="I1403">
        <v>648</v>
      </c>
      <c r="J1403" t="s">
        <v>22068</v>
      </c>
      <c r="K1403" t="s">
        <v>22068</v>
      </c>
      <c r="L1403" t="s">
        <v>22068</v>
      </c>
      <c r="M1403" t="s">
        <v>21908</v>
      </c>
    </row>
    <row r="1404" spans="1:13" x14ac:dyDescent="0.2">
      <c r="A1404" t="s">
        <v>1472</v>
      </c>
      <c r="B1404" t="s">
        <v>12056</v>
      </c>
      <c r="C1404" t="s">
        <v>22068</v>
      </c>
      <c r="D1404">
        <v>1</v>
      </c>
      <c r="E1404" s="4">
        <v>5.3343699999999998</v>
      </c>
      <c r="F1404" s="4" t="s">
        <v>22068</v>
      </c>
      <c r="G1404" s="4" t="s">
        <v>22068</v>
      </c>
      <c r="H1404" s="4" t="s">
        <v>22068</v>
      </c>
      <c r="I1404">
        <v>-2231</v>
      </c>
      <c r="J1404" t="s">
        <v>22068</v>
      </c>
      <c r="K1404" t="s">
        <v>22068</v>
      </c>
      <c r="L1404" t="s">
        <v>22068</v>
      </c>
      <c r="M1404" t="s">
        <v>17064</v>
      </c>
    </row>
    <row r="1405" spans="1:13" x14ac:dyDescent="0.2">
      <c r="A1405" t="s">
        <v>21811</v>
      </c>
      <c r="B1405" t="s">
        <v>21812</v>
      </c>
      <c r="C1405">
        <v>5</v>
      </c>
      <c r="D1405">
        <v>1</v>
      </c>
      <c r="E1405" s="4">
        <v>5.3343699999999998</v>
      </c>
      <c r="F1405" s="4" t="s">
        <v>22068</v>
      </c>
      <c r="G1405" s="4" t="s">
        <v>22068</v>
      </c>
      <c r="H1405" s="4" t="s">
        <v>22068</v>
      </c>
      <c r="I1405">
        <v>-14</v>
      </c>
      <c r="J1405" t="s">
        <v>22068</v>
      </c>
      <c r="K1405" t="s">
        <v>22068</v>
      </c>
      <c r="L1405" t="s">
        <v>22068</v>
      </c>
      <c r="M1405" t="s">
        <v>22028</v>
      </c>
    </row>
    <row r="1406" spans="1:13" x14ac:dyDescent="0.2">
      <c r="A1406" t="s">
        <v>21813</v>
      </c>
      <c r="B1406" t="s">
        <v>15891</v>
      </c>
      <c r="C1406" t="s">
        <v>22068</v>
      </c>
      <c r="D1406">
        <v>1</v>
      </c>
      <c r="E1406" s="4">
        <v>5.3343699999999998</v>
      </c>
      <c r="F1406" s="4" t="s">
        <v>22068</v>
      </c>
      <c r="G1406" s="4" t="s">
        <v>22068</v>
      </c>
      <c r="H1406" s="4" t="s">
        <v>22068</v>
      </c>
      <c r="I1406">
        <v>-783</v>
      </c>
      <c r="J1406" t="s">
        <v>22068</v>
      </c>
      <c r="K1406" t="s">
        <v>22068</v>
      </c>
      <c r="L1406" t="s">
        <v>22068</v>
      </c>
      <c r="M1406" t="s">
        <v>15891</v>
      </c>
    </row>
    <row r="1407" spans="1:13" x14ac:dyDescent="0.2">
      <c r="A1407" t="s">
        <v>6031</v>
      </c>
      <c r="B1407" t="s">
        <v>11249</v>
      </c>
      <c r="C1407" t="s">
        <v>22068</v>
      </c>
      <c r="D1407">
        <v>1</v>
      </c>
      <c r="E1407" s="4">
        <v>5.3189399999999996</v>
      </c>
      <c r="F1407" s="4" t="s">
        <v>22068</v>
      </c>
      <c r="G1407" s="4" t="s">
        <v>22068</v>
      </c>
      <c r="H1407" s="4" t="s">
        <v>22068</v>
      </c>
      <c r="I1407">
        <v>-52</v>
      </c>
      <c r="J1407" t="s">
        <v>22068</v>
      </c>
      <c r="K1407" t="s">
        <v>22068</v>
      </c>
      <c r="L1407" t="s">
        <v>22068</v>
      </c>
      <c r="M1407" t="s">
        <v>16081</v>
      </c>
    </row>
    <row r="1408" spans="1:13" x14ac:dyDescent="0.2">
      <c r="A1408" t="s">
        <v>2769</v>
      </c>
      <c r="B1408" t="s">
        <v>10592</v>
      </c>
      <c r="C1408">
        <v>8</v>
      </c>
      <c r="D1408">
        <v>1</v>
      </c>
      <c r="E1408" s="4">
        <v>5.2823900000000004</v>
      </c>
      <c r="F1408" s="4" t="s">
        <v>22068</v>
      </c>
      <c r="G1408" s="4" t="s">
        <v>22068</v>
      </c>
      <c r="H1408" s="4" t="s">
        <v>22068</v>
      </c>
      <c r="I1408">
        <v>-44</v>
      </c>
      <c r="J1408" t="s">
        <v>22068</v>
      </c>
      <c r="K1408" t="s">
        <v>22068</v>
      </c>
      <c r="L1408" t="s">
        <v>22068</v>
      </c>
      <c r="M1408" t="s">
        <v>15406</v>
      </c>
    </row>
    <row r="1409" spans="1:13" x14ac:dyDescent="0.2">
      <c r="A1409" t="s">
        <v>938</v>
      </c>
      <c r="B1409" t="s">
        <v>12524</v>
      </c>
      <c r="C1409">
        <v>18</v>
      </c>
      <c r="D1409">
        <v>1</v>
      </c>
      <c r="E1409" s="4">
        <v>5.2609199999999996</v>
      </c>
      <c r="F1409" s="4" t="s">
        <v>22068</v>
      </c>
      <c r="G1409" s="4" t="s">
        <v>22068</v>
      </c>
      <c r="H1409" s="4" t="s">
        <v>22068</v>
      </c>
      <c r="I1409">
        <v>-179</v>
      </c>
      <c r="J1409" t="s">
        <v>22068</v>
      </c>
      <c r="K1409" t="s">
        <v>22068</v>
      </c>
      <c r="L1409" t="s">
        <v>22068</v>
      </c>
      <c r="M1409" t="s">
        <v>8638</v>
      </c>
    </row>
    <row r="1410" spans="1:13" x14ac:dyDescent="0.2">
      <c r="A1410" t="s">
        <v>2459</v>
      </c>
      <c r="B1410" t="s">
        <v>10809</v>
      </c>
      <c r="C1410">
        <v>8</v>
      </c>
      <c r="D1410">
        <v>1</v>
      </c>
      <c r="E1410" s="4">
        <v>5.2609199999999996</v>
      </c>
      <c r="F1410" s="4" t="s">
        <v>22068</v>
      </c>
      <c r="G1410" s="4" t="s">
        <v>22068</v>
      </c>
      <c r="H1410" s="4" t="s">
        <v>22068</v>
      </c>
      <c r="I1410">
        <v>-2568</v>
      </c>
      <c r="J1410" t="s">
        <v>22068</v>
      </c>
      <c r="K1410" t="s">
        <v>22068</v>
      </c>
      <c r="L1410" t="s">
        <v>22068</v>
      </c>
      <c r="M1410" t="s">
        <v>15614</v>
      </c>
    </row>
    <row r="1411" spans="1:13" x14ac:dyDescent="0.2">
      <c r="A1411" t="s">
        <v>2852</v>
      </c>
      <c r="B1411" t="s">
        <v>10677</v>
      </c>
      <c r="C1411" t="s">
        <v>22068</v>
      </c>
      <c r="D1411">
        <v>1</v>
      </c>
      <c r="E1411" s="4">
        <v>5.2609199999999996</v>
      </c>
      <c r="F1411" s="4" t="s">
        <v>22068</v>
      </c>
      <c r="G1411" s="4" t="s">
        <v>22068</v>
      </c>
      <c r="H1411" s="4" t="s">
        <v>22068</v>
      </c>
      <c r="I1411">
        <v>30</v>
      </c>
      <c r="J1411" t="s">
        <v>22068</v>
      </c>
      <c r="K1411" t="s">
        <v>22068</v>
      </c>
      <c r="L1411" t="s">
        <v>22068</v>
      </c>
      <c r="M1411" t="s">
        <v>16288</v>
      </c>
    </row>
    <row r="1412" spans="1:13" x14ac:dyDescent="0.2">
      <c r="A1412" t="s">
        <v>8325</v>
      </c>
      <c r="B1412" t="s">
        <v>12707</v>
      </c>
      <c r="C1412">
        <v>6</v>
      </c>
      <c r="D1412">
        <v>1</v>
      </c>
      <c r="E1412" s="4">
        <v>5.2359</v>
      </c>
      <c r="F1412" s="4" t="s">
        <v>22068</v>
      </c>
      <c r="G1412" s="4" t="s">
        <v>22068</v>
      </c>
      <c r="H1412" s="4" t="s">
        <v>22068</v>
      </c>
      <c r="I1412">
        <v>-106</v>
      </c>
      <c r="J1412" t="s">
        <v>22068</v>
      </c>
      <c r="K1412" t="s">
        <v>22068</v>
      </c>
      <c r="L1412" t="s">
        <v>22068</v>
      </c>
      <c r="M1412" t="s">
        <v>17916</v>
      </c>
    </row>
    <row r="1413" spans="1:13" x14ac:dyDescent="0.2">
      <c r="A1413" t="s">
        <v>21814</v>
      </c>
      <c r="B1413" t="s">
        <v>10538</v>
      </c>
      <c r="C1413" t="s">
        <v>22068</v>
      </c>
      <c r="D1413">
        <v>1</v>
      </c>
      <c r="E1413" s="4">
        <v>5.2271299999999998</v>
      </c>
      <c r="F1413" s="4" t="s">
        <v>22068</v>
      </c>
      <c r="G1413" s="4" t="s">
        <v>22068</v>
      </c>
      <c r="H1413" s="4" t="s">
        <v>22068</v>
      </c>
      <c r="I1413">
        <v>-320</v>
      </c>
      <c r="J1413" t="s">
        <v>22068</v>
      </c>
      <c r="K1413" t="s">
        <v>22068</v>
      </c>
      <c r="L1413" t="s">
        <v>22068</v>
      </c>
      <c r="M1413" t="s">
        <v>21911</v>
      </c>
    </row>
    <row r="1414" spans="1:13" x14ac:dyDescent="0.2">
      <c r="A1414" t="s">
        <v>21815</v>
      </c>
      <c r="B1414" t="s">
        <v>21816</v>
      </c>
      <c r="C1414" t="s">
        <v>22068</v>
      </c>
      <c r="D1414">
        <v>1</v>
      </c>
      <c r="E1414" s="4">
        <v>5.2271299999999998</v>
      </c>
      <c r="F1414" s="4" t="s">
        <v>22068</v>
      </c>
      <c r="G1414" s="4" t="s">
        <v>22068</v>
      </c>
      <c r="H1414" s="4" t="s">
        <v>22068</v>
      </c>
      <c r="I1414">
        <v>-674</v>
      </c>
      <c r="J1414" t="s">
        <v>22068</v>
      </c>
      <c r="K1414" t="s">
        <v>22068</v>
      </c>
      <c r="L1414" t="s">
        <v>22068</v>
      </c>
      <c r="M1414" t="s">
        <v>21914</v>
      </c>
    </row>
    <row r="1415" spans="1:13" x14ac:dyDescent="0.2">
      <c r="A1415" t="s">
        <v>20924</v>
      </c>
      <c r="B1415" t="s">
        <v>11259</v>
      </c>
      <c r="C1415" t="s">
        <v>22068</v>
      </c>
      <c r="D1415">
        <v>1</v>
      </c>
      <c r="E1415" s="4">
        <v>5.2271299999999998</v>
      </c>
      <c r="F1415" s="4" t="s">
        <v>22068</v>
      </c>
      <c r="G1415" s="4" t="s">
        <v>22068</v>
      </c>
      <c r="H1415" s="4" t="s">
        <v>22068</v>
      </c>
      <c r="I1415">
        <v>-4889</v>
      </c>
      <c r="J1415" t="s">
        <v>22068</v>
      </c>
      <c r="K1415" t="s">
        <v>22068</v>
      </c>
      <c r="L1415" t="s">
        <v>22068</v>
      </c>
      <c r="M1415" t="s">
        <v>20925</v>
      </c>
    </row>
    <row r="1416" spans="1:13" x14ac:dyDescent="0.2">
      <c r="A1416" t="s">
        <v>1424</v>
      </c>
      <c r="B1416" t="s">
        <v>11681</v>
      </c>
      <c r="C1416" t="s">
        <v>22068</v>
      </c>
      <c r="D1416">
        <v>1</v>
      </c>
      <c r="E1416" s="4">
        <v>5.2271299999999998</v>
      </c>
      <c r="F1416" s="4" t="s">
        <v>22068</v>
      </c>
      <c r="G1416" s="4" t="s">
        <v>22068</v>
      </c>
      <c r="H1416" s="4" t="s">
        <v>22068</v>
      </c>
      <c r="I1416">
        <v>-2395</v>
      </c>
      <c r="J1416" t="s">
        <v>22068</v>
      </c>
      <c r="K1416" t="s">
        <v>22068</v>
      </c>
      <c r="L1416" t="s">
        <v>22068</v>
      </c>
      <c r="M1416" t="s">
        <v>16685</v>
      </c>
    </row>
    <row r="1417" spans="1:13" x14ac:dyDescent="0.2">
      <c r="A1417" t="s">
        <v>21817</v>
      </c>
      <c r="B1417" t="s">
        <v>21818</v>
      </c>
      <c r="C1417" t="s">
        <v>22068</v>
      </c>
      <c r="D1417">
        <v>1</v>
      </c>
      <c r="E1417" s="4">
        <v>5.2271299999999998</v>
      </c>
      <c r="F1417" s="4" t="s">
        <v>22068</v>
      </c>
      <c r="G1417" s="4" t="s">
        <v>22068</v>
      </c>
      <c r="H1417" s="4" t="s">
        <v>22068</v>
      </c>
      <c r="I1417">
        <v>-897</v>
      </c>
      <c r="J1417" t="s">
        <v>22068</v>
      </c>
      <c r="K1417" t="s">
        <v>22068</v>
      </c>
      <c r="L1417" t="s">
        <v>22068</v>
      </c>
      <c r="M1417" t="s">
        <v>21936</v>
      </c>
    </row>
    <row r="1418" spans="1:13" x14ac:dyDescent="0.2">
      <c r="A1418" t="s">
        <v>2307</v>
      </c>
      <c r="B1418" t="s">
        <v>12511</v>
      </c>
      <c r="C1418" t="s">
        <v>22068</v>
      </c>
      <c r="D1418">
        <v>1</v>
      </c>
      <c r="E1418" s="4">
        <v>5.2271299999999998</v>
      </c>
      <c r="F1418" s="4" t="s">
        <v>22068</v>
      </c>
      <c r="G1418" s="4" t="s">
        <v>22068</v>
      </c>
      <c r="H1418" s="4" t="s">
        <v>22068</v>
      </c>
      <c r="I1418">
        <v>-703</v>
      </c>
      <c r="J1418" t="s">
        <v>22068</v>
      </c>
      <c r="K1418" t="s">
        <v>22068</v>
      </c>
      <c r="L1418" t="s">
        <v>22068</v>
      </c>
      <c r="M1418" t="s">
        <v>17696</v>
      </c>
    </row>
    <row r="1419" spans="1:13" x14ac:dyDescent="0.2">
      <c r="A1419" t="s">
        <v>21819</v>
      </c>
      <c r="B1419" t="s">
        <v>10918</v>
      </c>
      <c r="C1419" t="s">
        <v>22068</v>
      </c>
      <c r="D1419">
        <v>1</v>
      </c>
      <c r="E1419" s="4">
        <v>5.2271299999999998</v>
      </c>
      <c r="F1419" s="4" t="s">
        <v>22068</v>
      </c>
      <c r="G1419" s="4" t="s">
        <v>22068</v>
      </c>
      <c r="H1419" s="4" t="s">
        <v>22068</v>
      </c>
      <c r="I1419">
        <v>-6287</v>
      </c>
      <c r="J1419" t="s">
        <v>22068</v>
      </c>
      <c r="K1419" t="s">
        <v>22068</v>
      </c>
      <c r="L1419" t="s">
        <v>22068</v>
      </c>
      <c r="M1419" t="s">
        <v>21946</v>
      </c>
    </row>
    <row r="1420" spans="1:13" x14ac:dyDescent="0.2">
      <c r="A1420" t="s">
        <v>2500</v>
      </c>
      <c r="B1420" t="s">
        <v>11471</v>
      </c>
      <c r="C1420">
        <v>13</v>
      </c>
      <c r="D1420">
        <v>1</v>
      </c>
      <c r="E1420" s="4">
        <v>5.2271299999999998</v>
      </c>
      <c r="F1420" s="4" t="s">
        <v>22068</v>
      </c>
      <c r="G1420" s="4" t="s">
        <v>22068</v>
      </c>
      <c r="H1420" s="4" t="s">
        <v>22068</v>
      </c>
      <c r="I1420">
        <v>-5422</v>
      </c>
      <c r="J1420" t="s">
        <v>22068</v>
      </c>
      <c r="K1420" t="s">
        <v>22068</v>
      </c>
      <c r="L1420" t="s">
        <v>22068</v>
      </c>
      <c r="M1420" t="s">
        <v>16326</v>
      </c>
    </row>
    <row r="1421" spans="1:13" x14ac:dyDescent="0.2">
      <c r="A1421" t="s">
        <v>2597</v>
      </c>
      <c r="B1421" t="s">
        <v>10496</v>
      </c>
      <c r="C1421">
        <v>16</v>
      </c>
      <c r="D1421">
        <v>1</v>
      </c>
      <c r="E1421" s="4">
        <v>5.2271299999999998</v>
      </c>
      <c r="F1421" s="4" t="s">
        <v>22068</v>
      </c>
      <c r="G1421" s="4" t="s">
        <v>22068</v>
      </c>
      <c r="H1421" s="4" t="s">
        <v>22068</v>
      </c>
      <c r="I1421">
        <v>-1591</v>
      </c>
      <c r="J1421" t="s">
        <v>22068</v>
      </c>
      <c r="K1421" t="s">
        <v>22068</v>
      </c>
      <c r="L1421" t="s">
        <v>22068</v>
      </c>
      <c r="M1421" t="s">
        <v>19870</v>
      </c>
    </row>
    <row r="1422" spans="1:13" x14ac:dyDescent="0.2">
      <c r="A1422" t="s">
        <v>2732</v>
      </c>
      <c r="B1422" t="s">
        <v>11770</v>
      </c>
      <c r="C1422" t="s">
        <v>22068</v>
      </c>
      <c r="D1422">
        <v>1</v>
      </c>
      <c r="E1422" s="4">
        <v>5.2271299999999998</v>
      </c>
      <c r="F1422" s="4" t="s">
        <v>22068</v>
      </c>
      <c r="G1422" s="4" t="s">
        <v>22068</v>
      </c>
      <c r="H1422" s="4" t="s">
        <v>22068</v>
      </c>
      <c r="I1422">
        <v>-975</v>
      </c>
      <c r="J1422" t="s">
        <v>22068</v>
      </c>
      <c r="K1422" t="s">
        <v>22068</v>
      </c>
      <c r="L1422" t="s">
        <v>22068</v>
      </c>
      <c r="M1422" t="s">
        <v>19924</v>
      </c>
    </row>
    <row r="1423" spans="1:13" x14ac:dyDescent="0.2">
      <c r="A1423" t="s">
        <v>2755</v>
      </c>
      <c r="B1423" t="s">
        <v>14656</v>
      </c>
      <c r="C1423">
        <v>5</v>
      </c>
      <c r="D1423">
        <v>1</v>
      </c>
      <c r="E1423" s="4">
        <v>5.2271299999999998</v>
      </c>
      <c r="F1423" s="4" t="s">
        <v>22068</v>
      </c>
      <c r="G1423" s="4" t="s">
        <v>22068</v>
      </c>
      <c r="H1423" s="4" t="s">
        <v>22068</v>
      </c>
      <c r="I1423">
        <v>-6006</v>
      </c>
      <c r="J1423" t="s">
        <v>22068</v>
      </c>
      <c r="K1423" t="s">
        <v>22068</v>
      </c>
      <c r="L1423" t="s">
        <v>22068</v>
      </c>
      <c r="M1423" t="s">
        <v>20669</v>
      </c>
    </row>
    <row r="1424" spans="1:13" x14ac:dyDescent="0.2">
      <c r="A1424" t="s">
        <v>3019</v>
      </c>
      <c r="B1424" t="s">
        <v>10751</v>
      </c>
      <c r="C1424" t="s">
        <v>22068</v>
      </c>
      <c r="D1424">
        <v>1</v>
      </c>
      <c r="E1424" s="4">
        <v>5.2271299999999998</v>
      </c>
      <c r="F1424" s="4" t="s">
        <v>22068</v>
      </c>
      <c r="G1424" s="4" t="s">
        <v>22068</v>
      </c>
      <c r="H1424" s="4" t="s">
        <v>22068</v>
      </c>
      <c r="I1424">
        <v>-80</v>
      </c>
      <c r="J1424" t="s">
        <v>22068</v>
      </c>
      <c r="K1424" t="s">
        <v>22068</v>
      </c>
      <c r="L1424" t="s">
        <v>22068</v>
      </c>
      <c r="M1424" t="s">
        <v>17118</v>
      </c>
    </row>
    <row r="1425" spans="1:13" x14ac:dyDescent="0.2">
      <c r="A1425" t="s">
        <v>3117</v>
      </c>
      <c r="B1425" t="s">
        <v>13219</v>
      </c>
      <c r="C1425">
        <v>21</v>
      </c>
      <c r="D1425">
        <v>1</v>
      </c>
      <c r="E1425" s="4">
        <v>5.2271299999999998</v>
      </c>
      <c r="F1425" s="4" t="s">
        <v>22068</v>
      </c>
      <c r="G1425" s="4" t="s">
        <v>22068</v>
      </c>
      <c r="H1425" s="4" t="s">
        <v>22068</v>
      </c>
      <c r="I1425">
        <v>-287</v>
      </c>
      <c r="J1425" t="s">
        <v>22068</v>
      </c>
      <c r="K1425" t="s">
        <v>22068</v>
      </c>
      <c r="L1425" t="s">
        <v>22068</v>
      </c>
      <c r="M1425" t="s">
        <v>18628</v>
      </c>
    </row>
    <row r="1426" spans="1:13" x14ac:dyDescent="0.2">
      <c r="A1426" t="s">
        <v>3229</v>
      </c>
      <c r="B1426" t="s">
        <v>11840</v>
      </c>
      <c r="C1426">
        <v>20</v>
      </c>
      <c r="D1426">
        <v>1</v>
      </c>
      <c r="E1426" s="4">
        <v>5.2271299999999998</v>
      </c>
      <c r="F1426" s="4" t="s">
        <v>22068</v>
      </c>
      <c r="G1426" s="4" t="s">
        <v>22068</v>
      </c>
      <c r="H1426" s="4" t="s">
        <v>22068</v>
      </c>
      <c r="I1426">
        <v>-1399</v>
      </c>
      <c r="J1426" t="s">
        <v>22068</v>
      </c>
      <c r="K1426" t="s">
        <v>22068</v>
      </c>
      <c r="L1426" t="s">
        <v>22068</v>
      </c>
      <c r="M1426" t="s">
        <v>16793</v>
      </c>
    </row>
    <row r="1427" spans="1:13" x14ac:dyDescent="0.2">
      <c r="A1427" t="s">
        <v>3311</v>
      </c>
      <c r="B1427" t="s">
        <v>12835</v>
      </c>
      <c r="C1427" t="s">
        <v>22068</v>
      </c>
      <c r="D1427">
        <v>1</v>
      </c>
      <c r="E1427" s="4">
        <v>5.2271299999999998</v>
      </c>
      <c r="F1427" s="4" t="s">
        <v>22068</v>
      </c>
      <c r="G1427" s="4" t="s">
        <v>22068</v>
      </c>
      <c r="H1427" s="4" t="s">
        <v>22068</v>
      </c>
      <c r="I1427">
        <v>-1286</v>
      </c>
      <c r="J1427" t="s">
        <v>22068</v>
      </c>
      <c r="K1427" t="s">
        <v>22068</v>
      </c>
      <c r="L1427" t="s">
        <v>22068</v>
      </c>
      <c r="M1427" t="s">
        <v>18114</v>
      </c>
    </row>
    <row r="1428" spans="1:13" x14ac:dyDescent="0.2">
      <c r="A1428" t="s">
        <v>3746</v>
      </c>
      <c r="B1428" t="s">
        <v>10903</v>
      </c>
      <c r="C1428">
        <v>11</v>
      </c>
      <c r="D1428">
        <v>1</v>
      </c>
      <c r="E1428" s="4">
        <v>5.2271299999999998</v>
      </c>
      <c r="F1428" s="4" t="s">
        <v>22068</v>
      </c>
      <c r="G1428" s="4" t="s">
        <v>22068</v>
      </c>
      <c r="H1428" s="4" t="s">
        <v>22068</v>
      </c>
      <c r="I1428">
        <v>-235</v>
      </c>
      <c r="J1428" t="s">
        <v>22068</v>
      </c>
      <c r="K1428" t="s">
        <v>22068</v>
      </c>
      <c r="L1428" t="s">
        <v>22068</v>
      </c>
      <c r="M1428" t="s">
        <v>9332</v>
      </c>
    </row>
    <row r="1429" spans="1:13" x14ac:dyDescent="0.2">
      <c r="A1429" t="s">
        <v>4205</v>
      </c>
      <c r="B1429" t="s">
        <v>10672</v>
      </c>
      <c r="C1429" t="s">
        <v>22068</v>
      </c>
      <c r="D1429">
        <v>1</v>
      </c>
      <c r="E1429" s="4">
        <v>5.2271299999999998</v>
      </c>
      <c r="F1429" s="4" t="s">
        <v>22068</v>
      </c>
      <c r="G1429" s="4" t="s">
        <v>22068</v>
      </c>
      <c r="H1429" s="4" t="s">
        <v>22068</v>
      </c>
      <c r="I1429">
        <v>-456</v>
      </c>
      <c r="J1429" t="s">
        <v>22068</v>
      </c>
      <c r="K1429" t="s">
        <v>22068</v>
      </c>
      <c r="L1429" t="s">
        <v>22068</v>
      </c>
      <c r="M1429" t="s">
        <v>20681</v>
      </c>
    </row>
    <row r="1430" spans="1:13" x14ac:dyDescent="0.2">
      <c r="A1430" t="s">
        <v>4406</v>
      </c>
      <c r="B1430" t="s">
        <v>13314</v>
      </c>
      <c r="C1430" t="s">
        <v>22068</v>
      </c>
      <c r="D1430">
        <v>1</v>
      </c>
      <c r="E1430" s="4">
        <v>5.2271299999999998</v>
      </c>
      <c r="F1430" s="4" t="s">
        <v>22068</v>
      </c>
      <c r="G1430" s="4" t="s">
        <v>22068</v>
      </c>
      <c r="H1430" s="4" t="s">
        <v>22068</v>
      </c>
      <c r="I1430">
        <v>-2386</v>
      </c>
      <c r="J1430" t="s">
        <v>22068</v>
      </c>
      <c r="K1430" t="s">
        <v>22068</v>
      </c>
      <c r="L1430" t="s">
        <v>22068</v>
      </c>
      <c r="M1430" t="s">
        <v>18759</v>
      </c>
    </row>
    <row r="1431" spans="1:13" x14ac:dyDescent="0.2">
      <c r="A1431" t="s">
        <v>4433</v>
      </c>
      <c r="B1431" t="s">
        <v>14214</v>
      </c>
      <c r="C1431" t="s">
        <v>22068</v>
      </c>
      <c r="D1431">
        <v>1</v>
      </c>
      <c r="E1431" s="4">
        <v>5.2271299999999998</v>
      </c>
      <c r="F1431" s="4" t="s">
        <v>22068</v>
      </c>
      <c r="G1431" s="4" t="s">
        <v>22068</v>
      </c>
      <c r="H1431" s="4" t="s">
        <v>22068</v>
      </c>
      <c r="I1431">
        <v>-85</v>
      </c>
      <c r="J1431" t="s">
        <v>22068</v>
      </c>
      <c r="K1431" t="s">
        <v>22068</v>
      </c>
      <c r="L1431" t="s">
        <v>22068</v>
      </c>
      <c r="M1431" t="s">
        <v>20037</v>
      </c>
    </row>
    <row r="1432" spans="1:13" x14ac:dyDescent="0.2">
      <c r="A1432" t="s">
        <v>21820</v>
      </c>
      <c r="B1432" t="s">
        <v>10480</v>
      </c>
      <c r="C1432" t="s">
        <v>22068</v>
      </c>
      <c r="D1432">
        <v>1</v>
      </c>
      <c r="E1432" s="4">
        <v>5.2271299999999998</v>
      </c>
      <c r="F1432" s="4" t="s">
        <v>22068</v>
      </c>
      <c r="G1432" s="4" t="s">
        <v>22068</v>
      </c>
      <c r="H1432" s="4" t="s">
        <v>22068</v>
      </c>
      <c r="I1432">
        <v>-114</v>
      </c>
      <c r="J1432" t="s">
        <v>22068</v>
      </c>
      <c r="K1432" t="s">
        <v>22068</v>
      </c>
      <c r="L1432" t="s">
        <v>22068</v>
      </c>
      <c r="M1432" t="s">
        <v>8457</v>
      </c>
    </row>
    <row r="1433" spans="1:13" x14ac:dyDescent="0.2">
      <c r="A1433" t="s">
        <v>21821</v>
      </c>
      <c r="B1433" t="s">
        <v>10480</v>
      </c>
      <c r="C1433" t="s">
        <v>22068</v>
      </c>
      <c r="D1433">
        <v>1</v>
      </c>
      <c r="E1433" s="4">
        <v>5.2271299999999998</v>
      </c>
      <c r="F1433" s="4" t="s">
        <v>22068</v>
      </c>
      <c r="G1433" s="4" t="s">
        <v>22068</v>
      </c>
      <c r="H1433" s="4" t="s">
        <v>22068</v>
      </c>
      <c r="I1433">
        <v>-1256</v>
      </c>
      <c r="J1433" t="s">
        <v>22068</v>
      </c>
      <c r="K1433" t="s">
        <v>22068</v>
      </c>
      <c r="L1433" t="s">
        <v>22068</v>
      </c>
      <c r="M1433" t="s">
        <v>21971</v>
      </c>
    </row>
    <row r="1434" spans="1:13" x14ac:dyDescent="0.2">
      <c r="A1434" t="s">
        <v>21822</v>
      </c>
      <c r="B1434" t="s">
        <v>10869</v>
      </c>
      <c r="C1434" t="s">
        <v>22068</v>
      </c>
      <c r="D1434">
        <v>1</v>
      </c>
      <c r="E1434" s="4">
        <v>5.2271299999999998</v>
      </c>
      <c r="F1434" s="4" t="s">
        <v>22068</v>
      </c>
      <c r="G1434" s="4" t="s">
        <v>22068</v>
      </c>
      <c r="H1434" s="4" t="s">
        <v>22068</v>
      </c>
      <c r="I1434">
        <v>-7095</v>
      </c>
      <c r="J1434" t="s">
        <v>22068</v>
      </c>
      <c r="K1434" t="s">
        <v>22068</v>
      </c>
      <c r="L1434" t="s">
        <v>22068</v>
      </c>
      <c r="M1434" t="s">
        <v>21976</v>
      </c>
    </row>
    <row r="1435" spans="1:13" x14ac:dyDescent="0.2">
      <c r="A1435" t="s">
        <v>4601</v>
      </c>
      <c r="B1435" t="s">
        <v>13927</v>
      </c>
      <c r="C1435" t="s">
        <v>22068</v>
      </c>
      <c r="D1435">
        <v>1</v>
      </c>
      <c r="E1435" s="4">
        <v>5.2271299999999998</v>
      </c>
      <c r="F1435" s="4" t="s">
        <v>22068</v>
      </c>
      <c r="G1435" s="4" t="s">
        <v>22068</v>
      </c>
      <c r="H1435" s="4" t="s">
        <v>22068</v>
      </c>
      <c r="I1435">
        <v>-769</v>
      </c>
      <c r="J1435" t="s">
        <v>22068</v>
      </c>
      <c r="K1435" t="s">
        <v>22068</v>
      </c>
      <c r="L1435" t="s">
        <v>22068</v>
      </c>
      <c r="M1435" t="s">
        <v>19612</v>
      </c>
    </row>
    <row r="1436" spans="1:13" x14ac:dyDescent="0.2">
      <c r="A1436" t="s">
        <v>4725</v>
      </c>
      <c r="B1436" t="s">
        <v>10519</v>
      </c>
      <c r="C1436" t="s">
        <v>22068</v>
      </c>
      <c r="D1436">
        <v>1</v>
      </c>
      <c r="E1436" s="4">
        <v>5.2271299999999998</v>
      </c>
      <c r="F1436" s="4" t="s">
        <v>22068</v>
      </c>
      <c r="G1436" s="4" t="s">
        <v>22068</v>
      </c>
      <c r="H1436" s="4" t="s">
        <v>22068</v>
      </c>
      <c r="I1436">
        <v>-1062</v>
      </c>
      <c r="J1436" t="s">
        <v>22068</v>
      </c>
      <c r="K1436" t="s">
        <v>22068</v>
      </c>
      <c r="L1436" t="s">
        <v>22068</v>
      </c>
      <c r="M1436" t="s">
        <v>9583</v>
      </c>
    </row>
    <row r="1437" spans="1:13" x14ac:dyDescent="0.2">
      <c r="A1437" t="s">
        <v>4730</v>
      </c>
      <c r="B1437" t="s">
        <v>11616</v>
      </c>
      <c r="C1437">
        <v>8</v>
      </c>
      <c r="D1437">
        <v>1</v>
      </c>
      <c r="E1437" s="4">
        <v>5.2271299999999998</v>
      </c>
      <c r="F1437" s="4" t="s">
        <v>22068</v>
      </c>
      <c r="G1437" s="4" t="s">
        <v>22068</v>
      </c>
      <c r="H1437" s="4" t="s">
        <v>22068</v>
      </c>
      <c r="I1437">
        <v>182</v>
      </c>
      <c r="J1437" t="s">
        <v>22068</v>
      </c>
      <c r="K1437" t="s">
        <v>22068</v>
      </c>
      <c r="L1437" t="s">
        <v>22068</v>
      </c>
      <c r="M1437" t="s">
        <v>16509</v>
      </c>
    </row>
    <row r="1438" spans="1:13" x14ac:dyDescent="0.2">
      <c r="A1438" t="s">
        <v>4984</v>
      </c>
      <c r="B1438" t="s">
        <v>10480</v>
      </c>
      <c r="C1438" t="s">
        <v>22068</v>
      </c>
      <c r="D1438">
        <v>1</v>
      </c>
      <c r="E1438" s="4">
        <v>5.2271299999999998</v>
      </c>
      <c r="F1438" s="4" t="s">
        <v>22068</v>
      </c>
      <c r="G1438" s="4" t="s">
        <v>22068</v>
      </c>
      <c r="H1438" s="4" t="s">
        <v>22068</v>
      </c>
      <c r="I1438">
        <v>-849</v>
      </c>
      <c r="J1438" t="s">
        <v>22068</v>
      </c>
      <c r="K1438" t="s">
        <v>22068</v>
      </c>
      <c r="L1438" t="s">
        <v>22068</v>
      </c>
      <c r="M1438" t="s">
        <v>9184</v>
      </c>
    </row>
    <row r="1439" spans="1:13" x14ac:dyDescent="0.2">
      <c r="A1439" t="s">
        <v>5244</v>
      </c>
      <c r="B1439" t="s">
        <v>10988</v>
      </c>
      <c r="C1439">
        <v>3</v>
      </c>
      <c r="D1439">
        <v>1</v>
      </c>
      <c r="E1439" s="4">
        <v>5.2271299999999998</v>
      </c>
      <c r="F1439" s="4" t="s">
        <v>22068</v>
      </c>
      <c r="G1439" s="4" t="s">
        <v>22068</v>
      </c>
      <c r="H1439" s="4" t="s">
        <v>22068</v>
      </c>
      <c r="I1439">
        <v>-2775</v>
      </c>
      <c r="J1439" t="s">
        <v>22068</v>
      </c>
      <c r="K1439" t="s">
        <v>22068</v>
      </c>
      <c r="L1439" t="s">
        <v>22068</v>
      </c>
      <c r="M1439" t="s">
        <v>9701</v>
      </c>
    </row>
    <row r="1440" spans="1:13" x14ac:dyDescent="0.2">
      <c r="A1440" t="s">
        <v>21823</v>
      </c>
      <c r="B1440" t="s">
        <v>15891</v>
      </c>
      <c r="C1440" t="s">
        <v>22068</v>
      </c>
      <c r="D1440">
        <v>1</v>
      </c>
      <c r="E1440" s="4">
        <v>5.2271299999999998</v>
      </c>
      <c r="F1440" s="4" t="s">
        <v>22068</v>
      </c>
      <c r="G1440" s="4" t="s">
        <v>22068</v>
      </c>
      <c r="H1440" s="4" t="s">
        <v>22068</v>
      </c>
      <c r="I1440">
        <v>-3183</v>
      </c>
      <c r="J1440" t="s">
        <v>22068</v>
      </c>
      <c r="K1440" t="s">
        <v>22068</v>
      </c>
      <c r="L1440" t="s">
        <v>22068</v>
      </c>
      <c r="M1440" t="s">
        <v>15891</v>
      </c>
    </row>
    <row r="1441" spans="1:13" x14ac:dyDescent="0.2">
      <c r="A1441" t="s">
        <v>21824</v>
      </c>
      <c r="B1441" t="s">
        <v>11009</v>
      </c>
      <c r="C1441" t="s">
        <v>22068</v>
      </c>
      <c r="D1441">
        <v>1</v>
      </c>
      <c r="E1441" s="4">
        <v>5.2271299999999998</v>
      </c>
      <c r="F1441" s="4" t="s">
        <v>22068</v>
      </c>
      <c r="G1441" s="4" t="s">
        <v>22068</v>
      </c>
      <c r="H1441" s="4" t="s">
        <v>22068</v>
      </c>
      <c r="I1441">
        <v>-3525</v>
      </c>
      <c r="J1441" t="s">
        <v>22068</v>
      </c>
      <c r="K1441" t="s">
        <v>22068</v>
      </c>
      <c r="L1441" t="s">
        <v>22068</v>
      </c>
      <c r="M1441" t="s">
        <v>22001</v>
      </c>
    </row>
    <row r="1442" spans="1:13" x14ac:dyDescent="0.2">
      <c r="A1442" t="s">
        <v>21825</v>
      </c>
      <c r="B1442" t="s">
        <v>10711</v>
      </c>
      <c r="C1442" t="s">
        <v>22068</v>
      </c>
      <c r="D1442">
        <v>1</v>
      </c>
      <c r="E1442" s="4">
        <v>5.2271299999999998</v>
      </c>
      <c r="F1442" s="4" t="s">
        <v>22068</v>
      </c>
      <c r="G1442" s="4" t="s">
        <v>22068</v>
      </c>
      <c r="H1442" s="4" t="s">
        <v>22068</v>
      </c>
      <c r="I1442">
        <v>-3302</v>
      </c>
      <c r="J1442" t="s">
        <v>22068</v>
      </c>
      <c r="K1442" t="s">
        <v>22068</v>
      </c>
      <c r="L1442" t="s">
        <v>22068</v>
      </c>
      <c r="M1442" t="s">
        <v>22002</v>
      </c>
    </row>
    <row r="1443" spans="1:13" x14ac:dyDescent="0.2">
      <c r="A1443" t="s">
        <v>6329</v>
      </c>
      <c r="B1443" t="s">
        <v>10535</v>
      </c>
      <c r="C1443" t="s">
        <v>22068</v>
      </c>
      <c r="D1443">
        <v>2</v>
      </c>
      <c r="E1443" s="4">
        <v>5.2271299999999998</v>
      </c>
      <c r="F1443" s="4">
        <v>4.0529999999999999</v>
      </c>
      <c r="G1443" s="4" t="s">
        <v>22068</v>
      </c>
      <c r="H1443" s="4" t="s">
        <v>22068</v>
      </c>
      <c r="I1443">
        <v>-1660</v>
      </c>
      <c r="J1443">
        <v>-632</v>
      </c>
      <c r="K1443" t="s">
        <v>22068</v>
      </c>
      <c r="L1443" t="s">
        <v>22068</v>
      </c>
      <c r="M1443" t="s">
        <v>15339</v>
      </c>
    </row>
    <row r="1444" spans="1:13" x14ac:dyDescent="0.2">
      <c r="A1444" t="s">
        <v>6542</v>
      </c>
      <c r="B1444" t="s">
        <v>12977</v>
      </c>
      <c r="C1444">
        <v>1</v>
      </c>
      <c r="D1444">
        <v>1</v>
      </c>
      <c r="E1444" s="4">
        <v>5.2271299999999998</v>
      </c>
      <c r="F1444" s="4" t="s">
        <v>22068</v>
      </c>
      <c r="G1444" s="4" t="s">
        <v>22068</v>
      </c>
      <c r="H1444" s="4" t="s">
        <v>22068</v>
      </c>
      <c r="I1444">
        <v>-643</v>
      </c>
      <c r="J1444" t="s">
        <v>22068</v>
      </c>
      <c r="K1444" t="s">
        <v>22068</v>
      </c>
      <c r="L1444" t="s">
        <v>22068</v>
      </c>
      <c r="M1444" t="s">
        <v>18284</v>
      </c>
    </row>
    <row r="1445" spans="1:13" x14ac:dyDescent="0.2">
      <c r="A1445" t="s">
        <v>6726</v>
      </c>
      <c r="B1445" t="s">
        <v>11482</v>
      </c>
      <c r="C1445" t="s">
        <v>22068</v>
      </c>
      <c r="D1445">
        <v>1</v>
      </c>
      <c r="E1445" s="4">
        <v>5.2271299999999998</v>
      </c>
      <c r="F1445" s="4" t="s">
        <v>22068</v>
      </c>
      <c r="G1445" s="4" t="s">
        <v>22068</v>
      </c>
      <c r="H1445" s="4" t="s">
        <v>22068</v>
      </c>
      <c r="I1445">
        <v>-56</v>
      </c>
      <c r="J1445" t="s">
        <v>22068</v>
      </c>
      <c r="K1445" t="s">
        <v>22068</v>
      </c>
      <c r="L1445" t="s">
        <v>22068</v>
      </c>
      <c r="M1445" t="s">
        <v>16335</v>
      </c>
    </row>
    <row r="1446" spans="1:13" x14ac:dyDescent="0.2">
      <c r="A1446" t="s">
        <v>6824</v>
      </c>
      <c r="B1446" t="s">
        <v>11276</v>
      </c>
      <c r="C1446" t="s">
        <v>22068</v>
      </c>
      <c r="D1446">
        <v>1</v>
      </c>
      <c r="E1446" s="4">
        <v>5.2271299999999998</v>
      </c>
      <c r="F1446" s="4" t="s">
        <v>22068</v>
      </c>
      <c r="G1446" s="4" t="s">
        <v>22068</v>
      </c>
      <c r="H1446" s="4" t="s">
        <v>22068</v>
      </c>
      <c r="I1446">
        <v>-135</v>
      </c>
      <c r="J1446" t="s">
        <v>22068</v>
      </c>
      <c r="K1446" t="s">
        <v>22068</v>
      </c>
      <c r="L1446" t="s">
        <v>22068</v>
      </c>
      <c r="M1446" t="s">
        <v>10081</v>
      </c>
    </row>
    <row r="1447" spans="1:13" x14ac:dyDescent="0.2">
      <c r="A1447" t="s">
        <v>7284</v>
      </c>
      <c r="B1447" t="s">
        <v>13416</v>
      </c>
      <c r="C1447" t="s">
        <v>22068</v>
      </c>
      <c r="D1447">
        <v>1</v>
      </c>
      <c r="E1447" s="4">
        <v>5.2271299999999998</v>
      </c>
      <c r="F1447" s="4" t="s">
        <v>22068</v>
      </c>
      <c r="G1447" s="4" t="s">
        <v>22068</v>
      </c>
      <c r="H1447" s="4" t="s">
        <v>22068</v>
      </c>
      <c r="I1447">
        <v>12</v>
      </c>
      <c r="J1447" t="s">
        <v>22068</v>
      </c>
      <c r="K1447" t="s">
        <v>22068</v>
      </c>
      <c r="L1447" t="s">
        <v>22068</v>
      </c>
      <c r="M1447" t="s">
        <v>18889</v>
      </c>
    </row>
    <row r="1448" spans="1:13" x14ac:dyDescent="0.2">
      <c r="A1448" t="s">
        <v>21826</v>
      </c>
      <c r="B1448" t="s">
        <v>10480</v>
      </c>
      <c r="C1448" t="s">
        <v>22068</v>
      </c>
      <c r="D1448">
        <v>1</v>
      </c>
      <c r="E1448" s="4">
        <v>5.2271299999999998</v>
      </c>
      <c r="F1448" s="4" t="s">
        <v>22068</v>
      </c>
      <c r="G1448" s="4" t="s">
        <v>22068</v>
      </c>
      <c r="H1448" s="4" t="s">
        <v>22068</v>
      </c>
      <c r="I1448">
        <v>-996</v>
      </c>
      <c r="J1448" t="s">
        <v>22068</v>
      </c>
      <c r="K1448" t="s">
        <v>22068</v>
      </c>
      <c r="L1448" t="s">
        <v>22068</v>
      </c>
      <c r="M1448" t="s">
        <v>22035</v>
      </c>
    </row>
    <row r="1449" spans="1:13" x14ac:dyDescent="0.2">
      <c r="A1449" t="s">
        <v>7402</v>
      </c>
      <c r="B1449" t="s">
        <v>11405</v>
      </c>
      <c r="C1449">
        <v>3</v>
      </c>
      <c r="D1449">
        <v>1</v>
      </c>
      <c r="E1449" s="4">
        <v>5.2271299999999998</v>
      </c>
      <c r="F1449" s="4" t="s">
        <v>22068</v>
      </c>
      <c r="G1449" s="4" t="s">
        <v>22068</v>
      </c>
      <c r="H1449" s="4" t="s">
        <v>22068</v>
      </c>
      <c r="I1449">
        <v>-70</v>
      </c>
      <c r="J1449" t="s">
        <v>22068</v>
      </c>
      <c r="K1449" t="s">
        <v>22068</v>
      </c>
      <c r="L1449" t="s">
        <v>22068</v>
      </c>
      <c r="M1449" t="s">
        <v>16251</v>
      </c>
    </row>
    <row r="1450" spans="1:13" x14ac:dyDescent="0.2">
      <c r="A1450" t="s">
        <v>7952</v>
      </c>
      <c r="B1450" t="s">
        <v>13036</v>
      </c>
      <c r="C1450" t="s">
        <v>22068</v>
      </c>
      <c r="D1450">
        <v>1</v>
      </c>
      <c r="E1450" s="4">
        <v>5.2271299999999998</v>
      </c>
      <c r="F1450" s="4" t="s">
        <v>22068</v>
      </c>
      <c r="G1450" s="4" t="s">
        <v>22068</v>
      </c>
      <c r="H1450" s="4" t="s">
        <v>22068</v>
      </c>
      <c r="I1450">
        <v>207</v>
      </c>
      <c r="J1450" t="s">
        <v>22068</v>
      </c>
      <c r="K1450" t="s">
        <v>22068</v>
      </c>
      <c r="L1450" t="s">
        <v>22068</v>
      </c>
      <c r="M1450" t="s">
        <v>10371</v>
      </c>
    </row>
    <row r="1451" spans="1:13" x14ac:dyDescent="0.2">
      <c r="A1451" t="s">
        <v>21827</v>
      </c>
      <c r="B1451" t="s">
        <v>21828</v>
      </c>
      <c r="C1451">
        <v>18</v>
      </c>
      <c r="D1451">
        <v>1</v>
      </c>
      <c r="E1451" s="4">
        <v>5.2271299999999998</v>
      </c>
      <c r="F1451" s="4" t="s">
        <v>22068</v>
      </c>
      <c r="G1451" s="4" t="s">
        <v>22068</v>
      </c>
      <c r="H1451" s="4" t="s">
        <v>22068</v>
      </c>
      <c r="I1451">
        <v>-1916</v>
      </c>
      <c r="J1451" t="s">
        <v>22068</v>
      </c>
      <c r="K1451" t="s">
        <v>22068</v>
      </c>
      <c r="L1451" t="s">
        <v>22068</v>
      </c>
      <c r="M1451" t="s">
        <v>22055</v>
      </c>
    </row>
    <row r="1452" spans="1:13" x14ac:dyDescent="0.2">
      <c r="A1452" t="s">
        <v>21829</v>
      </c>
      <c r="B1452" t="s">
        <v>10921</v>
      </c>
      <c r="C1452" t="s">
        <v>22068</v>
      </c>
      <c r="D1452">
        <v>1</v>
      </c>
      <c r="E1452" s="4">
        <v>5.2166800000000002</v>
      </c>
      <c r="F1452" s="4" t="s">
        <v>22068</v>
      </c>
      <c r="G1452" s="4" t="s">
        <v>22068</v>
      </c>
      <c r="H1452" s="4" t="s">
        <v>22068</v>
      </c>
      <c r="I1452">
        <v>-279</v>
      </c>
      <c r="J1452" t="s">
        <v>22068</v>
      </c>
      <c r="K1452" t="s">
        <v>22068</v>
      </c>
      <c r="L1452" t="s">
        <v>22068</v>
      </c>
      <c r="M1452" t="s">
        <v>21989</v>
      </c>
    </row>
    <row r="1453" spans="1:13" x14ac:dyDescent="0.2">
      <c r="A1453" t="s">
        <v>3614</v>
      </c>
      <c r="B1453" t="s">
        <v>10811</v>
      </c>
      <c r="C1453" t="s">
        <v>22068</v>
      </c>
      <c r="D1453">
        <v>1</v>
      </c>
      <c r="E1453" s="4">
        <v>5.2153700000000001</v>
      </c>
      <c r="F1453" s="4" t="s">
        <v>22068</v>
      </c>
      <c r="G1453" s="4" t="s">
        <v>22068</v>
      </c>
      <c r="H1453" s="4" t="s">
        <v>22068</v>
      </c>
      <c r="I1453">
        <v>-2123</v>
      </c>
      <c r="J1453" t="s">
        <v>22068</v>
      </c>
      <c r="K1453" t="s">
        <v>22068</v>
      </c>
      <c r="L1453" t="s">
        <v>22068</v>
      </c>
      <c r="M1453" t="s">
        <v>15615</v>
      </c>
    </row>
    <row r="1454" spans="1:13" x14ac:dyDescent="0.2">
      <c r="A1454" t="s">
        <v>3408</v>
      </c>
      <c r="B1454" t="s">
        <v>12514</v>
      </c>
      <c r="C1454" t="s">
        <v>22068</v>
      </c>
      <c r="D1454">
        <v>1</v>
      </c>
      <c r="E1454" s="4">
        <v>5.1887299999999996</v>
      </c>
      <c r="F1454" s="4" t="s">
        <v>22068</v>
      </c>
      <c r="G1454" s="4" t="s">
        <v>22068</v>
      </c>
      <c r="H1454" s="4" t="s">
        <v>22068</v>
      </c>
      <c r="I1454">
        <v>-1126</v>
      </c>
      <c r="J1454" t="s">
        <v>22068</v>
      </c>
      <c r="K1454" t="s">
        <v>22068</v>
      </c>
      <c r="L1454" t="s">
        <v>22068</v>
      </c>
      <c r="M1454" t="s">
        <v>9260</v>
      </c>
    </row>
    <row r="1455" spans="1:13" x14ac:dyDescent="0.2">
      <c r="A1455" t="s">
        <v>480</v>
      </c>
      <c r="B1455" t="s">
        <v>10608</v>
      </c>
      <c r="C1455" t="s">
        <v>22068</v>
      </c>
      <c r="D1455">
        <v>1</v>
      </c>
      <c r="E1455" s="4">
        <v>5.1867299999999998</v>
      </c>
      <c r="F1455" s="4" t="s">
        <v>22068</v>
      </c>
      <c r="G1455" s="4" t="s">
        <v>22068</v>
      </c>
      <c r="H1455" s="4" t="s">
        <v>22068</v>
      </c>
      <c r="I1455">
        <v>-848</v>
      </c>
      <c r="J1455" t="s">
        <v>22068</v>
      </c>
      <c r="K1455" t="s">
        <v>22068</v>
      </c>
      <c r="L1455" t="s">
        <v>22068</v>
      </c>
      <c r="M1455" t="s">
        <v>8508</v>
      </c>
    </row>
    <row r="1456" spans="1:13" x14ac:dyDescent="0.2">
      <c r="A1456" t="s">
        <v>6712</v>
      </c>
      <c r="B1456" t="s">
        <v>10708</v>
      </c>
      <c r="C1456" t="s">
        <v>22068</v>
      </c>
      <c r="D1456">
        <v>1</v>
      </c>
      <c r="E1456" s="4">
        <v>5.1720800000000002</v>
      </c>
      <c r="F1456" s="4" t="s">
        <v>22068</v>
      </c>
      <c r="G1456" s="4" t="s">
        <v>22068</v>
      </c>
      <c r="H1456" s="4" t="s">
        <v>22068</v>
      </c>
      <c r="I1456">
        <v>-175</v>
      </c>
      <c r="J1456" t="s">
        <v>22068</v>
      </c>
      <c r="K1456" t="s">
        <v>22068</v>
      </c>
      <c r="L1456" t="s">
        <v>22068</v>
      </c>
      <c r="M1456" t="s">
        <v>15514</v>
      </c>
    </row>
    <row r="1457" spans="1:13" x14ac:dyDescent="0.2">
      <c r="A1457" t="s">
        <v>2668</v>
      </c>
      <c r="B1457" t="s">
        <v>10480</v>
      </c>
      <c r="C1457">
        <v>2</v>
      </c>
      <c r="D1457">
        <v>1</v>
      </c>
      <c r="E1457" s="4">
        <v>5.1651100000000003</v>
      </c>
      <c r="F1457" s="4" t="s">
        <v>22068</v>
      </c>
      <c r="G1457" s="4" t="s">
        <v>22068</v>
      </c>
      <c r="H1457" s="4" t="s">
        <v>22068</v>
      </c>
      <c r="I1457">
        <v>-72</v>
      </c>
      <c r="J1457" t="s">
        <v>22068</v>
      </c>
      <c r="K1457" t="s">
        <v>22068</v>
      </c>
      <c r="L1457" t="s">
        <v>22068</v>
      </c>
      <c r="M1457" t="s">
        <v>9071</v>
      </c>
    </row>
    <row r="1458" spans="1:13" x14ac:dyDescent="0.2">
      <c r="A1458" t="s">
        <v>6785</v>
      </c>
      <c r="B1458" t="s">
        <v>15353</v>
      </c>
      <c r="C1458">
        <v>4</v>
      </c>
      <c r="D1458">
        <v>1</v>
      </c>
      <c r="E1458" s="4">
        <v>5.1651100000000003</v>
      </c>
      <c r="F1458" s="4" t="s">
        <v>22068</v>
      </c>
      <c r="G1458" s="4" t="s">
        <v>22068</v>
      </c>
      <c r="H1458" s="4" t="s">
        <v>22068</v>
      </c>
      <c r="I1458">
        <v>-1793</v>
      </c>
      <c r="J1458" t="s">
        <v>22068</v>
      </c>
      <c r="K1458" t="s">
        <v>22068</v>
      </c>
      <c r="L1458" t="s">
        <v>22068</v>
      </c>
      <c r="M1458" t="s">
        <v>18526</v>
      </c>
    </row>
    <row r="1459" spans="1:13" x14ac:dyDescent="0.2">
      <c r="A1459" t="s">
        <v>7500</v>
      </c>
      <c r="B1459" t="s">
        <v>10735</v>
      </c>
      <c r="C1459" t="s">
        <v>22068</v>
      </c>
      <c r="D1459">
        <v>1</v>
      </c>
      <c r="E1459" s="4">
        <v>5.0660699999999999</v>
      </c>
      <c r="F1459" s="4" t="s">
        <v>22068</v>
      </c>
      <c r="G1459" s="4" t="s">
        <v>22068</v>
      </c>
      <c r="H1459" s="4" t="s">
        <v>22068</v>
      </c>
      <c r="I1459">
        <v>-247</v>
      </c>
      <c r="J1459" t="s">
        <v>22068</v>
      </c>
      <c r="K1459" t="s">
        <v>22068</v>
      </c>
      <c r="L1459" t="s">
        <v>22068</v>
      </c>
      <c r="M1459" t="s">
        <v>15542</v>
      </c>
    </row>
    <row r="1460" spans="1:13" x14ac:dyDescent="0.2">
      <c r="A1460" t="s">
        <v>6269</v>
      </c>
      <c r="B1460" t="s">
        <v>10723</v>
      </c>
      <c r="C1460">
        <v>5</v>
      </c>
      <c r="D1460">
        <v>1</v>
      </c>
      <c r="E1460" s="4">
        <v>5.0373400000000004</v>
      </c>
      <c r="F1460" s="4" t="s">
        <v>22068</v>
      </c>
      <c r="G1460" s="4" t="s">
        <v>22068</v>
      </c>
      <c r="H1460" s="4" t="s">
        <v>22068</v>
      </c>
      <c r="I1460">
        <v>-147</v>
      </c>
      <c r="J1460" t="s">
        <v>22068</v>
      </c>
      <c r="K1460" t="s">
        <v>22068</v>
      </c>
      <c r="L1460" t="s">
        <v>22068</v>
      </c>
      <c r="M1460" t="s">
        <v>16365</v>
      </c>
    </row>
    <row r="1461" spans="1:13" x14ac:dyDescent="0.2">
      <c r="A1461" t="s">
        <v>21830</v>
      </c>
      <c r="B1461" t="s">
        <v>21831</v>
      </c>
      <c r="C1461" t="s">
        <v>22068</v>
      </c>
      <c r="D1461">
        <v>1</v>
      </c>
      <c r="E1461" s="4">
        <v>5.0224299999999999</v>
      </c>
      <c r="F1461" s="4" t="s">
        <v>22068</v>
      </c>
      <c r="G1461" s="4" t="s">
        <v>22068</v>
      </c>
      <c r="H1461" s="4" t="s">
        <v>22068</v>
      </c>
      <c r="I1461">
        <v>-5518</v>
      </c>
      <c r="J1461" t="s">
        <v>22068</v>
      </c>
      <c r="K1461" t="s">
        <v>22068</v>
      </c>
      <c r="L1461" t="s">
        <v>22068</v>
      </c>
      <c r="M1461" t="s">
        <v>21831</v>
      </c>
    </row>
    <row r="1462" spans="1:13" x14ac:dyDescent="0.2">
      <c r="A1462" t="s">
        <v>21832</v>
      </c>
      <c r="B1462" t="s">
        <v>21833</v>
      </c>
      <c r="C1462" t="s">
        <v>22068</v>
      </c>
      <c r="D1462">
        <v>1</v>
      </c>
      <c r="E1462" s="4">
        <v>5.0224299999999999</v>
      </c>
      <c r="F1462" s="4" t="s">
        <v>22068</v>
      </c>
      <c r="G1462" s="4" t="s">
        <v>22068</v>
      </c>
      <c r="H1462" s="4" t="s">
        <v>22068</v>
      </c>
      <c r="I1462">
        <v>-6908</v>
      </c>
      <c r="J1462" t="s">
        <v>22068</v>
      </c>
      <c r="K1462" t="s">
        <v>22068</v>
      </c>
      <c r="L1462" t="s">
        <v>22068</v>
      </c>
      <c r="M1462" t="s">
        <v>21833</v>
      </c>
    </row>
    <row r="1463" spans="1:13" x14ac:dyDescent="0.2">
      <c r="A1463" t="s">
        <v>6287</v>
      </c>
      <c r="B1463" t="s">
        <v>10505</v>
      </c>
      <c r="C1463" t="s">
        <v>22068</v>
      </c>
      <c r="D1463">
        <v>1</v>
      </c>
      <c r="E1463" s="4">
        <v>5.0224299999999999</v>
      </c>
      <c r="F1463" s="4" t="s">
        <v>22068</v>
      </c>
      <c r="G1463" s="4" t="s">
        <v>22068</v>
      </c>
      <c r="H1463" s="4" t="s">
        <v>22068</v>
      </c>
      <c r="I1463">
        <v>100</v>
      </c>
      <c r="J1463" t="s">
        <v>22068</v>
      </c>
      <c r="K1463" t="s">
        <v>22068</v>
      </c>
      <c r="L1463" t="s">
        <v>22068</v>
      </c>
      <c r="M1463" t="s">
        <v>17686</v>
      </c>
    </row>
    <row r="1464" spans="1:13" x14ac:dyDescent="0.2">
      <c r="A1464" t="s">
        <v>516</v>
      </c>
      <c r="B1464" t="s">
        <v>15353</v>
      </c>
      <c r="C1464" t="s">
        <v>22068</v>
      </c>
      <c r="D1464">
        <v>1</v>
      </c>
      <c r="E1464" s="4">
        <v>4.9960599999999999</v>
      </c>
      <c r="F1464" s="4" t="s">
        <v>22068</v>
      </c>
      <c r="G1464" s="4" t="s">
        <v>22068</v>
      </c>
      <c r="H1464" s="4" t="s">
        <v>22068</v>
      </c>
      <c r="I1464">
        <v>-517</v>
      </c>
      <c r="J1464" t="s">
        <v>22068</v>
      </c>
      <c r="K1464" t="s">
        <v>22068</v>
      </c>
      <c r="L1464" t="s">
        <v>22068</v>
      </c>
      <c r="M1464" t="s">
        <v>8518</v>
      </c>
    </row>
    <row r="1465" spans="1:13" x14ac:dyDescent="0.2">
      <c r="A1465" t="s">
        <v>7620</v>
      </c>
      <c r="B1465" t="s">
        <v>10520</v>
      </c>
      <c r="C1465">
        <v>14</v>
      </c>
      <c r="D1465">
        <v>1</v>
      </c>
      <c r="E1465" s="4">
        <v>4.9768400000000002</v>
      </c>
      <c r="F1465" s="4" t="s">
        <v>22068</v>
      </c>
      <c r="G1465" s="4" t="s">
        <v>22068</v>
      </c>
      <c r="H1465" s="4" t="s">
        <v>22068</v>
      </c>
      <c r="I1465">
        <v>-799</v>
      </c>
      <c r="J1465" t="s">
        <v>22068</v>
      </c>
      <c r="K1465" t="s">
        <v>22068</v>
      </c>
      <c r="L1465" t="s">
        <v>22068</v>
      </c>
      <c r="M1465" t="s">
        <v>17683</v>
      </c>
    </row>
    <row r="1466" spans="1:13" x14ac:dyDescent="0.2">
      <c r="A1466" t="s">
        <v>4679</v>
      </c>
      <c r="B1466" t="s">
        <v>11478</v>
      </c>
      <c r="C1466" t="s">
        <v>22068</v>
      </c>
      <c r="D1466">
        <v>1</v>
      </c>
      <c r="E1466" s="4">
        <v>4.9428799999999997</v>
      </c>
      <c r="F1466" s="4" t="s">
        <v>22068</v>
      </c>
      <c r="G1466" s="4" t="s">
        <v>22068</v>
      </c>
      <c r="H1466" s="4" t="s">
        <v>22068</v>
      </c>
      <c r="I1466">
        <v>-33</v>
      </c>
      <c r="J1466" t="s">
        <v>22068</v>
      </c>
      <c r="K1466" t="s">
        <v>22068</v>
      </c>
      <c r="L1466" t="s">
        <v>22068</v>
      </c>
      <c r="M1466" t="s">
        <v>21060</v>
      </c>
    </row>
    <row r="1467" spans="1:13" x14ac:dyDescent="0.2">
      <c r="A1467" t="s">
        <v>6115</v>
      </c>
      <c r="B1467" t="s">
        <v>11371</v>
      </c>
      <c r="C1467" t="s">
        <v>22068</v>
      </c>
      <c r="D1467">
        <v>1</v>
      </c>
      <c r="E1467" s="4">
        <v>4.9294399999999996</v>
      </c>
      <c r="F1467" s="4" t="s">
        <v>22068</v>
      </c>
      <c r="G1467" s="4" t="s">
        <v>22068</v>
      </c>
      <c r="H1467" s="4" t="s">
        <v>22068</v>
      </c>
      <c r="I1467">
        <v>-130</v>
      </c>
      <c r="J1467" t="s">
        <v>22068</v>
      </c>
      <c r="K1467" t="s">
        <v>22068</v>
      </c>
      <c r="L1467" t="s">
        <v>22068</v>
      </c>
      <c r="M1467" t="s">
        <v>16218</v>
      </c>
    </row>
    <row r="1468" spans="1:13" x14ac:dyDescent="0.2">
      <c r="A1468" t="s">
        <v>6854</v>
      </c>
      <c r="B1468" t="s">
        <v>11222</v>
      </c>
      <c r="C1468" t="s">
        <v>22068</v>
      </c>
      <c r="D1468">
        <v>1</v>
      </c>
      <c r="E1468" s="4">
        <v>4.8889800000000001</v>
      </c>
      <c r="F1468" s="4" t="s">
        <v>22068</v>
      </c>
      <c r="G1468" s="4" t="s">
        <v>22068</v>
      </c>
      <c r="H1468" s="4" t="s">
        <v>22068</v>
      </c>
      <c r="I1468">
        <v>-264</v>
      </c>
      <c r="J1468" t="s">
        <v>22068</v>
      </c>
      <c r="K1468" t="s">
        <v>22068</v>
      </c>
      <c r="L1468" t="s">
        <v>22068</v>
      </c>
      <c r="M1468" t="s">
        <v>16051</v>
      </c>
    </row>
    <row r="1469" spans="1:13" x14ac:dyDescent="0.2">
      <c r="A1469" t="s">
        <v>7169</v>
      </c>
      <c r="B1469" t="s">
        <v>13789</v>
      </c>
      <c r="C1469" t="s">
        <v>22068</v>
      </c>
      <c r="D1469">
        <v>1</v>
      </c>
      <c r="E1469" s="4">
        <v>4.8889800000000001</v>
      </c>
      <c r="F1469" s="4" t="s">
        <v>22068</v>
      </c>
      <c r="G1469" s="4" t="s">
        <v>22068</v>
      </c>
      <c r="H1469" s="4" t="s">
        <v>22068</v>
      </c>
      <c r="I1469">
        <v>-524</v>
      </c>
      <c r="J1469" t="s">
        <v>22068</v>
      </c>
      <c r="K1469" t="s">
        <v>22068</v>
      </c>
      <c r="L1469" t="s">
        <v>22068</v>
      </c>
      <c r="M1469" t="s">
        <v>19415</v>
      </c>
    </row>
    <row r="1470" spans="1:13" x14ac:dyDescent="0.2">
      <c r="A1470" t="s">
        <v>6868</v>
      </c>
      <c r="B1470" t="s">
        <v>13672</v>
      </c>
      <c r="C1470">
        <v>1</v>
      </c>
      <c r="D1470">
        <v>1</v>
      </c>
      <c r="E1470" s="4">
        <v>4.8878899999999996</v>
      </c>
      <c r="F1470" s="4" t="s">
        <v>22068</v>
      </c>
      <c r="G1470" s="4" t="s">
        <v>22068</v>
      </c>
      <c r="H1470" s="4" t="s">
        <v>22068</v>
      </c>
      <c r="I1470">
        <v>-279</v>
      </c>
      <c r="J1470" t="s">
        <v>22068</v>
      </c>
      <c r="K1470" t="s">
        <v>22068</v>
      </c>
      <c r="L1470" t="s">
        <v>22068</v>
      </c>
      <c r="M1470" t="s">
        <v>19252</v>
      </c>
    </row>
    <row r="1471" spans="1:13" x14ac:dyDescent="0.2">
      <c r="A1471" t="s">
        <v>5764</v>
      </c>
      <c r="B1471" t="s">
        <v>12557</v>
      </c>
      <c r="C1471">
        <v>10</v>
      </c>
      <c r="D1471">
        <v>1</v>
      </c>
      <c r="E1471" s="4">
        <v>4.8836899999999996</v>
      </c>
      <c r="F1471" s="4" t="s">
        <v>22068</v>
      </c>
      <c r="G1471" s="4" t="s">
        <v>22068</v>
      </c>
      <c r="H1471" s="4" t="s">
        <v>22068</v>
      </c>
      <c r="I1471">
        <v>-1664</v>
      </c>
      <c r="J1471" t="s">
        <v>22068</v>
      </c>
      <c r="K1471" t="s">
        <v>22068</v>
      </c>
      <c r="L1471" t="s">
        <v>22068</v>
      </c>
      <c r="M1471" t="s">
        <v>17737</v>
      </c>
    </row>
    <row r="1472" spans="1:13" x14ac:dyDescent="0.2">
      <c r="A1472" t="s">
        <v>4092</v>
      </c>
      <c r="B1472" t="s">
        <v>12551</v>
      </c>
      <c r="C1472" t="s">
        <v>22068</v>
      </c>
      <c r="D1472">
        <v>1</v>
      </c>
      <c r="E1472" s="4">
        <v>4.8510299999999997</v>
      </c>
      <c r="F1472" s="4" t="s">
        <v>22068</v>
      </c>
      <c r="G1472" s="4" t="s">
        <v>22068</v>
      </c>
      <c r="H1472" s="4" t="s">
        <v>22068</v>
      </c>
      <c r="I1472">
        <v>1</v>
      </c>
      <c r="J1472" t="s">
        <v>22068</v>
      </c>
      <c r="K1472" t="s">
        <v>22068</v>
      </c>
      <c r="L1472" t="s">
        <v>22068</v>
      </c>
      <c r="M1472" t="s">
        <v>17732</v>
      </c>
    </row>
    <row r="1473" spans="1:13" x14ac:dyDescent="0.2">
      <c r="A1473" t="s">
        <v>21834</v>
      </c>
      <c r="C1473" t="s">
        <v>22068</v>
      </c>
      <c r="D1473">
        <v>1</v>
      </c>
      <c r="E1473" s="4">
        <v>4.8510299999999997</v>
      </c>
      <c r="F1473" s="4" t="s">
        <v>22068</v>
      </c>
      <c r="G1473" s="4" t="s">
        <v>22068</v>
      </c>
      <c r="H1473" s="4" t="s">
        <v>22068</v>
      </c>
      <c r="I1473">
        <v>-565</v>
      </c>
      <c r="J1473" t="s">
        <v>22068</v>
      </c>
      <c r="K1473" t="s">
        <v>22068</v>
      </c>
      <c r="L1473" t="s">
        <v>22068</v>
      </c>
    </row>
    <row r="1474" spans="1:13" x14ac:dyDescent="0.2">
      <c r="A1474" t="s">
        <v>5350</v>
      </c>
      <c r="B1474" t="s">
        <v>11350</v>
      </c>
      <c r="C1474" t="s">
        <v>22068</v>
      </c>
      <c r="D1474">
        <v>1</v>
      </c>
      <c r="E1474" s="4">
        <v>4.8510299999999997</v>
      </c>
      <c r="F1474" s="4" t="s">
        <v>22068</v>
      </c>
      <c r="G1474" s="4" t="s">
        <v>22068</v>
      </c>
      <c r="H1474" s="4" t="s">
        <v>22068</v>
      </c>
      <c r="I1474">
        <v>-21</v>
      </c>
      <c r="J1474" t="s">
        <v>22068</v>
      </c>
      <c r="K1474" t="s">
        <v>22068</v>
      </c>
      <c r="L1474" t="s">
        <v>22068</v>
      </c>
      <c r="M1474" t="s">
        <v>16187</v>
      </c>
    </row>
    <row r="1475" spans="1:13" x14ac:dyDescent="0.2">
      <c r="A1475" t="s">
        <v>21835</v>
      </c>
      <c r="B1475" t="s">
        <v>21836</v>
      </c>
      <c r="C1475" t="s">
        <v>22068</v>
      </c>
      <c r="D1475">
        <v>1</v>
      </c>
      <c r="E1475" s="4">
        <v>4.8403299999999998</v>
      </c>
      <c r="F1475" s="4" t="s">
        <v>22068</v>
      </c>
      <c r="G1475" s="4" t="s">
        <v>22068</v>
      </c>
      <c r="H1475" s="4" t="s">
        <v>22068</v>
      </c>
      <c r="I1475">
        <v>-12387</v>
      </c>
      <c r="J1475" t="s">
        <v>22068</v>
      </c>
      <c r="K1475" t="s">
        <v>22068</v>
      </c>
      <c r="L1475" t="s">
        <v>22068</v>
      </c>
      <c r="M1475" t="s">
        <v>21836</v>
      </c>
    </row>
    <row r="1476" spans="1:13" x14ac:dyDescent="0.2">
      <c r="A1476" t="s">
        <v>21837</v>
      </c>
      <c r="B1476" t="s">
        <v>21838</v>
      </c>
      <c r="C1476" t="s">
        <v>22068</v>
      </c>
      <c r="D1476">
        <v>1</v>
      </c>
      <c r="E1476" s="4">
        <v>4.8243999999999998</v>
      </c>
      <c r="F1476" s="4" t="s">
        <v>22068</v>
      </c>
      <c r="G1476" s="4" t="s">
        <v>22068</v>
      </c>
      <c r="H1476" s="4" t="s">
        <v>22068</v>
      </c>
      <c r="I1476">
        <v>-146</v>
      </c>
      <c r="J1476" t="s">
        <v>22068</v>
      </c>
      <c r="K1476" t="s">
        <v>22068</v>
      </c>
      <c r="L1476" t="s">
        <v>22068</v>
      </c>
      <c r="M1476" t="s">
        <v>21985</v>
      </c>
    </row>
    <row r="1477" spans="1:13" x14ac:dyDescent="0.2">
      <c r="A1477" t="s">
        <v>3472</v>
      </c>
      <c r="C1477" t="s">
        <v>22068</v>
      </c>
      <c r="D1477">
        <v>1</v>
      </c>
      <c r="E1477" s="4">
        <v>4.7786999999999997</v>
      </c>
      <c r="F1477" s="4" t="s">
        <v>22068</v>
      </c>
      <c r="G1477" s="4" t="s">
        <v>22068</v>
      </c>
      <c r="H1477" s="4" t="s">
        <v>22068</v>
      </c>
      <c r="I1477">
        <v>-814</v>
      </c>
      <c r="J1477" t="s">
        <v>22068</v>
      </c>
      <c r="K1477" t="s">
        <v>22068</v>
      </c>
      <c r="L1477" t="s">
        <v>22068</v>
      </c>
    </row>
    <row r="1478" spans="1:13" x14ac:dyDescent="0.2">
      <c r="A1478" t="s">
        <v>1180</v>
      </c>
      <c r="B1478" t="s">
        <v>11785</v>
      </c>
      <c r="C1478" t="s">
        <v>22068</v>
      </c>
      <c r="D1478">
        <v>1</v>
      </c>
      <c r="E1478" s="4">
        <v>4.7649499999999998</v>
      </c>
      <c r="F1478" s="4" t="s">
        <v>22068</v>
      </c>
      <c r="G1478" s="4" t="s">
        <v>22068</v>
      </c>
      <c r="H1478" s="4" t="s">
        <v>22068</v>
      </c>
      <c r="I1478">
        <v>6</v>
      </c>
      <c r="J1478" t="s">
        <v>22068</v>
      </c>
      <c r="K1478" t="s">
        <v>22068</v>
      </c>
      <c r="L1478" t="s">
        <v>22068</v>
      </c>
      <c r="M1478" t="s">
        <v>16728</v>
      </c>
    </row>
    <row r="1479" spans="1:13" x14ac:dyDescent="0.2">
      <c r="A1479" t="s">
        <v>3511</v>
      </c>
      <c r="B1479" t="s">
        <v>11485</v>
      </c>
      <c r="C1479" t="s">
        <v>22068</v>
      </c>
      <c r="D1479">
        <v>1</v>
      </c>
      <c r="E1479" s="4">
        <v>4.7648799999999998</v>
      </c>
      <c r="F1479" s="4" t="s">
        <v>22068</v>
      </c>
      <c r="G1479" s="4" t="s">
        <v>22068</v>
      </c>
      <c r="H1479" s="4" t="s">
        <v>22068</v>
      </c>
      <c r="I1479">
        <v>-326</v>
      </c>
      <c r="J1479" t="s">
        <v>22068</v>
      </c>
      <c r="K1479" t="s">
        <v>22068</v>
      </c>
      <c r="L1479" t="s">
        <v>22068</v>
      </c>
      <c r="M1479" t="s">
        <v>16551</v>
      </c>
    </row>
    <row r="1480" spans="1:13" x14ac:dyDescent="0.2">
      <c r="A1480" t="s">
        <v>245</v>
      </c>
      <c r="B1480" t="s">
        <v>10519</v>
      </c>
      <c r="C1480" t="s">
        <v>22068</v>
      </c>
      <c r="D1480">
        <v>1</v>
      </c>
      <c r="E1480" s="4">
        <v>4.7592299999999996</v>
      </c>
      <c r="F1480" s="4" t="s">
        <v>22068</v>
      </c>
      <c r="G1480" s="4" t="s">
        <v>22068</v>
      </c>
      <c r="H1480" s="4" t="s">
        <v>22068</v>
      </c>
      <c r="I1480">
        <v>-374</v>
      </c>
      <c r="J1480" t="s">
        <v>22068</v>
      </c>
      <c r="K1480" t="s">
        <v>22068</v>
      </c>
      <c r="L1480" t="s">
        <v>22068</v>
      </c>
      <c r="M1480" t="s">
        <v>8447</v>
      </c>
    </row>
    <row r="1481" spans="1:13" x14ac:dyDescent="0.2">
      <c r="A1481" t="s">
        <v>946</v>
      </c>
      <c r="B1481" t="s">
        <v>11003</v>
      </c>
      <c r="C1481" t="s">
        <v>22068</v>
      </c>
      <c r="D1481">
        <v>1</v>
      </c>
      <c r="E1481" s="4">
        <v>4.7490500000000004</v>
      </c>
      <c r="F1481" s="4" t="s">
        <v>22068</v>
      </c>
      <c r="G1481" s="4" t="s">
        <v>22068</v>
      </c>
      <c r="H1481" s="4" t="s">
        <v>22068</v>
      </c>
      <c r="I1481">
        <v>-154</v>
      </c>
      <c r="J1481" t="s">
        <v>22068</v>
      </c>
      <c r="K1481" t="s">
        <v>22068</v>
      </c>
      <c r="L1481" t="s">
        <v>22068</v>
      </c>
      <c r="M1481" t="s">
        <v>15820</v>
      </c>
    </row>
    <row r="1482" spans="1:13" x14ac:dyDescent="0.2">
      <c r="A1482" t="s">
        <v>21839</v>
      </c>
      <c r="C1482" t="s">
        <v>22068</v>
      </c>
      <c r="D1482">
        <v>1</v>
      </c>
      <c r="E1482" s="4">
        <v>4.7490500000000004</v>
      </c>
      <c r="F1482" s="4" t="s">
        <v>22068</v>
      </c>
      <c r="G1482" s="4" t="s">
        <v>22068</v>
      </c>
      <c r="H1482" s="4" t="s">
        <v>22068</v>
      </c>
      <c r="I1482">
        <v>-5298</v>
      </c>
      <c r="J1482" t="s">
        <v>22068</v>
      </c>
      <c r="K1482" t="s">
        <v>22068</v>
      </c>
      <c r="L1482" t="s">
        <v>22068</v>
      </c>
    </row>
    <row r="1483" spans="1:13" x14ac:dyDescent="0.2">
      <c r="A1483" t="s">
        <v>5637</v>
      </c>
      <c r="B1483" t="s">
        <v>11601</v>
      </c>
      <c r="C1483">
        <v>7</v>
      </c>
      <c r="D1483">
        <v>1</v>
      </c>
      <c r="E1483" s="4">
        <v>4.7490500000000004</v>
      </c>
      <c r="F1483" s="4" t="s">
        <v>22068</v>
      </c>
      <c r="G1483" s="4" t="s">
        <v>22068</v>
      </c>
      <c r="H1483" s="4" t="s">
        <v>22068</v>
      </c>
      <c r="I1483">
        <v>-22</v>
      </c>
      <c r="J1483" t="s">
        <v>22068</v>
      </c>
      <c r="K1483" t="s">
        <v>22068</v>
      </c>
      <c r="L1483" t="s">
        <v>22068</v>
      </c>
      <c r="M1483" t="s">
        <v>16489</v>
      </c>
    </row>
    <row r="1484" spans="1:13" x14ac:dyDescent="0.2">
      <c r="A1484" t="s">
        <v>320</v>
      </c>
      <c r="B1484" t="s">
        <v>10866</v>
      </c>
      <c r="C1484">
        <v>8</v>
      </c>
      <c r="D1484">
        <v>1</v>
      </c>
      <c r="E1484" s="4">
        <v>4.7274000000000003</v>
      </c>
      <c r="F1484" s="4" t="s">
        <v>22068</v>
      </c>
      <c r="G1484" s="4" t="s">
        <v>22068</v>
      </c>
      <c r="H1484" s="4" t="s">
        <v>22068</v>
      </c>
      <c r="I1484">
        <v>-1078</v>
      </c>
      <c r="J1484" t="s">
        <v>22068</v>
      </c>
      <c r="K1484" t="s">
        <v>22068</v>
      </c>
      <c r="L1484" t="s">
        <v>22068</v>
      </c>
      <c r="M1484" t="s">
        <v>18222</v>
      </c>
    </row>
    <row r="1485" spans="1:13" x14ac:dyDescent="0.2">
      <c r="A1485" t="s">
        <v>21840</v>
      </c>
      <c r="B1485" t="s">
        <v>9366</v>
      </c>
      <c r="C1485" t="s">
        <v>22068</v>
      </c>
      <c r="D1485">
        <v>1</v>
      </c>
      <c r="E1485" s="4">
        <v>4.7179700000000002</v>
      </c>
      <c r="F1485" s="4" t="s">
        <v>22068</v>
      </c>
      <c r="G1485" s="4" t="s">
        <v>22068</v>
      </c>
      <c r="H1485" s="4" t="s">
        <v>22068</v>
      </c>
      <c r="I1485">
        <v>-93</v>
      </c>
      <c r="J1485" t="s">
        <v>22068</v>
      </c>
      <c r="K1485" t="s">
        <v>22068</v>
      </c>
      <c r="L1485" t="s">
        <v>22068</v>
      </c>
      <c r="M1485" t="s">
        <v>9366</v>
      </c>
    </row>
    <row r="1486" spans="1:13" x14ac:dyDescent="0.2">
      <c r="A1486" t="s">
        <v>7767</v>
      </c>
      <c r="B1486" t="s">
        <v>12538</v>
      </c>
      <c r="C1486" t="s">
        <v>22068</v>
      </c>
      <c r="D1486">
        <v>1</v>
      </c>
      <c r="E1486" s="4">
        <v>4.702</v>
      </c>
      <c r="F1486" s="4" t="s">
        <v>22068</v>
      </c>
      <c r="G1486" s="4" t="s">
        <v>22068</v>
      </c>
      <c r="H1486" s="4" t="s">
        <v>22068</v>
      </c>
      <c r="I1486">
        <v>131</v>
      </c>
      <c r="J1486" t="s">
        <v>22068</v>
      </c>
      <c r="K1486" t="s">
        <v>22068</v>
      </c>
      <c r="L1486" t="s">
        <v>22068</v>
      </c>
      <c r="M1486" t="s">
        <v>10316</v>
      </c>
    </row>
    <row r="1487" spans="1:13" x14ac:dyDescent="0.2">
      <c r="A1487" t="s">
        <v>21841</v>
      </c>
      <c r="B1487" t="s">
        <v>21842</v>
      </c>
      <c r="C1487" t="s">
        <v>22068</v>
      </c>
      <c r="D1487">
        <v>1</v>
      </c>
      <c r="E1487" s="4">
        <v>4.6925699999999999</v>
      </c>
      <c r="F1487" s="4" t="s">
        <v>22068</v>
      </c>
      <c r="G1487" s="4" t="s">
        <v>22068</v>
      </c>
      <c r="H1487" s="4" t="s">
        <v>22068</v>
      </c>
      <c r="I1487">
        <v>-345</v>
      </c>
      <c r="J1487" t="s">
        <v>22068</v>
      </c>
      <c r="K1487" t="s">
        <v>22068</v>
      </c>
      <c r="L1487" t="s">
        <v>22068</v>
      </c>
      <c r="M1487" t="s">
        <v>21842</v>
      </c>
    </row>
    <row r="1488" spans="1:13" x14ac:dyDescent="0.2">
      <c r="A1488" t="s">
        <v>4636</v>
      </c>
      <c r="B1488" t="s">
        <v>14279</v>
      </c>
      <c r="C1488" t="s">
        <v>22068</v>
      </c>
      <c r="D1488">
        <v>1</v>
      </c>
      <c r="E1488" s="4">
        <v>4.6925699999999999</v>
      </c>
      <c r="F1488" s="4" t="s">
        <v>22068</v>
      </c>
      <c r="G1488" s="4" t="s">
        <v>22068</v>
      </c>
      <c r="H1488" s="4" t="s">
        <v>22068</v>
      </c>
      <c r="I1488">
        <v>-1900</v>
      </c>
      <c r="J1488" t="s">
        <v>22068</v>
      </c>
      <c r="K1488" t="s">
        <v>22068</v>
      </c>
      <c r="L1488" t="s">
        <v>22068</v>
      </c>
      <c r="M1488" t="s">
        <v>20130</v>
      </c>
    </row>
    <row r="1489" spans="1:13" x14ac:dyDescent="0.2">
      <c r="A1489" t="s">
        <v>6666</v>
      </c>
      <c r="B1489" t="s">
        <v>12618</v>
      </c>
      <c r="C1489">
        <v>8</v>
      </c>
      <c r="D1489">
        <v>1</v>
      </c>
      <c r="E1489" s="4">
        <v>4.6925699999999999</v>
      </c>
      <c r="F1489" s="4" t="s">
        <v>22068</v>
      </c>
      <c r="G1489" s="4" t="s">
        <v>22068</v>
      </c>
      <c r="H1489" s="4" t="s">
        <v>22068</v>
      </c>
      <c r="I1489">
        <v>73</v>
      </c>
      <c r="J1489" t="s">
        <v>22068</v>
      </c>
      <c r="K1489" t="s">
        <v>22068</v>
      </c>
      <c r="L1489" t="s">
        <v>22068</v>
      </c>
      <c r="M1489" t="s">
        <v>17813</v>
      </c>
    </row>
    <row r="1490" spans="1:13" x14ac:dyDescent="0.2">
      <c r="A1490" t="s">
        <v>21843</v>
      </c>
      <c r="B1490" t="s">
        <v>8946</v>
      </c>
      <c r="C1490" t="s">
        <v>22068</v>
      </c>
      <c r="D1490">
        <v>1</v>
      </c>
      <c r="E1490" s="4">
        <v>4.6548999999999996</v>
      </c>
      <c r="F1490" s="4" t="s">
        <v>22068</v>
      </c>
      <c r="G1490" s="4" t="s">
        <v>22068</v>
      </c>
      <c r="H1490" s="4" t="s">
        <v>22068</v>
      </c>
      <c r="I1490">
        <v>-469</v>
      </c>
      <c r="J1490" t="s">
        <v>22068</v>
      </c>
      <c r="K1490" t="s">
        <v>22068</v>
      </c>
      <c r="L1490" t="s">
        <v>22068</v>
      </c>
      <c r="M1490" t="s">
        <v>8946</v>
      </c>
    </row>
    <row r="1491" spans="1:13" x14ac:dyDescent="0.2">
      <c r="A1491" t="s">
        <v>3166</v>
      </c>
      <c r="B1491" t="s">
        <v>13709</v>
      </c>
      <c r="C1491" t="s">
        <v>22068</v>
      </c>
      <c r="D1491">
        <v>1</v>
      </c>
      <c r="E1491" s="4">
        <v>4.6537499999999996</v>
      </c>
      <c r="F1491" s="4" t="s">
        <v>22068</v>
      </c>
      <c r="G1491" s="4" t="s">
        <v>22068</v>
      </c>
      <c r="H1491" s="4" t="s">
        <v>22068</v>
      </c>
      <c r="I1491">
        <v>-2538</v>
      </c>
      <c r="J1491" t="s">
        <v>22068</v>
      </c>
      <c r="K1491" t="s">
        <v>22068</v>
      </c>
      <c r="L1491" t="s">
        <v>22068</v>
      </c>
      <c r="M1491" t="s">
        <v>19298</v>
      </c>
    </row>
    <row r="1492" spans="1:13" x14ac:dyDescent="0.2">
      <c r="A1492" t="s">
        <v>21844</v>
      </c>
      <c r="B1492" t="s">
        <v>21845</v>
      </c>
      <c r="C1492">
        <v>5</v>
      </c>
      <c r="D1492">
        <v>1</v>
      </c>
      <c r="E1492" s="4">
        <v>4.6537499999999996</v>
      </c>
      <c r="F1492" s="4" t="s">
        <v>22068</v>
      </c>
      <c r="G1492" s="4" t="s">
        <v>22068</v>
      </c>
      <c r="H1492" s="4" t="s">
        <v>22068</v>
      </c>
      <c r="I1492">
        <v>1</v>
      </c>
      <c r="J1492" t="s">
        <v>22068</v>
      </c>
      <c r="K1492" t="s">
        <v>22068</v>
      </c>
      <c r="L1492" t="s">
        <v>22068</v>
      </c>
      <c r="M1492" t="s">
        <v>22020</v>
      </c>
    </row>
    <row r="1493" spans="1:13" x14ac:dyDescent="0.2">
      <c r="A1493" t="s">
        <v>6333</v>
      </c>
      <c r="B1493" t="s">
        <v>11063</v>
      </c>
      <c r="C1493">
        <v>17</v>
      </c>
      <c r="D1493">
        <v>1</v>
      </c>
      <c r="E1493" s="4">
        <v>4.6442100000000002</v>
      </c>
      <c r="F1493" s="4" t="s">
        <v>22068</v>
      </c>
      <c r="G1493" s="4" t="s">
        <v>22068</v>
      </c>
      <c r="H1493" s="4" t="s">
        <v>22068</v>
      </c>
      <c r="I1493">
        <v>-154</v>
      </c>
      <c r="J1493" t="s">
        <v>22068</v>
      </c>
      <c r="K1493" t="s">
        <v>22068</v>
      </c>
      <c r="L1493" t="s">
        <v>22068</v>
      </c>
      <c r="M1493" t="s">
        <v>15885</v>
      </c>
    </row>
    <row r="1494" spans="1:13" x14ac:dyDescent="0.2">
      <c r="A1494" t="s">
        <v>1091</v>
      </c>
      <c r="B1494" t="s">
        <v>12249</v>
      </c>
      <c r="C1494" t="s">
        <v>22068</v>
      </c>
      <c r="D1494">
        <v>1</v>
      </c>
      <c r="E1494" s="4">
        <v>4.6170099999999996</v>
      </c>
      <c r="F1494" s="4" t="s">
        <v>22068</v>
      </c>
      <c r="G1494" s="4" t="s">
        <v>22068</v>
      </c>
      <c r="H1494" s="4" t="s">
        <v>22068</v>
      </c>
      <c r="I1494">
        <v>-2132</v>
      </c>
      <c r="J1494" t="s">
        <v>22068</v>
      </c>
      <c r="K1494" t="s">
        <v>22068</v>
      </c>
      <c r="L1494" t="s">
        <v>22068</v>
      </c>
      <c r="M1494" t="s">
        <v>17320</v>
      </c>
    </row>
    <row r="1495" spans="1:13" x14ac:dyDescent="0.2">
      <c r="A1495" t="s">
        <v>21846</v>
      </c>
      <c r="B1495" t="s">
        <v>13197</v>
      </c>
      <c r="C1495" t="s">
        <v>22068</v>
      </c>
      <c r="D1495">
        <v>1</v>
      </c>
      <c r="E1495" s="4">
        <v>4.5826099999999999</v>
      </c>
      <c r="F1495" s="4" t="s">
        <v>22068</v>
      </c>
      <c r="G1495" s="4" t="s">
        <v>22068</v>
      </c>
      <c r="H1495" s="4" t="s">
        <v>22068</v>
      </c>
      <c r="I1495">
        <v>-89</v>
      </c>
      <c r="J1495" t="s">
        <v>22068</v>
      </c>
      <c r="K1495" t="s">
        <v>22068</v>
      </c>
      <c r="L1495" t="s">
        <v>22068</v>
      </c>
      <c r="M1495" t="s">
        <v>21998</v>
      </c>
    </row>
    <row r="1496" spans="1:13" x14ac:dyDescent="0.2">
      <c r="A1496" t="s">
        <v>2226</v>
      </c>
      <c r="B1496" t="s">
        <v>10592</v>
      </c>
      <c r="C1496">
        <v>14</v>
      </c>
      <c r="D1496">
        <v>1</v>
      </c>
      <c r="E1496" s="4">
        <v>4.5791700000000004</v>
      </c>
      <c r="F1496" s="4" t="s">
        <v>22068</v>
      </c>
      <c r="G1496" s="4" t="s">
        <v>22068</v>
      </c>
      <c r="H1496" s="4" t="s">
        <v>22068</v>
      </c>
      <c r="I1496">
        <v>-62</v>
      </c>
      <c r="J1496" t="s">
        <v>22068</v>
      </c>
      <c r="K1496" t="s">
        <v>22068</v>
      </c>
      <c r="L1496" t="s">
        <v>22068</v>
      </c>
      <c r="M1496" t="s">
        <v>18690</v>
      </c>
    </row>
    <row r="1497" spans="1:13" x14ac:dyDescent="0.2">
      <c r="A1497" t="s">
        <v>72</v>
      </c>
      <c r="B1497" t="s">
        <v>11298</v>
      </c>
      <c r="C1497">
        <v>12</v>
      </c>
      <c r="D1497">
        <v>1</v>
      </c>
      <c r="E1497" s="4">
        <v>4.5568600000000004</v>
      </c>
      <c r="F1497" s="4" t="s">
        <v>22068</v>
      </c>
      <c r="G1497" s="4" t="s">
        <v>22068</v>
      </c>
      <c r="H1497" s="4" t="s">
        <v>22068</v>
      </c>
      <c r="I1497">
        <v>140</v>
      </c>
      <c r="J1497" t="s">
        <v>22068</v>
      </c>
      <c r="K1497" t="s">
        <v>22068</v>
      </c>
      <c r="L1497" t="s">
        <v>22068</v>
      </c>
      <c r="M1497" t="s">
        <v>20616</v>
      </c>
    </row>
    <row r="1498" spans="1:13" x14ac:dyDescent="0.2">
      <c r="A1498" t="s">
        <v>612</v>
      </c>
      <c r="B1498" t="s">
        <v>12556</v>
      </c>
      <c r="C1498" t="s">
        <v>22068</v>
      </c>
      <c r="D1498">
        <v>1</v>
      </c>
      <c r="E1498" s="4">
        <v>4.5568600000000004</v>
      </c>
      <c r="F1498" s="4" t="s">
        <v>22068</v>
      </c>
      <c r="G1498" s="4" t="s">
        <v>22068</v>
      </c>
      <c r="H1498" s="4" t="s">
        <v>22068</v>
      </c>
      <c r="I1498">
        <v>202</v>
      </c>
      <c r="J1498" t="s">
        <v>22068</v>
      </c>
      <c r="K1498" t="s">
        <v>22068</v>
      </c>
      <c r="L1498" t="s">
        <v>22068</v>
      </c>
      <c r="M1498" t="s">
        <v>17735</v>
      </c>
    </row>
    <row r="1499" spans="1:13" x14ac:dyDescent="0.2">
      <c r="A1499" t="s">
        <v>6302</v>
      </c>
      <c r="B1499" t="s">
        <v>11357</v>
      </c>
      <c r="C1499" t="s">
        <v>22068</v>
      </c>
      <c r="D1499">
        <v>1</v>
      </c>
      <c r="E1499" s="4">
        <v>4.5568600000000004</v>
      </c>
      <c r="F1499" s="4" t="s">
        <v>22068</v>
      </c>
      <c r="G1499" s="4" t="s">
        <v>22068</v>
      </c>
      <c r="H1499" s="4" t="s">
        <v>22068</v>
      </c>
      <c r="I1499">
        <v>-130</v>
      </c>
      <c r="J1499" t="s">
        <v>22068</v>
      </c>
      <c r="K1499" t="s">
        <v>22068</v>
      </c>
      <c r="L1499" t="s">
        <v>22068</v>
      </c>
      <c r="M1499" t="s">
        <v>9956</v>
      </c>
    </row>
    <row r="1500" spans="1:13" x14ac:dyDescent="0.2">
      <c r="A1500" t="s">
        <v>6235</v>
      </c>
      <c r="B1500" t="s">
        <v>10877</v>
      </c>
      <c r="C1500" t="s">
        <v>22068</v>
      </c>
      <c r="D1500">
        <v>1</v>
      </c>
      <c r="E1500" s="4">
        <v>4.5427999999999997</v>
      </c>
      <c r="F1500" s="4" t="s">
        <v>22068</v>
      </c>
      <c r="G1500" s="4" t="s">
        <v>22068</v>
      </c>
      <c r="H1500" s="4" t="s">
        <v>22068</v>
      </c>
      <c r="I1500">
        <v>-1008</v>
      </c>
      <c r="J1500" t="s">
        <v>22068</v>
      </c>
      <c r="K1500" t="s">
        <v>22068</v>
      </c>
      <c r="L1500" t="s">
        <v>22068</v>
      </c>
      <c r="M1500" t="s">
        <v>15677</v>
      </c>
    </row>
    <row r="1501" spans="1:13" x14ac:dyDescent="0.2">
      <c r="A1501" t="s">
        <v>7153</v>
      </c>
      <c r="B1501" t="s">
        <v>11246</v>
      </c>
      <c r="C1501">
        <v>14</v>
      </c>
      <c r="D1501">
        <v>1</v>
      </c>
      <c r="E1501" s="4">
        <v>4.54162</v>
      </c>
      <c r="F1501" s="4" t="s">
        <v>22068</v>
      </c>
      <c r="G1501" s="4" t="s">
        <v>22068</v>
      </c>
      <c r="H1501" s="4" t="s">
        <v>22068</v>
      </c>
      <c r="I1501">
        <v>-57</v>
      </c>
      <c r="J1501" t="s">
        <v>22068</v>
      </c>
      <c r="K1501" t="s">
        <v>22068</v>
      </c>
      <c r="L1501" t="s">
        <v>22068</v>
      </c>
      <c r="M1501" t="s">
        <v>16076</v>
      </c>
    </row>
    <row r="1502" spans="1:13" x14ac:dyDescent="0.2">
      <c r="A1502" t="s">
        <v>8018</v>
      </c>
      <c r="B1502" t="s">
        <v>15353</v>
      </c>
      <c r="C1502" t="s">
        <v>22068</v>
      </c>
      <c r="D1502">
        <v>1</v>
      </c>
      <c r="E1502" s="4">
        <v>4.54162</v>
      </c>
      <c r="F1502" s="4" t="s">
        <v>22068</v>
      </c>
      <c r="G1502" s="4" t="s">
        <v>22068</v>
      </c>
      <c r="H1502" s="4" t="s">
        <v>22068</v>
      </c>
      <c r="I1502">
        <v>-20</v>
      </c>
      <c r="J1502" t="s">
        <v>22068</v>
      </c>
      <c r="K1502" t="s">
        <v>22068</v>
      </c>
      <c r="L1502" t="s">
        <v>22068</v>
      </c>
      <c r="M1502" t="s">
        <v>10384</v>
      </c>
    </row>
    <row r="1503" spans="1:13" x14ac:dyDescent="0.2">
      <c r="A1503" t="s">
        <v>2356</v>
      </c>
      <c r="C1503" t="s">
        <v>22068</v>
      </c>
      <c r="D1503">
        <v>1</v>
      </c>
      <c r="E1503" s="4">
        <v>4.53383</v>
      </c>
      <c r="F1503" s="4" t="s">
        <v>22068</v>
      </c>
      <c r="G1503" s="4" t="s">
        <v>22068</v>
      </c>
      <c r="H1503" s="4" t="s">
        <v>22068</v>
      </c>
      <c r="I1503">
        <v>-31</v>
      </c>
      <c r="J1503" t="s">
        <v>22068</v>
      </c>
      <c r="K1503" t="s">
        <v>22068</v>
      </c>
      <c r="L1503" t="s">
        <v>22068</v>
      </c>
    </row>
    <row r="1504" spans="1:13" x14ac:dyDescent="0.2">
      <c r="A1504" t="s">
        <v>626</v>
      </c>
      <c r="B1504" t="s">
        <v>12830</v>
      </c>
      <c r="C1504" t="s">
        <v>22068</v>
      </c>
      <c r="D1504">
        <v>1</v>
      </c>
      <c r="E1504" s="4">
        <v>4.4963800000000003</v>
      </c>
      <c r="F1504" s="4" t="s">
        <v>22068</v>
      </c>
      <c r="G1504" s="4" t="s">
        <v>22068</v>
      </c>
      <c r="H1504" s="4" t="s">
        <v>22068</v>
      </c>
      <c r="I1504">
        <v>-377</v>
      </c>
      <c r="J1504" t="s">
        <v>22068</v>
      </c>
      <c r="K1504" t="s">
        <v>22068</v>
      </c>
      <c r="L1504" t="s">
        <v>22068</v>
      </c>
      <c r="M1504" t="s">
        <v>18105</v>
      </c>
    </row>
    <row r="1505" spans="1:13" x14ac:dyDescent="0.2">
      <c r="A1505" t="s">
        <v>958</v>
      </c>
      <c r="B1505" t="s">
        <v>13029</v>
      </c>
      <c r="C1505">
        <v>19</v>
      </c>
      <c r="D1505">
        <v>1</v>
      </c>
      <c r="E1505" s="4">
        <v>4.4963800000000003</v>
      </c>
      <c r="F1505" s="4" t="s">
        <v>22068</v>
      </c>
      <c r="G1505" s="4" t="s">
        <v>22068</v>
      </c>
      <c r="H1505" s="4" t="s">
        <v>22068</v>
      </c>
      <c r="I1505">
        <v>-3572</v>
      </c>
      <c r="J1505" t="s">
        <v>22068</v>
      </c>
      <c r="K1505" t="s">
        <v>22068</v>
      </c>
      <c r="L1505" t="s">
        <v>22068</v>
      </c>
      <c r="M1505" t="s">
        <v>18363</v>
      </c>
    </row>
    <row r="1506" spans="1:13" x14ac:dyDescent="0.2">
      <c r="A1506" t="s">
        <v>1050</v>
      </c>
      <c r="B1506" t="s">
        <v>11444</v>
      </c>
      <c r="C1506" t="s">
        <v>22068</v>
      </c>
      <c r="D1506">
        <v>1</v>
      </c>
      <c r="E1506" s="4">
        <v>4.4963800000000003</v>
      </c>
      <c r="F1506" s="4" t="s">
        <v>22068</v>
      </c>
      <c r="G1506" s="4" t="s">
        <v>22068</v>
      </c>
      <c r="H1506" s="4" t="s">
        <v>22068</v>
      </c>
      <c r="I1506">
        <v>-1342</v>
      </c>
      <c r="J1506" t="s">
        <v>22068</v>
      </c>
      <c r="K1506" t="s">
        <v>22068</v>
      </c>
      <c r="L1506" t="s">
        <v>22068</v>
      </c>
      <c r="M1506" t="s">
        <v>17055</v>
      </c>
    </row>
    <row r="1507" spans="1:13" x14ac:dyDescent="0.2">
      <c r="A1507" t="s">
        <v>1065</v>
      </c>
      <c r="B1507" t="s">
        <v>12949</v>
      </c>
      <c r="C1507" t="s">
        <v>22068</v>
      </c>
      <c r="D1507">
        <v>1</v>
      </c>
      <c r="E1507" s="4">
        <v>4.4963800000000003</v>
      </c>
      <c r="F1507" s="4" t="s">
        <v>22068</v>
      </c>
      <c r="G1507" s="4" t="s">
        <v>22068</v>
      </c>
      <c r="H1507" s="4" t="s">
        <v>22068</v>
      </c>
      <c r="I1507">
        <v>-1712</v>
      </c>
      <c r="J1507" t="s">
        <v>22068</v>
      </c>
      <c r="K1507" t="s">
        <v>22068</v>
      </c>
      <c r="L1507" t="s">
        <v>22068</v>
      </c>
      <c r="M1507" t="s">
        <v>18246</v>
      </c>
    </row>
    <row r="1508" spans="1:13" x14ac:dyDescent="0.2">
      <c r="A1508" t="s">
        <v>1127</v>
      </c>
      <c r="B1508" t="s">
        <v>12118</v>
      </c>
      <c r="C1508" t="s">
        <v>22068</v>
      </c>
      <c r="D1508">
        <v>1</v>
      </c>
      <c r="E1508" s="4">
        <v>4.4963800000000003</v>
      </c>
      <c r="F1508" s="4" t="s">
        <v>22068</v>
      </c>
      <c r="G1508" s="4" t="s">
        <v>22068</v>
      </c>
      <c r="H1508" s="4" t="s">
        <v>22068</v>
      </c>
      <c r="I1508">
        <v>-3471</v>
      </c>
      <c r="J1508" t="s">
        <v>22068</v>
      </c>
      <c r="K1508" t="s">
        <v>22068</v>
      </c>
      <c r="L1508" t="s">
        <v>22068</v>
      </c>
      <c r="M1508" t="s">
        <v>8685</v>
      </c>
    </row>
    <row r="1509" spans="1:13" x14ac:dyDescent="0.2">
      <c r="A1509" t="s">
        <v>21847</v>
      </c>
      <c r="B1509" t="s">
        <v>10846</v>
      </c>
      <c r="C1509">
        <v>17</v>
      </c>
      <c r="D1509">
        <v>1</v>
      </c>
      <c r="E1509" s="4">
        <v>4.4963800000000003</v>
      </c>
      <c r="F1509" s="4" t="s">
        <v>22068</v>
      </c>
      <c r="G1509" s="4" t="s">
        <v>22068</v>
      </c>
      <c r="H1509" s="4" t="s">
        <v>22068</v>
      </c>
      <c r="I1509">
        <v>-2391</v>
      </c>
      <c r="J1509" t="s">
        <v>22068</v>
      </c>
      <c r="K1509" t="s">
        <v>22068</v>
      </c>
      <c r="L1509" t="s">
        <v>22068</v>
      </c>
      <c r="M1509" t="s">
        <v>21919</v>
      </c>
    </row>
    <row r="1510" spans="1:13" x14ac:dyDescent="0.2">
      <c r="A1510" t="s">
        <v>21848</v>
      </c>
      <c r="B1510" t="s">
        <v>11135</v>
      </c>
      <c r="C1510" t="s">
        <v>22068</v>
      </c>
      <c r="D1510">
        <v>1</v>
      </c>
      <c r="E1510" s="4">
        <v>4.4963800000000003</v>
      </c>
      <c r="F1510" s="4" t="s">
        <v>22068</v>
      </c>
      <c r="G1510" s="4" t="s">
        <v>22068</v>
      </c>
      <c r="H1510" s="4" t="s">
        <v>22068</v>
      </c>
      <c r="I1510">
        <v>-1615</v>
      </c>
      <c r="J1510" t="s">
        <v>22068</v>
      </c>
      <c r="K1510" t="s">
        <v>22068</v>
      </c>
      <c r="L1510" t="s">
        <v>22068</v>
      </c>
      <c r="M1510" t="s">
        <v>21947</v>
      </c>
    </row>
    <row r="1511" spans="1:13" x14ac:dyDescent="0.2">
      <c r="A1511" t="s">
        <v>3432</v>
      </c>
      <c r="B1511" t="s">
        <v>10981</v>
      </c>
      <c r="C1511">
        <v>5</v>
      </c>
      <c r="D1511">
        <v>1</v>
      </c>
      <c r="E1511" s="4">
        <v>4.4963800000000003</v>
      </c>
      <c r="F1511" s="4" t="s">
        <v>22068</v>
      </c>
      <c r="G1511" s="4" t="s">
        <v>22068</v>
      </c>
      <c r="H1511" s="4" t="s">
        <v>22068</v>
      </c>
      <c r="I1511">
        <v>-1549</v>
      </c>
      <c r="J1511" t="s">
        <v>22068</v>
      </c>
      <c r="K1511" t="s">
        <v>22068</v>
      </c>
      <c r="L1511" t="s">
        <v>22068</v>
      </c>
      <c r="M1511" t="s">
        <v>15787</v>
      </c>
    </row>
    <row r="1512" spans="1:13" x14ac:dyDescent="0.2">
      <c r="A1512" t="s">
        <v>19178</v>
      </c>
      <c r="B1512" t="s">
        <v>19179</v>
      </c>
      <c r="C1512" t="s">
        <v>22068</v>
      </c>
      <c r="D1512">
        <v>1</v>
      </c>
      <c r="E1512" s="4">
        <v>4.4963800000000003</v>
      </c>
      <c r="F1512" s="4" t="s">
        <v>22068</v>
      </c>
      <c r="G1512" s="4" t="s">
        <v>22068</v>
      </c>
      <c r="H1512" s="4" t="s">
        <v>22068</v>
      </c>
      <c r="I1512">
        <v>-1057</v>
      </c>
      <c r="J1512" t="s">
        <v>22068</v>
      </c>
      <c r="K1512" t="s">
        <v>22068</v>
      </c>
      <c r="L1512" t="s">
        <v>22068</v>
      </c>
      <c r="M1512" t="s">
        <v>19180</v>
      </c>
    </row>
    <row r="1513" spans="1:13" x14ac:dyDescent="0.2">
      <c r="A1513" t="s">
        <v>3460</v>
      </c>
      <c r="B1513" t="s">
        <v>12587</v>
      </c>
      <c r="C1513" t="s">
        <v>22068</v>
      </c>
      <c r="D1513">
        <v>2</v>
      </c>
      <c r="E1513" s="4">
        <v>4.4963800000000003</v>
      </c>
      <c r="F1513" s="4">
        <v>4.2951100000000002</v>
      </c>
      <c r="G1513" s="4" t="s">
        <v>22068</v>
      </c>
      <c r="H1513" s="4" t="s">
        <v>22068</v>
      </c>
      <c r="I1513">
        <v>-3306</v>
      </c>
      <c r="J1513">
        <v>-1870</v>
      </c>
      <c r="K1513" t="s">
        <v>22068</v>
      </c>
      <c r="L1513" t="s">
        <v>22068</v>
      </c>
      <c r="M1513" t="s">
        <v>17773</v>
      </c>
    </row>
    <row r="1514" spans="1:13" x14ac:dyDescent="0.2">
      <c r="A1514" t="s">
        <v>3898</v>
      </c>
      <c r="B1514" t="s">
        <v>10540</v>
      </c>
      <c r="C1514">
        <v>6</v>
      </c>
      <c r="D1514">
        <v>1</v>
      </c>
      <c r="E1514" s="4">
        <v>4.4963800000000003</v>
      </c>
      <c r="F1514" s="4" t="s">
        <v>22068</v>
      </c>
      <c r="G1514" s="4" t="s">
        <v>22068</v>
      </c>
      <c r="H1514" s="4" t="s">
        <v>22068</v>
      </c>
      <c r="I1514">
        <v>-3354</v>
      </c>
      <c r="J1514" t="s">
        <v>22068</v>
      </c>
      <c r="K1514" t="s">
        <v>22068</v>
      </c>
      <c r="L1514" t="s">
        <v>22068</v>
      </c>
      <c r="M1514" t="s">
        <v>15344</v>
      </c>
    </row>
    <row r="1515" spans="1:13" x14ac:dyDescent="0.2">
      <c r="A1515" t="s">
        <v>5236</v>
      </c>
      <c r="B1515" t="s">
        <v>11355</v>
      </c>
      <c r="C1515" t="s">
        <v>22068</v>
      </c>
      <c r="D1515">
        <v>1</v>
      </c>
      <c r="E1515" s="4">
        <v>4.4963800000000003</v>
      </c>
      <c r="F1515" s="4" t="s">
        <v>22068</v>
      </c>
      <c r="G1515" s="4" t="s">
        <v>22068</v>
      </c>
      <c r="H1515" s="4" t="s">
        <v>22068</v>
      </c>
      <c r="I1515">
        <v>-90</v>
      </c>
      <c r="J1515" t="s">
        <v>22068</v>
      </c>
      <c r="K1515" t="s">
        <v>22068</v>
      </c>
      <c r="L1515" t="s">
        <v>22068</v>
      </c>
      <c r="M1515" t="s">
        <v>16195</v>
      </c>
    </row>
    <row r="1516" spans="1:13" x14ac:dyDescent="0.2">
      <c r="A1516" t="s">
        <v>21849</v>
      </c>
      <c r="B1516" t="s">
        <v>21850</v>
      </c>
      <c r="C1516" t="s">
        <v>22068</v>
      </c>
      <c r="D1516">
        <v>1</v>
      </c>
      <c r="E1516" s="4">
        <v>4.4963800000000003</v>
      </c>
      <c r="F1516" s="4" t="s">
        <v>22068</v>
      </c>
      <c r="G1516" s="4" t="s">
        <v>22068</v>
      </c>
      <c r="H1516" s="4" t="s">
        <v>22068</v>
      </c>
      <c r="I1516">
        <v>-4865</v>
      </c>
      <c r="J1516" t="s">
        <v>22068</v>
      </c>
      <c r="K1516" t="s">
        <v>22068</v>
      </c>
      <c r="L1516" t="s">
        <v>22068</v>
      </c>
      <c r="M1516" t="s">
        <v>22000</v>
      </c>
    </row>
    <row r="1517" spans="1:13" x14ac:dyDescent="0.2">
      <c r="A1517" t="s">
        <v>5327</v>
      </c>
      <c r="B1517" t="s">
        <v>12064</v>
      </c>
      <c r="C1517">
        <v>3</v>
      </c>
      <c r="D1517">
        <v>1</v>
      </c>
      <c r="E1517" s="4">
        <v>4.4963800000000003</v>
      </c>
      <c r="F1517" s="4" t="s">
        <v>22068</v>
      </c>
      <c r="G1517" s="4" t="s">
        <v>22068</v>
      </c>
      <c r="H1517" s="4" t="s">
        <v>22068</v>
      </c>
      <c r="I1517">
        <v>-7000</v>
      </c>
      <c r="J1517" t="s">
        <v>22068</v>
      </c>
      <c r="K1517" t="s">
        <v>22068</v>
      </c>
      <c r="L1517" t="s">
        <v>22068</v>
      </c>
      <c r="M1517" t="s">
        <v>17073</v>
      </c>
    </row>
    <row r="1518" spans="1:13" x14ac:dyDescent="0.2">
      <c r="A1518" t="s">
        <v>6478</v>
      </c>
      <c r="C1518" t="s">
        <v>22068</v>
      </c>
      <c r="D1518">
        <v>1</v>
      </c>
      <c r="E1518" s="4">
        <v>4.4963800000000003</v>
      </c>
      <c r="F1518" s="4" t="s">
        <v>22068</v>
      </c>
      <c r="G1518" s="4" t="s">
        <v>22068</v>
      </c>
      <c r="H1518" s="4" t="s">
        <v>22068</v>
      </c>
      <c r="I1518">
        <v>-5746</v>
      </c>
      <c r="J1518" t="s">
        <v>22068</v>
      </c>
      <c r="K1518" t="s">
        <v>22068</v>
      </c>
      <c r="L1518" t="s">
        <v>22068</v>
      </c>
    </row>
    <row r="1519" spans="1:13" x14ac:dyDescent="0.2">
      <c r="A1519" t="s">
        <v>21851</v>
      </c>
      <c r="B1519" t="s">
        <v>21852</v>
      </c>
      <c r="C1519" t="s">
        <v>22068</v>
      </c>
      <c r="D1519">
        <v>1</v>
      </c>
      <c r="E1519" s="4">
        <v>4.4963800000000003</v>
      </c>
      <c r="F1519" s="4" t="s">
        <v>22068</v>
      </c>
      <c r="G1519" s="4" t="s">
        <v>22068</v>
      </c>
      <c r="H1519" s="4" t="s">
        <v>22068</v>
      </c>
      <c r="I1519">
        <v>-511</v>
      </c>
      <c r="J1519" t="s">
        <v>22068</v>
      </c>
      <c r="K1519" t="s">
        <v>22068</v>
      </c>
      <c r="L1519" t="s">
        <v>22068</v>
      </c>
      <c r="M1519" t="s">
        <v>22022</v>
      </c>
    </row>
    <row r="1520" spans="1:13" x14ac:dyDescent="0.2">
      <c r="A1520" t="s">
        <v>6578</v>
      </c>
      <c r="B1520" t="s">
        <v>12060</v>
      </c>
      <c r="C1520" t="s">
        <v>22068</v>
      </c>
      <c r="D1520">
        <v>1</v>
      </c>
      <c r="E1520" s="4">
        <v>4.4963800000000003</v>
      </c>
      <c r="F1520" s="4" t="s">
        <v>22068</v>
      </c>
      <c r="G1520" s="4" t="s">
        <v>22068</v>
      </c>
      <c r="H1520" s="4" t="s">
        <v>22068</v>
      </c>
      <c r="I1520">
        <v>-3612</v>
      </c>
      <c r="J1520" t="s">
        <v>22068</v>
      </c>
      <c r="K1520" t="s">
        <v>22068</v>
      </c>
      <c r="L1520" t="s">
        <v>22068</v>
      </c>
      <c r="M1520" t="s">
        <v>10014</v>
      </c>
    </row>
    <row r="1521" spans="1:13" x14ac:dyDescent="0.2">
      <c r="A1521" t="s">
        <v>7065</v>
      </c>
      <c r="B1521" t="s">
        <v>14141</v>
      </c>
      <c r="C1521">
        <v>8</v>
      </c>
      <c r="D1521">
        <v>1</v>
      </c>
      <c r="E1521" s="4">
        <v>4.4963800000000003</v>
      </c>
      <c r="F1521" s="4" t="s">
        <v>22068</v>
      </c>
      <c r="G1521" s="4" t="s">
        <v>22068</v>
      </c>
      <c r="H1521" s="4" t="s">
        <v>22068</v>
      </c>
      <c r="I1521">
        <v>-2155</v>
      </c>
      <c r="J1521" t="s">
        <v>22068</v>
      </c>
      <c r="K1521" t="s">
        <v>22068</v>
      </c>
      <c r="L1521" t="s">
        <v>22068</v>
      </c>
      <c r="M1521" t="s">
        <v>19930</v>
      </c>
    </row>
    <row r="1522" spans="1:13" x14ac:dyDescent="0.2">
      <c r="A1522" t="s">
        <v>8369</v>
      </c>
      <c r="B1522" t="s">
        <v>10480</v>
      </c>
      <c r="C1522">
        <v>3</v>
      </c>
      <c r="D1522">
        <v>1</v>
      </c>
      <c r="E1522" s="4">
        <v>4.4963800000000003</v>
      </c>
      <c r="F1522" s="4" t="s">
        <v>22068</v>
      </c>
      <c r="G1522" s="4" t="s">
        <v>22068</v>
      </c>
      <c r="H1522" s="4" t="s">
        <v>22068</v>
      </c>
      <c r="I1522">
        <v>559</v>
      </c>
      <c r="J1522" t="s">
        <v>22068</v>
      </c>
      <c r="K1522" t="s">
        <v>22068</v>
      </c>
      <c r="L1522" t="s">
        <v>22068</v>
      </c>
      <c r="M1522" t="s">
        <v>10471</v>
      </c>
    </row>
    <row r="1523" spans="1:13" x14ac:dyDescent="0.2">
      <c r="A1523" t="s">
        <v>6728</v>
      </c>
      <c r="B1523" t="s">
        <v>10480</v>
      </c>
      <c r="C1523" t="s">
        <v>22068</v>
      </c>
      <c r="D1523">
        <v>1</v>
      </c>
      <c r="E1523" s="4">
        <v>4.4751700000000003</v>
      </c>
      <c r="F1523" s="4" t="s">
        <v>22068</v>
      </c>
      <c r="G1523" s="4" t="s">
        <v>22068</v>
      </c>
      <c r="H1523" s="4" t="s">
        <v>22068</v>
      </c>
      <c r="I1523">
        <v>-946</v>
      </c>
      <c r="J1523" t="s">
        <v>22068</v>
      </c>
      <c r="K1523" t="s">
        <v>22068</v>
      </c>
      <c r="L1523" t="s">
        <v>22068</v>
      </c>
      <c r="M1523" t="s">
        <v>10058</v>
      </c>
    </row>
    <row r="1524" spans="1:13" x14ac:dyDescent="0.2">
      <c r="A1524" t="s">
        <v>2216</v>
      </c>
      <c r="B1524" t="s">
        <v>15353</v>
      </c>
      <c r="C1524" t="s">
        <v>22068</v>
      </c>
      <c r="D1524">
        <v>1</v>
      </c>
      <c r="E1524" s="4">
        <v>4.4631299999999996</v>
      </c>
      <c r="F1524" s="4" t="s">
        <v>22068</v>
      </c>
      <c r="G1524" s="4" t="s">
        <v>22068</v>
      </c>
      <c r="H1524" s="4" t="s">
        <v>22068</v>
      </c>
      <c r="I1524">
        <v>105</v>
      </c>
      <c r="J1524" t="s">
        <v>22068</v>
      </c>
      <c r="K1524" t="s">
        <v>22068</v>
      </c>
      <c r="L1524" t="s">
        <v>22068</v>
      </c>
      <c r="M1524" t="s">
        <v>8956</v>
      </c>
    </row>
    <row r="1525" spans="1:13" x14ac:dyDescent="0.2">
      <c r="A1525" t="s">
        <v>21853</v>
      </c>
      <c r="C1525" t="s">
        <v>22068</v>
      </c>
      <c r="D1525">
        <v>1</v>
      </c>
      <c r="E1525" s="4">
        <v>4.4631299999999996</v>
      </c>
      <c r="F1525" s="4" t="s">
        <v>22068</v>
      </c>
      <c r="G1525" s="4" t="s">
        <v>22068</v>
      </c>
      <c r="H1525" s="4" t="s">
        <v>22068</v>
      </c>
      <c r="I1525">
        <v>-57</v>
      </c>
      <c r="J1525" t="s">
        <v>22068</v>
      </c>
      <c r="K1525" t="s">
        <v>22068</v>
      </c>
      <c r="L1525" t="s">
        <v>22068</v>
      </c>
    </row>
    <row r="1526" spans="1:13" x14ac:dyDescent="0.2">
      <c r="A1526" t="s">
        <v>21854</v>
      </c>
      <c r="B1526" t="s">
        <v>21855</v>
      </c>
      <c r="C1526" t="s">
        <v>22068</v>
      </c>
      <c r="D1526">
        <v>1</v>
      </c>
      <c r="E1526" s="4">
        <v>4.4631299999999996</v>
      </c>
      <c r="F1526" s="4" t="s">
        <v>22068</v>
      </c>
      <c r="G1526" s="4" t="s">
        <v>22068</v>
      </c>
      <c r="H1526" s="4" t="s">
        <v>22068</v>
      </c>
      <c r="I1526">
        <v>-287</v>
      </c>
      <c r="J1526" t="s">
        <v>22068</v>
      </c>
      <c r="K1526" t="s">
        <v>22068</v>
      </c>
      <c r="L1526" t="s">
        <v>22068</v>
      </c>
      <c r="M1526" t="s">
        <v>21855</v>
      </c>
    </row>
    <row r="1527" spans="1:13" x14ac:dyDescent="0.2">
      <c r="A1527" t="s">
        <v>5309</v>
      </c>
      <c r="B1527" t="s">
        <v>11410</v>
      </c>
      <c r="C1527" t="s">
        <v>22068</v>
      </c>
      <c r="D1527">
        <v>1</v>
      </c>
      <c r="E1527" s="4">
        <v>4.4462400000000004</v>
      </c>
      <c r="F1527" s="4" t="s">
        <v>22068</v>
      </c>
      <c r="G1527" s="4" t="s">
        <v>22068</v>
      </c>
      <c r="H1527" s="4" t="s">
        <v>22068</v>
      </c>
      <c r="I1527">
        <v>-394</v>
      </c>
      <c r="J1527" t="s">
        <v>22068</v>
      </c>
      <c r="K1527" t="s">
        <v>22068</v>
      </c>
      <c r="L1527" t="s">
        <v>22068</v>
      </c>
      <c r="M1527" t="s">
        <v>16256</v>
      </c>
    </row>
    <row r="1528" spans="1:13" x14ac:dyDescent="0.2">
      <c r="A1528" t="s">
        <v>7345</v>
      </c>
      <c r="B1528" t="s">
        <v>10480</v>
      </c>
      <c r="C1528" t="s">
        <v>22068</v>
      </c>
      <c r="D1528">
        <v>1</v>
      </c>
      <c r="E1528" s="4">
        <v>4.4462400000000004</v>
      </c>
      <c r="F1528" s="4" t="s">
        <v>22068</v>
      </c>
      <c r="G1528" s="4" t="s">
        <v>22068</v>
      </c>
      <c r="H1528" s="4" t="s">
        <v>22068</v>
      </c>
      <c r="I1528">
        <v>-5235</v>
      </c>
      <c r="J1528" t="s">
        <v>22068</v>
      </c>
      <c r="K1528" t="s">
        <v>22068</v>
      </c>
      <c r="L1528" t="s">
        <v>22068</v>
      </c>
      <c r="M1528" t="s">
        <v>10212</v>
      </c>
    </row>
    <row r="1529" spans="1:13" x14ac:dyDescent="0.2">
      <c r="A1529" t="s">
        <v>765</v>
      </c>
      <c r="B1529" t="s">
        <v>10480</v>
      </c>
      <c r="C1529" t="s">
        <v>22068</v>
      </c>
      <c r="D1529">
        <v>1</v>
      </c>
      <c r="E1529" s="4">
        <v>4.4171800000000001</v>
      </c>
      <c r="F1529" s="4" t="s">
        <v>22068</v>
      </c>
      <c r="G1529" s="4" t="s">
        <v>22068</v>
      </c>
      <c r="H1529" s="4" t="s">
        <v>22068</v>
      </c>
      <c r="I1529">
        <v>-414</v>
      </c>
      <c r="J1529" t="s">
        <v>22068</v>
      </c>
      <c r="K1529" t="s">
        <v>22068</v>
      </c>
      <c r="L1529" t="s">
        <v>22068</v>
      </c>
      <c r="M1529" t="s">
        <v>8583</v>
      </c>
    </row>
    <row r="1530" spans="1:13" x14ac:dyDescent="0.2">
      <c r="A1530" t="s">
        <v>21856</v>
      </c>
      <c r="B1530" t="s">
        <v>10480</v>
      </c>
      <c r="C1530" t="s">
        <v>22068</v>
      </c>
      <c r="D1530">
        <v>1</v>
      </c>
      <c r="E1530" s="4">
        <v>4.4171800000000001</v>
      </c>
      <c r="F1530" s="4" t="s">
        <v>22068</v>
      </c>
      <c r="G1530" s="4" t="s">
        <v>22068</v>
      </c>
      <c r="H1530" s="4" t="s">
        <v>22068</v>
      </c>
      <c r="I1530">
        <v>-1115</v>
      </c>
      <c r="J1530" t="s">
        <v>22068</v>
      </c>
      <c r="K1530" t="s">
        <v>22068</v>
      </c>
      <c r="L1530" t="s">
        <v>22068</v>
      </c>
      <c r="M1530" t="s">
        <v>8435</v>
      </c>
    </row>
    <row r="1531" spans="1:13" x14ac:dyDescent="0.2">
      <c r="A1531" t="s">
        <v>7285</v>
      </c>
      <c r="B1531" t="s">
        <v>15080</v>
      </c>
      <c r="C1531" t="s">
        <v>22068</v>
      </c>
      <c r="D1531">
        <v>1</v>
      </c>
      <c r="E1531" s="4">
        <v>4.4171800000000001</v>
      </c>
      <c r="F1531" s="4" t="s">
        <v>22068</v>
      </c>
      <c r="G1531" s="4" t="s">
        <v>22068</v>
      </c>
      <c r="H1531" s="4" t="s">
        <v>22068</v>
      </c>
      <c r="I1531">
        <v>-3142</v>
      </c>
      <c r="J1531" t="s">
        <v>22068</v>
      </c>
      <c r="K1531" t="s">
        <v>22068</v>
      </c>
      <c r="L1531" t="s">
        <v>22068</v>
      </c>
      <c r="M1531" t="s">
        <v>21266</v>
      </c>
    </row>
    <row r="1532" spans="1:13" x14ac:dyDescent="0.2">
      <c r="A1532" t="s">
        <v>21857</v>
      </c>
      <c r="B1532" t="s">
        <v>15891</v>
      </c>
      <c r="C1532" t="s">
        <v>22068</v>
      </c>
      <c r="D1532">
        <v>1</v>
      </c>
      <c r="E1532" s="4">
        <v>4.3978200000000003</v>
      </c>
      <c r="F1532" s="4" t="s">
        <v>22068</v>
      </c>
      <c r="G1532" s="4" t="s">
        <v>22068</v>
      </c>
      <c r="H1532" s="4" t="s">
        <v>22068</v>
      </c>
      <c r="I1532">
        <v>-414</v>
      </c>
      <c r="J1532" t="s">
        <v>22068</v>
      </c>
      <c r="K1532" t="s">
        <v>22068</v>
      </c>
      <c r="L1532" t="s">
        <v>22068</v>
      </c>
      <c r="M1532" t="s">
        <v>15891</v>
      </c>
    </row>
    <row r="1533" spans="1:13" x14ac:dyDescent="0.2">
      <c r="A1533" t="s">
        <v>1955</v>
      </c>
      <c r="B1533" t="s">
        <v>13045</v>
      </c>
      <c r="C1533">
        <v>4</v>
      </c>
      <c r="D1533">
        <v>1</v>
      </c>
      <c r="E1533" s="4">
        <v>4.3824300000000003</v>
      </c>
      <c r="F1533" s="4" t="s">
        <v>22068</v>
      </c>
      <c r="G1533" s="4" t="s">
        <v>22068</v>
      </c>
      <c r="H1533" s="4" t="s">
        <v>22068</v>
      </c>
      <c r="I1533">
        <v>-347</v>
      </c>
      <c r="J1533" t="s">
        <v>22068</v>
      </c>
      <c r="K1533" t="s">
        <v>22068</v>
      </c>
      <c r="L1533" t="s">
        <v>22068</v>
      </c>
      <c r="M1533" t="s">
        <v>18385</v>
      </c>
    </row>
    <row r="1534" spans="1:13" x14ac:dyDescent="0.2">
      <c r="A1534" t="s">
        <v>7998</v>
      </c>
      <c r="B1534" t="s">
        <v>13830</v>
      </c>
      <c r="C1534" t="s">
        <v>22068</v>
      </c>
      <c r="D1534">
        <v>1</v>
      </c>
      <c r="E1534" s="4">
        <v>4.3370300000000004</v>
      </c>
      <c r="F1534" s="4" t="s">
        <v>22068</v>
      </c>
      <c r="G1534" s="4" t="s">
        <v>22068</v>
      </c>
      <c r="H1534" s="4" t="s">
        <v>22068</v>
      </c>
      <c r="I1534">
        <v>-1523</v>
      </c>
      <c r="J1534" t="s">
        <v>22068</v>
      </c>
      <c r="K1534" t="s">
        <v>22068</v>
      </c>
      <c r="L1534" t="s">
        <v>22068</v>
      </c>
      <c r="M1534" t="s">
        <v>19478</v>
      </c>
    </row>
    <row r="1535" spans="1:13" x14ac:dyDescent="0.2">
      <c r="A1535" t="s">
        <v>2046</v>
      </c>
      <c r="B1535" t="s">
        <v>14044</v>
      </c>
      <c r="C1535" t="s">
        <v>22068</v>
      </c>
      <c r="D1535">
        <v>1</v>
      </c>
      <c r="E1535" s="4">
        <v>4.31271</v>
      </c>
      <c r="F1535" s="4" t="s">
        <v>22068</v>
      </c>
      <c r="G1535" s="4" t="s">
        <v>22068</v>
      </c>
      <c r="H1535" s="4" t="s">
        <v>22068</v>
      </c>
      <c r="I1535">
        <v>-676</v>
      </c>
      <c r="J1535" t="s">
        <v>22068</v>
      </c>
      <c r="K1535" t="s">
        <v>22068</v>
      </c>
      <c r="L1535" t="s">
        <v>22068</v>
      </c>
      <c r="M1535" t="s">
        <v>19779</v>
      </c>
    </row>
    <row r="1536" spans="1:13" x14ac:dyDescent="0.2">
      <c r="A1536" t="s">
        <v>3751</v>
      </c>
      <c r="B1536" t="s">
        <v>10480</v>
      </c>
      <c r="C1536" t="s">
        <v>22068</v>
      </c>
      <c r="D1536">
        <v>1</v>
      </c>
      <c r="E1536" s="4">
        <v>4.3003299999999998</v>
      </c>
      <c r="F1536" s="4" t="s">
        <v>22068</v>
      </c>
      <c r="G1536" s="4" t="s">
        <v>22068</v>
      </c>
      <c r="H1536" s="4" t="s">
        <v>22068</v>
      </c>
      <c r="I1536">
        <v>-577</v>
      </c>
      <c r="J1536" t="s">
        <v>22068</v>
      </c>
      <c r="K1536" t="s">
        <v>22068</v>
      </c>
      <c r="L1536" t="s">
        <v>22068</v>
      </c>
      <c r="M1536" t="s">
        <v>8384</v>
      </c>
    </row>
    <row r="1537" spans="1:13" x14ac:dyDescent="0.2">
      <c r="A1537" t="s">
        <v>4871</v>
      </c>
      <c r="B1537" t="s">
        <v>11028</v>
      </c>
      <c r="C1537">
        <v>5</v>
      </c>
      <c r="D1537">
        <v>1</v>
      </c>
      <c r="E1537" s="4">
        <v>4.2834700000000003</v>
      </c>
      <c r="F1537" s="4" t="s">
        <v>22068</v>
      </c>
      <c r="G1537" s="4" t="s">
        <v>22068</v>
      </c>
      <c r="H1537" s="4" t="s">
        <v>22068</v>
      </c>
      <c r="I1537">
        <v>95</v>
      </c>
      <c r="J1537" t="s">
        <v>22068</v>
      </c>
      <c r="K1537" t="s">
        <v>22068</v>
      </c>
      <c r="L1537" t="s">
        <v>22068</v>
      </c>
      <c r="M1537" t="s">
        <v>15846</v>
      </c>
    </row>
    <row r="1538" spans="1:13" x14ac:dyDescent="0.2">
      <c r="A1538" t="s">
        <v>21858</v>
      </c>
      <c r="B1538" t="s">
        <v>21859</v>
      </c>
      <c r="C1538" t="s">
        <v>22068</v>
      </c>
      <c r="D1538">
        <v>1</v>
      </c>
      <c r="E1538" s="4">
        <v>4.2769500000000003</v>
      </c>
      <c r="F1538" s="4" t="s">
        <v>22068</v>
      </c>
      <c r="G1538" s="4" t="s">
        <v>22068</v>
      </c>
      <c r="H1538" s="4" t="s">
        <v>22068</v>
      </c>
      <c r="I1538">
        <v>-821</v>
      </c>
      <c r="J1538" t="s">
        <v>22068</v>
      </c>
      <c r="K1538" t="s">
        <v>22068</v>
      </c>
      <c r="L1538" t="s">
        <v>22068</v>
      </c>
      <c r="M1538" t="s">
        <v>21859</v>
      </c>
    </row>
    <row r="1539" spans="1:13" x14ac:dyDescent="0.2">
      <c r="A1539" t="s">
        <v>3176</v>
      </c>
      <c r="B1539" t="s">
        <v>11027</v>
      </c>
      <c r="C1539" t="s">
        <v>22068</v>
      </c>
      <c r="D1539">
        <v>1</v>
      </c>
      <c r="E1539" s="4">
        <v>4.2728900000000003</v>
      </c>
      <c r="F1539" s="4" t="s">
        <v>22068</v>
      </c>
      <c r="G1539" s="4" t="s">
        <v>22068</v>
      </c>
      <c r="H1539" s="4" t="s">
        <v>22068</v>
      </c>
      <c r="I1539">
        <v>70</v>
      </c>
      <c r="J1539" t="s">
        <v>22068</v>
      </c>
      <c r="K1539" t="s">
        <v>22068</v>
      </c>
      <c r="L1539" t="s">
        <v>22068</v>
      </c>
      <c r="M1539" t="s">
        <v>15844</v>
      </c>
    </row>
    <row r="1540" spans="1:13" x14ac:dyDescent="0.2">
      <c r="A1540" t="s">
        <v>5470</v>
      </c>
      <c r="B1540" t="s">
        <v>11070</v>
      </c>
      <c r="C1540" t="s">
        <v>22068</v>
      </c>
      <c r="D1540">
        <v>1</v>
      </c>
      <c r="E1540" s="4">
        <v>4.2728900000000003</v>
      </c>
      <c r="F1540" s="4" t="s">
        <v>22068</v>
      </c>
      <c r="G1540" s="4" t="s">
        <v>22068</v>
      </c>
      <c r="H1540" s="4" t="s">
        <v>22068</v>
      </c>
      <c r="I1540">
        <v>18</v>
      </c>
      <c r="J1540" t="s">
        <v>22068</v>
      </c>
      <c r="K1540" t="s">
        <v>22068</v>
      </c>
      <c r="L1540" t="s">
        <v>22068</v>
      </c>
      <c r="M1540" t="s">
        <v>17446</v>
      </c>
    </row>
    <row r="1541" spans="1:13" x14ac:dyDescent="0.2">
      <c r="A1541" t="s">
        <v>2173</v>
      </c>
      <c r="B1541" t="s">
        <v>12796</v>
      </c>
      <c r="C1541">
        <v>6</v>
      </c>
      <c r="D1541">
        <v>1</v>
      </c>
      <c r="E1541" s="4">
        <v>4.25753</v>
      </c>
      <c r="F1541" s="4" t="s">
        <v>22068</v>
      </c>
      <c r="G1541" s="4" t="s">
        <v>22068</v>
      </c>
      <c r="H1541" s="4" t="s">
        <v>22068</v>
      </c>
      <c r="I1541">
        <v>-465</v>
      </c>
      <c r="J1541" t="s">
        <v>22068</v>
      </c>
      <c r="K1541" t="s">
        <v>22068</v>
      </c>
      <c r="L1541" t="s">
        <v>22068</v>
      </c>
      <c r="M1541" t="s">
        <v>18050</v>
      </c>
    </row>
    <row r="1542" spans="1:13" x14ac:dyDescent="0.2">
      <c r="A1542" t="s">
        <v>21860</v>
      </c>
      <c r="B1542" t="s">
        <v>21861</v>
      </c>
      <c r="C1542">
        <v>8</v>
      </c>
      <c r="D1542">
        <v>1</v>
      </c>
      <c r="E1542" s="4">
        <v>4.1346800000000004</v>
      </c>
      <c r="F1542" s="4" t="s">
        <v>22068</v>
      </c>
      <c r="G1542" s="4" t="s">
        <v>22068</v>
      </c>
      <c r="H1542" s="4" t="s">
        <v>22068</v>
      </c>
      <c r="I1542">
        <v>-734</v>
      </c>
      <c r="J1542" t="s">
        <v>22068</v>
      </c>
      <c r="K1542" t="s">
        <v>22068</v>
      </c>
      <c r="L1542" t="s">
        <v>22068</v>
      </c>
      <c r="M1542" t="s">
        <v>21910</v>
      </c>
    </row>
    <row r="1543" spans="1:13" x14ac:dyDescent="0.2">
      <c r="A1543" t="s">
        <v>2407</v>
      </c>
      <c r="B1543" t="s">
        <v>12591</v>
      </c>
      <c r="C1543" t="s">
        <v>22068</v>
      </c>
      <c r="D1543">
        <v>1</v>
      </c>
      <c r="E1543" s="4">
        <v>4.1346800000000004</v>
      </c>
      <c r="F1543" s="4" t="s">
        <v>22068</v>
      </c>
      <c r="G1543" s="4" t="s">
        <v>22068</v>
      </c>
      <c r="H1543" s="4" t="s">
        <v>22068</v>
      </c>
      <c r="I1543">
        <v>-202</v>
      </c>
      <c r="J1543" t="s">
        <v>22068</v>
      </c>
      <c r="K1543" t="s">
        <v>22068</v>
      </c>
      <c r="L1543" t="s">
        <v>22068</v>
      </c>
      <c r="M1543" t="s">
        <v>17777</v>
      </c>
    </row>
    <row r="1544" spans="1:13" x14ac:dyDescent="0.2">
      <c r="A1544" t="s">
        <v>16008</v>
      </c>
      <c r="B1544" t="s">
        <v>16009</v>
      </c>
      <c r="C1544" t="s">
        <v>22068</v>
      </c>
      <c r="D1544">
        <v>1</v>
      </c>
      <c r="E1544" s="4">
        <v>4.1346800000000004</v>
      </c>
      <c r="F1544" s="4" t="s">
        <v>22068</v>
      </c>
      <c r="G1544" s="4" t="s">
        <v>22068</v>
      </c>
      <c r="H1544" s="4" t="s">
        <v>22068</v>
      </c>
      <c r="I1544">
        <v>-191</v>
      </c>
      <c r="J1544" t="s">
        <v>22068</v>
      </c>
      <c r="K1544" t="s">
        <v>22068</v>
      </c>
      <c r="L1544" t="s">
        <v>22068</v>
      </c>
      <c r="M1544" t="s">
        <v>16010</v>
      </c>
    </row>
    <row r="1545" spans="1:13" x14ac:dyDescent="0.2">
      <c r="A1545" t="s">
        <v>425</v>
      </c>
      <c r="B1545" t="s">
        <v>11888</v>
      </c>
      <c r="C1545" t="s">
        <v>22068</v>
      </c>
      <c r="D1545">
        <v>1</v>
      </c>
      <c r="E1545" s="4">
        <v>4.1326099999999997</v>
      </c>
      <c r="F1545" s="4" t="s">
        <v>22068</v>
      </c>
      <c r="G1545" s="4" t="s">
        <v>22068</v>
      </c>
      <c r="H1545" s="4" t="s">
        <v>22068</v>
      </c>
      <c r="I1545">
        <v>143</v>
      </c>
      <c r="J1545" t="s">
        <v>22068</v>
      </c>
      <c r="K1545" t="s">
        <v>22068</v>
      </c>
      <c r="L1545" t="s">
        <v>22068</v>
      </c>
      <c r="M1545" t="s">
        <v>16922</v>
      </c>
    </row>
    <row r="1546" spans="1:13" x14ac:dyDescent="0.2">
      <c r="A1546" t="s">
        <v>4800</v>
      </c>
      <c r="B1546" t="s">
        <v>12163</v>
      </c>
      <c r="C1546" t="s">
        <v>22068</v>
      </c>
      <c r="D1546">
        <v>1</v>
      </c>
      <c r="E1546" s="4">
        <v>4.1326099999999997</v>
      </c>
      <c r="F1546" s="4" t="s">
        <v>22068</v>
      </c>
      <c r="G1546" s="4" t="s">
        <v>22068</v>
      </c>
      <c r="H1546" s="4" t="s">
        <v>22068</v>
      </c>
      <c r="I1546">
        <v>-155</v>
      </c>
      <c r="J1546" t="s">
        <v>22068</v>
      </c>
      <c r="K1546" t="s">
        <v>22068</v>
      </c>
      <c r="L1546" t="s">
        <v>22068</v>
      </c>
      <c r="M1546" t="s">
        <v>17197</v>
      </c>
    </row>
    <row r="1547" spans="1:13" x14ac:dyDescent="0.2">
      <c r="A1547" t="s">
        <v>5273</v>
      </c>
      <c r="B1547" t="s">
        <v>10810</v>
      </c>
      <c r="C1547" t="s">
        <v>22068</v>
      </c>
      <c r="D1547">
        <v>1</v>
      </c>
      <c r="E1547" s="4">
        <v>4.1032200000000003</v>
      </c>
      <c r="F1547" s="4" t="s">
        <v>22068</v>
      </c>
      <c r="G1547" s="4" t="s">
        <v>22068</v>
      </c>
      <c r="H1547" s="4" t="s">
        <v>22068</v>
      </c>
      <c r="I1547">
        <v>-87</v>
      </c>
      <c r="J1547" t="s">
        <v>22068</v>
      </c>
      <c r="K1547" t="s">
        <v>22068</v>
      </c>
      <c r="L1547" t="s">
        <v>22068</v>
      </c>
      <c r="M1547" t="s">
        <v>9711</v>
      </c>
    </row>
    <row r="1548" spans="1:13" x14ac:dyDescent="0.2">
      <c r="A1548" t="s">
        <v>2054</v>
      </c>
      <c r="B1548" t="s">
        <v>11518</v>
      </c>
      <c r="C1548" t="s">
        <v>22068</v>
      </c>
      <c r="D1548">
        <v>1</v>
      </c>
      <c r="E1548" s="4">
        <v>4.0523699999999998</v>
      </c>
      <c r="F1548" s="4" t="s">
        <v>22068</v>
      </c>
      <c r="G1548" s="4" t="s">
        <v>22068</v>
      </c>
      <c r="H1548" s="4" t="s">
        <v>22068</v>
      </c>
      <c r="I1548">
        <v>-191</v>
      </c>
      <c r="J1548" t="s">
        <v>22068</v>
      </c>
      <c r="K1548" t="s">
        <v>22068</v>
      </c>
      <c r="L1548" t="s">
        <v>22068</v>
      </c>
      <c r="M1548" t="s">
        <v>16384</v>
      </c>
    </row>
    <row r="1549" spans="1:13" x14ac:dyDescent="0.2">
      <c r="A1549" t="s">
        <v>868</v>
      </c>
      <c r="B1549" t="s">
        <v>18112</v>
      </c>
      <c r="C1549" t="s">
        <v>22068</v>
      </c>
      <c r="D1549">
        <v>1</v>
      </c>
      <c r="E1549" s="4">
        <v>4.0066699999999997</v>
      </c>
      <c r="F1549" s="4" t="s">
        <v>22068</v>
      </c>
      <c r="G1549" s="4" t="s">
        <v>22068</v>
      </c>
      <c r="H1549" s="4" t="s">
        <v>22068</v>
      </c>
      <c r="I1549">
        <v>-883</v>
      </c>
      <c r="J1549" t="s">
        <v>22068</v>
      </c>
      <c r="K1549" t="s">
        <v>22068</v>
      </c>
      <c r="L1549" t="s">
        <v>22068</v>
      </c>
      <c r="M1549" t="s">
        <v>18112</v>
      </c>
    </row>
    <row r="1550" spans="1:13" x14ac:dyDescent="0.2">
      <c r="A1550" t="s">
        <v>5208</v>
      </c>
      <c r="B1550" t="s">
        <v>12608</v>
      </c>
      <c r="C1550" t="s">
        <v>22068</v>
      </c>
      <c r="D1550">
        <v>1</v>
      </c>
      <c r="E1550" s="4">
        <v>4.0066699999999997</v>
      </c>
      <c r="F1550" s="4" t="s">
        <v>22068</v>
      </c>
      <c r="G1550" s="4" t="s">
        <v>22068</v>
      </c>
      <c r="H1550" s="4" t="s">
        <v>22068</v>
      </c>
      <c r="I1550">
        <v>-694</v>
      </c>
      <c r="J1550" t="s">
        <v>22068</v>
      </c>
      <c r="K1550" t="s">
        <v>22068</v>
      </c>
      <c r="L1550" t="s">
        <v>22068</v>
      </c>
      <c r="M1550" t="s">
        <v>9693</v>
      </c>
    </row>
    <row r="1551" spans="1:13" x14ac:dyDescent="0.2">
      <c r="A1551" t="s">
        <v>3274</v>
      </c>
      <c r="B1551" t="s">
        <v>11010</v>
      </c>
      <c r="C1551">
        <v>6</v>
      </c>
      <c r="D1551">
        <v>1</v>
      </c>
      <c r="E1551" s="4">
        <v>3.97132</v>
      </c>
      <c r="F1551" s="4" t="s">
        <v>22068</v>
      </c>
      <c r="G1551" s="4" t="s">
        <v>22068</v>
      </c>
      <c r="H1551" s="4" t="s">
        <v>22068</v>
      </c>
      <c r="I1551">
        <v>-19</v>
      </c>
      <c r="J1551" t="s">
        <v>22068</v>
      </c>
      <c r="K1551" t="s">
        <v>22068</v>
      </c>
      <c r="L1551" t="s">
        <v>22068</v>
      </c>
      <c r="M1551" t="s">
        <v>15827</v>
      </c>
    </row>
    <row r="1552" spans="1:13" x14ac:dyDescent="0.2">
      <c r="A1552" t="s">
        <v>3987</v>
      </c>
      <c r="B1552" t="s">
        <v>12833</v>
      </c>
      <c r="C1552" t="s">
        <v>22068</v>
      </c>
      <c r="D1552">
        <v>1</v>
      </c>
      <c r="E1552" s="4">
        <v>3.97132</v>
      </c>
      <c r="F1552" s="4" t="s">
        <v>22068</v>
      </c>
      <c r="G1552" s="4" t="s">
        <v>22068</v>
      </c>
      <c r="H1552" s="4" t="s">
        <v>22068</v>
      </c>
      <c r="I1552">
        <v>181</v>
      </c>
      <c r="J1552" t="s">
        <v>22068</v>
      </c>
      <c r="K1552" t="s">
        <v>22068</v>
      </c>
      <c r="L1552" t="s">
        <v>22068</v>
      </c>
      <c r="M1552" t="s">
        <v>18109</v>
      </c>
    </row>
    <row r="1553" spans="1:13" x14ac:dyDescent="0.2">
      <c r="A1553" t="s">
        <v>21862</v>
      </c>
      <c r="B1553" t="s">
        <v>21863</v>
      </c>
      <c r="C1553" t="s">
        <v>22068</v>
      </c>
      <c r="D1553">
        <v>1</v>
      </c>
      <c r="E1553" s="4">
        <v>3.8927800000000001</v>
      </c>
      <c r="F1553" s="4" t="s">
        <v>22068</v>
      </c>
      <c r="G1553" s="4" t="s">
        <v>22068</v>
      </c>
      <c r="H1553" s="4" t="s">
        <v>22068</v>
      </c>
      <c r="I1553">
        <v>241</v>
      </c>
      <c r="J1553" t="s">
        <v>22068</v>
      </c>
      <c r="K1553" t="s">
        <v>22068</v>
      </c>
      <c r="L1553" t="s">
        <v>22068</v>
      </c>
      <c r="M1553" t="s">
        <v>22054</v>
      </c>
    </row>
    <row r="1554" spans="1:13" x14ac:dyDescent="0.2">
      <c r="A1554" t="s">
        <v>3148</v>
      </c>
      <c r="B1554" t="s">
        <v>11509</v>
      </c>
      <c r="C1554" t="s">
        <v>22068</v>
      </c>
      <c r="D1554">
        <v>1</v>
      </c>
      <c r="E1554" s="4">
        <v>3.8319800000000002</v>
      </c>
      <c r="F1554" s="4" t="s">
        <v>22068</v>
      </c>
      <c r="G1554" s="4" t="s">
        <v>22068</v>
      </c>
      <c r="H1554" s="4" t="s">
        <v>22068</v>
      </c>
      <c r="I1554">
        <v>-75</v>
      </c>
      <c r="J1554" t="s">
        <v>22068</v>
      </c>
      <c r="K1554" t="s">
        <v>22068</v>
      </c>
      <c r="L1554" t="s">
        <v>22068</v>
      </c>
      <c r="M1554" t="s">
        <v>16530</v>
      </c>
    </row>
    <row r="1555" spans="1:13" x14ac:dyDescent="0.2">
      <c r="A1555" t="s">
        <v>8113</v>
      </c>
      <c r="B1555" t="s">
        <v>12296</v>
      </c>
      <c r="C1555" t="s">
        <v>22068</v>
      </c>
      <c r="D1555">
        <v>1</v>
      </c>
      <c r="E1555" s="4">
        <v>3.8129300000000002</v>
      </c>
      <c r="F1555" s="4" t="s">
        <v>22068</v>
      </c>
      <c r="G1555" s="4" t="s">
        <v>22068</v>
      </c>
      <c r="H1555" s="4" t="s">
        <v>22068</v>
      </c>
      <c r="I1555">
        <v>-697</v>
      </c>
      <c r="J1555" t="s">
        <v>22068</v>
      </c>
      <c r="K1555" t="s">
        <v>22068</v>
      </c>
      <c r="L1555" t="s">
        <v>22068</v>
      </c>
      <c r="M1555" t="s">
        <v>17164</v>
      </c>
    </row>
    <row r="1556" spans="1:13" x14ac:dyDescent="0.2">
      <c r="A1556" t="s">
        <v>1236</v>
      </c>
      <c r="B1556" t="s">
        <v>10993</v>
      </c>
      <c r="C1556" t="s">
        <v>22068</v>
      </c>
      <c r="D1556">
        <v>1</v>
      </c>
      <c r="E1556" s="4">
        <v>3.8060399999999999</v>
      </c>
      <c r="F1556" s="4" t="s">
        <v>22068</v>
      </c>
      <c r="G1556" s="4" t="s">
        <v>22068</v>
      </c>
      <c r="H1556" s="4" t="s">
        <v>22068</v>
      </c>
      <c r="I1556">
        <v>-332</v>
      </c>
      <c r="J1556" t="s">
        <v>22068</v>
      </c>
      <c r="K1556" t="s">
        <v>22068</v>
      </c>
      <c r="L1556" t="s">
        <v>22068</v>
      </c>
      <c r="M1556" t="s">
        <v>15993</v>
      </c>
    </row>
    <row r="1557" spans="1:13" x14ac:dyDescent="0.2">
      <c r="A1557" t="s">
        <v>1306</v>
      </c>
      <c r="B1557" t="s">
        <v>10534</v>
      </c>
      <c r="C1557">
        <v>2</v>
      </c>
      <c r="D1557">
        <v>1</v>
      </c>
      <c r="E1557" s="4">
        <v>3.8060399999999999</v>
      </c>
      <c r="F1557" s="4" t="s">
        <v>22068</v>
      </c>
      <c r="G1557" s="4" t="s">
        <v>22068</v>
      </c>
      <c r="H1557" s="4" t="s">
        <v>22068</v>
      </c>
      <c r="I1557">
        <v>-184</v>
      </c>
      <c r="J1557" t="s">
        <v>22068</v>
      </c>
      <c r="K1557" t="s">
        <v>22068</v>
      </c>
      <c r="L1557" t="s">
        <v>22068</v>
      </c>
      <c r="M1557" t="s">
        <v>15613</v>
      </c>
    </row>
    <row r="1558" spans="1:13" x14ac:dyDescent="0.2">
      <c r="A1558" t="s">
        <v>1426</v>
      </c>
      <c r="B1558" t="s">
        <v>11009</v>
      </c>
      <c r="C1558" t="s">
        <v>22068</v>
      </c>
      <c r="D1558">
        <v>1</v>
      </c>
      <c r="E1558" s="4">
        <v>3.8060399999999999</v>
      </c>
      <c r="F1558" s="4" t="s">
        <v>22068</v>
      </c>
      <c r="G1558" s="4" t="s">
        <v>22068</v>
      </c>
      <c r="H1558" s="4" t="s">
        <v>22068</v>
      </c>
      <c r="I1558">
        <v>-1169</v>
      </c>
      <c r="J1558" t="s">
        <v>22068</v>
      </c>
      <c r="K1558" t="s">
        <v>22068</v>
      </c>
      <c r="L1558" t="s">
        <v>22068</v>
      </c>
      <c r="M1558" t="s">
        <v>15999</v>
      </c>
    </row>
    <row r="1559" spans="1:13" x14ac:dyDescent="0.2">
      <c r="A1559" t="s">
        <v>1540</v>
      </c>
      <c r="B1559" t="s">
        <v>11042</v>
      </c>
      <c r="C1559" t="s">
        <v>22068</v>
      </c>
      <c r="D1559">
        <v>1</v>
      </c>
      <c r="E1559" s="4">
        <v>3.8060399999999999</v>
      </c>
      <c r="F1559" s="4" t="s">
        <v>22068</v>
      </c>
      <c r="G1559" s="4" t="s">
        <v>22068</v>
      </c>
      <c r="H1559" s="4" t="s">
        <v>22068</v>
      </c>
      <c r="I1559">
        <v>-569</v>
      </c>
      <c r="J1559" t="s">
        <v>22068</v>
      </c>
      <c r="K1559" t="s">
        <v>22068</v>
      </c>
      <c r="L1559" t="s">
        <v>22068</v>
      </c>
      <c r="M1559" t="s">
        <v>17618</v>
      </c>
    </row>
    <row r="1560" spans="1:13" x14ac:dyDescent="0.2">
      <c r="A1560" t="s">
        <v>1744</v>
      </c>
      <c r="B1560" t="s">
        <v>10480</v>
      </c>
      <c r="C1560" t="s">
        <v>22068</v>
      </c>
      <c r="D1560">
        <v>1</v>
      </c>
      <c r="E1560" s="4">
        <v>3.8060399999999999</v>
      </c>
      <c r="F1560" s="4" t="s">
        <v>22068</v>
      </c>
      <c r="G1560" s="4" t="s">
        <v>22068</v>
      </c>
      <c r="H1560" s="4" t="s">
        <v>22068</v>
      </c>
      <c r="I1560">
        <v>-1395</v>
      </c>
      <c r="J1560" t="s">
        <v>22068</v>
      </c>
      <c r="K1560" t="s">
        <v>22068</v>
      </c>
      <c r="L1560" t="s">
        <v>22068</v>
      </c>
      <c r="M1560" t="s">
        <v>8852</v>
      </c>
    </row>
    <row r="1561" spans="1:13" x14ac:dyDescent="0.2">
      <c r="A1561" t="s">
        <v>2331</v>
      </c>
      <c r="B1561" t="s">
        <v>11655</v>
      </c>
      <c r="C1561" t="s">
        <v>22068</v>
      </c>
      <c r="D1561">
        <v>1</v>
      </c>
      <c r="E1561" s="4">
        <v>3.8060399999999999</v>
      </c>
      <c r="F1561" s="4" t="s">
        <v>22068</v>
      </c>
      <c r="G1561" s="4" t="s">
        <v>22068</v>
      </c>
      <c r="H1561" s="4" t="s">
        <v>22068</v>
      </c>
      <c r="I1561">
        <v>-2363</v>
      </c>
      <c r="J1561" t="s">
        <v>22068</v>
      </c>
      <c r="K1561" t="s">
        <v>22068</v>
      </c>
      <c r="L1561" t="s">
        <v>22068</v>
      </c>
      <c r="M1561" t="s">
        <v>21273</v>
      </c>
    </row>
    <row r="1562" spans="1:13" x14ac:dyDescent="0.2">
      <c r="A1562" t="s">
        <v>21864</v>
      </c>
      <c r="C1562" t="s">
        <v>22068</v>
      </c>
      <c r="D1562">
        <v>1</v>
      </c>
      <c r="E1562" s="4">
        <v>3.8060399999999999</v>
      </c>
      <c r="F1562" s="4" t="s">
        <v>22068</v>
      </c>
      <c r="G1562" s="4" t="s">
        <v>22068</v>
      </c>
      <c r="H1562" s="4" t="s">
        <v>22068</v>
      </c>
      <c r="I1562">
        <v>-838</v>
      </c>
      <c r="J1562" t="s">
        <v>22068</v>
      </c>
      <c r="K1562" t="s">
        <v>22068</v>
      </c>
      <c r="L1562" t="s">
        <v>22068</v>
      </c>
    </row>
    <row r="1563" spans="1:13" x14ac:dyDescent="0.2">
      <c r="A1563" t="s">
        <v>21865</v>
      </c>
      <c r="B1563" t="s">
        <v>10480</v>
      </c>
      <c r="C1563" t="s">
        <v>22068</v>
      </c>
      <c r="D1563">
        <v>1</v>
      </c>
      <c r="E1563" s="4">
        <v>3.8060399999999999</v>
      </c>
      <c r="F1563" s="4" t="s">
        <v>22068</v>
      </c>
      <c r="G1563" s="4" t="s">
        <v>22068</v>
      </c>
      <c r="H1563" s="4" t="s">
        <v>22068</v>
      </c>
      <c r="I1563">
        <v>-1348</v>
      </c>
      <c r="J1563" t="s">
        <v>22068</v>
      </c>
      <c r="K1563" t="s">
        <v>22068</v>
      </c>
      <c r="L1563" t="s">
        <v>22068</v>
      </c>
      <c r="M1563" t="s">
        <v>8457</v>
      </c>
    </row>
    <row r="1564" spans="1:13" x14ac:dyDescent="0.2">
      <c r="A1564" t="s">
        <v>2952</v>
      </c>
      <c r="B1564" t="s">
        <v>10480</v>
      </c>
      <c r="C1564" t="s">
        <v>22068</v>
      </c>
      <c r="D1564">
        <v>1</v>
      </c>
      <c r="E1564" s="4">
        <v>3.8060399999999999</v>
      </c>
      <c r="F1564" s="4" t="s">
        <v>22068</v>
      </c>
      <c r="G1564" s="4" t="s">
        <v>22068</v>
      </c>
      <c r="H1564" s="4" t="s">
        <v>22068</v>
      </c>
      <c r="I1564">
        <v>-99</v>
      </c>
      <c r="J1564" t="s">
        <v>22068</v>
      </c>
      <c r="K1564" t="s">
        <v>22068</v>
      </c>
      <c r="L1564" t="s">
        <v>22068</v>
      </c>
      <c r="M1564" t="s">
        <v>9138</v>
      </c>
    </row>
    <row r="1565" spans="1:13" x14ac:dyDescent="0.2">
      <c r="A1565" t="s">
        <v>3079</v>
      </c>
      <c r="B1565" t="s">
        <v>10935</v>
      </c>
      <c r="C1565" t="s">
        <v>22068</v>
      </c>
      <c r="D1565">
        <v>1</v>
      </c>
      <c r="E1565" s="4">
        <v>3.8060399999999999</v>
      </c>
      <c r="F1565" s="4" t="s">
        <v>22068</v>
      </c>
      <c r="G1565" s="4" t="s">
        <v>22068</v>
      </c>
      <c r="H1565" s="4" t="s">
        <v>22068</v>
      </c>
      <c r="I1565">
        <v>-2783</v>
      </c>
      <c r="J1565" t="s">
        <v>22068</v>
      </c>
      <c r="K1565" t="s">
        <v>22068</v>
      </c>
      <c r="L1565" t="s">
        <v>22068</v>
      </c>
      <c r="M1565" t="s">
        <v>9180</v>
      </c>
    </row>
    <row r="1566" spans="1:13" x14ac:dyDescent="0.2">
      <c r="A1566" t="s">
        <v>21866</v>
      </c>
      <c r="B1566" t="s">
        <v>21867</v>
      </c>
      <c r="C1566" t="s">
        <v>22068</v>
      </c>
      <c r="D1566">
        <v>1</v>
      </c>
      <c r="E1566" s="4">
        <v>3.8060399999999999</v>
      </c>
      <c r="F1566" s="4" t="s">
        <v>22068</v>
      </c>
      <c r="G1566" s="4" t="s">
        <v>22068</v>
      </c>
      <c r="H1566" s="4" t="s">
        <v>22068</v>
      </c>
      <c r="I1566">
        <v>-720</v>
      </c>
      <c r="J1566" t="s">
        <v>22068</v>
      </c>
      <c r="K1566" t="s">
        <v>22068</v>
      </c>
      <c r="L1566" t="s">
        <v>22068</v>
      </c>
      <c r="M1566" t="s">
        <v>21965</v>
      </c>
    </row>
    <row r="1567" spans="1:13" x14ac:dyDescent="0.2">
      <c r="A1567" t="s">
        <v>4626</v>
      </c>
      <c r="B1567" t="s">
        <v>10583</v>
      </c>
      <c r="C1567" t="s">
        <v>22068</v>
      </c>
      <c r="D1567">
        <v>1</v>
      </c>
      <c r="E1567" s="4">
        <v>3.8060399999999999</v>
      </c>
      <c r="F1567" s="4" t="s">
        <v>22068</v>
      </c>
      <c r="G1567" s="4" t="s">
        <v>22068</v>
      </c>
      <c r="H1567" s="4" t="s">
        <v>22068</v>
      </c>
      <c r="I1567">
        <v>-871</v>
      </c>
      <c r="J1567" t="s">
        <v>22068</v>
      </c>
      <c r="K1567" t="s">
        <v>22068</v>
      </c>
      <c r="L1567" t="s">
        <v>22068</v>
      </c>
      <c r="M1567" t="s">
        <v>20201</v>
      </c>
    </row>
    <row r="1568" spans="1:13" x14ac:dyDescent="0.2">
      <c r="A1568" t="s">
        <v>21868</v>
      </c>
      <c r="B1568" t="s">
        <v>21869</v>
      </c>
      <c r="C1568" t="s">
        <v>22068</v>
      </c>
      <c r="D1568">
        <v>1</v>
      </c>
      <c r="E1568" s="4">
        <v>3.8060399999999999</v>
      </c>
      <c r="F1568" s="4" t="s">
        <v>22068</v>
      </c>
      <c r="G1568" s="4" t="s">
        <v>22068</v>
      </c>
      <c r="H1568" s="4" t="s">
        <v>22068</v>
      </c>
      <c r="I1568">
        <v>-599</v>
      </c>
      <c r="J1568" t="s">
        <v>22068</v>
      </c>
      <c r="K1568" t="s">
        <v>22068</v>
      </c>
      <c r="L1568" t="s">
        <v>22068</v>
      </c>
      <c r="M1568" t="s">
        <v>21993</v>
      </c>
    </row>
    <row r="1569" spans="1:13" x14ac:dyDescent="0.2">
      <c r="A1569" t="s">
        <v>5559</v>
      </c>
      <c r="B1569" t="s">
        <v>13372</v>
      </c>
      <c r="C1569">
        <v>2</v>
      </c>
      <c r="D1569">
        <v>1</v>
      </c>
      <c r="E1569" s="4">
        <v>3.8060399999999999</v>
      </c>
      <c r="F1569" s="4" t="s">
        <v>22068</v>
      </c>
      <c r="G1569" s="4" t="s">
        <v>22068</v>
      </c>
      <c r="H1569" s="4" t="s">
        <v>22068</v>
      </c>
      <c r="I1569">
        <v>-1643</v>
      </c>
      <c r="J1569" t="s">
        <v>22068</v>
      </c>
      <c r="K1569" t="s">
        <v>22068</v>
      </c>
      <c r="L1569" t="s">
        <v>22068</v>
      </c>
      <c r="M1569" t="s">
        <v>18828</v>
      </c>
    </row>
    <row r="1570" spans="1:13" x14ac:dyDescent="0.2">
      <c r="A1570" t="s">
        <v>6550</v>
      </c>
      <c r="B1570" t="s">
        <v>10480</v>
      </c>
      <c r="C1570" t="s">
        <v>22068</v>
      </c>
      <c r="D1570">
        <v>1</v>
      </c>
      <c r="E1570" s="4">
        <v>3.8060399999999999</v>
      </c>
      <c r="F1570" s="4" t="s">
        <v>22068</v>
      </c>
      <c r="G1570" s="4" t="s">
        <v>22068</v>
      </c>
      <c r="H1570" s="4" t="s">
        <v>22068</v>
      </c>
      <c r="I1570">
        <v>-5607</v>
      </c>
      <c r="J1570" t="s">
        <v>22068</v>
      </c>
      <c r="K1570" t="s">
        <v>22068</v>
      </c>
      <c r="L1570" t="s">
        <v>22068</v>
      </c>
      <c r="M1570" t="s">
        <v>10009</v>
      </c>
    </row>
    <row r="1571" spans="1:13" x14ac:dyDescent="0.2">
      <c r="A1571" t="s">
        <v>7817</v>
      </c>
      <c r="B1571" t="s">
        <v>13006</v>
      </c>
      <c r="C1571">
        <v>21</v>
      </c>
      <c r="D1571">
        <v>1</v>
      </c>
      <c r="E1571" s="4">
        <v>3.8060399999999999</v>
      </c>
      <c r="F1571" s="4" t="s">
        <v>22068</v>
      </c>
      <c r="G1571" s="4" t="s">
        <v>22068</v>
      </c>
      <c r="H1571" s="4" t="s">
        <v>22068</v>
      </c>
      <c r="I1571">
        <v>-2961</v>
      </c>
      <c r="J1571" t="s">
        <v>22068</v>
      </c>
      <c r="K1571" t="s">
        <v>22068</v>
      </c>
      <c r="L1571" t="s">
        <v>22068</v>
      </c>
      <c r="M1571" t="s">
        <v>18328</v>
      </c>
    </row>
    <row r="1572" spans="1:13" x14ac:dyDescent="0.2">
      <c r="A1572" t="s">
        <v>2181</v>
      </c>
      <c r="B1572" t="s">
        <v>12475</v>
      </c>
      <c r="C1572" t="s">
        <v>22068</v>
      </c>
      <c r="D1572">
        <v>1</v>
      </c>
      <c r="E1572" s="4">
        <v>3.6954400000000001</v>
      </c>
      <c r="F1572" s="4" t="s">
        <v>22068</v>
      </c>
      <c r="G1572" s="4" t="s">
        <v>22068</v>
      </c>
      <c r="H1572" s="4" t="s">
        <v>22068</v>
      </c>
      <c r="I1572">
        <v>-158</v>
      </c>
      <c r="J1572" t="s">
        <v>22068</v>
      </c>
      <c r="K1572" t="s">
        <v>22068</v>
      </c>
      <c r="L1572" t="s">
        <v>22068</v>
      </c>
      <c r="M1572" t="s">
        <v>17651</v>
      </c>
    </row>
    <row r="1573" spans="1:13" x14ac:dyDescent="0.2">
      <c r="A1573" t="s">
        <v>7302</v>
      </c>
      <c r="B1573" t="s">
        <v>10480</v>
      </c>
      <c r="C1573" t="s">
        <v>22068</v>
      </c>
      <c r="D1573">
        <v>1</v>
      </c>
      <c r="E1573" s="4">
        <v>3.65354</v>
      </c>
      <c r="F1573" s="4" t="s">
        <v>22068</v>
      </c>
      <c r="G1573" s="4" t="s">
        <v>22068</v>
      </c>
      <c r="H1573" s="4" t="s">
        <v>22068</v>
      </c>
      <c r="I1573">
        <v>-893</v>
      </c>
      <c r="J1573" t="s">
        <v>22068</v>
      </c>
      <c r="K1573" t="s">
        <v>22068</v>
      </c>
      <c r="L1573" t="s">
        <v>22068</v>
      </c>
      <c r="M1573" t="s">
        <v>8384</v>
      </c>
    </row>
    <row r="1574" spans="1:13" x14ac:dyDescent="0.2">
      <c r="A1574" t="s">
        <v>3528</v>
      </c>
      <c r="B1574" t="s">
        <v>13528</v>
      </c>
      <c r="C1574">
        <v>5</v>
      </c>
      <c r="D1574">
        <v>1</v>
      </c>
      <c r="E1574" s="4">
        <v>3.6301299999999999</v>
      </c>
      <c r="F1574" s="4" t="s">
        <v>22068</v>
      </c>
      <c r="G1574" s="4" t="s">
        <v>22068</v>
      </c>
      <c r="H1574" s="4" t="s">
        <v>22068</v>
      </c>
      <c r="I1574">
        <v>34</v>
      </c>
      <c r="J1574" t="s">
        <v>22068</v>
      </c>
      <c r="K1574" t="s">
        <v>22068</v>
      </c>
      <c r="L1574" t="s">
        <v>22068</v>
      </c>
      <c r="M1574" t="s">
        <v>19050</v>
      </c>
    </row>
    <row r="1575" spans="1:13" x14ac:dyDescent="0.2">
      <c r="A1575" t="s">
        <v>5990</v>
      </c>
      <c r="B1575" t="s">
        <v>13813</v>
      </c>
      <c r="C1575">
        <v>13</v>
      </c>
      <c r="D1575">
        <v>1</v>
      </c>
      <c r="E1575" s="4">
        <v>3.5461299999999998</v>
      </c>
      <c r="F1575" s="4" t="s">
        <v>22068</v>
      </c>
      <c r="G1575" s="4" t="s">
        <v>22068</v>
      </c>
      <c r="H1575" s="4" t="s">
        <v>22068</v>
      </c>
      <c r="I1575">
        <v>-862</v>
      </c>
      <c r="J1575" t="s">
        <v>22068</v>
      </c>
      <c r="K1575" t="s">
        <v>22068</v>
      </c>
      <c r="L1575" t="s">
        <v>22068</v>
      </c>
      <c r="M1575" t="s">
        <v>19447</v>
      </c>
    </row>
    <row r="1576" spans="1:13" x14ac:dyDescent="0.2">
      <c r="A1576" t="s">
        <v>17350</v>
      </c>
      <c r="B1576" t="s">
        <v>10480</v>
      </c>
      <c r="C1576" t="s">
        <v>22068</v>
      </c>
      <c r="D1576">
        <v>1</v>
      </c>
      <c r="E1576" s="4">
        <v>3.5461299999999998</v>
      </c>
      <c r="F1576" s="4" t="s">
        <v>22068</v>
      </c>
      <c r="G1576" s="4" t="s">
        <v>22068</v>
      </c>
      <c r="H1576" s="4" t="s">
        <v>22068</v>
      </c>
      <c r="I1576">
        <v>-617</v>
      </c>
      <c r="J1576" t="s">
        <v>22068</v>
      </c>
      <c r="K1576" t="s">
        <v>22068</v>
      </c>
      <c r="L1576" t="s">
        <v>22068</v>
      </c>
      <c r="M1576" t="s">
        <v>17351</v>
      </c>
    </row>
    <row r="1577" spans="1:13" x14ac:dyDescent="0.2">
      <c r="A1577" t="s">
        <v>8081</v>
      </c>
      <c r="B1577" t="s">
        <v>12885</v>
      </c>
      <c r="C1577" t="s">
        <v>22068</v>
      </c>
      <c r="D1577">
        <v>1</v>
      </c>
      <c r="E1577" s="4">
        <v>3.5461299999999998</v>
      </c>
      <c r="F1577" s="4" t="s">
        <v>22068</v>
      </c>
      <c r="G1577" s="4" t="s">
        <v>22068</v>
      </c>
      <c r="H1577" s="4" t="s">
        <v>22068</v>
      </c>
      <c r="I1577">
        <v>-50</v>
      </c>
      <c r="J1577" t="s">
        <v>22068</v>
      </c>
      <c r="K1577" t="s">
        <v>22068</v>
      </c>
      <c r="L1577" t="s">
        <v>22068</v>
      </c>
      <c r="M1577" t="s">
        <v>18176</v>
      </c>
    </row>
    <row r="1578" spans="1:13" x14ac:dyDescent="0.2">
      <c r="A1578" t="s">
        <v>21870</v>
      </c>
      <c r="B1578" t="s">
        <v>21871</v>
      </c>
      <c r="C1578" t="s">
        <v>22068</v>
      </c>
      <c r="D1578">
        <v>1</v>
      </c>
      <c r="E1578" s="4">
        <v>3.4728699999999999</v>
      </c>
      <c r="F1578" s="4" t="s">
        <v>22068</v>
      </c>
      <c r="G1578" s="4" t="s">
        <v>22068</v>
      </c>
      <c r="H1578" s="4" t="s">
        <v>22068</v>
      </c>
      <c r="I1578">
        <v>13</v>
      </c>
      <c r="J1578" t="s">
        <v>22068</v>
      </c>
      <c r="K1578" t="s">
        <v>22068</v>
      </c>
      <c r="L1578" t="s">
        <v>22068</v>
      </c>
      <c r="M1578" t="s">
        <v>21927</v>
      </c>
    </row>
    <row r="1579" spans="1:13" x14ac:dyDescent="0.2">
      <c r="A1579" t="s">
        <v>21872</v>
      </c>
      <c r="B1579" t="s">
        <v>10480</v>
      </c>
      <c r="C1579" t="s">
        <v>22068</v>
      </c>
      <c r="D1579">
        <v>1</v>
      </c>
      <c r="E1579" s="4">
        <v>3.4563799999999998</v>
      </c>
      <c r="F1579" s="4" t="s">
        <v>22068</v>
      </c>
      <c r="G1579" s="4" t="s">
        <v>22068</v>
      </c>
      <c r="H1579" s="4" t="s">
        <v>22068</v>
      </c>
      <c r="I1579">
        <v>-3100</v>
      </c>
      <c r="J1579" t="s">
        <v>22068</v>
      </c>
      <c r="K1579" t="s">
        <v>22068</v>
      </c>
      <c r="L1579" t="s">
        <v>22068</v>
      </c>
      <c r="M1579" t="s">
        <v>8742</v>
      </c>
    </row>
    <row r="1580" spans="1:13" x14ac:dyDescent="0.2">
      <c r="A1580" t="s">
        <v>21873</v>
      </c>
      <c r="B1580" t="s">
        <v>21874</v>
      </c>
      <c r="C1580" t="s">
        <v>22068</v>
      </c>
      <c r="D1580">
        <v>1</v>
      </c>
      <c r="E1580" s="4">
        <v>3.4489999999999998</v>
      </c>
      <c r="F1580" s="4" t="s">
        <v>22068</v>
      </c>
      <c r="G1580" s="4" t="s">
        <v>22068</v>
      </c>
      <c r="H1580" s="4" t="s">
        <v>22068</v>
      </c>
      <c r="I1580">
        <v>-836</v>
      </c>
      <c r="J1580" t="s">
        <v>22068</v>
      </c>
      <c r="K1580" t="s">
        <v>22068</v>
      </c>
      <c r="L1580" t="s">
        <v>22068</v>
      </c>
      <c r="M1580" t="s">
        <v>21874</v>
      </c>
    </row>
    <row r="1581" spans="1:13" x14ac:dyDescent="0.2">
      <c r="A1581" t="s">
        <v>21875</v>
      </c>
      <c r="B1581" t="s">
        <v>13881</v>
      </c>
      <c r="C1581" t="s">
        <v>22068</v>
      </c>
      <c r="D1581">
        <v>1</v>
      </c>
      <c r="E1581" s="4">
        <v>3.4216299999999999</v>
      </c>
      <c r="F1581" s="4" t="s">
        <v>22068</v>
      </c>
      <c r="G1581" s="4" t="s">
        <v>22068</v>
      </c>
      <c r="H1581" s="4" t="s">
        <v>22068</v>
      </c>
      <c r="I1581">
        <v>-1565</v>
      </c>
      <c r="J1581" t="s">
        <v>22068</v>
      </c>
      <c r="K1581" t="s">
        <v>22068</v>
      </c>
      <c r="L1581" t="s">
        <v>22068</v>
      </c>
      <c r="M1581" t="s">
        <v>21969</v>
      </c>
    </row>
    <row r="1582" spans="1:13" x14ac:dyDescent="0.2">
      <c r="A1582" t="s">
        <v>21876</v>
      </c>
      <c r="B1582" t="s">
        <v>21877</v>
      </c>
      <c r="C1582" t="s">
        <v>22068</v>
      </c>
      <c r="D1582">
        <v>1</v>
      </c>
      <c r="E1582" s="4">
        <v>3.4216299999999999</v>
      </c>
      <c r="F1582" s="4" t="s">
        <v>22068</v>
      </c>
      <c r="G1582" s="4" t="s">
        <v>22068</v>
      </c>
      <c r="H1582" s="4" t="s">
        <v>22068</v>
      </c>
      <c r="I1582">
        <v>-1397</v>
      </c>
      <c r="J1582" t="s">
        <v>22068</v>
      </c>
      <c r="K1582" t="s">
        <v>22068</v>
      </c>
      <c r="L1582" t="s">
        <v>22068</v>
      </c>
      <c r="M1582" t="s">
        <v>21997</v>
      </c>
    </row>
    <row r="1583" spans="1:13" x14ac:dyDescent="0.2">
      <c r="A1583" t="s">
        <v>21878</v>
      </c>
      <c r="B1583" t="s">
        <v>21879</v>
      </c>
      <c r="C1583" t="s">
        <v>22068</v>
      </c>
      <c r="D1583">
        <v>1</v>
      </c>
      <c r="E1583" s="4">
        <v>3.4095499999999999</v>
      </c>
      <c r="F1583" s="4" t="s">
        <v>22068</v>
      </c>
      <c r="G1583" s="4" t="s">
        <v>22068</v>
      </c>
      <c r="H1583" s="4" t="s">
        <v>22068</v>
      </c>
      <c r="I1583">
        <v>-74</v>
      </c>
      <c r="J1583" t="s">
        <v>22068</v>
      </c>
      <c r="K1583" t="s">
        <v>22068</v>
      </c>
      <c r="L1583" t="s">
        <v>22068</v>
      </c>
      <c r="M1583" t="s">
        <v>21933</v>
      </c>
    </row>
    <row r="1584" spans="1:13" x14ac:dyDescent="0.2">
      <c r="A1584" t="s">
        <v>4266</v>
      </c>
      <c r="B1584" t="s">
        <v>14063</v>
      </c>
      <c r="C1584" t="s">
        <v>22068</v>
      </c>
      <c r="D1584">
        <v>1</v>
      </c>
      <c r="E1584" s="4">
        <v>3.4095499999999999</v>
      </c>
      <c r="F1584" s="4" t="s">
        <v>22068</v>
      </c>
      <c r="G1584" s="4" t="s">
        <v>22068</v>
      </c>
      <c r="H1584" s="4" t="s">
        <v>22068</v>
      </c>
      <c r="I1584">
        <v>81</v>
      </c>
      <c r="J1584" t="s">
        <v>22068</v>
      </c>
      <c r="K1584" t="s">
        <v>22068</v>
      </c>
      <c r="L1584" t="s">
        <v>22068</v>
      </c>
      <c r="M1584" t="s">
        <v>19804</v>
      </c>
    </row>
    <row r="1585" spans="1:13" x14ac:dyDescent="0.2">
      <c r="A1585" t="s">
        <v>4461</v>
      </c>
      <c r="B1585" t="s">
        <v>14617</v>
      </c>
      <c r="C1585" t="s">
        <v>22068</v>
      </c>
      <c r="D1585">
        <v>1</v>
      </c>
      <c r="E1585" s="4">
        <v>3.3096199999999998</v>
      </c>
      <c r="F1585" s="4" t="s">
        <v>22068</v>
      </c>
      <c r="G1585" s="4" t="s">
        <v>22068</v>
      </c>
      <c r="H1585" s="4" t="s">
        <v>22068</v>
      </c>
      <c r="I1585">
        <v>-56</v>
      </c>
      <c r="J1585" t="s">
        <v>22068</v>
      </c>
      <c r="K1585" t="s">
        <v>22068</v>
      </c>
      <c r="L1585" t="s">
        <v>22068</v>
      </c>
      <c r="M1585" t="s">
        <v>20622</v>
      </c>
    </row>
    <row r="1586" spans="1:13" x14ac:dyDescent="0.2">
      <c r="A1586" t="s">
        <v>2518</v>
      </c>
      <c r="B1586" t="s">
        <v>12109</v>
      </c>
      <c r="C1586" t="s">
        <v>22068</v>
      </c>
      <c r="D1586">
        <v>1</v>
      </c>
      <c r="E1586" s="4">
        <v>3.27624</v>
      </c>
      <c r="F1586" s="4" t="s">
        <v>22068</v>
      </c>
      <c r="G1586" s="4" t="s">
        <v>22068</v>
      </c>
      <c r="H1586" s="4" t="s">
        <v>22068</v>
      </c>
      <c r="I1586">
        <v>-47</v>
      </c>
      <c r="J1586" t="s">
        <v>22068</v>
      </c>
      <c r="K1586" t="s">
        <v>22068</v>
      </c>
      <c r="L1586" t="s">
        <v>22068</v>
      </c>
      <c r="M1586" t="s">
        <v>9038</v>
      </c>
    </row>
    <row r="1587" spans="1:13" x14ac:dyDescent="0.2">
      <c r="A1587" t="s">
        <v>21880</v>
      </c>
      <c r="B1587" t="s">
        <v>21881</v>
      </c>
      <c r="C1587" t="s">
        <v>22068</v>
      </c>
      <c r="D1587">
        <v>1</v>
      </c>
      <c r="E1587" s="4">
        <v>3.22688</v>
      </c>
      <c r="F1587" s="4" t="s">
        <v>22068</v>
      </c>
      <c r="G1587" s="4" t="s">
        <v>22068</v>
      </c>
      <c r="H1587" s="4" t="s">
        <v>22068</v>
      </c>
      <c r="I1587">
        <v>-1357</v>
      </c>
      <c r="J1587" t="s">
        <v>22068</v>
      </c>
      <c r="K1587" t="s">
        <v>22068</v>
      </c>
      <c r="L1587" t="s">
        <v>22068</v>
      </c>
      <c r="M1587" t="s">
        <v>21881</v>
      </c>
    </row>
    <row r="1588" spans="1:13" x14ac:dyDescent="0.2">
      <c r="A1588" t="s">
        <v>1243</v>
      </c>
      <c r="B1588" t="s">
        <v>13681</v>
      </c>
      <c r="C1588" t="s">
        <v>22068</v>
      </c>
      <c r="D1588">
        <v>1</v>
      </c>
      <c r="E1588" s="4">
        <v>3.1660400000000002</v>
      </c>
      <c r="F1588" s="4" t="s">
        <v>22068</v>
      </c>
      <c r="G1588" s="4" t="s">
        <v>22068</v>
      </c>
      <c r="H1588" s="4" t="s">
        <v>22068</v>
      </c>
      <c r="I1588">
        <v>-4630</v>
      </c>
      <c r="J1588" t="s">
        <v>22068</v>
      </c>
      <c r="K1588" t="s">
        <v>22068</v>
      </c>
      <c r="L1588" t="s">
        <v>22068</v>
      </c>
      <c r="M1588" t="s">
        <v>19262</v>
      </c>
    </row>
    <row r="1589" spans="1:13" x14ac:dyDescent="0.2">
      <c r="A1589" t="s">
        <v>2766</v>
      </c>
      <c r="B1589" t="s">
        <v>10534</v>
      </c>
      <c r="C1589" t="s">
        <v>22068</v>
      </c>
      <c r="D1589">
        <v>1</v>
      </c>
      <c r="E1589" s="4">
        <v>3.1660400000000002</v>
      </c>
      <c r="F1589" s="4" t="s">
        <v>22068</v>
      </c>
      <c r="G1589" s="4" t="s">
        <v>22068</v>
      </c>
      <c r="H1589" s="4" t="s">
        <v>22068</v>
      </c>
      <c r="I1589">
        <v>-2346</v>
      </c>
      <c r="J1589" t="s">
        <v>22068</v>
      </c>
      <c r="K1589" t="s">
        <v>22068</v>
      </c>
      <c r="L1589" t="s">
        <v>22068</v>
      </c>
      <c r="M1589" t="s">
        <v>21334</v>
      </c>
    </row>
    <row r="1590" spans="1:13" x14ac:dyDescent="0.2">
      <c r="A1590" t="s">
        <v>6017</v>
      </c>
      <c r="B1590" t="s">
        <v>10480</v>
      </c>
      <c r="C1590" t="s">
        <v>22068</v>
      </c>
      <c r="D1590">
        <v>1</v>
      </c>
      <c r="E1590" s="4">
        <v>3.1660400000000002</v>
      </c>
      <c r="F1590" s="4" t="s">
        <v>22068</v>
      </c>
      <c r="G1590" s="4" t="s">
        <v>22068</v>
      </c>
      <c r="H1590" s="4" t="s">
        <v>22068</v>
      </c>
      <c r="I1590">
        <v>-186</v>
      </c>
      <c r="J1590" t="s">
        <v>22068</v>
      </c>
      <c r="K1590" t="s">
        <v>22068</v>
      </c>
      <c r="L1590" t="s">
        <v>22068</v>
      </c>
      <c r="M1590" t="s">
        <v>9901</v>
      </c>
    </row>
    <row r="1591" spans="1:13" x14ac:dyDescent="0.2">
      <c r="A1591" t="s">
        <v>21882</v>
      </c>
      <c r="B1591" t="s">
        <v>13268</v>
      </c>
      <c r="C1591" t="s">
        <v>22068</v>
      </c>
      <c r="D1591">
        <v>1</v>
      </c>
      <c r="E1591" s="4">
        <v>3.1660400000000002</v>
      </c>
      <c r="F1591" s="4" t="s">
        <v>22068</v>
      </c>
      <c r="G1591" s="4" t="s">
        <v>22068</v>
      </c>
      <c r="H1591" s="4" t="s">
        <v>22068</v>
      </c>
      <c r="I1591">
        <v>-12</v>
      </c>
      <c r="J1591" t="s">
        <v>22068</v>
      </c>
      <c r="K1591" t="s">
        <v>22068</v>
      </c>
      <c r="L1591" t="s">
        <v>22068</v>
      </c>
      <c r="M1591" t="s">
        <v>22016</v>
      </c>
    </row>
    <row r="1592" spans="1:13" x14ac:dyDescent="0.2">
      <c r="A1592" t="s">
        <v>6999</v>
      </c>
      <c r="B1592" t="s">
        <v>12422</v>
      </c>
      <c r="C1592" t="s">
        <v>22068</v>
      </c>
      <c r="D1592">
        <v>1</v>
      </c>
      <c r="E1592" s="4">
        <v>3.1660400000000002</v>
      </c>
      <c r="F1592" s="4" t="s">
        <v>22068</v>
      </c>
      <c r="G1592" s="4" t="s">
        <v>22068</v>
      </c>
      <c r="H1592" s="4" t="s">
        <v>22068</v>
      </c>
      <c r="I1592">
        <v>11</v>
      </c>
      <c r="J1592" t="s">
        <v>22068</v>
      </c>
      <c r="K1592" t="s">
        <v>22068</v>
      </c>
      <c r="L1592" t="s">
        <v>22068</v>
      </c>
      <c r="M1592" t="s">
        <v>10132</v>
      </c>
    </row>
    <row r="1593" spans="1:13" x14ac:dyDescent="0.2">
      <c r="A1593" t="s">
        <v>7338</v>
      </c>
      <c r="B1593" t="s">
        <v>18700</v>
      </c>
      <c r="C1593" t="s">
        <v>22068</v>
      </c>
      <c r="D1593">
        <v>1</v>
      </c>
      <c r="E1593" s="4">
        <v>3.1660400000000002</v>
      </c>
      <c r="F1593" s="4" t="s">
        <v>22068</v>
      </c>
      <c r="G1593" s="4" t="s">
        <v>22068</v>
      </c>
      <c r="H1593" s="4" t="s">
        <v>22068</v>
      </c>
      <c r="I1593">
        <v>-4573</v>
      </c>
      <c r="J1593" t="s">
        <v>22068</v>
      </c>
      <c r="K1593" t="s">
        <v>22068</v>
      </c>
      <c r="L1593" t="s">
        <v>22068</v>
      </c>
      <c r="M1593" t="s">
        <v>18700</v>
      </c>
    </row>
    <row r="1594" spans="1:13" x14ac:dyDescent="0.2">
      <c r="A1594" t="s">
        <v>21883</v>
      </c>
      <c r="B1594" t="s">
        <v>12942</v>
      </c>
      <c r="C1594" t="s">
        <v>22068</v>
      </c>
      <c r="D1594">
        <v>1</v>
      </c>
      <c r="E1594" s="4">
        <v>3.1660400000000002</v>
      </c>
      <c r="F1594" s="4" t="s">
        <v>22068</v>
      </c>
      <c r="G1594" s="4" t="s">
        <v>22068</v>
      </c>
      <c r="H1594" s="4" t="s">
        <v>22068</v>
      </c>
      <c r="I1594">
        <v>-3180</v>
      </c>
      <c r="J1594" t="s">
        <v>22068</v>
      </c>
      <c r="K1594" t="s">
        <v>22068</v>
      </c>
      <c r="L1594" t="s">
        <v>22068</v>
      </c>
      <c r="M1594" t="s">
        <v>22043</v>
      </c>
    </row>
    <row r="1595" spans="1:13" x14ac:dyDescent="0.2">
      <c r="A1595" t="s">
        <v>21884</v>
      </c>
      <c r="B1595" t="s">
        <v>15891</v>
      </c>
      <c r="C1595" t="s">
        <v>22068</v>
      </c>
      <c r="D1595">
        <v>1</v>
      </c>
      <c r="E1595" s="4">
        <v>3.1480399999999999</v>
      </c>
      <c r="F1595" s="4" t="s">
        <v>22068</v>
      </c>
      <c r="G1595" s="4" t="s">
        <v>22068</v>
      </c>
      <c r="H1595" s="4" t="s">
        <v>22068</v>
      </c>
      <c r="I1595">
        <v>-351</v>
      </c>
      <c r="J1595" t="s">
        <v>22068</v>
      </c>
      <c r="K1595" t="s">
        <v>22068</v>
      </c>
      <c r="L1595" t="s">
        <v>22068</v>
      </c>
      <c r="M1595" t="s">
        <v>15891</v>
      </c>
    </row>
    <row r="1596" spans="1:13" x14ac:dyDescent="0.2">
      <c r="A1596" t="s">
        <v>4195</v>
      </c>
      <c r="B1596" t="s">
        <v>13400</v>
      </c>
      <c r="C1596" t="s">
        <v>22068</v>
      </c>
      <c r="D1596">
        <v>1</v>
      </c>
      <c r="E1596" s="4">
        <v>3.1106600000000002</v>
      </c>
      <c r="F1596" s="4" t="s">
        <v>22068</v>
      </c>
      <c r="G1596" s="4" t="s">
        <v>22068</v>
      </c>
      <c r="H1596" s="4" t="s">
        <v>22068</v>
      </c>
      <c r="I1596">
        <v>-25</v>
      </c>
      <c r="J1596" t="s">
        <v>22068</v>
      </c>
      <c r="K1596" t="s">
        <v>22068</v>
      </c>
      <c r="L1596" t="s">
        <v>22068</v>
      </c>
      <c r="M1596" t="s">
        <v>18866</v>
      </c>
    </row>
    <row r="1597" spans="1:13" x14ac:dyDescent="0.2">
      <c r="A1597" t="s">
        <v>953</v>
      </c>
      <c r="B1597" t="s">
        <v>14600</v>
      </c>
      <c r="C1597" t="s">
        <v>22068</v>
      </c>
      <c r="D1597">
        <v>1</v>
      </c>
      <c r="E1597" s="4">
        <v>3.08114</v>
      </c>
      <c r="F1597" s="4" t="s">
        <v>22068</v>
      </c>
      <c r="G1597" s="4" t="s">
        <v>22068</v>
      </c>
      <c r="H1597" s="4" t="s">
        <v>22068</v>
      </c>
      <c r="I1597">
        <v>-184</v>
      </c>
      <c r="J1597" t="s">
        <v>22068</v>
      </c>
      <c r="K1597" t="s">
        <v>22068</v>
      </c>
      <c r="L1597" t="s">
        <v>22068</v>
      </c>
      <c r="M1597" t="s">
        <v>20601</v>
      </c>
    </row>
    <row r="1598" spans="1:13" x14ac:dyDescent="0.2">
      <c r="A1598" t="s">
        <v>21885</v>
      </c>
      <c r="B1598" t="s">
        <v>21886</v>
      </c>
      <c r="C1598">
        <v>17</v>
      </c>
      <c r="D1598">
        <v>1</v>
      </c>
      <c r="E1598" s="4">
        <v>3.0431599999999999</v>
      </c>
      <c r="F1598" s="4" t="s">
        <v>22068</v>
      </c>
      <c r="G1598" s="4" t="s">
        <v>22068</v>
      </c>
      <c r="H1598" s="4" t="s">
        <v>22068</v>
      </c>
      <c r="I1598">
        <v>-219</v>
      </c>
      <c r="J1598" t="s">
        <v>22068</v>
      </c>
      <c r="K1598" t="s">
        <v>22068</v>
      </c>
      <c r="L1598" t="s">
        <v>22068</v>
      </c>
      <c r="M1598" t="s">
        <v>22013</v>
      </c>
    </row>
    <row r="1599" spans="1:13" x14ac:dyDescent="0.2">
      <c r="A1599" t="s">
        <v>5439</v>
      </c>
      <c r="B1599" t="s">
        <v>12646</v>
      </c>
      <c r="C1599">
        <v>17</v>
      </c>
      <c r="D1599">
        <v>1</v>
      </c>
      <c r="E1599" s="4">
        <v>2.99335</v>
      </c>
      <c r="F1599" s="4" t="s">
        <v>22068</v>
      </c>
      <c r="G1599" s="4" t="s">
        <v>22068</v>
      </c>
      <c r="H1599" s="4" t="s">
        <v>22068</v>
      </c>
      <c r="I1599">
        <v>-175</v>
      </c>
      <c r="J1599" t="s">
        <v>22068</v>
      </c>
      <c r="K1599" t="s">
        <v>22068</v>
      </c>
      <c r="L1599" t="s">
        <v>22068</v>
      </c>
      <c r="M1599" t="s">
        <v>9748</v>
      </c>
    </row>
    <row r="1600" spans="1:13" x14ac:dyDescent="0.2">
      <c r="A1600" t="s">
        <v>3934</v>
      </c>
      <c r="B1600" t="s">
        <v>13598</v>
      </c>
      <c r="C1600" t="s">
        <v>22068</v>
      </c>
      <c r="D1600">
        <v>1</v>
      </c>
      <c r="E1600" s="4">
        <v>2.95581</v>
      </c>
      <c r="F1600" s="4" t="s">
        <v>22068</v>
      </c>
      <c r="G1600" s="4" t="s">
        <v>22068</v>
      </c>
      <c r="H1600" s="4" t="s">
        <v>22068</v>
      </c>
      <c r="I1600">
        <v>-879</v>
      </c>
      <c r="J1600" t="s">
        <v>22068</v>
      </c>
      <c r="K1600" t="s">
        <v>22068</v>
      </c>
      <c r="L1600" t="s">
        <v>22068</v>
      </c>
      <c r="M1600" t="s">
        <v>19147</v>
      </c>
    </row>
    <row r="1601" spans="1:13" x14ac:dyDescent="0.2">
      <c r="A1601" t="s">
        <v>21887</v>
      </c>
      <c r="B1601" t="s">
        <v>10732</v>
      </c>
      <c r="C1601" t="s">
        <v>22068</v>
      </c>
      <c r="D1601">
        <v>1</v>
      </c>
      <c r="E1601" s="4">
        <v>2.9190399999999999</v>
      </c>
      <c r="F1601" s="4" t="s">
        <v>22068</v>
      </c>
      <c r="G1601" s="4" t="s">
        <v>22068</v>
      </c>
      <c r="H1601" s="4" t="s">
        <v>22068</v>
      </c>
      <c r="I1601">
        <v>-36</v>
      </c>
      <c r="J1601" t="s">
        <v>22068</v>
      </c>
      <c r="K1601" t="s">
        <v>22068</v>
      </c>
      <c r="L1601" t="s">
        <v>22068</v>
      </c>
      <c r="M1601" t="s">
        <v>21961</v>
      </c>
    </row>
    <row r="1602" spans="1:13" x14ac:dyDescent="0.2">
      <c r="A1602" t="s">
        <v>21888</v>
      </c>
      <c r="B1602" t="s">
        <v>21889</v>
      </c>
      <c r="C1602" t="s">
        <v>22068</v>
      </c>
      <c r="D1602">
        <v>1</v>
      </c>
      <c r="E1602" s="4">
        <v>2.8387500000000001</v>
      </c>
      <c r="F1602" s="4" t="s">
        <v>22068</v>
      </c>
      <c r="G1602" s="4" t="s">
        <v>22068</v>
      </c>
      <c r="H1602" s="4" t="s">
        <v>22068</v>
      </c>
      <c r="I1602">
        <v>-493</v>
      </c>
      <c r="J1602" t="s">
        <v>22068</v>
      </c>
      <c r="K1602" t="s">
        <v>22068</v>
      </c>
      <c r="L1602" t="s">
        <v>22068</v>
      </c>
      <c r="M1602" t="s">
        <v>21972</v>
      </c>
    </row>
    <row r="1603" spans="1:13" x14ac:dyDescent="0.2">
      <c r="A1603" t="s">
        <v>21890</v>
      </c>
      <c r="B1603" t="s">
        <v>21891</v>
      </c>
      <c r="C1603">
        <v>12</v>
      </c>
      <c r="D1603">
        <v>1</v>
      </c>
      <c r="E1603" s="4">
        <v>2.8387500000000001</v>
      </c>
      <c r="F1603" s="4" t="s">
        <v>22068</v>
      </c>
      <c r="G1603" s="4" t="s">
        <v>22068</v>
      </c>
      <c r="H1603" s="4" t="s">
        <v>22068</v>
      </c>
      <c r="I1603">
        <v>-2824</v>
      </c>
      <c r="J1603" t="s">
        <v>22068</v>
      </c>
      <c r="K1603" t="s">
        <v>22068</v>
      </c>
      <c r="L1603" t="s">
        <v>22068</v>
      </c>
      <c r="M1603" t="s">
        <v>22033</v>
      </c>
    </row>
    <row r="1604" spans="1:13" x14ac:dyDescent="0.2">
      <c r="A1604" t="s">
        <v>21892</v>
      </c>
      <c r="B1604" t="s">
        <v>21893</v>
      </c>
      <c r="C1604" t="s">
        <v>22068</v>
      </c>
      <c r="D1604">
        <v>1</v>
      </c>
      <c r="E1604" s="4">
        <v>2.8387500000000001</v>
      </c>
      <c r="F1604" s="4" t="s">
        <v>22068</v>
      </c>
      <c r="G1604" s="4" t="s">
        <v>22068</v>
      </c>
      <c r="H1604" s="4" t="s">
        <v>22068</v>
      </c>
      <c r="I1604">
        <v>-1619</v>
      </c>
      <c r="J1604" t="s">
        <v>22068</v>
      </c>
      <c r="K1604" t="s">
        <v>22068</v>
      </c>
      <c r="L1604" t="s">
        <v>22068</v>
      </c>
      <c r="M1604" t="s">
        <v>22037</v>
      </c>
    </row>
    <row r="1605" spans="1:13" x14ac:dyDescent="0.2">
      <c r="A1605" t="s">
        <v>21894</v>
      </c>
      <c r="B1605" t="s">
        <v>21895</v>
      </c>
      <c r="C1605" t="s">
        <v>22068</v>
      </c>
      <c r="D1605">
        <v>1</v>
      </c>
      <c r="E1605" s="4">
        <v>2.6095199999999998</v>
      </c>
      <c r="F1605" s="4" t="s">
        <v>22068</v>
      </c>
      <c r="G1605" s="4" t="s">
        <v>22068</v>
      </c>
      <c r="H1605" s="4" t="s">
        <v>22068</v>
      </c>
      <c r="I1605">
        <v>-4895</v>
      </c>
      <c r="J1605" t="s">
        <v>22068</v>
      </c>
      <c r="K1605" t="s">
        <v>22068</v>
      </c>
      <c r="L1605" t="s">
        <v>22068</v>
      </c>
      <c r="M1605" t="s">
        <v>21895</v>
      </c>
    </row>
    <row r="1606" spans="1:13" x14ac:dyDescent="0.2">
      <c r="A1606" t="s">
        <v>21896</v>
      </c>
      <c r="B1606" t="s">
        <v>11367</v>
      </c>
      <c r="C1606" t="s">
        <v>22068</v>
      </c>
      <c r="D1606">
        <v>1</v>
      </c>
      <c r="E1606" s="4">
        <v>2.6082800000000002</v>
      </c>
      <c r="F1606" s="4" t="s">
        <v>22068</v>
      </c>
      <c r="G1606" s="4" t="s">
        <v>22068</v>
      </c>
      <c r="H1606" s="4" t="s">
        <v>22068</v>
      </c>
      <c r="I1606">
        <v>-299</v>
      </c>
      <c r="J1606" t="s">
        <v>22068</v>
      </c>
      <c r="K1606" t="s">
        <v>22068</v>
      </c>
      <c r="L1606" t="s">
        <v>22068</v>
      </c>
      <c r="M1606" t="s">
        <v>21916</v>
      </c>
    </row>
    <row r="1607" spans="1:13" x14ac:dyDescent="0.2">
      <c r="A1607" t="s">
        <v>21897</v>
      </c>
      <c r="B1607" t="s">
        <v>13119</v>
      </c>
      <c r="C1607" t="s">
        <v>22068</v>
      </c>
      <c r="D1607">
        <v>1</v>
      </c>
      <c r="E1607" s="4">
        <v>2.4717699999999998</v>
      </c>
      <c r="F1607" s="4" t="s">
        <v>22068</v>
      </c>
      <c r="G1607" s="4" t="s">
        <v>22068</v>
      </c>
      <c r="H1607" s="4" t="s">
        <v>22068</v>
      </c>
      <c r="I1607">
        <v>-303</v>
      </c>
      <c r="J1607" t="s">
        <v>22068</v>
      </c>
      <c r="K1607" t="s">
        <v>22068</v>
      </c>
      <c r="L1607" t="s">
        <v>22068</v>
      </c>
      <c r="M1607" t="s">
        <v>21937</v>
      </c>
    </row>
    <row r="1608" spans="1:13" x14ac:dyDescent="0.2">
      <c r="A1608" t="s">
        <v>680</v>
      </c>
      <c r="B1608" t="s">
        <v>10523</v>
      </c>
      <c r="C1608" t="s">
        <v>22068</v>
      </c>
      <c r="D1608">
        <v>1</v>
      </c>
      <c r="E1608" s="4">
        <v>2.31447</v>
      </c>
      <c r="F1608" s="4" t="s">
        <v>22068</v>
      </c>
      <c r="G1608" s="4" t="s">
        <v>22068</v>
      </c>
      <c r="H1608" s="4" t="s">
        <v>22068</v>
      </c>
      <c r="I1608">
        <v>-615</v>
      </c>
      <c r="J1608" t="s">
        <v>22068</v>
      </c>
      <c r="K1608" t="s">
        <v>22068</v>
      </c>
      <c r="L1608" t="s">
        <v>22068</v>
      </c>
      <c r="M1608" t="s">
        <v>16157</v>
      </c>
    </row>
    <row r="1610" spans="1:13" x14ac:dyDescent="0.2">
      <c r="B1610" s="7" t="s">
        <v>22060</v>
      </c>
      <c r="C1610" s="1">
        <f>COUNT(C7:C1607)</f>
        <v>610</v>
      </c>
    </row>
    <row r="1611" spans="1:13" x14ac:dyDescent="0.2">
      <c r="B1611" s="7" t="s">
        <v>22059</v>
      </c>
      <c r="C1611" s="1">
        <v>1602</v>
      </c>
    </row>
    <row r="1612" spans="1:13" x14ac:dyDescent="0.2">
      <c r="B1612" s="7"/>
      <c r="C1612" s="1"/>
    </row>
    <row r="1613" spans="1:13" x14ac:dyDescent="0.2">
      <c r="B1613" s="7" t="s">
        <v>22061</v>
      </c>
      <c r="C1613" s="1">
        <f>C1610/C1611*100</f>
        <v>38.07740324594257</v>
      </c>
    </row>
  </sheetData>
  <sortState ref="A4:M1605">
    <sortCondition descending="1" ref="E4:E1605"/>
  </sortState>
  <dataConsolidate/>
  <mergeCells count="6">
    <mergeCell ref="I5:L6"/>
    <mergeCell ref="A4:A6"/>
    <mergeCell ref="B4:B6"/>
    <mergeCell ref="C4:C6"/>
    <mergeCell ref="D4:D6"/>
    <mergeCell ref="E4:H6"/>
  </mergeCells>
  <conditionalFormatting sqref="A7:B1608">
    <cfRule type="cellIs" dxfId="12" priority="11" operator="equal">
      <formula>"NaN"</formula>
    </cfRule>
  </conditionalFormatting>
  <conditionalFormatting sqref="C7:C1608">
    <cfRule type="cellIs" dxfId="11" priority="10" operator="equal">
      <formula>"NaN"</formula>
    </cfRule>
  </conditionalFormatting>
  <conditionalFormatting sqref="D7:D1608">
    <cfRule type="cellIs" dxfId="10" priority="9" operator="equal">
      <formula>"NaN"</formula>
    </cfRule>
  </conditionalFormatting>
  <conditionalFormatting sqref="E7:H1608">
    <cfRule type="cellIs" dxfId="9" priority="8" operator="equal">
      <formula>"NaN"</formula>
    </cfRule>
  </conditionalFormatting>
  <conditionalFormatting sqref="I7:L1608">
    <cfRule type="cellIs" dxfId="8" priority="7" operator="equal">
      <formula>"NaN"</formula>
    </cfRule>
  </conditionalFormatting>
  <conditionalFormatting sqref="M7:M1608">
    <cfRule type="cellIs" dxfId="7" priority="3" operator="equal">
      <formula>"NaN"</formula>
    </cfRule>
  </conditionalFormatting>
  <pageMargins left="0.75" right="0.75" top="1" bottom="1" header="0.5" footer="0.5"/>
  <pageSetup paperSize="9"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8497"/>
  <sheetViews>
    <sheetView zoomScale="150" zoomScaleNormal="150" zoomScalePageLayoutView="150" workbookViewId="0">
      <pane xSplit="1" ySplit="6" topLeftCell="B7" activePane="bottomRight" state="frozen"/>
      <selection pane="topRight" activeCell="B1" sqref="B1"/>
      <selection pane="bottomLeft" activeCell="A3" sqref="A3"/>
      <selection pane="bottomRight" activeCell="D13" sqref="D13"/>
    </sheetView>
  </sheetViews>
  <sheetFormatPr baseColWidth="10" defaultColWidth="11" defaultRowHeight="16" outlineLevelCol="1" x14ac:dyDescent="0.2"/>
  <cols>
    <col min="1" max="1" width="10.5" customWidth="1"/>
    <col min="2" max="2" width="60.1640625" style="7" customWidth="1"/>
    <col min="5" max="5" width="11" style="4"/>
    <col min="6" max="15" width="11" style="4" customWidth="1" outlineLevel="1"/>
    <col min="16" max="26" width="11" customWidth="1" outlineLevel="1"/>
  </cols>
  <sheetData>
    <row r="1" spans="1:27" x14ac:dyDescent="0.2">
      <c r="B1"/>
      <c r="I1"/>
      <c r="J1"/>
      <c r="K1"/>
      <c r="L1"/>
      <c r="M1"/>
      <c r="N1"/>
      <c r="O1"/>
    </row>
    <row r="2" spans="1:27" x14ac:dyDescent="0.2">
      <c r="A2" s="2" t="s">
        <v>22064</v>
      </c>
      <c r="B2"/>
      <c r="E2"/>
      <c r="F2"/>
      <c r="G2"/>
      <c r="H2"/>
      <c r="I2"/>
      <c r="J2"/>
      <c r="K2"/>
      <c r="L2"/>
      <c r="M2"/>
      <c r="N2"/>
      <c r="O2"/>
    </row>
    <row r="3" spans="1:27" ht="17" thickBot="1" x14ac:dyDescent="0.25"/>
    <row r="4" spans="1:27" s="12" customFormat="1" ht="32" customHeight="1" thickTop="1" x14ac:dyDescent="0.2">
      <c r="A4" s="24" t="s">
        <v>0</v>
      </c>
      <c r="B4" s="40" t="s">
        <v>10475</v>
      </c>
      <c r="C4" s="27" t="s">
        <v>21559</v>
      </c>
      <c r="D4" s="30" t="s">
        <v>8380</v>
      </c>
      <c r="E4" s="33" t="s">
        <v>22072</v>
      </c>
      <c r="F4" s="34"/>
      <c r="G4" s="34"/>
      <c r="H4" s="34"/>
      <c r="I4" s="34"/>
      <c r="J4" s="34"/>
      <c r="K4" s="34"/>
      <c r="L4" s="34"/>
      <c r="M4" s="34"/>
      <c r="N4" s="34"/>
      <c r="O4" s="34"/>
      <c r="P4" s="15"/>
      <c r="Q4" s="15"/>
      <c r="R4" s="15"/>
      <c r="S4" s="15"/>
      <c r="T4" s="15"/>
      <c r="U4" s="15"/>
      <c r="V4" s="15"/>
      <c r="W4" s="15"/>
      <c r="X4" s="15"/>
      <c r="Y4" s="15"/>
      <c r="Z4" s="15"/>
      <c r="AA4" s="11"/>
    </row>
    <row r="5" spans="1:27" s="14" customFormat="1" ht="28" customHeight="1" thickBot="1" x14ac:dyDescent="0.25">
      <c r="A5" s="25"/>
      <c r="B5" s="41"/>
      <c r="C5" s="28"/>
      <c r="D5" s="38"/>
      <c r="E5" s="35"/>
      <c r="F5" s="35"/>
      <c r="G5" s="35"/>
      <c r="H5" s="35"/>
      <c r="I5" s="35"/>
      <c r="J5" s="35"/>
      <c r="K5" s="35"/>
      <c r="L5" s="35"/>
      <c r="M5" s="35"/>
      <c r="N5" s="35"/>
      <c r="O5" s="35"/>
      <c r="P5" s="37" t="s">
        <v>22062</v>
      </c>
      <c r="Q5" s="37"/>
      <c r="R5" s="37"/>
      <c r="S5" s="37"/>
      <c r="T5" s="37"/>
      <c r="U5" s="37"/>
      <c r="V5" s="37"/>
      <c r="W5" s="37"/>
      <c r="X5" s="37"/>
      <c r="Y5" s="37"/>
      <c r="Z5" s="37"/>
      <c r="AA5" s="13" t="s">
        <v>10474</v>
      </c>
    </row>
    <row r="6" spans="1:27" s="3" customFormat="1" ht="41" customHeight="1" thickTop="1" thickBot="1" x14ac:dyDescent="0.25">
      <c r="A6" s="26"/>
      <c r="B6" s="10"/>
      <c r="C6" s="29"/>
      <c r="D6" s="39"/>
      <c r="E6" s="36"/>
      <c r="F6" s="36"/>
      <c r="G6" s="36"/>
      <c r="H6" s="36"/>
      <c r="I6" s="36"/>
      <c r="J6" s="36"/>
      <c r="K6" s="36"/>
      <c r="L6" s="36"/>
      <c r="M6" s="36"/>
      <c r="N6" s="36"/>
      <c r="O6" s="36"/>
      <c r="P6" s="6"/>
      <c r="Q6" s="6"/>
      <c r="R6" s="6"/>
      <c r="S6" s="6"/>
      <c r="T6" s="6"/>
      <c r="U6" s="6"/>
      <c r="V6" s="6"/>
      <c r="W6" s="6"/>
      <c r="X6" s="6"/>
      <c r="Y6" s="6"/>
      <c r="Z6" s="6"/>
      <c r="AA6" s="5"/>
    </row>
    <row r="7" spans="1:27" ht="17" thickTop="1" x14ac:dyDescent="0.2">
      <c r="A7" t="s">
        <v>7925</v>
      </c>
      <c r="B7" t="s">
        <v>10476</v>
      </c>
      <c r="C7" s="8" t="s">
        <v>22068</v>
      </c>
      <c r="D7">
        <v>1</v>
      </c>
      <c r="E7" s="9">
        <v>213.10387</v>
      </c>
      <c r="F7" s="9" t="s">
        <v>22068</v>
      </c>
      <c r="G7" s="9" t="s">
        <v>22068</v>
      </c>
      <c r="H7" s="9" t="s">
        <v>22068</v>
      </c>
      <c r="I7" s="9" t="s">
        <v>22068</v>
      </c>
      <c r="J7" s="9" t="s">
        <v>22068</v>
      </c>
      <c r="K7" s="9" t="s">
        <v>22068</v>
      </c>
      <c r="L7" s="9" t="s">
        <v>22068</v>
      </c>
      <c r="M7" s="9" t="s">
        <v>22068</v>
      </c>
      <c r="N7" s="9" t="s">
        <v>22068</v>
      </c>
      <c r="O7" s="9" t="s">
        <v>22068</v>
      </c>
      <c r="P7">
        <v>-166</v>
      </c>
      <c r="Q7" t="s">
        <v>22068</v>
      </c>
      <c r="R7" t="s">
        <v>22068</v>
      </c>
      <c r="S7" t="s">
        <v>22068</v>
      </c>
      <c r="T7" t="s">
        <v>22068</v>
      </c>
      <c r="U7" t="s">
        <v>22068</v>
      </c>
      <c r="V7" t="s">
        <v>22068</v>
      </c>
      <c r="W7" t="s">
        <v>22068</v>
      </c>
      <c r="X7" t="s">
        <v>22068</v>
      </c>
      <c r="Y7" t="s">
        <v>22068</v>
      </c>
      <c r="Z7" t="s">
        <v>22068</v>
      </c>
      <c r="AA7" t="s">
        <v>15288</v>
      </c>
    </row>
    <row r="8" spans="1:27" x14ac:dyDescent="0.2">
      <c r="A8" t="s">
        <v>6064</v>
      </c>
      <c r="B8" t="s">
        <v>10477</v>
      </c>
      <c r="C8" s="8" t="s">
        <v>22068</v>
      </c>
      <c r="D8">
        <v>1</v>
      </c>
      <c r="E8" s="9">
        <v>178.58115000000001</v>
      </c>
      <c r="F8" s="9" t="s">
        <v>22068</v>
      </c>
      <c r="G8" s="9" t="s">
        <v>22068</v>
      </c>
      <c r="H8" s="9" t="s">
        <v>22068</v>
      </c>
      <c r="I8" s="9" t="s">
        <v>22068</v>
      </c>
      <c r="J8" s="9" t="s">
        <v>22068</v>
      </c>
      <c r="K8" s="9" t="s">
        <v>22068</v>
      </c>
      <c r="L8" s="9" t="s">
        <v>22068</v>
      </c>
      <c r="M8" s="9" t="s">
        <v>22068</v>
      </c>
      <c r="N8" s="9" t="s">
        <v>22068</v>
      </c>
      <c r="O8" s="9" t="s">
        <v>22068</v>
      </c>
      <c r="P8">
        <v>-139</v>
      </c>
      <c r="Q8" t="s">
        <v>22068</v>
      </c>
      <c r="R8" t="s">
        <v>22068</v>
      </c>
      <c r="S8" t="s">
        <v>22068</v>
      </c>
      <c r="T8" t="s">
        <v>22068</v>
      </c>
      <c r="U8" t="s">
        <v>22068</v>
      </c>
      <c r="V8" t="s">
        <v>22068</v>
      </c>
      <c r="W8" t="s">
        <v>22068</v>
      </c>
      <c r="X8" t="s">
        <v>22068</v>
      </c>
      <c r="Y8" t="s">
        <v>22068</v>
      </c>
      <c r="Z8" t="s">
        <v>22068</v>
      </c>
      <c r="AA8" t="s">
        <v>9912</v>
      </c>
    </row>
    <row r="9" spans="1:27" x14ac:dyDescent="0.2">
      <c r="A9" t="s">
        <v>4538</v>
      </c>
      <c r="B9" t="s">
        <v>10478</v>
      </c>
      <c r="C9" s="8">
        <v>8</v>
      </c>
      <c r="D9">
        <v>1</v>
      </c>
      <c r="E9" s="9">
        <v>176.78424000000001</v>
      </c>
      <c r="F9" s="9" t="s">
        <v>22068</v>
      </c>
      <c r="G9" s="9" t="s">
        <v>22068</v>
      </c>
      <c r="H9" s="9" t="s">
        <v>22068</v>
      </c>
      <c r="I9" s="9" t="s">
        <v>22068</v>
      </c>
      <c r="J9" s="9" t="s">
        <v>22068</v>
      </c>
      <c r="K9" s="9" t="s">
        <v>22068</v>
      </c>
      <c r="L9" s="9" t="s">
        <v>22068</v>
      </c>
      <c r="M9" s="9" t="s">
        <v>22068</v>
      </c>
      <c r="N9" s="9" t="s">
        <v>22068</v>
      </c>
      <c r="O9" s="9" t="s">
        <v>22068</v>
      </c>
      <c r="P9">
        <v>-128</v>
      </c>
      <c r="Q9" t="s">
        <v>22068</v>
      </c>
      <c r="R9" t="s">
        <v>22068</v>
      </c>
      <c r="S9" t="s">
        <v>22068</v>
      </c>
      <c r="T9" t="s">
        <v>22068</v>
      </c>
      <c r="U9" t="s">
        <v>22068</v>
      </c>
      <c r="V9" t="s">
        <v>22068</v>
      </c>
      <c r="W9" t="s">
        <v>22068</v>
      </c>
      <c r="X9" t="s">
        <v>22068</v>
      </c>
      <c r="Y9" t="s">
        <v>22068</v>
      </c>
      <c r="Z9" t="s">
        <v>22068</v>
      </c>
      <c r="AA9" t="s">
        <v>15289</v>
      </c>
    </row>
    <row r="10" spans="1:27" x14ac:dyDescent="0.2">
      <c r="A10" t="s">
        <v>6289</v>
      </c>
      <c r="B10" t="s">
        <v>10479</v>
      </c>
      <c r="C10" s="8">
        <v>6</v>
      </c>
      <c r="D10">
        <v>4</v>
      </c>
      <c r="E10" s="9">
        <v>171.23140000000001</v>
      </c>
      <c r="F10" s="9">
        <v>17.238040000000002</v>
      </c>
      <c r="G10" s="9">
        <v>13.96185</v>
      </c>
      <c r="H10" s="9">
        <v>3.5981900000000002</v>
      </c>
      <c r="I10" s="9" t="s">
        <v>22068</v>
      </c>
      <c r="J10" s="9" t="s">
        <v>22068</v>
      </c>
      <c r="K10" s="9" t="s">
        <v>22068</v>
      </c>
      <c r="L10" s="9" t="s">
        <v>22068</v>
      </c>
      <c r="M10" s="9" t="s">
        <v>22068</v>
      </c>
      <c r="N10" s="9" t="s">
        <v>22068</v>
      </c>
      <c r="O10" s="9" t="s">
        <v>22068</v>
      </c>
      <c r="P10">
        <v>-1407</v>
      </c>
      <c r="Q10">
        <v>-2937</v>
      </c>
      <c r="R10">
        <v>-153</v>
      </c>
      <c r="S10">
        <v>-811</v>
      </c>
      <c r="T10" t="s">
        <v>22068</v>
      </c>
      <c r="U10" t="s">
        <v>22068</v>
      </c>
      <c r="V10" t="s">
        <v>22068</v>
      </c>
      <c r="W10" t="s">
        <v>22068</v>
      </c>
      <c r="X10" t="s">
        <v>22068</v>
      </c>
      <c r="Y10" t="s">
        <v>22068</v>
      </c>
      <c r="Z10" t="s">
        <v>22068</v>
      </c>
      <c r="AA10" t="s">
        <v>15290</v>
      </c>
    </row>
    <row r="11" spans="1:27" x14ac:dyDescent="0.2">
      <c r="A11" t="s">
        <v>6290</v>
      </c>
      <c r="B11" t="s">
        <v>10480</v>
      </c>
      <c r="C11" s="8" t="s">
        <v>22068</v>
      </c>
      <c r="D11">
        <v>4</v>
      </c>
      <c r="E11" s="9">
        <v>171.23140000000001</v>
      </c>
      <c r="F11" s="9">
        <v>17.238040000000002</v>
      </c>
      <c r="G11" s="9">
        <v>13.96185</v>
      </c>
      <c r="H11" s="9">
        <v>3.5981900000000002</v>
      </c>
      <c r="I11" s="9" t="s">
        <v>22068</v>
      </c>
      <c r="J11" s="9" t="s">
        <v>22068</v>
      </c>
      <c r="K11" s="9" t="s">
        <v>22068</v>
      </c>
      <c r="L11" s="9" t="s">
        <v>22068</v>
      </c>
      <c r="M11" s="9" t="s">
        <v>22068</v>
      </c>
      <c r="N11" s="9" t="s">
        <v>22068</v>
      </c>
      <c r="O11" s="9" t="s">
        <v>22068</v>
      </c>
      <c r="P11">
        <v>-2790</v>
      </c>
      <c r="Q11">
        <v>-1260</v>
      </c>
      <c r="R11">
        <v>-4044</v>
      </c>
      <c r="S11">
        <v>-3386</v>
      </c>
      <c r="T11" t="s">
        <v>22068</v>
      </c>
      <c r="U11" t="s">
        <v>22068</v>
      </c>
      <c r="V11" t="s">
        <v>22068</v>
      </c>
      <c r="W11" t="s">
        <v>22068</v>
      </c>
      <c r="X11" t="s">
        <v>22068</v>
      </c>
      <c r="Y11" t="s">
        <v>22068</v>
      </c>
      <c r="Z11" t="s">
        <v>22068</v>
      </c>
      <c r="AA11" t="s">
        <v>8838</v>
      </c>
    </row>
    <row r="12" spans="1:27" x14ac:dyDescent="0.2">
      <c r="A12" t="s">
        <v>2838</v>
      </c>
      <c r="B12" t="s">
        <v>10481</v>
      </c>
      <c r="C12" s="8">
        <v>11</v>
      </c>
      <c r="D12">
        <v>1</v>
      </c>
      <c r="E12" s="9">
        <v>168.18146999999999</v>
      </c>
      <c r="F12" s="9" t="s">
        <v>22068</v>
      </c>
      <c r="G12" s="9" t="s">
        <v>22068</v>
      </c>
      <c r="H12" s="9" t="s">
        <v>22068</v>
      </c>
      <c r="I12" s="9" t="s">
        <v>22068</v>
      </c>
      <c r="J12" s="9" t="s">
        <v>22068</v>
      </c>
      <c r="K12" s="9" t="s">
        <v>22068</v>
      </c>
      <c r="L12" s="9" t="s">
        <v>22068</v>
      </c>
      <c r="M12" s="9" t="s">
        <v>22068</v>
      </c>
      <c r="N12" s="9" t="s">
        <v>22068</v>
      </c>
      <c r="O12" s="9" t="s">
        <v>22068</v>
      </c>
      <c r="P12">
        <v>-14</v>
      </c>
      <c r="Q12" t="s">
        <v>22068</v>
      </c>
      <c r="R12" t="s">
        <v>22068</v>
      </c>
      <c r="S12" t="s">
        <v>22068</v>
      </c>
      <c r="T12" t="s">
        <v>22068</v>
      </c>
      <c r="U12" t="s">
        <v>22068</v>
      </c>
      <c r="V12" t="s">
        <v>22068</v>
      </c>
      <c r="W12" t="s">
        <v>22068</v>
      </c>
      <c r="X12" t="s">
        <v>22068</v>
      </c>
      <c r="Y12" t="s">
        <v>22068</v>
      </c>
      <c r="Z12" t="s">
        <v>22068</v>
      </c>
      <c r="AA12" t="s">
        <v>15291</v>
      </c>
    </row>
    <row r="13" spans="1:27" x14ac:dyDescent="0.2">
      <c r="A13" t="s">
        <v>8174</v>
      </c>
      <c r="B13" t="s">
        <v>10482</v>
      </c>
      <c r="C13" s="8">
        <v>12</v>
      </c>
      <c r="D13">
        <v>2</v>
      </c>
      <c r="E13" s="9">
        <v>162.93897999999999</v>
      </c>
      <c r="F13" s="9">
        <v>10.841570000000001</v>
      </c>
      <c r="G13" s="9" t="s">
        <v>22068</v>
      </c>
      <c r="H13" s="9" t="s">
        <v>22068</v>
      </c>
      <c r="I13" s="9" t="s">
        <v>22068</v>
      </c>
      <c r="J13" s="9" t="s">
        <v>22068</v>
      </c>
      <c r="K13" s="9" t="s">
        <v>22068</v>
      </c>
      <c r="L13" s="9" t="s">
        <v>22068</v>
      </c>
      <c r="M13" s="9" t="s">
        <v>22068</v>
      </c>
      <c r="N13" s="9" t="s">
        <v>22068</v>
      </c>
      <c r="O13" s="9" t="s">
        <v>22068</v>
      </c>
      <c r="P13">
        <v>10</v>
      </c>
      <c r="Q13">
        <v>-2172</v>
      </c>
      <c r="R13" t="s">
        <v>22068</v>
      </c>
      <c r="S13" t="s">
        <v>22068</v>
      </c>
      <c r="T13" t="s">
        <v>22068</v>
      </c>
      <c r="U13" t="s">
        <v>22068</v>
      </c>
      <c r="V13" t="s">
        <v>22068</v>
      </c>
      <c r="W13" t="s">
        <v>22068</v>
      </c>
      <c r="X13" t="s">
        <v>22068</v>
      </c>
      <c r="Y13" t="s">
        <v>22068</v>
      </c>
      <c r="Z13" t="s">
        <v>22068</v>
      </c>
      <c r="AA13" t="s">
        <v>15292</v>
      </c>
    </row>
    <row r="14" spans="1:27" x14ac:dyDescent="0.2">
      <c r="A14" t="s">
        <v>5275</v>
      </c>
      <c r="B14" t="s">
        <v>10483</v>
      </c>
      <c r="C14" s="8">
        <v>19</v>
      </c>
      <c r="D14">
        <v>1</v>
      </c>
      <c r="E14" s="9">
        <v>160.40919</v>
      </c>
      <c r="F14" s="9" t="s">
        <v>22068</v>
      </c>
      <c r="G14" s="9" t="s">
        <v>22068</v>
      </c>
      <c r="H14" s="9" t="s">
        <v>22068</v>
      </c>
      <c r="I14" s="9" t="s">
        <v>22068</v>
      </c>
      <c r="J14" s="9" t="s">
        <v>22068</v>
      </c>
      <c r="K14" s="9" t="s">
        <v>22068</v>
      </c>
      <c r="L14" s="9" t="s">
        <v>22068</v>
      </c>
      <c r="M14" s="9" t="s">
        <v>22068</v>
      </c>
      <c r="N14" s="9" t="s">
        <v>22068</v>
      </c>
      <c r="O14" s="9" t="s">
        <v>22068</v>
      </c>
      <c r="P14">
        <v>-472</v>
      </c>
      <c r="Q14" t="s">
        <v>22068</v>
      </c>
      <c r="R14" t="s">
        <v>22068</v>
      </c>
      <c r="S14" t="s">
        <v>22068</v>
      </c>
      <c r="T14" t="s">
        <v>22068</v>
      </c>
      <c r="U14" t="s">
        <v>22068</v>
      </c>
      <c r="V14" t="s">
        <v>22068</v>
      </c>
      <c r="W14" t="s">
        <v>22068</v>
      </c>
      <c r="X14" t="s">
        <v>22068</v>
      </c>
      <c r="Y14" t="s">
        <v>22068</v>
      </c>
      <c r="Z14" t="s">
        <v>22068</v>
      </c>
      <c r="AA14" t="s">
        <v>15293</v>
      </c>
    </row>
    <row r="15" spans="1:27" x14ac:dyDescent="0.2">
      <c r="A15" t="s">
        <v>3475</v>
      </c>
      <c r="B15" t="s">
        <v>10484</v>
      </c>
      <c r="C15" s="8" t="s">
        <v>22068</v>
      </c>
      <c r="D15">
        <v>1</v>
      </c>
      <c r="E15" s="9">
        <v>154.45209</v>
      </c>
      <c r="F15" s="9" t="s">
        <v>22068</v>
      </c>
      <c r="G15" s="9" t="s">
        <v>22068</v>
      </c>
      <c r="H15" s="9" t="s">
        <v>22068</v>
      </c>
      <c r="I15" s="9" t="s">
        <v>22068</v>
      </c>
      <c r="J15" s="9" t="s">
        <v>22068</v>
      </c>
      <c r="K15" s="9" t="s">
        <v>22068</v>
      </c>
      <c r="L15" s="9" t="s">
        <v>22068</v>
      </c>
      <c r="M15" s="9" t="s">
        <v>22068</v>
      </c>
      <c r="N15" s="9" t="s">
        <v>22068</v>
      </c>
      <c r="O15" s="9" t="s">
        <v>22068</v>
      </c>
      <c r="P15">
        <v>-204</v>
      </c>
      <c r="Q15" t="s">
        <v>22068</v>
      </c>
      <c r="R15" t="s">
        <v>22068</v>
      </c>
      <c r="S15" t="s">
        <v>22068</v>
      </c>
      <c r="T15" t="s">
        <v>22068</v>
      </c>
      <c r="U15" t="s">
        <v>22068</v>
      </c>
      <c r="V15" t="s">
        <v>22068</v>
      </c>
      <c r="W15" t="s">
        <v>22068</v>
      </c>
      <c r="X15" t="s">
        <v>22068</v>
      </c>
      <c r="Y15" t="s">
        <v>22068</v>
      </c>
      <c r="Z15" t="s">
        <v>22068</v>
      </c>
      <c r="AA15" t="s">
        <v>15294</v>
      </c>
    </row>
    <row r="16" spans="1:27" x14ac:dyDescent="0.2">
      <c r="A16" t="s">
        <v>7847</v>
      </c>
      <c r="B16" t="s">
        <v>10485</v>
      </c>
      <c r="C16" s="8" t="s">
        <v>22068</v>
      </c>
      <c r="D16">
        <v>1</v>
      </c>
      <c r="E16" s="9">
        <v>153.88032999999999</v>
      </c>
      <c r="F16" s="9" t="s">
        <v>22068</v>
      </c>
      <c r="G16" s="9" t="s">
        <v>22068</v>
      </c>
      <c r="H16" s="9" t="s">
        <v>22068</v>
      </c>
      <c r="I16" s="9" t="s">
        <v>22068</v>
      </c>
      <c r="J16" s="9" t="s">
        <v>22068</v>
      </c>
      <c r="K16" s="9" t="s">
        <v>22068</v>
      </c>
      <c r="L16" s="9" t="s">
        <v>22068</v>
      </c>
      <c r="M16" s="9" t="s">
        <v>22068</v>
      </c>
      <c r="N16" s="9" t="s">
        <v>22068</v>
      </c>
      <c r="O16" s="9" t="s">
        <v>22068</v>
      </c>
      <c r="P16">
        <v>-733</v>
      </c>
      <c r="Q16" t="s">
        <v>22068</v>
      </c>
      <c r="R16" t="s">
        <v>22068</v>
      </c>
      <c r="S16" t="s">
        <v>22068</v>
      </c>
      <c r="T16" t="s">
        <v>22068</v>
      </c>
      <c r="U16" t="s">
        <v>22068</v>
      </c>
      <c r="V16" t="s">
        <v>22068</v>
      </c>
      <c r="W16" t="s">
        <v>22068</v>
      </c>
      <c r="X16" t="s">
        <v>22068</v>
      </c>
      <c r="Y16" t="s">
        <v>22068</v>
      </c>
      <c r="Z16" t="s">
        <v>22068</v>
      </c>
      <c r="AA16" t="s">
        <v>15295</v>
      </c>
    </row>
    <row r="17" spans="1:27" x14ac:dyDescent="0.2">
      <c r="A17" t="s">
        <v>4483</v>
      </c>
      <c r="B17" t="s">
        <v>10486</v>
      </c>
      <c r="C17" s="8">
        <v>10</v>
      </c>
      <c r="D17">
        <v>1</v>
      </c>
      <c r="E17" s="9">
        <v>153.27626000000001</v>
      </c>
      <c r="F17" s="9" t="s">
        <v>22068</v>
      </c>
      <c r="G17" s="9" t="s">
        <v>22068</v>
      </c>
      <c r="H17" s="9" t="s">
        <v>22068</v>
      </c>
      <c r="I17" s="9" t="s">
        <v>22068</v>
      </c>
      <c r="J17" s="9" t="s">
        <v>22068</v>
      </c>
      <c r="K17" s="9" t="s">
        <v>22068</v>
      </c>
      <c r="L17" s="9" t="s">
        <v>22068</v>
      </c>
      <c r="M17" s="9" t="s">
        <v>22068</v>
      </c>
      <c r="N17" s="9" t="s">
        <v>22068</v>
      </c>
      <c r="O17" s="9" t="s">
        <v>22068</v>
      </c>
      <c r="P17">
        <v>-111</v>
      </c>
      <c r="Q17" t="s">
        <v>22068</v>
      </c>
      <c r="R17" t="s">
        <v>22068</v>
      </c>
      <c r="S17" t="s">
        <v>22068</v>
      </c>
      <c r="T17" t="s">
        <v>22068</v>
      </c>
      <c r="U17" t="s">
        <v>22068</v>
      </c>
      <c r="V17" t="s">
        <v>22068</v>
      </c>
      <c r="W17" t="s">
        <v>22068</v>
      </c>
      <c r="X17" t="s">
        <v>22068</v>
      </c>
      <c r="Y17" t="s">
        <v>22068</v>
      </c>
      <c r="Z17" t="s">
        <v>22068</v>
      </c>
      <c r="AA17" t="s">
        <v>15296</v>
      </c>
    </row>
    <row r="18" spans="1:27" x14ac:dyDescent="0.2">
      <c r="A18" t="s">
        <v>2303</v>
      </c>
      <c r="B18" t="s">
        <v>10487</v>
      </c>
      <c r="C18" s="8">
        <v>9</v>
      </c>
      <c r="D18">
        <v>1</v>
      </c>
      <c r="E18" s="9">
        <v>151.80448999999999</v>
      </c>
      <c r="F18" s="9" t="s">
        <v>22068</v>
      </c>
      <c r="G18" s="9" t="s">
        <v>22068</v>
      </c>
      <c r="H18" s="9" t="s">
        <v>22068</v>
      </c>
      <c r="I18" s="9" t="s">
        <v>22068</v>
      </c>
      <c r="J18" s="9" t="s">
        <v>22068</v>
      </c>
      <c r="K18" s="9" t="s">
        <v>22068</v>
      </c>
      <c r="L18" s="9" t="s">
        <v>22068</v>
      </c>
      <c r="M18" s="9" t="s">
        <v>22068</v>
      </c>
      <c r="N18" s="9" t="s">
        <v>22068</v>
      </c>
      <c r="O18" s="9" t="s">
        <v>22068</v>
      </c>
      <c r="P18">
        <v>-55</v>
      </c>
      <c r="Q18" t="s">
        <v>22068</v>
      </c>
      <c r="R18" t="s">
        <v>22068</v>
      </c>
      <c r="S18" t="s">
        <v>22068</v>
      </c>
      <c r="T18" t="s">
        <v>22068</v>
      </c>
      <c r="U18" t="s">
        <v>22068</v>
      </c>
      <c r="V18" t="s">
        <v>22068</v>
      </c>
      <c r="W18" t="s">
        <v>22068</v>
      </c>
      <c r="X18" t="s">
        <v>22068</v>
      </c>
      <c r="Y18" t="s">
        <v>22068</v>
      </c>
      <c r="Z18" t="s">
        <v>22068</v>
      </c>
      <c r="AA18" t="s">
        <v>15297</v>
      </c>
    </row>
    <row r="19" spans="1:27" x14ac:dyDescent="0.2">
      <c r="A19" t="s">
        <v>103</v>
      </c>
      <c r="B19" t="s">
        <v>10488</v>
      </c>
      <c r="C19" s="8" t="s">
        <v>22068</v>
      </c>
      <c r="D19">
        <v>1</v>
      </c>
      <c r="E19" s="9">
        <v>150.58228</v>
      </c>
      <c r="F19" s="9" t="s">
        <v>22068</v>
      </c>
      <c r="G19" s="9" t="s">
        <v>22068</v>
      </c>
      <c r="H19" s="9" t="s">
        <v>22068</v>
      </c>
      <c r="I19" s="9" t="s">
        <v>22068</v>
      </c>
      <c r="J19" s="9" t="s">
        <v>22068</v>
      </c>
      <c r="K19" s="9" t="s">
        <v>22068</v>
      </c>
      <c r="L19" s="9" t="s">
        <v>22068</v>
      </c>
      <c r="M19" s="9" t="s">
        <v>22068</v>
      </c>
      <c r="N19" s="9" t="s">
        <v>22068</v>
      </c>
      <c r="O19" s="9" t="s">
        <v>22068</v>
      </c>
      <c r="P19">
        <v>-390</v>
      </c>
      <c r="Q19" t="s">
        <v>22068</v>
      </c>
      <c r="R19" t="s">
        <v>22068</v>
      </c>
      <c r="S19" t="s">
        <v>22068</v>
      </c>
      <c r="T19" t="s">
        <v>22068</v>
      </c>
      <c r="U19" t="s">
        <v>22068</v>
      </c>
      <c r="V19" t="s">
        <v>22068</v>
      </c>
      <c r="W19" t="s">
        <v>22068</v>
      </c>
      <c r="X19" t="s">
        <v>22068</v>
      </c>
      <c r="Y19" t="s">
        <v>22068</v>
      </c>
      <c r="Z19" t="s">
        <v>22068</v>
      </c>
      <c r="AA19" t="s">
        <v>8411</v>
      </c>
    </row>
    <row r="20" spans="1:27" x14ac:dyDescent="0.2">
      <c r="A20" t="s">
        <v>737</v>
      </c>
      <c r="B20" t="s">
        <v>10489</v>
      </c>
      <c r="C20" s="8" t="s">
        <v>22068</v>
      </c>
      <c r="D20">
        <v>2</v>
      </c>
      <c r="E20" s="9">
        <v>149.61359999999999</v>
      </c>
      <c r="F20" s="9">
        <v>79.374039999999994</v>
      </c>
      <c r="G20" s="9" t="s">
        <v>22068</v>
      </c>
      <c r="H20" s="9" t="s">
        <v>22068</v>
      </c>
      <c r="I20" s="9" t="s">
        <v>22068</v>
      </c>
      <c r="J20" s="9" t="s">
        <v>22068</v>
      </c>
      <c r="K20" s="9" t="s">
        <v>22068</v>
      </c>
      <c r="L20" s="9" t="s">
        <v>22068</v>
      </c>
      <c r="M20" s="9" t="s">
        <v>22068</v>
      </c>
      <c r="N20" s="9" t="s">
        <v>22068</v>
      </c>
      <c r="O20" s="9" t="s">
        <v>22068</v>
      </c>
      <c r="P20">
        <v>-133</v>
      </c>
      <c r="Q20">
        <v>-1202</v>
      </c>
      <c r="R20" t="s">
        <v>22068</v>
      </c>
      <c r="S20" t="s">
        <v>22068</v>
      </c>
      <c r="T20" t="s">
        <v>22068</v>
      </c>
      <c r="U20" t="s">
        <v>22068</v>
      </c>
      <c r="V20" t="s">
        <v>22068</v>
      </c>
      <c r="W20" t="s">
        <v>22068</v>
      </c>
      <c r="X20" t="s">
        <v>22068</v>
      </c>
      <c r="Y20" t="s">
        <v>22068</v>
      </c>
      <c r="Z20" t="s">
        <v>22068</v>
      </c>
      <c r="AA20" t="s">
        <v>15298</v>
      </c>
    </row>
    <row r="21" spans="1:27" x14ac:dyDescent="0.2">
      <c r="A21" t="s">
        <v>55</v>
      </c>
      <c r="B21" t="s">
        <v>10490</v>
      </c>
      <c r="C21" s="8">
        <v>8</v>
      </c>
      <c r="D21">
        <v>1</v>
      </c>
      <c r="E21" s="9">
        <v>149.59923000000001</v>
      </c>
      <c r="F21" s="9" t="s">
        <v>22068</v>
      </c>
      <c r="G21" s="9" t="s">
        <v>22068</v>
      </c>
      <c r="H21" s="9" t="s">
        <v>22068</v>
      </c>
      <c r="I21" s="9" t="s">
        <v>22068</v>
      </c>
      <c r="J21" s="9" t="s">
        <v>22068</v>
      </c>
      <c r="K21" s="9" t="s">
        <v>22068</v>
      </c>
      <c r="L21" s="9" t="s">
        <v>22068</v>
      </c>
      <c r="M21" s="9" t="s">
        <v>22068</v>
      </c>
      <c r="N21" s="9" t="s">
        <v>22068</v>
      </c>
      <c r="O21" s="9" t="s">
        <v>22068</v>
      </c>
      <c r="P21">
        <v>-244</v>
      </c>
      <c r="Q21" t="s">
        <v>22068</v>
      </c>
      <c r="R21" t="s">
        <v>22068</v>
      </c>
      <c r="S21" t="s">
        <v>22068</v>
      </c>
      <c r="T21" t="s">
        <v>22068</v>
      </c>
      <c r="U21" t="s">
        <v>22068</v>
      </c>
      <c r="V21" t="s">
        <v>22068</v>
      </c>
      <c r="W21" t="s">
        <v>22068</v>
      </c>
      <c r="X21" t="s">
        <v>22068</v>
      </c>
      <c r="Y21" t="s">
        <v>22068</v>
      </c>
      <c r="Z21" t="s">
        <v>22068</v>
      </c>
      <c r="AA21" t="s">
        <v>15299</v>
      </c>
    </row>
    <row r="22" spans="1:27" x14ac:dyDescent="0.2">
      <c r="A22" t="s">
        <v>1483</v>
      </c>
      <c r="B22" t="s">
        <v>10480</v>
      </c>
      <c r="C22" s="8" t="s">
        <v>22068</v>
      </c>
      <c r="D22">
        <v>4</v>
      </c>
      <c r="E22" s="9">
        <v>149.44015999999999</v>
      </c>
      <c r="F22" s="9">
        <v>11.181699999999999</v>
      </c>
      <c r="G22" s="9">
        <v>5.8918900000000001</v>
      </c>
      <c r="H22" s="9">
        <v>5.0637400000000001</v>
      </c>
      <c r="I22" s="9" t="s">
        <v>22068</v>
      </c>
      <c r="J22" s="9" t="s">
        <v>22068</v>
      </c>
      <c r="K22" s="9" t="s">
        <v>22068</v>
      </c>
      <c r="L22" s="9" t="s">
        <v>22068</v>
      </c>
      <c r="M22" s="9" t="s">
        <v>22068</v>
      </c>
      <c r="N22" s="9" t="s">
        <v>22068</v>
      </c>
      <c r="O22" s="9" t="s">
        <v>22068</v>
      </c>
      <c r="P22">
        <v>-2834</v>
      </c>
      <c r="Q22">
        <v>-1606</v>
      </c>
      <c r="R22">
        <v>-1921</v>
      </c>
      <c r="S22">
        <v>30</v>
      </c>
      <c r="T22" t="s">
        <v>22068</v>
      </c>
      <c r="U22" t="s">
        <v>22068</v>
      </c>
      <c r="V22" t="s">
        <v>22068</v>
      </c>
      <c r="W22" t="s">
        <v>22068</v>
      </c>
      <c r="X22" t="s">
        <v>22068</v>
      </c>
      <c r="Y22" t="s">
        <v>22068</v>
      </c>
      <c r="Z22" t="s">
        <v>22068</v>
      </c>
      <c r="AA22" t="s">
        <v>8784</v>
      </c>
    </row>
    <row r="23" spans="1:27" x14ac:dyDescent="0.2">
      <c r="A23" t="s">
        <v>3698</v>
      </c>
      <c r="B23" t="s">
        <v>10480</v>
      </c>
      <c r="C23" s="8">
        <v>8</v>
      </c>
      <c r="D23">
        <v>1</v>
      </c>
      <c r="E23" s="9">
        <v>148.89078000000001</v>
      </c>
      <c r="F23" s="9" t="s">
        <v>22068</v>
      </c>
      <c r="G23" s="9" t="s">
        <v>22068</v>
      </c>
      <c r="H23" s="9" t="s">
        <v>22068</v>
      </c>
      <c r="I23" s="9" t="s">
        <v>22068</v>
      </c>
      <c r="J23" s="9" t="s">
        <v>22068</v>
      </c>
      <c r="K23" s="9" t="s">
        <v>22068</v>
      </c>
      <c r="L23" s="9" t="s">
        <v>22068</v>
      </c>
      <c r="M23" s="9" t="s">
        <v>22068</v>
      </c>
      <c r="N23" s="9" t="s">
        <v>22068</v>
      </c>
      <c r="O23" s="9" t="s">
        <v>22068</v>
      </c>
      <c r="P23">
        <v>-129</v>
      </c>
      <c r="Q23" t="s">
        <v>22068</v>
      </c>
      <c r="R23" t="s">
        <v>22068</v>
      </c>
      <c r="S23" t="s">
        <v>22068</v>
      </c>
      <c r="T23" t="s">
        <v>22068</v>
      </c>
      <c r="U23" t="s">
        <v>22068</v>
      </c>
      <c r="V23" t="s">
        <v>22068</v>
      </c>
      <c r="W23" t="s">
        <v>22068</v>
      </c>
      <c r="X23" t="s">
        <v>22068</v>
      </c>
      <c r="Y23" t="s">
        <v>22068</v>
      </c>
      <c r="Z23" t="s">
        <v>22068</v>
      </c>
      <c r="AA23" t="s">
        <v>15300</v>
      </c>
    </row>
    <row r="24" spans="1:27" x14ac:dyDescent="0.2">
      <c r="A24" t="s">
        <v>5610</v>
      </c>
      <c r="B24" t="s">
        <v>10491</v>
      </c>
      <c r="C24" s="8">
        <v>11</v>
      </c>
      <c r="D24">
        <v>1</v>
      </c>
      <c r="E24" s="9">
        <v>145.97717</v>
      </c>
      <c r="F24" s="9" t="s">
        <v>22068</v>
      </c>
      <c r="G24" s="9" t="s">
        <v>22068</v>
      </c>
      <c r="H24" s="9" t="s">
        <v>22068</v>
      </c>
      <c r="I24" s="9" t="s">
        <v>22068</v>
      </c>
      <c r="J24" s="9" t="s">
        <v>22068</v>
      </c>
      <c r="K24" s="9" t="s">
        <v>22068</v>
      </c>
      <c r="L24" s="9" t="s">
        <v>22068</v>
      </c>
      <c r="M24" s="9" t="s">
        <v>22068</v>
      </c>
      <c r="N24" s="9" t="s">
        <v>22068</v>
      </c>
      <c r="O24" s="9" t="s">
        <v>22068</v>
      </c>
      <c r="P24">
        <v>-12</v>
      </c>
      <c r="Q24" t="s">
        <v>22068</v>
      </c>
      <c r="R24" t="s">
        <v>22068</v>
      </c>
      <c r="S24" t="s">
        <v>22068</v>
      </c>
      <c r="T24" t="s">
        <v>22068</v>
      </c>
      <c r="U24" t="s">
        <v>22068</v>
      </c>
      <c r="V24" t="s">
        <v>22068</v>
      </c>
      <c r="W24" t="s">
        <v>22068</v>
      </c>
      <c r="X24" t="s">
        <v>22068</v>
      </c>
      <c r="Y24" t="s">
        <v>22068</v>
      </c>
      <c r="Z24" t="s">
        <v>22068</v>
      </c>
      <c r="AA24" t="s">
        <v>15301</v>
      </c>
    </row>
    <row r="25" spans="1:27" x14ac:dyDescent="0.2">
      <c r="A25" t="s">
        <v>3509</v>
      </c>
      <c r="B25" t="s">
        <v>10493</v>
      </c>
      <c r="C25" s="8" t="s">
        <v>22068</v>
      </c>
      <c r="D25">
        <v>2</v>
      </c>
      <c r="E25" s="9">
        <v>144.88238999999999</v>
      </c>
      <c r="F25" s="9">
        <v>13.56378</v>
      </c>
      <c r="G25" s="9" t="s">
        <v>22068</v>
      </c>
      <c r="H25" s="9" t="s">
        <v>22068</v>
      </c>
      <c r="I25" s="9" t="s">
        <v>22068</v>
      </c>
      <c r="J25" s="9" t="s">
        <v>22068</v>
      </c>
      <c r="K25" s="9" t="s">
        <v>22068</v>
      </c>
      <c r="L25" s="9" t="s">
        <v>22068</v>
      </c>
      <c r="M25" s="9" t="s">
        <v>22068</v>
      </c>
      <c r="N25" s="9" t="s">
        <v>22068</v>
      </c>
      <c r="O25" s="9" t="s">
        <v>22068</v>
      </c>
      <c r="P25">
        <v>-363</v>
      </c>
      <c r="Q25">
        <v>-1784</v>
      </c>
      <c r="R25" t="s">
        <v>22068</v>
      </c>
      <c r="S25" t="s">
        <v>22068</v>
      </c>
      <c r="T25" t="s">
        <v>22068</v>
      </c>
      <c r="U25" t="s">
        <v>22068</v>
      </c>
      <c r="V25" t="s">
        <v>22068</v>
      </c>
      <c r="W25" t="s">
        <v>22068</v>
      </c>
      <c r="X25" t="s">
        <v>22068</v>
      </c>
      <c r="Y25" t="s">
        <v>22068</v>
      </c>
      <c r="Z25" t="s">
        <v>22068</v>
      </c>
      <c r="AA25" t="s">
        <v>15302</v>
      </c>
    </row>
    <row r="26" spans="1:27" x14ac:dyDescent="0.2">
      <c r="A26" t="s">
        <v>3510</v>
      </c>
      <c r="B26" t="s">
        <v>10492</v>
      </c>
      <c r="C26" s="8" t="s">
        <v>22068</v>
      </c>
      <c r="D26">
        <v>3</v>
      </c>
      <c r="E26" s="9">
        <v>144.88238999999999</v>
      </c>
      <c r="F26" s="9">
        <v>13.56378</v>
      </c>
      <c r="G26" s="9">
        <v>10.134869999999999</v>
      </c>
      <c r="H26" s="9" t="s">
        <v>22068</v>
      </c>
      <c r="I26" s="9" t="s">
        <v>22068</v>
      </c>
      <c r="J26" s="9" t="s">
        <v>22068</v>
      </c>
      <c r="K26" s="9" t="s">
        <v>22068</v>
      </c>
      <c r="L26" s="9" t="s">
        <v>22068</v>
      </c>
      <c r="M26" s="9" t="s">
        <v>22068</v>
      </c>
      <c r="N26" s="9" t="s">
        <v>22068</v>
      </c>
      <c r="O26" s="9" t="s">
        <v>22068</v>
      </c>
      <c r="P26">
        <v>-2272</v>
      </c>
      <c r="Q26">
        <v>-851</v>
      </c>
      <c r="R26">
        <v>100</v>
      </c>
      <c r="S26" t="s">
        <v>22068</v>
      </c>
      <c r="T26" t="s">
        <v>22068</v>
      </c>
      <c r="U26" t="s">
        <v>22068</v>
      </c>
      <c r="V26" t="s">
        <v>22068</v>
      </c>
      <c r="W26" t="s">
        <v>22068</v>
      </c>
      <c r="X26" t="s">
        <v>22068</v>
      </c>
      <c r="Y26" t="s">
        <v>22068</v>
      </c>
      <c r="Z26" t="s">
        <v>22068</v>
      </c>
      <c r="AA26" t="s">
        <v>15303</v>
      </c>
    </row>
    <row r="27" spans="1:27" x14ac:dyDescent="0.2">
      <c r="A27" t="s">
        <v>2963</v>
      </c>
      <c r="B27" t="s">
        <v>10494</v>
      </c>
      <c r="C27" s="8" t="s">
        <v>22068</v>
      </c>
      <c r="D27">
        <v>2</v>
      </c>
      <c r="E27" s="9">
        <v>144.47568999999999</v>
      </c>
      <c r="F27" s="9">
        <v>3.9319799999999998</v>
      </c>
      <c r="G27" s="9" t="s">
        <v>22068</v>
      </c>
      <c r="H27" s="9" t="s">
        <v>22068</v>
      </c>
      <c r="I27" s="9" t="s">
        <v>22068</v>
      </c>
      <c r="J27" s="9" t="s">
        <v>22068</v>
      </c>
      <c r="K27" s="9" t="s">
        <v>22068</v>
      </c>
      <c r="L27" s="9" t="s">
        <v>22068</v>
      </c>
      <c r="M27" s="9" t="s">
        <v>22068</v>
      </c>
      <c r="N27" s="9" t="s">
        <v>22068</v>
      </c>
      <c r="O27" s="9" t="s">
        <v>22068</v>
      </c>
      <c r="P27">
        <v>-389</v>
      </c>
      <c r="Q27">
        <v>-952</v>
      </c>
      <c r="R27" t="s">
        <v>22068</v>
      </c>
      <c r="S27" t="s">
        <v>22068</v>
      </c>
      <c r="T27" t="s">
        <v>22068</v>
      </c>
      <c r="U27" t="s">
        <v>22068</v>
      </c>
      <c r="V27" t="s">
        <v>22068</v>
      </c>
      <c r="W27" t="s">
        <v>22068</v>
      </c>
      <c r="X27" t="s">
        <v>22068</v>
      </c>
      <c r="Y27" t="s">
        <v>22068</v>
      </c>
      <c r="Z27" t="s">
        <v>22068</v>
      </c>
      <c r="AA27" t="s">
        <v>15304</v>
      </c>
    </row>
    <row r="28" spans="1:27" x14ac:dyDescent="0.2">
      <c r="A28" t="s">
        <v>2469</v>
      </c>
      <c r="B28" t="s">
        <v>10495</v>
      </c>
      <c r="C28" s="8" t="s">
        <v>22068</v>
      </c>
      <c r="D28">
        <v>1</v>
      </c>
      <c r="E28" s="9">
        <v>144.31956</v>
      </c>
      <c r="F28" s="9" t="s">
        <v>22068</v>
      </c>
      <c r="G28" s="9" t="s">
        <v>22068</v>
      </c>
      <c r="H28" s="9" t="s">
        <v>22068</v>
      </c>
      <c r="I28" s="9" t="s">
        <v>22068</v>
      </c>
      <c r="J28" s="9" t="s">
        <v>22068</v>
      </c>
      <c r="K28" s="9" t="s">
        <v>22068</v>
      </c>
      <c r="L28" s="9" t="s">
        <v>22068</v>
      </c>
      <c r="M28" s="9" t="s">
        <v>22068</v>
      </c>
      <c r="N28" s="9" t="s">
        <v>22068</v>
      </c>
      <c r="O28" s="9" t="s">
        <v>22068</v>
      </c>
      <c r="P28">
        <v>-90</v>
      </c>
      <c r="Q28" t="s">
        <v>22068</v>
      </c>
      <c r="R28" t="s">
        <v>22068</v>
      </c>
      <c r="S28" t="s">
        <v>22068</v>
      </c>
      <c r="T28" t="s">
        <v>22068</v>
      </c>
      <c r="U28" t="s">
        <v>22068</v>
      </c>
      <c r="V28" t="s">
        <v>22068</v>
      </c>
      <c r="W28" t="s">
        <v>22068</v>
      </c>
      <c r="X28" t="s">
        <v>22068</v>
      </c>
      <c r="Y28" t="s">
        <v>22068</v>
      </c>
      <c r="Z28" t="s">
        <v>22068</v>
      </c>
      <c r="AA28" t="s">
        <v>15305</v>
      </c>
    </row>
    <row r="29" spans="1:27" x14ac:dyDescent="0.2">
      <c r="A29" t="s">
        <v>3131</v>
      </c>
      <c r="B29" t="s">
        <v>10496</v>
      </c>
      <c r="C29" s="8" t="s">
        <v>22068</v>
      </c>
      <c r="D29">
        <v>2</v>
      </c>
      <c r="E29" s="9">
        <v>144.09641999999999</v>
      </c>
      <c r="F29" s="9">
        <v>3.7913100000000002</v>
      </c>
      <c r="G29" s="9" t="s">
        <v>22068</v>
      </c>
      <c r="H29" s="9" t="s">
        <v>22068</v>
      </c>
      <c r="I29" s="9" t="s">
        <v>22068</v>
      </c>
      <c r="J29" s="9" t="s">
        <v>22068</v>
      </c>
      <c r="K29" s="9" t="s">
        <v>22068</v>
      </c>
      <c r="L29" s="9" t="s">
        <v>22068</v>
      </c>
      <c r="M29" s="9" t="s">
        <v>22068</v>
      </c>
      <c r="N29" s="9" t="s">
        <v>22068</v>
      </c>
      <c r="O29" s="9" t="s">
        <v>22068</v>
      </c>
      <c r="P29">
        <v>-2511</v>
      </c>
      <c r="Q29">
        <v>-1184</v>
      </c>
      <c r="R29" t="s">
        <v>22068</v>
      </c>
      <c r="S29" t="s">
        <v>22068</v>
      </c>
      <c r="T29" t="s">
        <v>22068</v>
      </c>
      <c r="U29" t="s">
        <v>22068</v>
      </c>
      <c r="V29" t="s">
        <v>22068</v>
      </c>
      <c r="W29" t="s">
        <v>22068</v>
      </c>
      <c r="X29" t="s">
        <v>22068</v>
      </c>
      <c r="Y29" t="s">
        <v>22068</v>
      </c>
      <c r="Z29" t="s">
        <v>22068</v>
      </c>
      <c r="AA29" t="s">
        <v>15306</v>
      </c>
    </row>
    <row r="30" spans="1:27" x14ac:dyDescent="0.2">
      <c r="A30" t="s">
        <v>3132</v>
      </c>
      <c r="B30" t="s">
        <v>10497</v>
      </c>
      <c r="C30" s="8" t="s">
        <v>22068</v>
      </c>
      <c r="D30">
        <v>2</v>
      </c>
      <c r="E30" s="9">
        <v>144.09641999999999</v>
      </c>
      <c r="F30" s="9">
        <v>3.7913100000000002</v>
      </c>
      <c r="G30" s="9" t="s">
        <v>22068</v>
      </c>
      <c r="H30" s="9" t="s">
        <v>22068</v>
      </c>
      <c r="I30" s="9" t="s">
        <v>22068</v>
      </c>
      <c r="J30" s="9" t="s">
        <v>22068</v>
      </c>
      <c r="K30" s="9" t="s">
        <v>22068</v>
      </c>
      <c r="L30" s="9" t="s">
        <v>22068</v>
      </c>
      <c r="M30" s="9" t="s">
        <v>22068</v>
      </c>
      <c r="N30" s="9" t="s">
        <v>22068</v>
      </c>
      <c r="O30" s="9" t="s">
        <v>22068</v>
      </c>
      <c r="P30">
        <v>-276</v>
      </c>
      <c r="Q30">
        <v>-1603</v>
      </c>
      <c r="R30" t="s">
        <v>22068</v>
      </c>
      <c r="S30" t="s">
        <v>22068</v>
      </c>
      <c r="T30" t="s">
        <v>22068</v>
      </c>
      <c r="U30" t="s">
        <v>22068</v>
      </c>
      <c r="V30" t="s">
        <v>22068</v>
      </c>
      <c r="W30" t="s">
        <v>22068</v>
      </c>
      <c r="X30" t="s">
        <v>22068</v>
      </c>
      <c r="Y30" t="s">
        <v>22068</v>
      </c>
      <c r="Z30" t="s">
        <v>22068</v>
      </c>
      <c r="AA30" t="s">
        <v>15307</v>
      </c>
    </row>
    <row r="31" spans="1:27" x14ac:dyDescent="0.2">
      <c r="A31" t="s">
        <v>2249</v>
      </c>
      <c r="B31" t="s">
        <v>10498</v>
      </c>
      <c r="C31" s="8">
        <v>6</v>
      </c>
      <c r="D31">
        <v>2</v>
      </c>
      <c r="E31" s="9">
        <v>142.63155</v>
      </c>
      <c r="F31" s="9">
        <v>14.561070000000001</v>
      </c>
      <c r="G31" s="9" t="s">
        <v>22068</v>
      </c>
      <c r="H31" s="9" t="s">
        <v>22068</v>
      </c>
      <c r="I31" s="9" t="s">
        <v>22068</v>
      </c>
      <c r="J31" s="9" t="s">
        <v>22068</v>
      </c>
      <c r="K31" s="9" t="s">
        <v>22068</v>
      </c>
      <c r="L31" s="9" t="s">
        <v>22068</v>
      </c>
      <c r="M31" s="9" t="s">
        <v>22068</v>
      </c>
      <c r="N31" s="9" t="s">
        <v>22068</v>
      </c>
      <c r="O31" s="9" t="s">
        <v>22068</v>
      </c>
      <c r="P31">
        <v>-665</v>
      </c>
      <c r="Q31">
        <v>27</v>
      </c>
      <c r="R31" t="s">
        <v>22068</v>
      </c>
      <c r="S31" t="s">
        <v>22068</v>
      </c>
      <c r="T31" t="s">
        <v>22068</v>
      </c>
      <c r="U31" t="s">
        <v>22068</v>
      </c>
      <c r="V31" t="s">
        <v>22068</v>
      </c>
      <c r="W31" t="s">
        <v>22068</v>
      </c>
      <c r="X31" t="s">
        <v>22068</v>
      </c>
      <c r="Y31" t="s">
        <v>22068</v>
      </c>
      <c r="Z31" t="s">
        <v>22068</v>
      </c>
      <c r="AA31" t="s">
        <v>15308</v>
      </c>
    </row>
    <row r="32" spans="1:27" x14ac:dyDescent="0.2">
      <c r="A32" t="s">
        <v>3141</v>
      </c>
      <c r="B32" t="s">
        <v>10499</v>
      </c>
      <c r="C32" s="8" t="s">
        <v>22068</v>
      </c>
      <c r="D32">
        <v>1</v>
      </c>
      <c r="E32" s="9">
        <v>142.61707000000001</v>
      </c>
      <c r="F32" s="9" t="s">
        <v>22068</v>
      </c>
      <c r="G32" s="9" t="s">
        <v>22068</v>
      </c>
      <c r="H32" s="9" t="s">
        <v>22068</v>
      </c>
      <c r="I32" s="9" t="s">
        <v>22068</v>
      </c>
      <c r="J32" s="9" t="s">
        <v>22068</v>
      </c>
      <c r="K32" s="9" t="s">
        <v>22068</v>
      </c>
      <c r="L32" s="9" t="s">
        <v>22068</v>
      </c>
      <c r="M32" s="9" t="s">
        <v>22068</v>
      </c>
      <c r="N32" s="9" t="s">
        <v>22068</v>
      </c>
      <c r="O32" s="9" t="s">
        <v>22068</v>
      </c>
      <c r="P32">
        <v>-578</v>
      </c>
      <c r="Q32" t="s">
        <v>22068</v>
      </c>
      <c r="R32" t="s">
        <v>22068</v>
      </c>
      <c r="S32" t="s">
        <v>22068</v>
      </c>
      <c r="T32" t="s">
        <v>22068</v>
      </c>
      <c r="U32" t="s">
        <v>22068</v>
      </c>
      <c r="V32" t="s">
        <v>22068</v>
      </c>
      <c r="W32" t="s">
        <v>22068</v>
      </c>
      <c r="X32" t="s">
        <v>22068</v>
      </c>
      <c r="Y32" t="s">
        <v>22068</v>
      </c>
      <c r="Z32" t="s">
        <v>22068</v>
      </c>
      <c r="AA32" t="s">
        <v>15309</v>
      </c>
    </row>
    <row r="33" spans="1:27" x14ac:dyDescent="0.2">
      <c r="A33" t="s">
        <v>2384</v>
      </c>
      <c r="B33" t="s">
        <v>10500</v>
      </c>
      <c r="C33" s="8" t="s">
        <v>22068</v>
      </c>
      <c r="D33">
        <v>2</v>
      </c>
      <c r="E33" s="9">
        <v>142.32132999999999</v>
      </c>
      <c r="F33" s="9">
        <v>19.8566</v>
      </c>
      <c r="G33" s="9" t="s">
        <v>22068</v>
      </c>
      <c r="H33" s="9" t="s">
        <v>22068</v>
      </c>
      <c r="I33" s="9" t="s">
        <v>22068</v>
      </c>
      <c r="J33" s="9" t="s">
        <v>22068</v>
      </c>
      <c r="K33" s="9" t="s">
        <v>22068</v>
      </c>
      <c r="L33" s="9" t="s">
        <v>22068</v>
      </c>
      <c r="M33" s="9" t="s">
        <v>22068</v>
      </c>
      <c r="N33" s="9" t="s">
        <v>22068</v>
      </c>
      <c r="O33" s="9" t="s">
        <v>22068</v>
      </c>
      <c r="P33">
        <v>-1846</v>
      </c>
      <c r="Q33">
        <v>-168</v>
      </c>
      <c r="R33" t="s">
        <v>22068</v>
      </c>
      <c r="S33" t="s">
        <v>22068</v>
      </c>
      <c r="T33" t="s">
        <v>22068</v>
      </c>
      <c r="U33" t="s">
        <v>22068</v>
      </c>
      <c r="V33" t="s">
        <v>22068</v>
      </c>
      <c r="W33" t="s">
        <v>22068</v>
      </c>
      <c r="X33" t="s">
        <v>22068</v>
      </c>
      <c r="Y33" t="s">
        <v>22068</v>
      </c>
      <c r="Z33" t="s">
        <v>22068</v>
      </c>
      <c r="AA33" t="s">
        <v>9008</v>
      </c>
    </row>
    <row r="34" spans="1:27" x14ac:dyDescent="0.2">
      <c r="A34" t="s">
        <v>240</v>
      </c>
      <c r="B34" t="s">
        <v>10501</v>
      </c>
      <c r="C34" s="8">
        <v>10</v>
      </c>
      <c r="D34">
        <v>1</v>
      </c>
      <c r="E34" s="9">
        <v>141.55663999999999</v>
      </c>
      <c r="F34" s="9" t="s">
        <v>22068</v>
      </c>
      <c r="G34" s="9" t="s">
        <v>22068</v>
      </c>
      <c r="H34" s="9" t="s">
        <v>22068</v>
      </c>
      <c r="I34" s="9" t="s">
        <v>22068</v>
      </c>
      <c r="J34" s="9" t="s">
        <v>22068</v>
      </c>
      <c r="K34" s="9" t="s">
        <v>22068</v>
      </c>
      <c r="L34" s="9" t="s">
        <v>22068</v>
      </c>
      <c r="M34" s="9" t="s">
        <v>22068</v>
      </c>
      <c r="N34" s="9" t="s">
        <v>22068</v>
      </c>
      <c r="O34" s="9" t="s">
        <v>22068</v>
      </c>
      <c r="P34">
        <v>-10</v>
      </c>
      <c r="Q34" t="s">
        <v>22068</v>
      </c>
      <c r="R34" t="s">
        <v>22068</v>
      </c>
      <c r="S34" t="s">
        <v>22068</v>
      </c>
      <c r="T34" t="s">
        <v>22068</v>
      </c>
      <c r="U34" t="s">
        <v>22068</v>
      </c>
      <c r="V34" t="s">
        <v>22068</v>
      </c>
      <c r="W34" t="s">
        <v>22068</v>
      </c>
      <c r="X34" t="s">
        <v>22068</v>
      </c>
      <c r="Y34" t="s">
        <v>22068</v>
      </c>
      <c r="Z34" t="s">
        <v>22068</v>
      </c>
      <c r="AA34" t="s">
        <v>15310</v>
      </c>
    </row>
    <row r="35" spans="1:27" x14ac:dyDescent="0.2">
      <c r="A35" t="s">
        <v>4553</v>
      </c>
      <c r="B35" t="s">
        <v>10502</v>
      </c>
      <c r="C35" s="8">
        <v>14</v>
      </c>
      <c r="D35">
        <v>1</v>
      </c>
      <c r="E35" s="9">
        <v>140.74579</v>
      </c>
      <c r="F35" s="9" t="s">
        <v>22068</v>
      </c>
      <c r="G35" s="9" t="s">
        <v>22068</v>
      </c>
      <c r="H35" s="9" t="s">
        <v>22068</v>
      </c>
      <c r="I35" s="9" t="s">
        <v>22068</v>
      </c>
      <c r="J35" s="9" t="s">
        <v>22068</v>
      </c>
      <c r="K35" s="9" t="s">
        <v>22068</v>
      </c>
      <c r="L35" s="9" t="s">
        <v>22068</v>
      </c>
      <c r="M35" s="9" t="s">
        <v>22068</v>
      </c>
      <c r="N35" s="9" t="s">
        <v>22068</v>
      </c>
      <c r="O35" s="9" t="s">
        <v>22068</v>
      </c>
      <c r="P35">
        <v>-699</v>
      </c>
      <c r="Q35" t="s">
        <v>22068</v>
      </c>
      <c r="R35" t="s">
        <v>22068</v>
      </c>
      <c r="S35" t="s">
        <v>22068</v>
      </c>
      <c r="T35" t="s">
        <v>22068</v>
      </c>
      <c r="U35" t="s">
        <v>22068</v>
      </c>
      <c r="V35" t="s">
        <v>22068</v>
      </c>
      <c r="W35" t="s">
        <v>22068</v>
      </c>
      <c r="X35" t="s">
        <v>22068</v>
      </c>
      <c r="Y35" t="s">
        <v>22068</v>
      </c>
      <c r="Z35" t="s">
        <v>22068</v>
      </c>
      <c r="AA35" t="s">
        <v>15311</v>
      </c>
    </row>
    <row r="36" spans="1:27" x14ac:dyDescent="0.2">
      <c r="A36" t="s">
        <v>5769</v>
      </c>
      <c r="B36" t="s">
        <v>10503</v>
      </c>
      <c r="C36" s="8" t="s">
        <v>22068</v>
      </c>
      <c r="D36">
        <v>1</v>
      </c>
      <c r="E36" s="9">
        <v>140.00416999999999</v>
      </c>
      <c r="F36" s="9" t="s">
        <v>22068</v>
      </c>
      <c r="G36" s="9" t="s">
        <v>22068</v>
      </c>
      <c r="H36" s="9" t="s">
        <v>22068</v>
      </c>
      <c r="I36" s="9" t="s">
        <v>22068</v>
      </c>
      <c r="J36" s="9" t="s">
        <v>22068</v>
      </c>
      <c r="K36" s="9" t="s">
        <v>22068</v>
      </c>
      <c r="L36" s="9" t="s">
        <v>22068</v>
      </c>
      <c r="M36" s="9" t="s">
        <v>22068</v>
      </c>
      <c r="N36" s="9" t="s">
        <v>22068</v>
      </c>
      <c r="O36" s="9" t="s">
        <v>22068</v>
      </c>
      <c r="P36">
        <v>-235</v>
      </c>
      <c r="Q36" t="s">
        <v>22068</v>
      </c>
      <c r="R36" t="s">
        <v>22068</v>
      </c>
      <c r="S36" t="s">
        <v>22068</v>
      </c>
      <c r="T36" t="s">
        <v>22068</v>
      </c>
      <c r="U36" t="s">
        <v>22068</v>
      </c>
      <c r="V36" t="s">
        <v>22068</v>
      </c>
      <c r="W36" t="s">
        <v>22068</v>
      </c>
      <c r="X36" t="s">
        <v>22068</v>
      </c>
      <c r="Y36" t="s">
        <v>22068</v>
      </c>
      <c r="Z36" t="s">
        <v>22068</v>
      </c>
      <c r="AA36" t="s">
        <v>15312</v>
      </c>
    </row>
    <row r="37" spans="1:27" x14ac:dyDescent="0.2">
      <c r="A37" t="s">
        <v>1950</v>
      </c>
      <c r="B37" t="s">
        <v>10504</v>
      </c>
      <c r="C37" s="8" t="s">
        <v>22068</v>
      </c>
      <c r="D37">
        <v>6</v>
      </c>
      <c r="E37" s="9">
        <v>139.12864999999999</v>
      </c>
      <c r="F37" s="9">
        <v>40.573920000000001</v>
      </c>
      <c r="G37" s="9">
        <v>30.294979999999999</v>
      </c>
      <c r="H37" s="9">
        <v>18.260359999999999</v>
      </c>
      <c r="I37" s="9">
        <v>7.1808800000000002</v>
      </c>
      <c r="J37" s="9">
        <v>6.0940099999999999</v>
      </c>
      <c r="K37" s="9" t="s">
        <v>22068</v>
      </c>
      <c r="L37" s="9" t="s">
        <v>22068</v>
      </c>
      <c r="M37" s="9" t="s">
        <v>22068</v>
      </c>
      <c r="N37" s="9" t="s">
        <v>22068</v>
      </c>
      <c r="O37" s="9" t="s">
        <v>22068</v>
      </c>
      <c r="P37">
        <v>-1831</v>
      </c>
      <c r="Q37">
        <v>-3328</v>
      </c>
      <c r="R37">
        <v>-4316</v>
      </c>
      <c r="S37">
        <v>9</v>
      </c>
      <c r="T37">
        <v>-1351</v>
      </c>
      <c r="U37">
        <v>-2583</v>
      </c>
      <c r="V37" t="s">
        <v>22068</v>
      </c>
      <c r="W37" t="s">
        <v>22068</v>
      </c>
      <c r="X37" t="s">
        <v>22068</v>
      </c>
      <c r="Y37" t="s">
        <v>22068</v>
      </c>
      <c r="Z37" t="s">
        <v>22068</v>
      </c>
      <c r="AA37" t="s">
        <v>15313</v>
      </c>
    </row>
    <row r="38" spans="1:27" x14ac:dyDescent="0.2">
      <c r="A38" t="s">
        <v>1915</v>
      </c>
      <c r="B38" t="s">
        <v>10505</v>
      </c>
      <c r="C38" s="8" t="s">
        <v>22068</v>
      </c>
      <c r="D38">
        <v>1</v>
      </c>
      <c r="E38" s="9">
        <v>139.01300000000001</v>
      </c>
      <c r="F38" s="9" t="s">
        <v>22068</v>
      </c>
      <c r="G38" s="9" t="s">
        <v>22068</v>
      </c>
      <c r="H38" s="9" t="s">
        <v>22068</v>
      </c>
      <c r="I38" s="9" t="s">
        <v>22068</v>
      </c>
      <c r="J38" s="9" t="s">
        <v>22068</v>
      </c>
      <c r="K38" s="9" t="s">
        <v>22068</v>
      </c>
      <c r="L38" s="9" t="s">
        <v>22068</v>
      </c>
      <c r="M38" s="9" t="s">
        <v>22068</v>
      </c>
      <c r="N38" s="9" t="s">
        <v>22068</v>
      </c>
      <c r="O38" s="9" t="s">
        <v>22068</v>
      </c>
      <c r="P38">
        <v>-399</v>
      </c>
      <c r="Q38" t="s">
        <v>22068</v>
      </c>
      <c r="R38" t="s">
        <v>22068</v>
      </c>
      <c r="S38" t="s">
        <v>22068</v>
      </c>
      <c r="T38" t="s">
        <v>22068</v>
      </c>
      <c r="U38" t="s">
        <v>22068</v>
      </c>
      <c r="V38" t="s">
        <v>22068</v>
      </c>
      <c r="W38" t="s">
        <v>22068</v>
      </c>
      <c r="X38" t="s">
        <v>22068</v>
      </c>
      <c r="Y38" t="s">
        <v>22068</v>
      </c>
      <c r="Z38" t="s">
        <v>22068</v>
      </c>
      <c r="AA38" t="s">
        <v>8890</v>
      </c>
    </row>
    <row r="39" spans="1:27" x14ac:dyDescent="0.2">
      <c r="A39" t="s">
        <v>6061</v>
      </c>
      <c r="B39" t="s">
        <v>10506</v>
      </c>
      <c r="C39" s="8">
        <v>7</v>
      </c>
      <c r="D39">
        <v>1</v>
      </c>
      <c r="E39" s="9">
        <v>138.88318000000001</v>
      </c>
      <c r="F39" s="9" t="s">
        <v>22068</v>
      </c>
      <c r="G39" s="9" t="s">
        <v>22068</v>
      </c>
      <c r="H39" s="9" t="s">
        <v>22068</v>
      </c>
      <c r="I39" s="9" t="s">
        <v>22068</v>
      </c>
      <c r="J39" s="9" t="s">
        <v>22068</v>
      </c>
      <c r="K39" s="9" t="s">
        <v>22068</v>
      </c>
      <c r="L39" s="9" t="s">
        <v>22068</v>
      </c>
      <c r="M39" s="9" t="s">
        <v>22068</v>
      </c>
      <c r="N39" s="9" t="s">
        <v>22068</v>
      </c>
      <c r="O39" s="9" t="s">
        <v>22068</v>
      </c>
      <c r="P39">
        <v>-47</v>
      </c>
      <c r="Q39" t="s">
        <v>22068</v>
      </c>
      <c r="R39" t="s">
        <v>22068</v>
      </c>
      <c r="S39" t="s">
        <v>22068</v>
      </c>
      <c r="T39" t="s">
        <v>22068</v>
      </c>
      <c r="U39" t="s">
        <v>22068</v>
      </c>
      <c r="V39" t="s">
        <v>22068</v>
      </c>
      <c r="W39" t="s">
        <v>22068</v>
      </c>
      <c r="X39" t="s">
        <v>22068</v>
      </c>
      <c r="Y39" t="s">
        <v>22068</v>
      </c>
      <c r="Z39" t="s">
        <v>22068</v>
      </c>
      <c r="AA39" t="s">
        <v>15314</v>
      </c>
    </row>
    <row r="40" spans="1:27" x14ac:dyDescent="0.2">
      <c r="A40" t="s">
        <v>7591</v>
      </c>
      <c r="B40" t="s">
        <v>10508</v>
      </c>
      <c r="C40" s="8">
        <v>8</v>
      </c>
      <c r="D40">
        <v>4</v>
      </c>
      <c r="E40" s="9">
        <v>138.36933999999999</v>
      </c>
      <c r="F40" s="9">
        <v>29.716360000000002</v>
      </c>
      <c r="G40" s="9">
        <v>26.68336</v>
      </c>
      <c r="H40" s="9">
        <v>5.5906900000000004</v>
      </c>
      <c r="I40" s="9" t="s">
        <v>22068</v>
      </c>
      <c r="J40" s="9" t="s">
        <v>22068</v>
      </c>
      <c r="K40" s="9" t="s">
        <v>22068</v>
      </c>
      <c r="L40" s="9" t="s">
        <v>22068</v>
      </c>
      <c r="M40" s="9" t="s">
        <v>22068</v>
      </c>
      <c r="N40" s="9" t="s">
        <v>22068</v>
      </c>
      <c r="O40" s="9" t="s">
        <v>22068</v>
      </c>
      <c r="P40">
        <v>-2962</v>
      </c>
      <c r="Q40">
        <v>-4324</v>
      </c>
      <c r="R40">
        <v>-194</v>
      </c>
      <c r="S40">
        <v>-3976</v>
      </c>
      <c r="T40" t="s">
        <v>22068</v>
      </c>
      <c r="U40" t="s">
        <v>22068</v>
      </c>
      <c r="V40" t="s">
        <v>22068</v>
      </c>
      <c r="W40" t="s">
        <v>22068</v>
      </c>
      <c r="X40" t="s">
        <v>22068</v>
      </c>
      <c r="Y40" t="s">
        <v>22068</v>
      </c>
      <c r="Z40" t="s">
        <v>22068</v>
      </c>
      <c r="AA40" t="s">
        <v>10270</v>
      </c>
    </row>
    <row r="41" spans="1:27" x14ac:dyDescent="0.2">
      <c r="A41" t="s">
        <v>7592</v>
      </c>
      <c r="B41" t="s">
        <v>10507</v>
      </c>
      <c r="C41" s="8" t="s">
        <v>22068</v>
      </c>
      <c r="D41">
        <v>4</v>
      </c>
      <c r="E41" s="9">
        <v>138.36933999999999</v>
      </c>
      <c r="F41" s="9">
        <v>29.716360000000002</v>
      </c>
      <c r="G41" s="9">
        <v>26.68336</v>
      </c>
      <c r="H41" s="9">
        <v>5.5906900000000004</v>
      </c>
      <c r="I41" s="9" t="s">
        <v>22068</v>
      </c>
      <c r="J41" s="9" t="s">
        <v>22068</v>
      </c>
      <c r="K41" s="9" t="s">
        <v>22068</v>
      </c>
      <c r="L41" s="9" t="s">
        <v>22068</v>
      </c>
      <c r="M41" s="9" t="s">
        <v>22068</v>
      </c>
      <c r="N41" s="9" t="s">
        <v>22068</v>
      </c>
      <c r="O41" s="9" t="s">
        <v>22068</v>
      </c>
      <c r="P41">
        <v>-1516</v>
      </c>
      <c r="Q41">
        <v>-154</v>
      </c>
      <c r="R41">
        <v>-4284</v>
      </c>
      <c r="S41">
        <v>-502</v>
      </c>
      <c r="T41" t="s">
        <v>22068</v>
      </c>
      <c r="U41" t="s">
        <v>22068</v>
      </c>
      <c r="V41" t="s">
        <v>22068</v>
      </c>
      <c r="W41" t="s">
        <v>22068</v>
      </c>
      <c r="X41" t="s">
        <v>22068</v>
      </c>
      <c r="Y41" t="s">
        <v>22068</v>
      </c>
      <c r="Z41" t="s">
        <v>22068</v>
      </c>
      <c r="AA41" t="s">
        <v>15315</v>
      </c>
    </row>
    <row r="42" spans="1:27" x14ac:dyDescent="0.2">
      <c r="A42" t="s">
        <v>4480</v>
      </c>
      <c r="B42" t="s">
        <v>10480</v>
      </c>
      <c r="C42" s="8">
        <v>10</v>
      </c>
      <c r="D42">
        <v>2</v>
      </c>
      <c r="E42" s="9">
        <v>138.08823000000001</v>
      </c>
      <c r="F42" s="9">
        <v>63.432000000000002</v>
      </c>
      <c r="G42" s="9" t="s">
        <v>22068</v>
      </c>
      <c r="H42" s="9" t="s">
        <v>22068</v>
      </c>
      <c r="I42" s="9" t="s">
        <v>22068</v>
      </c>
      <c r="J42" s="9" t="s">
        <v>22068</v>
      </c>
      <c r="K42" s="9" t="s">
        <v>22068</v>
      </c>
      <c r="L42" s="9" t="s">
        <v>22068</v>
      </c>
      <c r="M42" s="9" t="s">
        <v>22068</v>
      </c>
      <c r="N42" s="9" t="s">
        <v>22068</v>
      </c>
      <c r="O42" s="9" t="s">
        <v>22068</v>
      </c>
      <c r="P42">
        <v>-99</v>
      </c>
      <c r="Q42">
        <v>-2702</v>
      </c>
      <c r="R42" t="s">
        <v>22068</v>
      </c>
      <c r="S42" t="s">
        <v>22068</v>
      </c>
      <c r="T42" t="s">
        <v>22068</v>
      </c>
      <c r="U42" t="s">
        <v>22068</v>
      </c>
      <c r="V42" t="s">
        <v>22068</v>
      </c>
      <c r="W42" t="s">
        <v>22068</v>
      </c>
      <c r="X42" t="s">
        <v>22068</v>
      </c>
      <c r="Y42" t="s">
        <v>22068</v>
      </c>
      <c r="Z42" t="s">
        <v>22068</v>
      </c>
      <c r="AA42" t="s">
        <v>9532</v>
      </c>
    </row>
    <row r="43" spans="1:27" x14ac:dyDescent="0.2">
      <c r="A43" t="s">
        <v>5184</v>
      </c>
      <c r="B43" t="s">
        <v>10509</v>
      </c>
      <c r="C43" s="8" t="s">
        <v>22068</v>
      </c>
      <c r="D43">
        <v>1</v>
      </c>
      <c r="E43" s="9">
        <v>137.87244999999999</v>
      </c>
      <c r="F43" s="9" t="s">
        <v>22068</v>
      </c>
      <c r="G43" s="9" t="s">
        <v>22068</v>
      </c>
      <c r="H43" s="9" t="s">
        <v>22068</v>
      </c>
      <c r="I43" s="9" t="s">
        <v>22068</v>
      </c>
      <c r="J43" s="9" t="s">
        <v>22068</v>
      </c>
      <c r="K43" s="9" t="s">
        <v>22068</v>
      </c>
      <c r="L43" s="9" t="s">
        <v>22068</v>
      </c>
      <c r="M43" s="9" t="s">
        <v>22068</v>
      </c>
      <c r="N43" s="9" t="s">
        <v>22068</v>
      </c>
      <c r="O43" s="9" t="s">
        <v>22068</v>
      </c>
      <c r="P43">
        <v>-221</v>
      </c>
      <c r="Q43" t="s">
        <v>22068</v>
      </c>
      <c r="R43" t="s">
        <v>22068</v>
      </c>
      <c r="S43" t="s">
        <v>22068</v>
      </c>
      <c r="T43" t="s">
        <v>22068</v>
      </c>
      <c r="U43" t="s">
        <v>22068</v>
      </c>
      <c r="V43" t="s">
        <v>22068</v>
      </c>
      <c r="W43" t="s">
        <v>22068</v>
      </c>
      <c r="X43" t="s">
        <v>22068</v>
      </c>
      <c r="Y43" t="s">
        <v>22068</v>
      </c>
      <c r="Z43" t="s">
        <v>22068</v>
      </c>
      <c r="AA43" t="s">
        <v>9686</v>
      </c>
    </row>
    <row r="44" spans="1:27" x14ac:dyDescent="0.2">
      <c r="A44" t="s">
        <v>236</v>
      </c>
      <c r="B44" t="s">
        <v>10510</v>
      </c>
      <c r="C44" s="8" t="s">
        <v>22068</v>
      </c>
      <c r="D44">
        <v>1</v>
      </c>
      <c r="E44" s="9">
        <v>137.78099</v>
      </c>
      <c r="F44" s="9" t="s">
        <v>22068</v>
      </c>
      <c r="G44" s="9" t="s">
        <v>22068</v>
      </c>
      <c r="H44" s="9" t="s">
        <v>22068</v>
      </c>
      <c r="I44" s="9" t="s">
        <v>22068</v>
      </c>
      <c r="J44" s="9" t="s">
        <v>22068</v>
      </c>
      <c r="K44" s="9" t="s">
        <v>22068</v>
      </c>
      <c r="L44" s="9" t="s">
        <v>22068</v>
      </c>
      <c r="M44" s="9" t="s">
        <v>22068</v>
      </c>
      <c r="N44" s="9" t="s">
        <v>22068</v>
      </c>
      <c r="O44" s="9" t="s">
        <v>22068</v>
      </c>
      <c r="P44">
        <v>42</v>
      </c>
      <c r="Q44" t="s">
        <v>22068</v>
      </c>
      <c r="R44" t="s">
        <v>22068</v>
      </c>
      <c r="S44" t="s">
        <v>22068</v>
      </c>
      <c r="T44" t="s">
        <v>22068</v>
      </c>
      <c r="U44" t="s">
        <v>22068</v>
      </c>
      <c r="V44" t="s">
        <v>22068</v>
      </c>
      <c r="W44" t="s">
        <v>22068</v>
      </c>
      <c r="X44" t="s">
        <v>22068</v>
      </c>
      <c r="Y44" t="s">
        <v>22068</v>
      </c>
      <c r="Z44" t="s">
        <v>22068</v>
      </c>
      <c r="AA44" t="s">
        <v>15316</v>
      </c>
    </row>
    <row r="45" spans="1:27" x14ac:dyDescent="0.2">
      <c r="A45" t="s">
        <v>5817</v>
      </c>
      <c r="B45" t="s">
        <v>10511</v>
      </c>
      <c r="C45" s="8">
        <v>11</v>
      </c>
      <c r="D45">
        <v>1</v>
      </c>
      <c r="E45" s="9">
        <v>137.60979</v>
      </c>
      <c r="F45" s="9" t="s">
        <v>22068</v>
      </c>
      <c r="G45" s="9" t="s">
        <v>22068</v>
      </c>
      <c r="H45" s="9" t="s">
        <v>22068</v>
      </c>
      <c r="I45" s="9" t="s">
        <v>22068</v>
      </c>
      <c r="J45" s="9" t="s">
        <v>22068</v>
      </c>
      <c r="K45" s="9" t="s">
        <v>22068</v>
      </c>
      <c r="L45" s="9" t="s">
        <v>22068</v>
      </c>
      <c r="M45" s="9" t="s">
        <v>22068</v>
      </c>
      <c r="N45" s="9" t="s">
        <v>22068</v>
      </c>
      <c r="O45" s="9" t="s">
        <v>22068</v>
      </c>
      <c r="P45">
        <v>-223</v>
      </c>
      <c r="Q45" t="s">
        <v>22068</v>
      </c>
      <c r="R45" t="s">
        <v>22068</v>
      </c>
      <c r="S45" t="s">
        <v>22068</v>
      </c>
      <c r="T45" t="s">
        <v>22068</v>
      </c>
      <c r="U45" t="s">
        <v>22068</v>
      </c>
      <c r="V45" t="s">
        <v>22068</v>
      </c>
      <c r="W45" t="s">
        <v>22068</v>
      </c>
      <c r="X45" t="s">
        <v>22068</v>
      </c>
      <c r="Y45" t="s">
        <v>22068</v>
      </c>
      <c r="Z45" t="s">
        <v>22068</v>
      </c>
      <c r="AA45" t="s">
        <v>15317</v>
      </c>
    </row>
    <row r="46" spans="1:27" x14ac:dyDescent="0.2">
      <c r="A46" t="s">
        <v>1811</v>
      </c>
      <c r="B46" t="s">
        <v>10480</v>
      </c>
      <c r="C46" s="8" t="s">
        <v>22068</v>
      </c>
      <c r="D46">
        <v>1</v>
      </c>
      <c r="E46" s="9">
        <v>135.70595</v>
      </c>
      <c r="F46" s="9" t="s">
        <v>22068</v>
      </c>
      <c r="G46" s="9" t="s">
        <v>22068</v>
      </c>
      <c r="H46" s="9" t="s">
        <v>22068</v>
      </c>
      <c r="I46" s="9" t="s">
        <v>22068</v>
      </c>
      <c r="J46" s="9" t="s">
        <v>22068</v>
      </c>
      <c r="K46" s="9" t="s">
        <v>22068</v>
      </c>
      <c r="L46" s="9" t="s">
        <v>22068</v>
      </c>
      <c r="M46" s="9" t="s">
        <v>22068</v>
      </c>
      <c r="N46" s="9" t="s">
        <v>22068</v>
      </c>
      <c r="O46" s="9" t="s">
        <v>22068</v>
      </c>
      <c r="P46">
        <v>-120</v>
      </c>
      <c r="Q46" t="s">
        <v>22068</v>
      </c>
      <c r="R46" t="s">
        <v>22068</v>
      </c>
      <c r="S46" t="s">
        <v>22068</v>
      </c>
      <c r="T46" t="s">
        <v>22068</v>
      </c>
      <c r="U46" t="s">
        <v>22068</v>
      </c>
      <c r="V46" t="s">
        <v>22068</v>
      </c>
      <c r="W46" t="s">
        <v>22068</v>
      </c>
      <c r="X46" t="s">
        <v>22068</v>
      </c>
      <c r="Y46" t="s">
        <v>22068</v>
      </c>
      <c r="Z46" t="s">
        <v>22068</v>
      </c>
      <c r="AA46" t="s">
        <v>8868</v>
      </c>
    </row>
    <row r="47" spans="1:27" x14ac:dyDescent="0.2">
      <c r="A47" t="s">
        <v>6694</v>
      </c>
      <c r="B47" t="s">
        <v>10512</v>
      </c>
      <c r="C47" s="8">
        <v>5</v>
      </c>
      <c r="D47">
        <v>2</v>
      </c>
      <c r="E47" s="9">
        <v>134.74878000000001</v>
      </c>
      <c r="F47" s="9">
        <v>70.939840000000004</v>
      </c>
      <c r="G47" s="9" t="s">
        <v>22068</v>
      </c>
      <c r="H47" s="9" t="s">
        <v>22068</v>
      </c>
      <c r="I47" s="9" t="s">
        <v>22068</v>
      </c>
      <c r="J47" s="9" t="s">
        <v>22068</v>
      </c>
      <c r="K47" s="9" t="s">
        <v>22068</v>
      </c>
      <c r="L47" s="9" t="s">
        <v>22068</v>
      </c>
      <c r="M47" s="9" t="s">
        <v>22068</v>
      </c>
      <c r="N47" s="9" t="s">
        <v>22068</v>
      </c>
      <c r="O47" s="9" t="s">
        <v>22068</v>
      </c>
      <c r="P47">
        <v>-950</v>
      </c>
      <c r="Q47">
        <v>-1843</v>
      </c>
      <c r="R47" t="s">
        <v>22068</v>
      </c>
      <c r="S47" t="s">
        <v>22068</v>
      </c>
      <c r="T47" t="s">
        <v>22068</v>
      </c>
      <c r="U47" t="s">
        <v>22068</v>
      </c>
      <c r="V47" t="s">
        <v>22068</v>
      </c>
      <c r="W47" t="s">
        <v>22068</v>
      </c>
      <c r="X47" t="s">
        <v>22068</v>
      </c>
      <c r="Y47" t="s">
        <v>22068</v>
      </c>
      <c r="Z47" t="s">
        <v>22068</v>
      </c>
      <c r="AA47" t="s">
        <v>15318</v>
      </c>
    </row>
    <row r="48" spans="1:27" x14ac:dyDescent="0.2">
      <c r="A48" t="s">
        <v>3449</v>
      </c>
      <c r="B48" t="s">
        <v>10513</v>
      </c>
      <c r="C48" s="8">
        <v>5</v>
      </c>
      <c r="D48">
        <v>2</v>
      </c>
      <c r="E48" s="9">
        <v>134.5164</v>
      </c>
      <c r="F48" s="9">
        <v>6.7915700000000001</v>
      </c>
      <c r="G48" s="9" t="s">
        <v>22068</v>
      </c>
      <c r="H48" s="9" t="s">
        <v>22068</v>
      </c>
      <c r="I48" s="9" t="s">
        <v>22068</v>
      </c>
      <c r="J48" s="9" t="s">
        <v>22068</v>
      </c>
      <c r="K48" s="9" t="s">
        <v>22068</v>
      </c>
      <c r="L48" s="9" t="s">
        <v>22068</v>
      </c>
      <c r="M48" s="9" t="s">
        <v>22068</v>
      </c>
      <c r="N48" s="9" t="s">
        <v>22068</v>
      </c>
      <c r="O48" s="9" t="s">
        <v>22068</v>
      </c>
      <c r="P48">
        <v>-3692</v>
      </c>
      <c r="Q48">
        <v>-2249</v>
      </c>
      <c r="R48" t="s">
        <v>22068</v>
      </c>
      <c r="S48" t="s">
        <v>22068</v>
      </c>
      <c r="T48" t="s">
        <v>22068</v>
      </c>
      <c r="U48" t="s">
        <v>22068</v>
      </c>
      <c r="V48" t="s">
        <v>22068</v>
      </c>
      <c r="W48" t="s">
        <v>22068</v>
      </c>
      <c r="X48" t="s">
        <v>22068</v>
      </c>
      <c r="Y48" t="s">
        <v>22068</v>
      </c>
      <c r="Z48" t="s">
        <v>22068</v>
      </c>
      <c r="AA48" t="s">
        <v>15319</v>
      </c>
    </row>
    <row r="49" spans="1:27" x14ac:dyDescent="0.2">
      <c r="A49" t="s">
        <v>1737</v>
      </c>
      <c r="B49" t="s">
        <v>10514</v>
      </c>
      <c r="C49" s="8" t="s">
        <v>22068</v>
      </c>
      <c r="D49">
        <v>1</v>
      </c>
      <c r="E49" s="9">
        <v>134.12611000000001</v>
      </c>
      <c r="F49" s="9" t="s">
        <v>22068</v>
      </c>
      <c r="G49" s="9" t="s">
        <v>22068</v>
      </c>
      <c r="H49" s="9" t="s">
        <v>22068</v>
      </c>
      <c r="I49" s="9" t="s">
        <v>22068</v>
      </c>
      <c r="J49" s="9" t="s">
        <v>22068</v>
      </c>
      <c r="K49" s="9" t="s">
        <v>22068</v>
      </c>
      <c r="L49" s="9" t="s">
        <v>22068</v>
      </c>
      <c r="M49" s="9" t="s">
        <v>22068</v>
      </c>
      <c r="N49" s="9" t="s">
        <v>22068</v>
      </c>
      <c r="O49" s="9" t="s">
        <v>22068</v>
      </c>
      <c r="P49">
        <v>-408</v>
      </c>
      <c r="Q49" t="s">
        <v>22068</v>
      </c>
      <c r="R49" t="s">
        <v>22068</v>
      </c>
      <c r="S49" t="s">
        <v>22068</v>
      </c>
      <c r="T49" t="s">
        <v>22068</v>
      </c>
      <c r="U49" t="s">
        <v>22068</v>
      </c>
      <c r="V49" t="s">
        <v>22068</v>
      </c>
      <c r="W49" t="s">
        <v>22068</v>
      </c>
      <c r="X49" t="s">
        <v>22068</v>
      </c>
      <c r="Y49" t="s">
        <v>22068</v>
      </c>
      <c r="Z49" t="s">
        <v>22068</v>
      </c>
      <c r="AA49" t="s">
        <v>15320</v>
      </c>
    </row>
    <row r="50" spans="1:27" x14ac:dyDescent="0.2">
      <c r="A50" t="s">
        <v>5890</v>
      </c>
      <c r="B50" t="s">
        <v>10515</v>
      </c>
      <c r="C50" s="8">
        <v>10</v>
      </c>
      <c r="D50">
        <v>1</v>
      </c>
      <c r="E50" s="9">
        <v>131.74661</v>
      </c>
      <c r="F50" s="9" t="s">
        <v>22068</v>
      </c>
      <c r="G50" s="9" t="s">
        <v>22068</v>
      </c>
      <c r="H50" s="9" t="s">
        <v>22068</v>
      </c>
      <c r="I50" s="9" t="s">
        <v>22068</v>
      </c>
      <c r="J50" s="9" t="s">
        <v>22068</v>
      </c>
      <c r="K50" s="9" t="s">
        <v>22068</v>
      </c>
      <c r="L50" s="9" t="s">
        <v>22068</v>
      </c>
      <c r="M50" s="9" t="s">
        <v>22068</v>
      </c>
      <c r="N50" s="9" t="s">
        <v>22068</v>
      </c>
      <c r="O50" s="9" t="s">
        <v>22068</v>
      </c>
      <c r="P50">
        <v>-16</v>
      </c>
      <c r="Q50" t="s">
        <v>22068</v>
      </c>
      <c r="R50" t="s">
        <v>22068</v>
      </c>
      <c r="S50" t="s">
        <v>22068</v>
      </c>
      <c r="T50" t="s">
        <v>22068</v>
      </c>
      <c r="U50" t="s">
        <v>22068</v>
      </c>
      <c r="V50" t="s">
        <v>22068</v>
      </c>
      <c r="W50" t="s">
        <v>22068</v>
      </c>
      <c r="X50" t="s">
        <v>22068</v>
      </c>
      <c r="Y50" t="s">
        <v>22068</v>
      </c>
      <c r="Z50" t="s">
        <v>22068</v>
      </c>
      <c r="AA50" t="s">
        <v>15321</v>
      </c>
    </row>
    <row r="51" spans="1:27" x14ac:dyDescent="0.2">
      <c r="A51" t="s">
        <v>5191</v>
      </c>
      <c r="B51" t="s">
        <v>10516</v>
      </c>
      <c r="C51" s="8">
        <v>8</v>
      </c>
      <c r="D51">
        <v>1</v>
      </c>
      <c r="E51" s="9">
        <v>131.65845999999999</v>
      </c>
      <c r="F51" s="9" t="s">
        <v>22068</v>
      </c>
      <c r="G51" s="9" t="s">
        <v>22068</v>
      </c>
      <c r="H51" s="9" t="s">
        <v>22068</v>
      </c>
      <c r="I51" s="9" t="s">
        <v>22068</v>
      </c>
      <c r="J51" s="9" t="s">
        <v>22068</v>
      </c>
      <c r="K51" s="9" t="s">
        <v>22068</v>
      </c>
      <c r="L51" s="9" t="s">
        <v>22068</v>
      </c>
      <c r="M51" s="9" t="s">
        <v>22068</v>
      </c>
      <c r="N51" s="9" t="s">
        <v>22068</v>
      </c>
      <c r="O51" s="9" t="s">
        <v>22068</v>
      </c>
      <c r="P51">
        <v>-160</v>
      </c>
      <c r="Q51" t="s">
        <v>22068</v>
      </c>
      <c r="R51" t="s">
        <v>22068</v>
      </c>
      <c r="S51" t="s">
        <v>22068</v>
      </c>
      <c r="T51" t="s">
        <v>22068</v>
      </c>
      <c r="U51" t="s">
        <v>22068</v>
      </c>
      <c r="V51" t="s">
        <v>22068</v>
      </c>
      <c r="W51" t="s">
        <v>22068</v>
      </c>
      <c r="X51" t="s">
        <v>22068</v>
      </c>
      <c r="Y51" t="s">
        <v>22068</v>
      </c>
      <c r="Z51" t="s">
        <v>22068</v>
      </c>
      <c r="AA51" t="s">
        <v>15322</v>
      </c>
    </row>
    <row r="52" spans="1:27" x14ac:dyDescent="0.2">
      <c r="A52" t="s">
        <v>6092</v>
      </c>
      <c r="B52" t="s">
        <v>10517</v>
      </c>
      <c r="C52" s="8" t="s">
        <v>22068</v>
      </c>
      <c r="D52">
        <v>1</v>
      </c>
      <c r="E52" s="9">
        <v>131.47141999999999</v>
      </c>
      <c r="F52" s="9" t="s">
        <v>22068</v>
      </c>
      <c r="G52" s="9" t="s">
        <v>22068</v>
      </c>
      <c r="H52" s="9" t="s">
        <v>22068</v>
      </c>
      <c r="I52" s="9" t="s">
        <v>22068</v>
      </c>
      <c r="J52" s="9" t="s">
        <v>22068</v>
      </c>
      <c r="K52" s="9" t="s">
        <v>22068</v>
      </c>
      <c r="L52" s="9" t="s">
        <v>22068</v>
      </c>
      <c r="M52" s="9" t="s">
        <v>22068</v>
      </c>
      <c r="N52" s="9" t="s">
        <v>22068</v>
      </c>
      <c r="O52" s="9" t="s">
        <v>22068</v>
      </c>
      <c r="P52">
        <v>-213</v>
      </c>
      <c r="Q52" t="s">
        <v>22068</v>
      </c>
      <c r="R52" t="s">
        <v>22068</v>
      </c>
      <c r="S52" t="s">
        <v>22068</v>
      </c>
      <c r="T52" t="s">
        <v>22068</v>
      </c>
      <c r="U52" t="s">
        <v>22068</v>
      </c>
      <c r="V52" t="s">
        <v>22068</v>
      </c>
      <c r="W52" t="s">
        <v>22068</v>
      </c>
      <c r="X52" t="s">
        <v>22068</v>
      </c>
      <c r="Y52" t="s">
        <v>22068</v>
      </c>
      <c r="Z52" t="s">
        <v>22068</v>
      </c>
      <c r="AA52" t="s">
        <v>15323</v>
      </c>
    </row>
    <row r="53" spans="1:27" x14ac:dyDescent="0.2">
      <c r="A53" t="s">
        <v>7269</v>
      </c>
      <c r="B53" t="s">
        <v>10518</v>
      </c>
      <c r="C53" s="8">
        <v>11</v>
      </c>
      <c r="D53">
        <v>1</v>
      </c>
      <c r="E53" s="9">
        <v>131.22147000000001</v>
      </c>
      <c r="F53" s="9" t="s">
        <v>22068</v>
      </c>
      <c r="G53" s="9" t="s">
        <v>22068</v>
      </c>
      <c r="H53" s="9" t="s">
        <v>22068</v>
      </c>
      <c r="I53" s="9" t="s">
        <v>22068</v>
      </c>
      <c r="J53" s="9" t="s">
        <v>22068</v>
      </c>
      <c r="K53" s="9" t="s">
        <v>22068</v>
      </c>
      <c r="L53" s="9" t="s">
        <v>22068</v>
      </c>
      <c r="M53" s="9" t="s">
        <v>22068</v>
      </c>
      <c r="N53" s="9" t="s">
        <v>22068</v>
      </c>
      <c r="O53" s="9" t="s">
        <v>22068</v>
      </c>
      <c r="P53">
        <v>-21</v>
      </c>
      <c r="Q53" t="s">
        <v>22068</v>
      </c>
      <c r="R53" t="s">
        <v>22068</v>
      </c>
      <c r="S53" t="s">
        <v>22068</v>
      </c>
      <c r="T53" t="s">
        <v>22068</v>
      </c>
      <c r="U53" t="s">
        <v>22068</v>
      </c>
      <c r="V53" t="s">
        <v>22068</v>
      </c>
      <c r="W53" t="s">
        <v>22068</v>
      </c>
      <c r="X53" t="s">
        <v>22068</v>
      </c>
      <c r="Y53" t="s">
        <v>22068</v>
      </c>
      <c r="Z53" t="s">
        <v>22068</v>
      </c>
      <c r="AA53" t="s">
        <v>15324</v>
      </c>
    </row>
    <row r="54" spans="1:27" x14ac:dyDescent="0.2">
      <c r="A54" t="s">
        <v>8021</v>
      </c>
      <c r="B54" t="s">
        <v>10519</v>
      </c>
      <c r="C54" s="8">
        <v>13</v>
      </c>
      <c r="D54">
        <v>2</v>
      </c>
      <c r="E54" s="9">
        <v>130.72237000000001</v>
      </c>
      <c r="F54" s="9">
        <v>13.392849999999999</v>
      </c>
      <c r="G54" s="9" t="s">
        <v>22068</v>
      </c>
      <c r="H54" s="9" t="s">
        <v>22068</v>
      </c>
      <c r="I54" s="9" t="s">
        <v>22068</v>
      </c>
      <c r="J54" s="9" t="s">
        <v>22068</v>
      </c>
      <c r="K54" s="9" t="s">
        <v>22068</v>
      </c>
      <c r="L54" s="9" t="s">
        <v>22068</v>
      </c>
      <c r="M54" s="9" t="s">
        <v>22068</v>
      </c>
      <c r="N54" s="9" t="s">
        <v>22068</v>
      </c>
      <c r="O54" s="9" t="s">
        <v>22068</v>
      </c>
      <c r="P54">
        <v>-1094</v>
      </c>
      <c r="Q54">
        <v>-242</v>
      </c>
      <c r="R54" t="s">
        <v>22068</v>
      </c>
      <c r="S54" t="s">
        <v>22068</v>
      </c>
      <c r="T54" t="s">
        <v>22068</v>
      </c>
      <c r="U54" t="s">
        <v>22068</v>
      </c>
      <c r="V54" t="s">
        <v>22068</v>
      </c>
      <c r="W54" t="s">
        <v>22068</v>
      </c>
      <c r="X54" t="s">
        <v>22068</v>
      </c>
      <c r="Y54" t="s">
        <v>22068</v>
      </c>
      <c r="Z54" t="s">
        <v>22068</v>
      </c>
      <c r="AA54" t="s">
        <v>10386</v>
      </c>
    </row>
    <row r="55" spans="1:27" x14ac:dyDescent="0.2">
      <c r="A55" t="s">
        <v>4097</v>
      </c>
      <c r="B55" t="s">
        <v>10520</v>
      </c>
      <c r="C55" s="8">
        <v>15</v>
      </c>
      <c r="D55">
        <v>4</v>
      </c>
      <c r="E55" s="9">
        <v>130.38498999999999</v>
      </c>
      <c r="F55" s="9">
        <v>15.62063</v>
      </c>
      <c r="G55" s="9">
        <v>11.8117</v>
      </c>
      <c r="H55" s="9">
        <v>2.4742600000000001</v>
      </c>
      <c r="I55" s="9" t="s">
        <v>22068</v>
      </c>
      <c r="J55" s="9" t="s">
        <v>22068</v>
      </c>
      <c r="K55" s="9" t="s">
        <v>22068</v>
      </c>
      <c r="L55" s="9" t="s">
        <v>22068</v>
      </c>
      <c r="M55" s="9" t="s">
        <v>22068</v>
      </c>
      <c r="N55" s="9" t="s">
        <v>22068</v>
      </c>
      <c r="O55" s="9" t="s">
        <v>22068</v>
      </c>
      <c r="P55">
        <v>-591</v>
      </c>
      <c r="Q55">
        <v>-2288</v>
      </c>
      <c r="R55">
        <v>-1491</v>
      </c>
      <c r="S55">
        <v>-2524</v>
      </c>
      <c r="T55" t="s">
        <v>22068</v>
      </c>
      <c r="U55" t="s">
        <v>22068</v>
      </c>
      <c r="V55" t="s">
        <v>22068</v>
      </c>
      <c r="W55" t="s">
        <v>22068</v>
      </c>
      <c r="X55" t="s">
        <v>22068</v>
      </c>
      <c r="Y55" t="s">
        <v>22068</v>
      </c>
      <c r="Z55" t="s">
        <v>22068</v>
      </c>
      <c r="AA55" t="s">
        <v>15325</v>
      </c>
    </row>
    <row r="56" spans="1:27" x14ac:dyDescent="0.2">
      <c r="A56" t="s">
        <v>4098</v>
      </c>
      <c r="B56" t="s">
        <v>10521</v>
      </c>
      <c r="C56" s="8" t="s">
        <v>22068</v>
      </c>
      <c r="D56">
        <v>4</v>
      </c>
      <c r="E56" s="9">
        <v>130.38498999999999</v>
      </c>
      <c r="F56" s="9">
        <v>15.62063</v>
      </c>
      <c r="G56" s="9">
        <v>11.8117</v>
      </c>
      <c r="H56" s="9">
        <v>2.4742600000000001</v>
      </c>
      <c r="I56" s="9" t="s">
        <v>22068</v>
      </c>
      <c r="J56" s="9" t="s">
        <v>22068</v>
      </c>
      <c r="K56" s="9" t="s">
        <v>22068</v>
      </c>
      <c r="L56" s="9" t="s">
        <v>22068</v>
      </c>
      <c r="M56" s="9" t="s">
        <v>22068</v>
      </c>
      <c r="N56" s="9" t="s">
        <v>22068</v>
      </c>
      <c r="O56" s="9" t="s">
        <v>22068</v>
      </c>
      <c r="P56">
        <v>-2195</v>
      </c>
      <c r="Q56">
        <v>-498</v>
      </c>
      <c r="R56">
        <v>-1295</v>
      </c>
      <c r="S56">
        <v>-262</v>
      </c>
      <c r="T56" t="s">
        <v>22068</v>
      </c>
      <c r="U56" t="s">
        <v>22068</v>
      </c>
      <c r="V56" t="s">
        <v>22068</v>
      </c>
      <c r="W56" t="s">
        <v>22068</v>
      </c>
      <c r="X56" t="s">
        <v>22068</v>
      </c>
      <c r="Y56" t="s">
        <v>22068</v>
      </c>
      <c r="Z56" t="s">
        <v>22068</v>
      </c>
      <c r="AA56" t="s">
        <v>15326</v>
      </c>
    </row>
    <row r="57" spans="1:27" x14ac:dyDescent="0.2">
      <c r="A57" t="s">
        <v>4502</v>
      </c>
      <c r="B57" t="s">
        <v>10522</v>
      </c>
      <c r="C57" s="8" t="s">
        <v>22068</v>
      </c>
      <c r="D57">
        <v>1</v>
      </c>
      <c r="E57" s="9">
        <v>129.74567999999999</v>
      </c>
      <c r="F57" s="9" t="s">
        <v>22068</v>
      </c>
      <c r="G57" s="9" t="s">
        <v>22068</v>
      </c>
      <c r="H57" s="9" t="s">
        <v>22068</v>
      </c>
      <c r="I57" s="9" t="s">
        <v>22068</v>
      </c>
      <c r="J57" s="9" t="s">
        <v>22068</v>
      </c>
      <c r="K57" s="9" t="s">
        <v>22068</v>
      </c>
      <c r="L57" s="9" t="s">
        <v>22068</v>
      </c>
      <c r="M57" s="9" t="s">
        <v>22068</v>
      </c>
      <c r="N57" s="9" t="s">
        <v>22068</v>
      </c>
      <c r="O57" s="9" t="s">
        <v>22068</v>
      </c>
      <c r="P57">
        <v>-923</v>
      </c>
      <c r="Q57" t="s">
        <v>22068</v>
      </c>
      <c r="R57" t="s">
        <v>22068</v>
      </c>
      <c r="S57" t="s">
        <v>22068</v>
      </c>
      <c r="T57" t="s">
        <v>22068</v>
      </c>
      <c r="U57" t="s">
        <v>22068</v>
      </c>
      <c r="V57" t="s">
        <v>22068</v>
      </c>
      <c r="W57" t="s">
        <v>22068</v>
      </c>
      <c r="X57" t="s">
        <v>22068</v>
      </c>
      <c r="Y57" t="s">
        <v>22068</v>
      </c>
      <c r="Z57" t="s">
        <v>22068</v>
      </c>
      <c r="AA57" t="s">
        <v>15327</v>
      </c>
    </row>
    <row r="58" spans="1:27" x14ac:dyDescent="0.2">
      <c r="A58" t="s">
        <v>7035</v>
      </c>
      <c r="B58" t="s">
        <v>10523</v>
      </c>
      <c r="C58" s="8">
        <v>8</v>
      </c>
      <c r="D58">
        <v>1</v>
      </c>
      <c r="E58" s="9">
        <v>128.70688999999999</v>
      </c>
      <c r="F58" s="9" t="s">
        <v>22068</v>
      </c>
      <c r="G58" s="9" t="s">
        <v>22068</v>
      </c>
      <c r="H58" s="9" t="s">
        <v>22068</v>
      </c>
      <c r="I58" s="9" t="s">
        <v>22068</v>
      </c>
      <c r="J58" s="9" t="s">
        <v>22068</v>
      </c>
      <c r="K58" s="9" t="s">
        <v>22068</v>
      </c>
      <c r="L58" s="9" t="s">
        <v>22068</v>
      </c>
      <c r="M58" s="9" t="s">
        <v>22068</v>
      </c>
      <c r="N58" s="9" t="s">
        <v>22068</v>
      </c>
      <c r="O58" s="9" t="s">
        <v>22068</v>
      </c>
      <c r="P58">
        <v>-26</v>
      </c>
      <c r="Q58" t="s">
        <v>22068</v>
      </c>
      <c r="R58" t="s">
        <v>22068</v>
      </c>
      <c r="S58" t="s">
        <v>22068</v>
      </c>
      <c r="T58" t="s">
        <v>22068</v>
      </c>
      <c r="U58" t="s">
        <v>22068</v>
      </c>
      <c r="V58" t="s">
        <v>22068</v>
      </c>
      <c r="W58" t="s">
        <v>22068</v>
      </c>
      <c r="X58" t="s">
        <v>22068</v>
      </c>
      <c r="Y58" t="s">
        <v>22068</v>
      </c>
      <c r="Z58" t="s">
        <v>22068</v>
      </c>
      <c r="AA58" t="s">
        <v>15328</v>
      </c>
    </row>
    <row r="59" spans="1:27" x14ac:dyDescent="0.2">
      <c r="A59" t="s">
        <v>4105</v>
      </c>
      <c r="B59" t="s">
        <v>10524</v>
      </c>
      <c r="C59" s="8">
        <v>8</v>
      </c>
      <c r="D59">
        <v>1</v>
      </c>
      <c r="E59" s="9">
        <v>127.86848000000001</v>
      </c>
      <c r="F59" s="9" t="s">
        <v>22068</v>
      </c>
      <c r="G59" s="9" t="s">
        <v>22068</v>
      </c>
      <c r="H59" s="9" t="s">
        <v>22068</v>
      </c>
      <c r="I59" s="9" t="s">
        <v>22068</v>
      </c>
      <c r="J59" s="9" t="s">
        <v>22068</v>
      </c>
      <c r="K59" s="9" t="s">
        <v>22068</v>
      </c>
      <c r="L59" s="9" t="s">
        <v>22068</v>
      </c>
      <c r="M59" s="9" t="s">
        <v>22068</v>
      </c>
      <c r="N59" s="9" t="s">
        <v>22068</v>
      </c>
      <c r="O59" s="9" t="s">
        <v>22068</v>
      </c>
      <c r="P59">
        <v>-58</v>
      </c>
      <c r="Q59" t="s">
        <v>22068</v>
      </c>
      <c r="R59" t="s">
        <v>22068</v>
      </c>
      <c r="S59" t="s">
        <v>22068</v>
      </c>
      <c r="T59" t="s">
        <v>22068</v>
      </c>
      <c r="U59" t="s">
        <v>22068</v>
      </c>
      <c r="V59" t="s">
        <v>22068</v>
      </c>
      <c r="W59" t="s">
        <v>22068</v>
      </c>
      <c r="X59" t="s">
        <v>22068</v>
      </c>
      <c r="Y59" t="s">
        <v>22068</v>
      </c>
      <c r="Z59" t="s">
        <v>22068</v>
      </c>
      <c r="AA59" t="s">
        <v>15329</v>
      </c>
    </row>
    <row r="60" spans="1:27" x14ac:dyDescent="0.2">
      <c r="A60" t="s">
        <v>7398</v>
      </c>
      <c r="B60" t="s">
        <v>10525</v>
      </c>
      <c r="C60" s="8">
        <v>0</v>
      </c>
      <c r="D60">
        <v>3</v>
      </c>
      <c r="E60" s="9">
        <v>127.82452000000001</v>
      </c>
      <c r="F60" s="9">
        <v>11.3925</v>
      </c>
      <c r="G60" s="9">
        <v>5.3382500000000004</v>
      </c>
      <c r="H60" s="9" t="s">
        <v>22068</v>
      </c>
      <c r="I60" s="9" t="s">
        <v>22068</v>
      </c>
      <c r="J60" s="9" t="s">
        <v>22068</v>
      </c>
      <c r="K60" s="9" t="s">
        <v>22068</v>
      </c>
      <c r="L60" s="9" t="s">
        <v>22068</v>
      </c>
      <c r="M60" s="9" t="s">
        <v>22068</v>
      </c>
      <c r="N60" s="9" t="s">
        <v>22068</v>
      </c>
      <c r="O60" s="9" t="s">
        <v>22068</v>
      </c>
      <c r="P60">
        <v>-1190</v>
      </c>
      <c r="Q60">
        <v>-71</v>
      </c>
      <c r="R60">
        <v>-2442</v>
      </c>
      <c r="S60" t="s">
        <v>22068</v>
      </c>
      <c r="T60" t="s">
        <v>22068</v>
      </c>
      <c r="U60" t="s">
        <v>22068</v>
      </c>
      <c r="V60" t="s">
        <v>22068</v>
      </c>
      <c r="W60" t="s">
        <v>22068</v>
      </c>
      <c r="X60" t="s">
        <v>22068</v>
      </c>
      <c r="Y60" t="s">
        <v>22068</v>
      </c>
      <c r="Z60" t="s">
        <v>22068</v>
      </c>
      <c r="AA60" t="s">
        <v>15330</v>
      </c>
    </row>
    <row r="61" spans="1:27" x14ac:dyDescent="0.2">
      <c r="A61" t="s">
        <v>7234</v>
      </c>
      <c r="B61" t="s">
        <v>10526</v>
      </c>
      <c r="C61" s="8">
        <v>8</v>
      </c>
      <c r="D61">
        <v>4</v>
      </c>
      <c r="E61" s="9">
        <v>127.76481</v>
      </c>
      <c r="F61" s="9">
        <v>63.570799999999998</v>
      </c>
      <c r="G61" s="9">
        <v>28.146830000000001</v>
      </c>
      <c r="H61" s="9">
        <v>8.4227100000000004</v>
      </c>
      <c r="I61" s="9" t="s">
        <v>22068</v>
      </c>
      <c r="J61" s="9" t="s">
        <v>22068</v>
      </c>
      <c r="K61" s="9" t="s">
        <v>22068</v>
      </c>
      <c r="L61" s="9" t="s">
        <v>22068</v>
      </c>
      <c r="M61" s="9" t="s">
        <v>22068</v>
      </c>
      <c r="N61" s="9" t="s">
        <v>22068</v>
      </c>
      <c r="O61" s="9" t="s">
        <v>22068</v>
      </c>
      <c r="P61">
        <v>-4747</v>
      </c>
      <c r="Q61">
        <v>-450</v>
      </c>
      <c r="R61">
        <v>-2940</v>
      </c>
      <c r="S61">
        <v>-1772</v>
      </c>
      <c r="T61" t="s">
        <v>22068</v>
      </c>
      <c r="U61" t="s">
        <v>22068</v>
      </c>
      <c r="V61" t="s">
        <v>22068</v>
      </c>
      <c r="W61" t="s">
        <v>22068</v>
      </c>
      <c r="X61" t="s">
        <v>22068</v>
      </c>
      <c r="Y61" t="s">
        <v>22068</v>
      </c>
      <c r="Z61" t="s">
        <v>22068</v>
      </c>
      <c r="AA61" t="s">
        <v>10185</v>
      </c>
    </row>
    <row r="62" spans="1:27" x14ac:dyDescent="0.2">
      <c r="A62" t="s">
        <v>6878</v>
      </c>
      <c r="B62" t="s">
        <v>10527</v>
      </c>
      <c r="C62" s="8">
        <v>20</v>
      </c>
      <c r="D62">
        <v>1</v>
      </c>
      <c r="E62" s="9">
        <v>127.71782</v>
      </c>
      <c r="F62" s="9" t="s">
        <v>22068</v>
      </c>
      <c r="G62" s="9" t="s">
        <v>22068</v>
      </c>
      <c r="H62" s="9" t="s">
        <v>22068</v>
      </c>
      <c r="I62" s="9" t="s">
        <v>22068</v>
      </c>
      <c r="J62" s="9" t="s">
        <v>22068</v>
      </c>
      <c r="K62" s="9" t="s">
        <v>22068</v>
      </c>
      <c r="L62" s="9" t="s">
        <v>22068</v>
      </c>
      <c r="M62" s="9" t="s">
        <v>22068</v>
      </c>
      <c r="N62" s="9" t="s">
        <v>22068</v>
      </c>
      <c r="O62" s="9" t="s">
        <v>22068</v>
      </c>
      <c r="P62">
        <v>-335</v>
      </c>
      <c r="Q62" t="s">
        <v>22068</v>
      </c>
      <c r="R62" t="s">
        <v>22068</v>
      </c>
      <c r="S62" t="s">
        <v>22068</v>
      </c>
      <c r="T62" t="s">
        <v>22068</v>
      </c>
      <c r="U62" t="s">
        <v>22068</v>
      </c>
      <c r="V62" t="s">
        <v>22068</v>
      </c>
      <c r="W62" t="s">
        <v>22068</v>
      </c>
      <c r="X62" t="s">
        <v>22068</v>
      </c>
      <c r="Y62" t="s">
        <v>22068</v>
      </c>
      <c r="Z62" t="s">
        <v>22068</v>
      </c>
      <c r="AA62" t="s">
        <v>15331</v>
      </c>
    </row>
    <row r="63" spans="1:27" x14ac:dyDescent="0.2">
      <c r="A63" t="s">
        <v>5944</v>
      </c>
      <c r="B63" t="s">
        <v>10528</v>
      </c>
      <c r="C63" s="8" t="s">
        <v>22068</v>
      </c>
      <c r="D63">
        <v>1</v>
      </c>
      <c r="E63" s="9">
        <v>126.25085</v>
      </c>
      <c r="F63" s="9" t="s">
        <v>22068</v>
      </c>
      <c r="G63" s="9" t="s">
        <v>22068</v>
      </c>
      <c r="H63" s="9" t="s">
        <v>22068</v>
      </c>
      <c r="I63" s="9" t="s">
        <v>22068</v>
      </c>
      <c r="J63" s="9" t="s">
        <v>22068</v>
      </c>
      <c r="K63" s="9" t="s">
        <v>22068</v>
      </c>
      <c r="L63" s="9" t="s">
        <v>22068</v>
      </c>
      <c r="M63" s="9" t="s">
        <v>22068</v>
      </c>
      <c r="N63" s="9" t="s">
        <v>22068</v>
      </c>
      <c r="O63" s="9" t="s">
        <v>22068</v>
      </c>
      <c r="P63">
        <v>-569</v>
      </c>
      <c r="Q63" t="s">
        <v>22068</v>
      </c>
      <c r="R63" t="s">
        <v>22068</v>
      </c>
      <c r="S63" t="s">
        <v>22068</v>
      </c>
      <c r="T63" t="s">
        <v>22068</v>
      </c>
      <c r="U63" t="s">
        <v>22068</v>
      </c>
      <c r="V63" t="s">
        <v>22068</v>
      </c>
      <c r="W63" t="s">
        <v>22068</v>
      </c>
      <c r="X63" t="s">
        <v>22068</v>
      </c>
      <c r="Y63" t="s">
        <v>22068</v>
      </c>
      <c r="Z63" t="s">
        <v>22068</v>
      </c>
      <c r="AA63" t="s">
        <v>15332</v>
      </c>
    </row>
    <row r="64" spans="1:27" x14ac:dyDescent="0.2">
      <c r="A64" t="s">
        <v>844</v>
      </c>
      <c r="B64" t="s">
        <v>10529</v>
      </c>
      <c r="C64" s="8">
        <v>8</v>
      </c>
      <c r="D64">
        <v>2</v>
      </c>
      <c r="E64" s="9">
        <v>125.75816</v>
      </c>
      <c r="F64" s="9">
        <v>4.7058</v>
      </c>
      <c r="G64" s="9" t="s">
        <v>22068</v>
      </c>
      <c r="H64" s="9" t="s">
        <v>22068</v>
      </c>
      <c r="I64" s="9" t="s">
        <v>22068</v>
      </c>
      <c r="J64" s="9" t="s">
        <v>22068</v>
      </c>
      <c r="K64" s="9" t="s">
        <v>22068</v>
      </c>
      <c r="L64" s="9" t="s">
        <v>22068</v>
      </c>
      <c r="M64" s="9" t="s">
        <v>22068</v>
      </c>
      <c r="N64" s="9" t="s">
        <v>22068</v>
      </c>
      <c r="O64" s="9" t="s">
        <v>22068</v>
      </c>
      <c r="P64">
        <v>-1092</v>
      </c>
      <c r="Q64">
        <v>-2087</v>
      </c>
      <c r="R64" t="s">
        <v>22068</v>
      </c>
      <c r="S64" t="s">
        <v>22068</v>
      </c>
      <c r="T64" t="s">
        <v>22068</v>
      </c>
      <c r="U64" t="s">
        <v>22068</v>
      </c>
      <c r="V64" t="s">
        <v>22068</v>
      </c>
      <c r="W64" t="s">
        <v>22068</v>
      </c>
      <c r="X64" t="s">
        <v>22068</v>
      </c>
      <c r="Y64" t="s">
        <v>22068</v>
      </c>
      <c r="Z64" t="s">
        <v>22068</v>
      </c>
      <c r="AA64" t="s">
        <v>15333</v>
      </c>
    </row>
    <row r="65" spans="1:27" x14ac:dyDescent="0.2">
      <c r="A65" t="s">
        <v>845</v>
      </c>
      <c r="B65" t="s">
        <v>10530</v>
      </c>
      <c r="C65" s="8" t="s">
        <v>22068</v>
      </c>
      <c r="D65">
        <v>3</v>
      </c>
      <c r="E65" s="9">
        <v>125.75816</v>
      </c>
      <c r="F65" s="9">
        <v>22.169160000000002</v>
      </c>
      <c r="G65" s="9">
        <v>4.7058</v>
      </c>
      <c r="H65" s="9" t="s">
        <v>22068</v>
      </c>
      <c r="I65" s="9" t="s">
        <v>22068</v>
      </c>
      <c r="J65" s="9" t="s">
        <v>22068</v>
      </c>
      <c r="K65" s="9" t="s">
        <v>22068</v>
      </c>
      <c r="L65" s="9" t="s">
        <v>22068</v>
      </c>
      <c r="M65" s="9" t="s">
        <v>22068</v>
      </c>
      <c r="N65" s="9" t="s">
        <v>22068</v>
      </c>
      <c r="O65" s="9" t="s">
        <v>22068</v>
      </c>
      <c r="P65">
        <v>-1769</v>
      </c>
      <c r="Q65">
        <v>51</v>
      </c>
      <c r="R65">
        <v>-774</v>
      </c>
      <c r="S65" t="s">
        <v>22068</v>
      </c>
      <c r="T65" t="s">
        <v>22068</v>
      </c>
      <c r="U65" t="s">
        <v>22068</v>
      </c>
      <c r="V65" t="s">
        <v>22068</v>
      </c>
      <c r="W65" t="s">
        <v>22068</v>
      </c>
      <c r="X65" t="s">
        <v>22068</v>
      </c>
      <c r="Y65" t="s">
        <v>22068</v>
      </c>
      <c r="Z65" t="s">
        <v>22068</v>
      </c>
      <c r="AA65" t="s">
        <v>15334</v>
      </c>
    </row>
    <row r="66" spans="1:27" x14ac:dyDescent="0.2">
      <c r="A66" t="s">
        <v>8291</v>
      </c>
      <c r="B66" t="s">
        <v>10531</v>
      </c>
      <c r="C66" s="8" t="s">
        <v>22068</v>
      </c>
      <c r="D66">
        <v>1</v>
      </c>
      <c r="E66" s="9">
        <v>125.61954</v>
      </c>
      <c r="F66" s="9" t="s">
        <v>22068</v>
      </c>
      <c r="G66" s="9" t="s">
        <v>22068</v>
      </c>
      <c r="H66" s="9" t="s">
        <v>22068</v>
      </c>
      <c r="I66" s="9" t="s">
        <v>22068</v>
      </c>
      <c r="J66" s="9" t="s">
        <v>22068</v>
      </c>
      <c r="K66" s="9" t="s">
        <v>22068</v>
      </c>
      <c r="L66" s="9" t="s">
        <v>22068</v>
      </c>
      <c r="M66" s="9" t="s">
        <v>22068</v>
      </c>
      <c r="N66" s="9" t="s">
        <v>22068</v>
      </c>
      <c r="O66" s="9" t="s">
        <v>22068</v>
      </c>
      <c r="P66">
        <v>673</v>
      </c>
      <c r="Q66" t="s">
        <v>22068</v>
      </c>
      <c r="R66" t="s">
        <v>22068</v>
      </c>
      <c r="S66" t="s">
        <v>22068</v>
      </c>
      <c r="T66" t="s">
        <v>22068</v>
      </c>
      <c r="U66" t="s">
        <v>22068</v>
      </c>
      <c r="V66" t="s">
        <v>22068</v>
      </c>
      <c r="W66" t="s">
        <v>22068</v>
      </c>
      <c r="X66" t="s">
        <v>22068</v>
      </c>
      <c r="Y66" t="s">
        <v>22068</v>
      </c>
      <c r="Z66" t="s">
        <v>22068</v>
      </c>
      <c r="AA66" t="s">
        <v>15335</v>
      </c>
    </row>
    <row r="67" spans="1:27" x14ac:dyDescent="0.2">
      <c r="A67" t="s">
        <v>335</v>
      </c>
      <c r="B67" t="s">
        <v>10532</v>
      </c>
      <c r="C67" s="8">
        <v>11</v>
      </c>
      <c r="D67">
        <v>1</v>
      </c>
      <c r="E67" s="9">
        <v>125.60046</v>
      </c>
      <c r="F67" s="9" t="s">
        <v>22068</v>
      </c>
      <c r="G67" s="9" t="s">
        <v>22068</v>
      </c>
      <c r="H67" s="9" t="s">
        <v>22068</v>
      </c>
      <c r="I67" s="9" t="s">
        <v>22068</v>
      </c>
      <c r="J67" s="9" t="s">
        <v>22068</v>
      </c>
      <c r="K67" s="9" t="s">
        <v>22068</v>
      </c>
      <c r="L67" s="9" t="s">
        <v>22068</v>
      </c>
      <c r="M67" s="9" t="s">
        <v>22068</v>
      </c>
      <c r="N67" s="9" t="s">
        <v>22068</v>
      </c>
      <c r="O67" s="9" t="s">
        <v>22068</v>
      </c>
      <c r="P67">
        <v>-152</v>
      </c>
      <c r="Q67" t="s">
        <v>22068</v>
      </c>
      <c r="R67" t="s">
        <v>22068</v>
      </c>
      <c r="S67" t="s">
        <v>22068</v>
      </c>
      <c r="T67" t="s">
        <v>22068</v>
      </c>
      <c r="U67" t="s">
        <v>22068</v>
      </c>
      <c r="V67" t="s">
        <v>22068</v>
      </c>
      <c r="W67" t="s">
        <v>22068</v>
      </c>
      <c r="X67" t="s">
        <v>22068</v>
      </c>
      <c r="Y67" t="s">
        <v>22068</v>
      </c>
      <c r="Z67" t="s">
        <v>22068</v>
      </c>
      <c r="AA67" t="s">
        <v>15336</v>
      </c>
    </row>
    <row r="68" spans="1:27" x14ac:dyDescent="0.2">
      <c r="A68" t="s">
        <v>4321</v>
      </c>
      <c r="B68" t="s">
        <v>10533</v>
      </c>
      <c r="C68" s="8">
        <v>17</v>
      </c>
      <c r="D68">
        <v>2</v>
      </c>
      <c r="E68" s="9">
        <v>125.35997</v>
      </c>
      <c r="F68" s="9">
        <v>8.7823600000000006</v>
      </c>
      <c r="G68" s="9" t="s">
        <v>22068</v>
      </c>
      <c r="H68" s="9" t="s">
        <v>22068</v>
      </c>
      <c r="I68" s="9" t="s">
        <v>22068</v>
      </c>
      <c r="J68" s="9" t="s">
        <v>22068</v>
      </c>
      <c r="K68" s="9" t="s">
        <v>22068</v>
      </c>
      <c r="L68" s="9" t="s">
        <v>22068</v>
      </c>
      <c r="M68" s="9" t="s">
        <v>22068</v>
      </c>
      <c r="N68" s="9" t="s">
        <v>22068</v>
      </c>
      <c r="O68" s="9" t="s">
        <v>22068</v>
      </c>
      <c r="P68">
        <v>-262</v>
      </c>
      <c r="Q68">
        <v>-1387</v>
      </c>
      <c r="R68" t="s">
        <v>22068</v>
      </c>
      <c r="S68" t="s">
        <v>22068</v>
      </c>
      <c r="T68" t="s">
        <v>22068</v>
      </c>
      <c r="U68" t="s">
        <v>22068</v>
      </c>
      <c r="V68" t="s">
        <v>22068</v>
      </c>
      <c r="W68" t="s">
        <v>22068</v>
      </c>
      <c r="X68" t="s">
        <v>22068</v>
      </c>
      <c r="Y68" t="s">
        <v>22068</v>
      </c>
      <c r="Z68" t="s">
        <v>22068</v>
      </c>
      <c r="AA68" t="s">
        <v>15337</v>
      </c>
    </row>
    <row r="69" spans="1:27" x14ac:dyDescent="0.2">
      <c r="A69" t="s">
        <v>6328</v>
      </c>
      <c r="B69" t="s">
        <v>10534</v>
      </c>
      <c r="C69" s="8" t="s">
        <v>22068</v>
      </c>
      <c r="D69">
        <v>4</v>
      </c>
      <c r="E69" s="9">
        <v>125.14096000000001</v>
      </c>
      <c r="F69" s="9">
        <v>45.051200000000001</v>
      </c>
      <c r="G69" s="9">
        <v>29.783719999999999</v>
      </c>
      <c r="H69" s="9">
        <v>7.6037100000000004</v>
      </c>
      <c r="I69" s="9" t="s">
        <v>22068</v>
      </c>
      <c r="J69" s="9" t="s">
        <v>22068</v>
      </c>
      <c r="K69" s="9" t="s">
        <v>22068</v>
      </c>
      <c r="L69" s="9" t="s">
        <v>22068</v>
      </c>
      <c r="M69" s="9" t="s">
        <v>22068</v>
      </c>
      <c r="N69" s="9" t="s">
        <v>22068</v>
      </c>
      <c r="O69" s="9" t="s">
        <v>22068</v>
      </c>
      <c r="P69">
        <v>-8210</v>
      </c>
      <c r="Q69">
        <v>-9344</v>
      </c>
      <c r="R69">
        <v>-4621</v>
      </c>
      <c r="S69">
        <v>-9792</v>
      </c>
      <c r="T69" t="s">
        <v>22068</v>
      </c>
      <c r="U69" t="s">
        <v>22068</v>
      </c>
      <c r="V69" t="s">
        <v>22068</v>
      </c>
      <c r="W69" t="s">
        <v>22068</v>
      </c>
      <c r="X69" t="s">
        <v>22068</v>
      </c>
      <c r="Y69" t="s">
        <v>22068</v>
      </c>
      <c r="Z69" t="s">
        <v>22068</v>
      </c>
      <c r="AA69" t="s">
        <v>15338</v>
      </c>
    </row>
    <row r="70" spans="1:27" x14ac:dyDescent="0.2">
      <c r="A70" t="s">
        <v>6329</v>
      </c>
      <c r="B70" t="s">
        <v>10535</v>
      </c>
      <c r="C70" s="8" t="s">
        <v>22068</v>
      </c>
      <c r="D70">
        <v>4</v>
      </c>
      <c r="E70" s="9">
        <v>125.14096000000001</v>
      </c>
      <c r="F70" s="9">
        <v>45.051200000000001</v>
      </c>
      <c r="G70" s="9">
        <v>29.783719999999999</v>
      </c>
      <c r="H70" s="9">
        <v>7.6037100000000004</v>
      </c>
      <c r="I70" s="9" t="s">
        <v>22068</v>
      </c>
      <c r="J70" s="9" t="s">
        <v>22068</v>
      </c>
      <c r="K70" s="9" t="s">
        <v>22068</v>
      </c>
      <c r="L70" s="9" t="s">
        <v>22068</v>
      </c>
      <c r="M70" s="9" t="s">
        <v>22068</v>
      </c>
      <c r="N70" s="9" t="s">
        <v>22068</v>
      </c>
      <c r="O70" s="9" t="s">
        <v>22068</v>
      </c>
      <c r="P70">
        <v>-1775</v>
      </c>
      <c r="Q70">
        <v>-641</v>
      </c>
      <c r="R70">
        <v>-5364</v>
      </c>
      <c r="S70">
        <v>-193</v>
      </c>
      <c r="T70" t="s">
        <v>22068</v>
      </c>
      <c r="U70" t="s">
        <v>22068</v>
      </c>
      <c r="V70" t="s">
        <v>22068</v>
      </c>
      <c r="W70" t="s">
        <v>22068</v>
      </c>
      <c r="X70" t="s">
        <v>22068</v>
      </c>
      <c r="Y70" t="s">
        <v>22068</v>
      </c>
      <c r="Z70" t="s">
        <v>22068</v>
      </c>
      <c r="AA70" t="s">
        <v>15339</v>
      </c>
    </row>
    <row r="71" spans="1:27" x14ac:dyDescent="0.2">
      <c r="A71" t="s">
        <v>8361</v>
      </c>
      <c r="B71" t="s">
        <v>10536</v>
      </c>
      <c r="C71" s="8">
        <v>3</v>
      </c>
      <c r="D71">
        <v>2</v>
      </c>
      <c r="E71" s="9">
        <v>125.12842999999999</v>
      </c>
      <c r="F71" s="9">
        <v>16.210049999999999</v>
      </c>
      <c r="G71" s="9" t="s">
        <v>22068</v>
      </c>
      <c r="H71" s="9" t="s">
        <v>22068</v>
      </c>
      <c r="I71" s="9" t="s">
        <v>22068</v>
      </c>
      <c r="J71" s="9" t="s">
        <v>22068</v>
      </c>
      <c r="K71" s="9" t="s">
        <v>22068</v>
      </c>
      <c r="L71" s="9" t="s">
        <v>22068</v>
      </c>
      <c r="M71" s="9" t="s">
        <v>22068</v>
      </c>
      <c r="N71" s="9" t="s">
        <v>22068</v>
      </c>
      <c r="O71" s="9" t="s">
        <v>22068</v>
      </c>
      <c r="P71">
        <v>-2750</v>
      </c>
      <c r="Q71">
        <v>-1105</v>
      </c>
      <c r="R71" t="s">
        <v>22068</v>
      </c>
      <c r="S71" t="s">
        <v>22068</v>
      </c>
      <c r="T71" t="s">
        <v>22068</v>
      </c>
      <c r="U71" t="s">
        <v>22068</v>
      </c>
      <c r="V71" t="s">
        <v>22068</v>
      </c>
      <c r="W71" t="s">
        <v>22068</v>
      </c>
      <c r="X71" t="s">
        <v>22068</v>
      </c>
      <c r="Y71" t="s">
        <v>22068</v>
      </c>
      <c r="Z71" t="s">
        <v>22068</v>
      </c>
      <c r="AA71" t="s">
        <v>15340</v>
      </c>
    </row>
    <row r="72" spans="1:27" x14ac:dyDescent="0.2">
      <c r="A72" t="s">
        <v>2230</v>
      </c>
      <c r="B72" t="s">
        <v>10537</v>
      </c>
      <c r="C72" s="8">
        <v>11</v>
      </c>
      <c r="D72">
        <v>1</v>
      </c>
      <c r="E72" s="9">
        <v>123.47709999999999</v>
      </c>
      <c r="F72" s="9" t="s">
        <v>22068</v>
      </c>
      <c r="G72" s="9" t="s">
        <v>22068</v>
      </c>
      <c r="H72" s="9" t="s">
        <v>22068</v>
      </c>
      <c r="I72" s="9" t="s">
        <v>22068</v>
      </c>
      <c r="J72" s="9" t="s">
        <v>22068</v>
      </c>
      <c r="K72" s="9" t="s">
        <v>22068</v>
      </c>
      <c r="L72" s="9" t="s">
        <v>22068</v>
      </c>
      <c r="M72" s="9" t="s">
        <v>22068</v>
      </c>
      <c r="N72" s="9" t="s">
        <v>22068</v>
      </c>
      <c r="O72" s="9" t="s">
        <v>22068</v>
      </c>
      <c r="P72">
        <v>-112</v>
      </c>
      <c r="Q72" t="s">
        <v>22068</v>
      </c>
      <c r="R72" t="s">
        <v>22068</v>
      </c>
      <c r="S72" t="s">
        <v>22068</v>
      </c>
      <c r="T72" t="s">
        <v>22068</v>
      </c>
      <c r="U72" t="s">
        <v>22068</v>
      </c>
      <c r="V72" t="s">
        <v>22068</v>
      </c>
      <c r="W72" t="s">
        <v>22068</v>
      </c>
      <c r="X72" t="s">
        <v>22068</v>
      </c>
      <c r="Y72" t="s">
        <v>22068</v>
      </c>
      <c r="Z72" t="s">
        <v>22068</v>
      </c>
      <c r="AA72" t="s">
        <v>15341</v>
      </c>
    </row>
    <row r="73" spans="1:27" x14ac:dyDescent="0.2">
      <c r="A73" t="s">
        <v>4227</v>
      </c>
      <c r="B73" t="s">
        <v>10538</v>
      </c>
      <c r="C73" s="8" t="s">
        <v>22068</v>
      </c>
      <c r="D73">
        <v>2</v>
      </c>
      <c r="E73" s="9">
        <v>122.68178</v>
      </c>
      <c r="F73" s="9">
        <v>15.254200000000001</v>
      </c>
      <c r="G73" s="9" t="s">
        <v>22068</v>
      </c>
      <c r="H73" s="9" t="s">
        <v>22068</v>
      </c>
      <c r="I73" s="9" t="s">
        <v>22068</v>
      </c>
      <c r="J73" s="9" t="s">
        <v>22068</v>
      </c>
      <c r="K73" s="9" t="s">
        <v>22068</v>
      </c>
      <c r="L73" s="9" t="s">
        <v>22068</v>
      </c>
      <c r="M73" s="9" t="s">
        <v>22068</v>
      </c>
      <c r="N73" s="9" t="s">
        <v>22068</v>
      </c>
      <c r="O73" s="9" t="s">
        <v>22068</v>
      </c>
      <c r="P73">
        <v>-121</v>
      </c>
      <c r="Q73">
        <v>-1480</v>
      </c>
      <c r="R73" t="s">
        <v>22068</v>
      </c>
      <c r="S73" t="s">
        <v>22068</v>
      </c>
      <c r="T73" t="s">
        <v>22068</v>
      </c>
      <c r="U73" t="s">
        <v>22068</v>
      </c>
      <c r="V73" t="s">
        <v>22068</v>
      </c>
      <c r="W73" t="s">
        <v>22068</v>
      </c>
      <c r="X73" t="s">
        <v>22068</v>
      </c>
      <c r="Y73" t="s">
        <v>22068</v>
      </c>
      <c r="Z73" t="s">
        <v>22068</v>
      </c>
      <c r="AA73" t="s">
        <v>15342</v>
      </c>
    </row>
    <row r="74" spans="1:27" x14ac:dyDescent="0.2">
      <c r="A74" t="s">
        <v>6371</v>
      </c>
      <c r="B74" t="s">
        <v>10539</v>
      </c>
      <c r="C74" s="8" t="s">
        <v>22068</v>
      </c>
      <c r="D74">
        <v>1</v>
      </c>
      <c r="E74" s="9">
        <v>122.64088</v>
      </c>
      <c r="F74" s="9" t="s">
        <v>22068</v>
      </c>
      <c r="G74" s="9" t="s">
        <v>22068</v>
      </c>
      <c r="H74" s="9" t="s">
        <v>22068</v>
      </c>
      <c r="I74" s="9" t="s">
        <v>22068</v>
      </c>
      <c r="J74" s="9" t="s">
        <v>22068</v>
      </c>
      <c r="K74" s="9" t="s">
        <v>22068</v>
      </c>
      <c r="L74" s="9" t="s">
        <v>22068</v>
      </c>
      <c r="M74" s="9" t="s">
        <v>22068</v>
      </c>
      <c r="N74" s="9" t="s">
        <v>22068</v>
      </c>
      <c r="O74" s="9" t="s">
        <v>22068</v>
      </c>
      <c r="P74">
        <v>-143</v>
      </c>
      <c r="Q74" t="s">
        <v>22068</v>
      </c>
      <c r="R74" t="s">
        <v>22068</v>
      </c>
      <c r="S74" t="s">
        <v>22068</v>
      </c>
      <c r="T74" t="s">
        <v>22068</v>
      </c>
      <c r="U74" t="s">
        <v>22068</v>
      </c>
      <c r="V74" t="s">
        <v>22068</v>
      </c>
      <c r="W74" t="s">
        <v>22068</v>
      </c>
      <c r="X74" t="s">
        <v>22068</v>
      </c>
      <c r="Y74" t="s">
        <v>22068</v>
      </c>
      <c r="Z74" t="s">
        <v>22068</v>
      </c>
      <c r="AA74" t="s">
        <v>15343</v>
      </c>
    </row>
    <row r="75" spans="1:27" x14ac:dyDescent="0.2">
      <c r="A75" t="s">
        <v>3898</v>
      </c>
      <c r="B75" t="s">
        <v>10540</v>
      </c>
      <c r="C75" s="8">
        <v>6</v>
      </c>
      <c r="D75">
        <v>1</v>
      </c>
      <c r="E75" s="9">
        <v>121.96158</v>
      </c>
      <c r="F75" s="9" t="s">
        <v>22068</v>
      </c>
      <c r="G75" s="9" t="s">
        <v>22068</v>
      </c>
      <c r="H75" s="9" t="s">
        <v>22068</v>
      </c>
      <c r="I75" s="9" t="s">
        <v>22068</v>
      </c>
      <c r="J75" s="9" t="s">
        <v>22068</v>
      </c>
      <c r="K75" s="9" t="s">
        <v>22068</v>
      </c>
      <c r="L75" s="9" t="s">
        <v>22068</v>
      </c>
      <c r="M75" s="9" t="s">
        <v>22068</v>
      </c>
      <c r="N75" s="9" t="s">
        <v>22068</v>
      </c>
      <c r="O75" s="9" t="s">
        <v>22068</v>
      </c>
      <c r="P75">
        <v>-3359</v>
      </c>
      <c r="Q75" t="s">
        <v>22068</v>
      </c>
      <c r="R75" t="s">
        <v>22068</v>
      </c>
      <c r="S75" t="s">
        <v>22068</v>
      </c>
      <c r="T75" t="s">
        <v>22068</v>
      </c>
      <c r="U75" t="s">
        <v>22068</v>
      </c>
      <c r="V75" t="s">
        <v>22068</v>
      </c>
      <c r="W75" t="s">
        <v>22068</v>
      </c>
      <c r="X75" t="s">
        <v>22068</v>
      </c>
      <c r="Y75" t="s">
        <v>22068</v>
      </c>
      <c r="Z75" t="s">
        <v>22068</v>
      </c>
      <c r="AA75" t="s">
        <v>15344</v>
      </c>
    </row>
    <row r="76" spans="1:27" x14ac:dyDescent="0.2">
      <c r="A76" t="s">
        <v>15345</v>
      </c>
      <c r="B76" t="s">
        <v>15346</v>
      </c>
      <c r="C76" s="8">
        <v>11</v>
      </c>
      <c r="D76">
        <v>1</v>
      </c>
      <c r="E76" s="9">
        <v>121.75948</v>
      </c>
      <c r="F76" s="9" t="s">
        <v>22068</v>
      </c>
      <c r="G76" s="9" t="s">
        <v>22068</v>
      </c>
      <c r="H76" s="9" t="s">
        <v>22068</v>
      </c>
      <c r="I76" s="9" t="s">
        <v>22068</v>
      </c>
      <c r="J76" s="9" t="s">
        <v>22068</v>
      </c>
      <c r="K76" s="9" t="s">
        <v>22068</v>
      </c>
      <c r="L76" s="9" t="s">
        <v>22068</v>
      </c>
      <c r="M76" s="9" t="s">
        <v>22068</v>
      </c>
      <c r="N76" s="9" t="s">
        <v>22068</v>
      </c>
      <c r="O76" s="9" t="s">
        <v>22068</v>
      </c>
      <c r="P76">
        <v>-332</v>
      </c>
      <c r="Q76" t="s">
        <v>22068</v>
      </c>
      <c r="R76" t="s">
        <v>22068</v>
      </c>
      <c r="S76" t="s">
        <v>22068</v>
      </c>
      <c r="T76" t="s">
        <v>22068</v>
      </c>
      <c r="U76" t="s">
        <v>22068</v>
      </c>
      <c r="V76" t="s">
        <v>22068</v>
      </c>
      <c r="W76" t="s">
        <v>22068</v>
      </c>
      <c r="X76" t="s">
        <v>22068</v>
      </c>
      <c r="Y76" t="s">
        <v>22068</v>
      </c>
      <c r="Z76" t="s">
        <v>22068</v>
      </c>
      <c r="AA76" t="s">
        <v>15347</v>
      </c>
    </row>
    <row r="77" spans="1:27" x14ac:dyDescent="0.2">
      <c r="A77" t="s">
        <v>7825</v>
      </c>
      <c r="B77" t="s">
        <v>10541</v>
      </c>
      <c r="C77" s="8" t="s">
        <v>22068</v>
      </c>
      <c r="D77">
        <v>1</v>
      </c>
      <c r="E77" s="9">
        <v>121.75406</v>
      </c>
      <c r="F77" s="9" t="s">
        <v>22068</v>
      </c>
      <c r="G77" s="9" t="s">
        <v>22068</v>
      </c>
      <c r="H77" s="9" t="s">
        <v>22068</v>
      </c>
      <c r="I77" s="9" t="s">
        <v>22068</v>
      </c>
      <c r="J77" s="9" t="s">
        <v>22068</v>
      </c>
      <c r="K77" s="9" t="s">
        <v>22068</v>
      </c>
      <c r="L77" s="9" t="s">
        <v>22068</v>
      </c>
      <c r="M77" s="9" t="s">
        <v>22068</v>
      </c>
      <c r="N77" s="9" t="s">
        <v>22068</v>
      </c>
      <c r="O77" s="9" t="s">
        <v>22068</v>
      </c>
      <c r="P77">
        <v>-1038</v>
      </c>
      <c r="Q77" t="s">
        <v>22068</v>
      </c>
      <c r="R77" t="s">
        <v>22068</v>
      </c>
      <c r="S77" t="s">
        <v>22068</v>
      </c>
      <c r="T77" t="s">
        <v>22068</v>
      </c>
      <c r="U77" t="s">
        <v>22068</v>
      </c>
      <c r="V77" t="s">
        <v>22068</v>
      </c>
      <c r="W77" t="s">
        <v>22068</v>
      </c>
      <c r="X77" t="s">
        <v>22068</v>
      </c>
      <c r="Y77" t="s">
        <v>22068</v>
      </c>
      <c r="Z77" t="s">
        <v>22068</v>
      </c>
      <c r="AA77" t="s">
        <v>15348</v>
      </c>
    </row>
    <row r="78" spans="1:27" x14ac:dyDescent="0.2">
      <c r="A78" t="s">
        <v>7862</v>
      </c>
      <c r="B78" t="s">
        <v>10542</v>
      </c>
      <c r="C78" s="8">
        <v>13</v>
      </c>
      <c r="D78">
        <v>1</v>
      </c>
      <c r="E78" s="9">
        <v>121.46687</v>
      </c>
      <c r="F78" s="9" t="s">
        <v>22068</v>
      </c>
      <c r="G78" s="9" t="s">
        <v>22068</v>
      </c>
      <c r="H78" s="9" t="s">
        <v>22068</v>
      </c>
      <c r="I78" s="9" t="s">
        <v>22068</v>
      </c>
      <c r="J78" s="9" t="s">
        <v>22068</v>
      </c>
      <c r="K78" s="9" t="s">
        <v>22068</v>
      </c>
      <c r="L78" s="9" t="s">
        <v>22068</v>
      </c>
      <c r="M78" s="9" t="s">
        <v>22068</v>
      </c>
      <c r="N78" s="9" t="s">
        <v>22068</v>
      </c>
      <c r="O78" s="9" t="s">
        <v>22068</v>
      </c>
      <c r="P78">
        <v>-139</v>
      </c>
      <c r="Q78" t="s">
        <v>22068</v>
      </c>
      <c r="R78" t="s">
        <v>22068</v>
      </c>
      <c r="S78" t="s">
        <v>22068</v>
      </c>
      <c r="T78" t="s">
        <v>22068</v>
      </c>
      <c r="U78" t="s">
        <v>22068</v>
      </c>
      <c r="V78" t="s">
        <v>22068</v>
      </c>
      <c r="W78" t="s">
        <v>22068</v>
      </c>
      <c r="X78" t="s">
        <v>22068</v>
      </c>
      <c r="Y78" t="s">
        <v>22068</v>
      </c>
      <c r="Z78" t="s">
        <v>22068</v>
      </c>
      <c r="AA78" t="s">
        <v>15349</v>
      </c>
    </row>
    <row r="79" spans="1:27" x14ac:dyDescent="0.2">
      <c r="A79" t="s">
        <v>7920</v>
      </c>
      <c r="B79" t="s">
        <v>10544</v>
      </c>
      <c r="C79" s="8" t="s">
        <v>22068</v>
      </c>
      <c r="D79">
        <v>2</v>
      </c>
      <c r="E79" s="9">
        <v>121.4569</v>
      </c>
      <c r="F79" s="9">
        <v>7.18832</v>
      </c>
      <c r="G79" s="9" t="s">
        <v>22068</v>
      </c>
      <c r="H79" s="9" t="s">
        <v>22068</v>
      </c>
      <c r="I79" s="9" t="s">
        <v>22068</v>
      </c>
      <c r="J79" s="9" t="s">
        <v>22068</v>
      </c>
      <c r="K79" s="9" t="s">
        <v>22068</v>
      </c>
      <c r="L79" s="9" t="s">
        <v>22068</v>
      </c>
      <c r="M79" s="9" t="s">
        <v>22068</v>
      </c>
      <c r="N79" s="9" t="s">
        <v>22068</v>
      </c>
      <c r="O79" s="9" t="s">
        <v>22068</v>
      </c>
      <c r="P79">
        <v>-1291</v>
      </c>
      <c r="Q79">
        <v>-2460</v>
      </c>
      <c r="R79" t="s">
        <v>22068</v>
      </c>
      <c r="S79" t="s">
        <v>22068</v>
      </c>
      <c r="T79" t="s">
        <v>22068</v>
      </c>
      <c r="U79" t="s">
        <v>22068</v>
      </c>
      <c r="V79" t="s">
        <v>22068</v>
      </c>
      <c r="W79" t="s">
        <v>22068</v>
      </c>
      <c r="X79" t="s">
        <v>22068</v>
      </c>
      <c r="Y79" t="s">
        <v>22068</v>
      </c>
      <c r="Z79" t="s">
        <v>22068</v>
      </c>
      <c r="AA79" t="s">
        <v>10363</v>
      </c>
    </row>
    <row r="80" spans="1:27" x14ac:dyDescent="0.2">
      <c r="A80" t="s">
        <v>7921</v>
      </c>
      <c r="B80" t="s">
        <v>10543</v>
      </c>
      <c r="C80" s="8" t="s">
        <v>22068</v>
      </c>
      <c r="D80">
        <v>2</v>
      </c>
      <c r="E80" s="9">
        <v>121.4569</v>
      </c>
      <c r="F80" s="9">
        <v>7.18832</v>
      </c>
      <c r="G80" s="9" t="s">
        <v>22068</v>
      </c>
      <c r="H80" s="9" t="s">
        <v>22068</v>
      </c>
      <c r="I80" s="9" t="s">
        <v>22068</v>
      </c>
      <c r="J80" s="9" t="s">
        <v>22068</v>
      </c>
      <c r="K80" s="9" t="s">
        <v>22068</v>
      </c>
      <c r="L80" s="9" t="s">
        <v>22068</v>
      </c>
      <c r="M80" s="9" t="s">
        <v>22068</v>
      </c>
      <c r="N80" s="9" t="s">
        <v>22068</v>
      </c>
      <c r="O80" s="9" t="s">
        <v>22068</v>
      </c>
      <c r="P80">
        <v>-1781</v>
      </c>
      <c r="Q80">
        <v>-612</v>
      </c>
      <c r="R80" t="s">
        <v>22068</v>
      </c>
      <c r="S80" t="s">
        <v>22068</v>
      </c>
      <c r="T80" t="s">
        <v>22068</v>
      </c>
      <c r="U80" t="s">
        <v>22068</v>
      </c>
      <c r="V80" t="s">
        <v>22068</v>
      </c>
      <c r="W80" t="s">
        <v>22068</v>
      </c>
      <c r="X80" t="s">
        <v>22068</v>
      </c>
      <c r="Y80" t="s">
        <v>22068</v>
      </c>
      <c r="Z80" t="s">
        <v>22068</v>
      </c>
      <c r="AA80" t="s">
        <v>15350</v>
      </c>
    </row>
    <row r="81" spans="1:27" x14ac:dyDescent="0.2">
      <c r="A81" t="s">
        <v>4625</v>
      </c>
      <c r="B81" t="s">
        <v>10545</v>
      </c>
      <c r="C81" s="8">
        <v>8</v>
      </c>
      <c r="D81">
        <v>1</v>
      </c>
      <c r="E81" s="9">
        <v>121.18192000000001</v>
      </c>
      <c r="F81" s="9" t="s">
        <v>22068</v>
      </c>
      <c r="G81" s="9" t="s">
        <v>22068</v>
      </c>
      <c r="H81" s="9" t="s">
        <v>22068</v>
      </c>
      <c r="I81" s="9" t="s">
        <v>22068</v>
      </c>
      <c r="J81" s="9" t="s">
        <v>22068</v>
      </c>
      <c r="K81" s="9" t="s">
        <v>22068</v>
      </c>
      <c r="L81" s="9" t="s">
        <v>22068</v>
      </c>
      <c r="M81" s="9" t="s">
        <v>22068</v>
      </c>
      <c r="N81" s="9" t="s">
        <v>22068</v>
      </c>
      <c r="O81" s="9" t="s">
        <v>22068</v>
      </c>
      <c r="P81">
        <v>77</v>
      </c>
      <c r="Q81" t="s">
        <v>22068</v>
      </c>
      <c r="R81" t="s">
        <v>22068</v>
      </c>
      <c r="S81" t="s">
        <v>22068</v>
      </c>
      <c r="T81" t="s">
        <v>22068</v>
      </c>
      <c r="U81" t="s">
        <v>22068</v>
      </c>
      <c r="V81" t="s">
        <v>22068</v>
      </c>
      <c r="W81" t="s">
        <v>22068</v>
      </c>
      <c r="X81" t="s">
        <v>22068</v>
      </c>
      <c r="Y81" t="s">
        <v>22068</v>
      </c>
      <c r="Z81" t="s">
        <v>22068</v>
      </c>
      <c r="AA81" t="s">
        <v>15351</v>
      </c>
    </row>
    <row r="82" spans="1:27" x14ac:dyDescent="0.2">
      <c r="A82" t="s">
        <v>210</v>
      </c>
      <c r="B82" t="s">
        <v>10546</v>
      </c>
      <c r="C82" s="8">
        <v>9</v>
      </c>
      <c r="D82">
        <v>1</v>
      </c>
      <c r="E82" s="9">
        <v>120.62081999999999</v>
      </c>
      <c r="F82" s="9" t="s">
        <v>22068</v>
      </c>
      <c r="G82" s="9" t="s">
        <v>22068</v>
      </c>
      <c r="H82" s="9" t="s">
        <v>22068</v>
      </c>
      <c r="I82" s="9" t="s">
        <v>22068</v>
      </c>
      <c r="J82" s="9" t="s">
        <v>22068</v>
      </c>
      <c r="K82" s="9" t="s">
        <v>22068</v>
      </c>
      <c r="L82" s="9" t="s">
        <v>22068</v>
      </c>
      <c r="M82" s="9" t="s">
        <v>22068</v>
      </c>
      <c r="N82" s="9" t="s">
        <v>22068</v>
      </c>
      <c r="O82" s="9" t="s">
        <v>22068</v>
      </c>
      <c r="P82">
        <v>-10</v>
      </c>
      <c r="Q82" t="s">
        <v>22068</v>
      </c>
      <c r="R82" t="s">
        <v>22068</v>
      </c>
      <c r="S82" t="s">
        <v>22068</v>
      </c>
      <c r="T82" t="s">
        <v>22068</v>
      </c>
      <c r="U82" t="s">
        <v>22068</v>
      </c>
      <c r="V82" t="s">
        <v>22068</v>
      </c>
      <c r="W82" t="s">
        <v>22068</v>
      </c>
      <c r="X82" t="s">
        <v>22068</v>
      </c>
      <c r="Y82" t="s">
        <v>22068</v>
      </c>
      <c r="Z82" t="s">
        <v>22068</v>
      </c>
      <c r="AA82" t="s">
        <v>15352</v>
      </c>
    </row>
    <row r="83" spans="1:27" x14ac:dyDescent="0.2">
      <c r="A83" t="s">
        <v>1458</v>
      </c>
      <c r="B83" t="s">
        <v>15353</v>
      </c>
      <c r="C83" s="8">
        <v>5</v>
      </c>
      <c r="D83">
        <v>1</v>
      </c>
      <c r="E83" s="9">
        <v>120.44888</v>
      </c>
      <c r="F83" s="9" t="s">
        <v>22068</v>
      </c>
      <c r="G83" s="9" t="s">
        <v>22068</v>
      </c>
      <c r="H83" s="9" t="s">
        <v>22068</v>
      </c>
      <c r="I83" s="9" t="s">
        <v>22068</v>
      </c>
      <c r="J83" s="9" t="s">
        <v>22068</v>
      </c>
      <c r="K83" s="9" t="s">
        <v>22068</v>
      </c>
      <c r="L83" s="9" t="s">
        <v>22068</v>
      </c>
      <c r="M83" s="9" t="s">
        <v>22068</v>
      </c>
      <c r="N83" s="9" t="s">
        <v>22068</v>
      </c>
      <c r="O83" s="9" t="s">
        <v>22068</v>
      </c>
      <c r="P83">
        <v>-177</v>
      </c>
      <c r="Q83" t="s">
        <v>22068</v>
      </c>
      <c r="R83" t="s">
        <v>22068</v>
      </c>
      <c r="S83" t="s">
        <v>22068</v>
      </c>
      <c r="T83" t="s">
        <v>22068</v>
      </c>
      <c r="U83" t="s">
        <v>22068</v>
      </c>
      <c r="V83" t="s">
        <v>22068</v>
      </c>
      <c r="W83" t="s">
        <v>22068</v>
      </c>
      <c r="X83" t="s">
        <v>22068</v>
      </c>
      <c r="Y83" t="s">
        <v>22068</v>
      </c>
      <c r="Z83" t="s">
        <v>22068</v>
      </c>
      <c r="AA83" t="s">
        <v>8778</v>
      </c>
    </row>
    <row r="84" spans="1:27" x14ac:dyDescent="0.2">
      <c r="A84" t="s">
        <v>6926</v>
      </c>
      <c r="B84" t="s">
        <v>10480</v>
      </c>
      <c r="C84" s="8" t="s">
        <v>22068</v>
      </c>
      <c r="D84">
        <v>2</v>
      </c>
      <c r="E84" s="9">
        <v>120.31059999999999</v>
      </c>
      <c r="F84" s="9">
        <v>7.5273300000000001</v>
      </c>
      <c r="G84" s="9" t="s">
        <v>22068</v>
      </c>
      <c r="H84" s="9" t="s">
        <v>22068</v>
      </c>
      <c r="I84" s="9" t="s">
        <v>22068</v>
      </c>
      <c r="J84" s="9" t="s">
        <v>22068</v>
      </c>
      <c r="K84" s="9" t="s">
        <v>22068</v>
      </c>
      <c r="L84" s="9" t="s">
        <v>22068</v>
      </c>
      <c r="M84" s="9" t="s">
        <v>22068</v>
      </c>
      <c r="N84" s="9" t="s">
        <v>22068</v>
      </c>
      <c r="O84" s="9" t="s">
        <v>22068</v>
      </c>
      <c r="P84">
        <v>-371</v>
      </c>
      <c r="Q84">
        <v>-1038</v>
      </c>
      <c r="R84" t="s">
        <v>22068</v>
      </c>
      <c r="S84" t="s">
        <v>22068</v>
      </c>
      <c r="T84" t="s">
        <v>22068</v>
      </c>
      <c r="U84" t="s">
        <v>22068</v>
      </c>
      <c r="V84" t="s">
        <v>22068</v>
      </c>
      <c r="W84" t="s">
        <v>22068</v>
      </c>
      <c r="X84" t="s">
        <v>22068</v>
      </c>
      <c r="Y84" t="s">
        <v>22068</v>
      </c>
      <c r="Z84" t="s">
        <v>22068</v>
      </c>
      <c r="AA84" t="s">
        <v>15354</v>
      </c>
    </row>
    <row r="85" spans="1:27" x14ac:dyDescent="0.2">
      <c r="A85" t="s">
        <v>2487</v>
      </c>
      <c r="B85" t="s">
        <v>10547</v>
      </c>
      <c r="C85" s="8" t="s">
        <v>22068</v>
      </c>
      <c r="D85">
        <v>2</v>
      </c>
      <c r="E85" s="9">
        <v>120.24924</v>
      </c>
      <c r="F85" s="9">
        <v>5.3483400000000003</v>
      </c>
      <c r="G85" s="9" t="s">
        <v>22068</v>
      </c>
      <c r="H85" s="9" t="s">
        <v>22068</v>
      </c>
      <c r="I85" s="9" t="s">
        <v>22068</v>
      </c>
      <c r="J85" s="9" t="s">
        <v>22068</v>
      </c>
      <c r="K85" s="9" t="s">
        <v>22068</v>
      </c>
      <c r="L85" s="9" t="s">
        <v>22068</v>
      </c>
      <c r="M85" s="9" t="s">
        <v>22068</v>
      </c>
      <c r="N85" s="9" t="s">
        <v>22068</v>
      </c>
      <c r="O85" s="9" t="s">
        <v>22068</v>
      </c>
      <c r="P85">
        <v>-632</v>
      </c>
      <c r="Q85">
        <v>186</v>
      </c>
      <c r="R85" t="s">
        <v>22068</v>
      </c>
      <c r="S85" t="s">
        <v>22068</v>
      </c>
      <c r="T85" t="s">
        <v>22068</v>
      </c>
      <c r="U85" t="s">
        <v>22068</v>
      </c>
      <c r="V85" t="s">
        <v>22068</v>
      </c>
      <c r="W85" t="s">
        <v>22068</v>
      </c>
      <c r="X85" t="s">
        <v>22068</v>
      </c>
      <c r="Y85" t="s">
        <v>22068</v>
      </c>
      <c r="Z85" t="s">
        <v>22068</v>
      </c>
      <c r="AA85" t="s">
        <v>15355</v>
      </c>
    </row>
    <row r="86" spans="1:27" x14ac:dyDescent="0.2">
      <c r="A86" t="s">
        <v>7733</v>
      </c>
      <c r="B86" t="s">
        <v>10548</v>
      </c>
      <c r="C86" s="8">
        <v>13</v>
      </c>
      <c r="D86">
        <v>1</v>
      </c>
      <c r="E86" s="9">
        <v>120.03784</v>
      </c>
      <c r="F86" s="9" t="s">
        <v>22068</v>
      </c>
      <c r="G86" s="9" t="s">
        <v>22068</v>
      </c>
      <c r="H86" s="9" t="s">
        <v>22068</v>
      </c>
      <c r="I86" s="9" t="s">
        <v>22068</v>
      </c>
      <c r="J86" s="9" t="s">
        <v>22068</v>
      </c>
      <c r="K86" s="9" t="s">
        <v>22068</v>
      </c>
      <c r="L86" s="9" t="s">
        <v>22068</v>
      </c>
      <c r="M86" s="9" t="s">
        <v>22068</v>
      </c>
      <c r="N86" s="9" t="s">
        <v>22068</v>
      </c>
      <c r="O86" s="9" t="s">
        <v>22068</v>
      </c>
      <c r="P86">
        <v>-123</v>
      </c>
      <c r="Q86" t="s">
        <v>22068</v>
      </c>
      <c r="R86" t="s">
        <v>22068</v>
      </c>
      <c r="S86" t="s">
        <v>22068</v>
      </c>
      <c r="T86" t="s">
        <v>22068</v>
      </c>
      <c r="U86" t="s">
        <v>22068</v>
      </c>
      <c r="V86" t="s">
        <v>22068</v>
      </c>
      <c r="W86" t="s">
        <v>22068</v>
      </c>
      <c r="X86" t="s">
        <v>22068</v>
      </c>
      <c r="Y86" t="s">
        <v>22068</v>
      </c>
      <c r="Z86" t="s">
        <v>22068</v>
      </c>
      <c r="AA86" t="s">
        <v>15356</v>
      </c>
    </row>
    <row r="87" spans="1:27" x14ac:dyDescent="0.2">
      <c r="A87" t="s">
        <v>4273</v>
      </c>
      <c r="B87" t="s">
        <v>10549</v>
      </c>
      <c r="C87" s="8" t="s">
        <v>22068</v>
      </c>
      <c r="D87">
        <v>2</v>
      </c>
      <c r="E87" s="9">
        <v>119.76488000000001</v>
      </c>
      <c r="F87" s="9">
        <v>12.97114</v>
      </c>
      <c r="G87" s="9" t="s">
        <v>22068</v>
      </c>
      <c r="H87" s="9" t="s">
        <v>22068</v>
      </c>
      <c r="I87" s="9" t="s">
        <v>22068</v>
      </c>
      <c r="J87" s="9" t="s">
        <v>22068</v>
      </c>
      <c r="K87" s="9" t="s">
        <v>22068</v>
      </c>
      <c r="L87" s="9" t="s">
        <v>22068</v>
      </c>
      <c r="M87" s="9" t="s">
        <v>22068</v>
      </c>
      <c r="N87" s="9" t="s">
        <v>22068</v>
      </c>
      <c r="O87" s="9" t="s">
        <v>22068</v>
      </c>
      <c r="P87">
        <v>-528</v>
      </c>
      <c r="Q87">
        <v>-1354</v>
      </c>
      <c r="R87" t="s">
        <v>22068</v>
      </c>
      <c r="S87" t="s">
        <v>22068</v>
      </c>
      <c r="T87" t="s">
        <v>22068</v>
      </c>
      <c r="U87" t="s">
        <v>22068</v>
      </c>
      <c r="V87" t="s">
        <v>22068</v>
      </c>
      <c r="W87" t="s">
        <v>22068</v>
      </c>
      <c r="X87" t="s">
        <v>22068</v>
      </c>
      <c r="Y87" t="s">
        <v>22068</v>
      </c>
      <c r="Z87" t="s">
        <v>22068</v>
      </c>
      <c r="AA87" t="s">
        <v>15357</v>
      </c>
    </row>
    <row r="88" spans="1:27" x14ac:dyDescent="0.2">
      <c r="A88" t="s">
        <v>8116</v>
      </c>
      <c r="B88" t="s">
        <v>10550</v>
      </c>
      <c r="C88" s="8" t="s">
        <v>22068</v>
      </c>
      <c r="D88">
        <v>2</v>
      </c>
      <c r="E88" s="9">
        <v>118.55979000000001</v>
      </c>
      <c r="F88" s="9">
        <v>9.7164800000000007</v>
      </c>
      <c r="G88" s="9" t="s">
        <v>22068</v>
      </c>
      <c r="H88" s="9" t="s">
        <v>22068</v>
      </c>
      <c r="I88" s="9" t="s">
        <v>22068</v>
      </c>
      <c r="J88" s="9" t="s">
        <v>22068</v>
      </c>
      <c r="K88" s="9" t="s">
        <v>22068</v>
      </c>
      <c r="L88" s="9" t="s">
        <v>22068</v>
      </c>
      <c r="M88" s="9" t="s">
        <v>22068</v>
      </c>
      <c r="N88" s="9" t="s">
        <v>22068</v>
      </c>
      <c r="O88" s="9" t="s">
        <v>22068</v>
      </c>
      <c r="P88">
        <v>-1765</v>
      </c>
      <c r="Q88">
        <v>-604</v>
      </c>
      <c r="R88" t="s">
        <v>22068</v>
      </c>
      <c r="S88" t="s">
        <v>22068</v>
      </c>
      <c r="T88" t="s">
        <v>22068</v>
      </c>
      <c r="U88" t="s">
        <v>22068</v>
      </c>
      <c r="V88" t="s">
        <v>22068</v>
      </c>
      <c r="W88" t="s">
        <v>22068</v>
      </c>
      <c r="X88" t="s">
        <v>22068</v>
      </c>
      <c r="Y88" t="s">
        <v>22068</v>
      </c>
      <c r="Z88" t="s">
        <v>22068</v>
      </c>
      <c r="AA88" t="s">
        <v>15358</v>
      </c>
    </row>
    <row r="89" spans="1:27" x14ac:dyDescent="0.2">
      <c r="A89" t="s">
        <v>4918</v>
      </c>
      <c r="B89" t="s">
        <v>10551</v>
      </c>
      <c r="C89" s="8">
        <v>14</v>
      </c>
      <c r="D89">
        <v>1</v>
      </c>
      <c r="E89" s="9">
        <v>118.49455</v>
      </c>
      <c r="F89" s="9" t="s">
        <v>22068</v>
      </c>
      <c r="G89" s="9" t="s">
        <v>22068</v>
      </c>
      <c r="H89" s="9" t="s">
        <v>22068</v>
      </c>
      <c r="I89" s="9" t="s">
        <v>22068</v>
      </c>
      <c r="J89" s="9" t="s">
        <v>22068</v>
      </c>
      <c r="K89" s="9" t="s">
        <v>22068</v>
      </c>
      <c r="L89" s="9" t="s">
        <v>22068</v>
      </c>
      <c r="M89" s="9" t="s">
        <v>22068</v>
      </c>
      <c r="N89" s="9" t="s">
        <v>22068</v>
      </c>
      <c r="O89" s="9" t="s">
        <v>22068</v>
      </c>
      <c r="P89">
        <v>-86</v>
      </c>
      <c r="Q89" t="s">
        <v>22068</v>
      </c>
      <c r="R89" t="s">
        <v>22068</v>
      </c>
      <c r="S89" t="s">
        <v>22068</v>
      </c>
      <c r="T89" t="s">
        <v>22068</v>
      </c>
      <c r="U89" t="s">
        <v>22068</v>
      </c>
      <c r="V89" t="s">
        <v>22068</v>
      </c>
      <c r="W89" t="s">
        <v>22068</v>
      </c>
      <c r="X89" t="s">
        <v>22068</v>
      </c>
      <c r="Y89" t="s">
        <v>22068</v>
      </c>
      <c r="Z89" t="s">
        <v>22068</v>
      </c>
      <c r="AA89" t="s">
        <v>15359</v>
      </c>
    </row>
    <row r="90" spans="1:27" x14ac:dyDescent="0.2">
      <c r="A90" t="s">
        <v>7437</v>
      </c>
      <c r="B90" t="s">
        <v>10552</v>
      </c>
      <c r="C90" s="8">
        <v>16</v>
      </c>
      <c r="D90">
        <v>1</v>
      </c>
      <c r="E90" s="9">
        <v>118.46107000000001</v>
      </c>
      <c r="F90" s="9" t="s">
        <v>22068</v>
      </c>
      <c r="G90" s="9" t="s">
        <v>22068</v>
      </c>
      <c r="H90" s="9" t="s">
        <v>22068</v>
      </c>
      <c r="I90" s="9" t="s">
        <v>22068</v>
      </c>
      <c r="J90" s="9" t="s">
        <v>22068</v>
      </c>
      <c r="K90" s="9" t="s">
        <v>22068</v>
      </c>
      <c r="L90" s="9" t="s">
        <v>22068</v>
      </c>
      <c r="M90" s="9" t="s">
        <v>22068</v>
      </c>
      <c r="N90" s="9" t="s">
        <v>22068</v>
      </c>
      <c r="O90" s="9" t="s">
        <v>22068</v>
      </c>
      <c r="P90">
        <v>-270</v>
      </c>
      <c r="Q90" t="s">
        <v>22068</v>
      </c>
      <c r="R90" t="s">
        <v>22068</v>
      </c>
      <c r="S90" t="s">
        <v>22068</v>
      </c>
      <c r="T90" t="s">
        <v>22068</v>
      </c>
      <c r="U90" t="s">
        <v>22068</v>
      </c>
      <c r="V90" t="s">
        <v>22068</v>
      </c>
      <c r="W90" t="s">
        <v>22068</v>
      </c>
      <c r="X90" t="s">
        <v>22068</v>
      </c>
      <c r="Y90" t="s">
        <v>22068</v>
      </c>
      <c r="Z90" t="s">
        <v>22068</v>
      </c>
      <c r="AA90" t="s">
        <v>10230</v>
      </c>
    </row>
    <row r="91" spans="1:27" x14ac:dyDescent="0.2">
      <c r="A91" t="s">
        <v>3418</v>
      </c>
      <c r="B91" t="s">
        <v>10553</v>
      </c>
      <c r="C91" s="8" t="s">
        <v>22068</v>
      </c>
      <c r="D91">
        <v>1</v>
      </c>
      <c r="E91" s="9">
        <v>118.1964</v>
      </c>
      <c r="F91" s="9" t="s">
        <v>22068</v>
      </c>
      <c r="G91" s="9" t="s">
        <v>22068</v>
      </c>
      <c r="H91" s="9" t="s">
        <v>22068</v>
      </c>
      <c r="I91" s="9" t="s">
        <v>22068</v>
      </c>
      <c r="J91" s="9" t="s">
        <v>22068</v>
      </c>
      <c r="K91" s="9" t="s">
        <v>22068</v>
      </c>
      <c r="L91" s="9" t="s">
        <v>22068</v>
      </c>
      <c r="M91" s="9" t="s">
        <v>22068</v>
      </c>
      <c r="N91" s="9" t="s">
        <v>22068</v>
      </c>
      <c r="O91" s="9" t="s">
        <v>22068</v>
      </c>
      <c r="P91">
        <v>-670</v>
      </c>
      <c r="Q91" t="s">
        <v>22068</v>
      </c>
      <c r="R91" t="s">
        <v>22068</v>
      </c>
      <c r="S91" t="s">
        <v>22068</v>
      </c>
      <c r="T91" t="s">
        <v>22068</v>
      </c>
      <c r="U91" t="s">
        <v>22068</v>
      </c>
      <c r="V91" t="s">
        <v>22068</v>
      </c>
      <c r="W91" t="s">
        <v>22068</v>
      </c>
      <c r="X91" t="s">
        <v>22068</v>
      </c>
      <c r="Y91" t="s">
        <v>22068</v>
      </c>
      <c r="Z91" t="s">
        <v>22068</v>
      </c>
      <c r="AA91" t="s">
        <v>15360</v>
      </c>
    </row>
    <row r="92" spans="1:27" x14ac:dyDescent="0.2">
      <c r="A92" t="s">
        <v>3805</v>
      </c>
      <c r="B92" t="s">
        <v>10554</v>
      </c>
      <c r="C92" s="8">
        <v>8</v>
      </c>
      <c r="D92">
        <v>2</v>
      </c>
      <c r="E92" s="9">
        <v>118.02246</v>
      </c>
      <c r="F92" s="9">
        <v>16.322590000000002</v>
      </c>
      <c r="G92" s="9" t="s">
        <v>22068</v>
      </c>
      <c r="H92" s="9" t="s">
        <v>22068</v>
      </c>
      <c r="I92" s="9" t="s">
        <v>22068</v>
      </c>
      <c r="J92" s="9" t="s">
        <v>22068</v>
      </c>
      <c r="K92" s="9" t="s">
        <v>22068</v>
      </c>
      <c r="L92" s="9" t="s">
        <v>22068</v>
      </c>
      <c r="M92" s="9" t="s">
        <v>22068</v>
      </c>
      <c r="N92" s="9" t="s">
        <v>22068</v>
      </c>
      <c r="O92" s="9" t="s">
        <v>22068</v>
      </c>
      <c r="P92">
        <v>-1061</v>
      </c>
      <c r="Q92">
        <v>42</v>
      </c>
      <c r="R92" t="s">
        <v>22068</v>
      </c>
      <c r="S92" t="s">
        <v>22068</v>
      </c>
      <c r="T92" t="s">
        <v>22068</v>
      </c>
      <c r="U92" t="s">
        <v>22068</v>
      </c>
      <c r="V92" t="s">
        <v>22068</v>
      </c>
      <c r="W92" t="s">
        <v>22068</v>
      </c>
      <c r="X92" t="s">
        <v>22068</v>
      </c>
      <c r="Y92" t="s">
        <v>22068</v>
      </c>
      <c r="Z92" t="s">
        <v>22068</v>
      </c>
      <c r="AA92" t="s">
        <v>15361</v>
      </c>
    </row>
    <row r="93" spans="1:27" x14ac:dyDescent="0.2">
      <c r="A93" t="s">
        <v>943</v>
      </c>
      <c r="B93" t="s">
        <v>10555</v>
      </c>
      <c r="C93" s="8">
        <v>10</v>
      </c>
      <c r="D93">
        <v>1</v>
      </c>
      <c r="E93" s="9">
        <v>117.9385</v>
      </c>
      <c r="F93" s="9" t="s">
        <v>22068</v>
      </c>
      <c r="G93" s="9" t="s">
        <v>22068</v>
      </c>
      <c r="H93" s="9" t="s">
        <v>22068</v>
      </c>
      <c r="I93" s="9" t="s">
        <v>22068</v>
      </c>
      <c r="J93" s="9" t="s">
        <v>22068</v>
      </c>
      <c r="K93" s="9" t="s">
        <v>22068</v>
      </c>
      <c r="L93" s="9" t="s">
        <v>22068</v>
      </c>
      <c r="M93" s="9" t="s">
        <v>22068</v>
      </c>
      <c r="N93" s="9" t="s">
        <v>22068</v>
      </c>
      <c r="O93" s="9" t="s">
        <v>22068</v>
      </c>
      <c r="P93">
        <v>-59</v>
      </c>
      <c r="Q93" t="s">
        <v>22068</v>
      </c>
      <c r="R93" t="s">
        <v>22068</v>
      </c>
      <c r="S93" t="s">
        <v>22068</v>
      </c>
      <c r="T93" t="s">
        <v>22068</v>
      </c>
      <c r="U93" t="s">
        <v>22068</v>
      </c>
      <c r="V93" t="s">
        <v>22068</v>
      </c>
      <c r="W93" t="s">
        <v>22068</v>
      </c>
      <c r="X93" t="s">
        <v>22068</v>
      </c>
      <c r="Y93" t="s">
        <v>22068</v>
      </c>
      <c r="Z93" t="s">
        <v>22068</v>
      </c>
      <c r="AA93" t="s">
        <v>15362</v>
      </c>
    </row>
    <row r="94" spans="1:27" x14ac:dyDescent="0.2">
      <c r="A94" t="s">
        <v>6534</v>
      </c>
      <c r="B94" t="s">
        <v>10556</v>
      </c>
      <c r="C94" s="8" t="s">
        <v>22068</v>
      </c>
      <c r="D94">
        <v>1</v>
      </c>
      <c r="E94" s="9">
        <v>117.6536</v>
      </c>
      <c r="F94" s="9" t="s">
        <v>22068</v>
      </c>
      <c r="G94" s="9" t="s">
        <v>22068</v>
      </c>
      <c r="H94" s="9" t="s">
        <v>22068</v>
      </c>
      <c r="I94" s="9" t="s">
        <v>22068</v>
      </c>
      <c r="J94" s="9" t="s">
        <v>22068</v>
      </c>
      <c r="K94" s="9" t="s">
        <v>22068</v>
      </c>
      <c r="L94" s="9" t="s">
        <v>22068</v>
      </c>
      <c r="M94" s="9" t="s">
        <v>22068</v>
      </c>
      <c r="N94" s="9" t="s">
        <v>22068</v>
      </c>
      <c r="O94" s="9" t="s">
        <v>22068</v>
      </c>
      <c r="P94">
        <v>-87</v>
      </c>
      <c r="Q94" t="s">
        <v>22068</v>
      </c>
      <c r="R94" t="s">
        <v>22068</v>
      </c>
      <c r="S94" t="s">
        <v>22068</v>
      </c>
      <c r="T94" t="s">
        <v>22068</v>
      </c>
      <c r="U94" t="s">
        <v>22068</v>
      </c>
      <c r="V94" t="s">
        <v>22068</v>
      </c>
      <c r="W94" t="s">
        <v>22068</v>
      </c>
      <c r="X94" t="s">
        <v>22068</v>
      </c>
      <c r="Y94" t="s">
        <v>22068</v>
      </c>
      <c r="Z94" t="s">
        <v>22068</v>
      </c>
      <c r="AA94" t="s">
        <v>15363</v>
      </c>
    </row>
    <row r="95" spans="1:27" x14ac:dyDescent="0.2">
      <c r="A95" t="s">
        <v>5258</v>
      </c>
      <c r="B95" t="s">
        <v>10557</v>
      </c>
      <c r="C95" s="8">
        <v>7</v>
      </c>
      <c r="D95">
        <v>1</v>
      </c>
      <c r="E95" s="9">
        <v>117.32355</v>
      </c>
      <c r="F95" s="9" t="s">
        <v>22068</v>
      </c>
      <c r="G95" s="9" t="s">
        <v>22068</v>
      </c>
      <c r="H95" s="9" t="s">
        <v>22068</v>
      </c>
      <c r="I95" s="9" t="s">
        <v>22068</v>
      </c>
      <c r="J95" s="9" t="s">
        <v>22068</v>
      </c>
      <c r="K95" s="9" t="s">
        <v>22068</v>
      </c>
      <c r="L95" s="9" t="s">
        <v>22068</v>
      </c>
      <c r="M95" s="9" t="s">
        <v>22068</v>
      </c>
      <c r="N95" s="9" t="s">
        <v>22068</v>
      </c>
      <c r="O95" s="9" t="s">
        <v>22068</v>
      </c>
      <c r="P95">
        <v>-577</v>
      </c>
      <c r="Q95" t="s">
        <v>22068</v>
      </c>
      <c r="R95" t="s">
        <v>22068</v>
      </c>
      <c r="S95" t="s">
        <v>22068</v>
      </c>
      <c r="T95" t="s">
        <v>22068</v>
      </c>
      <c r="U95" t="s">
        <v>22068</v>
      </c>
      <c r="V95" t="s">
        <v>22068</v>
      </c>
      <c r="W95" t="s">
        <v>22068</v>
      </c>
      <c r="X95" t="s">
        <v>22068</v>
      </c>
      <c r="Y95" t="s">
        <v>22068</v>
      </c>
      <c r="Z95" t="s">
        <v>22068</v>
      </c>
      <c r="AA95" t="s">
        <v>15364</v>
      </c>
    </row>
    <row r="96" spans="1:27" x14ac:dyDescent="0.2">
      <c r="A96" t="s">
        <v>7994</v>
      </c>
      <c r="B96" t="s">
        <v>10558</v>
      </c>
      <c r="C96" s="8" t="s">
        <v>22068</v>
      </c>
      <c r="D96">
        <v>3</v>
      </c>
      <c r="E96" s="9">
        <v>117.20099</v>
      </c>
      <c r="F96" s="9">
        <v>9.6120400000000004</v>
      </c>
      <c r="G96" s="9">
        <v>2.5813799999999998</v>
      </c>
      <c r="H96" s="9" t="s">
        <v>22068</v>
      </c>
      <c r="I96" s="9" t="s">
        <v>22068</v>
      </c>
      <c r="J96" s="9" t="s">
        <v>22068</v>
      </c>
      <c r="K96" s="9" t="s">
        <v>22068</v>
      </c>
      <c r="L96" s="9" t="s">
        <v>22068</v>
      </c>
      <c r="M96" s="9" t="s">
        <v>22068</v>
      </c>
      <c r="N96" s="9" t="s">
        <v>22068</v>
      </c>
      <c r="O96" s="9" t="s">
        <v>22068</v>
      </c>
      <c r="P96">
        <v>-353</v>
      </c>
      <c r="Q96">
        <v>-975</v>
      </c>
      <c r="R96">
        <v>-1321</v>
      </c>
      <c r="S96" t="s">
        <v>22068</v>
      </c>
      <c r="T96" t="s">
        <v>22068</v>
      </c>
      <c r="U96" t="s">
        <v>22068</v>
      </c>
      <c r="V96" t="s">
        <v>22068</v>
      </c>
      <c r="W96" t="s">
        <v>22068</v>
      </c>
      <c r="X96" t="s">
        <v>22068</v>
      </c>
      <c r="Y96" t="s">
        <v>22068</v>
      </c>
      <c r="Z96" t="s">
        <v>22068</v>
      </c>
      <c r="AA96" t="s">
        <v>15365</v>
      </c>
    </row>
    <row r="97" spans="1:27" x14ac:dyDescent="0.2">
      <c r="A97" t="s">
        <v>7995</v>
      </c>
      <c r="B97" t="s">
        <v>10559</v>
      </c>
      <c r="C97" s="8" t="s">
        <v>22068</v>
      </c>
      <c r="D97">
        <v>3</v>
      </c>
      <c r="E97" s="9">
        <v>117.20099</v>
      </c>
      <c r="F97" s="9">
        <v>9.6120400000000004</v>
      </c>
      <c r="G97" s="9">
        <v>2.5813799999999998</v>
      </c>
      <c r="H97" s="9" t="s">
        <v>22068</v>
      </c>
      <c r="I97" s="9" t="s">
        <v>22068</v>
      </c>
      <c r="J97" s="9" t="s">
        <v>22068</v>
      </c>
      <c r="K97" s="9" t="s">
        <v>22068</v>
      </c>
      <c r="L97" s="9" t="s">
        <v>22068</v>
      </c>
      <c r="M97" s="9" t="s">
        <v>22068</v>
      </c>
      <c r="N97" s="9" t="s">
        <v>22068</v>
      </c>
      <c r="O97" s="9" t="s">
        <v>22068</v>
      </c>
      <c r="P97">
        <v>-1325</v>
      </c>
      <c r="Q97">
        <v>-703</v>
      </c>
      <c r="R97">
        <v>-357</v>
      </c>
      <c r="S97" t="s">
        <v>22068</v>
      </c>
      <c r="T97" t="s">
        <v>22068</v>
      </c>
      <c r="U97" t="s">
        <v>22068</v>
      </c>
      <c r="V97" t="s">
        <v>22068</v>
      </c>
      <c r="W97" t="s">
        <v>22068</v>
      </c>
      <c r="X97" t="s">
        <v>22068</v>
      </c>
      <c r="Y97" t="s">
        <v>22068</v>
      </c>
      <c r="Z97" t="s">
        <v>22068</v>
      </c>
      <c r="AA97" t="s">
        <v>15366</v>
      </c>
    </row>
    <row r="98" spans="1:27" x14ac:dyDescent="0.2">
      <c r="A98" t="s">
        <v>4402</v>
      </c>
      <c r="B98" t="s">
        <v>10560</v>
      </c>
      <c r="C98" s="8" t="s">
        <v>22068</v>
      </c>
      <c r="D98">
        <v>1</v>
      </c>
      <c r="E98" s="9">
        <v>116.94370000000001</v>
      </c>
      <c r="F98" s="9" t="s">
        <v>22068</v>
      </c>
      <c r="G98" s="9" t="s">
        <v>22068</v>
      </c>
      <c r="H98" s="9" t="s">
        <v>22068</v>
      </c>
      <c r="I98" s="9" t="s">
        <v>22068</v>
      </c>
      <c r="J98" s="9" t="s">
        <v>22068</v>
      </c>
      <c r="K98" s="9" t="s">
        <v>22068</v>
      </c>
      <c r="L98" s="9" t="s">
        <v>22068</v>
      </c>
      <c r="M98" s="9" t="s">
        <v>22068</v>
      </c>
      <c r="N98" s="9" t="s">
        <v>22068</v>
      </c>
      <c r="O98" s="9" t="s">
        <v>22068</v>
      </c>
      <c r="P98">
        <v>-3514</v>
      </c>
      <c r="Q98" t="s">
        <v>22068</v>
      </c>
      <c r="R98" t="s">
        <v>22068</v>
      </c>
      <c r="S98" t="s">
        <v>22068</v>
      </c>
      <c r="T98" t="s">
        <v>22068</v>
      </c>
      <c r="U98" t="s">
        <v>22068</v>
      </c>
      <c r="V98" t="s">
        <v>22068</v>
      </c>
      <c r="W98" t="s">
        <v>22068</v>
      </c>
      <c r="X98" t="s">
        <v>22068</v>
      </c>
      <c r="Y98" t="s">
        <v>22068</v>
      </c>
      <c r="Z98" t="s">
        <v>22068</v>
      </c>
      <c r="AA98" t="s">
        <v>9511</v>
      </c>
    </row>
    <row r="99" spans="1:27" x14ac:dyDescent="0.2">
      <c r="A99" t="s">
        <v>1797</v>
      </c>
      <c r="B99" t="s">
        <v>10561</v>
      </c>
      <c r="C99" s="8">
        <v>14</v>
      </c>
      <c r="D99">
        <v>1</v>
      </c>
      <c r="E99" s="9">
        <v>116.68307</v>
      </c>
      <c r="F99" s="9" t="s">
        <v>22068</v>
      </c>
      <c r="G99" s="9" t="s">
        <v>22068</v>
      </c>
      <c r="H99" s="9" t="s">
        <v>22068</v>
      </c>
      <c r="I99" s="9" t="s">
        <v>22068</v>
      </c>
      <c r="J99" s="9" t="s">
        <v>22068</v>
      </c>
      <c r="K99" s="9" t="s">
        <v>22068</v>
      </c>
      <c r="L99" s="9" t="s">
        <v>22068</v>
      </c>
      <c r="M99" s="9" t="s">
        <v>22068</v>
      </c>
      <c r="N99" s="9" t="s">
        <v>22068</v>
      </c>
      <c r="O99" s="9" t="s">
        <v>22068</v>
      </c>
      <c r="P99">
        <v>-1945</v>
      </c>
      <c r="Q99" t="s">
        <v>22068</v>
      </c>
      <c r="R99" t="s">
        <v>22068</v>
      </c>
      <c r="S99" t="s">
        <v>22068</v>
      </c>
      <c r="T99" t="s">
        <v>22068</v>
      </c>
      <c r="U99" t="s">
        <v>22068</v>
      </c>
      <c r="V99" t="s">
        <v>22068</v>
      </c>
      <c r="W99" t="s">
        <v>22068</v>
      </c>
      <c r="X99" t="s">
        <v>22068</v>
      </c>
      <c r="Y99" t="s">
        <v>22068</v>
      </c>
      <c r="Z99" t="s">
        <v>22068</v>
      </c>
      <c r="AA99" t="s">
        <v>15367</v>
      </c>
    </row>
    <row r="100" spans="1:27" x14ac:dyDescent="0.2">
      <c r="A100" t="s">
        <v>5867</v>
      </c>
      <c r="B100" t="s">
        <v>10562</v>
      </c>
      <c r="C100" s="8">
        <v>8</v>
      </c>
      <c r="D100">
        <v>2</v>
      </c>
      <c r="E100" s="9">
        <v>116.56874000000001</v>
      </c>
      <c r="F100" s="9">
        <v>31.572900000000001</v>
      </c>
      <c r="G100" s="9" t="s">
        <v>22068</v>
      </c>
      <c r="H100" s="9" t="s">
        <v>22068</v>
      </c>
      <c r="I100" s="9" t="s">
        <v>22068</v>
      </c>
      <c r="J100" s="9" t="s">
        <v>22068</v>
      </c>
      <c r="K100" s="9" t="s">
        <v>22068</v>
      </c>
      <c r="L100" s="9" t="s">
        <v>22068</v>
      </c>
      <c r="M100" s="9" t="s">
        <v>22068</v>
      </c>
      <c r="N100" s="9" t="s">
        <v>22068</v>
      </c>
      <c r="O100" s="9" t="s">
        <v>22068</v>
      </c>
      <c r="P100">
        <v>-3004</v>
      </c>
      <c r="Q100">
        <v>-1176</v>
      </c>
      <c r="R100" t="s">
        <v>22068</v>
      </c>
      <c r="S100" t="s">
        <v>22068</v>
      </c>
      <c r="T100" t="s">
        <v>22068</v>
      </c>
      <c r="U100" t="s">
        <v>22068</v>
      </c>
      <c r="V100" t="s">
        <v>22068</v>
      </c>
      <c r="W100" t="s">
        <v>22068</v>
      </c>
      <c r="X100" t="s">
        <v>22068</v>
      </c>
      <c r="Y100" t="s">
        <v>22068</v>
      </c>
      <c r="Z100" t="s">
        <v>22068</v>
      </c>
      <c r="AA100" t="s">
        <v>15368</v>
      </c>
    </row>
    <row r="101" spans="1:27" x14ac:dyDescent="0.2">
      <c r="A101" t="s">
        <v>5868</v>
      </c>
      <c r="B101" t="s">
        <v>10563</v>
      </c>
      <c r="C101" s="8" t="s">
        <v>22068</v>
      </c>
      <c r="D101">
        <v>2</v>
      </c>
      <c r="E101" s="9">
        <v>116.56874000000001</v>
      </c>
      <c r="F101" s="9">
        <v>31.572900000000001</v>
      </c>
      <c r="G101" s="9" t="s">
        <v>22068</v>
      </c>
      <c r="H101" s="9" t="s">
        <v>22068</v>
      </c>
      <c r="I101" s="9" t="s">
        <v>22068</v>
      </c>
      <c r="J101" s="9" t="s">
        <v>22068</v>
      </c>
      <c r="K101" s="9" t="s">
        <v>22068</v>
      </c>
      <c r="L101" s="9" t="s">
        <v>22068</v>
      </c>
      <c r="M101" s="9" t="s">
        <v>22068</v>
      </c>
      <c r="N101" s="9" t="s">
        <v>22068</v>
      </c>
      <c r="O101" s="9" t="s">
        <v>22068</v>
      </c>
      <c r="P101">
        <v>-700</v>
      </c>
      <c r="Q101">
        <v>-2528</v>
      </c>
      <c r="R101" t="s">
        <v>22068</v>
      </c>
      <c r="S101" t="s">
        <v>22068</v>
      </c>
      <c r="T101" t="s">
        <v>22068</v>
      </c>
      <c r="U101" t="s">
        <v>22068</v>
      </c>
      <c r="V101" t="s">
        <v>22068</v>
      </c>
      <c r="W101" t="s">
        <v>22068</v>
      </c>
      <c r="X101" t="s">
        <v>22068</v>
      </c>
      <c r="Y101" t="s">
        <v>22068</v>
      </c>
      <c r="Z101" t="s">
        <v>22068</v>
      </c>
      <c r="AA101" t="s">
        <v>15369</v>
      </c>
    </row>
    <row r="102" spans="1:27" x14ac:dyDescent="0.2">
      <c r="A102" t="s">
        <v>7837</v>
      </c>
      <c r="B102" t="s">
        <v>10565</v>
      </c>
      <c r="C102" s="8" t="s">
        <v>22068</v>
      </c>
      <c r="D102">
        <v>4</v>
      </c>
      <c r="E102" s="9">
        <v>114.52509999999999</v>
      </c>
      <c r="F102" s="9">
        <v>33.661990000000003</v>
      </c>
      <c r="G102" s="9">
        <v>11.42015</v>
      </c>
      <c r="H102" s="9">
        <v>8.5781799999999997</v>
      </c>
      <c r="I102" s="9" t="s">
        <v>22068</v>
      </c>
      <c r="J102" s="9" t="s">
        <v>22068</v>
      </c>
      <c r="K102" s="9" t="s">
        <v>22068</v>
      </c>
      <c r="L102" s="9" t="s">
        <v>22068</v>
      </c>
      <c r="M102" s="9" t="s">
        <v>22068</v>
      </c>
      <c r="N102" s="9" t="s">
        <v>22068</v>
      </c>
      <c r="O102" s="9" t="s">
        <v>22068</v>
      </c>
      <c r="P102">
        <v>-5207</v>
      </c>
      <c r="Q102">
        <v>-1613</v>
      </c>
      <c r="R102">
        <v>-4465</v>
      </c>
      <c r="S102">
        <v>-4216</v>
      </c>
      <c r="T102" t="s">
        <v>22068</v>
      </c>
      <c r="U102" t="s">
        <v>22068</v>
      </c>
      <c r="V102" t="s">
        <v>22068</v>
      </c>
      <c r="W102" t="s">
        <v>22068</v>
      </c>
      <c r="X102" t="s">
        <v>22068</v>
      </c>
      <c r="Y102" t="s">
        <v>22068</v>
      </c>
      <c r="Z102" t="s">
        <v>22068</v>
      </c>
      <c r="AA102" t="s">
        <v>15370</v>
      </c>
    </row>
    <row r="103" spans="1:27" x14ac:dyDescent="0.2">
      <c r="A103" t="s">
        <v>7838</v>
      </c>
      <c r="B103" t="s">
        <v>10564</v>
      </c>
      <c r="C103" s="8">
        <v>14</v>
      </c>
      <c r="D103">
        <v>4</v>
      </c>
      <c r="E103" s="9">
        <v>114.52509999999999</v>
      </c>
      <c r="F103" s="9">
        <v>33.661990000000003</v>
      </c>
      <c r="G103" s="9">
        <v>11.42015</v>
      </c>
      <c r="H103" s="9">
        <v>8.5781799999999997</v>
      </c>
      <c r="I103" s="9" t="s">
        <v>22068</v>
      </c>
      <c r="J103" s="9" t="s">
        <v>22068</v>
      </c>
      <c r="K103" s="9" t="s">
        <v>22068</v>
      </c>
      <c r="L103" s="9" t="s">
        <v>22068</v>
      </c>
      <c r="M103" s="9" t="s">
        <v>22068</v>
      </c>
      <c r="N103" s="9" t="s">
        <v>22068</v>
      </c>
      <c r="O103" s="9" t="s">
        <v>22068</v>
      </c>
      <c r="P103">
        <v>-589</v>
      </c>
      <c r="Q103">
        <v>-4183</v>
      </c>
      <c r="R103">
        <v>-1331</v>
      </c>
      <c r="S103">
        <v>-1580</v>
      </c>
      <c r="T103" t="s">
        <v>22068</v>
      </c>
      <c r="U103" t="s">
        <v>22068</v>
      </c>
      <c r="V103" t="s">
        <v>22068</v>
      </c>
      <c r="W103" t="s">
        <v>22068</v>
      </c>
      <c r="X103" t="s">
        <v>22068</v>
      </c>
      <c r="Y103" t="s">
        <v>22068</v>
      </c>
      <c r="Z103" t="s">
        <v>22068</v>
      </c>
      <c r="AA103" t="s">
        <v>15371</v>
      </c>
    </row>
    <row r="104" spans="1:27" x14ac:dyDescent="0.2">
      <c r="A104" t="s">
        <v>3894</v>
      </c>
      <c r="B104" t="s">
        <v>10566</v>
      </c>
      <c r="C104" s="8">
        <v>12</v>
      </c>
      <c r="D104">
        <v>1</v>
      </c>
      <c r="E104" s="9">
        <v>114.43855000000001</v>
      </c>
      <c r="F104" s="9" t="s">
        <v>22068</v>
      </c>
      <c r="G104" s="9" t="s">
        <v>22068</v>
      </c>
      <c r="H104" s="9" t="s">
        <v>22068</v>
      </c>
      <c r="I104" s="9" t="s">
        <v>22068</v>
      </c>
      <c r="J104" s="9" t="s">
        <v>22068</v>
      </c>
      <c r="K104" s="9" t="s">
        <v>22068</v>
      </c>
      <c r="L104" s="9" t="s">
        <v>22068</v>
      </c>
      <c r="M104" s="9" t="s">
        <v>22068</v>
      </c>
      <c r="N104" s="9" t="s">
        <v>22068</v>
      </c>
      <c r="O104" s="9" t="s">
        <v>22068</v>
      </c>
      <c r="P104">
        <v>-53</v>
      </c>
      <c r="Q104" t="s">
        <v>22068</v>
      </c>
      <c r="R104" t="s">
        <v>22068</v>
      </c>
      <c r="S104" t="s">
        <v>22068</v>
      </c>
      <c r="T104" t="s">
        <v>22068</v>
      </c>
      <c r="U104" t="s">
        <v>22068</v>
      </c>
      <c r="V104" t="s">
        <v>22068</v>
      </c>
      <c r="W104" t="s">
        <v>22068</v>
      </c>
      <c r="X104" t="s">
        <v>22068</v>
      </c>
      <c r="Y104" t="s">
        <v>22068</v>
      </c>
      <c r="Z104" t="s">
        <v>22068</v>
      </c>
      <c r="AA104" t="s">
        <v>15372</v>
      </c>
    </row>
    <row r="105" spans="1:27" x14ac:dyDescent="0.2">
      <c r="A105" t="s">
        <v>3104</v>
      </c>
      <c r="B105" t="s">
        <v>10520</v>
      </c>
      <c r="C105" s="8" t="s">
        <v>22068</v>
      </c>
      <c r="D105">
        <v>1</v>
      </c>
      <c r="E105" s="9">
        <v>114.17721</v>
      </c>
      <c r="F105" s="9" t="s">
        <v>22068</v>
      </c>
      <c r="G105" s="9" t="s">
        <v>22068</v>
      </c>
      <c r="H105" s="9" t="s">
        <v>22068</v>
      </c>
      <c r="I105" s="9" t="s">
        <v>22068</v>
      </c>
      <c r="J105" s="9" t="s">
        <v>22068</v>
      </c>
      <c r="K105" s="9" t="s">
        <v>22068</v>
      </c>
      <c r="L105" s="9" t="s">
        <v>22068</v>
      </c>
      <c r="M105" s="9" t="s">
        <v>22068</v>
      </c>
      <c r="N105" s="9" t="s">
        <v>22068</v>
      </c>
      <c r="O105" s="9" t="s">
        <v>22068</v>
      </c>
      <c r="P105">
        <v>-2108</v>
      </c>
      <c r="Q105" t="s">
        <v>22068</v>
      </c>
      <c r="R105" t="s">
        <v>22068</v>
      </c>
      <c r="S105" t="s">
        <v>22068</v>
      </c>
      <c r="T105" t="s">
        <v>22068</v>
      </c>
      <c r="U105" t="s">
        <v>22068</v>
      </c>
      <c r="V105" t="s">
        <v>22068</v>
      </c>
      <c r="W105" t="s">
        <v>22068</v>
      </c>
      <c r="X105" t="s">
        <v>22068</v>
      </c>
      <c r="Y105" t="s">
        <v>22068</v>
      </c>
      <c r="Z105" t="s">
        <v>22068</v>
      </c>
      <c r="AA105" t="s">
        <v>15373</v>
      </c>
    </row>
    <row r="106" spans="1:27" x14ac:dyDescent="0.2">
      <c r="A106" t="s">
        <v>163</v>
      </c>
      <c r="B106" t="s">
        <v>10567</v>
      </c>
      <c r="C106" s="8" t="s">
        <v>22068</v>
      </c>
      <c r="D106">
        <v>1</v>
      </c>
      <c r="E106" s="9">
        <v>114.13676</v>
      </c>
      <c r="F106" s="9" t="s">
        <v>22068</v>
      </c>
      <c r="G106" s="9" t="s">
        <v>22068</v>
      </c>
      <c r="H106" s="9" t="s">
        <v>22068</v>
      </c>
      <c r="I106" s="9" t="s">
        <v>22068</v>
      </c>
      <c r="J106" s="9" t="s">
        <v>22068</v>
      </c>
      <c r="K106" s="9" t="s">
        <v>22068</v>
      </c>
      <c r="L106" s="9" t="s">
        <v>22068</v>
      </c>
      <c r="M106" s="9" t="s">
        <v>22068</v>
      </c>
      <c r="N106" s="9" t="s">
        <v>22068</v>
      </c>
      <c r="O106" s="9" t="s">
        <v>22068</v>
      </c>
      <c r="P106">
        <v>-981</v>
      </c>
      <c r="Q106" t="s">
        <v>22068</v>
      </c>
      <c r="R106" t="s">
        <v>22068</v>
      </c>
      <c r="S106" t="s">
        <v>22068</v>
      </c>
      <c r="T106" t="s">
        <v>22068</v>
      </c>
      <c r="U106" t="s">
        <v>22068</v>
      </c>
      <c r="V106" t="s">
        <v>22068</v>
      </c>
      <c r="W106" t="s">
        <v>22068</v>
      </c>
      <c r="X106" t="s">
        <v>22068</v>
      </c>
      <c r="Y106" t="s">
        <v>22068</v>
      </c>
      <c r="Z106" t="s">
        <v>22068</v>
      </c>
      <c r="AA106" t="s">
        <v>15374</v>
      </c>
    </row>
    <row r="107" spans="1:27" x14ac:dyDescent="0.2">
      <c r="A107" t="s">
        <v>793</v>
      </c>
      <c r="B107" t="s">
        <v>10568</v>
      </c>
      <c r="C107" s="8" t="s">
        <v>22068</v>
      </c>
      <c r="D107">
        <v>1</v>
      </c>
      <c r="E107" s="9">
        <v>114.11475</v>
      </c>
      <c r="F107" s="9" t="s">
        <v>22068</v>
      </c>
      <c r="G107" s="9" t="s">
        <v>22068</v>
      </c>
      <c r="H107" s="9" t="s">
        <v>22068</v>
      </c>
      <c r="I107" s="9" t="s">
        <v>22068</v>
      </c>
      <c r="J107" s="9" t="s">
        <v>22068</v>
      </c>
      <c r="K107" s="9" t="s">
        <v>22068</v>
      </c>
      <c r="L107" s="9" t="s">
        <v>22068</v>
      </c>
      <c r="M107" s="9" t="s">
        <v>22068</v>
      </c>
      <c r="N107" s="9" t="s">
        <v>22068</v>
      </c>
      <c r="O107" s="9" t="s">
        <v>22068</v>
      </c>
      <c r="P107">
        <v>-959</v>
      </c>
      <c r="Q107" t="s">
        <v>22068</v>
      </c>
      <c r="R107" t="s">
        <v>22068</v>
      </c>
      <c r="S107" t="s">
        <v>22068</v>
      </c>
      <c r="T107" t="s">
        <v>22068</v>
      </c>
      <c r="U107" t="s">
        <v>22068</v>
      </c>
      <c r="V107" t="s">
        <v>22068</v>
      </c>
      <c r="W107" t="s">
        <v>22068</v>
      </c>
      <c r="X107" t="s">
        <v>22068</v>
      </c>
      <c r="Y107" t="s">
        <v>22068</v>
      </c>
      <c r="Z107" t="s">
        <v>22068</v>
      </c>
      <c r="AA107" t="s">
        <v>15375</v>
      </c>
    </row>
    <row r="108" spans="1:27" x14ac:dyDescent="0.2">
      <c r="A108" t="s">
        <v>4995</v>
      </c>
      <c r="B108" t="s">
        <v>10569</v>
      </c>
      <c r="C108" s="8">
        <v>17</v>
      </c>
      <c r="D108">
        <v>1</v>
      </c>
      <c r="E108" s="9">
        <v>114.09287999999999</v>
      </c>
      <c r="F108" s="9" t="s">
        <v>22068</v>
      </c>
      <c r="G108" s="9" t="s">
        <v>22068</v>
      </c>
      <c r="H108" s="9" t="s">
        <v>22068</v>
      </c>
      <c r="I108" s="9" t="s">
        <v>22068</v>
      </c>
      <c r="J108" s="9" t="s">
        <v>22068</v>
      </c>
      <c r="K108" s="9" t="s">
        <v>22068</v>
      </c>
      <c r="L108" s="9" t="s">
        <v>22068</v>
      </c>
      <c r="M108" s="9" t="s">
        <v>22068</v>
      </c>
      <c r="N108" s="9" t="s">
        <v>22068</v>
      </c>
      <c r="O108" s="9" t="s">
        <v>22068</v>
      </c>
      <c r="P108">
        <v>-169</v>
      </c>
      <c r="Q108" t="s">
        <v>22068</v>
      </c>
      <c r="R108" t="s">
        <v>22068</v>
      </c>
      <c r="S108" t="s">
        <v>22068</v>
      </c>
      <c r="T108" t="s">
        <v>22068</v>
      </c>
      <c r="U108" t="s">
        <v>22068</v>
      </c>
      <c r="V108" t="s">
        <v>22068</v>
      </c>
      <c r="W108" t="s">
        <v>22068</v>
      </c>
      <c r="X108" t="s">
        <v>22068</v>
      </c>
      <c r="Y108" t="s">
        <v>22068</v>
      </c>
      <c r="Z108" t="s">
        <v>22068</v>
      </c>
      <c r="AA108" t="s">
        <v>15376</v>
      </c>
    </row>
    <row r="109" spans="1:27" x14ac:dyDescent="0.2">
      <c r="A109" t="s">
        <v>4397</v>
      </c>
      <c r="B109" t="s">
        <v>10570</v>
      </c>
      <c r="C109" s="8">
        <v>15</v>
      </c>
      <c r="D109">
        <v>4</v>
      </c>
      <c r="E109" s="9">
        <v>113.9562</v>
      </c>
      <c r="F109" s="9">
        <v>7.3482200000000004</v>
      </c>
      <c r="G109" s="9">
        <v>5.1421799999999998</v>
      </c>
      <c r="H109" s="9">
        <v>2.1892900000000002</v>
      </c>
      <c r="I109" s="9" t="s">
        <v>22068</v>
      </c>
      <c r="J109" s="9" t="s">
        <v>22068</v>
      </c>
      <c r="K109" s="9" t="s">
        <v>22068</v>
      </c>
      <c r="L109" s="9" t="s">
        <v>22068</v>
      </c>
      <c r="M109" s="9" t="s">
        <v>22068</v>
      </c>
      <c r="N109" s="9" t="s">
        <v>22068</v>
      </c>
      <c r="O109" s="9" t="s">
        <v>22068</v>
      </c>
      <c r="P109">
        <v>-3721</v>
      </c>
      <c r="Q109">
        <v>-76</v>
      </c>
      <c r="R109">
        <v>-3201</v>
      </c>
      <c r="S109">
        <v>-562</v>
      </c>
      <c r="T109" t="s">
        <v>22068</v>
      </c>
      <c r="U109" t="s">
        <v>22068</v>
      </c>
      <c r="V109" t="s">
        <v>22068</v>
      </c>
      <c r="W109" t="s">
        <v>22068</v>
      </c>
      <c r="X109" t="s">
        <v>22068</v>
      </c>
      <c r="Y109" t="s">
        <v>22068</v>
      </c>
      <c r="Z109" t="s">
        <v>22068</v>
      </c>
      <c r="AA109" t="s">
        <v>15377</v>
      </c>
    </row>
    <row r="110" spans="1:27" x14ac:dyDescent="0.2">
      <c r="A110" t="s">
        <v>1839</v>
      </c>
      <c r="B110" t="s">
        <v>10571</v>
      </c>
      <c r="C110" s="8" t="s">
        <v>22068</v>
      </c>
      <c r="D110">
        <v>2</v>
      </c>
      <c r="E110" s="9">
        <v>113.3095</v>
      </c>
      <c r="F110" s="9">
        <v>12.33442</v>
      </c>
      <c r="G110" s="9" t="s">
        <v>22068</v>
      </c>
      <c r="H110" s="9" t="s">
        <v>22068</v>
      </c>
      <c r="I110" s="9" t="s">
        <v>22068</v>
      </c>
      <c r="J110" s="9" t="s">
        <v>22068</v>
      </c>
      <c r="K110" s="9" t="s">
        <v>22068</v>
      </c>
      <c r="L110" s="9" t="s">
        <v>22068</v>
      </c>
      <c r="M110" s="9" t="s">
        <v>22068</v>
      </c>
      <c r="N110" s="9" t="s">
        <v>22068</v>
      </c>
      <c r="O110" s="9" t="s">
        <v>22068</v>
      </c>
      <c r="P110">
        <v>-804</v>
      </c>
      <c r="Q110">
        <v>-1995</v>
      </c>
      <c r="R110" t="s">
        <v>22068</v>
      </c>
      <c r="S110" t="s">
        <v>22068</v>
      </c>
      <c r="T110" t="s">
        <v>22068</v>
      </c>
      <c r="U110" t="s">
        <v>22068</v>
      </c>
      <c r="V110" t="s">
        <v>22068</v>
      </c>
      <c r="W110" t="s">
        <v>22068</v>
      </c>
      <c r="X110" t="s">
        <v>22068</v>
      </c>
      <c r="Y110" t="s">
        <v>22068</v>
      </c>
      <c r="Z110" t="s">
        <v>22068</v>
      </c>
      <c r="AA110" t="s">
        <v>8874</v>
      </c>
    </row>
    <row r="111" spans="1:27" x14ac:dyDescent="0.2">
      <c r="A111" t="s">
        <v>7107</v>
      </c>
      <c r="B111" t="s">
        <v>10572</v>
      </c>
      <c r="C111" s="8">
        <v>8</v>
      </c>
      <c r="D111">
        <v>2</v>
      </c>
      <c r="E111" s="9">
        <v>113.10541000000001</v>
      </c>
      <c r="F111" s="9">
        <v>17.074149999999999</v>
      </c>
      <c r="G111" s="9" t="s">
        <v>22068</v>
      </c>
      <c r="H111" s="9" t="s">
        <v>22068</v>
      </c>
      <c r="I111" s="9" t="s">
        <v>22068</v>
      </c>
      <c r="J111" s="9" t="s">
        <v>22068</v>
      </c>
      <c r="K111" s="9" t="s">
        <v>22068</v>
      </c>
      <c r="L111" s="9" t="s">
        <v>22068</v>
      </c>
      <c r="M111" s="9" t="s">
        <v>22068</v>
      </c>
      <c r="N111" s="9" t="s">
        <v>22068</v>
      </c>
      <c r="O111" s="9" t="s">
        <v>22068</v>
      </c>
      <c r="P111">
        <v>-435</v>
      </c>
      <c r="Q111">
        <v>-1771</v>
      </c>
      <c r="R111" t="s">
        <v>22068</v>
      </c>
      <c r="S111" t="s">
        <v>22068</v>
      </c>
      <c r="T111" t="s">
        <v>22068</v>
      </c>
      <c r="U111" t="s">
        <v>22068</v>
      </c>
      <c r="V111" t="s">
        <v>22068</v>
      </c>
      <c r="W111" t="s">
        <v>22068</v>
      </c>
      <c r="X111" t="s">
        <v>22068</v>
      </c>
      <c r="Y111" t="s">
        <v>22068</v>
      </c>
      <c r="Z111" t="s">
        <v>22068</v>
      </c>
      <c r="AA111" t="s">
        <v>15378</v>
      </c>
    </row>
    <row r="112" spans="1:27" x14ac:dyDescent="0.2">
      <c r="A112" t="s">
        <v>8007</v>
      </c>
      <c r="B112" t="s">
        <v>10573</v>
      </c>
      <c r="C112" s="8" t="s">
        <v>22068</v>
      </c>
      <c r="D112">
        <v>1</v>
      </c>
      <c r="E112" s="9">
        <v>112.96816</v>
      </c>
      <c r="F112" s="9" t="s">
        <v>22068</v>
      </c>
      <c r="G112" s="9" t="s">
        <v>22068</v>
      </c>
      <c r="H112" s="9" t="s">
        <v>22068</v>
      </c>
      <c r="I112" s="9" t="s">
        <v>22068</v>
      </c>
      <c r="J112" s="9" t="s">
        <v>22068</v>
      </c>
      <c r="K112" s="9" t="s">
        <v>22068</v>
      </c>
      <c r="L112" s="9" t="s">
        <v>22068</v>
      </c>
      <c r="M112" s="9" t="s">
        <v>22068</v>
      </c>
      <c r="N112" s="9" t="s">
        <v>22068</v>
      </c>
      <c r="O112" s="9" t="s">
        <v>22068</v>
      </c>
      <c r="P112">
        <v>-831</v>
      </c>
      <c r="Q112" t="s">
        <v>22068</v>
      </c>
      <c r="R112" t="s">
        <v>22068</v>
      </c>
      <c r="S112" t="s">
        <v>22068</v>
      </c>
      <c r="T112" t="s">
        <v>22068</v>
      </c>
      <c r="U112" t="s">
        <v>22068</v>
      </c>
      <c r="V112" t="s">
        <v>22068</v>
      </c>
      <c r="W112" t="s">
        <v>22068</v>
      </c>
      <c r="X112" t="s">
        <v>22068</v>
      </c>
      <c r="Y112" t="s">
        <v>22068</v>
      </c>
      <c r="Z112" t="s">
        <v>22068</v>
      </c>
      <c r="AA112" t="s">
        <v>15379</v>
      </c>
    </row>
    <row r="113" spans="1:27" x14ac:dyDescent="0.2">
      <c r="A113" t="s">
        <v>2867</v>
      </c>
      <c r="B113" t="s">
        <v>10574</v>
      </c>
      <c r="C113" s="8">
        <v>20</v>
      </c>
      <c r="D113">
        <v>1</v>
      </c>
      <c r="E113" s="9">
        <v>112.85132</v>
      </c>
      <c r="F113" s="9" t="s">
        <v>22068</v>
      </c>
      <c r="G113" s="9" t="s">
        <v>22068</v>
      </c>
      <c r="H113" s="9" t="s">
        <v>22068</v>
      </c>
      <c r="I113" s="9" t="s">
        <v>22068</v>
      </c>
      <c r="J113" s="9" t="s">
        <v>22068</v>
      </c>
      <c r="K113" s="9" t="s">
        <v>22068</v>
      </c>
      <c r="L113" s="9" t="s">
        <v>22068</v>
      </c>
      <c r="M113" s="9" t="s">
        <v>22068</v>
      </c>
      <c r="N113" s="9" t="s">
        <v>22068</v>
      </c>
      <c r="O113" s="9" t="s">
        <v>22068</v>
      </c>
      <c r="P113">
        <v>-73</v>
      </c>
      <c r="Q113" t="s">
        <v>22068</v>
      </c>
      <c r="R113" t="s">
        <v>22068</v>
      </c>
      <c r="S113" t="s">
        <v>22068</v>
      </c>
      <c r="T113" t="s">
        <v>22068</v>
      </c>
      <c r="U113" t="s">
        <v>22068</v>
      </c>
      <c r="V113" t="s">
        <v>22068</v>
      </c>
      <c r="W113" t="s">
        <v>22068</v>
      </c>
      <c r="X113" t="s">
        <v>22068</v>
      </c>
      <c r="Y113" t="s">
        <v>22068</v>
      </c>
      <c r="Z113" t="s">
        <v>22068</v>
      </c>
      <c r="AA113" t="s">
        <v>15380</v>
      </c>
    </row>
    <row r="114" spans="1:27" x14ac:dyDescent="0.2">
      <c r="A114" t="s">
        <v>2904</v>
      </c>
      <c r="B114" t="s">
        <v>8449</v>
      </c>
      <c r="C114" s="8" t="s">
        <v>22068</v>
      </c>
      <c r="D114">
        <v>2</v>
      </c>
      <c r="E114" s="9">
        <v>112.84595</v>
      </c>
      <c r="F114" s="9">
        <v>74.110399999999998</v>
      </c>
      <c r="G114" s="9" t="s">
        <v>22068</v>
      </c>
      <c r="H114" s="9" t="s">
        <v>22068</v>
      </c>
      <c r="I114" s="9" t="s">
        <v>22068</v>
      </c>
      <c r="J114" s="9" t="s">
        <v>22068</v>
      </c>
      <c r="K114" s="9" t="s">
        <v>22068</v>
      </c>
      <c r="L114" s="9" t="s">
        <v>22068</v>
      </c>
      <c r="M114" s="9" t="s">
        <v>22068</v>
      </c>
      <c r="N114" s="9" t="s">
        <v>22068</v>
      </c>
      <c r="O114" s="9" t="s">
        <v>22068</v>
      </c>
      <c r="P114">
        <v>-94</v>
      </c>
      <c r="Q114">
        <v>-1190</v>
      </c>
      <c r="R114" t="s">
        <v>22068</v>
      </c>
      <c r="S114" t="s">
        <v>22068</v>
      </c>
      <c r="T114" t="s">
        <v>22068</v>
      </c>
      <c r="U114" t="s">
        <v>22068</v>
      </c>
      <c r="V114" t="s">
        <v>22068</v>
      </c>
      <c r="W114" t="s">
        <v>22068</v>
      </c>
      <c r="X114" t="s">
        <v>22068</v>
      </c>
      <c r="Y114" t="s">
        <v>22068</v>
      </c>
      <c r="Z114" t="s">
        <v>22068</v>
      </c>
      <c r="AA114" t="s">
        <v>8449</v>
      </c>
    </row>
    <row r="115" spans="1:27" x14ac:dyDescent="0.2">
      <c r="A115" t="s">
        <v>2905</v>
      </c>
      <c r="B115" t="s">
        <v>10575</v>
      </c>
      <c r="C115" s="8">
        <v>14</v>
      </c>
      <c r="D115">
        <v>2</v>
      </c>
      <c r="E115" s="9">
        <v>112.84595</v>
      </c>
      <c r="F115" s="9">
        <v>74.110399999999998</v>
      </c>
      <c r="G115" s="9" t="s">
        <v>22068</v>
      </c>
      <c r="H115" s="9" t="s">
        <v>22068</v>
      </c>
      <c r="I115" s="9" t="s">
        <v>22068</v>
      </c>
      <c r="J115" s="9" t="s">
        <v>22068</v>
      </c>
      <c r="K115" s="9" t="s">
        <v>22068</v>
      </c>
      <c r="L115" s="9" t="s">
        <v>22068</v>
      </c>
      <c r="M115" s="9" t="s">
        <v>22068</v>
      </c>
      <c r="N115" s="9" t="s">
        <v>22068</v>
      </c>
      <c r="O115" s="9" t="s">
        <v>22068</v>
      </c>
      <c r="P115">
        <v>-1596</v>
      </c>
      <c r="Q115">
        <v>-500</v>
      </c>
      <c r="R115" t="s">
        <v>22068</v>
      </c>
      <c r="S115" t="s">
        <v>22068</v>
      </c>
      <c r="T115" t="s">
        <v>22068</v>
      </c>
      <c r="U115" t="s">
        <v>22068</v>
      </c>
      <c r="V115" t="s">
        <v>22068</v>
      </c>
      <c r="W115" t="s">
        <v>22068</v>
      </c>
      <c r="X115" t="s">
        <v>22068</v>
      </c>
      <c r="Y115" t="s">
        <v>22068</v>
      </c>
      <c r="Z115" t="s">
        <v>22068</v>
      </c>
      <c r="AA115" t="s">
        <v>15381</v>
      </c>
    </row>
    <row r="116" spans="1:27" x14ac:dyDescent="0.2">
      <c r="A116" t="s">
        <v>7565</v>
      </c>
      <c r="B116" t="s">
        <v>10576</v>
      </c>
      <c r="C116" s="8">
        <v>7</v>
      </c>
      <c r="D116">
        <v>1</v>
      </c>
      <c r="E116" s="9">
        <v>112.69181</v>
      </c>
      <c r="F116" s="9" t="s">
        <v>22068</v>
      </c>
      <c r="G116" s="9" t="s">
        <v>22068</v>
      </c>
      <c r="H116" s="9" t="s">
        <v>22068</v>
      </c>
      <c r="I116" s="9" t="s">
        <v>22068</v>
      </c>
      <c r="J116" s="9" t="s">
        <v>22068</v>
      </c>
      <c r="K116" s="9" t="s">
        <v>22068</v>
      </c>
      <c r="L116" s="9" t="s">
        <v>22068</v>
      </c>
      <c r="M116" s="9" t="s">
        <v>22068</v>
      </c>
      <c r="N116" s="9" t="s">
        <v>22068</v>
      </c>
      <c r="O116" s="9" t="s">
        <v>22068</v>
      </c>
      <c r="P116">
        <v>-73</v>
      </c>
      <c r="Q116" t="s">
        <v>22068</v>
      </c>
      <c r="R116" t="s">
        <v>22068</v>
      </c>
      <c r="S116" t="s">
        <v>22068</v>
      </c>
      <c r="T116" t="s">
        <v>22068</v>
      </c>
      <c r="U116" t="s">
        <v>22068</v>
      </c>
      <c r="V116" t="s">
        <v>22068</v>
      </c>
      <c r="W116" t="s">
        <v>22068</v>
      </c>
      <c r="X116" t="s">
        <v>22068</v>
      </c>
      <c r="Y116" t="s">
        <v>22068</v>
      </c>
      <c r="Z116" t="s">
        <v>22068</v>
      </c>
      <c r="AA116" t="s">
        <v>15382</v>
      </c>
    </row>
    <row r="117" spans="1:27" x14ac:dyDescent="0.2">
      <c r="A117" t="s">
        <v>451</v>
      </c>
      <c r="B117" t="s">
        <v>10577</v>
      </c>
      <c r="C117" s="8">
        <v>8</v>
      </c>
      <c r="D117">
        <v>1</v>
      </c>
      <c r="E117" s="9">
        <v>112.54037</v>
      </c>
      <c r="F117" s="9" t="s">
        <v>22068</v>
      </c>
      <c r="G117" s="9" t="s">
        <v>22068</v>
      </c>
      <c r="H117" s="9" t="s">
        <v>22068</v>
      </c>
      <c r="I117" s="9" t="s">
        <v>22068</v>
      </c>
      <c r="J117" s="9" t="s">
        <v>22068</v>
      </c>
      <c r="K117" s="9" t="s">
        <v>22068</v>
      </c>
      <c r="L117" s="9" t="s">
        <v>22068</v>
      </c>
      <c r="M117" s="9" t="s">
        <v>22068</v>
      </c>
      <c r="N117" s="9" t="s">
        <v>22068</v>
      </c>
      <c r="O117" s="9" t="s">
        <v>22068</v>
      </c>
      <c r="P117">
        <v>-397</v>
      </c>
      <c r="Q117" t="s">
        <v>22068</v>
      </c>
      <c r="R117" t="s">
        <v>22068</v>
      </c>
      <c r="S117" t="s">
        <v>22068</v>
      </c>
      <c r="T117" t="s">
        <v>22068</v>
      </c>
      <c r="U117" t="s">
        <v>22068</v>
      </c>
      <c r="V117" t="s">
        <v>22068</v>
      </c>
      <c r="W117" t="s">
        <v>22068</v>
      </c>
      <c r="X117" t="s">
        <v>22068</v>
      </c>
      <c r="Y117" t="s">
        <v>22068</v>
      </c>
      <c r="Z117" t="s">
        <v>22068</v>
      </c>
      <c r="AA117" t="s">
        <v>15383</v>
      </c>
    </row>
    <row r="118" spans="1:27" x14ac:dyDescent="0.2">
      <c r="A118" t="s">
        <v>15384</v>
      </c>
      <c r="B118" t="s">
        <v>15385</v>
      </c>
      <c r="C118" s="8" t="s">
        <v>22068</v>
      </c>
      <c r="D118">
        <v>1</v>
      </c>
      <c r="E118" s="9">
        <v>111.91656999999999</v>
      </c>
      <c r="F118" s="9" t="s">
        <v>22068</v>
      </c>
      <c r="G118" s="9" t="s">
        <v>22068</v>
      </c>
      <c r="H118" s="9" t="s">
        <v>22068</v>
      </c>
      <c r="I118" s="9" t="s">
        <v>22068</v>
      </c>
      <c r="J118" s="9" t="s">
        <v>22068</v>
      </c>
      <c r="K118" s="9" t="s">
        <v>22068</v>
      </c>
      <c r="L118" s="9" t="s">
        <v>22068</v>
      </c>
      <c r="M118" s="9" t="s">
        <v>22068</v>
      </c>
      <c r="N118" s="9" t="s">
        <v>22068</v>
      </c>
      <c r="O118" s="9" t="s">
        <v>22068</v>
      </c>
      <c r="P118">
        <v>-4842</v>
      </c>
      <c r="Q118" t="s">
        <v>22068</v>
      </c>
      <c r="R118" t="s">
        <v>22068</v>
      </c>
      <c r="S118" t="s">
        <v>22068</v>
      </c>
      <c r="T118" t="s">
        <v>22068</v>
      </c>
      <c r="U118" t="s">
        <v>22068</v>
      </c>
      <c r="V118" t="s">
        <v>22068</v>
      </c>
      <c r="W118" t="s">
        <v>22068</v>
      </c>
      <c r="X118" t="s">
        <v>22068</v>
      </c>
      <c r="Y118" t="s">
        <v>22068</v>
      </c>
      <c r="Z118" t="s">
        <v>22068</v>
      </c>
      <c r="AA118" t="s">
        <v>15386</v>
      </c>
    </row>
    <row r="119" spans="1:27" x14ac:dyDescent="0.2">
      <c r="A119" t="s">
        <v>1589</v>
      </c>
      <c r="B119" t="s">
        <v>10578</v>
      </c>
      <c r="C119" s="8" t="s">
        <v>22068</v>
      </c>
      <c r="D119">
        <v>2</v>
      </c>
      <c r="E119" s="9">
        <v>111.77117</v>
      </c>
      <c r="F119" s="9">
        <v>31.162939999999999</v>
      </c>
      <c r="G119" s="9" t="s">
        <v>22068</v>
      </c>
      <c r="H119" s="9" t="s">
        <v>22068</v>
      </c>
      <c r="I119" s="9" t="s">
        <v>22068</v>
      </c>
      <c r="J119" s="9" t="s">
        <v>22068</v>
      </c>
      <c r="K119" s="9" t="s">
        <v>22068</v>
      </c>
      <c r="L119" s="9" t="s">
        <v>22068</v>
      </c>
      <c r="M119" s="9" t="s">
        <v>22068</v>
      </c>
      <c r="N119" s="9" t="s">
        <v>22068</v>
      </c>
      <c r="O119" s="9" t="s">
        <v>22068</v>
      </c>
      <c r="P119">
        <v>57</v>
      </c>
      <c r="Q119">
        <v>-1349</v>
      </c>
      <c r="R119" t="s">
        <v>22068</v>
      </c>
      <c r="S119" t="s">
        <v>22068</v>
      </c>
      <c r="T119" t="s">
        <v>22068</v>
      </c>
      <c r="U119" t="s">
        <v>22068</v>
      </c>
      <c r="V119" t="s">
        <v>22068</v>
      </c>
      <c r="W119" t="s">
        <v>22068</v>
      </c>
      <c r="X119" t="s">
        <v>22068</v>
      </c>
      <c r="Y119" t="s">
        <v>22068</v>
      </c>
      <c r="Z119" t="s">
        <v>22068</v>
      </c>
      <c r="AA119" t="s">
        <v>15387</v>
      </c>
    </row>
    <row r="120" spans="1:27" x14ac:dyDescent="0.2">
      <c r="A120" t="s">
        <v>6494</v>
      </c>
      <c r="B120" t="s">
        <v>10480</v>
      </c>
      <c r="C120" s="8">
        <v>7</v>
      </c>
      <c r="D120">
        <v>1</v>
      </c>
      <c r="E120" s="9">
        <v>111.664</v>
      </c>
      <c r="F120" s="9" t="s">
        <v>22068</v>
      </c>
      <c r="G120" s="9" t="s">
        <v>22068</v>
      </c>
      <c r="H120" s="9" t="s">
        <v>22068</v>
      </c>
      <c r="I120" s="9" t="s">
        <v>22068</v>
      </c>
      <c r="J120" s="9" t="s">
        <v>22068</v>
      </c>
      <c r="K120" s="9" t="s">
        <v>22068</v>
      </c>
      <c r="L120" s="9" t="s">
        <v>22068</v>
      </c>
      <c r="M120" s="9" t="s">
        <v>22068</v>
      </c>
      <c r="N120" s="9" t="s">
        <v>22068</v>
      </c>
      <c r="O120" s="9" t="s">
        <v>22068</v>
      </c>
      <c r="P120">
        <v>-36</v>
      </c>
      <c r="Q120" t="s">
        <v>22068</v>
      </c>
      <c r="R120" t="s">
        <v>22068</v>
      </c>
      <c r="S120" t="s">
        <v>22068</v>
      </c>
      <c r="T120" t="s">
        <v>22068</v>
      </c>
      <c r="U120" t="s">
        <v>22068</v>
      </c>
      <c r="V120" t="s">
        <v>22068</v>
      </c>
      <c r="W120" t="s">
        <v>22068</v>
      </c>
      <c r="X120" t="s">
        <v>22068</v>
      </c>
      <c r="Y120" t="s">
        <v>22068</v>
      </c>
      <c r="Z120" t="s">
        <v>22068</v>
      </c>
      <c r="AA120" t="s">
        <v>9997</v>
      </c>
    </row>
    <row r="121" spans="1:27" x14ac:dyDescent="0.2">
      <c r="A121" t="s">
        <v>4620</v>
      </c>
      <c r="B121" t="s">
        <v>10579</v>
      </c>
      <c r="C121" s="8">
        <v>10</v>
      </c>
      <c r="D121">
        <v>1</v>
      </c>
      <c r="E121" s="9">
        <v>111.4156</v>
      </c>
      <c r="F121" s="9" t="s">
        <v>22068</v>
      </c>
      <c r="G121" s="9" t="s">
        <v>22068</v>
      </c>
      <c r="H121" s="9" t="s">
        <v>22068</v>
      </c>
      <c r="I121" s="9" t="s">
        <v>22068</v>
      </c>
      <c r="J121" s="9" t="s">
        <v>22068</v>
      </c>
      <c r="K121" s="9" t="s">
        <v>22068</v>
      </c>
      <c r="L121" s="9" t="s">
        <v>22068</v>
      </c>
      <c r="M121" s="9" t="s">
        <v>22068</v>
      </c>
      <c r="N121" s="9" t="s">
        <v>22068</v>
      </c>
      <c r="O121" s="9" t="s">
        <v>22068</v>
      </c>
      <c r="P121">
        <v>60</v>
      </c>
      <c r="Q121" t="s">
        <v>22068</v>
      </c>
      <c r="R121" t="s">
        <v>22068</v>
      </c>
      <c r="S121" t="s">
        <v>22068</v>
      </c>
      <c r="T121" t="s">
        <v>22068</v>
      </c>
      <c r="U121" t="s">
        <v>22068</v>
      </c>
      <c r="V121" t="s">
        <v>22068</v>
      </c>
      <c r="W121" t="s">
        <v>22068</v>
      </c>
      <c r="X121" t="s">
        <v>22068</v>
      </c>
      <c r="Y121" t="s">
        <v>22068</v>
      </c>
      <c r="Z121" t="s">
        <v>22068</v>
      </c>
      <c r="AA121" t="s">
        <v>15388</v>
      </c>
    </row>
    <row r="122" spans="1:27" x14ac:dyDescent="0.2">
      <c r="A122" t="s">
        <v>875</v>
      </c>
      <c r="B122" t="s">
        <v>10534</v>
      </c>
      <c r="C122" s="8">
        <v>8</v>
      </c>
      <c r="D122">
        <v>1</v>
      </c>
      <c r="E122" s="9">
        <v>111.38549</v>
      </c>
      <c r="F122" s="9" t="s">
        <v>22068</v>
      </c>
      <c r="G122" s="9" t="s">
        <v>22068</v>
      </c>
      <c r="H122" s="9" t="s">
        <v>22068</v>
      </c>
      <c r="I122" s="9" t="s">
        <v>22068</v>
      </c>
      <c r="J122" s="9" t="s">
        <v>22068</v>
      </c>
      <c r="K122" s="9" t="s">
        <v>22068</v>
      </c>
      <c r="L122" s="9" t="s">
        <v>22068</v>
      </c>
      <c r="M122" s="9" t="s">
        <v>22068</v>
      </c>
      <c r="N122" s="9" t="s">
        <v>22068</v>
      </c>
      <c r="O122" s="9" t="s">
        <v>22068</v>
      </c>
      <c r="P122">
        <v>-125</v>
      </c>
      <c r="Q122" t="s">
        <v>22068</v>
      </c>
      <c r="R122" t="s">
        <v>22068</v>
      </c>
      <c r="S122" t="s">
        <v>22068</v>
      </c>
      <c r="T122" t="s">
        <v>22068</v>
      </c>
      <c r="U122" t="s">
        <v>22068</v>
      </c>
      <c r="V122" t="s">
        <v>22068</v>
      </c>
      <c r="W122" t="s">
        <v>22068</v>
      </c>
      <c r="X122" t="s">
        <v>22068</v>
      </c>
      <c r="Y122" t="s">
        <v>22068</v>
      </c>
      <c r="Z122" t="s">
        <v>22068</v>
      </c>
      <c r="AA122" t="s">
        <v>15389</v>
      </c>
    </row>
    <row r="123" spans="1:27" x14ac:dyDescent="0.2">
      <c r="A123" t="s">
        <v>3194</v>
      </c>
      <c r="B123" t="s">
        <v>10580</v>
      </c>
      <c r="C123" s="8" t="s">
        <v>22068</v>
      </c>
      <c r="D123">
        <v>1</v>
      </c>
      <c r="E123" s="9">
        <v>111.3614</v>
      </c>
      <c r="F123" s="9" t="s">
        <v>22068</v>
      </c>
      <c r="G123" s="9" t="s">
        <v>22068</v>
      </c>
      <c r="H123" s="9" t="s">
        <v>22068</v>
      </c>
      <c r="I123" s="9" t="s">
        <v>22068</v>
      </c>
      <c r="J123" s="9" t="s">
        <v>22068</v>
      </c>
      <c r="K123" s="9" t="s">
        <v>22068</v>
      </c>
      <c r="L123" s="9" t="s">
        <v>22068</v>
      </c>
      <c r="M123" s="9" t="s">
        <v>22068</v>
      </c>
      <c r="N123" s="9" t="s">
        <v>22068</v>
      </c>
      <c r="O123" s="9" t="s">
        <v>22068</v>
      </c>
      <c r="P123">
        <v>-56</v>
      </c>
      <c r="Q123" t="s">
        <v>22068</v>
      </c>
      <c r="R123" t="s">
        <v>22068</v>
      </c>
      <c r="S123" t="s">
        <v>22068</v>
      </c>
      <c r="T123" t="s">
        <v>22068</v>
      </c>
      <c r="U123" t="s">
        <v>22068</v>
      </c>
      <c r="V123" t="s">
        <v>22068</v>
      </c>
      <c r="W123" t="s">
        <v>22068</v>
      </c>
      <c r="X123" t="s">
        <v>22068</v>
      </c>
      <c r="Y123" t="s">
        <v>22068</v>
      </c>
      <c r="Z123" t="s">
        <v>22068</v>
      </c>
      <c r="AA123" t="s">
        <v>15390</v>
      </c>
    </row>
    <row r="124" spans="1:27" x14ac:dyDescent="0.2">
      <c r="A124" t="s">
        <v>663</v>
      </c>
      <c r="B124" t="s">
        <v>10581</v>
      </c>
      <c r="C124" s="8" t="s">
        <v>22068</v>
      </c>
      <c r="D124">
        <v>3</v>
      </c>
      <c r="E124" s="9">
        <v>111.23255</v>
      </c>
      <c r="F124" s="9">
        <v>9.2827099999999998</v>
      </c>
      <c r="G124" s="9">
        <v>6.4649599999999996</v>
      </c>
      <c r="H124" s="9" t="s">
        <v>22068</v>
      </c>
      <c r="I124" s="9" t="s">
        <v>22068</v>
      </c>
      <c r="J124" s="9" t="s">
        <v>22068</v>
      </c>
      <c r="K124" s="9" t="s">
        <v>22068</v>
      </c>
      <c r="L124" s="9" t="s">
        <v>22068</v>
      </c>
      <c r="M124" s="9" t="s">
        <v>22068</v>
      </c>
      <c r="N124" s="9" t="s">
        <v>22068</v>
      </c>
      <c r="O124" s="9" t="s">
        <v>22068</v>
      </c>
      <c r="P124">
        <v>-1343</v>
      </c>
      <c r="Q124">
        <v>-143</v>
      </c>
      <c r="R124">
        <v>-577</v>
      </c>
      <c r="S124" t="s">
        <v>22068</v>
      </c>
      <c r="T124" t="s">
        <v>22068</v>
      </c>
      <c r="U124" t="s">
        <v>22068</v>
      </c>
      <c r="V124" t="s">
        <v>22068</v>
      </c>
      <c r="W124" t="s">
        <v>22068</v>
      </c>
      <c r="X124" t="s">
        <v>22068</v>
      </c>
      <c r="Y124" t="s">
        <v>22068</v>
      </c>
      <c r="Z124" t="s">
        <v>22068</v>
      </c>
      <c r="AA124" t="s">
        <v>15391</v>
      </c>
    </row>
    <row r="125" spans="1:27" x14ac:dyDescent="0.2">
      <c r="A125" t="s">
        <v>3444</v>
      </c>
      <c r="B125" t="s">
        <v>10583</v>
      </c>
      <c r="C125" s="8">
        <v>4</v>
      </c>
      <c r="D125">
        <v>7</v>
      </c>
      <c r="E125" s="9">
        <v>111.11785999999999</v>
      </c>
      <c r="F125" s="9">
        <v>28.727360000000001</v>
      </c>
      <c r="G125" s="9">
        <v>18.78454</v>
      </c>
      <c r="H125" s="9">
        <v>8.84131</v>
      </c>
      <c r="I125" s="9">
        <v>7.1573599999999997</v>
      </c>
      <c r="J125" s="9">
        <v>6.2422500000000003</v>
      </c>
      <c r="K125" s="9">
        <v>6.0650399999999998</v>
      </c>
      <c r="L125" s="9" t="s">
        <v>22068</v>
      </c>
      <c r="M125" s="9" t="s">
        <v>22068</v>
      </c>
      <c r="N125" s="9" t="s">
        <v>22068</v>
      </c>
      <c r="O125" s="9" t="s">
        <v>22068</v>
      </c>
      <c r="P125">
        <v>-5290</v>
      </c>
      <c r="Q125">
        <v>-2965</v>
      </c>
      <c r="R125">
        <v>-1790</v>
      </c>
      <c r="S125">
        <v>-4359</v>
      </c>
      <c r="T125">
        <v>-947</v>
      </c>
      <c r="U125">
        <v>-4010</v>
      </c>
      <c r="V125">
        <v>-2547</v>
      </c>
      <c r="W125" t="s">
        <v>22068</v>
      </c>
      <c r="X125" t="s">
        <v>22068</v>
      </c>
      <c r="Y125" t="s">
        <v>22068</v>
      </c>
      <c r="Z125" t="s">
        <v>22068</v>
      </c>
      <c r="AA125" t="s">
        <v>15392</v>
      </c>
    </row>
    <row r="126" spans="1:27" x14ac:dyDescent="0.2">
      <c r="A126" t="s">
        <v>3445</v>
      </c>
      <c r="B126" t="s">
        <v>10582</v>
      </c>
      <c r="C126" s="8" t="s">
        <v>22068</v>
      </c>
      <c r="D126">
        <v>7</v>
      </c>
      <c r="E126" s="9">
        <v>111.11785999999999</v>
      </c>
      <c r="F126" s="9">
        <v>28.727360000000001</v>
      </c>
      <c r="G126" s="9">
        <v>18.78454</v>
      </c>
      <c r="H126" s="9">
        <v>8.84131</v>
      </c>
      <c r="I126" s="9">
        <v>7.1573599999999997</v>
      </c>
      <c r="J126" s="9">
        <v>6.2422500000000003</v>
      </c>
      <c r="K126" s="9">
        <v>6.0650399999999998</v>
      </c>
      <c r="L126" s="9" t="s">
        <v>22068</v>
      </c>
      <c r="M126" s="9" t="s">
        <v>22068</v>
      </c>
      <c r="N126" s="9" t="s">
        <v>22068</v>
      </c>
      <c r="O126" s="9" t="s">
        <v>22068</v>
      </c>
      <c r="P126">
        <v>-216</v>
      </c>
      <c r="Q126">
        <v>-2541</v>
      </c>
      <c r="R126">
        <v>-3716</v>
      </c>
      <c r="S126">
        <v>-1147</v>
      </c>
      <c r="T126">
        <v>-4559</v>
      </c>
      <c r="U126">
        <v>-1496</v>
      </c>
      <c r="V126">
        <v>-2959</v>
      </c>
      <c r="W126" t="s">
        <v>22068</v>
      </c>
      <c r="X126" t="s">
        <v>22068</v>
      </c>
      <c r="Y126" t="s">
        <v>22068</v>
      </c>
      <c r="Z126" t="s">
        <v>22068</v>
      </c>
      <c r="AA126" t="s">
        <v>15393</v>
      </c>
    </row>
    <row r="127" spans="1:27" x14ac:dyDescent="0.2">
      <c r="A127" t="s">
        <v>6773</v>
      </c>
      <c r="B127" t="s">
        <v>10584</v>
      </c>
      <c r="C127" s="8">
        <v>10</v>
      </c>
      <c r="D127">
        <v>3</v>
      </c>
      <c r="E127" s="9">
        <v>111.08953</v>
      </c>
      <c r="F127" s="9">
        <v>25.199919999999999</v>
      </c>
      <c r="G127" s="9">
        <v>4.2627199999999998</v>
      </c>
      <c r="H127" s="9" t="s">
        <v>22068</v>
      </c>
      <c r="I127" s="9" t="s">
        <v>22068</v>
      </c>
      <c r="J127" s="9" t="s">
        <v>22068</v>
      </c>
      <c r="K127" s="9" t="s">
        <v>22068</v>
      </c>
      <c r="L127" s="9" t="s">
        <v>22068</v>
      </c>
      <c r="M127" s="9" t="s">
        <v>22068</v>
      </c>
      <c r="N127" s="9" t="s">
        <v>22068</v>
      </c>
      <c r="O127" s="9" t="s">
        <v>22068</v>
      </c>
      <c r="P127">
        <v>22</v>
      </c>
      <c r="Q127">
        <v>-1115</v>
      </c>
      <c r="R127">
        <v>-2357</v>
      </c>
      <c r="S127" t="s">
        <v>22068</v>
      </c>
      <c r="T127" t="s">
        <v>22068</v>
      </c>
      <c r="U127" t="s">
        <v>22068</v>
      </c>
      <c r="V127" t="s">
        <v>22068</v>
      </c>
      <c r="W127" t="s">
        <v>22068</v>
      </c>
      <c r="X127" t="s">
        <v>22068</v>
      </c>
      <c r="Y127" t="s">
        <v>22068</v>
      </c>
      <c r="Z127" t="s">
        <v>22068</v>
      </c>
      <c r="AA127" t="s">
        <v>15394</v>
      </c>
    </row>
    <row r="128" spans="1:27" x14ac:dyDescent="0.2">
      <c r="A128" t="s">
        <v>2447</v>
      </c>
      <c r="B128" t="s">
        <v>10585</v>
      </c>
      <c r="C128" s="8" t="s">
        <v>22068</v>
      </c>
      <c r="D128">
        <v>1</v>
      </c>
      <c r="E128" s="9">
        <v>111.02896</v>
      </c>
      <c r="F128" s="9" t="s">
        <v>22068</v>
      </c>
      <c r="G128" s="9" t="s">
        <v>22068</v>
      </c>
      <c r="H128" s="9" t="s">
        <v>22068</v>
      </c>
      <c r="I128" s="9" t="s">
        <v>22068</v>
      </c>
      <c r="J128" s="9" t="s">
        <v>22068</v>
      </c>
      <c r="K128" s="9" t="s">
        <v>22068</v>
      </c>
      <c r="L128" s="9" t="s">
        <v>22068</v>
      </c>
      <c r="M128" s="9" t="s">
        <v>22068</v>
      </c>
      <c r="N128" s="9" t="s">
        <v>22068</v>
      </c>
      <c r="O128" s="9" t="s">
        <v>22068</v>
      </c>
      <c r="P128">
        <v>-160</v>
      </c>
      <c r="Q128" t="s">
        <v>22068</v>
      </c>
      <c r="R128" t="s">
        <v>22068</v>
      </c>
      <c r="S128" t="s">
        <v>22068</v>
      </c>
      <c r="T128" t="s">
        <v>22068</v>
      </c>
      <c r="U128" t="s">
        <v>22068</v>
      </c>
      <c r="V128" t="s">
        <v>22068</v>
      </c>
      <c r="W128" t="s">
        <v>22068</v>
      </c>
      <c r="X128" t="s">
        <v>22068</v>
      </c>
      <c r="Y128" t="s">
        <v>22068</v>
      </c>
      <c r="Z128" t="s">
        <v>22068</v>
      </c>
      <c r="AA128" t="s">
        <v>15395</v>
      </c>
    </row>
    <row r="129" spans="1:27" x14ac:dyDescent="0.2">
      <c r="A129" t="s">
        <v>519</v>
      </c>
      <c r="B129" t="s">
        <v>10587</v>
      </c>
      <c r="C129" s="8">
        <v>13</v>
      </c>
      <c r="D129">
        <v>3</v>
      </c>
      <c r="E129" s="9">
        <v>110.88088</v>
      </c>
      <c r="F129" s="9">
        <v>22.736360000000001</v>
      </c>
      <c r="G129" s="9">
        <v>3.0784799999999999</v>
      </c>
      <c r="H129" s="9" t="s">
        <v>22068</v>
      </c>
      <c r="I129" s="9" t="s">
        <v>22068</v>
      </c>
      <c r="J129" s="9" t="s">
        <v>22068</v>
      </c>
      <c r="K129" s="9" t="s">
        <v>22068</v>
      </c>
      <c r="L129" s="9" t="s">
        <v>22068</v>
      </c>
      <c r="M129" s="9" t="s">
        <v>22068</v>
      </c>
      <c r="N129" s="9" t="s">
        <v>22068</v>
      </c>
      <c r="O129" s="9" t="s">
        <v>22068</v>
      </c>
      <c r="P129">
        <v>-404</v>
      </c>
      <c r="Q129">
        <v>-2362</v>
      </c>
      <c r="R129">
        <v>-3875</v>
      </c>
      <c r="S129" t="s">
        <v>22068</v>
      </c>
      <c r="T129" t="s">
        <v>22068</v>
      </c>
      <c r="U129" t="s">
        <v>22068</v>
      </c>
      <c r="V129" t="s">
        <v>22068</v>
      </c>
      <c r="W129" t="s">
        <v>22068</v>
      </c>
      <c r="X129" t="s">
        <v>22068</v>
      </c>
      <c r="Y129" t="s">
        <v>22068</v>
      </c>
      <c r="Z129" t="s">
        <v>22068</v>
      </c>
      <c r="AA129" t="s">
        <v>15396</v>
      </c>
    </row>
    <row r="130" spans="1:27" x14ac:dyDescent="0.2">
      <c r="A130" t="s">
        <v>520</v>
      </c>
      <c r="B130" t="s">
        <v>10586</v>
      </c>
      <c r="C130" s="8" t="s">
        <v>22068</v>
      </c>
      <c r="D130">
        <v>3</v>
      </c>
      <c r="E130" s="9">
        <v>110.88088</v>
      </c>
      <c r="F130" s="9">
        <v>22.736360000000001</v>
      </c>
      <c r="G130" s="9">
        <v>3.0784799999999999</v>
      </c>
      <c r="H130" s="9" t="s">
        <v>22068</v>
      </c>
      <c r="I130" s="9" t="s">
        <v>22068</v>
      </c>
      <c r="J130" s="9" t="s">
        <v>22068</v>
      </c>
      <c r="K130" s="9" t="s">
        <v>22068</v>
      </c>
      <c r="L130" s="9" t="s">
        <v>22068</v>
      </c>
      <c r="M130" s="9" t="s">
        <v>22068</v>
      </c>
      <c r="N130" s="9" t="s">
        <v>22068</v>
      </c>
      <c r="O130" s="9" t="s">
        <v>22068</v>
      </c>
      <c r="P130">
        <v>-4057</v>
      </c>
      <c r="Q130">
        <v>-2099</v>
      </c>
      <c r="R130">
        <v>-586</v>
      </c>
      <c r="S130" t="s">
        <v>22068</v>
      </c>
      <c r="T130" t="s">
        <v>22068</v>
      </c>
      <c r="U130" t="s">
        <v>22068</v>
      </c>
      <c r="V130" t="s">
        <v>22068</v>
      </c>
      <c r="W130" t="s">
        <v>22068</v>
      </c>
      <c r="X130" t="s">
        <v>22068</v>
      </c>
      <c r="Y130" t="s">
        <v>22068</v>
      </c>
      <c r="Z130" t="s">
        <v>22068</v>
      </c>
      <c r="AA130" t="s">
        <v>15397</v>
      </c>
    </row>
    <row r="131" spans="1:27" x14ac:dyDescent="0.2">
      <c r="A131" t="s">
        <v>2178</v>
      </c>
      <c r="B131" t="s">
        <v>10480</v>
      </c>
      <c r="C131" s="8">
        <v>11</v>
      </c>
      <c r="D131">
        <v>1</v>
      </c>
      <c r="E131" s="9">
        <v>110.83188</v>
      </c>
      <c r="F131" s="9" t="s">
        <v>22068</v>
      </c>
      <c r="G131" s="9" t="s">
        <v>22068</v>
      </c>
      <c r="H131" s="9" t="s">
        <v>22068</v>
      </c>
      <c r="I131" s="9" t="s">
        <v>22068</v>
      </c>
      <c r="J131" s="9" t="s">
        <v>22068</v>
      </c>
      <c r="K131" s="9" t="s">
        <v>22068</v>
      </c>
      <c r="L131" s="9" t="s">
        <v>22068</v>
      </c>
      <c r="M131" s="9" t="s">
        <v>22068</v>
      </c>
      <c r="N131" s="9" t="s">
        <v>22068</v>
      </c>
      <c r="O131" s="9" t="s">
        <v>22068</v>
      </c>
      <c r="P131">
        <v>-73</v>
      </c>
      <c r="Q131" t="s">
        <v>22068</v>
      </c>
      <c r="R131" t="s">
        <v>22068</v>
      </c>
      <c r="S131" t="s">
        <v>22068</v>
      </c>
      <c r="T131" t="s">
        <v>22068</v>
      </c>
      <c r="U131" t="s">
        <v>22068</v>
      </c>
      <c r="V131" t="s">
        <v>22068</v>
      </c>
      <c r="W131" t="s">
        <v>22068</v>
      </c>
      <c r="X131" t="s">
        <v>22068</v>
      </c>
      <c r="Y131" t="s">
        <v>22068</v>
      </c>
      <c r="Z131" t="s">
        <v>22068</v>
      </c>
      <c r="AA131" t="s">
        <v>8384</v>
      </c>
    </row>
    <row r="132" spans="1:27" x14ac:dyDescent="0.2">
      <c r="A132" t="s">
        <v>15398</v>
      </c>
      <c r="B132" t="s">
        <v>10480</v>
      </c>
      <c r="C132" s="8" t="s">
        <v>22068</v>
      </c>
      <c r="D132">
        <v>1</v>
      </c>
      <c r="E132" s="9">
        <v>110.78439</v>
      </c>
      <c r="F132" s="9" t="s">
        <v>22068</v>
      </c>
      <c r="G132" s="9" t="s">
        <v>22068</v>
      </c>
      <c r="H132" s="9" t="s">
        <v>22068</v>
      </c>
      <c r="I132" s="9" t="s">
        <v>22068</v>
      </c>
      <c r="J132" s="9" t="s">
        <v>22068</v>
      </c>
      <c r="K132" s="9" t="s">
        <v>22068</v>
      </c>
      <c r="L132" s="9" t="s">
        <v>22068</v>
      </c>
      <c r="M132" s="9" t="s">
        <v>22068</v>
      </c>
      <c r="N132" s="9" t="s">
        <v>22068</v>
      </c>
      <c r="O132" s="9" t="s">
        <v>22068</v>
      </c>
      <c r="P132">
        <v>-459</v>
      </c>
      <c r="Q132" t="s">
        <v>22068</v>
      </c>
      <c r="R132" t="s">
        <v>22068</v>
      </c>
      <c r="S132" t="s">
        <v>22068</v>
      </c>
      <c r="T132" t="s">
        <v>22068</v>
      </c>
      <c r="U132" t="s">
        <v>22068</v>
      </c>
      <c r="V132" t="s">
        <v>22068</v>
      </c>
      <c r="W132" t="s">
        <v>22068</v>
      </c>
      <c r="X132" t="s">
        <v>22068</v>
      </c>
      <c r="Y132" t="s">
        <v>22068</v>
      </c>
      <c r="Z132" t="s">
        <v>22068</v>
      </c>
      <c r="AA132" t="s">
        <v>15399</v>
      </c>
    </row>
    <row r="133" spans="1:27" x14ac:dyDescent="0.2">
      <c r="A133" t="s">
        <v>3588</v>
      </c>
      <c r="B133" t="s">
        <v>10479</v>
      </c>
      <c r="C133" s="8" t="s">
        <v>22068</v>
      </c>
      <c r="D133">
        <v>1</v>
      </c>
      <c r="E133" s="9">
        <v>110.70071</v>
      </c>
      <c r="F133" s="9" t="s">
        <v>22068</v>
      </c>
      <c r="G133" s="9" t="s">
        <v>22068</v>
      </c>
      <c r="H133" s="9" t="s">
        <v>22068</v>
      </c>
      <c r="I133" s="9" t="s">
        <v>22068</v>
      </c>
      <c r="J133" s="9" t="s">
        <v>22068</v>
      </c>
      <c r="K133" s="9" t="s">
        <v>22068</v>
      </c>
      <c r="L133" s="9" t="s">
        <v>22068</v>
      </c>
      <c r="M133" s="9" t="s">
        <v>22068</v>
      </c>
      <c r="N133" s="9" t="s">
        <v>22068</v>
      </c>
      <c r="O133" s="9" t="s">
        <v>22068</v>
      </c>
      <c r="P133">
        <v>-24</v>
      </c>
      <c r="Q133" t="s">
        <v>22068</v>
      </c>
      <c r="R133" t="s">
        <v>22068</v>
      </c>
      <c r="S133" t="s">
        <v>22068</v>
      </c>
      <c r="T133" t="s">
        <v>22068</v>
      </c>
      <c r="U133" t="s">
        <v>22068</v>
      </c>
      <c r="V133" t="s">
        <v>22068</v>
      </c>
      <c r="W133" t="s">
        <v>22068</v>
      </c>
      <c r="X133" t="s">
        <v>22068</v>
      </c>
      <c r="Y133" t="s">
        <v>22068</v>
      </c>
      <c r="Z133" t="s">
        <v>22068</v>
      </c>
      <c r="AA133" t="s">
        <v>15400</v>
      </c>
    </row>
    <row r="134" spans="1:27" x14ac:dyDescent="0.2">
      <c r="A134" t="s">
        <v>7941</v>
      </c>
      <c r="B134" t="s">
        <v>10588</v>
      </c>
      <c r="C134" s="8">
        <v>12</v>
      </c>
      <c r="D134">
        <v>5</v>
      </c>
      <c r="E134" s="9">
        <v>110.68689000000001</v>
      </c>
      <c r="F134" s="9">
        <v>57.491979999999998</v>
      </c>
      <c r="G134" s="9">
        <v>47.270090000000003</v>
      </c>
      <c r="H134" s="9">
        <v>13.144539999999999</v>
      </c>
      <c r="I134" s="9">
        <v>8.4951600000000003</v>
      </c>
      <c r="J134" s="9" t="s">
        <v>22068</v>
      </c>
      <c r="K134" s="9" t="s">
        <v>22068</v>
      </c>
      <c r="L134" s="9" t="s">
        <v>22068</v>
      </c>
      <c r="M134" s="9" t="s">
        <v>22068</v>
      </c>
      <c r="N134" s="9" t="s">
        <v>22068</v>
      </c>
      <c r="O134" s="9" t="s">
        <v>22068</v>
      </c>
      <c r="P134">
        <v>499</v>
      </c>
      <c r="Q134">
        <v>-2770</v>
      </c>
      <c r="R134">
        <v>-4659</v>
      </c>
      <c r="S134">
        <v>-1246</v>
      </c>
      <c r="T134">
        <v>-3401</v>
      </c>
      <c r="U134" t="s">
        <v>22068</v>
      </c>
      <c r="V134" t="s">
        <v>22068</v>
      </c>
      <c r="W134" t="s">
        <v>22068</v>
      </c>
      <c r="X134" t="s">
        <v>22068</v>
      </c>
      <c r="Y134" t="s">
        <v>22068</v>
      </c>
      <c r="Z134" t="s">
        <v>22068</v>
      </c>
      <c r="AA134" t="s">
        <v>15401</v>
      </c>
    </row>
    <row r="135" spans="1:27" x14ac:dyDescent="0.2">
      <c r="A135" t="s">
        <v>6714</v>
      </c>
      <c r="B135" t="s">
        <v>10480</v>
      </c>
      <c r="C135" s="8" t="s">
        <v>22068</v>
      </c>
      <c r="D135">
        <v>1</v>
      </c>
      <c r="E135" s="9">
        <v>110.58685</v>
      </c>
      <c r="F135" s="9" t="s">
        <v>22068</v>
      </c>
      <c r="G135" s="9" t="s">
        <v>22068</v>
      </c>
      <c r="H135" s="9" t="s">
        <v>22068</v>
      </c>
      <c r="I135" s="9" t="s">
        <v>22068</v>
      </c>
      <c r="J135" s="9" t="s">
        <v>22068</v>
      </c>
      <c r="K135" s="9" t="s">
        <v>22068</v>
      </c>
      <c r="L135" s="9" t="s">
        <v>22068</v>
      </c>
      <c r="M135" s="9" t="s">
        <v>22068</v>
      </c>
      <c r="N135" s="9" t="s">
        <v>22068</v>
      </c>
      <c r="O135" s="9" t="s">
        <v>22068</v>
      </c>
      <c r="P135">
        <v>-182</v>
      </c>
      <c r="Q135" t="s">
        <v>22068</v>
      </c>
      <c r="R135" t="s">
        <v>22068</v>
      </c>
      <c r="S135" t="s">
        <v>22068</v>
      </c>
      <c r="T135" t="s">
        <v>22068</v>
      </c>
      <c r="U135" t="s">
        <v>22068</v>
      </c>
      <c r="V135" t="s">
        <v>22068</v>
      </c>
      <c r="W135" t="s">
        <v>22068</v>
      </c>
      <c r="X135" t="s">
        <v>22068</v>
      </c>
      <c r="Y135" t="s">
        <v>22068</v>
      </c>
      <c r="Z135" t="s">
        <v>22068</v>
      </c>
      <c r="AA135" t="s">
        <v>8452</v>
      </c>
    </row>
    <row r="136" spans="1:27" x14ac:dyDescent="0.2">
      <c r="A136" t="s">
        <v>2069</v>
      </c>
      <c r="B136" t="s">
        <v>10589</v>
      </c>
      <c r="C136" s="8" t="s">
        <v>22068</v>
      </c>
      <c r="D136">
        <v>3</v>
      </c>
      <c r="E136" s="9">
        <v>110.11245</v>
      </c>
      <c r="F136" s="9">
        <v>37.835320000000003</v>
      </c>
      <c r="G136" s="9">
        <v>25.715499999999999</v>
      </c>
      <c r="H136" s="9" t="s">
        <v>22068</v>
      </c>
      <c r="I136" s="9" t="s">
        <v>22068</v>
      </c>
      <c r="J136" s="9" t="s">
        <v>22068</v>
      </c>
      <c r="K136" s="9" t="s">
        <v>22068</v>
      </c>
      <c r="L136" s="9" t="s">
        <v>22068</v>
      </c>
      <c r="M136" s="9" t="s">
        <v>22068</v>
      </c>
      <c r="N136" s="9" t="s">
        <v>22068</v>
      </c>
      <c r="O136" s="9" t="s">
        <v>22068</v>
      </c>
      <c r="P136">
        <v>-175</v>
      </c>
      <c r="Q136">
        <v>-1970</v>
      </c>
      <c r="R136">
        <v>-2605</v>
      </c>
      <c r="S136" t="s">
        <v>22068</v>
      </c>
      <c r="T136" t="s">
        <v>22068</v>
      </c>
      <c r="U136" t="s">
        <v>22068</v>
      </c>
      <c r="V136" t="s">
        <v>22068</v>
      </c>
      <c r="W136" t="s">
        <v>22068</v>
      </c>
      <c r="X136" t="s">
        <v>22068</v>
      </c>
      <c r="Y136" t="s">
        <v>22068</v>
      </c>
      <c r="Z136" t="s">
        <v>22068</v>
      </c>
      <c r="AA136" t="s">
        <v>15402</v>
      </c>
    </row>
    <row r="137" spans="1:27" x14ac:dyDescent="0.2">
      <c r="A137" t="s">
        <v>3466</v>
      </c>
      <c r="B137" t="s">
        <v>10590</v>
      </c>
      <c r="C137" s="8">
        <v>6</v>
      </c>
      <c r="D137">
        <v>2</v>
      </c>
      <c r="E137" s="9">
        <v>109.99039</v>
      </c>
      <c r="F137" s="9">
        <v>6.7367800000000004</v>
      </c>
      <c r="G137" s="9" t="s">
        <v>22068</v>
      </c>
      <c r="H137" s="9" t="s">
        <v>22068</v>
      </c>
      <c r="I137" s="9" t="s">
        <v>22068</v>
      </c>
      <c r="J137" s="9" t="s">
        <v>22068</v>
      </c>
      <c r="K137" s="9" t="s">
        <v>22068</v>
      </c>
      <c r="L137" s="9" t="s">
        <v>22068</v>
      </c>
      <c r="M137" s="9" t="s">
        <v>22068</v>
      </c>
      <c r="N137" s="9" t="s">
        <v>22068</v>
      </c>
      <c r="O137" s="9" t="s">
        <v>22068</v>
      </c>
      <c r="P137">
        <v>27</v>
      </c>
      <c r="Q137">
        <v>-490</v>
      </c>
      <c r="R137" t="s">
        <v>22068</v>
      </c>
      <c r="S137" t="s">
        <v>22068</v>
      </c>
      <c r="T137" t="s">
        <v>22068</v>
      </c>
      <c r="U137" t="s">
        <v>22068</v>
      </c>
      <c r="V137" t="s">
        <v>22068</v>
      </c>
      <c r="W137" t="s">
        <v>22068</v>
      </c>
      <c r="X137" t="s">
        <v>22068</v>
      </c>
      <c r="Y137" t="s">
        <v>22068</v>
      </c>
      <c r="Z137" t="s">
        <v>22068</v>
      </c>
      <c r="AA137" t="s">
        <v>15403</v>
      </c>
    </row>
    <row r="138" spans="1:27" x14ac:dyDescent="0.2">
      <c r="A138" t="s">
        <v>7676</v>
      </c>
      <c r="B138" t="s">
        <v>10480</v>
      </c>
      <c r="C138" s="8" t="s">
        <v>22068</v>
      </c>
      <c r="D138">
        <v>1</v>
      </c>
      <c r="E138" s="9">
        <v>109.87409</v>
      </c>
      <c r="F138" s="9" t="s">
        <v>22068</v>
      </c>
      <c r="G138" s="9" t="s">
        <v>22068</v>
      </c>
      <c r="H138" s="9" t="s">
        <v>22068</v>
      </c>
      <c r="I138" s="9" t="s">
        <v>22068</v>
      </c>
      <c r="J138" s="9" t="s">
        <v>22068</v>
      </c>
      <c r="K138" s="9" t="s">
        <v>22068</v>
      </c>
      <c r="L138" s="9" t="s">
        <v>22068</v>
      </c>
      <c r="M138" s="9" t="s">
        <v>22068</v>
      </c>
      <c r="N138" s="9" t="s">
        <v>22068</v>
      </c>
      <c r="O138" s="9" t="s">
        <v>22068</v>
      </c>
      <c r="P138">
        <v>-187</v>
      </c>
      <c r="Q138" t="s">
        <v>22068</v>
      </c>
      <c r="R138" t="s">
        <v>22068</v>
      </c>
      <c r="S138" t="s">
        <v>22068</v>
      </c>
      <c r="T138" t="s">
        <v>22068</v>
      </c>
      <c r="U138" t="s">
        <v>22068</v>
      </c>
      <c r="V138" t="s">
        <v>22068</v>
      </c>
      <c r="W138" t="s">
        <v>22068</v>
      </c>
      <c r="X138" t="s">
        <v>22068</v>
      </c>
      <c r="Y138" t="s">
        <v>22068</v>
      </c>
      <c r="Z138" t="s">
        <v>22068</v>
      </c>
      <c r="AA138" t="s">
        <v>10294</v>
      </c>
    </row>
    <row r="139" spans="1:27" x14ac:dyDescent="0.2">
      <c r="A139" t="s">
        <v>838</v>
      </c>
      <c r="B139" t="s">
        <v>10591</v>
      </c>
      <c r="C139" s="8">
        <v>5</v>
      </c>
      <c r="D139">
        <v>2</v>
      </c>
      <c r="E139" s="9">
        <v>109.8257</v>
      </c>
      <c r="F139" s="9">
        <v>10.813140000000001</v>
      </c>
      <c r="G139" s="9" t="s">
        <v>22068</v>
      </c>
      <c r="H139" s="9" t="s">
        <v>22068</v>
      </c>
      <c r="I139" s="9" t="s">
        <v>22068</v>
      </c>
      <c r="J139" s="9" t="s">
        <v>22068</v>
      </c>
      <c r="K139" s="9" t="s">
        <v>22068</v>
      </c>
      <c r="L139" s="9" t="s">
        <v>22068</v>
      </c>
      <c r="M139" s="9" t="s">
        <v>22068</v>
      </c>
      <c r="N139" s="9" t="s">
        <v>22068</v>
      </c>
      <c r="O139" s="9" t="s">
        <v>22068</v>
      </c>
      <c r="P139">
        <v>-1120</v>
      </c>
      <c r="Q139">
        <v>-377</v>
      </c>
      <c r="R139" t="s">
        <v>22068</v>
      </c>
      <c r="S139" t="s">
        <v>22068</v>
      </c>
      <c r="T139" t="s">
        <v>22068</v>
      </c>
      <c r="U139" t="s">
        <v>22068</v>
      </c>
      <c r="V139" t="s">
        <v>22068</v>
      </c>
      <c r="W139" t="s">
        <v>22068</v>
      </c>
      <c r="X139" t="s">
        <v>22068</v>
      </c>
      <c r="Y139" t="s">
        <v>22068</v>
      </c>
      <c r="Z139" t="s">
        <v>22068</v>
      </c>
      <c r="AA139" t="s">
        <v>15404</v>
      </c>
    </row>
    <row r="140" spans="1:27" x14ac:dyDescent="0.2">
      <c r="A140" t="s">
        <v>2768</v>
      </c>
      <c r="B140" t="s">
        <v>10593</v>
      </c>
      <c r="C140" s="8">
        <v>15</v>
      </c>
      <c r="D140">
        <v>3</v>
      </c>
      <c r="E140" s="9">
        <v>109.59716</v>
      </c>
      <c r="F140" s="9">
        <v>28.31653</v>
      </c>
      <c r="G140" s="9">
        <v>3.7619600000000002</v>
      </c>
      <c r="H140" s="9" t="s">
        <v>22068</v>
      </c>
      <c r="I140" s="9" t="s">
        <v>22068</v>
      </c>
      <c r="J140" s="9" t="s">
        <v>22068</v>
      </c>
      <c r="K140" s="9" t="s">
        <v>22068</v>
      </c>
      <c r="L140" s="9" t="s">
        <v>22068</v>
      </c>
      <c r="M140" s="9" t="s">
        <v>22068</v>
      </c>
      <c r="N140" s="9" t="s">
        <v>22068</v>
      </c>
      <c r="O140" s="9" t="s">
        <v>22068</v>
      </c>
      <c r="P140">
        <v>-1563</v>
      </c>
      <c r="Q140">
        <v>40</v>
      </c>
      <c r="R140">
        <v>-290</v>
      </c>
      <c r="S140" t="s">
        <v>22068</v>
      </c>
      <c r="T140" t="s">
        <v>22068</v>
      </c>
      <c r="U140" t="s">
        <v>22068</v>
      </c>
      <c r="V140" t="s">
        <v>22068</v>
      </c>
      <c r="W140" t="s">
        <v>22068</v>
      </c>
      <c r="X140" t="s">
        <v>22068</v>
      </c>
      <c r="Y140" t="s">
        <v>22068</v>
      </c>
      <c r="Z140" t="s">
        <v>22068</v>
      </c>
      <c r="AA140" t="s">
        <v>15405</v>
      </c>
    </row>
    <row r="141" spans="1:27" x14ac:dyDescent="0.2">
      <c r="A141" t="s">
        <v>2769</v>
      </c>
      <c r="B141" t="s">
        <v>10592</v>
      </c>
      <c r="C141" s="8">
        <v>8</v>
      </c>
      <c r="D141">
        <v>2</v>
      </c>
      <c r="E141" s="9">
        <v>109.59716</v>
      </c>
      <c r="F141" s="9">
        <v>3.7619600000000002</v>
      </c>
      <c r="G141" s="9" t="s">
        <v>22068</v>
      </c>
      <c r="H141" s="9" t="s">
        <v>22068</v>
      </c>
      <c r="I141" s="9" t="s">
        <v>22068</v>
      </c>
      <c r="J141" s="9" t="s">
        <v>22068</v>
      </c>
      <c r="K141" s="9" t="s">
        <v>22068</v>
      </c>
      <c r="L141" s="9" t="s">
        <v>22068</v>
      </c>
      <c r="M141" s="9" t="s">
        <v>22068</v>
      </c>
      <c r="N141" s="9" t="s">
        <v>22068</v>
      </c>
      <c r="O141" s="9" t="s">
        <v>22068</v>
      </c>
      <c r="P141">
        <v>-237</v>
      </c>
      <c r="Q141">
        <v>-1510</v>
      </c>
      <c r="R141" t="s">
        <v>22068</v>
      </c>
      <c r="S141" t="s">
        <v>22068</v>
      </c>
      <c r="T141" t="s">
        <v>22068</v>
      </c>
      <c r="U141" t="s">
        <v>22068</v>
      </c>
      <c r="V141" t="s">
        <v>22068</v>
      </c>
      <c r="W141" t="s">
        <v>22068</v>
      </c>
      <c r="X141" t="s">
        <v>22068</v>
      </c>
      <c r="Y141" t="s">
        <v>22068</v>
      </c>
      <c r="Z141" t="s">
        <v>22068</v>
      </c>
      <c r="AA141" t="s">
        <v>15406</v>
      </c>
    </row>
    <row r="142" spans="1:27" x14ac:dyDescent="0.2">
      <c r="A142" t="s">
        <v>2159</v>
      </c>
      <c r="B142" t="s">
        <v>10594</v>
      </c>
      <c r="C142" s="8" t="s">
        <v>22068</v>
      </c>
      <c r="D142">
        <v>3</v>
      </c>
      <c r="E142" s="9">
        <v>109.46149</v>
      </c>
      <c r="F142" s="9">
        <v>30.623000000000001</v>
      </c>
      <c r="G142" s="9">
        <v>25.758959999999998</v>
      </c>
      <c r="H142" s="9" t="s">
        <v>22068</v>
      </c>
      <c r="I142" s="9" t="s">
        <v>22068</v>
      </c>
      <c r="J142" s="9" t="s">
        <v>22068</v>
      </c>
      <c r="K142" s="9" t="s">
        <v>22068</v>
      </c>
      <c r="L142" s="9" t="s">
        <v>22068</v>
      </c>
      <c r="M142" s="9" t="s">
        <v>22068</v>
      </c>
      <c r="N142" s="9" t="s">
        <v>22068</v>
      </c>
      <c r="O142" s="9" t="s">
        <v>22068</v>
      </c>
      <c r="P142">
        <v>-3126</v>
      </c>
      <c r="Q142">
        <v>-2146</v>
      </c>
      <c r="R142">
        <v>-1286</v>
      </c>
      <c r="S142" t="s">
        <v>22068</v>
      </c>
      <c r="T142" t="s">
        <v>22068</v>
      </c>
      <c r="U142" t="s">
        <v>22068</v>
      </c>
      <c r="V142" t="s">
        <v>22068</v>
      </c>
      <c r="W142" t="s">
        <v>22068</v>
      </c>
      <c r="X142" t="s">
        <v>22068</v>
      </c>
      <c r="Y142" t="s">
        <v>22068</v>
      </c>
      <c r="Z142" t="s">
        <v>22068</v>
      </c>
      <c r="AA142" t="s">
        <v>15407</v>
      </c>
    </row>
    <row r="143" spans="1:27" x14ac:dyDescent="0.2">
      <c r="A143" t="s">
        <v>3247</v>
      </c>
      <c r="B143" t="s">
        <v>10595</v>
      </c>
      <c r="C143" s="8" t="s">
        <v>22068</v>
      </c>
      <c r="D143">
        <v>7</v>
      </c>
      <c r="E143" s="9">
        <v>108.53946000000001</v>
      </c>
      <c r="F143" s="9">
        <v>30.660869999999999</v>
      </c>
      <c r="G143" s="9">
        <v>9.3432200000000005</v>
      </c>
      <c r="H143" s="9">
        <v>3.6975899999999999</v>
      </c>
      <c r="I143" s="9">
        <v>3.4763500000000001</v>
      </c>
      <c r="J143" s="9">
        <v>2.5500099999999999</v>
      </c>
      <c r="K143" s="9">
        <v>2.5131000000000001</v>
      </c>
      <c r="L143" s="9" t="s">
        <v>22068</v>
      </c>
      <c r="M143" s="9" t="s">
        <v>22068</v>
      </c>
      <c r="N143" s="9" t="s">
        <v>22068</v>
      </c>
      <c r="O143" s="9" t="s">
        <v>22068</v>
      </c>
      <c r="P143">
        <v>-2183</v>
      </c>
      <c r="Q143">
        <v>-5480</v>
      </c>
      <c r="R143">
        <v>-5661</v>
      </c>
      <c r="S143">
        <v>-1018</v>
      </c>
      <c r="T143">
        <v>-3457</v>
      </c>
      <c r="U143">
        <v>-4001</v>
      </c>
      <c r="V143">
        <v>52</v>
      </c>
      <c r="W143" t="s">
        <v>22068</v>
      </c>
      <c r="X143" t="s">
        <v>22068</v>
      </c>
      <c r="Y143" t="s">
        <v>22068</v>
      </c>
      <c r="Z143" t="s">
        <v>22068</v>
      </c>
      <c r="AA143" t="s">
        <v>15408</v>
      </c>
    </row>
    <row r="144" spans="1:27" x14ac:dyDescent="0.2">
      <c r="A144" t="s">
        <v>3248</v>
      </c>
      <c r="B144" t="s">
        <v>22070</v>
      </c>
      <c r="C144" s="8" t="s">
        <v>22068</v>
      </c>
      <c r="D144">
        <v>6</v>
      </c>
      <c r="E144" s="9">
        <v>108.53946000000001</v>
      </c>
      <c r="F144" s="9">
        <v>30.660869999999999</v>
      </c>
      <c r="G144" s="9">
        <v>9.3432200000000005</v>
      </c>
      <c r="H144" s="9">
        <v>3.6975899999999999</v>
      </c>
      <c r="I144" s="9">
        <v>3.4763500000000001</v>
      </c>
      <c r="J144" s="9">
        <v>2.5500099999999999</v>
      </c>
      <c r="K144" s="9" t="s">
        <v>22068</v>
      </c>
      <c r="L144" s="9" t="s">
        <v>22068</v>
      </c>
      <c r="M144" s="9" t="s">
        <v>22068</v>
      </c>
      <c r="N144" s="9" t="s">
        <v>22068</v>
      </c>
      <c r="O144" s="9" t="s">
        <v>22068</v>
      </c>
      <c r="P144">
        <v>-3846</v>
      </c>
      <c r="Q144">
        <v>-549</v>
      </c>
      <c r="R144">
        <v>-368</v>
      </c>
      <c r="S144">
        <v>-5011</v>
      </c>
      <c r="T144">
        <v>-2572</v>
      </c>
      <c r="U144">
        <v>-2028</v>
      </c>
      <c r="V144" t="s">
        <v>22068</v>
      </c>
      <c r="W144" t="s">
        <v>22068</v>
      </c>
      <c r="X144" t="s">
        <v>22068</v>
      </c>
      <c r="Y144" t="s">
        <v>22068</v>
      </c>
      <c r="Z144" t="s">
        <v>22068</v>
      </c>
    </row>
    <row r="145" spans="1:27" x14ac:dyDescent="0.2">
      <c r="A145" t="s">
        <v>5040</v>
      </c>
      <c r="B145" t="s">
        <v>15353</v>
      </c>
      <c r="C145" s="8">
        <v>8</v>
      </c>
      <c r="D145">
        <v>2</v>
      </c>
      <c r="E145" s="9">
        <v>108.52215</v>
      </c>
      <c r="F145" s="9">
        <v>2.9847000000000001</v>
      </c>
      <c r="G145" s="9" t="s">
        <v>22068</v>
      </c>
      <c r="H145" s="9" t="s">
        <v>22068</v>
      </c>
      <c r="I145" s="9" t="s">
        <v>22068</v>
      </c>
      <c r="J145" s="9" t="s">
        <v>22068</v>
      </c>
      <c r="K145" s="9" t="s">
        <v>22068</v>
      </c>
      <c r="L145" s="9" t="s">
        <v>22068</v>
      </c>
      <c r="M145" s="9" t="s">
        <v>22068</v>
      </c>
      <c r="N145" s="9" t="s">
        <v>22068</v>
      </c>
      <c r="O145" s="9" t="s">
        <v>22068</v>
      </c>
      <c r="P145">
        <v>-831</v>
      </c>
      <c r="Q145">
        <v>-324</v>
      </c>
      <c r="R145" t="s">
        <v>22068</v>
      </c>
      <c r="S145" t="s">
        <v>22068</v>
      </c>
      <c r="T145" t="s">
        <v>22068</v>
      </c>
      <c r="U145" t="s">
        <v>22068</v>
      </c>
      <c r="V145" t="s">
        <v>22068</v>
      </c>
      <c r="W145" t="s">
        <v>22068</v>
      </c>
      <c r="X145" t="s">
        <v>22068</v>
      </c>
      <c r="Y145" t="s">
        <v>22068</v>
      </c>
      <c r="Z145" t="s">
        <v>22068</v>
      </c>
      <c r="AA145" t="s">
        <v>9649</v>
      </c>
    </row>
    <row r="146" spans="1:27" x14ac:dyDescent="0.2">
      <c r="A146" t="s">
        <v>4720</v>
      </c>
      <c r="B146" t="s">
        <v>10596</v>
      </c>
      <c r="C146" s="8">
        <v>10</v>
      </c>
      <c r="D146">
        <v>1</v>
      </c>
      <c r="E146" s="9">
        <v>108.49986</v>
      </c>
      <c r="F146" s="9" t="s">
        <v>22068</v>
      </c>
      <c r="G146" s="9" t="s">
        <v>22068</v>
      </c>
      <c r="H146" s="9" t="s">
        <v>22068</v>
      </c>
      <c r="I146" s="9" t="s">
        <v>22068</v>
      </c>
      <c r="J146" s="9" t="s">
        <v>22068</v>
      </c>
      <c r="K146" s="9" t="s">
        <v>22068</v>
      </c>
      <c r="L146" s="9" t="s">
        <v>22068</v>
      </c>
      <c r="M146" s="9" t="s">
        <v>22068</v>
      </c>
      <c r="N146" s="9" t="s">
        <v>22068</v>
      </c>
      <c r="O146" s="9" t="s">
        <v>22068</v>
      </c>
      <c r="P146">
        <v>75</v>
      </c>
      <c r="Q146" t="s">
        <v>22068</v>
      </c>
      <c r="R146" t="s">
        <v>22068</v>
      </c>
      <c r="S146" t="s">
        <v>22068</v>
      </c>
      <c r="T146" t="s">
        <v>22068</v>
      </c>
      <c r="U146" t="s">
        <v>22068</v>
      </c>
      <c r="V146" t="s">
        <v>22068</v>
      </c>
      <c r="W146" t="s">
        <v>22068</v>
      </c>
      <c r="X146" t="s">
        <v>22068</v>
      </c>
      <c r="Y146" t="s">
        <v>22068</v>
      </c>
      <c r="Z146" t="s">
        <v>22068</v>
      </c>
      <c r="AA146" t="s">
        <v>15409</v>
      </c>
    </row>
    <row r="147" spans="1:27" x14ac:dyDescent="0.2">
      <c r="A147" t="s">
        <v>4943</v>
      </c>
      <c r="B147" t="s">
        <v>10597</v>
      </c>
      <c r="C147" s="8" t="s">
        <v>22068</v>
      </c>
      <c r="D147">
        <v>5</v>
      </c>
      <c r="E147" s="9">
        <v>108.26432</v>
      </c>
      <c r="F147" s="9">
        <v>10.926310000000001</v>
      </c>
      <c r="G147" s="9">
        <v>8.9983599999999999</v>
      </c>
      <c r="H147" s="9">
        <v>8.97438</v>
      </c>
      <c r="I147" s="9">
        <v>4.1082299999999998</v>
      </c>
      <c r="J147" s="9" t="s">
        <v>22068</v>
      </c>
      <c r="K147" s="9" t="s">
        <v>22068</v>
      </c>
      <c r="L147" s="9" t="s">
        <v>22068</v>
      </c>
      <c r="M147" s="9" t="s">
        <v>22068</v>
      </c>
      <c r="N147" s="9" t="s">
        <v>22068</v>
      </c>
      <c r="O147" s="9" t="s">
        <v>22068</v>
      </c>
      <c r="P147">
        <v>-833</v>
      </c>
      <c r="Q147">
        <v>-3847</v>
      </c>
      <c r="R147">
        <v>-116</v>
      </c>
      <c r="S147">
        <v>-4245</v>
      </c>
      <c r="T147">
        <v>-2933</v>
      </c>
      <c r="U147" t="s">
        <v>22068</v>
      </c>
      <c r="V147" t="s">
        <v>22068</v>
      </c>
      <c r="W147" t="s">
        <v>22068</v>
      </c>
      <c r="X147" t="s">
        <v>22068</v>
      </c>
      <c r="Y147" t="s">
        <v>22068</v>
      </c>
      <c r="Z147" t="s">
        <v>22068</v>
      </c>
      <c r="AA147" t="s">
        <v>9630</v>
      </c>
    </row>
    <row r="148" spans="1:27" x14ac:dyDescent="0.2">
      <c r="A148" t="s">
        <v>7574</v>
      </c>
      <c r="B148" t="s">
        <v>10598</v>
      </c>
      <c r="C148" s="8" t="s">
        <v>22068</v>
      </c>
      <c r="D148">
        <v>1</v>
      </c>
      <c r="E148" s="9">
        <v>107.99449</v>
      </c>
      <c r="F148" s="9" t="s">
        <v>22068</v>
      </c>
      <c r="G148" s="9" t="s">
        <v>22068</v>
      </c>
      <c r="H148" s="9" t="s">
        <v>22068</v>
      </c>
      <c r="I148" s="9" t="s">
        <v>22068</v>
      </c>
      <c r="J148" s="9" t="s">
        <v>22068</v>
      </c>
      <c r="K148" s="9" t="s">
        <v>22068</v>
      </c>
      <c r="L148" s="9" t="s">
        <v>22068</v>
      </c>
      <c r="M148" s="9" t="s">
        <v>22068</v>
      </c>
      <c r="N148" s="9" t="s">
        <v>22068</v>
      </c>
      <c r="O148" s="9" t="s">
        <v>22068</v>
      </c>
      <c r="P148">
        <v>-924</v>
      </c>
      <c r="Q148" t="s">
        <v>22068</v>
      </c>
      <c r="R148" t="s">
        <v>22068</v>
      </c>
      <c r="S148" t="s">
        <v>22068</v>
      </c>
      <c r="T148" t="s">
        <v>22068</v>
      </c>
      <c r="U148" t="s">
        <v>22068</v>
      </c>
      <c r="V148" t="s">
        <v>22068</v>
      </c>
      <c r="W148" t="s">
        <v>22068</v>
      </c>
      <c r="X148" t="s">
        <v>22068</v>
      </c>
      <c r="Y148" t="s">
        <v>22068</v>
      </c>
      <c r="Z148" t="s">
        <v>22068</v>
      </c>
      <c r="AA148" t="s">
        <v>15410</v>
      </c>
    </row>
    <row r="149" spans="1:27" x14ac:dyDescent="0.2">
      <c r="A149" t="s">
        <v>3743</v>
      </c>
      <c r="B149" t="s">
        <v>10599</v>
      </c>
      <c r="C149" s="8">
        <v>8</v>
      </c>
      <c r="D149">
        <v>1</v>
      </c>
      <c r="E149" s="9">
        <v>107.93783999999999</v>
      </c>
      <c r="F149" s="9" t="s">
        <v>22068</v>
      </c>
      <c r="G149" s="9" t="s">
        <v>22068</v>
      </c>
      <c r="H149" s="9" t="s">
        <v>22068</v>
      </c>
      <c r="I149" s="9" t="s">
        <v>22068</v>
      </c>
      <c r="J149" s="9" t="s">
        <v>22068</v>
      </c>
      <c r="K149" s="9" t="s">
        <v>22068</v>
      </c>
      <c r="L149" s="9" t="s">
        <v>22068</v>
      </c>
      <c r="M149" s="9" t="s">
        <v>22068</v>
      </c>
      <c r="N149" s="9" t="s">
        <v>22068</v>
      </c>
      <c r="O149" s="9" t="s">
        <v>22068</v>
      </c>
      <c r="P149">
        <v>-364</v>
      </c>
      <c r="Q149" t="s">
        <v>22068</v>
      </c>
      <c r="R149" t="s">
        <v>22068</v>
      </c>
      <c r="S149" t="s">
        <v>22068</v>
      </c>
      <c r="T149" t="s">
        <v>22068</v>
      </c>
      <c r="U149" t="s">
        <v>22068</v>
      </c>
      <c r="V149" t="s">
        <v>22068</v>
      </c>
      <c r="W149" t="s">
        <v>22068</v>
      </c>
      <c r="X149" t="s">
        <v>22068</v>
      </c>
      <c r="Y149" t="s">
        <v>22068</v>
      </c>
      <c r="Z149" t="s">
        <v>22068</v>
      </c>
      <c r="AA149" t="s">
        <v>9330</v>
      </c>
    </row>
    <row r="150" spans="1:27" x14ac:dyDescent="0.2">
      <c r="A150" t="s">
        <v>2155</v>
      </c>
      <c r="B150" t="s">
        <v>10600</v>
      </c>
      <c r="C150" s="8" t="s">
        <v>22068</v>
      </c>
      <c r="D150">
        <v>2</v>
      </c>
      <c r="E150" s="9">
        <v>107.90877999999999</v>
      </c>
      <c r="F150" s="9">
        <v>3.5880899999999998</v>
      </c>
      <c r="G150" s="9" t="s">
        <v>22068</v>
      </c>
      <c r="H150" s="9" t="s">
        <v>22068</v>
      </c>
      <c r="I150" s="9" t="s">
        <v>22068</v>
      </c>
      <c r="J150" s="9" t="s">
        <v>22068</v>
      </c>
      <c r="K150" s="9" t="s">
        <v>22068</v>
      </c>
      <c r="L150" s="9" t="s">
        <v>22068</v>
      </c>
      <c r="M150" s="9" t="s">
        <v>22068</v>
      </c>
      <c r="N150" s="9" t="s">
        <v>22068</v>
      </c>
      <c r="O150" s="9" t="s">
        <v>22068</v>
      </c>
      <c r="P150">
        <v>-665</v>
      </c>
      <c r="Q150">
        <v>-1378</v>
      </c>
      <c r="R150" t="s">
        <v>22068</v>
      </c>
      <c r="S150" t="s">
        <v>22068</v>
      </c>
      <c r="T150" t="s">
        <v>22068</v>
      </c>
      <c r="U150" t="s">
        <v>22068</v>
      </c>
      <c r="V150" t="s">
        <v>22068</v>
      </c>
      <c r="W150" t="s">
        <v>22068</v>
      </c>
      <c r="X150" t="s">
        <v>22068</v>
      </c>
      <c r="Y150" t="s">
        <v>22068</v>
      </c>
      <c r="Z150" t="s">
        <v>22068</v>
      </c>
      <c r="AA150" t="s">
        <v>15411</v>
      </c>
    </row>
    <row r="151" spans="1:27" x14ac:dyDescent="0.2">
      <c r="A151" t="s">
        <v>15412</v>
      </c>
      <c r="B151" t="s">
        <v>10480</v>
      </c>
      <c r="C151" s="8">
        <v>11</v>
      </c>
      <c r="D151">
        <v>1</v>
      </c>
      <c r="E151" s="9">
        <v>107.73206</v>
      </c>
      <c r="F151" s="9" t="s">
        <v>22068</v>
      </c>
      <c r="G151" s="9" t="s">
        <v>22068</v>
      </c>
      <c r="H151" s="9" t="s">
        <v>22068</v>
      </c>
      <c r="I151" s="9" t="s">
        <v>22068</v>
      </c>
      <c r="J151" s="9" t="s">
        <v>22068</v>
      </c>
      <c r="K151" s="9" t="s">
        <v>22068</v>
      </c>
      <c r="L151" s="9" t="s">
        <v>22068</v>
      </c>
      <c r="M151" s="9" t="s">
        <v>22068</v>
      </c>
      <c r="N151" s="9" t="s">
        <v>22068</v>
      </c>
      <c r="O151" s="9" t="s">
        <v>22068</v>
      </c>
      <c r="P151">
        <v>-1212</v>
      </c>
      <c r="Q151" t="s">
        <v>22068</v>
      </c>
      <c r="R151" t="s">
        <v>22068</v>
      </c>
      <c r="S151" t="s">
        <v>22068</v>
      </c>
      <c r="T151" t="s">
        <v>22068</v>
      </c>
      <c r="U151" t="s">
        <v>22068</v>
      </c>
      <c r="V151" t="s">
        <v>22068</v>
      </c>
      <c r="W151" t="s">
        <v>22068</v>
      </c>
      <c r="X151" t="s">
        <v>22068</v>
      </c>
      <c r="Y151" t="s">
        <v>22068</v>
      </c>
      <c r="Z151" t="s">
        <v>22068</v>
      </c>
      <c r="AA151" t="s">
        <v>15413</v>
      </c>
    </row>
    <row r="152" spans="1:27" x14ac:dyDescent="0.2">
      <c r="A152" t="s">
        <v>4897</v>
      </c>
      <c r="B152" t="s">
        <v>10601</v>
      </c>
      <c r="C152" s="8" t="s">
        <v>22068</v>
      </c>
      <c r="D152">
        <v>7</v>
      </c>
      <c r="E152" s="9">
        <v>107.72193</v>
      </c>
      <c r="F152" s="9">
        <v>24.35652</v>
      </c>
      <c r="G152" s="9">
        <v>22.618960000000001</v>
      </c>
      <c r="H152" s="9">
        <v>16.341650000000001</v>
      </c>
      <c r="I152" s="9">
        <v>9.9878499999999999</v>
      </c>
      <c r="J152" s="9">
        <v>4.6322200000000002</v>
      </c>
      <c r="K152" s="9">
        <v>4.3941800000000004</v>
      </c>
      <c r="L152" s="9" t="s">
        <v>22068</v>
      </c>
      <c r="M152" s="9" t="s">
        <v>22068</v>
      </c>
      <c r="N152" s="9" t="s">
        <v>22068</v>
      </c>
      <c r="O152" s="9" t="s">
        <v>22068</v>
      </c>
      <c r="P152">
        <v>-3224</v>
      </c>
      <c r="Q152">
        <v>-4328</v>
      </c>
      <c r="R152">
        <v>-1220</v>
      </c>
      <c r="S152">
        <v>-2269</v>
      </c>
      <c r="T152">
        <v>-1615</v>
      </c>
      <c r="U152">
        <v>-1919</v>
      </c>
      <c r="V152">
        <v>-317</v>
      </c>
      <c r="W152" t="s">
        <v>22068</v>
      </c>
      <c r="X152" t="s">
        <v>22068</v>
      </c>
      <c r="Y152" t="s">
        <v>22068</v>
      </c>
      <c r="Z152" t="s">
        <v>22068</v>
      </c>
      <c r="AA152" t="s">
        <v>15414</v>
      </c>
    </row>
    <row r="153" spans="1:27" x14ac:dyDescent="0.2">
      <c r="A153" t="s">
        <v>4898</v>
      </c>
      <c r="B153" t="s">
        <v>10602</v>
      </c>
      <c r="C153" s="8" t="s">
        <v>22068</v>
      </c>
      <c r="D153">
        <v>7</v>
      </c>
      <c r="E153" s="9">
        <v>107.72193</v>
      </c>
      <c r="F153" s="9">
        <v>24.35652</v>
      </c>
      <c r="G153" s="9">
        <v>22.618960000000001</v>
      </c>
      <c r="H153" s="9">
        <v>16.341650000000001</v>
      </c>
      <c r="I153" s="9">
        <v>9.9878499999999999</v>
      </c>
      <c r="J153" s="9">
        <v>4.6322200000000002</v>
      </c>
      <c r="K153" s="9">
        <v>4.3941800000000004</v>
      </c>
      <c r="L153" s="9" t="s">
        <v>22068</v>
      </c>
      <c r="M153" s="9" t="s">
        <v>22068</v>
      </c>
      <c r="N153" s="9" t="s">
        <v>22068</v>
      </c>
      <c r="O153" s="9" t="s">
        <v>22068</v>
      </c>
      <c r="P153">
        <v>-1886</v>
      </c>
      <c r="Q153">
        <v>-782</v>
      </c>
      <c r="R153">
        <v>-3890</v>
      </c>
      <c r="S153">
        <v>-2841</v>
      </c>
      <c r="T153">
        <v>-3495</v>
      </c>
      <c r="U153">
        <v>-3191</v>
      </c>
      <c r="V153">
        <v>-4793</v>
      </c>
      <c r="W153" t="s">
        <v>22068</v>
      </c>
      <c r="X153" t="s">
        <v>22068</v>
      </c>
      <c r="Y153" t="s">
        <v>22068</v>
      </c>
      <c r="Z153" t="s">
        <v>22068</v>
      </c>
      <c r="AA153" t="s">
        <v>15415</v>
      </c>
    </row>
    <row r="154" spans="1:27" x14ac:dyDescent="0.2">
      <c r="A154" t="s">
        <v>5512</v>
      </c>
      <c r="B154" t="s">
        <v>10603</v>
      </c>
      <c r="C154" s="8" t="s">
        <v>22068</v>
      </c>
      <c r="D154">
        <v>1</v>
      </c>
      <c r="E154" s="9">
        <v>107.63842</v>
      </c>
      <c r="F154" s="9" t="s">
        <v>22068</v>
      </c>
      <c r="G154" s="9" t="s">
        <v>22068</v>
      </c>
      <c r="H154" s="9" t="s">
        <v>22068</v>
      </c>
      <c r="I154" s="9" t="s">
        <v>22068</v>
      </c>
      <c r="J154" s="9" t="s">
        <v>22068</v>
      </c>
      <c r="K154" s="9" t="s">
        <v>22068</v>
      </c>
      <c r="L154" s="9" t="s">
        <v>22068</v>
      </c>
      <c r="M154" s="9" t="s">
        <v>22068</v>
      </c>
      <c r="N154" s="9" t="s">
        <v>22068</v>
      </c>
      <c r="O154" s="9" t="s">
        <v>22068</v>
      </c>
      <c r="P154">
        <v>-88</v>
      </c>
      <c r="Q154" t="s">
        <v>22068</v>
      </c>
      <c r="R154" t="s">
        <v>22068</v>
      </c>
      <c r="S154" t="s">
        <v>22068</v>
      </c>
      <c r="T154" t="s">
        <v>22068</v>
      </c>
      <c r="U154" t="s">
        <v>22068</v>
      </c>
      <c r="V154" t="s">
        <v>22068</v>
      </c>
      <c r="W154" t="s">
        <v>22068</v>
      </c>
      <c r="X154" t="s">
        <v>22068</v>
      </c>
      <c r="Y154" t="s">
        <v>22068</v>
      </c>
      <c r="Z154" t="s">
        <v>22068</v>
      </c>
      <c r="AA154" t="s">
        <v>15416</v>
      </c>
    </row>
    <row r="155" spans="1:27" x14ac:dyDescent="0.2">
      <c r="A155" t="s">
        <v>2560</v>
      </c>
      <c r="B155" t="s">
        <v>10604</v>
      </c>
      <c r="C155" s="8">
        <v>12</v>
      </c>
      <c r="D155">
        <v>1</v>
      </c>
      <c r="E155" s="9">
        <v>107.38985</v>
      </c>
      <c r="F155" s="9" t="s">
        <v>22068</v>
      </c>
      <c r="G155" s="9" t="s">
        <v>22068</v>
      </c>
      <c r="H155" s="9" t="s">
        <v>22068</v>
      </c>
      <c r="I155" s="9" t="s">
        <v>22068</v>
      </c>
      <c r="J155" s="9" t="s">
        <v>22068</v>
      </c>
      <c r="K155" s="9" t="s">
        <v>22068</v>
      </c>
      <c r="L155" s="9" t="s">
        <v>22068</v>
      </c>
      <c r="M155" s="9" t="s">
        <v>22068</v>
      </c>
      <c r="N155" s="9" t="s">
        <v>22068</v>
      </c>
      <c r="O155" s="9" t="s">
        <v>22068</v>
      </c>
      <c r="P155">
        <v>58</v>
      </c>
      <c r="Q155" t="s">
        <v>22068</v>
      </c>
      <c r="R155" t="s">
        <v>22068</v>
      </c>
      <c r="S155" t="s">
        <v>22068</v>
      </c>
      <c r="T155" t="s">
        <v>22068</v>
      </c>
      <c r="U155" t="s">
        <v>22068</v>
      </c>
      <c r="V155" t="s">
        <v>22068</v>
      </c>
      <c r="W155" t="s">
        <v>22068</v>
      </c>
      <c r="X155" t="s">
        <v>22068</v>
      </c>
      <c r="Y155" t="s">
        <v>22068</v>
      </c>
      <c r="Z155" t="s">
        <v>22068</v>
      </c>
      <c r="AA155" t="s">
        <v>15417</v>
      </c>
    </row>
    <row r="156" spans="1:27" x14ac:dyDescent="0.2">
      <c r="A156" t="s">
        <v>1717</v>
      </c>
      <c r="B156" t="s">
        <v>10605</v>
      </c>
      <c r="C156" s="8">
        <v>8</v>
      </c>
      <c r="D156">
        <v>1</v>
      </c>
      <c r="E156" s="9">
        <v>107.24464</v>
      </c>
      <c r="F156" s="9" t="s">
        <v>22068</v>
      </c>
      <c r="G156" s="9" t="s">
        <v>22068</v>
      </c>
      <c r="H156" s="9" t="s">
        <v>22068</v>
      </c>
      <c r="I156" s="9" t="s">
        <v>22068</v>
      </c>
      <c r="J156" s="9" t="s">
        <v>22068</v>
      </c>
      <c r="K156" s="9" t="s">
        <v>22068</v>
      </c>
      <c r="L156" s="9" t="s">
        <v>22068</v>
      </c>
      <c r="M156" s="9" t="s">
        <v>22068</v>
      </c>
      <c r="N156" s="9" t="s">
        <v>22068</v>
      </c>
      <c r="O156" s="9" t="s">
        <v>22068</v>
      </c>
      <c r="P156">
        <v>126</v>
      </c>
      <c r="Q156" t="s">
        <v>22068</v>
      </c>
      <c r="R156" t="s">
        <v>22068</v>
      </c>
      <c r="S156" t="s">
        <v>22068</v>
      </c>
      <c r="T156" t="s">
        <v>22068</v>
      </c>
      <c r="U156" t="s">
        <v>22068</v>
      </c>
      <c r="V156" t="s">
        <v>22068</v>
      </c>
      <c r="W156" t="s">
        <v>22068</v>
      </c>
      <c r="X156" t="s">
        <v>22068</v>
      </c>
      <c r="Y156" t="s">
        <v>22068</v>
      </c>
      <c r="Z156" t="s">
        <v>22068</v>
      </c>
      <c r="AA156" t="s">
        <v>15418</v>
      </c>
    </row>
    <row r="157" spans="1:27" x14ac:dyDescent="0.2">
      <c r="A157" t="s">
        <v>675</v>
      </c>
      <c r="B157" t="s">
        <v>10480</v>
      </c>
      <c r="C157" s="8">
        <v>12</v>
      </c>
      <c r="D157">
        <v>1</v>
      </c>
      <c r="E157" s="9">
        <v>106.5284</v>
      </c>
      <c r="F157" s="9" t="s">
        <v>22068</v>
      </c>
      <c r="G157" s="9" t="s">
        <v>22068</v>
      </c>
      <c r="H157" s="9" t="s">
        <v>22068</v>
      </c>
      <c r="I157" s="9" t="s">
        <v>22068</v>
      </c>
      <c r="J157" s="9" t="s">
        <v>22068</v>
      </c>
      <c r="K157" s="9" t="s">
        <v>22068</v>
      </c>
      <c r="L157" s="9" t="s">
        <v>22068</v>
      </c>
      <c r="M157" s="9" t="s">
        <v>22068</v>
      </c>
      <c r="N157" s="9" t="s">
        <v>22068</v>
      </c>
      <c r="O157" s="9" t="s">
        <v>22068</v>
      </c>
      <c r="P157">
        <v>-22</v>
      </c>
      <c r="Q157" t="s">
        <v>22068</v>
      </c>
      <c r="R157" t="s">
        <v>22068</v>
      </c>
      <c r="S157" t="s">
        <v>22068</v>
      </c>
      <c r="T157" t="s">
        <v>22068</v>
      </c>
      <c r="U157" t="s">
        <v>22068</v>
      </c>
      <c r="V157" t="s">
        <v>22068</v>
      </c>
      <c r="W157" t="s">
        <v>22068</v>
      </c>
      <c r="X157" t="s">
        <v>22068</v>
      </c>
      <c r="Y157" t="s">
        <v>22068</v>
      </c>
      <c r="Z157" t="s">
        <v>22068</v>
      </c>
      <c r="AA157" t="s">
        <v>8558</v>
      </c>
    </row>
    <row r="158" spans="1:27" x14ac:dyDescent="0.2">
      <c r="A158" t="s">
        <v>7171</v>
      </c>
      <c r="B158" t="s">
        <v>10606</v>
      </c>
      <c r="C158" s="8" t="s">
        <v>22068</v>
      </c>
      <c r="D158">
        <v>1</v>
      </c>
      <c r="E158" s="9">
        <v>106.5284</v>
      </c>
      <c r="F158" s="9" t="s">
        <v>22068</v>
      </c>
      <c r="G158" s="9" t="s">
        <v>22068</v>
      </c>
      <c r="H158" s="9" t="s">
        <v>22068</v>
      </c>
      <c r="I158" s="9" t="s">
        <v>22068</v>
      </c>
      <c r="J158" s="9" t="s">
        <v>22068</v>
      </c>
      <c r="K158" s="9" t="s">
        <v>22068</v>
      </c>
      <c r="L158" s="9" t="s">
        <v>22068</v>
      </c>
      <c r="M158" s="9" t="s">
        <v>22068</v>
      </c>
      <c r="N158" s="9" t="s">
        <v>22068</v>
      </c>
      <c r="O158" s="9" t="s">
        <v>22068</v>
      </c>
      <c r="P158">
        <v>26</v>
      </c>
      <c r="Q158" t="s">
        <v>22068</v>
      </c>
      <c r="R158" t="s">
        <v>22068</v>
      </c>
      <c r="S158" t="s">
        <v>22068</v>
      </c>
      <c r="T158" t="s">
        <v>22068</v>
      </c>
      <c r="U158" t="s">
        <v>22068</v>
      </c>
      <c r="V158" t="s">
        <v>22068</v>
      </c>
      <c r="W158" t="s">
        <v>22068</v>
      </c>
      <c r="X158" t="s">
        <v>22068</v>
      </c>
      <c r="Y158" t="s">
        <v>22068</v>
      </c>
      <c r="Z158" t="s">
        <v>22068</v>
      </c>
      <c r="AA158" t="s">
        <v>15419</v>
      </c>
    </row>
    <row r="159" spans="1:27" x14ac:dyDescent="0.2">
      <c r="A159" t="s">
        <v>3981</v>
      </c>
      <c r="B159" t="s">
        <v>10607</v>
      </c>
      <c r="C159" s="8" t="s">
        <v>22068</v>
      </c>
      <c r="D159">
        <v>1</v>
      </c>
      <c r="E159" s="9">
        <v>106.30364</v>
      </c>
      <c r="F159" s="9" t="s">
        <v>22068</v>
      </c>
      <c r="G159" s="9" t="s">
        <v>22068</v>
      </c>
      <c r="H159" s="9" t="s">
        <v>22068</v>
      </c>
      <c r="I159" s="9" t="s">
        <v>22068</v>
      </c>
      <c r="J159" s="9" t="s">
        <v>22068</v>
      </c>
      <c r="K159" s="9" t="s">
        <v>22068</v>
      </c>
      <c r="L159" s="9" t="s">
        <v>22068</v>
      </c>
      <c r="M159" s="9" t="s">
        <v>22068</v>
      </c>
      <c r="N159" s="9" t="s">
        <v>22068</v>
      </c>
      <c r="O159" s="9" t="s">
        <v>22068</v>
      </c>
      <c r="P159">
        <v>-254</v>
      </c>
      <c r="Q159" t="s">
        <v>22068</v>
      </c>
      <c r="R159" t="s">
        <v>22068</v>
      </c>
      <c r="S159" t="s">
        <v>22068</v>
      </c>
      <c r="T159" t="s">
        <v>22068</v>
      </c>
      <c r="U159" t="s">
        <v>22068</v>
      </c>
      <c r="V159" t="s">
        <v>22068</v>
      </c>
      <c r="W159" t="s">
        <v>22068</v>
      </c>
      <c r="X159" t="s">
        <v>22068</v>
      </c>
      <c r="Y159" t="s">
        <v>22068</v>
      </c>
      <c r="Z159" t="s">
        <v>22068</v>
      </c>
      <c r="AA159" t="s">
        <v>15420</v>
      </c>
    </row>
    <row r="160" spans="1:27" x14ac:dyDescent="0.2">
      <c r="A160" t="s">
        <v>480</v>
      </c>
      <c r="B160" t="s">
        <v>10608</v>
      </c>
      <c r="C160" s="8" t="s">
        <v>22068</v>
      </c>
      <c r="D160">
        <v>1</v>
      </c>
      <c r="E160" s="9">
        <v>106.28556</v>
      </c>
      <c r="F160" s="9" t="s">
        <v>22068</v>
      </c>
      <c r="G160" s="9" t="s">
        <v>22068</v>
      </c>
      <c r="H160" s="9" t="s">
        <v>22068</v>
      </c>
      <c r="I160" s="9" t="s">
        <v>22068</v>
      </c>
      <c r="J160" s="9" t="s">
        <v>22068</v>
      </c>
      <c r="K160" s="9" t="s">
        <v>22068</v>
      </c>
      <c r="L160" s="9" t="s">
        <v>22068</v>
      </c>
      <c r="M160" s="9" t="s">
        <v>22068</v>
      </c>
      <c r="N160" s="9" t="s">
        <v>22068</v>
      </c>
      <c r="O160" s="9" t="s">
        <v>22068</v>
      </c>
      <c r="P160">
        <v>-854</v>
      </c>
      <c r="Q160" t="s">
        <v>22068</v>
      </c>
      <c r="R160" t="s">
        <v>22068</v>
      </c>
      <c r="S160" t="s">
        <v>22068</v>
      </c>
      <c r="T160" t="s">
        <v>22068</v>
      </c>
      <c r="U160" t="s">
        <v>22068</v>
      </c>
      <c r="V160" t="s">
        <v>22068</v>
      </c>
      <c r="W160" t="s">
        <v>22068</v>
      </c>
      <c r="X160" t="s">
        <v>22068</v>
      </c>
      <c r="Y160" t="s">
        <v>22068</v>
      </c>
      <c r="Z160" t="s">
        <v>22068</v>
      </c>
      <c r="AA160" t="s">
        <v>8508</v>
      </c>
    </row>
    <row r="161" spans="1:27" x14ac:dyDescent="0.2">
      <c r="A161" t="s">
        <v>4695</v>
      </c>
      <c r="B161" t="s">
        <v>10609</v>
      </c>
      <c r="C161" s="8">
        <v>18</v>
      </c>
      <c r="D161">
        <v>1</v>
      </c>
      <c r="E161" s="9">
        <v>106.16186999999999</v>
      </c>
      <c r="F161" s="9" t="s">
        <v>22068</v>
      </c>
      <c r="G161" s="9" t="s">
        <v>22068</v>
      </c>
      <c r="H161" s="9" t="s">
        <v>22068</v>
      </c>
      <c r="I161" s="9" t="s">
        <v>22068</v>
      </c>
      <c r="J161" s="9" t="s">
        <v>22068</v>
      </c>
      <c r="K161" s="9" t="s">
        <v>22068</v>
      </c>
      <c r="L161" s="9" t="s">
        <v>22068</v>
      </c>
      <c r="M161" s="9" t="s">
        <v>22068</v>
      </c>
      <c r="N161" s="9" t="s">
        <v>22068</v>
      </c>
      <c r="O161" s="9" t="s">
        <v>22068</v>
      </c>
      <c r="P161">
        <v>-959</v>
      </c>
      <c r="Q161" t="s">
        <v>22068</v>
      </c>
      <c r="R161" t="s">
        <v>22068</v>
      </c>
      <c r="S161" t="s">
        <v>22068</v>
      </c>
      <c r="T161" t="s">
        <v>22068</v>
      </c>
      <c r="U161" t="s">
        <v>22068</v>
      </c>
      <c r="V161" t="s">
        <v>22068</v>
      </c>
      <c r="W161" t="s">
        <v>22068</v>
      </c>
      <c r="X161" t="s">
        <v>22068</v>
      </c>
      <c r="Y161" t="s">
        <v>22068</v>
      </c>
      <c r="Z161" t="s">
        <v>22068</v>
      </c>
      <c r="AA161" t="s">
        <v>15421</v>
      </c>
    </row>
    <row r="162" spans="1:27" x14ac:dyDescent="0.2">
      <c r="A162" t="s">
        <v>8035</v>
      </c>
      <c r="B162" t="s">
        <v>10611</v>
      </c>
      <c r="C162" s="8">
        <v>5</v>
      </c>
      <c r="D162">
        <v>4</v>
      </c>
      <c r="E162" s="9">
        <v>105.93256</v>
      </c>
      <c r="F162" s="9">
        <v>63.612139999999997</v>
      </c>
      <c r="G162" s="9">
        <v>8.9535300000000007</v>
      </c>
      <c r="H162" s="9">
        <v>6.5510400000000004</v>
      </c>
      <c r="I162" s="9" t="s">
        <v>22068</v>
      </c>
      <c r="J162" s="9" t="s">
        <v>22068</v>
      </c>
      <c r="K162" s="9" t="s">
        <v>22068</v>
      </c>
      <c r="L162" s="9" t="s">
        <v>22068</v>
      </c>
      <c r="M162" s="9" t="s">
        <v>22068</v>
      </c>
      <c r="N162" s="9" t="s">
        <v>22068</v>
      </c>
      <c r="O162" s="9" t="s">
        <v>22068</v>
      </c>
      <c r="P162">
        <v>-5868</v>
      </c>
      <c r="Q162">
        <v>-1590</v>
      </c>
      <c r="R162">
        <v>-386</v>
      </c>
      <c r="S162">
        <v>-4295</v>
      </c>
      <c r="T162" t="s">
        <v>22068</v>
      </c>
      <c r="U162" t="s">
        <v>22068</v>
      </c>
      <c r="V162" t="s">
        <v>22068</v>
      </c>
      <c r="W162" t="s">
        <v>22068</v>
      </c>
      <c r="X162" t="s">
        <v>22068</v>
      </c>
      <c r="Y162" t="s">
        <v>22068</v>
      </c>
      <c r="Z162" t="s">
        <v>22068</v>
      </c>
      <c r="AA162" t="s">
        <v>15422</v>
      </c>
    </row>
    <row r="163" spans="1:27" x14ac:dyDescent="0.2">
      <c r="A163" t="s">
        <v>8036</v>
      </c>
      <c r="B163" t="s">
        <v>10610</v>
      </c>
      <c r="C163" s="8" t="s">
        <v>22068</v>
      </c>
      <c r="D163">
        <v>4</v>
      </c>
      <c r="E163" s="9">
        <v>105.93256</v>
      </c>
      <c r="F163" s="9">
        <v>63.612139999999997</v>
      </c>
      <c r="G163" s="9">
        <v>8.9535300000000007</v>
      </c>
      <c r="H163" s="9">
        <v>6.5510400000000004</v>
      </c>
      <c r="I163" s="9" t="s">
        <v>22068</v>
      </c>
      <c r="J163" s="9" t="s">
        <v>22068</v>
      </c>
      <c r="K163" s="9" t="s">
        <v>22068</v>
      </c>
      <c r="L163" s="9" t="s">
        <v>22068</v>
      </c>
      <c r="M163" s="9" t="s">
        <v>22068</v>
      </c>
      <c r="N163" s="9" t="s">
        <v>22068</v>
      </c>
      <c r="O163" s="9" t="s">
        <v>22068</v>
      </c>
      <c r="P163">
        <v>-1417</v>
      </c>
      <c r="Q163">
        <v>-5695</v>
      </c>
      <c r="R163">
        <v>-6899</v>
      </c>
      <c r="S163">
        <v>-2990</v>
      </c>
      <c r="T163" t="s">
        <v>22068</v>
      </c>
      <c r="U163" t="s">
        <v>22068</v>
      </c>
      <c r="V163" t="s">
        <v>22068</v>
      </c>
      <c r="W163" t="s">
        <v>22068</v>
      </c>
      <c r="X163" t="s">
        <v>22068</v>
      </c>
      <c r="Y163" t="s">
        <v>22068</v>
      </c>
      <c r="Z163" t="s">
        <v>22068</v>
      </c>
      <c r="AA163" t="s">
        <v>15423</v>
      </c>
    </row>
    <row r="164" spans="1:27" x14ac:dyDescent="0.2">
      <c r="A164" t="s">
        <v>7071</v>
      </c>
      <c r="B164" t="s">
        <v>10612</v>
      </c>
      <c r="C164" s="8">
        <v>9</v>
      </c>
      <c r="D164">
        <v>2</v>
      </c>
      <c r="E164" s="9">
        <v>105.38493</v>
      </c>
      <c r="F164" s="9">
        <v>6.7060500000000003</v>
      </c>
      <c r="G164" s="9" t="s">
        <v>22068</v>
      </c>
      <c r="H164" s="9" t="s">
        <v>22068</v>
      </c>
      <c r="I164" s="9" t="s">
        <v>22068</v>
      </c>
      <c r="J164" s="9" t="s">
        <v>22068</v>
      </c>
      <c r="K164" s="9" t="s">
        <v>22068</v>
      </c>
      <c r="L164" s="9" t="s">
        <v>22068</v>
      </c>
      <c r="M164" s="9" t="s">
        <v>22068</v>
      </c>
      <c r="N164" s="9" t="s">
        <v>22068</v>
      </c>
      <c r="O164" s="9" t="s">
        <v>22068</v>
      </c>
      <c r="P164">
        <v>-2279</v>
      </c>
      <c r="Q164">
        <v>-66</v>
      </c>
      <c r="R164" t="s">
        <v>22068</v>
      </c>
      <c r="S164" t="s">
        <v>22068</v>
      </c>
      <c r="T164" t="s">
        <v>22068</v>
      </c>
      <c r="U164" t="s">
        <v>22068</v>
      </c>
      <c r="V164" t="s">
        <v>22068</v>
      </c>
      <c r="W164" t="s">
        <v>22068</v>
      </c>
      <c r="X164" t="s">
        <v>22068</v>
      </c>
      <c r="Y164" t="s">
        <v>22068</v>
      </c>
      <c r="Z164" t="s">
        <v>22068</v>
      </c>
      <c r="AA164" t="s">
        <v>15424</v>
      </c>
    </row>
    <row r="165" spans="1:27" x14ac:dyDescent="0.2">
      <c r="A165" t="s">
        <v>7072</v>
      </c>
      <c r="B165" t="s">
        <v>10613</v>
      </c>
      <c r="C165" s="8">
        <v>9</v>
      </c>
      <c r="D165">
        <v>2</v>
      </c>
      <c r="E165" s="9">
        <v>105.38493</v>
      </c>
      <c r="F165" s="9">
        <v>6.7060500000000003</v>
      </c>
      <c r="G165" s="9" t="s">
        <v>22068</v>
      </c>
      <c r="H165" s="9" t="s">
        <v>22068</v>
      </c>
      <c r="I165" s="9" t="s">
        <v>22068</v>
      </c>
      <c r="J165" s="9" t="s">
        <v>22068</v>
      </c>
      <c r="K165" s="9" t="s">
        <v>22068</v>
      </c>
      <c r="L165" s="9" t="s">
        <v>22068</v>
      </c>
      <c r="M165" s="9" t="s">
        <v>22068</v>
      </c>
      <c r="N165" s="9" t="s">
        <v>22068</v>
      </c>
      <c r="O165" s="9" t="s">
        <v>22068</v>
      </c>
      <c r="P165">
        <v>-217</v>
      </c>
      <c r="Q165">
        <v>-2430</v>
      </c>
      <c r="R165" t="s">
        <v>22068</v>
      </c>
      <c r="S165" t="s">
        <v>22068</v>
      </c>
      <c r="T165" t="s">
        <v>22068</v>
      </c>
      <c r="U165" t="s">
        <v>22068</v>
      </c>
      <c r="V165" t="s">
        <v>22068</v>
      </c>
      <c r="W165" t="s">
        <v>22068</v>
      </c>
      <c r="X165" t="s">
        <v>22068</v>
      </c>
      <c r="Y165" t="s">
        <v>22068</v>
      </c>
      <c r="Z165" t="s">
        <v>22068</v>
      </c>
      <c r="AA165" t="s">
        <v>15425</v>
      </c>
    </row>
    <row r="166" spans="1:27" x14ac:dyDescent="0.2">
      <c r="A166" t="s">
        <v>4958</v>
      </c>
      <c r="B166" t="s">
        <v>10614</v>
      </c>
      <c r="C166" s="8" t="s">
        <v>22068</v>
      </c>
      <c r="D166">
        <v>1</v>
      </c>
      <c r="E166" s="9">
        <v>105.19028</v>
      </c>
      <c r="F166" s="9" t="s">
        <v>22068</v>
      </c>
      <c r="G166" s="9" t="s">
        <v>22068</v>
      </c>
      <c r="H166" s="9" t="s">
        <v>22068</v>
      </c>
      <c r="I166" s="9" t="s">
        <v>22068</v>
      </c>
      <c r="J166" s="9" t="s">
        <v>22068</v>
      </c>
      <c r="K166" s="9" t="s">
        <v>22068</v>
      </c>
      <c r="L166" s="9" t="s">
        <v>22068</v>
      </c>
      <c r="M166" s="9" t="s">
        <v>22068</v>
      </c>
      <c r="N166" s="9" t="s">
        <v>22068</v>
      </c>
      <c r="O166" s="9" t="s">
        <v>22068</v>
      </c>
      <c r="P166">
        <v>-864</v>
      </c>
      <c r="Q166" t="s">
        <v>22068</v>
      </c>
      <c r="R166" t="s">
        <v>22068</v>
      </c>
      <c r="S166" t="s">
        <v>22068</v>
      </c>
      <c r="T166" t="s">
        <v>22068</v>
      </c>
      <c r="U166" t="s">
        <v>22068</v>
      </c>
      <c r="V166" t="s">
        <v>22068</v>
      </c>
      <c r="W166" t="s">
        <v>22068</v>
      </c>
      <c r="X166" t="s">
        <v>22068</v>
      </c>
      <c r="Y166" t="s">
        <v>22068</v>
      </c>
      <c r="Z166" t="s">
        <v>22068</v>
      </c>
      <c r="AA166" t="s">
        <v>15426</v>
      </c>
    </row>
    <row r="167" spans="1:27" x14ac:dyDescent="0.2">
      <c r="A167" t="s">
        <v>7760</v>
      </c>
      <c r="B167" t="s">
        <v>10615</v>
      </c>
      <c r="C167" s="8">
        <v>5</v>
      </c>
      <c r="D167">
        <v>1</v>
      </c>
      <c r="E167" s="9">
        <v>105.08334000000001</v>
      </c>
      <c r="F167" s="9" t="s">
        <v>22068</v>
      </c>
      <c r="G167" s="9" t="s">
        <v>22068</v>
      </c>
      <c r="H167" s="9" t="s">
        <v>22068</v>
      </c>
      <c r="I167" s="9" t="s">
        <v>22068</v>
      </c>
      <c r="J167" s="9" t="s">
        <v>22068</v>
      </c>
      <c r="K167" s="9" t="s">
        <v>22068</v>
      </c>
      <c r="L167" s="9" t="s">
        <v>22068</v>
      </c>
      <c r="M167" s="9" t="s">
        <v>22068</v>
      </c>
      <c r="N167" s="9" t="s">
        <v>22068</v>
      </c>
      <c r="O167" s="9" t="s">
        <v>22068</v>
      </c>
      <c r="P167">
        <v>-163</v>
      </c>
      <c r="Q167" t="s">
        <v>22068</v>
      </c>
      <c r="R167" t="s">
        <v>22068</v>
      </c>
      <c r="S167" t="s">
        <v>22068</v>
      </c>
      <c r="T167" t="s">
        <v>22068</v>
      </c>
      <c r="U167" t="s">
        <v>22068</v>
      </c>
      <c r="V167" t="s">
        <v>22068</v>
      </c>
      <c r="W167" t="s">
        <v>22068</v>
      </c>
      <c r="X167" t="s">
        <v>22068</v>
      </c>
      <c r="Y167" t="s">
        <v>22068</v>
      </c>
      <c r="Z167" t="s">
        <v>22068</v>
      </c>
      <c r="AA167" t="s">
        <v>10312</v>
      </c>
    </row>
    <row r="168" spans="1:27" x14ac:dyDescent="0.2">
      <c r="A168" t="s">
        <v>8074</v>
      </c>
      <c r="B168" t="s">
        <v>10616</v>
      </c>
      <c r="C168" s="8" t="s">
        <v>22068</v>
      </c>
      <c r="D168">
        <v>1</v>
      </c>
      <c r="E168" s="9">
        <v>104.98647</v>
      </c>
      <c r="F168" s="9" t="s">
        <v>22068</v>
      </c>
      <c r="G168" s="9" t="s">
        <v>22068</v>
      </c>
      <c r="H168" s="9" t="s">
        <v>22068</v>
      </c>
      <c r="I168" s="9" t="s">
        <v>22068</v>
      </c>
      <c r="J168" s="9" t="s">
        <v>22068</v>
      </c>
      <c r="K168" s="9" t="s">
        <v>22068</v>
      </c>
      <c r="L168" s="9" t="s">
        <v>22068</v>
      </c>
      <c r="M168" s="9" t="s">
        <v>22068</v>
      </c>
      <c r="N168" s="9" t="s">
        <v>22068</v>
      </c>
      <c r="O168" s="9" t="s">
        <v>22068</v>
      </c>
      <c r="P168">
        <v>108</v>
      </c>
      <c r="Q168" t="s">
        <v>22068</v>
      </c>
      <c r="R168" t="s">
        <v>22068</v>
      </c>
      <c r="S168" t="s">
        <v>22068</v>
      </c>
      <c r="T168" t="s">
        <v>22068</v>
      </c>
      <c r="U168" t="s">
        <v>22068</v>
      </c>
      <c r="V168" t="s">
        <v>22068</v>
      </c>
      <c r="W168" t="s">
        <v>22068</v>
      </c>
      <c r="X168" t="s">
        <v>22068</v>
      </c>
      <c r="Y168" t="s">
        <v>22068</v>
      </c>
      <c r="Z168" t="s">
        <v>22068</v>
      </c>
      <c r="AA168" t="s">
        <v>15427</v>
      </c>
    </row>
    <row r="169" spans="1:27" x14ac:dyDescent="0.2">
      <c r="A169" t="s">
        <v>8167</v>
      </c>
      <c r="B169" t="s">
        <v>10520</v>
      </c>
      <c r="C169" s="8" t="s">
        <v>22068</v>
      </c>
      <c r="D169">
        <v>4</v>
      </c>
      <c r="E169" s="9">
        <v>104.93040999999999</v>
      </c>
      <c r="F169" s="9">
        <v>15.769970000000001</v>
      </c>
      <c r="G169" s="9">
        <v>5.2562899999999999</v>
      </c>
      <c r="H169" s="9">
        <v>4.63002</v>
      </c>
      <c r="I169" s="9" t="s">
        <v>22068</v>
      </c>
      <c r="J169" s="9" t="s">
        <v>22068</v>
      </c>
      <c r="K169" s="9" t="s">
        <v>22068</v>
      </c>
      <c r="L169" s="9" t="s">
        <v>22068</v>
      </c>
      <c r="M169" s="9" t="s">
        <v>22068</v>
      </c>
      <c r="N169" s="9" t="s">
        <v>22068</v>
      </c>
      <c r="O169" s="9" t="s">
        <v>22068</v>
      </c>
      <c r="P169">
        <v>-2213</v>
      </c>
      <c r="Q169">
        <v>-900</v>
      </c>
      <c r="R169">
        <v>-1094</v>
      </c>
      <c r="S169">
        <v>-1297</v>
      </c>
      <c r="T169" t="s">
        <v>22068</v>
      </c>
      <c r="U169" t="s">
        <v>22068</v>
      </c>
      <c r="V169" t="s">
        <v>22068</v>
      </c>
      <c r="W169" t="s">
        <v>22068</v>
      </c>
      <c r="X169" t="s">
        <v>22068</v>
      </c>
      <c r="Y169" t="s">
        <v>22068</v>
      </c>
      <c r="Z169" t="s">
        <v>22068</v>
      </c>
      <c r="AA169" t="s">
        <v>15428</v>
      </c>
    </row>
    <row r="170" spans="1:27" x14ac:dyDescent="0.2">
      <c r="A170" t="s">
        <v>8168</v>
      </c>
      <c r="B170" t="s">
        <v>10617</v>
      </c>
      <c r="C170" s="8">
        <v>5</v>
      </c>
      <c r="D170">
        <v>4</v>
      </c>
      <c r="E170" s="9">
        <v>104.93040999999999</v>
      </c>
      <c r="F170" s="9">
        <v>15.769970000000001</v>
      </c>
      <c r="G170" s="9">
        <v>5.2562899999999999</v>
      </c>
      <c r="H170" s="9">
        <v>4.63002</v>
      </c>
      <c r="I170" s="9" t="s">
        <v>22068</v>
      </c>
      <c r="J170" s="9" t="s">
        <v>22068</v>
      </c>
      <c r="K170" s="9" t="s">
        <v>22068</v>
      </c>
      <c r="L170" s="9" t="s">
        <v>22068</v>
      </c>
      <c r="M170" s="9" t="s">
        <v>22068</v>
      </c>
      <c r="N170" s="9" t="s">
        <v>22068</v>
      </c>
      <c r="O170" s="9" t="s">
        <v>22068</v>
      </c>
      <c r="P170">
        <v>-211</v>
      </c>
      <c r="Q170">
        <v>-1524</v>
      </c>
      <c r="R170">
        <v>-1330</v>
      </c>
      <c r="S170">
        <v>-1127</v>
      </c>
      <c r="T170" t="s">
        <v>22068</v>
      </c>
      <c r="U170" t="s">
        <v>22068</v>
      </c>
      <c r="V170" t="s">
        <v>22068</v>
      </c>
      <c r="W170" t="s">
        <v>22068</v>
      </c>
      <c r="X170" t="s">
        <v>22068</v>
      </c>
      <c r="Y170" t="s">
        <v>22068</v>
      </c>
      <c r="Z170" t="s">
        <v>22068</v>
      </c>
      <c r="AA170" t="s">
        <v>15429</v>
      </c>
    </row>
    <row r="171" spans="1:27" x14ac:dyDescent="0.2">
      <c r="A171" t="s">
        <v>4515</v>
      </c>
      <c r="B171" t="s">
        <v>10618</v>
      </c>
      <c r="C171" s="8" t="s">
        <v>22068</v>
      </c>
      <c r="D171">
        <v>1</v>
      </c>
      <c r="E171" s="9">
        <v>104.74889</v>
      </c>
      <c r="F171" s="9" t="s">
        <v>22068</v>
      </c>
      <c r="G171" s="9" t="s">
        <v>22068</v>
      </c>
      <c r="H171" s="9" t="s">
        <v>22068</v>
      </c>
      <c r="I171" s="9" t="s">
        <v>22068</v>
      </c>
      <c r="J171" s="9" t="s">
        <v>22068</v>
      </c>
      <c r="K171" s="9" t="s">
        <v>22068</v>
      </c>
      <c r="L171" s="9" t="s">
        <v>22068</v>
      </c>
      <c r="M171" s="9" t="s">
        <v>22068</v>
      </c>
      <c r="N171" s="9" t="s">
        <v>22068</v>
      </c>
      <c r="O171" s="9" t="s">
        <v>22068</v>
      </c>
      <c r="P171">
        <v>-167</v>
      </c>
      <c r="Q171" t="s">
        <v>22068</v>
      </c>
      <c r="R171" t="s">
        <v>22068</v>
      </c>
      <c r="S171" t="s">
        <v>22068</v>
      </c>
      <c r="T171" t="s">
        <v>22068</v>
      </c>
      <c r="U171" t="s">
        <v>22068</v>
      </c>
      <c r="V171" t="s">
        <v>22068</v>
      </c>
      <c r="W171" t="s">
        <v>22068</v>
      </c>
      <c r="X171" t="s">
        <v>22068</v>
      </c>
      <c r="Y171" t="s">
        <v>22068</v>
      </c>
      <c r="Z171" t="s">
        <v>22068</v>
      </c>
      <c r="AA171" t="s">
        <v>15430</v>
      </c>
    </row>
    <row r="172" spans="1:27" x14ac:dyDescent="0.2">
      <c r="A172" t="s">
        <v>3305</v>
      </c>
      <c r="B172" t="s">
        <v>10619</v>
      </c>
      <c r="C172" s="8" t="s">
        <v>22068</v>
      </c>
      <c r="D172">
        <v>1</v>
      </c>
      <c r="E172" s="9">
        <v>104.48341000000001</v>
      </c>
      <c r="F172" s="9" t="s">
        <v>22068</v>
      </c>
      <c r="G172" s="9" t="s">
        <v>22068</v>
      </c>
      <c r="H172" s="9" t="s">
        <v>22068</v>
      </c>
      <c r="I172" s="9" t="s">
        <v>22068</v>
      </c>
      <c r="J172" s="9" t="s">
        <v>22068</v>
      </c>
      <c r="K172" s="9" t="s">
        <v>22068</v>
      </c>
      <c r="L172" s="9" t="s">
        <v>22068</v>
      </c>
      <c r="M172" s="9" t="s">
        <v>22068</v>
      </c>
      <c r="N172" s="9" t="s">
        <v>22068</v>
      </c>
      <c r="O172" s="9" t="s">
        <v>22068</v>
      </c>
      <c r="P172">
        <v>-922</v>
      </c>
      <c r="Q172" t="s">
        <v>22068</v>
      </c>
      <c r="R172" t="s">
        <v>22068</v>
      </c>
      <c r="S172" t="s">
        <v>22068</v>
      </c>
      <c r="T172" t="s">
        <v>22068</v>
      </c>
      <c r="U172" t="s">
        <v>22068</v>
      </c>
      <c r="V172" t="s">
        <v>22068</v>
      </c>
      <c r="W172" t="s">
        <v>22068</v>
      </c>
      <c r="X172" t="s">
        <v>22068</v>
      </c>
      <c r="Y172" t="s">
        <v>22068</v>
      </c>
      <c r="Z172" t="s">
        <v>22068</v>
      </c>
      <c r="AA172" t="s">
        <v>15431</v>
      </c>
    </row>
    <row r="173" spans="1:27" x14ac:dyDescent="0.2">
      <c r="A173" t="s">
        <v>3020</v>
      </c>
      <c r="B173" t="s">
        <v>10620</v>
      </c>
      <c r="C173" s="8">
        <v>3</v>
      </c>
      <c r="D173">
        <v>1</v>
      </c>
      <c r="E173" s="9">
        <v>104.38621999999999</v>
      </c>
      <c r="F173" s="9" t="s">
        <v>22068</v>
      </c>
      <c r="G173" s="9" t="s">
        <v>22068</v>
      </c>
      <c r="H173" s="9" t="s">
        <v>22068</v>
      </c>
      <c r="I173" s="9" t="s">
        <v>22068</v>
      </c>
      <c r="J173" s="9" t="s">
        <v>22068</v>
      </c>
      <c r="K173" s="9" t="s">
        <v>22068</v>
      </c>
      <c r="L173" s="9" t="s">
        <v>22068</v>
      </c>
      <c r="M173" s="9" t="s">
        <v>22068</v>
      </c>
      <c r="N173" s="9" t="s">
        <v>22068</v>
      </c>
      <c r="O173" s="9" t="s">
        <v>22068</v>
      </c>
      <c r="P173">
        <v>-190</v>
      </c>
      <c r="Q173" t="s">
        <v>22068</v>
      </c>
      <c r="R173" t="s">
        <v>22068</v>
      </c>
      <c r="S173" t="s">
        <v>22068</v>
      </c>
      <c r="T173" t="s">
        <v>22068</v>
      </c>
      <c r="U173" t="s">
        <v>22068</v>
      </c>
      <c r="V173" t="s">
        <v>22068</v>
      </c>
      <c r="W173" t="s">
        <v>22068</v>
      </c>
      <c r="X173" t="s">
        <v>22068</v>
      </c>
      <c r="Y173" t="s">
        <v>22068</v>
      </c>
      <c r="Z173" t="s">
        <v>22068</v>
      </c>
      <c r="AA173" t="s">
        <v>15432</v>
      </c>
    </row>
    <row r="174" spans="1:27" x14ac:dyDescent="0.2">
      <c r="A174" t="s">
        <v>3947</v>
      </c>
      <c r="B174" t="s">
        <v>10621</v>
      </c>
      <c r="C174" s="8">
        <v>8</v>
      </c>
      <c r="D174">
        <v>4</v>
      </c>
      <c r="E174" s="9">
        <v>104.11762</v>
      </c>
      <c r="F174" s="9">
        <v>4.7765700000000004</v>
      </c>
      <c r="G174" s="9">
        <v>3.5007999999999999</v>
      </c>
      <c r="H174" s="9">
        <v>2.9675400000000001</v>
      </c>
      <c r="I174" s="9" t="s">
        <v>22068</v>
      </c>
      <c r="J174" s="9" t="s">
        <v>22068</v>
      </c>
      <c r="K174" s="9" t="s">
        <v>22068</v>
      </c>
      <c r="L174" s="9" t="s">
        <v>22068</v>
      </c>
      <c r="M174" s="9" t="s">
        <v>22068</v>
      </c>
      <c r="N174" s="9" t="s">
        <v>22068</v>
      </c>
      <c r="O174" s="9" t="s">
        <v>22068</v>
      </c>
      <c r="P174">
        <v>-642</v>
      </c>
      <c r="Q174">
        <v>383</v>
      </c>
      <c r="R174">
        <v>686</v>
      </c>
      <c r="S174">
        <v>811</v>
      </c>
      <c r="T174" t="s">
        <v>22068</v>
      </c>
      <c r="U174" t="s">
        <v>22068</v>
      </c>
      <c r="V174" t="s">
        <v>22068</v>
      </c>
      <c r="W174" t="s">
        <v>22068</v>
      </c>
      <c r="X174" t="s">
        <v>22068</v>
      </c>
      <c r="Y174" t="s">
        <v>22068</v>
      </c>
      <c r="Z174" t="s">
        <v>22068</v>
      </c>
      <c r="AA174" t="s">
        <v>15433</v>
      </c>
    </row>
    <row r="175" spans="1:27" x14ac:dyDescent="0.2">
      <c r="A175" t="s">
        <v>8126</v>
      </c>
      <c r="B175" t="s">
        <v>10622</v>
      </c>
      <c r="C175" s="8">
        <v>12</v>
      </c>
      <c r="D175">
        <v>1</v>
      </c>
      <c r="E175" s="9">
        <v>104.08749</v>
      </c>
      <c r="F175" s="9" t="s">
        <v>22068</v>
      </c>
      <c r="G175" s="9" t="s">
        <v>22068</v>
      </c>
      <c r="H175" s="9" t="s">
        <v>22068</v>
      </c>
      <c r="I175" s="9" t="s">
        <v>22068</v>
      </c>
      <c r="J175" s="9" t="s">
        <v>22068</v>
      </c>
      <c r="K175" s="9" t="s">
        <v>22068</v>
      </c>
      <c r="L175" s="9" t="s">
        <v>22068</v>
      </c>
      <c r="M175" s="9" t="s">
        <v>22068</v>
      </c>
      <c r="N175" s="9" t="s">
        <v>22068</v>
      </c>
      <c r="O175" s="9" t="s">
        <v>22068</v>
      </c>
      <c r="P175">
        <v>-157</v>
      </c>
      <c r="Q175" t="s">
        <v>22068</v>
      </c>
      <c r="R175" t="s">
        <v>22068</v>
      </c>
      <c r="S175" t="s">
        <v>22068</v>
      </c>
      <c r="T175" t="s">
        <v>22068</v>
      </c>
      <c r="U175" t="s">
        <v>22068</v>
      </c>
      <c r="V175" t="s">
        <v>22068</v>
      </c>
      <c r="W175" t="s">
        <v>22068</v>
      </c>
      <c r="X175" t="s">
        <v>22068</v>
      </c>
      <c r="Y175" t="s">
        <v>22068</v>
      </c>
      <c r="Z175" t="s">
        <v>22068</v>
      </c>
      <c r="AA175" t="s">
        <v>15434</v>
      </c>
    </row>
    <row r="176" spans="1:27" x14ac:dyDescent="0.2">
      <c r="A176" t="s">
        <v>7401</v>
      </c>
      <c r="B176" t="s">
        <v>10623</v>
      </c>
      <c r="C176" s="8" t="s">
        <v>22068</v>
      </c>
      <c r="D176">
        <v>1</v>
      </c>
      <c r="E176" s="9">
        <v>104.02591</v>
      </c>
      <c r="F176" s="9" t="s">
        <v>22068</v>
      </c>
      <c r="G176" s="9" t="s">
        <v>22068</v>
      </c>
      <c r="H176" s="9" t="s">
        <v>22068</v>
      </c>
      <c r="I176" s="9" t="s">
        <v>22068</v>
      </c>
      <c r="J176" s="9" t="s">
        <v>22068</v>
      </c>
      <c r="K176" s="9" t="s">
        <v>22068</v>
      </c>
      <c r="L176" s="9" t="s">
        <v>22068</v>
      </c>
      <c r="M176" s="9" t="s">
        <v>22068</v>
      </c>
      <c r="N176" s="9" t="s">
        <v>22068</v>
      </c>
      <c r="O176" s="9" t="s">
        <v>22068</v>
      </c>
      <c r="P176">
        <v>-49</v>
      </c>
      <c r="Q176" t="s">
        <v>22068</v>
      </c>
      <c r="R176" t="s">
        <v>22068</v>
      </c>
      <c r="S176" t="s">
        <v>22068</v>
      </c>
      <c r="T176" t="s">
        <v>22068</v>
      </c>
      <c r="U176" t="s">
        <v>22068</v>
      </c>
      <c r="V176" t="s">
        <v>22068</v>
      </c>
      <c r="W176" t="s">
        <v>22068</v>
      </c>
      <c r="X176" t="s">
        <v>22068</v>
      </c>
      <c r="Y176" t="s">
        <v>22068</v>
      </c>
      <c r="Z176" t="s">
        <v>22068</v>
      </c>
      <c r="AA176" t="s">
        <v>15435</v>
      </c>
    </row>
    <row r="177" spans="1:27" x14ac:dyDescent="0.2">
      <c r="A177" t="s">
        <v>7230</v>
      </c>
      <c r="B177" t="s">
        <v>10480</v>
      </c>
      <c r="C177" s="8">
        <v>7</v>
      </c>
      <c r="D177">
        <v>1</v>
      </c>
      <c r="E177" s="9">
        <v>103.87421000000001</v>
      </c>
      <c r="F177" s="9" t="s">
        <v>22068</v>
      </c>
      <c r="G177" s="9" t="s">
        <v>22068</v>
      </c>
      <c r="H177" s="9" t="s">
        <v>22068</v>
      </c>
      <c r="I177" s="9" t="s">
        <v>22068</v>
      </c>
      <c r="J177" s="9" t="s">
        <v>22068</v>
      </c>
      <c r="K177" s="9" t="s">
        <v>22068</v>
      </c>
      <c r="L177" s="9" t="s">
        <v>22068</v>
      </c>
      <c r="M177" s="9" t="s">
        <v>22068</v>
      </c>
      <c r="N177" s="9" t="s">
        <v>22068</v>
      </c>
      <c r="O177" s="9" t="s">
        <v>22068</v>
      </c>
      <c r="P177">
        <v>15</v>
      </c>
      <c r="Q177" t="s">
        <v>22068</v>
      </c>
      <c r="R177" t="s">
        <v>22068</v>
      </c>
      <c r="S177" t="s">
        <v>22068</v>
      </c>
      <c r="T177" t="s">
        <v>22068</v>
      </c>
      <c r="U177" t="s">
        <v>22068</v>
      </c>
      <c r="V177" t="s">
        <v>22068</v>
      </c>
      <c r="W177" t="s">
        <v>22068</v>
      </c>
      <c r="X177" t="s">
        <v>22068</v>
      </c>
      <c r="Y177" t="s">
        <v>22068</v>
      </c>
      <c r="Z177" t="s">
        <v>22068</v>
      </c>
      <c r="AA177" t="s">
        <v>10183</v>
      </c>
    </row>
    <row r="178" spans="1:27" x14ac:dyDescent="0.2">
      <c r="A178" t="s">
        <v>5783</v>
      </c>
      <c r="B178" t="s">
        <v>10624</v>
      </c>
      <c r="C178" s="8" t="s">
        <v>22068</v>
      </c>
      <c r="D178">
        <v>1</v>
      </c>
      <c r="E178" s="9">
        <v>103.70627</v>
      </c>
      <c r="F178" s="9" t="s">
        <v>22068</v>
      </c>
      <c r="G178" s="9" t="s">
        <v>22068</v>
      </c>
      <c r="H178" s="9" t="s">
        <v>22068</v>
      </c>
      <c r="I178" s="9" t="s">
        <v>22068</v>
      </c>
      <c r="J178" s="9" t="s">
        <v>22068</v>
      </c>
      <c r="K178" s="9" t="s">
        <v>22068</v>
      </c>
      <c r="L178" s="9" t="s">
        <v>22068</v>
      </c>
      <c r="M178" s="9" t="s">
        <v>22068</v>
      </c>
      <c r="N178" s="9" t="s">
        <v>22068</v>
      </c>
      <c r="O178" s="9" t="s">
        <v>22068</v>
      </c>
      <c r="P178">
        <v>-1076</v>
      </c>
      <c r="Q178" t="s">
        <v>22068</v>
      </c>
      <c r="R178" t="s">
        <v>22068</v>
      </c>
      <c r="S178" t="s">
        <v>22068</v>
      </c>
      <c r="T178" t="s">
        <v>22068</v>
      </c>
      <c r="U178" t="s">
        <v>22068</v>
      </c>
      <c r="V178" t="s">
        <v>22068</v>
      </c>
      <c r="W178" t="s">
        <v>22068</v>
      </c>
      <c r="X178" t="s">
        <v>22068</v>
      </c>
      <c r="Y178" t="s">
        <v>22068</v>
      </c>
      <c r="Z178" t="s">
        <v>22068</v>
      </c>
      <c r="AA178" t="s">
        <v>9838</v>
      </c>
    </row>
    <row r="179" spans="1:27" x14ac:dyDescent="0.2">
      <c r="A179" t="s">
        <v>4217</v>
      </c>
      <c r="B179" t="s">
        <v>10625</v>
      </c>
      <c r="C179" s="8" t="s">
        <v>22068</v>
      </c>
      <c r="D179">
        <v>2</v>
      </c>
      <c r="E179" s="9">
        <v>103.61442</v>
      </c>
      <c r="F179" s="9">
        <v>11.362629999999999</v>
      </c>
      <c r="G179" s="9" t="s">
        <v>22068</v>
      </c>
      <c r="H179" s="9" t="s">
        <v>22068</v>
      </c>
      <c r="I179" s="9" t="s">
        <v>22068</v>
      </c>
      <c r="J179" s="9" t="s">
        <v>22068</v>
      </c>
      <c r="K179" s="9" t="s">
        <v>22068</v>
      </c>
      <c r="L179" s="9" t="s">
        <v>22068</v>
      </c>
      <c r="M179" s="9" t="s">
        <v>22068</v>
      </c>
      <c r="N179" s="9" t="s">
        <v>22068</v>
      </c>
      <c r="O179" s="9" t="s">
        <v>22068</v>
      </c>
      <c r="P179">
        <v>-468</v>
      </c>
      <c r="Q179">
        <v>-1884</v>
      </c>
      <c r="R179" t="s">
        <v>22068</v>
      </c>
      <c r="S179" t="s">
        <v>22068</v>
      </c>
      <c r="T179" t="s">
        <v>22068</v>
      </c>
      <c r="U179" t="s">
        <v>22068</v>
      </c>
      <c r="V179" t="s">
        <v>22068</v>
      </c>
      <c r="W179" t="s">
        <v>22068</v>
      </c>
      <c r="X179" t="s">
        <v>22068</v>
      </c>
      <c r="Y179" t="s">
        <v>22068</v>
      </c>
      <c r="Z179" t="s">
        <v>22068</v>
      </c>
      <c r="AA179" t="s">
        <v>15436</v>
      </c>
    </row>
    <row r="180" spans="1:27" x14ac:dyDescent="0.2">
      <c r="A180" t="s">
        <v>3563</v>
      </c>
      <c r="B180" t="s">
        <v>10626</v>
      </c>
      <c r="C180" s="8" t="s">
        <v>22068</v>
      </c>
      <c r="D180">
        <v>1</v>
      </c>
      <c r="E180" s="9">
        <v>103.56707</v>
      </c>
      <c r="F180" s="9" t="s">
        <v>22068</v>
      </c>
      <c r="G180" s="9" t="s">
        <v>22068</v>
      </c>
      <c r="H180" s="9" t="s">
        <v>22068</v>
      </c>
      <c r="I180" s="9" t="s">
        <v>22068</v>
      </c>
      <c r="J180" s="9" t="s">
        <v>22068</v>
      </c>
      <c r="K180" s="9" t="s">
        <v>22068</v>
      </c>
      <c r="L180" s="9" t="s">
        <v>22068</v>
      </c>
      <c r="M180" s="9" t="s">
        <v>22068</v>
      </c>
      <c r="N180" s="9" t="s">
        <v>22068</v>
      </c>
      <c r="O180" s="9" t="s">
        <v>22068</v>
      </c>
      <c r="P180">
        <v>-704</v>
      </c>
      <c r="Q180" t="s">
        <v>22068</v>
      </c>
      <c r="R180" t="s">
        <v>22068</v>
      </c>
      <c r="S180" t="s">
        <v>22068</v>
      </c>
      <c r="T180" t="s">
        <v>22068</v>
      </c>
      <c r="U180" t="s">
        <v>22068</v>
      </c>
      <c r="V180" t="s">
        <v>22068</v>
      </c>
      <c r="W180" t="s">
        <v>22068</v>
      </c>
      <c r="X180" t="s">
        <v>22068</v>
      </c>
      <c r="Y180" t="s">
        <v>22068</v>
      </c>
      <c r="Z180" t="s">
        <v>22068</v>
      </c>
      <c r="AA180" t="s">
        <v>15437</v>
      </c>
    </row>
    <row r="181" spans="1:27" x14ac:dyDescent="0.2">
      <c r="A181" t="s">
        <v>701</v>
      </c>
      <c r="B181" t="s">
        <v>10628</v>
      </c>
      <c r="C181" s="8">
        <v>10</v>
      </c>
      <c r="D181">
        <v>1</v>
      </c>
      <c r="E181" s="9">
        <v>103.56229</v>
      </c>
      <c r="F181" s="9" t="s">
        <v>22068</v>
      </c>
      <c r="G181" s="9" t="s">
        <v>22068</v>
      </c>
      <c r="H181" s="9" t="s">
        <v>22068</v>
      </c>
      <c r="I181" s="9" t="s">
        <v>22068</v>
      </c>
      <c r="J181" s="9" t="s">
        <v>22068</v>
      </c>
      <c r="K181" s="9" t="s">
        <v>22068</v>
      </c>
      <c r="L181" s="9" t="s">
        <v>22068</v>
      </c>
      <c r="M181" s="9" t="s">
        <v>22068</v>
      </c>
      <c r="N181" s="9" t="s">
        <v>22068</v>
      </c>
      <c r="O181" s="9" t="s">
        <v>22068</v>
      </c>
      <c r="P181">
        <v>-41</v>
      </c>
      <c r="Q181" t="s">
        <v>22068</v>
      </c>
      <c r="R181" t="s">
        <v>22068</v>
      </c>
      <c r="S181" t="s">
        <v>22068</v>
      </c>
      <c r="T181" t="s">
        <v>22068</v>
      </c>
      <c r="U181" t="s">
        <v>22068</v>
      </c>
      <c r="V181" t="s">
        <v>22068</v>
      </c>
      <c r="W181" t="s">
        <v>22068</v>
      </c>
      <c r="X181" t="s">
        <v>22068</v>
      </c>
      <c r="Y181" t="s">
        <v>22068</v>
      </c>
      <c r="Z181" t="s">
        <v>22068</v>
      </c>
      <c r="AA181" t="s">
        <v>15438</v>
      </c>
    </row>
    <row r="182" spans="1:27" x14ac:dyDescent="0.2">
      <c r="A182" t="s">
        <v>7845</v>
      </c>
      <c r="B182" t="s">
        <v>10627</v>
      </c>
      <c r="C182" s="8">
        <v>3</v>
      </c>
      <c r="D182">
        <v>2</v>
      </c>
      <c r="E182" s="9">
        <v>103.56229</v>
      </c>
      <c r="F182" s="9">
        <v>9.0435199999999991</v>
      </c>
      <c r="G182" s="9" t="s">
        <v>22068</v>
      </c>
      <c r="H182" s="9" t="s">
        <v>22068</v>
      </c>
      <c r="I182" s="9" t="s">
        <v>22068</v>
      </c>
      <c r="J182" s="9" t="s">
        <v>22068</v>
      </c>
      <c r="K182" s="9" t="s">
        <v>22068</v>
      </c>
      <c r="L182" s="9" t="s">
        <v>22068</v>
      </c>
      <c r="M182" s="9" t="s">
        <v>22068</v>
      </c>
      <c r="N182" s="9" t="s">
        <v>22068</v>
      </c>
      <c r="O182" s="9" t="s">
        <v>22068</v>
      </c>
      <c r="P182">
        <v>-414</v>
      </c>
      <c r="Q182">
        <v>-1363</v>
      </c>
      <c r="R182" t="s">
        <v>22068</v>
      </c>
      <c r="S182" t="s">
        <v>22068</v>
      </c>
      <c r="T182" t="s">
        <v>22068</v>
      </c>
      <c r="U182" t="s">
        <v>22068</v>
      </c>
      <c r="V182" t="s">
        <v>22068</v>
      </c>
      <c r="W182" t="s">
        <v>22068</v>
      </c>
      <c r="X182" t="s">
        <v>22068</v>
      </c>
      <c r="Y182" t="s">
        <v>22068</v>
      </c>
      <c r="Z182" t="s">
        <v>22068</v>
      </c>
      <c r="AA182" t="s">
        <v>15439</v>
      </c>
    </row>
    <row r="183" spans="1:27" x14ac:dyDescent="0.2">
      <c r="A183" t="s">
        <v>7846</v>
      </c>
      <c r="B183" t="s">
        <v>10629</v>
      </c>
      <c r="C183" s="8" t="s">
        <v>22068</v>
      </c>
      <c r="D183">
        <v>2</v>
      </c>
      <c r="E183" s="9">
        <v>103.56229</v>
      </c>
      <c r="F183" s="9">
        <v>9.0435199999999991</v>
      </c>
      <c r="G183" s="9" t="s">
        <v>22068</v>
      </c>
      <c r="H183" s="9" t="s">
        <v>22068</v>
      </c>
      <c r="I183" s="9" t="s">
        <v>22068</v>
      </c>
      <c r="J183" s="9" t="s">
        <v>22068</v>
      </c>
      <c r="K183" s="9" t="s">
        <v>22068</v>
      </c>
      <c r="L183" s="9" t="s">
        <v>22068</v>
      </c>
      <c r="M183" s="9" t="s">
        <v>22068</v>
      </c>
      <c r="N183" s="9" t="s">
        <v>22068</v>
      </c>
      <c r="O183" s="9" t="s">
        <v>22068</v>
      </c>
      <c r="P183">
        <v>-2119</v>
      </c>
      <c r="Q183">
        <v>-1170</v>
      </c>
      <c r="R183" t="s">
        <v>22068</v>
      </c>
      <c r="S183" t="s">
        <v>22068</v>
      </c>
      <c r="T183" t="s">
        <v>22068</v>
      </c>
      <c r="U183" t="s">
        <v>22068</v>
      </c>
      <c r="V183" t="s">
        <v>22068</v>
      </c>
      <c r="W183" t="s">
        <v>22068</v>
      </c>
      <c r="X183" t="s">
        <v>22068</v>
      </c>
      <c r="Y183" t="s">
        <v>22068</v>
      </c>
      <c r="Z183" t="s">
        <v>22068</v>
      </c>
      <c r="AA183" t="s">
        <v>15440</v>
      </c>
    </row>
    <row r="184" spans="1:27" x14ac:dyDescent="0.2">
      <c r="A184" t="s">
        <v>1500</v>
      </c>
      <c r="B184" t="s">
        <v>10630</v>
      </c>
      <c r="C184" s="8">
        <v>12</v>
      </c>
      <c r="D184">
        <v>6</v>
      </c>
      <c r="E184" s="9">
        <v>103.39870999999999</v>
      </c>
      <c r="F184" s="9">
        <v>18.724049999999998</v>
      </c>
      <c r="G184" s="9">
        <v>7.55497</v>
      </c>
      <c r="H184" s="9">
        <v>3.86877</v>
      </c>
      <c r="I184" s="9">
        <v>3.8135500000000002</v>
      </c>
      <c r="J184" s="9">
        <v>3.01864</v>
      </c>
      <c r="K184" s="9" t="s">
        <v>22068</v>
      </c>
      <c r="L184" s="9" t="s">
        <v>22068</v>
      </c>
      <c r="M184" s="9" t="s">
        <v>22068</v>
      </c>
      <c r="N184" s="9" t="s">
        <v>22068</v>
      </c>
      <c r="O184" s="9" t="s">
        <v>22068</v>
      </c>
      <c r="P184">
        <v>-2382</v>
      </c>
      <c r="Q184">
        <v>-75</v>
      </c>
      <c r="R184">
        <v>-5044</v>
      </c>
      <c r="S184">
        <v>-5750</v>
      </c>
      <c r="T184">
        <v>-3645</v>
      </c>
      <c r="U184">
        <v>-222</v>
      </c>
      <c r="V184" t="s">
        <v>22068</v>
      </c>
      <c r="W184" t="s">
        <v>22068</v>
      </c>
      <c r="X184" t="s">
        <v>22068</v>
      </c>
      <c r="Y184" t="s">
        <v>22068</v>
      </c>
      <c r="Z184" t="s">
        <v>22068</v>
      </c>
      <c r="AA184" t="s">
        <v>15441</v>
      </c>
    </row>
    <row r="185" spans="1:27" x14ac:dyDescent="0.2">
      <c r="A185" t="s">
        <v>1501</v>
      </c>
      <c r="B185" t="s">
        <v>10631</v>
      </c>
      <c r="C185" s="8" t="s">
        <v>22068</v>
      </c>
      <c r="D185">
        <v>6</v>
      </c>
      <c r="E185" s="9">
        <v>103.39870999999999</v>
      </c>
      <c r="F185" s="9">
        <v>18.724049999999998</v>
      </c>
      <c r="G185" s="9">
        <v>7.55497</v>
      </c>
      <c r="H185" s="9">
        <v>3.86877</v>
      </c>
      <c r="I185" s="9">
        <v>3.8135500000000002</v>
      </c>
      <c r="J185" s="9">
        <v>3.01864</v>
      </c>
      <c r="K185" s="9" t="s">
        <v>22068</v>
      </c>
      <c r="L185" s="9" t="s">
        <v>22068</v>
      </c>
      <c r="M185" s="9" t="s">
        <v>22068</v>
      </c>
      <c r="N185" s="9" t="s">
        <v>22068</v>
      </c>
      <c r="O185" s="9" t="s">
        <v>22068</v>
      </c>
      <c r="P185">
        <v>-4284</v>
      </c>
      <c r="Q185">
        <v>-6591</v>
      </c>
      <c r="R185">
        <v>-1622</v>
      </c>
      <c r="S185">
        <v>-916</v>
      </c>
      <c r="T185">
        <v>-3021</v>
      </c>
      <c r="U185">
        <v>-6444</v>
      </c>
      <c r="V185" t="s">
        <v>22068</v>
      </c>
      <c r="W185" t="s">
        <v>22068</v>
      </c>
      <c r="X185" t="s">
        <v>22068</v>
      </c>
      <c r="Y185" t="s">
        <v>22068</v>
      </c>
      <c r="Z185" t="s">
        <v>22068</v>
      </c>
      <c r="AA185" t="s">
        <v>15442</v>
      </c>
    </row>
    <row r="186" spans="1:27" x14ac:dyDescent="0.2">
      <c r="A186" t="s">
        <v>4863</v>
      </c>
      <c r="B186" t="s">
        <v>10632</v>
      </c>
      <c r="C186" s="8" t="s">
        <v>22068</v>
      </c>
      <c r="D186">
        <v>1</v>
      </c>
      <c r="E186" s="9">
        <v>103.17972</v>
      </c>
      <c r="F186" s="9" t="s">
        <v>22068</v>
      </c>
      <c r="G186" s="9" t="s">
        <v>22068</v>
      </c>
      <c r="H186" s="9" t="s">
        <v>22068</v>
      </c>
      <c r="I186" s="9" t="s">
        <v>22068</v>
      </c>
      <c r="J186" s="9" t="s">
        <v>22068</v>
      </c>
      <c r="K186" s="9" t="s">
        <v>22068</v>
      </c>
      <c r="L186" s="9" t="s">
        <v>22068</v>
      </c>
      <c r="M186" s="9" t="s">
        <v>22068</v>
      </c>
      <c r="N186" s="9" t="s">
        <v>22068</v>
      </c>
      <c r="O186" s="9" t="s">
        <v>22068</v>
      </c>
      <c r="P186">
        <v>-1839</v>
      </c>
      <c r="Q186" t="s">
        <v>22068</v>
      </c>
      <c r="R186" t="s">
        <v>22068</v>
      </c>
      <c r="S186" t="s">
        <v>22068</v>
      </c>
      <c r="T186" t="s">
        <v>22068</v>
      </c>
      <c r="U186" t="s">
        <v>22068</v>
      </c>
      <c r="V186" t="s">
        <v>22068</v>
      </c>
      <c r="W186" t="s">
        <v>22068</v>
      </c>
      <c r="X186" t="s">
        <v>22068</v>
      </c>
      <c r="Y186" t="s">
        <v>22068</v>
      </c>
      <c r="Z186" t="s">
        <v>22068</v>
      </c>
      <c r="AA186" t="s">
        <v>15443</v>
      </c>
    </row>
    <row r="187" spans="1:27" x14ac:dyDescent="0.2">
      <c r="A187" t="s">
        <v>7222</v>
      </c>
      <c r="B187" t="s">
        <v>10633</v>
      </c>
      <c r="C187" s="8">
        <v>8</v>
      </c>
      <c r="D187">
        <v>3</v>
      </c>
      <c r="E187" s="9">
        <v>102.92146</v>
      </c>
      <c r="F187" s="9">
        <v>76.260199999999998</v>
      </c>
      <c r="G187" s="9">
        <v>43.2988</v>
      </c>
      <c r="H187" s="9" t="s">
        <v>22068</v>
      </c>
      <c r="I187" s="9" t="s">
        <v>22068</v>
      </c>
      <c r="J187" s="9" t="s">
        <v>22068</v>
      </c>
      <c r="K187" s="9" t="s">
        <v>22068</v>
      </c>
      <c r="L187" s="9" t="s">
        <v>22068</v>
      </c>
      <c r="M187" s="9" t="s">
        <v>22068</v>
      </c>
      <c r="N187" s="9" t="s">
        <v>22068</v>
      </c>
      <c r="O187" s="9" t="s">
        <v>22068</v>
      </c>
      <c r="P187">
        <v>-585</v>
      </c>
      <c r="Q187">
        <v>-2769</v>
      </c>
      <c r="R187">
        <v>-1318</v>
      </c>
      <c r="S187" t="s">
        <v>22068</v>
      </c>
      <c r="T187" t="s">
        <v>22068</v>
      </c>
      <c r="U187" t="s">
        <v>22068</v>
      </c>
      <c r="V187" t="s">
        <v>22068</v>
      </c>
      <c r="W187" t="s">
        <v>22068</v>
      </c>
      <c r="X187" t="s">
        <v>22068</v>
      </c>
      <c r="Y187" t="s">
        <v>22068</v>
      </c>
      <c r="Z187" t="s">
        <v>22068</v>
      </c>
      <c r="AA187" t="s">
        <v>15444</v>
      </c>
    </row>
    <row r="188" spans="1:27" x14ac:dyDescent="0.2">
      <c r="A188" t="s">
        <v>7223</v>
      </c>
      <c r="B188" t="s">
        <v>10634</v>
      </c>
      <c r="C188" s="8">
        <v>19</v>
      </c>
      <c r="D188">
        <v>3</v>
      </c>
      <c r="E188" s="9">
        <v>102.92146</v>
      </c>
      <c r="F188" s="9">
        <v>76.260199999999998</v>
      </c>
      <c r="G188" s="9">
        <v>43.2988</v>
      </c>
      <c r="H188" s="9" t="s">
        <v>22068</v>
      </c>
      <c r="I188" s="9" t="s">
        <v>22068</v>
      </c>
      <c r="J188" s="9" t="s">
        <v>22068</v>
      </c>
      <c r="K188" s="9" t="s">
        <v>22068</v>
      </c>
      <c r="L188" s="9" t="s">
        <v>22068</v>
      </c>
      <c r="M188" s="9" t="s">
        <v>22068</v>
      </c>
      <c r="N188" s="9" t="s">
        <v>22068</v>
      </c>
      <c r="O188" s="9" t="s">
        <v>22068</v>
      </c>
      <c r="P188">
        <v>-2193</v>
      </c>
      <c r="Q188">
        <v>-9</v>
      </c>
      <c r="R188">
        <v>-1460</v>
      </c>
      <c r="S188" t="s">
        <v>22068</v>
      </c>
      <c r="T188" t="s">
        <v>22068</v>
      </c>
      <c r="U188" t="s">
        <v>22068</v>
      </c>
      <c r="V188" t="s">
        <v>22068</v>
      </c>
      <c r="W188" t="s">
        <v>22068</v>
      </c>
      <c r="X188" t="s">
        <v>22068</v>
      </c>
      <c r="Y188" t="s">
        <v>22068</v>
      </c>
      <c r="Z188" t="s">
        <v>22068</v>
      </c>
      <c r="AA188" t="s">
        <v>15445</v>
      </c>
    </row>
    <row r="189" spans="1:27" x14ac:dyDescent="0.2">
      <c r="A189" t="s">
        <v>5782</v>
      </c>
      <c r="B189" t="s">
        <v>10635</v>
      </c>
      <c r="C189" s="8" t="s">
        <v>22068</v>
      </c>
      <c r="D189">
        <v>4</v>
      </c>
      <c r="E189" s="9">
        <v>102.91462</v>
      </c>
      <c r="F189" s="9">
        <v>12.07095</v>
      </c>
      <c r="G189" s="9">
        <v>10.01398</v>
      </c>
      <c r="H189" s="9">
        <v>8.5807599999999997</v>
      </c>
      <c r="I189" s="9" t="s">
        <v>22068</v>
      </c>
      <c r="J189" s="9" t="s">
        <v>22068</v>
      </c>
      <c r="K189" s="9" t="s">
        <v>22068</v>
      </c>
      <c r="L189" s="9" t="s">
        <v>22068</v>
      </c>
      <c r="M189" s="9" t="s">
        <v>22068</v>
      </c>
      <c r="N189" s="9" t="s">
        <v>22068</v>
      </c>
      <c r="O189" s="9" t="s">
        <v>22068</v>
      </c>
      <c r="P189">
        <v>-197</v>
      </c>
      <c r="Q189">
        <v>-6670</v>
      </c>
      <c r="R189">
        <v>-2933</v>
      </c>
      <c r="S189">
        <v>-889</v>
      </c>
      <c r="T189" t="s">
        <v>22068</v>
      </c>
      <c r="U189" t="s">
        <v>22068</v>
      </c>
      <c r="V189" t="s">
        <v>22068</v>
      </c>
      <c r="W189" t="s">
        <v>22068</v>
      </c>
      <c r="X189" t="s">
        <v>22068</v>
      </c>
      <c r="Y189" t="s">
        <v>22068</v>
      </c>
      <c r="Z189" t="s">
        <v>22068</v>
      </c>
      <c r="AA189" t="s">
        <v>15446</v>
      </c>
    </row>
    <row r="190" spans="1:27" x14ac:dyDescent="0.2">
      <c r="A190" t="s">
        <v>4458</v>
      </c>
      <c r="B190" t="s">
        <v>12275</v>
      </c>
      <c r="C190" s="8" t="s">
        <v>22068</v>
      </c>
      <c r="D190">
        <v>9</v>
      </c>
      <c r="E190" s="9">
        <v>102.74374</v>
      </c>
      <c r="F190" s="9">
        <v>32.057110000000002</v>
      </c>
      <c r="G190" s="9">
        <v>17.42014</v>
      </c>
      <c r="H190" s="9">
        <v>13.144539999999999</v>
      </c>
      <c r="I190" s="9">
        <v>5.9615400000000003</v>
      </c>
      <c r="J190" s="9">
        <v>5.9174300000000004</v>
      </c>
      <c r="K190" s="9">
        <v>5.1346999999999996</v>
      </c>
      <c r="L190" s="9">
        <v>4.6657099999999998</v>
      </c>
      <c r="M190" s="9">
        <v>4.3352199999999996</v>
      </c>
      <c r="N190" s="9" t="s">
        <v>22068</v>
      </c>
      <c r="O190" s="9" t="s">
        <v>22068</v>
      </c>
      <c r="P190">
        <v>-2110</v>
      </c>
      <c r="Q190">
        <v>-9331</v>
      </c>
      <c r="R190">
        <v>-2963</v>
      </c>
      <c r="S190">
        <v>-46</v>
      </c>
      <c r="T190">
        <v>-8285</v>
      </c>
      <c r="U190">
        <v>-1387</v>
      </c>
      <c r="V190">
        <v>-9045</v>
      </c>
      <c r="W190">
        <v>-4795</v>
      </c>
      <c r="X190">
        <v>-5120</v>
      </c>
      <c r="Y190" t="s">
        <v>22068</v>
      </c>
      <c r="Z190" t="s">
        <v>22068</v>
      </c>
      <c r="AA190" t="s">
        <v>9524</v>
      </c>
    </row>
    <row r="191" spans="1:27" x14ac:dyDescent="0.2">
      <c r="A191" t="s">
        <v>157</v>
      </c>
      <c r="B191" t="s">
        <v>10636</v>
      </c>
      <c r="C191" s="8">
        <v>11</v>
      </c>
      <c r="D191">
        <v>3</v>
      </c>
      <c r="E191" s="9">
        <v>102.53953</v>
      </c>
      <c r="F191" s="9">
        <v>24.801100000000002</v>
      </c>
      <c r="G191" s="9">
        <v>11.15544</v>
      </c>
      <c r="H191" s="9" t="s">
        <v>22068</v>
      </c>
      <c r="I191" s="9" t="s">
        <v>22068</v>
      </c>
      <c r="J191" s="9" t="s">
        <v>22068</v>
      </c>
      <c r="K191" s="9" t="s">
        <v>22068</v>
      </c>
      <c r="L191" s="9" t="s">
        <v>22068</v>
      </c>
      <c r="M191" s="9" t="s">
        <v>22068</v>
      </c>
      <c r="N191" s="9" t="s">
        <v>22068</v>
      </c>
      <c r="O191" s="9" t="s">
        <v>22068</v>
      </c>
      <c r="P191">
        <v>71</v>
      </c>
      <c r="Q191">
        <v>-2074</v>
      </c>
      <c r="R191">
        <v>-1522</v>
      </c>
      <c r="S191" t="s">
        <v>22068</v>
      </c>
      <c r="T191" t="s">
        <v>22068</v>
      </c>
      <c r="U191" t="s">
        <v>22068</v>
      </c>
      <c r="V191" t="s">
        <v>22068</v>
      </c>
      <c r="W191" t="s">
        <v>22068</v>
      </c>
      <c r="X191" t="s">
        <v>22068</v>
      </c>
      <c r="Y191" t="s">
        <v>22068</v>
      </c>
      <c r="Z191" t="s">
        <v>22068</v>
      </c>
      <c r="AA191" t="s">
        <v>15447</v>
      </c>
    </row>
    <row r="192" spans="1:27" x14ac:dyDescent="0.2">
      <c r="A192" t="s">
        <v>1388</v>
      </c>
      <c r="B192" t="s">
        <v>10637</v>
      </c>
      <c r="C192" s="8" t="s">
        <v>22068</v>
      </c>
      <c r="D192">
        <v>1</v>
      </c>
      <c r="E192" s="9">
        <v>102.43396</v>
      </c>
      <c r="F192" s="9" t="s">
        <v>22068</v>
      </c>
      <c r="G192" s="9" t="s">
        <v>22068</v>
      </c>
      <c r="H192" s="9" t="s">
        <v>22068</v>
      </c>
      <c r="I192" s="9" t="s">
        <v>22068</v>
      </c>
      <c r="J192" s="9" t="s">
        <v>22068</v>
      </c>
      <c r="K192" s="9" t="s">
        <v>22068</v>
      </c>
      <c r="L192" s="9" t="s">
        <v>22068</v>
      </c>
      <c r="M192" s="9" t="s">
        <v>22068</v>
      </c>
      <c r="N192" s="9" t="s">
        <v>22068</v>
      </c>
      <c r="O192" s="9" t="s">
        <v>22068</v>
      </c>
      <c r="P192">
        <v>-74</v>
      </c>
      <c r="Q192" t="s">
        <v>22068</v>
      </c>
      <c r="R192" t="s">
        <v>22068</v>
      </c>
      <c r="S192" t="s">
        <v>22068</v>
      </c>
      <c r="T192" t="s">
        <v>22068</v>
      </c>
      <c r="U192" t="s">
        <v>22068</v>
      </c>
      <c r="V192" t="s">
        <v>22068</v>
      </c>
      <c r="W192" t="s">
        <v>22068</v>
      </c>
      <c r="X192" t="s">
        <v>22068</v>
      </c>
      <c r="Y192" t="s">
        <v>22068</v>
      </c>
      <c r="Z192" t="s">
        <v>22068</v>
      </c>
      <c r="AA192" t="s">
        <v>8761</v>
      </c>
    </row>
    <row r="193" spans="1:27" x14ac:dyDescent="0.2">
      <c r="A193" t="s">
        <v>4171</v>
      </c>
      <c r="B193" t="s">
        <v>10638</v>
      </c>
      <c r="C193" s="8" t="s">
        <v>22068</v>
      </c>
      <c r="D193">
        <v>1</v>
      </c>
      <c r="E193" s="9">
        <v>102.37617</v>
      </c>
      <c r="F193" s="9" t="s">
        <v>22068</v>
      </c>
      <c r="G193" s="9" t="s">
        <v>22068</v>
      </c>
      <c r="H193" s="9" t="s">
        <v>22068</v>
      </c>
      <c r="I193" s="9" t="s">
        <v>22068</v>
      </c>
      <c r="J193" s="9" t="s">
        <v>22068</v>
      </c>
      <c r="K193" s="9" t="s">
        <v>22068</v>
      </c>
      <c r="L193" s="9" t="s">
        <v>22068</v>
      </c>
      <c r="M193" s="9" t="s">
        <v>22068</v>
      </c>
      <c r="N193" s="9" t="s">
        <v>22068</v>
      </c>
      <c r="O193" s="9" t="s">
        <v>22068</v>
      </c>
      <c r="P193">
        <v>-453</v>
      </c>
      <c r="Q193" t="s">
        <v>22068</v>
      </c>
      <c r="R193" t="s">
        <v>22068</v>
      </c>
      <c r="S193" t="s">
        <v>22068</v>
      </c>
      <c r="T193" t="s">
        <v>22068</v>
      </c>
      <c r="U193" t="s">
        <v>22068</v>
      </c>
      <c r="V193" t="s">
        <v>22068</v>
      </c>
      <c r="W193" t="s">
        <v>22068</v>
      </c>
      <c r="X193" t="s">
        <v>22068</v>
      </c>
      <c r="Y193" t="s">
        <v>22068</v>
      </c>
      <c r="Z193" t="s">
        <v>22068</v>
      </c>
      <c r="AA193" t="s">
        <v>9451</v>
      </c>
    </row>
    <row r="194" spans="1:27" x14ac:dyDescent="0.2">
      <c r="A194" t="s">
        <v>7002</v>
      </c>
      <c r="B194" t="s">
        <v>10639</v>
      </c>
      <c r="C194" s="8">
        <v>23</v>
      </c>
      <c r="D194">
        <v>2</v>
      </c>
      <c r="E194" s="9">
        <v>102.1777</v>
      </c>
      <c r="F194" s="9">
        <v>82.977649999999997</v>
      </c>
      <c r="G194" s="9" t="s">
        <v>22068</v>
      </c>
      <c r="H194" s="9" t="s">
        <v>22068</v>
      </c>
      <c r="I194" s="9" t="s">
        <v>22068</v>
      </c>
      <c r="J194" s="9" t="s">
        <v>22068</v>
      </c>
      <c r="K194" s="9" t="s">
        <v>22068</v>
      </c>
      <c r="L194" s="9" t="s">
        <v>22068</v>
      </c>
      <c r="M194" s="9" t="s">
        <v>22068</v>
      </c>
      <c r="N194" s="9" t="s">
        <v>22068</v>
      </c>
      <c r="O194" s="9" t="s">
        <v>22068</v>
      </c>
      <c r="P194">
        <v>-1568</v>
      </c>
      <c r="Q194">
        <v>-3473</v>
      </c>
      <c r="R194" t="s">
        <v>22068</v>
      </c>
      <c r="S194" t="s">
        <v>22068</v>
      </c>
      <c r="T194" t="s">
        <v>22068</v>
      </c>
      <c r="U194" t="s">
        <v>22068</v>
      </c>
      <c r="V194" t="s">
        <v>22068</v>
      </c>
      <c r="W194" t="s">
        <v>22068</v>
      </c>
      <c r="X194" t="s">
        <v>22068</v>
      </c>
      <c r="Y194" t="s">
        <v>22068</v>
      </c>
      <c r="Z194" t="s">
        <v>22068</v>
      </c>
      <c r="AA194" t="s">
        <v>15448</v>
      </c>
    </row>
    <row r="195" spans="1:27" x14ac:dyDescent="0.2">
      <c r="A195" t="s">
        <v>6894</v>
      </c>
      <c r="B195" t="s">
        <v>10640</v>
      </c>
      <c r="C195" s="8">
        <v>15</v>
      </c>
      <c r="D195">
        <v>2</v>
      </c>
      <c r="E195" s="9">
        <v>102.17491</v>
      </c>
      <c r="F195" s="9">
        <v>5.4970699999999999</v>
      </c>
      <c r="G195" s="9" t="s">
        <v>22068</v>
      </c>
      <c r="H195" s="9" t="s">
        <v>22068</v>
      </c>
      <c r="I195" s="9" t="s">
        <v>22068</v>
      </c>
      <c r="J195" s="9" t="s">
        <v>22068</v>
      </c>
      <c r="K195" s="9" t="s">
        <v>22068</v>
      </c>
      <c r="L195" s="9" t="s">
        <v>22068</v>
      </c>
      <c r="M195" s="9" t="s">
        <v>22068</v>
      </c>
      <c r="N195" s="9" t="s">
        <v>22068</v>
      </c>
      <c r="O195" s="9" t="s">
        <v>22068</v>
      </c>
      <c r="P195">
        <v>-470</v>
      </c>
      <c r="Q195">
        <v>-1151</v>
      </c>
      <c r="R195" t="s">
        <v>22068</v>
      </c>
      <c r="S195" t="s">
        <v>22068</v>
      </c>
      <c r="T195" t="s">
        <v>22068</v>
      </c>
      <c r="U195" t="s">
        <v>22068</v>
      </c>
      <c r="V195" t="s">
        <v>22068</v>
      </c>
      <c r="W195" t="s">
        <v>22068</v>
      </c>
      <c r="X195" t="s">
        <v>22068</v>
      </c>
      <c r="Y195" t="s">
        <v>22068</v>
      </c>
      <c r="Z195" t="s">
        <v>22068</v>
      </c>
      <c r="AA195" t="s">
        <v>10106</v>
      </c>
    </row>
    <row r="196" spans="1:27" x14ac:dyDescent="0.2">
      <c r="A196" t="s">
        <v>8135</v>
      </c>
      <c r="B196" t="s">
        <v>10641</v>
      </c>
      <c r="C196" s="8">
        <v>1</v>
      </c>
      <c r="D196">
        <v>1</v>
      </c>
      <c r="E196" s="9">
        <v>102.17094</v>
      </c>
      <c r="F196" s="9" t="s">
        <v>22068</v>
      </c>
      <c r="G196" s="9" t="s">
        <v>22068</v>
      </c>
      <c r="H196" s="9" t="s">
        <v>22068</v>
      </c>
      <c r="I196" s="9" t="s">
        <v>22068</v>
      </c>
      <c r="J196" s="9" t="s">
        <v>22068</v>
      </c>
      <c r="K196" s="9" t="s">
        <v>22068</v>
      </c>
      <c r="L196" s="9" t="s">
        <v>22068</v>
      </c>
      <c r="M196" s="9" t="s">
        <v>22068</v>
      </c>
      <c r="N196" s="9" t="s">
        <v>22068</v>
      </c>
      <c r="O196" s="9" t="s">
        <v>22068</v>
      </c>
      <c r="P196">
        <v>-354</v>
      </c>
      <c r="Q196" t="s">
        <v>22068</v>
      </c>
      <c r="R196" t="s">
        <v>22068</v>
      </c>
      <c r="S196" t="s">
        <v>22068</v>
      </c>
      <c r="T196" t="s">
        <v>22068</v>
      </c>
      <c r="U196" t="s">
        <v>22068</v>
      </c>
      <c r="V196" t="s">
        <v>22068</v>
      </c>
      <c r="W196" t="s">
        <v>22068</v>
      </c>
      <c r="X196" t="s">
        <v>22068</v>
      </c>
      <c r="Y196" t="s">
        <v>22068</v>
      </c>
      <c r="Z196" t="s">
        <v>22068</v>
      </c>
      <c r="AA196" t="s">
        <v>15449</v>
      </c>
    </row>
    <row r="197" spans="1:27" x14ac:dyDescent="0.2">
      <c r="A197" t="s">
        <v>6890</v>
      </c>
      <c r="B197" t="s">
        <v>10642</v>
      </c>
      <c r="C197" s="8">
        <v>11</v>
      </c>
      <c r="D197">
        <v>1</v>
      </c>
      <c r="E197" s="9">
        <v>102.02128999999999</v>
      </c>
      <c r="F197" s="9" t="s">
        <v>22068</v>
      </c>
      <c r="G197" s="9" t="s">
        <v>22068</v>
      </c>
      <c r="H197" s="9" t="s">
        <v>22068</v>
      </c>
      <c r="I197" s="9" t="s">
        <v>22068</v>
      </c>
      <c r="J197" s="9" t="s">
        <v>22068</v>
      </c>
      <c r="K197" s="9" t="s">
        <v>22068</v>
      </c>
      <c r="L197" s="9" t="s">
        <v>22068</v>
      </c>
      <c r="M197" s="9" t="s">
        <v>22068</v>
      </c>
      <c r="N197" s="9" t="s">
        <v>22068</v>
      </c>
      <c r="O197" s="9" t="s">
        <v>22068</v>
      </c>
      <c r="P197">
        <v>-158</v>
      </c>
      <c r="Q197" t="s">
        <v>22068</v>
      </c>
      <c r="R197" t="s">
        <v>22068</v>
      </c>
      <c r="S197" t="s">
        <v>22068</v>
      </c>
      <c r="T197" t="s">
        <v>22068</v>
      </c>
      <c r="U197" t="s">
        <v>22068</v>
      </c>
      <c r="V197" t="s">
        <v>22068</v>
      </c>
      <c r="W197" t="s">
        <v>22068</v>
      </c>
      <c r="X197" t="s">
        <v>22068</v>
      </c>
      <c r="Y197" t="s">
        <v>22068</v>
      </c>
      <c r="Z197" t="s">
        <v>22068</v>
      </c>
      <c r="AA197" t="s">
        <v>10105</v>
      </c>
    </row>
    <row r="198" spans="1:27" x14ac:dyDescent="0.2">
      <c r="A198" t="s">
        <v>8159</v>
      </c>
      <c r="B198" t="s">
        <v>10643</v>
      </c>
      <c r="C198" s="8" t="s">
        <v>22068</v>
      </c>
      <c r="D198">
        <v>3</v>
      </c>
      <c r="E198" s="9">
        <v>101.85898</v>
      </c>
      <c r="F198" s="9">
        <v>89.951319999999996</v>
      </c>
      <c r="G198" s="9">
        <v>2.7327599999999999</v>
      </c>
      <c r="H198" s="9" t="s">
        <v>22068</v>
      </c>
      <c r="I198" s="9" t="s">
        <v>22068</v>
      </c>
      <c r="J198" s="9" t="s">
        <v>22068</v>
      </c>
      <c r="K198" s="9" t="s">
        <v>22068</v>
      </c>
      <c r="L198" s="9" t="s">
        <v>22068</v>
      </c>
      <c r="M198" s="9" t="s">
        <v>22068</v>
      </c>
      <c r="N198" s="9" t="s">
        <v>22068</v>
      </c>
      <c r="O198" s="9" t="s">
        <v>22068</v>
      </c>
      <c r="P198">
        <v>-2759</v>
      </c>
      <c r="Q198">
        <v>-718</v>
      </c>
      <c r="R198">
        <v>-2544</v>
      </c>
      <c r="S198" t="s">
        <v>22068</v>
      </c>
      <c r="T198" t="s">
        <v>22068</v>
      </c>
      <c r="U198" t="s">
        <v>22068</v>
      </c>
      <c r="V198" t="s">
        <v>22068</v>
      </c>
      <c r="W198" t="s">
        <v>22068</v>
      </c>
      <c r="X198" t="s">
        <v>22068</v>
      </c>
      <c r="Y198" t="s">
        <v>22068</v>
      </c>
      <c r="Z198" t="s">
        <v>22068</v>
      </c>
      <c r="AA198" t="s">
        <v>15450</v>
      </c>
    </row>
    <row r="199" spans="1:27" x14ac:dyDescent="0.2">
      <c r="A199" t="s">
        <v>3211</v>
      </c>
      <c r="B199" t="s">
        <v>10644</v>
      </c>
      <c r="C199" s="8">
        <v>19</v>
      </c>
      <c r="D199">
        <v>2</v>
      </c>
      <c r="E199" s="9">
        <v>101.52642</v>
      </c>
      <c r="F199" s="9">
        <v>2.5248599999999999</v>
      </c>
      <c r="G199" s="9" t="s">
        <v>22068</v>
      </c>
      <c r="H199" s="9" t="s">
        <v>22068</v>
      </c>
      <c r="I199" s="9" t="s">
        <v>22068</v>
      </c>
      <c r="J199" s="9" t="s">
        <v>22068</v>
      </c>
      <c r="K199" s="9" t="s">
        <v>22068</v>
      </c>
      <c r="L199" s="9" t="s">
        <v>22068</v>
      </c>
      <c r="M199" s="9" t="s">
        <v>22068</v>
      </c>
      <c r="N199" s="9" t="s">
        <v>22068</v>
      </c>
      <c r="O199" s="9" t="s">
        <v>22068</v>
      </c>
      <c r="P199">
        <v>41</v>
      </c>
      <c r="Q199">
        <v>-1432</v>
      </c>
      <c r="R199" t="s">
        <v>22068</v>
      </c>
      <c r="S199" t="s">
        <v>22068</v>
      </c>
      <c r="T199" t="s">
        <v>22068</v>
      </c>
      <c r="U199" t="s">
        <v>22068</v>
      </c>
      <c r="V199" t="s">
        <v>22068</v>
      </c>
      <c r="W199" t="s">
        <v>22068</v>
      </c>
      <c r="X199" t="s">
        <v>22068</v>
      </c>
      <c r="Y199" t="s">
        <v>22068</v>
      </c>
      <c r="Z199" t="s">
        <v>22068</v>
      </c>
      <c r="AA199" t="s">
        <v>15451</v>
      </c>
    </row>
    <row r="200" spans="1:27" x14ac:dyDescent="0.2">
      <c r="A200" t="s">
        <v>3043</v>
      </c>
      <c r="B200" t="s">
        <v>10480</v>
      </c>
      <c r="C200" s="8">
        <v>22</v>
      </c>
      <c r="D200">
        <v>1</v>
      </c>
      <c r="E200" s="9">
        <v>101.39915999999999</v>
      </c>
      <c r="F200" s="9" t="s">
        <v>22068</v>
      </c>
      <c r="G200" s="9" t="s">
        <v>22068</v>
      </c>
      <c r="H200" s="9" t="s">
        <v>22068</v>
      </c>
      <c r="I200" s="9" t="s">
        <v>22068</v>
      </c>
      <c r="J200" s="9" t="s">
        <v>22068</v>
      </c>
      <c r="K200" s="9" t="s">
        <v>22068</v>
      </c>
      <c r="L200" s="9" t="s">
        <v>22068</v>
      </c>
      <c r="M200" s="9" t="s">
        <v>22068</v>
      </c>
      <c r="N200" s="9" t="s">
        <v>22068</v>
      </c>
      <c r="O200" s="9" t="s">
        <v>22068</v>
      </c>
      <c r="P200">
        <v>-172</v>
      </c>
      <c r="Q200" t="s">
        <v>22068</v>
      </c>
      <c r="R200" t="s">
        <v>22068</v>
      </c>
      <c r="S200" t="s">
        <v>22068</v>
      </c>
      <c r="T200" t="s">
        <v>22068</v>
      </c>
      <c r="U200" t="s">
        <v>22068</v>
      </c>
      <c r="V200" t="s">
        <v>22068</v>
      </c>
      <c r="W200" t="s">
        <v>22068</v>
      </c>
      <c r="X200" t="s">
        <v>22068</v>
      </c>
      <c r="Y200" t="s">
        <v>22068</v>
      </c>
      <c r="Z200" t="s">
        <v>22068</v>
      </c>
      <c r="AA200" t="s">
        <v>9164</v>
      </c>
    </row>
    <row r="201" spans="1:27" x14ac:dyDescent="0.2">
      <c r="A201" t="s">
        <v>1670</v>
      </c>
      <c r="B201" t="s">
        <v>10645</v>
      </c>
      <c r="C201" s="8">
        <v>7</v>
      </c>
      <c r="D201">
        <v>1</v>
      </c>
      <c r="E201" s="9">
        <v>101.22022</v>
      </c>
      <c r="F201" s="9" t="s">
        <v>22068</v>
      </c>
      <c r="G201" s="9" t="s">
        <v>22068</v>
      </c>
      <c r="H201" s="9" t="s">
        <v>22068</v>
      </c>
      <c r="I201" s="9" t="s">
        <v>22068</v>
      </c>
      <c r="J201" s="9" t="s">
        <v>22068</v>
      </c>
      <c r="K201" s="9" t="s">
        <v>22068</v>
      </c>
      <c r="L201" s="9" t="s">
        <v>22068</v>
      </c>
      <c r="M201" s="9" t="s">
        <v>22068</v>
      </c>
      <c r="N201" s="9" t="s">
        <v>22068</v>
      </c>
      <c r="O201" s="9" t="s">
        <v>22068</v>
      </c>
      <c r="P201">
        <v>-483</v>
      </c>
      <c r="Q201" t="s">
        <v>22068</v>
      </c>
      <c r="R201" t="s">
        <v>22068</v>
      </c>
      <c r="S201" t="s">
        <v>22068</v>
      </c>
      <c r="T201" t="s">
        <v>22068</v>
      </c>
      <c r="U201" t="s">
        <v>22068</v>
      </c>
      <c r="V201" t="s">
        <v>22068</v>
      </c>
      <c r="W201" t="s">
        <v>22068</v>
      </c>
      <c r="X201" t="s">
        <v>22068</v>
      </c>
      <c r="Y201" t="s">
        <v>22068</v>
      </c>
      <c r="Z201" t="s">
        <v>22068</v>
      </c>
      <c r="AA201" t="s">
        <v>15452</v>
      </c>
    </row>
    <row r="202" spans="1:27" x14ac:dyDescent="0.2">
      <c r="A202" t="s">
        <v>3479</v>
      </c>
      <c r="B202" t="s">
        <v>10646</v>
      </c>
      <c r="C202" s="8">
        <v>10</v>
      </c>
      <c r="D202">
        <v>1</v>
      </c>
      <c r="E202" s="9">
        <v>101.15955</v>
      </c>
      <c r="F202" s="9" t="s">
        <v>22068</v>
      </c>
      <c r="G202" s="9" t="s">
        <v>22068</v>
      </c>
      <c r="H202" s="9" t="s">
        <v>22068</v>
      </c>
      <c r="I202" s="9" t="s">
        <v>22068</v>
      </c>
      <c r="J202" s="9" t="s">
        <v>22068</v>
      </c>
      <c r="K202" s="9" t="s">
        <v>22068</v>
      </c>
      <c r="L202" s="9" t="s">
        <v>22068</v>
      </c>
      <c r="M202" s="9" t="s">
        <v>22068</v>
      </c>
      <c r="N202" s="9" t="s">
        <v>22068</v>
      </c>
      <c r="O202" s="9" t="s">
        <v>22068</v>
      </c>
      <c r="P202">
        <v>-369</v>
      </c>
      <c r="Q202" t="s">
        <v>22068</v>
      </c>
      <c r="R202" t="s">
        <v>22068</v>
      </c>
      <c r="S202" t="s">
        <v>22068</v>
      </c>
      <c r="T202" t="s">
        <v>22068</v>
      </c>
      <c r="U202" t="s">
        <v>22068</v>
      </c>
      <c r="V202" t="s">
        <v>22068</v>
      </c>
      <c r="W202" t="s">
        <v>22068</v>
      </c>
      <c r="X202" t="s">
        <v>22068</v>
      </c>
      <c r="Y202" t="s">
        <v>22068</v>
      </c>
      <c r="Z202" t="s">
        <v>22068</v>
      </c>
      <c r="AA202" t="s">
        <v>15453</v>
      </c>
    </row>
    <row r="203" spans="1:27" x14ac:dyDescent="0.2">
      <c r="A203" t="s">
        <v>6696</v>
      </c>
      <c r="B203" t="s">
        <v>10647</v>
      </c>
      <c r="C203" s="8">
        <v>10</v>
      </c>
      <c r="D203">
        <v>1</v>
      </c>
      <c r="E203" s="9">
        <v>100.64266000000001</v>
      </c>
      <c r="F203" s="9" t="s">
        <v>22068</v>
      </c>
      <c r="G203" s="9" t="s">
        <v>22068</v>
      </c>
      <c r="H203" s="9" t="s">
        <v>22068</v>
      </c>
      <c r="I203" s="9" t="s">
        <v>22068</v>
      </c>
      <c r="J203" s="9" t="s">
        <v>22068</v>
      </c>
      <c r="K203" s="9" t="s">
        <v>22068</v>
      </c>
      <c r="L203" s="9" t="s">
        <v>22068</v>
      </c>
      <c r="M203" s="9" t="s">
        <v>22068</v>
      </c>
      <c r="N203" s="9" t="s">
        <v>22068</v>
      </c>
      <c r="O203" s="9" t="s">
        <v>22068</v>
      </c>
      <c r="P203">
        <v>-170</v>
      </c>
      <c r="Q203" t="s">
        <v>22068</v>
      </c>
      <c r="R203" t="s">
        <v>22068</v>
      </c>
      <c r="S203" t="s">
        <v>22068</v>
      </c>
      <c r="T203" t="s">
        <v>22068</v>
      </c>
      <c r="U203" t="s">
        <v>22068</v>
      </c>
      <c r="V203" t="s">
        <v>22068</v>
      </c>
      <c r="W203" t="s">
        <v>22068</v>
      </c>
      <c r="X203" t="s">
        <v>22068</v>
      </c>
      <c r="Y203" t="s">
        <v>22068</v>
      </c>
      <c r="Z203" t="s">
        <v>22068</v>
      </c>
      <c r="AA203" t="s">
        <v>15454</v>
      </c>
    </row>
    <row r="204" spans="1:27" x14ac:dyDescent="0.2">
      <c r="A204" t="s">
        <v>5060</v>
      </c>
      <c r="B204" t="s">
        <v>10648</v>
      </c>
      <c r="C204" s="8">
        <v>6</v>
      </c>
      <c r="D204">
        <v>1</v>
      </c>
      <c r="E204" s="9">
        <v>100.57355</v>
      </c>
      <c r="F204" s="9" t="s">
        <v>22068</v>
      </c>
      <c r="G204" s="9" t="s">
        <v>22068</v>
      </c>
      <c r="H204" s="9" t="s">
        <v>22068</v>
      </c>
      <c r="I204" s="9" t="s">
        <v>22068</v>
      </c>
      <c r="J204" s="9" t="s">
        <v>22068</v>
      </c>
      <c r="K204" s="9" t="s">
        <v>22068</v>
      </c>
      <c r="L204" s="9" t="s">
        <v>22068</v>
      </c>
      <c r="M204" s="9" t="s">
        <v>22068</v>
      </c>
      <c r="N204" s="9" t="s">
        <v>22068</v>
      </c>
      <c r="O204" s="9" t="s">
        <v>22068</v>
      </c>
      <c r="P204">
        <v>-28</v>
      </c>
      <c r="Q204" t="s">
        <v>22068</v>
      </c>
      <c r="R204" t="s">
        <v>22068</v>
      </c>
      <c r="S204" t="s">
        <v>22068</v>
      </c>
      <c r="T204" t="s">
        <v>22068</v>
      </c>
      <c r="U204" t="s">
        <v>22068</v>
      </c>
      <c r="V204" t="s">
        <v>22068</v>
      </c>
      <c r="W204" t="s">
        <v>22068</v>
      </c>
      <c r="X204" t="s">
        <v>22068</v>
      </c>
      <c r="Y204" t="s">
        <v>22068</v>
      </c>
      <c r="Z204" t="s">
        <v>22068</v>
      </c>
      <c r="AA204" t="s">
        <v>9658</v>
      </c>
    </row>
    <row r="205" spans="1:27" x14ac:dyDescent="0.2">
      <c r="A205" t="s">
        <v>6049</v>
      </c>
      <c r="B205" t="s">
        <v>10649</v>
      </c>
      <c r="C205" s="8">
        <v>10</v>
      </c>
      <c r="D205">
        <v>1</v>
      </c>
      <c r="E205" s="9">
        <v>100.5491</v>
      </c>
      <c r="F205" s="9" t="s">
        <v>22068</v>
      </c>
      <c r="G205" s="9" t="s">
        <v>22068</v>
      </c>
      <c r="H205" s="9" t="s">
        <v>22068</v>
      </c>
      <c r="I205" s="9" t="s">
        <v>22068</v>
      </c>
      <c r="J205" s="9" t="s">
        <v>22068</v>
      </c>
      <c r="K205" s="9" t="s">
        <v>22068</v>
      </c>
      <c r="L205" s="9" t="s">
        <v>22068</v>
      </c>
      <c r="M205" s="9" t="s">
        <v>22068</v>
      </c>
      <c r="N205" s="9" t="s">
        <v>22068</v>
      </c>
      <c r="O205" s="9" t="s">
        <v>22068</v>
      </c>
      <c r="P205">
        <v>-228</v>
      </c>
      <c r="Q205" t="s">
        <v>22068</v>
      </c>
      <c r="R205" t="s">
        <v>22068</v>
      </c>
      <c r="S205" t="s">
        <v>22068</v>
      </c>
      <c r="T205" t="s">
        <v>22068</v>
      </c>
      <c r="U205" t="s">
        <v>22068</v>
      </c>
      <c r="V205" t="s">
        <v>22068</v>
      </c>
      <c r="W205" t="s">
        <v>22068</v>
      </c>
      <c r="X205" t="s">
        <v>22068</v>
      </c>
      <c r="Y205" t="s">
        <v>22068</v>
      </c>
      <c r="Z205" t="s">
        <v>22068</v>
      </c>
      <c r="AA205" t="s">
        <v>15455</v>
      </c>
    </row>
    <row r="206" spans="1:27" x14ac:dyDescent="0.2">
      <c r="A206" t="s">
        <v>7944</v>
      </c>
      <c r="B206" t="s">
        <v>10651</v>
      </c>
      <c r="C206" s="8">
        <v>10</v>
      </c>
      <c r="D206">
        <v>4</v>
      </c>
      <c r="E206" s="9">
        <v>99.938929999999999</v>
      </c>
      <c r="F206" s="9">
        <v>55.085230000000003</v>
      </c>
      <c r="G206" s="9">
        <v>42.602640000000001</v>
      </c>
      <c r="H206" s="9">
        <v>4.7892999999999999</v>
      </c>
      <c r="I206" s="9" t="s">
        <v>22068</v>
      </c>
      <c r="J206" s="9" t="s">
        <v>22068</v>
      </c>
      <c r="K206" s="9" t="s">
        <v>22068</v>
      </c>
      <c r="L206" s="9" t="s">
        <v>22068</v>
      </c>
      <c r="M206" s="9" t="s">
        <v>22068</v>
      </c>
      <c r="N206" s="9" t="s">
        <v>22068</v>
      </c>
      <c r="O206" s="9" t="s">
        <v>22068</v>
      </c>
      <c r="P206">
        <v>-2156</v>
      </c>
      <c r="Q206">
        <v>-4278</v>
      </c>
      <c r="R206">
        <v>-786</v>
      </c>
      <c r="S206">
        <v>-32</v>
      </c>
      <c r="T206" t="s">
        <v>22068</v>
      </c>
      <c r="U206" t="s">
        <v>22068</v>
      </c>
      <c r="V206" t="s">
        <v>22068</v>
      </c>
      <c r="W206" t="s">
        <v>22068</v>
      </c>
      <c r="X206" t="s">
        <v>22068</v>
      </c>
      <c r="Y206" t="s">
        <v>22068</v>
      </c>
      <c r="Z206" t="s">
        <v>22068</v>
      </c>
      <c r="AA206" t="s">
        <v>15456</v>
      </c>
    </row>
    <row r="207" spans="1:27" x14ac:dyDescent="0.2">
      <c r="A207" t="s">
        <v>7945</v>
      </c>
      <c r="B207" t="s">
        <v>10650</v>
      </c>
      <c r="C207" s="8" t="s">
        <v>22068</v>
      </c>
      <c r="D207">
        <v>4</v>
      </c>
      <c r="E207" s="9">
        <v>99.938929999999999</v>
      </c>
      <c r="F207" s="9">
        <v>55.085230000000003</v>
      </c>
      <c r="G207" s="9">
        <v>42.602640000000001</v>
      </c>
      <c r="H207" s="9">
        <v>4.7892999999999999</v>
      </c>
      <c r="I207" s="9" t="s">
        <v>22068</v>
      </c>
      <c r="J207" s="9" t="s">
        <v>22068</v>
      </c>
      <c r="K207" s="9" t="s">
        <v>22068</v>
      </c>
      <c r="L207" s="9" t="s">
        <v>22068</v>
      </c>
      <c r="M207" s="9" t="s">
        <v>22068</v>
      </c>
      <c r="N207" s="9" t="s">
        <v>22068</v>
      </c>
      <c r="O207" s="9" t="s">
        <v>22068</v>
      </c>
      <c r="P207">
        <v>-2407</v>
      </c>
      <c r="Q207">
        <v>-285</v>
      </c>
      <c r="R207">
        <v>-3777</v>
      </c>
      <c r="S207">
        <v>-4531</v>
      </c>
      <c r="T207" t="s">
        <v>22068</v>
      </c>
      <c r="U207" t="s">
        <v>22068</v>
      </c>
      <c r="V207" t="s">
        <v>22068</v>
      </c>
      <c r="W207" t="s">
        <v>22068</v>
      </c>
      <c r="X207" t="s">
        <v>22068</v>
      </c>
      <c r="Y207" t="s">
        <v>22068</v>
      </c>
      <c r="Z207" t="s">
        <v>22068</v>
      </c>
      <c r="AA207" t="s">
        <v>10370</v>
      </c>
    </row>
    <row r="208" spans="1:27" x14ac:dyDescent="0.2">
      <c r="A208" t="s">
        <v>106</v>
      </c>
      <c r="B208" t="s">
        <v>10652</v>
      </c>
      <c r="C208" s="8">
        <v>0</v>
      </c>
      <c r="D208">
        <v>2</v>
      </c>
      <c r="E208" s="9">
        <v>99.901439999999994</v>
      </c>
      <c r="F208" s="9">
        <v>8.4617299999999993</v>
      </c>
      <c r="G208" s="9" t="s">
        <v>22068</v>
      </c>
      <c r="H208" s="9" t="s">
        <v>22068</v>
      </c>
      <c r="I208" s="9" t="s">
        <v>22068</v>
      </c>
      <c r="J208" s="9" t="s">
        <v>22068</v>
      </c>
      <c r="K208" s="9" t="s">
        <v>22068</v>
      </c>
      <c r="L208" s="9" t="s">
        <v>22068</v>
      </c>
      <c r="M208" s="9" t="s">
        <v>22068</v>
      </c>
      <c r="N208" s="9" t="s">
        <v>22068</v>
      </c>
      <c r="O208" s="9" t="s">
        <v>22068</v>
      </c>
      <c r="P208">
        <v>-2289</v>
      </c>
      <c r="Q208">
        <v>-1195</v>
      </c>
      <c r="R208" t="s">
        <v>22068</v>
      </c>
      <c r="S208" t="s">
        <v>22068</v>
      </c>
      <c r="T208" t="s">
        <v>22068</v>
      </c>
      <c r="U208" t="s">
        <v>22068</v>
      </c>
      <c r="V208" t="s">
        <v>22068</v>
      </c>
      <c r="W208" t="s">
        <v>22068</v>
      </c>
      <c r="X208" t="s">
        <v>22068</v>
      </c>
      <c r="Y208" t="s">
        <v>22068</v>
      </c>
      <c r="Z208" t="s">
        <v>22068</v>
      </c>
      <c r="AA208" t="s">
        <v>15457</v>
      </c>
    </row>
    <row r="209" spans="1:27" x14ac:dyDescent="0.2">
      <c r="A209" t="s">
        <v>107</v>
      </c>
      <c r="B209" t="s">
        <v>10653</v>
      </c>
      <c r="C209" s="8">
        <v>3</v>
      </c>
      <c r="D209">
        <v>2</v>
      </c>
      <c r="E209" s="9">
        <v>99.901439999999994</v>
      </c>
      <c r="F209" s="9">
        <v>8.4617299999999993</v>
      </c>
      <c r="G209" s="9" t="s">
        <v>22068</v>
      </c>
      <c r="H209" s="9" t="s">
        <v>22068</v>
      </c>
      <c r="I209" s="9" t="s">
        <v>22068</v>
      </c>
      <c r="J209" s="9" t="s">
        <v>22068</v>
      </c>
      <c r="K209" s="9" t="s">
        <v>22068</v>
      </c>
      <c r="L209" s="9" t="s">
        <v>22068</v>
      </c>
      <c r="M209" s="9" t="s">
        <v>22068</v>
      </c>
      <c r="N209" s="9" t="s">
        <v>22068</v>
      </c>
      <c r="O209" s="9" t="s">
        <v>22068</v>
      </c>
      <c r="P209">
        <v>-148</v>
      </c>
      <c r="Q209">
        <v>-1242</v>
      </c>
      <c r="R209" t="s">
        <v>22068</v>
      </c>
      <c r="S209" t="s">
        <v>22068</v>
      </c>
      <c r="T209" t="s">
        <v>22068</v>
      </c>
      <c r="U209" t="s">
        <v>22068</v>
      </c>
      <c r="V209" t="s">
        <v>22068</v>
      </c>
      <c r="W209" t="s">
        <v>22068</v>
      </c>
      <c r="X209" t="s">
        <v>22068</v>
      </c>
      <c r="Y209" t="s">
        <v>22068</v>
      </c>
      <c r="Z209" t="s">
        <v>22068</v>
      </c>
      <c r="AA209" t="s">
        <v>15458</v>
      </c>
    </row>
    <row r="210" spans="1:27" x14ac:dyDescent="0.2">
      <c r="A210" t="s">
        <v>921</v>
      </c>
      <c r="B210" t="s">
        <v>10480</v>
      </c>
      <c r="C210" s="8">
        <v>4</v>
      </c>
      <c r="D210">
        <v>6</v>
      </c>
      <c r="E210" s="9">
        <v>99.85915</v>
      </c>
      <c r="F210" s="9">
        <v>77.308499999999995</v>
      </c>
      <c r="G210" s="9">
        <v>24.700980000000001</v>
      </c>
      <c r="H210" s="9">
        <v>7.7561600000000004</v>
      </c>
      <c r="I210" s="9">
        <v>4.6161300000000001</v>
      </c>
      <c r="J210" s="9">
        <v>3.4396100000000001</v>
      </c>
      <c r="K210" s="9" t="s">
        <v>22068</v>
      </c>
      <c r="L210" s="9" t="s">
        <v>22068</v>
      </c>
      <c r="M210" s="9" t="s">
        <v>22068</v>
      </c>
      <c r="N210" s="9" t="s">
        <v>22068</v>
      </c>
      <c r="O210" s="9" t="s">
        <v>22068</v>
      </c>
      <c r="P210">
        <v>-2352</v>
      </c>
      <c r="Q210">
        <v>-506</v>
      </c>
      <c r="R210">
        <v>-3466</v>
      </c>
      <c r="S210">
        <v>-4960</v>
      </c>
      <c r="T210">
        <v>70</v>
      </c>
      <c r="U210">
        <v>-1757</v>
      </c>
      <c r="V210" t="s">
        <v>22068</v>
      </c>
      <c r="W210" t="s">
        <v>22068</v>
      </c>
      <c r="X210" t="s">
        <v>22068</v>
      </c>
      <c r="Y210" t="s">
        <v>22068</v>
      </c>
      <c r="Z210" t="s">
        <v>22068</v>
      </c>
      <c r="AA210" t="s">
        <v>8631</v>
      </c>
    </row>
    <row r="211" spans="1:27" x14ac:dyDescent="0.2">
      <c r="A211" t="s">
        <v>3463</v>
      </c>
      <c r="B211" t="s">
        <v>10654</v>
      </c>
      <c r="C211" s="8">
        <v>13</v>
      </c>
      <c r="D211">
        <v>1</v>
      </c>
      <c r="E211" s="9">
        <v>99.743700000000004</v>
      </c>
      <c r="F211" s="9" t="s">
        <v>22068</v>
      </c>
      <c r="G211" s="9" t="s">
        <v>22068</v>
      </c>
      <c r="H211" s="9" t="s">
        <v>22068</v>
      </c>
      <c r="I211" s="9" t="s">
        <v>22068</v>
      </c>
      <c r="J211" s="9" t="s">
        <v>22068</v>
      </c>
      <c r="K211" s="9" t="s">
        <v>22068</v>
      </c>
      <c r="L211" s="9" t="s">
        <v>22068</v>
      </c>
      <c r="M211" s="9" t="s">
        <v>22068</v>
      </c>
      <c r="N211" s="9" t="s">
        <v>22068</v>
      </c>
      <c r="O211" s="9" t="s">
        <v>22068</v>
      </c>
      <c r="P211">
        <v>-230</v>
      </c>
      <c r="Q211" t="s">
        <v>22068</v>
      </c>
      <c r="R211" t="s">
        <v>22068</v>
      </c>
      <c r="S211" t="s">
        <v>22068</v>
      </c>
      <c r="T211" t="s">
        <v>22068</v>
      </c>
      <c r="U211" t="s">
        <v>22068</v>
      </c>
      <c r="V211" t="s">
        <v>22068</v>
      </c>
      <c r="W211" t="s">
        <v>22068</v>
      </c>
      <c r="X211" t="s">
        <v>22068</v>
      </c>
      <c r="Y211" t="s">
        <v>22068</v>
      </c>
      <c r="Z211" t="s">
        <v>22068</v>
      </c>
      <c r="AA211" t="s">
        <v>15459</v>
      </c>
    </row>
    <row r="212" spans="1:27" x14ac:dyDescent="0.2">
      <c r="A212" t="s">
        <v>1438</v>
      </c>
      <c r="B212" t="s">
        <v>10655</v>
      </c>
      <c r="C212" s="8">
        <v>7</v>
      </c>
      <c r="D212">
        <v>2</v>
      </c>
      <c r="E212" s="9">
        <v>99.502679999999998</v>
      </c>
      <c r="F212" s="9">
        <v>11.539529999999999</v>
      </c>
      <c r="G212" s="9" t="s">
        <v>22068</v>
      </c>
      <c r="H212" s="9" t="s">
        <v>22068</v>
      </c>
      <c r="I212" s="9" t="s">
        <v>22068</v>
      </c>
      <c r="J212" s="9" t="s">
        <v>22068</v>
      </c>
      <c r="K212" s="9" t="s">
        <v>22068</v>
      </c>
      <c r="L212" s="9" t="s">
        <v>22068</v>
      </c>
      <c r="M212" s="9" t="s">
        <v>22068</v>
      </c>
      <c r="N212" s="9" t="s">
        <v>22068</v>
      </c>
      <c r="O212" s="9" t="s">
        <v>22068</v>
      </c>
      <c r="P212">
        <v>-96</v>
      </c>
      <c r="Q212">
        <v>-5819</v>
      </c>
      <c r="R212" t="s">
        <v>22068</v>
      </c>
      <c r="S212" t="s">
        <v>22068</v>
      </c>
      <c r="T212" t="s">
        <v>22068</v>
      </c>
      <c r="U212" t="s">
        <v>22068</v>
      </c>
      <c r="V212" t="s">
        <v>22068</v>
      </c>
      <c r="W212" t="s">
        <v>22068</v>
      </c>
      <c r="X212" t="s">
        <v>22068</v>
      </c>
      <c r="Y212" t="s">
        <v>22068</v>
      </c>
      <c r="Z212" t="s">
        <v>22068</v>
      </c>
      <c r="AA212" t="s">
        <v>8773</v>
      </c>
    </row>
    <row r="213" spans="1:27" x14ac:dyDescent="0.2">
      <c r="A213" t="s">
        <v>4840</v>
      </c>
      <c r="B213" t="s">
        <v>10656</v>
      </c>
      <c r="C213" s="8">
        <v>7</v>
      </c>
      <c r="D213">
        <v>1</v>
      </c>
      <c r="E213" s="9">
        <v>98.95335</v>
      </c>
      <c r="F213" s="9" t="s">
        <v>22068</v>
      </c>
      <c r="G213" s="9" t="s">
        <v>22068</v>
      </c>
      <c r="H213" s="9" t="s">
        <v>22068</v>
      </c>
      <c r="I213" s="9" t="s">
        <v>22068</v>
      </c>
      <c r="J213" s="9" t="s">
        <v>22068</v>
      </c>
      <c r="K213" s="9" t="s">
        <v>22068</v>
      </c>
      <c r="L213" s="9" t="s">
        <v>22068</v>
      </c>
      <c r="M213" s="9" t="s">
        <v>22068</v>
      </c>
      <c r="N213" s="9" t="s">
        <v>22068</v>
      </c>
      <c r="O213" s="9" t="s">
        <v>22068</v>
      </c>
      <c r="P213">
        <v>-96</v>
      </c>
      <c r="Q213" t="s">
        <v>22068</v>
      </c>
      <c r="R213" t="s">
        <v>22068</v>
      </c>
      <c r="S213" t="s">
        <v>22068</v>
      </c>
      <c r="T213" t="s">
        <v>22068</v>
      </c>
      <c r="U213" t="s">
        <v>22068</v>
      </c>
      <c r="V213" t="s">
        <v>22068</v>
      </c>
      <c r="W213" t="s">
        <v>22068</v>
      </c>
      <c r="X213" t="s">
        <v>22068</v>
      </c>
      <c r="Y213" t="s">
        <v>22068</v>
      </c>
      <c r="Z213" t="s">
        <v>22068</v>
      </c>
      <c r="AA213" t="s">
        <v>15460</v>
      </c>
    </row>
    <row r="214" spans="1:27" x14ac:dyDescent="0.2">
      <c r="A214" t="s">
        <v>512</v>
      </c>
      <c r="B214" t="s">
        <v>10657</v>
      </c>
      <c r="C214" s="8" t="s">
        <v>22068</v>
      </c>
      <c r="D214">
        <v>1</v>
      </c>
      <c r="E214" s="9">
        <v>98.577929999999995</v>
      </c>
      <c r="F214" s="9" t="s">
        <v>22068</v>
      </c>
      <c r="G214" s="9" t="s">
        <v>22068</v>
      </c>
      <c r="H214" s="9" t="s">
        <v>22068</v>
      </c>
      <c r="I214" s="9" t="s">
        <v>22068</v>
      </c>
      <c r="J214" s="9" t="s">
        <v>22068</v>
      </c>
      <c r="K214" s="9" t="s">
        <v>22068</v>
      </c>
      <c r="L214" s="9" t="s">
        <v>22068</v>
      </c>
      <c r="M214" s="9" t="s">
        <v>22068</v>
      </c>
      <c r="N214" s="9" t="s">
        <v>22068</v>
      </c>
      <c r="O214" s="9" t="s">
        <v>22068</v>
      </c>
      <c r="P214">
        <v>-86</v>
      </c>
      <c r="Q214" t="s">
        <v>22068</v>
      </c>
      <c r="R214" t="s">
        <v>22068</v>
      </c>
      <c r="S214" t="s">
        <v>22068</v>
      </c>
      <c r="T214" t="s">
        <v>22068</v>
      </c>
      <c r="U214" t="s">
        <v>22068</v>
      </c>
      <c r="V214" t="s">
        <v>22068</v>
      </c>
      <c r="W214" t="s">
        <v>22068</v>
      </c>
      <c r="X214" t="s">
        <v>22068</v>
      </c>
      <c r="Y214" t="s">
        <v>22068</v>
      </c>
      <c r="Z214" t="s">
        <v>22068</v>
      </c>
      <c r="AA214" t="s">
        <v>15461</v>
      </c>
    </row>
    <row r="215" spans="1:27" x14ac:dyDescent="0.2">
      <c r="A215" t="s">
        <v>1498</v>
      </c>
      <c r="B215" t="s">
        <v>10658</v>
      </c>
      <c r="C215" s="8" t="s">
        <v>22068</v>
      </c>
      <c r="D215">
        <v>2</v>
      </c>
      <c r="E215" s="9">
        <v>98.387820000000005</v>
      </c>
      <c r="F215" s="9">
        <v>2.0807899999999999</v>
      </c>
      <c r="G215" s="9" t="s">
        <v>22068</v>
      </c>
      <c r="H215" s="9" t="s">
        <v>22068</v>
      </c>
      <c r="I215" s="9" t="s">
        <v>22068</v>
      </c>
      <c r="J215" s="9" t="s">
        <v>22068</v>
      </c>
      <c r="K215" s="9" t="s">
        <v>22068</v>
      </c>
      <c r="L215" s="9" t="s">
        <v>22068</v>
      </c>
      <c r="M215" s="9" t="s">
        <v>22068</v>
      </c>
      <c r="N215" s="9" t="s">
        <v>22068</v>
      </c>
      <c r="O215" s="9" t="s">
        <v>22068</v>
      </c>
      <c r="P215">
        <v>-779</v>
      </c>
      <c r="Q215">
        <v>-44</v>
      </c>
      <c r="R215" t="s">
        <v>22068</v>
      </c>
      <c r="S215" t="s">
        <v>22068</v>
      </c>
      <c r="T215" t="s">
        <v>22068</v>
      </c>
      <c r="U215" t="s">
        <v>22068</v>
      </c>
      <c r="V215" t="s">
        <v>22068</v>
      </c>
      <c r="W215" t="s">
        <v>22068</v>
      </c>
      <c r="X215" t="s">
        <v>22068</v>
      </c>
      <c r="Y215" t="s">
        <v>22068</v>
      </c>
      <c r="Z215" t="s">
        <v>22068</v>
      </c>
      <c r="AA215" t="s">
        <v>15462</v>
      </c>
    </row>
    <row r="216" spans="1:27" x14ac:dyDescent="0.2">
      <c r="A216" t="s">
        <v>7308</v>
      </c>
      <c r="B216" t="s">
        <v>10659</v>
      </c>
      <c r="C216" s="8" t="s">
        <v>22068</v>
      </c>
      <c r="D216">
        <v>1</v>
      </c>
      <c r="E216" s="9">
        <v>98.225539999999995</v>
      </c>
      <c r="F216" s="9" t="s">
        <v>22068</v>
      </c>
      <c r="G216" s="9" t="s">
        <v>22068</v>
      </c>
      <c r="H216" s="9" t="s">
        <v>22068</v>
      </c>
      <c r="I216" s="9" t="s">
        <v>22068</v>
      </c>
      <c r="J216" s="9" t="s">
        <v>22068</v>
      </c>
      <c r="K216" s="9" t="s">
        <v>22068</v>
      </c>
      <c r="L216" s="9" t="s">
        <v>22068</v>
      </c>
      <c r="M216" s="9" t="s">
        <v>22068</v>
      </c>
      <c r="N216" s="9" t="s">
        <v>22068</v>
      </c>
      <c r="O216" s="9" t="s">
        <v>22068</v>
      </c>
      <c r="P216">
        <v>-255</v>
      </c>
      <c r="Q216" t="s">
        <v>22068</v>
      </c>
      <c r="R216" t="s">
        <v>22068</v>
      </c>
      <c r="S216" t="s">
        <v>22068</v>
      </c>
      <c r="T216" t="s">
        <v>22068</v>
      </c>
      <c r="U216" t="s">
        <v>22068</v>
      </c>
      <c r="V216" t="s">
        <v>22068</v>
      </c>
      <c r="W216" t="s">
        <v>22068</v>
      </c>
      <c r="X216" t="s">
        <v>22068</v>
      </c>
      <c r="Y216" t="s">
        <v>22068</v>
      </c>
      <c r="Z216" t="s">
        <v>22068</v>
      </c>
      <c r="AA216" t="s">
        <v>10206</v>
      </c>
    </row>
    <row r="217" spans="1:27" x14ac:dyDescent="0.2">
      <c r="A217" t="s">
        <v>1019</v>
      </c>
      <c r="B217" t="s">
        <v>10660</v>
      </c>
      <c r="C217" s="8" t="s">
        <v>22068</v>
      </c>
      <c r="D217">
        <v>4</v>
      </c>
      <c r="E217" s="9">
        <v>98.10266</v>
      </c>
      <c r="F217" s="9">
        <v>66.551609999999997</v>
      </c>
      <c r="G217" s="9">
        <v>55.596319999999999</v>
      </c>
      <c r="H217" s="9">
        <v>4.3020100000000001</v>
      </c>
      <c r="I217" s="9" t="s">
        <v>22068</v>
      </c>
      <c r="J217" s="9" t="s">
        <v>22068</v>
      </c>
      <c r="K217" s="9" t="s">
        <v>22068</v>
      </c>
      <c r="L217" s="9" t="s">
        <v>22068</v>
      </c>
      <c r="M217" s="9" t="s">
        <v>22068</v>
      </c>
      <c r="N217" s="9" t="s">
        <v>22068</v>
      </c>
      <c r="O217" s="9" t="s">
        <v>22068</v>
      </c>
      <c r="P217">
        <v>-5100</v>
      </c>
      <c r="Q217">
        <v>-2138</v>
      </c>
      <c r="R217">
        <v>-1172</v>
      </c>
      <c r="S217">
        <v>-3700</v>
      </c>
      <c r="T217" t="s">
        <v>22068</v>
      </c>
      <c r="U217" t="s">
        <v>22068</v>
      </c>
      <c r="V217" t="s">
        <v>22068</v>
      </c>
      <c r="W217" t="s">
        <v>22068</v>
      </c>
      <c r="X217" t="s">
        <v>22068</v>
      </c>
      <c r="Y217" t="s">
        <v>22068</v>
      </c>
      <c r="Z217" t="s">
        <v>22068</v>
      </c>
      <c r="AA217" t="s">
        <v>15463</v>
      </c>
    </row>
    <row r="218" spans="1:27" x14ac:dyDescent="0.2">
      <c r="A218" t="s">
        <v>1020</v>
      </c>
      <c r="B218" t="s">
        <v>15464</v>
      </c>
      <c r="C218" s="8" t="s">
        <v>22068</v>
      </c>
      <c r="D218">
        <v>4</v>
      </c>
      <c r="E218" s="9">
        <v>98.10266</v>
      </c>
      <c r="F218" s="9">
        <v>66.551609999999997</v>
      </c>
      <c r="G218" s="9">
        <v>55.596319999999999</v>
      </c>
      <c r="H218" s="9">
        <v>4.3020100000000001</v>
      </c>
      <c r="I218" s="9" t="s">
        <v>22068</v>
      </c>
      <c r="J218" s="9" t="s">
        <v>22068</v>
      </c>
      <c r="K218" s="9" t="s">
        <v>22068</v>
      </c>
      <c r="L218" s="9" t="s">
        <v>22068</v>
      </c>
      <c r="M218" s="9" t="s">
        <v>22068</v>
      </c>
      <c r="N218" s="9" t="s">
        <v>22068</v>
      </c>
      <c r="O218" s="9" t="s">
        <v>22068</v>
      </c>
      <c r="P218">
        <v>-1101</v>
      </c>
      <c r="Q218">
        <v>-4063</v>
      </c>
      <c r="R218">
        <v>-5029</v>
      </c>
      <c r="S218">
        <v>-2501</v>
      </c>
      <c r="T218" t="s">
        <v>22068</v>
      </c>
      <c r="U218" t="s">
        <v>22068</v>
      </c>
      <c r="V218" t="s">
        <v>22068</v>
      </c>
      <c r="W218" t="s">
        <v>22068</v>
      </c>
      <c r="X218" t="s">
        <v>22068</v>
      </c>
      <c r="Y218" t="s">
        <v>22068</v>
      </c>
      <c r="Z218" t="s">
        <v>22068</v>
      </c>
      <c r="AA218" t="s">
        <v>15464</v>
      </c>
    </row>
    <row r="219" spans="1:27" x14ac:dyDescent="0.2">
      <c r="A219" t="s">
        <v>5975</v>
      </c>
      <c r="B219" t="s">
        <v>10661</v>
      </c>
      <c r="C219" s="8">
        <v>8</v>
      </c>
      <c r="D219">
        <v>1</v>
      </c>
      <c r="E219" s="9">
        <v>98.082149999999999</v>
      </c>
      <c r="F219" s="9" t="s">
        <v>22068</v>
      </c>
      <c r="G219" s="9" t="s">
        <v>22068</v>
      </c>
      <c r="H219" s="9" t="s">
        <v>22068</v>
      </c>
      <c r="I219" s="9" t="s">
        <v>22068</v>
      </c>
      <c r="J219" s="9" t="s">
        <v>22068</v>
      </c>
      <c r="K219" s="9" t="s">
        <v>22068</v>
      </c>
      <c r="L219" s="9" t="s">
        <v>22068</v>
      </c>
      <c r="M219" s="9" t="s">
        <v>22068</v>
      </c>
      <c r="N219" s="9" t="s">
        <v>22068</v>
      </c>
      <c r="O219" s="9" t="s">
        <v>22068</v>
      </c>
      <c r="P219">
        <v>-623</v>
      </c>
      <c r="Q219" t="s">
        <v>22068</v>
      </c>
      <c r="R219" t="s">
        <v>22068</v>
      </c>
      <c r="S219" t="s">
        <v>22068</v>
      </c>
      <c r="T219" t="s">
        <v>22068</v>
      </c>
      <c r="U219" t="s">
        <v>22068</v>
      </c>
      <c r="V219" t="s">
        <v>22068</v>
      </c>
      <c r="W219" t="s">
        <v>22068</v>
      </c>
      <c r="X219" t="s">
        <v>22068</v>
      </c>
      <c r="Y219" t="s">
        <v>22068</v>
      </c>
      <c r="Z219" t="s">
        <v>22068</v>
      </c>
      <c r="AA219" t="s">
        <v>15465</v>
      </c>
    </row>
    <row r="220" spans="1:27" x14ac:dyDescent="0.2">
      <c r="A220" t="s">
        <v>5536</v>
      </c>
      <c r="B220" t="s">
        <v>10662</v>
      </c>
      <c r="C220" s="8" t="s">
        <v>22068</v>
      </c>
      <c r="D220">
        <v>1</v>
      </c>
      <c r="E220" s="9">
        <v>98.033739999999995</v>
      </c>
      <c r="F220" s="9" t="s">
        <v>22068</v>
      </c>
      <c r="G220" s="9" t="s">
        <v>22068</v>
      </c>
      <c r="H220" s="9" t="s">
        <v>22068</v>
      </c>
      <c r="I220" s="9" t="s">
        <v>22068</v>
      </c>
      <c r="J220" s="9" t="s">
        <v>22068</v>
      </c>
      <c r="K220" s="9" t="s">
        <v>22068</v>
      </c>
      <c r="L220" s="9" t="s">
        <v>22068</v>
      </c>
      <c r="M220" s="9" t="s">
        <v>22068</v>
      </c>
      <c r="N220" s="9" t="s">
        <v>22068</v>
      </c>
      <c r="O220" s="9" t="s">
        <v>22068</v>
      </c>
      <c r="P220">
        <v>-285</v>
      </c>
      <c r="Q220" t="s">
        <v>22068</v>
      </c>
      <c r="R220" t="s">
        <v>22068</v>
      </c>
      <c r="S220" t="s">
        <v>22068</v>
      </c>
      <c r="T220" t="s">
        <v>22068</v>
      </c>
      <c r="U220" t="s">
        <v>22068</v>
      </c>
      <c r="V220" t="s">
        <v>22068</v>
      </c>
      <c r="W220" t="s">
        <v>22068</v>
      </c>
      <c r="X220" t="s">
        <v>22068</v>
      </c>
      <c r="Y220" t="s">
        <v>22068</v>
      </c>
      <c r="Z220" t="s">
        <v>22068</v>
      </c>
      <c r="AA220" t="s">
        <v>15466</v>
      </c>
    </row>
    <row r="221" spans="1:27" x14ac:dyDescent="0.2">
      <c r="A221" t="s">
        <v>34</v>
      </c>
      <c r="B221" t="s">
        <v>10663</v>
      </c>
      <c r="C221" s="8">
        <v>18</v>
      </c>
      <c r="D221">
        <v>1</v>
      </c>
      <c r="E221" s="9">
        <v>97.853679999999997</v>
      </c>
      <c r="F221" s="9" t="s">
        <v>22068</v>
      </c>
      <c r="G221" s="9" t="s">
        <v>22068</v>
      </c>
      <c r="H221" s="9" t="s">
        <v>22068</v>
      </c>
      <c r="I221" s="9" t="s">
        <v>22068</v>
      </c>
      <c r="J221" s="9" t="s">
        <v>22068</v>
      </c>
      <c r="K221" s="9" t="s">
        <v>22068</v>
      </c>
      <c r="L221" s="9" t="s">
        <v>22068</v>
      </c>
      <c r="M221" s="9" t="s">
        <v>22068</v>
      </c>
      <c r="N221" s="9" t="s">
        <v>22068</v>
      </c>
      <c r="O221" s="9" t="s">
        <v>22068</v>
      </c>
      <c r="P221">
        <v>-429</v>
      </c>
      <c r="Q221" t="s">
        <v>22068</v>
      </c>
      <c r="R221" t="s">
        <v>22068</v>
      </c>
      <c r="S221" t="s">
        <v>22068</v>
      </c>
      <c r="T221" t="s">
        <v>22068</v>
      </c>
      <c r="U221" t="s">
        <v>22068</v>
      </c>
      <c r="V221" t="s">
        <v>22068</v>
      </c>
      <c r="W221" t="s">
        <v>22068</v>
      </c>
      <c r="X221" t="s">
        <v>22068</v>
      </c>
      <c r="Y221" t="s">
        <v>22068</v>
      </c>
      <c r="Z221" t="s">
        <v>22068</v>
      </c>
      <c r="AA221" t="s">
        <v>15467</v>
      </c>
    </row>
    <row r="222" spans="1:27" x14ac:dyDescent="0.2">
      <c r="A222" t="s">
        <v>2630</v>
      </c>
      <c r="B222" t="s">
        <v>10664</v>
      </c>
      <c r="C222" s="8" t="s">
        <v>22068</v>
      </c>
      <c r="D222">
        <v>2</v>
      </c>
      <c r="E222" s="9">
        <v>97.588229999999996</v>
      </c>
      <c r="F222" s="9">
        <v>6.0171000000000001</v>
      </c>
      <c r="G222" s="9" t="s">
        <v>22068</v>
      </c>
      <c r="H222" s="9" t="s">
        <v>22068</v>
      </c>
      <c r="I222" s="9" t="s">
        <v>22068</v>
      </c>
      <c r="J222" s="9" t="s">
        <v>22068</v>
      </c>
      <c r="K222" s="9" t="s">
        <v>22068</v>
      </c>
      <c r="L222" s="9" t="s">
        <v>22068</v>
      </c>
      <c r="M222" s="9" t="s">
        <v>22068</v>
      </c>
      <c r="N222" s="9" t="s">
        <v>22068</v>
      </c>
      <c r="O222" s="9" t="s">
        <v>22068</v>
      </c>
      <c r="P222">
        <v>-6714</v>
      </c>
      <c r="Q222">
        <v>-154</v>
      </c>
      <c r="R222" t="s">
        <v>22068</v>
      </c>
      <c r="S222" t="s">
        <v>22068</v>
      </c>
      <c r="T222" t="s">
        <v>22068</v>
      </c>
      <c r="U222" t="s">
        <v>22068</v>
      </c>
      <c r="V222" t="s">
        <v>22068</v>
      </c>
      <c r="W222" t="s">
        <v>22068</v>
      </c>
      <c r="X222" t="s">
        <v>22068</v>
      </c>
      <c r="Y222" t="s">
        <v>22068</v>
      </c>
      <c r="Z222" t="s">
        <v>22068</v>
      </c>
      <c r="AA222" t="s">
        <v>15468</v>
      </c>
    </row>
    <row r="223" spans="1:27" x14ac:dyDescent="0.2">
      <c r="A223" t="s">
        <v>4976</v>
      </c>
      <c r="B223" t="s">
        <v>10666</v>
      </c>
      <c r="C223" s="8" t="s">
        <v>22068</v>
      </c>
      <c r="D223">
        <v>1</v>
      </c>
      <c r="E223" s="9">
        <v>97.575909999999993</v>
      </c>
      <c r="F223" s="9" t="s">
        <v>22068</v>
      </c>
      <c r="G223" s="9" t="s">
        <v>22068</v>
      </c>
      <c r="H223" s="9" t="s">
        <v>22068</v>
      </c>
      <c r="I223" s="9" t="s">
        <v>22068</v>
      </c>
      <c r="J223" s="9" t="s">
        <v>22068</v>
      </c>
      <c r="K223" s="9" t="s">
        <v>22068</v>
      </c>
      <c r="L223" s="9" t="s">
        <v>22068</v>
      </c>
      <c r="M223" s="9" t="s">
        <v>22068</v>
      </c>
      <c r="N223" s="9" t="s">
        <v>22068</v>
      </c>
      <c r="O223" s="9" t="s">
        <v>22068</v>
      </c>
      <c r="P223">
        <v>-321</v>
      </c>
      <c r="Q223" t="s">
        <v>22068</v>
      </c>
      <c r="R223" t="s">
        <v>22068</v>
      </c>
      <c r="S223" t="s">
        <v>22068</v>
      </c>
      <c r="T223" t="s">
        <v>22068</v>
      </c>
      <c r="U223" t="s">
        <v>22068</v>
      </c>
      <c r="V223" t="s">
        <v>22068</v>
      </c>
      <c r="W223" t="s">
        <v>22068</v>
      </c>
      <c r="X223" t="s">
        <v>22068</v>
      </c>
      <c r="Y223" t="s">
        <v>22068</v>
      </c>
      <c r="Z223" t="s">
        <v>22068</v>
      </c>
      <c r="AA223" t="s">
        <v>15469</v>
      </c>
    </row>
    <row r="224" spans="1:27" x14ac:dyDescent="0.2">
      <c r="A224" t="s">
        <v>2267</v>
      </c>
      <c r="B224" t="s">
        <v>10667</v>
      </c>
      <c r="C224" s="8" t="s">
        <v>22068</v>
      </c>
      <c r="D224">
        <v>1</v>
      </c>
      <c r="E224" s="9">
        <v>97.284509999999997</v>
      </c>
      <c r="F224" s="9" t="s">
        <v>22068</v>
      </c>
      <c r="G224" s="9" t="s">
        <v>22068</v>
      </c>
      <c r="H224" s="9" t="s">
        <v>22068</v>
      </c>
      <c r="I224" s="9" t="s">
        <v>22068</v>
      </c>
      <c r="J224" s="9" t="s">
        <v>22068</v>
      </c>
      <c r="K224" s="9" t="s">
        <v>22068</v>
      </c>
      <c r="L224" s="9" t="s">
        <v>22068</v>
      </c>
      <c r="M224" s="9" t="s">
        <v>22068</v>
      </c>
      <c r="N224" s="9" t="s">
        <v>22068</v>
      </c>
      <c r="O224" s="9" t="s">
        <v>22068</v>
      </c>
      <c r="P224">
        <v>-342</v>
      </c>
      <c r="Q224" t="s">
        <v>22068</v>
      </c>
      <c r="R224" t="s">
        <v>22068</v>
      </c>
      <c r="S224" t="s">
        <v>22068</v>
      </c>
      <c r="T224" t="s">
        <v>22068</v>
      </c>
      <c r="U224" t="s">
        <v>22068</v>
      </c>
      <c r="V224" t="s">
        <v>22068</v>
      </c>
      <c r="W224" t="s">
        <v>22068</v>
      </c>
      <c r="X224" t="s">
        <v>22068</v>
      </c>
      <c r="Y224" t="s">
        <v>22068</v>
      </c>
      <c r="Z224" t="s">
        <v>22068</v>
      </c>
      <c r="AA224" t="s">
        <v>15470</v>
      </c>
    </row>
    <row r="225" spans="1:27" x14ac:dyDescent="0.2">
      <c r="A225" t="s">
        <v>619</v>
      </c>
      <c r="B225" t="s">
        <v>10668</v>
      </c>
      <c r="C225" s="8" t="s">
        <v>22068</v>
      </c>
      <c r="D225">
        <v>2</v>
      </c>
      <c r="E225" s="9">
        <v>97.073390000000003</v>
      </c>
      <c r="F225" s="9">
        <v>2.6199499999999998</v>
      </c>
      <c r="G225" s="9" t="s">
        <v>22068</v>
      </c>
      <c r="H225" s="9" t="s">
        <v>22068</v>
      </c>
      <c r="I225" s="9" t="s">
        <v>22068</v>
      </c>
      <c r="J225" s="9" t="s">
        <v>22068</v>
      </c>
      <c r="K225" s="9" t="s">
        <v>22068</v>
      </c>
      <c r="L225" s="9" t="s">
        <v>22068</v>
      </c>
      <c r="M225" s="9" t="s">
        <v>22068</v>
      </c>
      <c r="N225" s="9" t="s">
        <v>22068</v>
      </c>
      <c r="O225" s="9" t="s">
        <v>22068</v>
      </c>
      <c r="P225">
        <v>-968</v>
      </c>
      <c r="Q225">
        <v>-288</v>
      </c>
      <c r="R225" t="s">
        <v>22068</v>
      </c>
      <c r="S225" t="s">
        <v>22068</v>
      </c>
      <c r="T225" t="s">
        <v>22068</v>
      </c>
      <c r="U225" t="s">
        <v>22068</v>
      </c>
      <c r="V225" t="s">
        <v>22068</v>
      </c>
      <c r="W225" t="s">
        <v>22068</v>
      </c>
      <c r="X225" t="s">
        <v>22068</v>
      </c>
      <c r="Y225" t="s">
        <v>22068</v>
      </c>
      <c r="Z225" t="s">
        <v>22068</v>
      </c>
      <c r="AA225" t="s">
        <v>15471</v>
      </c>
    </row>
    <row r="226" spans="1:27" x14ac:dyDescent="0.2">
      <c r="A226" t="s">
        <v>620</v>
      </c>
      <c r="B226" t="s">
        <v>10545</v>
      </c>
      <c r="C226" s="8">
        <v>5</v>
      </c>
      <c r="D226">
        <v>2</v>
      </c>
      <c r="E226" s="9">
        <v>97.073390000000003</v>
      </c>
      <c r="F226" s="9">
        <v>2.6199499999999998</v>
      </c>
      <c r="G226" s="9" t="s">
        <v>22068</v>
      </c>
      <c r="H226" s="9" t="s">
        <v>22068</v>
      </c>
      <c r="I226" s="9" t="s">
        <v>22068</v>
      </c>
      <c r="J226" s="9" t="s">
        <v>22068</v>
      </c>
      <c r="K226" s="9" t="s">
        <v>22068</v>
      </c>
      <c r="L226" s="9" t="s">
        <v>22068</v>
      </c>
      <c r="M226" s="9" t="s">
        <v>22068</v>
      </c>
      <c r="N226" s="9" t="s">
        <v>22068</v>
      </c>
      <c r="O226" s="9" t="s">
        <v>22068</v>
      </c>
      <c r="P226">
        <v>-131</v>
      </c>
      <c r="Q226">
        <v>-811</v>
      </c>
      <c r="R226" t="s">
        <v>22068</v>
      </c>
      <c r="S226" t="s">
        <v>22068</v>
      </c>
      <c r="T226" t="s">
        <v>22068</v>
      </c>
      <c r="U226" t="s">
        <v>22068</v>
      </c>
      <c r="V226" t="s">
        <v>22068</v>
      </c>
      <c r="W226" t="s">
        <v>22068</v>
      </c>
      <c r="X226" t="s">
        <v>22068</v>
      </c>
      <c r="Y226" t="s">
        <v>22068</v>
      </c>
      <c r="Z226" t="s">
        <v>22068</v>
      </c>
      <c r="AA226" t="s">
        <v>15472</v>
      </c>
    </row>
    <row r="227" spans="1:27" x14ac:dyDescent="0.2">
      <c r="A227" t="s">
        <v>5760</v>
      </c>
      <c r="B227" t="s">
        <v>10669</v>
      </c>
      <c r="C227" s="8" t="s">
        <v>22068</v>
      </c>
      <c r="D227">
        <v>1</v>
      </c>
      <c r="E227" s="9">
        <v>96.865480000000005</v>
      </c>
      <c r="F227" s="9" t="s">
        <v>22068</v>
      </c>
      <c r="G227" s="9" t="s">
        <v>22068</v>
      </c>
      <c r="H227" s="9" t="s">
        <v>22068</v>
      </c>
      <c r="I227" s="9" t="s">
        <v>22068</v>
      </c>
      <c r="J227" s="9" t="s">
        <v>22068</v>
      </c>
      <c r="K227" s="9" t="s">
        <v>22068</v>
      </c>
      <c r="L227" s="9" t="s">
        <v>22068</v>
      </c>
      <c r="M227" s="9" t="s">
        <v>22068</v>
      </c>
      <c r="N227" s="9" t="s">
        <v>22068</v>
      </c>
      <c r="O227" s="9" t="s">
        <v>22068</v>
      </c>
      <c r="P227">
        <v>-567</v>
      </c>
      <c r="Q227" t="s">
        <v>22068</v>
      </c>
      <c r="R227" t="s">
        <v>22068</v>
      </c>
      <c r="S227" t="s">
        <v>22068</v>
      </c>
      <c r="T227" t="s">
        <v>22068</v>
      </c>
      <c r="U227" t="s">
        <v>22068</v>
      </c>
      <c r="V227" t="s">
        <v>22068</v>
      </c>
      <c r="W227" t="s">
        <v>22068</v>
      </c>
      <c r="X227" t="s">
        <v>22068</v>
      </c>
      <c r="Y227" t="s">
        <v>22068</v>
      </c>
      <c r="Z227" t="s">
        <v>22068</v>
      </c>
      <c r="AA227" t="s">
        <v>15473</v>
      </c>
    </row>
    <row r="228" spans="1:27" x14ac:dyDescent="0.2">
      <c r="A228" t="s">
        <v>3152</v>
      </c>
      <c r="B228" t="s">
        <v>10545</v>
      </c>
      <c r="C228" s="8" t="s">
        <v>22068</v>
      </c>
      <c r="D228">
        <v>1</v>
      </c>
      <c r="E228" s="9">
        <v>96.732569999999996</v>
      </c>
      <c r="F228" s="9" t="s">
        <v>22068</v>
      </c>
      <c r="G228" s="9" t="s">
        <v>22068</v>
      </c>
      <c r="H228" s="9" t="s">
        <v>22068</v>
      </c>
      <c r="I228" s="9" t="s">
        <v>22068</v>
      </c>
      <c r="J228" s="9" t="s">
        <v>22068</v>
      </c>
      <c r="K228" s="9" t="s">
        <v>22068</v>
      </c>
      <c r="L228" s="9" t="s">
        <v>22068</v>
      </c>
      <c r="M228" s="9" t="s">
        <v>22068</v>
      </c>
      <c r="N228" s="9" t="s">
        <v>22068</v>
      </c>
      <c r="O228" s="9" t="s">
        <v>22068</v>
      </c>
      <c r="P228">
        <v>-379</v>
      </c>
      <c r="Q228" t="s">
        <v>22068</v>
      </c>
      <c r="R228" t="s">
        <v>22068</v>
      </c>
      <c r="S228" t="s">
        <v>22068</v>
      </c>
      <c r="T228" t="s">
        <v>22068</v>
      </c>
      <c r="U228" t="s">
        <v>22068</v>
      </c>
      <c r="V228" t="s">
        <v>22068</v>
      </c>
      <c r="W228" t="s">
        <v>22068</v>
      </c>
      <c r="X228" t="s">
        <v>22068</v>
      </c>
      <c r="Y228" t="s">
        <v>22068</v>
      </c>
      <c r="Z228" t="s">
        <v>22068</v>
      </c>
      <c r="AA228" t="s">
        <v>15474</v>
      </c>
    </row>
    <row r="229" spans="1:27" x14ac:dyDescent="0.2">
      <c r="A229" t="s">
        <v>7928</v>
      </c>
      <c r="B229" t="s">
        <v>10670</v>
      </c>
      <c r="C229" s="8">
        <v>16</v>
      </c>
      <c r="D229">
        <v>8</v>
      </c>
      <c r="E229" s="9">
        <v>96.5107</v>
      </c>
      <c r="F229" s="9">
        <v>18.77863</v>
      </c>
      <c r="G229" s="9">
        <v>13.134690000000001</v>
      </c>
      <c r="H229" s="9">
        <v>11.29865</v>
      </c>
      <c r="I229" s="9">
        <v>6.9306900000000002</v>
      </c>
      <c r="J229" s="9">
        <v>5.1631099999999996</v>
      </c>
      <c r="K229" s="9">
        <v>3.82477</v>
      </c>
      <c r="L229" s="9">
        <v>3.3463500000000002</v>
      </c>
      <c r="M229" s="9" t="s">
        <v>22068</v>
      </c>
      <c r="N229" s="9" t="s">
        <v>22068</v>
      </c>
      <c r="O229" s="9" t="s">
        <v>22068</v>
      </c>
      <c r="P229">
        <v>-4386</v>
      </c>
      <c r="Q229">
        <v>-744</v>
      </c>
      <c r="R229">
        <v>-5666</v>
      </c>
      <c r="S229">
        <v>-9457</v>
      </c>
      <c r="T229">
        <v>-3746</v>
      </c>
      <c r="U229">
        <v>-6460</v>
      </c>
      <c r="V229">
        <v>-363</v>
      </c>
      <c r="W229">
        <v>-1500</v>
      </c>
      <c r="X229" t="s">
        <v>22068</v>
      </c>
      <c r="Y229" t="s">
        <v>22068</v>
      </c>
      <c r="Z229" t="s">
        <v>22068</v>
      </c>
      <c r="AA229" t="s">
        <v>15475</v>
      </c>
    </row>
    <row r="230" spans="1:27" x14ac:dyDescent="0.2">
      <c r="A230" t="s">
        <v>7929</v>
      </c>
      <c r="B230" t="s">
        <v>11328</v>
      </c>
      <c r="C230" s="8" t="s">
        <v>22068</v>
      </c>
      <c r="D230">
        <v>9</v>
      </c>
      <c r="E230" s="9">
        <v>96.5107</v>
      </c>
      <c r="F230" s="9">
        <v>51.201500000000003</v>
      </c>
      <c r="G230" s="9">
        <v>18.77863</v>
      </c>
      <c r="H230" s="9">
        <v>13.134690000000001</v>
      </c>
      <c r="I230" s="9">
        <v>11.29865</v>
      </c>
      <c r="J230" s="9">
        <v>6.9306900000000002</v>
      </c>
      <c r="K230" s="9">
        <v>5.1631099999999996</v>
      </c>
      <c r="L230" s="9">
        <v>3.82477</v>
      </c>
      <c r="M230" s="9">
        <v>3.3463500000000002</v>
      </c>
      <c r="N230" s="9" t="s">
        <v>22068</v>
      </c>
      <c r="O230" s="9" t="s">
        <v>22068</v>
      </c>
      <c r="P230">
        <v>-8344</v>
      </c>
      <c r="Q230">
        <v>25</v>
      </c>
      <c r="R230">
        <v>-11986</v>
      </c>
      <c r="S230">
        <v>-7064</v>
      </c>
      <c r="T230">
        <v>-3273</v>
      </c>
      <c r="U230">
        <v>-8984</v>
      </c>
      <c r="V230">
        <v>-6270</v>
      </c>
      <c r="W230">
        <v>-12367</v>
      </c>
      <c r="X230">
        <v>-11230</v>
      </c>
      <c r="Y230" t="s">
        <v>22068</v>
      </c>
      <c r="Z230" t="s">
        <v>22068</v>
      </c>
      <c r="AA230" t="s">
        <v>15476</v>
      </c>
    </row>
    <row r="231" spans="1:27" x14ac:dyDescent="0.2">
      <c r="A231" t="s">
        <v>5672</v>
      </c>
      <c r="B231" t="s">
        <v>10671</v>
      </c>
      <c r="C231" s="8" t="s">
        <v>22068</v>
      </c>
      <c r="D231">
        <v>2</v>
      </c>
      <c r="E231" s="9">
        <v>96.383240000000001</v>
      </c>
      <c r="F231" s="9">
        <v>13.012869999999999</v>
      </c>
      <c r="G231" s="9" t="s">
        <v>22068</v>
      </c>
      <c r="H231" s="9" t="s">
        <v>22068</v>
      </c>
      <c r="I231" s="9" t="s">
        <v>22068</v>
      </c>
      <c r="J231" s="9" t="s">
        <v>22068</v>
      </c>
      <c r="K231" s="9" t="s">
        <v>22068</v>
      </c>
      <c r="L231" s="9" t="s">
        <v>22068</v>
      </c>
      <c r="M231" s="9" t="s">
        <v>22068</v>
      </c>
      <c r="N231" s="9" t="s">
        <v>22068</v>
      </c>
      <c r="O231" s="9" t="s">
        <v>22068</v>
      </c>
      <c r="P231">
        <v>-554</v>
      </c>
      <c r="Q231">
        <v>-1547</v>
      </c>
      <c r="R231" t="s">
        <v>22068</v>
      </c>
      <c r="S231" t="s">
        <v>22068</v>
      </c>
      <c r="T231" t="s">
        <v>22068</v>
      </c>
      <c r="U231" t="s">
        <v>22068</v>
      </c>
      <c r="V231" t="s">
        <v>22068</v>
      </c>
      <c r="W231" t="s">
        <v>22068</v>
      </c>
      <c r="X231" t="s">
        <v>22068</v>
      </c>
      <c r="Y231" t="s">
        <v>22068</v>
      </c>
      <c r="Z231" t="s">
        <v>22068</v>
      </c>
      <c r="AA231" t="s">
        <v>15477</v>
      </c>
    </row>
    <row r="232" spans="1:27" x14ac:dyDescent="0.2">
      <c r="A232" t="s">
        <v>7907</v>
      </c>
      <c r="B232" t="s">
        <v>10672</v>
      </c>
      <c r="C232" s="8" t="s">
        <v>22068</v>
      </c>
      <c r="D232">
        <v>1</v>
      </c>
      <c r="E232" s="9">
        <v>96.383240000000001</v>
      </c>
      <c r="F232" s="9" t="s">
        <v>22068</v>
      </c>
      <c r="G232" s="9" t="s">
        <v>22068</v>
      </c>
      <c r="H232" s="9" t="s">
        <v>22068</v>
      </c>
      <c r="I232" s="9" t="s">
        <v>22068</v>
      </c>
      <c r="J232" s="9" t="s">
        <v>22068</v>
      </c>
      <c r="K232" s="9" t="s">
        <v>22068</v>
      </c>
      <c r="L232" s="9" t="s">
        <v>22068</v>
      </c>
      <c r="M232" s="9" t="s">
        <v>22068</v>
      </c>
      <c r="N232" s="9" t="s">
        <v>22068</v>
      </c>
      <c r="O232" s="9" t="s">
        <v>22068</v>
      </c>
      <c r="P232">
        <v>-204</v>
      </c>
      <c r="Q232" t="s">
        <v>22068</v>
      </c>
      <c r="R232" t="s">
        <v>22068</v>
      </c>
      <c r="S232" t="s">
        <v>22068</v>
      </c>
      <c r="T232" t="s">
        <v>22068</v>
      </c>
      <c r="U232" t="s">
        <v>22068</v>
      </c>
      <c r="V232" t="s">
        <v>22068</v>
      </c>
      <c r="W232" t="s">
        <v>22068</v>
      </c>
      <c r="X232" t="s">
        <v>22068</v>
      </c>
      <c r="Y232" t="s">
        <v>22068</v>
      </c>
      <c r="Z232" t="s">
        <v>22068</v>
      </c>
      <c r="AA232" t="s">
        <v>15478</v>
      </c>
    </row>
    <row r="233" spans="1:27" x14ac:dyDescent="0.2">
      <c r="A233" t="s">
        <v>8331</v>
      </c>
      <c r="B233" t="s">
        <v>10547</v>
      </c>
      <c r="C233" s="8" t="s">
        <v>22068</v>
      </c>
      <c r="D233">
        <v>1</v>
      </c>
      <c r="E233" s="9">
        <v>96.251779999999997</v>
      </c>
      <c r="F233" s="9" t="s">
        <v>22068</v>
      </c>
      <c r="G233" s="9" t="s">
        <v>22068</v>
      </c>
      <c r="H233" s="9" t="s">
        <v>22068</v>
      </c>
      <c r="I233" s="9" t="s">
        <v>22068</v>
      </c>
      <c r="J233" s="9" t="s">
        <v>22068</v>
      </c>
      <c r="K233" s="9" t="s">
        <v>22068</v>
      </c>
      <c r="L233" s="9" t="s">
        <v>22068</v>
      </c>
      <c r="M233" s="9" t="s">
        <v>22068</v>
      </c>
      <c r="N233" s="9" t="s">
        <v>22068</v>
      </c>
      <c r="O233" s="9" t="s">
        <v>22068</v>
      </c>
      <c r="P233">
        <v>-483</v>
      </c>
      <c r="Q233" t="s">
        <v>22068</v>
      </c>
      <c r="R233" t="s">
        <v>22068</v>
      </c>
      <c r="S233" t="s">
        <v>22068</v>
      </c>
      <c r="T233" t="s">
        <v>22068</v>
      </c>
      <c r="U233" t="s">
        <v>22068</v>
      </c>
      <c r="V233" t="s">
        <v>22068</v>
      </c>
      <c r="W233" t="s">
        <v>22068</v>
      </c>
      <c r="X233" t="s">
        <v>22068</v>
      </c>
      <c r="Y233" t="s">
        <v>22068</v>
      </c>
      <c r="Z233" t="s">
        <v>22068</v>
      </c>
      <c r="AA233" t="s">
        <v>10465</v>
      </c>
    </row>
    <row r="234" spans="1:27" x14ac:dyDescent="0.2">
      <c r="A234" t="s">
        <v>5294</v>
      </c>
      <c r="B234" t="s">
        <v>10673</v>
      </c>
      <c r="C234" s="8">
        <v>0</v>
      </c>
      <c r="D234">
        <v>2</v>
      </c>
      <c r="E234" s="9">
        <v>96.238370000000003</v>
      </c>
      <c r="F234" s="9">
        <v>6.8941299999999996</v>
      </c>
      <c r="G234" s="9" t="s">
        <v>22068</v>
      </c>
      <c r="H234" s="9" t="s">
        <v>22068</v>
      </c>
      <c r="I234" s="9" t="s">
        <v>22068</v>
      </c>
      <c r="J234" s="9" t="s">
        <v>22068</v>
      </c>
      <c r="K234" s="9" t="s">
        <v>22068</v>
      </c>
      <c r="L234" s="9" t="s">
        <v>22068</v>
      </c>
      <c r="M234" s="9" t="s">
        <v>22068</v>
      </c>
      <c r="N234" s="9" t="s">
        <v>22068</v>
      </c>
      <c r="O234" s="9" t="s">
        <v>22068</v>
      </c>
      <c r="P234">
        <v>-1582</v>
      </c>
      <c r="Q234">
        <v>-2364</v>
      </c>
      <c r="R234" t="s">
        <v>22068</v>
      </c>
      <c r="S234" t="s">
        <v>22068</v>
      </c>
      <c r="T234" t="s">
        <v>22068</v>
      </c>
      <c r="U234" t="s">
        <v>22068</v>
      </c>
      <c r="V234" t="s">
        <v>22068</v>
      </c>
      <c r="W234" t="s">
        <v>22068</v>
      </c>
      <c r="X234" t="s">
        <v>22068</v>
      </c>
      <c r="Y234" t="s">
        <v>22068</v>
      </c>
      <c r="Z234" t="s">
        <v>22068</v>
      </c>
      <c r="AA234" t="s">
        <v>15479</v>
      </c>
    </row>
    <row r="235" spans="1:27" x14ac:dyDescent="0.2">
      <c r="A235" t="s">
        <v>3877</v>
      </c>
      <c r="B235" t="s">
        <v>10674</v>
      </c>
      <c r="C235" s="8" t="s">
        <v>22068</v>
      </c>
      <c r="D235">
        <v>1</v>
      </c>
      <c r="E235" s="9">
        <v>96.130709999999993</v>
      </c>
      <c r="F235" s="9" t="s">
        <v>22068</v>
      </c>
      <c r="G235" s="9" t="s">
        <v>22068</v>
      </c>
      <c r="H235" s="9" t="s">
        <v>22068</v>
      </c>
      <c r="I235" s="9" t="s">
        <v>22068</v>
      </c>
      <c r="J235" s="9" t="s">
        <v>22068</v>
      </c>
      <c r="K235" s="9" t="s">
        <v>22068</v>
      </c>
      <c r="L235" s="9" t="s">
        <v>22068</v>
      </c>
      <c r="M235" s="9" t="s">
        <v>22068</v>
      </c>
      <c r="N235" s="9" t="s">
        <v>22068</v>
      </c>
      <c r="O235" s="9" t="s">
        <v>22068</v>
      </c>
      <c r="P235">
        <v>-75</v>
      </c>
      <c r="Q235" t="s">
        <v>22068</v>
      </c>
      <c r="R235" t="s">
        <v>22068</v>
      </c>
      <c r="S235" t="s">
        <v>22068</v>
      </c>
      <c r="T235" t="s">
        <v>22068</v>
      </c>
      <c r="U235" t="s">
        <v>22068</v>
      </c>
      <c r="V235" t="s">
        <v>22068</v>
      </c>
      <c r="W235" t="s">
        <v>22068</v>
      </c>
      <c r="X235" t="s">
        <v>22068</v>
      </c>
      <c r="Y235" t="s">
        <v>22068</v>
      </c>
      <c r="Z235" t="s">
        <v>22068</v>
      </c>
      <c r="AA235" t="s">
        <v>15480</v>
      </c>
    </row>
    <row r="236" spans="1:27" x14ac:dyDescent="0.2">
      <c r="A236" t="s">
        <v>8376</v>
      </c>
      <c r="B236" t="s">
        <v>10675</v>
      </c>
      <c r="C236" s="8">
        <v>10</v>
      </c>
      <c r="D236">
        <v>1</v>
      </c>
      <c r="E236" s="9">
        <v>95.953999999999994</v>
      </c>
      <c r="F236" s="9" t="s">
        <v>22068</v>
      </c>
      <c r="G236" s="9" t="s">
        <v>22068</v>
      </c>
      <c r="H236" s="9" t="s">
        <v>22068</v>
      </c>
      <c r="I236" s="9" t="s">
        <v>22068</v>
      </c>
      <c r="J236" s="9" t="s">
        <v>22068</v>
      </c>
      <c r="K236" s="9" t="s">
        <v>22068</v>
      </c>
      <c r="L236" s="9" t="s">
        <v>22068</v>
      </c>
      <c r="M236" s="9" t="s">
        <v>22068</v>
      </c>
      <c r="N236" s="9" t="s">
        <v>22068</v>
      </c>
      <c r="O236" s="9" t="s">
        <v>22068</v>
      </c>
      <c r="P236">
        <v>2</v>
      </c>
      <c r="Q236" t="s">
        <v>22068</v>
      </c>
      <c r="R236" t="s">
        <v>22068</v>
      </c>
      <c r="S236" t="s">
        <v>22068</v>
      </c>
      <c r="T236" t="s">
        <v>22068</v>
      </c>
      <c r="U236" t="s">
        <v>22068</v>
      </c>
      <c r="V236" t="s">
        <v>22068</v>
      </c>
      <c r="W236" t="s">
        <v>22068</v>
      </c>
      <c r="X236" t="s">
        <v>22068</v>
      </c>
      <c r="Y236" t="s">
        <v>22068</v>
      </c>
      <c r="Z236" t="s">
        <v>22068</v>
      </c>
      <c r="AA236" t="s">
        <v>15481</v>
      </c>
    </row>
    <row r="237" spans="1:27" x14ac:dyDescent="0.2">
      <c r="A237" t="s">
        <v>6239</v>
      </c>
      <c r="B237" t="s">
        <v>10676</v>
      </c>
      <c r="C237" s="8">
        <v>7</v>
      </c>
      <c r="D237">
        <v>2</v>
      </c>
      <c r="E237" s="9">
        <v>95.666759999999996</v>
      </c>
      <c r="F237" s="9">
        <v>2.8261099999999999</v>
      </c>
      <c r="G237" s="9" t="s">
        <v>22068</v>
      </c>
      <c r="H237" s="9" t="s">
        <v>22068</v>
      </c>
      <c r="I237" s="9" t="s">
        <v>22068</v>
      </c>
      <c r="J237" s="9" t="s">
        <v>22068</v>
      </c>
      <c r="K237" s="9" t="s">
        <v>22068</v>
      </c>
      <c r="L237" s="9" t="s">
        <v>22068</v>
      </c>
      <c r="M237" s="9" t="s">
        <v>22068</v>
      </c>
      <c r="N237" s="9" t="s">
        <v>22068</v>
      </c>
      <c r="O237" s="9" t="s">
        <v>22068</v>
      </c>
      <c r="P237">
        <v>-1006</v>
      </c>
      <c r="Q237">
        <v>-321</v>
      </c>
      <c r="R237" t="s">
        <v>22068</v>
      </c>
      <c r="S237" t="s">
        <v>22068</v>
      </c>
      <c r="T237" t="s">
        <v>22068</v>
      </c>
      <c r="U237" t="s">
        <v>22068</v>
      </c>
      <c r="V237" t="s">
        <v>22068</v>
      </c>
      <c r="W237" t="s">
        <v>22068</v>
      </c>
      <c r="X237" t="s">
        <v>22068</v>
      </c>
      <c r="Y237" t="s">
        <v>22068</v>
      </c>
      <c r="Z237" t="s">
        <v>22068</v>
      </c>
      <c r="AA237" t="s">
        <v>15482</v>
      </c>
    </row>
    <row r="238" spans="1:27" x14ac:dyDescent="0.2">
      <c r="A238" t="s">
        <v>4721</v>
      </c>
      <c r="B238" t="s">
        <v>10677</v>
      </c>
      <c r="C238" s="8">
        <v>20</v>
      </c>
      <c r="D238">
        <v>3</v>
      </c>
      <c r="E238" s="9">
        <v>95.568560000000005</v>
      </c>
      <c r="F238" s="9">
        <v>7.4616499999999997</v>
      </c>
      <c r="G238" s="9">
        <v>5.8874700000000004</v>
      </c>
      <c r="H238" s="9" t="s">
        <v>22068</v>
      </c>
      <c r="I238" s="9" t="s">
        <v>22068</v>
      </c>
      <c r="J238" s="9" t="s">
        <v>22068</v>
      </c>
      <c r="K238" s="9" t="s">
        <v>22068</v>
      </c>
      <c r="L238" s="9" t="s">
        <v>22068</v>
      </c>
      <c r="M238" s="9" t="s">
        <v>22068</v>
      </c>
      <c r="N238" s="9" t="s">
        <v>22068</v>
      </c>
      <c r="O238" s="9" t="s">
        <v>22068</v>
      </c>
      <c r="P238">
        <v>-1293</v>
      </c>
      <c r="Q238">
        <v>-103</v>
      </c>
      <c r="R238">
        <v>-1671</v>
      </c>
      <c r="S238" t="s">
        <v>22068</v>
      </c>
      <c r="T238" t="s">
        <v>22068</v>
      </c>
      <c r="U238" t="s">
        <v>22068</v>
      </c>
      <c r="V238" t="s">
        <v>22068</v>
      </c>
      <c r="W238" t="s">
        <v>22068</v>
      </c>
      <c r="X238" t="s">
        <v>22068</v>
      </c>
      <c r="Y238" t="s">
        <v>22068</v>
      </c>
      <c r="Z238" t="s">
        <v>22068</v>
      </c>
      <c r="AA238" t="s">
        <v>15483</v>
      </c>
    </row>
    <row r="239" spans="1:27" x14ac:dyDescent="0.2">
      <c r="A239" t="s">
        <v>2365</v>
      </c>
      <c r="B239" t="s">
        <v>10678</v>
      </c>
      <c r="C239" s="8" t="s">
        <v>22068</v>
      </c>
      <c r="D239">
        <v>1</v>
      </c>
      <c r="E239" s="9">
        <v>95.528630000000007</v>
      </c>
      <c r="F239" s="9" t="s">
        <v>22068</v>
      </c>
      <c r="G239" s="9" t="s">
        <v>22068</v>
      </c>
      <c r="H239" s="9" t="s">
        <v>22068</v>
      </c>
      <c r="I239" s="9" t="s">
        <v>22068</v>
      </c>
      <c r="J239" s="9" t="s">
        <v>22068</v>
      </c>
      <c r="K239" s="9" t="s">
        <v>22068</v>
      </c>
      <c r="L239" s="9" t="s">
        <v>22068</v>
      </c>
      <c r="M239" s="9" t="s">
        <v>22068</v>
      </c>
      <c r="N239" s="9" t="s">
        <v>22068</v>
      </c>
      <c r="O239" s="9" t="s">
        <v>22068</v>
      </c>
      <c r="P239">
        <v>-2343</v>
      </c>
      <c r="Q239" t="s">
        <v>22068</v>
      </c>
      <c r="R239" t="s">
        <v>22068</v>
      </c>
      <c r="S239" t="s">
        <v>22068</v>
      </c>
      <c r="T239" t="s">
        <v>22068</v>
      </c>
      <c r="U239" t="s">
        <v>22068</v>
      </c>
      <c r="V239" t="s">
        <v>22068</v>
      </c>
      <c r="W239" t="s">
        <v>22068</v>
      </c>
      <c r="X239" t="s">
        <v>22068</v>
      </c>
      <c r="Y239" t="s">
        <v>22068</v>
      </c>
      <c r="Z239" t="s">
        <v>22068</v>
      </c>
      <c r="AA239" t="s">
        <v>15484</v>
      </c>
    </row>
    <row r="240" spans="1:27" x14ac:dyDescent="0.2">
      <c r="A240" t="s">
        <v>6739</v>
      </c>
      <c r="B240" t="s">
        <v>10480</v>
      </c>
      <c r="C240" s="8" t="s">
        <v>22068</v>
      </c>
      <c r="D240">
        <v>1</v>
      </c>
      <c r="E240" s="9">
        <v>95.468860000000006</v>
      </c>
      <c r="F240" s="9" t="s">
        <v>22068</v>
      </c>
      <c r="G240" s="9" t="s">
        <v>22068</v>
      </c>
      <c r="H240" s="9" t="s">
        <v>22068</v>
      </c>
      <c r="I240" s="9" t="s">
        <v>22068</v>
      </c>
      <c r="J240" s="9" t="s">
        <v>22068</v>
      </c>
      <c r="K240" s="9" t="s">
        <v>22068</v>
      </c>
      <c r="L240" s="9" t="s">
        <v>22068</v>
      </c>
      <c r="M240" s="9" t="s">
        <v>22068</v>
      </c>
      <c r="N240" s="9" t="s">
        <v>22068</v>
      </c>
      <c r="O240" s="9" t="s">
        <v>22068</v>
      </c>
      <c r="P240">
        <v>-54</v>
      </c>
      <c r="Q240" t="s">
        <v>22068</v>
      </c>
      <c r="R240" t="s">
        <v>22068</v>
      </c>
      <c r="S240" t="s">
        <v>22068</v>
      </c>
      <c r="T240" t="s">
        <v>22068</v>
      </c>
      <c r="U240" t="s">
        <v>22068</v>
      </c>
      <c r="V240" t="s">
        <v>22068</v>
      </c>
      <c r="W240" t="s">
        <v>22068</v>
      </c>
      <c r="X240" t="s">
        <v>22068</v>
      </c>
      <c r="Y240" t="s">
        <v>22068</v>
      </c>
      <c r="Z240" t="s">
        <v>22068</v>
      </c>
      <c r="AA240" t="s">
        <v>10062</v>
      </c>
    </row>
    <row r="241" spans="1:27" x14ac:dyDescent="0.2">
      <c r="A241" t="s">
        <v>1522</v>
      </c>
      <c r="B241" t="s">
        <v>10679</v>
      </c>
      <c r="C241" s="8">
        <v>19</v>
      </c>
      <c r="D241">
        <v>2</v>
      </c>
      <c r="E241" s="9">
        <v>95.44641</v>
      </c>
      <c r="F241" s="9">
        <v>25.636320000000001</v>
      </c>
      <c r="G241" s="9" t="s">
        <v>22068</v>
      </c>
      <c r="H241" s="9" t="s">
        <v>22068</v>
      </c>
      <c r="I241" s="9" t="s">
        <v>22068</v>
      </c>
      <c r="J241" s="9" t="s">
        <v>22068</v>
      </c>
      <c r="K241" s="9" t="s">
        <v>22068</v>
      </c>
      <c r="L241" s="9" t="s">
        <v>22068</v>
      </c>
      <c r="M241" s="9" t="s">
        <v>22068</v>
      </c>
      <c r="N241" s="9" t="s">
        <v>22068</v>
      </c>
      <c r="O241" s="9" t="s">
        <v>22068</v>
      </c>
      <c r="P241">
        <v>-175</v>
      </c>
      <c r="Q241">
        <v>-1765</v>
      </c>
      <c r="R241" t="s">
        <v>22068</v>
      </c>
      <c r="S241" t="s">
        <v>22068</v>
      </c>
      <c r="T241" t="s">
        <v>22068</v>
      </c>
      <c r="U241" t="s">
        <v>22068</v>
      </c>
      <c r="V241" t="s">
        <v>22068</v>
      </c>
      <c r="W241" t="s">
        <v>22068</v>
      </c>
      <c r="X241" t="s">
        <v>22068</v>
      </c>
      <c r="Y241" t="s">
        <v>22068</v>
      </c>
      <c r="Z241" t="s">
        <v>22068</v>
      </c>
      <c r="AA241" t="s">
        <v>15485</v>
      </c>
    </row>
    <row r="242" spans="1:27" x14ac:dyDescent="0.2">
      <c r="A242" t="s">
        <v>4445</v>
      </c>
      <c r="B242" t="s">
        <v>10680</v>
      </c>
      <c r="C242" s="8" t="s">
        <v>22068</v>
      </c>
      <c r="D242">
        <v>2</v>
      </c>
      <c r="E242" s="9">
        <v>95.366780000000006</v>
      </c>
      <c r="F242" s="9">
        <v>12.1251</v>
      </c>
      <c r="G242" s="9" t="s">
        <v>22068</v>
      </c>
      <c r="H242" s="9" t="s">
        <v>22068</v>
      </c>
      <c r="I242" s="9" t="s">
        <v>22068</v>
      </c>
      <c r="J242" s="9" t="s">
        <v>22068</v>
      </c>
      <c r="K242" s="9" t="s">
        <v>22068</v>
      </c>
      <c r="L242" s="9" t="s">
        <v>22068</v>
      </c>
      <c r="M242" s="9" t="s">
        <v>22068</v>
      </c>
      <c r="N242" s="9" t="s">
        <v>22068</v>
      </c>
      <c r="O242" s="9" t="s">
        <v>22068</v>
      </c>
      <c r="P242">
        <v>-207</v>
      </c>
      <c r="Q242">
        <v>-1384</v>
      </c>
      <c r="R242" t="s">
        <v>22068</v>
      </c>
      <c r="S242" t="s">
        <v>22068</v>
      </c>
      <c r="T242" t="s">
        <v>22068</v>
      </c>
      <c r="U242" t="s">
        <v>22068</v>
      </c>
      <c r="V242" t="s">
        <v>22068</v>
      </c>
      <c r="W242" t="s">
        <v>22068</v>
      </c>
      <c r="X242" t="s">
        <v>22068</v>
      </c>
      <c r="Y242" t="s">
        <v>22068</v>
      </c>
      <c r="Z242" t="s">
        <v>22068</v>
      </c>
      <c r="AA242" t="s">
        <v>15486</v>
      </c>
    </row>
    <row r="243" spans="1:27" x14ac:dyDescent="0.2">
      <c r="A243" t="s">
        <v>3780</v>
      </c>
      <c r="B243" t="s">
        <v>10681</v>
      </c>
      <c r="C243" s="8" t="s">
        <v>22068</v>
      </c>
      <c r="D243">
        <v>2</v>
      </c>
      <c r="E243" s="9">
        <v>95.274600000000007</v>
      </c>
      <c r="F243" s="9">
        <v>7.2447600000000003</v>
      </c>
      <c r="G243" s="9" t="s">
        <v>22068</v>
      </c>
      <c r="H243" s="9" t="s">
        <v>22068</v>
      </c>
      <c r="I243" s="9" t="s">
        <v>22068</v>
      </c>
      <c r="J243" s="9" t="s">
        <v>22068</v>
      </c>
      <c r="K243" s="9" t="s">
        <v>22068</v>
      </c>
      <c r="L243" s="9" t="s">
        <v>22068</v>
      </c>
      <c r="M243" s="9" t="s">
        <v>22068</v>
      </c>
      <c r="N243" s="9" t="s">
        <v>22068</v>
      </c>
      <c r="O243" s="9" t="s">
        <v>22068</v>
      </c>
      <c r="P243">
        <v>-1688</v>
      </c>
      <c r="Q243">
        <v>-1299</v>
      </c>
      <c r="R243" t="s">
        <v>22068</v>
      </c>
      <c r="S243" t="s">
        <v>22068</v>
      </c>
      <c r="T243" t="s">
        <v>22068</v>
      </c>
      <c r="U243" t="s">
        <v>22068</v>
      </c>
      <c r="V243" t="s">
        <v>22068</v>
      </c>
      <c r="W243" t="s">
        <v>22068</v>
      </c>
      <c r="X243" t="s">
        <v>22068</v>
      </c>
      <c r="Y243" t="s">
        <v>22068</v>
      </c>
      <c r="Z243" t="s">
        <v>22068</v>
      </c>
      <c r="AA243" t="s">
        <v>15487</v>
      </c>
    </row>
    <row r="244" spans="1:27" x14ac:dyDescent="0.2">
      <c r="A244" t="s">
        <v>1002</v>
      </c>
      <c r="B244" t="s">
        <v>10683</v>
      </c>
      <c r="C244" s="8">
        <v>3</v>
      </c>
      <c r="D244">
        <v>3</v>
      </c>
      <c r="E244" s="9">
        <v>95.255939999999995</v>
      </c>
      <c r="F244" s="9">
        <v>44.879559999999998</v>
      </c>
      <c r="G244" s="9">
        <v>3.4705599999999999</v>
      </c>
      <c r="H244" s="9" t="s">
        <v>22068</v>
      </c>
      <c r="I244" s="9" t="s">
        <v>22068</v>
      </c>
      <c r="J244" s="9" t="s">
        <v>22068</v>
      </c>
      <c r="K244" s="9" t="s">
        <v>22068</v>
      </c>
      <c r="L244" s="9" t="s">
        <v>22068</v>
      </c>
      <c r="M244" s="9" t="s">
        <v>22068</v>
      </c>
      <c r="N244" s="9" t="s">
        <v>22068</v>
      </c>
      <c r="O244" s="9" t="s">
        <v>22068</v>
      </c>
      <c r="P244">
        <v>-1803</v>
      </c>
      <c r="Q244">
        <v>-103</v>
      </c>
      <c r="R244">
        <v>-1255</v>
      </c>
      <c r="S244" t="s">
        <v>22068</v>
      </c>
      <c r="T244" t="s">
        <v>22068</v>
      </c>
      <c r="U244" t="s">
        <v>22068</v>
      </c>
      <c r="V244" t="s">
        <v>22068</v>
      </c>
      <c r="W244" t="s">
        <v>22068</v>
      </c>
      <c r="X244" t="s">
        <v>22068</v>
      </c>
      <c r="Y244" t="s">
        <v>22068</v>
      </c>
      <c r="Z244" t="s">
        <v>22068</v>
      </c>
      <c r="AA244" t="s">
        <v>15488</v>
      </c>
    </row>
    <row r="245" spans="1:27" x14ac:dyDescent="0.2">
      <c r="A245" t="s">
        <v>1003</v>
      </c>
      <c r="B245" t="s">
        <v>10682</v>
      </c>
      <c r="C245" s="8">
        <v>3</v>
      </c>
      <c r="D245">
        <v>3</v>
      </c>
      <c r="E245" s="9">
        <v>95.255939999999995</v>
      </c>
      <c r="F245" s="9">
        <v>44.879559999999998</v>
      </c>
      <c r="G245" s="9">
        <v>3.4705599999999999</v>
      </c>
      <c r="H245" s="9" t="s">
        <v>22068</v>
      </c>
      <c r="I245" s="9" t="s">
        <v>22068</v>
      </c>
      <c r="J245" s="9" t="s">
        <v>22068</v>
      </c>
      <c r="K245" s="9" t="s">
        <v>22068</v>
      </c>
      <c r="L245" s="9" t="s">
        <v>22068</v>
      </c>
      <c r="M245" s="9" t="s">
        <v>22068</v>
      </c>
      <c r="N245" s="9" t="s">
        <v>22068</v>
      </c>
      <c r="O245" s="9" t="s">
        <v>22068</v>
      </c>
      <c r="P245">
        <v>-244</v>
      </c>
      <c r="Q245">
        <v>-1944</v>
      </c>
      <c r="R245">
        <v>-792</v>
      </c>
      <c r="S245" t="s">
        <v>22068</v>
      </c>
      <c r="T245" t="s">
        <v>22068</v>
      </c>
      <c r="U245" t="s">
        <v>22068</v>
      </c>
      <c r="V245" t="s">
        <v>22068</v>
      </c>
      <c r="W245" t="s">
        <v>22068</v>
      </c>
      <c r="X245" t="s">
        <v>22068</v>
      </c>
      <c r="Y245" t="s">
        <v>22068</v>
      </c>
      <c r="Z245" t="s">
        <v>22068</v>
      </c>
      <c r="AA245" t="s">
        <v>15489</v>
      </c>
    </row>
    <row r="246" spans="1:27" x14ac:dyDescent="0.2">
      <c r="A246" t="s">
        <v>879</v>
      </c>
      <c r="B246" t="s">
        <v>10480</v>
      </c>
      <c r="C246" s="8" t="s">
        <v>22068</v>
      </c>
      <c r="D246">
        <v>1</v>
      </c>
      <c r="E246" s="9">
        <v>95.070869999999999</v>
      </c>
      <c r="F246" s="9" t="s">
        <v>22068</v>
      </c>
      <c r="G246" s="9" t="s">
        <v>22068</v>
      </c>
      <c r="H246" s="9" t="s">
        <v>22068</v>
      </c>
      <c r="I246" s="9" t="s">
        <v>22068</v>
      </c>
      <c r="J246" s="9" t="s">
        <v>22068</v>
      </c>
      <c r="K246" s="9" t="s">
        <v>22068</v>
      </c>
      <c r="L246" s="9" t="s">
        <v>22068</v>
      </c>
      <c r="M246" s="9" t="s">
        <v>22068</v>
      </c>
      <c r="N246" s="9" t="s">
        <v>22068</v>
      </c>
      <c r="O246" s="9" t="s">
        <v>22068</v>
      </c>
      <c r="P246">
        <v>-59</v>
      </c>
      <c r="Q246" t="s">
        <v>22068</v>
      </c>
      <c r="R246" t="s">
        <v>22068</v>
      </c>
      <c r="S246" t="s">
        <v>22068</v>
      </c>
      <c r="T246" t="s">
        <v>22068</v>
      </c>
      <c r="U246" t="s">
        <v>22068</v>
      </c>
      <c r="V246" t="s">
        <v>22068</v>
      </c>
      <c r="W246" t="s">
        <v>22068</v>
      </c>
      <c r="X246" t="s">
        <v>22068</v>
      </c>
      <c r="Y246" t="s">
        <v>22068</v>
      </c>
      <c r="Z246" t="s">
        <v>22068</v>
      </c>
      <c r="AA246" t="s">
        <v>8617</v>
      </c>
    </row>
    <row r="247" spans="1:27" x14ac:dyDescent="0.2">
      <c r="A247" t="s">
        <v>1659</v>
      </c>
      <c r="B247" t="s">
        <v>10684</v>
      </c>
      <c r="C247" s="8" t="s">
        <v>22068</v>
      </c>
      <c r="D247">
        <v>1</v>
      </c>
      <c r="E247" s="9">
        <v>95.015299999999996</v>
      </c>
      <c r="F247" s="9" t="s">
        <v>22068</v>
      </c>
      <c r="G247" s="9" t="s">
        <v>22068</v>
      </c>
      <c r="H247" s="9" t="s">
        <v>22068</v>
      </c>
      <c r="I247" s="9" t="s">
        <v>22068</v>
      </c>
      <c r="J247" s="9" t="s">
        <v>22068</v>
      </c>
      <c r="K247" s="9" t="s">
        <v>22068</v>
      </c>
      <c r="L247" s="9" t="s">
        <v>22068</v>
      </c>
      <c r="M247" s="9" t="s">
        <v>22068</v>
      </c>
      <c r="N247" s="9" t="s">
        <v>22068</v>
      </c>
      <c r="O247" s="9" t="s">
        <v>22068</v>
      </c>
      <c r="P247">
        <v>-3243</v>
      </c>
      <c r="Q247" t="s">
        <v>22068</v>
      </c>
      <c r="R247" t="s">
        <v>22068</v>
      </c>
      <c r="S247" t="s">
        <v>22068</v>
      </c>
      <c r="T247" t="s">
        <v>22068</v>
      </c>
      <c r="U247" t="s">
        <v>22068</v>
      </c>
      <c r="V247" t="s">
        <v>22068</v>
      </c>
      <c r="W247" t="s">
        <v>22068</v>
      </c>
      <c r="X247" t="s">
        <v>22068</v>
      </c>
      <c r="Y247" t="s">
        <v>22068</v>
      </c>
      <c r="Z247" t="s">
        <v>22068</v>
      </c>
      <c r="AA247" t="s">
        <v>8830</v>
      </c>
    </row>
    <row r="248" spans="1:27" x14ac:dyDescent="0.2">
      <c r="A248" t="s">
        <v>3851</v>
      </c>
      <c r="B248" t="s">
        <v>10685</v>
      </c>
      <c r="C248" s="8" t="s">
        <v>22068</v>
      </c>
      <c r="D248">
        <v>1</v>
      </c>
      <c r="E248" s="9">
        <v>94.985680000000002</v>
      </c>
      <c r="F248" s="9" t="s">
        <v>22068</v>
      </c>
      <c r="G248" s="9" t="s">
        <v>22068</v>
      </c>
      <c r="H248" s="9" t="s">
        <v>22068</v>
      </c>
      <c r="I248" s="9" t="s">
        <v>22068</v>
      </c>
      <c r="J248" s="9" t="s">
        <v>22068</v>
      </c>
      <c r="K248" s="9" t="s">
        <v>22068</v>
      </c>
      <c r="L248" s="9" t="s">
        <v>22068</v>
      </c>
      <c r="M248" s="9" t="s">
        <v>22068</v>
      </c>
      <c r="N248" s="9" t="s">
        <v>22068</v>
      </c>
      <c r="O248" s="9" t="s">
        <v>22068</v>
      </c>
      <c r="P248">
        <v>-236</v>
      </c>
      <c r="Q248" t="s">
        <v>22068</v>
      </c>
      <c r="R248" t="s">
        <v>22068</v>
      </c>
      <c r="S248" t="s">
        <v>22068</v>
      </c>
      <c r="T248" t="s">
        <v>22068</v>
      </c>
      <c r="U248" t="s">
        <v>22068</v>
      </c>
      <c r="V248" t="s">
        <v>22068</v>
      </c>
      <c r="W248" t="s">
        <v>22068</v>
      </c>
      <c r="X248" t="s">
        <v>22068</v>
      </c>
      <c r="Y248" t="s">
        <v>22068</v>
      </c>
      <c r="Z248" t="s">
        <v>22068</v>
      </c>
      <c r="AA248" t="s">
        <v>15490</v>
      </c>
    </row>
    <row r="249" spans="1:27" x14ac:dyDescent="0.2">
      <c r="A249" t="s">
        <v>4378</v>
      </c>
      <c r="B249" t="s">
        <v>10686</v>
      </c>
      <c r="C249" s="8">
        <v>18</v>
      </c>
      <c r="D249">
        <v>7</v>
      </c>
      <c r="E249" s="9">
        <v>94.694950000000006</v>
      </c>
      <c r="F249" s="9">
        <v>69.465609999999998</v>
      </c>
      <c r="G249" s="9">
        <v>10.112550000000001</v>
      </c>
      <c r="H249" s="9">
        <v>8.5093200000000007</v>
      </c>
      <c r="I249" s="9">
        <v>8.3302899999999998</v>
      </c>
      <c r="J249" s="9">
        <v>6.2686299999999999</v>
      </c>
      <c r="K249" s="9">
        <v>4.83012</v>
      </c>
      <c r="L249" s="9" t="s">
        <v>22068</v>
      </c>
      <c r="M249" s="9" t="s">
        <v>22068</v>
      </c>
      <c r="N249" s="9" t="s">
        <v>22068</v>
      </c>
      <c r="O249" s="9" t="s">
        <v>22068</v>
      </c>
      <c r="P249">
        <v>-5640</v>
      </c>
      <c r="Q249">
        <v>-13357</v>
      </c>
      <c r="R249">
        <v>-148</v>
      </c>
      <c r="S249">
        <v>-1770</v>
      </c>
      <c r="T249">
        <v>-12756</v>
      </c>
      <c r="U249">
        <v>-4371</v>
      </c>
      <c r="V249">
        <v>-3851</v>
      </c>
      <c r="W249" t="s">
        <v>22068</v>
      </c>
      <c r="X249" t="s">
        <v>22068</v>
      </c>
      <c r="Y249" t="s">
        <v>22068</v>
      </c>
      <c r="Z249" t="s">
        <v>22068</v>
      </c>
      <c r="AA249" t="s">
        <v>15491</v>
      </c>
    </row>
    <row r="250" spans="1:27" x14ac:dyDescent="0.2">
      <c r="A250" t="s">
        <v>4379</v>
      </c>
      <c r="B250" t="s">
        <v>10687</v>
      </c>
      <c r="C250" s="8" t="s">
        <v>22068</v>
      </c>
      <c r="D250">
        <v>7</v>
      </c>
      <c r="E250" s="9">
        <v>94.694950000000006</v>
      </c>
      <c r="F250" s="9">
        <v>69.465609999999998</v>
      </c>
      <c r="G250" s="9">
        <v>10.112550000000001</v>
      </c>
      <c r="H250" s="9">
        <v>8.5093200000000007</v>
      </c>
      <c r="I250" s="9">
        <v>8.3302899999999998</v>
      </c>
      <c r="J250" s="9">
        <v>6.2686299999999999</v>
      </c>
      <c r="K250" s="9">
        <v>4.83012</v>
      </c>
      <c r="L250" s="9" t="s">
        <v>22068</v>
      </c>
      <c r="M250" s="9" t="s">
        <v>22068</v>
      </c>
      <c r="N250" s="9" t="s">
        <v>22068</v>
      </c>
      <c r="O250" s="9" t="s">
        <v>22068</v>
      </c>
      <c r="P250">
        <v>-8092</v>
      </c>
      <c r="Q250">
        <v>-375</v>
      </c>
      <c r="R250">
        <v>-13584</v>
      </c>
      <c r="S250">
        <v>-11962</v>
      </c>
      <c r="T250">
        <v>-976</v>
      </c>
      <c r="U250">
        <v>-9361</v>
      </c>
      <c r="V250">
        <v>-9881</v>
      </c>
      <c r="W250" t="s">
        <v>22068</v>
      </c>
      <c r="X250" t="s">
        <v>22068</v>
      </c>
      <c r="Y250" t="s">
        <v>22068</v>
      </c>
      <c r="Z250" t="s">
        <v>22068</v>
      </c>
      <c r="AA250" t="s">
        <v>15492</v>
      </c>
    </row>
    <row r="251" spans="1:27" x14ac:dyDescent="0.2">
      <c r="A251" t="s">
        <v>742</v>
      </c>
      <c r="B251" t="s">
        <v>10688</v>
      </c>
      <c r="C251" s="8" t="s">
        <v>22068</v>
      </c>
      <c r="D251">
        <v>5</v>
      </c>
      <c r="E251" s="9">
        <v>94.617419999999996</v>
      </c>
      <c r="F251" s="9">
        <v>76.570769999999996</v>
      </c>
      <c r="G251" s="9">
        <v>7.4592299999999998</v>
      </c>
      <c r="H251" s="9">
        <v>6.2616899999999998</v>
      </c>
      <c r="I251" s="9">
        <v>4.7482300000000004</v>
      </c>
      <c r="J251" s="9" t="s">
        <v>22068</v>
      </c>
      <c r="K251" s="9" t="s">
        <v>22068</v>
      </c>
      <c r="L251" s="9" t="s">
        <v>22068</v>
      </c>
      <c r="M251" s="9" t="s">
        <v>22068</v>
      </c>
      <c r="N251" s="9" t="s">
        <v>22068</v>
      </c>
      <c r="O251" s="9" t="s">
        <v>22068</v>
      </c>
      <c r="P251">
        <v>-1862</v>
      </c>
      <c r="Q251">
        <v>-165</v>
      </c>
      <c r="R251">
        <v>-3774</v>
      </c>
      <c r="S251">
        <v>-2797</v>
      </c>
      <c r="T251">
        <v>-1244</v>
      </c>
      <c r="U251" t="s">
        <v>22068</v>
      </c>
      <c r="V251" t="s">
        <v>22068</v>
      </c>
      <c r="W251" t="s">
        <v>22068</v>
      </c>
      <c r="X251" t="s">
        <v>22068</v>
      </c>
      <c r="Y251" t="s">
        <v>22068</v>
      </c>
      <c r="Z251" t="s">
        <v>22068</v>
      </c>
      <c r="AA251" t="s">
        <v>15493</v>
      </c>
    </row>
    <row r="252" spans="1:27" x14ac:dyDescent="0.2">
      <c r="A252" t="s">
        <v>4905</v>
      </c>
      <c r="B252" t="s">
        <v>8946</v>
      </c>
      <c r="C252" s="8" t="s">
        <v>22068</v>
      </c>
      <c r="D252">
        <v>1</v>
      </c>
      <c r="E252" s="9">
        <v>94.617419999999996</v>
      </c>
      <c r="F252" s="9" t="s">
        <v>22068</v>
      </c>
      <c r="G252" s="9" t="s">
        <v>22068</v>
      </c>
      <c r="H252" s="9" t="s">
        <v>22068</v>
      </c>
      <c r="I252" s="9" t="s">
        <v>22068</v>
      </c>
      <c r="J252" s="9" t="s">
        <v>22068</v>
      </c>
      <c r="K252" s="9" t="s">
        <v>22068</v>
      </c>
      <c r="L252" s="9" t="s">
        <v>22068</v>
      </c>
      <c r="M252" s="9" t="s">
        <v>22068</v>
      </c>
      <c r="N252" s="9" t="s">
        <v>22068</v>
      </c>
      <c r="O252" s="9" t="s">
        <v>22068</v>
      </c>
      <c r="P252">
        <v>-120</v>
      </c>
      <c r="Q252" t="s">
        <v>22068</v>
      </c>
      <c r="R252" t="s">
        <v>22068</v>
      </c>
      <c r="S252" t="s">
        <v>22068</v>
      </c>
      <c r="T252" t="s">
        <v>22068</v>
      </c>
      <c r="U252" t="s">
        <v>22068</v>
      </c>
      <c r="V252" t="s">
        <v>22068</v>
      </c>
      <c r="W252" t="s">
        <v>22068</v>
      </c>
      <c r="X252" t="s">
        <v>22068</v>
      </c>
      <c r="Y252" t="s">
        <v>22068</v>
      </c>
      <c r="Z252" t="s">
        <v>22068</v>
      </c>
      <c r="AA252" t="s">
        <v>8946</v>
      </c>
    </row>
    <row r="253" spans="1:27" x14ac:dyDescent="0.2">
      <c r="A253" t="s">
        <v>7828</v>
      </c>
      <c r="B253" t="s">
        <v>10480</v>
      </c>
      <c r="C253" s="8" t="s">
        <v>22068</v>
      </c>
      <c r="D253">
        <v>5</v>
      </c>
      <c r="E253" s="9">
        <v>94.617419999999996</v>
      </c>
      <c r="F253" s="9">
        <v>33.72419</v>
      </c>
      <c r="G253" s="9">
        <v>32.067500000000003</v>
      </c>
      <c r="H253" s="9">
        <v>10.784090000000001</v>
      </c>
      <c r="I253" s="9">
        <v>4.5270700000000001</v>
      </c>
      <c r="J253" s="9" t="s">
        <v>22068</v>
      </c>
      <c r="K253" s="9" t="s">
        <v>22068</v>
      </c>
      <c r="L253" s="9" t="s">
        <v>22068</v>
      </c>
      <c r="M253" s="9" t="s">
        <v>22068</v>
      </c>
      <c r="N253" s="9" t="s">
        <v>22068</v>
      </c>
      <c r="O253" s="9" t="s">
        <v>22068</v>
      </c>
      <c r="P253">
        <v>-1239</v>
      </c>
      <c r="Q253">
        <v>-3601</v>
      </c>
      <c r="R253">
        <v>-2593</v>
      </c>
      <c r="S253">
        <v>-4358</v>
      </c>
      <c r="T253">
        <v>-312</v>
      </c>
      <c r="U253" t="s">
        <v>22068</v>
      </c>
      <c r="V253" t="s">
        <v>22068</v>
      </c>
      <c r="W253" t="s">
        <v>22068</v>
      </c>
      <c r="X253" t="s">
        <v>22068</v>
      </c>
      <c r="Y253" t="s">
        <v>22068</v>
      </c>
      <c r="Z253" t="s">
        <v>22068</v>
      </c>
      <c r="AA253" t="s">
        <v>10343</v>
      </c>
    </row>
    <row r="254" spans="1:27" x14ac:dyDescent="0.2">
      <c r="A254" t="s">
        <v>4094</v>
      </c>
      <c r="B254" t="s">
        <v>10480</v>
      </c>
      <c r="C254" s="8">
        <v>9</v>
      </c>
      <c r="D254">
        <v>2</v>
      </c>
      <c r="E254" s="9">
        <v>94.571079999999995</v>
      </c>
      <c r="F254" s="9">
        <v>9.5138099999999994</v>
      </c>
      <c r="G254" s="9" t="s">
        <v>22068</v>
      </c>
      <c r="H254" s="9" t="s">
        <v>22068</v>
      </c>
      <c r="I254" s="9" t="s">
        <v>22068</v>
      </c>
      <c r="J254" s="9" t="s">
        <v>22068</v>
      </c>
      <c r="K254" s="9" t="s">
        <v>22068</v>
      </c>
      <c r="L254" s="9" t="s">
        <v>22068</v>
      </c>
      <c r="M254" s="9" t="s">
        <v>22068</v>
      </c>
      <c r="N254" s="9" t="s">
        <v>22068</v>
      </c>
      <c r="O254" s="9" t="s">
        <v>22068</v>
      </c>
      <c r="P254">
        <v>-150</v>
      </c>
      <c r="Q254">
        <v>-1413</v>
      </c>
      <c r="R254" t="s">
        <v>22068</v>
      </c>
      <c r="S254" t="s">
        <v>22068</v>
      </c>
      <c r="T254" t="s">
        <v>22068</v>
      </c>
      <c r="U254" t="s">
        <v>22068</v>
      </c>
      <c r="V254" t="s">
        <v>22068</v>
      </c>
      <c r="W254" t="s">
        <v>22068</v>
      </c>
      <c r="X254" t="s">
        <v>22068</v>
      </c>
      <c r="Y254" t="s">
        <v>22068</v>
      </c>
      <c r="Z254" t="s">
        <v>22068</v>
      </c>
      <c r="AA254" t="s">
        <v>9429</v>
      </c>
    </row>
    <row r="255" spans="1:27" x14ac:dyDescent="0.2">
      <c r="A255" t="s">
        <v>4095</v>
      </c>
      <c r="B255" t="s">
        <v>10689</v>
      </c>
      <c r="C255" s="8" t="s">
        <v>22068</v>
      </c>
      <c r="D255">
        <v>2</v>
      </c>
      <c r="E255" s="9">
        <v>94.571079999999995</v>
      </c>
      <c r="F255" s="9">
        <v>9.5138099999999994</v>
      </c>
      <c r="G255" s="9" t="s">
        <v>22068</v>
      </c>
      <c r="H255" s="9" t="s">
        <v>22068</v>
      </c>
      <c r="I255" s="9" t="s">
        <v>22068</v>
      </c>
      <c r="J255" s="9" t="s">
        <v>22068</v>
      </c>
      <c r="K255" s="9" t="s">
        <v>22068</v>
      </c>
      <c r="L255" s="9" t="s">
        <v>22068</v>
      </c>
      <c r="M255" s="9" t="s">
        <v>22068</v>
      </c>
      <c r="N255" s="9" t="s">
        <v>22068</v>
      </c>
      <c r="O255" s="9" t="s">
        <v>22068</v>
      </c>
      <c r="P255">
        <v>-1362</v>
      </c>
      <c r="Q255">
        <v>-99</v>
      </c>
      <c r="R255" t="s">
        <v>22068</v>
      </c>
      <c r="S255" t="s">
        <v>22068</v>
      </c>
      <c r="T255" t="s">
        <v>22068</v>
      </c>
      <c r="U255" t="s">
        <v>22068</v>
      </c>
      <c r="V255" t="s">
        <v>22068</v>
      </c>
      <c r="W255" t="s">
        <v>22068</v>
      </c>
      <c r="X255" t="s">
        <v>22068</v>
      </c>
      <c r="Y255" t="s">
        <v>22068</v>
      </c>
      <c r="Z255" t="s">
        <v>22068</v>
      </c>
      <c r="AA255" t="s">
        <v>15494</v>
      </c>
    </row>
    <row r="256" spans="1:27" x14ac:dyDescent="0.2">
      <c r="A256" t="s">
        <v>5929</v>
      </c>
      <c r="B256" t="s">
        <v>10480</v>
      </c>
      <c r="C256" s="8" t="s">
        <v>22068</v>
      </c>
      <c r="D256">
        <v>1</v>
      </c>
      <c r="E256" s="9">
        <v>94.449010000000001</v>
      </c>
      <c r="F256" s="9" t="s">
        <v>22068</v>
      </c>
      <c r="G256" s="9" t="s">
        <v>22068</v>
      </c>
      <c r="H256" s="9" t="s">
        <v>22068</v>
      </c>
      <c r="I256" s="9" t="s">
        <v>22068</v>
      </c>
      <c r="J256" s="9" t="s">
        <v>22068</v>
      </c>
      <c r="K256" s="9" t="s">
        <v>22068</v>
      </c>
      <c r="L256" s="9" t="s">
        <v>22068</v>
      </c>
      <c r="M256" s="9" t="s">
        <v>22068</v>
      </c>
      <c r="N256" s="9" t="s">
        <v>22068</v>
      </c>
      <c r="O256" s="9" t="s">
        <v>22068</v>
      </c>
      <c r="P256">
        <v>-224</v>
      </c>
      <c r="Q256" t="s">
        <v>22068</v>
      </c>
      <c r="R256" t="s">
        <v>22068</v>
      </c>
      <c r="S256" t="s">
        <v>22068</v>
      </c>
      <c r="T256" t="s">
        <v>22068</v>
      </c>
      <c r="U256" t="s">
        <v>22068</v>
      </c>
      <c r="V256" t="s">
        <v>22068</v>
      </c>
      <c r="W256" t="s">
        <v>22068</v>
      </c>
      <c r="X256" t="s">
        <v>22068</v>
      </c>
      <c r="Y256" t="s">
        <v>22068</v>
      </c>
      <c r="Z256" t="s">
        <v>22068</v>
      </c>
      <c r="AA256" t="s">
        <v>9877</v>
      </c>
    </row>
    <row r="257" spans="1:27" x14ac:dyDescent="0.2">
      <c r="A257" t="s">
        <v>786</v>
      </c>
      <c r="B257" t="s">
        <v>10690</v>
      </c>
      <c r="C257" s="8">
        <v>1</v>
      </c>
      <c r="D257">
        <v>1</v>
      </c>
      <c r="E257" s="9">
        <v>94.444509999999994</v>
      </c>
      <c r="F257" s="9" t="s">
        <v>22068</v>
      </c>
      <c r="G257" s="9" t="s">
        <v>22068</v>
      </c>
      <c r="H257" s="9" t="s">
        <v>22068</v>
      </c>
      <c r="I257" s="9" t="s">
        <v>22068</v>
      </c>
      <c r="J257" s="9" t="s">
        <v>22068</v>
      </c>
      <c r="K257" s="9" t="s">
        <v>22068</v>
      </c>
      <c r="L257" s="9" t="s">
        <v>22068</v>
      </c>
      <c r="M257" s="9" t="s">
        <v>22068</v>
      </c>
      <c r="N257" s="9" t="s">
        <v>22068</v>
      </c>
      <c r="O257" s="9" t="s">
        <v>22068</v>
      </c>
      <c r="P257">
        <v>-52</v>
      </c>
      <c r="Q257" t="s">
        <v>22068</v>
      </c>
      <c r="R257" t="s">
        <v>22068</v>
      </c>
      <c r="S257" t="s">
        <v>22068</v>
      </c>
      <c r="T257" t="s">
        <v>22068</v>
      </c>
      <c r="U257" t="s">
        <v>22068</v>
      </c>
      <c r="V257" t="s">
        <v>22068</v>
      </c>
      <c r="W257" t="s">
        <v>22068</v>
      </c>
      <c r="X257" t="s">
        <v>22068</v>
      </c>
      <c r="Y257" t="s">
        <v>22068</v>
      </c>
      <c r="Z257" t="s">
        <v>22068</v>
      </c>
      <c r="AA257" t="s">
        <v>15495</v>
      </c>
    </row>
    <row r="258" spans="1:27" x14ac:dyDescent="0.2">
      <c r="A258" t="s">
        <v>2304</v>
      </c>
      <c r="B258" t="s">
        <v>10691</v>
      </c>
      <c r="C258" s="8" t="s">
        <v>22068</v>
      </c>
      <c r="D258">
        <v>1</v>
      </c>
      <c r="E258" s="9">
        <v>94.441860000000005</v>
      </c>
      <c r="F258" s="9" t="s">
        <v>22068</v>
      </c>
      <c r="G258" s="9" t="s">
        <v>22068</v>
      </c>
      <c r="H258" s="9" t="s">
        <v>22068</v>
      </c>
      <c r="I258" s="9" t="s">
        <v>22068</v>
      </c>
      <c r="J258" s="9" t="s">
        <v>22068</v>
      </c>
      <c r="K258" s="9" t="s">
        <v>22068</v>
      </c>
      <c r="L258" s="9" t="s">
        <v>22068</v>
      </c>
      <c r="M258" s="9" t="s">
        <v>22068</v>
      </c>
      <c r="N258" s="9" t="s">
        <v>22068</v>
      </c>
      <c r="O258" s="9" t="s">
        <v>22068</v>
      </c>
      <c r="P258">
        <v>-735</v>
      </c>
      <c r="Q258" t="s">
        <v>22068</v>
      </c>
      <c r="R258" t="s">
        <v>22068</v>
      </c>
      <c r="S258" t="s">
        <v>22068</v>
      </c>
      <c r="T258" t="s">
        <v>22068</v>
      </c>
      <c r="U258" t="s">
        <v>22068</v>
      </c>
      <c r="V258" t="s">
        <v>22068</v>
      </c>
      <c r="W258" t="s">
        <v>22068</v>
      </c>
      <c r="X258" t="s">
        <v>22068</v>
      </c>
      <c r="Y258" t="s">
        <v>22068</v>
      </c>
      <c r="Z258" t="s">
        <v>22068</v>
      </c>
      <c r="AA258" t="s">
        <v>8980</v>
      </c>
    </row>
    <row r="259" spans="1:27" x14ac:dyDescent="0.2">
      <c r="A259" t="s">
        <v>7527</v>
      </c>
      <c r="B259" t="s">
        <v>10692</v>
      </c>
      <c r="C259" s="8">
        <v>10</v>
      </c>
      <c r="D259">
        <v>1</v>
      </c>
      <c r="E259" s="9">
        <v>94.261309999999995</v>
      </c>
      <c r="F259" s="9" t="s">
        <v>22068</v>
      </c>
      <c r="G259" s="9" t="s">
        <v>22068</v>
      </c>
      <c r="H259" s="9" t="s">
        <v>22068</v>
      </c>
      <c r="I259" s="9" t="s">
        <v>22068</v>
      </c>
      <c r="J259" s="9" t="s">
        <v>22068</v>
      </c>
      <c r="K259" s="9" t="s">
        <v>22068</v>
      </c>
      <c r="L259" s="9" t="s">
        <v>22068</v>
      </c>
      <c r="M259" s="9" t="s">
        <v>22068</v>
      </c>
      <c r="N259" s="9" t="s">
        <v>22068</v>
      </c>
      <c r="O259" s="9" t="s">
        <v>22068</v>
      </c>
      <c r="P259">
        <v>-158</v>
      </c>
      <c r="Q259" t="s">
        <v>22068</v>
      </c>
      <c r="R259" t="s">
        <v>22068</v>
      </c>
      <c r="S259" t="s">
        <v>22068</v>
      </c>
      <c r="T259" t="s">
        <v>22068</v>
      </c>
      <c r="U259" t="s">
        <v>22068</v>
      </c>
      <c r="V259" t="s">
        <v>22068</v>
      </c>
      <c r="W259" t="s">
        <v>22068</v>
      </c>
      <c r="X259" t="s">
        <v>22068</v>
      </c>
      <c r="Y259" t="s">
        <v>22068</v>
      </c>
      <c r="Z259" t="s">
        <v>22068</v>
      </c>
      <c r="AA259" t="s">
        <v>15496</v>
      </c>
    </row>
    <row r="260" spans="1:27" x14ac:dyDescent="0.2">
      <c r="A260" t="s">
        <v>5231</v>
      </c>
      <c r="B260" t="s">
        <v>10693</v>
      </c>
      <c r="C260" s="8">
        <v>8</v>
      </c>
      <c r="D260">
        <v>1</v>
      </c>
      <c r="E260" s="9">
        <v>94.238849999999999</v>
      </c>
      <c r="F260" s="9" t="s">
        <v>22068</v>
      </c>
      <c r="G260" s="9" t="s">
        <v>22068</v>
      </c>
      <c r="H260" s="9" t="s">
        <v>22068</v>
      </c>
      <c r="I260" s="9" t="s">
        <v>22068</v>
      </c>
      <c r="J260" s="9" t="s">
        <v>22068</v>
      </c>
      <c r="K260" s="9" t="s">
        <v>22068</v>
      </c>
      <c r="L260" s="9" t="s">
        <v>22068</v>
      </c>
      <c r="M260" s="9" t="s">
        <v>22068</v>
      </c>
      <c r="N260" s="9" t="s">
        <v>22068</v>
      </c>
      <c r="O260" s="9" t="s">
        <v>22068</v>
      </c>
      <c r="P260">
        <v>-85</v>
      </c>
      <c r="Q260" t="s">
        <v>22068</v>
      </c>
      <c r="R260" t="s">
        <v>22068</v>
      </c>
      <c r="S260" t="s">
        <v>22068</v>
      </c>
      <c r="T260" t="s">
        <v>22068</v>
      </c>
      <c r="U260" t="s">
        <v>22068</v>
      </c>
      <c r="V260" t="s">
        <v>22068</v>
      </c>
      <c r="W260" t="s">
        <v>22068</v>
      </c>
      <c r="X260" t="s">
        <v>22068</v>
      </c>
      <c r="Y260" t="s">
        <v>22068</v>
      </c>
      <c r="Z260" t="s">
        <v>22068</v>
      </c>
      <c r="AA260" t="s">
        <v>15497</v>
      </c>
    </row>
    <row r="261" spans="1:27" x14ac:dyDescent="0.2">
      <c r="A261" t="s">
        <v>3189</v>
      </c>
      <c r="B261" t="s">
        <v>10694</v>
      </c>
      <c r="C261" s="8" t="s">
        <v>22068</v>
      </c>
      <c r="D261">
        <v>1</v>
      </c>
      <c r="E261" s="9">
        <v>93.872540000000001</v>
      </c>
      <c r="F261" s="9" t="s">
        <v>22068</v>
      </c>
      <c r="G261" s="9" t="s">
        <v>22068</v>
      </c>
      <c r="H261" s="9" t="s">
        <v>22068</v>
      </c>
      <c r="I261" s="9" t="s">
        <v>22068</v>
      </c>
      <c r="J261" s="9" t="s">
        <v>22068</v>
      </c>
      <c r="K261" s="9" t="s">
        <v>22068</v>
      </c>
      <c r="L261" s="9" t="s">
        <v>22068</v>
      </c>
      <c r="M261" s="9" t="s">
        <v>22068</v>
      </c>
      <c r="N261" s="9" t="s">
        <v>22068</v>
      </c>
      <c r="O261" s="9" t="s">
        <v>22068</v>
      </c>
      <c r="P261">
        <v>-54</v>
      </c>
      <c r="Q261" t="s">
        <v>22068</v>
      </c>
      <c r="R261" t="s">
        <v>22068</v>
      </c>
      <c r="S261" t="s">
        <v>22068</v>
      </c>
      <c r="T261" t="s">
        <v>22068</v>
      </c>
      <c r="U261" t="s">
        <v>22068</v>
      </c>
      <c r="V261" t="s">
        <v>22068</v>
      </c>
      <c r="W261" t="s">
        <v>22068</v>
      </c>
      <c r="X261" t="s">
        <v>22068</v>
      </c>
      <c r="Y261" t="s">
        <v>22068</v>
      </c>
      <c r="Z261" t="s">
        <v>22068</v>
      </c>
      <c r="AA261" t="s">
        <v>15498</v>
      </c>
    </row>
    <row r="262" spans="1:27" x14ac:dyDescent="0.2">
      <c r="A262" t="s">
        <v>8045</v>
      </c>
      <c r="B262" t="s">
        <v>10695</v>
      </c>
      <c r="C262" s="8">
        <v>8</v>
      </c>
      <c r="D262">
        <v>1</v>
      </c>
      <c r="E262" s="9">
        <v>93.821700000000007</v>
      </c>
      <c r="F262" s="9" t="s">
        <v>22068</v>
      </c>
      <c r="G262" s="9" t="s">
        <v>22068</v>
      </c>
      <c r="H262" s="9" t="s">
        <v>22068</v>
      </c>
      <c r="I262" s="9" t="s">
        <v>22068</v>
      </c>
      <c r="J262" s="9" t="s">
        <v>22068</v>
      </c>
      <c r="K262" s="9" t="s">
        <v>22068</v>
      </c>
      <c r="L262" s="9" t="s">
        <v>22068</v>
      </c>
      <c r="M262" s="9" t="s">
        <v>22068</v>
      </c>
      <c r="N262" s="9" t="s">
        <v>22068</v>
      </c>
      <c r="O262" s="9" t="s">
        <v>22068</v>
      </c>
      <c r="P262">
        <v>-17</v>
      </c>
      <c r="Q262" t="s">
        <v>22068</v>
      </c>
      <c r="R262" t="s">
        <v>22068</v>
      </c>
      <c r="S262" t="s">
        <v>22068</v>
      </c>
      <c r="T262" t="s">
        <v>22068</v>
      </c>
      <c r="U262" t="s">
        <v>22068</v>
      </c>
      <c r="V262" t="s">
        <v>22068</v>
      </c>
      <c r="W262" t="s">
        <v>22068</v>
      </c>
      <c r="X262" t="s">
        <v>22068</v>
      </c>
      <c r="Y262" t="s">
        <v>22068</v>
      </c>
      <c r="Z262" t="s">
        <v>22068</v>
      </c>
      <c r="AA262" t="s">
        <v>15499</v>
      </c>
    </row>
    <row r="263" spans="1:27" x14ac:dyDescent="0.2">
      <c r="A263" t="s">
        <v>2287</v>
      </c>
      <c r="B263" t="s">
        <v>10480</v>
      </c>
      <c r="C263" s="8">
        <v>11</v>
      </c>
      <c r="D263">
        <v>1</v>
      </c>
      <c r="E263" s="9">
        <v>93.586759999999998</v>
      </c>
      <c r="F263" s="9" t="s">
        <v>22068</v>
      </c>
      <c r="G263" s="9" t="s">
        <v>22068</v>
      </c>
      <c r="H263" s="9" t="s">
        <v>22068</v>
      </c>
      <c r="I263" s="9" t="s">
        <v>22068</v>
      </c>
      <c r="J263" s="9" t="s">
        <v>22068</v>
      </c>
      <c r="K263" s="9" t="s">
        <v>22068</v>
      </c>
      <c r="L263" s="9" t="s">
        <v>22068</v>
      </c>
      <c r="M263" s="9" t="s">
        <v>22068</v>
      </c>
      <c r="N263" s="9" t="s">
        <v>22068</v>
      </c>
      <c r="O263" s="9" t="s">
        <v>22068</v>
      </c>
      <c r="P263">
        <v>-2277</v>
      </c>
      <c r="Q263" t="s">
        <v>22068</v>
      </c>
      <c r="R263" t="s">
        <v>22068</v>
      </c>
      <c r="S263" t="s">
        <v>22068</v>
      </c>
      <c r="T263" t="s">
        <v>22068</v>
      </c>
      <c r="U263" t="s">
        <v>22068</v>
      </c>
      <c r="V263" t="s">
        <v>22068</v>
      </c>
      <c r="W263" t="s">
        <v>22068</v>
      </c>
      <c r="X263" t="s">
        <v>22068</v>
      </c>
      <c r="Y263" t="s">
        <v>22068</v>
      </c>
      <c r="Z263" t="s">
        <v>22068</v>
      </c>
      <c r="AA263" t="s">
        <v>8976</v>
      </c>
    </row>
    <row r="264" spans="1:27" x14ac:dyDescent="0.2">
      <c r="A264" t="s">
        <v>3081</v>
      </c>
      <c r="B264" t="s">
        <v>10696</v>
      </c>
      <c r="C264" s="8" t="s">
        <v>22068</v>
      </c>
      <c r="D264">
        <v>1</v>
      </c>
      <c r="E264" s="9">
        <v>93.578789999999998</v>
      </c>
      <c r="F264" s="9" t="s">
        <v>22068</v>
      </c>
      <c r="G264" s="9" t="s">
        <v>22068</v>
      </c>
      <c r="H264" s="9" t="s">
        <v>22068</v>
      </c>
      <c r="I264" s="9" t="s">
        <v>22068</v>
      </c>
      <c r="J264" s="9" t="s">
        <v>22068</v>
      </c>
      <c r="K264" s="9" t="s">
        <v>22068</v>
      </c>
      <c r="L264" s="9" t="s">
        <v>22068</v>
      </c>
      <c r="M264" s="9" t="s">
        <v>22068</v>
      </c>
      <c r="N264" s="9" t="s">
        <v>22068</v>
      </c>
      <c r="O264" s="9" t="s">
        <v>22068</v>
      </c>
      <c r="P264">
        <v>-5</v>
      </c>
      <c r="Q264" t="s">
        <v>22068</v>
      </c>
      <c r="R264" t="s">
        <v>22068</v>
      </c>
      <c r="S264" t="s">
        <v>22068</v>
      </c>
      <c r="T264" t="s">
        <v>22068</v>
      </c>
      <c r="U264" t="s">
        <v>22068</v>
      </c>
      <c r="V264" t="s">
        <v>22068</v>
      </c>
      <c r="W264" t="s">
        <v>22068</v>
      </c>
      <c r="X264" t="s">
        <v>22068</v>
      </c>
      <c r="Y264" t="s">
        <v>22068</v>
      </c>
      <c r="Z264" t="s">
        <v>22068</v>
      </c>
      <c r="AA264" t="s">
        <v>15500</v>
      </c>
    </row>
    <row r="265" spans="1:27" x14ac:dyDescent="0.2">
      <c r="A265" t="s">
        <v>6492</v>
      </c>
      <c r="B265" t="s">
        <v>10697</v>
      </c>
      <c r="C265" s="8" t="s">
        <v>22068</v>
      </c>
      <c r="D265">
        <v>1</v>
      </c>
      <c r="E265" s="9">
        <v>93.570670000000007</v>
      </c>
      <c r="F265" s="9" t="s">
        <v>22068</v>
      </c>
      <c r="G265" s="9" t="s">
        <v>22068</v>
      </c>
      <c r="H265" s="9" t="s">
        <v>22068</v>
      </c>
      <c r="I265" s="9" t="s">
        <v>22068</v>
      </c>
      <c r="J265" s="9" t="s">
        <v>22068</v>
      </c>
      <c r="K265" s="9" t="s">
        <v>22068</v>
      </c>
      <c r="L265" s="9" t="s">
        <v>22068</v>
      </c>
      <c r="M265" s="9" t="s">
        <v>22068</v>
      </c>
      <c r="N265" s="9" t="s">
        <v>22068</v>
      </c>
      <c r="O265" s="9" t="s">
        <v>22068</v>
      </c>
      <c r="P265">
        <v>-135</v>
      </c>
      <c r="Q265" t="s">
        <v>22068</v>
      </c>
      <c r="R265" t="s">
        <v>22068</v>
      </c>
      <c r="S265" t="s">
        <v>22068</v>
      </c>
      <c r="T265" t="s">
        <v>22068</v>
      </c>
      <c r="U265" t="s">
        <v>22068</v>
      </c>
      <c r="V265" t="s">
        <v>22068</v>
      </c>
      <c r="W265" t="s">
        <v>22068</v>
      </c>
      <c r="X265" t="s">
        <v>22068</v>
      </c>
      <c r="Y265" t="s">
        <v>22068</v>
      </c>
      <c r="Z265" t="s">
        <v>22068</v>
      </c>
      <c r="AA265" t="s">
        <v>15501</v>
      </c>
    </row>
    <row r="266" spans="1:27" x14ac:dyDescent="0.2">
      <c r="A266" t="s">
        <v>3087</v>
      </c>
      <c r="B266" t="s">
        <v>10698</v>
      </c>
      <c r="C266" s="8">
        <v>8</v>
      </c>
      <c r="D266">
        <v>1</v>
      </c>
      <c r="E266" s="9">
        <v>93.464070000000007</v>
      </c>
      <c r="F266" s="9" t="s">
        <v>22068</v>
      </c>
      <c r="G266" s="9" t="s">
        <v>22068</v>
      </c>
      <c r="H266" s="9" t="s">
        <v>22068</v>
      </c>
      <c r="I266" s="9" t="s">
        <v>22068</v>
      </c>
      <c r="J266" s="9" t="s">
        <v>22068</v>
      </c>
      <c r="K266" s="9" t="s">
        <v>22068</v>
      </c>
      <c r="L266" s="9" t="s">
        <v>22068</v>
      </c>
      <c r="M266" s="9" t="s">
        <v>22068</v>
      </c>
      <c r="N266" s="9" t="s">
        <v>22068</v>
      </c>
      <c r="O266" s="9" t="s">
        <v>22068</v>
      </c>
      <c r="P266">
        <v>-216</v>
      </c>
      <c r="Q266" t="s">
        <v>22068</v>
      </c>
      <c r="R266" t="s">
        <v>22068</v>
      </c>
      <c r="S266" t="s">
        <v>22068</v>
      </c>
      <c r="T266" t="s">
        <v>22068</v>
      </c>
      <c r="U266" t="s">
        <v>22068</v>
      </c>
      <c r="V266" t="s">
        <v>22068</v>
      </c>
      <c r="W266" t="s">
        <v>22068</v>
      </c>
      <c r="X266" t="s">
        <v>22068</v>
      </c>
      <c r="Y266" t="s">
        <v>22068</v>
      </c>
      <c r="Z266" t="s">
        <v>22068</v>
      </c>
      <c r="AA266" t="s">
        <v>15502</v>
      </c>
    </row>
    <row r="267" spans="1:27" x14ac:dyDescent="0.2">
      <c r="A267" t="s">
        <v>15503</v>
      </c>
      <c r="B267" t="s">
        <v>10480</v>
      </c>
      <c r="C267" s="8">
        <v>3</v>
      </c>
      <c r="D267">
        <v>1</v>
      </c>
      <c r="E267" s="9">
        <v>93.283940000000001</v>
      </c>
      <c r="F267" s="9" t="s">
        <v>22068</v>
      </c>
      <c r="G267" s="9" t="s">
        <v>22068</v>
      </c>
      <c r="H267" s="9" t="s">
        <v>22068</v>
      </c>
      <c r="I267" s="9" t="s">
        <v>22068</v>
      </c>
      <c r="J267" s="9" t="s">
        <v>22068</v>
      </c>
      <c r="K267" s="9" t="s">
        <v>22068</v>
      </c>
      <c r="L267" s="9" t="s">
        <v>22068</v>
      </c>
      <c r="M267" s="9" t="s">
        <v>22068</v>
      </c>
      <c r="N267" s="9" t="s">
        <v>22068</v>
      </c>
      <c r="O267" s="9" t="s">
        <v>22068</v>
      </c>
      <c r="P267">
        <v>-856</v>
      </c>
      <c r="Q267" t="s">
        <v>22068</v>
      </c>
      <c r="R267" t="s">
        <v>22068</v>
      </c>
      <c r="S267" t="s">
        <v>22068</v>
      </c>
      <c r="T267" t="s">
        <v>22068</v>
      </c>
      <c r="U267" t="s">
        <v>22068</v>
      </c>
      <c r="V267" t="s">
        <v>22068</v>
      </c>
      <c r="W267" t="s">
        <v>22068</v>
      </c>
      <c r="X267" t="s">
        <v>22068</v>
      </c>
      <c r="Y267" t="s">
        <v>22068</v>
      </c>
      <c r="Z267" t="s">
        <v>22068</v>
      </c>
      <c r="AA267" t="s">
        <v>8384</v>
      </c>
    </row>
    <row r="268" spans="1:27" x14ac:dyDescent="0.2">
      <c r="A268" t="s">
        <v>8098</v>
      </c>
      <c r="B268" t="s">
        <v>10582</v>
      </c>
      <c r="C268" s="8">
        <v>6</v>
      </c>
      <c r="D268">
        <v>1</v>
      </c>
      <c r="E268" s="9">
        <v>93.253799999999998</v>
      </c>
      <c r="F268" s="9" t="s">
        <v>22068</v>
      </c>
      <c r="G268" s="9" t="s">
        <v>22068</v>
      </c>
      <c r="H268" s="9" t="s">
        <v>22068</v>
      </c>
      <c r="I268" s="9" t="s">
        <v>22068</v>
      </c>
      <c r="J268" s="9" t="s">
        <v>22068</v>
      </c>
      <c r="K268" s="9" t="s">
        <v>22068</v>
      </c>
      <c r="L268" s="9" t="s">
        <v>22068</v>
      </c>
      <c r="M268" s="9" t="s">
        <v>22068</v>
      </c>
      <c r="N268" s="9" t="s">
        <v>22068</v>
      </c>
      <c r="O268" s="9" t="s">
        <v>22068</v>
      </c>
      <c r="P268">
        <v>-644</v>
      </c>
      <c r="Q268" t="s">
        <v>22068</v>
      </c>
      <c r="R268" t="s">
        <v>22068</v>
      </c>
      <c r="S268" t="s">
        <v>22068</v>
      </c>
      <c r="T268" t="s">
        <v>22068</v>
      </c>
      <c r="U268" t="s">
        <v>22068</v>
      </c>
      <c r="V268" t="s">
        <v>22068</v>
      </c>
      <c r="W268" t="s">
        <v>22068</v>
      </c>
      <c r="X268" t="s">
        <v>22068</v>
      </c>
      <c r="Y268" t="s">
        <v>22068</v>
      </c>
      <c r="Z268" t="s">
        <v>22068</v>
      </c>
      <c r="AA268" t="s">
        <v>15504</v>
      </c>
    </row>
    <row r="269" spans="1:27" x14ac:dyDescent="0.2">
      <c r="A269" t="s">
        <v>6151</v>
      </c>
      <c r="B269" t="s">
        <v>10480</v>
      </c>
      <c r="C269" s="8" t="s">
        <v>22068</v>
      </c>
      <c r="D269">
        <v>1</v>
      </c>
      <c r="E269" s="9">
        <v>93.178359999999998</v>
      </c>
      <c r="F269" s="9" t="s">
        <v>22068</v>
      </c>
      <c r="G269" s="9" t="s">
        <v>22068</v>
      </c>
      <c r="H269" s="9" t="s">
        <v>22068</v>
      </c>
      <c r="I269" s="9" t="s">
        <v>22068</v>
      </c>
      <c r="J269" s="9" t="s">
        <v>22068</v>
      </c>
      <c r="K269" s="9" t="s">
        <v>22068</v>
      </c>
      <c r="L269" s="9" t="s">
        <v>22068</v>
      </c>
      <c r="M269" s="9" t="s">
        <v>22068</v>
      </c>
      <c r="N269" s="9" t="s">
        <v>22068</v>
      </c>
      <c r="O269" s="9" t="s">
        <v>22068</v>
      </c>
      <c r="P269">
        <v>49</v>
      </c>
      <c r="Q269" t="s">
        <v>22068</v>
      </c>
      <c r="R269" t="s">
        <v>22068</v>
      </c>
      <c r="S269" t="s">
        <v>22068</v>
      </c>
      <c r="T269" t="s">
        <v>22068</v>
      </c>
      <c r="U269" t="s">
        <v>22068</v>
      </c>
      <c r="V269" t="s">
        <v>22068</v>
      </c>
      <c r="W269" t="s">
        <v>22068</v>
      </c>
      <c r="X269" t="s">
        <v>22068</v>
      </c>
      <c r="Y269" t="s">
        <v>22068</v>
      </c>
      <c r="Z269" t="s">
        <v>22068</v>
      </c>
      <c r="AA269" t="s">
        <v>8431</v>
      </c>
    </row>
    <row r="270" spans="1:27" x14ac:dyDescent="0.2">
      <c r="A270" t="s">
        <v>8323</v>
      </c>
      <c r="B270" t="s">
        <v>10699</v>
      </c>
      <c r="C270" s="8">
        <v>13</v>
      </c>
      <c r="D270">
        <v>1</v>
      </c>
      <c r="E270" s="9">
        <v>93.133960000000002</v>
      </c>
      <c r="F270" s="9" t="s">
        <v>22068</v>
      </c>
      <c r="G270" s="9" t="s">
        <v>22068</v>
      </c>
      <c r="H270" s="9" t="s">
        <v>22068</v>
      </c>
      <c r="I270" s="9" t="s">
        <v>22068</v>
      </c>
      <c r="J270" s="9" t="s">
        <v>22068</v>
      </c>
      <c r="K270" s="9" t="s">
        <v>22068</v>
      </c>
      <c r="L270" s="9" t="s">
        <v>22068</v>
      </c>
      <c r="M270" s="9" t="s">
        <v>22068</v>
      </c>
      <c r="N270" s="9" t="s">
        <v>22068</v>
      </c>
      <c r="O270" s="9" t="s">
        <v>22068</v>
      </c>
      <c r="P270">
        <v>-162</v>
      </c>
      <c r="Q270" t="s">
        <v>22068</v>
      </c>
      <c r="R270" t="s">
        <v>22068</v>
      </c>
      <c r="S270" t="s">
        <v>22068</v>
      </c>
      <c r="T270" t="s">
        <v>22068</v>
      </c>
      <c r="U270" t="s">
        <v>22068</v>
      </c>
      <c r="V270" t="s">
        <v>22068</v>
      </c>
      <c r="W270" t="s">
        <v>22068</v>
      </c>
      <c r="X270" t="s">
        <v>22068</v>
      </c>
      <c r="Y270" t="s">
        <v>22068</v>
      </c>
      <c r="Z270" t="s">
        <v>22068</v>
      </c>
      <c r="AA270" t="s">
        <v>15505</v>
      </c>
    </row>
    <row r="271" spans="1:27" x14ac:dyDescent="0.2">
      <c r="A271" t="s">
        <v>4026</v>
      </c>
      <c r="B271" t="s">
        <v>15353</v>
      </c>
      <c r="C271" s="8" t="s">
        <v>22068</v>
      </c>
      <c r="D271">
        <v>1</v>
      </c>
      <c r="E271" s="9">
        <v>92.938739999999996</v>
      </c>
      <c r="F271" s="9" t="s">
        <v>22068</v>
      </c>
      <c r="G271" s="9" t="s">
        <v>22068</v>
      </c>
      <c r="H271" s="9" t="s">
        <v>22068</v>
      </c>
      <c r="I271" s="9" t="s">
        <v>22068</v>
      </c>
      <c r="J271" s="9" t="s">
        <v>22068</v>
      </c>
      <c r="K271" s="9" t="s">
        <v>22068</v>
      </c>
      <c r="L271" s="9" t="s">
        <v>22068</v>
      </c>
      <c r="M271" s="9" t="s">
        <v>22068</v>
      </c>
      <c r="N271" s="9" t="s">
        <v>22068</v>
      </c>
      <c r="O271" s="9" t="s">
        <v>22068</v>
      </c>
      <c r="P271">
        <v>-529</v>
      </c>
      <c r="Q271" t="s">
        <v>22068</v>
      </c>
      <c r="R271" t="s">
        <v>22068</v>
      </c>
      <c r="S271" t="s">
        <v>22068</v>
      </c>
      <c r="T271" t="s">
        <v>22068</v>
      </c>
      <c r="U271" t="s">
        <v>22068</v>
      </c>
      <c r="V271" t="s">
        <v>22068</v>
      </c>
      <c r="W271" t="s">
        <v>22068</v>
      </c>
      <c r="X271" t="s">
        <v>22068</v>
      </c>
      <c r="Y271" t="s">
        <v>22068</v>
      </c>
      <c r="Z271" t="s">
        <v>22068</v>
      </c>
      <c r="AA271" t="s">
        <v>9410</v>
      </c>
    </row>
    <row r="272" spans="1:27" x14ac:dyDescent="0.2">
      <c r="A272" t="s">
        <v>730</v>
      </c>
      <c r="B272" t="s">
        <v>10700</v>
      </c>
      <c r="C272" s="8">
        <v>10</v>
      </c>
      <c r="D272">
        <v>1</v>
      </c>
      <c r="E272" s="9">
        <v>92.737710000000007</v>
      </c>
      <c r="F272" s="9" t="s">
        <v>22068</v>
      </c>
      <c r="G272" s="9" t="s">
        <v>22068</v>
      </c>
      <c r="H272" s="9" t="s">
        <v>22068</v>
      </c>
      <c r="I272" s="9" t="s">
        <v>22068</v>
      </c>
      <c r="J272" s="9" t="s">
        <v>22068</v>
      </c>
      <c r="K272" s="9" t="s">
        <v>22068</v>
      </c>
      <c r="L272" s="9" t="s">
        <v>22068</v>
      </c>
      <c r="M272" s="9" t="s">
        <v>22068</v>
      </c>
      <c r="N272" s="9" t="s">
        <v>22068</v>
      </c>
      <c r="O272" s="9" t="s">
        <v>22068</v>
      </c>
      <c r="P272">
        <v>23</v>
      </c>
      <c r="Q272" t="s">
        <v>22068</v>
      </c>
      <c r="R272" t="s">
        <v>22068</v>
      </c>
      <c r="S272" t="s">
        <v>22068</v>
      </c>
      <c r="T272" t="s">
        <v>22068</v>
      </c>
      <c r="U272" t="s">
        <v>22068</v>
      </c>
      <c r="V272" t="s">
        <v>22068</v>
      </c>
      <c r="W272" t="s">
        <v>22068</v>
      </c>
      <c r="X272" t="s">
        <v>22068</v>
      </c>
      <c r="Y272" t="s">
        <v>22068</v>
      </c>
      <c r="Z272" t="s">
        <v>22068</v>
      </c>
      <c r="AA272" t="s">
        <v>15506</v>
      </c>
    </row>
    <row r="273" spans="1:27" x14ac:dyDescent="0.2">
      <c r="A273" t="s">
        <v>15507</v>
      </c>
      <c r="B273" t="s">
        <v>10896</v>
      </c>
      <c r="C273" s="8" t="s">
        <v>22068</v>
      </c>
      <c r="D273">
        <v>1</v>
      </c>
      <c r="E273" s="9">
        <v>92.592330000000004</v>
      </c>
      <c r="F273" s="9" t="s">
        <v>22068</v>
      </c>
      <c r="G273" s="9" t="s">
        <v>22068</v>
      </c>
      <c r="H273" s="9" t="s">
        <v>22068</v>
      </c>
      <c r="I273" s="9" t="s">
        <v>22068</v>
      </c>
      <c r="J273" s="9" t="s">
        <v>22068</v>
      </c>
      <c r="K273" s="9" t="s">
        <v>22068</v>
      </c>
      <c r="L273" s="9" t="s">
        <v>22068</v>
      </c>
      <c r="M273" s="9" t="s">
        <v>22068</v>
      </c>
      <c r="N273" s="9" t="s">
        <v>22068</v>
      </c>
      <c r="O273" s="9" t="s">
        <v>22068</v>
      </c>
      <c r="P273">
        <v>-907</v>
      </c>
      <c r="Q273" t="s">
        <v>22068</v>
      </c>
      <c r="R273" t="s">
        <v>22068</v>
      </c>
      <c r="S273" t="s">
        <v>22068</v>
      </c>
      <c r="T273" t="s">
        <v>22068</v>
      </c>
      <c r="U273" t="s">
        <v>22068</v>
      </c>
      <c r="V273" t="s">
        <v>22068</v>
      </c>
      <c r="W273" t="s">
        <v>22068</v>
      </c>
      <c r="X273" t="s">
        <v>22068</v>
      </c>
      <c r="Y273" t="s">
        <v>22068</v>
      </c>
      <c r="Z273" t="s">
        <v>22068</v>
      </c>
      <c r="AA273" t="s">
        <v>15508</v>
      </c>
    </row>
    <row r="274" spans="1:27" x14ac:dyDescent="0.2">
      <c r="A274" t="s">
        <v>3254</v>
      </c>
      <c r="B274" t="s">
        <v>10701</v>
      </c>
      <c r="C274" s="8" t="s">
        <v>22068</v>
      </c>
      <c r="D274">
        <v>1</v>
      </c>
      <c r="E274" s="9">
        <v>92.589449999999999</v>
      </c>
      <c r="F274" s="9" t="s">
        <v>22068</v>
      </c>
      <c r="G274" s="9" t="s">
        <v>22068</v>
      </c>
      <c r="H274" s="9" t="s">
        <v>22068</v>
      </c>
      <c r="I274" s="9" t="s">
        <v>22068</v>
      </c>
      <c r="J274" s="9" t="s">
        <v>22068</v>
      </c>
      <c r="K274" s="9" t="s">
        <v>22068</v>
      </c>
      <c r="L274" s="9" t="s">
        <v>22068</v>
      </c>
      <c r="M274" s="9" t="s">
        <v>22068</v>
      </c>
      <c r="N274" s="9" t="s">
        <v>22068</v>
      </c>
      <c r="O274" s="9" t="s">
        <v>22068</v>
      </c>
      <c r="P274">
        <v>-317</v>
      </c>
      <c r="Q274" t="s">
        <v>22068</v>
      </c>
      <c r="R274" t="s">
        <v>22068</v>
      </c>
      <c r="S274" t="s">
        <v>22068</v>
      </c>
      <c r="T274" t="s">
        <v>22068</v>
      </c>
      <c r="U274" t="s">
        <v>22068</v>
      </c>
      <c r="V274" t="s">
        <v>22068</v>
      </c>
      <c r="W274" t="s">
        <v>22068</v>
      </c>
      <c r="X274" t="s">
        <v>22068</v>
      </c>
      <c r="Y274" t="s">
        <v>22068</v>
      </c>
      <c r="Z274" t="s">
        <v>22068</v>
      </c>
      <c r="AA274" t="s">
        <v>9222</v>
      </c>
    </row>
    <row r="275" spans="1:27" x14ac:dyDescent="0.2">
      <c r="A275" t="s">
        <v>2476</v>
      </c>
      <c r="B275" t="s">
        <v>10702</v>
      </c>
      <c r="C275" s="8" t="s">
        <v>22068</v>
      </c>
      <c r="D275">
        <v>1</v>
      </c>
      <c r="E275" s="9">
        <v>92.306740000000005</v>
      </c>
      <c r="F275" s="9" t="s">
        <v>22068</v>
      </c>
      <c r="G275" s="9" t="s">
        <v>22068</v>
      </c>
      <c r="H275" s="9" t="s">
        <v>22068</v>
      </c>
      <c r="I275" s="9" t="s">
        <v>22068</v>
      </c>
      <c r="J275" s="9" t="s">
        <v>22068</v>
      </c>
      <c r="K275" s="9" t="s">
        <v>22068</v>
      </c>
      <c r="L275" s="9" t="s">
        <v>22068</v>
      </c>
      <c r="M275" s="9" t="s">
        <v>22068</v>
      </c>
      <c r="N275" s="9" t="s">
        <v>22068</v>
      </c>
      <c r="O275" s="9" t="s">
        <v>22068</v>
      </c>
      <c r="P275">
        <v>-413</v>
      </c>
      <c r="Q275" t="s">
        <v>22068</v>
      </c>
      <c r="R275" t="s">
        <v>22068</v>
      </c>
      <c r="S275" t="s">
        <v>22068</v>
      </c>
      <c r="T275" t="s">
        <v>22068</v>
      </c>
      <c r="U275" t="s">
        <v>22068</v>
      </c>
      <c r="V275" t="s">
        <v>22068</v>
      </c>
      <c r="W275" t="s">
        <v>22068</v>
      </c>
      <c r="X275" t="s">
        <v>22068</v>
      </c>
      <c r="Y275" t="s">
        <v>22068</v>
      </c>
      <c r="Z275" t="s">
        <v>22068</v>
      </c>
      <c r="AA275" t="s">
        <v>9029</v>
      </c>
    </row>
    <row r="276" spans="1:27" x14ac:dyDescent="0.2">
      <c r="A276" t="s">
        <v>2957</v>
      </c>
      <c r="B276" t="s">
        <v>10703</v>
      </c>
      <c r="C276" s="8">
        <v>13</v>
      </c>
      <c r="D276">
        <v>1</v>
      </c>
      <c r="E276" s="9">
        <v>92.284769999999995</v>
      </c>
      <c r="F276" s="9" t="s">
        <v>22068</v>
      </c>
      <c r="G276" s="9" t="s">
        <v>22068</v>
      </c>
      <c r="H276" s="9" t="s">
        <v>22068</v>
      </c>
      <c r="I276" s="9" t="s">
        <v>22068</v>
      </c>
      <c r="J276" s="9" t="s">
        <v>22068</v>
      </c>
      <c r="K276" s="9" t="s">
        <v>22068</v>
      </c>
      <c r="L276" s="9" t="s">
        <v>22068</v>
      </c>
      <c r="M276" s="9" t="s">
        <v>22068</v>
      </c>
      <c r="N276" s="9" t="s">
        <v>22068</v>
      </c>
      <c r="O276" s="9" t="s">
        <v>22068</v>
      </c>
      <c r="P276">
        <v>-176</v>
      </c>
      <c r="Q276" t="s">
        <v>22068</v>
      </c>
      <c r="R276" t="s">
        <v>22068</v>
      </c>
      <c r="S276" t="s">
        <v>22068</v>
      </c>
      <c r="T276" t="s">
        <v>22068</v>
      </c>
      <c r="U276" t="s">
        <v>22068</v>
      </c>
      <c r="V276" t="s">
        <v>22068</v>
      </c>
      <c r="W276" t="s">
        <v>22068</v>
      </c>
      <c r="X276" t="s">
        <v>22068</v>
      </c>
      <c r="Y276" t="s">
        <v>22068</v>
      </c>
      <c r="Z276" t="s">
        <v>22068</v>
      </c>
      <c r="AA276" t="s">
        <v>9141</v>
      </c>
    </row>
    <row r="277" spans="1:27" x14ac:dyDescent="0.2">
      <c r="A277" t="s">
        <v>3832</v>
      </c>
      <c r="B277" t="s">
        <v>10704</v>
      </c>
      <c r="C277" s="8" t="s">
        <v>22068</v>
      </c>
      <c r="D277">
        <v>2</v>
      </c>
      <c r="E277" s="9">
        <v>92.094030000000004</v>
      </c>
      <c r="F277" s="9">
        <v>3.0310100000000002</v>
      </c>
      <c r="G277" s="9" t="s">
        <v>22068</v>
      </c>
      <c r="H277" s="9" t="s">
        <v>22068</v>
      </c>
      <c r="I277" s="9" t="s">
        <v>22068</v>
      </c>
      <c r="J277" s="9" t="s">
        <v>22068</v>
      </c>
      <c r="K277" s="9" t="s">
        <v>22068</v>
      </c>
      <c r="L277" s="9" t="s">
        <v>22068</v>
      </c>
      <c r="M277" s="9" t="s">
        <v>22068</v>
      </c>
      <c r="N277" s="9" t="s">
        <v>22068</v>
      </c>
      <c r="O277" s="9" t="s">
        <v>22068</v>
      </c>
      <c r="P277">
        <v>-2532</v>
      </c>
      <c r="Q277">
        <v>-4083</v>
      </c>
      <c r="R277" t="s">
        <v>22068</v>
      </c>
      <c r="S277" t="s">
        <v>22068</v>
      </c>
      <c r="T277" t="s">
        <v>22068</v>
      </c>
      <c r="U277" t="s">
        <v>22068</v>
      </c>
      <c r="V277" t="s">
        <v>22068</v>
      </c>
      <c r="W277" t="s">
        <v>22068</v>
      </c>
      <c r="X277" t="s">
        <v>22068</v>
      </c>
      <c r="Y277" t="s">
        <v>22068</v>
      </c>
      <c r="Z277" t="s">
        <v>22068</v>
      </c>
      <c r="AA277" t="s">
        <v>15509</v>
      </c>
    </row>
    <row r="278" spans="1:27" x14ac:dyDescent="0.2">
      <c r="A278" t="s">
        <v>6164</v>
      </c>
      <c r="B278" t="s">
        <v>10705</v>
      </c>
      <c r="C278" s="8" t="s">
        <v>22068</v>
      </c>
      <c r="D278">
        <v>2</v>
      </c>
      <c r="E278" s="9">
        <v>91.916359999999997</v>
      </c>
      <c r="F278" s="9">
        <v>5.8482000000000003</v>
      </c>
      <c r="G278" s="9" t="s">
        <v>22068</v>
      </c>
      <c r="H278" s="9" t="s">
        <v>22068</v>
      </c>
      <c r="I278" s="9" t="s">
        <v>22068</v>
      </c>
      <c r="J278" s="9" t="s">
        <v>22068</v>
      </c>
      <c r="K278" s="9" t="s">
        <v>22068</v>
      </c>
      <c r="L278" s="9" t="s">
        <v>22068</v>
      </c>
      <c r="M278" s="9" t="s">
        <v>22068</v>
      </c>
      <c r="N278" s="9" t="s">
        <v>22068</v>
      </c>
      <c r="O278" s="9" t="s">
        <v>22068</v>
      </c>
      <c r="P278">
        <v>-1592</v>
      </c>
      <c r="Q278">
        <v>-86</v>
      </c>
      <c r="R278" t="s">
        <v>22068</v>
      </c>
      <c r="S278" t="s">
        <v>22068</v>
      </c>
      <c r="T278" t="s">
        <v>22068</v>
      </c>
      <c r="U278" t="s">
        <v>22068</v>
      </c>
      <c r="V278" t="s">
        <v>22068</v>
      </c>
      <c r="W278" t="s">
        <v>22068</v>
      </c>
      <c r="X278" t="s">
        <v>22068</v>
      </c>
      <c r="Y278" t="s">
        <v>22068</v>
      </c>
      <c r="Z278" t="s">
        <v>22068</v>
      </c>
      <c r="AA278" t="s">
        <v>15510</v>
      </c>
    </row>
    <row r="279" spans="1:27" x14ac:dyDescent="0.2">
      <c r="A279" t="s">
        <v>6165</v>
      </c>
      <c r="B279" t="s">
        <v>10652</v>
      </c>
      <c r="C279" s="8" t="s">
        <v>22068</v>
      </c>
      <c r="D279">
        <v>2</v>
      </c>
      <c r="E279" s="9">
        <v>91.916359999999997</v>
      </c>
      <c r="F279" s="9">
        <v>5.8482000000000003</v>
      </c>
      <c r="G279" s="9" t="s">
        <v>22068</v>
      </c>
      <c r="H279" s="9" t="s">
        <v>22068</v>
      </c>
      <c r="I279" s="9" t="s">
        <v>22068</v>
      </c>
      <c r="J279" s="9" t="s">
        <v>22068</v>
      </c>
      <c r="K279" s="9" t="s">
        <v>22068</v>
      </c>
      <c r="L279" s="9" t="s">
        <v>22068</v>
      </c>
      <c r="M279" s="9" t="s">
        <v>22068</v>
      </c>
      <c r="N279" s="9" t="s">
        <v>22068</v>
      </c>
      <c r="O279" s="9" t="s">
        <v>22068</v>
      </c>
      <c r="P279">
        <v>-301</v>
      </c>
      <c r="Q279">
        <v>-1807</v>
      </c>
      <c r="R279" t="s">
        <v>22068</v>
      </c>
      <c r="S279" t="s">
        <v>22068</v>
      </c>
      <c r="T279" t="s">
        <v>22068</v>
      </c>
      <c r="U279" t="s">
        <v>22068</v>
      </c>
      <c r="V279" t="s">
        <v>22068</v>
      </c>
      <c r="W279" t="s">
        <v>22068</v>
      </c>
      <c r="X279" t="s">
        <v>22068</v>
      </c>
      <c r="Y279" t="s">
        <v>22068</v>
      </c>
      <c r="Z279" t="s">
        <v>22068</v>
      </c>
      <c r="AA279" t="s">
        <v>15511</v>
      </c>
    </row>
    <row r="280" spans="1:27" x14ac:dyDescent="0.2">
      <c r="A280" t="s">
        <v>1546</v>
      </c>
      <c r="B280" t="s">
        <v>10706</v>
      </c>
      <c r="C280" s="8" t="s">
        <v>22068</v>
      </c>
      <c r="D280">
        <v>1</v>
      </c>
      <c r="E280" s="9">
        <v>91.899709999999999</v>
      </c>
      <c r="F280" s="9" t="s">
        <v>22068</v>
      </c>
      <c r="G280" s="9" t="s">
        <v>22068</v>
      </c>
      <c r="H280" s="9" t="s">
        <v>22068</v>
      </c>
      <c r="I280" s="9" t="s">
        <v>22068</v>
      </c>
      <c r="J280" s="9" t="s">
        <v>22068</v>
      </c>
      <c r="K280" s="9" t="s">
        <v>22068</v>
      </c>
      <c r="L280" s="9" t="s">
        <v>22068</v>
      </c>
      <c r="M280" s="9" t="s">
        <v>22068</v>
      </c>
      <c r="N280" s="9" t="s">
        <v>22068</v>
      </c>
      <c r="O280" s="9" t="s">
        <v>22068</v>
      </c>
      <c r="P280">
        <v>-2792</v>
      </c>
      <c r="Q280" t="s">
        <v>22068</v>
      </c>
      <c r="R280" t="s">
        <v>22068</v>
      </c>
      <c r="S280" t="s">
        <v>22068</v>
      </c>
      <c r="T280" t="s">
        <v>22068</v>
      </c>
      <c r="U280" t="s">
        <v>22068</v>
      </c>
      <c r="V280" t="s">
        <v>22068</v>
      </c>
      <c r="W280" t="s">
        <v>22068</v>
      </c>
      <c r="X280" t="s">
        <v>22068</v>
      </c>
      <c r="Y280" t="s">
        <v>22068</v>
      </c>
      <c r="Z280" t="s">
        <v>22068</v>
      </c>
      <c r="AA280" t="s">
        <v>15512</v>
      </c>
    </row>
    <row r="281" spans="1:27" x14ac:dyDescent="0.2">
      <c r="A281" t="s">
        <v>3365</v>
      </c>
      <c r="B281" t="s">
        <v>10707</v>
      </c>
      <c r="C281" s="8">
        <v>8</v>
      </c>
      <c r="D281">
        <v>1</v>
      </c>
      <c r="E281" s="9">
        <v>91.886880000000005</v>
      </c>
      <c r="F281" s="9" t="s">
        <v>22068</v>
      </c>
      <c r="G281" s="9" t="s">
        <v>22068</v>
      </c>
      <c r="H281" s="9" t="s">
        <v>22068</v>
      </c>
      <c r="I281" s="9" t="s">
        <v>22068</v>
      </c>
      <c r="J281" s="9" t="s">
        <v>22068</v>
      </c>
      <c r="K281" s="9" t="s">
        <v>22068</v>
      </c>
      <c r="L281" s="9" t="s">
        <v>22068</v>
      </c>
      <c r="M281" s="9" t="s">
        <v>22068</v>
      </c>
      <c r="N281" s="9" t="s">
        <v>22068</v>
      </c>
      <c r="O281" s="9" t="s">
        <v>22068</v>
      </c>
      <c r="P281">
        <v>-41</v>
      </c>
      <c r="Q281" t="s">
        <v>22068</v>
      </c>
      <c r="R281" t="s">
        <v>22068</v>
      </c>
      <c r="S281" t="s">
        <v>22068</v>
      </c>
      <c r="T281" t="s">
        <v>22068</v>
      </c>
      <c r="U281" t="s">
        <v>22068</v>
      </c>
      <c r="V281" t="s">
        <v>22068</v>
      </c>
      <c r="W281" t="s">
        <v>22068</v>
      </c>
      <c r="X281" t="s">
        <v>22068</v>
      </c>
      <c r="Y281" t="s">
        <v>22068</v>
      </c>
      <c r="Z281" t="s">
        <v>22068</v>
      </c>
      <c r="AA281" t="s">
        <v>15513</v>
      </c>
    </row>
    <row r="282" spans="1:27" x14ac:dyDescent="0.2">
      <c r="A282" t="s">
        <v>6100</v>
      </c>
      <c r="B282" t="s">
        <v>10648</v>
      </c>
      <c r="C282" s="8">
        <v>10</v>
      </c>
      <c r="D282">
        <v>1</v>
      </c>
      <c r="E282" s="9">
        <v>91.866320000000002</v>
      </c>
      <c r="F282" s="9" t="s">
        <v>22068</v>
      </c>
      <c r="G282" s="9" t="s">
        <v>22068</v>
      </c>
      <c r="H282" s="9" t="s">
        <v>22068</v>
      </c>
      <c r="I282" s="9" t="s">
        <v>22068</v>
      </c>
      <c r="J282" s="9" t="s">
        <v>22068</v>
      </c>
      <c r="K282" s="9" t="s">
        <v>22068</v>
      </c>
      <c r="L282" s="9" t="s">
        <v>22068</v>
      </c>
      <c r="M282" s="9" t="s">
        <v>22068</v>
      </c>
      <c r="N282" s="9" t="s">
        <v>22068</v>
      </c>
      <c r="O282" s="9" t="s">
        <v>22068</v>
      </c>
      <c r="P282">
        <v>-4</v>
      </c>
      <c r="Q282" t="s">
        <v>22068</v>
      </c>
      <c r="R282" t="s">
        <v>22068</v>
      </c>
      <c r="S282" t="s">
        <v>22068</v>
      </c>
      <c r="T282" t="s">
        <v>22068</v>
      </c>
      <c r="U282" t="s">
        <v>22068</v>
      </c>
      <c r="V282" t="s">
        <v>22068</v>
      </c>
      <c r="W282" t="s">
        <v>22068</v>
      </c>
      <c r="X282" t="s">
        <v>22068</v>
      </c>
      <c r="Y282" t="s">
        <v>22068</v>
      </c>
      <c r="Z282" t="s">
        <v>22068</v>
      </c>
      <c r="AA282" t="s">
        <v>9922</v>
      </c>
    </row>
    <row r="283" spans="1:27" x14ac:dyDescent="0.2">
      <c r="A283" t="s">
        <v>6712</v>
      </c>
      <c r="B283" t="s">
        <v>10708</v>
      </c>
      <c r="C283" s="8" t="s">
        <v>22068</v>
      </c>
      <c r="D283">
        <v>1</v>
      </c>
      <c r="E283" s="9">
        <v>91.692279999999997</v>
      </c>
      <c r="F283" s="9" t="s">
        <v>22068</v>
      </c>
      <c r="G283" s="9" t="s">
        <v>22068</v>
      </c>
      <c r="H283" s="9" t="s">
        <v>22068</v>
      </c>
      <c r="I283" s="9" t="s">
        <v>22068</v>
      </c>
      <c r="J283" s="9" t="s">
        <v>22068</v>
      </c>
      <c r="K283" s="9" t="s">
        <v>22068</v>
      </c>
      <c r="L283" s="9" t="s">
        <v>22068</v>
      </c>
      <c r="M283" s="9" t="s">
        <v>22068</v>
      </c>
      <c r="N283" s="9" t="s">
        <v>22068</v>
      </c>
      <c r="O283" s="9" t="s">
        <v>22068</v>
      </c>
      <c r="P283">
        <v>-178</v>
      </c>
      <c r="Q283" t="s">
        <v>22068</v>
      </c>
      <c r="R283" t="s">
        <v>22068</v>
      </c>
      <c r="S283" t="s">
        <v>22068</v>
      </c>
      <c r="T283" t="s">
        <v>22068</v>
      </c>
      <c r="U283" t="s">
        <v>22068</v>
      </c>
      <c r="V283" t="s">
        <v>22068</v>
      </c>
      <c r="W283" t="s">
        <v>22068</v>
      </c>
      <c r="X283" t="s">
        <v>22068</v>
      </c>
      <c r="Y283" t="s">
        <v>22068</v>
      </c>
      <c r="Z283" t="s">
        <v>22068</v>
      </c>
      <c r="AA283" t="s">
        <v>15514</v>
      </c>
    </row>
    <row r="284" spans="1:27" x14ac:dyDescent="0.2">
      <c r="A284" t="s">
        <v>4457</v>
      </c>
      <c r="B284" t="s">
        <v>10709</v>
      </c>
      <c r="C284" s="8" t="s">
        <v>22068</v>
      </c>
      <c r="D284">
        <v>2</v>
      </c>
      <c r="E284" s="9">
        <v>91.610979999999998</v>
      </c>
      <c r="F284" s="9">
        <v>26.66667</v>
      </c>
      <c r="G284" s="9" t="s">
        <v>22068</v>
      </c>
      <c r="H284" s="9" t="s">
        <v>22068</v>
      </c>
      <c r="I284" s="9" t="s">
        <v>22068</v>
      </c>
      <c r="J284" s="9" t="s">
        <v>22068</v>
      </c>
      <c r="K284" s="9" t="s">
        <v>22068</v>
      </c>
      <c r="L284" s="9" t="s">
        <v>22068</v>
      </c>
      <c r="M284" s="9" t="s">
        <v>22068</v>
      </c>
      <c r="N284" s="9" t="s">
        <v>22068</v>
      </c>
      <c r="O284" s="9" t="s">
        <v>22068</v>
      </c>
      <c r="P284">
        <v>-4743</v>
      </c>
      <c r="Q284">
        <v>-6007</v>
      </c>
      <c r="R284" t="s">
        <v>22068</v>
      </c>
      <c r="S284" t="s">
        <v>22068</v>
      </c>
      <c r="T284" t="s">
        <v>22068</v>
      </c>
      <c r="U284" t="s">
        <v>22068</v>
      </c>
      <c r="V284" t="s">
        <v>22068</v>
      </c>
      <c r="W284" t="s">
        <v>22068</v>
      </c>
      <c r="X284" t="s">
        <v>22068</v>
      </c>
      <c r="Y284" t="s">
        <v>22068</v>
      </c>
      <c r="Z284" t="s">
        <v>22068</v>
      </c>
      <c r="AA284" t="s">
        <v>15515</v>
      </c>
    </row>
    <row r="285" spans="1:27" x14ac:dyDescent="0.2">
      <c r="A285" t="s">
        <v>4578</v>
      </c>
      <c r="B285" t="s">
        <v>10710</v>
      </c>
      <c r="C285" s="8" t="s">
        <v>22068</v>
      </c>
      <c r="D285">
        <v>1</v>
      </c>
      <c r="E285" s="9">
        <v>91.483099999999993</v>
      </c>
      <c r="F285" s="9" t="s">
        <v>22068</v>
      </c>
      <c r="G285" s="9" t="s">
        <v>22068</v>
      </c>
      <c r="H285" s="9" t="s">
        <v>22068</v>
      </c>
      <c r="I285" s="9" t="s">
        <v>22068</v>
      </c>
      <c r="J285" s="9" t="s">
        <v>22068</v>
      </c>
      <c r="K285" s="9" t="s">
        <v>22068</v>
      </c>
      <c r="L285" s="9" t="s">
        <v>22068</v>
      </c>
      <c r="M285" s="9" t="s">
        <v>22068</v>
      </c>
      <c r="N285" s="9" t="s">
        <v>22068</v>
      </c>
      <c r="O285" s="9" t="s">
        <v>22068</v>
      </c>
      <c r="P285">
        <v>-267</v>
      </c>
      <c r="Q285" t="s">
        <v>22068</v>
      </c>
      <c r="R285" t="s">
        <v>22068</v>
      </c>
      <c r="S285" t="s">
        <v>22068</v>
      </c>
      <c r="T285" t="s">
        <v>22068</v>
      </c>
      <c r="U285" t="s">
        <v>22068</v>
      </c>
      <c r="V285" t="s">
        <v>22068</v>
      </c>
      <c r="W285" t="s">
        <v>22068</v>
      </c>
      <c r="X285" t="s">
        <v>22068</v>
      </c>
      <c r="Y285" t="s">
        <v>22068</v>
      </c>
      <c r="Z285" t="s">
        <v>22068</v>
      </c>
      <c r="AA285" t="s">
        <v>15516</v>
      </c>
    </row>
    <row r="286" spans="1:27" x14ac:dyDescent="0.2">
      <c r="A286" t="s">
        <v>4129</v>
      </c>
      <c r="B286" t="s">
        <v>10711</v>
      </c>
      <c r="C286" s="8">
        <v>7</v>
      </c>
      <c r="D286">
        <v>1</v>
      </c>
      <c r="E286" s="9">
        <v>91.370779999999996</v>
      </c>
      <c r="F286" s="9" t="s">
        <v>22068</v>
      </c>
      <c r="G286" s="9" t="s">
        <v>22068</v>
      </c>
      <c r="H286" s="9" t="s">
        <v>22068</v>
      </c>
      <c r="I286" s="9" t="s">
        <v>22068</v>
      </c>
      <c r="J286" s="9" t="s">
        <v>22068</v>
      </c>
      <c r="K286" s="9" t="s">
        <v>22068</v>
      </c>
      <c r="L286" s="9" t="s">
        <v>22068</v>
      </c>
      <c r="M286" s="9" t="s">
        <v>22068</v>
      </c>
      <c r="N286" s="9" t="s">
        <v>22068</v>
      </c>
      <c r="O286" s="9" t="s">
        <v>22068</v>
      </c>
      <c r="P286">
        <v>-39</v>
      </c>
      <c r="Q286" t="s">
        <v>22068</v>
      </c>
      <c r="R286" t="s">
        <v>22068</v>
      </c>
      <c r="S286" t="s">
        <v>22068</v>
      </c>
      <c r="T286" t="s">
        <v>22068</v>
      </c>
      <c r="U286" t="s">
        <v>22068</v>
      </c>
      <c r="V286" t="s">
        <v>22068</v>
      </c>
      <c r="W286" t="s">
        <v>22068</v>
      </c>
      <c r="X286" t="s">
        <v>22068</v>
      </c>
      <c r="Y286" t="s">
        <v>22068</v>
      </c>
      <c r="Z286" t="s">
        <v>22068</v>
      </c>
      <c r="AA286" t="s">
        <v>15517</v>
      </c>
    </row>
    <row r="287" spans="1:27" x14ac:dyDescent="0.2">
      <c r="A287" t="s">
        <v>5932</v>
      </c>
      <c r="B287" t="s">
        <v>10712</v>
      </c>
      <c r="C287" s="8" t="s">
        <v>22068</v>
      </c>
      <c r="D287">
        <v>1</v>
      </c>
      <c r="E287" s="9">
        <v>91.367900000000006</v>
      </c>
      <c r="F287" s="9" t="s">
        <v>22068</v>
      </c>
      <c r="G287" s="9" t="s">
        <v>22068</v>
      </c>
      <c r="H287" s="9" t="s">
        <v>22068</v>
      </c>
      <c r="I287" s="9" t="s">
        <v>22068</v>
      </c>
      <c r="J287" s="9" t="s">
        <v>22068</v>
      </c>
      <c r="K287" s="9" t="s">
        <v>22068</v>
      </c>
      <c r="L287" s="9" t="s">
        <v>22068</v>
      </c>
      <c r="M287" s="9" t="s">
        <v>22068</v>
      </c>
      <c r="N287" s="9" t="s">
        <v>22068</v>
      </c>
      <c r="O287" s="9" t="s">
        <v>22068</v>
      </c>
      <c r="P287">
        <v>51</v>
      </c>
      <c r="Q287" t="s">
        <v>22068</v>
      </c>
      <c r="R287" t="s">
        <v>22068</v>
      </c>
      <c r="S287" t="s">
        <v>22068</v>
      </c>
      <c r="T287" t="s">
        <v>22068</v>
      </c>
      <c r="U287" t="s">
        <v>22068</v>
      </c>
      <c r="V287" t="s">
        <v>22068</v>
      </c>
      <c r="W287" t="s">
        <v>22068</v>
      </c>
      <c r="X287" t="s">
        <v>22068</v>
      </c>
      <c r="Y287" t="s">
        <v>22068</v>
      </c>
      <c r="Z287" t="s">
        <v>22068</v>
      </c>
      <c r="AA287" t="s">
        <v>15518</v>
      </c>
    </row>
    <row r="288" spans="1:27" x14ac:dyDescent="0.2">
      <c r="A288" t="s">
        <v>2723</v>
      </c>
      <c r="B288" t="s">
        <v>10713</v>
      </c>
      <c r="C288" s="8">
        <v>12</v>
      </c>
      <c r="D288">
        <v>3</v>
      </c>
      <c r="E288" s="9">
        <v>91.199870000000004</v>
      </c>
      <c r="F288" s="9">
        <v>29.472660000000001</v>
      </c>
      <c r="G288" s="9">
        <v>2.1199699999999999</v>
      </c>
      <c r="H288" s="9" t="s">
        <v>22068</v>
      </c>
      <c r="I288" s="9" t="s">
        <v>22068</v>
      </c>
      <c r="J288" s="9" t="s">
        <v>22068</v>
      </c>
      <c r="K288" s="9" t="s">
        <v>22068</v>
      </c>
      <c r="L288" s="9" t="s">
        <v>22068</v>
      </c>
      <c r="M288" s="9" t="s">
        <v>22068</v>
      </c>
      <c r="N288" s="9" t="s">
        <v>22068</v>
      </c>
      <c r="O288" s="9" t="s">
        <v>22068</v>
      </c>
      <c r="P288">
        <v>36</v>
      </c>
      <c r="Q288">
        <v>-1736</v>
      </c>
      <c r="R288">
        <v>-998</v>
      </c>
      <c r="S288" t="s">
        <v>22068</v>
      </c>
      <c r="T288" t="s">
        <v>22068</v>
      </c>
      <c r="U288" t="s">
        <v>22068</v>
      </c>
      <c r="V288" t="s">
        <v>22068</v>
      </c>
      <c r="W288" t="s">
        <v>22068</v>
      </c>
      <c r="X288" t="s">
        <v>22068</v>
      </c>
      <c r="Y288" t="s">
        <v>22068</v>
      </c>
      <c r="Z288" t="s">
        <v>22068</v>
      </c>
      <c r="AA288" t="s">
        <v>9085</v>
      </c>
    </row>
    <row r="289" spans="1:27" x14ac:dyDescent="0.2">
      <c r="A289" t="s">
        <v>8105</v>
      </c>
      <c r="B289" t="s">
        <v>10714</v>
      </c>
      <c r="C289" s="8">
        <v>11</v>
      </c>
      <c r="D289">
        <v>1</v>
      </c>
      <c r="E289" s="9">
        <v>90.916920000000005</v>
      </c>
      <c r="F289" s="9" t="s">
        <v>22068</v>
      </c>
      <c r="G289" s="9" t="s">
        <v>22068</v>
      </c>
      <c r="H289" s="9" t="s">
        <v>22068</v>
      </c>
      <c r="I289" s="9" t="s">
        <v>22068</v>
      </c>
      <c r="J289" s="9" t="s">
        <v>22068</v>
      </c>
      <c r="K289" s="9" t="s">
        <v>22068</v>
      </c>
      <c r="L289" s="9" t="s">
        <v>22068</v>
      </c>
      <c r="M289" s="9" t="s">
        <v>22068</v>
      </c>
      <c r="N289" s="9" t="s">
        <v>22068</v>
      </c>
      <c r="O289" s="9" t="s">
        <v>22068</v>
      </c>
      <c r="P289">
        <v>-12</v>
      </c>
      <c r="Q289" t="s">
        <v>22068</v>
      </c>
      <c r="R289" t="s">
        <v>22068</v>
      </c>
      <c r="S289" t="s">
        <v>22068</v>
      </c>
      <c r="T289" t="s">
        <v>22068</v>
      </c>
      <c r="U289" t="s">
        <v>22068</v>
      </c>
      <c r="V289" t="s">
        <v>22068</v>
      </c>
      <c r="W289" t="s">
        <v>22068</v>
      </c>
      <c r="X289" t="s">
        <v>22068</v>
      </c>
      <c r="Y289" t="s">
        <v>22068</v>
      </c>
      <c r="Z289" t="s">
        <v>22068</v>
      </c>
      <c r="AA289" t="s">
        <v>15519</v>
      </c>
    </row>
    <row r="290" spans="1:27" x14ac:dyDescent="0.2">
      <c r="A290" t="s">
        <v>6016</v>
      </c>
      <c r="B290" t="s">
        <v>10715</v>
      </c>
      <c r="C290" s="8" t="s">
        <v>22068</v>
      </c>
      <c r="D290">
        <v>3</v>
      </c>
      <c r="E290" s="9">
        <v>90.776250000000005</v>
      </c>
      <c r="F290" s="9">
        <v>5.2818899999999998</v>
      </c>
      <c r="G290" s="9">
        <v>3.0200300000000002</v>
      </c>
      <c r="H290" s="9" t="s">
        <v>22068</v>
      </c>
      <c r="I290" s="9" t="s">
        <v>22068</v>
      </c>
      <c r="J290" s="9" t="s">
        <v>22068</v>
      </c>
      <c r="K290" s="9" t="s">
        <v>22068</v>
      </c>
      <c r="L290" s="9" t="s">
        <v>22068</v>
      </c>
      <c r="M290" s="9" t="s">
        <v>22068</v>
      </c>
      <c r="N290" s="9" t="s">
        <v>22068</v>
      </c>
      <c r="O290" s="9" t="s">
        <v>22068</v>
      </c>
      <c r="P290">
        <v>-6186</v>
      </c>
      <c r="Q290">
        <v>-1263</v>
      </c>
      <c r="R290">
        <v>-5245</v>
      </c>
      <c r="S290" t="s">
        <v>22068</v>
      </c>
      <c r="T290" t="s">
        <v>22068</v>
      </c>
      <c r="U290" t="s">
        <v>22068</v>
      </c>
      <c r="V290" t="s">
        <v>22068</v>
      </c>
      <c r="W290" t="s">
        <v>22068</v>
      </c>
      <c r="X290" t="s">
        <v>22068</v>
      </c>
      <c r="Y290" t="s">
        <v>22068</v>
      </c>
      <c r="Z290" t="s">
        <v>22068</v>
      </c>
      <c r="AA290" t="s">
        <v>15520</v>
      </c>
    </row>
    <row r="291" spans="1:27" x14ac:dyDescent="0.2">
      <c r="A291" t="s">
        <v>4651</v>
      </c>
      <c r="B291" t="s">
        <v>10716</v>
      </c>
      <c r="C291" s="8" t="s">
        <v>22068</v>
      </c>
      <c r="D291">
        <v>1</v>
      </c>
      <c r="E291" s="9">
        <v>90.72587</v>
      </c>
      <c r="F291" s="9" t="s">
        <v>22068</v>
      </c>
      <c r="G291" s="9" t="s">
        <v>22068</v>
      </c>
      <c r="H291" s="9" t="s">
        <v>22068</v>
      </c>
      <c r="I291" s="9" t="s">
        <v>22068</v>
      </c>
      <c r="J291" s="9" t="s">
        <v>22068</v>
      </c>
      <c r="K291" s="9" t="s">
        <v>22068</v>
      </c>
      <c r="L291" s="9" t="s">
        <v>22068</v>
      </c>
      <c r="M291" s="9" t="s">
        <v>22068</v>
      </c>
      <c r="N291" s="9" t="s">
        <v>22068</v>
      </c>
      <c r="O291" s="9" t="s">
        <v>22068</v>
      </c>
      <c r="P291">
        <v>-37</v>
      </c>
      <c r="Q291" t="s">
        <v>22068</v>
      </c>
      <c r="R291" t="s">
        <v>22068</v>
      </c>
      <c r="S291" t="s">
        <v>22068</v>
      </c>
      <c r="T291" t="s">
        <v>22068</v>
      </c>
      <c r="U291" t="s">
        <v>22068</v>
      </c>
      <c r="V291" t="s">
        <v>22068</v>
      </c>
      <c r="W291" t="s">
        <v>22068</v>
      </c>
      <c r="X291" t="s">
        <v>22068</v>
      </c>
      <c r="Y291" t="s">
        <v>22068</v>
      </c>
      <c r="Z291" t="s">
        <v>22068</v>
      </c>
      <c r="AA291" t="s">
        <v>15521</v>
      </c>
    </row>
    <row r="292" spans="1:27" x14ac:dyDescent="0.2">
      <c r="A292" t="s">
        <v>7536</v>
      </c>
      <c r="B292" t="s">
        <v>10480</v>
      </c>
      <c r="C292" s="8" t="s">
        <v>22068</v>
      </c>
      <c r="D292">
        <v>1</v>
      </c>
      <c r="E292" s="9">
        <v>90.468220000000002</v>
      </c>
      <c r="F292" s="9" t="s">
        <v>22068</v>
      </c>
      <c r="G292" s="9" t="s">
        <v>22068</v>
      </c>
      <c r="H292" s="9" t="s">
        <v>22068</v>
      </c>
      <c r="I292" s="9" t="s">
        <v>22068</v>
      </c>
      <c r="J292" s="9" t="s">
        <v>22068</v>
      </c>
      <c r="K292" s="9" t="s">
        <v>22068</v>
      </c>
      <c r="L292" s="9" t="s">
        <v>22068</v>
      </c>
      <c r="M292" s="9" t="s">
        <v>22068</v>
      </c>
      <c r="N292" s="9" t="s">
        <v>22068</v>
      </c>
      <c r="O292" s="9" t="s">
        <v>22068</v>
      </c>
      <c r="P292">
        <v>-315</v>
      </c>
      <c r="Q292" t="s">
        <v>22068</v>
      </c>
      <c r="R292" t="s">
        <v>22068</v>
      </c>
      <c r="S292" t="s">
        <v>22068</v>
      </c>
      <c r="T292" t="s">
        <v>22068</v>
      </c>
      <c r="U292" t="s">
        <v>22068</v>
      </c>
      <c r="V292" t="s">
        <v>22068</v>
      </c>
      <c r="W292" t="s">
        <v>22068</v>
      </c>
      <c r="X292" t="s">
        <v>22068</v>
      </c>
      <c r="Y292" t="s">
        <v>22068</v>
      </c>
      <c r="Z292" t="s">
        <v>22068</v>
      </c>
      <c r="AA292" t="s">
        <v>10256</v>
      </c>
    </row>
    <row r="293" spans="1:27" x14ac:dyDescent="0.2">
      <c r="A293" t="s">
        <v>2041</v>
      </c>
      <c r="B293" t="s">
        <v>10717</v>
      </c>
      <c r="C293" s="8" t="s">
        <v>22068</v>
      </c>
      <c r="D293">
        <v>2</v>
      </c>
      <c r="E293" s="9">
        <v>90.465990000000005</v>
      </c>
      <c r="F293" s="9">
        <v>4.9347399999999997</v>
      </c>
      <c r="G293" s="9" t="s">
        <v>22068</v>
      </c>
      <c r="H293" s="9" t="s">
        <v>22068</v>
      </c>
      <c r="I293" s="9" t="s">
        <v>22068</v>
      </c>
      <c r="J293" s="9" t="s">
        <v>22068</v>
      </c>
      <c r="K293" s="9" t="s">
        <v>22068</v>
      </c>
      <c r="L293" s="9" t="s">
        <v>22068</v>
      </c>
      <c r="M293" s="9" t="s">
        <v>22068</v>
      </c>
      <c r="N293" s="9" t="s">
        <v>22068</v>
      </c>
      <c r="O293" s="9" t="s">
        <v>22068</v>
      </c>
      <c r="P293">
        <v>-1992</v>
      </c>
      <c r="Q293">
        <v>16</v>
      </c>
      <c r="R293" t="s">
        <v>22068</v>
      </c>
      <c r="S293" t="s">
        <v>22068</v>
      </c>
      <c r="T293" t="s">
        <v>22068</v>
      </c>
      <c r="U293" t="s">
        <v>22068</v>
      </c>
      <c r="V293" t="s">
        <v>22068</v>
      </c>
      <c r="W293" t="s">
        <v>22068</v>
      </c>
      <c r="X293" t="s">
        <v>22068</v>
      </c>
      <c r="Y293" t="s">
        <v>22068</v>
      </c>
      <c r="Z293" t="s">
        <v>22068</v>
      </c>
      <c r="AA293" t="s">
        <v>15522</v>
      </c>
    </row>
    <row r="294" spans="1:27" x14ac:dyDescent="0.2">
      <c r="A294" t="s">
        <v>4965</v>
      </c>
      <c r="B294" t="s">
        <v>10718</v>
      </c>
      <c r="C294" s="8">
        <v>10</v>
      </c>
      <c r="D294">
        <v>3</v>
      </c>
      <c r="E294" s="9">
        <v>90.260990000000007</v>
      </c>
      <c r="F294" s="9">
        <v>46.382510000000003</v>
      </c>
      <c r="G294" s="9">
        <v>12.07709</v>
      </c>
      <c r="H294" s="9" t="s">
        <v>22068</v>
      </c>
      <c r="I294" s="9" t="s">
        <v>22068</v>
      </c>
      <c r="J294" s="9" t="s">
        <v>22068</v>
      </c>
      <c r="K294" s="9" t="s">
        <v>22068</v>
      </c>
      <c r="L294" s="9" t="s">
        <v>22068</v>
      </c>
      <c r="M294" s="9" t="s">
        <v>22068</v>
      </c>
      <c r="N294" s="9" t="s">
        <v>22068</v>
      </c>
      <c r="O294" s="9" t="s">
        <v>22068</v>
      </c>
      <c r="P294">
        <v>-110</v>
      </c>
      <c r="Q294">
        <v>-2387</v>
      </c>
      <c r="R294">
        <v>-1487</v>
      </c>
      <c r="S294" t="s">
        <v>22068</v>
      </c>
      <c r="T294" t="s">
        <v>22068</v>
      </c>
      <c r="U294" t="s">
        <v>22068</v>
      </c>
      <c r="V294" t="s">
        <v>22068</v>
      </c>
      <c r="W294" t="s">
        <v>22068</v>
      </c>
      <c r="X294" t="s">
        <v>22068</v>
      </c>
      <c r="Y294" t="s">
        <v>22068</v>
      </c>
      <c r="Z294" t="s">
        <v>22068</v>
      </c>
      <c r="AA294" t="s">
        <v>15523</v>
      </c>
    </row>
    <row r="295" spans="1:27" x14ac:dyDescent="0.2">
      <c r="A295" t="s">
        <v>3223</v>
      </c>
      <c r="B295" t="s">
        <v>10719</v>
      </c>
      <c r="C295" s="8" t="s">
        <v>22068</v>
      </c>
      <c r="D295">
        <v>1</v>
      </c>
      <c r="E295" s="9">
        <v>90.221739999999997</v>
      </c>
      <c r="F295" s="9" t="s">
        <v>22068</v>
      </c>
      <c r="G295" s="9" t="s">
        <v>22068</v>
      </c>
      <c r="H295" s="9" t="s">
        <v>22068</v>
      </c>
      <c r="I295" s="9" t="s">
        <v>22068</v>
      </c>
      <c r="J295" s="9" t="s">
        <v>22068</v>
      </c>
      <c r="K295" s="9" t="s">
        <v>22068</v>
      </c>
      <c r="L295" s="9" t="s">
        <v>22068</v>
      </c>
      <c r="M295" s="9" t="s">
        <v>22068</v>
      </c>
      <c r="N295" s="9" t="s">
        <v>22068</v>
      </c>
      <c r="O295" s="9" t="s">
        <v>22068</v>
      </c>
      <c r="P295">
        <v>-163</v>
      </c>
      <c r="Q295" t="s">
        <v>22068</v>
      </c>
      <c r="R295" t="s">
        <v>22068</v>
      </c>
      <c r="S295" t="s">
        <v>22068</v>
      </c>
      <c r="T295" t="s">
        <v>22068</v>
      </c>
      <c r="U295" t="s">
        <v>22068</v>
      </c>
      <c r="V295" t="s">
        <v>22068</v>
      </c>
      <c r="W295" t="s">
        <v>22068</v>
      </c>
      <c r="X295" t="s">
        <v>22068</v>
      </c>
      <c r="Y295" t="s">
        <v>22068</v>
      </c>
      <c r="Z295" t="s">
        <v>22068</v>
      </c>
      <c r="AA295" t="s">
        <v>15524</v>
      </c>
    </row>
    <row r="296" spans="1:27" x14ac:dyDescent="0.2">
      <c r="A296" t="s">
        <v>1532</v>
      </c>
      <c r="B296" t="s">
        <v>13336</v>
      </c>
      <c r="C296" s="8">
        <v>18</v>
      </c>
      <c r="D296">
        <v>4</v>
      </c>
      <c r="E296" s="9">
        <v>90.217230000000001</v>
      </c>
      <c r="F296" s="9">
        <v>30.684080000000002</v>
      </c>
      <c r="G296" s="9">
        <v>13.27492</v>
      </c>
      <c r="H296" s="9">
        <v>13.031549999999999</v>
      </c>
      <c r="I296" s="9" t="s">
        <v>22068</v>
      </c>
      <c r="J296" s="9" t="s">
        <v>22068</v>
      </c>
      <c r="K296" s="9" t="s">
        <v>22068</v>
      </c>
      <c r="L296" s="9" t="s">
        <v>22068</v>
      </c>
      <c r="M296" s="9" t="s">
        <v>22068</v>
      </c>
      <c r="N296" s="9" t="s">
        <v>22068</v>
      </c>
      <c r="O296" s="9" t="s">
        <v>22068</v>
      </c>
      <c r="P296">
        <v>-1647</v>
      </c>
      <c r="Q296">
        <v>-772</v>
      </c>
      <c r="R296">
        <v>-2176</v>
      </c>
      <c r="S296">
        <v>-49</v>
      </c>
      <c r="T296" t="s">
        <v>22068</v>
      </c>
      <c r="U296" t="s">
        <v>22068</v>
      </c>
      <c r="V296" t="s">
        <v>22068</v>
      </c>
      <c r="W296" t="s">
        <v>22068</v>
      </c>
      <c r="X296" t="s">
        <v>22068</v>
      </c>
      <c r="Y296" t="s">
        <v>22068</v>
      </c>
      <c r="Z296" t="s">
        <v>22068</v>
      </c>
      <c r="AA296" t="s">
        <v>15525</v>
      </c>
    </row>
    <row r="297" spans="1:27" x14ac:dyDescent="0.2">
      <c r="A297" t="s">
        <v>1533</v>
      </c>
      <c r="B297" t="s">
        <v>10720</v>
      </c>
      <c r="C297" s="8" t="s">
        <v>22068</v>
      </c>
      <c r="D297">
        <v>4</v>
      </c>
      <c r="E297" s="9">
        <v>90.217230000000001</v>
      </c>
      <c r="F297" s="9">
        <v>30.684080000000002</v>
      </c>
      <c r="G297" s="9">
        <v>13.27492</v>
      </c>
      <c r="H297" s="9">
        <v>13.031549999999999</v>
      </c>
      <c r="I297" s="9" t="s">
        <v>22068</v>
      </c>
      <c r="J297" s="9" t="s">
        <v>22068</v>
      </c>
      <c r="K297" s="9" t="s">
        <v>22068</v>
      </c>
      <c r="L297" s="9" t="s">
        <v>22068</v>
      </c>
      <c r="M297" s="9" t="s">
        <v>22068</v>
      </c>
      <c r="N297" s="9" t="s">
        <v>22068</v>
      </c>
      <c r="O297" s="9" t="s">
        <v>22068</v>
      </c>
      <c r="P297">
        <v>-1728</v>
      </c>
      <c r="Q297">
        <v>-2603</v>
      </c>
      <c r="R297">
        <v>-1199</v>
      </c>
      <c r="S297">
        <v>-3326</v>
      </c>
      <c r="T297" t="s">
        <v>22068</v>
      </c>
      <c r="U297" t="s">
        <v>22068</v>
      </c>
      <c r="V297" t="s">
        <v>22068</v>
      </c>
      <c r="W297" t="s">
        <v>22068</v>
      </c>
      <c r="X297" t="s">
        <v>22068</v>
      </c>
      <c r="Y297" t="s">
        <v>22068</v>
      </c>
      <c r="Z297" t="s">
        <v>22068</v>
      </c>
      <c r="AA297" t="s">
        <v>15526</v>
      </c>
    </row>
    <row r="298" spans="1:27" x14ac:dyDescent="0.2">
      <c r="A298" t="s">
        <v>919</v>
      </c>
      <c r="B298" t="s">
        <v>10545</v>
      </c>
      <c r="C298" s="8">
        <v>6</v>
      </c>
      <c r="D298">
        <v>1</v>
      </c>
      <c r="E298" s="9">
        <v>90.179919999999996</v>
      </c>
      <c r="F298" s="9" t="s">
        <v>22068</v>
      </c>
      <c r="G298" s="9" t="s">
        <v>22068</v>
      </c>
      <c r="H298" s="9" t="s">
        <v>22068</v>
      </c>
      <c r="I298" s="9" t="s">
        <v>22068</v>
      </c>
      <c r="J298" s="9" t="s">
        <v>22068</v>
      </c>
      <c r="K298" s="9" t="s">
        <v>22068</v>
      </c>
      <c r="L298" s="9" t="s">
        <v>22068</v>
      </c>
      <c r="M298" s="9" t="s">
        <v>22068</v>
      </c>
      <c r="N298" s="9" t="s">
        <v>22068</v>
      </c>
      <c r="O298" s="9" t="s">
        <v>22068</v>
      </c>
      <c r="P298">
        <v>-53</v>
      </c>
      <c r="Q298" t="s">
        <v>22068</v>
      </c>
      <c r="R298" t="s">
        <v>22068</v>
      </c>
      <c r="S298" t="s">
        <v>22068</v>
      </c>
      <c r="T298" t="s">
        <v>22068</v>
      </c>
      <c r="U298" t="s">
        <v>22068</v>
      </c>
      <c r="V298" t="s">
        <v>22068</v>
      </c>
      <c r="W298" t="s">
        <v>22068</v>
      </c>
      <c r="X298" t="s">
        <v>22068</v>
      </c>
      <c r="Y298" t="s">
        <v>22068</v>
      </c>
      <c r="Z298" t="s">
        <v>22068</v>
      </c>
      <c r="AA298" t="s">
        <v>15527</v>
      </c>
    </row>
    <row r="299" spans="1:27" x14ac:dyDescent="0.2">
      <c r="A299" t="s">
        <v>1486</v>
      </c>
      <c r="B299" t="s">
        <v>15528</v>
      </c>
      <c r="C299" s="8" t="s">
        <v>22068</v>
      </c>
      <c r="D299">
        <v>2</v>
      </c>
      <c r="E299" s="9">
        <v>90.150490000000005</v>
      </c>
      <c r="F299" s="9">
        <v>7.5970700000000004</v>
      </c>
      <c r="G299" s="9" t="s">
        <v>22068</v>
      </c>
      <c r="H299" s="9" t="s">
        <v>22068</v>
      </c>
      <c r="I299" s="9" t="s">
        <v>22068</v>
      </c>
      <c r="J299" s="9" t="s">
        <v>22068</v>
      </c>
      <c r="K299" s="9" t="s">
        <v>22068</v>
      </c>
      <c r="L299" s="9" t="s">
        <v>22068</v>
      </c>
      <c r="M299" s="9" t="s">
        <v>22068</v>
      </c>
      <c r="N299" s="9" t="s">
        <v>22068</v>
      </c>
      <c r="O299" s="9" t="s">
        <v>22068</v>
      </c>
      <c r="P299">
        <v>-2279</v>
      </c>
      <c r="Q299">
        <v>-4843</v>
      </c>
      <c r="R299" t="s">
        <v>22068</v>
      </c>
      <c r="S299" t="s">
        <v>22068</v>
      </c>
      <c r="T299" t="s">
        <v>22068</v>
      </c>
      <c r="U299" t="s">
        <v>22068</v>
      </c>
      <c r="V299" t="s">
        <v>22068</v>
      </c>
      <c r="W299" t="s">
        <v>22068</v>
      </c>
      <c r="X299" t="s">
        <v>22068</v>
      </c>
      <c r="Y299" t="s">
        <v>22068</v>
      </c>
      <c r="Z299" t="s">
        <v>22068</v>
      </c>
      <c r="AA299" t="s">
        <v>15528</v>
      </c>
    </row>
    <row r="300" spans="1:27" x14ac:dyDescent="0.2">
      <c r="A300" t="s">
        <v>1851</v>
      </c>
      <c r="B300" t="s">
        <v>10721</v>
      </c>
      <c r="C300" s="8">
        <v>8</v>
      </c>
      <c r="D300">
        <v>1</v>
      </c>
      <c r="E300" s="9">
        <v>90.12097</v>
      </c>
      <c r="F300" s="9" t="s">
        <v>22068</v>
      </c>
      <c r="G300" s="9" t="s">
        <v>22068</v>
      </c>
      <c r="H300" s="9" t="s">
        <v>22068</v>
      </c>
      <c r="I300" s="9" t="s">
        <v>22068</v>
      </c>
      <c r="J300" s="9" t="s">
        <v>22068</v>
      </c>
      <c r="K300" s="9" t="s">
        <v>22068</v>
      </c>
      <c r="L300" s="9" t="s">
        <v>22068</v>
      </c>
      <c r="M300" s="9" t="s">
        <v>22068</v>
      </c>
      <c r="N300" s="9" t="s">
        <v>22068</v>
      </c>
      <c r="O300" s="9" t="s">
        <v>22068</v>
      </c>
      <c r="P300">
        <v>-132</v>
      </c>
      <c r="Q300" t="s">
        <v>22068</v>
      </c>
      <c r="R300" t="s">
        <v>22068</v>
      </c>
      <c r="S300" t="s">
        <v>22068</v>
      </c>
      <c r="T300" t="s">
        <v>22068</v>
      </c>
      <c r="U300" t="s">
        <v>22068</v>
      </c>
      <c r="V300" t="s">
        <v>22068</v>
      </c>
      <c r="W300" t="s">
        <v>22068</v>
      </c>
      <c r="X300" t="s">
        <v>22068</v>
      </c>
      <c r="Y300" t="s">
        <v>22068</v>
      </c>
      <c r="Z300" t="s">
        <v>22068</v>
      </c>
      <c r="AA300" t="s">
        <v>15529</v>
      </c>
    </row>
    <row r="301" spans="1:27" x14ac:dyDescent="0.2">
      <c r="A301" t="s">
        <v>5848</v>
      </c>
      <c r="B301" t="s">
        <v>10722</v>
      </c>
      <c r="C301" s="8" t="s">
        <v>22068</v>
      </c>
      <c r="D301">
        <v>1</v>
      </c>
      <c r="E301" s="9">
        <v>90.086849999999998</v>
      </c>
      <c r="F301" s="9" t="s">
        <v>22068</v>
      </c>
      <c r="G301" s="9" t="s">
        <v>22068</v>
      </c>
      <c r="H301" s="9" t="s">
        <v>22068</v>
      </c>
      <c r="I301" s="9" t="s">
        <v>22068</v>
      </c>
      <c r="J301" s="9" t="s">
        <v>22068</v>
      </c>
      <c r="K301" s="9" t="s">
        <v>22068</v>
      </c>
      <c r="L301" s="9" t="s">
        <v>22068</v>
      </c>
      <c r="M301" s="9" t="s">
        <v>22068</v>
      </c>
      <c r="N301" s="9" t="s">
        <v>22068</v>
      </c>
      <c r="O301" s="9" t="s">
        <v>22068</v>
      </c>
      <c r="P301">
        <v>-1099</v>
      </c>
      <c r="Q301" t="s">
        <v>22068</v>
      </c>
      <c r="R301" t="s">
        <v>22068</v>
      </c>
      <c r="S301" t="s">
        <v>22068</v>
      </c>
      <c r="T301" t="s">
        <v>22068</v>
      </c>
      <c r="U301" t="s">
        <v>22068</v>
      </c>
      <c r="V301" t="s">
        <v>22068</v>
      </c>
      <c r="W301" t="s">
        <v>22068</v>
      </c>
      <c r="X301" t="s">
        <v>22068</v>
      </c>
      <c r="Y301" t="s">
        <v>22068</v>
      </c>
      <c r="Z301" t="s">
        <v>22068</v>
      </c>
      <c r="AA301" t="s">
        <v>15530</v>
      </c>
    </row>
    <row r="302" spans="1:27" x14ac:dyDescent="0.2">
      <c r="A302" t="s">
        <v>1441</v>
      </c>
      <c r="B302" t="s">
        <v>10723</v>
      </c>
      <c r="C302" s="8">
        <v>7</v>
      </c>
      <c r="D302">
        <v>2</v>
      </c>
      <c r="E302" s="9">
        <v>90.081180000000003</v>
      </c>
      <c r="F302" s="9">
        <v>14.61523</v>
      </c>
      <c r="G302" s="9" t="s">
        <v>22068</v>
      </c>
      <c r="H302" s="9" t="s">
        <v>22068</v>
      </c>
      <c r="I302" s="9" t="s">
        <v>22068</v>
      </c>
      <c r="J302" s="9" t="s">
        <v>22068</v>
      </c>
      <c r="K302" s="9" t="s">
        <v>22068</v>
      </c>
      <c r="L302" s="9" t="s">
        <v>22068</v>
      </c>
      <c r="M302" s="9" t="s">
        <v>22068</v>
      </c>
      <c r="N302" s="9" t="s">
        <v>22068</v>
      </c>
      <c r="O302" s="9" t="s">
        <v>22068</v>
      </c>
      <c r="P302">
        <v>110</v>
      </c>
      <c r="Q302">
        <v>-1924</v>
      </c>
      <c r="R302" t="s">
        <v>22068</v>
      </c>
      <c r="S302" t="s">
        <v>22068</v>
      </c>
      <c r="T302" t="s">
        <v>22068</v>
      </c>
      <c r="U302" t="s">
        <v>22068</v>
      </c>
      <c r="V302" t="s">
        <v>22068</v>
      </c>
      <c r="W302" t="s">
        <v>22068</v>
      </c>
      <c r="X302" t="s">
        <v>22068</v>
      </c>
      <c r="Y302" t="s">
        <v>22068</v>
      </c>
      <c r="Z302" t="s">
        <v>22068</v>
      </c>
      <c r="AA302" t="s">
        <v>15531</v>
      </c>
    </row>
    <row r="303" spans="1:27" x14ac:dyDescent="0.2">
      <c r="A303" t="s">
        <v>3265</v>
      </c>
      <c r="B303" t="s">
        <v>10724</v>
      </c>
      <c r="C303" s="8">
        <v>8</v>
      </c>
      <c r="D303">
        <v>1</v>
      </c>
      <c r="E303" s="9">
        <v>89.86206</v>
      </c>
      <c r="F303" s="9" t="s">
        <v>22068</v>
      </c>
      <c r="G303" s="9" t="s">
        <v>22068</v>
      </c>
      <c r="H303" s="9" t="s">
        <v>22068</v>
      </c>
      <c r="I303" s="9" t="s">
        <v>22068</v>
      </c>
      <c r="J303" s="9" t="s">
        <v>22068</v>
      </c>
      <c r="K303" s="9" t="s">
        <v>22068</v>
      </c>
      <c r="L303" s="9" t="s">
        <v>22068</v>
      </c>
      <c r="M303" s="9" t="s">
        <v>22068</v>
      </c>
      <c r="N303" s="9" t="s">
        <v>22068</v>
      </c>
      <c r="O303" s="9" t="s">
        <v>22068</v>
      </c>
      <c r="P303">
        <v>-69</v>
      </c>
      <c r="Q303" t="s">
        <v>22068</v>
      </c>
      <c r="R303" t="s">
        <v>22068</v>
      </c>
      <c r="S303" t="s">
        <v>22068</v>
      </c>
      <c r="T303" t="s">
        <v>22068</v>
      </c>
      <c r="U303" t="s">
        <v>22068</v>
      </c>
      <c r="V303" t="s">
        <v>22068</v>
      </c>
      <c r="W303" t="s">
        <v>22068</v>
      </c>
      <c r="X303" t="s">
        <v>22068</v>
      </c>
      <c r="Y303" t="s">
        <v>22068</v>
      </c>
      <c r="Z303" t="s">
        <v>22068</v>
      </c>
      <c r="AA303" t="s">
        <v>15532</v>
      </c>
    </row>
    <row r="304" spans="1:27" x14ac:dyDescent="0.2">
      <c r="A304" t="s">
        <v>7501</v>
      </c>
      <c r="B304" t="s">
        <v>10725</v>
      </c>
      <c r="C304" s="8" t="s">
        <v>22068</v>
      </c>
      <c r="D304">
        <v>1</v>
      </c>
      <c r="E304" s="9">
        <v>89.837590000000006</v>
      </c>
      <c r="F304" s="9" t="s">
        <v>22068</v>
      </c>
      <c r="G304" s="9" t="s">
        <v>22068</v>
      </c>
      <c r="H304" s="9" t="s">
        <v>22068</v>
      </c>
      <c r="I304" s="9" t="s">
        <v>22068</v>
      </c>
      <c r="J304" s="9" t="s">
        <v>22068</v>
      </c>
      <c r="K304" s="9" t="s">
        <v>22068</v>
      </c>
      <c r="L304" s="9" t="s">
        <v>22068</v>
      </c>
      <c r="M304" s="9" t="s">
        <v>22068</v>
      </c>
      <c r="N304" s="9" t="s">
        <v>22068</v>
      </c>
      <c r="O304" s="9" t="s">
        <v>22068</v>
      </c>
      <c r="P304">
        <v>-117</v>
      </c>
      <c r="Q304" t="s">
        <v>22068</v>
      </c>
      <c r="R304" t="s">
        <v>22068</v>
      </c>
      <c r="S304" t="s">
        <v>22068</v>
      </c>
      <c r="T304" t="s">
        <v>22068</v>
      </c>
      <c r="U304" t="s">
        <v>22068</v>
      </c>
      <c r="V304" t="s">
        <v>22068</v>
      </c>
      <c r="W304" t="s">
        <v>22068</v>
      </c>
      <c r="X304" t="s">
        <v>22068</v>
      </c>
      <c r="Y304" t="s">
        <v>22068</v>
      </c>
      <c r="Z304" t="s">
        <v>22068</v>
      </c>
      <c r="AA304" t="s">
        <v>15533</v>
      </c>
    </row>
    <row r="305" spans="1:27" x14ac:dyDescent="0.2">
      <c r="A305" t="s">
        <v>5946</v>
      </c>
      <c r="B305" t="s">
        <v>10727</v>
      </c>
      <c r="C305" s="8" t="s">
        <v>22068</v>
      </c>
      <c r="D305">
        <v>2</v>
      </c>
      <c r="E305" s="9">
        <v>89.810929999999999</v>
      </c>
      <c r="F305" s="9">
        <v>6.3369</v>
      </c>
      <c r="G305" s="9" t="s">
        <v>22068</v>
      </c>
      <c r="H305" s="9" t="s">
        <v>22068</v>
      </c>
      <c r="I305" s="9" t="s">
        <v>22068</v>
      </c>
      <c r="J305" s="9" t="s">
        <v>22068</v>
      </c>
      <c r="K305" s="9" t="s">
        <v>22068</v>
      </c>
      <c r="L305" s="9" t="s">
        <v>22068</v>
      </c>
      <c r="M305" s="9" t="s">
        <v>22068</v>
      </c>
      <c r="N305" s="9" t="s">
        <v>22068</v>
      </c>
      <c r="O305" s="9" t="s">
        <v>22068</v>
      </c>
      <c r="P305">
        <v>-303</v>
      </c>
      <c r="Q305">
        <v>-929</v>
      </c>
      <c r="R305" t="s">
        <v>22068</v>
      </c>
      <c r="S305" t="s">
        <v>22068</v>
      </c>
      <c r="T305" t="s">
        <v>22068</v>
      </c>
      <c r="U305" t="s">
        <v>22068</v>
      </c>
      <c r="V305" t="s">
        <v>22068</v>
      </c>
      <c r="W305" t="s">
        <v>22068</v>
      </c>
      <c r="X305" t="s">
        <v>22068</v>
      </c>
      <c r="Y305" t="s">
        <v>22068</v>
      </c>
      <c r="Z305" t="s">
        <v>22068</v>
      </c>
      <c r="AA305" t="s">
        <v>15534</v>
      </c>
    </row>
    <row r="306" spans="1:27" x14ac:dyDescent="0.2">
      <c r="A306" t="s">
        <v>5947</v>
      </c>
      <c r="B306" t="s">
        <v>10726</v>
      </c>
      <c r="C306" s="8" t="s">
        <v>22068</v>
      </c>
      <c r="D306">
        <v>2</v>
      </c>
      <c r="E306" s="9">
        <v>89.810929999999999</v>
      </c>
      <c r="F306" s="9">
        <v>6.3369</v>
      </c>
      <c r="G306" s="9" t="s">
        <v>22068</v>
      </c>
      <c r="H306" s="9" t="s">
        <v>22068</v>
      </c>
      <c r="I306" s="9" t="s">
        <v>22068</v>
      </c>
      <c r="J306" s="9" t="s">
        <v>22068</v>
      </c>
      <c r="K306" s="9" t="s">
        <v>22068</v>
      </c>
      <c r="L306" s="9" t="s">
        <v>22068</v>
      </c>
      <c r="M306" s="9" t="s">
        <v>22068</v>
      </c>
      <c r="N306" s="9" t="s">
        <v>22068</v>
      </c>
      <c r="O306" s="9" t="s">
        <v>22068</v>
      </c>
      <c r="P306">
        <v>-1243</v>
      </c>
      <c r="Q306">
        <v>-617</v>
      </c>
      <c r="R306" t="s">
        <v>22068</v>
      </c>
      <c r="S306" t="s">
        <v>22068</v>
      </c>
      <c r="T306" t="s">
        <v>22068</v>
      </c>
      <c r="U306" t="s">
        <v>22068</v>
      </c>
      <c r="V306" t="s">
        <v>22068</v>
      </c>
      <c r="W306" t="s">
        <v>22068</v>
      </c>
      <c r="X306" t="s">
        <v>22068</v>
      </c>
      <c r="Y306" t="s">
        <v>22068</v>
      </c>
      <c r="Z306" t="s">
        <v>22068</v>
      </c>
      <c r="AA306" t="s">
        <v>15535</v>
      </c>
    </row>
    <row r="307" spans="1:27" x14ac:dyDescent="0.2">
      <c r="A307" t="s">
        <v>8046</v>
      </c>
      <c r="B307" t="s">
        <v>10728</v>
      </c>
      <c r="C307" s="8" t="s">
        <v>22068</v>
      </c>
      <c r="D307">
        <v>3</v>
      </c>
      <c r="E307" s="9">
        <v>89.507230000000007</v>
      </c>
      <c r="F307" s="9">
        <v>7.4208999999999996</v>
      </c>
      <c r="G307" s="9">
        <v>2.0807899999999999</v>
      </c>
      <c r="H307" s="9" t="s">
        <v>22068</v>
      </c>
      <c r="I307" s="9" t="s">
        <v>22068</v>
      </c>
      <c r="J307" s="9" t="s">
        <v>22068</v>
      </c>
      <c r="K307" s="9" t="s">
        <v>22068</v>
      </c>
      <c r="L307" s="9" t="s">
        <v>22068</v>
      </c>
      <c r="M307" s="9" t="s">
        <v>22068</v>
      </c>
      <c r="N307" s="9" t="s">
        <v>22068</v>
      </c>
      <c r="O307" s="9" t="s">
        <v>22068</v>
      </c>
      <c r="P307">
        <v>-2150</v>
      </c>
      <c r="Q307">
        <v>-216</v>
      </c>
      <c r="R307">
        <v>-811</v>
      </c>
      <c r="S307" t="s">
        <v>22068</v>
      </c>
      <c r="T307" t="s">
        <v>22068</v>
      </c>
      <c r="U307" t="s">
        <v>22068</v>
      </c>
      <c r="V307" t="s">
        <v>22068</v>
      </c>
      <c r="W307" t="s">
        <v>22068</v>
      </c>
      <c r="X307" t="s">
        <v>22068</v>
      </c>
      <c r="Y307" t="s">
        <v>22068</v>
      </c>
      <c r="Z307" t="s">
        <v>22068</v>
      </c>
      <c r="AA307" t="s">
        <v>15536</v>
      </c>
    </row>
    <row r="308" spans="1:27" x14ac:dyDescent="0.2">
      <c r="A308" t="s">
        <v>5561</v>
      </c>
      <c r="B308" t="s">
        <v>10729</v>
      </c>
      <c r="C308" s="8">
        <v>8</v>
      </c>
      <c r="D308">
        <v>1</v>
      </c>
      <c r="E308" s="9">
        <v>89.455600000000004</v>
      </c>
      <c r="F308" s="9" t="s">
        <v>22068</v>
      </c>
      <c r="G308" s="9" t="s">
        <v>22068</v>
      </c>
      <c r="H308" s="9" t="s">
        <v>22068</v>
      </c>
      <c r="I308" s="9" t="s">
        <v>22068</v>
      </c>
      <c r="J308" s="9" t="s">
        <v>22068</v>
      </c>
      <c r="K308" s="9" t="s">
        <v>22068</v>
      </c>
      <c r="L308" s="9" t="s">
        <v>22068</v>
      </c>
      <c r="M308" s="9" t="s">
        <v>22068</v>
      </c>
      <c r="N308" s="9" t="s">
        <v>22068</v>
      </c>
      <c r="O308" s="9" t="s">
        <v>22068</v>
      </c>
      <c r="P308">
        <v>-623</v>
      </c>
      <c r="Q308" t="s">
        <v>22068</v>
      </c>
      <c r="R308" t="s">
        <v>22068</v>
      </c>
      <c r="S308" t="s">
        <v>22068</v>
      </c>
      <c r="T308" t="s">
        <v>22068</v>
      </c>
      <c r="U308" t="s">
        <v>22068</v>
      </c>
      <c r="V308" t="s">
        <v>22068</v>
      </c>
      <c r="W308" t="s">
        <v>22068</v>
      </c>
      <c r="X308" t="s">
        <v>22068</v>
      </c>
      <c r="Y308" t="s">
        <v>22068</v>
      </c>
      <c r="Z308" t="s">
        <v>22068</v>
      </c>
      <c r="AA308" t="s">
        <v>15537</v>
      </c>
    </row>
    <row r="309" spans="1:27" x14ac:dyDescent="0.2">
      <c r="A309" t="s">
        <v>3632</v>
      </c>
      <c r="B309" t="s">
        <v>10730</v>
      </c>
      <c r="C309" s="8" t="s">
        <v>22068</v>
      </c>
      <c r="D309">
        <v>1</v>
      </c>
      <c r="E309" s="9">
        <v>89.435280000000006</v>
      </c>
      <c r="F309" s="9" t="s">
        <v>22068</v>
      </c>
      <c r="G309" s="9" t="s">
        <v>22068</v>
      </c>
      <c r="H309" s="9" t="s">
        <v>22068</v>
      </c>
      <c r="I309" s="9" t="s">
        <v>22068</v>
      </c>
      <c r="J309" s="9" t="s">
        <v>22068</v>
      </c>
      <c r="K309" s="9" t="s">
        <v>22068</v>
      </c>
      <c r="L309" s="9" t="s">
        <v>22068</v>
      </c>
      <c r="M309" s="9" t="s">
        <v>22068</v>
      </c>
      <c r="N309" s="9" t="s">
        <v>22068</v>
      </c>
      <c r="O309" s="9" t="s">
        <v>22068</v>
      </c>
      <c r="P309">
        <v>-1815</v>
      </c>
      <c r="Q309" t="s">
        <v>22068</v>
      </c>
      <c r="R309" t="s">
        <v>22068</v>
      </c>
      <c r="S309" t="s">
        <v>22068</v>
      </c>
      <c r="T309" t="s">
        <v>22068</v>
      </c>
      <c r="U309" t="s">
        <v>22068</v>
      </c>
      <c r="V309" t="s">
        <v>22068</v>
      </c>
      <c r="W309" t="s">
        <v>22068</v>
      </c>
      <c r="X309" t="s">
        <v>22068</v>
      </c>
      <c r="Y309" t="s">
        <v>22068</v>
      </c>
      <c r="Z309" t="s">
        <v>22068</v>
      </c>
      <c r="AA309" t="s">
        <v>15538</v>
      </c>
    </row>
    <row r="310" spans="1:27" x14ac:dyDescent="0.2">
      <c r="A310" t="s">
        <v>2845</v>
      </c>
      <c r="B310" t="s">
        <v>10677</v>
      </c>
      <c r="C310" s="8" t="s">
        <v>22068</v>
      </c>
      <c r="D310">
        <v>1</v>
      </c>
      <c r="E310" s="9">
        <v>89.283820000000006</v>
      </c>
      <c r="F310" s="9" t="s">
        <v>22068</v>
      </c>
      <c r="G310" s="9" t="s">
        <v>22068</v>
      </c>
      <c r="H310" s="9" t="s">
        <v>22068</v>
      </c>
      <c r="I310" s="9" t="s">
        <v>22068</v>
      </c>
      <c r="J310" s="9" t="s">
        <v>22068</v>
      </c>
      <c r="K310" s="9" t="s">
        <v>22068</v>
      </c>
      <c r="L310" s="9" t="s">
        <v>22068</v>
      </c>
      <c r="M310" s="9" t="s">
        <v>22068</v>
      </c>
      <c r="N310" s="9" t="s">
        <v>22068</v>
      </c>
      <c r="O310" s="9" t="s">
        <v>22068</v>
      </c>
      <c r="P310">
        <v>-150</v>
      </c>
      <c r="Q310" t="s">
        <v>22068</v>
      </c>
      <c r="R310" t="s">
        <v>22068</v>
      </c>
      <c r="S310" t="s">
        <v>22068</v>
      </c>
      <c r="T310" t="s">
        <v>22068</v>
      </c>
      <c r="U310" t="s">
        <v>22068</v>
      </c>
      <c r="V310" t="s">
        <v>22068</v>
      </c>
      <c r="W310" t="s">
        <v>22068</v>
      </c>
      <c r="X310" t="s">
        <v>22068</v>
      </c>
      <c r="Y310" t="s">
        <v>22068</v>
      </c>
      <c r="Z310" t="s">
        <v>22068</v>
      </c>
      <c r="AA310" t="s">
        <v>15539</v>
      </c>
    </row>
    <row r="311" spans="1:27" x14ac:dyDescent="0.2">
      <c r="A311" t="s">
        <v>5032</v>
      </c>
      <c r="B311" t="s">
        <v>10731</v>
      </c>
      <c r="C311" s="8">
        <v>10</v>
      </c>
      <c r="D311">
        <v>2</v>
      </c>
      <c r="E311" s="9">
        <v>89.129260000000002</v>
      </c>
      <c r="F311" s="9">
        <v>47.804600000000001</v>
      </c>
      <c r="G311" s="9" t="s">
        <v>22068</v>
      </c>
      <c r="H311" s="9" t="s">
        <v>22068</v>
      </c>
      <c r="I311" s="9" t="s">
        <v>22068</v>
      </c>
      <c r="J311" s="9" t="s">
        <v>22068</v>
      </c>
      <c r="K311" s="9" t="s">
        <v>22068</v>
      </c>
      <c r="L311" s="9" t="s">
        <v>22068</v>
      </c>
      <c r="M311" s="9" t="s">
        <v>22068</v>
      </c>
      <c r="N311" s="9" t="s">
        <v>22068</v>
      </c>
      <c r="O311" s="9" t="s">
        <v>22068</v>
      </c>
      <c r="P311">
        <v>-184</v>
      </c>
      <c r="Q311">
        <v>-1252</v>
      </c>
      <c r="R311" t="s">
        <v>22068</v>
      </c>
      <c r="S311" t="s">
        <v>22068</v>
      </c>
      <c r="T311" t="s">
        <v>22068</v>
      </c>
      <c r="U311" t="s">
        <v>22068</v>
      </c>
      <c r="V311" t="s">
        <v>22068</v>
      </c>
      <c r="W311" t="s">
        <v>22068</v>
      </c>
      <c r="X311" t="s">
        <v>22068</v>
      </c>
      <c r="Y311" t="s">
        <v>22068</v>
      </c>
      <c r="Z311" t="s">
        <v>22068</v>
      </c>
      <c r="AA311" t="s">
        <v>15540</v>
      </c>
    </row>
    <row r="312" spans="1:27" x14ac:dyDescent="0.2">
      <c r="A312" t="s">
        <v>5033</v>
      </c>
      <c r="B312" t="s">
        <v>10480</v>
      </c>
      <c r="C312" s="8">
        <v>10</v>
      </c>
      <c r="D312">
        <v>2</v>
      </c>
      <c r="E312" s="9">
        <v>89.129260000000002</v>
      </c>
      <c r="F312" s="9">
        <v>47.804600000000001</v>
      </c>
      <c r="G312" s="9" t="s">
        <v>22068</v>
      </c>
      <c r="H312" s="9" t="s">
        <v>22068</v>
      </c>
      <c r="I312" s="9" t="s">
        <v>22068</v>
      </c>
      <c r="J312" s="9" t="s">
        <v>22068</v>
      </c>
      <c r="K312" s="9" t="s">
        <v>22068</v>
      </c>
      <c r="L312" s="9" t="s">
        <v>22068</v>
      </c>
      <c r="M312" s="9" t="s">
        <v>22068</v>
      </c>
      <c r="N312" s="9" t="s">
        <v>22068</v>
      </c>
      <c r="O312" s="9" t="s">
        <v>22068</v>
      </c>
      <c r="P312">
        <v>-1241</v>
      </c>
      <c r="Q312">
        <v>-173</v>
      </c>
      <c r="R312" t="s">
        <v>22068</v>
      </c>
      <c r="S312" t="s">
        <v>22068</v>
      </c>
      <c r="T312" t="s">
        <v>22068</v>
      </c>
      <c r="U312" t="s">
        <v>22068</v>
      </c>
      <c r="V312" t="s">
        <v>22068</v>
      </c>
      <c r="W312" t="s">
        <v>22068</v>
      </c>
      <c r="X312" t="s">
        <v>22068</v>
      </c>
      <c r="Y312" t="s">
        <v>22068</v>
      </c>
      <c r="Z312" t="s">
        <v>22068</v>
      </c>
      <c r="AA312" t="s">
        <v>9647</v>
      </c>
    </row>
    <row r="313" spans="1:27" x14ac:dyDescent="0.2">
      <c r="A313" t="s">
        <v>3702</v>
      </c>
      <c r="B313" t="s">
        <v>10732</v>
      </c>
      <c r="C313" s="8" t="s">
        <v>22068</v>
      </c>
      <c r="D313">
        <v>1</v>
      </c>
      <c r="E313" s="9">
        <v>89.075000000000003</v>
      </c>
      <c r="F313" s="9" t="s">
        <v>22068</v>
      </c>
      <c r="G313" s="9" t="s">
        <v>22068</v>
      </c>
      <c r="H313" s="9" t="s">
        <v>22068</v>
      </c>
      <c r="I313" s="9" t="s">
        <v>22068</v>
      </c>
      <c r="J313" s="9" t="s">
        <v>22068</v>
      </c>
      <c r="K313" s="9" t="s">
        <v>22068</v>
      </c>
      <c r="L313" s="9" t="s">
        <v>22068</v>
      </c>
      <c r="M313" s="9" t="s">
        <v>22068</v>
      </c>
      <c r="N313" s="9" t="s">
        <v>22068</v>
      </c>
      <c r="O313" s="9" t="s">
        <v>22068</v>
      </c>
      <c r="P313">
        <v>-20</v>
      </c>
      <c r="Q313" t="s">
        <v>22068</v>
      </c>
      <c r="R313" t="s">
        <v>22068</v>
      </c>
      <c r="S313" t="s">
        <v>22068</v>
      </c>
      <c r="T313" t="s">
        <v>22068</v>
      </c>
      <c r="U313" t="s">
        <v>22068</v>
      </c>
      <c r="V313" t="s">
        <v>22068</v>
      </c>
      <c r="W313" t="s">
        <v>22068</v>
      </c>
      <c r="X313" t="s">
        <v>22068</v>
      </c>
      <c r="Y313" t="s">
        <v>22068</v>
      </c>
      <c r="Z313" t="s">
        <v>22068</v>
      </c>
      <c r="AA313" t="s">
        <v>9321</v>
      </c>
    </row>
    <row r="314" spans="1:27" x14ac:dyDescent="0.2">
      <c r="A314" t="s">
        <v>8219</v>
      </c>
      <c r="B314" t="s">
        <v>10733</v>
      </c>
      <c r="C314" s="8" t="s">
        <v>22068</v>
      </c>
      <c r="D314">
        <v>1</v>
      </c>
      <c r="E314" s="9">
        <v>88.623909999999995</v>
      </c>
      <c r="F314" s="9" t="s">
        <v>22068</v>
      </c>
      <c r="G314" s="9" t="s">
        <v>22068</v>
      </c>
      <c r="H314" s="9" t="s">
        <v>22068</v>
      </c>
      <c r="I314" s="9" t="s">
        <v>22068</v>
      </c>
      <c r="J314" s="9" t="s">
        <v>22068</v>
      </c>
      <c r="K314" s="9" t="s">
        <v>22068</v>
      </c>
      <c r="L314" s="9" t="s">
        <v>22068</v>
      </c>
      <c r="M314" s="9" t="s">
        <v>22068</v>
      </c>
      <c r="N314" s="9" t="s">
        <v>22068</v>
      </c>
      <c r="O314" s="9" t="s">
        <v>22068</v>
      </c>
      <c r="P314">
        <v>-250</v>
      </c>
      <c r="Q314" t="s">
        <v>22068</v>
      </c>
      <c r="R314" t="s">
        <v>22068</v>
      </c>
      <c r="S314" t="s">
        <v>22068</v>
      </c>
      <c r="T314" t="s">
        <v>22068</v>
      </c>
      <c r="U314" t="s">
        <v>22068</v>
      </c>
      <c r="V314" t="s">
        <v>22068</v>
      </c>
      <c r="W314" t="s">
        <v>22068</v>
      </c>
      <c r="X314" t="s">
        <v>22068</v>
      </c>
      <c r="Y314" t="s">
        <v>22068</v>
      </c>
      <c r="Z314" t="s">
        <v>22068</v>
      </c>
      <c r="AA314" t="s">
        <v>10432</v>
      </c>
    </row>
    <row r="315" spans="1:27" x14ac:dyDescent="0.2">
      <c r="A315" t="s">
        <v>3561</v>
      </c>
      <c r="B315" t="s">
        <v>10480</v>
      </c>
      <c r="C315" s="8" t="s">
        <v>22068</v>
      </c>
      <c r="D315">
        <v>2</v>
      </c>
      <c r="E315" s="9">
        <v>88.431169999999995</v>
      </c>
      <c r="F315" s="9">
        <v>5.6705100000000002</v>
      </c>
      <c r="G315" s="9" t="s">
        <v>22068</v>
      </c>
      <c r="H315" s="9" t="s">
        <v>22068</v>
      </c>
      <c r="I315" s="9" t="s">
        <v>22068</v>
      </c>
      <c r="J315" s="9" t="s">
        <v>22068</v>
      </c>
      <c r="K315" s="9" t="s">
        <v>22068</v>
      </c>
      <c r="L315" s="9" t="s">
        <v>22068</v>
      </c>
      <c r="M315" s="9" t="s">
        <v>22068</v>
      </c>
      <c r="N315" s="9" t="s">
        <v>22068</v>
      </c>
      <c r="O315" s="9" t="s">
        <v>22068</v>
      </c>
      <c r="P315">
        <v>-456</v>
      </c>
      <c r="Q315">
        <v>-953</v>
      </c>
      <c r="R315" t="s">
        <v>22068</v>
      </c>
      <c r="S315" t="s">
        <v>22068</v>
      </c>
      <c r="T315" t="s">
        <v>22068</v>
      </c>
      <c r="U315" t="s">
        <v>22068</v>
      </c>
      <c r="V315" t="s">
        <v>22068</v>
      </c>
      <c r="W315" t="s">
        <v>22068</v>
      </c>
      <c r="X315" t="s">
        <v>22068</v>
      </c>
      <c r="Y315" t="s">
        <v>22068</v>
      </c>
      <c r="Z315" t="s">
        <v>22068</v>
      </c>
      <c r="AA315" t="s">
        <v>9290</v>
      </c>
    </row>
    <row r="316" spans="1:27" x14ac:dyDescent="0.2">
      <c r="A316" t="s">
        <v>1781</v>
      </c>
      <c r="B316" t="s">
        <v>10734</v>
      </c>
      <c r="C316" s="8">
        <v>3</v>
      </c>
      <c r="D316">
        <v>3</v>
      </c>
      <c r="E316" s="9">
        <v>88.422479999999993</v>
      </c>
      <c r="F316" s="9">
        <v>75.856099999999998</v>
      </c>
      <c r="G316" s="9">
        <v>8.6256799999999991</v>
      </c>
      <c r="H316" s="9" t="s">
        <v>22068</v>
      </c>
      <c r="I316" s="9" t="s">
        <v>22068</v>
      </c>
      <c r="J316" s="9" t="s">
        <v>22068</v>
      </c>
      <c r="K316" s="9" t="s">
        <v>22068</v>
      </c>
      <c r="L316" s="9" t="s">
        <v>22068</v>
      </c>
      <c r="M316" s="9" t="s">
        <v>22068</v>
      </c>
      <c r="N316" s="9" t="s">
        <v>22068</v>
      </c>
      <c r="O316" s="9" t="s">
        <v>22068</v>
      </c>
      <c r="P316">
        <v>-8</v>
      </c>
      <c r="Q316">
        <v>-838</v>
      </c>
      <c r="R316">
        <v>-1778</v>
      </c>
      <c r="S316" t="s">
        <v>22068</v>
      </c>
      <c r="T316" t="s">
        <v>22068</v>
      </c>
      <c r="U316" t="s">
        <v>22068</v>
      </c>
      <c r="V316" t="s">
        <v>22068</v>
      </c>
      <c r="W316" t="s">
        <v>22068</v>
      </c>
      <c r="X316" t="s">
        <v>22068</v>
      </c>
      <c r="Y316" t="s">
        <v>22068</v>
      </c>
      <c r="Z316" t="s">
        <v>22068</v>
      </c>
      <c r="AA316" t="s">
        <v>15541</v>
      </c>
    </row>
    <row r="317" spans="1:27" x14ac:dyDescent="0.2">
      <c r="A317" t="s">
        <v>7500</v>
      </c>
      <c r="B317" t="s">
        <v>10735</v>
      </c>
      <c r="C317" s="8" t="s">
        <v>22068</v>
      </c>
      <c r="D317">
        <v>3</v>
      </c>
      <c r="E317" s="9">
        <v>88.404269999999997</v>
      </c>
      <c r="F317" s="9">
        <v>20.945740000000001</v>
      </c>
      <c r="G317" s="9">
        <v>11.148960000000001</v>
      </c>
      <c r="H317" s="9" t="s">
        <v>22068</v>
      </c>
      <c r="I317" s="9" t="s">
        <v>22068</v>
      </c>
      <c r="J317" s="9" t="s">
        <v>22068</v>
      </c>
      <c r="K317" s="9" t="s">
        <v>22068</v>
      </c>
      <c r="L317" s="9" t="s">
        <v>22068</v>
      </c>
      <c r="M317" s="9" t="s">
        <v>22068</v>
      </c>
      <c r="N317" s="9" t="s">
        <v>22068</v>
      </c>
      <c r="O317" s="9" t="s">
        <v>22068</v>
      </c>
      <c r="P317">
        <v>-217</v>
      </c>
      <c r="Q317">
        <v>-1749</v>
      </c>
      <c r="R317">
        <v>-686</v>
      </c>
      <c r="S317" t="s">
        <v>22068</v>
      </c>
      <c r="T317" t="s">
        <v>22068</v>
      </c>
      <c r="U317" t="s">
        <v>22068</v>
      </c>
      <c r="V317" t="s">
        <v>22068</v>
      </c>
      <c r="W317" t="s">
        <v>22068</v>
      </c>
      <c r="X317" t="s">
        <v>22068</v>
      </c>
      <c r="Y317" t="s">
        <v>22068</v>
      </c>
      <c r="Z317" t="s">
        <v>22068</v>
      </c>
      <c r="AA317" t="s">
        <v>15542</v>
      </c>
    </row>
    <row r="318" spans="1:27" x14ac:dyDescent="0.2">
      <c r="A318" t="s">
        <v>7382</v>
      </c>
      <c r="B318" t="s">
        <v>10661</v>
      </c>
      <c r="C318" s="8" t="s">
        <v>22068</v>
      </c>
      <c r="D318">
        <v>1</v>
      </c>
      <c r="E318" s="9">
        <v>88.328530000000001</v>
      </c>
      <c r="F318" s="9" t="s">
        <v>22068</v>
      </c>
      <c r="G318" s="9" t="s">
        <v>22068</v>
      </c>
      <c r="H318" s="9" t="s">
        <v>22068</v>
      </c>
      <c r="I318" s="9" t="s">
        <v>22068</v>
      </c>
      <c r="J318" s="9" t="s">
        <v>22068</v>
      </c>
      <c r="K318" s="9" t="s">
        <v>22068</v>
      </c>
      <c r="L318" s="9" t="s">
        <v>22068</v>
      </c>
      <c r="M318" s="9" t="s">
        <v>22068</v>
      </c>
      <c r="N318" s="9" t="s">
        <v>22068</v>
      </c>
      <c r="O318" s="9" t="s">
        <v>22068</v>
      </c>
      <c r="P318">
        <v>-163</v>
      </c>
      <c r="Q318" t="s">
        <v>22068</v>
      </c>
      <c r="R318" t="s">
        <v>22068</v>
      </c>
      <c r="S318" t="s">
        <v>22068</v>
      </c>
      <c r="T318" t="s">
        <v>22068</v>
      </c>
      <c r="U318" t="s">
        <v>22068</v>
      </c>
      <c r="V318" t="s">
        <v>22068</v>
      </c>
      <c r="W318" t="s">
        <v>22068</v>
      </c>
      <c r="X318" t="s">
        <v>22068</v>
      </c>
      <c r="Y318" t="s">
        <v>22068</v>
      </c>
      <c r="Z318" t="s">
        <v>22068</v>
      </c>
      <c r="AA318" t="s">
        <v>15543</v>
      </c>
    </row>
    <row r="319" spans="1:27" x14ac:dyDescent="0.2">
      <c r="A319" t="s">
        <v>2327</v>
      </c>
      <c r="B319" t="s">
        <v>10736</v>
      </c>
      <c r="C319" s="8" t="s">
        <v>22068</v>
      </c>
      <c r="D319">
        <v>1</v>
      </c>
      <c r="E319" s="9">
        <v>88.243449999999996</v>
      </c>
      <c r="F319" s="9" t="s">
        <v>22068</v>
      </c>
      <c r="G319" s="9" t="s">
        <v>22068</v>
      </c>
      <c r="H319" s="9" t="s">
        <v>22068</v>
      </c>
      <c r="I319" s="9" t="s">
        <v>22068</v>
      </c>
      <c r="J319" s="9" t="s">
        <v>22068</v>
      </c>
      <c r="K319" s="9" t="s">
        <v>22068</v>
      </c>
      <c r="L319" s="9" t="s">
        <v>22068</v>
      </c>
      <c r="M319" s="9" t="s">
        <v>22068</v>
      </c>
      <c r="N319" s="9" t="s">
        <v>22068</v>
      </c>
      <c r="O319" s="9" t="s">
        <v>22068</v>
      </c>
      <c r="P319">
        <v>-51</v>
      </c>
      <c r="Q319" t="s">
        <v>22068</v>
      </c>
      <c r="R319" t="s">
        <v>22068</v>
      </c>
      <c r="S319" t="s">
        <v>22068</v>
      </c>
      <c r="T319" t="s">
        <v>22068</v>
      </c>
      <c r="U319" t="s">
        <v>22068</v>
      </c>
      <c r="V319" t="s">
        <v>22068</v>
      </c>
      <c r="W319" t="s">
        <v>22068</v>
      </c>
      <c r="X319" t="s">
        <v>22068</v>
      </c>
      <c r="Y319" t="s">
        <v>22068</v>
      </c>
      <c r="Z319" t="s">
        <v>22068</v>
      </c>
      <c r="AA319" t="s">
        <v>8988</v>
      </c>
    </row>
    <row r="320" spans="1:27" x14ac:dyDescent="0.2">
      <c r="A320" t="s">
        <v>768</v>
      </c>
      <c r="B320" t="s">
        <v>10737</v>
      </c>
      <c r="C320" s="8">
        <v>11</v>
      </c>
      <c r="D320">
        <v>1</v>
      </c>
      <c r="E320" s="9">
        <v>88.217389999999995</v>
      </c>
      <c r="F320" s="9" t="s">
        <v>22068</v>
      </c>
      <c r="G320" s="9" t="s">
        <v>22068</v>
      </c>
      <c r="H320" s="9" t="s">
        <v>22068</v>
      </c>
      <c r="I320" s="9" t="s">
        <v>22068</v>
      </c>
      <c r="J320" s="9" t="s">
        <v>22068</v>
      </c>
      <c r="K320" s="9" t="s">
        <v>22068</v>
      </c>
      <c r="L320" s="9" t="s">
        <v>22068</v>
      </c>
      <c r="M320" s="9" t="s">
        <v>22068</v>
      </c>
      <c r="N320" s="9" t="s">
        <v>22068</v>
      </c>
      <c r="O320" s="9" t="s">
        <v>22068</v>
      </c>
      <c r="P320">
        <v>60</v>
      </c>
      <c r="Q320" t="s">
        <v>22068</v>
      </c>
      <c r="R320" t="s">
        <v>22068</v>
      </c>
      <c r="S320" t="s">
        <v>22068</v>
      </c>
      <c r="T320" t="s">
        <v>22068</v>
      </c>
      <c r="U320" t="s">
        <v>22068</v>
      </c>
      <c r="V320" t="s">
        <v>22068</v>
      </c>
      <c r="W320" t="s">
        <v>22068</v>
      </c>
      <c r="X320" t="s">
        <v>22068</v>
      </c>
      <c r="Y320" t="s">
        <v>22068</v>
      </c>
      <c r="Z320" t="s">
        <v>22068</v>
      </c>
      <c r="AA320" t="s">
        <v>15544</v>
      </c>
    </row>
    <row r="321" spans="1:27" x14ac:dyDescent="0.2">
      <c r="A321" t="s">
        <v>2485</v>
      </c>
      <c r="B321" t="s">
        <v>10738</v>
      </c>
      <c r="C321" s="8" t="s">
        <v>22068</v>
      </c>
      <c r="D321">
        <v>1</v>
      </c>
      <c r="E321" s="9">
        <v>88.201549999999997</v>
      </c>
      <c r="F321" s="9" t="s">
        <v>22068</v>
      </c>
      <c r="G321" s="9" t="s">
        <v>22068</v>
      </c>
      <c r="H321" s="9" t="s">
        <v>22068</v>
      </c>
      <c r="I321" s="9" t="s">
        <v>22068</v>
      </c>
      <c r="J321" s="9" t="s">
        <v>22068</v>
      </c>
      <c r="K321" s="9" t="s">
        <v>22068</v>
      </c>
      <c r="L321" s="9" t="s">
        <v>22068</v>
      </c>
      <c r="M321" s="9" t="s">
        <v>22068</v>
      </c>
      <c r="N321" s="9" t="s">
        <v>22068</v>
      </c>
      <c r="O321" s="9" t="s">
        <v>22068</v>
      </c>
      <c r="P321">
        <v>-3136</v>
      </c>
      <c r="Q321" t="s">
        <v>22068</v>
      </c>
      <c r="R321" t="s">
        <v>22068</v>
      </c>
      <c r="S321" t="s">
        <v>22068</v>
      </c>
      <c r="T321" t="s">
        <v>22068</v>
      </c>
      <c r="U321" t="s">
        <v>22068</v>
      </c>
      <c r="V321" t="s">
        <v>22068</v>
      </c>
      <c r="W321" t="s">
        <v>22068</v>
      </c>
      <c r="X321" t="s">
        <v>22068</v>
      </c>
      <c r="Y321" t="s">
        <v>22068</v>
      </c>
      <c r="Z321" t="s">
        <v>22068</v>
      </c>
      <c r="AA321" t="s">
        <v>15545</v>
      </c>
    </row>
    <row r="322" spans="1:27" x14ac:dyDescent="0.2">
      <c r="A322" t="s">
        <v>5332</v>
      </c>
      <c r="B322" t="s">
        <v>10739</v>
      </c>
      <c r="C322" s="8">
        <v>8</v>
      </c>
      <c r="D322">
        <v>1</v>
      </c>
      <c r="E322" s="9">
        <v>88.182820000000007</v>
      </c>
      <c r="F322" s="9" t="s">
        <v>22068</v>
      </c>
      <c r="G322" s="9" t="s">
        <v>22068</v>
      </c>
      <c r="H322" s="9" t="s">
        <v>22068</v>
      </c>
      <c r="I322" s="9" t="s">
        <v>22068</v>
      </c>
      <c r="J322" s="9" t="s">
        <v>22068</v>
      </c>
      <c r="K322" s="9" t="s">
        <v>22068</v>
      </c>
      <c r="L322" s="9" t="s">
        <v>22068</v>
      </c>
      <c r="M322" s="9" t="s">
        <v>22068</v>
      </c>
      <c r="N322" s="9" t="s">
        <v>22068</v>
      </c>
      <c r="O322" s="9" t="s">
        <v>22068</v>
      </c>
      <c r="P322">
        <v>-217</v>
      </c>
      <c r="Q322" t="s">
        <v>22068</v>
      </c>
      <c r="R322" t="s">
        <v>22068</v>
      </c>
      <c r="S322" t="s">
        <v>22068</v>
      </c>
      <c r="T322" t="s">
        <v>22068</v>
      </c>
      <c r="U322" t="s">
        <v>22068</v>
      </c>
      <c r="V322" t="s">
        <v>22068</v>
      </c>
      <c r="W322" t="s">
        <v>22068</v>
      </c>
      <c r="X322" t="s">
        <v>22068</v>
      </c>
      <c r="Y322" t="s">
        <v>22068</v>
      </c>
      <c r="Z322" t="s">
        <v>22068</v>
      </c>
      <c r="AA322" t="s">
        <v>15546</v>
      </c>
    </row>
    <row r="323" spans="1:27" x14ac:dyDescent="0.2">
      <c r="A323" t="s">
        <v>4057</v>
      </c>
      <c r="B323" t="s">
        <v>10480</v>
      </c>
      <c r="C323" s="8" t="s">
        <v>22068</v>
      </c>
      <c r="D323">
        <v>1</v>
      </c>
      <c r="E323" s="9">
        <v>88.123649999999998</v>
      </c>
      <c r="F323" s="9" t="s">
        <v>22068</v>
      </c>
      <c r="G323" s="9" t="s">
        <v>22068</v>
      </c>
      <c r="H323" s="9" t="s">
        <v>22068</v>
      </c>
      <c r="I323" s="9" t="s">
        <v>22068</v>
      </c>
      <c r="J323" s="9" t="s">
        <v>22068</v>
      </c>
      <c r="K323" s="9" t="s">
        <v>22068</v>
      </c>
      <c r="L323" s="9" t="s">
        <v>22068</v>
      </c>
      <c r="M323" s="9" t="s">
        <v>22068</v>
      </c>
      <c r="N323" s="9" t="s">
        <v>22068</v>
      </c>
      <c r="O323" s="9" t="s">
        <v>22068</v>
      </c>
      <c r="P323">
        <v>-1788</v>
      </c>
      <c r="Q323" t="s">
        <v>22068</v>
      </c>
      <c r="R323" t="s">
        <v>22068</v>
      </c>
      <c r="S323" t="s">
        <v>22068</v>
      </c>
      <c r="T323" t="s">
        <v>22068</v>
      </c>
      <c r="U323" t="s">
        <v>22068</v>
      </c>
      <c r="V323" t="s">
        <v>22068</v>
      </c>
      <c r="W323" t="s">
        <v>22068</v>
      </c>
      <c r="X323" t="s">
        <v>22068</v>
      </c>
      <c r="Y323" t="s">
        <v>22068</v>
      </c>
      <c r="Z323" t="s">
        <v>22068</v>
      </c>
      <c r="AA323" t="s">
        <v>9417</v>
      </c>
    </row>
    <row r="324" spans="1:27" x14ac:dyDescent="0.2">
      <c r="A324" t="s">
        <v>536</v>
      </c>
      <c r="B324" t="s">
        <v>10741</v>
      </c>
      <c r="C324" s="8">
        <v>18</v>
      </c>
      <c r="D324">
        <v>6</v>
      </c>
      <c r="E324" s="9">
        <v>87.814089999999993</v>
      </c>
      <c r="F324" s="9">
        <v>17.70543</v>
      </c>
      <c r="G324" s="9">
        <v>4.5792900000000003</v>
      </c>
      <c r="H324" s="9">
        <v>4.2985600000000002</v>
      </c>
      <c r="I324" s="9">
        <v>3.7695099999999999</v>
      </c>
      <c r="J324" s="9">
        <v>2.1654800000000001</v>
      </c>
      <c r="K324" s="9" t="s">
        <v>22068</v>
      </c>
      <c r="L324" s="9" t="s">
        <v>22068</v>
      </c>
      <c r="M324" s="9" t="s">
        <v>22068</v>
      </c>
      <c r="N324" s="9" t="s">
        <v>22068</v>
      </c>
      <c r="O324" s="9" t="s">
        <v>22068</v>
      </c>
      <c r="P324">
        <v>-2519</v>
      </c>
      <c r="Q324">
        <v>-1810</v>
      </c>
      <c r="R324">
        <v>-186</v>
      </c>
      <c r="S324">
        <v>-1570</v>
      </c>
      <c r="T324">
        <v>-3254</v>
      </c>
      <c r="U324">
        <v>-4759</v>
      </c>
      <c r="V324" t="s">
        <v>22068</v>
      </c>
      <c r="W324" t="s">
        <v>22068</v>
      </c>
      <c r="X324" t="s">
        <v>22068</v>
      </c>
      <c r="Y324" t="s">
        <v>22068</v>
      </c>
      <c r="Z324" t="s">
        <v>22068</v>
      </c>
      <c r="AA324" t="s">
        <v>15547</v>
      </c>
    </row>
    <row r="325" spans="1:27" x14ac:dyDescent="0.2">
      <c r="A325" t="s">
        <v>537</v>
      </c>
      <c r="B325" t="s">
        <v>10740</v>
      </c>
      <c r="C325" s="8" t="s">
        <v>22068</v>
      </c>
      <c r="D325">
        <v>6</v>
      </c>
      <c r="E325" s="9">
        <v>87.814089999999993</v>
      </c>
      <c r="F325" s="9">
        <v>17.70543</v>
      </c>
      <c r="G325" s="9">
        <v>4.5792900000000003</v>
      </c>
      <c r="H325" s="9">
        <v>4.2985600000000002</v>
      </c>
      <c r="I325" s="9">
        <v>3.7695099999999999</v>
      </c>
      <c r="J325" s="9">
        <v>2.1654800000000001</v>
      </c>
      <c r="K325" s="9" t="s">
        <v>22068</v>
      </c>
      <c r="L325" s="9" t="s">
        <v>22068</v>
      </c>
      <c r="M325" s="9" t="s">
        <v>22068</v>
      </c>
      <c r="N325" s="9" t="s">
        <v>22068</v>
      </c>
      <c r="O325" s="9" t="s">
        <v>22068</v>
      </c>
      <c r="P325">
        <v>-2297</v>
      </c>
      <c r="Q325">
        <v>-3006</v>
      </c>
      <c r="R325">
        <v>-4630</v>
      </c>
      <c r="S325">
        <v>-3246</v>
      </c>
      <c r="T325">
        <v>-1562</v>
      </c>
      <c r="U325">
        <v>-57</v>
      </c>
      <c r="V325" t="s">
        <v>22068</v>
      </c>
      <c r="W325" t="s">
        <v>22068</v>
      </c>
      <c r="X325" t="s">
        <v>22068</v>
      </c>
      <c r="Y325" t="s">
        <v>22068</v>
      </c>
      <c r="Z325" t="s">
        <v>22068</v>
      </c>
      <c r="AA325" t="s">
        <v>8522</v>
      </c>
    </row>
    <row r="326" spans="1:27" x14ac:dyDescent="0.2">
      <c r="A326" t="s">
        <v>5284</v>
      </c>
      <c r="B326" t="s">
        <v>10742</v>
      </c>
      <c r="C326" s="8" t="s">
        <v>22068</v>
      </c>
      <c r="D326">
        <v>1</v>
      </c>
      <c r="E326" s="9">
        <v>87.765129999999999</v>
      </c>
      <c r="F326" s="9" t="s">
        <v>22068</v>
      </c>
      <c r="G326" s="9" t="s">
        <v>22068</v>
      </c>
      <c r="H326" s="9" t="s">
        <v>22068</v>
      </c>
      <c r="I326" s="9" t="s">
        <v>22068</v>
      </c>
      <c r="J326" s="9" t="s">
        <v>22068</v>
      </c>
      <c r="K326" s="9" t="s">
        <v>22068</v>
      </c>
      <c r="L326" s="9" t="s">
        <v>22068</v>
      </c>
      <c r="M326" s="9" t="s">
        <v>22068</v>
      </c>
      <c r="N326" s="9" t="s">
        <v>22068</v>
      </c>
      <c r="O326" s="9" t="s">
        <v>22068</v>
      </c>
      <c r="P326">
        <v>-530</v>
      </c>
      <c r="Q326" t="s">
        <v>22068</v>
      </c>
      <c r="R326" t="s">
        <v>22068</v>
      </c>
      <c r="S326" t="s">
        <v>22068</v>
      </c>
      <c r="T326" t="s">
        <v>22068</v>
      </c>
      <c r="U326" t="s">
        <v>22068</v>
      </c>
      <c r="V326" t="s">
        <v>22068</v>
      </c>
      <c r="W326" t="s">
        <v>22068</v>
      </c>
      <c r="X326" t="s">
        <v>22068</v>
      </c>
      <c r="Y326" t="s">
        <v>22068</v>
      </c>
      <c r="Z326" t="s">
        <v>22068</v>
      </c>
      <c r="AA326" t="s">
        <v>9718</v>
      </c>
    </row>
    <row r="327" spans="1:27" x14ac:dyDescent="0.2">
      <c r="A327" t="s">
        <v>4124</v>
      </c>
      <c r="B327" t="s">
        <v>10743</v>
      </c>
      <c r="C327" s="8" t="s">
        <v>22068</v>
      </c>
      <c r="D327">
        <v>2</v>
      </c>
      <c r="E327" s="9">
        <v>87.717129999999997</v>
      </c>
      <c r="F327" s="9">
        <v>14.83586</v>
      </c>
      <c r="G327" s="9" t="s">
        <v>22068</v>
      </c>
      <c r="H327" s="9" t="s">
        <v>22068</v>
      </c>
      <c r="I327" s="9" t="s">
        <v>22068</v>
      </c>
      <c r="J327" s="9" t="s">
        <v>22068</v>
      </c>
      <c r="K327" s="9" t="s">
        <v>22068</v>
      </c>
      <c r="L327" s="9" t="s">
        <v>22068</v>
      </c>
      <c r="M327" s="9" t="s">
        <v>22068</v>
      </c>
      <c r="N327" s="9" t="s">
        <v>22068</v>
      </c>
      <c r="O327" s="9" t="s">
        <v>22068</v>
      </c>
      <c r="P327">
        <v>-37</v>
      </c>
      <c r="Q327">
        <v>-1816</v>
      </c>
      <c r="R327" t="s">
        <v>22068</v>
      </c>
      <c r="S327" t="s">
        <v>22068</v>
      </c>
      <c r="T327" t="s">
        <v>22068</v>
      </c>
      <c r="U327" t="s">
        <v>22068</v>
      </c>
      <c r="V327" t="s">
        <v>22068</v>
      </c>
      <c r="W327" t="s">
        <v>22068</v>
      </c>
      <c r="X327" t="s">
        <v>22068</v>
      </c>
      <c r="Y327" t="s">
        <v>22068</v>
      </c>
      <c r="Z327" t="s">
        <v>22068</v>
      </c>
      <c r="AA327" t="s">
        <v>15548</v>
      </c>
    </row>
    <row r="328" spans="1:27" x14ac:dyDescent="0.2">
      <c r="A328" t="s">
        <v>4125</v>
      </c>
      <c r="B328" t="s">
        <v>10744</v>
      </c>
      <c r="C328" s="8">
        <v>19</v>
      </c>
      <c r="D328">
        <v>2</v>
      </c>
      <c r="E328" s="9">
        <v>87.717129999999997</v>
      </c>
      <c r="F328" s="9">
        <v>14.83586</v>
      </c>
      <c r="G328" s="9" t="s">
        <v>22068</v>
      </c>
      <c r="H328" s="9" t="s">
        <v>22068</v>
      </c>
      <c r="I328" s="9" t="s">
        <v>22068</v>
      </c>
      <c r="J328" s="9" t="s">
        <v>22068</v>
      </c>
      <c r="K328" s="9" t="s">
        <v>22068</v>
      </c>
      <c r="L328" s="9" t="s">
        <v>22068</v>
      </c>
      <c r="M328" s="9" t="s">
        <v>22068</v>
      </c>
      <c r="N328" s="9" t="s">
        <v>22068</v>
      </c>
      <c r="O328" s="9" t="s">
        <v>22068</v>
      </c>
      <c r="P328">
        <v>-1925</v>
      </c>
      <c r="Q328">
        <v>-146</v>
      </c>
      <c r="R328" t="s">
        <v>22068</v>
      </c>
      <c r="S328" t="s">
        <v>22068</v>
      </c>
      <c r="T328" t="s">
        <v>22068</v>
      </c>
      <c r="U328" t="s">
        <v>22068</v>
      </c>
      <c r="V328" t="s">
        <v>22068</v>
      </c>
      <c r="W328" t="s">
        <v>22068</v>
      </c>
      <c r="X328" t="s">
        <v>22068</v>
      </c>
      <c r="Y328" t="s">
        <v>22068</v>
      </c>
      <c r="Z328" t="s">
        <v>22068</v>
      </c>
      <c r="AA328" t="s">
        <v>9436</v>
      </c>
    </row>
    <row r="329" spans="1:27" x14ac:dyDescent="0.2">
      <c r="A329" t="s">
        <v>412</v>
      </c>
      <c r="B329" t="s">
        <v>10745</v>
      </c>
      <c r="C329" s="8">
        <v>9</v>
      </c>
      <c r="D329">
        <v>1</v>
      </c>
      <c r="E329" s="9">
        <v>87.703599999999994</v>
      </c>
      <c r="F329" s="9" t="s">
        <v>22068</v>
      </c>
      <c r="G329" s="9" t="s">
        <v>22068</v>
      </c>
      <c r="H329" s="9" t="s">
        <v>22068</v>
      </c>
      <c r="I329" s="9" t="s">
        <v>22068</v>
      </c>
      <c r="J329" s="9" t="s">
        <v>22068</v>
      </c>
      <c r="K329" s="9" t="s">
        <v>22068</v>
      </c>
      <c r="L329" s="9" t="s">
        <v>22068</v>
      </c>
      <c r="M329" s="9" t="s">
        <v>22068</v>
      </c>
      <c r="N329" s="9" t="s">
        <v>22068</v>
      </c>
      <c r="O329" s="9" t="s">
        <v>22068</v>
      </c>
      <c r="P329">
        <v>157</v>
      </c>
      <c r="Q329" t="s">
        <v>22068</v>
      </c>
      <c r="R329" t="s">
        <v>22068</v>
      </c>
      <c r="S329" t="s">
        <v>22068</v>
      </c>
      <c r="T329" t="s">
        <v>22068</v>
      </c>
      <c r="U329" t="s">
        <v>22068</v>
      </c>
      <c r="V329" t="s">
        <v>22068</v>
      </c>
      <c r="W329" t="s">
        <v>22068</v>
      </c>
      <c r="X329" t="s">
        <v>22068</v>
      </c>
      <c r="Y329" t="s">
        <v>22068</v>
      </c>
      <c r="Z329" t="s">
        <v>22068</v>
      </c>
      <c r="AA329" t="s">
        <v>15549</v>
      </c>
    </row>
    <row r="330" spans="1:27" x14ac:dyDescent="0.2">
      <c r="A330" t="s">
        <v>5393</v>
      </c>
      <c r="B330" t="s">
        <v>10746</v>
      </c>
      <c r="C330" s="8">
        <v>12</v>
      </c>
      <c r="D330">
        <v>1</v>
      </c>
      <c r="E330" s="9">
        <v>87.663179999999997</v>
      </c>
      <c r="F330" s="9" t="s">
        <v>22068</v>
      </c>
      <c r="G330" s="9" t="s">
        <v>22068</v>
      </c>
      <c r="H330" s="9" t="s">
        <v>22068</v>
      </c>
      <c r="I330" s="9" t="s">
        <v>22068</v>
      </c>
      <c r="J330" s="9" t="s">
        <v>22068</v>
      </c>
      <c r="K330" s="9" t="s">
        <v>22068</v>
      </c>
      <c r="L330" s="9" t="s">
        <v>22068</v>
      </c>
      <c r="M330" s="9" t="s">
        <v>22068</v>
      </c>
      <c r="N330" s="9" t="s">
        <v>22068</v>
      </c>
      <c r="O330" s="9" t="s">
        <v>22068</v>
      </c>
      <c r="P330">
        <v>-46</v>
      </c>
      <c r="Q330" t="s">
        <v>22068</v>
      </c>
      <c r="R330" t="s">
        <v>22068</v>
      </c>
      <c r="S330" t="s">
        <v>22068</v>
      </c>
      <c r="T330" t="s">
        <v>22068</v>
      </c>
      <c r="U330" t="s">
        <v>22068</v>
      </c>
      <c r="V330" t="s">
        <v>22068</v>
      </c>
      <c r="W330" t="s">
        <v>22068</v>
      </c>
      <c r="X330" t="s">
        <v>22068</v>
      </c>
      <c r="Y330" t="s">
        <v>22068</v>
      </c>
      <c r="Z330" t="s">
        <v>22068</v>
      </c>
      <c r="AA330" t="s">
        <v>15550</v>
      </c>
    </row>
    <row r="331" spans="1:27" x14ac:dyDescent="0.2">
      <c r="A331" t="s">
        <v>3276</v>
      </c>
      <c r="B331" t="s">
        <v>10480</v>
      </c>
      <c r="C331" s="8" t="s">
        <v>22068</v>
      </c>
      <c r="D331">
        <v>1</v>
      </c>
      <c r="E331" s="9">
        <v>87.497339999999994</v>
      </c>
      <c r="F331" s="9" t="s">
        <v>22068</v>
      </c>
      <c r="G331" s="9" t="s">
        <v>22068</v>
      </c>
      <c r="H331" s="9" t="s">
        <v>22068</v>
      </c>
      <c r="I331" s="9" t="s">
        <v>22068</v>
      </c>
      <c r="J331" s="9" t="s">
        <v>22068</v>
      </c>
      <c r="K331" s="9" t="s">
        <v>22068</v>
      </c>
      <c r="L331" s="9" t="s">
        <v>22068</v>
      </c>
      <c r="M331" s="9" t="s">
        <v>22068</v>
      </c>
      <c r="N331" s="9" t="s">
        <v>22068</v>
      </c>
      <c r="O331" s="9" t="s">
        <v>22068</v>
      </c>
      <c r="P331">
        <v>-1403</v>
      </c>
      <c r="Q331" t="s">
        <v>22068</v>
      </c>
      <c r="R331" t="s">
        <v>22068</v>
      </c>
      <c r="S331" t="s">
        <v>22068</v>
      </c>
      <c r="T331" t="s">
        <v>22068</v>
      </c>
      <c r="U331" t="s">
        <v>22068</v>
      </c>
      <c r="V331" t="s">
        <v>22068</v>
      </c>
      <c r="W331" t="s">
        <v>22068</v>
      </c>
      <c r="X331" t="s">
        <v>22068</v>
      </c>
      <c r="Y331" t="s">
        <v>22068</v>
      </c>
      <c r="Z331" t="s">
        <v>22068</v>
      </c>
      <c r="AA331" t="s">
        <v>15551</v>
      </c>
    </row>
    <row r="332" spans="1:27" x14ac:dyDescent="0.2">
      <c r="A332" t="s">
        <v>6449</v>
      </c>
      <c r="B332"/>
      <c r="C332" s="8" t="s">
        <v>22068</v>
      </c>
      <c r="D332">
        <v>1</v>
      </c>
      <c r="E332" s="9">
        <v>87.451279999999997</v>
      </c>
      <c r="F332" s="9" t="s">
        <v>22068</v>
      </c>
      <c r="G332" s="9" t="s">
        <v>22068</v>
      </c>
      <c r="H332" s="9" t="s">
        <v>22068</v>
      </c>
      <c r="I332" s="9" t="s">
        <v>22068</v>
      </c>
      <c r="J332" s="9" t="s">
        <v>22068</v>
      </c>
      <c r="K332" s="9" t="s">
        <v>22068</v>
      </c>
      <c r="L332" s="9" t="s">
        <v>22068</v>
      </c>
      <c r="M332" s="9" t="s">
        <v>22068</v>
      </c>
      <c r="N332" s="9" t="s">
        <v>22068</v>
      </c>
      <c r="O332" s="9" t="s">
        <v>22068</v>
      </c>
      <c r="P332">
        <v>-81</v>
      </c>
      <c r="Q332" t="s">
        <v>22068</v>
      </c>
      <c r="R332" t="s">
        <v>22068</v>
      </c>
      <c r="S332" t="s">
        <v>22068</v>
      </c>
      <c r="T332" t="s">
        <v>22068</v>
      </c>
      <c r="U332" t="s">
        <v>22068</v>
      </c>
      <c r="V332" t="s">
        <v>22068</v>
      </c>
      <c r="W332" t="s">
        <v>22068</v>
      </c>
      <c r="X332" t="s">
        <v>22068</v>
      </c>
      <c r="Y332" t="s">
        <v>22068</v>
      </c>
      <c r="Z332" t="s">
        <v>22068</v>
      </c>
    </row>
    <row r="333" spans="1:27" x14ac:dyDescent="0.2">
      <c r="A333" t="s">
        <v>459</v>
      </c>
      <c r="B333" t="s">
        <v>10747</v>
      </c>
      <c r="C333" s="8" t="s">
        <v>22068</v>
      </c>
      <c r="D333">
        <v>11</v>
      </c>
      <c r="E333" s="9">
        <v>87.413529999999994</v>
      </c>
      <c r="F333" s="9">
        <v>58.758519999999997</v>
      </c>
      <c r="G333" s="9">
        <v>31.50386</v>
      </c>
      <c r="H333" s="9">
        <v>30.122129999999999</v>
      </c>
      <c r="I333" s="9">
        <v>28.449280000000002</v>
      </c>
      <c r="J333" s="9">
        <v>18.98075</v>
      </c>
      <c r="K333" s="9">
        <v>11.70111</v>
      </c>
      <c r="L333" s="9">
        <v>9.8221600000000002</v>
      </c>
      <c r="M333" s="9">
        <v>7.4792300000000003</v>
      </c>
      <c r="N333" s="9">
        <v>3.6422699999999999</v>
      </c>
      <c r="O333" s="9">
        <v>2.0970300000000002</v>
      </c>
      <c r="P333">
        <v>-6180</v>
      </c>
      <c r="Q333">
        <v>-10823</v>
      </c>
      <c r="R333">
        <v>-8259</v>
      </c>
      <c r="S333">
        <v>-12037</v>
      </c>
      <c r="T333">
        <v>-4127</v>
      </c>
      <c r="U333">
        <v>-5013</v>
      </c>
      <c r="V333">
        <v>-578</v>
      </c>
      <c r="W333">
        <v>-9158</v>
      </c>
      <c r="X333">
        <v>-3649</v>
      </c>
      <c r="Y333">
        <v>-1952</v>
      </c>
      <c r="Z333">
        <v>-2986</v>
      </c>
      <c r="AA333" t="s">
        <v>15552</v>
      </c>
    </row>
    <row r="334" spans="1:27" x14ac:dyDescent="0.2">
      <c r="A334" t="s">
        <v>460</v>
      </c>
      <c r="B334" t="s">
        <v>10748</v>
      </c>
      <c r="C334" s="8" t="s">
        <v>22068</v>
      </c>
      <c r="D334">
        <v>11</v>
      </c>
      <c r="E334" s="9">
        <v>87.413529999999994</v>
      </c>
      <c r="F334" s="9">
        <v>58.758519999999997</v>
      </c>
      <c r="G334" s="9">
        <v>31.50386</v>
      </c>
      <c r="H334" s="9">
        <v>30.122129999999999</v>
      </c>
      <c r="I334" s="9">
        <v>28.449280000000002</v>
      </c>
      <c r="J334" s="9">
        <v>18.98075</v>
      </c>
      <c r="K334" s="9">
        <v>11.70111</v>
      </c>
      <c r="L334" s="9">
        <v>9.8221600000000002</v>
      </c>
      <c r="M334" s="9">
        <v>7.4792300000000003</v>
      </c>
      <c r="N334" s="9">
        <v>3.6422699999999999</v>
      </c>
      <c r="O334" s="9">
        <v>2.0970300000000002</v>
      </c>
      <c r="P334">
        <v>-5926</v>
      </c>
      <c r="Q334">
        <v>-1283</v>
      </c>
      <c r="R334">
        <v>-3847</v>
      </c>
      <c r="S334">
        <v>-69</v>
      </c>
      <c r="T334">
        <v>-7979</v>
      </c>
      <c r="U334">
        <v>-7093</v>
      </c>
      <c r="V334">
        <v>-11528</v>
      </c>
      <c r="W334">
        <v>-2948</v>
      </c>
      <c r="X334">
        <v>-8457</v>
      </c>
      <c r="Y334">
        <v>-10154</v>
      </c>
      <c r="Z334">
        <v>-9120</v>
      </c>
      <c r="AA334" t="s">
        <v>15553</v>
      </c>
    </row>
    <row r="335" spans="1:27" x14ac:dyDescent="0.2">
      <c r="A335" t="s">
        <v>4604</v>
      </c>
      <c r="B335" t="s">
        <v>10480</v>
      </c>
      <c r="C335" s="8" t="s">
        <v>22068</v>
      </c>
      <c r="D335">
        <v>2</v>
      </c>
      <c r="E335" s="9">
        <v>87.404899999999998</v>
      </c>
      <c r="F335" s="9">
        <v>8.90137</v>
      </c>
      <c r="G335" s="9" t="s">
        <v>22068</v>
      </c>
      <c r="H335" s="9" t="s">
        <v>22068</v>
      </c>
      <c r="I335" s="9" t="s">
        <v>22068</v>
      </c>
      <c r="J335" s="9" t="s">
        <v>22068</v>
      </c>
      <c r="K335" s="9" t="s">
        <v>22068</v>
      </c>
      <c r="L335" s="9" t="s">
        <v>22068</v>
      </c>
      <c r="M335" s="9" t="s">
        <v>22068</v>
      </c>
      <c r="N335" s="9" t="s">
        <v>22068</v>
      </c>
      <c r="O335" s="9" t="s">
        <v>22068</v>
      </c>
      <c r="P335">
        <v>-7296</v>
      </c>
      <c r="Q335">
        <v>-3802</v>
      </c>
      <c r="R335" t="s">
        <v>22068</v>
      </c>
      <c r="S335" t="s">
        <v>22068</v>
      </c>
      <c r="T335" t="s">
        <v>22068</v>
      </c>
      <c r="U335" t="s">
        <v>22068</v>
      </c>
      <c r="V335" t="s">
        <v>22068</v>
      </c>
      <c r="W335" t="s">
        <v>22068</v>
      </c>
      <c r="X335" t="s">
        <v>22068</v>
      </c>
      <c r="Y335" t="s">
        <v>22068</v>
      </c>
      <c r="Z335" t="s">
        <v>22068</v>
      </c>
      <c r="AA335" t="s">
        <v>9564</v>
      </c>
    </row>
    <row r="336" spans="1:27" x14ac:dyDescent="0.2">
      <c r="A336" t="s">
        <v>4605</v>
      </c>
      <c r="B336" t="s">
        <v>10534</v>
      </c>
      <c r="C336" s="8">
        <v>2</v>
      </c>
      <c r="D336">
        <v>2</v>
      </c>
      <c r="E336" s="9">
        <v>87.404899999999998</v>
      </c>
      <c r="F336" s="9">
        <v>8.90137</v>
      </c>
      <c r="G336" s="9" t="s">
        <v>22068</v>
      </c>
      <c r="H336" s="9" t="s">
        <v>22068</v>
      </c>
      <c r="I336" s="9" t="s">
        <v>22068</v>
      </c>
      <c r="J336" s="9" t="s">
        <v>22068</v>
      </c>
      <c r="K336" s="9" t="s">
        <v>22068</v>
      </c>
      <c r="L336" s="9" t="s">
        <v>22068</v>
      </c>
      <c r="M336" s="9" t="s">
        <v>22068</v>
      </c>
      <c r="N336" s="9" t="s">
        <v>22068</v>
      </c>
      <c r="O336" s="9" t="s">
        <v>22068</v>
      </c>
      <c r="P336">
        <v>-1160</v>
      </c>
      <c r="Q336">
        <v>-4654</v>
      </c>
      <c r="R336" t="s">
        <v>22068</v>
      </c>
      <c r="S336" t="s">
        <v>22068</v>
      </c>
      <c r="T336" t="s">
        <v>22068</v>
      </c>
      <c r="U336" t="s">
        <v>22068</v>
      </c>
      <c r="V336" t="s">
        <v>22068</v>
      </c>
      <c r="W336" t="s">
        <v>22068</v>
      </c>
      <c r="X336" t="s">
        <v>22068</v>
      </c>
      <c r="Y336" t="s">
        <v>22068</v>
      </c>
      <c r="Z336" t="s">
        <v>22068</v>
      </c>
      <c r="AA336" t="s">
        <v>15554</v>
      </c>
    </row>
    <row r="337" spans="1:27" x14ac:dyDescent="0.2">
      <c r="A337" t="s">
        <v>433</v>
      </c>
      <c r="B337" t="s">
        <v>10749</v>
      </c>
      <c r="C337" s="8">
        <v>10</v>
      </c>
      <c r="D337">
        <v>1</v>
      </c>
      <c r="E337" s="9">
        <v>87.382149999999996</v>
      </c>
      <c r="F337" s="9" t="s">
        <v>22068</v>
      </c>
      <c r="G337" s="9" t="s">
        <v>22068</v>
      </c>
      <c r="H337" s="9" t="s">
        <v>22068</v>
      </c>
      <c r="I337" s="9" t="s">
        <v>22068</v>
      </c>
      <c r="J337" s="9" t="s">
        <v>22068</v>
      </c>
      <c r="K337" s="9" t="s">
        <v>22068</v>
      </c>
      <c r="L337" s="9" t="s">
        <v>22068</v>
      </c>
      <c r="M337" s="9" t="s">
        <v>22068</v>
      </c>
      <c r="N337" s="9" t="s">
        <v>22068</v>
      </c>
      <c r="O337" s="9" t="s">
        <v>22068</v>
      </c>
      <c r="P337">
        <v>-929</v>
      </c>
      <c r="Q337" t="s">
        <v>22068</v>
      </c>
      <c r="R337" t="s">
        <v>22068</v>
      </c>
      <c r="S337" t="s">
        <v>22068</v>
      </c>
      <c r="T337" t="s">
        <v>22068</v>
      </c>
      <c r="U337" t="s">
        <v>22068</v>
      </c>
      <c r="V337" t="s">
        <v>22068</v>
      </c>
      <c r="W337" t="s">
        <v>22068</v>
      </c>
      <c r="X337" t="s">
        <v>22068</v>
      </c>
      <c r="Y337" t="s">
        <v>22068</v>
      </c>
      <c r="Z337" t="s">
        <v>22068</v>
      </c>
      <c r="AA337" t="s">
        <v>15555</v>
      </c>
    </row>
    <row r="338" spans="1:27" x14ac:dyDescent="0.2">
      <c r="A338" t="s">
        <v>3705</v>
      </c>
      <c r="B338" t="s">
        <v>10750</v>
      </c>
      <c r="C338" s="8" t="s">
        <v>22068</v>
      </c>
      <c r="D338">
        <v>1</v>
      </c>
      <c r="E338" s="9">
        <v>87.358599999999996</v>
      </c>
      <c r="F338" s="9" t="s">
        <v>22068</v>
      </c>
      <c r="G338" s="9" t="s">
        <v>22068</v>
      </c>
      <c r="H338" s="9" t="s">
        <v>22068</v>
      </c>
      <c r="I338" s="9" t="s">
        <v>22068</v>
      </c>
      <c r="J338" s="9" t="s">
        <v>22068</v>
      </c>
      <c r="K338" s="9" t="s">
        <v>22068</v>
      </c>
      <c r="L338" s="9" t="s">
        <v>22068</v>
      </c>
      <c r="M338" s="9" t="s">
        <v>22068</v>
      </c>
      <c r="N338" s="9" t="s">
        <v>22068</v>
      </c>
      <c r="O338" s="9" t="s">
        <v>22068</v>
      </c>
      <c r="P338">
        <v>-133</v>
      </c>
      <c r="Q338" t="s">
        <v>22068</v>
      </c>
      <c r="R338" t="s">
        <v>22068</v>
      </c>
      <c r="S338" t="s">
        <v>22068</v>
      </c>
      <c r="T338" t="s">
        <v>22068</v>
      </c>
      <c r="U338" t="s">
        <v>22068</v>
      </c>
      <c r="V338" t="s">
        <v>22068</v>
      </c>
      <c r="W338" t="s">
        <v>22068</v>
      </c>
      <c r="X338" t="s">
        <v>22068</v>
      </c>
      <c r="Y338" t="s">
        <v>22068</v>
      </c>
      <c r="Z338" t="s">
        <v>22068</v>
      </c>
      <c r="AA338" t="s">
        <v>9322</v>
      </c>
    </row>
    <row r="339" spans="1:27" x14ac:dyDescent="0.2">
      <c r="A339" t="s">
        <v>8063</v>
      </c>
      <c r="B339" t="s">
        <v>10752</v>
      </c>
      <c r="C339" s="8" t="s">
        <v>22068</v>
      </c>
      <c r="D339">
        <v>3</v>
      </c>
      <c r="E339" s="9">
        <v>87.306330000000003</v>
      </c>
      <c r="F339" s="9">
        <v>47.002389999999998</v>
      </c>
      <c r="G339" s="9">
        <v>2.7381700000000002</v>
      </c>
      <c r="H339" s="9" t="s">
        <v>22068</v>
      </c>
      <c r="I339" s="9" t="s">
        <v>22068</v>
      </c>
      <c r="J339" s="9" t="s">
        <v>22068</v>
      </c>
      <c r="K339" s="9" t="s">
        <v>22068</v>
      </c>
      <c r="L339" s="9" t="s">
        <v>22068</v>
      </c>
      <c r="M339" s="9" t="s">
        <v>22068</v>
      </c>
      <c r="N339" s="9" t="s">
        <v>22068</v>
      </c>
      <c r="O339" s="9" t="s">
        <v>22068</v>
      </c>
      <c r="P339">
        <v>-2710</v>
      </c>
      <c r="Q339">
        <v>-4479</v>
      </c>
      <c r="R339">
        <v>-1851</v>
      </c>
      <c r="S339" t="s">
        <v>22068</v>
      </c>
      <c r="T339" t="s">
        <v>22068</v>
      </c>
      <c r="U339" t="s">
        <v>22068</v>
      </c>
      <c r="V339" t="s">
        <v>22068</v>
      </c>
      <c r="W339" t="s">
        <v>22068</v>
      </c>
      <c r="X339" t="s">
        <v>22068</v>
      </c>
      <c r="Y339" t="s">
        <v>22068</v>
      </c>
      <c r="Z339" t="s">
        <v>22068</v>
      </c>
      <c r="AA339" t="s">
        <v>15556</v>
      </c>
    </row>
    <row r="340" spans="1:27" x14ac:dyDescent="0.2">
      <c r="A340" t="s">
        <v>8064</v>
      </c>
      <c r="B340" t="s">
        <v>10751</v>
      </c>
      <c r="C340" s="8">
        <v>5</v>
      </c>
      <c r="D340">
        <v>3</v>
      </c>
      <c r="E340" s="9">
        <v>87.306330000000003</v>
      </c>
      <c r="F340" s="9">
        <v>47.002389999999998</v>
      </c>
      <c r="G340" s="9">
        <v>2.7381700000000002</v>
      </c>
      <c r="H340" s="9" t="s">
        <v>22068</v>
      </c>
      <c r="I340" s="9" t="s">
        <v>22068</v>
      </c>
      <c r="J340" s="9" t="s">
        <v>22068</v>
      </c>
      <c r="K340" s="9" t="s">
        <v>22068</v>
      </c>
      <c r="L340" s="9" t="s">
        <v>22068</v>
      </c>
      <c r="M340" s="9" t="s">
        <v>22068</v>
      </c>
      <c r="N340" s="9" t="s">
        <v>22068</v>
      </c>
      <c r="O340" s="9" t="s">
        <v>22068</v>
      </c>
      <c r="P340">
        <v>-1843</v>
      </c>
      <c r="Q340">
        <v>-74</v>
      </c>
      <c r="R340">
        <v>-2702</v>
      </c>
      <c r="S340" t="s">
        <v>22068</v>
      </c>
      <c r="T340" t="s">
        <v>22068</v>
      </c>
      <c r="U340" t="s">
        <v>22068</v>
      </c>
      <c r="V340" t="s">
        <v>22068</v>
      </c>
      <c r="W340" t="s">
        <v>22068</v>
      </c>
      <c r="X340" t="s">
        <v>22068</v>
      </c>
      <c r="Y340" t="s">
        <v>22068</v>
      </c>
      <c r="Z340" t="s">
        <v>22068</v>
      </c>
      <c r="AA340" t="s">
        <v>15557</v>
      </c>
    </row>
    <row r="341" spans="1:27" x14ac:dyDescent="0.2">
      <c r="A341" t="s">
        <v>4272</v>
      </c>
      <c r="B341" t="s">
        <v>10753</v>
      </c>
      <c r="C341" s="8" t="s">
        <v>22068</v>
      </c>
      <c r="D341">
        <v>1</v>
      </c>
      <c r="E341" s="9">
        <v>87.101730000000003</v>
      </c>
      <c r="F341" s="9" t="s">
        <v>22068</v>
      </c>
      <c r="G341" s="9" t="s">
        <v>22068</v>
      </c>
      <c r="H341" s="9" t="s">
        <v>22068</v>
      </c>
      <c r="I341" s="9" t="s">
        <v>22068</v>
      </c>
      <c r="J341" s="9" t="s">
        <v>22068</v>
      </c>
      <c r="K341" s="9" t="s">
        <v>22068</v>
      </c>
      <c r="L341" s="9" t="s">
        <v>22068</v>
      </c>
      <c r="M341" s="9" t="s">
        <v>22068</v>
      </c>
      <c r="N341" s="9" t="s">
        <v>22068</v>
      </c>
      <c r="O341" s="9" t="s">
        <v>22068</v>
      </c>
      <c r="P341">
        <v>-47</v>
      </c>
      <c r="Q341" t="s">
        <v>22068</v>
      </c>
      <c r="R341" t="s">
        <v>22068</v>
      </c>
      <c r="S341" t="s">
        <v>22068</v>
      </c>
      <c r="T341" t="s">
        <v>22068</v>
      </c>
      <c r="U341" t="s">
        <v>22068</v>
      </c>
      <c r="V341" t="s">
        <v>22068</v>
      </c>
      <c r="W341" t="s">
        <v>22068</v>
      </c>
      <c r="X341" t="s">
        <v>22068</v>
      </c>
      <c r="Y341" t="s">
        <v>22068</v>
      </c>
      <c r="Z341" t="s">
        <v>22068</v>
      </c>
      <c r="AA341" t="s">
        <v>15558</v>
      </c>
    </row>
    <row r="342" spans="1:27" x14ac:dyDescent="0.2">
      <c r="A342" t="s">
        <v>7948</v>
      </c>
      <c r="B342" t="s">
        <v>10480</v>
      </c>
      <c r="C342" s="8">
        <v>5</v>
      </c>
      <c r="D342">
        <v>5</v>
      </c>
      <c r="E342" s="9">
        <v>86.976219999999998</v>
      </c>
      <c r="F342" s="9">
        <v>67.235010000000003</v>
      </c>
      <c r="G342" s="9">
        <v>12.367800000000001</v>
      </c>
      <c r="H342" s="9">
        <v>11.37703</v>
      </c>
      <c r="I342" s="9">
        <v>9.2901199999999999</v>
      </c>
      <c r="J342" s="9" t="s">
        <v>22068</v>
      </c>
      <c r="K342" s="9" t="s">
        <v>22068</v>
      </c>
      <c r="L342" s="9" t="s">
        <v>22068</v>
      </c>
      <c r="M342" s="9" t="s">
        <v>22068</v>
      </c>
      <c r="N342" s="9" t="s">
        <v>22068</v>
      </c>
      <c r="O342" s="9" t="s">
        <v>22068</v>
      </c>
      <c r="P342">
        <v>-3943</v>
      </c>
      <c r="Q342">
        <v>688</v>
      </c>
      <c r="R342">
        <v>-3472</v>
      </c>
      <c r="S342">
        <v>-3164</v>
      </c>
      <c r="T342">
        <v>-2598</v>
      </c>
      <c r="U342" t="s">
        <v>22068</v>
      </c>
      <c r="V342" t="s">
        <v>22068</v>
      </c>
      <c r="W342" t="s">
        <v>22068</v>
      </c>
      <c r="X342" t="s">
        <v>22068</v>
      </c>
      <c r="Y342" t="s">
        <v>22068</v>
      </c>
      <c r="Z342" t="s">
        <v>22068</v>
      </c>
      <c r="AA342" t="s">
        <v>8384</v>
      </c>
    </row>
    <row r="343" spans="1:27" x14ac:dyDescent="0.2">
      <c r="A343" t="s">
        <v>4637</v>
      </c>
      <c r="B343" t="s">
        <v>10754</v>
      </c>
      <c r="C343" s="8">
        <v>5</v>
      </c>
      <c r="D343">
        <v>5</v>
      </c>
      <c r="E343" s="9">
        <v>86.853459999999998</v>
      </c>
      <c r="F343" s="9">
        <v>20.25497</v>
      </c>
      <c r="G343" s="9">
        <v>17.168959999999998</v>
      </c>
      <c r="H343" s="9">
        <v>13.7987</v>
      </c>
      <c r="I343" s="9">
        <v>4.6271199999999997</v>
      </c>
      <c r="J343" s="9" t="s">
        <v>22068</v>
      </c>
      <c r="K343" s="9" t="s">
        <v>22068</v>
      </c>
      <c r="L343" s="9" t="s">
        <v>22068</v>
      </c>
      <c r="M343" s="9" t="s">
        <v>22068</v>
      </c>
      <c r="N343" s="9" t="s">
        <v>22068</v>
      </c>
      <c r="O343" s="9" t="s">
        <v>22068</v>
      </c>
      <c r="P343">
        <v>-149</v>
      </c>
      <c r="Q343">
        <v>-5908</v>
      </c>
      <c r="R343">
        <v>-2806</v>
      </c>
      <c r="S343">
        <v>-6928</v>
      </c>
      <c r="T343">
        <v>-752</v>
      </c>
      <c r="U343" t="s">
        <v>22068</v>
      </c>
      <c r="V343" t="s">
        <v>22068</v>
      </c>
      <c r="W343" t="s">
        <v>22068</v>
      </c>
      <c r="X343" t="s">
        <v>22068</v>
      </c>
      <c r="Y343" t="s">
        <v>22068</v>
      </c>
      <c r="Z343" t="s">
        <v>22068</v>
      </c>
      <c r="AA343" t="s">
        <v>15559</v>
      </c>
    </row>
    <row r="344" spans="1:27" x14ac:dyDescent="0.2">
      <c r="A344" t="s">
        <v>2558</v>
      </c>
      <c r="B344" t="s">
        <v>10755</v>
      </c>
      <c r="C344" s="8" t="s">
        <v>22068</v>
      </c>
      <c r="D344">
        <v>1</v>
      </c>
      <c r="E344" s="9">
        <v>86.752380000000002</v>
      </c>
      <c r="F344" s="9" t="s">
        <v>22068</v>
      </c>
      <c r="G344" s="9" t="s">
        <v>22068</v>
      </c>
      <c r="H344" s="9" t="s">
        <v>22068</v>
      </c>
      <c r="I344" s="9" t="s">
        <v>22068</v>
      </c>
      <c r="J344" s="9" t="s">
        <v>22068</v>
      </c>
      <c r="K344" s="9" t="s">
        <v>22068</v>
      </c>
      <c r="L344" s="9" t="s">
        <v>22068</v>
      </c>
      <c r="M344" s="9" t="s">
        <v>22068</v>
      </c>
      <c r="N344" s="9" t="s">
        <v>22068</v>
      </c>
      <c r="O344" s="9" t="s">
        <v>22068</v>
      </c>
      <c r="P344">
        <v>-90</v>
      </c>
      <c r="Q344" t="s">
        <v>22068</v>
      </c>
      <c r="R344" t="s">
        <v>22068</v>
      </c>
      <c r="S344" t="s">
        <v>22068</v>
      </c>
      <c r="T344" t="s">
        <v>22068</v>
      </c>
      <c r="U344" t="s">
        <v>22068</v>
      </c>
      <c r="V344" t="s">
        <v>22068</v>
      </c>
      <c r="W344" t="s">
        <v>22068</v>
      </c>
      <c r="X344" t="s">
        <v>22068</v>
      </c>
      <c r="Y344" t="s">
        <v>22068</v>
      </c>
      <c r="Z344" t="s">
        <v>22068</v>
      </c>
      <c r="AA344" t="s">
        <v>15560</v>
      </c>
    </row>
    <row r="345" spans="1:27" x14ac:dyDescent="0.2">
      <c r="A345" t="s">
        <v>1850</v>
      </c>
      <c r="B345" t="s">
        <v>10510</v>
      </c>
      <c r="C345" s="8" t="s">
        <v>22068</v>
      </c>
      <c r="D345">
        <v>1</v>
      </c>
      <c r="E345" s="9">
        <v>86.732830000000007</v>
      </c>
      <c r="F345" s="9" t="s">
        <v>22068</v>
      </c>
      <c r="G345" s="9" t="s">
        <v>22068</v>
      </c>
      <c r="H345" s="9" t="s">
        <v>22068</v>
      </c>
      <c r="I345" s="9" t="s">
        <v>22068</v>
      </c>
      <c r="J345" s="9" t="s">
        <v>22068</v>
      </c>
      <c r="K345" s="9" t="s">
        <v>22068</v>
      </c>
      <c r="L345" s="9" t="s">
        <v>22068</v>
      </c>
      <c r="M345" s="9" t="s">
        <v>22068</v>
      </c>
      <c r="N345" s="9" t="s">
        <v>22068</v>
      </c>
      <c r="O345" s="9" t="s">
        <v>22068</v>
      </c>
      <c r="P345">
        <v>-230</v>
      </c>
      <c r="Q345" t="s">
        <v>22068</v>
      </c>
      <c r="R345" t="s">
        <v>22068</v>
      </c>
      <c r="S345" t="s">
        <v>22068</v>
      </c>
      <c r="T345" t="s">
        <v>22068</v>
      </c>
      <c r="U345" t="s">
        <v>22068</v>
      </c>
      <c r="V345" t="s">
        <v>22068</v>
      </c>
      <c r="W345" t="s">
        <v>22068</v>
      </c>
      <c r="X345" t="s">
        <v>22068</v>
      </c>
      <c r="Y345" t="s">
        <v>22068</v>
      </c>
      <c r="Z345" t="s">
        <v>22068</v>
      </c>
      <c r="AA345" t="s">
        <v>15561</v>
      </c>
    </row>
    <row r="346" spans="1:27" x14ac:dyDescent="0.2">
      <c r="A346" t="s">
        <v>5605</v>
      </c>
      <c r="B346" t="s">
        <v>10756</v>
      </c>
      <c r="C346" s="8" t="s">
        <v>22068</v>
      </c>
      <c r="D346">
        <v>1</v>
      </c>
      <c r="E346" s="9">
        <v>86.544110000000003</v>
      </c>
      <c r="F346" s="9" t="s">
        <v>22068</v>
      </c>
      <c r="G346" s="9" t="s">
        <v>22068</v>
      </c>
      <c r="H346" s="9" t="s">
        <v>22068</v>
      </c>
      <c r="I346" s="9" t="s">
        <v>22068</v>
      </c>
      <c r="J346" s="9" t="s">
        <v>22068</v>
      </c>
      <c r="K346" s="9" t="s">
        <v>22068</v>
      </c>
      <c r="L346" s="9" t="s">
        <v>22068</v>
      </c>
      <c r="M346" s="9" t="s">
        <v>22068</v>
      </c>
      <c r="N346" s="9" t="s">
        <v>22068</v>
      </c>
      <c r="O346" s="9" t="s">
        <v>22068</v>
      </c>
      <c r="P346">
        <v>-289</v>
      </c>
      <c r="Q346" t="s">
        <v>22068</v>
      </c>
      <c r="R346" t="s">
        <v>22068</v>
      </c>
      <c r="S346" t="s">
        <v>22068</v>
      </c>
      <c r="T346" t="s">
        <v>22068</v>
      </c>
      <c r="U346" t="s">
        <v>22068</v>
      </c>
      <c r="V346" t="s">
        <v>22068</v>
      </c>
      <c r="W346" t="s">
        <v>22068</v>
      </c>
      <c r="X346" t="s">
        <v>22068</v>
      </c>
      <c r="Y346" t="s">
        <v>22068</v>
      </c>
      <c r="Z346" t="s">
        <v>22068</v>
      </c>
      <c r="AA346" t="s">
        <v>15562</v>
      </c>
    </row>
    <row r="347" spans="1:27" x14ac:dyDescent="0.2">
      <c r="A347" t="s">
        <v>5725</v>
      </c>
      <c r="B347" t="s">
        <v>10757</v>
      </c>
      <c r="C347" s="8" t="s">
        <v>22068</v>
      </c>
      <c r="D347">
        <v>1</v>
      </c>
      <c r="E347" s="9">
        <v>86.491889999999998</v>
      </c>
      <c r="F347" s="9" t="s">
        <v>22068</v>
      </c>
      <c r="G347" s="9" t="s">
        <v>22068</v>
      </c>
      <c r="H347" s="9" t="s">
        <v>22068</v>
      </c>
      <c r="I347" s="9" t="s">
        <v>22068</v>
      </c>
      <c r="J347" s="9" t="s">
        <v>22068</v>
      </c>
      <c r="K347" s="9" t="s">
        <v>22068</v>
      </c>
      <c r="L347" s="9" t="s">
        <v>22068</v>
      </c>
      <c r="M347" s="9" t="s">
        <v>22068</v>
      </c>
      <c r="N347" s="9" t="s">
        <v>22068</v>
      </c>
      <c r="O347" s="9" t="s">
        <v>22068</v>
      </c>
      <c r="P347">
        <v>-1097</v>
      </c>
      <c r="Q347" t="s">
        <v>22068</v>
      </c>
      <c r="R347" t="s">
        <v>22068</v>
      </c>
      <c r="S347" t="s">
        <v>22068</v>
      </c>
      <c r="T347" t="s">
        <v>22068</v>
      </c>
      <c r="U347" t="s">
        <v>22068</v>
      </c>
      <c r="V347" t="s">
        <v>22068</v>
      </c>
      <c r="W347" t="s">
        <v>22068</v>
      </c>
      <c r="X347" t="s">
        <v>22068</v>
      </c>
      <c r="Y347" t="s">
        <v>22068</v>
      </c>
      <c r="Z347" t="s">
        <v>22068</v>
      </c>
      <c r="AA347" t="s">
        <v>15563</v>
      </c>
    </row>
    <row r="348" spans="1:27" x14ac:dyDescent="0.2">
      <c r="A348" t="s">
        <v>2825</v>
      </c>
      <c r="B348" t="s">
        <v>10758</v>
      </c>
      <c r="C348" s="8">
        <v>20</v>
      </c>
      <c r="D348">
        <v>8</v>
      </c>
      <c r="E348" s="9">
        <v>86.430359999999993</v>
      </c>
      <c r="F348" s="9">
        <v>73.889300000000006</v>
      </c>
      <c r="G348" s="9">
        <v>34.424390000000002</v>
      </c>
      <c r="H348" s="9">
        <v>27.462530000000001</v>
      </c>
      <c r="I348" s="9">
        <v>21.177420000000001</v>
      </c>
      <c r="J348" s="9">
        <v>12.59174</v>
      </c>
      <c r="K348" s="9">
        <v>6.8571299999999997</v>
      </c>
      <c r="L348" s="9">
        <v>5.3568899999999999</v>
      </c>
      <c r="M348" s="9" t="s">
        <v>22068</v>
      </c>
      <c r="N348" s="9" t="s">
        <v>22068</v>
      </c>
      <c r="O348" s="9" t="s">
        <v>22068</v>
      </c>
      <c r="P348">
        <v>-7245</v>
      </c>
      <c r="Q348">
        <v>-4483</v>
      </c>
      <c r="R348">
        <v>-2650</v>
      </c>
      <c r="S348">
        <v>-5621</v>
      </c>
      <c r="T348">
        <v>-6508</v>
      </c>
      <c r="U348">
        <v>18</v>
      </c>
      <c r="V348">
        <v>-1604</v>
      </c>
      <c r="W348">
        <v>-3292</v>
      </c>
      <c r="X348" t="s">
        <v>22068</v>
      </c>
      <c r="Y348" t="s">
        <v>22068</v>
      </c>
      <c r="Z348" t="s">
        <v>22068</v>
      </c>
      <c r="AA348" t="s">
        <v>15564</v>
      </c>
    </row>
    <row r="349" spans="1:27" x14ac:dyDescent="0.2">
      <c r="A349" t="s">
        <v>773</v>
      </c>
      <c r="B349" t="s">
        <v>10592</v>
      </c>
      <c r="C349" s="8">
        <v>7</v>
      </c>
      <c r="D349">
        <v>1</v>
      </c>
      <c r="E349" s="9">
        <v>86.391090000000005</v>
      </c>
      <c r="F349" s="9" t="s">
        <v>22068</v>
      </c>
      <c r="G349" s="9" t="s">
        <v>22068</v>
      </c>
      <c r="H349" s="9" t="s">
        <v>22068</v>
      </c>
      <c r="I349" s="9" t="s">
        <v>22068</v>
      </c>
      <c r="J349" s="9" t="s">
        <v>22068</v>
      </c>
      <c r="K349" s="9" t="s">
        <v>22068</v>
      </c>
      <c r="L349" s="9" t="s">
        <v>22068</v>
      </c>
      <c r="M349" s="9" t="s">
        <v>22068</v>
      </c>
      <c r="N349" s="9" t="s">
        <v>22068</v>
      </c>
      <c r="O349" s="9" t="s">
        <v>22068</v>
      </c>
      <c r="P349">
        <v>-11</v>
      </c>
      <c r="Q349" t="s">
        <v>22068</v>
      </c>
      <c r="R349" t="s">
        <v>22068</v>
      </c>
      <c r="S349" t="s">
        <v>22068</v>
      </c>
      <c r="T349" t="s">
        <v>22068</v>
      </c>
      <c r="U349" t="s">
        <v>22068</v>
      </c>
      <c r="V349" t="s">
        <v>22068</v>
      </c>
      <c r="W349" t="s">
        <v>22068</v>
      </c>
      <c r="X349" t="s">
        <v>22068</v>
      </c>
      <c r="Y349" t="s">
        <v>22068</v>
      </c>
      <c r="Z349" t="s">
        <v>22068</v>
      </c>
      <c r="AA349" t="s">
        <v>15565</v>
      </c>
    </row>
    <row r="350" spans="1:27" x14ac:dyDescent="0.2">
      <c r="A350" t="s">
        <v>5469</v>
      </c>
      <c r="B350" t="s">
        <v>10759</v>
      </c>
      <c r="C350" s="8">
        <v>8</v>
      </c>
      <c r="D350">
        <v>1</v>
      </c>
      <c r="E350" s="9">
        <v>86.389139999999998</v>
      </c>
      <c r="F350" s="9" t="s">
        <v>22068</v>
      </c>
      <c r="G350" s="9" t="s">
        <v>22068</v>
      </c>
      <c r="H350" s="9" t="s">
        <v>22068</v>
      </c>
      <c r="I350" s="9" t="s">
        <v>22068</v>
      </c>
      <c r="J350" s="9" t="s">
        <v>22068</v>
      </c>
      <c r="K350" s="9" t="s">
        <v>22068</v>
      </c>
      <c r="L350" s="9" t="s">
        <v>22068</v>
      </c>
      <c r="M350" s="9" t="s">
        <v>22068</v>
      </c>
      <c r="N350" s="9" t="s">
        <v>22068</v>
      </c>
      <c r="O350" s="9" t="s">
        <v>22068</v>
      </c>
      <c r="P350">
        <v>-202</v>
      </c>
      <c r="Q350" t="s">
        <v>22068</v>
      </c>
      <c r="R350" t="s">
        <v>22068</v>
      </c>
      <c r="S350" t="s">
        <v>22068</v>
      </c>
      <c r="T350" t="s">
        <v>22068</v>
      </c>
      <c r="U350" t="s">
        <v>22068</v>
      </c>
      <c r="V350" t="s">
        <v>22068</v>
      </c>
      <c r="W350" t="s">
        <v>22068</v>
      </c>
      <c r="X350" t="s">
        <v>22068</v>
      </c>
      <c r="Y350" t="s">
        <v>22068</v>
      </c>
      <c r="Z350" t="s">
        <v>22068</v>
      </c>
      <c r="AA350" t="s">
        <v>9757</v>
      </c>
    </row>
    <row r="351" spans="1:27" x14ac:dyDescent="0.2">
      <c r="A351" t="s">
        <v>1489</v>
      </c>
      <c r="B351" t="s">
        <v>10479</v>
      </c>
      <c r="C351" s="8">
        <v>20</v>
      </c>
      <c r="D351">
        <v>1</v>
      </c>
      <c r="E351" s="9">
        <v>86.185670000000002</v>
      </c>
      <c r="F351" s="9" t="s">
        <v>22068</v>
      </c>
      <c r="G351" s="9" t="s">
        <v>22068</v>
      </c>
      <c r="H351" s="9" t="s">
        <v>22068</v>
      </c>
      <c r="I351" s="9" t="s">
        <v>22068</v>
      </c>
      <c r="J351" s="9" t="s">
        <v>22068</v>
      </c>
      <c r="K351" s="9" t="s">
        <v>22068</v>
      </c>
      <c r="L351" s="9" t="s">
        <v>22068</v>
      </c>
      <c r="M351" s="9" t="s">
        <v>22068</v>
      </c>
      <c r="N351" s="9" t="s">
        <v>22068</v>
      </c>
      <c r="O351" s="9" t="s">
        <v>22068</v>
      </c>
      <c r="P351">
        <v>-145</v>
      </c>
      <c r="Q351" t="s">
        <v>22068</v>
      </c>
      <c r="R351" t="s">
        <v>22068</v>
      </c>
      <c r="S351" t="s">
        <v>22068</v>
      </c>
      <c r="T351" t="s">
        <v>22068</v>
      </c>
      <c r="U351" t="s">
        <v>22068</v>
      </c>
      <c r="V351" t="s">
        <v>22068</v>
      </c>
      <c r="W351" t="s">
        <v>22068</v>
      </c>
      <c r="X351" t="s">
        <v>22068</v>
      </c>
      <c r="Y351" t="s">
        <v>22068</v>
      </c>
      <c r="Z351" t="s">
        <v>22068</v>
      </c>
      <c r="AA351" t="s">
        <v>15566</v>
      </c>
    </row>
    <row r="352" spans="1:27" x14ac:dyDescent="0.2">
      <c r="A352" t="s">
        <v>4917</v>
      </c>
      <c r="B352" t="s">
        <v>10760</v>
      </c>
      <c r="C352" s="8" t="s">
        <v>22068</v>
      </c>
      <c r="D352">
        <v>1</v>
      </c>
      <c r="E352" s="9">
        <v>85.847329999999999</v>
      </c>
      <c r="F352" s="9" t="s">
        <v>22068</v>
      </c>
      <c r="G352" s="9" t="s">
        <v>22068</v>
      </c>
      <c r="H352" s="9" t="s">
        <v>22068</v>
      </c>
      <c r="I352" s="9" t="s">
        <v>22068</v>
      </c>
      <c r="J352" s="9" t="s">
        <v>22068</v>
      </c>
      <c r="K352" s="9" t="s">
        <v>22068</v>
      </c>
      <c r="L352" s="9" t="s">
        <v>22068</v>
      </c>
      <c r="M352" s="9" t="s">
        <v>22068</v>
      </c>
      <c r="N352" s="9" t="s">
        <v>22068</v>
      </c>
      <c r="O352" s="9" t="s">
        <v>22068</v>
      </c>
      <c r="P352">
        <v>-109</v>
      </c>
      <c r="Q352" t="s">
        <v>22068</v>
      </c>
      <c r="R352" t="s">
        <v>22068</v>
      </c>
      <c r="S352" t="s">
        <v>22068</v>
      </c>
      <c r="T352" t="s">
        <v>22068</v>
      </c>
      <c r="U352" t="s">
        <v>22068</v>
      </c>
      <c r="V352" t="s">
        <v>22068</v>
      </c>
      <c r="W352" t="s">
        <v>22068</v>
      </c>
      <c r="X352" t="s">
        <v>22068</v>
      </c>
      <c r="Y352" t="s">
        <v>22068</v>
      </c>
      <c r="Z352" t="s">
        <v>22068</v>
      </c>
      <c r="AA352" t="s">
        <v>15567</v>
      </c>
    </row>
    <row r="353" spans="1:27" x14ac:dyDescent="0.2">
      <c r="A353" t="s">
        <v>5978</v>
      </c>
      <c r="B353" t="s">
        <v>10762</v>
      </c>
      <c r="C353" s="8">
        <v>3</v>
      </c>
      <c r="D353">
        <v>4</v>
      </c>
      <c r="E353" s="9">
        <v>85.764790000000005</v>
      </c>
      <c r="F353" s="9">
        <v>7.6164100000000001</v>
      </c>
      <c r="G353" s="9">
        <v>5.7843499999999999</v>
      </c>
      <c r="H353" s="9">
        <v>4.0998900000000003</v>
      </c>
      <c r="I353" s="9" t="s">
        <v>22068</v>
      </c>
      <c r="J353" s="9" t="s">
        <v>22068</v>
      </c>
      <c r="K353" s="9" t="s">
        <v>22068</v>
      </c>
      <c r="L353" s="9" t="s">
        <v>22068</v>
      </c>
      <c r="M353" s="9" t="s">
        <v>22068</v>
      </c>
      <c r="N353" s="9" t="s">
        <v>22068</v>
      </c>
      <c r="O353" s="9" t="s">
        <v>22068</v>
      </c>
      <c r="P353">
        <v>-107</v>
      </c>
      <c r="Q353">
        <v>-1865</v>
      </c>
      <c r="R353">
        <v>-3391</v>
      </c>
      <c r="S353">
        <v>-1498</v>
      </c>
      <c r="T353" t="s">
        <v>22068</v>
      </c>
      <c r="U353" t="s">
        <v>22068</v>
      </c>
      <c r="V353" t="s">
        <v>22068</v>
      </c>
      <c r="W353" t="s">
        <v>22068</v>
      </c>
      <c r="X353" t="s">
        <v>22068</v>
      </c>
      <c r="Y353" t="s">
        <v>22068</v>
      </c>
      <c r="Z353" t="s">
        <v>22068</v>
      </c>
      <c r="AA353" t="s">
        <v>15568</v>
      </c>
    </row>
    <row r="354" spans="1:27" x14ac:dyDescent="0.2">
      <c r="A354" t="s">
        <v>5979</v>
      </c>
      <c r="B354" t="s">
        <v>10761</v>
      </c>
      <c r="C354" s="8" t="s">
        <v>22068</v>
      </c>
      <c r="D354">
        <v>4</v>
      </c>
      <c r="E354" s="9">
        <v>85.764790000000005</v>
      </c>
      <c r="F354" s="9">
        <v>7.6164100000000001</v>
      </c>
      <c r="G354" s="9">
        <v>5.7843499999999999</v>
      </c>
      <c r="H354" s="9">
        <v>4.0998900000000003</v>
      </c>
      <c r="I354" s="9" t="s">
        <v>22068</v>
      </c>
      <c r="J354" s="9" t="s">
        <v>22068</v>
      </c>
      <c r="K354" s="9" t="s">
        <v>22068</v>
      </c>
      <c r="L354" s="9" t="s">
        <v>22068</v>
      </c>
      <c r="M354" s="9" t="s">
        <v>22068</v>
      </c>
      <c r="N354" s="9" t="s">
        <v>22068</v>
      </c>
      <c r="O354" s="9" t="s">
        <v>22068</v>
      </c>
      <c r="P354">
        <v>-3398</v>
      </c>
      <c r="Q354">
        <v>-1640</v>
      </c>
      <c r="R354">
        <v>-114</v>
      </c>
      <c r="S354">
        <v>-2007</v>
      </c>
      <c r="T354" t="s">
        <v>22068</v>
      </c>
      <c r="U354" t="s">
        <v>22068</v>
      </c>
      <c r="V354" t="s">
        <v>22068</v>
      </c>
      <c r="W354" t="s">
        <v>22068</v>
      </c>
      <c r="X354" t="s">
        <v>22068</v>
      </c>
      <c r="Y354" t="s">
        <v>22068</v>
      </c>
      <c r="Z354" t="s">
        <v>22068</v>
      </c>
      <c r="AA354" t="s">
        <v>9890</v>
      </c>
    </row>
    <row r="355" spans="1:27" x14ac:dyDescent="0.2">
      <c r="A355" t="s">
        <v>308</v>
      </c>
      <c r="B355" t="s">
        <v>10763</v>
      </c>
      <c r="C355" s="8" t="s">
        <v>22068</v>
      </c>
      <c r="D355">
        <v>1</v>
      </c>
      <c r="E355" s="9">
        <v>85.760639999999995</v>
      </c>
      <c r="F355" s="9" t="s">
        <v>22068</v>
      </c>
      <c r="G355" s="9" t="s">
        <v>22068</v>
      </c>
      <c r="H355" s="9" t="s">
        <v>22068</v>
      </c>
      <c r="I355" s="9" t="s">
        <v>22068</v>
      </c>
      <c r="J355" s="9" t="s">
        <v>22068</v>
      </c>
      <c r="K355" s="9" t="s">
        <v>22068</v>
      </c>
      <c r="L355" s="9" t="s">
        <v>22068</v>
      </c>
      <c r="M355" s="9" t="s">
        <v>22068</v>
      </c>
      <c r="N355" s="9" t="s">
        <v>22068</v>
      </c>
      <c r="O355" s="9" t="s">
        <v>22068</v>
      </c>
      <c r="P355">
        <v>-37</v>
      </c>
      <c r="Q355" t="s">
        <v>22068</v>
      </c>
      <c r="R355" t="s">
        <v>22068</v>
      </c>
      <c r="S355" t="s">
        <v>22068</v>
      </c>
      <c r="T355" t="s">
        <v>22068</v>
      </c>
      <c r="U355" t="s">
        <v>22068</v>
      </c>
      <c r="V355" t="s">
        <v>22068</v>
      </c>
      <c r="W355" t="s">
        <v>22068</v>
      </c>
      <c r="X355" t="s">
        <v>22068</v>
      </c>
      <c r="Y355" t="s">
        <v>22068</v>
      </c>
      <c r="Z355" t="s">
        <v>22068</v>
      </c>
      <c r="AA355" t="s">
        <v>15569</v>
      </c>
    </row>
    <row r="356" spans="1:27" x14ac:dyDescent="0.2">
      <c r="A356" t="s">
        <v>8223</v>
      </c>
      <c r="B356" t="s">
        <v>10764</v>
      </c>
      <c r="C356" s="8" t="s">
        <v>22068</v>
      </c>
      <c r="D356">
        <v>1</v>
      </c>
      <c r="E356" s="9">
        <v>85.712969999999999</v>
      </c>
      <c r="F356" s="9" t="s">
        <v>22068</v>
      </c>
      <c r="G356" s="9" t="s">
        <v>22068</v>
      </c>
      <c r="H356" s="9" t="s">
        <v>22068</v>
      </c>
      <c r="I356" s="9" t="s">
        <v>22068</v>
      </c>
      <c r="J356" s="9" t="s">
        <v>22068</v>
      </c>
      <c r="K356" s="9" t="s">
        <v>22068</v>
      </c>
      <c r="L356" s="9" t="s">
        <v>22068</v>
      </c>
      <c r="M356" s="9" t="s">
        <v>22068</v>
      </c>
      <c r="N356" s="9" t="s">
        <v>22068</v>
      </c>
      <c r="O356" s="9" t="s">
        <v>22068</v>
      </c>
      <c r="P356">
        <v>-167</v>
      </c>
      <c r="Q356" t="s">
        <v>22068</v>
      </c>
      <c r="R356" t="s">
        <v>22068</v>
      </c>
      <c r="S356" t="s">
        <v>22068</v>
      </c>
      <c r="T356" t="s">
        <v>22068</v>
      </c>
      <c r="U356" t="s">
        <v>22068</v>
      </c>
      <c r="V356" t="s">
        <v>22068</v>
      </c>
      <c r="W356" t="s">
        <v>22068</v>
      </c>
      <c r="X356" t="s">
        <v>22068</v>
      </c>
      <c r="Y356" t="s">
        <v>22068</v>
      </c>
      <c r="Z356" t="s">
        <v>22068</v>
      </c>
      <c r="AA356" t="s">
        <v>10434</v>
      </c>
    </row>
    <row r="357" spans="1:27" x14ac:dyDescent="0.2">
      <c r="A357" t="s">
        <v>2697</v>
      </c>
      <c r="B357" t="s">
        <v>10765</v>
      </c>
      <c r="C357" s="8">
        <v>3</v>
      </c>
      <c r="D357">
        <v>1</v>
      </c>
      <c r="E357" s="9">
        <v>85.689700000000002</v>
      </c>
      <c r="F357" s="9" t="s">
        <v>22068</v>
      </c>
      <c r="G357" s="9" t="s">
        <v>22068</v>
      </c>
      <c r="H357" s="9" t="s">
        <v>22068</v>
      </c>
      <c r="I357" s="9" t="s">
        <v>22068</v>
      </c>
      <c r="J357" s="9" t="s">
        <v>22068</v>
      </c>
      <c r="K357" s="9" t="s">
        <v>22068</v>
      </c>
      <c r="L357" s="9" t="s">
        <v>22068</v>
      </c>
      <c r="M357" s="9" t="s">
        <v>22068</v>
      </c>
      <c r="N357" s="9" t="s">
        <v>22068</v>
      </c>
      <c r="O357" s="9" t="s">
        <v>22068</v>
      </c>
      <c r="P357">
        <v>-211</v>
      </c>
      <c r="Q357" t="s">
        <v>22068</v>
      </c>
      <c r="R357" t="s">
        <v>22068</v>
      </c>
      <c r="S357" t="s">
        <v>22068</v>
      </c>
      <c r="T357" t="s">
        <v>22068</v>
      </c>
      <c r="U357" t="s">
        <v>22068</v>
      </c>
      <c r="V357" t="s">
        <v>22068</v>
      </c>
      <c r="W357" t="s">
        <v>22068</v>
      </c>
      <c r="X357" t="s">
        <v>22068</v>
      </c>
      <c r="Y357" t="s">
        <v>22068</v>
      </c>
      <c r="Z357" t="s">
        <v>22068</v>
      </c>
      <c r="AA357" t="s">
        <v>15570</v>
      </c>
    </row>
    <row r="358" spans="1:27" x14ac:dyDescent="0.2">
      <c r="A358" t="s">
        <v>6334</v>
      </c>
      <c r="B358" t="s">
        <v>10648</v>
      </c>
      <c r="C358" s="8">
        <v>13</v>
      </c>
      <c r="D358">
        <v>2</v>
      </c>
      <c r="E358" s="9">
        <v>85.619680000000002</v>
      </c>
      <c r="F358" s="9">
        <v>41.829700000000003</v>
      </c>
      <c r="G358" s="9" t="s">
        <v>22068</v>
      </c>
      <c r="H358" s="9" t="s">
        <v>22068</v>
      </c>
      <c r="I358" s="9" t="s">
        <v>22068</v>
      </c>
      <c r="J358" s="9" t="s">
        <v>22068</v>
      </c>
      <c r="K358" s="9" t="s">
        <v>22068</v>
      </c>
      <c r="L358" s="9" t="s">
        <v>22068</v>
      </c>
      <c r="M358" s="9" t="s">
        <v>22068</v>
      </c>
      <c r="N358" s="9" t="s">
        <v>22068</v>
      </c>
      <c r="O358" s="9" t="s">
        <v>22068</v>
      </c>
      <c r="P358">
        <v>-2801</v>
      </c>
      <c r="Q358">
        <v>-5618</v>
      </c>
      <c r="R358" t="s">
        <v>22068</v>
      </c>
      <c r="S358" t="s">
        <v>22068</v>
      </c>
      <c r="T358" t="s">
        <v>22068</v>
      </c>
      <c r="U358" t="s">
        <v>22068</v>
      </c>
      <c r="V358" t="s">
        <v>22068</v>
      </c>
      <c r="W358" t="s">
        <v>22068</v>
      </c>
      <c r="X358" t="s">
        <v>22068</v>
      </c>
      <c r="Y358" t="s">
        <v>22068</v>
      </c>
      <c r="Z358" t="s">
        <v>22068</v>
      </c>
      <c r="AA358" t="s">
        <v>9964</v>
      </c>
    </row>
    <row r="359" spans="1:27" x14ac:dyDescent="0.2">
      <c r="A359" t="s">
        <v>6335</v>
      </c>
      <c r="B359" t="s">
        <v>10766</v>
      </c>
      <c r="C359" s="8" t="s">
        <v>22068</v>
      </c>
      <c r="D359">
        <v>2</v>
      </c>
      <c r="E359" s="9">
        <v>85.619680000000002</v>
      </c>
      <c r="F359" s="9">
        <v>41.829700000000003</v>
      </c>
      <c r="G359" s="9" t="s">
        <v>22068</v>
      </c>
      <c r="H359" s="9" t="s">
        <v>22068</v>
      </c>
      <c r="I359" s="9" t="s">
        <v>22068</v>
      </c>
      <c r="J359" s="9" t="s">
        <v>22068</v>
      </c>
      <c r="K359" s="9" t="s">
        <v>22068</v>
      </c>
      <c r="L359" s="9" t="s">
        <v>22068</v>
      </c>
      <c r="M359" s="9" t="s">
        <v>22068</v>
      </c>
      <c r="N359" s="9" t="s">
        <v>22068</v>
      </c>
      <c r="O359" s="9" t="s">
        <v>22068</v>
      </c>
      <c r="P359">
        <v>-2919</v>
      </c>
      <c r="Q359">
        <v>-102</v>
      </c>
      <c r="R359" t="s">
        <v>22068</v>
      </c>
      <c r="S359" t="s">
        <v>22068</v>
      </c>
      <c r="T359" t="s">
        <v>22068</v>
      </c>
      <c r="U359" t="s">
        <v>22068</v>
      </c>
      <c r="V359" t="s">
        <v>22068</v>
      </c>
      <c r="W359" t="s">
        <v>22068</v>
      </c>
      <c r="X359" t="s">
        <v>22068</v>
      </c>
      <c r="Y359" t="s">
        <v>22068</v>
      </c>
      <c r="Z359" t="s">
        <v>22068</v>
      </c>
      <c r="AA359" t="s">
        <v>9965</v>
      </c>
    </row>
    <row r="360" spans="1:27" x14ac:dyDescent="0.2">
      <c r="A360" t="s">
        <v>1077</v>
      </c>
      <c r="B360" t="s">
        <v>10767</v>
      </c>
      <c r="C360" s="8" t="s">
        <v>22068</v>
      </c>
      <c r="D360">
        <v>4</v>
      </c>
      <c r="E360" s="9">
        <v>85.488370000000003</v>
      </c>
      <c r="F360" s="9">
        <v>84.814830000000001</v>
      </c>
      <c r="G360" s="9">
        <v>18.769369999999999</v>
      </c>
      <c r="H360" s="9">
        <v>10.264699999999999</v>
      </c>
      <c r="I360" s="9" t="s">
        <v>22068</v>
      </c>
      <c r="J360" s="9" t="s">
        <v>22068</v>
      </c>
      <c r="K360" s="9" t="s">
        <v>22068</v>
      </c>
      <c r="L360" s="9" t="s">
        <v>22068</v>
      </c>
      <c r="M360" s="9" t="s">
        <v>22068</v>
      </c>
      <c r="N360" s="9" t="s">
        <v>22068</v>
      </c>
      <c r="O360" s="9" t="s">
        <v>22068</v>
      </c>
      <c r="P360">
        <v>-2742</v>
      </c>
      <c r="Q360">
        <v>-1923</v>
      </c>
      <c r="R360">
        <v>-4217</v>
      </c>
      <c r="S360">
        <v>-3901</v>
      </c>
      <c r="T360" t="s">
        <v>22068</v>
      </c>
      <c r="U360" t="s">
        <v>22068</v>
      </c>
      <c r="V360" t="s">
        <v>22068</v>
      </c>
      <c r="W360" t="s">
        <v>22068</v>
      </c>
      <c r="X360" t="s">
        <v>22068</v>
      </c>
      <c r="Y360" t="s">
        <v>22068</v>
      </c>
      <c r="Z360" t="s">
        <v>22068</v>
      </c>
      <c r="AA360" t="s">
        <v>15571</v>
      </c>
    </row>
    <row r="361" spans="1:27" x14ac:dyDescent="0.2">
      <c r="A361" t="s">
        <v>1078</v>
      </c>
      <c r="B361" t="s">
        <v>10768</v>
      </c>
      <c r="C361" s="8" t="s">
        <v>22068</v>
      </c>
      <c r="D361">
        <v>4</v>
      </c>
      <c r="E361" s="9">
        <v>85.488370000000003</v>
      </c>
      <c r="F361" s="9">
        <v>84.814830000000001</v>
      </c>
      <c r="G361" s="9">
        <v>18.769369999999999</v>
      </c>
      <c r="H361" s="9">
        <v>10.264699999999999</v>
      </c>
      <c r="I361" s="9" t="s">
        <v>22068</v>
      </c>
      <c r="J361" s="9" t="s">
        <v>22068</v>
      </c>
      <c r="K361" s="9" t="s">
        <v>22068</v>
      </c>
      <c r="L361" s="9" t="s">
        <v>22068</v>
      </c>
      <c r="M361" s="9" t="s">
        <v>22068</v>
      </c>
      <c r="N361" s="9" t="s">
        <v>22068</v>
      </c>
      <c r="O361" s="9" t="s">
        <v>22068</v>
      </c>
      <c r="P361">
        <v>-1500</v>
      </c>
      <c r="Q361">
        <v>-2319</v>
      </c>
      <c r="R361">
        <v>-25</v>
      </c>
      <c r="S361">
        <v>-341</v>
      </c>
      <c r="T361" t="s">
        <v>22068</v>
      </c>
      <c r="U361" t="s">
        <v>22068</v>
      </c>
      <c r="V361" t="s">
        <v>22068</v>
      </c>
      <c r="W361" t="s">
        <v>22068</v>
      </c>
      <c r="X361" t="s">
        <v>22068</v>
      </c>
      <c r="Y361" t="s">
        <v>22068</v>
      </c>
      <c r="Z361" t="s">
        <v>22068</v>
      </c>
      <c r="AA361" t="s">
        <v>15572</v>
      </c>
    </row>
    <row r="362" spans="1:27" x14ac:dyDescent="0.2">
      <c r="A362" t="s">
        <v>3266</v>
      </c>
      <c r="B362" t="s">
        <v>10582</v>
      </c>
      <c r="C362" s="8">
        <v>8</v>
      </c>
      <c r="D362">
        <v>1</v>
      </c>
      <c r="E362" s="9">
        <v>85.437470000000005</v>
      </c>
      <c r="F362" s="9" t="s">
        <v>22068</v>
      </c>
      <c r="G362" s="9" t="s">
        <v>22068</v>
      </c>
      <c r="H362" s="9" t="s">
        <v>22068</v>
      </c>
      <c r="I362" s="9" t="s">
        <v>22068</v>
      </c>
      <c r="J362" s="9" t="s">
        <v>22068</v>
      </c>
      <c r="K362" s="9" t="s">
        <v>22068</v>
      </c>
      <c r="L362" s="9" t="s">
        <v>22068</v>
      </c>
      <c r="M362" s="9" t="s">
        <v>22068</v>
      </c>
      <c r="N362" s="9" t="s">
        <v>22068</v>
      </c>
      <c r="O362" s="9" t="s">
        <v>22068</v>
      </c>
      <c r="P362">
        <v>-724</v>
      </c>
      <c r="Q362" t="s">
        <v>22068</v>
      </c>
      <c r="R362" t="s">
        <v>22068</v>
      </c>
      <c r="S362" t="s">
        <v>22068</v>
      </c>
      <c r="T362" t="s">
        <v>22068</v>
      </c>
      <c r="U362" t="s">
        <v>22068</v>
      </c>
      <c r="V362" t="s">
        <v>22068</v>
      </c>
      <c r="W362" t="s">
        <v>22068</v>
      </c>
      <c r="X362" t="s">
        <v>22068</v>
      </c>
      <c r="Y362" t="s">
        <v>22068</v>
      </c>
      <c r="Z362" t="s">
        <v>22068</v>
      </c>
      <c r="AA362" t="s">
        <v>15573</v>
      </c>
    </row>
    <row r="363" spans="1:27" x14ac:dyDescent="0.2">
      <c r="A363" t="s">
        <v>3748</v>
      </c>
      <c r="B363" t="s">
        <v>10769</v>
      </c>
      <c r="C363" s="8">
        <v>2</v>
      </c>
      <c r="D363">
        <v>2</v>
      </c>
      <c r="E363" s="9">
        <v>85.433080000000004</v>
      </c>
      <c r="F363" s="9">
        <v>4.5880599999999996</v>
      </c>
      <c r="G363" s="9" t="s">
        <v>22068</v>
      </c>
      <c r="H363" s="9" t="s">
        <v>22068</v>
      </c>
      <c r="I363" s="9" t="s">
        <v>22068</v>
      </c>
      <c r="J363" s="9" t="s">
        <v>22068</v>
      </c>
      <c r="K363" s="9" t="s">
        <v>22068</v>
      </c>
      <c r="L363" s="9" t="s">
        <v>22068</v>
      </c>
      <c r="M363" s="9" t="s">
        <v>22068</v>
      </c>
      <c r="N363" s="9" t="s">
        <v>22068</v>
      </c>
      <c r="O363" s="9" t="s">
        <v>22068</v>
      </c>
      <c r="P363">
        <v>-130</v>
      </c>
      <c r="Q363">
        <v>-1123</v>
      </c>
      <c r="R363" t="s">
        <v>22068</v>
      </c>
      <c r="S363" t="s">
        <v>22068</v>
      </c>
      <c r="T363" t="s">
        <v>22068</v>
      </c>
      <c r="U363" t="s">
        <v>22068</v>
      </c>
      <c r="V363" t="s">
        <v>22068</v>
      </c>
      <c r="W363" t="s">
        <v>22068</v>
      </c>
      <c r="X363" t="s">
        <v>22068</v>
      </c>
      <c r="Y363" t="s">
        <v>22068</v>
      </c>
      <c r="Z363" t="s">
        <v>22068</v>
      </c>
      <c r="AA363" t="s">
        <v>9333</v>
      </c>
    </row>
    <row r="364" spans="1:27" x14ac:dyDescent="0.2">
      <c r="A364" t="s">
        <v>1727</v>
      </c>
      <c r="B364" t="s">
        <v>10770</v>
      </c>
      <c r="C364" s="8">
        <v>4</v>
      </c>
      <c r="D364">
        <v>5</v>
      </c>
      <c r="E364" s="9">
        <v>85.383439999999993</v>
      </c>
      <c r="F364" s="9">
        <v>82.073670000000007</v>
      </c>
      <c r="G364" s="9">
        <v>24.972180000000002</v>
      </c>
      <c r="H364" s="9">
        <v>4.5139500000000004</v>
      </c>
      <c r="I364" s="9">
        <v>3.78213</v>
      </c>
      <c r="J364" s="9" t="s">
        <v>22068</v>
      </c>
      <c r="K364" s="9" t="s">
        <v>22068</v>
      </c>
      <c r="L364" s="9" t="s">
        <v>22068</v>
      </c>
      <c r="M364" s="9" t="s">
        <v>22068</v>
      </c>
      <c r="N364" s="9" t="s">
        <v>22068</v>
      </c>
      <c r="O364" s="9" t="s">
        <v>22068</v>
      </c>
      <c r="P364">
        <v>-3964</v>
      </c>
      <c r="Q364">
        <v>-5348</v>
      </c>
      <c r="R364">
        <v>-7087</v>
      </c>
      <c r="S364">
        <v>-3550</v>
      </c>
      <c r="T364">
        <v>-6238</v>
      </c>
      <c r="U364" t="s">
        <v>22068</v>
      </c>
      <c r="V364" t="s">
        <v>22068</v>
      </c>
      <c r="W364" t="s">
        <v>22068</v>
      </c>
      <c r="X364" t="s">
        <v>22068</v>
      </c>
      <c r="Y364" t="s">
        <v>22068</v>
      </c>
      <c r="Z364" t="s">
        <v>22068</v>
      </c>
      <c r="AA364" t="s">
        <v>15574</v>
      </c>
    </row>
    <row r="365" spans="1:27" x14ac:dyDescent="0.2">
      <c r="A365" t="s">
        <v>1728</v>
      </c>
      <c r="B365" t="s">
        <v>10480</v>
      </c>
      <c r="C365" s="8">
        <v>6</v>
      </c>
      <c r="D365">
        <v>5</v>
      </c>
      <c r="E365" s="9">
        <v>85.383439999999993</v>
      </c>
      <c r="F365" s="9">
        <v>82.073670000000007</v>
      </c>
      <c r="G365" s="9">
        <v>24.972180000000002</v>
      </c>
      <c r="H365" s="9">
        <v>4.5139500000000004</v>
      </c>
      <c r="I365" s="9">
        <v>3.78213</v>
      </c>
      <c r="J365" s="9" t="s">
        <v>22068</v>
      </c>
      <c r="K365" s="9" t="s">
        <v>22068</v>
      </c>
      <c r="L365" s="9" t="s">
        <v>22068</v>
      </c>
      <c r="M365" s="9" t="s">
        <v>22068</v>
      </c>
      <c r="N365" s="9" t="s">
        <v>22068</v>
      </c>
      <c r="O365" s="9" t="s">
        <v>22068</v>
      </c>
      <c r="P365">
        <v>-3321</v>
      </c>
      <c r="Q365">
        <v>-1937</v>
      </c>
      <c r="R365">
        <v>-198</v>
      </c>
      <c r="S365">
        <v>-3735</v>
      </c>
      <c r="T365">
        <v>-1047</v>
      </c>
      <c r="U365" t="s">
        <v>22068</v>
      </c>
      <c r="V365" t="s">
        <v>22068</v>
      </c>
      <c r="W365" t="s">
        <v>22068</v>
      </c>
      <c r="X365" t="s">
        <v>22068</v>
      </c>
      <c r="Y365" t="s">
        <v>22068</v>
      </c>
      <c r="Z365" t="s">
        <v>22068</v>
      </c>
      <c r="AA365" t="s">
        <v>8847</v>
      </c>
    </row>
    <row r="366" spans="1:27" x14ac:dyDescent="0.2">
      <c r="A366" t="s">
        <v>3287</v>
      </c>
      <c r="B366" t="s">
        <v>10771</v>
      </c>
      <c r="C366" s="8">
        <v>8</v>
      </c>
      <c r="D366">
        <v>1</v>
      </c>
      <c r="E366" s="9">
        <v>85.362570000000005</v>
      </c>
      <c r="F366" s="9" t="s">
        <v>22068</v>
      </c>
      <c r="G366" s="9" t="s">
        <v>22068</v>
      </c>
      <c r="H366" s="9" t="s">
        <v>22068</v>
      </c>
      <c r="I366" s="9" t="s">
        <v>22068</v>
      </c>
      <c r="J366" s="9" t="s">
        <v>22068</v>
      </c>
      <c r="K366" s="9" t="s">
        <v>22068</v>
      </c>
      <c r="L366" s="9" t="s">
        <v>22068</v>
      </c>
      <c r="M366" s="9" t="s">
        <v>22068</v>
      </c>
      <c r="N366" s="9" t="s">
        <v>22068</v>
      </c>
      <c r="O366" s="9" t="s">
        <v>22068</v>
      </c>
      <c r="P366">
        <v>18</v>
      </c>
      <c r="Q366" t="s">
        <v>22068</v>
      </c>
      <c r="R366" t="s">
        <v>22068</v>
      </c>
      <c r="S366" t="s">
        <v>22068</v>
      </c>
      <c r="T366" t="s">
        <v>22068</v>
      </c>
      <c r="U366" t="s">
        <v>22068</v>
      </c>
      <c r="V366" t="s">
        <v>22068</v>
      </c>
      <c r="W366" t="s">
        <v>22068</v>
      </c>
      <c r="X366" t="s">
        <v>22068</v>
      </c>
      <c r="Y366" t="s">
        <v>22068</v>
      </c>
      <c r="Z366" t="s">
        <v>22068</v>
      </c>
      <c r="AA366" t="s">
        <v>15575</v>
      </c>
    </row>
    <row r="367" spans="1:27" x14ac:dyDescent="0.2">
      <c r="A367" t="s">
        <v>771</v>
      </c>
      <c r="B367" t="s">
        <v>10772</v>
      </c>
      <c r="C367" s="8">
        <v>8</v>
      </c>
      <c r="D367">
        <v>1</v>
      </c>
      <c r="E367" s="9">
        <v>85.258520000000004</v>
      </c>
      <c r="F367" s="9" t="s">
        <v>22068</v>
      </c>
      <c r="G367" s="9" t="s">
        <v>22068</v>
      </c>
      <c r="H367" s="9" t="s">
        <v>22068</v>
      </c>
      <c r="I367" s="9" t="s">
        <v>22068</v>
      </c>
      <c r="J367" s="9" t="s">
        <v>22068</v>
      </c>
      <c r="K367" s="9" t="s">
        <v>22068</v>
      </c>
      <c r="L367" s="9" t="s">
        <v>22068</v>
      </c>
      <c r="M367" s="9" t="s">
        <v>22068</v>
      </c>
      <c r="N367" s="9" t="s">
        <v>22068</v>
      </c>
      <c r="O367" s="9" t="s">
        <v>22068</v>
      </c>
      <c r="P367">
        <v>-601</v>
      </c>
      <c r="Q367" t="s">
        <v>22068</v>
      </c>
      <c r="R367" t="s">
        <v>22068</v>
      </c>
      <c r="S367" t="s">
        <v>22068</v>
      </c>
      <c r="T367" t="s">
        <v>22068</v>
      </c>
      <c r="U367" t="s">
        <v>22068</v>
      </c>
      <c r="V367" t="s">
        <v>22068</v>
      </c>
      <c r="W367" t="s">
        <v>22068</v>
      </c>
      <c r="X367" t="s">
        <v>22068</v>
      </c>
      <c r="Y367" t="s">
        <v>22068</v>
      </c>
      <c r="Z367" t="s">
        <v>22068</v>
      </c>
      <c r="AA367" t="s">
        <v>15576</v>
      </c>
    </row>
    <row r="368" spans="1:27" x14ac:dyDescent="0.2">
      <c r="A368" t="s">
        <v>8028</v>
      </c>
      <c r="B368" t="s">
        <v>10773</v>
      </c>
      <c r="C368" s="8">
        <v>10</v>
      </c>
      <c r="D368">
        <v>1</v>
      </c>
      <c r="E368" s="9">
        <v>85.167640000000006</v>
      </c>
      <c r="F368" s="9" t="s">
        <v>22068</v>
      </c>
      <c r="G368" s="9" t="s">
        <v>22068</v>
      </c>
      <c r="H368" s="9" t="s">
        <v>22068</v>
      </c>
      <c r="I368" s="9" t="s">
        <v>22068</v>
      </c>
      <c r="J368" s="9" t="s">
        <v>22068</v>
      </c>
      <c r="K368" s="9" t="s">
        <v>22068</v>
      </c>
      <c r="L368" s="9" t="s">
        <v>22068</v>
      </c>
      <c r="M368" s="9" t="s">
        <v>22068</v>
      </c>
      <c r="N368" s="9" t="s">
        <v>22068</v>
      </c>
      <c r="O368" s="9" t="s">
        <v>22068</v>
      </c>
      <c r="P368">
        <v>-176</v>
      </c>
      <c r="Q368" t="s">
        <v>22068</v>
      </c>
      <c r="R368" t="s">
        <v>22068</v>
      </c>
      <c r="S368" t="s">
        <v>22068</v>
      </c>
      <c r="T368" t="s">
        <v>22068</v>
      </c>
      <c r="U368" t="s">
        <v>22068</v>
      </c>
      <c r="V368" t="s">
        <v>22068</v>
      </c>
      <c r="W368" t="s">
        <v>22068</v>
      </c>
      <c r="X368" t="s">
        <v>22068</v>
      </c>
      <c r="Y368" t="s">
        <v>22068</v>
      </c>
      <c r="Z368" t="s">
        <v>22068</v>
      </c>
      <c r="AA368" t="s">
        <v>15577</v>
      </c>
    </row>
    <row r="369" spans="1:27" x14ac:dyDescent="0.2">
      <c r="A369" t="s">
        <v>3811</v>
      </c>
      <c r="B369" t="s">
        <v>10693</v>
      </c>
      <c r="C369" s="8" t="s">
        <v>22068</v>
      </c>
      <c r="D369">
        <v>1</v>
      </c>
      <c r="E369" s="9">
        <v>85.149249999999995</v>
      </c>
      <c r="F369" s="9" t="s">
        <v>22068</v>
      </c>
      <c r="G369" s="9" t="s">
        <v>22068</v>
      </c>
      <c r="H369" s="9" t="s">
        <v>22068</v>
      </c>
      <c r="I369" s="9" t="s">
        <v>22068</v>
      </c>
      <c r="J369" s="9" t="s">
        <v>22068</v>
      </c>
      <c r="K369" s="9" t="s">
        <v>22068</v>
      </c>
      <c r="L369" s="9" t="s">
        <v>22068</v>
      </c>
      <c r="M369" s="9" t="s">
        <v>22068</v>
      </c>
      <c r="N369" s="9" t="s">
        <v>22068</v>
      </c>
      <c r="O369" s="9" t="s">
        <v>22068</v>
      </c>
      <c r="P369">
        <v>-351</v>
      </c>
      <c r="Q369" t="s">
        <v>22068</v>
      </c>
      <c r="R369" t="s">
        <v>22068</v>
      </c>
      <c r="S369" t="s">
        <v>22068</v>
      </c>
      <c r="T369" t="s">
        <v>22068</v>
      </c>
      <c r="U369" t="s">
        <v>22068</v>
      </c>
      <c r="V369" t="s">
        <v>22068</v>
      </c>
      <c r="W369" t="s">
        <v>22068</v>
      </c>
      <c r="X369" t="s">
        <v>22068</v>
      </c>
      <c r="Y369" t="s">
        <v>22068</v>
      </c>
      <c r="Z369" t="s">
        <v>22068</v>
      </c>
      <c r="AA369" t="s">
        <v>15578</v>
      </c>
    </row>
    <row r="370" spans="1:27" x14ac:dyDescent="0.2">
      <c r="A370" t="s">
        <v>4896</v>
      </c>
      <c r="B370" t="s">
        <v>10680</v>
      </c>
      <c r="C370" s="8" t="s">
        <v>22068</v>
      </c>
      <c r="D370">
        <v>2</v>
      </c>
      <c r="E370" s="9">
        <v>85.145619999999994</v>
      </c>
      <c r="F370" s="9">
        <v>24.898389999999999</v>
      </c>
      <c r="G370" s="9" t="s">
        <v>22068</v>
      </c>
      <c r="H370" s="9" t="s">
        <v>22068</v>
      </c>
      <c r="I370" s="9" t="s">
        <v>22068</v>
      </c>
      <c r="J370" s="9" t="s">
        <v>22068</v>
      </c>
      <c r="K370" s="9" t="s">
        <v>22068</v>
      </c>
      <c r="L370" s="9" t="s">
        <v>22068</v>
      </c>
      <c r="M370" s="9" t="s">
        <v>22068</v>
      </c>
      <c r="N370" s="9" t="s">
        <v>22068</v>
      </c>
      <c r="O370" s="9" t="s">
        <v>22068</v>
      </c>
      <c r="P370">
        <v>-959</v>
      </c>
      <c r="Q370">
        <v>-252</v>
      </c>
      <c r="R370" t="s">
        <v>22068</v>
      </c>
      <c r="S370" t="s">
        <v>22068</v>
      </c>
      <c r="T370" t="s">
        <v>22068</v>
      </c>
      <c r="U370" t="s">
        <v>22068</v>
      </c>
      <c r="V370" t="s">
        <v>22068</v>
      </c>
      <c r="W370" t="s">
        <v>22068</v>
      </c>
      <c r="X370" t="s">
        <v>22068</v>
      </c>
      <c r="Y370" t="s">
        <v>22068</v>
      </c>
      <c r="Z370" t="s">
        <v>22068</v>
      </c>
      <c r="AA370" t="s">
        <v>15579</v>
      </c>
    </row>
    <row r="371" spans="1:27" x14ac:dyDescent="0.2">
      <c r="A371" t="s">
        <v>3998</v>
      </c>
      <c r="B371" t="s">
        <v>10774</v>
      </c>
      <c r="C371" s="8" t="s">
        <v>22068</v>
      </c>
      <c r="D371">
        <v>2</v>
      </c>
      <c r="E371" s="9">
        <v>85.103960000000001</v>
      </c>
      <c r="F371" s="9">
        <v>2.64499</v>
      </c>
      <c r="G371" s="9" t="s">
        <v>22068</v>
      </c>
      <c r="H371" s="9" t="s">
        <v>22068</v>
      </c>
      <c r="I371" s="9" t="s">
        <v>22068</v>
      </c>
      <c r="J371" s="9" t="s">
        <v>22068</v>
      </c>
      <c r="K371" s="9" t="s">
        <v>22068</v>
      </c>
      <c r="L371" s="9" t="s">
        <v>22068</v>
      </c>
      <c r="M371" s="9" t="s">
        <v>22068</v>
      </c>
      <c r="N371" s="9" t="s">
        <v>22068</v>
      </c>
      <c r="O371" s="9" t="s">
        <v>22068</v>
      </c>
      <c r="P371">
        <v>-2467</v>
      </c>
      <c r="Q371">
        <v>-483</v>
      </c>
      <c r="R371" t="s">
        <v>22068</v>
      </c>
      <c r="S371" t="s">
        <v>22068</v>
      </c>
      <c r="T371" t="s">
        <v>22068</v>
      </c>
      <c r="U371" t="s">
        <v>22068</v>
      </c>
      <c r="V371" t="s">
        <v>22068</v>
      </c>
      <c r="W371" t="s">
        <v>22068</v>
      </c>
      <c r="X371" t="s">
        <v>22068</v>
      </c>
      <c r="Y371" t="s">
        <v>22068</v>
      </c>
      <c r="Z371" t="s">
        <v>22068</v>
      </c>
      <c r="AA371" t="s">
        <v>9403</v>
      </c>
    </row>
    <row r="372" spans="1:27" x14ac:dyDescent="0.2">
      <c r="A372" t="s">
        <v>7427</v>
      </c>
      <c r="B372" t="s">
        <v>10480</v>
      </c>
      <c r="C372" s="8" t="s">
        <v>22068</v>
      </c>
      <c r="D372">
        <v>3</v>
      </c>
      <c r="E372" s="9">
        <v>85.040409999999994</v>
      </c>
      <c r="F372" s="9">
        <v>21.62255</v>
      </c>
      <c r="G372" s="9">
        <v>11.041219999999999</v>
      </c>
      <c r="H372" s="9" t="s">
        <v>22068</v>
      </c>
      <c r="I372" s="9" t="s">
        <v>22068</v>
      </c>
      <c r="J372" s="9" t="s">
        <v>22068</v>
      </c>
      <c r="K372" s="9" t="s">
        <v>22068</v>
      </c>
      <c r="L372" s="9" t="s">
        <v>22068</v>
      </c>
      <c r="M372" s="9" t="s">
        <v>22068</v>
      </c>
      <c r="N372" s="9" t="s">
        <v>22068</v>
      </c>
      <c r="O372" s="9" t="s">
        <v>22068</v>
      </c>
      <c r="P372">
        <v>-1307</v>
      </c>
      <c r="Q372">
        <v>-2756</v>
      </c>
      <c r="R372">
        <v>-192</v>
      </c>
      <c r="S372" t="s">
        <v>22068</v>
      </c>
      <c r="T372" t="s">
        <v>22068</v>
      </c>
      <c r="U372" t="s">
        <v>22068</v>
      </c>
      <c r="V372" t="s">
        <v>22068</v>
      </c>
      <c r="W372" t="s">
        <v>22068</v>
      </c>
      <c r="X372" t="s">
        <v>22068</v>
      </c>
      <c r="Y372" t="s">
        <v>22068</v>
      </c>
      <c r="Z372" t="s">
        <v>22068</v>
      </c>
      <c r="AA372" t="s">
        <v>10227</v>
      </c>
    </row>
    <row r="373" spans="1:27" x14ac:dyDescent="0.2">
      <c r="A373" t="s">
        <v>8100</v>
      </c>
      <c r="B373" t="s">
        <v>10775</v>
      </c>
      <c r="C373" s="8" t="s">
        <v>22068</v>
      </c>
      <c r="D373">
        <v>1</v>
      </c>
      <c r="E373" s="9">
        <v>85.005420000000001</v>
      </c>
      <c r="F373" s="9" t="s">
        <v>22068</v>
      </c>
      <c r="G373" s="9" t="s">
        <v>22068</v>
      </c>
      <c r="H373" s="9" t="s">
        <v>22068</v>
      </c>
      <c r="I373" s="9" t="s">
        <v>22068</v>
      </c>
      <c r="J373" s="9" t="s">
        <v>22068</v>
      </c>
      <c r="K373" s="9" t="s">
        <v>22068</v>
      </c>
      <c r="L373" s="9" t="s">
        <v>22068</v>
      </c>
      <c r="M373" s="9" t="s">
        <v>22068</v>
      </c>
      <c r="N373" s="9" t="s">
        <v>22068</v>
      </c>
      <c r="O373" s="9" t="s">
        <v>22068</v>
      </c>
      <c r="P373">
        <v>-380</v>
      </c>
      <c r="Q373" t="s">
        <v>22068</v>
      </c>
      <c r="R373" t="s">
        <v>22068</v>
      </c>
      <c r="S373" t="s">
        <v>22068</v>
      </c>
      <c r="T373" t="s">
        <v>22068</v>
      </c>
      <c r="U373" t="s">
        <v>22068</v>
      </c>
      <c r="V373" t="s">
        <v>22068</v>
      </c>
      <c r="W373" t="s">
        <v>22068</v>
      </c>
      <c r="X373" t="s">
        <v>22068</v>
      </c>
      <c r="Y373" t="s">
        <v>22068</v>
      </c>
      <c r="Z373" t="s">
        <v>22068</v>
      </c>
      <c r="AA373" t="s">
        <v>15580</v>
      </c>
    </row>
    <row r="374" spans="1:27" x14ac:dyDescent="0.2">
      <c r="A374" t="s">
        <v>6157</v>
      </c>
      <c r="B374" t="s">
        <v>15353</v>
      </c>
      <c r="C374" s="8" t="s">
        <v>22068</v>
      </c>
      <c r="D374">
        <v>1</v>
      </c>
      <c r="E374" s="9">
        <v>84.938469999999995</v>
      </c>
      <c r="F374" s="9" t="s">
        <v>22068</v>
      </c>
      <c r="G374" s="9" t="s">
        <v>22068</v>
      </c>
      <c r="H374" s="9" t="s">
        <v>22068</v>
      </c>
      <c r="I374" s="9" t="s">
        <v>22068</v>
      </c>
      <c r="J374" s="9" t="s">
        <v>22068</v>
      </c>
      <c r="K374" s="9" t="s">
        <v>22068</v>
      </c>
      <c r="L374" s="9" t="s">
        <v>22068</v>
      </c>
      <c r="M374" s="9" t="s">
        <v>22068</v>
      </c>
      <c r="N374" s="9" t="s">
        <v>22068</v>
      </c>
      <c r="O374" s="9" t="s">
        <v>22068</v>
      </c>
      <c r="P374">
        <v>-107</v>
      </c>
      <c r="Q374" t="s">
        <v>22068</v>
      </c>
      <c r="R374" t="s">
        <v>22068</v>
      </c>
      <c r="S374" t="s">
        <v>22068</v>
      </c>
      <c r="T374" t="s">
        <v>22068</v>
      </c>
      <c r="U374" t="s">
        <v>22068</v>
      </c>
      <c r="V374" t="s">
        <v>22068</v>
      </c>
      <c r="W374" t="s">
        <v>22068</v>
      </c>
      <c r="X374" t="s">
        <v>22068</v>
      </c>
      <c r="Y374" t="s">
        <v>22068</v>
      </c>
      <c r="Z374" t="s">
        <v>22068</v>
      </c>
      <c r="AA374" t="s">
        <v>15581</v>
      </c>
    </row>
    <row r="375" spans="1:27" x14ac:dyDescent="0.2">
      <c r="A375" t="s">
        <v>5281</v>
      </c>
      <c r="B375" t="s">
        <v>10776</v>
      </c>
      <c r="C375" s="8">
        <v>9</v>
      </c>
      <c r="D375">
        <v>2</v>
      </c>
      <c r="E375" s="9">
        <v>84.899479999999997</v>
      </c>
      <c r="F375" s="9">
        <v>14.45993</v>
      </c>
      <c r="G375" s="9" t="s">
        <v>22068</v>
      </c>
      <c r="H375" s="9" t="s">
        <v>22068</v>
      </c>
      <c r="I375" s="9" t="s">
        <v>22068</v>
      </c>
      <c r="J375" s="9" t="s">
        <v>22068</v>
      </c>
      <c r="K375" s="9" t="s">
        <v>22068</v>
      </c>
      <c r="L375" s="9" t="s">
        <v>22068</v>
      </c>
      <c r="M375" s="9" t="s">
        <v>22068</v>
      </c>
      <c r="N375" s="9" t="s">
        <v>22068</v>
      </c>
      <c r="O375" s="9" t="s">
        <v>22068</v>
      </c>
      <c r="P375">
        <v>-67</v>
      </c>
      <c r="Q375">
        <v>-3907</v>
      </c>
      <c r="R375" t="s">
        <v>22068</v>
      </c>
      <c r="S375" t="s">
        <v>22068</v>
      </c>
      <c r="T375" t="s">
        <v>22068</v>
      </c>
      <c r="U375" t="s">
        <v>22068</v>
      </c>
      <c r="V375" t="s">
        <v>22068</v>
      </c>
      <c r="W375" t="s">
        <v>22068</v>
      </c>
      <c r="X375" t="s">
        <v>22068</v>
      </c>
      <c r="Y375" t="s">
        <v>22068</v>
      </c>
      <c r="Z375" t="s">
        <v>22068</v>
      </c>
      <c r="AA375" t="s">
        <v>9715</v>
      </c>
    </row>
    <row r="376" spans="1:27" x14ac:dyDescent="0.2">
      <c r="A376" t="s">
        <v>5282</v>
      </c>
      <c r="B376" t="s">
        <v>10777</v>
      </c>
      <c r="C376" s="8">
        <v>7</v>
      </c>
      <c r="D376">
        <v>2</v>
      </c>
      <c r="E376" s="9">
        <v>84.899479999999997</v>
      </c>
      <c r="F376" s="9">
        <v>14.45993</v>
      </c>
      <c r="G376" s="9" t="s">
        <v>22068</v>
      </c>
      <c r="H376" s="9" t="s">
        <v>22068</v>
      </c>
      <c r="I376" s="9" t="s">
        <v>22068</v>
      </c>
      <c r="J376" s="9" t="s">
        <v>22068</v>
      </c>
      <c r="K376" s="9" t="s">
        <v>22068</v>
      </c>
      <c r="L376" s="9" t="s">
        <v>22068</v>
      </c>
      <c r="M376" s="9" t="s">
        <v>22068</v>
      </c>
      <c r="N376" s="9" t="s">
        <v>22068</v>
      </c>
      <c r="O376" s="9" t="s">
        <v>22068</v>
      </c>
      <c r="P376">
        <v>-4022</v>
      </c>
      <c r="Q376">
        <v>-182</v>
      </c>
      <c r="R376" t="s">
        <v>22068</v>
      </c>
      <c r="S376" t="s">
        <v>22068</v>
      </c>
      <c r="T376" t="s">
        <v>22068</v>
      </c>
      <c r="U376" t="s">
        <v>22068</v>
      </c>
      <c r="V376" t="s">
        <v>22068</v>
      </c>
      <c r="W376" t="s">
        <v>22068</v>
      </c>
      <c r="X376" t="s">
        <v>22068</v>
      </c>
      <c r="Y376" t="s">
        <v>22068</v>
      </c>
      <c r="Z376" t="s">
        <v>22068</v>
      </c>
      <c r="AA376" t="s">
        <v>9716</v>
      </c>
    </row>
    <row r="377" spans="1:27" x14ac:dyDescent="0.2">
      <c r="A377" t="s">
        <v>3074</v>
      </c>
      <c r="B377" t="s">
        <v>10778</v>
      </c>
      <c r="C377" s="8">
        <v>3</v>
      </c>
      <c r="D377">
        <v>6</v>
      </c>
      <c r="E377" s="9">
        <v>84.862549999999999</v>
      </c>
      <c r="F377" s="9">
        <v>21.413989999999998</v>
      </c>
      <c r="G377" s="9">
        <v>11.8201</v>
      </c>
      <c r="H377" s="9">
        <v>8.9844200000000001</v>
      </c>
      <c r="I377" s="9">
        <v>5.4543200000000001</v>
      </c>
      <c r="J377" s="9">
        <v>3.0602900000000002</v>
      </c>
      <c r="K377" s="9" t="s">
        <v>22068</v>
      </c>
      <c r="L377" s="9" t="s">
        <v>22068</v>
      </c>
      <c r="M377" s="9" t="s">
        <v>22068</v>
      </c>
      <c r="N377" s="9" t="s">
        <v>22068</v>
      </c>
      <c r="O377" s="9" t="s">
        <v>22068</v>
      </c>
      <c r="P377">
        <v>-830</v>
      </c>
      <c r="Q377">
        <v>-4153</v>
      </c>
      <c r="R377">
        <v>-3589</v>
      </c>
      <c r="S377">
        <v>-5716</v>
      </c>
      <c r="T377">
        <v>-1699</v>
      </c>
      <c r="U377">
        <v>-6797</v>
      </c>
      <c r="V377" t="s">
        <v>22068</v>
      </c>
      <c r="W377" t="s">
        <v>22068</v>
      </c>
      <c r="X377" t="s">
        <v>22068</v>
      </c>
      <c r="Y377" t="s">
        <v>22068</v>
      </c>
      <c r="Z377" t="s">
        <v>22068</v>
      </c>
      <c r="AA377" t="s">
        <v>9179</v>
      </c>
    </row>
    <row r="378" spans="1:27" x14ac:dyDescent="0.2">
      <c r="A378" t="s">
        <v>3075</v>
      </c>
      <c r="B378" t="s">
        <v>10719</v>
      </c>
      <c r="C378" s="8" t="s">
        <v>22068</v>
      </c>
      <c r="D378">
        <v>6</v>
      </c>
      <c r="E378" s="9">
        <v>84.862549999999999</v>
      </c>
      <c r="F378" s="9">
        <v>21.413989999999998</v>
      </c>
      <c r="G378" s="9">
        <v>11.8201</v>
      </c>
      <c r="H378" s="9">
        <v>8.9844200000000001</v>
      </c>
      <c r="I378" s="9">
        <v>5.4543200000000001</v>
      </c>
      <c r="J378" s="9">
        <v>3.0602900000000002</v>
      </c>
      <c r="K378" s="9" t="s">
        <v>22068</v>
      </c>
      <c r="L378" s="9" t="s">
        <v>22068</v>
      </c>
      <c r="M378" s="9" t="s">
        <v>22068</v>
      </c>
      <c r="N378" s="9" t="s">
        <v>22068</v>
      </c>
      <c r="O378" s="9" t="s">
        <v>22068</v>
      </c>
      <c r="P378">
        <v>-6157</v>
      </c>
      <c r="Q378">
        <v>-2834</v>
      </c>
      <c r="R378">
        <v>-3398</v>
      </c>
      <c r="S378">
        <v>-1271</v>
      </c>
      <c r="T378">
        <v>-5288</v>
      </c>
      <c r="U378">
        <v>-190</v>
      </c>
      <c r="V378" t="s">
        <v>22068</v>
      </c>
      <c r="W378" t="s">
        <v>22068</v>
      </c>
      <c r="X378" t="s">
        <v>22068</v>
      </c>
      <c r="Y378" t="s">
        <v>22068</v>
      </c>
      <c r="Z378" t="s">
        <v>22068</v>
      </c>
      <c r="AA378" t="s">
        <v>15582</v>
      </c>
    </row>
    <row r="379" spans="1:27" x14ac:dyDescent="0.2">
      <c r="A379" t="s">
        <v>5594</v>
      </c>
      <c r="B379" t="s">
        <v>10780</v>
      </c>
      <c r="C379" s="8" t="s">
        <v>22068</v>
      </c>
      <c r="D379">
        <v>6</v>
      </c>
      <c r="E379" s="9">
        <v>84.832340000000002</v>
      </c>
      <c r="F379" s="9">
        <v>14.5656</v>
      </c>
      <c r="G379" s="9">
        <v>12.79724</v>
      </c>
      <c r="H379" s="9">
        <v>7.3902400000000004</v>
      </c>
      <c r="I379" s="9">
        <v>2.9072200000000001</v>
      </c>
      <c r="J379" s="9">
        <v>2.6465000000000001</v>
      </c>
      <c r="K379" s="9" t="s">
        <v>22068</v>
      </c>
      <c r="L379" s="9" t="s">
        <v>22068</v>
      </c>
      <c r="M379" s="9" t="s">
        <v>22068</v>
      </c>
      <c r="N379" s="9" t="s">
        <v>22068</v>
      </c>
      <c r="O379" s="9" t="s">
        <v>22068</v>
      </c>
      <c r="P379">
        <v>-9222</v>
      </c>
      <c r="Q379">
        <v>-7763</v>
      </c>
      <c r="R379">
        <v>-793</v>
      </c>
      <c r="S379">
        <v>-3872</v>
      </c>
      <c r="T379">
        <v>-2459</v>
      </c>
      <c r="U379">
        <v>-1204</v>
      </c>
      <c r="V379" t="s">
        <v>22068</v>
      </c>
      <c r="W379" t="s">
        <v>22068</v>
      </c>
      <c r="X379" t="s">
        <v>22068</v>
      </c>
      <c r="Y379" t="s">
        <v>22068</v>
      </c>
      <c r="Z379" t="s">
        <v>22068</v>
      </c>
      <c r="AA379" t="s">
        <v>15583</v>
      </c>
    </row>
    <row r="380" spans="1:27" x14ac:dyDescent="0.2">
      <c r="A380" t="s">
        <v>5595</v>
      </c>
      <c r="B380" t="s">
        <v>10779</v>
      </c>
      <c r="C380" s="8">
        <v>3</v>
      </c>
      <c r="D380">
        <v>6</v>
      </c>
      <c r="E380" s="9">
        <v>84.832340000000002</v>
      </c>
      <c r="F380" s="9">
        <v>14.5656</v>
      </c>
      <c r="G380" s="9">
        <v>12.79724</v>
      </c>
      <c r="H380" s="9">
        <v>7.3902400000000004</v>
      </c>
      <c r="I380" s="9">
        <v>2.9072200000000001</v>
      </c>
      <c r="J380" s="9">
        <v>2.6465000000000001</v>
      </c>
      <c r="K380" s="9" t="s">
        <v>22068</v>
      </c>
      <c r="L380" s="9" t="s">
        <v>22068</v>
      </c>
      <c r="M380" s="9" t="s">
        <v>22068</v>
      </c>
      <c r="N380" s="9" t="s">
        <v>22068</v>
      </c>
      <c r="O380" s="9" t="s">
        <v>22068</v>
      </c>
      <c r="P380">
        <v>-959</v>
      </c>
      <c r="Q380">
        <v>-2418</v>
      </c>
      <c r="R380">
        <v>-9388</v>
      </c>
      <c r="S380">
        <v>-6309</v>
      </c>
      <c r="T380">
        <v>-7722</v>
      </c>
      <c r="U380">
        <v>-8977</v>
      </c>
      <c r="V380" t="s">
        <v>22068</v>
      </c>
      <c r="W380" t="s">
        <v>22068</v>
      </c>
      <c r="X380" t="s">
        <v>22068</v>
      </c>
      <c r="Y380" t="s">
        <v>22068</v>
      </c>
      <c r="Z380" t="s">
        <v>22068</v>
      </c>
      <c r="AA380" t="s">
        <v>15584</v>
      </c>
    </row>
    <row r="381" spans="1:27" x14ac:dyDescent="0.2">
      <c r="A381" t="s">
        <v>1144</v>
      </c>
      <c r="B381" t="s">
        <v>10781</v>
      </c>
      <c r="C381" s="8" t="s">
        <v>22068</v>
      </c>
      <c r="D381">
        <v>1</v>
      </c>
      <c r="E381" s="9">
        <v>84.792509999999993</v>
      </c>
      <c r="F381" s="9" t="s">
        <v>22068</v>
      </c>
      <c r="G381" s="9" t="s">
        <v>22068</v>
      </c>
      <c r="H381" s="9" t="s">
        <v>22068</v>
      </c>
      <c r="I381" s="9" t="s">
        <v>22068</v>
      </c>
      <c r="J381" s="9" t="s">
        <v>22068</v>
      </c>
      <c r="K381" s="9" t="s">
        <v>22068</v>
      </c>
      <c r="L381" s="9" t="s">
        <v>22068</v>
      </c>
      <c r="M381" s="9" t="s">
        <v>22068</v>
      </c>
      <c r="N381" s="9" t="s">
        <v>22068</v>
      </c>
      <c r="O381" s="9" t="s">
        <v>22068</v>
      </c>
      <c r="P381">
        <v>-121</v>
      </c>
      <c r="Q381" t="s">
        <v>22068</v>
      </c>
      <c r="R381" t="s">
        <v>22068</v>
      </c>
      <c r="S381" t="s">
        <v>22068</v>
      </c>
      <c r="T381" t="s">
        <v>22068</v>
      </c>
      <c r="U381" t="s">
        <v>22068</v>
      </c>
      <c r="V381" t="s">
        <v>22068</v>
      </c>
      <c r="W381" t="s">
        <v>22068</v>
      </c>
      <c r="X381" t="s">
        <v>22068</v>
      </c>
      <c r="Y381" t="s">
        <v>22068</v>
      </c>
      <c r="Z381" t="s">
        <v>22068</v>
      </c>
      <c r="AA381" t="s">
        <v>15585</v>
      </c>
    </row>
    <row r="382" spans="1:27" x14ac:dyDescent="0.2">
      <c r="A382" t="s">
        <v>7738</v>
      </c>
      <c r="B382" t="s">
        <v>10783</v>
      </c>
      <c r="C382" s="8" t="s">
        <v>22068</v>
      </c>
      <c r="D382">
        <v>2</v>
      </c>
      <c r="E382" s="9">
        <v>84.530749999999998</v>
      </c>
      <c r="F382" s="9">
        <v>9.2381799999999998</v>
      </c>
      <c r="G382" s="9" t="s">
        <v>22068</v>
      </c>
      <c r="H382" s="9" t="s">
        <v>22068</v>
      </c>
      <c r="I382" s="9" t="s">
        <v>22068</v>
      </c>
      <c r="J382" s="9" t="s">
        <v>22068</v>
      </c>
      <c r="K382" s="9" t="s">
        <v>22068</v>
      </c>
      <c r="L382" s="9" t="s">
        <v>22068</v>
      </c>
      <c r="M382" s="9" t="s">
        <v>22068</v>
      </c>
      <c r="N382" s="9" t="s">
        <v>22068</v>
      </c>
      <c r="O382" s="9" t="s">
        <v>22068</v>
      </c>
      <c r="P382">
        <v>-709</v>
      </c>
      <c r="Q382">
        <v>126</v>
      </c>
      <c r="R382" t="s">
        <v>22068</v>
      </c>
      <c r="S382" t="s">
        <v>22068</v>
      </c>
      <c r="T382" t="s">
        <v>22068</v>
      </c>
      <c r="U382" t="s">
        <v>22068</v>
      </c>
      <c r="V382" t="s">
        <v>22068</v>
      </c>
      <c r="W382" t="s">
        <v>22068</v>
      </c>
      <c r="X382" t="s">
        <v>22068</v>
      </c>
      <c r="Y382" t="s">
        <v>22068</v>
      </c>
      <c r="Z382" t="s">
        <v>22068</v>
      </c>
      <c r="AA382" t="s">
        <v>15586</v>
      </c>
    </row>
    <row r="383" spans="1:27" x14ac:dyDescent="0.2">
      <c r="A383" t="s">
        <v>7739</v>
      </c>
      <c r="B383" t="s">
        <v>10782</v>
      </c>
      <c r="C383" s="8">
        <v>19</v>
      </c>
      <c r="D383">
        <v>1</v>
      </c>
      <c r="E383" s="9">
        <v>84.530749999999998</v>
      </c>
      <c r="F383" s="9" t="s">
        <v>22068</v>
      </c>
      <c r="G383" s="9" t="s">
        <v>22068</v>
      </c>
      <c r="H383" s="9" t="s">
        <v>22068</v>
      </c>
      <c r="I383" s="9" t="s">
        <v>22068</v>
      </c>
      <c r="J383" s="9" t="s">
        <v>22068</v>
      </c>
      <c r="K383" s="9" t="s">
        <v>22068</v>
      </c>
      <c r="L383" s="9" t="s">
        <v>22068</v>
      </c>
      <c r="M383" s="9" t="s">
        <v>22068</v>
      </c>
      <c r="N383" s="9" t="s">
        <v>22068</v>
      </c>
      <c r="O383" s="9" t="s">
        <v>22068</v>
      </c>
      <c r="P383">
        <v>-166</v>
      </c>
      <c r="Q383" t="s">
        <v>22068</v>
      </c>
      <c r="R383" t="s">
        <v>22068</v>
      </c>
      <c r="S383" t="s">
        <v>22068</v>
      </c>
      <c r="T383" t="s">
        <v>22068</v>
      </c>
      <c r="U383" t="s">
        <v>22068</v>
      </c>
      <c r="V383" t="s">
        <v>22068</v>
      </c>
      <c r="W383" t="s">
        <v>22068</v>
      </c>
      <c r="X383" t="s">
        <v>22068</v>
      </c>
      <c r="Y383" t="s">
        <v>22068</v>
      </c>
      <c r="Z383" t="s">
        <v>22068</v>
      </c>
      <c r="AA383" t="s">
        <v>15587</v>
      </c>
    </row>
    <row r="384" spans="1:27" x14ac:dyDescent="0.2">
      <c r="A384" t="s">
        <v>704</v>
      </c>
      <c r="B384" t="s">
        <v>10480</v>
      </c>
      <c r="C384" s="8">
        <v>3</v>
      </c>
      <c r="D384">
        <v>1</v>
      </c>
      <c r="E384" s="9">
        <v>84.342010000000002</v>
      </c>
      <c r="F384" s="9" t="s">
        <v>22068</v>
      </c>
      <c r="G384" s="9" t="s">
        <v>22068</v>
      </c>
      <c r="H384" s="9" t="s">
        <v>22068</v>
      </c>
      <c r="I384" s="9" t="s">
        <v>22068</v>
      </c>
      <c r="J384" s="9" t="s">
        <v>22068</v>
      </c>
      <c r="K384" s="9" t="s">
        <v>22068</v>
      </c>
      <c r="L384" s="9" t="s">
        <v>22068</v>
      </c>
      <c r="M384" s="9" t="s">
        <v>22068</v>
      </c>
      <c r="N384" s="9" t="s">
        <v>22068</v>
      </c>
      <c r="O384" s="9" t="s">
        <v>22068</v>
      </c>
      <c r="P384">
        <v>-540</v>
      </c>
      <c r="Q384" t="s">
        <v>22068</v>
      </c>
      <c r="R384" t="s">
        <v>22068</v>
      </c>
      <c r="S384" t="s">
        <v>22068</v>
      </c>
      <c r="T384" t="s">
        <v>22068</v>
      </c>
      <c r="U384" t="s">
        <v>22068</v>
      </c>
      <c r="V384" t="s">
        <v>22068</v>
      </c>
      <c r="W384" t="s">
        <v>22068</v>
      </c>
      <c r="X384" t="s">
        <v>22068</v>
      </c>
      <c r="Y384" t="s">
        <v>22068</v>
      </c>
      <c r="Z384" t="s">
        <v>22068</v>
      </c>
      <c r="AA384" t="s">
        <v>8563</v>
      </c>
    </row>
    <row r="385" spans="1:27" x14ac:dyDescent="0.2">
      <c r="A385" t="s">
        <v>1382</v>
      </c>
      <c r="B385" t="s">
        <v>10784</v>
      </c>
      <c r="C385" s="8">
        <v>5</v>
      </c>
      <c r="D385">
        <v>2</v>
      </c>
      <c r="E385" s="9">
        <v>84.316760000000002</v>
      </c>
      <c r="F385" s="9">
        <v>3.6214300000000001</v>
      </c>
      <c r="G385" s="9" t="s">
        <v>22068</v>
      </c>
      <c r="H385" s="9" t="s">
        <v>22068</v>
      </c>
      <c r="I385" s="9" t="s">
        <v>22068</v>
      </c>
      <c r="J385" s="9" t="s">
        <v>22068</v>
      </c>
      <c r="K385" s="9" t="s">
        <v>22068</v>
      </c>
      <c r="L385" s="9" t="s">
        <v>22068</v>
      </c>
      <c r="M385" s="9" t="s">
        <v>22068</v>
      </c>
      <c r="N385" s="9" t="s">
        <v>22068</v>
      </c>
      <c r="O385" s="9" t="s">
        <v>22068</v>
      </c>
      <c r="P385">
        <v>-443</v>
      </c>
      <c r="Q385">
        <v>-1510</v>
      </c>
      <c r="R385" t="s">
        <v>22068</v>
      </c>
      <c r="S385" t="s">
        <v>22068</v>
      </c>
      <c r="T385" t="s">
        <v>22068</v>
      </c>
      <c r="U385" t="s">
        <v>22068</v>
      </c>
      <c r="V385" t="s">
        <v>22068</v>
      </c>
      <c r="W385" t="s">
        <v>22068</v>
      </c>
      <c r="X385" t="s">
        <v>22068</v>
      </c>
      <c r="Y385" t="s">
        <v>22068</v>
      </c>
      <c r="Z385" t="s">
        <v>22068</v>
      </c>
      <c r="AA385" t="s">
        <v>15588</v>
      </c>
    </row>
    <row r="386" spans="1:27" x14ac:dyDescent="0.2">
      <c r="A386" t="s">
        <v>4067</v>
      </c>
      <c r="B386" t="s">
        <v>10480</v>
      </c>
      <c r="C386" s="8" t="s">
        <v>22068</v>
      </c>
      <c r="D386">
        <v>4</v>
      </c>
      <c r="E386" s="9">
        <v>84.265169999999998</v>
      </c>
      <c r="F386" s="9">
        <v>21.50292</v>
      </c>
      <c r="G386" s="9">
        <v>11.041219999999999</v>
      </c>
      <c r="H386" s="9">
        <v>2.63049</v>
      </c>
      <c r="I386" s="9" t="s">
        <v>22068</v>
      </c>
      <c r="J386" s="9" t="s">
        <v>22068</v>
      </c>
      <c r="K386" s="9" t="s">
        <v>22068</v>
      </c>
      <c r="L386" s="9" t="s">
        <v>22068</v>
      </c>
      <c r="M386" s="9" t="s">
        <v>22068</v>
      </c>
      <c r="N386" s="9" t="s">
        <v>22068</v>
      </c>
      <c r="O386" s="9" t="s">
        <v>22068</v>
      </c>
      <c r="P386">
        <v>-425</v>
      </c>
      <c r="Q386">
        <v>-1979</v>
      </c>
      <c r="R386">
        <v>-1311</v>
      </c>
      <c r="S386">
        <v>-991</v>
      </c>
      <c r="T386" t="s">
        <v>22068</v>
      </c>
      <c r="U386" t="s">
        <v>22068</v>
      </c>
      <c r="V386" t="s">
        <v>22068</v>
      </c>
      <c r="W386" t="s">
        <v>22068</v>
      </c>
      <c r="X386" t="s">
        <v>22068</v>
      </c>
      <c r="Y386" t="s">
        <v>22068</v>
      </c>
      <c r="Z386" t="s">
        <v>22068</v>
      </c>
      <c r="AA386" t="s">
        <v>9419</v>
      </c>
    </row>
    <row r="387" spans="1:27" x14ac:dyDescent="0.2">
      <c r="A387" t="s">
        <v>4482</v>
      </c>
      <c r="B387" t="s">
        <v>10785</v>
      </c>
      <c r="C387" s="8" t="s">
        <v>22068</v>
      </c>
      <c r="D387">
        <v>6</v>
      </c>
      <c r="E387" s="9">
        <v>84.113680000000002</v>
      </c>
      <c r="F387" s="9">
        <v>10.26346</v>
      </c>
      <c r="G387" s="9">
        <v>5.2080900000000003</v>
      </c>
      <c r="H387" s="9">
        <v>3.6720299999999999</v>
      </c>
      <c r="I387" s="9">
        <v>3.1850200000000002</v>
      </c>
      <c r="J387" s="9">
        <v>3.10981</v>
      </c>
      <c r="K387" s="9" t="s">
        <v>22068</v>
      </c>
      <c r="L387" s="9" t="s">
        <v>22068</v>
      </c>
      <c r="M387" s="9" t="s">
        <v>22068</v>
      </c>
      <c r="N387" s="9" t="s">
        <v>22068</v>
      </c>
      <c r="O387" s="9" t="s">
        <v>22068</v>
      </c>
      <c r="P387">
        <v>-2842</v>
      </c>
      <c r="Q387">
        <v>-4067</v>
      </c>
      <c r="R387">
        <v>-195</v>
      </c>
      <c r="S387">
        <v>-3839</v>
      </c>
      <c r="T387">
        <v>-4259</v>
      </c>
      <c r="U387">
        <v>-4691</v>
      </c>
      <c r="V387" t="s">
        <v>22068</v>
      </c>
      <c r="W387" t="s">
        <v>22068</v>
      </c>
      <c r="X387" t="s">
        <v>22068</v>
      </c>
      <c r="Y387" t="s">
        <v>22068</v>
      </c>
      <c r="Z387" t="s">
        <v>22068</v>
      </c>
      <c r="AA387" t="s">
        <v>9533</v>
      </c>
    </row>
    <row r="388" spans="1:27" x14ac:dyDescent="0.2">
      <c r="A388" t="s">
        <v>4360</v>
      </c>
      <c r="B388" t="s">
        <v>10786</v>
      </c>
      <c r="C388" s="8">
        <v>11</v>
      </c>
      <c r="D388">
        <v>1</v>
      </c>
      <c r="E388" s="9">
        <v>84.064099999999996</v>
      </c>
      <c r="F388" s="9" t="s">
        <v>22068</v>
      </c>
      <c r="G388" s="9" t="s">
        <v>22068</v>
      </c>
      <c r="H388" s="9" t="s">
        <v>22068</v>
      </c>
      <c r="I388" s="9" t="s">
        <v>22068</v>
      </c>
      <c r="J388" s="9" t="s">
        <v>22068</v>
      </c>
      <c r="K388" s="9" t="s">
        <v>22068</v>
      </c>
      <c r="L388" s="9" t="s">
        <v>22068</v>
      </c>
      <c r="M388" s="9" t="s">
        <v>22068</v>
      </c>
      <c r="N388" s="9" t="s">
        <v>22068</v>
      </c>
      <c r="O388" s="9" t="s">
        <v>22068</v>
      </c>
      <c r="P388">
        <v>-3</v>
      </c>
      <c r="Q388" t="s">
        <v>22068</v>
      </c>
      <c r="R388" t="s">
        <v>22068</v>
      </c>
      <c r="S388" t="s">
        <v>22068</v>
      </c>
      <c r="T388" t="s">
        <v>22068</v>
      </c>
      <c r="U388" t="s">
        <v>22068</v>
      </c>
      <c r="V388" t="s">
        <v>22068</v>
      </c>
      <c r="W388" t="s">
        <v>22068</v>
      </c>
      <c r="X388" t="s">
        <v>22068</v>
      </c>
      <c r="Y388" t="s">
        <v>22068</v>
      </c>
      <c r="Z388" t="s">
        <v>22068</v>
      </c>
      <c r="AA388" t="s">
        <v>15589</v>
      </c>
    </row>
    <row r="389" spans="1:27" x14ac:dyDescent="0.2">
      <c r="A389" t="s">
        <v>2419</v>
      </c>
      <c r="B389" t="s">
        <v>10787</v>
      </c>
      <c r="C389" s="8">
        <v>8</v>
      </c>
      <c r="D389">
        <v>2</v>
      </c>
      <c r="E389" s="9">
        <v>84.059780000000003</v>
      </c>
      <c r="F389" s="9">
        <v>17.844439999999999</v>
      </c>
      <c r="G389" s="9" t="s">
        <v>22068</v>
      </c>
      <c r="H389" s="9" t="s">
        <v>22068</v>
      </c>
      <c r="I389" s="9" t="s">
        <v>22068</v>
      </c>
      <c r="J389" s="9" t="s">
        <v>22068</v>
      </c>
      <c r="K389" s="9" t="s">
        <v>22068</v>
      </c>
      <c r="L389" s="9" t="s">
        <v>22068</v>
      </c>
      <c r="M389" s="9" t="s">
        <v>22068</v>
      </c>
      <c r="N389" s="9" t="s">
        <v>22068</v>
      </c>
      <c r="O389" s="9" t="s">
        <v>22068</v>
      </c>
      <c r="P389">
        <v>-87</v>
      </c>
      <c r="Q389">
        <v>-2131</v>
      </c>
      <c r="R389" t="s">
        <v>22068</v>
      </c>
      <c r="S389" t="s">
        <v>22068</v>
      </c>
      <c r="T389" t="s">
        <v>22068</v>
      </c>
      <c r="U389" t="s">
        <v>22068</v>
      </c>
      <c r="V389" t="s">
        <v>22068</v>
      </c>
      <c r="W389" t="s">
        <v>22068</v>
      </c>
      <c r="X389" t="s">
        <v>22068</v>
      </c>
      <c r="Y389" t="s">
        <v>22068</v>
      </c>
      <c r="Z389" t="s">
        <v>22068</v>
      </c>
      <c r="AA389" t="s">
        <v>15590</v>
      </c>
    </row>
    <row r="390" spans="1:27" x14ac:dyDescent="0.2">
      <c r="A390" t="s">
        <v>7974</v>
      </c>
      <c r="B390" t="s">
        <v>10788</v>
      </c>
      <c r="C390" s="8">
        <v>4</v>
      </c>
      <c r="D390">
        <v>1</v>
      </c>
      <c r="E390" s="9">
        <v>84.046390000000002</v>
      </c>
      <c r="F390" s="9" t="s">
        <v>22068</v>
      </c>
      <c r="G390" s="9" t="s">
        <v>22068</v>
      </c>
      <c r="H390" s="9" t="s">
        <v>22068</v>
      </c>
      <c r="I390" s="9" t="s">
        <v>22068</v>
      </c>
      <c r="J390" s="9" t="s">
        <v>22068</v>
      </c>
      <c r="K390" s="9" t="s">
        <v>22068</v>
      </c>
      <c r="L390" s="9" t="s">
        <v>22068</v>
      </c>
      <c r="M390" s="9" t="s">
        <v>22068</v>
      </c>
      <c r="N390" s="9" t="s">
        <v>22068</v>
      </c>
      <c r="O390" s="9" t="s">
        <v>22068</v>
      </c>
      <c r="P390">
        <v>-252</v>
      </c>
      <c r="Q390" t="s">
        <v>22068</v>
      </c>
      <c r="R390" t="s">
        <v>22068</v>
      </c>
      <c r="S390" t="s">
        <v>22068</v>
      </c>
      <c r="T390" t="s">
        <v>22068</v>
      </c>
      <c r="U390" t="s">
        <v>22068</v>
      </c>
      <c r="V390" t="s">
        <v>22068</v>
      </c>
      <c r="W390" t="s">
        <v>22068</v>
      </c>
      <c r="X390" t="s">
        <v>22068</v>
      </c>
      <c r="Y390" t="s">
        <v>22068</v>
      </c>
      <c r="Z390" t="s">
        <v>22068</v>
      </c>
      <c r="AA390" t="s">
        <v>15591</v>
      </c>
    </row>
    <row r="391" spans="1:27" x14ac:dyDescent="0.2">
      <c r="A391" t="s">
        <v>1723</v>
      </c>
      <c r="B391" t="s">
        <v>10779</v>
      </c>
      <c r="C391" s="8">
        <v>19</v>
      </c>
      <c r="D391">
        <v>2</v>
      </c>
      <c r="E391" s="9">
        <v>83.95411</v>
      </c>
      <c r="F391" s="9">
        <v>7.0922200000000002</v>
      </c>
      <c r="G391" s="9" t="s">
        <v>22068</v>
      </c>
      <c r="H391" s="9" t="s">
        <v>22068</v>
      </c>
      <c r="I391" s="9" t="s">
        <v>22068</v>
      </c>
      <c r="J391" s="9" t="s">
        <v>22068</v>
      </c>
      <c r="K391" s="9" t="s">
        <v>22068</v>
      </c>
      <c r="L391" s="9" t="s">
        <v>22068</v>
      </c>
      <c r="M391" s="9" t="s">
        <v>22068</v>
      </c>
      <c r="N391" s="9" t="s">
        <v>22068</v>
      </c>
      <c r="O391" s="9" t="s">
        <v>22068</v>
      </c>
      <c r="P391">
        <v>-2361</v>
      </c>
      <c r="Q391">
        <v>-8812</v>
      </c>
      <c r="R391" t="s">
        <v>22068</v>
      </c>
      <c r="S391" t="s">
        <v>22068</v>
      </c>
      <c r="T391" t="s">
        <v>22068</v>
      </c>
      <c r="U391" t="s">
        <v>22068</v>
      </c>
      <c r="V391" t="s">
        <v>22068</v>
      </c>
      <c r="W391" t="s">
        <v>22068</v>
      </c>
      <c r="X391" t="s">
        <v>22068</v>
      </c>
      <c r="Y391" t="s">
        <v>22068</v>
      </c>
      <c r="Z391" t="s">
        <v>22068</v>
      </c>
      <c r="AA391" t="s">
        <v>15592</v>
      </c>
    </row>
    <row r="392" spans="1:27" x14ac:dyDescent="0.2">
      <c r="A392" t="s">
        <v>2015</v>
      </c>
      <c r="B392" t="s">
        <v>10789</v>
      </c>
      <c r="C392" s="8">
        <v>7</v>
      </c>
      <c r="D392">
        <v>3</v>
      </c>
      <c r="E392" s="9">
        <v>83.892110000000002</v>
      </c>
      <c r="F392" s="9">
        <v>5.8799900000000003</v>
      </c>
      <c r="G392" s="9">
        <v>5.2256499999999999</v>
      </c>
      <c r="H392" s="9" t="s">
        <v>22068</v>
      </c>
      <c r="I392" s="9" t="s">
        <v>22068</v>
      </c>
      <c r="J392" s="9" t="s">
        <v>22068</v>
      </c>
      <c r="K392" s="9" t="s">
        <v>22068</v>
      </c>
      <c r="L392" s="9" t="s">
        <v>22068</v>
      </c>
      <c r="M392" s="9" t="s">
        <v>22068</v>
      </c>
      <c r="N392" s="9" t="s">
        <v>22068</v>
      </c>
      <c r="O392" s="9" t="s">
        <v>22068</v>
      </c>
      <c r="P392">
        <v>-1187</v>
      </c>
      <c r="Q392">
        <v>-7136</v>
      </c>
      <c r="R392">
        <v>81</v>
      </c>
      <c r="S392" t="s">
        <v>22068</v>
      </c>
      <c r="T392" t="s">
        <v>22068</v>
      </c>
      <c r="U392" t="s">
        <v>22068</v>
      </c>
      <c r="V392" t="s">
        <v>22068</v>
      </c>
      <c r="W392" t="s">
        <v>22068</v>
      </c>
      <c r="X392" t="s">
        <v>22068</v>
      </c>
      <c r="Y392" t="s">
        <v>22068</v>
      </c>
      <c r="Z392" t="s">
        <v>22068</v>
      </c>
      <c r="AA392" t="s">
        <v>15593</v>
      </c>
    </row>
    <row r="393" spans="1:27" x14ac:dyDescent="0.2">
      <c r="A393" t="s">
        <v>2016</v>
      </c>
      <c r="B393" t="s">
        <v>10790</v>
      </c>
      <c r="C393" s="8" t="s">
        <v>22068</v>
      </c>
      <c r="D393">
        <v>2</v>
      </c>
      <c r="E393" s="9">
        <v>83.892110000000002</v>
      </c>
      <c r="F393" s="9">
        <v>5.8799900000000003</v>
      </c>
      <c r="G393" s="9" t="s">
        <v>22068</v>
      </c>
      <c r="H393" s="9" t="s">
        <v>22068</v>
      </c>
      <c r="I393" s="9" t="s">
        <v>22068</v>
      </c>
      <c r="J393" s="9" t="s">
        <v>22068</v>
      </c>
      <c r="K393" s="9" t="s">
        <v>22068</v>
      </c>
      <c r="L393" s="9" t="s">
        <v>22068</v>
      </c>
      <c r="M393" s="9" t="s">
        <v>22068</v>
      </c>
      <c r="N393" s="9" t="s">
        <v>22068</v>
      </c>
      <c r="O393" s="9" t="s">
        <v>22068</v>
      </c>
      <c r="P393">
        <v>-6467</v>
      </c>
      <c r="Q393">
        <v>-518</v>
      </c>
      <c r="R393" t="s">
        <v>22068</v>
      </c>
      <c r="S393" t="s">
        <v>22068</v>
      </c>
      <c r="T393" t="s">
        <v>22068</v>
      </c>
      <c r="U393" t="s">
        <v>22068</v>
      </c>
      <c r="V393" t="s">
        <v>22068</v>
      </c>
      <c r="W393" t="s">
        <v>22068</v>
      </c>
      <c r="X393" t="s">
        <v>22068</v>
      </c>
      <c r="Y393" t="s">
        <v>22068</v>
      </c>
      <c r="Z393" t="s">
        <v>22068</v>
      </c>
      <c r="AA393" t="s">
        <v>8919</v>
      </c>
    </row>
    <row r="394" spans="1:27" x14ac:dyDescent="0.2">
      <c r="A394" t="s">
        <v>3089</v>
      </c>
      <c r="B394" t="s">
        <v>10791</v>
      </c>
      <c r="C394" s="8" t="s">
        <v>22068</v>
      </c>
      <c r="D394">
        <v>4</v>
      </c>
      <c r="E394" s="9">
        <v>83.888210000000001</v>
      </c>
      <c r="F394" s="9">
        <v>37.930590000000002</v>
      </c>
      <c r="G394" s="9">
        <v>19.820879999999999</v>
      </c>
      <c r="H394" s="9">
        <v>7.9134399999999996</v>
      </c>
      <c r="I394" s="9" t="s">
        <v>22068</v>
      </c>
      <c r="J394" s="9" t="s">
        <v>22068</v>
      </c>
      <c r="K394" s="9" t="s">
        <v>22068</v>
      </c>
      <c r="L394" s="9" t="s">
        <v>22068</v>
      </c>
      <c r="M394" s="9" t="s">
        <v>22068</v>
      </c>
      <c r="N394" s="9" t="s">
        <v>22068</v>
      </c>
      <c r="O394" s="9" t="s">
        <v>22068</v>
      </c>
      <c r="P394">
        <v>-434</v>
      </c>
      <c r="Q394">
        <v>-1894</v>
      </c>
      <c r="R394">
        <v>-2395</v>
      </c>
      <c r="S394">
        <v>-1194</v>
      </c>
      <c r="T394" t="s">
        <v>22068</v>
      </c>
      <c r="U394" t="s">
        <v>22068</v>
      </c>
      <c r="V394" t="s">
        <v>22068</v>
      </c>
      <c r="W394" t="s">
        <v>22068</v>
      </c>
      <c r="X394" t="s">
        <v>22068</v>
      </c>
      <c r="Y394" t="s">
        <v>22068</v>
      </c>
      <c r="Z394" t="s">
        <v>22068</v>
      </c>
      <c r="AA394" t="s">
        <v>9182</v>
      </c>
    </row>
    <row r="395" spans="1:27" x14ac:dyDescent="0.2">
      <c r="A395" t="s">
        <v>139</v>
      </c>
      <c r="B395" t="s">
        <v>10792</v>
      </c>
      <c r="C395" s="8">
        <v>8</v>
      </c>
      <c r="D395">
        <v>1</v>
      </c>
      <c r="E395" s="9">
        <v>83.884749999999997</v>
      </c>
      <c r="F395" s="9" t="s">
        <v>22068</v>
      </c>
      <c r="G395" s="9" t="s">
        <v>22068</v>
      </c>
      <c r="H395" s="9" t="s">
        <v>22068</v>
      </c>
      <c r="I395" s="9" t="s">
        <v>22068</v>
      </c>
      <c r="J395" s="9" t="s">
        <v>22068</v>
      </c>
      <c r="K395" s="9" t="s">
        <v>22068</v>
      </c>
      <c r="L395" s="9" t="s">
        <v>22068</v>
      </c>
      <c r="M395" s="9" t="s">
        <v>22068</v>
      </c>
      <c r="N395" s="9" t="s">
        <v>22068</v>
      </c>
      <c r="O395" s="9" t="s">
        <v>22068</v>
      </c>
      <c r="P395">
        <v>-6</v>
      </c>
      <c r="Q395" t="s">
        <v>22068</v>
      </c>
      <c r="R395" t="s">
        <v>22068</v>
      </c>
      <c r="S395" t="s">
        <v>22068</v>
      </c>
      <c r="T395" t="s">
        <v>22068</v>
      </c>
      <c r="U395" t="s">
        <v>22068</v>
      </c>
      <c r="V395" t="s">
        <v>22068</v>
      </c>
      <c r="W395" t="s">
        <v>22068</v>
      </c>
      <c r="X395" t="s">
        <v>22068</v>
      </c>
      <c r="Y395" t="s">
        <v>22068</v>
      </c>
      <c r="Z395" t="s">
        <v>22068</v>
      </c>
      <c r="AA395" t="s">
        <v>15594</v>
      </c>
    </row>
    <row r="396" spans="1:27" x14ac:dyDescent="0.2">
      <c r="A396" t="s">
        <v>1285</v>
      </c>
      <c r="B396" t="s">
        <v>10793</v>
      </c>
      <c r="C396" s="8">
        <v>8</v>
      </c>
      <c r="D396">
        <v>1</v>
      </c>
      <c r="E396" s="9">
        <v>83.808480000000003</v>
      </c>
      <c r="F396" s="9" t="s">
        <v>22068</v>
      </c>
      <c r="G396" s="9" t="s">
        <v>22068</v>
      </c>
      <c r="H396" s="9" t="s">
        <v>22068</v>
      </c>
      <c r="I396" s="9" t="s">
        <v>22068</v>
      </c>
      <c r="J396" s="9" t="s">
        <v>22068</v>
      </c>
      <c r="K396" s="9" t="s">
        <v>22068</v>
      </c>
      <c r="L396" s="9" t="s">
        <v>22068</v>
      </c>
      <c r="M396" s="9" t="s">
        <v>22068</v>
      </c>
      <c r="N396" s="9" t="s">
        <v>22068</v>
      </c>
      <c r="O396" s="9" t="s">
        <v>22068</v>
      </c>
      <c r="P396">
        <v>-158</v>
      </c>
      <c r="Q396" t="s">
        <v>22068</v>
      </c>
      <c r="R396" t="s">
        <v>22068</v>
      </c>
      <c r="S396" t="s">
        <v>22068</v>
      </c>
      <c r="T396" t="s">
        <v>22068</v>
      </c>
      <c r="U396" t="s">
        <v>22068</v>
      </c>
      <c r="V396" t="s">
        <v>22068</v>
      </c>
      <c r="W396" t="s">
        <v>22068</v>
      </c>
      <c r="X396" t="s">
        <v>22068</v>
      </c>
      <c r="Y396" t="s">
        <v>22068</v>
      </c>
      <c r="Z396" t="s">
        <v>22068</v>
      </c>
      <c r="AA396" t="s">
        <v>8734</v>
      </c>
    </row>
    <row r="397" spans="1:27" x14ac:dyDescent="0.2">
      <c r="A397" t="s">
        <v>5267</v>
      </c>
      <c r="B397" t="s">
        <v>10794</v>
      </c>
      <c r="C397" s="8">
        <v>6</v>
      </c>
      <c r="D397">
        <v>2</v>
      </c>
      <c r="E397" s="9">
        <v>83.412940000000006</v>
      </c>
      <c r="F397" s="9">
        <v>14.6669</v>
      </c>
      <c r="G397" s="9" t="s">
        <v>22068</v>
      </c>
      <c r="H397" s="9" t="s">
        <v>22068</v>
      </c>
      <c r="I397" s="9" t="s">
        <v>22068</v>
      </c>
      <c r="J397" s="9" t="s">
        <v>22068</v>
      </c>
      <c r="K397" s="9" t="s">
        <v>22068</v>
      </c>
      <c r="L397" s="9" t="s">
        <v>22068</v>
      </c>
      <c r="M397" s="9" t="s">
        <v>22068</v>
      </c>
      <c r="N397" s="9" t="s">
        <v>22068</v>
      </c>
      <c r="O397" s="9" t="s">
        <v>22068</v>
      </c>
      <c r="P397">
        <v>-53</v>
      </c>
      <c r="Q397">
        <v>-2641</v>
      </c>
      <c r="R397" t="s">
        <v>22068</v>
      </c>
      <c r="S397" t="s">
        <v>22068</v>
      </c>
      <c r="T397" t="s">
        <v>22068</v>
      </c>
      <c r="U397" t="s">
        <v>22068</v>
      </c>
      <c r="V397" t="s">
        <v>22068</v>
      </c>
      <c r="W397" t="s">
        <v>22068</v>
      </c>
      <c r="X397" t="s">
        <v>22068</v>
      </c>
      <c r="Y397" t="s">
        <v>22068</v>
      </c>
      <c r="Z397" t="s">
        <v>22068</v>
      </c>
      <c r="AA397" t="s">
        <v>15595</v>
      </c>
    </row>
    <row r="398" spans="1:27" x14ac:dyDescent="0.2">
      <c r="A398" t="s">
        <v>6423</v>
      </c>
      <c r="B398" t="s">
        <v>10795</v>
      </c>
      <c r="C398" s="8" t="s">
        <v>22068</v>
      </c>
      <c r="D398">
        <v>2</v>
      </c>
      <c r="E398" s="9">
        <v>83.377650000000003</v>
      </c>
      <c r="F398" s="9">
        <v>3.80748</v>
      </c>
      <c r="G398" s="9" t="s">
        <v>22068</v>
      </c>
      <c r="H398" s="9" t="s">
        <v>22068</v>
      </c>
      <c r="I398" s="9" t="s">
        <v>22068</v>
      </c>
      <c r="J398" s="9" t="s">
        <v>22068</v>
      </c>
      <c r="K398" s="9" t="s">
        <v>22068</v>
      </c>
      <c r="L398" s="9" t="s">
        <v>22068</v>
      </c>
      <c r="M398" s="9" t="s">
        <v>22068</v>
      </c>
      <c r="N398" s="9" t="s">
        <v>22068</v>
      </c>
      <c r="O398" s="9" t="s">
        <v>22068</v>
      </c>
      <c r="P398">
        <v>-4271</v>
      </c>
      <c r="Q398">
        <v>-127</v>
      </c>
      <c r="R398" t="s">
        <v>22068</v>
      </c>
      <c r="S398" t="s">
        <v>22068</v>
      </c>
      <c r="T398" t="s">
        <v>22068</v>
      </c>
      <c r="U398" t="s">
        <v>22068</v>
      </c>
      <c r="V398" t="s">
        <v>22068</v>
      </c>
      <c r="W398" t="s">
        <v>22068</v>
      </c>
      <c r="X398" t="s">
        <v>22068</v>
      </c>
      <c r="Y398" t="s">
        <v>22068</v>
      </c>
      <c r="Z398" t="s">
        <v>22068</v>
      </c>
      <c r="AA398" t="s">
        <v>15596</v>
      </c>
    </row>
    <row r="399" spans="1:27" x14ac:dyDescent="0.2">
      <c r="A399" t="s">
        <v>6424</v>
      </c>
      <c r="B399" t="s">
        <v>10480</v>
      </c>
      <c r="C399" s="8" t="s">
        <v>22068</v>
      </c>
      <c r="D399">
        <v>2</v>
      </c>
      <c r="E399" s="9">
        <v>83.377650000000003</v>
      </c>
      <c r="F399" s="9">
        <v>3.80748</v>
      </c>
      <c r="G399" s="9" t="s">
        <v>22068</v>
      </c>
      <c r="H399" s="9" t="s">
        <v>22068</v>
      </c>
      <c r="I399" s="9" t="s">
        <v>22068</v>
      </c>
      <c r="J399" s="9" t="s">
        <v>22068</v>
      </c>
      <c r="K399" s="9" t="s">
        <v>22068</v>
      </c>
      <c r="L399" s="9" t="s">
        <v>22068</v>
      </c>
      <c r="M399" s="9" t="s">
        <v>22068</v>
      </c>
      <c r="N399" s="9" t="s">
        <v>22068</v>
      </c>
      <c r="O399" s="9" t="s">
        <v>22068</v>
      </c>
      <c r="P399">
        <v>-228</v>
      </c>
      <c r="Q399">
        <v>-4372</v>
      </c>
      <c r="R399" t="s">
        <v>22068</v>
      </c>
      <c r="S399" t="s">
        <v>22068</v>
      </c>
      <c r="T399" t="s">
        <v>22068</v>
      </c>
      <c r="U399" t="s">
        <v>22068</v>
      </c>
      <c r="V399" t="s">
        <v>22068</v>
      </c>
      <c r="W399" t="s">
        <v>22068</v>
      </c>
      <c r="X399" t="s">
        <v>22068</v>
      </c>
      <c r="Y399" t="s">
        <v>22068</v>
      </c>
      <c r="Z399" t="s">
        <v>22068</v>
      </c>
      <c r="AA399" t="s">
        <v>9988</v>
      </c>
    </row>
    <row r="400" spans="1:27" x14ac:dyDescent="0.2">
      <c r="A400" t="s">
        <v>6181</v>
      </c>
      <c r="B400" t="s">
        <v>10796</v>
      </c>
      <c r="C400" s="8" t="s">
        <v>22068</v>
      </c>
      <c r="D400">
        <v>1</v>
      </c>
      <c r="E400" s="9">
        <v>83.328739999999996</v>
      </c>
      <c r="F400" s="9" t="s">
        <v>22068</v>
      </c>
      <c r="G400" s="9" t="s">
        <v>22068</v>
      </c>
      <c r="H400" s="9" t="s">
        <v>22068</v>
      </c>
      <c r="I400" s="9" t="s">
        <v>22068</v>
      </c>
      <c r="J400" s="9" t="s">
        <v>22068</v>
      </c>
      <c r="K400" s="9" t="s">
        <v>22068</v>
      </c>
      <c r="L400" s="9" t="s">
        <v>22068</v>
      </c>
      <c r="M400" s="9" t="s">
        <v>22068</v>
      </c>
      <c r="N400" s="9" t="s">
        <v>22068</v>
      </c>
      <c r="O400" s="9" t="s">
        <v>22068</v>
      </c>
      <c r="P400">
        <v>-191</v>
      </c>
      <c r="Q400" t="s">
        <v>22068</v>
      </c>
      <c r="R400" t="s">
        <v>22068</v>
      </c>
      <c r="S400" t="s">
        <v>22068</v>
      </c>
      <c r="T400" t="s">
        <v>22068</v>
      </c>
      <c r="U400" t="s">
        <v>22068</v>
      </c>
      <c r="V400" t="s">
        <v>22068</v>
      </c>
      <c r="W400" t="s">
        <v>22068</v>
      </c>
      <c r="X400" t="s">
        <v>22068</v>
      </c>
      <c r="Y400" t="s">
        <v>22068</v>
      </c>
      <c r="Z400" t="s">
        <v>22068</v>
      </c>
      <c r="AA400" t="s">
        <v>15597</v>
      </c>
    </row>
    <row r="401" spans="1:27" x14ac:dyDescent="0.2">
      <c r="A401" t="s">
        <v>282</v>
      </c>
      <c r="B401" t="s">
        <v>10798</v>
      </c>
      <c r="C401" s="8" t="s">
        <v>22068</v>
      </c>
      <c r="D401">
        <v>2</v>
      </c>
      <c r="E401" s="9">
        <v>83.282380000000003</v>
      </c>
      <c r="F401" s="9">
        <v>16.50206</v>
      </c>
      <c r="G401" s="9" t="s">
        <v>22068</v>
      </c>
      <c r="H401" s="9" t="s">
        <v>22068</v>
      </c>
      <c r="I401" s="9" t="s">
        <v>22068</v>
      </c>
      <c r="J401" s="9" t="s">
        <v>22068</v>
      </c>
      <c r="K401" s="9" t="s">
        <v>22068</v>
      </c>
      <c r="L401" s="9" t="s">
        <v>22068</v>
      </c>
      <c r="M401" s="9" t="s">
        <v>22068</v>
      </c>
      <c r="N401" s="9" t="s">
        <v>22068</v>
      </c>
      <c r="O401" s="9" t="s">
        <v>22068</v>
      </c>
      <c r="P401">
        <v>-1310</v>
      </c>
      <c r="Q401">
        <v>-209</v>
      </c>
      <c r="R401" t="s">
        <v>22068</v>
      </c>
      <c r="S401" t="s">
        <v>22068</v>
      </c>
      <c r="T401" t="s">
        <v>22068</v>
      </c>
      <c r="U401" t="s">
        <v>22068</v>
      </c>
      <c r="V401" t="s">
        <v>22068</v>
      </c>
      <c r="W401" t="s">
        <v>22068</v>
      </c>
      <c r="X401" t="s">
        <v>22068</v>
      </c>
      <c r="Y401" t="s">
        <v>22068</v>
      </c>
      <c r="Z401" t="s">
        <v>22068</v>
      </c>
      <c r="AA401" t="s">
        <v>15598</v>
      </c>
    </row>
    <row r="402" spans="1:27" x14ac:dyDescent="0.2">
      <c r="A402" t="s">
        <v>283</v>
      </c>
      <c r="B402" t="s">
        <v>10797</v>
      </c>
      <c r="C402" s="8">
        <v>18</v>
      </c>
      <c r="D402">
        <v>2</v>
      </c>
      <c r="E402" s="9">
        <v>83.282380000000003</v>
      </c>
      <c r="F402" s="9">
        <v>16.50206</v>
      </c>
      <c r="G402" s="9" t="s">
        <v>22068</v>
      </c>
      <c r="H402" s="9" t="s">
        <v>22068</v>
      </c>
      <c r="I402" s="9" t="s">
        <v>22068</v>
      </c>
      <c r="J402" s="9" t="s">
        <v>22068</v>
      </c>
      <c r="K402" s="9" t="s">
        <v>22068</v>
      </c>
      <c r="L402" s="9" t="s">
        <v>22068</v>
      </c>
      <c r="M402" s="9" t="s">
        <v>22068</v>
      </c>
      <c r="N402" s="9" t="s">
        <v>22068</v>
      </c>
      <c r="O402" s="9" t="s">
        <v>22068</v>
      </c>
      <c r="P402">
        <v>-671</v>
      </c>
      <c r="Q402">
        <v>-1772</v>
      </c>
      <c r="R402" t="s">
        <v>22068</v>
      </c>
      <c r="S402" t="s">
        <v>22068</v>
      </c>
      <c r="T402" t="s">
        <v>22068</v>
      </c>
      <c r="U402" t="s">
        <v>22068</v>
      </c>
      <c r="V402" t="s">
        <v>22068</v>
      </c>
      <c r="W402" t="s">
        <v>22068</v>
      </c>
      <c r="X402" t="s">
        <v>22068</v>
      </c>
      <c r="Y402" t="s">
        <v>22068</v>
      </c>
      <c r="Z402" t="s">
        <v>22068</v>
      </c>
      <c r="AA402" t="s">
        <v>15599</v>
      </c>
    </row>
    <row r="403" spans="1:27" x14ac:dyDescent="0.2">
      <c r="A403" t="s">
        <v>4036</v>
      </c>
      <c r="B403" t="s">
        <v>10799</v>
      </c>
      <c r="C403" s="8" t="s">
        <v>22068</v>
      </c>
      <c r="D403">
        <v>1</v>
      </c>
      <c r="E403" s="9">
        <v>83.245919999999998</v>
      </c>
      <c r="F403" s="9" t="s">
        <v>22068</v>
      </c>
      <c r="G403" s="9" t="s">
        <v>22068</v>
      </c>
      <c r="H403" s="9" t="s">
        <v>22068</v>
      </c>
      <c r="I403" s="9" t="s">
        <v>22068</v>
      </c>
      <c r="J403" s="9" t="s">
        <v>22068</v>
      </c>
      <c r="K403" s="9" t="s">
        <v>22068</v>
      </c>
      <c r="L403" s="9" t="s">
        <v>22068</v>
      </c>
      <c r="M403" s="9" t="s">
        <v>22068</v>
      </c>
      <c r="N403" s="9" t="s">
        <v>22068</v>
      </c>
      <c r="O403" s="9" t="s">
        <v>22068</v>
      </c>
      <c r="P403">
        <v>-638</v>
      </c>
      <c r="Q403" t="s">
        <v>22068</v>
      </c>
      <c r="R403" t="s">
        <v>22068</v>
      </c>
      <c r="S403" t="s">
        <v>22068</v>
      </c>
      <c r="T403" t="s">
        <v>22068</v>
      </c>
      <c r="U403" t="s">
        <v>22068</v>
      </c>
      <c r="V403" t="s">
        <v>22068</v>
      </c>
      <c r="W403" t="s">
        <v>22068</v>
      </c>
      <c r="X403" t="s">
        <v>22068</v>
      </c>
      <c r="Y403" t="s">
        <v>22068</v>
      </c>
      <c r="Z403" t="s">
        <v>22068</v>
      </c>
      <c r="AA403" t="s">
        <v>15600</v>
      </c>
    </row>
    <row r="404" spans="1:27" x14ac:dyDescent="0.2">
      <c r="A404" t="s">
        <v>2295</v>
      </c>
      <c r="B404" t="s">
        <v>10800</v>
      </c>
      <c r="C404" s="8" t="s">
        <v>22068</v>
      </c>
      <c r="D404">
        <v>1</v>
      </c>
      <c r="E404" s="9">
        <v>83.175299999999993</v>
      </c>
      <c r="F404" s="9" t="s">
        <v>22068</v>
      </c>
      <c r="G404" s="9" t="s">
        <v>22068</v>
      </c>
      <c r="H404" s="9" t="s">
        <v>22068</v>
      </c>
      <c r="I404" s="9" t="s">
        <v>22068</v>
      </c>
      <c r="J404" s="9" t="s">
        <v>22068</v>
      </c>
      <c r="K404" s="9" t="s">
        <v>22068</v>
      </c>
      <c r="L404" s="9" t="s">
        <v>22068</v>
      </c>
      <c r="M404" s="9" t="s">
        <v>22068</v>
      </c>
      <c r="N404" s="9" t="s">
        <v>22068</v>
      </c>
      <c r="O404" s="9" t="s">
        <v>22068</v>
      </c>
      <c r="P404">
        <v>-29</v>
      </c>
      <c r="Q404" t="s">
        <v>22068</v>
      </c>
      <c r="R404" t="s">
        <v>22068</v>
      </c>
      <c r="S404" t="s">
        <v>22068</v>
      </c>
      <c r="T404" t="s">
        <v>22068</v>
      </c>
      <c r="U404" t="s">
        <v>22068</v>
      </c>
      <c r="V404" t="s">
        <v>22068</v>
      </c>
      <c r="W404" t="s">
        <v>22068</v>
      </c>
      <c r="X404" t="s">
        <v>22068</v>
      </c>
      <c r="Y404" t="s">
        <v>22068</v>
      </c>
      <c r="Z404" t="s">
        <v>22068</v>
      </c>
      <c r="AA404" t="s">
        <v>15601</v>
      </c>
    </row>
    <row r="405" spans="1:27" x14ac:dyDescent="0.2">
      <c r="A405" t="s">
        <v>6023</v>
      </c>
      <c r="B405" t="s">
        <v>10801</v>
      </c>
      <c r="C405" s="8" t="s">
        <v>22068</v>
      </c>
      <c r="D405">
        <v>3</v>
      </c>
      <c r="E405" s="9">
        <v>83.152730000000005</v>
      </c>
      <c r="F405" s="9">
        <v>6.1248699999999996</v>
      </c>
      <c r="G405" s="9">
        <v>3.6551900000000002</v>
      </c>
      <c r="H405" s="9" t="s">
        <v>22068</v>
      </c>
      <c r="I405" s="9" t="s">
        <v>22068</v>
      </c>
      <c r="J405" s="9" t="s">
        <v>22068</v>
      </c>
      <c r="K405" s="9" t="s">
        <v>22068</v>
      </c>
      <c r="L405" s="9" t="s">
        <v>22068</v>
      </c>
      <c r="M405" s="9" t="s">
        <v>22068</v>
      </c>
      <c r="N405" s="9" t="s">
        <v>22068</v>
      </c>
      <c r="O405" s="9" t="s">
        <v>22068</v>
      </c>
      <c r="P405">
        <v>-645</v>
      </c>
      <c r="Q405">
        <v>-39</v>
      </c>
      <c r="R405">
        <v>-1315</v>
      </c>
      <c r="S405" t="s">
        <v>22068</v>
      </c>
      <c r="T405" t="s">
        <v>22068</v>
      </c>
      <c r="U405" t="s">
        <v>22068</v>
      </c>
      <c r="V405" t="s">
        <v>22068</v>
      </c>
      <c r="W405" t="s">
        <v>22068</v>
      </c>
      <c r="X405" t="s">
        <v>22068</v>
      </c>
      <c r="Y405" t="s">
        <v>22068</v>
      </c>
      <c r="Z405" t="s">
        <v>22068</v>
      </c>
      <c r="AA405" t="s">
        <v>9903</v>
      </c>
    </row>
    <row r="406" spans="1:27" x14ac:dyDescent="0.2">
      <c r="A406" t="s">
        <v>2311</v>
      </c>
      <c r="B406" t="s">
        <v>10802</v>
      </c>
      <c r="C406" s="8" t="s">
        <v>22068</v>
      </c>
      <c r="D406">
        <v>1</v>
      </c>
      <c r="E406" s="9">
        <v>83.071719999999999</v>
      </c>
      <c r="F406" s="9" t="s">
        <v>22068</v>
      </c>
      <c r="G406" s="9" t="s">
        <v>22068</v>
      </c>
      <c r="H406" s="9" t="s">
        <v>22068</v>
      </c>
      <c r="I406" s="9" t="s">
        <v>22068</v>
      </c>
      <c r="J406" s="9" t="s">
        <v>22068</v>
      </c>
      <c r="K406" s="9" t="s">
        <v>22068</v>
      </c>
      <c r="L406" s="9" t="s">
        <v>22068</v>
      </c>
      <c r="M406" s="9" t="s">
        <v>22068</v>
      </c>
      <c r="N406" s="9" t="s">
        <v>22068</v>
      </c>
      <c r="O406" s="9" t="s">
        <v>22068</v>
      </c>
      <c r="P406">
        <v>-45</v>
      </c>
      <c r="Q406" t="s">
        <v>22068</v>
      </c>
      <c r="R406" t="s">
        <v>22068</v>
      </c>
      <c r="S406" t="s">
        <v>22068</v>
      </c>
      <c r="T406" t="s">
        <v>22068</v>
      </c>
      <c r="U406" t="s">
        <v>22068</v>
      </c>
      <c r="V406" t="s">
        <v>22068</v>
      </c>
      <c r="W406" t="s">
        <v>22068</v>
      </c>
      <c r="X406" t="s">
        <v>22068</v>
      </c>
      <c r="Y406" t="s">
        <v>22068</v>
      </c>
      <c r="Z406" t="s">
        <v>22068</v>
      </c>
      <c r="AA406" t="s">
        <v>15602</v>
      </c>
    </row>
    <row r="407" spans="1:27" x14ac:dyDescent="0.2">
      <c r="A407" t="s">
        <v>278</v>
      </c>
      <c r="B407" t="s">
        <v>10803</v>
      </c>
      <c r="C407" s="8" t="s">
        <v>22068</v>
      </c>
      <c r="D407">
        <v>1</v>
      </c>
      <c r="E407" s="9">
        <v>83.046539999999993</v>
      </c>
      <c r="F407" s="9" t="s">
        <v>22068</v>
      </c>
      <c r="G407" s="9" t="s">
        <v>22068</v>
      </c>
      <c r="H407" s="9" t="s">
        <v>22068</v>
      </c>
      <c r="I407" s="9" t="s">
        <v>22068</v>
      </c>
      <c r="J407" s="9" t="s">
        <v>22068</v>
      </c>
      <c r="K407" s="9" t="s">
        <v>22068</v>
      </c>
      <c r="L407" s="9" t="s">
        <v>22068</v>
      </c>
      <c r="M407" s="9" t="s">
        <v>22068</v>
      </c>
      <c r="N407" s="9" t="s">
        <v>22068</v>
      </c>
      <c r="O407" s="9" t="s">
        <v>22068</v>
      </c>
      <c r="P407">
        <v>-146</v>
      </c>
      <c r="Q407" t="s">
        <v>22068</v>
      </c>
      <c r="R407" t="s">
        <v>22068</v>
      </c>
      <c r="S407" t="s">
        <v>22068</v>
      </c>
      <c r="T407" t="s">
        <v>22068</v>
      </c>
      <c r="U407" t="s">
        <v>22068</v>
      </c>
      <c r="V407" t="s">
        <v>22068</v>
      </c>
      <c r="W407" t="s">
        <v>22068</v>
      </c>
      <c r="X407" t="s">
        <v>22068</v>
      </c>
      <c r="Y407" t="s">
        <v>22068</v>
      </c>
      <c r="Z407" t="s">
        <v>22068</v>
      </c>
      <c r="AA407" t="s">
        <v>15603</v>
      </c>
    </row>
    <row r="408" spans="1:27" x14ac:dyDescent="0.2">
      <c r="A408" t="s">
        <v>3910</v>
      </c>
      <c r="B408" t="s">
        <v>10804</v>
      </c>
      <c r="C408" s="8">
        <v>10</v>
      </c>
      <c r="D408">
        <v>1</v>
      </c>
      <c r="E408" s="9">
        <v>82.904910000000001</v>
      </c>
      <c r="F408" s="9" t="s">
        <v>22068</v>
      </c>
      <c r="G408" s="9" t="s">
        <v>22068</v>
      </c>
      <c r="H408" s="9" t="s">
        <v>22068</v>
      </c>
      <c r="I408" s="9" t="s">
        <v>22068</v>
      </c>
      <c r="J408" s="9" t="s">
        <v>22068</v>
      </c>
      <c r="K408" s="9" t="s">
        <v>22068</v>
      </c>
      <c r="L408" s="9" t="s">
        <v>22068</v>
      </c>
      <c r="M408" s="9" t="s">
        <v>22068</v>
      </c>
      <c r="N408" s="9" t="s">
        <v>22068</v>
      </c>
      <c r="O408" s="9" t="s">
        <v>22068</v>
      </c>
      <c r="P408">
        <v>-307</v>
      </c>
      <c r="Q408" t="s">
        <v>22068</v>
      </c>
      <c r="R408" t="s">
        <v>22068</v>
      </c>
      <c r="S408" t="s">
        <v>22068</v>
      </c>
      <c r="T408" t="s">
        <v>22068</v>
      </c>
      <c r="U408" t="s">
        <v>22068</v>
      </c>
      <c r="V408" t="s">
        <v>22068</v>
      </c>
      <c r="W408" t="s">
        <v>22068</v>
      </c>
      <c r="X408" t="s">
        <v>22068</v>
      </c>
      <c r="Y408" t="s">
        <v>22068</v>
      </c>
      <c r="Z408" t="s">
        <v>22068</v>
      </c>
      <c r="AA408" t="s">
        <v>15604</v>
      </c>
    </row>
    <row r="409" spans="1:27" x14ac:dyDescent="0.2">
      <c r="A409" t="s">
        <v>1452</v>
      </c>
      <c r="B409" t="s">
        <v>15605</v>
      </c>
      <c r="C409" s="8" t="s">
        <v>22068</v>
      </c>
      <c r="D409">
        <v>3</v>
      </c>
      <c r="E409" s="9">
        <v>82.85136</v>
      </c>
      <c r="F409" s="9">
        <v>3.0602900000000002</v>
      </c>
      <c r="G409" s="9">
        <v>2.2499500000000001</v>
      </c>
      <c r="H409" s="9" t="s">
        <v>22068</v>
      </c>
      <c r="I409" s="9" t="s">
        <v>22068</v>
      </c>
      <c r="J409" s="9" t="s">
        <v>22068</v>
      </c>
      <c r="K409" s="9" t="s">
        <v>22068</v>
      </c>
      <c r="L409" s="9" t="s">
        <v>22068</v>
      </c>
      <c r="M409" s="9" t="s">
        <v>22068</v>
      </c>
      <c r="N409" s="9" t="s">
        <v>22068</v>
      </c>
      <c r="O409" s="9" t="s">
        <v>22068</v>
      </c>
      <c r="P409">
        <v>-1805</v>
      </c>
      <c r="Q409">
        <v>-1060</v>
      </c>
      <c r="R409">
        <v>-607</v>
      </c>
      <c r="S409" t="s">
        <v>22068</v>
      </c>
      <c r="T409" t="s">
        <v>22068</v>
      </c>
      <c r="U409" t="s">
        <v>22068</v>
      </c>
      <c r="V409" t="s">
        <v>22068</v>
      </c>
      <c r="W409" t="s">
        <v>22068</v>
      </c>
      <c r="X409" t="s">
        <v>22068</v>
      </c>
      <c r="Y409" t="s">
        <v>22068</v>
      </c>
      <c r="Z409" t="s">
        <v>22068</v>
      </c>
      <c r="AA409" t="s">
        <v>15605</v>
      </c>
    </row>
    <row r="410" spans="1:27" x14ac:dyDescent="0.2">
      <c r="A410" t="s">
        <v>7865</v>
      </c>
      <c r="B410" t="s">
        <v>10805</v>
      </c>
      <c r="C410" s="8">
        <v>13</v>
      </c>
      <c r="D410">
        <v>1</v>
      </c>
      <c r="E410" s="9">
        <v>82.842190000000002</v>
      </c>
      <c r="F410" s="9" t="s">
        <v>22068</v>
      </c>
      <c r="G410" s="9" t="s">
        <v>22068</v>
      </c>
      <c r="H410" s="9" t="s">
        <v>22068</v>
      </c>
      <c r="I410" s="9" t="s">
        <v>22068</v>
      </c>
      <c r="J410" s="9" t="s">
        <v>22068</v>
      </c>
      <c r="K410" s="9" t="s">
        <v>22068</v>
      </c>
      <c r="L410" s="9" t="s">
        <v>22068</v>
      </c>
      <c r="M410" s="9" t="s">
        <v>22068</v>
      </c>
      <c r="N410" s="9" t="s">
        <v>22068</v>
      </c>
      <c r="O410" s="9" t="s">
        <v>22068</v>
      </c>
      <c r="P410">
        <v>-73</v>
      </c>
      <c r="Q410" t="s">
        <v>22068</v>
      </c>
      <c r="R410" t="s">
        <v>22068</v>
      </c>
      <c r="S410" t="s">
        <v>22068</v>
      </c>
      <c r="T410" t="s">
        <v>22068</v>
      </c>
      <c r="U410" t="s">
        <v>22068</v>
      </c>
      <c r="V410" t="s">
        <v>22068</v>
      </c>
      <c r="W410" t="s">
        <v>22068</v>
      </c>
      <c r="X410" t="s">
        <v>22068</v>
      </c>
      <c r="Y410" t="s">
        <v>22068</v>
      </c>
      <c r="Z410" t="s">
        <v>22068</v>
      </c>
      <c r="AA410" t="s">
        <v>15606</v>
      </c>
    </row>
    <row r="411" spans="1:27" x14ac:dyDescent="0.2">
      <c r="A411" t="s">
        <v>7160</v>
      </c>
      <c r="B411" t="s">
        <v>10806</v>
      </c>
      <c r="C411" s="8">
        <v>8</v>
      </c>
      <c r="D411">
        <v>1</v>
      </c>
      <c r="E411" s="9">
        <v>82.748189999999994</v>
      </c>
      <c r="F411" s="9" t="s">
        <v>22068</v>
      </c>
      <c r="G411" s="9" t="s">
        <v>22068</v>
      </c>
      <c r="H411" s="9" t="s">
        <v>22068</v>
      </c>
      <c r="I411" s="9" t="s">
        <v>22068</v>
      </c>
      <c r="J411" s="9" t="s">
        <v>22068</v>
      </c>
      <c r="K411" s="9" t="s">
        <v>22068</v>
      </c>
      <c r="L411" s="9" t="s">
        <v>22068</v>
      </c>
      <c r="M411" s="9" t="s">
        <v>22068</v>
      </c>
      <c r="N411" s="9" t="s">
        <v>22068</v>
      </c>
      <c r="O411" s="9" t="s">
        <v>22068</v>
      </c>
      <c r="P411">
        <v>114</v>
      </c>
      <c r="Q411" t="s">
        <v>22068</v>
      </c>
      <c r="R411" t="s">
        <v>22068</v>
      </c>
      <c r="S411" t="s">
        <v>22068</v>
      </c>
      <c r="T411" t="s">
        <v>22068</v>
      </c>
      <c r="U411" t="s">
        <v>22068</v>
      </c>
      <c r="V411" t="s">
        <v>22068</v>
      </c>
      <c r="W411" t="s">
        <v>22068</v>
      </c>
      <c r="X411" t="s">
        <v>22068</v>
      </c>
      <c r="Y411" t="s">
        <v>22068</v>
      </c>
      <c r="Z411" t="s">
        <v>22068</v>
      </c>
      <c r="AA411" t="s">
        <v>15607</v>
      </c>
    </row>
    <row r="412" spans="1:27" x14ac:dyDescent="0.2">
      <c r="A412" t="s">
        <v>6540</v>
      </c>
      <c r="B412" t="s">
        <v>10480</v>
      </c>
      <c r="C412" s="8">
        <v>8</v>
      </c>
      <c r="D412">
        <v>1</v>
      </c>
      <c r="E412" s="9">
        <v>82.650090000000006</v>
      </c>
      <c r="F412" s="9" t="s">
        <v>22068</v>
      </c>
      <c r="G412" s="9" t="s">
        <v>22068</v>
      </c>
      <c r="H412" s="9" t="s">
        <v>22068</v>
      </c>
      <c r="I412" s="9" t="s">
        <v>22068</v>
      </c>
      <c r="J412" s="9" t="s">
        <v>22068</v>
      </c>
      <c r="K412" s="9" t="s">
        <v>22068</v>
      </c>
      <c r="L412" s="9" t="s">
        <v>22068</v>
      </c>
      <c r="M412" s="9" t="s">
        <v>22068</v>
      </c>
      <c r="N412" s="9" t="s">
        <v>22068</v>
      </c>
      <c r="O412" s="9" t="s">
        <v>22068</v>
      </c>
      <c r="P412">
        <v>-154</v>
      </c>
      <c r="Q412" t="s">
        <v>22068</v>
      </c>
      <c r="R412" t="s">
        <v>22068</v>
      </c>
      <c r="S412" t="s">
        <v>22068</v>
      </c>
      <c r="T412" t="s">
        <v>22068</v>
      </c>
      <c r="U412" t="s">
        <v>22068</v>
      </c>
      <c r="V412" t="s">
        <v>22068</v>
      </c>
      <c r="W412" t="s">
        <v>22068</v>
      </c>
      <c r="X412" t="s">
        <v>22068</v>
      </c>
      <c r="Y412" t="s">
        <v>22068</v>
      </c>
      <c r="Z412" t="s">
        <v>22068</v>
      </c>
      <c r="AA412" t="s">
        <v>10008</v>
      </c>
    </row>
    <row r="413" spans="1:27" x14ac:dyDescent="0.2">
      <c r="A413" t="s">
        <v>4494</v>
      </c>
      <c r="B413" t="s">
        <v>10480</v>
      </c>
      <c r="C413" s="8">
        <v>4</v>
      </c>
      <c r="D413">
        <v>1</v>
      </c>
      <c r="E413" s="9">
        <v>82.552430000000001</v>
      </c>
      <c r="F413" s="9" t="s">
        <v>22068</v>
      </c>
      <c r="G413" s="9" t="s">
        <v>22068</v>
      </c>
      <c r="H413" s="9" t="s">
        <v>22068</v>
      </c>
      <c r="I413" s="9" t="s">
        <v>22068</v>
      </c>
      <c r="J413" s="9" t="s">
        <v>22068</v>
      </c>
      <c r="K413" s="9" t="s">
        <v>22068</v>
      </c>
      <c r="L413" s="9" t="s">
        <v>22068</v>
      </c>
      <c r="M413" s="9" t="s">
        <v>22068</v>
      </c>
      <c r="N413" s="9" t="s">
        <v>22068</v>
      </c>
      <c r="O413" s="9" t="s">
        <v>22068</v>
      </c>
      <c r="P413">
        <v>87</v>
      </c>
      <c r="Q413" t="s">
        <v>22068</v>
      </c>
      <c r="R413" t="s">
        <v>22068</v>
      </c>
      <c r="S413" t="s">
        <v>22068</v>
      </c>
      <c r="T413" t="s">
        <v>22068</v>
      </c>
      <c r="U413" t="s">
        <v>22068</v>
      </c>
      <c r="V413" t="s">
        <v>22068</v>
      </c>
      <c r="W413" t="s">
        <v>22068</v>
      </c>
      <c r="X413" t="s">
        <v>22068</v>
      </c>
      <c r="Y413" t="s">
        <v>22068</v>
      </c>
      <c r="Z413" t="s">
        <v>22068</v>
      </c>
      <c r="AA413" t="s">
        <v>9537</v>
      </c>
    </row>
    <row r="414" spans="1:27" x14ac:dyDescent="0.2">
      <c r="A414" t="s">
        <v>1632</v>
      </c>
      <c r="B414" t="s">
        <v>10807</v>
      </c>
      <c r="C414" s="8" t="s">
        <v>22068</v>
      </c>
      <c r="D414">
        <v>4</v>
      </c>
      <c r="E414" s="9">
        <v>82.478390000000005</v>
      </c>
      <c r="F414" s="9">
        <v>15.780239999999999</v>
      </c>
      <c r="G414" s="9">
        <v>12.312900000000001</v>
      </c>
      <c r="H414" s="9">
        <v>3.19143</v>
      </c>
      <c r="I414" s="9" t="s">
        <v>22068</v>
      </c>
      <c r="J414" s="9" t="s">
        <v>22068</v>
      </c>
      <c r="K414" s="9" t="s">
        <v>22068</v>
      </c>
      <c r="L414" s="9" t="s">
        <v>22068</v>
      </c>
      <c r="M414" s="9" t="s">
        <v>22068</v>
      </c>
      <c r="N414" s="9" t="s">
        <v>22068</v>
      </c>
      <c r="O414" s="9" t="s">
        <v>22068</v>
      </c>
      <c r="P414">
        <v>-1705</v>
      </c>
      <c r="Q414">
        <v>-112</v>
      </c>
      <c r="R414">
        <v>-676</v>
      </c>
      <c r="S414">
        <v>-934</v>
      </c>
      <c r="T414" t="s">
        <v>22068</v>
      </c>
      <c r="U414" t="s">
        <v>22068</v>
      </c>
      <c r="V414" t="s">
        <v>22068</v>
      </c>
      <c r="W414" t="s">
        <v>22068</v>
      </c>
      <c r="X414" t="s">
        <v>22068</v>
      </c>
      <c r="Y414" t="s">
        <v>22068</v>
      </c>
      <c r="Z414" t="s">
        <v>22068</v>
      </c>
      <c r="AA414" t="s">
        <v>15608</v>
      </c>
    </row>
    <row r="415" spans="1:27" x14ac:dyDescent="0.2">
      <c r="A415" t="s">
        <v>7232</v>
      </c>
      <c r="B415" t="s">
        <v>10480</v>
      </c>
      <c r="C415" s="8" t="s">
        <v>22068</v>
      </c>
      <c r="D415">
        <v>2</v>
      </c>
      <c r="E415" s="9">
        <v>82.458699999999993</v>
      </c>
      <c r="F415" s="9">
        <v>22.147390000000001</v>
      </c>
      <c r="G415" s="9" t="s">
        <v>22068</v>
      </c>
      <c r="H415" s="9" t="s">
        <v>22068</v>
      </c>
      <c r="I415" s="9" t="s">
        <v>22068</v>
      </c>
      <c r="J415" s="9" t="s">
        <v>22068</v>
      </c>
      <c r="K415" s="9" t="s">
        <v>22068</v>
      </c>
      <c r="L415" s="9" t="s">
        <v>22068</v>
      </c>
      <c r="M415" s="9" t="s">
        <v>22068</v>
      </c>
      <c r="N415" s="9" t="s">
        <v>22068</v>
      </c>
      <c r="O415" s="9" t="s">
        <v>22068</v>
      </c>
      <c r="P415">
        <v>-230</v>
      </c>
      <c r="Q415">
        <v>-1405</v>
      </c>
      <c r="R415" t="s">
        <v>22068</v>
      </c>
      <c r="S415" t="s">
        <v>22068</v>
      </c>
      <c r="T415" t="s">
        <v>22068</v>
      </c>
      <c r="U415" t="s">
        <v>22068</v>
      </c>
      <c r="V415" t="s">
        <v>22068</v>
      </c>
      <c r="W415" t="s">
        <v>22068</v>
      </c>
      <c r="X415" t="s">
        <v>22068</v>
      </c>
      <c r="Y415" t="s">
        <v>22068</v>
      </c>
      <c r="Z415" t="s">
        <v>22068</v>
      </c>
      <c r="AA415" t="s">
        <v>10184</v>
      </c>
    </row>
    <row r="416" spans="1:27" x14ac:dyDescent="0.2">
      <c r="A416" t="s">
        <v>7233</v>
      </c>
      <c r="B416" t="s">
        <v>10548</v>
      </c>
      <c r="C416" s="8" t="s">
        <v>22068</v>
      </c>
      <c r="D416">
        <v>2</v>
      </c>
      <c r="E416" s="9">
        <v>82.458699999999993</v>
      </c>
      <c r="F416" s="9">
        <v>22.147390000000001</v>
      </c>
      <c r="G416" s="9" t="s">
        <v>22068</v>
      </c>
      <c r="H416" s="9" t="s">
        <v>22068</v>
      </c>
      <c r="I416" s="9" t="s">
        <v>22068</v>
      </c>
      <c r="J416" s="9" t="s">
        <v>22068</v>
      </c>
      <c r="K416" s="9" t="s">
        <v>22068</v>
      </c>
      <c r="L416" s="9" t="s">
        <v>22068</v>
      </c>
      <c r="M416" s="9" t="s">
        <v>22068</v>
      </c>
      <c r="N416" s="9" t="s">
        <v>22068</v>
      </c>
      <c r="O416" s="9" t="s">
        <v>22068</v>
      </c>
      <c r="P416">
        <v>-2301</v>
      </c>
      <c r="Q416">
        <v>-1126</v>
      </c>
      <c r="R416" t="s">
        <v>22068</v>
      </c>
      <c r="S416" t="s">
        <v>22068</v>
      </c>
      <c r="T416" t="s">
        <v>22068</v>
      </c>
      <c r="U416" t="s">
        <v>22068</v>
      </c>
      <c r="V416" t="s">
        <v>22068</v>
      </c>
      <c r="W416" t="s">
        <v>22068</v>
      </c>
      <c r="X416" t="s">
        <v>22068</v>
      </c>
      <c r="Y416" t="s">
        <v>22068</v>
      </c>
      <c r="Z416" t="s">
        <v>22068</v>
      </c>
      <c r="AA416" t="s">
        <v>15609</v>
      </c>
    </row>
    <row r="417" spans="1:27" x14ac:dyDescent="0.2">
      <c r="A417" t="s">
        <v>6829</v>
      </c>
      <c r="B417" t="s">
        <v>10808</v>
      </c>
      <c r="C417" s="8" t="s">
        <v>22068</v>
      </c>
      <c r="D417">
        <v>1</v>
      </c>
      <c r="E417" s="9">
        <v>82.308300000000003</v>
      </c>
      <c r="F417" s="9" t="s">
        <v>22068</v>
      </c>
      <c r="G417" s="9" t="s">
        <v>22068</v>
      </c>
      <c r="H417" s="9" t="s">
        <v>22068</v>
      </c>
      <c r="I417" s="9" t="s">
        <v>22068</v>
      </c>
      <c r="J417" s="9" t="s">
        <v>22068</v>
      </c>
      <c r="K417" s="9" t="s">
        <v>22068</v>
      </c>
      <c r="L417" s="9" t="s">
        <v>22068</v>
      </c>
      <c r="M417" s="9" t="s">
        <v>22068</v>
      </c>
      <c r="N417" s="9" t="s">
        <v>22068</v>
      </c>
      <c r="O417" s="9" t="s">
        <v>22068</v>
      </c>
      <c r="P417">
        <v>-693</v>
      </c>
      <c r="Q417" t="s">
        <v>22068</v>
      </c>
      <c r="R417" t="s">
        <v>22068</v>
      </c>
      <c r="S417" t="s">
        <v>22068</v>
      </c>
      <c r="T417" t="s">
        <v>22068</v>
      </c>
      <c r="U417" t="s">
        <v>22068</v>
      </c>
      <c r="V417" t="s">
        <v>22068</v>
      </c>
      <c r="W417" t="s">
        <v>22068</v>
      </c>
      <c r="X417" t="s">
        <v>22068</v>
      </c>
      <c r="Y417" t="s">
        <v>22068</v>
      </c>
      <c r="Z417" t="s">
        <v>22068</v>
      </c>
      <c r="AA417" t="s">
        <v>15610</v>
      </c>
    </row>
    <row r="418" spans="1:27" x14ac:dyDescent="0.2">
      <c r="A418" t="s">
        <v>6154</v>
      </c>
      <c r="B418" t="s">
        <v>10652</v>
      </c>
      <c r="C418" s="8" t="s">
        <v>22068</v>
      </c>
      <c r="D418">
        <v>1</v>
      </c>
      <c r="E418" s="9">
        <v>82.249309999999994</v>
      </c>
      <c r="F418" s="9" t="s">
        <v>22068</v>
      </c>
      <c r="G418" s="9" t="s">
        <v>22068</v>
      </c>
      <c r="H418" s="9" t="s">
        <v>22068</v>
      </c>
      <c r="I418" s="9" t="s">
        <v>22068</v>
      </c>
      <c r="J418" s="9" t="s">
        <v>22068</v>
      </c>
      <c r="K418" s="9" t="s">
        <v>22068</v>
      </c>
      <c r="L418" s="9" t="s">
        <v>22068</v>
      </c>
      <c r="M418" s="9" t="s">
        <v>22068</v>
      </c>
      <c r="N418" s="9" t="s">
        <v>22068</v>
      </c>
      <c r="O418" s="9" t="s">
        <v>22068</v>
      </c>
      <c r="P418">
        <v>-25</v>
      </c>
      <c r="Q418" t="s">
        <v>22068</v>
      </c>
      <c r="R418" t="s">
        <v>22068</v>
      </c>
      <c r="S418" t="s">
        <v>22068</v>
      </c>
      <c r="T418" t="s">
        <v>22068</v>
      </c>
      <c r="U418" t="s">
        <v>22068</v>
      </c>
      <c r="V418" t="s">
        <v>22068</v>
      </c>
      <c r="W418" t="s">
        <v>22068</v>
      </c>
      <c r="X418" t="s">
        <v>22068</v>
      </c>
      <c r="Y418" t="s">
        <v>22068</v>
      </c>
      <c r="Z418" t="s">
        <v>22068</v>
      </c>
      <c r="AA418" t="s">
        <v>15611</v>
      </c>
    </row>
    <row r="419" spans="1:27" x14ac:dyDescent="0.2">
      <c r="A419" t="s">
        <v>3238</v>
      </c>
      <c r="B419" t="s">
        <v>8545</v>
      </c>
      <c r="C419" s="8" t="s">
        <v>22068</v>
      </c>
      <c r="D419">
        <v>5</v>
      </c>
      <c r="E419" s="9">
        <v>82.182910000000007</v>
      </c>
      <c r="F419" s="9">
        <v>43.2988</v>
      </c>
      <c r="G419" s="9">
        <v>30.640609999999999</v>
      </c>
      <c r="H419" s="9">
        <v>25.215450000000001</v>
      </c>
      <c r="I419" s="9">
        <v>3.6422699999999999</v>
      </c>
      <c r="J419" s="9" t="s">
        <v>22068</v>
      </c>
      <c r="K419" s="9" t="s">
        <v>22068</v>
      </c>
      <c r="L419" s="9" t="s">
        <v>22068</v>
      </c>
      <c r="M419" s="9" t="s">
        <v>22068</v>
      </c>
      <c r="N419" s="9" t="s">
        <v>22068</v>
      </c>
      <c r="O419" s="9" t="s">
        <v>22068</v>
      </c>
      <c r="P419">
        <v>-445</v>
      </c>
      <c r="Q419">
        <v>-1564</v>
      </c>
      <c r="R419">
        <v>-3295</v>
      </c>
      <c r="S419">
        <v>-2600</v>
      </c>
      <c r="T419">
        <v>-2228</v>
      </c>
      <c r="U419" t="s">
        <v>22068</v>
      </c>
      <c r="V419" t="s">
        <v>22068</v>
      </c>
      <c r="W419" t="s">
        <v>22068</v>
      </c>
      <c r="X419" t="s">
        <v>22068</v>
      </c>
      <c r="Y419" t="s">
        <v>22068</v>
      </c>
      <c r="Z419" t="s">
        <v>22068</v>
      </c>
      <c r="AA419" t="s">
        <v>8545</v>
      </c>
    </row>
    <row r="420" spans="1:27" x14ac:dyDescent="0.2">
      <c r="A420" t="s">
        <v>3239</v>
      </c>
      <c r="B420" t="s">
        <v>10480</v>
      </c>
      <c r="C420" s="8">
        <v>11</v>
      </c>
      <c r="D420">
        <v>5</v>
      </c>
      <c r="E420" s="9">
        <v>82.182910000000007</v>
      </c>
      <c r="F420" s="9">
        <v>43.2988</v>
      </c>
      <c r="G420" s="9">
        <v>30.640609999999999</v>
      </c>
      <c r="H420" s="9">
        <v>25.215450000000001</v>
      </c>
      <c r="I420" s="9">
        <v>3.6422699999999999</v>
      </c>
      <c r="J420" s="9" t="s">
        <v>22068</v>
      </c>
      <c r="K420" s="9" t="s">
        <v>22068</v>
      </c>
      <c r="L420" s="9" t="s">
        <v>22068</v>
      </c>
      <c r="M420" s="9" t="s">
        <v>22068</v>
      </c>
      <c r="N420" s="9" t="s">
        <v>22068</v>
      </c>
      <c r="O420" s="9" t="s">
        <v>22068</v>
      </c>
      <c r="P420">
        <v>-3086</v>
      </c>
      <c r="Q420">
        <v>-1967</v>
      </c>
      <c r="R420">
        <v>-236</v>
      </c>
      <c r="S420">
        <v>-931</v>
      </c>
      <c r="T420">
        <v>-1303</v>
      </c>
      <c r="U420" t="s">
        <v>22068</v>
      </c>
      <c r="V420" t="s">
        <v>22068</v>
      </c>
      <c r="W420" t="s">
        <v>22068</v>
      </c>
      <c r="X420" t="s">
        <v>22068</v>
      </c>
      <c r="Y420" t="s">
        <v>22068</v>
      </c>
      <c r="Z420" t="s">
        <v>22068</v>
      </c>
      <c r="AA420" t="s">
        <v>9218</v>
      </c>
    </row>
    <row r="421" spans="1:27" x14ac:dyDescent="0.2">
      <c r="A421" t="s">
        <v>2502</v>
      </c>
      <c r="B421" t="s">
        <v>10629</v>
      </c>
      <c r="C421" s="8" t="s">
        <v>22068</v>
      </c>
      <c r="D421">
        <v>2</v>
      </c>
      <c r="E421" s="9">
        <v>82.156170000000003</v>
      </c>
      <c r="F421" s="9">
        <v>7.1957899999999997</v>
      </c>
      <c r="G421" s="9" t="s">
        <v>22068</v>
      </c>
      <c r="H421" s="9" t="s">
        <v>22068</v>
      </c>
      <c r="I421" s="9" t="s">
        <v>22068</v>
      </c>
      <c r="J421" s="9" t="s">
        <v>22068</v>
      </c>
      <c r="K421" s="9" t="s">
        <v>22068</v>
      </c>
      <c r="L421" s="9" t="s">
        <v>22068</v>
      </c>
      <c r="M421" s="9" t="s">
        <v>22068</v>
      </c>
      <c r="N421" s="9" t="s">
        <v>22068</v>
      </c>
      <c r="O421" s="9" t="s">
        <v>22068</v>
      </c>
      <c r="P421">
        <v>-1546</v>
      </c>
      <c r="Q421">
        <v>-714</v>
      </c>
      <c r="R421" t="s">
        <v>22068</v>
      </c>
      <c r="S421" t="s">
        <v>22068</v>
      </c>
      <c r="T421" t="s">
        <v>22068</v>
      </c>
      <c r="U421" t="s">
        <v>22068</v>
      </c>
      <c r="V421" t="s">
        <v>22068</v>
      </c>
      <c r="W421" t="s">
        <v>22068</v>
      </c>
      <c r="X421" t="s">
        <v>22068</v>
      </c>
      <c r="Y421" t="s">
        <v>22068</v>
      </c>
      <c r="Z421" t="s">
        <v>22068</v>
      </c>
      <c r="AA421" t="s">
        <v>15612</v>
      </c>
    </row>
    <row r="422" spans="1:27" x14ac:dyDescent="0.2">
      <c r="A422" t="s">
        <v>5373</v>
      </c>
      <c r="B422" t="s">
        <v>10480</v>
      </c>
      <c r="C422" s="8">
        <v>5</v>
      </c>
      <c r="D422">
        <v>1</v>
      </c>
      <c r="E422" s="9">
        <v>82.134</v>
      </c>
      <c r="F422" s="9" t="s">
        <v>22068</v>
      </c>
      <c r="G422" s="9" t="s">
        <v>22068</v>
      </c>
      <c r="H422" s="9" t="s">
        <v>22068</v>
      </c>
      <c r="I422" s="9" t="s">
        <v>22068</v>
      </c>
      <c r="J422" s="9" t="s">
        <v>22068</v>
      </c>
      <c r="K422" s="9" t="s">
        <v>22068</v>
      </c>
      <c r="L422" s="9" t="s">
        <v>22068</v>
      </c>
      <c r="M422" s="9" t="s">
        <v>22068</v>
      </c>
      <c r="N422" s="9" t="s">
        <v>22068</v>
      </c>
      <c r="O422" s="9" t="s">
        <v>22068</v>
      </c>
      <c r="P422">
        <v>-145</v>
      </c>
      <c r="Q422" t="s">
        <v>22068</v>
      </c>
      <c r="R422" t="s">
        <v>22068</v>
      </c>
      <c r="S422" t="s">
        <v>22068</v>
      </c>
      <c r="T422" t="s">
        <v>22068</v>
      </c>
      <c r="U422" t="s">
        <v>22068</v>
      </c>
      <c r="V422" t="s">
        <v>22068</v>
      </c>
      <c r="W422" t="s">
        <v>22068</v>
      </c>
      <c r="X422" t="s">
        <v>22068</v>
      </c>
      <c r="Y422" t="s">
        <v>22068</v>
      </c>
      <c r="Z422" t="s">
        <v>22068</v>
      </c>
      <c r="AA422" t="s">
        <v>8384</v>
      </c>
    </row>
    <row r="423" spans="1:27" x14ac:dyDescent="0.2">
      <c r="A423" t="s">
        <v>1306</v>
      </c>
      <c r="B423" t="s">
        <v>10534</v>
      </c>
      <c r="C423" s="8">
        <v>2</v>
      </c>
      <c r="D423">
        <v>2</v>
      </c>
      <c r="E423" s="9">
        <v>82.081919999999997</v>
      </c>
      <c r="F423" s="9">
        <v>6.5175000000000001</v>
      </c>
      <c r="G423" s="9" t="s">
        <v>22068</v>
      </c>
      <c r="H423" s="9" t="s">
        <v>22068</v>
      </c>
      <c r="I423" s="9" t="s">
        <v>22068</v>
      </c>
      <c r="J423" s="9" t="s">
        <v>22068</v>
      </c>
      <c r="K423" s="9" t="s">
        <v>22068</v>
      </c>
      <c r="L423" s="9" t="s">
        <v>22068</v>
      </c>
      <c r="M423" s="9" t="s">
        <v>22068</v>
      </c>
      <c r="N423" s="9" t="s">
        <v>22068</v>
      </c>
      <c r="O423" s="9" t="s">
        <v>22068</v>
      </c>
      <c r="P423">
        <v>-432</v>
      </c>
      <c r="Q423">
        <v>-958</v>
      </c>
      <c r="R423" t="s">
        <v>22068</v>
      </c>
      <c r="S423" t="s">
        <v>22068</v>
      </c>
      <c r="T423" t="s">
        <v>22068</v>
      </c>
      <c r="U423" t="s">
        <v>22068</v>
      </c>
      <c r="V423" t="s">
        <v>22068</v>
      </c>
      <c r="W423" t="s">
        <v>22068</v>
      </c>
      <c r="X423" t="s">
        <v>22068</v>
      </c>
      <c r="Y423" t="s">
        <v>22068</v>
      </c>
      <c r="Z423" t="s">
        <v>22068</v>
      </c>
      <c r="AA423" t="s">
        <v>15613</v>
      </c>
    </row>
    <row r="424" spans="1:27" x14ac:dyDescent="0.2">
      <c r="A424" t="s">
        <v>2459</v>
      </c>
      <c r="B424" t="s">
        <v>10809</v>
      </c>
      <c r="C424" s="8">
        <v>8</v>
      </c>
      <c r="D424">
        <v>1</v>
      </c>
      <c r="E424" s="9">
        <v>82.039590000000004</v>
      </c>
      <c r="F424" s="9" t="s">
        <v>22068</v>
      </c>
      <c r="G424" s="9" t="s">
        <v>22068</v>
      </c>
      <c r="H424" s="9" t="s">
        <v>22068</v>
      </c>
      <c r="I424" s="9" t="s">
        <v>22068</v>
      </c>
      <c r="J424" s="9" t="s">
        <v>22068</v>
      </c>
      <c r="K424" s="9" t="s">
        <v>22068</v>
      </c>
      <c r="L424" s="9" t="s">
        <v>22068</v>
      </c>
      <c r="M424" s="9" t="s">
        <v>22068</v>
      </c>
      <c r="N424" s="9" t="s">
        <v>22068</v>
      </c>
      <c r="O424" s="9" t="s">
        <v>22068</v>
      </c>
      <c r="P424">
        <v>-2546</v>
      </c>
      <c r="Q424" t="s">
        <v>22068</v>
      </c>
      <c r="R424" t="s">
        <v>22068</v>
      </c>
      <c r="S424" t="s">
        <v>22068</v>
      </c>
      <c r="T424" t="s">
        <v>22068</v>
      </c>
      <c r="U424" t="s">
        <v>22068</v>
      </c>
      <c r="V424" t="s">
        <v>22068</v>
      </c>
      <c r="W424" t="s">
        <v>22068</v>
      </c>
      <c r="X424" t="s">
        <v>22068</v>
      </c>
      <c r="Y424" t="s">
        <v>22068</v>
      </c>
      <c r="Z424" t="s">
        <v>22068</v>
      </c>
      <c r="AA424" t="s">
        <v>15614</v>
      </c>
    </row>
    <row r="425" spans="1:27" x14ac:dyDescent="0.2">
      <c r="A425" t="s">
        <v>1729</v>
      </c>
      <c r="B425" t="s">
        <v>10480</v>
      </c>
      <c r="C425" s="8" t="s">
        <v>22068</v>
      </c>
      <c r="D425">
        <v>7</v>
      </c>
      <c r="E425" s="9">
        <v>81.894099999999995</v>
      </c>
      <c r="F425" s="9">
        <v>52.576799999999999</v>
      </c>
      <c r="G425" s="9">
        <v>25.88795</v>
      </c>
      <c r="H425" s="9">
        <v>13.89748</v>
      </c>
      <c r="I425" s="9">
        <v>4.9635300000000004</v>
      </c>
      <c r="J425" s="9">
        <v>4.4741099999999996</v>
      </c>
      <c r="K425" s="9">
        <v>3.9647199999999998</v>
      </c>
      <c r="L425" s="9" t="s">
        <v>22068</v>
      </c>
      <c r="M425" s="9" t="s">
        <v>22068</v>
      </c>
      <c r="N425" s="9" t="s">
        <v>22068</v>
      </c>
      <c r="O425" s="9" t="s">
        <v>22068</v>
      </c>
      <c r="P425">
        <v>-285</v>
      </c>
      <c r="Q425">
        <v>-6335</v>
      </c>
      <c r="R425">
        <v>-2717</v>
      </c>
      <c r="S425">
        <v>-1244</v>
      </c>
      <c r="T425">
        <v>-1501</v>
      </c>
      <c r="U425">
        <v>-5738</v>
      </c>
      <c r="V425">
        <v>-2068</v>
      </c>
      <c r="W425" t="s">
        <v>22068</v>
      </c>
      <c r="X425" t="s">
        <v>22068</v>
      </c>
      <c r="Y425" t="s">
        <v>22068</v>
      </c>
      <c r="Z425" t="s">
        <v>22068</v>
      </c>
      <c r="AA425" t="s">
        <v>8848</v>
      </c>
    </row>
    <row r="426" spans="1:27" x14ac:dyDescent="0.2">
      <c r="A426" t="s">
        <v>5273</v>
      </c>
      <c r="B426" t="s">
        <v>10810</v>
      </c>
      <c r="C426" s="8" t="s">
        <v>22068</v>
      </c>
      <c r="D426">
        <v>1</v>
      </c>
      <c r="E426" s="9">
        <v>81.569509999999994</v>
      </c>
      <c r="F426" s="9" t="s">
        <v>22068</v>
      </c>
      <c r="G426" s="9" t="s">
        <v>22068</v>
      </c>
      <c r="H426" s="9" t="s">
        <v>22068</v>
      </c>
      <c r="I426" s="9" t="s">
        <v>22068</v>
      </c>
      <c r="J426" s="9" t="s">
        <v>22068</v>
      </c>
      <c r="K426" s="9" t="s">
        <v>22068</v>
      </c>
      <c r="L426" s="9" t="s">
        <v>22068</v>
      </c>
      <c r="M426" s="9" t="s">
        <v>22068</v>
      </c>
      <c r="N426" s="9" t="s">
        <v>22068</v>
      </c>
      <c r="O426" s="9" t="s">
        <v>22068</v>
      </c>
      <c r="P426">
        <v>-133</v>
      </c>
      <c r="Q426" t="s">
        <v>22068</v>
      </c>
      <c r="R426" t="s">
        <v>22068</v>
      </c>
      <c r="S426" t="s">
        <v>22068</v>
      </c>
      <c r="T426" t="s">
        <v>22068</v>
      </c>
      <c r="U426" t="s">
        <v>22068</v>
      </c>
      <c r="V426" t="s">
        <v>22068</v>
      </c>
      <c r="W426" t="s">
        <v>22068</v>
      </c>
      <c r="X426" t="s">
        <v>22068</v>
      </c>
      <c r="Y426" t="s">
        <v>22068</v>
      </c>
      <c r="Z426" t="s">
        <v>22068</v>
      </c>
      <c r="AA426" t="s">
        <v>9711</v>
      </c>
    </row>
    <row r="427" spans="1:27" x14ac:dyDescent="0.2">
      <c r="A427" t="s">
        <v>3613</v>
      </c>
      <c r="B427" t="s">
        <v>10812</v>
      </c>
      <c r="C427" s="8" t="s">
        <v>22068</v>
      </c>
      <c r="D427">
        <v>5</v>
      </c>
      <c r="E427" s="9">
        <v>81.518389999999997</v>
      </c>
      <c r="F427" s="9">
        <v>21.784669999999998</v>
      </c>
      <c r="G427" s="9">
        <v>19.10838</v>
      </c>
      <c r="H427" s="9">
        <v>11.85393</v>
      </c>
      <c r="I427" s="9">
        <v>3.2948499999999998</v>
      </c>
      <c r="J427" s="9" t="s">
        <v>22068</v>
      </c>
      <c r="K427" s="9" t="s">
        <v>22068</v>
      </c>
      <c r="L427" s="9" t="s">
        <v>22068</v>
      </c>
      <c r="M427" s="9" t="s">
        <v>22068</v>
      </c>
      <c r="N427" s="9" t="s">
        <v>22068</v>
      </c>
      <c r="O427" s="9" t="s">
        <v>22068</v>
      </c>
      <c r="P427">
        <v>-4229</v>
      </c>
      <c r="Q427">
        <v>-2243</v>
      </c>
      <c r="R427">
        <v>-739</v>
      </c>
      <c r="S427">
        <v>-1004</v>
      </c>
      <c r="T427">
        <v>-3768</v>
      </c>
      <c r="U427" t="s">
        <v>22068</v>
      </c>
      <c r="V427" t="s">
        <v>22068</v>
      </c>
      <c r="W427" t="s">
        <v>22068</v>
      </c>
      <c r="X427" t="s">
        <v>22068</v>
      </c>
      <c r="Y427" t="s">
        <v>22068</v>
      </c>
      <c r="Z427" t="s">
        <v>22068</v>
      </c>
      <c r="AA427" t="s">
        <v>9300</v>
      </c>
    </row>
    <row r="428" spans="1:27" x14ac:dyDescent="0.2">
      <c r="A428" t="s">
        <v>3614</v>
      </c>
      <c r="B428" t="s">
        <v>10811</v>
      </c>
      <c r="C428" s="8" t="s">
        <v>22068</v>
      </c>
      <c r="D428">
        <v>5</v>
      </c>
      <c r="E428" s="9">
        <v>81.518389999999997</v>
      </c>
      <c r="F428" s="9">
        <v>21.784669999999998</v>
      </c>
      <c r="G428" s="9">
        <v>19.10838</v>
      </c>
      <c r="H428" s="9">
        <v>11.85393</v>
      </c>
      <c r="I428" s="9">
        <v>3.2948499999999998</v>
      </c>
      <c r="J428" s="9" t="s">
        <v>22068</v>
      </c>
      <c r="K428" s="9" t="s">
        <v>22068</v>
      </c>
      <c r="L428" s="9" t="s">
        <v>22068</v>
      </c>
      <c r="M428" s="9" t="s">
        <v>22068</v>
      </c>
      <c r="N428" s="9" t="s">
        <v>22068</v>
      </c>
      <c r="O428" s="9" t="s">
        <v>22068</v>
      </c>
      <c r="P428">
        <v>-291</v>
      </c>
      <c r="Q428">
        <v>-2277</v>
      </c>
      <c r="R428">
        <v>-3781</v>
      </c>
      <c r="S428">
        <v>-3516</v>
      </c>
      <c r="T428">
        <v>-752</v>
      </c>
      <c r="U428" t="s">
        <v>22068</v>
      </c>
      <c r="V428" t="s">
        <v>22068</v>
      </c>
      <c r="W428" t="s">
        <v>22068</v>
      </c>
      <c r="X428" t="s">
        <v>22068</v>
      </c>
      <c r="Y428" t="s">
        <v>22068</v>
      </c>
      <c r="Z428" t="s">
        <v>22068</v>
      </c>
      <c r="AA428" t="s">
        <v>15615</v>
      </c>
    </row>
    <row r="429" spans="1:27" x14ac:dyDescent="0.2">
      <c r="A429" t="s">
        <v>7963</v>
      </c>
      <c r="B429" t="s">
        <v>10813</v>
      </c>
      <c r="C429" s="8">
        <v>8</v>
      </c>
      <c r="D429">
        <v>1</v>
      </c>
      <c r="E429" s="9">
        <v>81.494579999999999</v>
      </c>
      <c r="F429" s="9" t="s">
        <v>22068</v>
      </c>
      <c r="G429" s="9" t="s">
        <v>22068</v>
      </c>
      <c r="H429" s="9" t="s">
        <v>22068</v>
      </c>
      <c r="I429" s="9" t="s">
        <v>22068</v>
      </c>
      <c r="J429" s="9" t="s">
        <v>22068</v>
      </c>
      <c r="K429" s="9" t="s">
        <v>22068</v>
      </c>
      <c r="L429" s="9" t="s">
        <v>22068</v>
      </c>
      <c r="M429" s="9" t="s">
        <v>22068</v>
      </c>
      <c r="N429" s="9" t="s">
        <v>22068</v>
      </c>
      <c r="O429" s="9" t="s">
        <v>22068</v>
      </c>
      <c r="P429">
        <v>-483</v>
      </c>
      <c r="Q429" t="s">
        <v>22068</v>
      </c>
      <c r="R429" t="s">
        <v>22068</v>
      </c>
      <c r="S429" t="s">
        <v>22068</v>
      </c>
      <c r="T429" t="s">
        <v>22068</v>
      </c>
      <c r="U429" t="s">
        <v>22068</v>
      </c>
      <c r="V429" t="s">
        <v>22068</v>
      </c>
      <c r="W429" t="s">
        <v>22068</v>
      </c>
      <c r="X429" t="s">
        <v>22068</v>
      </c>
      <c r="Y429" t="s">
        <v>22068</v>
      </c>
      <c r="Z429" t="s">
        <v>22068</v>
      </c>
      <c r="AA429" t="s">
        <v>15616</v>
      </c>
    </row>
    <row r="430" spans="1:27" x14ac:dyDescent="0.2">
      <c r="A430" t="s">
        <v>5167</v>
      </c>
      <c r="B430" t="s">
        <v>10480</v>
      </c>
      <c r="C430" s="8" t="s">
        <v>22068</v>
      </c>
      <c r="D430">
        <v>1</v>
      </c>
      <c r="E430" s="9">
        <v>81.478650000000002</v>
      </c>
      <c r="F430" s="9" t="s">
        <v>22068</v>
      </c>
      <c r="G430" s="9" t="s">
        <v>22068</v>
      </c>
      <c r="H430" s="9" t="s">
        <v>22068</v>
      </c>
      <c r="I430" s="9" t="s">
        <v>22068</v>
      </c>
      <c r="J430" s="9" t="s">
        <v>22068</v>
      </c>
      <c r="K430" s="9" t="s">
        <v>22068</v>
      </c>
      <c r="L430" s="9" t="s">
        <v>22068</v>
      </c>
      <c r="M430" s="9" t="s">
        <v>22068</v>
      </c>
      <c r="N430" s="9" t="s">
        <v>22068</v>
      </c>
      <c r="O430" s="9" t="s">
        <v>22068</v>
      </c>
      <c r="P430">
        <v>-485</v>
      </c>
      <c r="Q430" t="s">
        <v>22068</v>
      </c>
      <c r="R430" t="s">
        <v>22068</v>
      </c>
      <c r="S430" t="s">
        <v>22068</v>
      </c>
      <c r="T430" t="s">
        <v>22068</v>
      </c>
      <c r="U430" t="s">
        <v>22068</v>
      </c>
      <c r="V430" t="s">
        <v>22068</v>
      </c>
      <c r="W430" t="s">
        <v>22068</v>
      </c>
      <c r="X430" t="s">
        <v>22068</v>
      </c>
      <c r="Y430" t="s">
        <v>22068</v>
      </c>
      <c r="Z430" t="s">
        <v>22068</v>
      </c>
      <c r="AA430" t="s">
        <v>9679</v>
      </c>
    </row>
    <row r="431" spans="1:27" x14ac:dyDescent="0.2">
      <c r="A431" t="s">
        <v>6740</v>
      </c>
      <c r="B431" t="s">
        <v>10814</v>
      </c>
      <c r="C431" s="8" t="s">
        <v>22068</v>
      </c>
      <c r="D431">
        <v>2</v>
      </c>
      <c r="E431" s="9">
        <v>81.358459999999994</v>
      </c>
      <c r="F431" s="9">
        <v>9.7427200000000003</v>
      </c>
      <c r="G431" s="9" t="s">
        <v>22068</v>
      </c>
      <c r="H431" s="9" t="s">
        <v>22068</v>
      </c>
      <c r="I431" s="9" t="s">
        <v>22068</v>
      </c>
      <c r="J431" s="9" t="s">
        <v>22068</v>
      </c>
      <c r="K431" s="9" t="s">
        <v>22068</v>
      </c>
      <c r="L431" s="9" t="s">
        <v>22068</v>
      </c>
      <c r="M431" s="9" t="s">
        <v>22068</v>
      </c>
      <c r="N431" s="9" t="s">
        <v>22068</v>
      </c>
      <c r="O431" s="9" t="s">
        <v>22068</v>
      </c>
      <c r="P431">
        <v>-52</v>
      </c>
      <c r="Q431">
        <v>-2452</v>
      </c>
      <c r="R431" t="s">
        <v>22068</v>
      </c>
      <c r="S431" t="s">
        <v>22068</v>
      </c>
      <c r="T431" t="s">
        <v>22068</v>
      </c>
      <c r="U431" t="s">
        <v>22068</v>
      </c>
      <c r="V431" t="s">
        <v>22068</v>
      </c>
      <c r="W431" t="s">
        <v>22068</v>
      </c>
      <c r="X431" t="s">
        <v>22068</v>
      </c>
      <c r="Y431" t="s">
        <v>22068</v>
      </c>
      <c r="Z431" t="s">
        <v>22068</v>
      </c>
      <c r="AA431" t="s">
        <v>15617</v>
      </c>
    </row>
    <row r="432" spans="1:27" x14ac:dyDescent="0.2">
      <c r="A432" t="s">
        <v>4616</v>
      </c>
      <c r="B432" t="s">
        <v>10816</v>
      </c>
      <c r="C432" s="8">
        <v>5</v>
      </c>
      <c r="D432">
        <v>1</v>
      </c>
      <c r="E432" s="9">
        <v>81.335300000000004</v>
      </c>
      <c r="F432" s="9" t="s">
        <v>22068</v>
      </c>
      <c r="G432" s="9" t="s">
        <v>22068</v>
      </c>
      <c r="H432" s="9" t="s">
        <v>22068</v>
      </c>
      <c r="I432" s="9" t="s">
        <v>22068</v>
      </c>
      <c r="J432" s="9" t="s">
        <v>22068</v>
      </c>
      <c r="K432" s="9" t="s">
        <v>22068</v>
      </c>
      <c r="L432" s="9" t="s">
        <v>22068</v>
      </c>
      <c r="M432" s="9" t="s">
        <v>22068</v>
      </c>
      <c r="N432" s="9" t="s">
        <v>22068</v>
      </c>
      <c r="O432" s="9" t="s">
        <v>22068</v>
      </c>
      <c r="P432">
        <v>-144</v>
      </c>
      <c r="Q432" t="s">
        <v>22068</v>
      </c>
      <c r="R432" t="s">
        <v>22068</v>
      </c>
      <c r="S432" t="s">
        <v>22068</v>
      </c>
      <c r="T432" t="s">
        <v>22068</v>
      </c>
      <c r="U432" t="s">
        <v>22068</v>
      </c>
      <c r="V432" t="s">
        <v>22068</v>
      </c>
      <c r="W432" t="s">
        <v>22068</v>
      </c>
      <c r="X432" t="s">
        <v>22068</v>
      </c>
      <c r="Y432" t="s">
        <v>22068</v>
      </c>
      <c r="Z432" t="s">
        <v>22068</v>
      </c>
      <c r="AA432" t="s">
        <v>15618</v>
      </c>
    </row>
    <row r="433" spans="1:27" x14ac:dyDescent="0.2">
      <c r="A433" t="s">
        <v>6336</v>
      </c>
      <c r="B433" t="s">
        <v>10815</v>
      </c>
      <c r="C433" s="8">
        <v>0</v>
      </c>
      <c r="D433">
        <v>2</v>
      </c>
      <c r="E433" s="9">
        <v>81.335300000000004</v>
      </c>
      <c r="F433" s="9">
        <v>2.6312799999999998</v>
      </c>
      <c r="G433" s="9" t="s">
        <v>22068</v>
      </c>
      <c r="H433" s="9" t="s">
        <v>22068</v>
      </c>
      <c r="I433" s="9" t="s">
        <v>22068</v>
      </c>
      <c r="J433" s="9" t="s">
        <v>22068</v>
      </c>
      <c r="K433" s="9" t="s">
        <v>22068</v>
      </c>
      <c r="L433" s="9" t="s">
        <v>22068</v>
      </c>
      <c r="M433" s="9" t="s">
        <v>22068</v>
      </c>
      <c r="N433" s="9" t="s">
        <v>22068</v>
      </c>
      <c r="O433" s="9" t="s">
        <v>22068</v>
      </c>
      <c r="P433">
        <v>-260</v>
      </c>
      <c r="Q433">
        <v>-1851</v>
      </c>
      <c r="R433" t="s">
        <v>22068</v>
      </c>
      <c r="S433" t="s">
        <v>22068</v>
      </c>
      <c r="T433" t="s">
        <v>22068</v>
      </c>
      <c r="U433" t="s">
        <v>22068</v>
      </c>
      <c r="V433" t="s">
        <v>22068</v>
      </c>
      <c r="W433" t="s">
        <v>22068</v>
      </c>
      <c r="X433" t="s">
        <v>22068</v>
      </c>
      <c r="Y433" t="s">
        <v>22068</v>
      </c>
      <c r="Z433" t="s">
        <v>22068</v>
      </c>
      <c r="AA433" t="s">
        <v>15619</v>
      </c>
    </row>
    <row r="434" spans="1:27" x14ac:dyDescent="0.2">
      <c r="A434" t="s">
        <v>2034</v>
      </c>
      <c r="B434" t="s">
        <v>10817</v>
      </c>
      <c r="C434" s="8" t="s">
        <v>22068</v>
      </c>
      <c r="D434">
        <v>1</v>
      </c>
      <c r="E434" s="9">
        <v>81.28295</v>
      </c>
      <c r="F434" s="9" t="s">
        <v>22068</v>
      </c>
      <c r="G434" s="9" t="s">
        <v>22068</v>
      </c>
      <c r="H434" s="9" t="s">
        <v>22068</v>
      </c>
      <c r="I434" s="9" t="s">
        <v>22068</v>
      </c>
      <c r="J434" s="9" t="s">
        <v>22068</v>
      </c>
      <c r="K434" s="9" t="s">
        <v>22068</v>
      </c>
      <c r="L434" s="9" t="s">
        <v>22068</v>
      </c>
      <c r="M434" s="9" t="s">
        <v>22068</v>
      </c>
      <c r="N434" s="9" t="s">
        <v>22068</v>
      </c>
      <c r="O434" s="9" t="s">
        <v>22068</v>
      </c>
      <c r="P434">
        <v>-555</v>
      </c>
      <c r="Q434" t="s">
        <v>22068</v>
      </c>
      <c r="R434" t="s">
        <v>22068</v>
      </c>
      <c r="S434" t="s">
        <v>22068</v>
      </c>
      <c r="T434" t="s">
        <v>22068</v>
      </c>
      <c r="U434" t="s">
        <v>22068</v>
      </c>
      <c r="V434" t="s">
        <v>22068</v>
      </c>
      <c r="W434" t="s">
        <v>22068</v>
      </c>
      <c r="X434" t="s">
        <v>22068</v>
      </c>
      <c r="Y434" t="s">
        <v>22068</v>
      </c>
      <c r="Z434" t="s">
        <v>22068</v>
      </c>
      <c r="AA434" t="s">
        <v>15620</v>
      </c>
    </row>
    <row r="435" spans="1:27" x14ac:dyDescent="0.2">
      <c r="A435" t="s">
        <v>7916</v>
      </c>
      <c r="B435" t="s">
        <v>10818</v>
      </c>
      <c r="C435" s="8" t="s">
        <v>22068</v>
      </c>
      <c r="D435">
        <v>1</v>
      </c>
      <c r="E435" s="9">
        <v>81.281630000000007</v>
      </c>
      <c r="F435" s="9" t="s">
        <v>22068</v>
      </c>
      <c r="G435" s="9" t="s">
        <v>22068</v>
      </c>
      <c r="H435" s="9" t="s">
        <v>22068</v>
      </c>
      <c r="I435" s="9" t="s">
        <v>22068</v>
      </c>
      <c r="J435" s="9" t="s">
        <v>22068</v>
      </c>
      <c r="K435" s="9" t="s">
        <v>22068</v>
      </c>
      <c r="L435" s="9" t="s">
        <v>22068</v>
      </c>
      <c r="M435" s="9" t="s">
        <v>22068</v>
      </c>
      <c r="N435" s="9" t="s">
        <v>22068</v>
      </c>
      <c r="O435" s="9" t="s">
        <v>22068</v>
      </c>
      <c r="P435">
        <v>-325</v>
      </c>
      <c r="Q435" t="s">
        <v>22068</v>
      </c>
      <c r="R435" t="s">
        <v>22068</v>
      </c>
      <c r="S435" t="s">
        <v>22068</v>
      </c>
      <c r="T435" t="s">
        <v>22068</v>
      </c>
      <c r="U435" t="s">
        <v>22068</v>
      </c>
      <c r="V435" t="s">
        <v>22068</v>
      </c>
      <c r="W435" t="s">
        <v>22068</v>
      </c>
      <c r="X435" t="s">
        <v>22068</v>
      </c>
      <c r="Y435" t="s">
        <v>22068</v>
      </c>
      <c r="Z435" t="s">
        <v>22068</v>
      </c>
      <c r="AA435" t="s">
        <v>15621</v>
      </c>
    </row>
    <row r="436" spans="1:27" x14ac:dyDescent="0.2">
      <c r="A436" t="s">
        <v>3523</v>
      </c>
      <c r="B436" t="s">
        <v>10819</v>
      </c>
      <c r="C436" s="8">
        <v>3</v>
      </c>
      <c r="D436">
        <v>1</v>
      </c>
      <c r="E436" s="9">
        <v>81.242109999999997</v>
      </c>
      <c r="F436" s="9" t="s">
        <v>22068</v>
      </c>
      <c r="G436" s="9" t="s">
        <v>22068</v>
      </c>
      <c r="H436" s="9" t="s">
        <v>22068</v>
      </c>
      <c r="I436" s="9" t="s">
        <v>22068</v>
      </c>
      <c r="J436" s="9" t="s">
        <v>22068</v>
      </c>
      <c r="K436" s="9" t="s">
        <v>22068</v>
      </c>
      <c r="L436" s="9" t="s">
        <v>22068</v>
      </c>
      <c r="M436" s="9" t="s">
        <v>22068</v>
      </c>
      <c r="N436" s="9" t="s">
        <v>22068</v>
      </c>
      <c r="O436" s="9" t="s">
        <v>22068</v>
      </c>
      <c r="P436">
        <v>-18</v>
      </c>
      <c r="Q436" t="s">
        <v>22068</v>
      </c>
      <c r="R436" t="s">
        <v>22068</v>
      </c>
      <c r="S436" t="s">
        <v>22068</v>
      </c>
      <c r="T436" t="s">
        <v>22068</v>
      </c>
      <c r="U436" t="s">
        <v>22068</v>
      </c>
      <c r="V436" t="s">
        <v>22068</v>
      </c>
      <c r="W436" t="s">
        <v>22068</v>
      </c>
      <c r="X436" t="s">
        <v>22068</v>
      </c>
      <c r="Y436" t="s">
        <v>22068</v>
      </c>
      <c r="Z436" t="s">
        <v>22068</v>
      </c>
      <c r="AA436" t="s">
        <v>15622</v>
      </c>
    </row>
    <row r="437" spans="1:27" x14ac:dyDescent="0.2">
      <c r="A437" t="s">
        <v>1250</v>
      </c>
      <c r="B437" t="s">
        <v>10480</v>
      </c>
      <c r="C437" s="8">
        <v>6</v>
      </c>
      <c r="D437">
        <v>2</v>
      </c>
      <c r="E437" s="9">
        <v>81.12894</v>
      </c>
      <c r="F437" s="9">
        <v>26.76444</v>
      </c>
      <c r="G437" s="9" t="s">
        <v>22068</v>
      </c>
      <c r="H437" s="9" t="s">
        <v>22068</v>
      </c>
      <c r="I437" s="9" t="s">
        <v>22068</v>
      </c>
      <c r="J437" s="9" t="s">
        <v>22068</v>
      </c>
      <c r="K437" s="9" t="s">
        <v>22068</v>
      </c>
      <c r="L437" s="9" t="s">
        <v>22068</v>
      </c>
      <c r="M437" s="9" t="s">
        <v>22068</v>
      </c>
      <c r="N437" s="9" t="s">
        <v>22068</v>
      </c>
      <c r="O437" s="9" t="s">
        <v>22068</v>
      </c>
      <c r="P437">
        <v>9</v>
      </c>
      <c r="Q437">
        <v>-1219</v>
      </c>
      <c r="R437" t="s">
        <v>22068</v>
      </c>
      <c r="S437" t="s">
        <v>22068</v>
      </c>
      <c r="T437" t="s">
        <v>22068</v>
      </c>
      <c r="U437" t="s">
        <v>22068</v>
      </c>
      <c r="V437" t="s">
        <v>22068</v>
      </c>
      <c r="W437" t="s">
        <v>22068</v>
      </c>
      <c r="X437" t="s">
        <v>22068</v>
      </c>
      <c r="Y437" t="s">
        <v>22068</v>
      </c>
      <c r="Z437" t="s">
        <v>22068</v>
      </c>
      <c r="AA437" t="s">
        <v>8725</v>
      </c>
    </row>
    <row r="438" spans="1:27" x14ac:dyDescent="0.2">
      <c r="A438" t="s">
        <v>4278</v>
      </c>
      <c r="B438" t="s">
        <v>10820</v>
      </c>
      <c r="C438" s="8" t="s">
        <v>22068</v>
      </c>
      <c r="D438">
        <v>1</v>
      </c>
      <c r="E438" s="9">
        <v>81.12894</v>
      </c>
      <c r="F438" s="9" t="s">
        <v>22068</v>
      </c>
      <c r="G438" s="9" t="s">
        <v>22068</v>
      </c>
      <c r="H438" s="9" t="s">
        <v>22068</v>
      </c>
      <c r="I438" s="9" t="s">
        <v>22068</v>
      </c>
      <c r="J438" s="9" t="s">
        <v>22068</v>
      </c>
      <c r="K438" s="9" t="s">
        <v>22068</v>
      </c>
      <c r="L438" s="9" t="s">
        <v>22068</v>
      </c>
      <c r="M438" s="9" t="s">
        <v>22068</v>
      </c>
      <c r="N438" s="9" t="s">
        <v>22068</v>
      </c>
      <c r="O438" s="9" t="s">
        <v>22068</v>
      </c>
      <c r="P438">
        <v>124</v>
      </c>
      <c r="Q438" t="s">
        <v>22068</v>
      </c>
      <c r="R438" t="s">
        <v>22068</v>
      </c>
      <c r="S438" t="s">
        <v>22068</v>
      </c>
      <c r="T438" t="s">
        <v>22068</v>
      </c>
      <c r="U438" t="s">
        <v>22068</v>
      </c>
      <c r="V438" t="s">
        <v>22068</v>
      </c>
      <c r="W438" t="s">
        <v>22068</v>
      </c>
      <c r="X438" t="s">
        <v>22068</v>
      </c>
      <c r="Y438" t="s">
        <v>22068</v>
      </c>
      <c r="Z438" t="s">
        <v>22068</v>
      </c>
      <c r="AA438" t="s">
        <v>9472</v>
      </c>
    </row>
    <row r="439" spans="1:27" x14ac:dyDescent="0.2">
      <c r="A439" t="s">
        <v>3939</v>
      </c>
      <c r="B439" t="s">
        <v>10632</v>
      </c>
      <c r="C439" s="8" t="s">
        <v>22068</v>
      </c>
      <c r="D439">
        <v>1</v>
      </c>
      <c r="E439" s="9">
        <v>80.918800000000005</v>
      </c>
      <c r="F439" s="9" t="s">
        <v>22068</v>
      </c>
      <c r="G439" s="9" t="s">
        <v>22068</v>
      </c>
      <c r="H439" s="9" t="s">
        <v>22068</v>
      </c>
      <c r="I439" s="9" t="s">
        <v>22068</v>
      </c>
      <c r="J439" s="9" t="s">
        <v>22068</v>
      </c>
      <c r="K439" s="9" t="s">
        <v>22068</v>
      </c>
      <c r="L439" s="9" t="s">
        <v>22068</v>
      </c>
      <c r="M439" s="9" t="s">
        <v>22068</v>
      </c>
      <c r="N439" s="9" t="s">
        <v>22068</v>
      </c>
      <c r="O439" s="9" t="s">
        <v>22068</v>
      </c>
      <c r="P439">
        <v>-449</v>
      </c>
      <c r="Q439" t="s">
        <v>22068</v>
      </c>
      <c r="R439" t="s">
        <v>22068</v>
      </c>
      <c r="S439" t="s">
        <v>22068</v>
      </c>
      <c r="T439" t="s">
        <v>22068</v>
      </c>
      <c r="U439" t="s">
        <v>22068</v>
      </c>
      <c r="V439" t="s">
        <v>22068</v>
      </c>
      <c r="W439" t="s">
        <v>22068</v>
      </c>
      <c r="X439" t="s">
        <v>22068</v>
      </c>
      <c r="Y439" t="s">
        <v>22068</v>
      </c>
      <c r="Z439" t="s">
        <v>22068</v>
      </c>
      <c r="AA439" t="s">
        <v>15623</v>
      </c>
    </row>
    <row r="440" spans="1:27" x14ac:dyDescent="0.2">
      <c r="A440" t="s">
        <v>1287</v>
      </c>
      <c r="B440" t="s">
        <v>10821</v>
      </c>
      <c r="C440" s="8" t="s">
        <v>22068</v>
      </c>
      <c r="D440">
        <v>2</v>
      </c>
      <c r="E440" s="9">
        <v>80.889650000000003</v>
      </c>
      <c r="F440" s="9">
        <v>12.606199999999999</v>
      </c>
      <c r="G440" s="9" t="s">
        <v>22068</v>
      </c>
      <c r="H440" s="9" t="s">
        <v>22068</v>
      </c>
      <c r="I440" s="9" t="s">
        <v>22068</v>
      </c>
      <c r="J440" s="9" t="s">
        <v>22068</v>
      </c>
      <c r="K440" s="9" t="s">
        <v>22068</v>
      </c>
      <c r="L440" s="9" t="s">
        <v>22068</v>
      </c>
      <c r="M440" s="9" t="s">
        <v>22068</v>
      </c>
      <c r="N440" s="9" t="s">
        <v>22068</v>
      </c>
      <c r="O440" s="9" t="s">
        <v>22068</v>
      </c>
      <c r="P440">
        <v>-64</v>
      </c>
      <c r="Q440">
        <v>-942</v>
      </c>
      <c r="R440" t="s">
        <v>22068</v>
      </c>
      <c r="S440" t="s">
        <v>22068</v>
      </c>
      <c r="T440" t="s">
        <v>22068</v>
      </c>
      <c r="U440" t="s">
        <v>22068</v>
      </c>
      <c r="V440" t="s">
        <v>22068</v>
      </c>
      <c r="W440" t="s">
        <v>22068</v>
      </c>
      <c r="X440" t="s">
        <v>22068</v>
      </c>
      <c r="Y440" t="s">
        <v>22068</v>
      </c>
      <c r="Z440" t="s">
        <v>22068</v>
      </c>
      <c r="AA440" t="s">
        <v>15624</v>
      </c>
    </row>
    <row r="441" spans="1:27" x14ac:dyDescent="0.2">
      <c r="A441" t="s">
        <v>2882</v>
      </c>
      <c r="B441" t="s">
        <v>10822</v>
      </c>
      <c r="C441" s="8" t="s">
        <v>22068</v>
      </c>
      <c r="D441">
        <v>1</v>
      </c>
      <c r="E441" s="9">
        <v>80.859279999999998</v>
      </c>
      <c r="F441" s="9" t="s">
        <v>22068</v>
      </c>
      <c r="G441" s="9" t="s">
        <v>22068</v>
      </c>
      <c r="H441" s="9" t="s">
        <v>22068</v>
      </c>
      <c r="I441" s="9" t="s">
        <v>22068</v>
      </c>
      <c r="J441" s="9" t="s">
        <v>22068</v>
      </c>
      <c r="K441" s="9" t="s">
        <v>22068</v>
      </c>
      <c r="L441" s="9" t="s">
        <v>22068</v>
      </c>
      <c r="M441" s="9" t="s">
        <v>22068</v>
      </c>
      <c r="N441" s="9" t="s">
        <v>22068</v>
      </c>
      <c r="O441" s="9" t="s">
        <v>22068</v>
      </c>
      <c r="P441">
        <v>-125</v>
      </c>
      <c r="Q441" t="s">
        <v>22068</v>
      </c>
      <c r="R441" t="s">
        <v>22068</v>
      </c>
      <c r="S441" t="s">
        <v>22068</v>
      </c>
      <c r="T441" t="s">
        <v>22068</v>
      </c>
      <c r="U441" t="s">
        <v>22068</v>
      </c>
      <c r="V441" t="s">
        <v>22068</v>
      </c>
      <c r="W441" t="s">
        <v>22068</v>
      </c>
      <c r="X441" t="s">
        <v>22068</v>
      </c>
      <c r="Y441" t="s">
        <v>22068</v>
      </c>
      <c r="Z441" t="s">
        <v>22068</v>
      </c>
      <c r="AA441" t="s">
        <v>9118</v>
      </c>
    </row>
    <row r="442" spans="1:27" x14ac:dyDescent="0.2">
      <c r="A442" t="s">
        <v>4595</v>
      </c>
      <c r="B442" t="s">
        <v>10823</v>
      </c>
      <c r="C442" s="8">
        <v>6</v>
      </c>
      <c r="D442">
        <v>3</v>
      </c>
      <c r="E442" s="9">
        <v>80.836330000000004</v>
      </c>
      <c r="F442" s="9">
        <v>52.656300000000002</v>
      </c>
      <c r="G442" s="9">
        <v>51.518799999999999</v>
      </c>
      <c r="H442" s="9" t="s">
        <v>22068</v>
      </c>
      <c r="I442" s="9" t="s">
        <v>22068</v>
      </c>
      <c r="J442" s="9" t="s">
        <v>22068</v>
      </c>
      <c r="K442" s="9" t="s">
        <v>22068</v>
      </c>
      <c r="L442" s="9" t="s">
        <v>22068</v>
      </c>
      <c r="M442" s="9" t="s">
        <v>22068</v>
      </c>
      <c r="N442" s="9" t="s">
        <v>22068</v>
      </c>
      <c r="O442" s="9" t="s">
        <v>22068</v>
      </c>
      <c r="P442">
        <v>1523</v>
      </c>
      <c r="Q442">
        <v>-1583</v>
      </c>
      <c r="R442">
        <v>805</v>
      </c>
      <c r="S442" t="s">
        <v>22068</v>
      </c>
      <c r="T442" t="s">
        <v>22068</v>
      </c>
      <c r="U442" t="s">
        <v>22068</v>
      </c>
      <c r="V442" t="s">
        <v>22068</v>
      </c>
      <c r="W442" t="s">
        <v>22068</v>
      </c>
      <c r="X442" t="s">
        <v>22068</v>
      </c>
      <c r="Y442" t="s">
        <v>22068</v>
      </c>
      <c r="Z442" t="s">
        <v>22068</v>
      </c>
      <c r="AA442" t="s">
        <v>15625</v>
      </c>
    </row>
    <row r="443" spans="1:27" x14ac:dyDescent="0.2">
      <c r="A443" t="s">
        <v>2629</v>
      </c>
      <c r="B443" t="s">
        <v>10824</v>
      </c>
      <c r="C443" s="8" t="s">
        <v>22068</v>
      </c>
      <c r="D443">
        <v>1</v>
      </c>
      <c r="E443" s="9">
        <v>80.811139999999995</v>
      </c>
      <c r="F443" s="9" t="s">
        <v>22068</v>
      </c>
      <c r="G443" s="9" t="s">
        <v>22068</v>
      </c>
      <c r="H443" s="9" t="s">
        <v>22068</v>
      </c>
      <c r="I443" s="9" t="s">
        <v>22068</v>
      </c>
      <c r="J443" s="9" t="s">
        <v>22068</v>
      </c>
      <c r="K443" s="9" t="s">
        <v>22068</v>
      </c>
      <c r="L443" s="9" t="s">
        <v>22068</v>
      </c>
      <c r="M443" s="9" t="s">
        <v>22068</v>
      </c>
      <c r="N443" s="9" t="s">
        <v>22068</v>
      </c>
      <c r="O443" s="9" t="s">
        <v>22068</v>
      </c>
      <c r="P443">
        <v>26</v>
      </c>
      <c r="Q443" t="s">
        <v>22068</v>
      </c>
      <c r="R443" t="s">
        <v>22068</v>
      </c>
      <c r="S443" t="s">
        <v>22068</v>
      </c>
      <c r="T443" t="s">
        <v>22068</v>
      </c>
      <c r="U443" t="s">
        <v>22068</v>
      </c>
      <c r="V443" t="s">
        <v>22068</v>
      </c>
      <c r="W443" t="s">
        <v>22068</v>
      </c>
      <c r="X443" t="s">
        <v>22068</v>
      </c>
      <c r="Y443" t="s">
        <v>22068</v>
      </c>
      <c r="Z443" t="s">
        <v>22068</v>
      </c>
      <c r="AA443" t="s">
        <v>15626</v>
      </c>
    </row>
    <row r="444" spans="1:27" x14ac:dyDescent="0.2">
      <c r="A444" t="s">
        <v>2416</v>
      </c>
      <c r="B444" t="s">
        <v>15464</v>
      </c>
      <c r="C444" s="8" t="s">
        <v>22068</v>
      </c>
      <c r="D444">
        <v>1</v>
      </c>
      <c r="E444" s="9">
        <v>80.80292</v>
      </c>
      <c r="F444" s="9" t="s">
        <v>22068</v>
      </c>
      <c r="G444" s="9" t="s">
        <v>22068</v>
      </c>
      <c r="H444" s="9" t="s">
        <v>22068</v>
      </c>
      <c r="I444" s="9" t="s">
        <v>22068</v>
      </c>
      <c r="J444" s="9" t="s">
        <v>22068</v>
      </c>
      <c r="K444" s="9" t="s">
        <v>22068</v>
      </c>
      <c r="L444" s="9" t="s">
        <v>22068</v>
      </c>
      <c r="M444" s="9" t="s">
        <v>22068</v>
      </c>
      <c r="N444" s="9" t="s">
        <v>22068</v>
      </c>
      <c r="O444" s="9" t="s">
        <v>22068</v>
      </c>
      <c r="P444">
        <v>-3394</v>
      </c>
      <c r="Q444" t="s">
        <v>22068</v>
      </c>
      <c r="R444" t="s">
        <v>22068</v>
      </c>
      <c r="S444" t="s">
        <v>22068</v>
      </c>
      <c r="T444" t="s">
        <v>22068</v>
      </c>
      <c r="U444" t="s">
        <v>22068</v>
      </c>
      <c r="V444" t="s">
        <v>22068</v>
      </c>
      <c r="W444" t="s">
        <v>22068</v>
      </c>
      <c r="X444" t="s">
        <v>22068</v>
      </c>
      <c r="Y444" t="s">
        <v>22068</v>
      </c>
      <c r="Z444" t="s">
        <v>22068</v>
      </c>
      <c r="AA444" t="s">
        <v>15464</v>
      </c>
    </row>
    <row r="445" spans="1:27" x14ac:dyDescent="0.2">
      <c r="A445" t="s">
        <v>3717</v>
      </c>
      <c r="B445" t="s">
        <v>10825</v>
      </c>
      <c r="C445" s="8">
        <v>8</v>
      </c>
      <c r="D445">
        <v>1</v>
      </c>
      <c r="E445" s="9">
        <v>80.503630000000001</v>
      </c>
      <c r="F445" s="9" t="s">
        <v>22068</v>
      </c>
      <c r="G445" s="9" t="s">
        <v>22068</v>
      </c>
      <c r="H445" s="9" t="s">
        <v>22068</v>
      </c>
      <c r="I445" s="9" t="s">
        <v>22068</v>
      </c>
      <c r="J445" s="9" t="s">
        <v>22068</v>
      </c>
      <c r="K445" s="9" t="s">
        <v>22068</v>
      </c>
      <c r="L445" s="9" t="s">
        <v>22068</v>
      </c>
      <c r="M445" s="9" t="s">
        <v>22068</v>
      </c>
      <c r="N445" s="9" t="s">
        <v>22068</v>
      </c>
      <c r="O445" s="9" t="s">
        <v>22068</v>
      </c>
      <c r="P445">
        <v>-178</v>
      </c>
      <c r="Q445" t="s">
        <v>22068</v>
      </c>
      <c r="R445" t="s">
        <v>22068</v>
      </c>
      <c r="S445" t="s">
        <v>22068</v>
      </c>
      <c r="T445" t="s">
        <v>22068</v>
      </c>
      <c r="U445" t="s">
        <v>22068</v>
      </c>
      <c r="V445" t="s">
        <v>22068</v>
      </c>
      <c r="W445" t="s">
        <v>22068</v>
      </c>
      <c r="X445" t="s">
        <v>22068</v>
      </c>
      <c r="Y445" t="s">
        <v>22068</v>
      </c>
      <c r="Z445" t="s">
        <v>22068</v>
      </c>
      <c r="AA445" t="s">
        <v>9324</v>
      </c>
    </row>
    <row r="446" spans="1:27" x14ac:dyDescent="0.2">
      <c r="A446" t="s">
        <v>6513</v>
      </c>
      <c r="B446" t="s">
        <v>10826</v>
      </c>
      <c r="C446" s="8" t="s">
        <v>22068</v>
      </c>
      <c r="D446">
        <v>1</v>
      </c>
      <c r="E446" s="9">
        <v>80.406909999999996</v>
      </c>
      <c r="F446" s="9" t="s">
        <v>22068</v>
      </c>
      <c r="G446" s="9" t="s">
        <v>22068</v>
      </c>
      <c r="H446" s="9" t="s">
        <v>22068</v>
      </c>
      <c r="I446" s="9" t="s">
        <v>22068</v>
      </c>
      <c r="J446" s="9" t="s">
        <v>22068</v>
      </c>
      <c r="K446" s="9" t="s">
        <v>22068</v>
      </c>
      <c r="L446" s="9" t="s">
        <v>22068</v>
      </c>
      <c r="M446" s="9" t="s">
        <v>22068</v>
      </c>
      <c r="N446" s="9" t="s">
        <v>22068</v>
      </c>
      <c r="O446" s="9" t="s">
        <v>22068</v>
      </c>
      <c r="P446">
        <v>-69</v>
      </c>
      <c r="Q446" t="s">
        <v>22068</v>
      </c>
      <c r="R446" t="s">
        <v>22068</v>
      </c>
      <c r="S446" t="s">
        <v>22068</v>
      </c>
      <c r="T446" t="s">
        <v>22068</v>
      </c>
      <c r="U446" t="s">
        <v>22068</v>
      </c>
      <c r="V446" t="s">
        <v>22068</v>
      </c>
      <c r="W446" t="s">
        <v>22068</v>
      </c>
      <c r="X446" t="s">
        <v>22068</v>
      </c>
      <c r="Y446" t="s">
        <v>22068</v>
      </c>
      <c r="Z446" t="s">
        <v>22068</v>
      </c>
      <c r="AA446" t="s">
        <v>15627</v>
      </c>
    </row>
    <row r="447" spans="1:27" x14ac:dyDescent="0.2">
      <c r="A447" t="s">
        <v>1928</v>
      </c>
      <c r="B447" t="s">
        <v>10827</v>
      </c>
      <c r="C447" s="8" t="s">
        <v>22068</v>
      </c>
      <c r="D447">
        <v>1</v>
      </c>
      <c r="E447" s="9">
        <v>80.380899999999997</v>
      </c>
      <c r="F447" s="9" t="s">
        <v>22068</v>
      </c>
      <c r="G447" s="9" t="s">
        <v>22068</v>
      </c>
      <c r="H447" s="9" t="s">
        <v>22068</v>
      </c>
      <c r="I447" s="9" t="s">
        <v>22068</v>
      </c>
      <c r="J447" s="9" t="s">
        <v>22068</v>
      </c>
      <c r="K447" s="9" t="s">
        <v>22068</v>
      </c>
      <c r="L447" s="9" t="s">
        <v>22068</v>
      </c>
      <c r="M447" s="9" t="s">
        <v>22068</v>
      </c>
      <c r="N447" s="9" t="s">
        <v>22068</v>
      </c>
      <c r="O447" s="9" t="s">
        <v>22068</v>
      </c>
      <c r="P447">
        <v>14</v>
      </c>
      <c r="Q447" t="s">
        <v>22068</v>
      </c>
      <c r="R447" t="s">
        <v>22068</v>
      </c>
      <c r="S447" t="s">
        <v>22068</v>
      </c>
      <c r="T447" t="s">
        <v>22068</v>
      </c>
      <c r="U447" t="s">
        <v>22068</v>
      </c>
      <c r="V447" t="s">
        <v>22068</v>
      </c>
      <c r="W447" t="s">
        <v>22068</v>
      </c>
      <c r="X447" t="s">
        <v>22068</v>
      </c>
      <c r="Y447" t="s">
        <v>22068</v>
      </c>
      <c r="Z447" t="s">
        <v>22068</v>
      </c>
      <c r="AA447" t="s">
        <v>15628</v>
      </c>
    </row>
    <row r="448" spans="1:27" x14ac:dyDescent="0.2">
      <c r="A448" t="s">
        <v>6110</v>
      </c>
      <c r="B448" t="s">
        <v>10828</v>
      </c>
      <c r="C448" s="8">
        <v>19</v>
      </c>
      <c r="D448">
        <v>1</v>
      </c>
      <c r="E448" s="9">
        <v>80.363720000000001</v>
      </c>
      <c r="F448" s="9" t="s">
        <v>22068</v>
      </c>
      <c r="G448" s="9" t="s">
        <v>22068</v>
      </c>
      <c r="H448" s="9" t="s">
        <v>22068</v>
      </c>
      <c r="I448" s="9" t="s">
        <v>22068</v>
      </c>
      <c r="J448" s="9" t="s">
        <v>22068</v>
      </c>
      <c r="K448" s="9" t="s">
        <v>22068</v>
      </c>
      <c r="L448" s="9" t="s">
        <v>22068</v>
      </c>
      <c r="M448" s="9" t="s">
        <v>22068</v>
      </c>
      <c r="N448" s="9" t="s">
        <v>22068</v>
      </c>
      <c r="O448" s="9" t="s">
        <v>22068</v>
      </c>
      <c r="P448">
        <v>-481</v>
      </c>
      <c r="Q448" t="s">
        <v>22068</v>
      </c>
      <c r="R448" t="s">
        <v>22068</v>
      </c>
      <c r="S448" t="s">
        <v>22068</v>
      </c>
      <c r="T448" t="s">
        <v>22068</v>
      </c>
      <c r="U448" t="s">
        <v>22068</v>
      </c>
      <c r="V448" t="s">
        <v>22068</v>
      </c>
      <c r="W448" t="s">
        <v>22068</v>
      </c>
      <c r="X448" t="s">
        <v>22068</v>
      </c>
      <c r="Y448" t="s">
        <v>22068</v>
      </c>
      <c r="Z448" t="s">
        <v>22068</v>
      </c>
      <c r="AA448" t="s">
        <v>15629</v>
      </c>
    </row>
    <row r="449" spans="1:27" x14ac:dyDescent="0.2">
      <c r="A449" t="s">
        <v>2519</v>
      </c>
      <c r="B449" t="s">
        <v>15630</v>
      </c>
      <c r="C449" s="8" t="s">
        <v>22068</v>
      </c>
      <c r="D449">
        <v>3</v>
      </c>
      <c r="E449" s="9">
        <v>80.297489999999996</v>
      </c>
      <c r="F449" s="9">
        <v>17.749030000000001</v>
      </c>
      <c r="G449" s="9">
        <v>8.16568</v>
      </c>
      <c r="H449" s="9" t="s">
        <v>22068</v>
      </c>
      <c r="I449" s="9" t="s">
        <v>22068</v>
      </c>
      <c r="J449" s="9" t="s">
        <v>22068</v>
      </c>
      <c r="K449" s="9" t="s">
        <v>22068</v>
      </c>
      <c r="L449" s="9" t="s">
        <v>22068</v>
      </c>
      <c r="M449" s="9" t="s">
        <v>22068</v>
      </c>
      <c r="N449" s="9" t="s">
        <v>22068</v>
      </c>
      <c r="O449" s="9" t="s">
        <v>22068</v>
      </c>
      <c r="P449">
        <v>-1524</v>
      </c>
      <c r="Q449">
        <v>-3045</v>
      </c>
      <c r="R449">
        <v>-3686</v>
      </c>
      <c r="S449" t="s">
        <v>22068</v>
      </c>
      <c r="T449" t="s">
        <v>22068</v>
      </c>
      <c r="U449" t="s">
        <v>22068</v>
      </c>
      <c r="V449" t="s">
        <v>22068</v>
      </c>
      <c r="W449" t="s">
        <v>22068</v>
      </c>
      <c r="X449" t="s">
        <v>22068</v>
      </c>
      <c r="Y449" t="s">
        <v>22068</v>
      </c>
      <c r="Z449" t="s">
        <v>22068</v>
      </c>
      <c r="AA449" t="s">
        <v>15630</v>
      </c>
    </row>
    <row r="450" spans="1:27" x14ac:dyDescent="0.2">
      <c r="A450" t="s">
        <v>2479</v>
      </c>
      <c r="B450" t="s">
        <v>10829</v>
      </c>
      <c r="C450" s="8">
        <v>6</v>
      </c>
      <c r="D450">
        <v>2</v>
      </c>
      <c r="E450" s="9">
        <v>80.220860000000002</v>
      </c>
      <c r="F450" s="9">
        <v>52.142240000000001</v>
      </c>
      <c r="G450" s="9" t="s">
        <v>22068</v>
      </c>
      <c r="H450" s="9" t="s">
        <v>22068</v>
      </c>
      <c r="I450" s="9" t="s">
        <v>22068</v>
      </c>
      <c r="J450" s="9" t="s">
        <v>22068</v>
      </c>
      <c r="K450" s="9" t="s">
        <v>22068</v>
      </c>
      <c r="L450" s="9" t="s">
        <v>22068</v>
      </c>
      <c r="M450" s="9" t="s">
        <v>22068</v>
      </c>
      <c r="N450" s="9" t="s">
        <v>22068</v>
      </c>
      <c r="O450" s="9" t="s">
        <v>22068</v>
      </c>
      <c r="P450">
        <v>-2268</v>
      </c>
      <c r="Q450">
        <v>-1000</v>
      </c>
      <c r="R450" t="s">
        <v>22068</v>
      </c>
      <c r="S450" t="s">
        <v>22068</v>
      </c>
      <c r="T450" t="s">
        <v>22068</v>
      </c>
      <c r="U450" t="s">
        <v>22068</v>
      </c>
      <c r="V450" t="s">
        <v>22068</v>
      </c>
      <c r="W450" t="s">
        <v>22068</v>
      </c>
      <c r="X450" t="s">
        <v>22068</v>
      </c>
      <c r="Y450" t="s">
        <v>22068</v>
      </c>
      <c r="Z450" t="s">
        <v>22068</v>
      </c>
      <c r="AA450" t="s">
        <v>15631</v>
      </c>
    </row>
    <row r="451" spans="1:27" x14ac:dyDescent="0.2">
      <c r="A451" t="s">
        <v>3593</v>
      </c>
      <c r="B451" t="s">
        <v>10830</v>
      </c>
      <c r="C451" s="8">
        <v>10</v>
      </c>
      <c r="D451">
        <v>1</v>
      </c>
      <c r="E451" s="9">
        <v>80.203100000000006</v>
      </c>
      <c r="F451" s="9" t="s">
        <v>22068</v>
      </c>
      <c r="G451" s="9" t="s">
        <v>22068</v>
      </c>
      <c r="H451" s="9" t="s">
        <v>22068</v>
      </c>
      <c r="I451" s="9" t="s">
        <v>22068</v>
      </c>
      <c r="J451" s="9" t="s">
        <v>22068</v>
      </c>
      <c r="K451" s="9" t="s">
        <v>22068</v>
      </c>
      <c r="L451" s="9" t="s">
        <v>22068</v>
      </c>
      <c r="M451" s="9" t="s">
        <v>22068</v>
      </c>
      <c r="N451" s="9" t="s">
        <v>22068</v>
      </c>
      <c r="O451" s="9" t="s">
        <v>22068</v>
      </c>
      <c r="P451">
        <v>-76</v>
      </c>
      <c r="Q451" t="s">
        <v>22068</v>
      </c>
      <c r="R451" t="s">
        <v>22068</v>
      </c>
      <c r="S451" t="s">
        <v>22068</v>
      </c>
      <c r="T451" t="s">
        <v>22068</v>
      </c>
      <c r="U451" t="s">
        <v>22068</v>
      </c>
      <c r="V451" t="s">
        <v>22068</v>
      </c>
      <c r="W451" t="s">
        <v>22068</v>
      </c>
      <c r="X451" t="s">
        <v>22068</v>
      </c>
      <c r="Y451" t="s">
        <v>22068</v>
      </c>
      <c r="Z451" t="s">
        <v>22068</v>
      </c>
      <c r="AA451" t="s">
        <v>15632</v>
      </c>
    </row>
    <row r="452" spans="1:27" x14ac:dyDescent="0.2">
      <c r="A452" t="s">
        <v>2912</v>
      </c>
      <c r="B452" t="s">
        <v>10831</v>
      </c>
      <c r="C452" s="8" t="s">
        <v>22068</v>
      </c>
      <c r="D452">
        <v>1</v>
      </c>
      <c r="E452" s="9">
        <v>80.169460000000001</v>
      </c>
      <c r="F452" s="9" t="s">
        <v>22068</v>
      </c>
      <c r="G452" s="9" t="s">
        <v>22068</v>
      </c>
      <c r="H452" s="9" t="s">
        <v>22068</v>
      </c>
      <c r="I452" s="9" t="s">
        <v>22068</v>
      </c>
      <c r="J452" s="9" t="s">
        <v>22068</v>
      </c>
      <c r="K452" s="9" t="s">
        <v>22068</v>
      </c>
      <c r="L452" s="9" t="s">
        <v>22068</v>
      </c>
      <c r="M452" s="9" t="s">
        <v>22068</v>
      </c>
      <c r="N452" s="9" t="s">
        <v>22068</v>
      </c>
      <c r="O452" s="9" t="s">
        <v>22068</v>
      </c>
      <c r="P452">
        <v>-1727</v>
      </c>
      <c r="Q452" t="s">
        <v>22068</v>
      </c>
      <c r="R452" t="s">
        <v>22068</v>
      </c>
      <c r="S452" t="s">
        <v>22068</v>
      </c>
      <c r="T452" t="s">
        <v>22068</v>
      </c>
      <c r="U452" t="s">
        <v>22068</v>
      </c>
      <c r="V452" t="s">
        <v>22068</v>
      </c>
      <c r="W452" t="s">
        <v>22068</v>
      </c>
      <c r="X452" t="s">
        <v>22068</v>
      </c>
      <c r="Y452" t="s">
        <v>22068</v>
      </c>
      <c r="Z452" t="s">
        <v>22068</v>
      </c>
      <c r="AA452" t="s">
        <v>15633</v>
      </c>
    </row>
    <row r="453" spans="1:27" x14ac:dyDescent="0.2">
      <c r="A453" t="s">
        <v>7946</v>
      </c>
      <c r="B453" t="s">
        <v>10833</v>
      </c>
      <c r="C453" s="8" t="s">
        <v>22068</v>
      </c>
      <c r="D453">
        <v>3</v>
      </c>
      <c r="E453" s="9">
        <v>80.059619999999995</v>
      </c>
      <c r="F453" s="9">
        <v>10.17435</v>
      </c>
      <c r="G453" s="9">
        <v>4.2595700000000001</v>
      </c>
      <c r="H453" s="9" t="s">
        <v>22068</v>
      </c>
      <c r="I453" s="9" t="s">
        <v>22068</v>
      </c>
      <c r="J453" s="9" t="s">
        <v>22068</v>
      </c>
      <c r="K453" s="9" t="s">
        <v>22068</v>
      </c>
      <c r="L453" s="9" t="s">
        <v>22068</v>
      </c>
      <c r="M453" s="9" t="s">
        <v>22068</v>
      </c>
      <c r="N453" s="9" t="s">
        <v>22068</v>
      </c>
      <c r="O453" s="9" t="s">
        <v>22068</v>
      </c>
      <c r="P453">
        <v>-1608</v>
      </c>
      <c r="Q453">
        <v>-3820</v>
      </c>
      <c r="R453">
        <v>-84</v>
      </c>
      <c r="S453" t="s">
        <v>22068</v>
      </c>
      <c r="T453" t="s">
        <v>22068</v>
      </c>
      <c r="U453" t="s">
        <v>22068</v>
      </c>
      <c r="V453" t="s">
        <v>22068</v>
      </c>
      <c r="W453" t="s">
        <v>22068</v>
      </c>
      <c r="X453" t="s">
        <v>22068</v>
      </c>
      <c r="Y453" t="s">
        <v>22068</v>
      </c>
      <c r="Z453" t="s">
        <v>22068</v>
      </c>
      <c r="AA453" t="s">
        <v>15634</v>
      </c>
    </row>
    <row r="454" spans="1:27" x14ac:dyDescent="0.2">
      <c r="A454" t="s">
        <v>7947</v>
      </c>
      <c r="B454" t="s">
        <v>10832</v>
      </c>
      <c r="C454" s="8" t="s">
        <v>22068</v>
      </c>
      <c r="D454">
        <v>3</v>
      </c>
      <c r="E454" s="9">
        <v>80.059619999999995</v>
      </c>
      <c r="F454" s="9">
        <v>10.17435</v>
      </c>
      <c r="G454" s="9">
        <v>4.2595700000000001</v>
      </c>
      <c r="H454" s="9" t="s">
        <v>22068</v>
      </c>
      <c r="I454" s="9" t="s">
        <v>22068</v>
      </c>
      <c r="J454" s="9" t="s">
        <v>22068</v>
      </c>
      <c r="K454" s="9" t="s">
        <v>22068</v>
      </c>
      <c r="L454" s="9" t="s">
        <v>22068</v>
      </c>
      <c r="M454" s="9" t="s">
        <v>22068</v>
      </c>
      <c r="N454" s="9" t="s">
        <v>22068</v>
      </c>
      <c r="O454" s="9" t="s">
        <v>22068</v>
      </c>
      <c r="P454">
        <v>-2422</v>
      </c>
      <c r="Q454">
        <v>-210</v>
      </c>
      <c r="R454">
        <v>-3946</v>
      </c>
      <c r="S454" t="s">
        <v>22068</v>
      </c>
      <c r="T454" t="s">
        <v>22068</v>
      </c>
      <c r="U454" t="s">
        <v>22068</v>
      </c>
      <c r="V454" t="s">
        <v>22068</v>
      </c>
      <c r="W454" t="s">
        <v>22068</v>
      </c>
      <c r="X454" t="s">
        <v>22068</v>
      </c>
      <c r="Y454" t="s">
        <v>22068</v>
      </c>
      <c r="Z454" t="s">
        <v>22068</v>
      </c>
      <c r="AA454" t="s">
        <v>15635</v>
      </c>
    </row>
    <row r="455" spans="1:27" x14ac:dyDescent="0.2">
      <c r="A455" t="s">
        <v>3802</v>
      </c>
      <c r="B455" t="s">
        <v>8494</v>
      </c>
      <c r="C455" s="8" t="s">
        <v>22068</v>
      </c>
      <c r="D455">
        <v>1</v>
      </c>
      <c r="E455" s="9">
        <v>79.947670000000002</v>
      </c>
      <c r="F455" s="9" t="s">
        <v>22068</v>
      </c>
      <c r="G455" s="9" t="s">
        <v>22068</v>
      </c>
      <c r="H455" s="9" t="s">
        <v>22068</v>
      </c>
      <c r="I455" s="9" t="s">
        <v>22068</v>
      </c>
      <c r="J455" s="9" t="s">
        <v>22068</v>
      </c>
      <c r="K455" s="9" t="s">
        <v>22068</v>
      </c>
      <c r="L455" s="9" t="s">
        <v>22068</v>
      </c>
      <c r="M455" s="9" t="s">
        <v>22068</v>
      </c>
      <c r="N455" s="9" t="s">
        <v>22068</v>
      </c>
      <c r="O455" s="9" t="s">
        <v>22068</v>
      </c>
      <c r="P455">
        <v>-85</v>
      </c>
      <c r="Q455" t="s">
        <v>22068</v>
      </c>
      <c r="R455" t="s">
        <v>22068</v>
      </c>
      <c r="S455" t="s">
        <v>22068</v>
      </c>
      <c r="T455" t="s">
        <v>22068</v>
      </c>
      <c r="U455" t="s">
        <v>22068</v>
      </c>
      <c r="V455" t="s">
        <v>22068</v>
      </c>
      <c r="W455" t="s">
        <v>22068</v>
      </c>
      <c r="X455" t="s">
        <v>22068</v>
      </c>
      <c r="Y455" t="s">
        <v>22068</v>
      </c>
      <c r="Z455" t="s">
        <v>22068</v>
      </c>
      <c r="AA455" t="s">
        <v>8494</v>
      </c>
    </row>
    <row r="456" spans="1:27" x14ac:dyDescent="0.2">
      <c r="A456" t="s">
        <v>3370</v>
      </c>
      <c r="B456" t="s">
        <v>10835</v>
      </c>
      <c r="C456" s="8" t="s">
        <v>22068</v>
      </c>
      <c r="D456">
        <v>5</v>
      </c>
      <c r="E456" s="9">
        <v>79.857299999999995</v>
      </c>
      <c r="F456" s="9">
        <v>37.736879999999999</v>
      </c>
      <c r="G456" s="9">
        <v>12.23418</v>
      </c>
      <c r="H456" s="9">
        <v>7.1554399999999996</v>
      </c>
      <c r="I456" s="9">
        <v>3.8314900000000001</v>
      </c>
      <c r="J456" s="9" t="s">
        <v>22068</v>
      </c>
      <c r="K456" s="9" t="s">
        <v>22068</v>
      </c>
      <c r="L456" s="9" t="s">
        <v>22068</v>
      </c>
      <c r="M456" s="9" t="s">
        <v>22068</v>
      </c>
      <c r="N456" s="9" t="s">
        <v>22068</v>
      </c>
      <c r="O456" s="9" t="s">
        <v>22068</v>
      </c>
      <c r="P456">
        <v>-1633</v>
      </c>
      <c r="Q456">
        <v>-3956</v>
      </c>
      <c r="R456">
        <v>-405</v>
      </c>
      <c r="S456">
        <v>-6302</v>
      </c>
      <c r="T456">
        <v>-820</v>
      </c>
      <c r="U456" t="s">
        <v>22068</v>
      </c>
      <c r="V456" t="s">
        <v>22068</v>
      </c>
      <c r="W456" t="s">
        <v>22068</v>
      </c>
      <c r="X456" t="s">
        <v>22068</v>
      </c>
      <c r="Y456" t="s">
        <v>22068</v>
      </c>
      <c r="Z456" t="s">
        <v>22068</v>
      </c>
      <c r="AA456" t="s">
        <v>15636</v>
      </c>
    </row>
    <row r="457" spans="1:27" x14ac:dyDescent="0.2">
      <c r="A457" t="s">
        <v>3371</v>
      </c>
      <c r="B457" t="s">
        <v>10834</v>
      </c>
      <c r="C457" s="8" t="s">
        <v>22068</v>
      </c>
      <c r="D457">
        <v>5</v>
      </c>
      <c r="E457" s="9">
        <v>79.857299999999995</v>
      </c>
      <c r="F457" s="9">
        <v>37.736879999999999</v>
      </c>
      <c r="G457" s="9">
        <v>12.23418</v>
      </c>
      <c r="H457" s="9">
        <v>7.1554399999999996</v>
      </c>
      <c r="I457" s="9">
        <v>3.8314900000000001</v>
      </c>
      <c r="J457" s="9" t="s">
        <v>22068</v>
      </c>
      <c r="K457" s="9" t="s">
        <v>22068</v>
      </c>
      <c r="L457" s="9" t="s">
        <v>22068</v>
      </c>
      <c r="M457" s="9" t="s">
        <v>22068</v>
      </c>
      <c r="N457" s="9" t="s">
        <v>22068</v>
      </c>
      <c r="O457" s="9" t="s">
        <v>22068</v>
      </c>
      <c r="P457">
        <v>-7200</v>
      </c>
      <c r="Q457">
        <v>-4877</v>
      </c>
      <c r="R457">
        <v>-8428</v>
      </c>
      <c r="S457">
        <v>-2531</v>
      </c>
      <c r="T457">
        <v>-8013</v>
      </c>
      <c r="U457" t="s">
        <v>22068</v>
      </c>
      <c r="V457" t="s">
        <v>22068</v>
      </c>
      <c r="W457" t="s">
        <v>22068</v>
      </c>
      <c r="X457" t="s">
        <v>22068</v>
      </c>
      <c r="Y457" t="s">
        <v>22068</v>
      </c>
      <c r="Z457" t="s">
        <v>22068</v>
      </c>
      <c r="AA457" t="s">
        <v>9250</v>
      </c>
    </row>
    <row r="458" spans="1:27" x14ac:dyDescent="0.2">
      <c r="A458" t="s">
        <v>6311</v>
      </c>
      <c r="B458" t="s">
        <v>10836</v>
      </c>
      <c r="C458" s="8" t="s">
        <v>22068</v>
      </c>
      <c r="D458">
        <v>6</v>
      </c>
      <c r="E458" s="9">
        <v>79.849010000000007</v>
      </c>
      <c r="F458" s="9">
        <v>32.668059999999997</v>
      </c>
      <c r="G458" s="9">
        <v>6.17624</v>
      </c>
      <c r="H458" s="9">
        <v>6.1248699999999996</v>
      </c>
      <c r="I458" s="9">
        <v>4.9608699999999999</v>
      </c>
      <c r="J458" s="9">
        <v>2.4178099999999998</v>
      </c>
      <c r="K458" s="9" t="s">
        <v>22068</v>
      </c>
      <c r="L458" s="9" t="s">
        <v>22068</v>
      </c>
      <c r="M458" s="9" t="s">
        <v>22068</v>
      </c>
      <c r="N458" s="9" t="s">
        <v>22068</v>
      </c>
      <c r="O458" s="9" t="s">
        <v>22068</v>
      </c>
      <c r="P458">
        <v>-3661</v>
      </c>
      <c r="Q458">
        <v>-6261</v>
      </c>
      <c r="R458">
        <v>-1540</v>
      </c>
      <c r="S458">
        <v>-4577</v>
      </c>
      <c r="T458">
        <v>-5144</v>
      </c>
      <c r="U458">
        <v>-9172</v>
      </c>
      <c r="V458" t="s">
        <v>22068</v>
      </c>
      <c r="W458" t="s">
        <v>22068</v>
      </c>
      <c r="X458" t="s">
        <v>22068</v>
      </c>
      <c r="Y458" t="s">
        <v>22068</v>
      </c>
      <c r="Z458" t="s">
        <v>22068</v>
      </c>
      <c r="AA458" t="s">
        <v>15637</v>
      </c>
    </row>
    <row r="459" spans="1:27" x14ac:dyDescent="0.2">
      <c r="A459" t="s">
        <v>2797</v>
      </c>
      <c r="B459" t="s">
        <v>10837</v>
      </c>
      <c r="C459" s="8" t="s">
        <v>22068</v>
      </c>
      <c r="D459">
        <v>2</v>
      </c>
      <c r="E459" s="9">
        <v>79.792289999999994</v>
      </c>
      <c r="F459" s="9">
        <v>10.3184</v>
      </c>
      <c r="G459" s="9" t="s">
        <v>22068</v>
      </c>
      <c r="H459" s="9" t="s">
        <v>22068</v>
      </c>
      <c r="I459" s="9" t="s">
        <v>22068</v>
      </c>
      <c r="J459" s="9" t="s">
        <v>22068</v>
      </c>
      <c r="K459" s="9" t="s">
        <v>22068</v>
      </c>
      <c r="L459" s="9" t="s">
        <v>22068</v>
      </c>
      <c r="M459" s="9" t="s">
        <v>22068</v>
      </c>
      <c r="N459" s="9" t="s">
        <v>22068</v>
      </c>
      <c r="O459" s="9" t="s">
        <v>22068</v>
      </c>
      <c r="P459">
        <v>-158</v>
      </c>
      <c r="Q459">
        <v>-4592</v>
      </c>
      <c r="R459" t="s">
        <v>22068</v>
      </c>
      <c r="S459" t="s">
        <v>22068</v>
      </c>
      <c r="T459" t="s">
        <v>22068</v>
      </c>
      <c r="U459" t="s">
        <v>22068</v>
      </c>
      <c r="V459" t="s">
        <v>22068</v>
      </c>
      <c r="W459" t="s">
        <v>22068</v>
      </c>
      <c r="X459" t="s">
        <v>22068</v>
      </c>
      <c r="Y459" t="s">
        <v>22068</v>
      </c>
      <c r="Z459" t="s">
        <v>22068</v>
      </c>
      <c r="AA459" t="s">
        <v>15638</v>
      </c>
    </row>
    <row r="460" spans="1:27" x14ac:dyDescent="0.2">
      <c r="A460" t="s">
        <v>961</v>
      </c>
      <c r="B460" t="s">
        <v>10480</v>
      </c>
      <c r="C460" s="8" t="s">
        <v>22068</v>
      </c>
      <c r="D460">
        <v>1</v>
      </c>
      <c r="E460" s="9">
        <v>79.741849999999999</v>
      </c>
      <c r="F460" s="9" t="s">
        <v>22068</v>
      </c>
      <c r="G460" s="9" t="s">
        <v>22068</v>
      </c>
      <c r="H460" s="9" t="s">
        <v>22068</v>
      </c>
      <c r="I460" s="9" t="s">
        <v>22068</v>
      </c>
      <c r="J460" s="9" t="s">
        <v>22068</v>
      </c>
      <c r="K460" s="9" t="s">
        <v>22068</v>
      </c>
      <c r="L460" s="9" t="s">
        <v>22068</v>
      </c>
      <c r="M460" s="9" t="s">
        <v>22068</v>
      </c>
      <c r="N460" s="9" t="s">
        <v>22068</v>
      </c>
      <c r="O460" s="9" t="s">
        <v>22068</v>
      </c>
      <c r="P460">
        <v>-210</v>
      </c>
      <c r="Q460" t="s">
        <v>22068</v>
      </c>
      <c r="R460" t="s">
        <v>22068</v>
      </c>
      <c r="S460" t="s">
        <v>22068</v>
      </c>
      <c r="T460" t="s">
        <v>22068</v>
      </c>
      <c r="U460" t="s">
        <v>22068</v>
      </c>
      <c r="V460" t="s">
        <v>22068</v>
      </c>
      <c r="W460" t="s">
        <v>22068</v>
      </c>
      <c r="X460" t="s">
        <v>22068</v>
      </c>
      <c r="Y460" t="s">
        <v>22068</v>
      </c>
      <c r="Z460" t="s">
        <v>22068</v>
      </c>
      <c r="AA460" t="s">
        <v>15639</v>
      </c>
    </row>
    <row r="461" spans="1:27" x14ac:dyDescent="0.2">
      <c r="A461" t="s">
        <v>5009</v>
      </c>
      <c r="B461" t="s">
        <v>10838</v>
      </c>
      <c r="C461" s="8" t="s">
        <v>22068</v>
      </c>
      <c r="D461">
        <v>1</v>
      </c>
      <c r="E461" s="9">
        <v>79.624279999999999</v>
      </c>
      <c r="F461" s="9" t="s">
        <v>22068</v>
      </c>
      <c r="G461" s="9" t="s">
        <v>22068</v>
      </c>
      <c r="H461" s="9" t="s">
        <v>22068</v>
      </c>
      <c r="I461" s="9" t="s">
        <v>22068</v>
      </c>
      <c r="J461" s="9" t="s">
        <v>22068</v>
      </c>
      <c r="K461" s="9" t="s">
        <v>22068</v>
      </c>
      <c r="L461" s="9" t="s">
        <v>22068</v>
      </c>
      <c r="M461" s="9" t="s">
        <v>22068</v>
      </c>
      <c r="N461" s="9" t="s">
        <v>22068</v>
      </c>
      <c r="O461" s="9" t="s">
        <v>22068</v>
      </c>
      <c r="P461">
        <v>-164</v>
      </c>
      <c r="Q461" t="s">
        <v>22068</v>
      </c>
      <c r="R461" t="s">
        <v>22068</v>
      </c>
      <c r="S461" t="s">
        <v>22068</v>
      </c>
      <c r="T461" t="s">
        <v>22068</v>
      </c>
      <c r="U461" t="s">
        <v>22068</v>
      </c>
      <c r="V461" t="s">
        <v>22068</v>
      </c>
      <c r="W461" t="s">
        <v>22068</v>
      </c>
      <c r="X461" t="s">
        <v>22068</v>
      </c>
      <c r="Y461" t="s">
        <v>22068</v>
      </c>
      <c r="Z461" t="s">
        <v>22068</v>
      </c>
      <c r="AA461" t="s">
        <v>15640</v>
      </c>
    </row>
    <row r="462" spans="1:27" x14ac:dyDescent="0.2">
      <c r="A462" t="s">
        <v>5918</v>
      </c>
      <c r="B462" t="s">
        <v>10839</v>
      </c>
      <c r="C462" s="8">
        <v>17</v>
      </c>
      <c r="D462">
        <v>1</v>
      </c>
      <c r="E462" s="9">
        <v>79.475359999999995</v>
      </c>
      <c r="F462" s="9" t="s">
        <v>22068</v>
      </c>
      <c r="G462" s="9" t="s">
        <v>22068</v>
      </c>
      <c r="H462" s="9" t="s">
        <v>22068</v>
      </c>
      <c r="I462" s="9" t="s">
        <v>22068</v>
      </c>
      <c r="J462" s="9" t="s">
        <v>22068</v>
      </c>
      <c r="K462" s="9" t="s">
        <v>22068</v>
      </c>
      <c r="L462" s="9" t="s">
        <v>22068</v>
      </c>
      <c r="M462" s="9" t="s">
        <v>22068</v>
      </c>
      <c r="N462" s="9" t="s">
        <v>22068</v>
      </c>
      <c r="O462" s="9" t="s">
        <v>22068</v>
      </c>
      <c r="P462">
        <v>-109</v>
      </c>
      <c r="Q462" t="s">
        <v>22068</v>
      </c>
      <c r="R462" t="s">
        <v>22068</v>
      </c>
      <c r="S462" t="s">
        <v>22068</v>
      </c>
      <c r="T462" t="s">
        <v>22068</v>
      </c>
      <c r="U462" t="s">
        <v>22068</v>
      </c>
      <c r="V462" t="s">
        <v>22068</v>
      </c>
      <c r="W462" t="s">
        <v>22068</v>
      </c>
      <c r="X462" t="s">
        <v>22068</v>
      </c>
      <c r="Y462" t="s">
        <v>22068</v>
      </c>
      <c r="Z462" t="s">
        <v>22068</v>
      </c>
      <c r="AA462" t="s">
        <v>15641</v>
      </c>
    </row>
    <row r="463" spans="1:27" x14ac:dyDescent="0.2">
      <c r="A463" t="s">
        <v>5842</v>
      </c>
      <c r="B463" t="s">
        <v>10840</v>
      </c>
      <c r="C463" s="8" t="s">
        <v>22068</v>
      </c>
      <c r="D463">
        <v>1</v>
      </c>
      <c r="E463" s="9">
        <v>79.443079999999995</v>
      </c>
      <c r="F463" s="9" t="s">
        <v>22068</v>
      </c>
      <c r="G463" s="9" t="s">
        <v>22068</v>
      </c>
      <c r="H463" s="9" t="s">
        <v>22068</v>
      </c>
      <c r="I463" s="9" t="s">
        <v>22068</v>
      </c>
      <c r="J463" s="9" t="s">
        <v>22068</v>
      </c>
      <c r="K463" s="9" t="s">
        <v>22068</v>
      </c>
      <c r="L463" s="9" t="s">
        <v>22068</v>
      </c>
      <c r="M463" s="9" t="s">
        <v>22068</v>
      </c>
      <c r="N463" s="9" t="s">
        <v>22068</v>
      </c>
      <c r="O463" s="9" t="s">
        <v>22068</v>
      </c>
      <c r="P463">
        <v>-753</v>
      </c>
      <c r="Q463" t="s">
        <v>22068</v>
      </c>
      <c r="R463" t="s">
        <v>22068</v>
      </c>
      <c r="S463" t="s">
        <v>22068</v>
      </c>
      <c r="T463" t="s">
        <v>22068</v>
      </c>
      <c r="U463" t="s">
        <v>22068</v>
      </c>
      <c r="V463" t="s">
        <v>22068</v>
      </c>
      <c r="W463" t="s">
        <v>22068</v>
      </c>
      <c r="X463" t="s">
        <v>22068</v>
      </c>
      <c r="Y463" t="s">
        <v>22068</v>
      </c>
      <c r="Z463" t="s">
        <v>22068</v>
      </c>
      <c r="AA463" t="s">
        <v>15642</v>
      </c>
    </row>
    <row r="464" spans="1:27" x14ac:dyDescent="0.2">
      <c r="A464" t="s">
        <v>515</v>
      </c>
      <c r="B464" t="s">
        <v>10841</v>
      </c>
      <c r="C464" s="8">
        <v>10</v>
      </c>
      <c r="D464">
        <v>1</v>
      </c>
      <c r="E464" s="9">
        <v>79.284970000000001</v>
      </c>
      <c r="F464" s="9" t="s">
        <v>22068</v>
      </c>
      <c r="G464" s="9" t="s">
        <v>22068</v>
      </c>
      <c r="H464" s="9" t="s">
        <v>22068</v>
      </c>
      <c r="I464" s="9" t="s">
        <v>22068</v>
      </c>
      <c r="J464" s="9" t="s">
        <v>22068</v>
      </c>
      <c r="K464" s="9" t="s">
        <v>22068</v>
      </c>
      <c r="L464" s="9" t="s">
        <v>22068</v>
      </c>
      <c r="M464" s="9" t="s">
        <v>22068</v>
      </c>
      <c r="N464" s="9" t="s">
        <v>22068</v>
      </c>
      <c r="O464" s="9" t="s">
        <v>22068</v>
      </c>
      <c r="P464">
        <v>-60</v>
      </c>
      <c r="Q464" t="s">
        <v>22068</v>
      </c>
      <c r="R464" t="s">
        <v>22068</v>
      </c>
      <c r="S464" t="s">
        <v>22068</v>
      </c>
      <c r="T464" t="s">
        <v>22068</v>
      </c>
      <c r="U464" t="s">
        <v>22068</v>
      </c>
      <c r="V464" t="s">
        <v>22068</v>
      </c>
      <c r="W464" t="s">
        <v>22068</v>
      </c>
      <c r="X464" t="s">
        <v>22068</v>
      </c>
      <c r="Y464" t="s">
        <v>22068</v>
      </c>
      <c r="Z464" t="s">
        <v>22068</v>
      </c>
      <c r="AA464" t="s">
        <v>8517</v>
      </c>
    </row>
    <row r="465" spans="1:27" x14ac:dyDescent="0.2">
      <c r="A465" t="s">
        <v>2884</v>
      </c>
      <c r="B465" t="s">
        <v>10842</v>
      </c>
      <c r="C465" s="8" t="s">
        <v>22068</v>
      </c>
      <c r="D465">
        <v>3</v>
      </c>
      <c r="E465" s="9">
        <v>78.986099999999993</v>
      </c>
      <c r="F465" s="9">
        <v>12.178610000000001</v>
      </c>
      <c r="G465" s="9">
        <v>4.5704099999999999</v>
      </c>
      <c r="H465" s="9" t="s">
        <v>22068</v>
      </c>
      <c r="I465" s="9" t="s">
        <v>22068</v>
      </c>
      <c r="J465" s="9" t="s">
        <v>22068</v>
      </c>
      <c r="K465" s="9" t="s">
        <v>22068</v>
      </c>
      <c r="L465" s="9" t="s">
        <v>22068</v>
      </c>
      <c r="M465" s="9" t="s">
        <v>22068</v>
      </c>
      <c r="N465" s="9" t="s">
        <v>22068</v>
      </c>
      <c r="O465" s="9" t="s">
        <v>22068</v>
      </c>
      <c r="P465">
        <v>-4224</v>
      </c>
      <c r="Q465">
        <v>-2266</v>
      </c>
      <c r="R465">
        <v>-5063</v>
      </c>
      <c r="S465" t="s">
        <v>22068</v>
      </c>
      <c r="T465" t="s">
        <v>22068</v>
      </c>
      <c r="U465" t="s">
        <v>22068</v>
      </c>
      <c r="V465" t="s">
        <v>22068</v>
      </c>
      <c r="W465" t="s">
        <v>22068</v>
      </c>
      <c r="X465" t="s">
        <v>22068</v>
      </c>
      <c r="Y465" t="s">
        <v>22068</v>
      </c>
      <c r="Z465" t="s">
        <v>22068</v>
      </c>
      <c r="AA465" t="s">
        <v>9119</v>
      </c>
    </row>
    <row r="466" spans="1:27" x14ac:dyDescent="0.2">
      <c r="A466" t="s">
        <v>2885</v>
      </c>
      <c r="B466" t="s">
        <v>10843</v>
      </c>
      <c r="C466" s="8" t="s">
        <v>22068</v>
      </c>
      <c r="D466">
        <v>3</v>
      </c>
      <c r="E466" s="9">
        <v>78.986099999999993</v>
      </c>
      <c r="F466" s="9">
        <v>12.178610000000001</v>
      </c>
      <c r="G466" s="9">
        <v>4.5704099999999999</v>
      </c>
      <c r="H466" s="9" t="s">
        <v>22068</v>
      </c>
      <c r="I466" s="9" t="s">
        <v>22068</v>
      </c>
      <c r="J466" s="9" t="s">
        <v>22068</v>
      </c>
      <c r="K466" s="9" t="s">
        <v>22068</v>
      </c>
      <c r="L466" s="9" t="s">
        <v>22068</v>
      </c>
      <c r="M466" s="9" t="s">
        <v>22068</v>
      </c>
      <c r="N466" s="9" t="s">
        <v>22068</v>
      </c>
      <c r="O466" s="9" t="s">
        <v>22068</v>
      </c>
      <c r="P466">
        <v>-1894</v>
      </c>
      <c r="Q466">
        <v>-3852</v>
      </c>
      <c r="R466">
        <v>-1055</v>
      </c>
      <c r="S466" t="s">
        <v>22068</v>
      </c>
      <c r="T466" t="s">
        <v>22068</v>
      </c>
      <c r="U466" t="s">
        <v>22068</v>
      </c>
      <c r="V466" t="s">
        <v>22068</v>
      </c>
      <c r="W466" t="s">
        <v>22068</v>
      </c>
      <c r="X466" t="s">
        <v>22068</v>
      </c>
      <c r="Y466" t="s">
        <v>22068</v>
      </c>
      <c r="Z466" t="s">
        <v>22068</v>
      </c>
      <c r="AA466" t="s">
        <v>15643</v>
      </c>
    </row>
    <row r="467" spans="1:27" x14ac:dyDescent="0.2">
      <c r="A467" t="s">
        <v>4962</v>
      </c>
      <c r="B467" t="s">
        <v>10844</v>
      </c>
      <c r="C467" s="8">
        <v>11</v>
      </c>
      <c r="D467">
        <v>1</v>
      </c>
      <c r="E467" s="9">
        <v>78.923460000000006</v>
      </c>
      <c r="F467" s="9" t="s">
        <v>22068</v>
      </c>
      <c r="G467" s="9" t="s">
        <v>22068</v>
      </c>
      <c r="H467" s="9" t="s">
        <v>22068</v>
      </c>
      <c r="I467" s="9" t="s">
        <v>22068</v>
      </c>
      <c r="J467" s="9" t="s">
        <v>22068</v>
      </c>
      <c r="K467" s="9" t="s">
        <v>22068</v>
      </c>
      <c r="L467" s="9" t="s">
        <v>22068</v>
      </c>
      <c r="M467" s="9" t="s">
        <v>22068</v>
      </c>
      <c r="N467" s="9" t="s">
        <v>22068</v>
      </c>
      <c r="O467" s="9" t="s">
        <v>22068</v>
      </c>
      <c r="P467">
        <v>24</v>
      </c>
      <c r="Q467" t="s">
        <v>22068</v>
      </c>
      <c r="R467" t="s">
        <v>22068</v>
      </c>
      <c r="S467" t="s">
        <v>22068</v>
      </c>
      <c r="T467" t="s">
        <v>22068</v>
      </c>
      <c r="U467" t="s">
        <v>22068</v>
      </c>
      <c r="V467" t="s">
        <v>22068</v>
      </c>
      <c r="W467" t="s">
        <v>22068</v>
      </c>
      <c r="X467" t="s">
        <v>22068</v>
      </c>
      <c r="Y467" t="s">
        <v>22068</v>
      </c>
      <c r="Z467" t="s">
        <v>22068</v>
      </c>
      <c r="AA467" t="s">
        <v>9632</v>
      </c>
    </row>
    <row r="468" spans="1:27" x14ac:dyDescent="0.2">
      <c r="A468" t="s">
        <v>1225</v>
      </c>
      <c r="B468" t="s">
        <v>10845</v>
      </c>
      <c r="C468" s="8" t="s">
        <v>22068</v>
      </c>
      <c r="D468">
        <v>1</v>
      </c>
      <c r="E468" s="9">
        <v>78.80941</v>
      </c>
      <c r="F468" s="9" t="s">
        <v>22068</v>
      </c>
      <c r="G468" s="9" t="s">
        <v>22068</v>
      </c>
      <c r="H468" s="9" t="s">
        <v>22068</v>
      </c>
      <c r="I468" s="9" t="s">
        <v>22068</v>
      </c>
      <c r="J468" s="9" t="s">
        <v>22068</v>
      </c>
      <c r="K468" s="9" t="s">
        <v>22068</v>
      </c>
      <c r="L468" s="9" t="s">
        <v>22068</v>
      </c>
      <c r="M468" s="9" t="s">
        <v>22068</v>
      </c>
      <c r="N468" s="9" t="s">
        <v>22068</v>
      </c>
      <c r="O468" s="9" t="s">
        <v>22068</v>
      </c>
      <c r="P468">
        <v>-253</v>
      </c>
      <c r="Q468" t="s">
        <v>22068</v>
      </c>
      <c r="R468" t="s">
        <v>22068</v>
      </c>
      <c r="S468" t="s">
        <v>22068</v>
      </c>
      <c r="T468" t="s">
        <v>22068</v>
      </c>
      <c r="U468" t="s">
        <v>22068</v>
      </c>
      <c r="V468" t="s">
        <v>22068</v>
      </c>
      <c r="W468" t="s">
        <v>22068</v>
      </c>
      <c r="X468" t="s">
        <v>22068</v>
      </c>
      <c r="Y468" t="s">
        <v>22068</v>
      </c>
      <c r="Z468" t="s">
        <v>22068</v>
      </c>
      <c r="AA468" t="s">
        <v>8721</v>
      </c>
    </row>
    <row r="469" spans="1:27" x14ac:dyDescent="0.2">
      <c r="A469" t="s">
        <v>4139</v>
      </c>
      <c r="B469" t="s">
        <v>10846</v>
      </c>
      <c r="C469" s="8">
        <v>10</v>
      </c>
      <c r="D469">
        <v>1</v>
      </c>
      <c r="E469" s="9">
        <v>78.776529999999994</v>
      </c>
      <c r="F469" s="9" t="s">
        <v>22068</v>
      </c>
      <c r="G469" s="9" t="s">
        <v>22068</v>
      </c>
      <c r="H469" s="9" t="s">
        <v>22068</v>
      </c>
      <c r="I469" s="9" t="s">
        <v>22068</v>
      </c>
      <c r="J469" s="9" t="s">
        <v>22068</v>
      </c>
      <c r="K469" s="9" t="s">
        <v>22068</v>
      </c>
      <c r="L469" s="9" t="s">
        <v>22068</v>
      </c>
      <c r="M469" s="9" t="s">
        <v>22068</v>
      </c>
      <c r="N469" s="9" t="s">
        <v>22068</v>
      </c>
      <c r="O469" s="9" t="s">
        <v>22068</v>
      </c>
      <c r="P469">
        <v>-119</v>
      </c>
      <c r="Q469" t="s">
        <v>22068</v>
      </c>
      <c r="R469" t="s">
        <v>22068</v>
      </c>
      <c r="S469" t="s">
        <v>22068</v>
      </c>
      <c r="T469" t="s">
        <v>22068</v>
      </c>
      <c r="U469" t="s">
        <v>22068</v>
      </c>
      <c r="V469" t="s">
        <v>22068</v>
      </c>
      <c r="W469" t="s">
        <v>22068</v>
      </c>
      <c r="X469" t="s">
        <v>22068</v>
      </c>
      <c r="Y469" t="s">
        <v>22068</v>
      </c>
      <c r="Z469" t="s">
        <v>22068</v>
      </c>
      <c r="AA469" t="s">
        <v>15644</v>
      </c>
    </row>
    <row r="470" spans="1:27" x14ac:dyDescent="0.2">
      <c r="A470" t="s">
        <v>4699</v>
      </c>
      <c r="B470" t="s">
        <v>12344</v>
      </c>
      <c r="C470" s="8">
        <v>7</v>
      </c>
      <c r="D470">
        <v>2</v>
      </c>
      <c r="E470" s="9">
        <v>78.453019999999995</v>
      </c>
      <c r="F470" s="9">
        <v>17.592020000000002</v>
      </c>
      <c r="G470" s="9" t="s">
        <v>22068</v>
      </c>
      <c r="H470" s="9" t="s">
        <v>22068</v>
      </c>
      <c r="I470" s="9" t="s">
        <v>22068</v>
      </c>
      <c r="J470" s="9" t="s">
        <v>22068</v>
      </c>
      <c r="K470" s="9" t="s">
        <v>22068</v>
      </c>
      <c r="L470" s="9" t="s">
        <v>22068</v>
      </c>
      <c r="M470" s="9" t="s">
        <v>22068</v>
      </c>
      <c r="N470" s="9" t="s">
        <v>22068</v>
      </c>
      <c r="O470" s="9" t="s">
        <v>22068</v>
      </c>
      <c r="P470">
        <v>-1376</v>
      </c>
      <c r="Q470">
        <v>44</v>
      </c>
      <c r="R470" t="s">
        <v>22068</v>
      </c>
      <c r="S470" t="s">
        <v>22068</v>
      </c>
      <c r="T470" t="s">
        <v>22068</v>
      </c>
      <c r="U470" t="s">
        <v>22068</v>
      </c>
      <c r="V470" t="s">
        <v>22068</v>
      </c>
      <c r="W470" t="s">
        <v>22068</v>
      </c>
      <c r="X470" t="s">
        <v>22068</v>
      </c>
      <c r="Y470" t="s">
        <v>22068</v>
      </c>
      <c r="Z470" t="s">
        <v>22068</v>
      </c>
      <c r="AA470" t="s">
        <v>15645</v>
      </c>
    </row>
    <row r="471" spans="1:27" x14ac:dyDescent="0.2">
      <c r="A471" t="s">
        <v>1186</v>
      </c>
      <c r="B471" t="s">
        <v>10847</v>
      </c>
      <c r="C471" s="8">
        <v>5</v>
      </c>
      <c r="D471">
        <v>2</v>
      </c>
      <c r="E471" s="9">
        <v>78.379279999999994</v>
      </c>
      <c r="F471" s="9">
        <v>2.3523000000000001</v>
      </c>
      <c r="G471" s="9" t="s">
        <v>22068</v>
      </c>
      <c r="H471" s="9" t="s">
        <v>22068</v>
      </c>
      <c r="I471" s="9" t="s">
        <v>22068</v>
      </c>
      <c r="J471" s="9" t="s">
        <v>22068</v>
      </c>
      <c r="K471" s="9" t="s">
        <v>22068</v>
      </c>
      <c r="L471" s="9" t="s">
        <v>22068</v>
      </c>
      <c r="M471" s="9" t="s">
        <v>22068</v>
      </c>
      <c r="N471" s="9" t="s">
        <v>22068</v>
      </c>
      <c r="O471" s="9" t="s">
        <v>22068</v>
      </c>
      <c r="P471">
        <v>4</v>
      </c>
      <c r="Q471">
        <v>-983</v>
      </c>
      <c r="R471" t="s">
        <v>22068</v>
      </c>
      <c r="S471" t="s">
        <v>22068</v>
      </c>
      <c r="T471" t="s">
        <v>22068</v>
      </c>
      <c r="U471" t="s">
        <v>22068</v>
      </c>
      <c r="V471" t="s">
        <v>22068</v>
      </c>
      <c r="W471" t="s">
        <v>22068</v>
      </c>
      <c r="X471" t="s">
        <v>22068</v>
      </c>
      <c r="Y471" t="s">
        <v>22068</v>
      </c>
      <c r="Z471" t="s">
        <v>22068</v>
      </c>
      <c r="AA471" t="s">
        <v>15646</v>
      </c>
    </row>
    <row r="472" spans="1:27" x14ac:dyDescent="0.2">
      <c r="A472" t="s">
        <v>1919</v>
      </c>
      <c r="B472" t="s">
        <v>10848</v>
      </c>
      <c r="C472" s="8" t="s">
        <v>22068</v>
      </c>
      <c r="D472">
        <v>6</v>
      </c>
      <c r="E472" s="9">
        <v>78.322779999999995</v>
      </c>
      <c r="F472" s="9">
        <v>44.8264</v>
      </c>
      <c r="G472" s="9">
        <v>25.91076</v>
      </c>
      <c r="H472" s="9">
        <v>11.18225</v>
      </c>
      <c r="I472" s="9">
        <v>7.4651100000000001</v>
      </c>
      <c r="J472" s="9">
        <v>7.2225999999999999</v>
      </c>
      <c r="K472" s="9" t="s">
        <v>22068</v>
      </c>
      <c r="L472" s="9" t="s">
        <v>22068</v>
      </c>
      <c r="M472" s="9" t="s">
        <v>22068</v>
      </c>
      <c r="N472" s="9" t="s">
        <v>22068</v>
      </c>
      <c r="O472" s="9" t="s">
        <v>22068</v>
      </c>
      <c r="P472">
        <v>-4470</v>
      </c>
      <c r="Q472">
        <v>-2458</v>
      </c>
      <c r="R472">
        <v>-1760</v>
      </c>
      <c r="S472">
        <v>-995</v>
      </c>
      <c r="T472">
        <v>-1322</v>
      </c>
      <c r="U472">
        <v>-3601</v>
      </c>
      <c r="V472" t="s">
        <v>22068</v>
      </c>
      <c r="W472" t="s">
        <v>22068</v>
      </c>
      <c r="X472" t="s">
        <v>22068</v>
      </c>
      <c r="Y472" t="s">
        <v>22068</v>
      </c>
      <c r="Z472" t="s">
        <v>22068</v>
      </c>
      <c r="AA472" t="s">
        <v>15647</v>
      </c>
    </row>
    <row r="473" spans="1:27" x14ac:dyDescent="0.2">
      <c r="A473" t="s">
        <v>7859</v>
      </c>
      <c r="B473" t="s">
        <v>10849</v>
      </c>
      <c r="C473" s="8" t="s">
        <v>22068</v>
      </c>
      <c r="D473">
        <v>1</v>
      </c>
      <c r="E473" s="9">
        <v>78.248180000000005</v>
      </c>
      <c r="F473" s="9" t="s">
        <v>22068</v>
      </c>
      <c r="G473" s="9" t="s">
        <v>22068</v>
      </c>
      <c r="H473" s="9" t="s">
        <v>22068</v>
      </c>
      <c r="I473" s="9" t="s">
        <v>22068</v>
      </c>
      <c r="J473" s="9" t="s">
        <v>22068</v>
      </c>
      <c r="K473" s="9" t="s">
        <v>22068</v>
      </c>
      <c r="L473" s="9" t="s">
        <v>22068</v>
      </c>
      <c r="M473" s="9" t="s">
        <v>22068</v>
      </c>
      <c r="N473" s="9" t="s">
        <v>22068</v>
      </c>
      <c r="O473" s="9" t="s">
        <v>22068</v>
      </c>
      <c r="P473">
        <v>-21</v>
      </c>
      <c r="Q473" t="s">
        <v>22068</v>
      </c>
      <c r="R473" t="s">
        <v>22068</v>
      </c>
      <c r="S473" t="s">
        <v>22068</v>
      </c>
      <c r="T473" t="s">
        <v>22068</v>
      </c>
      <c r="U473" t="s">
        <v>22068</v>
      </c>
      <c r="V473" t="s">
        <v>22068</v>
      </c>
      <c r="W473" t="s">
        <v>22068</v>
      </c>
      <c r="X473" t="s">
        <v>22068</v>
      </c>
      <c r="Y473" t="s">
        <v>22068</v>
      </c>
      <c r="Z473" t="s">
        <v>22068</v>
      </c>
      <c r="AA473" t="s">
        <v>15648</v>
      </c>
    </row>
    <row r="474" spans="1:27" x14ac:dyDescent="0.2">
      <c r="A474" t="s">
        <v>2910</v>
      </c>
      <c r="B474" t="s">
        <v>10850</v>
      </c>
      <c r="C474" s="8">
        <v>8</v>
      </c>
      <c r="D474">
        <v>2</v>
      </c>
      <c r="E474" s="9">
        <v>78.222430000000003</v>
      </c>
      <c r="F474" s="9">
        <v>3.3463500000000002</v>
      </c>
      <c r="G474" s="9" t="s">
        <v>22068</v>
      </c>
      <c r="H474" s="9" t="s">
        <v>22068</v>
      </c>
      <c r="I474" s="9" t="s">
        <v>22068</v>
      </c>
      <c r="J474" s="9" t="s">
        <v>22068</v>
      </c>
      <c r="K474" s="9" t="s">
        <v>22068</v>
      </c>
      <c r="L474" s="9" t="s">
        <v>22068</v>
      </c>
      <c r="M474" s="9" t="s">
        <v>22068</v>
      </c>
      <c r="N474" s="9" t="s">
        <v>22068</v>
      </c>
      <c r="O474" s="9" t="s">
        <v>22068</v>
      </c>
      <c r="P474">
        <v>-1509</v>
      </c>
      <c r="Q474">
        <v>-316</v>
      </c>
      <c r="R474" t="s">
        <v>22068</v>
      </c>
      <c r="S474" t="s">
        <v>22068</v>
      </c>
      <c r="T474" t="s">
        <v>22068</v>
      </c>
      <c r="U474" t="s">
        <v>22068</v>
      </c>
      <c r="V474" t="s">
        <v>22068</v>
      </c>
      <c r="W474" t="s">
        <v>22068</v>
      </c>
      <c r="X474" t="s">
        <v>22068</v>
      </c>
      <c r="Y474" t="s">
        <v>22068</v>
      </c>
      <c r="Z474" t="s">
        <v>22068</v>
      </c>
      <c r="AA474" t="s">
        <v>9125</v>
      </c>
    </row>
    <row r="475" spans="1:27" x14ac:dyDescent="0.2">
      <c r="A475" t="s">
        <v>2801</v>
      </c>
      <c r="B475" t="s">
        <v>8494</v>
      </c>
      <c r="C475" s="8" t="s">
        <v>22068</v>
      </c>
      <c r="D475">
        <v>2</v>
      </c>
      <c r="E475" s="9">
        <v>78.012069999999994</v>
      </c>
      <c r="F475" s="9">
        <v>3.0185399999999998</v>
      </c>
      <c r="G475" s="9" t="s">
        <v>22068</v>
      </c>
      <c r="H475" s="9" t="s">
        <v>22068</v>
      </c>
      <c r="I475" s="9" t="s">
        <v>22068</v>
      </c>
      <c r="J475" s="9" t="s">
        <v>22068</v>
      </c>
      <c r="K475" s="9" t="s">
        <v>22068</v>
      </c>
      <c r="L475" s="9" t="s">
        <v>22068</v>
      </c>
      <c r="M475" s="9" t="s">
        <v>22068</v>
      </c>
      <c r="N475" s="9" t="s">
        <v>22068</v>
      </c>
      <c r="O475" s="9" t="s">
        <v>22068</v>
      </c>
      <c r="P475">
        <v>-3211</v>
      </c>
      <c r="Q475">
        <v>-3965</v>
      </c>
      <c r="R475" t="s">
        <v>22068</v>
      </c>
      <c r="S475" t="s">
        <v>22068</v>
      </c>
      <c r="T475" t="s">
        <v>22068</v>
      </c>
      <c r="U475" t="s">
        <v>22068</v>
      </c>
      <c r="V475" t="s">
        <v>22068</v>
      </c>
      <c r="W475" t="s">
        <v>22068</v>
      </c>
      <c r="X475" t="s">
        <v>22068</v>
      </c>
      <c r="Y475" t="s">
        <v>22068</v>
      </c>
      <c r="Z475" t="s">
        <v>22068</v>
      </c>
      <c r="AA475" t="s">
        <v>8494</v>
      </c>
    </row>
    <row r="476" spans="1:27" x14ac:dyDescent="0.2">
      <c r="A476" t="s">
        <v>1713</v>
      </c>
      <c r="B476" t="s">
        <v>10851</v>
      </c>
      <c r="C476" s="8">
        <v>8</v>
      </c>
      <c r="D476">
        <v>1</v>
      </c>
      <c r="E476" s="9">
        <v>77.859520000000003</v>
      </c>
      <c r="F476" s="9" t="s">
        <v>22068</v>
      </c>
      <c r="G476" s="9" t="s">
        <v>22068</v>
      </c>
      <c r="H476" s="9" t="s">
        <v>22068</v>
      </c>
      <c r="I476" s="9" t="s">
        <v>22068</v>
      </c>
      <c r="J476" s="9" t="s">
        <v>22068</v>
      </c>
      <c r="K476" s="9" t="s">
        <v>22068</v>
      </c>
      <c r="L476" s="9" t="s">
        <v>22068</v>
      </c>
      <c r="M476" s="9" t="s">
        <v>22068</v>
      </c>
      <c r="N476" s="9" t="s">
        <v>22068</v>
      </c>
      <c r="O476" s="9" t="s">
        <v>22068</v>
      </c>
      <c r="P476">
        <v>-96</v>
      </c>
      <c r="Q476" t="s">
        <v>22068</v>
      </c>
      <c r="R476" t="s">
        <v>22068</v>
      </c>
      <c r="S476" t="s">
        <v>22068</v>
      </c>
      <c r="T476" t="s">
        <v>22068</v>
      </c>
      <c r="U476" t="s">
        <v>22068</v>
      </c>
      <c r="V476" t="s">
        <v>22068</v>
      </c>
      <c r="W476" t="s">
        <v>22068</v>
      </c>
      <c r="X476" t="s">
        <v>22068</v>
      </c>
      <c r="Y476" t="s">
        <v>22068</v>
      </c>
      <c r="Z476" t="s">
        <v>22068</v>
      </c>
      <c r="AA476" t="s">
        <v>15649</v>
      </c>
    </row>
    <row r="477" spans="1:27" x14ac:dyDescent="0.2">
      <c r="A477" t="s">
        <v>8267</v>
      </c>
      <c r="B477" t="s">
        <v>10852</v>
      </c>
      <c r="C477" s="8" t="s">
        <v>22068</v>
      </c>
      <c r="D477">
        <v>3</v>
      </c>
      <c r="E477" s="9">
        <v>77.825649999999996</v>
      </c>
      <c r="F477" s="9">
        <v>70.466220000000007</v>
      </c>
      <c r="G477" s="9">
        <v>6.6274199999999999</v>
      </c>
      <c r="H477" s="9" t="s">
        <v>22068</v>
      </c>
      <c r="I477" s="9" t="s">
        <v>22068</v>
      </c>
      <c r="J477" s="9" t="s">
        <v>22068</v>
      </c>
      <c r="K477" s="9" t="s">
        <v>22068</v>
      </c>
      <c r="L477" s="9" t="s">
        <v>22068</v>
      </c>
      <c r="M477" s="9" t="s">
        <v>22068</v>
      </c>
      <c r="N477" s="9" t="s">
        <v>22068</v>
      </c>
      <c r="O477" s="9" t="s">
        <v>22068</v>
      </c>
      <c r="P477">
        <v>-72</v>
      </c>
      <c r="Q477">
        <v>-876</v>
      </c>
      <c r="R477">
        <v>-1916</v>
      </c>
      <c r="S477" t="s">
        <v>22068</v>
      </c>
      <c r="T477" t="s">
        <v>22068</v>
      </c>
      <c r="U477" t="s">
        <v>22068</v>
      </c>
      <c r="V477" t="s">
        <v>22068</v>
      </c>
      <c r="W477" t="s">
        <v>22068</v>
      </c>
      <c r="X477" t="s">
        <v>22068</v>
      </c>
      <c r="Y477" t="s">
        <v>22068</v>
      </c>
      <c r="Z477" t="s">
        <v>22068</v>
      </c>
      <c r="AA477" t="s">
        <v>10445</v>
      </c>
    </row>
    <row r="478" spans="1:27" x14ac:dyDescent="0.2">
      <c r="A478" t="s">
        <v>8268</v>
      </c>
      <c r="B478" t="s">
        <v>10505</v>
      </c>
      <c r="C478" s="8" t="s">
        <v>22068</v>
      </c>
      <c r="D478">
        <v>3</v>
      </c>
      <c r="E478" s="9">
        <v>77.825649999999996</v>
      </c>
      <c r="F478" s="9">
        <v>70.466220000000007</v>
      </c>
      <c r="G478" s="9">
        <v>6.6274199999999999</v>
      </c>
      <c r="H478" s="9" t="s">
        <v>22068</v>
      </c>
      <c r="I478" s="9" t="s">
        <v>22068</v>
      </c>
      <c r="J478" s="9" t="s">
        <v>22068</v>
      </c>
      <c r="K478" s="9" t="s">
        <v>22068</v>
      </c>
      <c r="L478" s="9" t="s">
        <v>22068</v>
      </c>
      <c r="M478" s="9" t="s">
        <v>22068</v>
      </c>
      <c r="N478" s="9" t="s">
        <v>22068</v>
      </c>
      <c r="O478" s="9" t="s">
        <v>22068</v>
      </c>
      <c r="P478">
        <v>-2017</v>
      </c>
      <c r="Q478">
        <v>-1213</v>
      </c>
      <c r="R478">
        <v>-173</v>
      </c>
      <c r="S478" t="s">
        <v>22068</v>
      </c>
      <c r="T478" t="s">
        <v>22068</v>
      </c>
      <c r="U478" t="s">
        <v>22068</v>
      </c>
      <c r="V478" t="s">
        <v>22068</v>
      </c>
      <c r="W478" t="s">
        <v>22068</v>
      </c>
      <c r="X478" t="s">
        <v>22068</v>
      </c>
      <c r="Y478" t="s">
        <v>22068</v>
      </c>
      <c r="Z478" t="s">
        <v>22068</v>
      </c>
      <c r="AA478" t="s">
        <v>10446</v>
      </c>
    </row>
    <row r="479" spans="1:27" x14ac:dyDescent="0.2">
      <c r="A479" t="s">
        <v>572</v>
      </c>
      <c r="B479" t="s">
        <v>8393</v>
      </c>
      <c r="C479" s="8" t="s">
        <v>22068</v>
      </c>
      <c r="D479">
        <v>1</v>
      </c>
      <c r="E479" s="9">
        <v>77.810199999999995</v>
      </c>
      <c r="F479" s="9" t="s">
        <v>22068</v>
      </c>
      <c r="G479" s="9" t="s">
        <v>22068</v>
      </c>
      <c r="H479" s="9" t="s">
        <v>22068</v>
      </c>
      <c r="I479" s="9" t="s">
        <v>22068</v>
      </c>
      <c r="J479" s="9" t="s">
        <v>22068</v>
      </c>
      <c r="K479" s="9" t="s">
        <v>22068</v>
      </c>
      <c r="L479" s="9" t="s">
        <v>22068</v>
      </c>
      <c r="M479" s="9" t="s">
        <v>22068</v>
      </c>
      <c r="N479" s="9" t="s">
        <v>22068</v>
      </c>
      <c r="O479" s="9" t="s">
        <v>22068</v>
      </c>
      <c r="P479">
        <v>-94</v>
      </c>
      <c r="Q479" t="s">
        <v>22068</v>
      </c>
      <c r="R479" t="s">
        <v>22068</v>
      </c>
      <c r="S479" t="s">
        <v>22068</v>
      </c>
      <c r="T479" t="s">
        <v>22068</v>
      </c>
      <c r="U479" t="s">
        <v>22068</v>
      </c>
      <c r="V479" t="s">
        <v>22068</v>
      </c>
      <c r="W479" t="s">
        <v>22068</v>
      </c>
      <c r="X479" t="s">
        <v>22068</v>
      </c>
      <c r="Y479" t="s">
        <v>22068</v>
      </c>
      <c r="Z479" t="s">
        <v>22068</v>
      </c>
      <c r="AA479" t="s">
        <v>8393</v>
      </c>
    </row>
    <row r="480" spans="1:27" x14ac:dyDescent="0.2">
      <c r="A480" t="s">
        <v>8057</v>
      </c>
      <c r="B480" t="s">
        <v>10853</v>
      </c>
      <c r="C480" s="8" t="s">
        <v>22068</v>
      </c>
      <c r="D480">
        <v>1</v>
      </c>
      <c r="E480" s="9">
        <v>77.810199999999995</v>
      </c>
      <c r="F480" s="9" t="s">
        <v>22068</v>
      </c>
      <c r="G480" s="9" t="s">
        <v>22068</v>
      </c>
      <c r="H480" s="9" t="s">
        <v>22068</v>
      </c>
      <c r="I480" s="9" t="s">
        <v>22068</v>
      </c>
      <c r="J480" s="9" t="s">
        <v>22068</v>
      </c>
      <c r="K480" s="9" t="s">
        <v>22068</v>
      </c>
      <c r="L480" s="9" t="s">
        <v>22068</v>
      </c>
      <c r="M480" s="9" t="s">
        <v>22068</v>
      </c>
      <c r="N480" s="9" t="s">
        <v>22068</v>
      </c>
      <c r="O480" s="9" t="s">
        <v>22068</v>
      </c>
      <c r="P480">
        <v>-1174</v>
      </c>
      <c r="Q480" t="s">
        <v>22068</v>
      </c>
      <c r="R480" t="s">
        <v>22068</v>
      </c>
      <c r="S480" t="s">
        <v>22068</v>
      </c>
      <c r="T480" t="s">
        <v>22068</v>
      </c>
      <c r="U480" t="s">
        <v>22068</v>
      </c>
      <c r="V480" t="s">
        <v>22068</v>
      </c>
      <c r="W480" t="s">
        <v>22068</v>
      </c>
      <c r="X480" t="s">
        <v>22068</v>
      </c>
      <c r="Y480" t="s">
        <v>22068</v>
      </c>
      <c r="Z480" t="s">
        <v>22068</v>
      </c>
      <c r="AA480" t="s">
        <v>15650</v>
      </c>
    </row>
    <row r="481" spans="1:27" x14ac:dyDescent="0.2">
      <c r="A481" t="s">
        <v>8198</v>
      </c>
      <c r="B481" t="s">
        <v>10854</v>
      </c>
      <c r="C481" s="8">
        <v>1</v>
      </c>
      <c r="D481">
        <v>1</v>
      </c>
      <c r="E481" s="9">
        <v>77.720860000000002</v>
      </c>
      <c r="F481" s="9" t="s">
        <v>22068</v>
      </c>
      <c r="G481" s="9" t="s">
        <v>22068</v>
      </c>
      <c r="H481" s="9" t="s">
        <v>22068</v>
      </c>
      <c r="I481" s="9" t="s">
        <v>22068</v>
      </c>
      <c r="J481" s="9" t="s">
        <v>22068</v>
      </c>
      <c r="K481" s="9" t="s">
        <v>22068</v>
      </c>
      <c r="L481" s="9" t="s">
        <v>22068</v>
      </c>
      <c r="M481" s="9" t="s">
        <v>22068</v>
      </c>
      <c r="N481" s="9" t="s">
        <v>22068</v>
      </c>
      <c r="O481" s="9" t="s">
        <v>22068</v>
      </c>
      <c r="P481">
        <v>-216</v>
      </c>
      <c r="Q481" t="s">
        <v>22068</v>
      </c>
      <c r="R481" t="s">
        <v>22068</v>
      </c>
      <c r="S481" t="s">
        <v>22068</v>
      </c>
      <c r="T481" t="s">
        <v>22068</v>
      </c>
      <c r="U481" t="s">
        <v>22068</v>
      </c>
      <c r="V481" t="s">
        <v>22068</v>
      </c>
      <c r="W481" t="s">
        <v>22068</v>
      </c>
      <c r="X481" t="s">
        <v>22068</v>
      </c>
      <c r="Y481" t="s">
        <v>22068</v>
      </c>
      <c r="Z481" t="s">
        <v>22068</v>
      </c>
      <c r="AA481" t="s">
        <v>10425</v>
      </c>
    </row>
    <row r="482" spans="1:27" x14ac:dyDescent="0.2">
      <c r="A482" t="s">
        <v>292</v>
      </c>
      <c r="B482" t="s">
        <v>10855</v>
      </c>
      <c r="C482" s="8" t="s">
        <v>22068</v>
      </c>
      <c r="D482">
        <v>4</v>
      </c>
      <c r="E482" s="9">
        <v>77.569199999999995</v>
      </c>
      <c r="F482" s="9">
        <v>37.61168</v>
      </c>
      <c r="G482" s="9">
        <v>26.8842</v>
      </c>
      <c r="H482" s="9">
        <v>4.9062799999999998</v>
      </c>
      <c r="I482" s="9" t="s">
        <v>22068</v>
      </c>
      <c r="J482" s="9" t="s">
        <v>22068</v>
      </c>
      <c r="K482" s="9" t="s">
        <v>22068</v>
      </c>
      <c r="L482" s="9" t="s">
        <v>22068</v>
      </c>
      <c r="M482" s="9" t="s">
        <v>22068</v>
      </c>
      <c r="N482" s="9" t="s">
        <v>22068</v>
      </c>
      <c r="O482" s="9" t="s">
        <v>22068</v>
      </c>
      <c r="P482">
        <v>-781</v>
      </c>
      <c r="Q482">
        <v>-2700</v>
      </c>
      <c r="R482">
        <v>-19</v>
      </c>
      <c r="S482">
        <v>-207</v>
      </c>
      <c r="T482" t="s">
        <v>22068</v>
      </c>
      <c r="U482" t="s">
        <v>22068</v>
      </c>
      <c r="V482" t="s">
        <v>22068</v>
      </c>
      <c r="W482" t="s">
        <v>22068</v>
      </c>
      <c r="X482" t="s">
        <v>22068</v>
      </c>
      <c r="Y482" t="s">
        <v>22068</v>
      </c>
      <c r="Z482" t="s">
        <v>22068</v>
      </c>
      <c r="AA482" t="s">
        <v>15651</v>
      </c>
    </row>
    <row r="483" spans="1:27" x14ac:dyDescent="0.2">
      <c r="A483" t="s">
        <v>2360</v>
      </c>
      <c r="B483" t="s">
        <v>10856</v>
      </c>
      <c r="C483" s="8">
        <v>2</v>
      </c>
      <c r="D483">
        <v>1</v>
      </c>
      <c r="E483" s="9">
        <v>77.560220000000001</v>
      </c>
      <c r="F483" s="9" t="s">
        <v>22068</v>
      </c>
      <c r="G483" s="9" t="s">
        <v>22068</v>
      </c>
      <c r="H483" s="9" t="s">
        <v>22068</v>
      </c>
      <c r="I483" s="9" t="s">
        <v>22068</v>
      </c>
      <c r="J483" s="9" t="s">
        <v>22068</v>
      </c>
      <c r="K483" s="9" t="s">
        <v>22068</v>
      </c>
      <c r="L483" s="9" t="s">
        <v>22068</v>
      </c>
      <c r="M483" s="9" t="s">
        <v>22068</v>
      </c>
      <c r="N483" s="9" t="s">
        <v>22068</v>
      </c>
      <c r="O483" s="9" t="s">
        <v>22068</v>
      </c>
      <c r="P483">
        <v>-12</v>
      </c>
      <c r="Q483" t="s">
        <v>22068</v>
      </c>
      <c r="R483" t="s">
        <v>22068</v>
      </c>
      <c r="S483" t="s">
        <v>22068</v>
      </c>
      <c r="T483" t="s">
        <v>22068</v>
      </c>
      <c r="U483" t="s">
        <v>22068</v>
      </c>
      <c r="V483" t="s">
        <v>22068</v>
      </c>
      <c r="W483" t="s">
        <v>22068</v>
      </c>
      <c r="X483" t="s">
        <v>22068</v>
      </c>
      <c r="Y483" t="s">
        <v>22068</v>
      </c>
      <c r="Z483" t="s">
        <v>22068</v>
      </c>
      <c r="AA483" t="s">
        <v>15652</v>
      </c>
    </row>
    <row r="484" spans="1:27" x14ac:dyDescent="0.2">
      <c r="A484" t="s">
        <v>1611</v>
      </c>
      <c r="B484" t="s">
        <v>10569</v>
      </c>
      <c r="C484" s="8">
        <v>14</v>
      </c>
      <c r="D484">
        <v>1</v>
      </c>
      <c r="E484" s="9">
        <v>77.542590000000004</v>
      </c>
      <c r="F484" s="9" t="s">
        <v>22068</v>
      </c>
      <c r="G484" s="9" t="s">
        <v>22068</v>
      </c>
      <c r="H484" s="9" t="s">
        <v>22068</v>
      </c>
      <c r="I484" s="9" t="s">
        <v>22068</v>
      </c>
      <c r="J484" s="9" t="s">
        <v>22068</v>
      </c>
      <c r="K484" s="9" t="s">
        <v>22068</v>
      </c>
      <c r="L484" s="9" t="s">
        <v>22068</v>
      </c>
      <c r="M484" s="9" t="s">
        <v>22068</v>
      </c>
      <c r="N484" s="9" t="s">
        <v>22068</v>
      </c>
      <c r="O484" s="9" t="s">
        <v>22068</v>
      </c>
      <c r="P484">
        <v>-121</v>
      </c>
      <c r="Q484" t="s">
        <v>22068</v>
      </c>
      <c r="R484" t="s">
        <v>22068</v>
      </c>
      <c r="S484" t="s">
        <v>22068</v>
      </c>
      <c r="T484" t="s">
        <v>22068</v>
      </c>
      <c r="U484" t="s">
        <v>22068</v>
      </c>
      <c r="V484" t="s">
        <v>22068</v>
      </c>
      <c r="W484" t="s">
        <v>22068</v>
      </c>
      <c r="X484" t="s">
        <v>22068</v>
      </c>
      <c r="Y484" t="s">
        <v>22068</v>
      </c>
      <c r="Z484" t="s">
        <v>22068</v>
      </c>
      <c r="AA484" t="s">
        <v>15653</v>
      </c>
    </row>
    <row r="485" spans="1:27" x14ac:dyDescent="0.2">
      <c r="A485" t="s">
        <v>7458</v>
      </c>
      <c r="B485" t="s">
        <v>10857</v>
      </c>
      <c r="C485" s="8" t="s">
        <v>22068</v>
      </c>
      <c r="D485">
        <v>1</v>
      </c>
      <c r="E485" s="9">
        <v>77.506180000000001</v>
      </c>
      <c r="F485" s="9" t="s">
        <v>22068</v>
      </c>
      <c r="G485" s="9" t="s">
        <v>22068</v>
      </c>
      <c r="H485" s="9" t="s">
        <v>22068</v>
      </c>
      <c r="I485" s="9" t="s">
        <v>22068</v>
      </c>
      <c r="J485" s="9" t="s">
        <v>22068</v>
      </c>
      <c r="K485" s="9" t="s">
        <v>22068</v>
      </c>
      <c r="L485" s="9" t="s">
        <v>22068</v>
      </c>
      <c r="M485" s="9" t="s">
        <v>22068</v>
      </c>
      <c r="N485" s="9" t="s">
        <v>22068</v>
      </c>
      <c r="O485" s="9" t="s">
        <v>22068</v>
      </c>
      <c r="P485">
        <v>-100</v>
      </c>
      <c r="Q485" t="s">
        <v>22068</v>
      </c>
      <c r="R485" t="s">
        <v>22068</v>
      </c>
      <c r="S485" t="s">
        <v>22068</v>
      </c>
      <c r="T485" t="s">
        <v>22068</v>
      </c>
      <c r="U485" t="s">
        <v>22068</v>
      </c>
      <c r="V485" t="s">
        <v>22068</v>
      </c>
      <c r="W485" t="s">
        <v>22068</v>
      </c>
      <c r="X485" t="s">
        <v>22068</v>
      </c>
      <c r="Y485" t="s">
        <v>22068</v>
      </c>
      <c r="Z485" t="s">
        <v>22068</v>
      </c>
      <c r="AA485" t="s">
        <v>15654</v>
      </c>
    </row>
    <row r="486" spans="1:27" x14ac:dyDescent="0.2">
      <c r="A486" t="s">
        <v>2196</v>
      </c>
      <c r="B486" t="s">
        <v>10858</v>
      </c>
      <c r="C486" s="8">
        <v>10</v>
      </c>
      <c r="D486">
        <v>1</v>
      </c>
      <c r="E486" s="9">
        <v>77.488529999999997</v>
      </c>
      <c r="F486" s="9" t="s">
        <v>22068</v>
      </c>
      <c r="G486" s="9" t="s">
        <v>22068</v>
      </c>
      <c r="H486" s="9" t="s">
        <v>22068</v>
      </c>
      <c r="I486" s="9" t="s">
        <v>22068</v>
      </c>
      <c r="J486" s="9" t="s">
        <v>22068</v>
      </c>
      <c r="K486" s="9" t="s">
        <v>22068</v>
      </c>
      <c r="L486" s="9" t="s">
        <v>22068</v>
      </c>
      <c r="M486" s="9" t="s">
        <v>22068</v>
      </c>
      <c r="N486" s="9" t="s">
        <v>22068</v>
      </c>
      <c r="O486" s="9" t="s">
        <v>22068</v>
      </c>
      <c r="P486">
        <v>-3</v>
      </c>
      <c r="Q486" t="s">
        <v>22068</v>
      </c>
      <c r="R486" t="s">
        <v>22068</v>
      </c>
      <c r="S486" t="s">
        <v>22068</v>
      </c>
      <c r="T486" t="s">
        <v>22068</v>
      </c>
      <c r="U486" t="s">
        <v>22068</v>
      </c>
      <c r="V486" t="s">
        <v>22068</v>
      </c>
      <c r="W486" t="s">
        <v>22068</v>
      </c>
      <c r="X486" t="s">
        <v>22068</v>
      </c>
      <c r="Y486" t="s">
        <v>22068</v>
      </c>
      <c r="Z486" t="s">
        <v>22068</v>
      </c>
      <c r="AA486" t="s">
        <v>15655</v>
      </c>
    </row>
    <row r="487" spans="1:27" x14ac:dyDescent="0.2">
      <c r="A487" t="s">
        <v>8059</v>
      </c>
      <c r="B487" t="s">
        <v>10859</v>
      </c>
      <c r="C487" s="8">
        <v>11</v>
      </c>
      <c r="D487">
        <v>1</v>
      </c>
      <c r="E487" s="9">
        <v>77.303799999999995</v>
      </c>
      <c r="F487" s="9" t="s">
        <v>22068</v>
      </c>
      <c r="G487" s="9" t="s">
        <v>22068</v>
      </c>
      <c r="H487" s="9" t="s">
        <v>22068</v>
      </c>
      <c r="I487" s="9" t="s">
        <v>22068</v>
      </c>
      <c r="J487" s="9" t="s">
        <v>22068</v>
      </c>
      <c r="K487" s="9" t="s">
        <v>22068</v>
      </c>
      <c r="L487" s="9" t="s">
        <v>22068</v>
      </c>
      <c r="M487" s="9" t="s">
        <v>22068</v>
      </c>
      <c r="N487" s="9" t="s">
        <v>22068</v>
      </c>
      <c r="O487" s="9" t="s">
        <v>22068</v>
      </c>
      <c r="P487">
        <v>15</v>
      </c>
      <c r="Q487" t="s">
        <v>22068</v>
      </c>
      <c r="R487" t="s">
        <v>22068</v>
      </c>
      <c r="S487" t="s">
        <v>22068</v>
      </c>
      <c r="T487" t="s">
        <v>22068</v>
      </c>
      <c r="U487" t="s">
        <v>22068</v>
      </c>
      <c r="V487" t="s">
        <v>22068</v>
      </c>
      <c r="W487" t="s">
        <v>22068</v>
      </c>
      <c r="X487" t="s">
        <v>22068</v>
      </c>
      <c r="Y487" t="s">
        <v>22068</v>
      </c>
      <c r="Z487" t="s">
        <v>22068</v>
      </c>
      <c r="AA487" t="s">
        <v>15656</v>
      </c>
    </row>
    <row r="488" spans="1:27" x14ac:dyDescent="0.2">
      <c r="A488" t="s">
        <v>7888</v>
      </c>
      <c r="B488" t="s">
        <v>10860</v>
      </c>
      <c r="C488" s="8" t="s">
        <v>22068</v>
      </c>
      <c r="D488">
        <v>1</v>
      </c>
      <c r="E488" s="9">
        <v>77.216319999999996</v>
      </c>
      <c r="F488" s="9" t="s">
        <v>22068</v>
      </c>
      <c r="G488" s="9" t="s">
        <v>22068</v>
      </c>
      <c r="H488" s="9" t="s">
        <v>22068</v>
      </c>
      <c r="I488" s="9" t="s">
        <v>22068</v>
      </c>
      <c r="J488" s="9" t="s">
        <v>22068</v>
      </c>
      <c r="K488" s="9" t="s">
        <v>22068</v>
      </c>
      <c r="L488" s="9" t="s">
        <v>22068</v>
      </c>
      <c r="M488" s="9" t="s">
        <v>22068</v>
      </c>
      <c r="N488" s="9" t="s">
        <v>22068</v>
      </c>
      <c r="O488" s="9" t="s">
        <v>22068</v>
      </c>
      <c r="P488">
        <v>-621</v>
      </c>
      <c r="Q488" t="s">
        <v>22068</v>
      </c>
      <c r="R488" t="s">
        <v>22068</v>
      </c>
      <c r="S488" t="s">
        <v>22068</v>
      </c>
      <c r="T488" t="s">
        <v>22068</v>
      </c>
      <c r="U488" t="s">
        <v>22068</v>
      </c>
      <c r="V488" t="s">
        <v>22068</v>
      </c>
      <c r="W488" t="s">
        <v>22068</v>
      </c>
      <c r="X488" t="s">
        <v>22068</v>
      </c>
      <c r="Y488" t="s">
        <v>22068</v>
      </c>
      <c r="Z488" t="s">
        <v>22068</v>
      </c>
      <c r="AA488" t="s">
        <v>15657</v>
      </c>
    </row>
    <row r="489" spans="1:27" x14ac:dyDescent="0.2">
      <c r="A489" t="s">
        <v>4666</v>
      </c>
      <c r="B489" t="s">
        <v>10861</v>
      </c>
      <c r="C489" s="8" t="s">
        <v>22068</v>
      </c>
      <c r="D489">
        <v>2</v>
      </c>
      <c r="E489" s="9">
        <v>77.160219999999995</v>
      </c>
      <c r="F489" s="9">
        <v>5.5748699999999998</v>
      </c>
      <c r="G489" s="9" t="s">
        <v>22068</v>
      </c>
      <c r="H489" s="9" t="s">
        <v>22068</v>
      </c>
      <c r="I489" s="9" t="s">
        <v>22068</v>
      </c>
      <c r="J489" s="9" t="s">
        <v>22068</v>
      </c>
      <c r="K489" s="9" t="s">
        <v>22068</v>
      </c>
      <c r="L489" s="9" t="s">
        <v>22068</v>
      </c>
      <c r="M489" s="9" t="s">
        <v>22068</v>
      </c>
      <c r="N489" s="9" t="s">
        <v>22068</v>
      </c>
      <c r="O489" s="9" t="s">
        <v>22068</v>
      </c>
      <c r="P489">
        <v>-213</v>
      </c>
      <c r="Q489">
        <v>-804</v>
      </c>
      <c r="R489" t="s">
        <v>22068</v>
      </c>
      <c r="S489" t="s">
        <v>22068</v>
      </c>
      <c r="T489" t="s">
        <v>22068</v>
      </c>
      <c r="U489" t="s">
        <v>22068</v>
      </c>
      <c r="V489" t="s">
        <v>22068</v>
      </c>
      <c r="W489" t="s">
        <v>22068</v>
      </c>
      <c r="X489" t="s">
        <v>22068</v>
      </c>
      <c r="Y489" t="s">
        <v>22068</v>
      </c>
      <c r="Z489" t="s">
        <v>22068</v>
      </c>
      <c r="AA489" t="s">
        <v>15658</v>
      </c>
    </row>
    <row r="490" spans="1:27" x14ac:dyDescent="0.2">
      <c r="A490" t="s">
        <v>3773</v>
      </c>
      <c r="B490" t="s">
        <v>10863</v>
      </c>
      <c r="C490" s="8">
        <v>10</v>
      </c>
      <c r="D490">
        <v>2</v>
      </c>
      <c r="E490" s="9">
        <v>77.156909999999996</v>
      </c>
      <c r="F490" s="9">
        <v>3.59728</v>
      </c>
      <c r="G490" s="9" t="s">
        <v>22068</v>
      </c>
      <c r="H490" s="9" t="s">
        <v>22068</v>
      </c>
      <c r="I490" s="9" t="s">
        <v>22068</v>
      </c>
      <c r="J490" s="9" t="s">
        <v>22068</v>
      </c>
      <c r="K490" s="9" t="s">
        <v>22068</v>
      </c>
      <c r="L490" s="9" t="s">
        <v>22068</v>
      </c>
      <c r="M490" s="9" t="s">
        <v>22068</v>
      </c>
      <c r="N490" s="9" t="s">
        <v>22068</v>
      </c>
      <c r="O490" s="9" t="s">
        <v>22068</v>
      </c>
      <c r="P490">
        <v>-288</v>
      </c>
      <c r="Q490">
        <v>-11365</v>
      </c>
      <c r="R490" t="s">
        <v>22068</v>
      </c>
      <c r="S490" t="s">
        <v>22068</v>
      </c>
      <c r="T490" t="s">
        <v>22068</v>
      </c>
      <c r="U490" t="s">
        <v>22068</v>
      </c>
      <c r="V490" t="s">
        <v>22068</v>
      </c>
      <c r="W490" t="s">
        <v>22068</v>
      </c>
      <c r="X490" t="s">
        <v>22068</v>
      </c>
      <c r="Y490" t="s">
        <v>22068</v>
      </c>
      <c r="Z490" t="s">
        <v>22068</v>
      </c>
      <c r="AA490" t="s">
        <v>15659</v>
      </c>
    </row>
    <row r="491" spans="1:27" x14ac:dyDescent="0.2">
      <c r="A491" t="s">
        <v>3774</v>
      </c>
      <c r="B491" t="s">
        <v>10862</v>
      </c>
      <c r="C491" s="8" t="s">
        <v>22068</v>
      </c>
      <c r="D491">
        <v>2</v>
      </c>
      <c r="E491" s="9">
        <v>77.156909999999996</v>
      </c>
      <c r="F491" s="9">
        <v>3.59728</v>
      </c>
      <c r="G491" s="9" t="s">
        <v>22068</v>
      </c>
      <c r="H491" s="9" t="s">
        <v>22068</v>
      </c>
      <c r="I491" s="9" t="s">
        <v>22068</v>
      </c>
      <c r="J491" s="9" t="s">
        <v>22068</v>
      </c>
      <c r="K491" s="9" t="s">
        <v>22068</v>
      </c>
      <c r="L491" s="9" t="s">
        <v>22068</v>
      </c>
      <c r="M491" s="9" t="s">
        <v>22068</v>
      </c>
      <c r="N491" s="9" t="s">
        <v>22068</v>
      </c>
      <c r="O491" s="9" t="s">
        <v>22068</v>
      </c>
      <c r="P491">
        <v>-11113</v>
      </c>
      <c r="Q491">
        <v>-36</v>
      </c>
      <c r="R491" t="s">
        <v>22068</v>
      </c>
      <c r="S491" t="s">
        <v>22068</v>
      </c>
      <c r="T491" t="s">
        <v>22068</v>
      </c>
      <c r="U491" t="s">
        <v>22068</v>
      </c>
      <c r="V491" t="s">
        <v>22068</v>
      </c>
      <c r="W491" t="s">
        <v>22068</v>
      </c>
      <c r="X491" t="s">
        <v>22068</v>
      </c>
      <c r="Y491" t="s">
        <v>22068</v>
      </c>
      <c r="Z491" t="s">
        <v>22068</v>
      </c>
      <c r="AA491" t="s">
        <v>15660</v>
      </c>
    </row>
    <row r="492" spans="1:27" x14ac:dyDescent="0.2">
      <c r="A492" t="s">
        <v>3007</v>
      </c>
      <c r="B492" t="s">
        <v>10655</v>
      </c>
      <c r="C492" s="8">
        <v>8</v>
      </c>
      <c r="D492">
        <v>1</v>
      </c>
      <c r="E492" s="9">
        <v>77.15598</v>
      </c>
      <c r="F492" s="9" t="s">
        <v>22068</v>
      </c>
      <c r="G492" s="9" t="s">
        <v>22068</v>
      </c>
      <c r="H492" s="9" t="s">
        <v>22068</v>
      </c>
      <c r="I492" s="9" t="s">
        <v>22068</v>
      </c>
      <c r="J492" s="9" t="s">
        <v>22068</v>
      </c>
      <c r="K492" s="9" t="s">
        <v>22068</v>
      </c>
      <c r="L492" s="9" t="s">
        <v>22068</v>
      </c>
      <c r="M492" s="9" t="s">
        <v>22068</v>
      </c>
      <c r="N492" s="9" t="s">
        <v>22068</v>
      </c>
      <c r="O492" s="9" t="s">
        <v>22068</v>
      </c>
      <c r="P492">
        <v>-73</v>
      </c>
      <c r="Q492" t="s">
        <v>22068</v>
      </c>
      <c r="R492" t="s">
        <v>22068</v>
      </c>
      <c r="S492" t="s">
        <v>22068</v>
      </c>
      <c r="T492" t="s">
        <v>22068</v>
      </c>
      <c r="U492" t="s">
        <v>22068</v>
      </c>
      <c r="V492" t="s">
        <v>22068</v>
      </c>
      <c r="W492" t="s">
        <v>22068</v>
      </c>
      <c r="X492" t="s">
        <v>22068</v>
      </c>
      <c r="Y492" t="s">
        <v>22068</v>
      </c>
      <c r="Z492" t="s">
        <v>22068</v>
      </c>
      <c r="AA492" t="s">
        <v>9156</v>
      </c>
    </row>
    <row r="493" spans="1:27" x14ac:dyDescent="0.2">
      <c r="A493" t="s">
        <v>2824</v>
      </c>
      <c r="B493" t="s">
        <v>10864</v>
      </c>
      <c r="C493" s="8">
        <v>12</v>
      </c>
      <c r="D493">
        <v>2</v>
      </c>
      <c r="E493" s="9">
        <v>76.812889999999996</v>
      </c>
      <c r="F493" s="9">
        <v>7.96821</v>
      </c>
      <c r="G493" s="9" t="s">
        <v>22068</v>
      </c>
      <c r="H493" s="9" t="s">
        <v>22068</v>
      </c>
      <c r="I493" s="9" t="s">
        <v>22068</v>
      </c>
      <c r="J493" s="9" t="s">
        <v>22068</v>
      </c>
      <c r="K493" s="9" t="s">
        <v>22068</v>
      </c>
      <c r="L493" s="9" t="s">
        <v>22068</v>
      </c>
      <c r="M493" s="9" t="s">
        <v>22068</v>
      </c>
      <c r="N493" s="9" t="s">
        <v>22068</v>
      </c>
      <c r="O493" s="9" t="s">
        <v>22068</v>
      </c>
      <c r="P493">
        <v>-1836</v>
      </c>
      <c r="Q493">
        <v>-737</v>
      </c>
      <c r="R493" t="s">
        <v>22068</v>
      </c>
      <c r="S493" t="s">
        <v>22068</v>
      </c>
      <c r="T493" t="s">
        <v>22068</v>
      </c>
      <c r="U493" t="s">
        <v>22068</v>
      </c>
      <c r="V493" t="s">
        <v>22068</v>
      </c>
      <c r="W493" t="s">
        <v>22068</v>
      </c>
      <c r="X493" t="s">
        <v>22068</v>
      </c>
      <c r="Y493" t="s">
        <v>22068</v>
      </c>
      <c r="Z493" t="s">
        <v>22068</v>
      </c>
      <c r="AA493" t="s">
        <v>15661</v>
      </c>
    </row>
    <row r="494" spans="1:27" x14ac:dyDescent="0.2">
      <c r="A494" t="s">
        <v>4022</v>
      </c>
      <c r="B494" t="s">
        <v>10865</v>
      </c>
      <c r="C494" s="8">
        <v>5</v>
      </c>
      <c r="D494">
        <v>3</v>
      </c>
      <c r="E494" s="9">
        <v>76.804400000000001</v>
      </c>
      <c r="F494" s="9">
        <v>17.313549999999999</v>
      </c>
      <c r="G494" s="9">
        <v>10.04209</v>
      </c>
      <c r="H494" s="9" t="s">
        <v>22068</v>
      </c>
      <c r="I494" s="9" t="s">
        <v>22068</v>
      </c>
      <c r="J494" s="9" t="s">
        <v>22068</v>
      </c>
      <c r="K494" s="9" t="s">
        <v>22068</v>
      </c>
      <c r="L494" s="9" t="s">
        <v>22068</v>
      </c>
      <c r="M494" s="9" t="s">
        <v>22068</v>
      </c>
      <c r="N494" s="9" t="s">
        <v>22068</v>
      </c>
      <c r="O494" s="9" t="s">
        <v>22068</v>
      </c>
      <c r="P494">
        <v>-2175</v>
      </c>
      <c r="Q494">
        <v>-1049</v>
      </c>
      <c r="R494">
        <v>-2981</v>
      </c>
      <c r="S494" t="s">
        <v>22068</v>
      </c>
      <c r="T494" t="s">
        <v>22068</v>
      </c>
      <c r="U494" t="s">
        <v>22068</v>
      </c>
      <c r="V494" t="s">
        <v>22068</v>
      </c>
      <c r="W494" t="s">
        <v>22068</v>
      </c>
      <c r="X494" t="s">
        <v>22068</v>
      </c>
      <c r="Y494" t="s">
        <v>22068</v>
      </c>
      <c r="Z494" t="s">
        <v>22068</v>
      </c>
      <c r="AA494" t="s">
        <v>15662</v>
      </c>
    </row>
    <row r="495" spans="1:27" x14ac:dyDescent="0.2">
      <c r="A495" t="s">
        <v>7021</v>
      </c>
      <c r="B495" t="s">
        <v>10480</v>
      </c>
      <c r="C495" s="8" t="s">
        <v>22068</v>
      </c>
      <c r="D495">
        <v>1</v>
      </c>
      <c r="E495" s="9">
        <v>76.776169999999993</v>
      </c>
      <c r="F495" s="9" t="s">
        <v>22068</v>
      </c>
      <c r="G495" s="9" t="s">
        <v>22068</v>
      </c>
      <c r="H495" s="9" t="s">
        <v>22068</v>
      </c>
      <c r="I495" s="9" t="s">
        <v>22068</v>
      </c>
      <c r="J495" s="9" t="s">
        <v>22068</v>
      </c>
      <c r="K495" s="9" t="s">
        <v>22068</v>
      </c>
      <c r="L495" s="9" t="s">
        <v>22068</v>
      </c>
      <c r="M495" s="9" t="s">
        <v>22068</v>
      </c>
      <c r="N495" s="9" t="s">
        <v>22068</v>
      </c>
      <c r="O495" s="9" t="s">
        <v>22068</v>
      </c>
      <c r="P495">
        <v>-1414</v>
      </c>
      <c r="Q495" t="s">
        <v>22068</v>
      </c>
      <c r="R495" t="s">
        <v>22068</v>
      </c>
      <c r="S495" t="s">
        <v>22068</v>
      </c>
      <c r="T495" t="s">
        <v>22068</v>
      </c>
      <c r="U495" t="s">
        <v>22068</v>
      </c>
      <c r="V495" t="s">
        <v>22068</v>
      </c>
      <c r="W495" t="s">
        <v>22068</v>
      </c>
      <c r="X495" t="s">
        <v>22068</v>
      </c>
      <c r="Y495" t="s">
        <v>22068</v>
      </c>
      <c r="Z495" t="s">
        <v>22068</v>
      </c>
      <c r="AA495" t="s">
        <v>10139</v>
      </c>
    </row>
    <row r="496" spans="1:27" x14ac:dyDescent="0.2">
      <c r="A496" t="s">
        <v>5552</v>
      </c>
      <c r="B496" t="s">
        <v>10866</v>
      </c>
      <c r="C496" s="8" t="s">
        <v>22068</v>
      </c>
      <c r="D496">
        <v>4</v>
      </c>
      <c r="E496" s="9">
        <v>76.767880000000005</v>
      </c>
      <c r="F496" s="9">
        <v>12.606199999999999</v>
      </c>
      <c r="G496" s="9">
        <v>8.1200500000000009</v>
      </c>
      <c r="H496" s="9">
        <v>4.2540100000000001</v>
      </c>
      <c r="I496" s="9" t="s">
        <v>22068</v>
      </c>
      <c r="J496" s="9" t="s">
        <v>22068</v>
      </c>
      <c r="K496" s="9" t="s">
        <v>22068</v>
      </c>
      <c r="L496" s="9" t="s">
        <v>22068</v>
      </c>
      <c r="M496" s="9" t="s">
        <v>22068</v>
      </c>
      <c r="N496" s="9" t="s">
        <v>22068</v>
      </c>
      <c r="O496" s="9" t="s">
        <v>22068</v>
      </c>
      <c r="P496">
        <v>-48</v>
      </c>
      <c r="Q496">
        <v>-2151</v>
      </c>
      <c r="R496">
        <v>-2428</v>
      </c>
      <c r="S496">
        <v>-1264</v>
      </c>
      <c r="T496" t="s">
        <v>22068</v>
      </c>
      <c r="U496" t="s">
        <v>22068</v>
      </c>
      <c r="V496" t="s">
        <v>22068</v>
      </c>
      <c r="W496" t="s">
        <v>22068</v>
      </c>
      <c r="X496" t="s">
        <v>22068</v>
      </c>
      <c r="Y496" t="s">
        <v>22068</v>
      </c>
      <c r="Z496" t="s">
        <v>22068</v>
      </c>
      <c r="AA496" t="s">
        <v>15663</v>
      </c>
    </row>
    <row r="497" spans="1:27" x14ac:dyDescent="0.2">
      <c r="A497" t="s">
        <v>4123</v>
      </c>
      <c r="B497" t="s">
        <v>10652</v>
      </c>
      <c r="C497" s="8">
        <v>15</v>
      </c>
      <c r="D497">
        <v>4</v>
      </c>
      <c r="E497" s="9">
        <v>76.761870000000002</v>
      </c>
      <c r="F497" s="9">
        <v>7.8775300000000001</v>
      </c>
      <c r="G497" s="9">
        <v>6.07578</v>
      </c>
      <c r="H497" s="9">
        <v>4.3906099999999997</v>
      </c>
      <c r="I497" s="9" t="s">
        <v>22068</v>
      </c>
      <c r="J497" s="9" t="s">
        <v>22068</v>
      </c>
      <c r="K497" s="9" t="s">
        <v>22068</v>
      </c>
      <c r="L497" s="9" t="s">
        <v>22068</v>
      </c>
      <c r="M497" s="9" t="s">
        <v>22068</v>
      </c>
      <c r="N497" s="9" t="s">
        <v>22068</v>
      </c>
      <c r="O497" s="9" t="s">
        <v>22068</v>
      </c>
      <c r="P497">
        <v>-206</v>
      </c>
      <c r="Q497">
        <v>-1624</v>
      </c>
      <c r="R497">
        <v>-1351</v>
      </c>
      <c r="S497">
        <v>-989</v>
      </c>
      <c r="T497" t="s">
        <v>22068</v>
      </c>
      <c r="U497" t="s">
        <v>22068</v>
      </c>
      <c r="V497" t="s">
        <v>22068</v>
      </c>
      <c r="W497" t="s">
        <v>22068</v>
      </c>
      <c r="X497" t="s">
        <v>22068</v>
      </c>
      <c r="Y497" t="s">
        <v>22068</v>
      </c>
      <c r="Z497" t="s">
        <v>22068</v>
      </c>
      <c r="AA497" t="s">
        <v>15664</v>
      </c>
    </row>
    <row r="498" spans="1:27" x14ac:dyDescent="0.2">
      <c r="A498" t="s">
        <v>302</v>
      </c>
      <c r="B498" t="s">
        <v>10867</v>
      </c>
      <c r="C498" s="8" t="s">
        <v>22068</v>
      </c>
      <c r="D498">
        <v>2</v>
      </c>
      <c r="E498" s="9">
        <v>76.755880000000005</v>
      </c>
      <c r="F498" s="9">
        <v>61.659669999999998</v>
      </c>
      <c r="G498" s="9" t="s">
        <v>22068</v>
      </c>
      <c r="H498" s="9" t="s">
        <v>22068</v>
      </c>
      <c r="I498" s="9" t="s">
        <v>22068</v>
      </c>
      <c r="J498" s="9" t="s">
        <v>22068</v>
      </c>
      <c r="K498" s="9" t="s">
        <v>22068</v>
      </c>
      <c r="L498" s="9" t="s">
        <v>22068</v>
      </c>
      <c r="M498" s="9" t="s">
        <v>22068</v>
      </c>
      <c r="N498" s="9" t="s">
        <v>22068</v>
      </c>
      <c r="O498" s="9" t="s">
        <v>22068</v>
      </c>
      <c r="P498">
        <v>-1059</v>
      </c>
      <c r="Q498">
        <v>-47</v>
      </c>
      <c r="R498" t="s">
        <v>22068</v>
      </c>
      <c r="S498" t="s">
        <v>22068</v>
      </c>
      <c r="T498" t="s">
        <v>22068</v>
      </c>
      <c r="U498" t="s">
        <v>22068</v>
      </c>
      <c r="V498" t="s">
        <v>22068</v>
      </c>
      <c r="W498" t="s">
        <v>22068</v>
      </c>
      <c r="X498" t="s">
        <v>22068</v>
      </c>
      <c r="Y498" t="s">
        <v>22068</v>
      </c>
      <c r="Z498" t="s">
        <v>22068</v>
      </c>
      <c r="AA498" t="s">
        <v>8458</v>
      </c>
    </row>
    <row r="499" spans="1:27" x14ac:dyDescent="0.2">
      <c r="A499" t="s">
        <v>2278</v>
      </c>
      <c r="B499" t="s">
        <v>15665</v>
      </c>
      <c r="C499" s="8">
        <v>23</v>
      </c>
      <c r="D499">
        <v>9</v>
      </c>
      <c r="E499" s="9">
        <v>76.566569999999999</v>
      </c>
      <c r="F499" s="9">
        <v>12.873329999999999</v>
      </c>
      <c r="G499" s="9">
        <v>9.8310700000000004</v>
      </c>
      <c r="H499" s="9">
        <v>9.6345799999999997</v>
      </c>
      <c r="I499" s="9">
        <v>6.8440200000000004</v>
      </c>
      <c r="J499" s="9">
        <v>6.7080599999999997</v>
      </c>
      <c r="K499" s="9">
        <v>4.4236599999999999</v>
      </c>
      <c r="L499" s="9">
        <v>3.77251</v>
      </c>
      <c r="M499" s="9">
        <v>2.04068</v>
      </c>
      <c r="N499" s="9" t="s">
        <v>22068</v>
      </c>
      <c r="O499" s="9" t="s">
        <v>22068</v>
      </c>
      <c r="P499">
        <v>-4889</v>
      </c>
      <c r="Q499">
        <v>-1204</v>
      </c>
      <c r="R499">
        <v>-1729</v>
      </c>
      <c r="S499">
        <v>-3021</v>
      </c>
      <c r="T499">
        <v>-3370</v>
      </c>
      <c r="U499">
        <v>-740</v>
      </c>
      <c r="V499">
        <v>-3917</v>
      </c>
      <c r="W499">
        <v>-2474</v>
      </c>
      <c r="X499">
        <v>-6623</v>
      </c>
      <c r="Y499" t="s">
        <v>22068</v>
      </c>
      <c r="Z499" t="s">
        <v>22068</v>
      </c>
      <c r="AA499" t="s">
        <v>15665</v>
      </c>
    </row>
    <row r="500" spans="1:27" x14ac:dyDescent="0.2">
      <c r="A500" t="s">
        <v>2279</v>
      </c>
      <c r="B500" t="s">
        <v>10868</v>
      </c>
      <c r="C500" s="8" t="s">
        <v>22068</v>
      </c>
      <c r="D500">
        <v>9</v>
      </c>
      <c r="E500" s="9">
        <v>76.566569999999999</v>
      </c>
      <c r="F500" s="9">
        <v>12.873329999999999</v>
      </c>
      <c r="G500" s="9">
        <v>9.8310700000000004</v>
      </c>
      <c r="H500" s="9">
        <v>9.6345799999999997</v>
      </c>
      <c r="I500" s="9">
        <v>6.8440200000000004</v>
      </c>
      <c r="J500" s="9">
        <v>6.7080599999999997</v>
      </c>
      <c r="K500" s="9">
        <v>4.4236599999999999</v>
      </c>
      <c r="L500" s="9">
        <v>3.77251</v>
      </c>
      <c r="M500" s="9">
        <v>2.04068</v>
      </c>
      <c r="N500" s="9" t="s">
        <v>22068</v>
      </c>
      <c r="O500" s="9" t="s">
        <v>22068</v>
      </c>
      <c r="P500">
        <v>-1864</v>
      </c>
      <c r="Q500">
        <v>-5549</v>
      </c>
      <c r="R500">
        <v>-5024</v>
      </c>
      <c r="S500">
        <v>-3732</v>
      </c>
      <c r="T500">
        <v>-3383</v>
      </c>
      <c r="U500">
        <v>-6013</v>
      </c>
      <c r="V500">
        <v>-2836</v>
      </c>
      <c r="W500">
        <v>-4279</v>
      </c>
      <c r="X500">
        <v>-130</v>
      </c>
      <c r="Y500" t="s">
        <v>22068</v>
      </c>
      <c r="Z500" t="s">
        <v>22068</v>
      </c>
      <c r="AA500" t="s">
        <v>15666</v>
      </c>
    </row>
    <row r="501" spans="1:27" x14ac:dyDescent="0.2">
      <c r="A501" t="s">
        <v>2517</v>
      </c>
      <c r="B501" t="s">
        <v>10869</v>
      </c>
      <c r="C501" s="8" t="s">
        <v>22068</v>
      </c>
      <c r="D501">
        <v>2</v>
      </c>
      <c r="E501" s="9">
        <v>76.566569999999999</v>
      </c>
      <c r="F501" s="9">
        <v>9.8789400000000001</v>
      </c>
      <c r="G501" s="9" t="s">
        <v>22068</v>
      </c>
      <c r="H501" s="9" t="s">
        <v>22068</v>
      </c>
      <c r="I501" s="9" t="s">
        <v>22068</v>
      </c>
      <c r="J501" s="9" t="s">
        <v>22068</v>
      </c>
      <c r="K501" s="9" t="s">
        <v>22068</v>
      </c>
      <c r="L501" s="9" t="s">
        <v>22068</v>
      </c>
      <c r="M501" s="9" t="s">
        <v>22068</v>
      </c>
      <c r="N501" s="9" t="s">
        <v>22068</v>
      </c>
      <c r="O501" s="9" t="s">
        <v>22068</v>
      </c>
      <c r="P501">
        <v>-779</v>
      </c>
      <c r="Q501">
        <v>-141</v>
      </c>
      <c r="R501" t="s">
        <v>22068</v>
      </c>
      <c r="S501" t="s">
        <v>22068</v>
      </c>
      <c r="T501" t="s">
        <v>22068</v>
      </c>
      <c r="U501" t="s">
        <v>22068</v>
      </c>
      <c r="V501" t="s">
        <v>22068</v>
      </c>
      <c r="W501" t="s">
        <v>22068</v>
      </c>
      <c r="X501" t="s">
        <v>22068</v>
      </c>
      <c r="Y501" t="s">
        <v>22068</v>
      </c>
      <c r="Z501" t="s">
        <v>22068</v>
      </c>
      <c r="AA501" t="s">
        <v>15667</v>
      </c>
    </row>
    <row r="502" spans="1:27" x14ac:dyDescent="0.2">
      <c r="A502" t="s">
        <v>410</v>
      </c>
      <c r="B502" t="s">
        <v>10870</v>
      </c>
      <c r="C502" s="8" t="s">
        <v>22068</v>
      </c>
      <c r="D502">
        <v>2</v>
      </c>
      <c r="E502" s="9">
        <v>76.431200000000004</v>
      </c>
      <c r="F502" s="9">
        <v>6.6992099999999999</v>
      </c>
      <c r="G502" s="9" t="s">
        <v>22068</v>
      </c>
      <c r="H502" s="9" t="s">
        <v>22068</v>
      </c>
      <c r="I502" s="9" t="s">
        <v>22068</v>
      </c>
      <c r="J502" s="9" t="s">
        <v>22068</v>
      </c>
      <c r="K502" s="9" t="s">
        <v>22068</v>
      </c>
      <c r="L502" s="9" t="s">
        <v>22068</v>
      </c>
      <c r="M502" s="9" t="s">
        <v>22068</v>
      </c>
      <c r="N502" s="9" t="s">
        <v>22068</v>
      </c>
      <c r="O502" s="9" t="s">
        <v>22068</v>
      </c>
      <c r="P502">
        <v>-1725</v>
      </c>
      <c r="Q502">
        <v>87</v>
      </c>
      <c r="R502" t="s">
        <v>22068</v>
      </c>
      <c r="S502" t="s">
        <v>22068</v>
      </c>
      <c r="T502" t="s">
        <v>22068</v>
      </c>
      <c r="U502" t="s">
        <v>22068</v>
      </c>
      <c r="V502" t="s">
        <v>22068</v>
      </c>
      <c r="W502" t="s">
        <v>22068</v>
      </c>
      <c r="X502" t="s">
        <v>22068</v>
      </c>
      <c r="Y502" t="s">
        <v>22068</v>
      </c>
      <c r="Z502" t="s">
        <v>22068</v>
      </c>
      <c r="AA502" t="s">
        <v>15668</v>
      </c>
    </row>
    <row r="503" spans="1:27" x14ac:dyDescent="0.2">
      <c r="A503" t="s">
        <v>2924</v>
      </c>
      <c r="B503" t="s">
        <v>10871</v>
      </c>
      <c r="C503" s="8" t="s">
        <v>22068</v>
      </c>
      <c r="D503">
        <v>7</v>
      </c>
      <c r="E503" s="9">
        <v>76.207080000000005</v>
      </c>
      <c r="F503" s="9">
        <v>68.942019999999999</v>
      </c>
      <c r="G503" s="9">
        <v>17.97542</v>
      </c>
      <c r="H503" s="9">
        <v>9.5262799999999999</v>
      </c>
      <c r="I503" s="9">
        <v>7.9746499999999996</v>
      </c>
      <c r="J503" s="9">
        <v>6.4054200000000003</v>
      </c>
      <c r="K503" s="9">
        <v>2.3961299999999999</v>
      </c>
      <c r="L503" s="9" t="s">
        <v>22068</v>
      </c>
      <c r="M503" s="9" t="s">
        <v>22068</v>
      </c>
      <c r="N503" s="9" t="s">
        <v>22068</v>
      </c>
      <c r="O503" s="9" t="s">
        <v>22068</v>
      </c>
      <c r="P503">
        <v>-9472</v>
      </c>
      <c r="Q503">
        <v>-2138</v>
      </c>
      <c r="R503">
        <v>-198</v>
      </c>
      <c r="S503">
        <v>-3633</v>
      </c>
      <c r="T503">
        <v>-6593</v>
      </c>
      <c r="U503">
        <v>-4574</v>
      </c>
      <c r="V503">
        <v>-3773</v>
      </c>
      <c r="W503" t="s">
        <v>22068</v>
      </c>
      <c r="X503" t="s">
        <v>22068</v>
      </c>
      <c r="Y503" t="s">
        <v>22068</v>
      </c>
      <c r="Z503" t="s">
        <v>22068</v>
      </c>
      <c r="AA503" t="s">
        <v>15669</v>
      </c>
    </row>
    <row r="504" spans="1:27" x14ac:dyDescent="0.2">
      <c r="A504" t="s">
        <v>5078</v>
      </c>
      <c r="B504" t="s">
        <v>10872</v>
      </c>
      <c r="C504" s="8">
        <v>5</v>
      </c>
      <c r="D504">
        <v>1</v>
      </c>
      <c r="E504" s="9">
        <v>76.131979999999999</v>
      </c>
      <c r="F504" s="9" t="s">
        <v>22068</v>
      </c>
      <c r="G504" s="9" t="s">
        <v>22068</v>
      </c>
      <c r="H504" s="9" t="s">
        <v>22068</v>
      </c>
      <c r="I504" s="9" t="s">
        <v>22068</v>
      </c>
      <c r="J504" s="9" t="s">
        <v>22068</v>
      </c>
      <c r="K504" s="9" t="s">
        <v>22068</v>
      </c>
      <c r="L504" s="9" t="s">
        <v>22068</v>
      </c>
      <c r="M504" s="9" t="s">
        <v>22068</v>
      </c>
      <c r="N504" s="9" t="s">
        <v>22068</v>
      </c>
      <c r="O504" s="9" t="s">
        <v>22068</v>
      </c>
      <c r="P504">
        <v>-846</v>
      </c>
      <c r="Q504" t="s">
        <v>22068</v>
      </c>
      <c r="R504" t="s">
        <v>22068</v>
      </c>
      <c r="S504" t="s">
        <v>22068</v>
      </c>
      <c r="T504" t="s">
        <v>22068</v>
      </c>
      <c r="U504" t="s">
        <v>22068</v>
      </c>
      <c r="V504" t="s">
        <v>22068</v>
      </c>
      <c r="W504" t="s">
        <v>22068</v>
      </c>
      <c r="X504" t="s">
        <v>22068</v>
      </c>
      <c r="Y504" t="s">
        <v>22068</v>
      </c>
      <c r="Z504" t="s">
        <v>22068</v>
      </c>
      <c r="AA504" t="s">
        <v>15670</v>
      </c>
    </row>
    <row r="505" spans="1:27" x14ac:dyDescent="0.2">
      <c r="A505" t="s">
        <v>702</v>
      </c>
      <c r="B505" t="s">
        <v>10873</v>
      </c>
      <c r="C505" s="8">
        <v>7</v>
      </c>
      <c r="D505">
        <v>1</v>
      </c>
      <c r="E505" s="9">
        <v>76.129559999999998</v>
      </c>
      <c r="F505" s="9" t="s">
        <v>22068</v>
      </c>
      <c r="G505" s="9" t="s">
        <v>22068</v>
      </c>
      <c r="H505" s="9" t="s">
        <v>22068</v>
      </c>
      <c r="I505" s="9" t="s">
        <v>22068</v>
      </c>
      <c r="J505" s="9" t="s">
        <v>22068</v>
      </c>
      <c r="K505" s="9" t="s">
        <v>22068</v>
      </c>
      <c r="L505" s="9" t="s">
        <v>22068</v>
      </c>
      <c r="M505" s="9" t="s">
        <v>22068</v>
      </c>
      <c r="N505" s="9" t="s">
        <v>22068</v>
      </c>
      <c r="O505" s="9" t="s">
        <v>22068</v>
      </c>
      <c r="P505">
        <v>-308</v>
      </c>
      <c r="Q505" t="s">
        <v>22068</v>
      </c>
      <c r="R505" t="s">
        <v>22068</v>
      </c>
      <c r="S505" t="s">
        <v>22068</v>
      </c>
      <c r="T505" t="s">
        <v>22068</v>
      </c>
      <c r="U505" t="s">
        <v>22068</v>
      </c>
      <c r="V505" t="s">
        <v>22068</v>
      </c>
      <c r="W505" t="s">
        <v>22068</v>
      </c>
      <c r="X505" t="s">
        <v>22068</v>
      </c>
      <c r="Y505" t="s">
        <v>22068</v>
      </c>
      <c r="Z505" t="s">
        <v>22068</v>
      </c>
      <c r="AA505" t="s">
        <v>15671</v>
      </c>
    </row>
    <row r="506" spans="1:27" x14ac:dyDescent="0.2">
      <c r="A506" t="s">
        <v>15672</v>
      </c>
      <c r="B506" t="s">
        <v>15673</v>
      </c>
      <c r="C506" s="8">
        <v>3</v>
      </c>
      <c r="D506">
        <v>1</v>
      </c>
      <c r="E506" s="9">
        <v>76.015129999999999</v>
      </c>
      <c r="F506" s="9" t="s">
        <v>22068</v>
      </c>
      <c r="G506" s="9" t="s">
        <v>22068</v>
      </c>
      <c r="H506" s="9" t="s">
        <v>22068</v>
      </c>
      <c r="I506" s="9" t="s">
        <v>22068</v>
      </c>
      <c r="J506" s="9" t="s">
        <v>22068</v>
      </c>
      <c r="K506" s="9" t="s">
        <v>22068</v>
      </c>
      <c r="L506" s="9" t="s">
        <v>22068</v>
      </c>
      <c r="M506" s="9" t="s">
        <v>22068</v>
      </c>
      <c r="N506" s="9" t="s">
        <v>22068</v>
      </c>
      <c r="O506" s="9" t="s">
        <v>22068</v>
      </c>
      <c r="P506">
        <v>-565</v>
      </c>
      <c r="Q506" t="s">
        <v>22068</v>
      </c>
      <c r="R506" t="s">
        <v>22068</v>
      </c>
      <c r="S506" t="s">
        <v>22068</v>
      </c>
      <c r="T506" t="s">
        <v>22068</v>
      </c>
      <c r="U506" t="s">
        <v>22068</v>
      </c>
      <c r="V506" t="s">
        <v>22068</v>
      </c>
      <c r="W506" t="s">
        <v>22068</v>
      </c>
      <c r="X506" t="s">
        <v>22068</v>
      </c>
      <c r="Y506" t="s">
        <v>22068</v>
      </c>
      <c r="Z506" t="s">
        <v>22068</v>
      </c>
      <c r="AA506" t="s">
        <v>15674</v>
      </c>
    </row>
    <row r="507" spans="1:27" x14ac:dyDescent="0.2">
      <c r="A507" t="s">
        <v>3723</v>
      </c>
      <c r="B507" t="s">
        <v>10793</v>
      </c>
      <c r="C507" s="8" t="s">
        <v>22068</v>
      </c>
      <c r="D507">
        <v>7</v>
      </c>
      <c r="E507" s="9">
        <v>75.98142</v>
      </c>
      <c r="F507" s="9">
        <v>53.403930000000003</v>
      </c>
      <c r="G507" s="9">
        <v>36.294530000000002</v>
      </c>
      <c r="H507" s="9">
        <v>30.99268</v>
      </c>
      <c r="I507" s="9">
        <v>9.7250999999999994</v>
      </c>
      <c r="J507" s="9">
        <v>3.1465900000000002</v>
      </c>
      <c r="K507" s="9">
        <v>2.5558299999999998</v>
      </c>
      <c r="L507" s="9" t="s">
        <v>22068</v>
      </c>
      <c r="M507" s="9" t="s">
        <v>22068</v>
      </c>
      <c r="N507" s="9" t="s">
        <v>22068</v>
      </c>
      <c r="O507" s="9" t="s">
        <v>22068</v>
      </c>
      <c r="P507">
        <v>-134</v>
      </c>
      <c r="Q507">
        <v>-6252</v>
      </c>
      <c r="R507">
        <v>-2571</v>
      </c>
      <c r="S507">
        <v>-4727</v>
      </c>
      <c r="T507">
        <v>-1453</v>
      </c>
      <c r="U507">
        <v>-5289</v>
      </c>
      <c r="V507">
        <v>-2040</v>
      </c>
      <c r="W507" t="s">
        <v>22068</v>
      </c>
      <c r="X507" t="s">
        <v>22068</v>
      </c>
      <c r="Y507" t="s">
        <v>22068</v>
      </c>
      <c r="Z507" t="s">
        <v>22068</v>
      </c>
      <c r="AA507" t="s">
        <v>9325</v>
      </c>
    </row>
    <row r="508" spans="1:27" x14ac:dyDescent="0.2">
      <c r="A508" t="s">
        <v>6949</v>
      </c>
      <c r="B508" t="s">
        <v>10874</v>
      </c>
      <c r="C508" s="8" t="s">
        <v>22068</v>
      </c>
      <c r="D508">
        <v>1</v>
      </c>
      <c r="E508" s="9">
        <v>75.950220000000002</v>
      </c>
      <c r="F508" s="9" t="s">
        <v>22068</v>
      </c>
      <c r="G508" s="9" t="s">
        <v>22068</v>
      </c>
      <c r="H508" s="9" t="s">
        <v>22068</v>
      </c>
      <c r="I508" s="9" t="s">
        <v>22068</v>
      </c>
      <c r="J508" s="9" t="s">
        <v>22068</v>
      </c>
      <c r="K508" s="9" t="s">
        <v>22068</v>
      </c>
      <c r="L508" s="9" t="s">
        <v>22068</v>
      </c>
      <c r="M508" s="9" t="s">
        <v>22068</v>
      </c>
      <c r="N508" s="9" t="s">
        <v>22068</v>
      </c>
      <c r="O508" s="9" t="s">
        <v>22068</v>
      </c>
      <c r="P508">
        <v>-49</v>
      </c>
      <c r="Q508" t="s">
        <v>22068</v>
      </c>
      <c r="R508" t="s">
        <v>22068</v>
      </c>
      <c r="S508" t="s">
        <v>22068</v>
      </c>
      <c r="T508" t="s">
        <v>22068</v>
      </c>
      <c r="U508" t="s">
        <v>22068</v>
      </c>
      <c r="V508" t="s">
        <v>22068</v>
      </c>
      <c r="W508" t="s">
        <v>22068</v>
      </c>
      <c r="X508" t="s">
        <v>22068</v>
      </c>
      <c r="Y508" t="s">
        <v>22068</v>
      </c>
      <c r="Z508" t="s">
        <v>22068</v>
      </c>
      <c r="AA508" t="s">
        <v>15675</v>
      </c>
    </row>
    <row r="509" spans="1:27" x14ac:dyDescent="0.2">
      <c r="A509" t="s">
        <v>5388</v>
      </c>
      <c r="B509" t="s">
        <v>10875</v>
      </c>
      <c r="C509" s="8" t="s">
        <v>22068</v>
      </c>
      <c r="D509">
        <v>1</v>
      </c>
      <c r="E509" s="9">
        <v>75.948220000000006</v>
      </c>
      <c r="F509" s="9" t="s">
        <v>22068</v>
      </c>
      <c r="G509" s="9" t="s">
        <v>22068</v>
      </c>
      <c r="H509" s="9" t="s">
        <v>22068</v>
      </c>
      <c r="I509" s="9" t="s">
        <v>22068</v>
      </c>
      <c r="J509" s="9" t="s">
        <v>22068</v>
      </c>
      <c r="K509" s="9" t="s">
        <v>22068</v>
      </c>
      <c r="L509" s="9" t="s">
        <v>22068</v>
      </c>
      <c r="M509" s="9" t="s">
        <v>22068</v>
      </c>
      <c r="N509" s="9" t="s">
        <v>22068</v>
      </c>
      <c r="O509" s="9" t="s">
        <v>22068</v>
      </c>
      <c r="P509">
        <v>-545</v>
      </c>
      <c r="Q509" t="s">
        <v>22068</v>
      </c>
      <c r="R509" t="s">
        <v>22068</v>
      </c>
      <c r="S509" t="s">
        <v>22068</v>
      </c>
      <c r="T509" t="s">
        <v>22068</v>
      </c>
      <c r="U509" t="s">
        <v>22068</v>
      </c>
      <c r="V509" t="s">
        <v>22068</v>
      </c>
      <c r="W509" t="s">
        <v>22068</v>
      </c>
      <c r="X509" t="s">
        <v>22068</v>
      </c>
      <c r="Y509" t="s">
        <v>22068</v>
      </c>
      <c r="Z509" t="s">
        <v>22068</v>
      </c>
      <c r="AA509" t="s">
        <v>15676</v>
      </c>
    </row>
    <row r="510" spans="1:27" x14ac:dyDescent="0.2">
      <c r="A510" t="s">
        <v>6235</v>
      </c>
      <c r="B510" t="s">
        <v>10877</v>
      </c>
      <c r="C510" s="8" t="s">
        <v>22068</v>
      </c>
      <c r="D510">
        <v>2</v>
      </c>
      <c r="E510" s="9">
        <v>75.940929999999994</v>
      </c>
      <c r="F510" s="9">
        <v>54.477600000000002</v>
      </c>
      <c r="G510" s="9" t="s">
        <v>22068</v>
      </c>
      <c r="H510" s="9" t="s">
        <v>22068</v>
      </c>
      <c r="I510" s="9" t="s">
        <v>22068</v>
      </c>
      <c r="J510" s="9" t="s">
        <v>22068</v>
      </c>
      <c r="K510" s="9" t="s">
        <v>22068</v>
      </c>
      <c r="L510" s="9" t="s">
        <v>22068</v>
      </c>
      <c r="M510" s="9" t="s">
        <v>22068</v>
      </c>
      <c r="N510" s="9" t="s">
        <v>22068</v>
      </c>
      <c r="O510" s="9" t="s">
        <v>22068</v>
      </c>
      <c r="P510">
        <v>-1069</v>
      </c>
      <c r="Q510">
        <v>-1875</v>
      </c>
      <c r="R510" t="s">
        <v>22068</v>
      </c>
      <c r="S510" t="s">
        <v>22068</v>
      </c>
      <c r="T510" t="s">
        <v>22068</v>
      </c>
      <c r="U510" t="s">
        <v>22068</v>
      </c>
      <c r="V510" t="s">
        <v>22068</v>
      </c>
      <c r="W510" t="s">
        <v>22068</v>
      </c>
      <c r="X510" t="s">
        <v>22068</v>
      </c>
      <c r="Y510" t="s">
        <v>22068</v>
      </c>
      <c r="Z510" t="s">
        <v>22068</v>
      </c>
      <c r="AA510" t="s">
        <v>15677</v>
      </c>
    </row>
    <row r="511" spans="1:27" x14ac:dyDescent="0.2">
      <c r="A511" t="s">
        <v>6236</v>
      </c>
      <c r="B511" t="s">
        <v>10876</v>
      </c>
      <c r="C511" s="8" t="s">
        <v>22068</v>
      </c>
      <c r="D511">
        <v>2</v>
      </c>
      <c r="E511" s="9">
        <v>75.940929999999994</v>
      </c>
      <c r="F511" s="9">
        <v>54.477600000000002</v>
      </c>
      <c r="G511" s="9" t="s">
        <v>22068</v>
      </c>
      <c r="H511" s="9" t="s">
        <v>22068</v>
      </c>
      <c r="I511" s="9" t="s">
        <v>22068</v>
      </c>
      <c r="J511" s="9" t="s">
        <v>22068</v>
      </c>
      <c r="K511" s="9" t="s">
        <v>22068</v>
      </c>
      <c r="L511" s="9" t="s">
        <v>22068</v>
      </c>
      <c r="M511" s="9" t="s">
        <v>22068</v>
      </c>
      <c r="N511" s="9" t="s">
        <v>22068</v>
      </c>
      <c r="O511" s="9" t="s">
        <v>22068</v>
      </c>
      <c r="P511">
        <v>-1366</v>
      </c>
      <c r="Q511">
        <v>-560</v>
      </c>
      <c r="R511" t="s">
        <v>22068</v>
      </c>
      <c r="S511" t="s">
        <v>22068</v>
      </c>
      <c r="T511" t="s">
        <v>22068</v>
      </c>
      <c r="U511" t="s">
        <v>22068</v>
      </c>
      <c r="V511" t="s">
        <v>22068</v>
      </c>
      <c r="W511" t="s">
        <v>22068</v>
      </c>
      <c r="X511" t="s">
        <v>22068</v>
      </c>
      <c r="Y511" t="s">
        <v>22068</v>
      </c>
      <c r="Z511" t="s">
        <v>22068</v>
      </c>
      <c r="AA511" t="s">
        <v>15678</v>
      </c>
    </row>
    <row r="512" spans="1:27" x14ac:dyDescent="0.2">
      <c r="A512" t="s">
        <v>4529</v>
      </c>
      <c r="B512" t="s">
        <v>10480</v>
      </c>
      <c r="C512" s="8" t="s">
        <v>22068</v>
      </c>
      <c r="D512">
        <v>2</v>
      </c>
      <c r="E512" s="9">
        <v>75.913910000000001</v>
      </c>
      <c r="F512" s="9">
        <v>17.20637</v>
      </c>
      <c r="G512" s="9" t="s">
        <v>22068</v>
      </c>
      <c r="H512" s="9" t="s">
        <v>22068</v>
      </c>
      <c r="I512" s="9" t="s">
        <v>22068</v>
      </c>
      <c r="J512" s="9" t="s">
        <v>22068</v>
      </c>
      <c r="K512" s="9" t="s">
        <v>22068</v>
      </c>
      <c r="L512" s="9" t="s">
        <v>22068</v>
      </c>
      <c r="M512" s="9" t="s">
        <v>22068</v>
      </c>
      <c r="N512" s="9" t="s">
        <v>22068</v>
      </c>
      <c r="O512" s="9" t="s">
        <v>22068</v>
      </c>
      <c r="P512">
        <v>-574</v>
      </c>
      <c r="Q512">
        <v>-2745</v>
      </c>
      <c r="R512" t="s">
        <v>22068</v>
      </c>
      <c r="S512" t="s">
        <v>22068</v>
      </c>
      <c r="T512" t="s">
        <v>22068</v>
      </c>
      <c r="U512" t="s">
        <v>22068</v>
      </c>
      <c r="V512" t="s">
        <v>22068</v>
      </c>
      <c r="W512" t="s">
        <v>22068</v>
      </c>
      <c r="X512" t="s">
        <v>22068</v>
      </c>
      <c r="Y512" t="s">
        <v>22068</v>
      </c>
      <c r="Z512" t="s">
        <v>22068</v>
      </c>
      <c r="AA512" t="s">
        <v>8722</v>
      </c>
    </row>
    <row r="513" spans="1:27" x14ac:dyDescent="0.2">
      <c r="A513" t="s">
        <v>4530</v>
      </c>
      <c r="B513" t="s">
        <v>10878</v>
      </c>
      <c r="C513" s="8">
        <v>7</v>
      </c>
      <c r="D513">
        <v>2</v>
      </c>
      <c r="E513" s="9">
        <v>75.913910000000001</v>
      </c>
      <c r="F513" s="9">
        <v>17.20637</v>
      </c>
      <c r="G513" s="9" t="s">
        <v>22068</v>
      </c>
      <c r="H513" s="9" t="s">
        <v>22068</v>
      </c>
      <c r="I513" s="9" t="s">
        <v>22068</v>
      </c>
      <c r="J513" s="9" t="s">
        <v>22068</v>
      </c>
      <c r="K513" s="9" t="s">
        <v>22068</v>
      </c>
      <c r="L513" s="9" t="s">
        <v>22068</v>
      </c>
      <c r="M513" s="9" t="s">
        <v>22068</v>
      </c>
      <c r="N513" s="9" t="s">
        <v>22068</v>
      </c>
      <c r="O513" s="9" t="s">
        <v>22068</v>
      </c>
      <c r="P513">
        <v>-2459</v>
      </c>
      <c r="Q513">
        <v>-288</v>
      </c>
      <c r="R513" t="s">
        <v>22068</v>
      </c>
      <c r="S513" t="s">
        <v>22068</v>
      </c>
      <c r="T513" t="s">
        <v>22068</v>
      </c>
      <c r="U513" t="s">
        <v>22068</v>
      </c>
      <c r="V513" t="s">
        <v>22068</v>
      </c>
      <c r="W513" t="s">
        <v>22068</v>
      </c>
      <c r="X513" t="s">
        <v>22068</v>
      </c>
      <c r="Y513" t="s">
        <v>22068</v>
      </c>
      <c r="Z513" t="s">
        <v>22068</v>
      </c>
      <c r="AA513" t="s">
        <v>9544</v>
      </c>
    </row>
    <row r="514" spans="1:27" x14ac:dyDescent="0.2">
      <c r="A514" t="s">
        <v>1057</v>
      </c>
      <c r="B514" t="s">
        <v>10760</v>
      </c>
      <c r="C514" s="8">
        <v>11</v>
      </c>
      <c r="D514">
        <v>2</v>
      </c>
      <c r="E514" s="9">
        <v>75.902559999999994</v>
      </c>
      <c r="F514" s="9">
        <v>4.50427</v>
      </c>
      <c r="G514" s="9" t="s">
        <v>22068</v>
      </c>
      <c r="H514" s="9" t="s">
        <v>22068</v>
      </c>
      <c r="I514" s="9" t="s">
        <v>22068</v>
      </c>
      <c r="J514" s="9" t="s">
        <v>22068</v>
      </c>
      <c r="K514" s="9" t="s">
        <v>22068</v>
      </c>
      <c r="L514" s="9" t="s">
        <v>22068</v>
      </c>
      <c r="M514" s="9" t="s">
        <v>22068</v>
      </c>
      <c r="N514" s="9" t="s">
        <v>22068</v>
      </c>
      <c r="O514" s="9" t="s">
        <v>22068</v>
      </c>
      <c r="P514">
        <v>-75</v>
      </c>
      <c r="Q514">
        <v>-2748</v>
      </c>
      <c r="R514" t="s">
        <v>22068</v>
      </c>
      <c r="S514" t="s">
        <v>22068</v>
      </c>
      <c r="T514" t="s">
        <v>22068</v>
      </c>
      <c r="U514" t="s">
        <v>22068</v>
      </c>
      <c r="V514" t="s">
        <v>22068</v>
      </c>
      <c r="W514" t="s">
        <v>22068</v>
      </c>
      <c r="X514" t="s">
        <v>22068</v>
      </c>
      <c r="Y514" t="s">
        <v>22068</v>
      </c>
      <c r="Z514" t="s">
        <v>22068</v>
      </c>
      <c r="AA514" t="s">
        <v>15679</v>
      </c>
    </row>
    <row r="515" spans="1:27" x14ac:dyDescent="0.2">
      <c r="A515" t="s">
        <v>4510</v>
      </c>
      <c r="B515" t="s">
        <v>10879</v>
      </c>
      <c r="C515" s="8" t="s">
        <v>22068</v>
      </c>
      <c r="D515">
        <v>2</v>
      </c>
      <c r="E515" s="9">
        <v>75.891760000000005</v>
      </c>
      <c r="F515" s="9">
        <v>4.9152899999999997</v>
      </c>
      <c r="G515" s="9" t="s">
        <v>22068</v>
      </c>
      <c r="H515" s="9" t="s">
        <v>22068</v>
      </c>
      <c r="I515" s="9" t="s">
        <v>22068</v>
      </c>
      <c r="J515" s="9" t="s">
        <v>22068</v>
      </c>
      <c r="K515" s="9" t="s">
        <v>22068</v>
      </c>
      <c r="L515" s="9" t="s">
        <v>22068</v>
      </c>
      <c r="M515" s="9" t="s">
        <v>22068</v>
      </c>
      <c r="N515" s="9" t="s">
        <v>22068</v>
      </c>
      <c r="O515" s="9" t="s">
        <v>22068</v>
      </c>
      <c r="P515">
        <v>-2187</v>
      </c>
      <c r="Q515">
        <v>-827</v>
      </c>
      <c r="R515" t="s">
        <v>22068</v>
      </c>
      <c r="S515" t="s">
        <v>22068</v>
      </c>
      <c r="T515" t="s">
        <v>22068</v>
      </c>
      <c r="U515" t="s">
        <v>22068</v>
      </c>
      <c r="V515" t="s">
        <v>22068</v>
      </c>
      <c r="W515" t="s">
        <v>22068</v>
      </c>
      <c r="X515" t="s">
        <v>22068</v>
      </c>
      <c r="Y515" t="s">
        <v>22068</v>
      </c>
      <c r="Z515" t="s">
        <v>22068</v>
      </c>
      <c r="AA515" t="s">
        <v>15680</v>
      </c>
    </row>
    <row r="516" spans="1:27" x14ac:dyDescent="0.2">
      <c r="A516" t="s">
        <v>2450</v>
      </c>
      <c r="B516" t="s">
        <v>10880</v>
      </c>
      <c r="C516" s="8">
        <v>6</v>
      </c>
      <c r="D516">
        <v>5</v>
      </c>
      <c r="E516" s="9">
        <v>75.81026</v>
      </c>
      <c r="F516" s="9">
        <v>42.966659999999997</v>
      </c>
      <c r="G516" s="9">
        <v>9.9434400000000007</v>
      </c>
      <c r="H516" s="9">
        <v>6.0988800000000003</v>
      </c>
      <c r="I516" s="9">
        <v>4.3692900000000003</v>
      </c>
      <c r="J516" s="9" t="s">
        <v>22068</v>
      </c>
      <c r="K516" s="9" t="s">
        <v>22068</v>
      </c>
      <c r="L516" s="9" t="s">
        <v>22068</v>
      </c>
      <c r="M516" s="9" t="s">
        <v>22068</v>
      </c>
      <c r="N516" s="9" t="s">
        <v>22068</v>
      </c>
      <c r="O516" s="9" t="s">
        <v>22068</v>
      </c>
      <c r="P516">
        <v>-2174</v>
      </c>
      <c r="Q516">
        <v>-21</v>
      </c>
      <c r="R516">
        <v>-3122</v>
      </c>
      <c r="S516">
        <v>-1731</v>
      </c>
      <c r="T516">
        <v>-3348</v>
      </c>
      <c r="U516" t="s">
        <v>22068</v>
      </c>
      <c r="V516" t="s">
        <v>22068</v>
      </c>
      <c r="W516" t="s">
        <v>22068</v>
      </c>
      <c r="X516" t="s">
        <v>22068</v>
      </c>
      <c r="Y516" t="s">
        <v>22068</v>
      </c>
      <c r="Z516" t="s">
        <v>22068</v>
      </c>
      <c r="AA516" t="s">
        <v>15681</v>
      </c>
    </row>
    <row r="517" spans="1:27" x14ac:dyDescent="0.2">
      <c r="A517" t="s">
        <v>2451</v>
      </c>
      <c r="B517" t="s">
        <v>15682</v>
      </c>
      <c r="C517" s="8" t="s">
        <v>22068</v>
      </c>
      <c r="D517">
        <v>5</v>
      </c>
      <c r="E517" s="9">
        <v>75.81026</v>
      </c>
      <c r="F517" s="9">
        <v>42.966659999999997</v>
      </c>
      <c r="G517" s="9">
        <v>9.9434400000000007</v>
      </c>
      <c r="H517" s="9">
        <v>6.0988800000000003</v>
      </c>
      <c r="I517" s="9">
        <v>4.3692900000000003</v>
      </c>
      <c r="J517" s="9" t="s">
        <v>22068</v>
      </c>
      <c r="K517" s="9" t="s">
        <v>22068</v>
      </c>
      <c r="L517" s="9" t="s">
        <v>22068</v>
      </c>
      <c r="M517" s="9" t="s">
        <v>22068</v>
      </c>
      <c r="N517" s="9" t="s">
        <v>22068</v>
      </c>
      <c r="O517" s="9" t="s">
        <v>22068</v>
      </c>
      <c r="P517">
        <v>-2701</v>
      </c>
      <c r="Q517">
        <v>-4854</v>
      </c>
      <c r="R517">
        <v>-1753</v>
      </c>
      <c r="S517">
        <v>-3144</v>
      </c>
      <c r="T517">
        <v>-1527</v>
      </c>
      <c r="U517" t="s">
        <v>22068</v>
      </c>
      <c r="V517" t="s">
        <v>22068</v>
      </c>
      <c r="W517" t="s">
        <v>22068</v>
      </c>
      <c r="X517" t="s">
        <v>22068</v>
      </c>
      <c r="Y517" t="s">
        <v>22068</v>
      </c>
      <c r="Z517" t="s">
        <v>22068</v>
      </c>
      <c r="AA517" t="s">
        <v>15682</v>
      </c>
    </row>
    <row r="518" spans="1:27" x14ac:dyDescent="0.2">
      <c r="A518" t="s">
        <v>356</v>
      </c>
      <c r="B518" t="s">
        <v>10881</v>
      </c>
      <c r="C518" s="8" t="s">
        <v>22068</v>
      </c>
      <c r="D518">
        <v>1</v>
      </c>
      <c r="E518" s="9">
        <v>75.779809999999998</v>
      </c>
      <c r="F518" s="9" t="s">
        <v>22068</v>
      </c>
      <c r="G518" s="9" t="s">
        <v>22068</v>
      </c>
      <c r="H518" s="9" t="s">
        <v>22068</v>
      </c>
      <c r="I518" s="9" t="s">
        <v>22068</v>
      </c>
      <c r="J518" s="9" t="s">
        <v>22068</v>
      </c>
      <c r="K518" s="9" t="s">
        <v>22068</v>
      </c>
      <c r="L518" s="9" t="s">
        <v>22068</v>
      </c>
      <c r="M518" s="9" t="s">
        <v>22068</v>
      </c>
      <c r="N518" s="9" t="s">
        <v>22068</v>
      </c>
      <c r="O518" s="9" t="s">
        <v>22068</v>
      </c>
      <c r="P518">
        <v>-772</v>
      </c>
      <c r="Q518" t="s">
        <v>22068</v>
      </c>
      <c r="R518" t="s">
        <v>22068</v>
      </c>
      <c r="S518" t="s">
        <v>22068</v>
      </c>
      <c r="T518" t="s">
        <v>22068</v>
      </c>
      <c r="U518" t="s">
        <v>22068</v>
      </c>
      <c r="V518" t="s">
        <v>22068</v>
      </c>
      <c r="W518" t="s">
        <v>22068</v>
      </c>
      <c r="X518" t="s">
        <v>22068</v>
      </c>
      <c r="Y518" t="s">
        <v>22068</v>
      </c>
      <c r="Z518" t="s">
        <v>22068</v>
      </c>
      <c r="AA518" t="s">
        <v>15683</v>
      </c>
    </row>
    <row r="519" spans="1:27" x14ac:dyDescent="0.2">
      <c r="A519" t="s">
        <v>7484</v>
      </c>
      <c r="B519" t="s">
        <v>10882</v>
      </c>
      <c r="C519" s="8">
        <v>8</v>
      </c>
      <c r="D519">
        <v>1</v>
      </c>
      <c r="E519" s="9">
        <v>75.762379999999993</v>
      </c>
      <c r="F519" s="9" t="s">
        <v>22068</v>
      </c>
      <c r="G519" s="9" t="s">
        <v>22068</v>
      </c>
      <c r="H519" s="9" t="s">
        <v>22068</v>
      </c>
      <c r="I519" s="9" t="s">
        <v>22068</v>
      </c>
      <c r="J519" s="9" t="s">
        <v>22068</v>
      </c>
      <c r="K519" s="9" t="s">
        <v>22068</v>
      </c>
      <c r="L519" s="9" t="s">
        <v>22068</v>
      </c>
      <c r="M519" s="9" t="s">
        <v>22068</v>
      </c>
      <c r="N519" s="9" t="s">
        <v>22068</v>
      </c>
      <c r="O519" s="9" t="s">
        <v>22068</v>
      </c>
      <c r="P519">
        <v>-45</v>
      </c>
      <c r="Q519" t="s">
        <v>22068</v>
      </c>
      <c r="R519" t="s">
        <v>22068</v>
      </c>
      <c r="S519" t="s">
        <v>22068</v>
      </c>
      <c r="T519" t="s">
        <v>22068</v>
      </c>
      <c r="U519" t="s">
        <v>22068</v>
      </c>
      <c r="V519" t="s">
        <v>22068</v>
      </c>
      <c r="W519" t="s">
        <v>22068</v>
      </c>
      <c r="X519" t="s">
        <v>22068</v>
      </c>
      <c r="Y519" t="s">
        <v>22068</v>
      </c>
      <c r="Z519" t="s">
        <v>22068</v>
      </c>
      <c r="AA519" t="s">
        <v>10244</v>
      </c>
    </row>
    <row r="520" spans="1:27" x14ac:dyDescent="0.2">
      <c r="A520" t="s">
        <v>99</v>
      </c>
      <c r="B520" t="s">
        <v>10883</v>
      </c>
      <c r="C520" s="8">
        <v>21</v>
      </c>
      <c r="D520">
        <v>1</v>
      </c>
      <c r="E520" s="9">
        <v>75.718090000000004</v>
      </c>
      <c r="F520" s="9" t="s">
        <v>22068</v>
      </c>
      <c r="G520" s="9" t="s">
        <v>22068</v>
      </c>
      <c r="H520" s="9" t="s">
        <v>22068</v>
      </c>
      <c r="I520" s="9" t="s">
        <v>22068</v>
      </c>
      <c r="J520" s="9" t="s">
        <v>22068</v>
      </c>
      <c r="K520" s="9" t="s">
        <v>22068</v>
      </c>
      <c r="L520" s="9" t="s">
        <v>22068</v>
      </c>
      <c r="M520" s="9" t="s">
        <v>22068</v>
      </c>
      <c r="N520" s="9" t="s">
        <v>22068</v>
      </c>
      <c r="O520" s="9" t="s">
        <v>22068</v>
      </c>
      <c r="P520">
        <v>13</v>
      </c>
      <c r="Q520" t="s">
        <v>22068</v>
      </c>
      <c r="R520" t="s">
        <v>22068</v>
      </c>
      <c r="S520" t="s">
        <v>22068</v>
      </c>
      <c r="T520" t="s">
        <v>22068</v>
      </c>
      <c r="U520" t="s">
        <v>22068</v>
      </c>
      <c r="V520" t="s">
        <v>22068</v>
      </c>
      <c r="W520" t="s">
        <v>22068</v>
      </c>
      <c r="X520" t="s">
        <v>22068</v>
      </c>
      <c r="Y520" t="s">
        <v>22068</v>
      </c>
      <c r="Z520" t="s">
        <v>22068</v>
      </c>
      <c r="AA520" t="s">
        <v>15684</v>
      </c>
    </row>
    <row r="521" spans="1:27" x14ac:dyDescent="0.2">
      <c r="A521" t="s">
        <v>5937</v>
      </c>
      <c r="B521" t="s">
        <v>10884</v>
      </c>
      <c r="C521" s="8" t="s">
        <v>22068</v>
      </c>
      <c r="D521">
        <v>1</v>
      </c>
      <c r="E521" s="9">
        <v>75.617769999999993</v>
      </c>
      <c r="F521" s="9" t="s">
        <v>22068</v>
      </c>
      <c r="G521" s="9" t="s">
        <v>22068</v>
      </c>
      <c r="H521" s="9" t="s">
        <v>22068</v>
      </c>
      <c r="I521" s="9" t="s">
        <v>22068</v>
      </c>
      <c r="J521" s="9" t="s">
        <v>22068</v>
      </c>
      <c r="K521" s="9" t="s">
        <v>22068</v>
      </c>
      <c r="L521" s="9" t="s">
        <v>22068</v>
      </c>
      <c r="M521" s="9" t="s">
        <v>22068</v>
      </c>
      <c r="N521" s="9" t="s">
        <v>22068</v>
      </c>
      <c r="O521" s="9" t="s">
        <v>22068</v>
      </c>
      <c r="P521">
        <v>-12</v>
      </c>
      <c r="Q521" t="s">
        <v>22068</v>
      </c>
      <c r="R521" t="s">
        <v>22068</v>
      </c>
      <c r="S521" t="s">
        <v>22068</v>
      </c>
      <c r="T521" t="s">
        <v>22068</v>
      </c>
      <c r="U521" t="s">
        <v>22068</v>
      </c>
      <c r="V521" t="s">
        <v>22068</v>
      </c>
      <c r="W521" t="s">
        <v>22068</v>
      </c>
      <c r="X521" t="s">
        <v>22068</v>
      </c>
      <c r="Y521" t="s">
        <v>22068</v>
      </c>
      <c r="Z521" t="s">
        <v>22068</v>
      </c>
      <c r="AA521" t="s">
        <v>15685</v>
      </c>
    </row>
    <row r="522" spans="1:27" x14ac:dyDescent="0.2">
      <c r="A522" t="s">
        <v>990</v>
      </c>
      <c r="B522" t="s">
        <v>10885</v>
      </c>
      <c r="C522" s="8" t="s">
        <v>22068</v>
      </c>
      <c r="D522">
        <v>1</v>
      </c>
      <c r="E522" s="9">
        <v>75.596819999999994</v>
      </c>
      <c r="F522" s="9" t="s">
        <v>22068</v>
      </c>
      <c r="G522" s="9" t="s">
        <v>22068</v>
      </c>
      <c r="H522" s="9" t="s">
        <v>22068</v>
      </c>
      <c r="I522" s="9" t="s">
        <v>22068</v>
      </c>
      <c r="J522" s="9" t="s">
        <v>22068</v>
      </c>
      <c r="K522" s="9" t="s">
        <v>22068</v>
      </c>
      <c r="L522" s="9" t="s">
        <v>22068</v>
      </c>
      <c r="M522" s="9" t="s">
        <v>22068</v>
      </c>
      <c r="N522" s="9" t="s">
        <v>22068</v>
      </c>
      <c r="O522" s="9" t="s">
        <v>22068</v>
      </c>
      <c r="P522">
        <v>-197</v>
      </c>
      <c r="Q522" t="s">
        <v>22068</v>
      </c>
      <c r="R522" t="s">
        <v>22068</v>
      </c>
      <c r="S522" t="s">
        <v>22068</v>
      </c>
      <c r="T522" t="s">
        <v>22068</v>
      </c>
      <c r="U522" t="s">
        <v>22068</v>
      </c>
      <c r="V522" t="s">
        <v>22068</v>
      </c>
      <c r="W522" t="s">
        <v>22068</v>
      </c>
      <c r="X522" t="s">
        <v>22068</v>
      </c>
      <c r="Y522" t="s">
        <v>22068</v>
      </c>
      <c r="Z522" t="s">
        <v>22068</v>
      </c>
      <c r="AA522" t="s">
        <v>8656</v>
      </c>
    </row>
    <row r="523" spans="1:27" x14ac:dyDescent="0.2">
      <c r="A523" t="s">
        <v>2760</v>
      </c>
      <c r="B523" t="s">
        <v>10887</v>
      </c>
      <c r="C523" s="8">
        <v>9</v>
      </c>
      <c r="D523">
        <v>3</v>
      </c>
      <c r="E523" s="9">
        <v>75.574420000000003</v>
      </c>
      <c r="F523" s="9">
        <v>21.67643</v>
      </c>
      <c r="G523" s="9">
        <v>5.0991499999999998</v>
      </c>
      <c r="H523" s="9" t="s">
        <v>22068</v>
      </c>
      <c r="I523" s="9" t="s">
        <v>22068</v>
      </c>
      <c r="J523" s="9" t="s">
        <v>22068</v>
      </c>
      <c r="K523" s="9" t="s">
        <v>22068</v>
      </c>
      <c r="L523" s="9" t="s">
        <v>22068</v>
      </c>
      <c r="M523" s="9" t="s">
        <v>22068</v>
      </c>
      <c r="N523" s="9" t="s">
        <v>22068</v>
      </c>
      <c r="O523" s="9" t="s">
        <v>22068</v>
      </c>
      <c r="P523">
        <v>-90</v>
      </c>
      <c r="Q523">
        <v>-2248</v>
      </c>
      <c r="R523">
        <v>-3365</v>
      </c>
      <c r="S523" t="s">
        <v>22068</v>
      </c>
      <c r="T523" t="s">
        <v>22068</v>
      </c>
      <c r="U523" t="s">
        <v>22068</v>
      </c>
      <c r="V523" t="s">
        <v>22068</v>
      </c>
      <c r="W523" t="s">
        <v>22068</v>
      </c>
      <c r="X523" t="s">
        <v>22068</v>
      </c>
      <c r="Y523" t="s">
        <v>22068</v>
      </c>
      <c r="Z523" t="s">
        <v>22068</v>
      </c>
      <c r="AA523" t="s">
        <v>15686</v>
      </c>
    </row>
    <row r="524" spans="1:27" x14ac:dyDescent="0.2">
      <c r="A524" t="s">
        <v>2761</v>
      </c>
      <c r="B524" t="s">
        <v>10886</v>
      </c>
      <c r="C524" s="8" t="s">
        <v>22068</v>
      </c>
      <c r="D524">
        <v>3</v>
      </c>
      <c r="E524" s="9">
        <v>75.574420000000003</v>
      </c>
      <c r="F524" s="9">
        <v>21.67643</v>
      </c>
      <c r="G524" s="9">
        <v>5.0991499999999998</v>
      </c>
      <c r="H524" s="9" t="s">
        <v>22068</v>
      </c>
      <c r="I524" s="9" t="s">
        <v>22068</v>
      </c>
      <c r="J524" s="9" t="s">
        <v>22068</v>
      </c>
      <c r="K524" s="9" t="s">
        <v>22068</v>
      </c>
      <c r="L524" s="9" t="s">
        <v>22068</v>
      </c>
      <c r="M524" s="9" t="s">
        <v>22068</v>
      </c>
      <c r="N524" s="9" t="s">
        <v>22068</v>
      </c>
      <c r="O524" s="9" t="s">
        <v>22068</v>
      </c>
      <c r="P524">
        <v>-3590</v>
      </c>
      <c r="Q524">
        <v>-1432</v>
      </c>
      <c r="R524">
        <v>-315</v>
      </c>
      <c r="S524" t="s">
        <v>22068</v>
      </c>
      <c r="T524" t="s">
        <v>22068</v>
      </c>
      <c r="U524" t="s">
        <v>22068</v>
      </c>
      <c r="V524" t="s">
        <v>22068</v>
      </c>
      <c r="W524" t="s">
        <v>22068</v>
      </c>
      <c r="X524" t="s">
        <v>22068</v>
      </c>
      <c r="Y524" t="s">
        <v>22068</v>
      </c>
      <c r="Z524" t="s">
        <v>22068</v>
      </c>
      <c r="AA524" t="s">
        <v>15687</v>
      </c>
    </row>
    <row r="525" spans="1:27" x14ac:dyDescent="0.2">
      <c r="A525" t="s">
        <v>7667</v>
      </c>
      <c r="B525" t="s">
        <v>10888</v>
      </c>
      <c r="C525" s="8">
        <v>5</v>
      </c>
      <c r="D525">
        <v>3</v>
      </c>
      <c r="E525" s="9">
        <v>75.434259999999995</v>
      </c>
      <c r="F525" s="9">
        <v>49.000779999999999</v>
      </c>
      <c r="G525" s="9">
        <v>10.347189999999999</v>
      </c>
      <c r="H525" s="9" t="s">
        <v>22068</v>
      </c>
      <c r="I525" s="9" t="s">
        <v>22068</v>
      </c>
      <c r="J525" s="9" t="s">
        <v>22068</v>
      </c>
      <c r="K525" s="9" t="s">
        <v>22068</v>
      </c>
      <c r="L525" s="9" t="s">
        <v>22068</v>
      </c>
      <c r="M525" s="9" t="s">
        <v>22068</v>
      </c>
      <c r="N525" s="9" t="s">
        <v>22068</v>
      </c>
      <c r="O525" s="9" t="s">
        <v>22068</v>
      </c>
      <c r="P525">
        <v>-4569</v>
      </c>
      <c r="Q525">
        <v>-66</v>
      </c>
      <c r="R525">
        <v>-1754</v>
      </c>
      <c r="S525" t="s">
        <v>22068</v>
      </c>
      <c r="T525" t="s">
        <v>22068</v>
      </c>
      <c r="U525" t="s">
        <v>22068</v>
      </c>
      <c r="V525" t="s">
        <v>22068</v>
      </c>
      <c r="W525" t="s">
        <v>22068</v>
      </c>
      <c r="X525" t="s">
        <v>22068</v>
      </c>
      <c r="Y525" t="s">
        <v>22068</v>
      </c>
      <c r="Z525" t="s">
        <v>22068</v>
      </c>
      <c r="AA525" t="s">
        <v>15688</v>
      </c>
    </row>
    <row r="526" spans="1:27" x14ac:dyDescent="0.2">
      <c r="A526" t="s">
        <v>7668</v>
      </c>
      <c r="B526" t="s">
        <v>10890</v>
      </c>
      <c r="C526" s="8" t="s">
        <v>22068</v>
      </c>
      <c r="D526">
        <v>3</v>
      </c>
      <c r="E526" s="9">
        <v>75.434259999999995</v>
      </c>
      <c r="F526" s="9">
        <v>49.000779999999999</v>
      </c>
      <c r="G526" s="9">
        <v>10.347189999999999</v>
      </c>
      <c r="H526" s="9" t="s">
        <v>22068</v>
      </c>
      <c r="I526" s="9" t="s">
        <v>22068</v>
      </c>
      <c r="J526" s="9" t="s">
        <v>22068</v>
      </c>
      <c r="K526" s="9" t="s">
        <v>22068</v>
      </c>
      <c r="L526" s="9" t="s">
        <v>22068</v>
      </c>
      <c r="M526" s="9" t="s">
        <v>22068</v>
      </c>
      <c r="N526" s="9" t="s">
        <v>22068</v>
      </c>
      <c r="O526" s="9" t="s">
        <v>22068</v>
      </c>
      <c r="P526">
        <v>-2146</v>
      </c>
      <c r="Q526">
        <v>-6649</v>
      </c>
      <c r="R526">
        <v>-4961</v>
      </c>
      <c r="S526" t="s">
        <v>22068</v>
      </c>
      <c r="T526" t="s">
        <v>22068</v>
      </c>
      <c r="U526" t="s">
        <v>22068</v>
      </c>
      <c r="V526" t="s">
        <v>22068</v>
      </c>
      <c r="W526" t="s">
        <v>22068</v>
      </c>
      <c r="X526" t="s">
        <v>22068</v>
      </c>
      <c r="Y526" t="s">
        <v>22068</v>
      </c>
      <c r="Z526" t="s">
        <v>22068</v>
      </c>
      <c r="AA526" t="s">
        <v>10289</v>
      </c>
    </row>
    <row r="527" spans="1:27" x14ac:dyDescent="0.2">
      <c r="A527" t="s">
        <v>8176</v>
      </c>
      <c r="B527" t="s">
        <v>10889</v>
      </c>
      <c r="C527" s="8" t="s">
        <v>22068</v>
      </c>
      <c r="D527">
        <v>1</v>
      </c>
      <c r="E527" s="9">
        <v>75.434259999999995</v>
      </c>
      <c r="F527" s="9" t="s">
        <v>22068</v>
      </c>
      <c r="G527" s="9" t="s">
        <v>22068</v>
      </c>
      <c r="H527" s="9" t="s">
        <v>22068</v>
      </c>
      <c r="I527" s="9" t="s">
        <v>22068</v>
      </c>
      <c r="J527" s="9" t="s">
        <v>22068</v>
      </c>
      <c r="K527" s="9" t="s">
        <v>22068</v>
      </c>
      <c r="L527" s="9" t="s">
        <v>22068</v>
      </c>
      <c r="M527" s="9" t="s">
        <v>22068</v>
      </c>
      <c r="N527" s="9" t="s">
        <v>22068</v>
      </c>
      <c r="O527" s="9" t="s">
        <v>22068</v>
      </c>
      <c r="P527">
        <v>-36</v>
      </c>
      <c r="Q527" t="s">
        <v>22068</v>
      </c>
      <c r="R527" t="s">
        <v>22068</v>
      </c>
      <c r="S527" t="s">
        <v>22068</v>
      </c>
      <c r="T527" t="s">
        <v>22068</v>
      </c>
      <c r="U527" t="s">
        <v>22068</v>
      </c>
      <c r="V527" t="s">
        <v>22068</v>
      </c>
      <c r="W527" t="s">
        <v>22068</v>
      </c>
      <c r="X527" t="s">
        <v>22068</v>
      </c>
      <c r="Y527" t="s">
        <v>22068</v>
      </c>
      <c r="Z527" t="s">
        <v>22068</v>
      </c>
      <c r="AA527" t="s">
        <v>15689</v>
      </c>
    </row>
    <row r="528" spans="1:27" x14ac:dyDescent="0.2">
      <c r="A528" t="s">
        <v>7560</v>
      </c>
      <c r="B528" t="s">
        <v>10891</v>
      </c>
      <c r="C528" s="8" t="s">
        <v>22068</v>
      </c>
      <c r="D528">
        <v>1</v>
      </c>
      <c r="E528" s="9">
        <v>75.354219999999998</v>
      </c>
      <c r="F528" s="9" t="s">
        <v>22068</v>
      </c>
      <c r="G528" s="9" t="s">
        <v>22068</v>
      </c>
      <c r="H528" s="9" t="s">
        <v>22068</v>
      </c>
      <c r="I528" s="9" t="s">
        <v>22068</v>
      </c>
      <c r="J528" s="9" t="s">
        <v>22068</v>
      </c>
      <c r="K528" s="9" t="s">
        <v>22068</v>
      </c>
      <c r="L528" s="9" t="s">
        <v>22068</v>
      </c>
      <c r="M528" s="9" t="s">
        <v>22068</v>
      </c>
      <c r="N528" s="9" t="s">
        <v>22068</v>
      </c>
      <c r="O528" s="9" t="s">
        <v>22068</v>
      </c>
      <c r="P528">
        <v>-83</v>
      </c>
      <c r="Q528" t="s">
        <v>22068</v>
      </c>
      <c r="R528" t="s">
        <v>22068</v>
      </c>
      <c r="S528" t="s">
        <v>22068</v>
      </c>
      <c r="T528" t="s">
        <v>22068</v>
      </c>
      <c r="U528" t="s">
        <v>22068</v>
      </c>
      <c r="V528" t="s">
        <v>22068</v>
      </c>
      <c r="W528" t="s">
        <v>22068</v>
      </c>
      <c r="X528" t="s">
        <v>22068</v>
      </c>
      <c r="Y528" t="s">
        <v>22068</v>
      </c>
      <c r="Z528" t="s">
        <v>22068</v>
      </c>
      <c r="AA528" t="s">
        <v>10266</v>
      </c>
    </row>
    <row r="529" spans="1:27" x14ac:dyDescent="0.2">
      <c r="A529" t="s">
        <v>3495</v>
      </c>
      <c r="B529" t="s">
        <v>10892</v>
      </c>
      <c r="C529" s="8" t="s">
        <v>22068</v>
      </c>
      <c r="D529">
        <v>1</v>
      </c>
      <c r="E529" s="9">
        <v>75.293530000000004</v>
      </c>
      <c r="F529" s="9" t="s">
        <v>22068</v>
      </c>
      <c r="G529" s="9" t="s">
        <v>22068</v>
      </c>
      <c r="H529" s="9" t="s">
        <v>22068</v>
      </c>
      <c r="I529" s="9" t="s">
        <v>22068</v>
      </c>
      <c r="J529" s="9" t="s">
        <v>22068</v>
      </c>
      <c r="K529" s="9" t="s">
        <v>22068</v>
      </c>
      <c r="L529" s="9" t="s">
        <v>22068</v>
      </c>
      <c r="M529" s="9" t="s">
        <v>22068</v>
      </c>
      <c r="N529" s="9" t="s">
        <v>22068</v>
      </c>
      <c r="O529" s="9" t="s">
        <v>22068</v>
      </c>
      <c r="P529">
        <v>-585</v>
      </c>
      <c r="Q529" t="s">
        <v>22068</v>
      </c>
      <c r="R529" t="s">
        <v>22068</v>
      </c>
      <c r="S529" t="s">
        <v>22068</v>
      </c>
      <c r="T529" t="s">
        <v>22068</v>
      </c>
      <c r="U529" t="s">
        <v>22068</v>
      </c>
      <c r="V529" t="s">
        <v>22068</v>
      </c>
      <c r="W529" t="s">
        <v>22068</v>
      </c>
      <c r="X529" t="s">
        <v>22068</v>
      </c>
      <c r="Y529" t="s">
        <v>22068</v>
      </c>
      <c r="Z529" t="s">
        <v>22068</v>
      </c>
      <c r="AA529" t="s">
        <v>15690</v>
      </c>
    </row>
    <row r="530" spans="1:27" x14ac:dyDescent="0.2">
      <c r="A530" t="s">
        <v>4493</v>
      </c>
      <c r="B530" t="s">
        <v>10893</v>
      </c>
      <c r="C530" s="8">
        <v>0</v>
      </c>
      <c r="D530">
        <v>1</v>
      </c>
      <c r="E530" s="9">
        <v>75.248050000000006</v>
      </c>
      <c r="F530" s="9" t="s">
        <v>22068</v>
      </c>
      <c r="G530" s="9" t="s">
        <v>22068</v>
      </c>
      <c r="H530" s="9" t="s">
        <v>22068</v>
      </c>
      <c r="I530" s="9" t="s">
        <v>22068</v>
      </c>
      <c r="J530" s="9" t="s">
        <v>22068</v>
      </c>
      <c r="K530" s="9" t="s">
        <v>22068</v>
      </c>
      <c r="L530" s="9" t="s">
        <v>22068</v>
      </c>
      <c r="M530" s="9" t="s">
        <v>22068</v>
      </c>
      <c r="N530" s="9" t="s">
        <v>22068</v>
      </c>
      <c r="O530" s="9" t="s">
        <v>22068</v>
      </c>
      <c r="P530">
        <v>-186</v>
      </c>
      <c r="Q530" t="s">
        <v>22068</v>
      </c>
      <c r="R530" t="s">
        <v>22068</v>
      </c>
      <c r="S530" t="s">
        <v>22068</v>
      </c>
      <c r="T530" t="s">
        <v>22068</v>
      </c>
      <c r="U530" t="s">
        <v>22068</v>
      </c>
      <c r="V530" t="s">
        <v>22068</v>
      </c>
      <c r="W530" t="s">
        <v>22068</v>
      </c>
      <c r="X530" t="s">
        <v>22068</v>
      </c>
      <c r="Y530" t="s">
        <v>22068</v>
      </c>
      <c r="Z530" t="s">
        <v>22068</v>
      </c>
      <c r="AA530" t="s">
        <v>15691</v>
      </c>
    </row>
    <row r="531" spans="1:27" x14ac:dyDescent="0.2">
      <c r="A531" t="s">
        <v>430</v>
      </c>
      <c r="B531" t="s">
        <v>10894</v>
      </c>
      <c r="C531" s="8" t="s">
        <v>22068</v>
      </c>
      <c r="D531">
        <v>1</v>
      </c>
      <c r="E531" s="9">
        <v>75.218069999999997</v>
      </c>
      <c r="F531" s="9" t="s">
        <v>22068</v>
      </c>
      <c r="G531" s="9" t="s">
        <v>22068</v>
      </c>
      <c r="H531" s="9" t="s">
        <v>22068</v>
      </c>
      <c r="I531" s="9" t="s">
        <v>22068</v>
      </c>
      <c r="J531" s="9" t="s">
        <v>22068</v>
      </c>
      <c r="K531" s="9" t="s">
        <v>22068</v>
      </c>
      <c r="L531" s="9" t="s">
        <v>22068</v>
      </c>
      <c r="M531" s="9" t="s">
        <v>22068</v>
      </c>
      <c r="N531" s="9" t="s">
        <v>22068</v>
      </c>
      <c r="O531" s="9" t="s">
        <v>22068</v>
      </c>
      <c r="P531">
        <v>-1115</v>
      </c>
      <c r="Q531" t="s">
        <v>22068</v>
      </c>
      <c r="R531" t="s">
        <v>22068</v>
      </c>
      <c r="S531" t="s">
        <v>22068</v>
      </c>
      <c r="T531" t="s">
        <v>22068</v>
      </c>
      <c r="U531" t="s">
        <v>22068</v>
      </c>
      <c r="V531" t="s">
        <v>22068</v>
      </c>
      <c r="W531" t="s">
        <v>22068</v>
      </c>
      <c r="X531" t="s">
        <v>22068</v>
      </c>
      <c r="Y531" t="s">
        <v>22068</v>
      </c>
      <c r="Z531" t="s">
        <v>22068</v>
      </c>
      <c r="AA531" t="s">
        <v>15692</v>
      </c>
    </row>
    <row r="532" spans="1:27" x14ac:dyDescent="0.2">
      <c r="A532" t="s">
        <v>1939</v>
      </c>
      <c r="B532" t="s">
        <v>10895</v>
      </c>
      <c r="C532" s="8">
        <v>16</v>
      </c>
      <c r="D532">
        <v>2</v>
      </c>
      <c r="E532" s="9">
        <v>75.208150000000003</v>
      </c>
      <c r="F532" s="9">
        <v>4.5392900000000003</v>
      </c>
      <c r="G532" s="9" t="s">
        <v>22068</v>
      </c>
      <c r="H532" s="9" t="s">
        <v>22068</v>
      </c>
      <c r="I532" s="9" t="s">
        <v>22068</v>
      </c>
      <c r="J532" s="9" t="s">
        <v>22068</v>
      </c>
      <c r="K532" s="9" t="s">
        <v>22068</v>
      </c>
      <c r="L532" s="9" t="s">
        <v>22068</v>
      </c>
      <c r="M532" s="9" t="s">
        <v>22068</v>
      </c>
      <c r="N532" s="9" t="s">
        <v>22068</v>
      </c>
      <c r="O532" s="9" t="s">
        <v>22068</v>
      </c>
      <c r="P532">
        <v>-1707</v>
      </c>
      <c r="Q532">
        <v>-2497</v>
      </c>
      <c r="R532" t="s">
        <v>22068</v>
      </c>
      <c r="S532" t="s">
        <v>22068</v>
      </c>
      <c r="T532" t="s">
        <v>22068</v>
      </c>
      <c r="U532" t="s">
        <v>22068</v>
      </c>
      <c r="V532" t="s">
        <v>22068</v>
      </c>
      <c r="W532" t="s">
        <v>22068</v>
      </c>
      <c r="X532" t="s">
        <v>22068</v>
      </c>
      <c r="Y532" t="s">
        <v>22068</v>
      </c>
      <c r="Z532" t="s">
        <v>22068</v>
      </c>
      <c r="AA532" t="s">
        <v>8897</v>
      </c>
    </row>
    <row r="533" spans="1:27" x14ac:dyDescent="0.2">
      <c r="A533" t="s">
        <v>1940</v>
      </c>
      <c r="B533" t="s">
        <v>10896</v>
      </c>
      <c r="C533" s="8" t="s">
        <v>22068</v>
      </c>
      <c r="D533">
        <v>2</v>
      </c>
      <c r="E533" s="9">
        <v>75.208150000000003</v>
      </c>
      <c r="F533" s="9">
        <v>4.5392900000000003</v>
      </c>
      <c r="G533" s="9" t="s">
        <v>22068</v>
      </c>
      <c r="H533" s="9" t="s">
        <v>22068</v>
      </c>
      <c r="I533" s="9" t="s">
        <v>22068</v>
      </c>
      <c r="J533" s="9" t="s">
        <v>22068</v>
      </c>
      <c r="K533" s="9" t="s">
        <v>22068</v>
      </c>
      <c r="L533" s="9" t="s">
        <v>22068</v>
      </c>
      <c r="M533" s="9" t="s">
        <v>22068</v>
      </c>
      <c r="N533" s="9" t="s">
        <v>22068</v>
      </c>
      <c r="O533" s="9" t="s">
        <v>22068</v>
      </c>
      <c r="P533">
        <v>-2508</v>
      </c>
      <c r="Q533">
        <v>-1718</v>
      </c>
      <c r="R533" t="s">
        <v>22068</v>
      </c>
      <c r="S533" t="s">
        <v>22068</v>
      </c>
      <c r="T533" t="s">
        <v>22068</v>
      </c>
      <c r="U533" t="s">
        <v>22068</v>
      </c>
      <c r="V533" t="s">
        <v>22068</v>
      </c>
      <c r="W533" t="s">
        <v>22068</v>
      </c>
      <c r="X533" t="s">
        <v>22068</v>
      </c>
      <c r="Y533" t="s">
        <v>22068</v>
      </c>
      <c r="Z533" t="s">
        <v>22068</v>
      </c>
      <c r="AA533" t="s">
        <v>8898</v>
      </c>
    </row>
    <row r="534" spans="1:27" x14ac:dyDescent="0.2">
      <c r="A534" t="s">
        <v>4174</v>
      </c>
      <c r="B534" t="s">
        <v>10480</v>
      </c>
      <c r="C534" s="8">
        <v>8</v>
      </c>
      <c r="D534">
        <v>2</v>
      </c>
      <c r="E534" s="9">
        <v>75.180949999999996</v>
      </c>
      <c r="F534" s="9">
        <v>7.0640599999999996</v>
      </c>
      <c r="G534" s="9" t="s">
        <v>22068</v>
      </c>
      <c r="H534" s="9" t="s">
        <v>22068</v>
      </c>
      <c r="I534" s="9" t="s">
        <v>22068</v>
      </c>
      <c r="J534" s="9" t="s">
        <v>22068</v>
      </c>
      <c r="K534" s="9" t="s">
        <v>22068</v>
      </c>
      <c r="L534" s="9" t="s">
        <v>22068</v>
      </c>
      <c r="M534" s="9" t="s">
        <v>22068</v>
      </c>
      <c r="N534" s="9" t="s">
        <v>22068</v>
      </c>
      <c r="O534" s="9" t="s">
        <v>22068</v>
      </c>
      <c r="P534">
        <v>-65</v>
      </c>
      <c r="Q534">
        <v>-1072</v>
      </c>
      <c r="R534" t="s">
        <v>22068</v>
      </c>
      <c r="S534" t="s">
        <v>22068</v>
      </c>
      <c r="T534" t="s">
        <v>22068</v>
      </c>
      <c r="U534" t="s">
        <v>22068</v>
      </c>
      <c r="V534" t="s">
        <v>22068</v>
      </c>
      <c r="W534" t="s">
        <v>22068</v>
      </c>
      <c r="X534" t="s">
        <v>22068</v>
      </c>
      <c r="Y534" t="s">
        <v>22068</v>
      </c>
      <c r="Z534" t="s">
        <v>22068</v>
      </c>
      <c r="AA534" t="s">
        <v>9452</v>
      </c>
    </row>
    <row r="535" spans="1:27" x14ac:dyDescent="0.2">
      <c r="A535" t="s">
        <v>6414</v>
      </c>
      <c r="B535" t="s">
        <v>10897</v>
      </c>
      <c r="C535" s="8">
        <v>8</v>
      </c>
      <c r="D535">
        <v>3</v>
      </c>
      <c r="E535" s="9">
        <v>75.042029999999997</v>
      </c>
      <c r="F535" s="9">
        <v>14.66601</v>
      </c>
      <c r="G535" s="9">
        <v>3.9741900000000001</v>
      </c>
      <c r="H535" s="9" t="s">
        <v>22068</v>
      </c>
      <c r="I535" s="9" t="s">
        <v>22068</v>
      </c>
      <c r="J535" s="9" t="s">
        <v>22068</v>
      </c>
      <c r="K535" s="9" t="s">
        <v>22068</v>
      </c>
      <c r="L535" s="9" t="s">
        <v>22068</v>
      </c>
      <c r="M535" s="9" t="s">
        <v>22068</v>
      </c>
      <c r="N535" s="9" t="s">
        <v>22068</v>
      </c>
      <c r="O535" s="9" t="s">
        <v>22068</v>
      </c>
      <c r="P535">
        <v>-102</v>
      </c>
      <c r="Q535">
        <v>-1374</v>
      </c>
      <c r="R535">
        <v>-771</v>
      </c>
      <c r="S535" t="s">
        <v>22068</v>
      </c>
      <c r="T535" t="s">
        <v>22068</v>
      </c>
      <c r="U535" t="s">
        <v>22068</v>
      </c>
      <c r="V535" t="s">
        <v>22068</v>
      </c>
      <c r="W535" t="s">
        <v>22068</v>
      </c>
      <c r="X535" t="s">
        <v>22068</v>
      </c>
      <c r="Y535" t="s">
        <v>22068</v>
      </c>
      <c r="Z535" t="s">
        <v>22068</v>
      </c>
      <c r="AA535" t="s">
        <v>15693</v>
      </c>
    </row>
    <row r="536" spans="1:27" x14ac:dyDescent="0.2">
      <c r="A536" t="s">
        <v>6415</v>
      </c>
      <c r="B536" t="s">
        <v>10534</v>
      </c>
      <c r="C536" s="8">
        <v>8</v>
      </c>
      <c r="D536">
        <v>3</v>
      </c>
      <c r="E536" s="9">
        <v>75.042029999999997</v>
      </c>
      <c r="F536" s="9">
        <v>14.66601</v>
      </c>
      <c r="G536" s="9">
        <v>3.9741900000000001</v>
      </c>
      <c r="H536" s="9" t="s">
        <v>22068</v>
      </c>
      <c r="I536" s="9" t="s">
        <v>22068</v>
      </c>
      <c r="J536" s="9" t="s">
        <v>22068</v>
      </c>
      <c r="K536" s="9" t="s">
        <v>22068</v>
      </c>
      <c r="L536" s="9" t="s">
        <v>22068</v>
      </c>
      <c r="M536" s="9" t="s">
        <v>22068</v>
      </c>
      <c r="N536" s="9" t="s">
        <v>22068</v>
      </c>
      <c r="O536" s="9" t="s">
        <v>22068</v>
      </c>
      <c r="P536">
        <v>-1325</v>
      </c>
      <c r="Q536">
        <v>-53</v>
      </c>
      <c r="R536">
        <v>-656</v>
      </c>
      <c r="S536" t="s">
        <v>22068</v>
      </c>
      <c r="T536" t="s">
        <v>22068</v>
      </c>
      <c r="U536" t="s">
        <v>22068</v>
      </c>
      <c r="V536" t="s">
        <v>22068</v>
      </c>
      <c r="W536" t="s">
        <v>22068</v>
      </c>
      <c r="X536" t="s">
        <v>22068</v>
      </c>
      <c r="Y536" t="s">
        <v>22068</v>
      </c>
      <c r="Z536" t="s">
        <v>22068</v>
      </c>
      <c r="AA536" t="s">
        <v>15694</v>
      </c>
    </row>
    <row r="537" spans="1:27" x14ac:dyDescent="0.2">
      <c r="A537" t="s">
        <v>6959</v>
      </c>
      <c r="B537" t="s">
        <v>10898</v>
      </c>
      <c r="C537" s="8">
        <v>10</v>
      </c>
      <c r="D537">
        <v>1</v>
      </c>
      <c r="E537" s="9">
        <v>75.032049999999998</v>
      </c>
      <c r="F537" s="9" t="s">
        <v>22068</v>
      </c>
      <c r="G537" s="9" t="s">
        <v>22068</v>
      </c>
      <c r="H537" s="9" t="s">
        <v>22068</v>
      </c>
      <c r="I537" s="9" t="s">
        <v>22068</v>
      </c>
      <c r="J537" s="9" t="s">
        <v>22068</v>
      </c>
      <c r="K537" s="9" t="s">
        <v>22068</v>
      </c>
      <c r="L537" s="9" t="s">
        <v>22068</v>
      </c>
      <c r="M537" s="9" t="s">
        <v>22068</v>
      </c>
      <c r="N537" s="9" t="s">
        <v>22068</v>
      </c>
      <c r="O537" s="9" t="s">
        <v>22068</v>
      </c>
      <c r="P537">
        <v>-96</v>
      </c>
      <c r="Q537" t="s">
        <v>22068</v>
      </c>
      <c r="R537" t="s">
        <v>22068</v>
      </c>
      <c r="S537" t="s">
        <v>22068</v>
      </c>
      <c r="T537" t="s">
        <v>22068</v>
      </c>
      <c r="U537" t="s">
        <v>22068</v>
      </c>
      <c r="V537" t="s">
        <v>22068</v>
      </c>
      <c r="W537" t="s">
        <v>22068</v>
      </c>
      <c r="X537" t="s">
        <v>22068</v>
      </c>
      <c r="Y537" t="s">
        <v>22068</v>
      </c>
      <c r="Z537" t="s">
        <v>22068</v>
      </c>
      <c r="AA537" t="s">
        <v>15695</v>
      </c>
    </row>
    <row r="538" spans="1:27" x14ac:dyDescent="0.2">
      <c r="A538" t="s">
        <v>5142</v>
      </c>
      <c r="B538" t="s">
        <v>10899</v>
      </c>
      <c r="C538" s="8">
        <v>10</v>
      </c>
      <c r="D538">
        <v>1</v>
      </c>
      <c r="E538" s="9">
        <v>74.964519999999993</v>
      </c>
      <c r="F538" s="9" t="s">
        <v>22068</v>
      </c>
      <c r="G538" s="9" t="s">
        <v>22068</v>
      </c>
      <c r="H538" s="9" t="s">
        <v>22068</v>
      </c>
      <c r="I538" s="9" t="s">
        <v>22068</v>
      </c>
      <c r="J538" s="9" t="s">
        <v>22068</v>
      </c>
      <c r="K538" s="9" t="s">
        <v>22068</v>
      </c>
      <c r="L538" s="9" t="s">
        <v>22068</v>
      </c>
      <c r="M538" s="9" t="s">
        <v>22068</v>
      </c>
      <c r="N538" s="9" t="s">
        <v>22068</v>
      </c>
      <c r="O538" s="9" t="s">
        <v>22068</v>
      </c>
      <c r="P538">
        <v>-136</v>
      </c>
      <c r="Q538" t="s">
        <v>22068</v>
      </c>
      <c r="R538" t="s">
        <v>22068</v>
      </c>
      <c r="S538" t="s">
        <v>22068</v>
      </c>
      <c r="T538" t="s">
        <v>22068</v>
      </c>
      <c r="U538" t="s">
        <v>22068</v>
      </c>
      <c r="V538" t="s">
        <v>22068</v>
      </c>
      <c r="W538" t="s">
        <v>22068</v>
      </c>
      <c r="X538" t="s">
        <v>22068</v>
      </c>
      <c r="Y538" t="s">
        <v>22068</v>
      </c>
      <c r="Z538" t="s">
        <v>22068</v>
      </c>
      <c r="AA538" t="s">
        <v>15696</v>
      </c>
    </row>
    <row r="539" spans="1:27" x14ac:dyDescent="0.2">
      <c r="A539" t="s">
        <v>6686</v>
      </c>
      <c r="B539" t="s">
        <v>10900</v>
      </c>
      <c r="C539" s="8">
        <v>10</v>
      </c>
      <c r="D539">
        <v>5</v>
      </c>
      <c r="E539" s="9">
        <v>74.951099999999997</v>
      </c>
      <c r="F539" s="9">
        <v>47.82029</v>
      </c>
      <c r="G539" s="9">
        <v>6.2616899999999998</v>
      </c>
      <c r="H539" s="9">
        <v>4.0422399999999996</v>
      </c>
      <c r="I539" s="9">
        <v>3.1106600000000002</v>
      </c>
      <c r="J539" s="9" t="s">
        <v>22068</v>
      </c>
      <c r="K539" s="9" t="s">
        <v>22068</v>
      </c>
      <c r="L539" s="9" t="s">
        <v>22068</v>
      </c>
      <c r="M539" s="9" t="s">
        <v>22068</v>
      </c>
      <c r="N539" s="9" t="s">
        <v>22068</v>
      </c>
      <c r="O539" s="9" t="s">
        <v>22068</v>
      </c>
      <c r="P539">
        <v>-6190</v>
      </c>
      <c r="Q539">
        <v>484</v>
      </c>
      <c r="R539">
        <v>-3356</v>
      </c>
      <c r="S539">
        <v>-18</v>
      </c>
      <c r="T539">
        <v>-5090</v>
      </c>
      <c r="U539" t="s">
        <v>22068</v>
      </c>
      <c r="V539" t="s">
        <v>22068</v>
      </c>
      <c r="W539" t="s">
        <v>22068</v>
      </c>
      <c r="X539" t="s">
        <v>22068</v>
      </c>
      <c r="Y539" t="s">
        <v>22068</v>
      </c>
      <c r="Z539" t="s">
        <v>22068</v>
      </c>
      <c r="AA539" t="s">
        <v>15697</v>
      </c>
    </row>
    <row r="540" spans="1:27" x14ac:dyDescent="0.2">
      <c r="A540" t="s">
        <v>6687</v>
      </c>
      <c r="B540" t="s">
        <v>10545</v>
      </c>
      <c r="C540" s="8" t="s">
        <v>22068</v>
      </c>
      <c r="D540">
        <v>4</v>
      </c>
      <c r="E540" s="9">
        <v>74.951099999999997</v>
      </c>
      <c r="F540" s="9">
        <v>6.2616899999999998</v>
      </c>
      <c r="G540" s="9">
        <v>4.0422399999999996</v>
      </c>
      <c r="H540" s="9">
        <v>3.1106600000000002</v>
      </c>
      <c r="I540" s="9" t="s">
        <v>22068</v>
      </c>
      <c r="J540" s="9" t="s">
        <v>22068</v>
      </c>
      <c r="K540" s="9" t="s">
        <v>22068</v>
      </c>
      <c r="L540" s="9" t="s">
        <v>22068</v>
      </c>
      <c r="M540" s="9" t="s">
        <v>22068</v>
      </c>
      <c r="N540" s="9" t="s">
        <v>22068</v>
      </c>
      <c r="O540" s="9" t="s">
        <v>22068</v>
      </c>
      <c r="P540">
        <v>-550</v>
      </c>
      <c r="Q540">
        <v>-3384</v>
      </c>
      <c r="R540">
        <v>-6722</v>
      </c>
      <c r="S540">
        <v>-1650</v>
      </c>
      <c r="T540" t="s">
        <v>22068</v>
      </c>
      <c r="U540" t="s">
        <v>22068</v>
      </c>
      <c r="V540" t="s">
        <v>22068</v>
      </c>
      <c r="W540" t="s">
        <v>22068</v>
      </c>
      <c r="X540" t="s">
        <v>22068</v>
      </c>
      <c r="Y540" t="s">
        <v>22068</v>
      </c>
      <c r="Z540" t="s">
        <v>22068</v>
      </c>
      <c r="AA540" t="s">
        <v>15698</v>
      </c>
    </row>
    <row r="541" spans="1:27" x14ac:dyDescent="0.2">
      <c r="A541" t="s">
        <v>6162</v>
      </c>
      <c r="B541" t="s">
        <v>10901</v>
      </c>
      <c r="C541" s="8" t="s">
        <v>22068</v>
      </c>
      <c r="D541">
        <v>1</v>
      </c>
      <c r="E541" s="9">
        <v>74.792109999999994</v>
      </c>
      <c r="F541" s="9" t="s">
        <v>22068</v>
      </c>
      <c r="G541" s="9" t="s">
        <v>22068</v>
      </c>
      <c r="H541" s="9" t="s">
        <v>22068</v>
      </c>
      <c r="I541" s="9" t="s">
        <v>22068</v>
      </c>
      <c r="J541" s="9" t="s">
        <v>22068</v>
      </c>
      <c r="K541" s="9" t="s">
        <v>22068</v>
      </c>
      <c r="L541" s="9" t="s">
        <v>22068</v>
      </c>
      <c r="M541" s="9" t="s">
        <v>22068</v>
      </c>
      <c r="N541" s="9" t="s">
        <v>22068</v>
      </c>
      <c r="O541" s="9" t="s">
        <v>22068</v>
      </c>
      <c r="P541">
        <v>-171</v>
      </c>
      <c r="Q541" t="s">
        <v>22068</v>
      </c>
      <c r="R541" t="s">
        <v>22068</v>
      </c>
      <c r="S541" t="s">
        <v>22068</v>
      </c>
      <c r="T541" t="s">
        <v>22068</v>
      </c>
      <c r="U541" t="s">
        <v>22068</v>
      </c>
      <c r="V541" t="s">
        <v>22068</v>
      </c>
      <c r="W541" t="s">
        <v>22068</v>
      </c>
      <c r="X541" t="s">
        <v>22068</v>
      </c>
      <c r="Y541" t="s">
        <v>22068</v>
      </c>
      <c r="Z541" t="s">
        <v>22068</v>
      </c>
      <c r="AA541" t="s">
        <v>15699</v>
      </c>
    </row>
    <row r="542" spans="1:27" x14ac:dyDescent="0.2">
      <c r="A542" t="s">
        <v>7700</v>
      </c>
      <c r="B542" t="s">
        <v>10902</v>
      </c>
      <c r="C542" s="8" t="s">
        <v>22068</v>
      </c>
      <c r="D542">
        <v>2</v>
      </c>
      <c r="E542" s="9">
        <v>74.719589999999997</v>
      </c>
      <c r="F542" s="9">
        <v>7.7390600000000003</v>
      </c>
      <c r="G542" s="9" t="s">
        <v>22068</v>
      </c>
      <c r="H542" s="9" t="s">
        <v>22068</v>
      </c>
      <c r="I542" s="9" t="s">
        <v>22068</v>
      </c>
      <c r="J542" s="9" t="s">
        <v>22068</v>
      </c>
      <c r="K542" s="9" t="s">
        <v>22068</v>
      </c>
      <c r="L542" s="9" t="s">
        <v>22068</v>
      </c>
      <c r="M542" s="9" t="s">
        <v>22068</v>
      </c>
      <c r="N542" s="9" t="s">
        <v>22068</v>
      </c>
      <c r="O542" s="9" t="s">
        <v>22068</v>
      </c>
      <c r="P542">
        <v>-188</v>
      </c>
      <c r="Q542">
        <v>-548</v>
      </c>
      <c r="R542" t="s">
        <v>22068</v>
      </c>
      <c r="S542" t="s">
        <v>22068</v>
      </c>
      <c r="T542" t="s">
        <v>22068</v>
      </c>
      <c r="U542" t="s">
        <v>22068</v>
      </c>
      <c r="V542" t="s">
        <v>22068</v>
      </c>
      <c r="W542" t="s">
        <v>22068</v>
      </c>
      <c r="X542" t="s">
        <v>22068</v>
      </c>
      <c r="Y542" t="s">
        <v>22068</v>
      </c>
      <c r="Z542" t="s">
        <v>22068</v>
      </c>
      <c r="AA542" t="s">
        <v>15700</v>
      </c>
    </row>
    <row r="543" spans="1:27" x14ac:dyDescent="0.2">
      <c r="A543" t="s">
        <v>4381</v>
      </c>
      <c r="B543" t="s">
        <v>10711</v>
      </c>
      <c r="C543" s="8">
        <v>10</v>
      </c>
      <c r="D543">
        <v>1</v>
      </c>
      <c r="E543" s="9">
        <v>74.712900000000005</v>
      </c>
      <c r="F543" s="9" t="s">
        <v>22068</v>
      </c>
      <c r="G543" s="9" t="s">
        <v>22068</v>
      </c>
      <c r="H543" s="9" t="s">
        <v>22068</v>
      </c>
      <c r="I543" s="9" t="s">
        <v>22068</v>
      </c>
      <c r="J543" s="9" t="s">
        <v>22068</v>
      </c>
      <c r="K543" s="9" t="s">
        <v>22068</v>
      </c>
      <c r="L543" s="9" t="s">
        <v>22068</v>
      </c>
      <c r="M543" s="9" t="s">
        <v>22068</v>
      </c>
      <c r="N543" s="9" t="s">
        <v>22068</v>
      </c>
      <c r="O543" s="9" t="s">
        <v>22068</v>
      </c>
      <c r="P543">
        <v>-219</v>
      </c>
      <c r="Q543" t="s">
        <v>22068</v>
      </c>
      <c r="R543" t="s">
        <v>22068</v>
      </c>
      <c r="S543" t="s">
        <v>22068</v>
      </c>
      <c r="T543" t="s">
        <v>22068</v>
      </c>
      <c r="U543" t="s">
        <v>22068</v>
      </c>
      <c r="V543" t="s">
        <v>22068</v>
      </c>
      <c r="W543" t="s">
        <v>22068</v>
      </c>
      <c r="X543" t="s">
        <v>22068</v>
      </c>
      <c r="Y543" t="s">
        <v>22068</v>
      </c>
      <c r="Z543" t="s">
        <v>22068</v>
      </c>
      <c r="AA543" t="s">
        <v>15701</v>
      </c>
    </row>
    <row r="544" spans="1:27" x14ac:dyDescent="0.2">
      <c r="A544" t="s">
        <v>3746</v>
      </c>
      <c r="B544" t="s">
        <v>10903</v>
      </c>
      <c r="C544" s="8">
        <v>11</v>
      </c>
      <c r="D544">
        <v>1</v>
      </c>
      <c r="E544" s="9">
        <v>74.70232</v>
      </c>
      <c r="F544" s="9" t="s">
        <v>22068</v>
      </c>
      <c r="G544" s="9" t="s">
        <v>22068</v>
      </c>
      <c r="H544" s="9" t="s">
        <v>22068</v>
      </c>
      <c r="I544" s="9" t="s">
        <v>22068</v>
      </c>
      <c r="J544" s="9" t="s">
        <v>22068</v>
      </c>
      <c r="K544" s="9" t="s">
        <v>22068</v>
      </c>
      <c r="L544" s="9" t="s">
        <v>22068</v>
      </c>
      <c r="M544" s="9" t="s">
        <v>22068</v>
      </c>
      <c r="N544" s="9" t="s">
        <v>22068</v>
      </c>
      <c r="O544" s="9" t="s">
        <v>22068</v>
      </c>
      <c r="P544">
        <v>-163</v>
      </c>
      <c r="Q544" t="s">
        <v>22068</v>
      </c>
      <c r="R544" t="s">
        <v>22068</v>
      </c>
      <c r="S544" t="s">
        <v>22068</v>
      </c>
      <c r="T544" t="s">
        <v>22068</v>
      </c>
      <c r="U544" t="s">
        <v>22068</v>
      </c>
      <c r="V544" t="s">
        <v>22068</v>
      </c>
      <c r="W544" t="s">
        <v>22068</v>
      </c>
      <c r="X544" t="s">
        <v>22068</v>
      </c>
      <c r="Y544" t="s">
        <v>22068</v>
      </c>
      <c r="Z544" t="s">
        <v>22068</v>
      </c>
      <c r="AA544" t="s">
        <v>9332</v>
      </c>
    </row>
    <row r="545" spans="1:27" x14ac:dyDescent="0.2">
      <c r="A545" t="s">
        <v>4317</v>
      </c>
      <c r="B545" t="s">
        <v>10480</v>
      </c>
      <c r="C545" s="8">
        <v>13</v>
      </c>
      <c r="D545">
        <v>1</v>
      </c>
      <c r="E545" s="9">
        <v>74.678259999999995</v>
      </c>
      <c r="F545" s="9" t="s">
        <v>22068</v>
      </c>
      <c r="G545" s="9" t="s">
        <v>22068</v>
      </c>
      <c r="H545" s="9" t="s">
        <v>22068</v>
      </c>
      <c r="I545" s="9" t="s">
        <v>22068</v>
      </c>
      <c r="J545" s="9" t="s">
        <v>22068</v>
      </c>
      <c r="K545" s="9" t="s">
        <v>22068</v>
      </c>
      <c r="L545" s="9" t="s">
        <v>22068</v>
      </c>
      <c r="M545" s="9" t="s">
        <v>22068</v>
      </c>
      <c r="N545" s="9" t="s">
        <v>22068</v>
      </c>
      <c r="O545" s="9" t="s">
        <v>22068</v>
      </c>
      <c r="P545">
        <v>-35</v>
      </c>
      <c r="Q545" t="s">
        <v>22068</v>
      </c>
      <c r="R545" t="s">
        <v>22068</v>
      </c>
      <c r="S545" t="s">
        <v>22068</v>
      </c>
      <c r="T545" t="s">
        <v>22068</v>
      </c>
      <c r="U545" t="s">
        <v>22068</v>
      </c>
      <c r="V545" t="s">
        <v>22068</v>
      </c>
      <c r="W545" t="s">
        <v>22068</v>
      </c>
      <c r="X545" t="s">
        <v>22068</v>
      </c>
      <c r="Y545" t="s">
        <v>22068</v>
      </c>
      <c r="Z545" t="s">
        <v>22068</v>
      </c>
      <c r="AA545" t="s">
        <v>9482</v>
      </c>
    </row>
    <row r="546" spans="1:27" x14ac:dyDescent="0.2">
      <c r="A546" t="s">
        <v>7257</v>
      </c>
      <c r="B546" t="s">
        <v>10904</v>
      </c>
      <c r="C546" s="8">
        <v>11</v>
      </c>
      <c r="D546">
        <v>1</v>
      </c>
      <c r="E546" s="9">
        <v>74.509050000000002</v>
      </c>
      <c r="F546" s="9" t="s">
        <v>22068</v>
      </c>
      <c r="G546" s="9" t="s">
        <v>22068</v>
      </c>
      <c r="H546" s="9" t="s">
        <v>22068</v>
      </c>
      <c r="I546" s="9" t="s">
        <v>22068</v>
      </c>
      <c r="J546" s="9" t="s">
        <v>22068</v>
      </c>
      <c r="K546" s="9" t="s">
        <v>22068</v>
      </c>
      <c r="L546" s="9" t="s">
        <v>22068</v>
      </c>
      <c r="M546" s="9" t="s">
        <v>22068</v>
      </c>
      <c r="N546" s="9" t="s">
        <v>22068</v>
      </c>
      <c r="O546" s="9" t="s">
        <v>22068</v>
      </c>
      <c r="P546">
        <v>-114</v>
      </c>
      <c r="Q546" t="s">
        <v>22068</v>
      </c>
      <c r="R546" t="s">
        <v>22068</v>
      </c>
      <c r="S546" t="s">
        <v>22068</v>
      </c>
      <c r="T546" t="s">
        <v>22068</v>
      </c>
      <c r="U546" t="s">
        <v>22068</v>
      </c>
      <c r="V546" t="s">
        <v>22068</v>
      </c>
      <c r="W546" t="s">
        <v>22068</v>
      </c>
      <c r="X546" t="s">
        <v>22068</v>
      </c>
      <c r="Y546" t="s">
        <v>22068</v>
      </c>
      <c r="Z546" t="s">
        <v>22068</v>
      </c>
      <c r="AA546" t="s">
        <v>15702</v>
      </c>
    </row>
    <row r="547" spans="1:27" x14ac:dyDescent="0.2">
      <c r="A547" t="s">
        <v>735</v>
      </c>
      <c r="B547" t="s">
        <v>10480</v>
      </c>
      <c r="C547" s="8" t="s">
        <v>22068</v>
      </c>
      <c r="D547">
        <v>2</v>
      </c>
      <c r="E547" s="9">
        <v>74.478790000000004</v>
      </c>
      <c r="F547" s="9">
        <v>9.6963600000000003</v>
      </c>
      <c r="G547" s="9" t="s">
        <v>22068</v>
      </c>
      <c r="H547" s="9" t="s">
        <v>22068</v>
      </c>
      <c r="I547" s="9" t="s">
        <v>22068</v>
      </c>
      <c r="J547" s="9" t="s">
        <v>22068</v>
      </c>
      <c r="K547" s="9" t="s">
        <v>22068</v>
      </c>
      <c r="L547" s="9" t="s">
        <v>22068</v>
      </c>
      <c r="M547" s="9" t="s">
        <v>22068</v>
      </c>
      <c r="N547" s="9" t="s">
        <v>22068</v>
      </c>
      <c r="O547" s="9" t="s">
        <v>22068</v>
      </c>
      <c r="P547">
        <v>-162</v>
      </c>
      <c r="Q547">
        <v>-2508</v>
      </c>
      <c r="R547" t="s">
        <v>22068</v>
      </c>
      <c r="S547" t="s">
        <v>22068</v>
      </c>
      <c r="T547" t="s">
        <v>22068</v>
      </c>
      <c r="U547" t="s">
        <v>22068</v>
      </c>
      <c r="V547" t="s">
        <v>22068</v>
      </c>
      <c r="W547" t="s">
        <v>22068</v>
      </c>
      <c r="X547" t="s">
        <v>22068</v>
      </c>
      <c r="Y547" t="s">
        <v>22068</v>
      </c>
      <c r="Z547" t="s">
        <v>22068</v>
      </c>
      <c r="AA547" t="s">
        <v>8571</v>
      </c>
    </row>
    <row r="548" spans="1:27" x14ac:dyDescent="0.2">
      <c r="A548" t="s">
        <v>8209</v>
      </c>
      <c r="B548" t="s">
        <v>10480</v>
      </c>
      <c r="C548" s="8" t="s">
        <v>22068</v>
      </c>
      <c r="D548">
        <v>1</v>
      </c>
      <c r="E548" s="9">
        <v>74.478790000000004</v>
      </c>
      <c r="F548" s="9" t="s">
        <v>22068</v>
      </c>
      <c r="G548" s="9" t="s">
        <v>22068</v>
      </c>
      <c r="H548" s="9" t="s">
        <v>22068</v>
      </c>
      <c r="I548" s="9" t="s">
        <v>22068</v>
      </c>
      <c r="J548" s="9" t="s">
        <v>22068</v>
      </c>
      <c r="K548" s="9" t="s">
        <v>22068</v>
      </c>
      <c r="L548" s="9" t="s">
        <v>22068</v>
      </c>
      <c r="M548" s="9" t="s">
        <v>22068</v>
      </c>
      <c r="N548" s="9" t="s">
        <v>22068</v>
      </c>
      <c r="O548" s="9" t="s">
        <v>22068</v>
      </c>
      <c r="P548">
        <v>-124</v>
      </c>
      <c r="Q548" t="s">
        <v>22068</v>
      </c>
      <c r="R548" t="s">
        <v>22068</v>
      </c>
      <c r="S548" t="s">
        <v>22068</v>
      </c>
      <c r="T548" t="s">
        <v>22068</v>
      </c>
      <c r="U548" t="s">
        <v>22068</v>
      </c>
      <c r="V548" t="s">
        <v>22068</v>
      </c>
      <c r="W548" t="s">
        <v>22068</v>
      </c>
      <c r="X548" t="s">
        <v>22068</v>
      </c>
      <c r="Y548" t="s">
        <v>22068</v>
      </c>
      <c r="Z548" t="s">
        <v>22068</v>
      </c>
      <c r="AA548" t="s">
        <v>15703</v>
      </c>
    </row>
    <row r="549" spans="1:27" x14ac:dyDescent="0.2">
      <c r="A549" t="s">
        <v>56</v>
      </c>
      <c r="B549" t="s">
        <v>10905</v>
      </c>
      <c r="C549" s="8">
        <v>2</v>
      </c>
      <c r="D549">
        <v>3</v>
      </c>
      <c r="E549" s="9">
        <v>74.474999999999994</v>
      </c>
      <c r="F549" s="9">
        <v>26.859449999999999</v>
      </c>
      <c r="G549" s="9">
        <v>11.11759</v>
      </c>
      <c r="H549" s="9" t="s">
        <v>22068</v>
      </c>
      <c r="I549" s="9" t="s">
        <v>22068</v>
      </c>
      <c r="J549" s="9" t="s">
        <v>22068</v>
      </c>
      <c r="K549" s="9" t="s">
        <v>22068</v>
      </c>
      <c r="L549" s="9" t="s">
        <v>22068</v>
      </c>
      <c r="M549" s="9" t="s">
        <v>22068</v>
      </c>
      <c r="N549" s="9" t="s">
        <v>22068</v>
      </c>
      <c r="O549" s="9" t="s">
        <v>22068</v>
      </c>
      <c r="P549">
        <v>-1715</v>
      </c>
      <c r="Q549">
        <v>-1095</v>
      </c>
      <c r="R549">
        <v>33</v>
      </c>
      <c r="S549" t="s">
        <v>22068</v>
      </c>
      <c r="T549" t="s">
        <v>22068</v>
      </c>
      <c r="U549" t="s">
        <v>22068</v>
      </c>
      <c r="V549" t="s">
        <v>22068</v>
      </c>
      <c r="W549" t="s">
        <v>22068</v>
      </c>
      <c r="X549" t="s">
        <v>22068</v>
      </c>
      <c r="Y549" t="s">
        <v>22068</v>
      </c>
      <c r="Z549" t="s">
        <v>22068</v>
      </c>
      <c r="AA549" t="s">
        <v>15704</v>
      </c>
    </row>
    <row r="550" spans="1:27" x14ac:dyDescent="0.2">
      <c r="A550" t="s">
        <v>57</v>
      </c>
      <c r="B550" t="s">
        <v>10907</v>
      </c>
      <c r="C550" s="8" t="s">
        <v>22068</v>
      </c>
      <c r="D550">
        <v>2</v>
      </c>
      <c r="E550" s="9">
        <v>74.474999999999994</v>
      </c>
      <c r="F550" s="9">
        <v>26.859449999999999</v>
      </c>
      <c r="G550" s="9" t="s">
        <v>22068</v>
      </c>
      <c r="H550" s="9" t="s">
        <v>22068</v>
      </c>
      <c r="I550" s="9" t="s">
        <v>22068</v>
      </c>
      <c r="J550" s="9" t="s">
        <v>22068</v>
      </c>
      <c r="K550" s="9" t="s">
        <v>22068</v>
      </c>
      <c r="L550" s="9" t="s">
        <v>22068</v>
      </c>
      <c r="M550" s="9" t="s">
        <v>22068</v>
      </c>
      <c r="N550" s="9" t="s">
        <v>22068</v>
      </c>
      <c r="O550" s="9" t="s">
        <v>22068</v>
      </c>
      <c r="P550">
        <v>-260</v>
      </c>
      <c r="Q550">
        <v>-880</v>
      </c>
      <c r="R550" t="s">
        <v>22068</v>
      </c>
      <c r="S550" t="s">
        <v>22068</v>
      </c>
      <c r="T550" t="s">
        <v>22068</v>
      </c>
      <c r="U550" t="s">
        <v>22068</v>
      </c>
      <c r="V550" t="s">
        <v>22068</v>
      </c>
      <c r="W550" t="s">
        <v>22068</v>
      </c>
      <c r="X550" t="s">
        <v>22068</v>
      </c>
      <c r="Y550" t="s">
        <v>22068</v>
      </c>
      <c r="Z550" t="s">
        <v>22068</v>
      </c>
      <c r="AA550" t="s">
        <v>8396</v>
      </c>
    </row>
    <row r="551" spans="1:27" x14ac:dyDescent="0.2">
      <c r="A551" t="s">
        <v>461</v>
      </c>
      <c r="B551" t="s">
        <v>10906</v>
      </c>
      <c r="C551" s="8">
        <v>11</v>
      </c>
      <c r="D551">
        <v>2</v>
      </c>
      <c r="E551" s="9">
        <v>74.474999999999994</v>
      </c>
      <c r="F551" s="9">
        <v>58.335169999999998</v>
      </c>
      <c r="G551" s="9" t="s">
        <v>22068</v>
      </c>
      <c r="H551" s="9" t="s">
        <v>22068</v>
      </c>
      <c r="I551" s="9" t="s">
        <v>22068</v>
      </c>
      <c r="J551" s="9" t="s">
        <v>22068</v>
      </c>
      <c r="K551" s="9" t="s">
        <v>22068</v>
      </c>
      <c r="L551" s="9" t="s">
        <v>22068</v>
      </c>
      <c r="M551" s="9" t="s">
        <v>22068</v>
      </c>
      <c r="N551" s="9" t="s">
        <v>22068</v>
      </c>
      <c r="O551" s="9" t="s">
        <v>22068</v>
      </c>
      <c r="P551">
        <v>-128</v>
      </c>
      <c r="Q551">
        <v>-1031</v>
      </c>
      <c r="R551" t="s">
        <v>22068</v>
      </c>
      <c r="S551" t="s">
        <v>22068</v>
      </c>
      <c r="T551" t="s">
        <v>22068</v>
      </c>
      <c r="U551" t="s">
        <v>22068</v>
      </c>
      <c r="V551" t="s">
        <v>22068</v>
      </c>
      <c r="W551" t="s">
        <v>22068</v>
      </c>
      <c r="X551" t="s">
        <v>22068</v>
      </c>
      <c r="Y551" t="s">
        <v>22068</v>
      </c>
      <c r="Z551" t="s">
        <v>22068</v>
      </c>
      <c r="AA551" t="s">
        <v>15705</v>
      </c>
    </row>
    <row r="552" spans="1:27" x14ac:dyDescent="0.2">
      <c r="A552" t="s">
        <v>3253</v>
      </c>
      <c r="B552" t="s">
        <v>10552</v>
      </c>
      <c r="C552" s="8" t="s">
        <v>22068</v>
      </c>
      <c r="D552">
        <v>1</v>
      </c>
      <c r="E552" s="9">
        <v>74.464449999999999</v>
      </c>
      <c r="F552" s="9" t="s">
        <v>22068</v>
      </c>
      <c r="G552" s="9" t="s">
        <v>22068</v>
      </c>
      <c r="H552" s="9" t="s">
        <v>22068</v>
      </c>
      <c r="I552" s="9" t="s">
        <v>22068</v>
      </c>
      <c r="J552" s="9" t="s">
        <v>22068</v>
      </c>
      <c r="K552" s="9" t="s">
        <v>22068</v>
      </c>
      <c r="L552" s="9" t="s">
        <v>22068</v>
      </c>
      <c r="M552" s="9" t="s">
        <v>22068</v>
      </c>
      <c r="N552" s="9" t="s">
        <v>22068</v>
      </c>
      <c r="O552" s="9" t="s">
        <v>22068</v>
      </c>
      <c r="P552">
        <v>-296</v>
      </c>
      <c r="Q552" t="s">
        <v>22068</v>
      </c>
      <c r="R552" t="s">
        <v>22068</v>
      </c>
      <c r="S552" t="s">
        <v>22068</v>
      </c>
      <c r="T552" t="s">
        <v>22068</v>
      </c>
      <c r="U552" t="s">
        <v>22068</v>
      </c>
      <c r="V552" t="s">
        <v>22068</v>
      </c>
      <c r="W552" t="s">
        <v>22068</v>
      </c>
      <c r="X552" t="s">
        <v>22068</v>
      </c>
      <c r="Y552" t="s">
        <v>22068</v>
      </c>
      <c r="Z552" t="s">
        <v>22068</v>
      </c>
      <c r="AA552" t="s">
        <v>9221</v>
      </c>
    </row>
    <row r="553" spans="1:27" x14ac:dyDescent="0.2">
      <c r="A553" t="s">
        <v>1150</v>
      </c>
      <c r="B553" t="s">
        <v>10505</v>
      </c>
      <c r="C553" s="8">
        <v>4</v>
      </c>
      <c r="D553">
        <v>2</v>
      </c>
      <c r="E553" s="9">
        <v>74.43777</v>
      </c>
      <c r="F553" s="9">
        <v>13.676909999999999</v>
      </c>
      <c r="G553" s="9" t="s">
        <v>22068</v>
      </c>
      <c r="H553" s="9" t="s">
        <v>22068</v>
      </c>
      <c r="I553" s="9" t="s">
        <v>22068</v>
      </c>
      <c r="J553" s="9" t="s">
        <v>22068</v>
      </c>
      <c r="K553" s="9" t="s">
        <v>22068</v>
      </c>
      <c r="L553" s="9" t="s">
        <v>22068</v>
      </c>
      <c r="M553" s="9" t="s">
        <v>22068</v>
      </c>
      <c r="N553" s="9" t="s">
        <v>22068</v>
      </c>
      <c r="O553" s="9" t="s">
        <v>22068</v>
      </c>
      <c r="P553">
        <v>23</v>
      </c>
      <c r="Q553">
        <v>-858</v>
      </c>
      <c r="R553" t="s">
        <v>22068</v>
      </c>
      <c r="S553" t="s">
        <v>22068</v>
      </c>
      <c r="T553" t="s">
        <v>22068</v>
      </c>
      <c r="U553" t="s">
        <v>22068</v>
      </c>
      <c r="V553" t="s">
        <v>22068</v>
      </c>
      <c r="W553" t="s">
        <v>22068</v>
      </c>
      <c r="X553" t="s">
        <v>22068</v>
      </c>
      <c r="Y553" t="s">
        <v>22068</v>
      </c>
      <c r="Z553" t="s">
        <v>22068</v>
      </c>
      <c r="AA553" t="s">
        <v>15706</v>
      </c>
    </row>
    <row r="554" spans="1:27" x14ac:dyDescent="0.2">
      <c r="A554" t="s">
        <v>6688</v>
      </c>
      <c r="B554" t="s">
        <v>10908</v>
      </c>
      <c r="C554" s="8" t="s">
        <v>22068</v>
      </c>
      <c r="D554">
        <v>2</v>
      </c>
      <c r="E554" s="9">
        <v>74.43777</v>
      </c>
      <c r="F554" s="9">
        <v>16.333690000000001</v>
      </c>
      <c r="G554" s="9" t="s">
        <v>22068</v>
      </c>
      <c r="H554" s="9" t="s">
        <v>22068</v>
      </c>
      <c r="I554" s="9" t="s">
        <v>22068</v>
      </c>
      <c r="J554" s="9" t="s">
        <v>22068</v>
      </c>
      <c r="K554" s="9" t="s">
        <v>22068</v>
      </c>
      <c r="L554" s="9" t="s">
        <v>22068</v>
      </c>
      <c r="M554" s="9" t="s">
        <v>22068</v>
      </c>
      <c r="N554" s="9" t="s">
        <v>22068</v>
      </c>
      <c r="O554" s="9" t="s">
        <v>22068</v>
      </c>
      <c r="P554">
        <v>-36</v>
      </c>
      <c r="Q554">
        <v>-2661</v>
      </c>
      <c r="R554" t="s">
        <v>22068</v>
      </c>
      <c r="S554" t="s">
        <v>22068</v>
      </c>
      <c r="T554" t="s">
        <v>22068</v>
      </c>
      <c r="U554" t="s">
        <v>22068</v>
      </c>
      <c r="V554" t="s">
        <v>22068</v>
      </c>
      <c r="W554" t="s">
        <v>22068</v>
      </c>
      <c r="X554" t="s">
        <v>22068</v>
      </c>
      <c r="Y554" t="s">
        <v>22068</v>
      </c>
      <c r="Z554" t="s">
        <v>22068</v>
      </c>
      <c r="AA554" t="s">
        <v>10047</v>
      </c>
    </row>
    <row r="555" spans="1:27" x14ac:dyDescent="0.2">
      <c r="A555" t="s">
        <v>5900</v>
      </c>
      <c r="B555" t="s">
        <v>10910</v>
      </c>
      <c r="C555" s="8">
        <v>13</v>
      </c>
      <c r="D555">
        <v>1</v>
      </c>
      <c r="E555" s="9">
        <v>74.315190000000001</v>
      </c>
      <c r="F555" s="9" t="s">
        <v>22068</v>
      </c>
      <c r="G555" s="9" t="s">
        <v>22068</v>
      </c>
      <c r="H555" s="9" t="s">
        <v>22068</v>
      </c>
      <c r="I555" s="9" t="s">
        <v>22068</v>
      </c>
      <c r="J555" s="9" t="s">
        <v>22068</v>
      </c>
      <c r="K555" s="9" t="s">
        <v>22068</v>
      </c>
      <c r="L555" s="9" t="s">
        <v>22068</v>
      </c>
      <c r="M555" s="9" t="s">
        <v>22068</v>
      </c>
      <c r="N555" s="9" t="s">
        <v>22068</v>
      </c>
      <c r="O555" s="9" t="s">
        <v>22068</v>
      </c>
      <c r="P555">
        <v>64</v>
      </c>
      <c r="Q555" t="s">
        <v>22068</v>
      </c>
      <c r="R555" t="s">
        <v>22068</v>
      </c>
      <c r="S555" t="s">
        <v>22068</v>
      </c>
      <c r="T555" t="s">
        <v>22068</v>
      </c>
      <c r="U555" t="s">
        <v>22068</v>
      </c>
      <c r="V555" t="s">
        <v>22068</v>
      </c>
      <c r="W555" t="s">
        <v>22068</v>
      </c>
      <c r="X555" t="s">
        <v>22068</v>
      </c>
      <c r="Y555" t="s">
        <v>22068</v>
      </c>
      <c r="Z555" t="s">
        <v>22068</v>
      </c>
      <c r="AA555" t="s">
        <v>15707</v>
      </c>
    </row>
    <row r="556" spans="1:27" x14ac:dyDescent="0.2">
      <c r="A556" t="s">
        <v>8343</v>
      </c>
      <c r="B556" t="s">
        <v>10909</v>
      </c>
      <c r="C556" s="8">
        <v>8</v>
      </c>
      <c r="D556">
        <v>1</v>
      </c>
      <c r="E556" s="9">
        <v>74.315190000000001</v>
      </c>
      <c r="F556" s="9" t="s">
        <v>22068</v>
      </c>
      <c r="G556" s="9" t="s">
        <v>22068</v>
      </c>
      <c r="H556" s="9" t="s">
        <v>22068</v>
      </c>
      <c r="I556" s="9" t="s">
        <v>22068</v>
      </c>
      <c r="J556" s="9" t="s">
        <v>22068</v>
      </c>
      <c r="K556" s="9" t="s">
        <v>22068</v>
      </c>
      <c r="L556" s="9" t="s">
        <v>22068</v>
      </c>
      <c r="M556" s="9" t="s">
        <v>22068</v>
      </c>
      <c r="N556" s="9" t="s">
        <v>22068</v>
      </c>
      <c r="O556" s="9" t="s">
        <v>22068</v>
      </c>
      <c r="P556">
        <v>15</v>
      </c>
      <c r="Q556" t="s">
        <v>22068</v>
      </c>
      <c r="R556" t="s">
        <v>22068</v>
      </c>
      <c r="S556" t="s">
        <v>22068</v>
      </c>
      <c r="T556" t="s">
        <v>22068</v>
      </c>
      <c r="U556" t="s">
        <v>22068</v>
      </c>
      <c r="V556" t="s">
        <v>22068</v>
      </c>
      <c r="W556" t="s">
        <v>22068</v>
      </c>
      <c r="X556" t="s">
        <v>22068</v>
      </c>
      <c r="Y556" t="s">
        <v>22068</v>
      </c>
      <c r="Z556" t="s">
        <v>22068</v>
      </c>
      <c r="AA556" t="s">
        <v>15708</v>
      </c>
    </row>
    <row r="557" spans="1:27" x14ac:dyDescent="0.2">
      <c r="A557" t="s">
        <v>7422</v>
      </c>
      <c r="B557" t="s">
        <v>10480</v>
      </c>
      <c r="C557" s="8" t="s">
        <v>22068</v>
      </c>
      <c r="D557">
        <v>2</v>
      </c>
      <c r="E557" s="9">
        <v>74.294139999999999</v>
      </c>
      <c r="F557" s="9">
        <v>6.1751699999999996</v>
      </c>
      <c r="G557" s="9" t="s">
        <v>22068</v>
      </c>
      <c r="H557" s="9" t="s">
        <v>22068</v>
      </c>
      <c r="I557" s="9" t="s">
        <v>22068</v>
      </c>
      <c r="J557" s="9" t="s">
        <v>22068</v>
      </c>
      <c r="K557" s="9" t="s">
        <v>22068</v>
      </c>
      <c r="L557" s="9" t="s">
        <v>22068</v>
      </c>
      <c r="M557" s="9" t="s">
        <v>22068</v>
      </c>
      <c r="N557" s="9" t="s">
        <v>22068</v>
      </c>
      <c r="O557" s="9" t="s">
        <v>22068</v>
      </c>
      <c r="P557">
        <v>-114</v>
      </c>
      <c r="Q557">
        <v>-1347</v>
      </c>
      <c r="R557" t="s">
        <v>22068</v>
      </c>
      <c r="S557" t="s">
        <v>22068</v>
      </c>
      <c r="T557" t="s">
        <v>22068</v>
      </c>
      <c r="U557" t="s">
        <v>22068</v>
      </c>
      <c r="V557" t="s">
        <v>22068</v>
      </c>
      <c r="W557" t="s">
        <v>22068</v>
      </c>
      <c r="X557" t="s">
        <v>22068</v>
      </c>
      <c r="Y557" t="s">
        <v>22068</v>
      </c>
      <c r="Z557" t="s">
        <v>22068</v>
      </c>
      <c r="AA557" t="s">
        <v>10225</v>
      </c>
    </row>
    <row r="558" spans="1:27" x14ac:dyDescent="0.2">
      <c r="A558" t="s">
        <v>7423</v>
      </c>
      <c r="B558" t="s">
        <v>10911</v>
      </c>
      <c r="C558" s="8">
        <v>5</v>
      </c>
      <c r="D558">
        <v>2</v>
      </c>
      <c r="E558" s="9">
        <v>74.294139999999999</v>
      </c>
      <c r="F558" s="9">
        <v>6.1751699999999996</v>
      </c>
      <c r="G558" s="9" t="s">
        <v>22068</v>
      </c>
      <c r="H558" s="9" t="s">
        <v>22068</v>
      </c>
      <c r="I558" s="9" t="s">
        <v>22068</v>
      </c>
      <c r="J558" s="9" t="s">
        <v>22068</v>
      </c>
      <c r="K558" s="9" t="s">
        <v>22068</v>
      </c>
      <c r="L558" s="9" t="s">
        <v>22068</v>
      </c>
      <c r="M558" s="9" t="s">
        <v>22068</v>
      </c>
      <c r="N558" s="9" t="s">
        <v>22068</v>
      </c>
      <c r="O558" s="9" t="s">
        <v>22068</v>
      </c>
      <c r="P558">
        <v>-1410</v>
      </c>
      <c r="Q558">
        <v>-177</v>
      </c>
      <c r="R558" t="s">
        <v>22068</v>
      </c>
      <c r="S558" t="s">
        <v>22068</v>
      </c>
      <c r="T558" t="s">
        <v>22068</v>
      </c>
      <c r="U558" t="s">
        <v>22068</v>
      </c>
      <c r="V558" t="s">
        <v>22068</v>
      </c>
      <c r="W558" t="s">
        <v>22068</v>
      </c>
      <c r="X558" t="s">
        <v>22068</v>
      </c>
      <c r="Y558" t="s">
        <v>22068</v>
      </c>
      <c r="Z558" t="s">
        <v>22068</v>
      </c>
      <c r="AA558" t="s">
        <v>15709</v>
      </c>
    </row>
    <row r="559" spans="1:27" x14ac:dyDescent="0.2">
      <c r="A559" t="s">
        <v>2599</v>
      </c>
      <c r="B559" t="s">
        <v>10912</v>
      </c>
      <c r="C559" s="8">
        <v>11</v>
      </c>
      <c r="D559">
        <v>1</v>
      </c>
      <c r="E559" s="9">
        <v>74.269639999999995</v>
      </c>
      <c r="F559" s="9" t="s">
        <v>22068</v>
      </c>
      <c r="G559" s="9" t="s">
        <v>22068</v>
      </c>
      <c r="H559" s="9" t="s">
        <v>22068</v>
      </c>
      <c r="I559" s="9" t="s">
        <v>22068</v>
      </c>
      <c r="J559" s="9" t="s">
        <v>22068</v>
      </c>
      <c r="K559" s="9" t="s">
        <v>22068</v>
      </c>
      <c r="L559" s="9" t="s">
        <v>22068</v>
      </c>
      <c r="M559" s="9" t="s">
        <v>22068</v>
      </c>
      <c r="N559" s="9" t="s">
        <v>22068</v>
      </c>
      <c r="O559" s="9" t="s">
        <v>22068</v>
      </c>
      <c r="P559">
        <v>-16</v>
      </c>
      <c r="Q559" t="s">
        <v>22068</v>
      </c>
      <c r="R559" t="s">
        <v>22068</v>
      </c>
      <c r="S559" t="s">
        <v>22068</v>
      </c>
      <c r="T559" t="s">
        <v>22068</v>
      </c>
      <c r="U559" t="s">
        <v>22068</v>
      </c>
      <c r="V559" t="s">
        <v>22068</v>
      </c>
      <c r="W559" t="s">
        <v>22068</v>
      </c>
      <c r="X559" t="s">
        <v>22068</v>
      </c>
      <c r="Y559" t="s">
        <v>22068</v>
      </c>
      <c r="Z559" t="s">
        <v>22068</v>
      </c>
      <c r="AA559" t="s">
        <v>15710</v>
      </c>
    </row>
    <row r="560" spans="1:27" x14ac:dyDescent="0.2">
      <c r="A560" t="s">
        <v>4108</v>
      </c>
      <c r="B560" t="s">
        <v>10913</v>
      </c>
      <c r="C560" s="8" t="s">
        <v>22068</v>
      </c>
      <c r="D560">
        <v>1</v>
      </c>
      <c r="E560" s="9">
        <v>74.22054</v>
      </c>
      <c r="F560" s="9" t="s">
        <v>22068</v>
      </c>
      <c r="G560" s="9" t="s">
        <v>22068</v>
      </c>
      <c r="H560" s="9" t="s">
        <v>22068</v>
      </c>
      <c r="I560" s="9" t="s">
        <v>22068</v>
      </c>
      <c r="J560" s="9" t="s">
        <v>22068</v>
      </c>
      <c r="K560" s="9" t="s">
        <v>22068</v>
      </c>
      <c r="L560" s="9" t="s">
        <v>22068</v>
      </c>
      <c r="M560" s="9" t="s">
        <v>22068</v>
      </c>
      <c r="N560" s="9" t="s">
        <v>22068</v>
      </c>
      <c r="O560" s="9" t="s">
        <v>22068</v>
      </c>
      <c r="P560">
        <v>14</v>
      </c>
      <c r="Q560" t="s">
        <v>22068</v>
      </c>
      <c r="R560" t="s">
        <v>22068</v>
      </c>
      <c r="S560" t="s">
        <v>22068</v>
      </c>
      <c r="T560" t="s">
        <v>22068</v>
      </c>
      <c r="U560" t="s">
        <v>22068</v>
      </c>
      <c r="V560" t="s">
        <v>22068</v>
      </c>
      <c r="W560" t="s">
        <v>22068</v>
      </c>
      <c r="X560" t="s">
        <v>22068</v>
      </c>
      <c r="Y560" t="s">
        <v>22068</v>
      </c>
      <c r="Z560" t="s">
        <v>22068</v>
      </c>
      <c r="AA560" t="s">
        <v>15711</v>
      </c>
    </row>
    <row r="561" spans="1:27" x14ac:dyDescent="0.2">
      <c r="A561" t="s">
        <v>4547</v>
      </c>
      <c r="B561" t="s">
        <v>10505</v>
      </c>
      <c r="C561" s="8" t="s">
        <v>22068</v>
      </c>
      <c r="D561">
        <v>1</v>
      </c>
      <c r="E561" s="9">
        <v>74.215090000000004</v>
      </c>
      <c r="F561" s="9" t="s">
        <v>22068</v>
      </c>
      <c r="G561" s="9" t="s">
        <v>22068</v>
      </c>
      <c r="H561" s="9" t="s">
        <v>22068</v>
      </c>
      <c r="I561" s="9" t="s">
        <v>22068</v>
      </c>
      <c r="J561" s="9" t="s">
        <v>22068</v>
      </c>
      <c r="K561" s="9" t="s">
        <v>22068</v>
      </c>
      <c r="L561" s="9" t="s">
        <v>22068</v>
      </c>
      <c r="M561" s="9" t="s">
        <v>22068</v>
      </c>
      <c r="N561" s="9" t="s">
        <v>22068</v>
      </c>
      <c r="O561" s="9" t="s">
        <v>22068</v>
      </c>
      <c r="P561">
        <v>-2311</v>
      </c>
      <c r="Q561" t="s">
        <v>22068</v>
      </c>
      <c r="R561" t="s">
        <v>22068</v>
      </c>
      <c r="S561" t="s">
        <v>22068</v>
      </c>
      <c r="T561" t="s">
        <v>22068</v>
      </c>
      <c r="U561" t="s">
        <v>22068</v>
      </c>
      <c r="V561" t="s">
        <v>22068</v>
      </c>
      <c r="W561" t="s">
        <v>22068</v>
      </c>
      <c r="X561" t="s">
        <v>22068</v>
      </c>
      <c r="Y561" t="s">
        <v>22068</v>
      </c>
      <c r="Z561" t="s">
        <v>22068</v>
      </c>
      <c r="AA561" t="s">
        <v>9552</v>
      </c>
    </row>
    <row r="562" spans="1:27" x14ac:dyDescent="0.2">
      <c r="A562" t="s">
        <v>2639</v>
      </c>
      <c r="B562" t="s">
        <v>10914</v>
      </c>
      <c r="C562" s="8" t="s">
        <v>22068</v>
      </c>
      <c r="D562">
        <v>3</v>
      </c>
      <c r="E562" s="9">
        <v>74.207719999999995</v>
      </c>
      <c r="F562" s="9">
        <v>15.65278</v>
      </c>
      <c r="G562" s="9">
        <v>4.9508200000000002</v>
      </c>
      <c r="H562" s="9" t="s">
        <v>22068</v>
      </c>
      <c r="I562" s="9" t="s">
        <v>22068</v>
      </c>
      <c r="J562" s="9" t="s">
        <v>22068</v>
      </c>
      <c r="K562" s="9" t="s">
        <v>22068</v>
      </c>
      <c r="L562" s="9" t="s">
        <v>22068</v>
      </c>
      <c r="M562" s="9" t="s">
        <v>22068</v>
      </c>
      <c r="N562" s="9" t="s">
        <v>22068</v>
      </c>
      <c r="O562" s="9" t="s">
        <v>22068</v>
      </c>
      <c r="P562">
        <v>-1956</v>
      </c>
      <c r="Q562">
        <v>-552</v>
      </c>
      <c r="R562">
        <v>-3569</v>
      </c>
      <c r="S562" t="s">
        <v>22068</v>
      </c>
      <c r="T562" t="s">
        <v>22068</v>
      </c>
      <c r="U562" t="s">
        <v>22068</v>
      </c>
      <c r="V562" t="s">
        <v>22068</v>
      </c>
      <c r="W562" t="s">
        <v>22068</v>
      </c>
      <c r="X562" t="s">
        <v>22068</v>
      </c>
      <c r="Y562" t="s">
        <v>22068</v>
      </c>
      <c r="Z562" t="s">
        <v>22068</v>
      </c>
      <c r="AA562" t="s">
        <v>15712</v>
      </c>
    </row>
    <row r="563" spans="1:27" x14ac:dyDescent="0.2">
      <c r="A563" t="s">
        <v>1795</v>
      </c>
      <c r="B563" t="s">
        <v>10915</v>
      </c>
      <c r="C563" s="8" t="s">
        <v>22068</v>
      </c>
      <c r="D563">
        <v>8</v>
      </c>
      <c r="E563" s="9">
        <v>74.153919999999999</v>
      </c>
      <c r="F563" s="9">
        <v>45.658670000000001</v>
      </c>
      <c r="G563" s="9">
        <v>18.918479999999999</v>
      </c>
      <c r="H563" s="9">
        <v>17.29748</v>
      </c>
      <c r="I563" s="9">
        <v>9.0396199999999993</v>
      </c>
      <c r="J563" s="9">
        <v>6.1751699999999996</v>
      </c>
      <c r="K563" s="9">
        <v>4.5860200000000004</v>
      </c>
      <c r="L563" s="9">
        <v>3.7026400000000002</v>
      </c>
      <c r="M563" s="9" t="s">
        <v>22068</v>
      </c>
      <c r="N563" s="9" t="s">
        <v>22068</v>
      </c>
      <c r="O563" s="9" t="s">
        <v>22068</v>
      </c>
      <c r="P563">
        <v>-4533</v>
      </c>
      <c r="Q563">
        <v>-6292</v>
      </c>
      <c r="R563">
        <v>-3287</v>
      </c>
      <c r="S563">
        <v>-2461</v>
      </c>
      <c r="T563">
        <v>-5563</v>
      </c>
      <c r="U563">
        <v>-700</v>
      </c>
      <c r="V563">
        <v>-85</v>
      </c>
      <c r="W563">
        <v>-891</v>
      </c>
      <c r="X563" t="s">
        <v>22068</v>
      </c>
      <c r="Y563" t="s">
        <v>22068</v>
      </c>
      <c r="Z563" t="s">
        <v>22068</v>
      </c>
      <c r="AA563" t="s">
        <v>15713</v>
      </c>
    </row>
    <row r="564" spans="1:27" x14ac:dyDescent="0.2">
      <c r="A564" t="s">
        <v>1796</v>
      </c>
      <c r="B564" t="s">
        <v>10712</v>
      </c>
      <c r="C564" s="8" t="s">
        <v>22068</v>
      </c>
      <c r="D564">
        <v>8</v>
      </c>
      <c r="E564" s="9">
        <v>74.153919999999999</v>
      </c>
      <c r="F564" s="9">
        <v>45.658670000000001</v>
      </c>
      <c r="G564" s="9">
        <v>18.918479999999999</v>
      </c>
      <c r="H564" s="9">
        <v>17.29748</v>
      </c>
      <c r="I564" s="9">
        <v>9.0396199999999993</v>
      </c>
      <c r="J564" s="9">
        <v>6.1751699999999996</v>
      </c>
      <c r="K564" s="9">
        <v>4.5860200000000004</v>
      </c>
      <c r="L564" s="9">
        <v>3.7026400000000002</v>
      </c>
      <c r="M564" s="9" t="s">
        <v>22068</v>
      </c>
      <c r="N564" s="9" t="s">
        <v>22068</v>
      </c>
      <c r="O564" s="9" t="s">
        <v>22068</v>
      </c>
      <c r="P564">
        <v>-4624</v>
      </c>
      <c r="Q564">
        <v>-2865</v>
      </c>
      <c r="R564">
        <v>-5870</v>
      </c>
      <c r="S564">
        <v>-6696</v>
      </c>
      <c r="T564">
        <v>-3594</v>
      </c>
      <c r="U564">
        <v>-8457</v>
      </c>
      <c r="V564">
        <v>-9072</v>
      </c>
      <c r="W564">
        <v>-8266</v>
      </c>
      <c r="X564" t="s">
        <v>22068</v>
      </c>
      <c r="Y564" t="s">
        <v>22068</v>
      </c>
      <c r="Z564" t="s">
        <v>22068</v>
      </c>
      <c r="AA564" t="s">
        <v>15714</v>
      </c>
    </row>
    <row r="565" spans="1:27" x14ac:dyDescent="0.2">
      <c r="A565" t="s">
        <v>8276</v>
      </c>
      <c r="B565" t="s">
        <v>10916</v>
      </c>
      <c r="C565" s="8">
        <v>2</v>
      </c>
      <c r="D565">
        <v>1</v>
      </c>
      <c r="E565" s="9">
        <v>74.027540000000002</v>
      </c>
      <c r="F565" s="9" t="s">
        <v>22068</v>
      </c>
      <c r="G565" s="9" t="s">
        <v>22068</v>
      </c>
      <c r="H565" s="9" t="s">
        <v>22068</v>
      </c>
      <c r="I565" s="9" t="s">
        <v>22068</v>
      </c>
      <c r="J565" s="9" t="s">
        <v>22068</v>
      </c>
      <c r="K565" s="9" t="s">
        <v>22068</v>
      </c>
      <c r="L565" s="9" t="s">
        <v>22068</v>
      </c>
      <c r="M565" s="9" t="s">
        <v>22068</v>
      </c>
      <c r="N565" s="9" t="s">
        <v>22068</v>
      </c>
      <c r="O565" s="9" t="s">
        <v>22068</v>
      </c>
      <c r="P565">
        <v>-774</v>
      </c>
      <c r="Q565" t="s">
        <v>22068</v>
      </c>
      <c r="R565" t="s">
        <v>22068</v>
      </c>
      <c r="S565" t="s">
        <v>22068</v>
      </c>
      <c r="T565" t="s">
        <v>22068</v>
      </c>
      <c r="U565" t="s">
        <v>22068</v>
      </c>
      <c r="V565" t="s">
        <v>22068</v>
      </c>
      <c r="W565" t="s">
        <v>22068</v>
      </c>
      <c r="X565" t="s">
        <v>22068</v>
      </c>
      <c r="Y565" t="s">
        <v>22068</v>
      </c>
      <c r="Z565" t="s">
        <v>22068</v>
      </c>
      <c r="AA565" t="s">
        <v>15715</v>
      </c>
    </row>
    <row r="566" spans="1:27" x14ac:dyDescent="0.2">
      <c r="A566" t="s">
        <v>4040</v>
      </c>
      <c r="B566" t="s">
        <v>10917</v>
      </c>
      <c r="C566" s="8">
        <v>16</v>
      </c>
      <c r="D566">
        <v>1</v>
      </c>
      <c r="E566" s="9">
        <v>73.979420000000005</v>
      </c>
      <c r="F566" s="9" t="s">
        <v>22068</v>
      </c>
      <c r="G566" s="9" t="s">
        <v>22068</v>
      </c>
      <c r="H566" s="9" t="s">
        <v>22068</v>
      </c>
      <c r="I566" s="9" t="s">
        <v>22068</v>
      </c>
      <c r="J566" s="9" t="s">
        <v>22068</v>
      </c>
      <c r="K566" s="9" t="s">
        <v>22068</v>
      </c>
      <c r="L566" s="9" t="s">
        <v>22068</v>
      </c>
      <c r="M566" s="9" t="s">
        <v>22068</v>
      </c>
      <c r="N566" s="9" t="s">
        <v>22068</v>
      </c>
      <c r="O566" s="9" t="s">
        <v>22068</v>
      </c>
      <c r="P566">
        <v>17</v>
      </c>
      <c r="Q566" t="s">
        <v>22068</v>
      </c>
      <c r="R566" t="s">
        <v>22068</v>
      </c>
      <c r="S566" t="s">
        <v>22068</v>
      </c>
      <c r="T566" t="s">
        <v>22068</v>
      </c>
      <c r="U566" t="s">
        <v>22068</v>
      </c>
      <c r="V566" t="s">
        <v>22068</v>
      </c>
      <c r="W566" t="s">
        <v>22068</v>
      </c>
      <c r="X566" t="s">
        <v>22068</v>
      </c>
      <c r="Y566" t="s">
        <v>22068</v>
      </c>
      <c r="Z566" t="s">
        <v>22068</v>
      </c>
      <c r="AA566" t="s">
        <v>15716</v>
      </c>
    </row>
    <row r="567" spans="1:27" x14ac:dyDescent="0.2">
      <c r="A567" t="s">
        <v>7522</v>
      </c>
      <c r="B567" t="s">
        <v>10896</v>
      </c>
      <c r="C567" s="8" t="s">
        <v>22068</v>
      </c>
      <c r="D567">
        <v>1</v>
      </c>
      <c r="E567" s="9">
        <v>73.979420000000005</v>
      </c>
      <c r="F567" s="9" t="s">
        <v>22068</v>
      </c>
      <c r="G567" s="9" t="s">
        <v>22068</v>
      </c>
      <c r="H567" s="9" t="s">
        <v>22068</v>
      </c>
      <c r="I567" s="9" t="s">
        <v>22068</v>
      </c>
      <c r="J567" s="9" t="s">
        <v>22068</v>
      </c>
      <c r="K567" s="9" t="s">
        <v>22068</v>
      </c>
      <c r="L567" s="9" t="s">
        <v>22068</v>
      </c>
      <c r="M567" s="9" t="s">
        <v>22068</v>
      </c>
      <c r="N567" s="9" t="s">
        <v>22068</v>
      </c>
      <c r="O567" s="9" t="s">
        <v>22068</v>
      </c>
      <c r="P567">
        <v>-2774</v>
      </c>
      <c r="Q567" t="s">
        <v>22068</v>
      </c>
      <c r="R567" t="s">
        <v>22068</v>
      </c>
      <c r="S567" t="s">
        <v>22068</v>
      </c>
      <c r="T567" t="s">
        <v>22068</v>
      </c>
      <c r="U567" t="s">
        <v>22068</v>
      </c>
      <c r="V567" t="s">
        <v>22068</v>
      </c>
      <c r="W567" t="s">
        <v>22068</v>
      </c>
      <c r="X567" t="s">
        <v>22068</v>
      </c>
      <c r="Y567" t="s">
        <v>22068</v>
      </c>
      <c r="Z567" t="s">
        <v>22068</v>
      </c>
      <c r="AA567" t="s">
        <v>15717</v>
      </c>
    </row>
    <row r="568" spans="1:27" x14ac:dyDescent="0.2">
      <c r="A568" t="s">
        <v>6497</v>
      </c>
      <c r="B568" t="s">
        <v>10480</v>
      </c>
      <c r="C568" s="8" t="s">
        <v>22068</v>
      </c>
      <c r="D568">
        <v>3</v>
      </c>
      <c r="E568" s="9">
        <v>73.958209999999994</v>
      </c>
      <c r="F568" s="9">
        <v>6.2156200000000004</v>
      </c>
      <c r="G568" s="9">
        <v>6.1386700000000003</v>
      </c>
      <c r="H568" s="9" t="s">
        <v>22068</v>
      </c>
      <c r="I568" s="9" t="s">
        <v>22068</v>
      </c>
      <c r="J568" s="9" t="s">
        <v>22068</v>
      </c>
      <c r="K568" s="9" t="s">
        <v>22068</v>
      </c>
      <c r="L568" s="9" t="s">
        <v>22068</v>
      </c>
      <c r="M568" s="9" t="s">
        <v>22068</v>
      </c>
      <c r="N568" s="9" t="s">
        <v>22068</v>
      </c>
      <c r="O568" s="9" t="s">
        <v>22068</v>
      </c>
      <c r="P568">
        <v>-140</v>
      </c>
      <c r="Q568">
        <v>-2186</v>
      </c>
      <c r="R568">
        <v>-1164</v>
      </c>
      <c r="S568" t="s">
        <v>22068</v>
      </c>
      <c r="T568" t="s">
        <v>22068</v>
      </c>
      <c r="U568" t="s">
        <v>22068</v>
      </c>
      <c r="V568" t="s">
        <v>22068</v>
      </c>
      <c r="W568" t="s">
        <v>22068</v>
      </c>
      <c r="X568" t="s">
        <v>22068</v>
      </c>
      <c r="Y568" t="s">
        <v>22068</v>
      </c>
      <c r="Z568" t="s">
        <v>22068</v>
      </c>
      <c r="AA568" t="s">
        <v>8384</v>
      </c>
    </row>
    <row r="569" spans="1:27" x14ac:dyDescent="0.2">
      <c r="A569" t="s">
        <v>6498</v>
      </c>
      <c r="B569" t="s">
        <v>10918</v>
      </c>
      <c r="C569" s="8">
        <v>20</v>
      </c>
      <c r="D569">
        <v>4</v>
      </c>
      <c r="E569" s="9">
        <v>73.958209999999994</v>
      </c>
      <c r="F569" s="9">
        <v>27.448419999999999</v>
      </c>
      <c r="G569" s="9">
        <v>6.2156200000000004</v>
      </c>
      <c r="H569" s="9">
        <v>6.1386700000000003</v>
      </c>
      <c r="I569" s="9" t="s">
        <v>22068</v>
      </c>
      <c r="J569" s="9" t="s">
        <v>22068</v>
      </c>
      <c r="K569" s="9" t="s">
        <v>22068</v>
      </c>
      <c r="L569" s="9" t="s">
        <v>22068</v>
      </c>
      <c r="M569" s="9" t="s">
        <v>22068</v>
      </c>
      <c r="N569" s="9" t="s">
        <v>22068</v>
      </c>
      <c r="O569" s="9" t="s">
        <v>22068</v>
      </c>
      <c r="P569">
        <v>-5820</v>
      </c>
      <c r="Q569">
        <v>884</v>
      </c>
      <c r="R569">
        <v>-3774</v>
      </c>
      <c r="S569">
        <v>-4796</v>
      </c>
      <c r="T569" t="s">
        <v>22068</v>
      </c>
      <c r="U569" t="s">
        <v>22068</v>
      </c>
      <c r="V569" t="s">
        <v>22068</v>
      </c>
      <c r="W569" t="s">
        <v>22068</v>
      </c>
      <c r="X569" t="s">
        <v>22068</v>
      </c>
      <c r="Y569" t="s">
        <v>22068</v>
      </c>
      <c r="Z569" t="s">
        <v>22068</v>
      </c>
      <c r="AA569" t="s">
        <v>15718</v>
      </c>
    </row>
    <row r="570" spans="1:27" x14ac:dyDescent="0.2">
      <c r="A570" t="s">
        <v>2715</v>
      </c>
      <c r="B570" t="s">
        <v>10480</v>
      </c>
      <c r="C570" s="8">
        <v>12</v>
      </c>
      <c r="D570">
        <v>1</v>
      </c>
      <c r="E570" s="9">
        <v>73.86121</v>
      </c>
      <c r="F570" s="9" t="s">
        <v>22068</v>
      </c>
      <c r="G570" s="9" t="s">
        <v>22068</v>
      </c>
      <c r="H570" s="9" t="s">
        <v>22068</v>
      </c>
      <c r="I570" s="9" t="s">
        <v>22068</v>
      </c>
      <c r="J570" s="9" t="s">
        <v>22068</v>
      </c>
      <c r="K570" s="9" t="s">
        <v>22068</v>
      </c>
      <c r="L570" s="9" t="s">
        <v>22068</v>
      </c>
      <c r="M570" s="9" t="s">
        <v>22068</v>
      </c>
      <c r="N570" s="9" t="s">
        <v>22068</v>
      </c>
      <c r="O570" s="9" t="s">
        <v>22068</v>
      </c>
      <c r="P570">
        <v>-68</v>
      </c>
      <c r="Q570" t="s">
        <v>22068</v>
      </c>
      <c r="R570" t="s">
        <v>22068</v>
      </c>
      <c r="S570" t="s">
        <v>22068</v>
      </c>
      <c r="T570" t="s">
        <v>22068</v>
      </c>
      <c r="U570" t="s">
        <v>22068</v>
      </c>
      <c r="V570" t="s">
        <v>22068</v>
      </c>
      <c r="W570" t="s">
        <v>22068</v>
      </c>
      <c r="X570" t="s">
        <v>22068</v>
      </c>
      <c r="Y570" t="s">
        <v>22068</v>
      </c>
      <c r="Z570" t="s">
        <v>22068</v>
      </c>
      <c r="AA570" t="s">
        <v>9082</v>
      </c>
    </row>
    <row r="571" spans="1:27" x14ac:dyDescent="0.2">
      <c r="A571" t="s">
        <v>2383</v>
      </c>
      <c r="B571" t="s">
        <v>10480</v>
      </c>
      <c r="C571" s="8" t="s">
        <v>22068</v>
      </c>
      <c r="D571">
        <v>1</v>
      </c>
      <c r="E571" s="9">
        <v>73.752660000000006</v>
      </c>
      <c r="F571" s="9" t="s">
        <v>22068</v>
      </c>
      <c r="G571" s="9" t="s">
        <v>22068</v>
      </c>
      <c r="H571" s="9" t="s">
        <v>22068</v>
      </c>
      <c r="I571" s="9" t="s">
        <v>22068</v>
      </c>
      <c r="J571" s="9" t="s">
        <v>22068</v>
      </c>
      <c r="K571" s="9" t="s">
        <v>22068</v>
      </c>
      <c r="L571" s="9" t="s">
        <v>22068</v>
      </c>
      <c r="M571" s="9" t="s">
        <v>22068</v>
      </c>
      <c r="N571" s="9" t="s">
        <v>22068</v>
      </c>
      <c r="O571" s="9" t="s">
        <v>22068</v>
      </c>
      <c r="P571">
        <v>-249</v>
      </c>
      <c r="Q571" t="s">
        <v>22068</v>
      </c>
      <c r="R571" t="s">
        <v>22068</v>
      </c>
      <c r="S571" t="s">
        <v>22068</v>
      </c>
      <c r="T571" t="s">
        <v>22068</v>
      </c>
      <c r="U571" t="s">
        <v>22068</v>
      </c>
      <c r="V571" t="s">
        <v>22068</v>
      </c>
      <c r="W571" t="s">
        <v>22068</v>
      </c>
      <c r="X571" t="s">
        <v>22068</v>
      </c>
      <c r="Y571" t="s">
        <v>22068</v>
      </c>
      <c r="Z571" t="s">
        <v>22068</v>
      </c>
      <c r="AA571" t="s">
        <v>9007</v>
      </c>
    </row>
    <row r="572" spans="1:27" x14ac:dyDescent="0.2">
      <c r="A572" t="s">
        <v>3331</v>
      </c>
      <c r="B572" t="s">
        <v>10919</v>
      </c>
      <c r="C572" s="8" t="s">
        <v>22068</v>
      </c>
      <c r="D572">
        <v>2</v>
      </c>
      <c r="E572" s="9">
        <v>73.708439999999996</v>
      </c>
      <c r="F572" s="9">
        <v>12.34388</v>
      </c>
      <c r="G572" s="9" t="s">
        <v>22068</v>
      </c>
      <c r="H572" s="9" t="s">
        <v>22068</v>
      </c>
      <c r="I572" s="9" t="s">
        <v>22068</v>
      </c>
      <c r="J572" s="9" t="s">
        <v>22068</v>
      </c>
      <c r="K572" s="9" t="s">
        <v>22068</v>
      </c>
      <c r="L572" s="9" t="s">
        <v>22068</v>
      </c>
      <c r="M572" s="9" t="s">
        <v>22068</v>
      </c>
      <c r="N572" s="9" t="s">
        <v>22068</v>
      </c>
      <c r="O572" s="9" t="s">
        <v>22068</v>
      </c>
      <c r="P572">
        <v>-1003</v>
      </c>
      <c r="Q572">
        <v>-394</v>
      </c>
      <c r="R572" t="s">
        <v>22068</v>
      </c>
      <c r="S572" t="s">
        <v>22068</v>
      </c>
      <c r="T572" t="s">
        <v>22068</v>
      </c>
      <c r="U572" t="s">
        <v>22068</v>
      </c>
      <c r="V572" t="s">
        <v>22068</v>
      </c>
      <c r="W572" t="s">
        <v>22068</v>
      </c>
      <c r="X572" t="s">
        <v>22068</v>
      </c>
      <c r="Y572" t="s">
        <v>22068</v>
      </c>
      <c r="Z572" t="s">
        <v>22068</v>
      </c>
      <c r="AA572" t="s">
        <v>15719</v>
      </c>
    </row>
    <row r="573" spans="1:27" x14ac:dyDescent="0.2">
      <c r="A573" t="s">
        <v>3332</v>
      </c>
      <c r="B573" t="s">
        <v>10920</v>
      </c>
      <c r="C573" s="8" t="s">
        <v>22068</v>
      </c>
      <c r="D573">
        <v>2</v>
      </c>
      <c r="E573" s="9">
        <v>73.708439999999996</v>
      </c>
      <c r="F573" s="9">
        <v>12.34388</v>
      </c>
      <c r="G573" s="9" t="s">
        <v>22068</v>
      </c>
      <c r="H573" s="9" t="s">
        <v>22068</v>
      </c>
      <c r="I573" s="9" t="s">
        <v>22068</v>
      </c>
      <c r="J573" s="9" t="s">
        <v>22068</v>
      </c>
      <c r="K573" s="9" t="s">
        <v>22068</v>
      </c>
      <c r="L573" s="9" t="s">
        <v>22068</v>
      </c>
      <c r="M573" s="9" t="s">
        <v>22068</v>
      </c>
      <c r="N573" s="9" t="s">
        <v>22068</v>
      </c>
      <c r="O573" s="9" t="s">
        <v>22068</v>
      </c>
      <c r="P573">
        <v>-162</v>
      </c>
      <c r="Q573">
        <v>-771</v>
      </c>
      <c r="R573" t="s">
        <v>22068</v>
      </c>
      <c r="S573" t="s">
        <v>22068</v>
      </c>
      <c r="T573" t="s">
        <v>22068</v>
      </c>
      <c r="U573" t="s">
        <v>22068</v>
      </c>
      <c r="V573" t="s">
        <v>22068</v>
      </c>
      <c r="W573" t="s">
        <v>22068</v>
      </c>
      <c r="X573" t="s">
        <v>22068</v>
      </c>
      <c r="Y573" t="s">
        <v>22068</v>
      </c>
      <c r="Z573" t="s">
        <v>22068</v>
      </c>
      <c r="AA573" t="s">
        <v>15720</v>
      </c>
    </row>
    <row r="574" spans="1:27" x14ac:dyDescent="0.2">
      <c r="A574" t="s">
        <v>8133</v>
      </c>
      <c r="B574" t="s">
        <v>10921</v>
      </c>
      <c r="C574" s="8">
        <v>7</v>
      </c>
      <c r="D574">
        <v>2</v>
      </c>
      <c r="E574" s="9">
        <v>73.701009999999997</v>
      </c>
      <c r="F574" s="9">
        <v>58.140369999999997</v>
      </c>
      <c r="G574" s="9" t="s">
        <v>22068</v>
      </c>
      <c r="H574" s="9" t="s">
        <v>22068</v>
      </c>
      <c r="I574" s="9" t="s">
        <v>22068</v>
      </c>
      <c r="J574" s="9" t="s">
        <v>22068</v>
      </c>
      <c r="K574" s="9" t="s">
        <v>22068</v>
      </c>
      <c r="L574" s="9" t="s">
        <v>22068</v>
      </c>
      <c r="M574" s="9" t="s">
        <v>22068</v>
      </c>
      <c r="N574" s="9" t="s">
        <v>22068</v>
      </c>
      <c r="O574" s="9" t="s">
        <v>22068</v>
      </c>
      <c r="P574">
        <v>-196</v>
      </c>
      <c r="Q574">
        <v>-1945</v>
      </c>
      <c r="R574" t="s">
        <v>22068</v>
      </c>
      <c r="S574" t="s">
        <v>22068</v>
      </c>
      <c r="T574" t="s">
        <v>22068</v>
      </c>
      <c r="U574" t="s">
        <v>22068</v>
      </c>
      <c r="V574" t="s">
        <v>22068</v>
      </c>
      <c r="W574" t="s">
        <v>22068</v>
      </c>
      <c r="X574" t="s">
        <v>22068</v>
      </c>
      <c r="Y574" t="s">
        <v>22068</v>
      </c>
      <c r="Z574" t="s">
        <v>22068</v>
      </c>
      <c r="AA574" t="s">
        <v>15721</v>
      </c>
    </row>
    <row r="575" spans="1:27" x14ac:dyDescent="0.2">
      <c r="A575" t="s">
        <v>6357</v>
      </c>
      <c r="B575" t="s">
        <v>10923</v>
      </c>
      <c r="C575" s="8" t="s">
        <v>22068</v>
      </c>
      <c r="D575">
        <v>3</v>
      </c>
      <c r="E575" s="9">
        <v>73.688389999999998</v>
      </c>
      <c r="F575" s="9">
        <v>15.841150000000001</v>
      </c>
      <c r="G575" s="9">
        <v>6.0198499999999999</v>
      </c>
      <c r="H575" s="9" t="s">
        <v>22068</v>
      </c>
      <c r="I575" s="9" t="s">
        <v>22068</v>
      </c>
      <c r="J575" s="9" t="s">
        <v>22068</v>
      </c>
      <c r="K575" s="9" t="s">
        <v>22068</v>
      </c>
      <c r="L575" s="9" t="s">
        <v>22068</v>
      </c>
      <c r="M575" s="9" t="s">
        <v>22068</v>
      </c>
      <c r="N575" s="9" t="s">
        <v>22068</v>
      </c>
      <c r="O575" s="9" t="s">
        <v>22068</v>
      </c>
      <c r="P575">
        <v>-2244</v>
      </c>
      <c r="Q575">
        <v>-4827</v>
      </c>
      <c r="R575">
        <v>-5273</v>
      </c>
      <c r="S575" t="s">
        <v>22068</v>
      </c>
      <c r="T575" t="s">
        <v>22068</v>
      </c>
      <c r="U575" t="s">
        <v>22068</v>
      </c>
      <c r="V575" t="s">
        <v>22068</v>
      </c>
      <c r="W575" t="s">
        <v>22068</v>
      </c>
      <c r="X575" t="s">
        <v>22068</v>
      </c>
      <c r="Y575" t="s">
        <v>22068</v>
      </c>
      <c r="Z575" t="s">
        <v>22068</v>
      </c>
      <c r="AA575" t="s">
        <v>15722</v>
      </c>
    </row>
    <row r="576" spans="1:27" x14ac:dyDescent="0.2">
      <c r="A576" t="s">
        <v>6358</v>
      </c>
      <c r="B576" t="s">
        <v>10922</v>
      </c>
      <c r="C576" s="8">
        <v>0</v>
      </c>
      <c r="D576">
        <v>3</v>
      </c>
      <c r="E576" s="9">
        <v>73.688389999999998</v>
      </c>
      <c r="F576" s="9">
        <v>15.841150000000001</v>
      </c>
      <c r="G576" s="9">
        <v>6.0198499999999999</v>
      </c>
      <c r="H576" s="9" t="s">
        <v>22068</v>
      </c>
      <c r="I576" s="9" t="s">
        <v>22068</v>
      </c>
      <c r="J576" s="9" t="s">
        <v>22068</v>
      </c>
      <c r="K576" s="9" t="s">
        <v>22068</v>
      </c>
      <c r="L576" s="9" t="s">
        <v>22068</v>
      </c>
      <c r="M576" s="9" t="s">
        <v>22068</v>
      </c>
      <c r="N576" s="9" t="s">
        <v>22068</v>
      </c>
      <c r="O576" s="9" t="s">
        <v>22068</v>
      </c>
      <c r="P576">
        <v>-6242</v>
      </c>
      <c r="Q576">
        <v>-3659</v>
      </c>
      <c r="R576">
        <v>-3213</v>
      </c>
      <c r="S576" t="s">
        <v>22068</v>
      </c>
      <c r="T576" t="s">
        <v>22068</v>
      </c>
      <c r="U576" t="s">
        <v>22068</v>
      </c>
      <c r="V576" t="s">
        <v>22068</v>
      </c>
      <c r="W576" t="s">
        <v>22068</v>
      </c>
      <c r="X576" t="s">
        <v>22068</v>
      </c>
      <c r="Y576" t="s">
        <v>22068</v>
      </c>
      <c r="Z576" t="s">
        <v>22068</v>
      </c>
      <c r="AA576" t="s">
        <v>15723</v>
      </c>
    </row>
    <row r="577" spans="1:27" x14ac:dyDescent="0.2">
      <c r="A577" t="s">
        <v>365</v>
      </c>
      <c r="B577" t="s">
        <v>10924</v>
      </c>
      <c r="C577" s="8">
        <v>10</v>
      </c>
      <c r="D577">
        <v>1</v>
      </c>
      <c r="E577" s="9">
        <v>73.613039999999998</v>
      </c>
      <c r="F577" s="9" t="s">
        <v>22068</v>
      </c>
      <c r="G577" s="9" t="s">
        <v>22068</v>
      </c>
      <c r="H577" s="9" t="s">
        <v>22068</v>
      </c>
      <c r="I577" s="9" t="s">
        <v>22068</v>
      </c>
      <c r="J577" s="9" t="s">
        <v>22068</v>
      </c>
      <c r="K577" s="9" t="s">
        <v>22068</v>
      </c>
      <c r="L577" s="9" t="s">
        <v>22068</v>
      </c>
      <c r="M577" s="9" t="s">
        <v>22068</v>
      </c>
      <c r="N577" s="9" t="s">
        <v>22068</v>
      </c>
      <c r="O577" s="9" t="s">
        <v>22068</v>
      </c>
      <c r="P577">
        <v>-770</v>
      </c>
      <c r="Q577" t="s">
        <v>22068</v>
      </c>
      <c r="R577" t="s">
        <v>22068</v>
      </c>
      <c r="S577" t="s">
        <v>22068</v>
      </c>
      <c r="T577" t="s">
        <v>22068</v>
      </c>
      <c r="U577" t="s">
        <v>22068</v>
      </c>
      <c r="V577" t="s">
        <v>22068</v>
      </c>
      <c r="W577" t="s">
        <v>22068</v>
      </c>
      <c r="X577" t="s">
        <v>22068</v>
      </c>
      <c r="Y577" t="s">
        <v>22068</v>
      </c>
      <c r="Z577" t="s">
        <v>22068</v>
      </c>
      <c r="AA577" t="s">
        <v>15724</v>
      </c>
    </row>
    <row r="578" spans="1:27" x14ac:dyDescent="0.2">
      <c r="A578" t="s">
        <v>7385</v>
      </c>
      <c r="B578" t="s">
        <v>10480</v>
      </c>
      <c r="C578" s="8" t="s">
        <v>22068</v>
      </c>
      <c r="D578">
        <v>1</v>
      </c>
      <c r="E578" s="9">
        <v>73.439790000000002</v>
      </c>
      <c r="F578" s="9" t="s">
        <v>22068</v>
      </c>
      <c r="G578" s="9" t="s">
        <v>22068</v>
      </c>
      <c r="H578" s="9" t="s">
        <v>22068</v>
      </c>
      <c r="I578" s="9" t="s">
        <v>22068</v>
      </c>
      <c r="J578" s="9" t="s">
        <v>22068</v>
      </c>
      <c r="K578" s="9" t="s">
        <v>22068</v>
      </c>
      <c r="L578" s="9" t="s">
        <v>22068</v>
      </c>
      <c r="M578" s="9" t="s">
        <v>22068</v>
      </c>
      <c r="N578" s="9" t="s">
        <v>22068</v>
      </c>
      <c r="O578" s="9" t="s">
        <v>22068</v>
      </c>
      <c r="P578">
        <v>-227</v>
      </c>
      <c r="Q578" t="s">
        <v>22068</v>
      </c>
      <c r="R578" t="s">
        <v>22068</v>
      </c>
      <c r="S578" t="s">
        <v>22068</v>
      </c>
      <c r="T578" t="s">
        <v>22068</v>
      </c>
      <c r="U578" t="s">
        <v>22068</v>
      </c>
      <c r="V578" t="s">
        <v>22068</v>
      </c>
      <c r="W578" t="s">
        <v>22068</v>
      </c>
      <c r="X578" t="s">
        <v>22068</v>
      </c>
      <c r="Y578" t="s">
        <v>22068</v>
      </c>
      <c r="Z578" t="s">
        <v>22068</v>
      </c>
      <c r="AA578" t="s">
        <v>10217</v>
      </c>
    </row>
    <row r="579" spans="1:27" x14ac:dyDescent="0.2">
      <c r="A579" t="s">
        <v>3719</v>
      </c>
      <c r="B579" t="s">
        <v>10712</v>
      </c>
      <c r="C579" s="8" t="s">
        <v>22068</v>
      </c>
      <c r="D579">
        <v>2</v>
      </c>
      <c r="E579" s="9">
        <v>73.395529999999994</v>
      </c>
      <c r="F579" s="9">
        <v>8.0871200000000005</v>
      </c>
      <c r="G579" s="9" t="s">
        <v>22068</v>
      </c>
      <c r="H579" s="9" t="s">
        <v>22068</v>
      </c>
      <c r="I579" s="9" t="s">
        <v>22068</v>
      </c>
      <c r="J579" s="9" t="s">
        <v>22068</v>
      </c>
      <c r="K579" s="9" t="s">
        <v>22068</v>
      </c>
      <c r="L579" s="9" t="s">
        <v>22068</v>
      </c>
      <c r="M579" s="9" t="s">
        <v>22068</v>
      </c>
      <c r="N579" s="9" t="s">
        <v>22068</v>
      </c>
      <c r="O579" s="9" t="s">
        <v>22068</v>
      </c>
      <c r="P579">
        <v>-2360</v>
      </c>
      <c r="Q579">
        <v>-171</v>
      </c>
      <c r="R579" t="s">
        <v>22068</v>
      </c>
      <c r="S579" t="s">
        <v>22068</v>
      </c>
      <c r="T579" t="s">
        <v>22068</v>
      </c>
      <c r="U579" t="s">
        <v>22068</v>
      </c>
      <c r="V579" t="s">
        <v>22068</v>
      </c>
      <c r="W579" t="s">
        <v>22068</v>
      </c>
      <c r="X579" t="s">
        <v>22068</v>
      </c>
      <c r="Y579" t="s">
        <v>22068</v>
      </c>
      <c r="Z579" t="s">
        <v>22068</v>
      </c>
      <c r="AA579" t="s">
        <v>15725</v>
      </c>
    </row>
    <row r="580" spans="1:27" x14ac:dyDescent="0.2">
      <c r="A580" t="s">
        <v>3720</v>
      </c>
      <c r="B580" t="s">
        <v>10925</v>
      </c>
      <c r="C580" s="8" t="s">
        <v>22068</v>
      </c>
      <c r="D580">
        <v>2</v>
      </c>
      <c r="E580" s="9">
        <v>73.395529999999994</v>
      </c>
      <c r="F580" s="9">
        <v>8.0871200000000005</v>
      </c>
      <c r="G580" s="9" t="s">
        <v>22068</v>
      </c>
      <c r="H580" s="9" t="s">
        <v>22068</v>
      </c>
      <c r="I580" s="9" t="s">
        <v>22068</v>
      </c>
      <c r="J580" s="9" t="s">
        <v>22068</v>
      </c>
      <c r="K580" s="9" t="s">
        <v>22068</v>
      </c>
      <c r="L580" s="9" t="s">
        <v>22068</v>
      </c>
      <c r="M580" s="9" t="s">
        <v>22068</v>
      </c>
      <c r="N580" s="9" t="s">
        <v>22068</v>
      </c>
      <c r="O580" s="9" t="s">
        <v>22068</v>
      </c>
      <c r="P580">
        <v>-1297</v>
      </c>
      <c r="Q580">
        <v>-3486</v>
      </c>
      <c r="R580" t="s">
        <v>22068</v>
      </c>
      <c r="S580" t="s">
        <v>22068</v>
      </c>
      <c r="T580" t="s">
        <v>22068</v>
      </c>
      <c r="U580" t="s">
        <v>22068</v>
      </c>
      <c r="V580" t="s">
        <v>22068</v>
      </c>
      <c r="W580" t="s">
        <v>22068</v>
      </c>
      <c r="X580" t="s">
        <v>22068</v>
      </c>
      <c r="Y580" t="s">
        <v>22068</v>
      </c>
      <c r="Z580" t="s">
        <v>22068</v>
      </c>
      <c r="AA580" t="s">
        <v>15726</v>
      </c>
    </row>
    <row r="581" spans="1:27" x14ac:dyDescent="0.2">
      <c r="A581" t="s">
        <v>1817</v>
      </c>
      <c r="B581" t="s">
        <v>10926</v>
      </c>
      <c r="C581" s="8">
        <v>19</v>
      </c>
      <c r="D581">
        <v>1</v>
      </c>
      <c r="E581" s="9">
        <v>73.394739999999999</v>
      </c>
      <c r="F581" s="9" t="s">
        <v>22068</v>
      </c>
      <c r="G581" s="9" t="s">
        <v>22068</v>
      </c>
      <c r="H581" s="9" t="s">
        <v>22068</v>
      </c>
      <c r="I581" s="9" t="s">
        <v>22068</v>
      </c>
      <c r="J581" s="9" t="s">
        <v>22068</v>
      </c>
      <c r="K581" s="9" t="s">
        <v>22068</v>
      </c>
      <c r="L581" s="9" t="s">
        <v>22068</v>
      </c>
      <c r="M581" s="9" t="s">
        <v>22068</v>
      </c>
      <c r="N581" s="9" t="s">
        <v>22068</v>
      </c>
      <c r="O581" s="9" t="s">
        <v>22068</v>
      </c>
      <c r="P581">
        <v>-541</v>
      </c>
      <c r="Q581" t="s">
        <v>22068</v>
      </c>
      <c r="R581" t="s">
        <v>22068</v>
      </c>
      <c r="S581" t="s">
        <v>22068</v>
      </c>
      <c r="T581" t="s">
        <v>22068</v>
      </c>
      <c r="U581" t="s">
        <v>22068</v>
      </c>
      <c r="V581" t="s">
        <v>22068</v>
      </c>
      <c r="W581" t="s">
        <v>22068</v>
      </c>
      <c r="X581" t="s">
        <v>22068</v>
      </c>
      <c r="Y581" t="s">
        <v>22068</v>
      </c>
      <c r="Z581" t="s">
        <v>22068</v>
      </c>
      <c r="AA581" t="s">
        <v>15727</v>
      </c>
    </row>
    <row r="582" spans="1:27" x14ac:dyDescent="0.2">
      <c r="A582" t="s">
        <v>6180</v>
      </c>
      <c r="B582" t="s">
        <v>10927</v>
      </c>
      <c r="C582" s="8">
        <v>16</v>
      </c>
      <c r="D582">
        <v>1</v>
      </c>
      <c r="E582" s="9">
        <v>73.355199999999996</v>
      </c>
      <c r="F582" s="9" t="s">
        <v>22068</v>
      </c>
      <c r="G582" s="9" t="s">
        <v>22068</v>
      </c>
      <c r="H582" s="9" t="s">
        <v>22068</v>
      </c>
      <c r="I582" s="9" t="s">
        <v>22068</v>
      </c>
      <c r="J582" s="9" t="s">
        <v>22068</v>
      </c>
      <c r="K582" s="9" t="s">
        <v>22068</v>
      </c>
      <c r="L582" s="9" t="s">
        <v>22068</v>
      </c>
      <c r="M582" s="9" t="s">
        <v>22068</v>
      </c>
      <c r="N582" s="9" t="s">
        <v>22068</v>
      </c>
      <c r="O582" s="9" t="s">
        <v>22068</v>
      </c>
      <c r="P582">
        <v>-726</v>
      </c>
      <c r="Q582" t="s">
        <v>22068</v>
      </c>
      <c r="R582" t="s">
        <v>22068</v>
      </c>
      <c r="S582" t="s">
        <v>22068</v>
      </c>
      <c r="T582" t="s">
        <v>22068</v>
      </c>
      <c r="U582" t="s">
        <v>22068</v>
      </c>
      <c r="V582" t="s">
        <v>22068</v>
      </c>
      <c r="W582" t="s">
        <v>22068</v>
      </c>
      <c r="X582" t="s">
        <v>22068</v>
      </c>
      <c r="Y582" t="s">
        <v>22068</v>
      </c>
      <c r="Z582" t="s">
        <v>22068</v>
      </c>
      <c r="AA582" t="s">
        <v>15728</v>
      </c>
    </row>
    <row r="583" spans="1:27" x14ac:dyDescent="0.2">
      <c r="A583" t="s">
        <v>8150</v>
      </c>
      <c r="B583" t="s">
        <v>10712</v>
      </c>
      <c r="C583" s="8" t="s">
        <v>22068</v>
      </c>
      <c r="D583">
        <v>1</v>
      </c>
      <c r="E583" s="9">
        <v>73.197680000000005</v>
      </c>
      <c r="F583" s="9" t="s">
        <v>22068</v>
      </c>
      <c r="G583" s="9" t="s">
        <v>22068</v>
      </c>
      <c r="H583" s="9" t="s">
        <v>22068</v>
      </c>
      <c r="I583" s="9" t="s">
        <v>22068</v>
      </c>
      <c r="J583" s="9" t="s">
        <v>22068</v>
      </c>
      <c r="K583" s="9" t="s">
        <v>22068</v>
      </c>
      <c r="L583" s="9" t="s">
        <v>22068</v>
      </c>
      <c r="M583" s="9" t="s">
        <v>22068</v>
      </c>
      <c r="N583" s="9" t="s">
        <v>22068</v>
      </c>
      <c r="O583" s="9" t="s">
        <v>22068</v>
      </c>
      <c r="P583">
        <v>-897</v>
      </c>
      <c r="Q583" t="s">
        <v>22068</v>
      </c>
      <c r="R583" t="s">
        <v>22068</v>
      </c>
      <c r="S583" t="s">
        <v>22068</v>
      </c>
      <c r="T583" t="s">
        <v>22068</v>
      </c>
      <c r="U583" t="s">
        <v>22068</v>
      </c>
      <c r="V583" t="s">
        <v>22068</v>
      </c>
      <c r="W583" t="s">
        <v>22068</v>
      </c>
      <c r="X583" t="s">
        <v>22068</v>
      </c>
      <c r="Y583" t="s">
        <v>22068</v>
      </c>
      <c r="Z583" t="s">
        <v>22068</v>
      </c>
      <c r="AA583" t="s">
        <v>15729</v>
      </c>
    </row>
    <row r="584" spans="1:27" x14ac:dyDescent="0.2">
      <c r="A584" t="s">
        <v>5131</v>
      </c>
      <c r="B584" t="s">
        <v>10490</v>
      </c>
      <c r="C584" s="8" t="s">
        <v>22068</v>
      </c>
      <c r="D584">
        <v>2</v>
      </c>
      <c r="E584" s="9">
        <v>73.070760000000007</v>
      </c>
      <c r="F584" s="9">
        <v>13.50928</v>
      </c>
      <c r="G584" s="9" t="s">
        <v>22068</v>
      </c>
      <c r="H584" s="9" t="s">
        <v>22068</v>
      </c>
      <c r="I584" s="9" t="s">
        <v>22068</v>
      </c>
      <c r="J584" s="9" t="s">
        <v>22068</v>
      </c>
      <c r="K584" s="9" t="s">
        <v>22068</v>
      </c>
      <c r="L584" s="9" t="s">
        <v>22068</v>
      </c>
      <c r="M584" s="9" t="s">
        <v>22068</v>
      </c>
      <c r="N584" s="9" t="s">
        <v>22068</v>
      </c>
      <c r="O584" s="9" t="s">
        <v>22068</v>
      </c>
      <c r="P584">
        <v>-377</v>
      </c>
      <c r="Q584">
        <v>-1329</v>
      </c>
      <c r="R584" t="s">
        <v>22068</v>
      </c>
      <c r="S584" t="s">
        <v>22068</v>
      </c>
      <c r="T584" t="s">
        <v>22068</v>
      </c>
      <c r="U584" t="s">
        <v>22068</v>
      </c>
      <c r="V584" t="s">
        <v>22068</v>
      </c>
      <c r="W584" t="s">
        <v>22068</v>
      </c>
      <c r="X584" t="s">
        <v>22068</v>
      </c>
      <c r="Y584" t="s">
        <v>22068</v>
      </c>
      <c r="Z584" t="s">
        <v>22068</v>
      </c>
      <c r="AA584" t="s">
        <v>15730</v>
      </c>
    </row>
    <row r="585" spans="1:27" x14ac:dyDescent="0.2">
      <c r="A585" t="s">
        <v>5132</v>
      </c>
      <c r="B585" t="s">
        <v>10626</v>
      </c>
      <c r="C585" s="8" t="s">
        <v>22068</v>
      </c>
      <c r="D585">
        <v>2</v>
      </c>
      <c r="E585" s="9">
        <v>73.070760000000007</v>
      </c>
      <c r="F585" s="9">
        <v>13.50928</v>
      </c>
      <c r="G585" s="9" t="s">
        <v>22068</v>
      </c>
      <c r="H585" s="9" t="s">
        <v>22068</v>
      </c>
      <c r="I585" s="9" t="s">
        <v>22068</v>
      </c>
      <c r="J585" s="9" t="s">
        <v>22068</v>
      </c>
      <c r="K585" s="9" t="s">
        <v>22068</v>
      </c>
      <c r="L585" s="9" t="s">
        <v>22068</v>
      </c>
      <c r="M585" s="9" t="s">
        <v>22068</v>
      </c>
      <c r="N585" s="9" t="s">
        <v>22068</v>
      </c>
      <c r="O585" s="9" t="s">
        <v>22068</v>
      </c>
      <c r="P585">
        <v>-1164</v>
      </c>
      <c r="Q585">
        <v>-212</v>
      </c>
      <c r="R585" t="s">
        <v>22068</v>
      </c>
      <c r="S585" t="s">
        <v>22068</v>
      </c>
      <c r="T585" t="s">
        <v>22068</v>
      </c>
      <c r="U585" t="s">
        <v>22068</v>
      </c>
      <c r="V585" t="s">
        <v>22068</v>
      </c>
      <c r="W585" t="s">
        <v>22068</v>
      </c>
      <c r="X585" t="s">
        <v>22068</v>
      </c>
      <c r="Y585" t="s">
        <v>22068</v>
      </c>
      <c r="Z585" t="s">
        <v>22068</v>
      </c>
      <c r="AA585" t="s">
        <v>15731</v>
      </c>
    </row>
    <row r="586" spans="1:27" x14ac:dyDescent="0.2">
      <c r="A586" t="s">
        <v>2746</v>
      </c>
      <c r="B586" t="s">
        <v>10930</v>
      </c>
      <c r="C586" s="8">
        <v>10</v>
      </c>
      <c r="D586">
        <v>2</v>
      </c>
      <c r="E586" s="9">
        <v>73.004490000000004</v>
      </c>
      <c r="F586" s="9">
        <v>11.259819999999999</v>
      </c>
      <c r="G586" s="9" t="s">
        <v>22068</v>
      </c>
      <c r="H586" s="9" t="s">
        <v>22068</v>
      </c>
      <c r="I586" s="9" t="s">
        <v>22068</v>
      </c>
      <c r="J586" s="9" t="s">
        <v>22068</v>
      </c>
      <c r="K586" s="9" t="s">
        <v>22068</v>
      </c>
      <c r="L586" s="9" t="s">
        <v>22068</v>
      </c>
      <c r="M586" s="9" t="s">
        <v>22068</v>
      </c>
      <c r="N586" s="9" t="s">
        <v>22068</v>
      </c>
      <c r="O586" s="9" t="s">
        <v>22068</v>
      </c>
      <c r="P586">
        <v>126</v>
      </c>
      <c r="Q586">
        <v>-1339</v>
      </c>
      <c r="R586" t="s">
        <v>22068</v>
      </c>
      <c r="S586" t="s">
        <v>22068</v>
      </c>
      <c r="T586" t="s">
        <v>22068</v>
      </c>
      <c r="U586" t="s">
        <v>22068</v>
      </c>
      <c r="V586" t="s">
        <v>22068</v>
      </c>
      <c r="W586" t="s">
        <v>22068</v>
      </c>
      <c r="X586" t="s">
        <v>22068</v>
      </c>
      <c r="Y586" t="s">
        <v>22068</v>
      </c>
      <c r="Z586" t="s">
        <v>22068</v>
      </c>
      <c r="AA586" t="s">
        <v>15732</v>
      </c>
    </row>
    <row r="587" spans="1:27" x14ac:dyDescent="0.2">
      <c r="A587" t="s">
        <v>2958</v>
      </c>
      <c r="B587" t="s">
        <v>10928</v>
      </c>
      <c r="C587" s="8" t="s">
        <v>22068</v>
      </c>
      <c r="D587">
        <v>1</v>
      </c>
      <c r="E587" s="9">
        <v>73.004490000000004</v>
      </c>
      <c r="F587" s="9" t="s">
        <v>22068</v>
      </c>
      <c r="G587" s="9" t="s">
        <v>22068</v>
      </c>
      <c r="H587" s="9" t="s">
        <v>22068</v>
      </c>
      <c r="I587" s="9" t="s">
        <v>22068</v>
      </c>
      <c r="J587" s="9" t="s">
        <v>22068</v>
      </c>
      <c r="K587" s="9" t="s">
        <v>22068</v>
      </c>
      <c r="L587" s="9" t="s">
        <v>22068</v>
      </c>
      <c r="M587" s="9" t="s">
        <v>22068</v>
      </c>
      <c r="N587" s="9" t="s">
        <v>22068</v>
      </c>
      <c r="O587" s="9" t="s">
        <v>22068</v>
      </c>
      <c r="P587">
        <v>-254</v>
      </c>
      <c r="Q587" t="s">
        <v>22068</v>
      </c>
      <c r="R587" t="s">
        <v>22068</v>
      </c>
      <c r="S587" t="s">
        <v>22068</v>
      </c>
      <c r="T587" t="s">
        <v>22068</v>
      </c>
      <c r="U587" t="s">
        <v>22068</v>
      </c>
      <c r="V587" t="s">
        <v>22068</v>
      </c>
      <c r="W587" t="s">
        <v>22068</v>
      </c>
      <c r="X587" t="s">
        <v>22068</v>
      </c>
      <c r="Y587" t="s">
        <v>22068</v>
      </c>
      <c r="Z587" t="s">
        <v>22068</v>
      </c>
      <c r="AA587" t="s">
        <v>15733</v>
      </c>
    </row>
    <row r="588" spans="1:27" x14ac:dyDescent="0.2">
      <c r="A588" t="s">
        <v>6574</v>
      </c>
      <c r="B588" t="s">
        <v>10929</v>
      </c>
      <c r="C588" s="8">
        <v>12</v>
      </c>
      <c r="D588">
        <v>1</v>
      </c>
      <c r="E588" s="9">
        <v>73.004490000000004</v>
      </c>
      <c r="F588" s="9" t="s">
        <v>22068</v>
      </c>
      <c r="G588" s="9" t="s">
        <v>22068</v>
      </c>
      <c r="H588" s="9" t="s">
        <v>22068</v>
      </c>
      <c r="I588" s="9" t="s">
        <v>22068</v>
      </c>
      <c r="J588" s="9" t="s">
        <v>22068</v>
      </c>
      <c r="K588" s="9" t="s">
        <v>22068</v>
      </c>
      <c r="L588" s="9" t="s">
        <v>22068</v>
      </c>
      <c r="M588" s="9" t="s">
        <v>22068</v>
      </c>
      <c r="N588" s="9" t="s">
        <v>22068</v>
      </c>
      <c r="O588" s="9" t="s">
        <v>22068</v>
      </c>
      <c r="P588">
        <v>-71</v>
      </c>
      <c r="Q588" t="s">
        <v>22068</v>
      </c>
      <c r="R588" t="s">
        <v>22068</v>
      </c>
      <c r="S588" t="s">
        <v>22068</v>
      </c>
      <c r="T588" t="s">
        <v>22068</v>
      </c>
      <c r="U588" t="s">
        <v>22068</v>
      </c>
      <c r="V588" t="s">
        <v>22068</v>
      </c>
      <c r="W588" t="s">
        <v>22068</v>
      </c>
      <c r="X588" t="s">
        <v>22068</v>
      </c>
      <c r="Y588" t="s">
        <v>22068</v>
      </c>
      <c r="Z588" t="s">
        <v>22068</v>
      </c>
      <c r="AA588" t="s">
        <v>15734</v>
      </c>
    </row>
    <row r="589" spans="1:27" x14ac:dyDescent="0.2">
      <c r="A589" t="s">
        <v>2005</v>
      </c>
      <c r="B589" t="s">
        <v>10931</v>
      </c>
      <c r="C589" s="8">
        <v>1</v>
      </c>
      <c r="D589">
        <v>1</v>
      </c>
      <c r="E589" s="9">
        <v>72.93741</v>
      </c>
      <c r="F589" s="9" t="s">
        <v>22068</v>
      </c>
      <c r="G589" s="9" t="s">
        <v>22068</v>
      </c>
      <c r="H589" s="9" t="s">
        <v>22068</v>
      </c>
      <c r="I589" s="9" t="s">
        <v>22068</v>
      </c>
      <c r="J589" s="9" t="s">
        <v>22068</v>
      </c>
      <c r="K589" s="9" t="s">
        <v>22068</v>
      </c>
      <c r="L589" s="9" t="s">
        <v>22068</v>
      </c>
      <c r="M589" s="9" t="s">
        <v>22068</v>
      </c>
      <c r="N589" s="9" t="s">
        <v>22068</v>
      </c>
      <c r="O589" s="9" t="s">
        <v>22068</v>
      </c>
      <c r="P589">
        <v>-214</v>
      </c>
      <c r="Q589" t="s">
        <v>22068</v>
      </c>
      <c r="R589" t="s">
        <v>22068</v>
      </c>
      <c r="S589" t="s">
        <v>22068</v>
      </c>
      <c r="T589" t="s">
        <v>22068</v>
      </c>
      <c r="U589" t="s">
        <v>22068</v>
      </c>
      <c r="V589" t="s">
        <v>22068</v>
      </c>
      <c r="W589" t="s">
        <v>22068</v>
      </c>
      <c r="X589" t="s">
        <v>22068</v>
      </c>
      <c r="Y589" t="s">
        <v>22068</v>
      </c>
      <c r="Z589" t="s">
        <v>22068</v>
      </c>
      <c r="AA589" t="s">
        <v>8916</v>
      </c>
    </row>
    <row r="590" spans="1:27" x14ac:dyDescent="0.2">
      <c r="A590" t="s">
        <v>2006</v>
      </c>
      <c r="B590" t="s">
        <v>10480</v>
      </c>
      <c r="C590" s="8">
        <v>7</v>
      </c>
      <c r="D590">
        <v>2</v>
      </c>
      <c r="E590" s="9">
        <v>72.93741</v>
      </c>
      <c r="F590" s="9">
        <v>34.038159999999998</v>
      </c>
      <c r="G590" s="9" t="s">
        <v>22068</v>
      </c>
      <c r="H590" s="9" t="s">
        <v>22068</v>
      </c>
      <c r="I590" s="9" t="s">
        <v>22068</v>
      </c>
      <c r="J590" s="9" t="s">
        <v>22068</v>
      </c>
      <c r="K590" s="9" t="s">
        <v>22068</v>
      </c>
      <c r="L590" s="9" t="s">
        <v>22068</v>
      </c>
      <c r="M590" s="9" t="s">
        <v>22068</v>
      </c>
      <c r="N590" s="9" t="s">
        <v>22068</v>
      </c>
      <c r="O590" s="9" t="s">
        <v>22068</v>
      </c>
      <c r="P590">
        <v>-839</v>
      </c>
      <c r="Q590">
        <v>62</v>
      </c>
      <c r="R590" t="s">
        <v>22068</v>
      </c>
      <c r="S590" t="s">
        <v>22068</v>
      </c>
      <c r="T590" t="s">
        <v>22068</v>
      </c>
      <c r="U590" t="s">
        <v>22068</v>
      </c>
      <c r="V590" t="s">
        <v>22068</v>
      </c>
      <c r="W590" t="s">
        <v>22068</v>
      </c>
      <c r="X590" t="s">
        <v>22068</v>
      </c>
      <c r="Y590" t="s">
        <v>22068</v>
      </c>
      <c r="Z590" t="s">
        <v>22068</v>
      </c>
      <c r="AA590" t="s">
        <v>8917</v>
      </c>
    </row>
    <row r="591" spans="1:27" x14ac:dyDescent="0.2">
      <c r="A591" t="s">
        <v>331</v>
      </c>
      <c r="B591" t="s">
        <v>10932</v>
      </c>
      <c r="C591" s="8" t="s">
        <v>22068</v>
      </c>
      <c r="D591">
        <v>5</v>
      </c>
      <c r="E591" s="9">
        <v>72.777690000000007</v>
      </c>
      <c r="F591" s="9">
        <v>7.3921900000000003</v>
      </c>
      <c r="G591" s="9">
        <v>6.1471299999999998</v>
      </c>
      <c r="H591" s="9">
        <v>5.0435800000000004</v>
      </c>
      <c r="I591" s="9">
        <v>2.7323499999999998</v>
      </c>
      <c r="J591" s="9" t="s">
        <v>22068</v>
      </c>
      <c r="K591" s="9" t="s">
        <v>22068</v>
      </c>
      <c r="L591" s="9" t="s">
        <v>22068</v>
      </c>
      <c r="M591" s="9" t="s">
        <v>22068</v>
      </c>
      <c r="N591" s="9" t="s">
        <v>22068</v>
      </c>
      <c r="O591" s="9" t="s">
        <v>22068</v>
      </c>
      <c r="P591">
        <v>-4338</v>
      </c>
      <c r="Q591">
        <v>-3126</v>
      </c>
      <c r="R591">
        <v>-2218</v>
      </c>
      <c r="S591">
        <v>-378</v>
      </c>
      <c r="T591">
        <v>-183</v>
      </c>
      <c r="U591" t="s">
        <v>22068</v>
      </c>
      <c r="V591" t="s">
        <v>22068</v>
      </c>
      <c r="W591" t="s">
        <v>22068</v>
      </c>
      <c r="X591" t="s">
        <v>22068</v>
      </c>
      <c r="Y591" t="s">
        <v>22068</v>
      </c>
      <c r="Z591" t="s">
        <v>22068</v>
      </c>
      <c r="AA591" t="s">
        <v>15735</v>
      </c>
    </row>
    <row r="592" spans="1:27" x14ac:dyDescent="0.2">
      <c r="A592" t="s">
        <v>6608</v>
      </c>
      <c r="B592" t="s">
        <v>10933</v>
      </c>
      <c r="C592" s="8" t="s">
        <v>22068</v>
      </c>
      <c r="D592">
        <v>2</v>
      </c>
      <c r="E592" s="9">
        <v>72.723140000000001</v>
      </c>
      <c r="F592" s="9">
        <v>7.2095700000000003</v>
      </c>
      <c r="G592" s="9" t="s">
        <v>22068</v>
      </c>
      <c r="H592" s="9" t="s">
        <v>22068</v>
      </c>
      <c r="I592" s="9" t="s">
        <v>22068</v>
      </c>
      <c r="J592" s="9" t="s">
        <v>22068</v>
      </c>
      <c r="K592" s="9" t="s">
        <v>22068</v>
      </c>
      <c r="L592" s="9" t="s">
        <v>22068</v>
      </c>
      <c r="M592" s="9" t="s">
        <v>22068</v>
      </c>
      <c r="N592" s="9" t="s">
        <v>22068</v>
      </c>
      <c r="O592" s="9" t="s">
        <v>22068</v>
      </c>
      <c r="P592">
        <v>-141</v>
      </c>
      <c r="Q592">
        <v>-760</v>
      </c>
      <c r="R592" t="s">
        <v>22068</v>
      </c>
      <c r="S592" t="s">
        <v>22068</v>
      </c>
      <c r="T592" t="s">
        <v>22068</v>
      </c>
      <c r="U592" t="s">
        <v>22068</v>
      </c>
      <c r="V592" t="s">
        <v>22068</v>
      </c>
      <c r="W592" t="s">
        <v>22068</v>
      </c>
      <c r="X592" t="s">
        <v>22068</v>
      </c>
      <c r="Y592" t="s">
        <v>22068</v>
      </c>
      <c r="Z592" t="s">
        <v>22068</v>
      </c>
      <c r="AA592" t="s">
        <v>10023</v>
      </c>
    </row>
    <row r="593" spans="1:27" x14ac:dyDescent="0.2">
      <c r="A593" t="s">
        <v>6442</v>
      </c>
      <c r="B593" t="s">
        <v>10934</v>
      </c>
      <c r="C593" s="8" t="s">
        <v>22068</v>
      </c>
      <c r="D593">
        <v>1</v>
      </c>
      <c r="E593" s="9">
        <v>72.6935</v>
      </c>
      <c r="F593" s="9" t="s">
        <v>22068</v>
      </c>
      <c r="G593" s="9" t="s">
        <v>22068</v>
      </c>
      <c r="H593" s="9" t="s">
        <v>22068</v>
      </c>
      <c r="I593" s="9" t="s">
        <v>22068</v>
      </c>
      <c r="J593" s="9" t="s">
        <v>22068</v>
      </c>
      <c r="K593" s="9" t="s">
        <v>22068</v>
      </c>
      <c r="L593" s="9" t="s">
        <v>22068</v>
      </c>
      <c r="M593" s="9" t="s">
        <v>22068</v>
      </c>
      <c r="N593" s="9" t="s">
        <v>22068</v>
      </c>
      <c r="O593" s="9" t="s">
        <v>22068</v>
      </c>
      <c r="P593">
        <v>-194</v>
      </c>
      <c r="Q593" t="s">
        <v>22068</v>
      </c>
      <c r="R593" t="s">
        <v>22068</v>
      </c>
      <c r="S593" t="s">
        <v>22068</v>
      </c>
      <c r="T593" t="s">
        <v>22068</v>
      </c>
      <c r="U593" t="s">
        <v>22068</v>
      </c>
      <c r="V593" t="s">
        <v>22068</v>
      </c>
      <c r="W593" t="s">
        <v>22068</v>
      </c>
      <c r="X593" t="s">
        <v>22068</v>
      </c>
      <c r="Y593" t="s">
        <v>22068</v>
      </c>
      <c r="Z593" t="s">
        <v>22068</v>
      </c>
      <c r="AA593" t="s">
        <v>15736</v>
      </c>
    </row>
    <row r="594" spans="1:27" x14ac:dyDescent="0.2">
      <c r="A594" t="s">
        <v>290</v>
      </c>
      <c r="B594" t="s">
        <v>10712</v>
      </c>
      <c r="C594" s="8">
        <v>7</v>
      </c>
      <c r="D594">
        <v>1</v>
      </c>
      <c r="E594" s="9">
        <v>72.678439999999995</v>
      </c>
      <c r="F594" s="9" t="s">
        <v>22068</v>
      </c>
      <c r="G594" s="9" t="s">
        <v>22068</v>
      </c>
      <c r="H594" s="9" t="s">
        <v>22068</v>
      </c>
      <c r="I594" s="9" t="s">
        <v>22068</v>
      </c>
      <c r="J594" s="9" t="s">
        <v>22068</v>
      </c>
      <c r="K594" s="9" t="s">
        <v>22068</v>
      </c>
      <c r="L594" s="9" t="s">
        <v>22068</v>
      </c>
      <c r="M594" s="9" t="s">
        <v>22068</v>
      </c>
      <c r="N594" s="9" t="s">
        <v>22068</v>
      </c>
      <c r="O594" s="9" t="s">
        <v>22068</v>
      </c>
      <c r="P594">
        <v>-120</v>
      </c>
      <c r="Q594" t="s">
        <v>22068</v>
      </c>
      <c r="R594" t="s">
        <v>22068</v>
      </c>
      <c r="S594" t="s">
        <v>22068</v>
      </c>
      <c r="T594" t="s">
        <v>22068</v>
      </c>
      <c r="U594" t="s">
        <v>22068</v>
      </c>
      <c r="V594" t="s">
        <v>22068</v>
      </c>
      <c r="W594" t="s">
        <v>22068</v>
      </c>
      <c r="X594" t="s">
        <v>22068</v>
      </c>
      <c r="Y594" t="s">
        <v>22068</v>
      </c>
      <c r="Z594" t="s">
        <v>22068</v>
      </c>
      <c r="AA594" t="s">
        <v>15737</v>
      </c>
    </row>
    <row r="595" spans="1:27" x14ac:dyDescent="0.2">
      <c r="A595" t="s">
        <v>2873</v>
      </c>
      <c r="B595" t="s">
        <v>13269</v>
      </c>
      <c r="C595" s="8">
        <v>4</v>
      </c>
      <c r="D595">
        <v>2</v>
      </c>
      <c r="E595" s="9">
        <v>72.609279999999998</v>
      </c>
      <c r="F595" s="9">
        <v>13.51873</v>
      </c>
      <c r="G595" s="9" t="s">
        <v>22068</v>
      </c>
      <c r="H595" s="9" t="s">
        <v>22068</v>
      </c>
      <c r="I595" s="9" t="s">
        <v>22068</v>
      </c>
      <c r="J595" s="9" t="s">
        <v>22068</v>
      </c>
      <c r="K595" s="9" t="s">
        <v>22068</v>
      </c>
      <c r="L595" s="9" t="s">
        <v>22068</v>
      </c>
      <c r="M595" s="9" t="s">
        <v>22068</v>
      </c>
      <c r="N595" s="9" t="s">
        <v>22068</v>
      </c>
      <c r="O595" s="9" t="s">
        <v>22068</v>
      </c>
      <c r="P595">
        <v>-2173</v>
      </c>
      <c r="Q595">
        <v>-64</v>
      </c>
      <c r="R595" t="s">
        <v>22068</v>
      </c>
      <c r="S595" t="s">
        <v>22068</v>
      </c>
      <c r="T595" t="s">
        <v>22068</v>
      </c>
      <c r="U595" t="s">
        <v>22068</v>
      </c>
      <c r="V595" t="s">
        <v>22068</v>
      </c>
      <c r="W595" t="s">
        <v>22068</v>
      </c>
      <c r="X595" t="s">
        <v>22068</v>
      </c>
      <c r="Y595" t="s">
        <v>22068</v>
      </c>
      <c r="Z595" t="s">
        <v>22068</v>
      </c>
      <c r="AA595" t="s">
        <v>15738</v>
      </c>
    </row>
    <row r="596" spans="1:27" x14ac:dyDescent="0.2">
      <c r="A596" t="s">
        <v>6209</v>
      </c>
      <c r="B596" t="s">
        <v>10935</v>
      </c>
      <c r="C596" s="8">
        <v>5</v>
      </c>
      <c r="D596">
        <v>7</v>
      </c>
      <c r="E596" s="9">
        <v>72.609279999999998</v>
      </c>
      <c r="F596" s="9">
        <v>25.340599999999998</v>
      </c>
      <c r="G596" s="9">
        <v>18.02054</v>
      </c>
      <c r="H596" s="9">
        <v>16.774010000000001</v>
      </c>
      <c r="I596" s="9">
        <v>8.3438400000000001</v>
      </c>
      <c r="J596" s="9">
        <v>6.21197</v>
      </c>
      <c r="K596" s="9">
        <v>3.2896999999999998</v>
      </c>
      <c r="L596" s="9" t="s">
        <v>22068</v>
      </c>
      <c r="M596" s="9" t="s">
        <v>22068</v>
      </c>
      <c r="N596" s="9" t="s">
        <v>22068</v>
      </c>
      <c r="O596" s="9" t="s">
        <v>22068</v>
      </c>
      <c r="P596">
        <v>-5044</v>
      </c>
      <c r="Q596">
        <v>-841</v>
      </c>
      <c r="R596">
        <v>-7990</v>
      </c>
      <c r="S596">
        <v>-6217</v>
      </c>
      <c r="T596">
        <v>-1497</v>
      </c>
      <c r="U596">
        <v>68</v>
      </c>
      <c r="V596">
        <v>-3897</v>
      </c>
      <c r="W596" t="s">
        <v>22068</v>
      </c>
      <c r="X596" t="s">
        <v>22068</v>
      </c>
      <c r="Y596" t="s">
        <v>22068</v>
      </c>
      <c r="Z596" t="s">
        <v>22068</v>
      </c>
      <c r="AA596" t="s">
        <v>9943</v>
      </c>
    </row>
    <row r="597" spans="1:27" x14ac:dyDescent="0.2">
      <c r="A597" t="s">
        <v>6210</v>
      </c>
      <c r="B597" t="s">
        <v>10935</v>
      </c>
      <c r="C597" s="8" t="s">
        <v>22068</v>
      </c>
      <c r="D597">
        <v>6</v>
      </c>
      <c r="E597" s="9">
        <v>72.609279999999998</v>
      </c>
      <c r="F597" s="9">
        <v>25.340599999999998</v>
      </c>
      <c r="G597" s="9">
        <v>18.02054</v>
      </c>
      <c r="H597" s="9">
        <v>16.774010000000001</v>
      </c>
      <c r="I597" s="9">
        <v>8.3438400000000001</v>
      </c>
      <c r="J597" s="9">
        <v>3.2896999999999998</v>
      </c>
      <c r="K597" s="9" t="s">
        <v>22068</v>
      </c>
      <c r="L597" s="9" t="s">
        <v>22068</v>
      </c>
      <c r="M597" s="9" t="s">
        <v>22068</v>
      </c>
      <c r="N597" s="9" t="s">
        <v>22068</v>
      </c>
      <c r="O597" s="9" t="s">
        <v>22068</v>
      </c>
      <c r="P597">
        <v>-3307</v>
      </c>
      <c r="Q597">
        <v>-7510</v>
      </c>
      <c r="R597">
        <v>-361</v>
      </c>
      <c r="S597">
        <v>-2134</v>
      </c>
      <c r="T597">
        <v>-6854</v>
      </c>
      <c r="U597">
        <v>-4454</v>
      </c>
      <c r="V597" t="s">
        <v>22068</v>
      </c>
      <c r="W597" t="s">
        <v>22068</v>
      </c>
      <c r="X597" t="s">
        <v>22068</v>
      </c>
      <c r="Y597" t="s">
        <v>22068</v>
      </c>
      <c r="Z597" t="s">
        <v>22068</v>
      </c>
      <c r="AA597" t="s">
        <v>9944</v>
      </c>
    </row>
    <row r="598" spans="1:27" x14ac:dyDescent="0.2">
      <c r="A598" t="s">
        <v>4612</v>
      </c>
      <c r="B598" t="s">
        <v>10480</v>
      </c>
      <c r="C598" s="8" t="s">
        <v>22068</v>
      </c>
      <c r="D598">
        <v>1</v>
      </c>
      <c r="E598" s="9">
        <v>72.592089999999999</v>
      </c>
      <c r="F598" s="9" t="s">
        <v>22068</v>
      </c>
      <c r="G598" s="9" t="s">
        <v>22068</v>
      </c>
      <c r="H598" s="9" t="s">
        <v>22068</v>
      </c>
      <c r="I598" s="9" t="s">
        <v>22068</v>
      </c>
      <c r="J598" s="9" t="s">
        <v>22068</v>
      </c>
      <c r="K598" s="9" t="s">
        <v>22068</v>
      </c>
      <c r="L598" s="9" t="s">
        <v>22068</v>
      </c>
      <c r="M598" s="9" t="s">
        <v>22068</v>
      </c>
      <c r="N598" s="9" t="s">
        <v>22068</v>
      </c>
      <c r="O598" s="9" t="s">
        <v>22068</v>
      </c>
      <c r="P598">
        <v>-4231</v>
      </c>
      <c r="Q598" t="s">
        <v>22068</v>
      </c>
      <c r="R598" t="s">
        <v>22068</v>
      </c>
      <c r="S598" t="s">
        <v>22068</v>
      </c>
      <c r="T598" t="s">
        <v>22068</v>
      </c>
      <c r="U598" t="s">
        <v>22068</v>
      </c>
      <c r="V598" t="s">
        <v>22068</v>
      </c>
      <c r="W598" t="s">
        <v>22068</v>
      </c>
      <c r="X598" t="s">
        <v>22068</v>
      </c>
      <c r="Y598" t="s">
        <v>22068</v>
      </c>
      <c r="Z598" t="s">
        <v>22068</v>
      </c>
      <c r="AA598" t="s">
        <v>8452</v>
      </c>
    </row>
    <row r="599" spans="1:27" x14ac:dyDescent="0.2">
      <c r="A599" t="s">
        <v>4994</v>
      </c>
      <c r="B599" t="s">
        <v>10936</v>
      </c>
      <c r="C599" s="8">
        <v>11</v>
      </c>
      <c r="D599">
        <v>1</v>
      </c>
      <c r="E599" s="9">
        <v>72.371420000000001</v>
      </c>
      <c r="F599" s="9" t="s">
        <v>22068</v>
      </c>
      <c r="G599" s="9" t="s">
        <v>22068</v>
      </c>
      <c r="H599" s="9" t="s">
        <v>22068</v>
      </c>
      <c r="I599" s="9" t="s">
        <v>22068</v>
      </c>
      <c r="J599" s="9" t="s">
        <v>22068</v>
      </c>
      <c r="K599" s="9" t="s">
        <v>22068</v>
      </c>
      <c r="L599" s="9" t="s">
        <v>22068</v>
      </c>
      <c r="M599" s="9" t="s">
        <v>22068</v>
      </c>
      <c r="N599" s="9" t="s">
        <v>22068</v>
      </c>
      <c r="O599" s="9" t="s">
        <v>22068</v>
      </c>
      <c r="P599">
        <v>-144</v>
      </c>
      <c r="Q599" t="s">
        <v>22068</v>
      </c>
      <c r="R599" t="s">
        <v>22068</v>
      </c>
      <c r="S599" t="s">
        <v>22068</v>
      </c>
      <c r="T599" t="s">
        <v>22068</v>
      </c>
      <c r="U599" t="s">
        <v>22068</v>
      </c>
      <c r="V599" t="s">
        <v>22068</v>
      </c>
      <c r="W599" t="s">
        <v>22068</v>
      </c>
      <c r="X599" t="s">
        <v>22068</v>
      </c>
      <c r="Y599" t="s">
        <v>22068</v>
      </c>
      <c r="Z599" t="s">
        <v>22068</v>
      </c>
      <c r="AA599" t="s">
        <v>15739</v>
      </c>
    </row>
    <row r="600" spans="1:27" x14ac:dyDescent="0.2">
      <c r="A600" t="s">
        <v>1415</v>
      </c>
      <c r="B600" t="s">
        <v>10937</v>
      </c>
      <c r="C600" s="8">
        <v>10</v>
      </c>
      <c r="D600">
        <v>1</v>
      </c>
      <c r="E600" s="9">
        <v>72.329639999999998</v>
      </c>
      <c r="F600" s="9" t="s">
        <v>22068</v>
      </c>
      <c r="G600" s="9" t="s">
        <v>22068</v>
      </c>
      <c r="H600" s="9" t="s">
        <v>22068</v>
      </c>
      <c r="I600" s="9" t="s">
        <v>22068</v>
      </c>
      <c r="J600" s="9" t="s">
        <v>22068</v>
      </c>
      <c r="K600" s="9" t="s">
        <v>22068</v>
      </c>
      <c r="L600" s="9" t="s">
        <v>22068</v>
      </c>
      <c r="M600" s="9" t="s">
        <v>22068</v>
      </c>
      <c r="N600" s="9" t="s">
        <v>22068</v>
      </c>
      <c r="O600" s="9" t="s">
        <v>22068</v>
      </c>
      <c r="P600">
        <v>-196</v>
      </c>
      <c r="Q600" t="s">
        <v>22068</v>
      </c>
      <c r="R600" t="s">
        <v>22068</v>
      </c>
      <c r="S600" t="s">
        <v>22068</v>
      </c>
      <c r="T600" t="s">
        <v>22068</v>
      </c>
      <c r="U600" t="s">
        <v>22068</v>
      </c>
      <c r="V600" t="s">
        <v>22068</v>
      </c>
      <c r="W600" t="s">
        <v>22068</v>
      </c>
      <c r="X600" t="s">
        <v>22068</v>
      </c>
      <c r="Y600" t="s">
        <v>22068</v>
      </c>
      <c r="Z600" t="s">
        <v>22068</v>
      </c>
      <c r="AA600" t="s">
        <v>8767</v>
      </c>
    </row>
    <row r="601" spans="1:27" x14ac:dyDescent="0.2">
      <c r="A601" t="s">
        <v>8070</v>
      </c>
      <c r="B601" t="s">
        <v>10480</v>
      </c>
      <c r="C601" s="8">
        <v>3</v>
      </c>
      <c r="D601">
        <v>7</v>
      </c>
      <c r="E601" s="9">
        <v>72.302310000000006</v>
      </c>
      <c r="F601" s="9">
        <v>71.839799999999997</v>
      </c>
      <c r="G601" s="9">
        <v>22.713360000000002</v>
      </c>
      <c r="H601" s="9">
        <v>8.6719399999999993</v>
      </c>
      <c r="I601" s="9">
        <v>3.6195900000000001</v>
      </c>
      <c r="J601" s="9">
        <v>3.55532</v>
      </c>
      <c r="K601" s="9">
        <v>2.4178099999999998</v>
      </c>
      <c r="L601" s="9" t="s">
        <v>22068</v>
      </c>
      <c r="M601" s="9" t="s">
        <v>22068</v>
      </c>
      <c r="N601" s="9" t="s">
        <v>22068</v>
      </c>
      <c r="O601" s="9" t="s">
        <v>22068</v>
      </c>
      <c r="P601">
        <v>-5834</v>
      </c>
      <c r="Q601">
        <v>-2275</v>
      </c>
      <c r="R601">
        <v>-4412</v>
      </c>
      <c r="S601">
        <v>-5035</v>
      </c>
      <c r="T601">
        <v>-3861</v>
      </c>
      <c r="U601">
        <v>-100</v>
      </c>
      <c r="V601">
        <v>-4208</v>
      </c>
      <c r="W601" t="s">
        <v>22068</v>
      </c>
      <c r="X601" t="s">
        <v>22068</v>
      </c>
      <c r="Y601" t="s">
        <v>22068</v>
      </c>
      <c r="Z601" t="s">
        <v>22068</v>
      </c>
      <c r="AA601" t="s">
        <v>10399</v>
      </c>
    </row>
    <row r="602" spans="1:27" x14ac:dyDescent="0.2">
      <c r="A602" t="s">
        <v>8071</v>
      </c>
      <c r="B602" t="s">
        <v>10938</v>
      </c>
      <c r="C602" s="8">
        <v>3</v>
      </c>
      <c r="D602">
        <v>7</v>
      </c>
      <c r="E602" s="9">
        <v>72.302310000000006</v>
      </c>
      <c r="F602" s="9">
        <v>71.839799999999997</v>
      </c>
      <c r="G602" s="9">
        <v>22.713360000000002</v>
      </c>
      <c r="H602" s="9">
        <v>8.6719399999999993</v>
      </c>
      <c r="I602" s="9">
        <v>3.6195900000000001</v>
      </c>
      <c r="J602" s="9">
        <v>3.55532</v>
      </c>
      <c r="K602" s="9">
        <v>2.4178099999999998</v>
      </c>
      <c r="L602" s="9" t="s">
        <v>22068</v>
      </c>
      <c r="M602" s="9" t="s">
        <v>22068</v>
      </c>
      <c r="N602" s="9" t="s">
        <v>22068</v>
      </c>
      <c r="O602" s="9" t="s">
        <v>22068</v>
      </c>
      <c r="P602">
        <v>-125</v>
      </c>
      <c r="Q602">
        <v>-3684</v>
      </c>
      <c r="R602">
        <v>-1547</v>
      </c>
      <c r="S602">
        <v>-924</v>
      </c>
      <c r="T602">
        <v>-2098</v>
      </c>
      <c r="U602">
        <v>-5859</v>
      </c>
      <c r="V602">
        <v>-1751</v>
      </c>
      <c r="W602" t="s">
        <v>22068</v>
      </c>
      <c r="X602" t="s">
        <v>22068</v>
      </c>
      <c r="Y602" t="s">
        <v>22068</v>
      </c>
      <c r="Z602" t="s">
        <v>22068</v>
      </c>
      <c r="AA602" t="s">
        <v>15740</v>
      </c>
    </row>
    <row r="603" spans="1:27" x14ac:dyDescent="0.2">
      <c r="A603" t="s">
        <v>455</v>
      </c>
      <c r="B603" t="s">
        <v>10939</v>
      </c>
      <c r="C603" s="8">
        <v>8</v>
      </c>
      <c r="D603">
        <v>2</v>
      </c>
      <c r="E603" s="9">
        <v>72.256540000000001</v>
      </c>
      <c r="F603" s="9">
        <v>42.505020000000002</v>
      </c>
      <c r="G603" s="9" t="s">
        <v>22068</v>
      </c>
      <c r="H603" s="9" t="s">
        <v>22068</v>
      </c>
      <c r="I603" s="9" t="s">
        <v>22068</v>
      </c>
      <c r="J603" s="9" t="s">
        <v>22068</v>
      </c>
      <c r="K603" s="9" t="s">
        <v>22068</v>
      </c>
      <c r="L603" s="9" t="s">
        <v>22068</v>
      </c>
      <c r="M603" s="9" t="s">
        <v>22068</v>
      </c>
      <c r="N603" s="9" t="s">
        <v>22068</v>
      </c>
      <c r="O603" s="9" t="s">
        <v>22068</v>
      </c>
      <c r="P603">
        <v>-1431</v>
      </c>
      <c r="Q603">
        <v>-222</v>
      </c>
      <c r="R603" t="s">
        <v>22068</v>
      </c>
      <c r="S603" t="s">
        <v>22068</v>
      </c>
      <c r="T603" t="s">
        <v>22068</v>
      </c>
      <c r="U603" t="s">
        <v>22068</v>
      </c>
      <c r="V603" t="s">
        <v>22068</v>
      </c>
      <c r="W603" t="s">
        <v>22068</v>
      </c>
      <c r="X603" t="s">
        <v>22068</v>
      </c>
      <c r="Y603" t="s">
        <v>22068</v>
      </c>
      <c r="Z603" t="s">
        <v>22068</v>
      </c>
      <c r="AA603" t="s">
        <v>15741</v>
      </c>
    </row>
    <row r="604" spans="1:27" x14ac:dyDescent="0.2">
      <c r="A604" t="s">
        <v>456</v>
      </c>
      <c r="B604" t="s">
        <v>10940</v>
      </c>
      <c r="C604" s="8" t="s">
        <v>22068</v>
      </c>
      <c r="D604">
        <v>2</v>
      </c>
      <c r="E604" s="9">
        <v>72.256540000000001</v>
      </c>
      <c r="F604" s="9">
        <v>42.505020000000002</v>
      </c>
      <c r="G604" s="9" t="s">
        <v>22068</v>
      </c>
      <c r="H604" s="9" t="s">
        <v>22068</v>
      </c>
      <c r="I604" s="9" t="s">
        <v>22068</v>
      </c>
      <c r="J604" s="9" t="s">
        <v>22068</v>
      </c>
      <c r="K604" s="9" t="s">
        <v>22068</v>
      </c>
      <c r="L604" s="9" t="s">
        <v>22068</v>
      </c>
      <c r="M604" s="9" t="s">
        <v>22068</v>
      </c>
      <c r="N604" s="9" t="s">
        <v>22068</v>
      </c>
      <c r="O604" s="9" t="s">
        <v>22068</v>
      </c>
      <c r="P604">
        <v>-238</v>
      </c>
      <c r="Q604">
        <v>-1447</v>
      </c>
      <c r="R604" t="s">
        <v>22068</v>
      </c>
      <c r="S604" t="s">
        <v>22068</v>
      </c>
      <c r="T604" t="s">
        <v>22068</v>
      </c>
      <c r="U604" t="s">
        <v>22068</v>
      </c>
      <c r="V604" t="s">
        <v>22068</v>
      </c>
      <c r="W604" t="s">
        <v>22068</v>
      </c>
      <c r="X604" t="s">
        <v>22068</v>
      </c>
      <c r="Y604" t="s">
        <v>22068</v>
      </c>
      <c r="Z604" t="s">
        <v>22068</v>
      </c>
      <c r="AA604" t="s">
        <v>8495</v>
      </c>
    </row>
    <row r="605" spans="1:27" x14ac:dyDescent="0.2">
      <c r="A605" t="s">
        <v>5102</v>
      </c>
      <c r="B605" t="s">
        <v>10941</v>
      </c>
      <c r="C605" s="8">
        <v>7</v>
      </c>
      <c r="D605">
        <v>2</v>
      </c>
      <c r="E605" s="9">
        <v>72.21087</v>
      </c>
      <c r="F605" s="9">
        <v>13.939590000000001</v>
      </c>
      <c r="G605" s="9" t="s">
        <v>22068</v>
      </c>
      <c r="H605" s="9" t="s">
        <v>22068</v>
      </c>
      <c r="I605" s="9" t="s">
        <v>22068</v>
      </c>
      <c r="J605" s="9" t="s">
        <v>22068</v>
      </c>
      <c r="K605" s="9" t="s">
        <v>22068</v>
      </c>
      <c r="L605" s="9" t="s">
        <v>22068</v>
      </c>
      <c r="M605" s="9" t="s">
        <v>22068</v>
      </c>
      <c r="N605" s="9" t="s">
        <v>22068</v>
      </c>
      <c r="O605" s="9" t="s">
        <v>22068</v>
      </c>
      <c r="P605">
        <v>-330</v>
      </c>
      <c r="Q605">
        <v>-2950</v>
      </c>
      <c r="R605" t="s">
        <v>22068</v>
      </c>
      <c r="S605" t="s">
        <v>22068</v>
      </c>
      <c r="T605" t="s">
        <v>22068</v>
      </c>
      <c r="U605" t="s">
        <v>22068</v>
      </c>
      <c r="V605" t="s">
        <v>22068</v>
      </c>
      <c r="W605" t="s">
        <v>22068</v>
      </c>
      <c r="X605" t="s">
        <v>22068</v>
      </c>
      <c r="Y605" t="s">
        <v>22068</v>
      </c>
      <c r="Z605" t="s">
        <v>22068</v>
      </c>
      <c r="AA605" t="s">
        <v>15742</v>
      </c>
    </row>
    <row r="606" spans="1:27" x14ac:dyDescent="0.2">
      <c r="A606" t="s">
        <v>15743</v>
      </c>
      <c r="B606" t="s">
        <v>15744</v>
      </c>
      <c r="C606" s="8" t="s">
        <v>22068</v>
      </c>
      <c r="D606">
        <v>2</v>
      </c>
      <c r="E606" s="9">
        <v>72.21087</v>
      </c>
      <c r="F606" s="9">
        <v>13.939590000000001</v>
      </c>
      <c r="G606" s="9" t="s">
        <v>22068</v>
      </c>
      <c r="H606" s="9" t="s">
        <v>22068</v>
      </c>
      <c r="I606" s="9" t="s">
        <v>22068</v>
      </c>
      <c r="J606" s="9" t="s">
        <v>22068</v>
      </c>
      <c r="K606" s="9" t="s">
        <v>22068</v>
      </c>
      <c r="L606" s="9" t="s">
        <v>22068</v>
      </c>
      <c r="M606" s="9" t="s">
        <v>22068</v>
      </c>
      <c r="N606" s="9" t="s">
        <v>22068</v>
      </c>
      <c r="O606" s="9" t="s">
        <v>22068</v>
      </c>
      <c r="P606">
        <v>-4753</v>
      </c>
      <c r="Q606">
        <v>-2133</v>
      </c>
      <c r="R606" t="s">
        <v>22068</v>
      </c>
      <c r="S606" t="s">
        <v>22068</v>
      </c>
      <c r="T606" t="s">
        <v>22068</v>
      </c>
      <c r="U606" t="s">
        <v>22068</v>
      </c>
      <c r="V606" t="s">
        <v>22068</v>
      </c>
      <c r="W606" t="s">
        <v>22068</v>
      </c>
      <c r="X606" t="s">
        <v>22068</v>
      </c>
      <c r="Y606" t="s">
        <v>22068</v>
      </c>
      <c r="Z606" t="s">
        <v>22068</v>
      </c>
      <c r="AA606" t="s">
        <v>15745</v>
      </c>
    </row>
    <row r="607" spans="1:27" x14ac:dyDescent="0.2">
      <c r="A607" t="s">
        <v>5124</v>
      </c>
      <c r="B607" t="s">
        <v>10942</v>
      </c>
      <c r="C607" s="8" t="s">
        <v>22068</v>
      </c>
      <c r="D607">
        <v>1</v>
      </c>
      <c r="E607" s="9">
        <v>72.209519999999998</v>
      </c>
      <c r="F607" s="9" t="s">
        <v>22068</v>
      </c>
      <c r="G607" s="9" t="s">
        <v>22068</v>
      </c>
      <c r="H607" s="9" t="s">
        <v>22068</v>
      </c>
      <c r="I607" s="9" t="s">
        <v>22068</v>
      </c>
      <c r="J607" s="9" t="s">
        <v>22068</v>
      </c>
      <c r="K607" s="9" t="s">
        <v>22068</v>
      </c>
      <c r="L607" s="9" t="s">
        <v>22068</v>
      </c>
      <c r="M607" s="9" t="s">
        <v>22068</v>
      </c>
      <c r="N607" s="9" t="s">
        <v>22068</v>
      </c>
      <c r="O607" s="9" t="s">
        <v>22068</v>
      </c>
      <c r="P607">
        <v>-236</v>
      </c>
      <c r="Q607" t="s">
        <v>22068</v>
      </c>
      <c r="R607" t="s">
        <v>22068</v>
      </c>
      <c r="S607" t="s">
        <v>22068</v>
      </c>
      <c r="T607" t="s">
        <v>22068</v>
      </c>
      <c r="U607" t="s">
        <v>22068</v>
      </c>
      <c r="V607" t="s">
        <v>22068</v>
      </c>
      <c r="W607" t="s">
        <v>22068</v>
      </c>
      <c r="X607" t="s">
        <v>22068</v>
      </c>
      <c r="Y607" t="s">
        <v>22068</v>
      </c>
      <c r="Z607" t="s">
        <v>22068</v>
      </c>
      <c r="AA607" t="s">
        <v>15746</v>
      </c>
    </row>
    <row r="608" spans="1:27" x14ac:dyDescent="0.2">
      <c r="A608" t="s">
        <v>4823</v>
      </c>
      <c r="B608" t="s">
        <v>10943</v>
      </c>
      <c r="C608" s="8">
        <v>21</v>
      </c>
      <c r="D608">
        <v>2</v>
      </c>
      <c r="E608" s="9">
        <v>72.205219999999997</v>
      </c>
      <c r="F608" s="9">
        <v>7.1454899999999997</v>
      </c>
      <c r="G608" s="9" t="s">
        <v>22068</v>
      </c>
      <c r="H608" s="9" t="s">
        <v>22068</v>
      </c>
      <c r="I608" s="9" t="s">
        <v>22068</v>
      </c>
      <c r="J608" s="9" t="s">
        <v>22068</v>
      </c>
      <c r="K608" s="9" t="s">
        <v>22068</v>
      </c>
      <c r="L608" s="9" t="s">
        <v>22068</v>
      </c>
      <c r="M608" s="9" t="s">
        <v>22068</v>
      </c>
      <c r="N608" s="9" t="s">
        <v>22068</v>
      </c>
      <c r="O608" s="9" t="s">
        <v>22068</v>
      </c>
      <c r="P608">
        <v>-2882</v>
      </c>
      <c r="Q608">
        <v>-321</v>
      </c>
      <c r="R608" t="s">
        <v>22068</v>
      </c>
      <c r="S608" t="s">
        <v>22068</v>
      </c>
      <c r="T608" t="s">
        <v>22068</v>
      </c>
      <c r="U608" t="s">
        <v>22068</v>
      </c>
      <c r="V608" t="s">
        <v>22068</v>
      </c>
      <c r="W608" t="s">
        <v>22068</v>
      </c>
      <c r="X608" t="s">
        <v>22068</v>
      </c>
      <c r="Y608" t="s">
        <v>22068</v>
      </c>
      <c r="Z608" t="s">
        <v>22068</v>
      </c>
      <c r="AA608" t="s">
        <v>15747</v>
      </c>
    </row>
    <row r="609" spans="1:27" x14ac:dyDescent="0.2">
      <c r="A609" t="s">
        <v>6932</v>
      </c>
      <c r="B609" t="s">
        <v>10944</v>
      </c>
      <c r="C609" s="8" t="s">
        <v>22068</v>
      </c>
      <c r="D609">
        <v>1</v>
      </c>
      <c r="E609" s="9">
        <v>72.16507</v>
      </c>
      <c r="F609" s="9" t="s">
        <v>22068</v>
      </c>
      <c r="G609" s="9" t="s">
        <v>22068</v>
      </c>
      <c r="H609" s="9" t="s">
        <v>22068</v>
      </c>
      <c r="I609" s="9" t="s">
        <v>22068</v>
      </c>
      <c r="J609" s="9" t="s">
        <v>22068</v>
      </c>
      <c r="K609" s="9" t="s">
        <v>22068</v>
      </c>
      <c r="L609" s="9" t="s">
        <v>22068</v>
      </c>
      <c r="M609" s="9" t="s">
        <v>22068</v>
      </c>
      <c r="N609" s="9" t="s">
        <v>22068</v>
      </c>
      <c r="O609" s="9" t="s">
        <v>22068</v>
      </c>
      <c r="P609">
        <v>-86</v>
      </c>
      <c r="Q609" t="s">
        <v>22068</v>
      </c>
      <c r="R609" t="s">
        <v>22068</v>
      </c>
      <c r="S609" t="s">
        <v>22068</v>
      </c>
      <c r="T609" t="s">
        <v>22068</v>
      </c>
      <c r="U609" t="s">
        <v>22068</v>
      </c>
      <c r="V609" t="s">
        <v>22068</v>
      </c>
      <c r="W609" t="s">
        <v>22068</v>
      </c>
      <c r="X609" t="s">
        <v>22068</v>
      </c>
      <c r="Y609" t="s">
        <v>22068</v>
      </c>
      <c r="Z609" t="s">
        <v>22068</v>
      </c>
      <c r="AA609" t="s">
        <v>15748</v>
      </c>
    </row>
    <row r="610" spans="1:27" x14ac:dyDescent="0.2">
      <c r="A610" t="s">
        <v>5939</v>
      </c>
      <c r="B610" t="s">
        <v>10945</v>
      </c>
      <c r="C610" s="8" t="s">
        <v>22068</v>
      </c>
      <c r="D610">
        <v>1</v>
      </c>
      <c r="E610" s="9">
        <v>72.131259999999997</v>
      </c>
      <c r="F610" s="9" t="s">
        <v>22068</v>
      </c>
      <c r="G610" s="9" t="s">
        <v>22068</v>
      </c>
      <c r="H610" s="9" t="s">
        <v>22068</v>
      </c>
      <c r="I610" s="9" t="s">
        <v>22068</v>
      </c>
      <c r="J610" s="9" t="s">
        <v>22068</v>
      </c>
      <c r="K610" s="9" t="s">
        <v>22068</v>
      </c>
      <c r="L610" s="9" t="s">
        <v>22068</v>
      </c>
      <c r="M610" s="9" t="s">
        <v>22068</v>
      </c>
      <c r="N610" s="9" t="s">
        <v>22068</v>
      </c>
      <c r="O610" s="9" t="s">
        <v>22068</v>
      </c>
      <c r="P610">
        <v>-175</v>
      </c>
      <c r="Q610" t="s">
        <v>22068</v>
      </c>
      <c r="R610" t="s">
        <v>22068</v>
      </c>
      <c r="S610" t="s">
        <v>22068</v>
      </c>
      <c r="T610" t="s">
        <v>22068</v>
      </c>
      <c r="U610" t="s">
        <v>22068</v>
      </c>
      <c r="V610" t="s">
        <v>22068</v>
      </c>
      <c r="W610" t="s">
        <v>22068</v>
      </c>
      <c r="X610" t="s">
        <v>22068</v>
      </c>
      <c r="Y610" t="s">
        <v>22068</v>
      </c>
      <c r="Z610" t="s">
        <v>22068</v>
      </c>
      <c r="AA610" t="s">
        <v>15749</v>
      </c>
    </row>
    <row r="611" spans="1:27" x14ac:dyDescent="0.2">
      <c r="A611" t="s">
        <v>640</v>
      </c>
      <c r="B611" t="s">
        <v>10947</v>
      </c>
      <c r="C611" s="8">
        <v>8</v>
      </c>
      <c r="D611">
        <v>2</v>
      </c>
      <c r="E611" s="9">
        <v>72.114369999999994</v>
      </c>
      <c r="F611" s="9">
        <v>14.89392</v>
      </c>
      <c r="G611" s="9" t="s">
        <v>22068</v>
      </c>
      <c r="H611" s="9" t="s">
        <v>22068</v>
      </c>
      <c r="I611" s="9" t="s">
        <v>22068</v>
      </c>
      <c r="J611" s="9" t="s">
        <v>22068</v>
      </c>
      <c r="K611" s="9" t="s">
        <v>22068</v>
      </c>
      <c r="L611" s="9" t="s">
        <v>22068</v>
      </c>
      <c r="M611" s="9" t="s">
        <v>22068</v>
      </c>
      <c r="N611" s="9" t="s">
        <v>22068</v>
      </c>
      <c r="O611" s="9" t="s">
        <v>22068</v>
      </c>
      <c r="P611">
        <v>-1263</v>
      </c>
      <c r="Q611">
        <v>77</v>
      </c>
      <c r="R611" t="s">
        <v>22068</v>
      </c>
      <c r="S611" t="s">
        <v>22068</v>
      </c>
      <c r="T611" t="s">
        <v>22068</v>
      </c>
      <c r="U611" t="s">
        <v>22068</v>
      </c>
      <c r="V611" t="s">
        <v>22068</v>
      </c>
      <c r="W611" t="s">
        <v>22068</v>
      </c>
      <c r="X611" t="s">
        <v>22068</v>
      </c>
      <c r="Y611" t="s">
        <v>22068</v>
      </c>
      <c r="Z611" t="s">
        <v>22068</v>
      </c>
      <c r="AA611" t="s">
        <v>15750</v>
      </c>
    </row>
    <row r="612" spans="1:27" x14ac:dyDescent="0.2">
      <c r="A612" t="s">
        <v>641</v>
      </c>
      <c r="B612" t="s">
        <v>10946</v>
      </c>
      <c r="C612" s="8" t="s">
        <v>22068</v>
      </c>
      <c r="D612">
        <v>1</v>
      </c>
      <c r="E612" s="9">
        <v>72.114369999999994</v>
      </c>
      <c r="F612" s="9" t="s">
        <v>22068</v>
      </c>
      <c r="G612" s="9" t="s">
        <v>22068</v>
      </c>
      <c r="H612" s="9" t="s">
        <v>22068</v>
      </c>
      <c r="I612" s="9" t="s">
        <v>22068</v>
      </c>
      <c r="J612" s="9" t="s">
        <v>22068</v>
      </c>
      <c r="K612" s="9" t="s">
        <v>22068</v>
      </c>
      <c r="L612" s="9" t="s">
        <v>22068</v>
      </c>
      <c r="M612" s="9" t="s">
        <v>22068</v>
      </c>
      <c r="N612" s="9" t="s">
        <v>22068</v>
      </c>
      <c r="O612" s="9" t="s">
        <v>22068</v>
      </c>
      <c r="P612">
        <v>-175</v>
      </c>
      <c r="Q612" t="s">
        <v>22068</v>
      </c>
      <c r="R612" t="s">
        <v>22068</v>
      </c>
      <c r="S612" t="s">
        <v>22068</v>
      </c>
      <c r="T612" t="s">
        <v>22068</v>
      </c>
      <c r="U612" t="s">
        <v>22068</v>
      </c>
      <c r="V612" t="s">
        <v>22068</v>
      </c>
      <c r="W612" t="s">
        <v>22068</v>
      </c>
      <c r="X612" t="s">
        <v>22068</v>
      </c>
      <c r="Y612" t="s">
        <v>22068</v>
      </c>
      <c r="Z612" t="s">
        <v>22068</v>
      </c>
      <c r="AA612" t="s">
        <v>15751</v>
      </c>
    </row>
    <row r="613" spans="1:27" x14ac:dyDescent="0.2">
      <c r="A613" t="s">
        <v>7658</v>
      </c>
      <c r="B613" t="s">
        <v>10948</v>
      </c>
      <c r="C613" s="8" t="s">
        <v>22068</v>
      </c>
      <c r="D613">
        <v>1</v>
      </c>
      <c r="E613" s="9">
        <v>72.105909999999994</v>
      </c>
      <c r="F613" s="9" t="s">
        <v>22068</v>
      </c>
      <c r="G613" s="9" t="s">
        <v>22068</v>
      </c>
      <c r="H613" s="9" t="s">
        <v>22068</v>
      </c>
      <c r="I613" s="9" t="s">
        <v>22068</v>
      </c>
      <c r="J613" s="9" t="s">
        <v>22068</v>
      </c>
      <c r="K613" s="9" t="s">
        <v>22068</v>
      </c>
      <c r="L613" s="9" t="s">
        <v>22068</v>
      </c>
      <c r="M613" s="9" t="s">
        <v>22068</v>
      </c>
      <c r="N613" s="9" t="s">
        <v>22068</v>
      </c>
      <c r="O613" s="9" t="s">
        <v>22068</v>
      </c>
      <c r="P613">
        <v>50</v>
      </c>
      <c r="Q613" t="s">
        <v>22068</v>
      </c>
      <c r="R613" t="s">
        <v>22068</v>
      </c>
      <c r="S613" t="s">
        <v>22068</v>
      </c>
      <c r="T613" t="s">
        <v>22068</v>
      </c>
      <c r="U613" t="s">
        <v>22068</v>
      </c>
      <c r="V613" t="s">
        <v>22068</v>
      </c>
      <c r="W613" t="s">
        <v>22068</v>
      </c>
      <c r="X613" t="s">
        <v>22068</v>
      </c>
      <c r="Y613" t="s">
        <v>22068</v>
      </c>
      <c r="Z613" t="s">
        <v>22068</v>
      </c>
      <c r="AA613" t="s">
        <v>8932</v>
      </c>
    </row>
    <row r="614" spans="1:27" x14ac:dyDescent="0.2">
      <c r="A614" t="s">
        <v>5668</v>
      </c>
      <c r="B614" t="s">
        <v>10949</v>
      </c>
      <c r="C614" s="8">
        <v>16</v>
      </c>
      <c r="D614">
        <v>1</v>
      </c>
      <c r="E614" s="9">
        <v>72.095680000000002</v>
      </c>
      <c r="F614" s="9" t="s">
        <v>22068</v>
      </c>
      <c r="G614" s="9" t="s">
        <v>22068</v>
      </c>
      <c r="H614" s="9" t="s">
        <v>22068</v>
      </c>
      <c r="I614" s="9" t="s">
        <v>22068</v>
      </c>
      <c r="J614" s="9" t="s">
        <v>22068</v>
      </c>
      <c r="K614" s="9" t="s">
        <v>22068</v>
      </c>
      <c r="L614" s="9" t="s">
        <v>22068</v>
      </c>
      <c r="M614" s="9" t="s">
        <v>22068</v>
      </c>
      <c r="N614" s="9" t="s">
        <v>22068</v>
      </c>
      <c r="O614" s="9" t="s">
        <v>22068</v>
      </c>
      <c r="P614">
        <v>-239</v>
      </c>
      <c r="Q614" t="s">
        <v>22068</v>
      </c>
      <c r="R614" t="s">
        <v>22068</v>
      </c>
      <c r="S614" t="s">
        <v>22068</v>
      </c>
      <c r="T614" t="s">
        <v>22068</v>
      </c>
      <c r="U614" t="s">
        <v>22068</v>
      </c>
      <c r="V614" t="s">
        <v>22068</v>
      </c>
      <c r="W614" t="s">
        <v>22068</v>
      </c>
      <c r="X614" t="s">
        <v>22068</v>
      </c>
      <c r="Y614" t="s">
        <v>22068</v>
      </c>
      <c r="Z614" t="s">
        <v>22068</v>
      </c>
      <c r="AA614" t="s">
        <v>15752</v>
      </c>
    </row>
    <row r="615" spans="1:27" x14ac:dyDescent="0.2">
      <c r="A615" t="s">
        <v>785</v>
      </c>
      <c r="B615" t="s">
        <v>10950</v>
      </c>
      <c r="C615" s="8">
        <v>8</v>
      </c>
      <c r="D615">
        <v>2</v>
      </c>
      <c r="E615" s="9">
        <v>72.009069999999994</v>
      </c>
      <c r="F615" s="9">
        <v>10.924519999999999</v>
      </c>
      <c r="G615" s="9" t="s">
        <v>22068</v>
      </c>
      <c r="H615" s="9" t="s">
        <v>22068</v>
      </c>
      <c r="I615" s="9" t="s">
        <v>22068</v>
      </c>
      <c r="J615" s="9" t="s">
        <v>22068</v>
      </c>
      <c r="K615" s="9" t="s">
        <v>22068</v>
      </c>
      <c r="L615" s="9" t="s">
        <v>22068</v>
      </c>
      <c r="M615" s="9" t="s">
        <v>22068</v>
      </c>
      <c r="N615" s="9" t="s">
        <v>22068</v>
      </c>
      <c r="O615" s="9" t="s">
        <v>22068</v>
      </c>
      <c r="P615">
        <v>108</v>
      </c>
      <c r="Q615">
        <v>-1195</v>
      </c>
      <c r="R615" t="s">
        <v>22068</v>
      </c>
      <c r="S615" t="s">
        <v>22068</v>
      </c>
      <c r="T615" t="s">
        <v>22068</v>
      </c>
      <c r="U615" t="s">
        <v>22068</v>
      </c>
      <c r="V615" t="s">
        <v>22068</v>
      </c>
      <c r="W615" t="s">
        <v>22068</v>
      </c>
      <c r="X615" t="s">
        <v>22068</v>
      </c>
      <c r="Y615" t="s">
        <v>22068</v>
      </c>
      <c r="Z615" t="s">
        <v>22068</v>
      </c>
      <c r="AA615" t="s">
        <v>15753</v>
      </c>
    </row>
    <row r="616" spans="1:27" x14ac:dyDescent="0.2">
      <c r="A616" t="s">
        <v>5917</v>
      </c>
      <c r="B616" t="s">
        <v>10480</v>
      </c>
      <c r="C616" s="8" t="s">
        <v>22068</v>
      </c>
      <c r="D616">
        <v>1</v>
      </c>
      <c r="E616" s="9">
        <v>71.914919999999995</v>
      </c>
      <c r="F616" s="9" t="s">
        <v>22068</v>
      </c>
      <c r="G616" s="9" t="s">
        <v>22068</v>
      </c>
      <c r="H616" s="9" t="s">
        <v>22068</v>
      </c>
      <c r="I616" s="9" t="s">
        <v>22068</v>
      </c>
      <c r="J616" s="9" t="s">
        <v>22068</v>
      </c>
      <c r="K616" s="9" t="s">
        <v>22068</v>
      </c>
      <c r="L616" s="9" t="s">
        <v>22068</v>
      </c>
      <c r="M616" s="9" t="s">
        <v>22068</v>
      </c>
      <c r="N616" s="9" t="s">
        <v>22068</v>
      </c>
      <c r="O616" s="9" t="s">
        <v>22068</v>
      </c>
      <c r="P616">
        <v>-541</v>
      </c>
      <c r="Q616" t="s">
        <v>22068</v>
      </c>
      <c r="R616" t="s">
        <v>22068</v>
      </c>
      <c r="S616" t="s">
        <v>22068</v>
      </c>
      <c r="T616" t="s">
        <v>22068</v>
      </c>
      <c r="U616" t="s">
        <v>22068</v>
      </c>
      <c r="V616" t="s">
        <v>22068</v>
      </c>
      <c r="W616" t="s">
        <v>22068</v>
      </c>
      <c r="X616" t="s">
        <v>22068</v>
      </c>
      <c r="Y616" t="s">
        <v>22068</v>
      </c>
      <c r="Z616" t="s">
        <v>22068</v>
      </c>
      <c r="AA616" t="s">
        <v>9870</v>
      </c>
    </row>
    <row r="617" spans="1:27" x14ac:dyDescent="0.2">
      <c r="A617" t="s">
        <v>4916</v>
      </c>
      <c r="B617" t="s">
        <v>10951</v>
      </c>
      <c r="C617" s="8" t="s">
        <v>22068</v>
      </c>
      <c r="D617">
        <v>2</v>
      </c>
      <c r="E617" s="9">
        <v>71.910129999999995</v>
      </c>
      <c r="F617" s="9">
        <v>18.23724</v>
      </c>
      <c r="G617" s="9" t="s">
        <v>22068</v>
      </c>
      <c r="H617" s="9" t="s">
        <v>22068</v>
      </c>
      <c r="I617" s="9" t="s">
        <v>22068</v>
      </c>
      <c r="J617" s="9" t="s">
        <v>22068</v>
      </c>
      <c r="K617" s="9" t="s">
        <v>22068</v>
      </c>
      <c r="L617" s="9" t="s">
        <v>22068</v>
      </c>
      <c r="M617" s="9" t="s">
        <v>22068</v>
      </c>
      <c r="N617" s="9" t="s">
        <v>22068</v>
      </c>
      <c r="O617" s="9" t="s">
        <v>22068</v>
      </c>
      <c r="P617">
        <v>-70</v>
      </c>
      <c r="Q617">
        <v>-1725</v>
      </c>
      <c r="R617" t="s">
        <v>22068</v>
      </c>
      <c r="S617" t="s">
        <v>22068</v>
      </c>
      <c r="T617" t="s">
        <v>22068</v>
      </c>
      <c r="U617" t="s">
        <v>22068</v>
      </c>
      <c r="V617" t="s">
        <v>22068</v>
      </c>
      <c r="W617" t="s">
        <v>22068</v>
      </c>
      <c r="X617" t="s">
        <v>22068</v>
      </c>
      <c r="Y617" t="s">
        <v>22068</v>
      </c>
      <c r="Z617" t="s">
        <v>22068</v>
      </c>
      <c r="AA617" t="s">
        <v>15754</v>
      </c>
    </row>
    <row r="618" spans="1:27" x14ac:dyDescent="0.2">
      <c r="A618" t="s">
        <v>983</v>
      </c>
      <c r="B618" t="s">
        <v>10952</v>
      </c>
      <c r="C618" s="8" t="s">
        <v>22068</v>
      </c>
      <c r="D618">
        <v>4</v>
      </c>
      <c r="E618" s="9">
        <v>71.789959999999994</v>
      </c>
      <c r="F618" s="9">
        <v>9.8310700000000004</v>
      </c>
      <c r="G618" s="9">
        <v>7.4351599999999998</v>
      </c>
      <c r="H618" s="9">
        <v>4.2629799999999998</v>
      </c>
      <c r="I618" s="9" t="s">
        <v>22068</v>
      </c>
      <c r="J618" s="9" t="s">
        <v>22068</v>
      </c>
      <c r="K618" s="9" t="s">
        <v>22068</v>
      </c>
      <c r="L618" s="9" t="s">
        <v>22068</v>
      </c>
      <c r="M618" s="9" t="s">
        <v>22068</v>
      </c>
      <c r="N618" s="9" t="s">
        <v>22068</v>
      </c>
      <c r="O618" s="9" t="s">
        <v>22068</v>
      </c>
      <c r="P618">
        <v>-2223</v>
      </c>
      <c r="Q618">
        <v>-1174</v>
      </c>
      <c r="R618">
        <v>-669</v>
      </c>
      <c r="S618">
        <v>-3968</v>
      </c>
      <c r="T618" t="s">
        <v>22068</v>
      </c>
      <c r="U618" t="s">
        <v>22068</v>
      </c>
      <c r="V618" t="s">
        <v>22068</v>
      </c>
      <c r="W618" t="s">
        <v>22068</v>
      </c>
      <c r="X618" t="s">
        <v>22068</v>
      </c>
      <c r="Y618" t="s">
        <v>22068</v>
      </c>
      <c r="Z618" t="s">
        <v>22068</v>
      </c>
      <c r="AA618" t="s">
        <v>8653</v>
      </c>
    </row>
    <row r="619" spans="1:27" x14ac:dyDescent="0.2">
      <c r="A619" t="s">
        <v>369</v>
      </c>
      <c r="B619" t="s">
        <v>10630</v>
      </c>
      <c r="C619" s="8" t="s">
        <v>22068</v>
      </c>
      <c r="D619">
        <v>3</v>
      </c>
      <c r="E619" s="9">
        <v>71.718130000000002</v>
      </c>
      <c r="F619" s="9">
        <v>24.58098</v>
      </c>
      <c r="G619" s="9">
        <v>2.40245</v>
      </c>
      <c r="H619" s="9" t="s">
        <v>22068</v>
      </c>
      <c r="I619" s="9" t="s">
        <v>22068</v>
      </c>
      <c r="J619" s="9" t="s">
        <v>22068</v>
      </c>
      <c r="K619" s="9" t="s">
        <v>22068</v>
      </c>
      <c r="L619" s="9" t="s">
        <v>22068</v>
      </c>
      <c r="M619" s="9" t="s">
        <v>22068</v>
      </c>
      <c r="N619" s="9" t="s">
        <v>22068</v>
      </c>
      <c r="O619" s="9" t="s">
        <v>22068</v>
      </c>
      <c r="P619">
        <v>-1402</v>
      </c>
      <c r="Q619">
        <v>-2653</v>
      </c>
      <c r="R619">
        <v>-153</v>
      </c>
      <c r="S619" t="s">
        <v>22068</v>
      </c>
      <c r="T619" t="s">
        <v>22068</v>
      </c>
      <c r="U619" t="s">
        <v>22068</v>
      </c>
      <c r="V619" t="s">
        <v>22068</v>
      </c>
      <c r="W619" t="s">
        <v>22068</v>
      </c>
      <c r="X619" t="s">
        <v>22068</v>
      </c>
      <c r="Y619" t="s">
        <v>22068</v>
      </c>
      <c r="Z619" t="s">
        <v>22068</v>
      </c>
      <c r="AA619" t="s">
        <v>15755</v>
      </c>
    </row>
    <row r="620" spans="1:27" x14ac:dyDescent="0.2">
      <c r="A620" t="s">
        <v>370</v>
      </c>
      <c r="B620" t="s">
        <v>10896</v>
      </c>
      <c r="C620" s="8" t="s">
        <v>22068</v>
      </c>
      <c r="D620">
        <v>3</v>
      </c>
      <c r="E620" s="9">
        <v>71.718130000000002</v>
      </c>
      <c r="F620" s="9">
        <v>24.58098</v>
      </c>
      <c r="G620" s="9">
        <v>2.40245</v>
      </c>
      <c r="H620" s="9" t="s">
        <v>22068</v>
      </c>
      <c r="I620" s="9" t="s">
        <v>22068</v>
      </c>
      <c r="J620" s="9" t="s">
        <v>22068</v>
      </c>
      <c r="K620" s="9" t="s">
        <v>22068</v>
      </c>
      <c r="L620" s="9" t="s">
        <v>22068</v>
      </c>
      <c r="M620" s="9" t="s">
        <v>22068</v>
      </c>
      <c r="N620" s="9" t="s">
        <v>22068</v>
      </c>
      <c r="O620" s="9" t="s">
        <v>22068</v>
      </c>
      <c r="P620">
        <v>-1336</v>
      </c>
      <c r="Q620">
        <v>-85</v>
      </c>
      <c r="R620">
        <v>-2585</v>
      </c>
      <c r="S620" t="s">
        <v>22068</v>
      </c>
      <c r="T620" t="s">
        <v>22068</v>
      </c>
      <c r="U620" t="s">
        <v>22068</v>
      </c>
      <c r="V620" t="s">
        <v>22068</v>
      </c>
      <c r="W620" t="s">
        <v>22068</v>
      </c>
      <c r="X620" t="s">
        <v>22068</v>
      </c>
      <c r="Y620" t="s">
        <v>22068</v>
      </c>
      <c r="Z620" t="s">
        <v>22068</v>
      </c>
      <c r="AA620" t="s">
        <v>8472</v>
      </c>
    </row>
    <row r="621" spans="1:27" x14ac:dyDescent="0.2">
      <c r="A621" t="s">
        <v>662</v>
      </c>
      <c r="B621" t="s">
        <v>10953</v>
      </c>
      <c r="C621" s="8" t="s">
        <v>22068</v>
      </c>
      <c r="D621">
        <v>3</v>
      </c>
      <c r="E621" s="9">
        <v>71.520960000000002</v>
      </c>
      <c r="F621" s="9">
        <v>21.663219999999999</v>
      </c>
      <c r="G621" s="9">
        <v>11.364000000000001</v>
      </c>
      <c r="H621" s="9" t="s">
        <v>22068</v>
      </c>
      <c r="I621" s="9" t="s">
        <v>22068</v>
      </c>
      <c r="J621" s="9" t="s">
        <v>22068</v>
      </c>
      <c r="K621" s="9" t="s">
        <v>22068</v>
      </c>
      <c r="L621" s="9" t="s">
        <v>22068</v>
      </c>
      <c r="M621" s="9" t="s">
        <v>22068</v>
      </c>
      <c r="N621" s="9" t="s">
        <v>22068</v>
      </c>
      <c r="O621" s="9" t="s">
        <v>22068</v>
      </c>
      <c r="P621">
        <v>-1312</v>
      </c>
      <c r="Q621">
        <v>-252</v>
      </c>
      <c r="R621">
        <v>-767</v>
      </c>
      <c r="S621" t="s">
        <v>22068</v>
      </c>
      <c r="T621" t="s">
        <v>22068</v>
      </c>
      <c r="U621" t="s">
        <v>22068</v>
      </c>
      <c r="V621" t="s">
        <v>22068</v>
      </c>
      <c r="W621" t="s">
        <v>22068</v>
      </c>
      <c r="X621" t="s">
        <v>22068</v>
      </c>
      <c r="Y621" t="s">
        <v>22068</v>
      </c>
      <c r="Z621" t="s">
        <v>22068</v>
      </c>
      <c r="AA621" t="s">
        <v>15756</v>
      </c>
    </row>
    <row r="622" spans="1:27" x14ac:dyDescent="0.2">
      <c r="A622" t="s">
        <v>4244</v>
      </c>
      <c r="B622" t="s">
        <v>10866</v>
      </c>
      <c r="C622" s="8" t="s">
        <v>22068</v>
      </c>
      <c r="D622">
        <v>1</v>
      </c>
      <c r="E622" s="9">
        <v>71.51679</v>
      </c>
      <c r="F622" s="9" t="s">
        <v>22068</v>
      </c>
      <c r="G622" s="9" t="s">
        <v>22068</v>
      </c>
      <c r="H622" s="9" t="s">
        <v>22068</v>
      </c>
      <c r="I622" s="9" t="s">
        <v>22068</v>
      </c>
      <c r="J622" s="9" t="s">
        <v>22068</v>
      </c>
      <c r="K622" s="9" t="s">
        <v>22068</v>
      </c>
      <c r="L622" s="9" t="s">
        <v>22068</v>
      </c>
      <c r="M622" s="9" t="s">
        <v>22068</v>
      </c>
      <c r="N622" s="9" t="s">
        <v>22068</v>
      </c>
      <c r="O622" s="9" t="s">
        <v>22068</v>
      </c>
      <c r="P622">
        <v>-86</v>
      </c>
      <c r="Q622" t="s">
        <v>22068</v>
      </c>
      <c r="R622" t="s">
        <v>22068</v>
      </c>
      <c r="S622" t="s">
        <v>22068</v>
      </c>
      <c r="T622" t="s">
        <v>22068</v>
      </c>
      <c r="U622" t="s">
        <v>22068</v>
      </c>
      <c r="V622" t="s">
        <v>22068</v>
      </c>
      <c r="W622" t="s">
        <v>22068</v>
      </c>
      <c r="X622" t="s">
        <v>22068</v>
      </c>
      <c r="Y622" t="s">
        <v>22068</v>
      </c>
      <c r="Z622" t="s">
        <v>22068</v>
      </c>
      <c r="AA622" t="s">
        <v>15757</v>
      </c>
    </row>
    <row r="623" spans="1:27" x14ac:dyDescent="0.2">
      <c r="A623" t="s">
        <v>2569</v>
      </c>
      <c r="B623" t="s">
        <v>10954</v>
      </c>
      <c r="C623" s="8" t="s">
        <v>22068</v>
      </c>
      <c r="D623">
        <v>2</v>
      </c>
      <c r="E623" s="9">
        <v>71.515510000000006</v>
      </c>
      <c r="F623" s="9">
        <v>64.122969999999995</v>
      </c>
      <c r="G623" s="9" t="s">
        <v>22068</v>
      </c>
      <c r="H623" s="9" t="s">
        <v>22068</v>
      </c>
      <c r="I623" s="9" t="s">
        <v>22068</v>
      </c>
      <c r="J623" s="9" t="s">
        <v>22068</v>
      </c>
      <c r="K623" s="9" t="s">
        <v>22068</v>
      </c>
      <c r="L623" s="9" t="s">
        <v>22068</v>
      </c>
      <c r="M623" s="9" t="s">
        <v>22068</v>
      </c>
      <c r="N623" s="9" t="s">
        <v>22068</v>
      </c>
      <c r="O623" s="9" t="s">
        <v>22068</v>
      </c>
      <c r="P623">
        <v>-37</v>
      </c>
      <c r="Q623">
        <v>-1305</v>
      </c>
      <c r="R623" t="s">
        <v>22068</v>
      </c>
      <c r="S623" t="s">
        <v>22068</v>
      </c>
      <c r="T623" t="s">
        <v>22068</v>
      </c>
      <c r="U623" t="s">
        <v>22068</v>
      </c>
      <c r="V623" t="s">
        <v>22068</v>
      </c>
      <c r="W623" t="s">
        <v>22068</v>
      </c>
      <c r="X623" t="s">
        <v>22068</v>
      </c>
      <c r="Y623" t="s">
        <v>22068</v>
      </c>
      <c r="Z623" t="s">
        <v>22068</v>
      </c>
      <c r="AA623" t="s">
        <v>15758</v>
      </c>
    </row>
    <row r="624" spans="1:27" x14ac:dyDescent="0.2">
      <c r="A624" t="s">
        <v>5495</v>
      </c>
      <c r="B624" t="s">
        <v>10955</v>
      </c>
      <c r="C624" s="8" t="s">
        <v>22068</v>
      </c>
      <c r="D624">
        <v>1</v>
      </c>
      <c r="E624" s="9">
        <v>71.07114</v>
      </c>
      <c r="F624" s="9" t="s">
        <v>22068</v>
      </c>
      <c r="G624" s="9" t="s">
        <v>22068</v>
      </c>
      <c r="H624" s="9" t="s">
        <v>22068</v>
      </c>
      <c r="I624" s="9" t="s">
        <v>22068</v>
      </c>
      <c r="J624" s="9" t="s">
        <v>22068</v>
      </c>
      <c r="K624" s="9" t="s">
        <v>22068</v>
      </c>
      <c r="L624" s="9" t="s">
        <v>22068</v>
      </c>
      <c r="M624" s="9" t="s">
        <v>22068</v>
      </c>
      <c r="N624" s="9" t="s">
        <v>22068</v>
      </c>
      <c r="O624" s="9" t="s">
        <v>22068</v>
      </c>
      <c r="P624">
        <v>-166</v>
      </c>
      <c r="Q624" t="s">
        <v>22068</v>
      </c>
      <c r="R624" t="s">
        <v>22068</v>
      </c>
      <c r="S624" t="s">
        <v>22068</v>
      </c>
      <c r="T624" t="s">
        <v>22068</v>
      </c>
      <c r="U624" t="s">
        <v>22068</v>
      </c>
      <c r="V624" t="s">
        <v>22068</v>
      </c>
      <c r="W624" t="s">
        <v>22068</v>
      </c>
      <c r="X624" t="s">
        <v>22068</v>
      </c>
      <c r="Y624" t="s">
        <v>22068</v>
      </c>
      <c r="Z624" t="s">
        <v>22068</v>
      </c>
      <c r="AA624" t="s">
        <v>9764</v>
      </c>
    </row>
    <row r="625" spans="1:27" x14ac:dyDescent="0.2">
      <c r="A625" t="s">
        <v>2509</v>
      </c>
      <c r="B625" t="s">
        <v>10957</v>
      </c>
      <c r="C625" s="8">
        <v>8</v>
      </c>
      <c r="D625">
        <v>1</v>
      </c>
      <c r="E625" s="9">
        <v>71.047719999999998</v>
      </c>
      <c r="F625" s="9" t="s">
        <v>22068</v>
      </c>
      <c r="G625" s="9" t="s">
        <v>22068</v>
      </c>
      <c r="H625" s="9" t="s">
        <v>22068</v>
      </c>
      <c r="I625" s="9" t="s">
        <v>22068</v>
      </c>
      <c r="J625" s="9" t="s">
        <v>22068</v>
      </c>
      <c r="K625" s="9" t="s">
        <v>22068</v>
      </c>
      <c r="L625" s="9" t="s">
        <v>22068</v>
      </c>
      <c r="M625" s="9" t="s">
        <v>22068</v>
      </c>
      <c r="N625" s="9" t="s">
        <v>22068</v>
      </c>
      <c r="O625" s="9" t="s">
        <v>22068</v>
      </c>
      <c r="P625">
        <v>-86</v>
      </c>
      <c r="Q625" t="s">
        <v>22068</v>
      </c>
      <c r="R625" t="s">
        <v>22068</v>
      </c>
      <c r="S625" t="s">
        <v>22068</v>
      </c>
      <c r="T625" t="s">
        <v>22068</v>
      </c>
      <c r="U625" t="s">
        <v>22068</v>
      </c>
      <c r="V625" t="s">
        <v>22068</v>
      </c>
      <c r="W625" t="s">
        <v>22068</v>
      </c>
      <c r="X625" t="s">
        <v>22068</v>
      </c>
      <c r="Y625" t="s">
        <v>22068</v>
      </c>
      <c r="Z625" t="s">
        <v>22068</v>
      </c>
      <c r="AA625" t="s">
        <v>15759</v>
      </c>
    </row>
    <row r="626" spans="1:27" x14ac:dyDescent="0.2">
      <c r="A626" t="s">
        <v>5101</v>
      </c>
      <c r="B626" t="s">
        <v>10956</v>
      </c>
      <c r="C626" s="8" t="s">
        <v>22068</v>
      </c>
      <c r="D626">
        <v>2</v>
      </c>
      <c r="E626" s="9">
        <v>71.047719999999998</v>
      </c>
      <c r="F626" s="9">
        <v>7.1481399999999997</v>
      </c>
      <c r="G626" s="9" t="s">
        <v>22068</v>
      </c>
      <c r="H626" s="9" t="s">
        <v>22068</v>
      </c>
      <c r="I626" s="9" t="s">
        <v>22068</v>
      </c>
      <c r="J626" s="9" t="s">
        <v>22068</v>
      </c>
      <c r="K626" s="9" t="s">
        <v>22068</v>
      </c>
      <c r="L626" s="9" t="s">
        <v>22068</v>
      </c>
      <c r="M626" s="9" t="s">
        <v>22068</v>
      </c>
      <c r="N626" s="9" t="s">
        <v>22068</v>
      </c>
      <c r="O626" s="9" t="s">
        <v>22068</v>
      </c>
      <c r="P626">
        <v>-791</v>
      </c>
      <c r="Q626">
        <v>-126</v>
      </c>
      <c r="R626" t="s">
        <v>22068</v>
      </c>
      <c r="S626" t="s">
        <v>22068</v>
      </c>
      <c r="T626" t="s">
        <v>22068</v>
      </c>
      <c r="U626" t="s">
        <v>22068</v>
      </c>
      <c r="V626" t="s">
        <v>22068</v>
      </c>
      <c r="W626" t="s">
        <v>22068</v>
      </c>
      <c r="X626" t="s">
        <v>22068</v>
      </c>
      <c r="Y626" t="s">
        <v>22068</v>
      </c>
      <c r="Z626" t="s">
        <v>22068</v>
      </c>
      <c r="AA626" t="s">
        <v>9666</v>
      </c>
    </row>
    <row r="627" spans="1:27" x14ac:dyDescent="0.2">
      <c r="A627" t="s">
        <v>739</v>
      </c>
      <c r="B627" t="s">
        <v>10480</v>
      </c>
      <c r="C627" s="8">
        <v>4</v>
      </c>
      <c r="D627">
        <v>4</v>
      </c>
      <c r="E627" s="9">
        <v>71.047420000000002</v>
      </c>
      <c r="F627" s="9">
        <v>10.159179999999999</v>
      </c>
      <c r="G627" s="9">
        <v>5.4491899999999998</v>
      </c>
      <c r="H627" s="9">
        <v>2.4550999999999998</v>
      </c>
      <c r="I627" s="9" t="s">
        <v>22068</v>
      </c>
      <c r="J627" s="9" t="s">
        <v>22068</v>
      </c>
      <c r="K627" s="9" t="s">
        <v>22068</v>
      </c>
      <c r="L627" s="9" t="s">
        <v>22068</v>
      </c>
      <c r="M627" s="9" t="s">
        <v>22068</v>
      </c>
      <c r="N627" s="9" t="s">
        <v>22068</v>
      </c>
      <c r="O627" s="9" t="s">
        <v>22068</v>
      </c>
      <c r="P627">
        <v>-4552</v>
      </c>
      <c r="Q627">
        <v>-5455</v>
      </c>
      <c r="R627">
        <v>-1448</v>
      </c>
      <c r="S627">
        <v>-6548</v>
      </c>
      <c r="T627" t="s">
        <v>22068</v>
      </c>
      <c r="U627" t="s">
        <v>22068</v>
      </c>
      <c r="V627" t="s">
        <v>22068</v>
      </c>
      <c r="W627" t="s">
        <v>22068</v>
      </c>
      <c r="X627" t="s">
        <v>22068</v>
      </c>
      <c r="Y627" t="s">
        <v>22068</v>
      </c>
      <c r="Z627" t="s">
        <v>22068</v>
      </c>
      <c r="AA627" t="s">
        <v>8573</v>
      </c>
    </row>
    <row r="628" spans="1:27" x14ac:dyDescent="0.2">
      <c r="A628" t="s">
        <v>5011</v>
      </c>
      <c r="B628" t="s">
        <v>10958</v>
      </c>
      <c r="C628" s="8" t="s">
        <v>22068</v>
      </c>
      <c r="D628">
        <v>2</v>
      </c>
      <c r="E628" s="9">
        <v>70.925910000000002</v>
      </c>
      <c r="F628" s="9">
        <v>7.9176099999999998</v>
      </c>
      <c r="G628" s="9" t="s">
        <v>22068</v>
      </c>
      <c r="H628" s="9" t="s">
        <v>22068</v>
      </c>
      <c r="I628" s="9" t="s">
        <v>22068</v>
      </c>
      <c r="J628" s="9" t="s">
        <v>22068</v>
      </c>
      <c r="K628" s="9" t="s">
        <v>22068</v>
      </c>
      <c r="L628" s="9" t="s">
        <v>22068</v>
      </c>
      <c r="M628" s="9" t="s">
        <v>22068</v>
      </c>
      <c r="N628" s="9" t="s">
        <v>22068</v>
      </c>
      <c r="O628" s="9" t="s">
        <v>22068</v>
      </c>
      <c r="P628">
        <v>-825</v>
      </c>
      <c r="Q628">
        <v>169</v>
      </c>
      <c r="R628" t="s">
        <v>22068</v>
      </c>
      <c r="S628" t="s">
        <v>22068</v>
      </c>
      <c r="T628" t="s">
        <v>22068</v>
      </c>
      <c r="U628" t="s">
        <v>22068</v>
      </c>
      <c r="V628" t="s">
        <v>22068</v>
      </c>
      <c r="W628" t="s">
        <v>22068</v>
      </c>
      <c r="X628" t="s">
        <v>22068</v>
      </c>
      <c r="Y628" t="s">
        <v>22068</v>
      </c>
      <c r="Z628" t="s">
        <v>22068</v>
      </c>
      <c r="AA628" t="s">
        <v>15760</v>
      </c>
    </row>
    <row r="629" spans="1:27" x14ac:dyDescent="0.2">
      <c r="A629" t="s">
        <v>5012</v>
      </c>
      <c r="B629" t="s">
        <v>10569</v>
      </c>
      <c r="C629" s="8">
        <v>10</v>
      </c>
      <c r="D629">
        <v>1</v>
      </c>
      <c r="E629" s="9">
        <v>70.925910000000002</v>
      </c>
      <c r="F629" s="9" t="s">
        <v>22068</v>
      </c>
      <c r="G629" s="9" t="s">
        <v>22068</v>
      </c>
      <c r="H629" s="9" t="s">
        <v>22068</v>
      </c>
      <c r="I629" s="9" t="s">
        <v>22068</v>
      </c>
      <c r="J629" s="9" t="s">
        <v>22068</v>
      </c>
      <c r="K629" s="9" t="s">
        <v>22068</v>
      </c>
      <c r="L629" s="9" t="s">
        <v>22068</v>
      </c>
      <c r="M629" s="9" t="s">
        <v>22068</v>
      </c>
      <c r="N629" s="9" t="s">
        <v>22068</v>
      </c>
      <c r="O629" s="9" t="s">
        <v>22068</v>
      </c>
      <c r="P629">
        <v>-291</v>
      </c>
      <c r="Q629" t="s">
        <v>22068</v>
      </c>
      <c r="R629" t="s">
        <v>22068</v>
      </c>
      <c r="S629" t="s">
        <v>22068</v>
      </c>
      <c r="T629" t="s">
        <v>22068</v>
      </c>
      <c r="U629" t="s">
        <v>22068</v>
      </c>
      <c r="V629" t="s">
        <v>22068</v>
      </c>
      <c r="W629" t="s">
        <v>22068</v>
      </c>
      <c r="X629" t="s">
        <v>22068</v>
      </c>
      <c r="Y629" t="s">
        <v>22068</v>
      </c>
      <c r="Z629" t="s">
        <v>22068</v>
      </c>
      <c r="AA629" t="s">
        <v>15761</v>
      </c>
    </row>
    <row r="630" spans="1:27" x14ac:dyDescent="0.2">
      <c r="A630" t="s">
        <v>775</v>
      </c>
      <c r="B630" t="s">
        <v>10959</v>
      </c>
      <c r="C630" s="8" t="s">
        <v>22068</v>
      </c>
      <c r="D630">
        <v>3</v>
      </c>
      <c r="E630" s="9">
        <v>70.832700000000003</v>
      </c>
      <c r="F630" s="9">
        <v>25.8843</v>
      </c>
      <c r="G630" s="9">
        <v>15.715809999999999</v>
      </c>
      <c r="H630" s="9" t="s">
        <v>22068</v>
      </c>
      <c r="I630" s="9" t="s">
        <v>22068</v>
      </c>
      <c r="J630" s="9" t="s">
        <v>22068</v>
      </c>
      <c r="K630" s="9" t="s">
        <v>22068</v>
      </c>
      <c r="L630" s="9" t="s">
        <v>22068</v>
      </c>
      <c r="M630" s="9" t="s">
        <v>22068</v>
      </c>
      <c r="N630" s="9" t="s">
        <v>22068</v>
      </c>
      <c r="O630" s="9" t="s">
        <v>22068</v>
      </c>
      <c r="P630">
        <v>-570</v>
      </c>
      <c r="Q630">
        <v>-2430</v>
      </c>
      <c r="R630">
        <v>-1299</v>
      </c>
      <c r="S630" t="s">
        <v>22068</v>
      </c>
      <c r="T630" t="s">
        <v>22068</v>
      </c>
      <c r="U630" t="s">
        <v>22068</v>
      </c>
      <c r="V630" t="s">
        <v>22068</v>
      </c>
      <c r="W630" t="s">
        <v>22068</v>
      </c>
      <c r="X630" t="s">
        <v>22068</v>
      </c>
      <c r="Y630" t="s">
        <v>22068</v>
      </c>
      <c r="Z630" t="s">
        <v>22068</v>
      </c>
      <c r="AA630" t="s">
        <v>15762</v>
      </c>
    </row>
    <row r="631" spans="1:27" x14ac:dyDescent="0.2">
      <c r="A631" t="s">
        <v>5645</v>
      </c>
      <c r="B631" t="s">
        <v>10960</v>
      </c>
      <c r="C631" s="8">
        <v>8</v>
      </c>
      <c r="D631">
        <v>1</v>
      </c>
      <c r="E631" s="9">
        <v>70.764979999999994</v>
      </c>
      <c r="F631" s="9" t="s">
        <v>22068</v>
      </c>
      <c r="G631" s="9" t="s">
        <v>22068</v>
      </c>
      <c r="H631" s="9" t="s">
        <v>22068</v>
      </c>
      <c r="I631" s="9" t="s">
        <v>22068</v>
      </c>
      <c r="J631" s="9" t="s">
        <v>22068</v>
      </c>
      <c r="K631" s="9" t="s">
        <v>22068</v>
      </c>
      <c r="L631" s="9" t="s">
        <v>22068</v>
      </c>
      <c r="M631" s="9" t="s">
        <v>22068</v>
      </c>
      <c r="N631" s="9" t="s">
        <v>22068</v>
      </c>
      <c r="O631" s="9" t="s">
        <v>22068</v>
      </c>
      <c r="P631">
        <v>-271</v>
      </c>
      <c r="Q631" t="s">
        <v>22068</v>
      </c>
      <c r="R631" t="s">
        <v>22068</v>
      </c>
      <c r="S631" t="s">
        <v>22068</v>
      </c>
      <c r="T631" t="s">
        <v>22068</v>
      </c>
      <c r="U631" t="s">
        <v>22068</v>
      </c>
      <c r="V631" t="s">
        <v>22068</v>
      </c>
      <c r="W631" t="s">
        <v>22068</v>
      </c>
      <c r="X631" t="s">
        <v>22068</v>
      </c>
      <c r="Y631" t="s">
        <v>22068</v>
      </c>
      <c r="Z631" t="s">
        <v>22068</v>
      </c>
      <c r="AA631" t="s">
        <v>15763</v>
      </c>
    </row>
    <row r="632" spans="1:27" x14ac:dyDescent="0.2">
      <c r="A632" t="s">
        <v>6640</v>
      </c>
      <c r="B632" t="s">
        <v>10505</v>
      </c>
      <c r="C632" s="8" t="s">
        <v>22068</v>
      </c>
      <c r="D632">
        <v>1</v>
      </c>
      <c r="E632" s="9">
        <v>70.764979999999994</v>
      </c>
      <c r="F632" s="9" t="s">
        <v>22068</v>
      </c>
      <c r="G632" s="9" t="s">
        <v>22068</v>
      </c>
      <c r="H632" s="9" t="s">
        <v>22068</v>
      </c>
      <c r="I632" s="9" t="s">
        <v>22068</v>
      </c>
      <c r="J632" s="9" t="s">
        <v>22068</v>
      </c>
      <c r="K632" s="9" t="s">
        <v>22068</v>
      </c>
      <c r="L632" s="9" t="s">
        <v>22068</v>
      </c>
      <c r="M632" s="9" t="s">
        <v>22068</v>
      </c>
      <c r="N632" s="9" t="s">
        <v>22068</v>
      </c>
      <c r="O632" s="9" t="s">
        <v>22068</v>
      </c>
      <c r="P632">
        <v>-102</v>
      </c>
      <c r="Q632" t="s">
        <v>22068</v>
      </c>
      <c r="R632" t="s">
        <v>22068</v>
      </c>
      <c r="S632" t="s">
        <v>22068</v>
      </c>
      <c r="T632" t="s">
        <v>22068</v>
      </c>
      <c r="U632" t="s">
        <v>22068</v>
      </c>
      <c r="V632" t="s">
        <v>22068</v>
      </c>
      <c r="W632" t="s">
        <v>22068</v>
      </c>
      <c r="X632" t="s">
        <v>22068</v>
      </c>
      <c r="Y632" t="s">
        <v>22068</v>
      </c>
      <c r="Z632" t="s">
        <v>22068</v>
      </c>
      <c r="AA632" t="s">
        <v>10036</v>
      </c>
    </row>
    <row r="633" spans="1:27" x14ac:dyDescent="0.2">
      <c r="A633" t="s">
        <v>7058</v>
      </c>
      <c r="B633" t="s">
        <v>10480</v>
      </c>
      <c r="C633" s="8" t="s">
        <v>22068</v>
      </c>
      <c r="D633">
        <v>1</v>
      </c>
      <c r="E633" s="9">
        <v>70.692400000000006</v>
      </c>
      <c r="F633" s="9" t="s">
        <v>22068</v>
      </c>
      <c r="G633" s="9" t="s">
        <v>22068</v>
      </c>
      <c r="H633" s="9" t="s">
        <v>22068</v>
      </c>
      <c r="I633" s="9" t="s">
        <v>22068</v>
      </c>
      <c r="J633" s="9" t="s">
        <v>22068</v>
      </c>
      <c r="K633" s="9" t="s">
        <v>22068</v>
      </c>
      <c r="L633" s="9" t="s">
        <v>22068</v>
      </c>
      <c r="M633" s="9" t="s">
        <v>22068</v>
      </c>
      <c r="N633" s="9" t="s">
        <v>22068</v>
      </c>
      <c r="O633" s="9" t="s">
        <v>22068</v>
      </c>
      <c r="P633">
        <v>-481</v>
      </c>
      <c r="Q633" t="s">
        <v>22068</v>
      </c>
      <c r="R633" t="s">
        <v>22068</v>
      </c>
      <c r="S633" t="s">
        <v>22068</v>
      </c>
      <c r="T633" t="s">
        <v>22068</v>
      </c>
      <c r="U633" t="s">
        <v>22068</v>
      </c>
      <c r="V633" t="s">
        <v>22068</v>
      </c>
      <c r="W633" t="s">
        <v>22068</v>
      </c>
      <c r="X633" t="s">
        <v>22068</v>
      </c>
      <c r="Y633" t="s">
        <v>22068</v>
      </c>
      <c r="Z633" t="s">
        <v>22068</v>
      </c>
      <c r="AA633" t="s">
        <v>10148</v>
      </c>
    </row>
    <row r="634" spans="1:27" x14ac:dyDescent="0.2">
      <c r="A634" t="s">
        <v>7392</v>
      </c>
      <c r="B634" t="s">
        <v>10961</v>
      </c>
      <c r="C634" s="8" t="s">
        <v>22068</v>
      </c>
      <c r="D634">
        <v>1</v>
      </c>
      <c r="E634" s="9">
        <v>70.384709999999998</v>
      </c>
      <c r="F634" s="9" t="s">
        <v>22068</v>
      </c>
      <c r="G634" s="9" t="s">
        <v>22068</v>
      </c>
      <c r="H634" s="9" t="s">
        <v>22068</v>
      </c>
      <c r="I634" s="9" t="s">
        <v>22068</v>
      </c>
      <c r="J634" s="9" t="s">
        <v>22068</v>
      </c>
      <c r="K634" s="9" t="s">
        <v>22068</v>
      </c>
      <c r="L634" s="9" t="s">
        <v>22068</v>
      </c>
      <c r="M634" s="9" t="s">
        <v>22068</v>
      </c>
      <c r="N634" s="9" t="s">
        <v>22068</v>
      </c>
      <c r="O634" s="9" t="s">
        <v>22068</v>
      </c>
      <c r="P634">
        <v>-95</v>
      </c>
      <c r="Q634" t="s">
        <v>22068</v>
      </c>
      <c r="R634" t="s">
        <v>22068</v>
      </c>
      <c r="S634" t="s">
        <v>22068</v>
      </c>
      <c r="T634" t="s">
        <v>22068</v>
      </c>
      <c r="U634" t="s">
        <v>22068</v>
      </c>
      <c r="V634" t="s">
        <v>22068</v>
      </c>
      <c r="W634" t="s">
        <v>22068</v>
      </c>
      <c r="X634" t="s">
        <v>22068</v>
      </c>
      <c r="Y634" t="s">
        <v>22068</v>
      </c>
      <c r="Z634" t="s">
        <v>22068</v>
      </c>
      <c r="AA634" t="s">
        <v>15764</v>
      </c>
    </row>
    <row r="635" spans="1:27" x14ac:dyDescent="0.2">
      <c r="A635" t="s">
        <v>381</v>
      </c>
      <c r="B635" t="s">
        <v>10962</v>
      </c>
      <c r="C635" s="8" t="s">
        <v>22068</v>
      </c>
      <c r="D635">
        <v>2</v>
      </c>
      <c r="E635" s="9">
        <v>70.343149999999994</v>
      </c>
      <c r="F635" s="9">
        <v>5.6686300000000003</v>
      </c>
      <c r="G635" s="9" t="s">
        <v>22068</v>
      </c>
      <c r="H635" s="9" t="s">
        <v>22068</v>
      </c>
      <c r="I635" s="9" t="s">
        <v>22068</v>
      </c>
      <c r="J635" s="9" t="s">
        <v>22068</v>
      </c>
      <c r="K635" s="9" t="s">
        <v>22068</v>
      </c>
      <c r="L635" s="9" t="s">
        <v>22068</v>
      </c>
      <c r="M635" s="9" t="s">
        <v>22068</v>
      </c>
      <c r="N635" s="9" t="s">
        <v>22068</v>
      </c>
      <c r="O635" s="9" t="s">
        <v>22068</v>
      </c>
      <c r="P635">
        <v>-1498</v>
      </c>
      <c r="Q635">
        <v>-23</v>
      </c>
      <c r="R635" t="s">
        <v>22068</v>
      </c>
      <c r="S635" t="s">
        <v>22068</v>
      </c>
      <c r="T635" t="s">
        <v>22068</v>
      </c>
      <c r="U635" t="s">
        <v>22068</v>
      </c>
      <c r="V635" t="s">
        <v>22068</v>
      </c>
      <c r="W635" t="s">
        <v>22068</v>
      </c>
      <c r="X635" t="s">
        <v>22068</v>
      </c>
      <c r="Y635" t="s">
        <v>22068</v>
      </c>
      <c r="Z635" t="s">
        <v>22068</v>
      </c>
      <c r="AA635" t="s">
        <v>15765</v>
      </c>
    </row>
    <row r="636" spans="1:27" x14ac:dyDescent="0.2">
      <c r="A636" t="s">
        <v>3314</v>
      </c>
      <c r="B636" t="s">
        <v>10963</v>
      </c>
      <c r="C636" s="8" t="s">
        <v>22068</v>
      </c>
      <c r="D636">
        <v>5</v>
      </c>
      <c r="E636" s="9">
        <v>70.31183</v>
      </c>
      <c r="F636" s="9">
        <v>9.3432200000000005</v>
      </c>
      <c r="G636" s="9">
        <v>8.97438</v>
      </c>
      <c r="H636" s="9">
        <v>6.8455599999999999</v>
      </c>
      <c r="I636" s="9">
        <v>5.8799900000000003</v>
      </c>
      <c r="J636" s="9" t="s">
        <v>22068</v>
      </c>
      <c r="K636" s="9" t="s">
        <v>22068</v>
      </c>
      <c r="L636" s="9" t="s">
        <v>22068</v>
      </c>
      <c r="M636" s="9" t="s">
        <v>22068</v>
      </c>
      <c r="N636" s="9" t="s">
        <v>22068</v>
      </c>
      <c r="O636" s="9" t="s">
        <v>22068</v>
      </c>
      <c r="P636">
        <v>-47</v>
      </c>
      <c r="Q636">
        <v>-11287</v>
      </c>
      <c r="R636">
        <v>-7434</v>
      </c>
      <c r="S636">
        <v>-5915</v>
      </c>
      <c r="T636">
        <v>-5642</v>
      </c>
      <c r="U636" t="s">
        <v>22068</v>
      </c>
      <c r="V636" t="s">
        <v>22068</v>
      </c>
      <c r="W636" t="s">
        <v>22068</v>
      </c>
      <c r="X636" t="s">
        <v>22068</v>
      </c>
      <c r="Y636" t="s">
        <v>22068</v>
      </c>
      <c r="Z636" t="s">
        <v>22068</v>
      </c>
      <c r="AA636" t="s">
        <v>15766</v>
      </c>
    </row>
    <row r="637" spans="1:27" x14ac:dyDescent="0.2">
      <c r="A637" t="s">
        <v>3315</v>
      </c>
      <c r="B637" t="s">
        <v>10760</v>
      </c>
      <c r="C637" s="8">
        <v>18</v>
      </c>
      <c r="D637">
        <v>5</v>
      </c>
      <c r="E637" s="9">
        <v>70.31183</v>
      </c>
      <c r="F637" s="9">
        <v>9.3432200000000005</v>
      </c>
      <c r="G637" s="9">
        <v>8.97438</v>
      </c>
      <c r="H637" s="9">
        <v>6.8455599999999999</v>
      </c>
      <c r="I637" s="9">
        <v>5.8799900000000003</v>
      </c>
      <c r="J637" s="9" t="s">
        <v>22068</v>
      </c>
      <c r="K637" s="9" t="s">
        <v>22068</v>
      </c>
      <c r="L637" s="9" t="s">
        <v>22068</v>
      </c>
      <c r="M637" s="9" t="s">
        <v>22068</v>
      </c>
      <c r="N637" s="9" t="s">
        <v>22068</v>
      </c>
      <c r="O637" s="9" t="s">
        <v>22068</v>
      </c>
      <c r="P637">
        <v>-11455</v>
      </c>
      <c r="Q637">
        <v>-215</v>
      </c>
      <c r="R637">
        <v>-4068</v>
      </c>
      <c r="S637">
        <v>-5587</v>
      </c>
      <c r="T637">
        <v>-5860</v>
      </c>
      <c r="U637" t="s">
        <v>22068</v>
      </c>
      <c r="V637" t="s">
        <v>22068</v>
      </c>
      <c r="W637" t="s">
        <v>22068</v>
      </c>
      <c r="X637" t="s">
        <v>22068</v>
      </c>
      <c r="Y637" t="s">
        <v>22068</v>
      </c>
      <c r="Z637" t="s">
        <v>22068</v>
      </c>
      <c r="AA637" t="s">
        <v>15767</v>
      </c>
    </row>
    <row r="638" spans="1:27" x14ac:dyDescent="0.2">
      <c r="A638" t="s">
        <v>1255</v>
      </c>
      <c r="B638" t="s">
        <v>10964</v>
      </c>
      <c r="C638" s="8">
        <v>8</v>
      </c>
      <c r="D638">
        <v>3</v>
      </c>
      <c r="E638" s="9">
        <v>70.280299999999997</v>
      </c>
      <c r="F638" s="9">
        <v>43.939430000000002</v>
      </c>
      <c r="G638" s="9">
        <v>8.1706699999999994</v>
      </c>
      <c r="H638" s="9" t="s">
        <v>22068</v>
      </c>
      <c r="I638" s="9" t="s">
        <v>22068</v>
      </c>
      <c r="J638" s="9" t="s">
        <v>22068</v>
      </c>
      <c r="K638" s="9" t="s">
        <v>22068</v>
      </c>
      <c r="L638" s="9" t="s">
        <v>22068</v>
      </c>
      <c r="M638" s="9" t="s">
        <v>22068</v>
      </c>
      <c r="N638" s="9" t="s">
        <v>22068</v>
      </c>
      <c r="O638" s="9" t="s">
        <v>22068</v>
      </c>
      <c r="P638">
        <v>-205</v>
      </c>
      <c r="Q638">
        <v>-986</v>
      </c>
      <c r="R638">
        <v>-618</v>
      </c>
      <c r="S638" t="s">
        <v>22068</v>
      </c>
      <c r="T638" t="s">
        <v>22068</v>
      </c>
      <c r="U638" t="s">
        <v>22068</v>
      </c>
      <c r="V638" t="s">
        <v>22068</v>
      </c>
      <c r="W638" t="s">
        <v>22068</v>
      </c>
      <c r="X638" t="s">
        <v>22068</v>
      </c>
      <c r="Y638" t="s">
        <v>22068</v>
      </c>
      <c r="Z638" t="s">
        <v>22068</v>
      </c>
      <c r="AA638" t="s">
        <v>15768</v>
      </c>
    </row>
    <row r="639" spans="1:27" x14ac:dyDescent="0.2">
      <c r="A639" t="s">
        <v>7496</v>
      </c>
      <c r="B639" t="s">
        <v>10705</v>
      </c>
      <c r="C639" s="8">
        <v>7</v>
      </c>
      <c r="D639">
        <v>1</v>
      </c>
      <c r="E639" s="9">
        <v>70.060469999999995</v>
      </c>
      <c r="F639" s="9" t="s">
        <v>22068</v>
      </c>
      <c r="G639" s="9" t="s">
        <v>22068</v>
      </c>
      <c r="H639" s="9" t="s">
        <v>22068</v>
      </c>
      <c r="I639" s="9" t="s">
        <v>22068</v>
      </c>
      <c r="J639" s="9" t="s">
        <v>22068</v>
      </c>
      <c r="K639" s="9" t="s">
        <v>22068</v>
      </c>
      <c r="L639" s="9" t="s">
        <v>22068</v>
      </c>
      <c r="M639" s="9" t="s">
        <v>22068</v>
      </c>
      <c r="N639" s="9" t="s">
        <v>22068</v>
      </c>
      <c r="O639" s="9" t="s">
        <v>22068</v>
      </c>
      <c r="P639">
        <v>-4</v>
      </c>
      <c r="Q639" t="s">
        <v>22068</v>
      </c>
      <c r="R639" t="s">
        <v>22068</v>
      </c>
      <c r="S639" t="s">
        <v>22068</v>
      </c>
      <c r="T639" t="s">
        <v>22068</v>
      </c>
      <c r="U639" t="s">
        <v>22068</v>
      </c>
      <c r="V639" t="s">
        <v>22068</v>
      </c>
      <c r="W639" t="s">
        <v>22068</v>
      </c>
      <c r="X639" t="s">
        <v>22068</v>
      </c>
      <c r="Y639" t="s">
        <v>22068</v>
      </c>
      <c r="Z639" t="s">
        <v>22068</v>
      </c>
      <c r="AA639" t="s">
        <v>10249</v>
      </c>
    </row>
    <row r="640" spans="1:27" x14ac:dyDescent="0.2">
      <c r="A640" t="s">
        <v>2577</v>
      </c>
      <c r="B640" t="s">
        <v>10965</v>
      </c>
      <c r="C640" s="8" t="s">
        <v>22068</v>
      </c>
      <c r="D640">
        <v>1</v>
      </c>
      <c r="E640" s="9">
        <v>70.054940000000002</v>
      </c>
      <c r="F640" s="9" t="s">
        <v>22068</v>
      </c>
      <c r="G640" s="9" t="s">
        <v>22068</v>
      </c>
      <c r="H640" s="9" t="s">
        <v>22068</v>
      </c>
      <c r="I640" s="9" t="s">
        <v>22068</v>
      </c>
      <c r="J640" s="9" t="s">
        <v>22068</v>
      </c>
      <c r="K640" s="9" t="s">
        <v>22068</v>
      </c>
      <c r="L640" s="9" t="s">
        <v>22068</v>
      </c>
      <c r="M640" s="9" t="s">
        <v>22068</v>
      </c>
      <c r="N640" s="9" t="s">
        <v>22068</v>
      </c>
      <c r="O640" s="9" t="s">
        <v>22068</v>
      </c>
      <c r="P640">
        <v>-73</v>
      </c>
      <c r="Q640" t="s">
        <v>22068</v>
      </c>
      <c r="R640" t="s">
        <v>22068</v>
      </c>
      <c r="S640" t="s">
        <v>22068</v>
      </c>
      <c r="T640" t="s">
        <v>22068</v>
      </c>
      <c r="U640" t="s">
        <v>22068</v>
      </c>
      <c r="V640" t="s">
        <v>22068</v>
      </c>
      <c r="W640" t="s">
        <v>22068</v>
      </c>
      <c r="X640" t="s">
        <v>22068</v>
      </c>
      <c r="Y640" t="s">
        <v>22068</v>
      </c>
      <c r="Z640" t="s">
        <v>22068</v>
      </c>
      <c r="AA640" t="s">
        <v>15769</v>
      </c>
    </row>
    <row r="641" spans="1:27" x14ac:dyDescent="0.2">
      <c r="A641" t="s">
        <v>458</v>
      </c>
      <c r="B641" t="s">
        <v>10967</v>
      </c>
      <c r="C641" s="8" t="s">
        <v>22068</v>
      </c>
      <c r="D641">
        <v>1</v>
      </c>
      <c r="E641" s="9">
        <v>70.024029999999996</v>
      </c>
      <c r="F641" s="9" t="s">
        <v>22068</v>
      </c>
      <c r="G641" s="9" t="s">
        <v>22068</v>
      </c>
      <c r="H641" s="9" t="s">
        <v>22068</v>
      </c>
      <c r="I641" s="9" t="s">
        <v>22068</v>
      </c>
      <c r="J641" s="9" t="s">
        <v>22068</v>
      </c>
      <c r="K641" s="9" t="s">
        <v>22068</v>
      </c>
      <c r="L641" s="9" t="s">
        <v>22068</v>
      </c>
      <c r="M641" s="9" t="s">
        <v>22068</v>
      </c>
      <c r="N641" s="9" t="s">
        <v>22068</v>
      </c>
      <c r="O641" s="9" t="s">
        <v>22068</v>
      </c>
      <c r="P641">
        <v>-1216</v>
      </c>
      <c r="Q641" t="s">
        <v>22068</v>
      </c>
      <c r="R641" t="s">
        <v>22068</v>
      </c>
      <c r="S641" t="s">
        <v>22068</v>
      </c>
      <c r="T641" t="s">
        <v>22068</v>
      </c>
      <c r="U641" t="s">
        <v>22068</v>
      </c>
      <c r="V641" t="s">
        <v>22068</v>
      </c>
      <c r="W641" t="s">
        <v>22068</v>
      </c>
      <c r="X641" t="s">
        <v>22068</v>
      </c>
      <c r="Y641" t="s">
        <v>22068</v>
      </c>
      <c r="Z641" t="s">
        <v>22068</v>
      </c>
      <c r="AA641" t="s">
        <v>8497</v>
      </c>
    </row>
    <row r="642" spans="1:27" x14ac:dyDescent="0.2">
      <c r="A642" t="s">
        <v>4446</v>
      </c>
      <c r="B642" t="s">
        <v>10966</v>
      </c>
      <c r="C642" s="8" t="s">
        <v>22068</v>
      </c>
      <c r="D642">
        <v>4</v>
      </c>
      <c r="E642" s="9">
        <v>70.024029999999996</v>
      </c>
      <c r="F642" s="9">
        <v>43.50226</v>
      </c>
      <c r="G642" s="9">
        <v>2.9999799999999999</v>
      </c>
      <c r="H642" s="9">
        <v>2.1199699999999999</v>
      </c>
      <c r="I642" s="9" t="s">
        <v>22068</v>
      </c>
      <c r="J642" s="9" t="s">
        <v>22068</v>
      </c>
      <c r="K642" s="9" t="s">
        <v>22068</v>
      </c>
      <c r="L642" s="9" t="s">
        <v>22068</v>
      </c>
      <c r="M642" s="9" t="s">
        <v>22068</v>
      </c>
      <c r="N642" s="9" t="s">
        <v>22068</v>
      </c>
      <c r="O642" s="9" t="s">
        <v>22068</v>
      </c>
      <c r="P642">
        <v>-2510</v>
      </c>
      <c r="Q642">
        <v>-1977</v>
      </c>
      <c r="R642">
        <v>-1624</v>
      </c>
      <c r="S642">
        <v>-49</v>
      </c>
      <c r="T642" t="s">
        <v>22068</v>
      </c>
      <c r="U642" t="s">
        <v>22068</v>
      </c>
      <c r="V642" t="s">
        <v>22068</v>
      </c>
      <c r="W642" t="s">
        <v>22068</v>
      </c>
      <c r="X642" t="s">
        <v>22068</v>
      </c>
      <c r="Y642" t="s">
        <v>22068</v>
      </c>
      <c r="Z642" t="s">
        <v>22068</v>
      </c>
      <c r="AA642" t="s">
        <v>15770</v>
      </c>
    </row>
    <row r="643" spans="1:27" x14ac:dyDescent="0.2">
      <c r="A643" t="s">
        <v>6554</v>
      </c>
      <c r="B643" t="s">
        <v>10968</v>
      </c>
      <c r="C643" s="8" t="s">
        <v>22068</v>
      </c>
      <c r="D643">
        <v>1</v>
      </c>
      <c r="E643" s="9">
        <v>69.918149999999997</v>
      </c>
      <c r="F643" s="9" t="s">
        <v>22068</v>
      </c>
      <c r="G643" s="9" t="s">
        <v>22068</v>
      </c>
      <c r="H643" s="9" t="s">
        <v>22068</v>
      </c>
      <c r="I643" s="9" t="s">
        <v>22068</v>
      </c>
      <c r="J643" s="9" t="s">
        <v>22068</v>
      </c>
      <c r="K643" s="9" t="s">
        <v>22068</v>
      </c>
      <c r="L643" s="9" t="s">
        <v>22068</v>
      </c>
      <c r="M643" s="9" t="s">
        <v>22068</v>
      </c>
      <c r="N643" s="9" t="s">
        <v>22068</v>
      </c>
      <c r="O643" s="9" t="s">
        <v>22068</v>
      </c>
      <c r="P643">
        <v>-653</v>
      </c>
      <c r="Q643" t="s">
        <v>22068</v>
      </c>
      <c r="R643" t="s">
        <v>22068</v>
      </c>
      <c r="S643" t="s">
        <v>22068</v>
      </c>
      <c r="T643" t="s">
        <v>22068</v>
      </c>
      <c r="U643" t="s">
        <v>22068</v>
      </c>
      <c r="V643" t="s">
        <v>22068</v>
      </c>
      <c r="W643" t="s">
        <v>22068</v>
      </c>
      <c r="X643" t="s">
        <v>22068</v>
      </c>
      <c r="Y643" t="s">
        <v>22068</v>
      </c>
      <c r="Z643" t="s">
        <v>22068</v>
      </c>
      <c r="AA643" t="s">
        <v>15771</v>
      </c>
    </row>
    <row r="644" spans="1:27" x14ac:dyDescent="0.2">
      <c r="A644" t="s">
        <v>1900</v>
      </c>
      <c r="B644" t="s">
        <v>10969</v>
      </c>
      <c r="C644" s="8">
        <v>7</v>
      </c>
      <c r="D644">
        <v>1</v>
      </c>
      <c r="E644" s="9">
        <v>69.848910000000004</v>
      </c>
      <c r="F644" s="9" t="s">
        <v>22068</v>
      </c>
      <c r="G644" s="9" t="s">
        <v>22068</v>
      </c>
      <c r="H644" s="9" t="s">
        <v>22068</v>
      </c>
      <c r="I644" s="9" t="s">
        <v>22068</v>
      </c>
      <c r="J644" s="9" t="s">
        <v>22068</v>
      </c>
      <c r="K644" s="9" t="s">
        <v>22068</v>
      </c>
      <c r="L644" s="9" t="s">
        <v>22068</v>
      </c>
      <c r="M644" s="9" t="s">
        <v>22068</v>
      </c>
      <c r="N644" s="9" t="s">
        <v>22068</v>
      </c>
      <c r="O644" s="9" t="s">
        <v>22068</v>
      </c>
      <c r="P644">
        <v>-182</v>
      </c>
      <c r="Q644" t="s">
        <v>22068</v>
      </c>
      <c r="R644" t="s">
        <v>22068</v>
      </c>
      <c r="S644" t="s">
        <v>22068</v>
      </c>
      <c r="T644" t="s">
        <v>22068</v>
      </c>
      <c r="U644" t="s">
        <v>22068</v>
      </c>
      <c r="V644" t="s">
        <v>22068</v>
      </c>
      <c r="W644" t="s">
        <v>22068</v>
      </c>
      <c r="X644" t="s">
        <v>22068</v>
      </c>
      <c r="Y644" t="s">
        <v>22068</v>
      </c>
      <c r="Z644" t="s">
        <v>22068</v>
      </c>
      <c r="AA644" t="s">
        <v>15772</v>
      </c>
    </row>
    <row r="645" spans="1:27" x14ac:dyDescent="0.2">
      <c r="A645" t="s">
        <v>6987</v>
      </c>
      <c r="B645" t="s">
        <v>10970</v>
      </c>
      <c r="C645" s="8" t="s">
        <v>22068</v>
      </c>
      <c r="D645">
        <v>1</v>
      </c>
      <c r="E645" s="9">
        <v>69.830079999999995</v>
      </c>
      <c r="F645" s="9" t="s">
        <v>22068</v>
      </c>
      <c r="G645" s="9" t="s">
        <v>22068</v>
      </c>
      <c r="H645" s="9" t="s">
        <v>22068</v>
      </c>
      <c r="I645" s="9" t="s">
        <v>22068</v>
      </c>
      <c r="J645" s="9" t="s">
        <v>22068</v>
      </c>
      <c r="K645" s="9" t="s">
        <v>22068</v>
      </c>
      <c r="L645" s="9" t="s">
        <v>22068</v>
      </c>
      <c r="M645" s="9" t="s">
        <v>22068</v>
      </c>
      <c r="N645" s="9" t="s">
        <v>22068</v>
      </c>
      <c r="O645" s="9" t="s">
        <v>22068</v>
      </c>
      <c r="P645">
        <v>-714</v>
      </c>
      <c r="Q645" t="s">
        <v>22068</v>
      </c>
      <c r="R645" t="s">
        <v>22068</v>
      </c>
      <c r="S645" t="s">
        <v>22068</v>
      </c>
      <c r="T645" t="s">
        <v>22068</v>
      </c>
      <c r="U645" t="s">
        <v>22068</v>
      </c>
      <c r="V645" t="s">
        <v>22068</v>
      </c>
      <c r="W645" t="s">
        <v>22068</v>
      </c>
      <c r="X645" t="s">
        <v>22068</v>
      </c>
      <c r="Y645" t="s">
        <v>22068</v>
      </c>
      <c r="Z645" t="s">
        <v>22068</v>
      </c>
      <c r="AA645" t="s">
        <v>15773</v>
      </c>
    </row>
    <row r="646" spans="1:27" x14ac:dyDescent="0.2">
      <c r="A646" t="s">
        <v>1847</v>
      </c>
      <c r="B646" t="s">
        <v>10480</v>
      </c>
      <c r="C646" s="8">
        <v>13</v>
      </c>
      <c r="D646">
        <v>2</v>
      </c>
      <c r="E646" s="9">
        <v>69.802899999999994</v>
      </c>
      <c r="F646" s="9">
        <v>5.2818899999999998</v>
      </c>
      <c r="G646" s="9" t="s">
        <v>22068</v>
      </c>
      <c r="H646" s="9" t="s">
        <v>22068</v>
      </c>
      <c r="I646" s="9" t="s">
        <v>22068</v>
      </c>
      <c r="J646" s="9" t="s">
        <v>22068</v>
      </c>
      <c r="K646" s="9" t="s">
        <v>22068</v>
      </c>
      <c r="L646" s="9" t="s">
        <v>22068</v>
      </c>
      <c r="M646" s="9" t="s">
        <v>22068</v>
      </c>
      <c r="N646" s="9" t="s">
        <v>22068</v>
      </c>
      <c r="O646" s="9" t="s">
        <v>22068</v>
      </c>
      <c r="P646">
        <v>-2593</v>
      </c>
      <c r="Q646">
        <v>-1351</v>
      </c>
      <c r="R646" t="s">
        <v>22068</v>
      </c>
      <c r="S646" t="s">
        <v>22068</v>
      </c>
      <c r="T646" t="s">
        <v>22068</v>
      </c>
      <c r="U646" t="s">
        <v>22068</v>
      </c>
      <c r="V646" t="s">
        <v>22068</v>
      </c>
      <c r="W646" t="s">
        <v>22068</v>
      </c>
      <c r="X646" t="s">
        <v>22068</v>
      </c>
      <c r="Y646" t="s">
        <v>22068</v>
      </c>
      <c r="Z646" t="s">
        <v>22068</v>
      </c>
      <c r="AA646" t="s">
        <v>15774</v>
      </c>
    </row>
    <row r="647" spans="1:27" x14ac:dyDescent="0.2">
      <c r="A647" t="s">
        <v>1848</v>
      </c>
      <c r="B647" t="s">
        <v>10510</v>
      </c>
      <c r="C647" s="8" t="s">
        <v>22068</v>
      </c>
      <c r="D647">
        <v>2</v>
      </c>
      <c r="E647" s="9">
        <v>69.802899999999994</v>
      </c>
      <c r="F647" s="9">
        <v>5.2818899999999998</v>
      </c>
      <c r="G647" s="9" t="s">
        <v>22068</v>
      </c>
      <c r="H647" s="9" t="s">
        <v>22068</v>
      </c>
      <c r="I647" s="9" t="s">
        <v>22068</v>
      </c>
      <c r="J647" s="9" t="s">
        <v>22068</v>
      </c>
      <c r="K647" s="9" t="s">
        <v>22068</v>
      </c>
      <c r="L647" s="9" t="s">
        <v>22068</v>
      </c>
      <c r="M647" s="9" t="s">
        <v>22068</v>
      </c>
      <c r="N647" s="9" t="s">
        <v>22068</v>
      </c>
      <c r="O647" s="9" t="s">
        <v>22068</v>
      </c>
      <c r="P647">
        <v>-1600</v>
      </c>
      <c r="Q647">
        <v>-2842</v>
      </c>
      <c r="R647" t="s">
        <v>22068</v>
      </c>
      <c r="S647" t="s">
        <v>22068</v>
      </c>
      <c r="T647" t="s">
        <v>22068</v>
      </c>
      <c r="U647" t="s">
        <v>22068</v>
      </c>
      <c r="V647" t="s">
        <v>22068</v>
      </c>
      <c r="W647" t="s">
        <v>22068</v>
      </c>
      <c r="X647" t="s">
        <v>22068</v>
      </c>
      <c r="Y647" t="s">
        <v>22068</v>
      </c>
      <c r="Z647" t="s">
        <v>22068</v>
      </c>
      <c r="AA647" t="s">
        <v>15775</v>
      </c>
    </row>
    <row r="648" spans="1:27" x14ac:dyDescent="0.2">
      <c r="A648" t="s">
        <v>5021</v>
      </c>
      <c r="B648" t="s">
        <v>10971</v>
      </c>
      <c r="C648" s="8">
        <v>14</v>
      </c>
      <c r="D648">
        <v>1</v>
      </c>
      <c r="E648" s="9">
        <v>69.798270000000002</v>
      </c>
      <c r="F648" s="9" t="s">
        <v>22068</v>
      </c>
      <c r="G648" s="9" t="s">
        <v>22068</v>
      </c>
      <c r="H648" s="9" t="s">
        <v>22068</v>
      </c>
      <c r="I648" s="9" t="s">
        <v>22068</v>
      </c>
      <c r="J648" s="9" t="s">
        <v>22068</v>
      </c>
      <c r="K648" s="9" t="s">
        <v>22068</v>
      </c>
      <c r="L648" s="9" t="s">
        <v>22068</v>
      </c>
      <c r="M648" s="9" t="s">
        <v>22068</v>
      </c>
      <c r="N648" s="9" t="s">
        <v>22068</v>
      </c>
      <c r="O648" s="9" t="s">
        <v>22068</v>
      </c>
      <c r="P648">
        <v>-504</v>
      </c>
      <c r="Q648" t="s">
        <v>22068</v>
      </c>
      <c r="R648" t="s">
        <v>22068</v>
      </c>
      <c r="S648" t="s">
        <v>22068</v>
      </c>
      <c r="T648" t="s">
        <v>22068</v>
      </c>
      <c r="U648" t="s">
        <v>22068</v>
      </c>
      <c r="V648" t="s">
        <v>22068</v>
      </c>
      <c r="W648" t="s">
        <v>22068</v>
      </c>
      <c r="X648" t="s">
        <v>22068</v>
      </c>
      <c r="Y648" t="s">
        <v>22068</v>
      </c>
      <c r="Z648" t="s">
        <v>22068</v>
      </c>
      <c r="AA648" t="s">
        <v>15776</v>
      </c>
    </row>
    <row r="649" spans="1:27" x14ac:dyDescent="0.2">
      <c r="A649" t="s">
        <v>1735</v>
      </c>
      <c r="B649" t="s">
        <v>10972</v>
      </c>
      <c r="C649" s="8">
        <v>8</v>
      </c>
      <c r="D649">
        <v>8</v>
      </c>
      <c r="E649" s="9">
        <v>69.755129999999994</v>
      </c>
      <c r="F649" s="9">
        <v>13.61632</v>
      </c>
      <c r="G649" s="9">
        <v>12.115830000000001</v>
      </c>
      <c r="H649" s="9">
        <v>11.01529</v>
      </c>
      <c r="I649" s="9">
        <v>6.4265999999999996</v>
      </c>
      <c r="J649" s="9">
        <v>6.0499900000000002</v>
      </c>
      <c r="K649" s="9">
        <v>5.81637</v>
      </c>
      <c r="L649" s="9">
        <v>3.6818200000000001</v>
      </c>
      <c r="M649" s="9" t="s">
        <v>22068</v>
      </c>
      <c r="N649" s="9" t="s">
        <v>22068</v>
      </c>
      <c r="O649" s="9" t="s">
        <v>22068</v>
      </c>
      <c r="P649">
        <v>-2970</v>
      </c>
      <c r="Q649">
        <v>-6019</v>
      </c>
      <c r="R649">
        <v>-1022</v>
      </c>
      <c r="S649">
        <v>-4201</v>
      </c>
      <c r="T649">
        <v>-7605</v>
      </c>
      <c r="U649">
        <v>-216</v>
      </c>
      <c r="V649">
        <v>-8564</v>
      </c>
      <c r="W649">
        <v>-653</v>
      </c>
      <c r="X649" t="s">
        <v>22068</v>
      </c>
      <c r="Y649" t="s">
        <v>22068</v>
      </c>
      <c r="Z649" t="s">
        <v>22068</v>
      </c>
      <c r="AA649" t="s">
        <v>15777</v>
      </c>
    </row>
    <row r="650" spans="1:27" x14ac:dyDescent="0.2">
      <c r="A650" t="s">
        <v>1736</v>
      </c>
      <c r="B650" t="s">
        <v>10712</v>
      </c>
      <c r="C650" s="8">
        <v>18</v>
      </c>
      <c r="D650">
        <v>8</v>
      </c>
      <c r="E650" s="9">
        <v>69.755129999999994</v>
      </c>
      <c r="F650" s="9">
        <v>13.61632</v>
      </c>
      <c r="G650" s="9">
        <v>12.115830000000001</v>
      </c>
      <c r="H650" s="9">
        <v>11.01529</v>
      </c>
      <c r="I650" s="9">
        <v>6.4265999999999996</v>
      </c>
      <c r="J650" s="9">
        <v>6.0499900000000002</v>
      </c>
      <c r="K650" s="9">
        <v>5.81637</v>
      </c>
      <c r="L650" s="9">
        <v>3.6818200000000001</v>
      </c>
      <c r="M650" s="9" t="s">
        <v>22068</v>
      </c>
      <c r="N650" s="9" t="s">
        <v>22068</v>
      </c>
      <c r="O650" s="9" t="s">
        <v>22068</v>
      </c>
      <c r="P650">
        <v>-5765</v>
      </c>
      <c r="Q650">
        <v>-2716</v>
      </c>
      <c r="R650">
        <v>-7713</v>
      </c>
      <c r="S650">
        <v>-4534</v>
      </c>
      <c r="T650">
        <v>-1130</v>
      </c>
      <c r="U650">
        <v>-8519</v>
      </c>
      <c r="V650">
        <v>-171</v>
      </c>
      <c r="W650">
        <v>-8082</v>
      </c>
      <c r="X650" t="s">
        <v>22068</v>
      </c>
      <c r="Y650" t="s">
        <v>22068</v>
      </c>
      <c r="Z650" t="s">
        <v>22068</v>
      </c>
      <c r="AA650" t="s">
        <v>15778</v>
      </c>
    </row>
    <row r="651" spans="1:27" x14ac:dyDescent="0.2">
      <c r="A651" t="s">
        <v>2248</v>
      </c>
      <c r="B651" t="s">
        <v>10480</v>
      </c>
      <c r="C651" s="8" t="s">
        <v>22068</v>
      </c>
      <c r="D651">
        <v>1</v>
      </c>
      <c r="E651" s="9">
        <v>69.754549999999995</v>
      </c>
      <c r="F651" s="9" t="s">
        <v>22068</v>
      </c>
      <c r="G651" s="9" t="s">
        <v>22068</v>
      </c>
      <c r="H651" s="9" t="s">
        <v>22068</v>
      </c>
      <c r="I651" s="9" t="s">
        <v>22068</v>
      </c>
      <c r="J651" s="9" t="s">
        <v>22068</v>
      </c>
      <c r="K651" s="9" t="s">
        <v>22068</v>
      </c>
      <c r="L651" s="9" t="s">
        <v>22068</v>
      </c>
      <c r="M651" s="9" t="s">
        <v>22068</v>
      </c>
      <c r="N651" s="9" t="s">
        <v>22068</v>
      </c>
      <c r="O651" s="9" t="s">
        <v>22068</v>
      </c>
      <c r="P651">
        <v>-38</v>
      </c>
      <c r="Q651" t="s">
        <v>22068</v>
      </c>
      <c r="R651" t="s">
        <v>22068</v>
      </c>
      <c r="S651" t="s">
        <v>22068</v>
      </c>
      <c r="T651" t="s">
        <v>22068</v>
      </c>
      <c r="U651" t="s">
        <v>22068</v>
      </c>
      <c r="V651" t="s">
        <v>22068</v>
      </c>
      <c r="W651" t="s">
        <v>22068</v>
      </c>
      <c r="X651" t="s">
        <v>22068</v>
      </c>
      <c r="Y651" t="s">
        <v>22068</v>
      </c>
      <c r="Z651" t="s">
        <v>22068</v>
      </c>
      <c r="AA651" t="s">
        <v>8968</v>
      </c>
    </row>
    <row r="652" spans="1:27" x14ac:dyDescent="0.2">
      <c r="A652" t="s">
        <v>7982</v>
      </c>
      <c r="B652" t="s">
        <v>10496</v>
      </c>
      <c r="C652" s="8" t="s">
        <v>22068</v>
      </c>
      <c r="D652">
        <v>1</v>
      </c>
      <c r="E652" s="9">
        <v>69.717179999999999</v>
      </c>
      <c r="F652" s="9" t="s">
        <v>22068</v>
      </c>
      <c r="G652" s="9" t="s">
        <v>22068</v>
      </c>
      <c r="H652" s="9" t="s">
        <v>22068</v>
      </c>
      <c r="I652" s="9" t="s">
        <v>22068</v>
      </c>
      <c r="J652" s="9" t="s">
        <v>22068</v>
      </c>
      <c r="K652" s="9" t="s">
        <v>22068</v>
      </c>
      <c r="L652" s="9" t="s">
        <v>22068</v>
      </c>
      <c r="M652" s="9" t="s">
        <v>22068</v>
      </c>
      <c r="N652" s="9" t="s">
        <v>22068</v>
      </c>
      <c r="O652" s="9" t="s">
        <v>22068</v>
      </c>
      <c r="P652">
        <v>-3692</v>
      </c>
      <c r="Q652" t="s">
        <v>22068</v>
      </c>
      <c r="R652" t="s">
        <v>22068</v>
      </c>
      <c r="S652" t="s">
        <v>22068</v>
      </c>
      <c r="T652" t="s">
        <v>22068</v>
      </c>
      <c r="U652" t="s">
        <v>22068</v>
      </c>
      <c r="V652" t="s">
        <v>22068</v>
      </c>
      <c r="W652" t="s">
        <v>22068</v>
      </c>
      <c r="X652" t="s">
        <v>22068</v>
      </c>
      <c r="Y652" t="s">
        <v>22068</v>
      </c>
      <c r="Z652" t="s">
        <v>22068</v>
      </c>
      <c r="AA652" t="s">
        <v>15779</v>
      </c>
    </row>
    <row r="653" spans="1:27" x14ac:dyDescent="0.2">
      <c r="A653" t="s">
        <v>4099</v>
      </c>
      <c r="B653" t="s">
        <v>10973</v>
      </c>
      <c r="C653" s="8" t="s">
        <v>22068</v>
      </c>
      <c r="D653">
        <v>1</v>
      </c>
      <c r="E653" s="9">
        <v>69.663380000000004</v>
      </c>
      <c r="F653" s="9" t="s">
        <v>22068</v>
      </c>
      <c r="G653" s="9" t="s">
        <v>22068</v>
      </c>
      <c r="H653" s="9" t="s">
        <v>22068</v>
      </c>
      <c r="I653" s="9" t="s">
        <v>22068</v>
      </c>
      <c r="J653" s="9" t="s">
        <v>22068</v>
      </c>
      <c r="K653" s="9" t="s">
        <v>22068</v>
      </c>
      <c r="L653" s="9" t="s">
        <v>22068</v>
      </c>
      <c r="M653" s="9" t="s">
        <v>22068</v>
      </c>
      <c r="N653" s="9" t="s">
        <v>22068</v>
      </c>
      <c r="O653" s="9" t="s">
        <v>22068</v>
      </c>
      <c r="P653">
        <v>-307</v>
      </c>
      <c r="Q653" t="s">
        <v>22068</v>
      </c>
      <c r="R653" t="s">
        <v>22068</v>
      </c>
      <c r="S653" t="s">
        <v>22068</v>
      </c>
      <c r="T653" t="s">
        <v>22068</v>
      </c>
      <c r="U653" t="s">
        <v>22068</v>
      </c>
      <c r="V653" t="s">
        <v>22068</v>
      </c>
      <c r="W653" t="s">
        <v>22068</v>
      </c>
      <c r="X653" t="s">
        <v>22068</v>
      </c>
      <c r="Y653" t="s">
        <v>22068</v>
      </c>
      <c r="Z653" t="s">
        <v>22068</v>
      </c>
      <c r="AA653" t="s">
        <v>15780</v>
      </c>
    </row>
    <row r="654" spans="1:27" x14ac:dyDescent="0.2">
      <c r="A654" t="s">
        <v>4338</v>
      </c>
      <c r="B654" t="s">
        <v>10974</v>
      </c>
      <c r="C654" s="8" t="s">
        <v>22068</v>
      </c>
      <c r="D654">
        <v>2</v>
      </c>
      <c r="E654" s="9">
        <v>69.566389999999998</v>
      </c>
      <c r="F654" s="9">
        <v>6.1386700000000003</v>
      </c>
      <c r="G654" s="9" t="s">
        <v>22068</v>
      </c>
      <c r="H654" s="9" t="s">
        <v>22068</v>
      </c>
      <c r="I654" s="9" t="s">
        <v>22068</v>
      </c>
      <c r="J654" s="9" t="s">
        <v>22068</v>
      </c>
      <c r="K654" s="9" t="s">
        <v>22068</v>
      </c>
      <c r="L654" s="9" t="s">
        <v>22068</v>
      </c>
      <c r="M654" s="9" t="s">
        <v>22068</v>
      </c>
      <c r="N654" s="9" t="s">
        <v>22068</v>
      </c>
      <c r="O654" s="9" t="s">
        <v>22068</v>
      </c>
      <c r="P654">
        <v>-5452</v>
      </c>
      <c r="Q654">
        <v>-2937</v>
      </c>
      <c r="R654" t="s">
        <v>22068</v>
      </c>
      <c r="S654" t="s">
        <v>22068</v>
      </c>
      <c r="T654" t="s">
        <v>22068</v>
      </c>
      <c r="U654" t="s">
        <v>22068</v>
      </c>
      <c r="V654" t="s">
        <v>22068</v>
      </c>
      <c r="W654" t="s">
        <v>22068</v>
      </c>
      <c r="X654" t="s">
        <v>22068</v>
      </c>
      <c r="Y654" t="s">
        <v>22068</v>
      </c>
      <c r="Z654" t="s">
        <v>22068</v>
      </c>
      <c r="AA654" t="s">
        <v>15781</v>
      </c>
    </row>
    <row r="655" spans="1:27" x14ac:dyDescent="0.2">
      <c r="A655" t="s">
        <v>4339</v>
      </c>
      <c r="B655"/>
      <c r="C655" s="8" t="s">
        <v>22068</v>
      </c>
      <c r="D655">
        <v>2</v>
      </c>
      <c r="E655" s="9">
        <v>69.566389999999998</v>
      </c>
      <c r="F655" s="9">
        <v>6.1386700000000003</v>
      </c>
      <c r="G655" s="9" t="s">
        <v>22068</v>
      </c>
      <c r="H655" s="9" t="s">
        <v>22068</v>
      </c>
      <c r="I655" s="9" t="s">
        <v>22068</v>
      </c>
      <c r="J655" s="9" t="s">
        <v>22068</v>
      </c>
      <c r="K655" s="9" t="s">
        <v>22068</v>
      </c>
      <c r="L655" s="9" t="s">
        <v>22068</v>
      </c>
      <c r="M655" s="9" t="s">
        <v>22068</v>
      </c>
      <c r="N655" s="9" t="s">
        <v>22068</v>
      </c>
      <c r="O655" s="9" t="s">
        <v>22068</v>
      </c>
      <c r="P655">
        <v>-1750</v>
      </c>
      <c r="Q655">
        <v>-4265</v>
      </c>
      <c r="R655" t="s">
        <v>22068</v>
      </c>
      <c r="S655" t="s">
        <v>22068</v>
      </c>
      <c r="T655" t="s">
        <v>22068</v>
      </c>
      <c r="U655" t="s">
        <v>22068</v>
      </c>
      <c r="V655" t="s">
        <v>22068</v>
      </c>
      <c r="W655" t="s">
        <v>22068</v>
      </c>
      <c r="X655" t="s">
        <v>22068</v>
      </c>
      <c r="Y655" t="s">
        <v>22068</v>
      </c>
      <c r="Z655" t="s">
        <v>22068</v>
      </c>
    </row>
    <row r="656" spans="1:27" x14ac:dyDescent="0.2">
      <c r="A656" t="s">
        <v>3696</v>
      </c>
      <c r="B656" t="s">
        <v>10975</v>
      </c>
      <c r="C656" s="8" t="s">
        <v>22068</v>
      </c>
      <c r="D656">
        <v>1</v>
      </c>
      <c r="E656" s="9">
        <v>69.494249999999994</v>
      </c>
      <c r="F656" s="9" t="s">
        <v>22068</v>
      </c>
      <c r="G656" s="9" t="s">
        <v>22068</v>
      </c>
      <c r="H656" s="9" t="s">
        <v>22068</v>
      </c>
      <c r="I656" s="9" t="s">
        <v>22068</v>
      </c>
      <c r="J656" s="9" t="s">
        <v>22068</v>
      </c>
      <c r="K656" s="9" t="s">
        <v>22068</v>
      </c>
      <c r="L656" s="9" t="s">
        <v>22068</v>
      </c>
      <c r="M656" s="9" t="s">
        <v>22068</v>
      </c>
      <c r="N656" s="9" t="s">
        <v>22068</v>
      </c>
      <c r="O656" s="9" t="s">
        <v>22068</v>
      </c>
      <c r="P656">
        <v>-636</v>
      </c>
      <c r="Q656" t="s">
        <v>22068</v>
      </c>
      <c r="R656" t="s">
        <v>22068</v>
      </c>
      <c r="S656" t="s">
        <v>22068</v>
      </c>
      <c r="T656" t="s">
        <v>22068</v>
      </c>
      <c r="U656" t="s">
        <v>22068</v>
      </c>
      <c r="V656" t="s">
        <v>22068</v>
      </c>
      <c r="W656" t="s">
        <v>22068</v>
      </c>
      <c r="X656" t="s">
        <v>22068</v>
      </c>
      <c r="Y656" t="s">
        <v>22068</v>
      </c>
      <c r="Z656" t="s">
        <v>22068</v>
      </c>
      <c r="AA656" t="s">
        <v>15782</v>
      </c>
    </row>
    <row r="657" spans="1:27" x14ac:dyDescent="0.2">
      <c r="A657" t="s">
        <v>4299</v>
      </c>
      <c r="B657"/>
      <c r="C657" s="8" t="s">
        <v>22068</v>
      </c>
      <c r="D657">
        <v>1</v>
      </c>
      <c r="E657" s="9">
        <v>69.473600000000005</v>
      </c>
      <c r="F657" s="9" t="s">
        <v>22068</v>
      </c>
      <c r="G657" s="9" t="s">
        <v>22068</v>
      </c>
      <c r="H657" s="9" t="s">
        <v>22068</v>
      </c>
      <c r="I657" s="9" t="s">
        <v>22068</v>
      </c>
      <c r="J657" s="9" t="s">
        <v>22068</v>
      </c>
      <c r="K657" s="9" t="s">
        <v>22068</v>
      </c>
      <c r="L657" s="9" t="s">
        <v>22068</v>
      </c>
      <c r="M657" s="9" t="s">
        <v>22068</v>
      </c>
      <c r="N657" s="9" t="s">
        <v>22068</v>
      </c>
      <c r="O657" s="9" t="s">
        <v>22068</v>
      </c>
      <c r="P657">
        <v>-302</v>
      </c>
      <c r="Q657" t="s">
        <v>22068</v>
      </c>
      <c r="R657" t="s">
        <v>22068</v>
      </c>
      <c r="S657" t="s">
        <v>22068</v>
      </c>
      <c r="T657" t="s">
        <v>22068</v>
      </c>
      <c r="U657" t="s">
        <v>22068</v>
      </c>
      <c r="V657" t="s">
        <v>22068</v>
      </c>
      <c r="W657" t="s">
        <v>22068</v>
      </c>
      <c r="X657" t="s">
        <v>22068</v>
      </c>
      <c r="Y657" t="s">
        <v>22068</v>
      </c>
      <c r="Z657" t="s">
        <v>22068</v>
      </c>
    </row>
    <row r="658" spans="1:27" x14ac:dyDescent="0.2">
      <c r="A658" t="s">
        <v>3681</v>
      </c>
      <c r="B658" t="s">
        <v>10976</v>
      </c>
      <c r="C658" s="8" t="s">
        <v>22068</v>
      </c>
      <c r="D658">
        <v>3</v>
      </c>
      <c r="E658" s="9">
        <v>69.429239999999993</v>
      </c>
      <c r="F658" s="9">
        <v>45.140079999999998</v>
      </c>
      <c r="G658" s="9">
        <v>6.3477600000000001</v>
      </c>
      <c r="H658" s="9" t="s">
        <v>22068</v>
      </c>
      <c r="I658" s="9" t="s">
        <v>22068</v>
      </c>
      <c r="J658" s="9" t="s">
        <v>22068</v>
      </c>
      <c r="K658" s="9" t="s">
        <v>22068</v>
      </c>
      <c r="L658" s="9" t="s">
        <v>22068</v>
      </c>
      <c r="M658" s="9" t="s">
        <v>22068</v>
      </c>
      <c r="N658" s="9" t="s">
        <v>22068</v>
      </c>
      <c r="O658" s="9" t="s">
        <v>22068</v>
      </c>
      <c r="P658">
        <v>-3764</v>
      </c>
      <c r="Q658">
        <v>-160</v>
      </c>
      <c r="R658">
        <v>-2039</v>
      </c>
      <c r="S658" t="s">
        <v>22068</v>
      </c>
      <c r="T658" t="s">
        <v>22068</v>
      </c>
      <c r="U658" t="s">
        <v>22068</v>
      </c>
      <c r="V658" t="s">
        <v>22068</v>
      </c>
      <c r="W658" t="s">
        <v>22068</v>
      </c>
      <c r="X658" t="s">
        <v>22068</v>
      </c>
      <c r="Y658" t="s">
        <v>22068</v>
      </c>
      <c r="Z658" t="s">
        <v>22068</v>
      </c>
      <c r="AA658" t="s">
        <v>15783</v>
      </c>
    </row>
    <row r="659" spans="1:27" x14ac:dyDescent="0.2">
      <c r="A659" t="s">
        <v>2031</v>
      </c>
      <c r="B659" t="s">
        <v>10977</v>
      </c>
      <c r="C659" s="8">
        <v>15</v>
      </c>
      <c r="D659">
        <v>3</v>
      </c>
      <c r="E659" s="9">
        <v>69.410679999999999</v>
      </c>
      <c r="F659" s="9">
        <v>63.614089999999997</v>
      </c>
      <c r="G659" s="9">
        <v>8.0135000000000005</v>
      </c>
      <c r="H659" s="9" t="s">
        <v>22068</v>
      </c>
      <c r="I659" s="9" t="s">
        <v>22068</v>
      </c>
      <c r="J659" s="9" t="s">
        <v>22068</v>
      </c>
      <c r="K659" s="9" t="s">
        <v>22068</v>
      </c>
      <c r="L659" s="9" t="s">
        <v>22068</v>
      </c>
      <c r="M659" s="9" t="s">
        <v>22068</v>
      </c>
      <c r="N659" s="9" t="s">
        <v>22068</v>
      </c>
      <c r="O659" s="9" t="s">
        <v>22068</v>
      </c>
      <c r="P659">
        <v>-223</v>
      </c>
      <c r="Q659">
        <v>-2121</v>
      </c>
      <c r="R659">
        <v>-3075</v>
      </c>
      <c r="S659" t="s">
        <v>22068</v>
      </c>
      <c r="T659" t="s">
        <v>22068</v>
      </c>
      <c r="U659" t="s">
        <v>22068</v>
      </c>
      <c r="V659" t="s">
        <v>22068</v>
      </c>
      <c r="W659" t="s">
        <v>22068</v>
      </c>
      <c r="X659" t="s">
        <v>22068</v>
      </c>
      <c r="Y659" t="s">
        <v>22068</v>
      </c>
      <c r="Z659" t="s">
        <v>22068</v>
      </c>
      <c r="AA659" t="s">
        <v>15784</v>
      </c>
    </row>
    <row r="660" spans="1:27" x14ac:dyDescent="0.2">
      <c r="A660" t="s">
        <v>932</v>
      </c>
      <c r="B660" t="s">
        <v>10978</v>
      </c>
      <c r="C660" s="8" t="s">
        <v>22068</v>
      </c>
      <c r="D660">
        <v>1</v>
      </c>
      <c r="E660" s="9">
        <v>69.389960000000002</v>
      </c>
      <c r="F660" s="9" t="s">
        <v>22068</v>
      </c>
      <c r="G660" s="9" t="s">
        <v>22068</v>
      </c>
      <c r="H660" s="9" t="s">
        <v>22068</v>
      </c>
      <c r="I660" s="9" t="s">
        <v>22068</v>
      </c>
      <c r="J660" s="9" t="s">
        <v>22068</v>
      </c>
      <c r="K660" s="9" t="s">
        <v>22068</v>
      </c>
      <c r="L660" s="9" t="s">
        <v>22068</v>
      </c>
      <c r="M660" s="9" t="s">
        <v>22068</v>
      </c>
      <c r="N660" s="9" t="s">
        <v>22068</v>
      </c>
      <c r="O660" s="9" t="s">
        <v>22068</v>
      </c>
      <c r="P660">
        <v>-2791</v>
      </c>
      <c r="Q660" t="s">
        <v>22068</v>
      </c>
      <c r="R660" t="s">
        <v>22068</v>
      </c>
      <c r="S660" t="s">
        <v>22068</v>
      </c>
      <c r="T660" t="s">
        <v>22068</v>
      </c>
      <c r="U660" t="s">
        <v>22068</v>
      </c>
      <c r="V660" t="s">
        <v>22068</v>
      </c>
      <c r="W660" t="s">
        <v>22068</v>
      </c>
      <c r="X660" t="s">
        <v>22068</v>
      </c>
      <c r="Y660" t="s">
        <v>22068</v>
      </c>
      <c r="Z660" t="s">
        <v>22068</v>
      </c>
      <c r="AA660" t="s">
        <v>8634</v>
      </c>
    </row>
    <row r="661" spans="1:27" x14ac:dyDescent="0.2">
      <c r="A661" t="s">
        <v>4688</v>
      </c>
      <c r="B661" t="s">
        <v>10480</v>
      </c>
      <c r="C661" s="8" t="s">
        <v>22068</v>
      </c>
      <c r="D661">
        <v>1</v>
      </c>
      <c r="E661" s="9">
        <v>69.311909999999997</v>
      </c>
      <c r="F661" s="9" t="s">
        <v>22068</v>
      </c>
      <c r="G661" s="9" t="s">
        <v>22068</v>
      </c>
      <c r="H661" s="9" t="s">
        <v>22068</v>
      </c>
      <c r="I661" s="9" t="s">
        <v>22068</v>
      </c>
      <c r="J661" s="9" t="s">
        <v>22068</v>
      </c>
      <c r="K661" s="9" t="s">
        <v>22068</v>
      </c>
      <c r="L661" s="9" t="s">
        <v>22068</v>
      </c>
      <c r="M661" s="9" t="s">
        <v>22068</v>
      </c>
      <c r="N661" s="9" t="s">
        <v>22068</v>
      </c>
      <c r="O661" s="9" t="s">
        <v>22068</v>
      </c>
      <c r="P661">
        <v>-217</v>
      </c>
      <c r="Q661" t="s">
        <v>22068</v>
      </c>
      <c r="R661" t="s">
        <v>22068</v>
      </c>
      <c r="S661" t="s">
        <v>22068</v>
      </c>
      <c r="T661" t="s">
        <v>22068</v>
      </c>
      <c r="U661" t="s">
        <v>22068</v>
      </c>
      <c r="V661" t="s">
        <v>22068</v>
      </c>
      <c r="W661" t="s">
        <v>22068</v>
      </c>
      <c r="X661" t="s">
        <v>22068</v>
      </c>
      <c r="Y661" t="s">
        <v>22068</v>
      </c>
      <c r="Z661" t="s">
        <v>22068</v>
      </c>
      <c r="AA661" t="s">
        <v>9576</v>
      </c>
    </row>
    <row r="662" spans="1:27" x14ac:dyDescent="0.2">
      <c r="A662" t="s">
        <v>4631</v>
      </c>
      <c r="B662" t="s">
        <v>10979</v>
      </c>
      <c r="C662" s="8">
        <v>3</v>
      </c>
      <c r="D662">
        <v>1</v>
      </c>
      <c r="E662" s="9">
        <v>69.303899999999999</v>
      </c>
      <c r="F662" s="9" t="s">
        <v>22068</v>
      </c>
      <c r="G662" s="9" t="s">
        <v>22068</v>
      </c>
      <c r="H662" s="9" t="s">
        <v>22068</v>
      </c>
      <c r="I662" s="9" t="s">
        <v>22068</v>
      </c>
      <c r="J662" s="9" t="s">
        <v>22068</v>
      </c>
      <c r="K662" s="9" t="s">
        <v>22068</v>
      </c>
      <c r="L662" s="9" t="s">
        <v>22068</v>
      </c>
      <c r="M662" s="9" t="s">
        <v>22068</v>
      </c>
      <c r="N662" s="9" t="s">
        <v>22068</v>
      </c>
      <c r="O662" s="9" t="s">
        <v>22068</v>
      </c>
      <c r="P662">
        <v>-22</v>
      </c>
      <c r="Q662" t="s">
        <v>22068</v>
      </c>
      <c r="R662" t="s">
        <v>22068</v>
      </c>
      <c r="S662" t="s">
        <v>22068</v>
      </c>
      <c r="T662" t="s">
        <v>22068</v>
      </c>
      <c r="U662" t="s">
        <v>22068</v>
      </c>
      <c r="V662" t="s">
        <v>22068</v>
      </c>
      <c r="W662" t="s">
        <v>22068</v>
      </c>
      <c r="X662" t="s">
        <v>22068</v>
      </c>
      <c r="Y662" t="s">
        <v>22068</v>
      </c>
      <c r="Z662" t="s">
        <v>22068</v>
      </c>
      <c r="AA662" t="s">
        <v>15785</v>
      </c>
    </row>
    <row r="663" spans="1:27" x14ac:dyDescent="0.2">
      <c r="A663" t="s">
        <v>323</v>
      </c>
      <c r="B663" t="s">
        <v>10980</v>
      </c>
      <c r="C663" s="8">
        <v>13</v>
      </c>
      <c r="D663">
        <v>1</v>
      </c>
      <c r="E663" s="9">
        <v>69.140780000000007</v>
      </c>
      <c r="F663" s="9" t="s">
        <v>22068</v>
      </c>
      <c r="G663" s="9" t="s">
        <v>22068</v>
      </c>
      <c r="H663" s="9" t="s">
        <v>22068</v>
      </c>
      <c r="I663" s="9" t="s">
        <v>22068</v>
      </c>
      <c r="J663" s="9" t="s">
        <v>22068</v>
      </c>
      <c r="K663" s="9" t="s">
        <v>22068</v>
      </c>
      <c r="L663" s="9" t="s">
        <v>22068</v>
      </c>
      <c r="M663" s="9" t="s">
        <v>22068</v>
      </c>
      <c r="N663" s="9" t="s">
        <v>22068</v>
      </c>
      <c r="O663" s="9" t="s">
        <v>22068</v>
      </c>
      <c r="P663">
        <v>-24</v>
      </c>
      <c r="Q663" t="s">
        <v>22068</v>
      </c>
      <c r="R663" t="s">
        <v>22068</v>
      </c>
      <c r="S663" t="s">
        <v>22068</v>
      </c>
      <c r="T663" t="s">
        <v>22068</v>
      </c>
      <c r="U663" t="s">
        <v>22068</v>
      </c>
      <c r="V663" t="s">
        <v>22068</v>
      </c>
      <c r="W663" t="s">
        <v>22068</v>
      </c>
      <c r="X663" t="s">
        <v>22068</v>
      </c>
      <c r="Y663" t="s">
        <v>22068</v>
      </c>
      <c r="Z663" t="s">
        <v>22068</v>
      </c>
      <c r="AA663" t="s">
        <v>15786</v>
      </c>
    </row>
    <row r="664" spans="1:27" x14ac:dyDescent="0.2">
      <c r="A664" t="s">
        <v>3432</v>
      </c>
      <c r="B664" t="s">
        <v>10981</v>
      </c>
      <c r="C664" s="8">
        <v>5</v>
      </c>
      <c r="D664">
        <v>1</v>
      </c>
      <c r="E664" s="9">
        <v>69.140519999999995</v>
      </c>
      <c r="F664" s="9" t="s">
        <v>22068</v>
      </c>
      <c r="G664" s="9" t="s">
        <v>22068</v>
      </c>
      <c r="H664" s="9" t="s">
        <v>22068</v>
      </c>
      <c r="I664" s="9" t="s">
        <v>22068</v>
      </c>
      <c r="J664" s="9" t="s">
        <v>22068</v>
      </c>
      <c r="K664" s="9" t="s">
        <v>22068</v>
      </c>
      <c r="L664" s="9" t="s">
        <v>22068</v>
      </c>
      <c r="M664" s="9" t="s">
        <v>22068</v>
      </c>
      <c r="N664" s="9" t="s">
        <v>22068</v>
      </c>
      <c r="O664" s="9" t="s">
        <v>22068</v>
      </c>
      <c r="P664">
        <v>-1883</v>
      </c>
      <c r="Q664" t="s">
        <v>22068</v>
      </c>
      <c r="R664" t="s">
        <v>22068</v>
      </c>
      <c r="S664" t="s">
        <v>22068</v>
      </c>
      <c r="T664" t="s">
        <v>22068</v>
      </c>
      <c r="U664" t="s">
        <v>22068</v>
      </c>
      <c r="V664" t="s">
        <v>22068</v>
      </c>
      <c r="W664" t="s">
        <v>22068</v>
      </c>
      <c r="X664" t="s">
        <v>22068</v>
      </c>
      <c r="Y664" t="s">
        <v>22068</v>
      </c>
      <c r="Z664" t="s">
        <v>22068</v>
      </c>
      <c r="AA664" t="s">
        <v>15787</v>
      </c>
    </row>
    <row r="665" spans="1:27" x14ac:dyDescent="0.2">
      <c r="A665" t="s">
        <v>4998</v>
      </c>
      <c r="B665" t="s">
        <v>10982</v>
      </c>
      <c r="C665" s="8">
        <v>6</v>
      </c>
      <c r="D665">
        <v>1</v>
      </c>
      <c r="E665" s="9">
        <v>69.012339999999995</v>
      </c>
      <c r="F665" s="9" t="s">
        <v>22068</v>
      </c>
      <c r="G665" s="9" t="s">
        <v>22068</v>
      </c>
      <c r="H665" s="9" t="s">
        <v>22068</v>
      </c>
      <c r="I665" s="9" t="s">
        <v>22068</v>
      </c>
      <c r="J665" s="9" t="s">
        <v>22068</v>
      </c>
      <c r="K665" s="9" t="s">
        <v>22068</v>
      </c>
      <c r="L665" s="9" t="s">
        <v>22068</v>
      </c>
      <c r="M665" s="9" t="s">
        <v>22068</v>
      </c>
      <c r="N665" s="9" t="s">
        <v>22068</v>
      </c>
      <c r="O665" s="9" t="s">
        <v>22068</v>
      </c>
      <c r="P665">
        <v>-127</v>
      </c>
      <c r="Q665" t="s">
        <v>22068</v>
      </c>
      <c r="R665" t="s">
        <v>22068</v>
      </c>
      <c r="S665" t="s">
        <v>22068</v>
      </c>
      <c r="T665" t="s">
        <v>22068</v>
      </c>
      <c r="U665" t="s">
        <v>22068</v>
      </c>
      <c r="V665" t="s">
        <v>22068</v>
      </c>
      <c r="W665" t="s">
        <v>22068</v>
      </c>
      <c r="X665" t="s">
        <v>22068</v>
      </c>
      <c r="Y665" t="s">
        <v>22068</v>
      </c>
      <c r="Z665" t="s">
        <v>22068</v>
      </c>
      <c r="AA665" t="s">
        <v>15788</v>
      </c>
    </row>
    <row r="666" spans="1:27" x14ac:dyDescent="0.2">
      <c r="A666" t="s">
        <v>2070</v>
      </c>
      <c r="B666" t="s">
        <v>10508</v>
      </c>
      <c r="C666" s="8">
        <v>10</v>
      </c>
      <c r="D666">
        <v>1</v>
      </c>
      <c r="E666" s="9">
        <v>68.922520000000006</v>
      </c>
      <c r="F666" s="9" t="s">
        <v>22068</v>
      </c>
      <c r="G666" s="9" t="s">
        <v>22068</v>
      </c>
      <c r="H666" s="9" t="s">
        <v>22068</v>
      </c>
      <c r="I666" s="9" t="s">
        <v>22068</v>
      </c>
      <c r="J666" s="9" t="s">
        <v>22068</v>
      </c>
      <c r="K666" s="9" t="s">
        <v>22068</v>
      </c>
      <c r="L666" s="9" t="s">
        <v>22068</v>
      </c>
      <c r="M666" s="9" t="s">
        <v>22068</v>
      </c>
      <c r="N666" s="9" t="s">
        <v>22068</v>
      </c>
      <c r="O666" s="9" t="s">
        <v>22068</v>
      </c>
      <c r="P666">
        <v>-392</v>
      </c>
      <c r="Q666" t="s">
        <v>22068</v>
      </c>
      <c r="R666" t="s">
        <v>22068</v>
      </c>
      <c r="S666" t="s">
        <v>22068</v>
      </c>
      <c r="T666" t="s">
        <v>22068</v>
      </c>
      <c r="U666" t="s">
        <v>22068</v>
      </c>
      <c r="V666" t="s">
        <v>22068</v>
      </c>
      <c r="W666" t="s">
        <v>22068</v>
      </c>
      <c r="X666" t="s">
        <v>22068</v>
      </c>
      <c r="Y666" t="s">
        <v>22068</v>
      </c>
      <c r="Z666" t="s">
        <v>22068</v>
      </c>
      <c r="AA666" t="s">
        <v>8927</v>
      </c>
    </row>
    <row r="667" spans="1:27" x14ac:dyDescent="0.2">
      <c r="A667" t="s">
        <v>3861</v>
      </c>
      <c r="B667" t="s">
        <v>10983</v>
      </c>
      <c r="C667" s="8">
        <v>12</v>
      </c>
      <c r="D667">
        <v>1</v>
      </c>
      <c r="E667" s="9">
        <v>68.892250000000004</v>
      </c>
      <c r="F667" s="9" t="s">
        <v>22068</v>
      </c>
      <c r="G667" s="9" t="s">
        <v>22068</v>
      </c>
      <c r="H667" s="9" t="s">
        <v>22068</v>
      </c>
      <c r="I667" s="9" t="s">
        <v>22068</v>
      </c>
      <c r="J667" s="9" t="s">
        <v>22068</v>
      </c>
      <c r="K667" s="9" t="s">
        <v>22068</v>
      </c>
      <c r="L667" s="9" t="s">
        <v>22068</v>
      </c>
      <c r="M667" s="9" t="s">
        <v>22068</v>
      </c>
      <c r="N667" s="9" t="s">
        <v>22068</v>
      </c>
      <c r="O667" s="9" t="s">
        <v>22068</v>
      </c>
      <c r="P667">
        <v>-360</v>
      </c>
      <c r="Q667" t="s">
        <v>22068</v>
      </c>
      <c r="R667" t="s">
        <v>22068</v>
      </c>
      <c r="S667" t="s">
        <v>22068</v>
      </c>
      <c r="T667" t="s">
        <v>22068</v>
      </c>
      <c r="U667" t="s">
        <v>22068</v>
      </c>
      <c r="V667" t="s">
        <v>22068</v>
      </c>
      <c r="W667" t="s">
        <v>22068</v>
      </c>
      <c r="X667" t="s">
        <v>22068</v>
      </c>
      <c r="Y667" t="s">
        <v>22068</v>
      </c>
      <c r="Z667" t="s">
        <v>22068</v>
      </c>
      <c r="AA667" t="s">
        <v>15789</v>
      </c>
    </row>
    <row r="668" spans="1:27" x14ac:dyDescent="0.2">
      <c r="A668" t="s">
        <v>1462</v>
      </c>
      <c r="B668" t="s">
        <v>10512</v>
      </c>
      <c r="C668" s="8" t="s">
        <v>22068</v>
      </c>
      <c r="D668">
        <v>1</v>
      </c>
      <c r="E668" s="9">
        <v>68.885639999999995</v>
      </c>
      <c r="F668" s="9" t="s">
        <v>22068</v>
      </c>
      <c r="G668" s="9" t="s">
        <v>22068</v>
      </c>
      <c r="H668" s="9" t="s">
        <v>22068</v>
      </c>
      <c r="I668" s="9" t="s">
        <v>22068</v>
      </c>
      <c r="J668" s="9" t="s">
        <v>22068</v>
      </c>
      <c r="K668" s="9" t="s">
        <v>22068</v>
      </c>
      <c r="L668" s="9" t="s">
        <v>22068</v>
      </c>
      <c r="M668" s="9" t="s">
        <v>22068</v>
      </c>
      <c r="N668" s="9" t="s">
        <v>22068</v>
      </c>
      <c r="O668" s="9" t="s">
        <v>22068</v>
      </c>
      <c r="P668">
        <v>-332</v>
      </c>
      <c r="Q668" t="s">
        <v>22068</v>
      </c>
      <c r="R668" t="s">
        <v>22068</v>
      </c>
      <c r="S668" t="s">
        <v>22068</v>
      </c>
      <c r="T668" t="s">
        <v>22068</v>
      </c>
      <c r="U668" t="s">
        <v>22068</v>
      </c>
      <c r="V668" t="s">
        <v>22068</v>
      </c>
      <c r="W668" t="s">
        <v>22068</v>
      </c>
      <c r="X668" t="s">
        <v>22068</v>
      </c>
      <c r="Y668" t="s">
        <v>22068</v>
      </c>
      <c r="Z668" t="s">
        <v>22068</v>
      </c>
      <c r="AA668" t="s">
        <v>15790</v>
      </c>
    </row>
    <row r="669" spans="1:27" x14ac:dyDescent="0.2">
      <c r="A669" t="s">
        <v>2225</v>
      </c>
      <c r="B669" t="s">
        <v>10984</v>
      </c>
      <c r="C669" s="8">
        <v>8</v>
      </c>
      <c r="D669">
        <v>1</v>
      </c>
      <c r="E669" s="9">
        <v>68.885639999999995</v>
      </c>
      <c r="F669" s="9" t="s">
        <v>22068</v>
      </c>
      <c r="G669" s="9" t="s">
        <v>22068</v>
      </c>
      <c r="H669" s="9" t="s">
        <v>22068</v>
      </c>
      <c r="I669" s="9" t="s">
        <v>22068</v>
      </c>
      <c r="J669" s="9" t="s">
        <v>22068</v>
      </c>
      <c r="K669" s="9" t="s">
        <v>22068</v>
      </c>
      <c r="L669" s="9" t="s">
        <v>22068</v>
      </c>
      <c r="M669" s="9" t="s">
        <v>22068</v>
      </c>
      <c r="N669" s="9" t="s">
        <v>22068</v>
      </c>
      <c r="O669" s="9" t="s">
        <v>22068</v>
      </c>
      <c r="P669">
        <v>167</v>
      </c>
      <c r="Q669" t="s">
        <v>22068</v>
      </c>
      <c r="R669" t="s">
        <v>22068</v>
      </c>
      <c r="S669" t="s">
        <v>22068</v>
      </c>
      <c r="T669" t="s">
        <v>22068</v>
      </c>
      <c r="U669" t="s">
        <v>22068</v>
      </c>
      <c r="V669" t="s">
        <v>22068</v>
      </c>
      <c r="W669" t="s">
        <v>22068</v>
      </c>
      <c r="X669" t="s">
        <v>22068</v>
      </c>
      <c r="Y669" t="s">
        <v>22068</v>
      </c>
      <c r="Z669" t="s">
        <v>22068</v>
      </c>
      <c r="AA669" t="s">
        <v>8962</v>
      </c>
    </row>
    <row r="670" spans="1:27" x14ac:dyDescent="0.2">
      <c r="A670" t="s">
        <v>6564</v>
      </c>
      <c r="B670" t="s">
        <v>10925</v>
      </c>
      <c r="C670" s="8" t="s">
        <v>22068</v>
      </c>
      <c r="D670">
        <v>2</v>
      </c>
      <c r="E670" s="9">
        <v>68.768550000000005</v>
      </c>
      <c r="F670" s="9">
        <v>6.0020300000000004</v>
      </c>
      <c r="G670" s="9" t="s">
        <v>22068</v>
      </c>
      <c r="H670" s="9" t="s">
        <v>22068</v>
      </c>
      <c r="I670" s="9" t="s">
        <v>22068</v>
      </c>
      <c r="J670" s="9" t="s">
        <v>22068</v>
      </c>
      <c r="K670" s="9" t="s">
        <v>22068</v>
      </c>
      <c r="L670" s="9" t="s">
        <v>22068</v>
      </c>
      <c r="M670" s="9" t="s">
        <v>22068</v>
      </c>
      <c r="N670" s="9" t="s">
        <v>22068</v>
      </c>
      <c r="O670" s="9" t="s">
        <v>22068</v>
      </c>
      <c r="P670">
        <v>-2338</v>
      </c>
      <c r="Q670">
        <v>-1561</v>
      </c>
      <c r="R670" t="s">
        <v>22068</v>
      </c>
      <c r="S670" t="s">
        <v>22068</v>
      </c>
      <c r="T670" t="s">
        <v>22068</v>
      </c>
      <c r="U670" t="s">
        <v>22068</v>
      </c>
      <c r="V670" t="s">
        <v>22068</v>
      </c>
      <c r="W670" t="s">
        <v>22068</v>
      </c>
      <c r="X670" t="s">
        <v>22068</v>
      </c>
      <c r="Y670" t="s">
        <v>22068</v>
      </c>
      <c r="Z670" t="s">
        <v>22068</v>
      </c>
      <c r="AA670" t="s">
        <v>15791</v>
      </c>
    </row>
    <row r="671" spans="1:27" x14ac:dyDescent="0.2">
      <c r="A671" t="s">
        <v>1655</v>
      </c>
      <c r="B671" t="s">
        <v>10986</v>
      </c>
      <c r="C671" s="8" t="s">
        <v>22068</v>
      </c>
      <c r="D671">
        <v>2</v>
      </c>
      <c r="E671" s="9">
        <v>68.714160000000007</v>
      </c>
      <c r="F671" s="9">
        <v>7.1481399999999997</v>
      </c>
      <c r="G671" s="9" t="s">
        <v>22068</v>
      </c>
      <c r="H671" s="9" t="s">
        <v>22068</v>
      </c>
      <c r="I671" s="9" t="s">
        <v>22068</v>
      </c>
      <c r="J671" s="9" t="s">
        <v>22068</v>
      </c>
      <c r="K671" s="9" t="s">
        <v>22068</v>
      </c>
      <c r="L671" s="9" t="s">
        <v>22068</v>
      </c>
      <c r="M671" s="9" t="s">
        <v>22068</v>
      </c>
      <c r="N671" s="9" t="s">
        <v>22068</v>
      </c>
      <c r="O671" s="9" t="s">
        <v>22068</v>
      </c>
      <c r="P671">
        <v>-1697</v>
      </c>
      <c r="Q671">
        <v>62</v>
      </c>
      <c r="R671" t="s">
        <v>22068</v>
      </c>
      <c r="S671" t="s">
        <v>22068</v>
      </c>
      <c r="T671" t="s">
        <v>22068</v>
      </c>
      <c r="U671" t="s">
        <v>22068</v>
      </c>
      <c r="V671" t="s">
        <v>22068</v>
      </c>
      <c r="W671" t="s">
        <v>22068</v>
      </c>
      <c r="X671" t="s">
        <v>22068</v>
      </c>
      <c r="Y671" t="s">
        <v>22068</v>
      </c>
      <c r="Z671" t="s">
        <v>22068</v>
      </c>
      <c r="AA671" t="s">
        <v>15792</v>
      </c>
    </row>
    <row r="672" spans="1:27" x14ac:dyDescent="0.2">
      <c r="A672" t="s">
        <v>1656</v>
      </c>
      <c r="B672" t="s">
        <v>10985</v>
      </c>
      <c r="C672" s="8" t="s">
        <v>22068</v>
      </c>
      <c r="D672">
        <v>1</v>
      </c>
      <c r="E672" s="9">
        <v>68.714160000000007</v>
      </c>
      <c r="F672" s="9" t="s">
        <v>22068</v>
      </c>
      <c r="G672" s="9" t="s">
        <v>22068</v>
      </c>
      <c r="H672" s="9" t="s">
        <v>22068</v>
      </c>
      <c r="I672" s="9" t="s">
        <v>22068</v>
      </c>
      <c r="J672" s="9" t="s">
        <v>22068</v>
      </c>
      <c r="K672" s="9" t="s">
        <v>22068</v>
      </c>
      <c r="L672" s="9" t="s">
        <v>22068</v>
      </c>
      <c r="M672" s="9" t="s">
        <v>22068</v>
      </c>
      <c r="N672" s="9" t="s">
        <v>22068</v>
      </c>
      <c r="O672" s="9" t="s">
        <v>22068</v>
      </c>
      <c r="P672">
        <v>-147</v>
      </c>
      <c r="Q672" t="s">
        <v>22068</v>
      </c>
      <c r="R672" t="s">
        <v>22068</v>
      </c>
      <c r="S672" t="s">
        <v>22068</v>
      </c>
      <c r="T672" t="s">
        <v>22068</v>
      </c>
      <c r="U672" t="s">
        <v>22068</v>
      </c>
      <c r="V672" t="s">
        <v>22068</v>
      </c>
      <c r="W672" t="s">
        <v>22068</v>
      </c>
      <c r="X672" t="s">
        <v>22068</v>
      </c>
      <c r="Y672" t="s">
        <v>22068</v>
      </c>
      <c r="Z672" t="s">
        <v>22068</v>
      </c>
      <c r="AA672" t="s">
        <v>15793</v>
      </c>
    </row>
    <row r="673" spans="1:27" x14ac:dyDescent="0.2">
      <c r="A673" t="s">
        <v>15794</v>
      </c>
      <c r="B673" t="s">
        <v>11243</v>
      </c>
      <c r="C673" s="8">
        <v>5</v>
      </c>
      <c r="D673">
        <v>2</v>
      </c>
      <c r="E673" s="9">
        <v>68.676540000000003</v>
      </c>
      <c r="F673" s="9">
        <v>8.9412800000000008</v>
      </c>
      <c r="G673" s="9" t="s">
        <v>22068</v>
      </c>
      <c r="H673" s="9" t="s">
        <v>22068</v>
      </c>
      <c r="I673" s="9" t="s">
        <v>22068</v>
      </c>
      <c r="J673" s="9" t="s">
        <v>22068</v>
      </c>
      <c r="K673" s="9" t="s">
        <v>22068</v>
      </c>
      <c r="L673" s="9" t="s">
        <v>22068</v>
      </c>
      <c r="M673" s="9" t="s">
        <v>22068</v>
      </c>
      <c r="N673" s="9" t="s">
        <v>22068</v>
      </c>
      <c r="O673" s="9" t="s">
        <v>22068</v>
      </c>
      <c r="P673">
        <v>-161</v>
      </c>
      <c r="Q673">
        <v>-1821</v>
      </c>
      <c r="R673" t="s">
        <v>22068</v>
      </c>
      <c r="S673" t="s">
        <v>22068</v>
      </c>
      <c r="T673" t="s">
        <v>22068</v>
      </c>
      <c r="U673" t="s">
        <v>22068</v>
      </c>
      <c r="V673" t="s">
        <v>22068</v>
      </c>
      <c r="W673" t="s">
        <v>22068</v>
      </c>
      <c r="X673" t="s">
        <v>22068</v>
      </c>
      <c r="Y673" t="s">
        <v>22068</v>
      </c>
      <c r="Z673" t="s">
        <v>22068</v>
      </c>
      <c r="AA673" t="s">
        <v>15795</v>
      </c>
    </row>
    <row r="674" spans="1:27" x14ac:dyDescent="0.2">
      <c r="A674" t="s">
        <v>3640</v>
      </c>
      <c r="B674" t="s">
        <v>10479</v>
      </c>
      <c r="C674" s="8" t="s">
        <v>22068</v>
      </c>
      <c r="D674">
        <v>1</v>
      </c>
      <c r="E674" s="9">
        <v>68.603970000000004</v>
      </c>
      <c r="F674" s="9" t="s">
        <v>22068</v>
      </c>
      <c r="G674" s="9" t="s">
        <v>22068</v>
      </c>
      <c r="H674" s="9" t="s">
        <v>22068</v>
      </c>
      <c r="I674" s="9" t="s">
        <v>22068</v>
      </c>
      <c r="J674" s="9" t="s">
        <v>22068</v>
      </c>
      <c r="K674" s="9" t="s">
        <v>22068</v>
      </c>
      <c r="L674" s="9" t="s">
        <v>22068</v>
      </c>
      <c r="M674" s="9" t="s">
        <v>22068</v>
      </c>
      <c r="N674" s="9" t="s">
        <v>22068</v>
      </c>
      <c r="O674" s="9" t="s">
        <v>22068</v>
      </c>
      <c r="P674">
        <v>-962</v>
      </c>
      <c r="Q674" t="s">
        <v>22068</v>
      </c>
      <c r="R674" t="s">
        <v>22068</v>
      </c>
      <c r="S674" t="s">
        <v>22068</v>
      </c>
      <c r="T674" t="s">
        <v>22068</v>
      </c>
      <c r="U674" t="s">
        <v>22068</v>
      </c>
      <c r="V674" t="s">
        <v>22068</v>
      </c>
      <c r="W674" t="s">
        <v>22068</v>
      </c>
      <c r="X674" t="s">
        <v>22068</v>
      </c>
      <c r="Y674" t="s">
        <v>22068</v>
      </c>
      <c r="Z674" t="s">
        <v>22068</v>
      </c>
      <c r="AA674" t="s">
        <v>15796</v>
      </c>
    </row>
    <row r="675" spans="1:27" x14ac:dyDescent="0.2">
      <c r="A675" t="s">
        <v>389</v>
      </c>
      <c r="B675" t="s">
        <v>10987</v>
      </c>
      <c r="C675" s="8">
        <v>9</v>
      </c>
      <c r="D675">
        <v>1</v>
      </c>
      <c r="E675" s="9">
        <v>68.590729999999994</v>
      </c>
      <c r="F675" s="9" t="s">
        <v>22068</v>
      </c>
      <c r="G675" s="9" t="s">
        <v>22068</v>
      </c>
      <c r="H675" s="9" t="s">
        <v>22068</v>
      </c>
      <c r="I675" s="9" t="s">
        <v>22068</v>
      </c>
      <c r="J675" s="9" t="s">
        <v>22068</v>
      </c>
      <c r="K675" s="9" t="s">
        <v>22068</v>
      </c>
      <c r="L675" s="9" t="s">
        <v>22068</v>
      </c>
      <c r="M675" s="9" t="s">
        <v>22068</v>
      </c>
      <c r="N675" s="9" t="s">
        <v>22068</v>
      </c>
      <c r="O675" s="9" t="s">
        <v>22068</v>
      </c>
      <c r="P675">
        <v>-128</v>
      </c>
      <c r="Q675" t="s">
        <v>22068</v>
      </c>
      <c r="R675" t="s">
        <v>22068</v>
      </c>
      <c r="S675" t="s">
        <v>22068</v>
      </c>
      <c r="T675" t="s">
        <v>22068</v>
      </c>
      <c r="U675" t="s">
        <v>22068</v>
      </c>
      <c r="V675" t="s">
        <v>22068</v>
      </c>
      <c r="W675" t="s">
        <v>22068</v>
      </c>
      <c r="X675" t="s">
        <v>22068</v>
      </c>
      <c r="Y675" t="s">
        <v>22068</v>
      </c>
      <c r="Z675" t="s">
        <v>22068</v>
      </c>
      <c r="AA675" t="s">
        <v>15797</v>
      </c>
    </row>
    <row r="676" spans="1:27" x14ac:dyDescent="0.2">
      <c r="A676" t="s">
        <v>4704</v>
      </c>
      <c r="B676" t="s">
        <v>10779</v>
      </c>
      <c r="C676" s="8">
        <v>14</v>
      </c>
      <c r="D676">
        <v>2</v>
      </c>
      <c r="E676" s="9">
        <v>68.506290000000007</v>
      </c>
      <c r="F676" s="9">
        <v>32.640709999999999</v>
      </c>
      <c r="G676" s="9" t="s">
        <v>22068</v>
      </c>
      <c r="H676" s="9" t="s">
        <v>22068</v>
      </c>
      <c r="I676" s="9" t="s">
        <v>22068</v>
      </c>
      <c r="J676" s="9" t="s">
        <v>22068</v>
      </c>
      <c r="K676" s="9" t="s">
        <v>22068</v>
      </c>
      <c r="L676" s="9" t="s">
        <v>22068</v>
      </c>
      <c r="M676" s="9" t="s">
        <v>22068</v>
      </c>
      <c r="N676" s="9" t="s">
        <v>22068</v>
      </c>
      <c r="O676" s="9" t="s">
        <v>22068</v>
      </c>
      <c r="P676">
        <v>-326</v>
      </c>
      <c r="Q676">
        <v>-1049</v>
      </c>
      <c r="R676" t="s">
        <v>22068</v>
      </c>
      <c r="S676" t="s">
        <v>22068</v>
      </c>
      <c r="T676" t="s">
        <v>22068</v>
      </c>
      <c r="U676" t="s">
        <v>22068</v>
      </c>
      <c r="V676" t="s">
        <v>22068</v>
      </c>
      <c r="W676" t="s">
        <v>22068</v>
      </c>
      <c r="X676" t="s">
        <v>22068</v>
      </c>
      <c r="Y676" t="s">
        <v>22068</v>
      </c>
      <c r="Z676" t="s">
        <v>22068</v>
      </c>
      <c r="AA676" t="s">
        <v>15798</v>
      </c>
    </row>
    <row r="677" spans="1:27" x14ac:dyDescent="0.2">
      <c r="A677" t="s">
        <v>5244</v>
      </c>
      <c r="B677" t="s">
        <v>10988</v>
      </c>
      <c r="C677" s="8">
        <v>3</v>
      </c>
      <c r="D677">
        <v>2</v>
      </c>
      <c r="E677" s="9">
        <v>68.348659999999995</v>
      </c>
      <c r="F677" s="9">
        <v>8.2011199999999995</v>
      </c>
      <c r="G677" s="9" t="s">
        <v>22068</v>
      </c>
      <c r="H677" s="9" t="s">
        <v>22068</v>
      </c>
      <c r="I677" s="9" t="s">
        <v>22068</v>
      </c>
      <c r="J677" s="9" t="s">
        <v>22068</v>
      </c>
      <c r="K677" s="9" t="s">
        <v>22068</v>
      </c>
      <c r="L677" s="9" t="s">
        <v>22068</v>
      </c>
      <c r="M677" s="9" t="s">
        <v>22068</v>
      </c>
      <c r="N677" s="9" t="s">
        <v>22068</v>
      </c>
      <c r="O677" s="9" t="s">
        <v>22068</v>
      </c>
      <c r="P677">
        <v>-73</v>
      </c>
      <c r="Q677">
        <v>-3309</v>
      </c>
      <c r="R677" t="s">
        <v>22068</v>
      </c>
      <c r="S677" t="s">
        <v>22068</v>
      </c>
      <c r="T677" t="s">
        <v>22068</v>
      </c>
      <c r="U677" t="s">
        <v>22068</v>
      </c>
      <c r="V677" t="s">
        <v>22068</v>
      </c>
      <c r="W677" t="s">
        <v>22068</v>
      </c>
      <c r="X677" t="s">
        <v>22068</v>
      </c>
      <c r="Y677" t="s">
        <v>22068</v>
      </c>
      <c r="Z677" t="s">
        <v>22068</v>
      </c>
      <c r="AA677" t="s">
        <v>9701</v>
      </c>
    </row>
    <row r="678" spans="1:27" x14ac:dyDescent="0.2">
      <c r="A678" t="s">
        <v>3990</v>
      </c>
      <c r="B678" t="s">
        <v>10989</v>
      </c>
      <c r="C678" s="8" t="s">
        <v>22068</v>
      </c>
      <c r="D678">
        <v>2</v>
      </c>
      <c r="E678" s="9">
        <v>68.263980000000004</v>
      </c>
      <c r="F678" s="9">
        <v>62.773809999999997</v>
      </c>
      <c r="G678" s="9" t="s">
        <v>22068</v>
      </c>
      <c r="H678" s="9" t="s">
        <v>22068</v>
      </c>
      <c r="I678" s="9" t="s">
        <v>22068</v>
      </c>
      <c r="J678" s="9" t="s">
        <v>22068</v>
      </c>
      <c r="K678" s="9" t="s">
        <v>22068</v>
      </c>
      <c r="L678" s="9" t="s">
        <v>22068</v>
      </c>
      <c r="M678" s="9" t="s">
        <v>22068</v>
      </c>
      <c r="N678" s="9" t="s">
        <v>22068</v>
      </c>
      <c r="O678" s="9" t="s">
        <v>22068</v>
      </c>
      <c r="P678">
        <v>-2643</v>
      </c>
      <c r="Q678">
        <v>-798</v>
      </c>
      <c r="R678" t="s">
        <v>22068</v>
      </c>
      <c r="S678" t="s">
        <v>22068</v>
      </c>
      <c r="T678" t="s">
        <v>22068</v>
      </c>
      <c r="U678" t="s">
        <v>22068</v>
      </c>
      <c r="V678" t="s">
        <v>22068</v>
      </c>
      <c r="W678" t="s">
        <v>22068</v>
      </c>
      <c r="X678" t="s">
        <v>22068</v>
      </c>
      <c r="Y678" t="s">
        <v>22068</v>
      </c>
      <c r="Z678" t="s">
        <v>22068</v>
      </c>
      <c r="AA678" t="s">
        <v>15799</v>
      </c>
    </row>
    <row r="679" spans="1:27" x14ac:dyDescent="0.2">
      <c r="A679" t="s">
        <v>8326</v>
      </c>
      <c r="B679" t="s">
        <v>10480</v>
      </c>
      <c r="C679" s="8" t="s">
        <v>22068</v>
      </c>
      <c r="D679">
        <v>1</v>
      </c>
      <c r="E679" s="9">
        <v>68.258009999999999</v>
      </c>
      <c r="F679" s="9" t="s">
        <v>22068</v>
      </c>
      <c r="G679" s="9" t="s">
        <v>22068</v>
      </c>
      <c r="H679" s="9" t="s">
        <v>22068</v>
      </c>
      <c r="I679" s="9" t="s">
        <v>22068</v>
      </c>
      <c r="J679" s="9" t="s">
        <v>22068</v>
      </c>
      <c r="K679" s="9" t="s">
        <v>22068</v>
      </c>
      <c r="L679" s="9" t="s">
        <v>22068</v>
      </c>
      <c r="M679" s="9" t="s">
        <v>22068</v>
      </c>
      <c r="N679" s="9" t="s">
        <v>22068</v>
      </c>
      <c r="O679" s="9" t="s">
        <v>22068</v>
      </c>
      <c r="P679">
        <v>-469</v>
      </c>
      <c r="Q679" t="s">
        <v>22068</v>
      </c>
      <c r="R679" t="s">
        <v>22068</v>
      </c>
      <c r="S679" t="s">
        <v>22068</v>
      </c>
      <c r="T679" t="s">
        <v>22068</v>
      </c>
      <c r="U679" t="s">
        <v>22068</v>
      </c>
      <c r="V679" t="s">
        <v>22068</v>
      </c>
      <c r="W679" t="s">
        <v>22068</v>
      </c>
      <c r="X679" t="s">
        <v>22068</v>
      </c>
      <c r="Y679" t="s">
        <v>22068</v>
      </c>
      <c r="Z679" t="s">
        <v>22068</v>
      </c>
      <c r="AA679" t="s">
        <v>10462</v>
      </c>
    </row>
    <row r="680" spans="1:27" x14ac:dyDescent="0.2">
      <c r="A680" t="s">
        <v>6663</v>
      </c>
      <c r="B680" t="s">
        <v>10990</v>
      </c>
      <c r="C680" s="8">
        <v>8</v>
      </c>
      <c r="D680">
        <v>3</v>
      </c>
      <c r="E680" s="9">
        <v>68.242630000000005</v>
      </c>
      <c r="F680" s="9">
        <v>14.47592</v>
      </c>
      <c r="G680" s="9">
        <v>9.9153699999999994</v>
      </c>
      <c r="H680" s="9" t="s">
        <v>22068</v>
      </c>
      <c r="I680" s="9" t="s">
        <v>22068</v>
      </c>
      <c r="J680" s="9" t="s">
        <v>22068</v>
      </c>
      <c r="K680" s="9" t="s">
        <v>22068</v>
      </c>
      <c r="L680" s="9" t="s">
        <v>22068</v>
      </c>
      <c r="M680" s="9" t="s">
        <v>22068</v>
      </c>
      <c r="N680" s="9" t="s">
        <v>22068</v>
      </c>
      <c r="O680" s="9" t="s">
        <v>22068</v>
      </c>
      <c r="P680">
        <v>-995</v>
      </c>
      <c r="Q680">
        <v>-96</v>
      </c>
      <c r="R680">
        <v>-2549</v>
      </c>
      <c r="S680" t="s">
        <v>22068</v>
      </c>
      <c r="T680" t="s">
        <v>22068</v>
      </c>
      <c r="U680" t="s">
        <v>22068</v>
      </c>
      <c r="V680" t="s">
        <v>22068</v>
      </c>
      <c r="W680" t="s">
        <v>22068</v>
      </c>
      <c r="X680" t="s">
        <v>22068</v>
      </c>
      <c r="Y680" t="s">
        <v>22068</v>
      </c>
      <c r="Z680" t="s">
        <v>22068</v>
      </c>
      <c r="AA680" t="s">
        <v>15800</v>
      </c>
    </row>
    <row r="681" spans="1:27" x14ac:dyDescent="0.2">
      <c r="A681" t="s">
        <v>2458</v>
      </c>
      <c r="B681" t="s">
        <v>10480</v>
      </c>
      <c r="C681" s="8" t="s">
        <v>22068</v>
      </c>
      <c r="D681">
        <v>1</v>
      </c>
      <c r="E681" s="9">
        <v>68.129599999999996</v>
      </c>
      <c r="F681" s="9" t="s">
        <v>22068</v>
      </c>
      <c r="G681" s="9" t="s">
        <v>22068</v>
      </c>
      <c r="H681" s="9" t="s">
        <v>22068</v>
      </c>
      <c r="I681" s="9" t="s">
        <v>22068</v>
      </c>
      <c r="J681" s="9" t="s">
        <v>22068</v>
      </c>
      <c r="K681" s="9" t="s">
        <v>22068</v>
      </c>
      <c r="L681" s="9" t="s">
        <v>22068</v>
      </c>
      <c r="M681" s="9" t="s">
        <v>22068</v>
      </c>
      <c r="N681" s="9" t="s">
        <v>22068</v>
      </c>
      <c r="O681" s="9" t="s">
        <v>22068</v>
      </c>
      <c r="P681">
        <v>28</v>
      </c>
      <c r="Q681" t="s">
        <v>22068</v>
      </c>
      <c r="R681" t="s">
        <v>22068</v>
      </c>
      <c r="S681" t="s">
        <v>22068</v>
      </c>
      <c r="T681" t="s">
        <v>22068</v>
      </c>
      <c r="U681" t="s">
        <v>22068</v>
      </c>
      <c r="V681" t="s">
        <v>22068</v>
      </c>
      <c r="W681" t="s">
        <v>22068</v>
      </c>
      <c r="X681" t="s">
        <v>22068</v>
      </c>
      <c r="Y681" t="s">
        <v>22068</v>
      </c>
      <c r="Z681" t="s">
        <v>22068</v>
      </c>
      <c r="AA681" t="s">
        <v>9024</v>
      </c>
    </row>
    <row r="682" spans="1:27" x14ac:dyDescent="0.2">
      <c r="A682" t="s">
        <v>2865</v>
      </c>
      <c r="B682" t="s">
        <v>10648</v>
      </c>
      <c r="C682" s="8">
        <v>5</v>
      </c>
      <c r="D682">
        <v>5</v>
      </c>
      <c r="E682" s="9">
        <v>68.075289999999995</v>
      </c>
      <c r="F682" s="9">
        <v>33.323590000000003</v>
      </c>
      <c r="G682" s="9">
        <v>10.588010000000001</v>
      </c>
      <c r="H682" s="9">
        <v>8.6359100000000009</v>
      </c>
      <c r="I682" s="9">
        <v>7.0171200000000002</v>
      </c>
      <c r="J682" s="9" t="s">
        <v>22068</v>
      </c>
      <c r="K682" s="9" t="s">
        <v>22068</v>
      </c>
      <c r="L682" s="9" t="s">
        <v>22068</v>
      </c>
      <c r="M682" s="9" t="s">
        <v>22068</v>
      </c>
      <c r="N682" s="9" t="s">
        <v>22068</v>
      </c>
      <c r="O682" s="9" t="s">
        <v>22068</v>
      </c>
      <c r="P682">
        <v>-3806</v>
      </c>
      <c r="Q682">
        <v>-1554</v>
      </c>
      <c r="R682">
        <v>-151</v>
      </c>
      <c r="S682">
        <v>-2191</v>
      </c>
      <c r="T682">
        <v>-296</v>
      </c>
      <c r="U682" t="s">
        <v>22068</v>
      </c>
      <c r="V682" t="s">
        <v>22068</v>
      </c>
      <c r="W682" t="s">
        <v>22068</v>
      </c>
      <c r="X682" t="s">
        <v>22068</v>
      </c>
      <c r="Y682" t="s">
        <v>22068</v>
      </c>
      <c r="Z682" t="s">
        <v>22068</v>
      </c>
      <c r="AA682" t="s">
        <v>15801</v>
      </c>
    </row>
    <row r="683" spans="1:27" x14ac:dyDescent="0.2">
      <c r="A683" t="s">
        <v>15802</v>
      </c>
      <c r="B683" t="s">
        <v>15803</v>
      </c>
      <c r="C683" s="8" t="s">
        <v>22068</v>
      </c>
      <c r="D683">
        <v>5</v>
      </c>
      <c r="E683" s="9">
        <v>68.075289999999995</v>
      </c>
      <c r="F683" s="9">
        <v>33.323590000000003</v>
      </c>
      <c r="G683" s="9">
        <v>10.588010000000001</v>
      </c>
      <c r="H683" s="9">
        <v>8.6359100000000009</v>
      </c>
      <c r="I683" s="9">
        <v>7.0171200000000002</v>
      </c>
      <c r="J683" s="9" t="s">
        <v>22068</v>
      </c>
      <c r="K683" s="9" t="s">
        <v>22068</v>
      </c>
      <c r="L683" s="9" t="s">
        <v>22068</v>
      </c>
      <c r="M683" s="9" t="s">
        <v>22068</v>
      </c>
      <c r="N683" s="9" t="s">
        <v>22068</v>
      </c>
      <c r="O683" s="9" t="s">
        <v>22068</v>
      </c>
      <c r="P683">
        <v>-689</v>
      </c>
      <c r="Q683">
        <v>-2941</v>
      </c>
      <c r="R683">
        <v>-4344</v>
      </c>
      <c r="S683">
        <v>-2304</v>
      </c>
      <c r="T683">
        <v>-4199</v>
      </c>
      <c r="U683" t="s">
        <v>22068</v>
      </c>
      <c r="V683" t="s">
        <v>22068</v>
      </c>
      <c r="W683" t="s">
        <v>22068</v>
      </c>
      <c r="X683" t="s">
        <v>22068</v>
      </c>
      <c r="Y683" t="s">
        <v>22068</v>
      </c>
      <c r="Z683" t="s">
        <v>22068</v>
      </c>
      <c r="AA683" t="s">
        <v>15804</v>
      </c>
    </row>
    <row r="684" spans="1:27" x14ac:dyDescent="0.2">
      <c r="A684" t="s">
        <v>2802</v>
      </c>
      <c r="B684" t="s">
        <v>10991</v>
      </c>
      <c r="C684" s="8">
        <v>14</v>
      </c>
      <c r="D684">
        <v>2</v>
      </c>
      <c r="E684" s="9">
        <v>68.066509999999994</v>
      </c>
      <c r="F684" s="9">
        <v>11.59061</v>
      </c>
      <c r="G684" s="9" t="s">
        <v>22068</v>
      </c>
      <c r="H684" s="9" t="s">
        <v>22068</v>
      </c>
      <c r="I684" s="9" t="s">
        <v>22068</v>
      </c>
      <c r="J684" s="9" t="s">
        <v>22068</v>
      </c>
      <c r="K684" s="9" t="s">
        <v>22068</v>
      </c>
      <c r="L684" s="9" t="s">
        <v>22068</v>
      </c>
      <c r="M684" s="9" t="s">
        <v>22068</v>
      </c>
      <c r="N684" s="9" t="s">
        <v>22068</v>
      </c>
      <c r="O684" s="9" t="s">
        <v>22068</v>
      </c>
      <c r="P684">
        <v>-3666</v>
      </c>
      <c r="Q684">
        <v>-178</v>
      </c>
      <c r="R684" t="s">
        <v>22068</v>
      </c>
      <c r="S684" t="s">
        <v>22068</v>
      </c>
      <c r="T684" t="s">
        <v>22068</v>
      </c>
      <c r="U684" t="s">
        <v>22068</v>
      </c>
      <c r="V684" t="s">
        <v>22068</v>
      </c>
      <c r="W684" t="s">
        <v>22068</v>
      </c>
      <c r="X684" t="s">
        <v>22068</v>
      </c>
      <c r="Y684" t="s">
        <v>22068</v>
      </c>
      <c r="Z684" t="s">
        <v>22068</v>
      </c>
      <c r="AA684" t="s">
        <v>15805</v>
      </c>
    </row>
    <row r="685" spans="1:27" x14ac:dyDescent="0.2">
      <c r="A685" t="s">
        <v>2611</v>
      </c>
      <c r="B685" t="s">
        <v>10992</v>
      </c>
      <c r="C685" s="8" t="s">
        <v>22068</v>
      </c>
      <c r="D685">
        <v>2</v>
      </c>
      <c r="E685" s="9">
        <v>68.024349999999998</v>
      </c>
      <c r="F685" s="9">
        <v>24.483470000000001</v>
      </c>
      <c r="G685" s="9" t="s">
        <v>22068</v>
      </c>
      <c r="H685" s="9" t="s">
        <v>22068</v>
      </c>
      <c r="I685" s="9" t="s">
        <v>22068</v>
      </c>
      <c r="J685" s="9" t="s">
        <v>22068</v>
      </c>
      <c r="K685" s="9" t="s">
        <v>22068</v>
      </c>
      <c r="L685" s="9" t="s">
        <v>22068</v>
      </c>
      <c r="M685" s="9" t="s">
        <v>22068</v>
      </c>
      <c r="N685" s="9" t="s">
        <v>22068</v>
      </c>
      <c r="O685" s="9" t="s">
        <v>22068</v>
      </c>
      <c r="P685">
        <v>-1922</v>
      </c>
      <c r="Q685">
        <v>-693</v>
      </c>
      <c r="R685" t="s">
        <v>22068</v>
      </c>
      <c r="S685" t="s">
        <v>22068</v>
      </c>
      <c r="T685" t="s">
        <v>22068</v>
      </c>
      <c r="U685" t="s">
        <v>22068</v>
      </c>
      <c r="V685" t="s">
        <v>22068</v>
      </c>
      <c r="W685" t="s">
        <v>22068</v>
      </c>
      <c r="X685" t="s">
        <v>22068</v>
      </c>
      <c r="Y685" t="s">
        <v>22068</v>
      </c>
      <c r="Z685" t="s">
        <v>22068</v>
      </c>
      <c r="AA685" t="s">
        <v>15806</v>
      </c>
    </row>
    <row r="686" spans="1:27" x14ac:dyDescent="0.2">
      <c r="A686" t="s">
        <v>6292</v>
      </c>
      <c r="B686" t="s">
        <v>10712</v>
      </c>
      <c r="C686" s="8">
        <v>8</v>
      </c>
      <c r="D686">
        <v>2</v>
      </c>
      <c r="E686" s="9">
        <v>67.96584</v>
      </c>
      <c r="F686" s="9">
        <v>2.9871400000000001</v>
      </c>
      <c r="G686" s="9" t="s">
        <v>22068</v>
      </c>
      <c r="H686" s="9" t="s">
        <v>22068</v>
      </c>
      <c r="I686" s="9" t="s">
        <v>22068</v>
      </c>
      <c r="J686" s="9" t="s">
        <v>22068</v>
      </c>
      <c r="K686" s="9" t="s">
        <v>22068</v>
      </c>
      <c r="L686" s="9" t="s">
        <v>22068</v>
      </c>
      <c r="M686" s="9" t="s">
        <v>22068</v>
      </c>
      <c r="N686" s="9" t="s">
        <v>22068</v>
      </c>
      <c r="O686" s="9" t="s">
        <v>22068</v>
      </c>
      <c r="P686">
        <v>-570</v>
      </c>
      <c r="Q686">
        <v>-2042</v>
      </c>
      <c r="R686" t="s">
        <v>22068</v>
      </c>
      <c r="S686" t="s">
        <v>22068</v>
      </c>
      <c r="T686" t="s">
        <v>22068</v>
      </c>
      <c r="U686" t="s">
        <v>22068</v>
      </c>
      <c r="V686" t="s">
        <v>22068</v>
      </c>
      <c r="W686" t="s">
        <v>22068</v>
      </c>
      <c r="X686" t="s">
        <v>22068</v>
      </c>
      <c r="Y686" t="s">
        <v>22068</v>
      </c>
      <c r="Z686" t="s">
        <v>22068</v>
      </c>
      <c r="AA686" t="s">
        <v>15807</v>
      </c>
    </row>
    <row r="687" spans="1:27" x14ac:dyDescent="0.2">
      <c r="A687" t="s">
        <v>7032</v>
      </c>
      <c r="B687" t="s">
        <v>10480</v>
      </c>
      <c r="C687" s="8" t="s">
        <v>22068</v>
      </c>
      <c r="D687">
        <v>1</v>
      </c>
      <c r="E687" s="9">
        <v>67.96584</v>
      </c>
      <c r="F687" s="9" t="s">
        <v>22068</v>
      </c>
      <c r="G687" s="9" t="s">
        <v>22068</v>
      </c>
      <c r="H687" s="9" t="s">
        <v>22068</v>
      </c>
      <c r="I687" s="9" t="s">
        <v>22068</v>
      </c>
      <c r="J687" s="9" t="s">
        <v>22068</v>
      </c>
      <c r="K687" s="9" t="s">
        <v>22068</v>
      </c>
      <c r="L687" s="9" t="s">
        <v>22068</v>
      </c>
      <c r="M687" s="9" t="s">
        <v>22068</v>
      </c>
      <c r="N687" s="9" t="s">
        <v>22068</v>
      </c>
      <c r="O687" s="9" t="s">
        <v>22068</v>
      </c>
      <c r="P687">
        <v>-28</v>
      </c>
      <c r="Q687" t="s">
        <v>22068</v>
      </c>
      <c r="R687" t="s">
        <v>22068</v>
      </c>
      <c r="S687" t="s">
        <v>22068</v>
      </c>
      <c r="T687" t="s">
        <v>22068</v>
      </c>
      <c r="U687" t="s">
        <v>22068</v>
      </c>
      <c r="V687" t="s">
        <v>22068</v>
      </c>
      <c r="W687" t="s">
        <v>22068</v>
      </c>
      <c r="X687" t="s">
        <v>22068</v>
      </c>
      <c r="Y687" t="s">
        <v>22068</v>
      </c>
      <c r="Z687" t="s">
        <v>22068</v>
      </c>
      <c r="AA687" t="s">
        <v>10142</v>
      </c>
    </row>
    <row r="688" spans="1:27" x14ac:dyDescent="0.2">
      <c r="A688" t="s">
        <v>3261</v>
      </c>
      <c r="B688" t="s">
        <v>10951</v>
      </c>
      <c r="C688" s="8" t="s">
        <v>22068</v>
      </c>
      <c r="D688">
        <v>2</v>
      </c>
      <c r="E688" s="9">
        <v>67.960750000000004</v>
      </c>
      <c r="F688" s="9">
        <v>7.0797299999999996</v>
      </c>
      <c r="G688" s="9" t="s">
        <v>22068</v>
      </c>
      <c r="H688" s="9" t="s">
        <v>22068</v>
      </c>
      <c r="I688" s="9" t="s">
        <v>22068</v>
      </c>
      <c r="J688" s="9" t="s">
        <v>22068</v>
      </c>
      <c r="K688" s="9" t="s">
        <v>22068</v>
      </c>
      <c r="L688" s="9" t="s">
        <v>22068</v>
      </c>
      <c r="M688" s="9" t="s">
        <v>22068</v>
      </c>
      <c r="N688" s="9" t="s">
        <v>22068</v>
      </c>
      <c r="O688" s="9" t="s">
        <v>22068</v>
      </c>
      <c r="P688">
        <v>-895</v>
      </c>
      <c r="Q688">
        <v>26</v>
      </c>
      <c r="R688" t="s">
        <v>22068</v>
      </c>
      <c r="S688" t="s">
        <v>22068</v>
      </c>
      <c r="T688" t="s">
        <v>22068</v>
      </c>
      <c r="U688" t="s">
        <v>22068</v>
      </c>
      <c r="V688" t="s">
        <v>22068</v>
      </c>
      <c r="W688" t="s">
        <v>22068</v>
      </c>
      <c r="X688" t="s">
        <v>22068</v>
      </c>
      <c r="Y688" t="s">
        <v>22068</v>
      </c>
      <c r="Z688" t="s">
        <v>22068</v>
      </c>
      <c r="AA688" t="s">
        <v>15808</v>
      </c>
    </row>
    <row r="689" spans="1:27" x14ac:dyDescent="0.2">
      <c r="A689" t="s">
        <v>872</v>
      </c>
      <c r="B689" t="s">
        <v>10994</v>
      </c>
      <c r="C689" s="8" t="s">
        <v>22068</v>
      </c>
      <c r="D689">
        <v>2</v>
      </c>
      <c r="E689" s="9">
        <v>67.959890000000001</v>
      </c>
      <c r="F689" s="9">
        <v>5.7122400000000004</v>
      </c>
      <c r="G689" s="9" t="s">
        <v>22068</v>
      </c>
      <c r="H689" s="9" t="s">
        <v>22068</v>
      </c>
      <c r="I689" s="9" t="s">
        <v>22068</v>
      </c>
      <c r="J689" s="9" t="s">
        <v>22068</v>
      </c>
      <c r="K689" s="9" t="s">
        <v>22068</v>
      </c>
      <c r="L689" s="9" t="s">
        <v>22068</v>
      </c>
      <c r="M689" s="9" t="s">
        <v>22068</v>
      </c>
      <c r="N689" s="9" t="s">
        <v>22068</v>
      </c>
      <c r="O689" s="9" t="s">
        <v>22068</v>
      </c>
      <c r="P689">
        <v>-635</v>
      </c>
      <c r="Q689">
        <v>-3052</v>
      </c>
      <c r="R689" t="s">
        <v>22068</v>
      </c>
      <c r="S689" t="s">
        <v>22068</v>
      </c>
      <c r="T689" t="s">
        <v>22068</v>
      </c>
      <c r="U689" t="s">
        <v>22068</v>
      </c>
      <c r="V689" t="s">
        <v>22068</v>
      </c>
      <c r="W689" t="s">
        <v>22068</v>
      </c>
      <c r="X689" t="s">
        <v>22068</v>
      </c>
      <c r="Y689" t="s">
        <v>22068</v>
      </c>
      <c r="Z689" t="s">
        <v>22068</v>
      </c>
      <c r="AA689" t="s">
        <v>15809</v>
      </c>
    </row>
    <row r="690" spans="1:27" x14ac:dyDescent="0.2">
      <c r="A690" t="s">
        <v>3564</v>
      </c>
      <c r="B690" t="s">
        <v>10993</v>
      </c>
      <c r="C690" s="8">
        <v>11</v>
      </c>
      <c r="D690">
        <v>2</v>
      </c>
      <c r="E690" s="9">
        <v>67.959890000000001</v>
      </c>
      <c r="F690" s="9">
        <v>4.3647999999999998</v>
      </c>
      <c r="G690" s="9" t="s">
        <v>22068</v>
      </c>
      <c r="H690" s="9" t="s">
        <v>22068</v>
      </c>
      <c r="I690" s="9" t="s">
        <v>22068</v>
      </c>
      <c r="J690" s="9" t="s">
        <v>22068</v>
      </c>
      <c r="K690" s="9" t="s">
        <v>22068</v>
      </c>
      <c r="L690" s="9" t="s">
        <v>22068</v>
      </c>
      <c r="M690" s="9" t="s">
        <v>22068</v>
      </c>
      <c r="N690" s="9" t="s">
        <v>22068</v>
      </c>
      <c r="O690" s="9" t="s">
        <v>22068</v>
      </c>
      <c r="P690">
        <v>116</v>
      </c>
      <c r="Q690">
        <v>-1047</v>
      </c>
      <c r="R690" t="s">
        <v>22068</v>
      </c>
      <c r="S690" t="s">
        <v>22068</v>
      </c>
      <c r="T690" t="s">
        <v>22068</v>
      </c>
      <c r="U690" t="s">
        <v>22068</v>
      </c>
      <c r="V690" t="s">
        <v>22068</v>
      </c>
      <c r="W690" t="s">
        <v>22068</v>
      </c>
      <c r="X690" t="s">
        <v>22068</v>
      </c>
      <c r="Y690" t="s">
        <v>22068</v>
      </c>
      <c r="Z690" t="s">
        <v>22068</v>
      </c>
      <c r="AA690" t="s">
        <v>15810</v>
      </c>
    </row>
    <row r="691" spans="1:27" x14ac:dyDescent="0.2">
      <c r="A691" t="s">
        <v>293</v>
      </c>
      <c r="B691" t="s">
        <v>10995</v>
      </c>
      <c r="C691" s="8">
        <v>9</v>
      </c>
      <c r="D691">
        <v>1</v>
      </c>
      <c r="E691" s="9">
        <v>67.946510000000004</v>
      </c>
      <c r="F691" s="9" t="s">
        <v>22068</v>
      </c>
      <c r="G691" s="9" t="s">
        <v>22068</v>
      </c>
      <c r="H691" s="9" t="s">
        <v>22068</v>
      </c>
      <c r="I691" s="9" t="s">
        <v>22068</v>
      </c>
      <c r="J691" s="9" t="s">
        <v>22068</v>
      </c>
      <c r="K691" s="9" t="s">
        <v>22068</v>
      </c>
      <c r="L691" s="9" t="s">
        <v>22068</v>
      </c>
      <c r="M691" s="9" t="s">
        <v>22068</v>
      </c>
      <c r="N691" s="9" t="s">
        <v>22068</v>
      </c>
      <c r="O691" s="9" t="s">
        <v>22068</v>
      </c>
      <c r="P691">
        <v>-125</v>
      </c>
      <c r="Q691" t="s">
        <v>22068</v>
      </c>
      <c r="R691" t="s">
        <v>22068</v>
      </c>
      <c r="S691" t="s">
        <v>22068</v>
      </c>
      <c r="T691" t="s">
        <v>22068</v>
      </c>
      <c r="U691" t="s">
        <v>22068</v>
      </c>
      <c r="V691" t="s">
        <v>22068</v>
      </c>
      <c r="W691" t="s">
        <v>22068</v>
      </c>
      <c r="X691" t="s">
        <v>22068</v>
      </c>
      <c r="Y691" t="s">
        <v>22068</v>
      </c>
      <c r="Z691" t="s">
        <v>22068</v>
      </c>
      <c r="AA691" t="s">
        <v>15811</v>
      </c>
    </row>
    <row r="692" spans="1:27" x14ac:dyDescent="0.2">
      <c r="A692" t="s">
        <v>3255</v>
      </c>
      <c r="B692" t="s">
        <v>10996</v>
      </c>
      <c r="C692" s="8">
        <v>12</v>
      </c>
      <c r="D692">
        <v>3</v>
      </c>
      <c r="E692" s="9">
        <v>67.867429999999999</v>
      </c>
      <c r="F692" s="9">
        <v>10.44303</v>
      </c>
      <c r="G692" s="9">
        <v>6.1390399999999996</v>
      </c>
      <c r="H692" s="9" t="s">
        <v>22068</v>
      </c>
      <c r="I692" s="9" t="s">
        <v>22068</v>
      </c>
      <c r="J692" s="9" t="s">
        <v>22068</v>
      </c>
      <c r="K692" s="9" t="s">
        <v>22068</v>
      </c>
      <c r="L692" s="9" t="s">
        <v>22068</v>
      </c>
      <c r="M692" s="9" t="s">
        <v>22068</v>
      </c>
      <c r="N692" s="9" t="s">
        <v>22068</v>
      </c>
      <c r="O692" s="9" t="s">
        <v>22068</v>
      </c>
      <c r="P692">
        <v>-344</v>
      </c>
      <c r="Q692">
        <v>-888</v>
      </c>
      <c r="R692">
        <v>-1280</v>
      </c>
      <c r="S692" t="s">
        <v>22068</v>
      </c>
      <c r="T692" t="s">
        <v>22068</v>
      </c>
      <c r="U692" t="s">
        <v>22068</v>
      </c>
      <c r="V692" t="s">
        <v>22068</v>
      </c>
      <c r="W692" t="s">
        <v>22068</v>
      </c>
      <c r="X692" t="s">
        <v>22068</v>
      </c>
      <c r="Y692" t="s">
        <v>22068</v>
      </c>
      <c r="Z692" t="s">
        <v>22068</v>
      </c>
      <c r="AA692" t="s">
        <v>15812</v>
      </c>
    </row>
    <row r="693" spans="1:27" x14ac:dyDescent="0.2">
      <c r="A693" t="s">
        <v>4596</v>
      </c>
      <c r="B693" t="s">
        <v>10997</v>
      </c>
      <c r="C693" s="8" t="s">
        <v>22068</v>
      </c>
      <c r="D693">
        <v>1</v>
      </c>
      <c r="E693" s="9">
        <v>67.867429999999999</v>
      </c>
      <c r="F693" s="9" t="s">
        <v>22068</v>
      </c>
      <c r="G693" s="9" t="s">
        <v>22068</v>
      </c>
      <c r="H693" s="9" t="s">
        <v>22068</v>
      </c>
      <c r="I693" s="9" t="s">
        <v>22068</v>
      </c>
      <c r="J693" s="9" t="s">
        <v>22068</v>
      </c>
      <c r="K693" s="9" t="s">
        <v>22068</v>
      </c>
      <c r="L693" s="9" t="s">
        <v>22068</v>
      </c>
      <c r="M693" s="9" t="s">
        <v>22068</v>
      </c>
      <c r="N693" s="9" t="s">
        <v>22068</v>
      </c>
      <c r="O693" s="9" t="s">
        <v>22068</v>
      </c>
      <c r="P693">
        <v>-97</v>
      </c>
      <c r="Q693" t="s">
        <v>22068</v>
      </c>
      <c r="R693" t="s">
        <v>22068</v>
      </c>
      <c r="S693" t="s">
        <v>22068</v>
      </c>
      <c r="T693" t="s">
        <v>22068</v>
      </c>
      <c r="U693" t="s">
        <v>22068</v>
      </c>
      <c r="V693" t="s">
        <v>22068</v>
      </c>
      <c r="W693" t="s">
        <v>22068</v>
      </c>
      <c r="X693" t="s">
        <v>22068</v>
      </c>
      <c r="Y693" t="s">
        <v>22068</v>
      </c>
      <c r="Z693" t="s">
        <v>22068</v>
      </c>
      <c r="AA693" t="s">
        <v>15813</v>
      </c>
    </row>
    <row r="694" spans="1:27" x14ac:dyDescent="0.2">
      <c r="A694" t="s">
        <v>3859</v>
      </c>
      <c r="B694" t="s">
        <v>10998</v>
      </c>
      <c r="C694" s="8" t="s">
        <v>22068</v>
      </c>
      <c r="D694">
        <v>1</v>
      </c>
      <c r="E694" s="9">
        <v>67.819289999999995</v>
      </c>
      <c r="F694" s="9" t="s">
        <v>22068</v>
      </c>
      <c r="G694" s="9" t="s">
        <v>22068</v>
      </c>
      <c r="H694" s="9" t="s">
        <v>22068</v>
      </c>
      <c r="I694" s="9" t="s">
        <v>22068</v>
      </c>
      <c r="J694" s="9" t="s">
        <v>22068</v>
      </c>
      <c r="K694" s="9" t="s">
        <v>22068</v>
      </c>
      <c r="L694" s="9" t="s">
        <v>22068</v>
      </c>
      <c r="M694" s="9" t="s">
        <v>22068</v>
      </c>
      <c r="N694" s="9" t="s">
        <v>22068</v>
      </c>
      <c r="O694" s="9" t="s">
        <v>22068</v>
      </c>
      <c r="P694">
        <v>-175</v>
      </c>
      <c r="Q694" t="s">
        <v>22068</v>
      </c>
      <c r="R694" t="s">
        <v>22068</v>
      </c>
      <c r="S694" t="s">
        <v>22068</v>
      </c>
      <c r="T694" t="s">
        <v>22068</v>
      </c>
      <c r="U694" t="s">
        <v>22068</v>
      </c>
      <c r="V694" t="s">
        <v>22068</v>
      </c>
      <c r="W694" t="s">
        <v>22068</v>
      </c>
      <c r="X694" t="s">
        <v>22068</v>
      </c>
      <c r="Y694" t="s">
        <v>22068</v>
      </c>
      <c r="Z694" t="s">
        <v>22068</v>
      </c>
      <c r="AA694" t="s">
        <v>15814</v>
      </c>
    </row>
    <row r="695" spans="1:27" x14ac:dyDescent="0.2">
      <c r="A695" t="s">
        <v>5850</v>
      </c>
      <c r="B695" t="s">
        <v>10999</v>
      </c>
      <c r="C695" s="8">
        <v>6</v>
      </c>
      <c r="D695">
        <v>2</v>
      </c>
      <c r="E695" s="9">
        <v>67.780559999999994</v>
      </c>
      <c r="F695" s="9">
        <v>47.236640000000001</v>
      </c>
      <c r="G695" s="9" t="s">
        <v>22068</v>
      </c>
      <c r="H695" s="9" t="s">
        <v>22068</v>
      </c>
      <c r="I695" s="9" t="s">
        <v>22068</v>
      </c>
      <c r="J695" s="9" t="s">
        <v>22068</v>
      </c>
      <c r="K695" s="9" t="s">
        <v>22068</v>
      </c>
      <c r="L695" s="9" t="s">
        <v>22068</v>
      </c>
      <c r="M695" s="9" t="s">
        <v>22068</v>
      </c>
      <c r="N695" s="9" t="s">
        <v>22068</v>
      </c>
      <c r="O695" s="9" t="s">
        <v>22068</v>
      </c>
      <c r="P695">
        <v>-63</v>
      </c>
      <c r="Q695">
        <v>-1994</v>
      </c>
      <c r="R695" t="s">
        <v>22068</v>
      </c>
      <c r="S695" t="s">
        <v>22068</v>
      </c>
      <c r="T695" t="s">
        <v>22068</v>
      </c>
      <c r="U695" t="s">
        <v>22068</v>
      </c>
      <c r="V695" t="s">
        <v>22068</v>
      </c>
      <c r="W695" t="s">
        <v>22068</v>
      </c>
      <c r="X695" t="s">
        <v>22068</v>
      </c>
      <c r="Y695" t="s">
        <v>22068</v>
      </c>
      <c r="Z695" t="s">
        <v>22068</v>
      </c>
      <c r="AA695" t="s">
        <v>15815</v>
      </c>
    </row>
    <row r="696" spans="1:27" x14ac:dyDescent="0.2">
      <c r="A696" t="s">
        <v>7615</v>
      </c>
      <c r="B696" t="s">
        <v>11000</v>
      </c>
      <c r="C696" s="8">
        <v>5</v>
      </c>
      <c r="D696">
        <v>2</v>
      </c>
      <c r="E696" s="9">
        <v>67.677710000000005</v>
      </c>
      <c r="F696" s="9">
        <v>25.883089999999999</v>
      </c>
      <c r="G696" s="9" t="s">
        <v>22068</v>
      </c>
      <c r="H696" s="9" t="s">
        <v>22068</v>
      </c>
      <c r="I696" s="9" t="s">
        <v>22068</v>
      </c>
      <c r="J696" s="9" t="s">
        <v>22068</v>
      </c>
      <c r="K696" s="9" t="s">
        <v>22068</v>
      </c>
      <c r="L696" s="9" t="s">
        <v>22068</v>
      </c>
      <c r="M696" s="9" t="s">
        <v>22068</v>
      </c>
      <c r="N696" s="9" t="s">
        <v>22068</v>
      </c>
      <c r="O696" s="9" t="s">
        <v>22068</v>
      </c>
      <c r="P696">
        <v>-1369</v>
      </c>
      <c r="Q696">
        <v>-780</v>
      </c>
      <c r="R696" t="s">
        <v>22068</v>
      </c>
      <c r="S696" t="s">
        <v>22068</v>
      </c>
      <c r="T696" t="s">
        <v>22068</v>
      </c>
      <c r="U696" t="s">
        <v>22068</v>
      </c>
      <c r="V696" t="s">
        <v>22068</v>
      </c>
      <c r="W696" t="s">
        <v>22068</v>
      </c>
      <c r="X696" t="s">
        <v>22068</v>
      </c>
      <c r="Y696" t="s">
        <v>22068</v>
      </c>
      <c r="Z696" t="s">
        <v>22068</v>
      </c>
      <c r="AA696" t="s">
        <v>15816</v>
      </c>
    </row>
    <row r="697" spans="1:27" x14ac:dyDescent="0.2">
      <c r="A697" t="s">
        <v>1271</v>
      </c>
      <c r="B697" t="s">
        <v>15817</v>
      </c>
      <c r="C697" s="8" t="s">
        <v>22068</v>
      </c>
      <c r="D697">
        <v>1</v>
      </c>
      <c r="E697" s="9">
        <v>67.655199999999994</v>
      </c>
      <c r="F697" s="9" t="s">
        <v>22068</v>
      </c>
      <c r="G697" s="9" t="s">
        <v>22068</v>
      </c>
      <c r="H697" s="9" t="s">
        <v>22068</v>
      </c>
      <c r="I697" s="9" t="s">
        <v>22068</v>
      </c>
      <c r="J697" s="9" t="s">
        <v>22068</v>
      </c>
      <c r="K697" s="9" t="s">
        <v>22068</v>
      </c>
      <c r="L697" s="9" t="s">
        <v>22068</v>
      </c>
      <c r="M697" s="9" t="s">
        <v>22068</v>
      </c>
      <c r="N697" s="9" t="s">
        <v>22068</v>
      </c>
      <c r="O697" s="9" t="s">
        <v>22068</v>
      </c>
      <c r="P697">
        <v>-448</v>
      </c>
      <c r="Q697" t="s">
        <v>22068</v>
      </c>
      <c r="R697" t="s">
        <v>22068</v>
      </c>
      <c r="S697" t="s">
        <v>22068</v>
      </c>
      <c r="T697" t="s">
        <v>22068</v>
      </c>
      <c r="U697" t="s">
        <v>22068</v>
      </c>
      <c r="V697" t="s">
        <v>22068</v>
      </c>
      <c r="W697" t="s">
        <v>22068</v>
      </c>
      <c r="X697" t="s">
        <v>22068</v>
      </c>
      <c r="Y697" t="s">
        <v>22068</v>
      </c>
      <c r="Z697" t="s">
        <v>22068</v>
      </c>
      <c r="AA697" t="s">
        <v>15817</v>
      </c>
    </row>
    <row r="698" spans="1:27" x14ac:dyDescent="0.2">
      <c r="A698" t="s">
        <v>3793</v>
      </c>
      <c r="B698" t="s">
        <v>11001</v>
      </c>
      <c r="C698" s="8" t="s">
        <v>22068</v>
      </c>
      <c r="D698">
        <v>1</v>
      </c>
      <c r="E698" s="9">
        <v>67.655199999999994</v>
      </c>
      <c r="F698" s="9" t="s">
        <v>22068</v>
      </c>
      <c r="G698" s="9" t="s">
        <v>22068</v>
      </c>
      <c r="H698" s="9" t="s">
        <v>22068</v>
      </c>
      <c r="I698" s="9" t="s">
        <v>22068</v>
      </c>
      <c r="J698" s="9" t="s">
        <v>22068</v>
      </c>
      <c r="K698" s="9" t="s">
        <v>22068</v>
      </c>
      <c r="L698" s="9" t="s">
        <v>22068</v>
      </c>
      <c r="M698" s="9" t="s">
        <v>22068</v>
      </c>
      <c r="N698" s="9" t="s">
        <v>22068</v>
      </c>
      <c r="O698" s="9" t="s">
        <v>22068</v>
      </c>
      <c r="P698">
        <v>-299</v>
      </c>
      <c r="Q698" t="s">
        <v>22068</v>
      </c>
      <c r="R698" t="s">
        <v>22068</v>
      </c>
      <c r="S698" t="s">
        <v>22068</v>
      </c>
      <c r="T698" t="s">
        <v>22068</v>
      </c>
      <c r="U698" t="s">
        <v>22068</v>
      </c>
      <c r="V698" t="s">
        <v>22068</v>
      </c>
      <c r="W698" t="s">
        <v>22068</v>
      </c>
      <c r="X698" t="s">
        <v>22068</v>
      </c>
      <c r="Y698" t="s">
        <v>22068</v>
      </c>
      <c r="Z698" t="s">
        <v>22068</v>
      </c>
      <c r="AA698" t="s">
        <v>15818</v>
      </c>
    </row>
    <row r="699" spans="1:27" x14ac:dyDescent="0.2">
      <c r="A699" t="s">
        <v>5292</v>
      </c>
      <c r="B699" t="s">
        <v>11002</v>
      </c>
      <c r="C699" s="8">
        <v>14</v>
      </c>
      <c r="D699">
        <v>1</v>
      </c>
      <c r="E699" s="9">
        <v>67.615449999999996</v>
      </c>
      <c r="F699" s="9" t="s">
        <v>22068</v>
      </c>
      <c r="G699" s="9" t="s">
        <v>22068</v>
      </c>
      <c r="H699" s="9" t="s">
        <v>22068</v>
      </c>
      <c r="I699" s="9" t="s">
        <v>22068</v>
      </c>
      <c r="J699" s="9" t="s">
        <v>22068</v>
      </c>
      <c r="K699" s="9" t="s">
        <v>22068</v>
      </c>
      <c r="L699" s="9" t="s">
        <v>22068</v>
      </c>
      <c r="M699" s="9" t="s">
        <v>22068</v>
      </c>
      <c r="N699" s="9" t="s">
        <v>22068</v>
      </c>
      <c r="O699" s="9" t="s">
        <v>22068</v>
      </c>
      <c r="P699">
        <v>-223</v>
      </c>
      <c r="Q699" t="s">
        <v>22068</v>
      </c>
      <c r="R699" t="s">
        <v>22068</v>
      </c>
      <c r="S699" t="s">
        <v>22068</v>
      </c>
      <c r="T699" t="s">
        <v>22068</v>
      </c>
      <c r="U699" t="s">
        <v>22068</v>
      </c>
      <c r="V699" t="s">
        <v>22068</v>
      </c>
      <c r="W699" t="s">
        <v>22068</v>
      </c>
      <c r="X699" t="s">
        <v>22068</v>
      </c>
      <c r="Y699" t="s">
        <v>22068</v>
      </c>
      <c r="Z699" t="s">
        <v>22068</v>
      </c>
      <c r="AA699" t="s">
        <v>15819</v>
      </c>
    </row>
    <row r="700" spans="1:27" x14ac:dyDescent="0.2">
      <c r="A700" t="s">
        <v>946</v>
      </c>
      <c r="B700" t="s">
        <v>11003</v>
      </c>
      <c r="C700" s="8" t="s">
        <v>22068</v>
      </c>
      <c r="D700">
        <v>2</v>
      </c>
      <c r="E700" s="9">
        <v>67.496600000000001</v>
      </c>
      <c r="F700" s="9">
        <v>9.9303500000000007</v>
      </c>
      <c r="G700" s="9" t="s">
        <v>22068</v>
      </c>
      <c r="H700" s="9" t="s">
        <v>22068</v>
      </c>
      <c r="I700" s="9" t="s">
        <v>22068</v>
      </c>
      <c r="J700" s="9" t="s">
        <v>22068</v>
      </c>
      <c r="K700" s="9" t="s">
        <v>22068</v>
      </c>
      <c r="L700" s="9" t="s">
        <v>22068</v>
      </c>
      <c r="M700" s="9" t="s">
        <v>22068</v>
      </c>
      <c r="N700" s="9" t="s">
        <v>22068</v>
      </c>
      <c r="O700" s="9" t="s">
        <v>22068</v>
      </c>
      <c r="P700">
        <v>-465</v>
      </c>
      <c r="Q700">
        <v>-1523</v>
      </c>
      <c r="R700" t="s">
        <v>22068</v>
      </c>
      <c r="S700" t="s">
        <v>22068</v>
      </c>
      <c r="T700" t="s">
        <v>22068</v>
      </c>
      <c r="U700" t="s">
        <v>22068</v>
      </c>
      <c r="V700" t="s">
        <v>22068</v>
      </c>
      <c r="W700" t="s">
        <v>22068</v>
      </c>
      <c r="X700" t="s">
        <v>22068</v>
      </c>
      <c r="Y700" t="s">
        <v>22068</v>
      </c>
      <c r="Z700" t="s">
        <v>22068</v>
      </c>
      <c r="AA700" t="s">
        <v>15820</v>
      </c>
    </row>
    <row r="701" spans="1:27" x14ac:dyDescent="0.2">
      <c r="A701" t="s">
        <v>3301</v>
      </c>
      <c r="B701" t="s">
        <v>10719</v>
      </c>
      <c r="C701" s="8" t="s">
        <v>22068</v>
      </c>
      <c r="D701">
        <v>3</v>
      </c>
      <c r="E701" s="9">
        <v>67.414789999999996</v>
      </c>
      <c r="F701" s="9">
        <v>8.1859900000000003</v>
      </c>
      <c r="G701" s="9">
        <v>5.4491100000000001</v>
      </c>
      <c r="H701" s="9" t="s">
        <v>22068</v>
      </c>
      <c r="I701" s="9" t="s">
        <v>22068</v>
      </c>
      <c r="J701" s="9" t="s">
        <v>22068</v>
      </c>
      <c r="K701" s="9" t="s">
        <v>22068</v>
      </c>
      <c r="L701" s="9" t="s">
        <v>22068</v>
      </c>
      <c r="M701" s="9" t="s">
        <v>22068</v>
      </c>
      <c r="N701" s="9" t="s">
        <v>22068</v>
      </c>
      <c r="O701" s="9" t="s">
        <v>22068</v>
      </c>
      <c r="P701">
        <v>-1380</v>
      </c>
      <c r="Q701">
        <v>-2185</v>
      </c>
      <c r="R701">
        <v>-3513</v>
      </c>
      <c r="S701" t="s">
        <v>22068</v>
      </c>
      <c r="T701" t="s">
        <v>22068</v>
      </c>
      <c r="U701" t="s">
        <v>22068</v>
      </c>
      <c r="V701" t="s">
        <v>22068</v>
      </c>
      <c r="W701" t="s">
        <v>22068</v>
      </c>
      <c r="X701" t="s">
        <v>22068</v>
      </c>
      <c r="Y701" t="s">
        <v>22068</v>
      </c>
      <c r="Z701" t="s">
        <v>22068</v>
      </c>
      <c r="AA701" t="s">
        <v>15821</v>
      </c>
    </row>
    <row r="702" spans="1:27" x14ac:dyDescent="0.2">
      <c r="A702" t="s">
        <v>3303</v>
      </c>
      <c r="B702" t="s">
        <v>10597</v>
      </c>
      <c r="C702" s="8">
        <v>16</v>
      </c>
      <c r="D702">
        <v>3</v>
      </c>
      <c r="E702" s="9">
        <v>67.414789999999996</v>
      </c>
      <c r="F702" s="9">
        <v>8.1859900000000003</v>
      </c>
      <c r="G702" s="9">
        <v>5.4491100000000001</v>
      </c>
      <c r="H702" s="9" t="s">
        <v>22068</v>
      </c>
      <c r="I702" s="9" t="s">
        <v>22068</v>
      </c>
      <c r="J702" s="9" t="s">
        <v>22068</v>
      </c>
      <c r="K702" s="9" t="s">
        <v>22068</v>
      </c>
      <c r="L702" s="9" t="s">
        <v>22068</v>
      </c>
      <c r="M702" s="9" t="s">
        <v>22068</v>
      </c>
      <c r="N702" s="9" t="s">
        <v>22068</v>
      </c>
      <c r="O702" s="9" t="s">
        <v>22068</v>
      </c>
      <c r="P702">
        <v>-2676</v>
      </c>
      <c r="Q702">
        <v>-1871</v>
      </c>
      <c r="R702">
        <v>-543</v>
      </c>
      <c r="S702" t="s">
        <v>22068</v>
      </c>
      <c r="T702" t="s">
        <v>22068</v>
      </c>
      <c r="U702" t="s">
        <v>22068</v>
      </c>
      <c r="V702" t="s">
        <v>22068</v>
      </c>
      <c r="W702" t="s">
        <v>22068</v>
      </c>
      <c r="X702" t="s">
        <v>22068</v>
      </c>
      <c r="Y702" t="s">
        <v>22068</v>
      </c>
      <c r="Z702" t="s">
        <v>22068</v>
      </c>
      <c r="AA702" t="s">
        <v>9236</v>
      </c>
    </row>
    <row r="703" spans="1:27" x14ac:dyDescent="0.2">
      <c r="A703" t="s">
        <v>6790</v>
      </c>
      <c r="B703" t="s">
        <v>11004</v>
      </c>
      <c r="C703" s="8">
        <v>6</v>
      </c>
      <c r="D703">
        <v>4</v>
      </c>
      <c r="E703" s="9">
        <v>67.39949</v>
      </c>
      <c r="F703" s="9">
        <v>47.994160000000001</v>
      </c>
      <c r="G703" s="9">
        <v>28.141179999999999</v>
      </c>
      <c r="H703" s="9">
        <v>16.954519999999999</v>
      </c>
      <c r="I703" s="9" t="s">
        <v>22068</v>
      </c>
      <c r="J703" s="9" t="s">
        <v>22068</v>
      </c>
      <c r="K703" s="9" t="s">
        <v>22068</v>
      </c>
      <c r="L703" s="9" t="s">
        <v>22068</v>
      </c>
      <c r="M703" s="9" t="s">
        <v>22068</v>
      </c>
      <c r="N703" s="9" t="s">
        <v>22068</v>
      </c>
      <c r="O703" s="9" t="s">
        <v>22068</v>
      </c>
      <c r="P703">
        <v>-7913</v>
      </c>
      <c r="Q703">
        <v>-56</v>
      </c>
      <c r="R703">
        <v>-3061</v>
      </c>
      <c r="S703">
        <v>-5011</v>
      </c>
      <c r="T703" t="s">
        <v>22068</v>
      </c>
      <c r="U703" t="s">
        <v>22068</v>
      </c>
      <c r="V703" t="s">
        <v>22068</v>
      </c>
      <c r="W703" t="s">
        <v>22068</v>
      </c>
      <c r="X703" t="s">
        <v>22068</v>
      </c>
      <c r="Y703" t="s">
        <v>22068</v>
      </c>
      <c r="Z703" t="s">
        <v>22068</v>
      </c>
      <c r="AA703" t="s">
        <v>15822</v>
      </c>
    </row>
    <row r="704" spans="1:27" x14ac:dyDescent="0.2">
      <c r="A704" t="s">
        <v>6791</v>
      </c>
      <c r="B704" t="s">
        <v>11005</v>
      </c>
      <c r="C704" s="8" t="s">
        <v>22068</v>
      </c>
      <c r="D704">
        <v>4</v>
      </c>
      <c r="E704" s="9">
        <v>67.39949</v>
      </c>
      <c r="F704" s="9">
        <v>47.994160000000001</v>
      </c>
      <c r="G704" s="9">
        <v>28.141179999999999</v>
      </c>
      <c r="H704" s="9">
        <v>16.954519999999999</v>
      </c>
      <c r="I704" s="9" t="s">
        <v>22068</v>
      </c>
      <c r="J704" s="9" t="s">
        <v>22068</v>
      </c>
      <c r="K704" s="9" t="s">
        <v>22068</v>
      </c>
      <c r="L704" s="9" t="s">
        <v>22068</v>
      </c>
      <c r="M704" s="9" t="s">
        <v>22068</v>
      </c>
      <c r="N704" s="9" t="s">
        <v>22068</v>
      </c>
      <c r="O704" s="9" t="s">
        <v>22068</v>
      </c>
      <c r="P704">
        <v>-186</v>
      </c>
      <c r="Q704">
        <v>-8043</v>
      </c>
      <c r="R704">
        <v>-5038</v>
      </c>
      <c r="S704">
        <v>-3088</v>
      </c>
      <c r="T704" t="s">
        <v>22068</v>
      </c>
      <c r="U704" t="s">
        <v>22068</v>
      </c>
      <c r="V704" t="s">
        <v>22068</v>
      </c>
      <c r="W704" t="s">
        <v>22068</v>
      </c>
      <c r="X704" t="s">
        <v>22068</v>
      </c>
      <c r="Y704" t="s">
        <v>22068</v>
      </c>
      <c r="Z704" t="s">
        <v>22068</v>
      </c>
      <c r="AA704" t="s">
        <v>10075</v>
      </c>
    </row>
    <row r="705" spans="1:27" x14ac:dyDescent="0.2">
      <c r="A705" t="s">
        <v>339</v>
      </c>
      <c r="B705" t="s">
        <v>11006</v>
      </c>
      <c r="C705" s="8">
        <v>10</v>
      </c>
      <c r="D705">
        <v>1</v>
      </c>
      <c r="E705" s="9">
        <v>67.397869999999998</v>
      </c>
      <c r="F705" s="9" t="s">
        <v>22068</v>
      </c>
      <c r="G705" s="9" t="s">
        <v>22068</v>
      </c>
      <c r="H705" s="9" t="s">
        <v>22068</v>
      </c>
      <c r="I705" s="9" t="s">
        <v>22068</v>
      </c>
      <c r="J705" s="9" t="s">
        <v>22068</v>
      </c>
      <c r="K705" s="9" t="s">
        <v>22068</v>
      </c>
      <c r="L705" s="9" t="s">
        <v>22068</v>
      </c>
      <c r="M705" s="9" t="s">
        <v>22068</v>
      </c>
      <c r="N705" s="9" t="s">
        <v>22068</v>
      </c>
      <c r="O705" s="9" t="s">
        <v>22068</v>
      </c>
      <c r="P705">
        <v>-385</v>
      </c>
      <c r="Q705" t="s">
        <v>22068</v>
      </c>
      <c r="R705" t="s">
        <v>22068</v>
      </c>
      <c r="S705" t="s">
        <v>22068</v>
      </c>
      <c r="T705" t="s">
        <v>22068</v>
      </c>
      <c r="U705" t="s">
        <v>22068</v>
      </c>
      <c r="V705" t="s">
        <v>22068</v>
      </c>
      <c r="W705" t="s">
        <v>22068</v>
      </c>
      <c r="X705" t="s">
        <v>22068</v>
      </c>
      <c r="Y705" t="s">
        <v>22068</v>
      </c>
      <c r="Z705" t="s">
        <v>22068</v>
      </c>
      <c r="AA705" t="s">
        <v>15823</v>
      </c>
    </row>
    <row r="706" spans="1:27" x14ac:dyDescent="0.2">
      <c r="A706" t="s">
        <v>8190</v>
      </c>
      <c r="B706" t="s">
        <v>11007</v>
      </c>
      <c r="C706" s="8">
        <v>8</v>
      </c>
      <c r="D706">
        <v>1</v>
      </c>
      <c r="E706" s="9">
        <v>67.280940000000001</v>
      </c>
      <c r="F706" s="9" t="s">
        <v>22068</v>
      </c>
      <c r="G706" s="9" t="s">
        <v>22068</v>
      </c>
      <c r="H706" s="9" t="s">
        <v>22068</v>
      </c>
      <c r="I706" s="9" t="s">
        <v>22068</v>
      </c>
      <c r="J706" s="9" t="s">
        <v>22068</v>
      </c>
      <c r="K706" s="9" t="s">
        <v>22068</v>
      </c>
      <c r="L706" s="9" t="s">
        <v>22068</v>
      </c>
      <c r="M706" s="9" t="s">
        <v>22068</v>
      </c>
      <c r="N706" s="9" t="s">
        <v>22068</v>
      </c>
      <c r="O706" s="9" t="s">
        <v>22068</v>
      </c>
      <c r="P706">
        <v>-989</v>
      </c>
      <c r="Q706" t="s">
        <v>22068</v>
      </c>
      <c r="R706" t="s">
        <v>22068</v>
      </c>
      <c r="S706" t="s">
        <v>22068</v>
      </c>
      <c r="T706" t="s">
        <v>22068</v>
      </c>
      <c r="U706" t="s">
        <v>22068</v>
      </c>
      <c r="V706" t="s">
        <v>22068</v>
      </c>
      <c r="W706" t="s">
        <v>22068</v>
      </c>
      <c r="X706" t="s">
        <v>22068</v>
      </c>
      <c r="Y706" t="s">
        <v>22068</v>
      </c>
      <c r="Z706" t="s">
        <v>22068</v>
      </c>
      <c r="AA706" t="s">
        <v>15824</v>
      </c>
    </row>
    <row r="707" spans="1:27" x14ac:dyDescent="0.2">
      <c r="A707" t="s">
        <v>7673</v>
      </c>
      <c r="B707" t="s">
        <v>11008</v>
      </c>
      <c r="C707" s="8">
        <v>18</v>
      </c>
      <c r="D707">
        <v>2</v>
      </c>
      <c r="E707" s="9">
        <v>67.252529999999993</v>
      </c>
      <c r="F707" s="9">
        <v>4.7244999999999999</v>
      </c>
      <c r="G707" s="9" t="s">
        <v>22068</v>
      </c>
      <c r="H707" s="9" t="s">
        <v>22068</v>
      </c>
      <c r="I707" s="9" t="s">
        <v>22068</v>
      </c>
      <c r="J707" s="9" t="s">
        <v>22068</v>
      </c>
      <c r="K707" s="9" t="s">
        <v>22068</v>
      </c>
      <c r="L707" s="9" t="s">
        <v>22068</v>
      </c>
      <c r="M707" s="9" t="s">
        <v>22068</v>
      </c>
      <c r="N707" s="9" t="s">
        <v>22068</v>
      </c>
      <c r="O707" s="9" t="s">
        <v>22068</v>
      </c>
      <c r="P707">
        <v>-930</v>
      </c>
      <c r="Q707">
        <v>8</v>
      </c>
      <c r="R707" t="s">
        <v>22068</v>
      </c>
      <c r="S707" t="s">
        <v>22068</v>
      </c>
      <c r="T707" t="s">
        <v>22068</v>
      </c>
      <c r="U707" t="s">
        <v>22068</v>
      </c>
      <c r="V707" t="s">
        <v>22068</v>
      </c>
      <c r="W707" t="s">
        <v>22068</v>
      </c>
      <c r="X707" t="s">
        <v>22068</v>
      </c>
      <c r="Y707" t="s">
        <v>22068</v>
      </c>
      <c r="Z707" t="s">
        <v>22068</v>
      </c>
      <c r="AA707" t="s">
        <v>15825</v>
      </c>
    </row>
    <row r="708" spans="1:27" x14ac:dyDescent="0.2">
      <c r="A708" t="s">
        <v>2901</v>
      </c>
      <c r="B708" t="s">
        <v>11009</v>
      </c>
      <c r="C708" s="8">
        <v>6</v>
      </c>
      <c r="D708">
        <v>1</v>
      </c>
      <c r="E708" s="9">
        <v>67.185159999999996</v>
      </c>
      <c r="F708" s="9" t="s">
        <v>22068</v>
      </c>
      <c r="G708" s="9" t="s">
        <v>22068</v>
      </c>
      <c r="H708" s="9" t="s">
        <v>22068</v>
      </c>
      <c r="I708" s="9" t="s">
        <v>22068</v>
      </c>
      <c r="J708" s="9" t="s">
        <v>22068</v>
      </c>
      <c r="K708" s="9" t="s">
        <v>22068</v>
      </c>
      <c r="L708" s="9" t="s">
        <v>22068</v>
      </c>
      <c r="M708" s="9" t="s">
        <v>22068</v>
      </c>
      <c r="N708" s="9" t="s">
        <v>22068</v>
      </c>
      <c r="O708" s="9" t="s">
        <v>22068</v>
      </c>
      <c r="P708">
        <v>-191</v>
      </c>
      <c r="Q708" t="s">
        <v>22068</v>
      </c>
      <c r="R708" t="s">
        <v>22068</v>
      </c>
      <c r="S708" t="s">
        <v>22068</v>
      </c>
      <c r="T708" t="s">
        <v>22068</v>
      </c>
      <c r="U708" t="s">
        <v>22068</v>
      </c>
      <c r="V708" t="s">
        <v>22068</v>
      </c>
      <c r="W708" t="s">
        <v>22068</v>
      </c>
      <c r="X708" t="s">
        <v>22068</v>
      </c>
      <c r="Y708" t="s">
        <v>22068</v>
      </c>
      <c r="Z708" t="s">
        <v>22068</v>
      </c>
      <c r="AA708" t="s">
        <v>15826</v>
      </c>
    </row>
    <row r="709" spans="1:27" x14ac:dyDescent="0.2">
      <c r="A709" t="s">
        <v>3274</v>
      </c>
      <c r="B709" t="s">
        <v>11010</v>
      </c>
      <c r="C709" s="8">
        <v>6</v>
      </c>
      <c r="D709">
        <v>1</v>
      </c>
      <c r="E709" s="9">
        <v>67.154600000000002</v>
      </c>
      <c r="F709" s="9" t="s">
        <v>22068</v>
      </c>
      <c r="G709" s="9" t="s">
        <v>22068</v>
      </c>
      <c r="H709" s="9" t="s">
        <v>22068</v>
      </c>
      <c r="I709" s="9" t="s">
        <v>22068</v>
      </c>
      <c r="J709" s="9" t="s">
        <v>22068</v>
      </c>
      <c r="K709" s="9" t="s">
        <v>22068</v>
      </c>
      <c r="L709" s="9" t="s">
        <v>22068</v>
      </c>
      <c r="M709" s="9" t="s">
        <v>22068</v>
      </c>
      <c r="N709" s="9" t="s">
        <v>22068</v>
      </c>
      <c r="O709" s="9" t="s">
        <v>22068</v>
      </c>
      <c r="P709">
        <v>-91</v>
      </c>
      <c r="Q709" t="s">
        <v>22068</v>
      </c>
      <c r="R709" t="s">
        <v>22068</v>
      </c>
      <c r="S709" t="s">
        <v>22068</v>
      </c>
      <c r="T709" t="s">
        <v>22068</v>
      </c>
      <c r="U709" t="s">
        <v>22068</v>
      </c>
      <c r="V709" t="s">
        <v>22068</v>
      </c>
      <c r="W709" t="s">
        <v>22068</v>
      </c>
      <c r="X709" t="s">
        <v>22068</v>
      </c>
      <c r="Y709" t="s">
        <v>22068</v>
      </c>
      <c r="Z709" t="s">
        <v>22068</v>
      </c>
      <c r="AA709" t="s">
        <v>15827</v>
      </c>
    </row>
    <row r="710" spans="1:27" x14ac:dyDescent="0.2">
      <c r="A710" t="s">
        <v>4614</v>
      </c>
      <c r="B710" t="s">
        <v>11011</v>
      </c>
      <c r="C710" s="8">
        <v>10</v>
      </c>
      <c r="D710">
        <v>1</v>
      </c>
      <c r="E710" s="9">
        <v>67.087879999999998</v>
      </c>
      <c r="F710" s="9" t="s">
        <v>22068</v>
      </c>
      <c r="G710" s="9" t="s">
        <v>22068</v>
      </c>
      <c r="H710" s="9" t="s">
        <v>22068</v>
      </c>
      <c r="I710" s="9" t="s">
        <v>22068</v>
      </c>
      <c r="J710" s="9" t="s">
        <v>22068</v>
      </c>
      <c r="K710" s="9" t="s">
        <v>22068</v>
      </c>
      <c r="L710" s="9" t="s">
        <v>22068</v>
      </c>
      <c r="M710" s="9" t="s">
        <v>22068</v>
      </c>
      <c r="N710" s="9" t="s">
        <v>22068</v>
      </c>
      <c r="O710" s="9" t="s">
        <v>22068</v>
      </c>
      <c r="P710">
        <v>-169</v>
      </c>
      <c r="Q710" t="s">
        <v>22068</v>
      </c>
      <c r="R710" t="s">
        <v>22068</v>
      </c>
      <c r="S710" t="s">
        <v>22068</v>
      </c>
      <c r="T710" t="s">
        <v>22068</v>
      </c>
      <c r="U710" t="s">
        <v>22068</v>
      </c>
      <c r="V710" t="s">
        <v>22068</v>
      </c>
      <c r="W710" t="s">
        <v>22068</v>
      </c>
      <c r="X710" t="s">
        <v>22068</v>
      </c>
      <c r="Y710" t="s">
        <v>22068</v>
      </c>
      <c r="Z710" t="s">
        <v>22068</v>
      </c>
      <c r="AA710" t="s">
        <v>15828</v>
      </c>
    </row>
    <row r="711" spans="1:27" x14ac:dyDescent="0.2">
      <c r="A711" t="s">
        <v>814</v>
      </c>
      <c r="B711" t="s">
        <v>11012</v>
      </c>
      <c r="C711" s="8">
        <v>4</v>
      </c>
      <c r="D711">
        <v>2</v>
      </c>
      <c r="E711" s="9">
        <v>67.081190000000007</v>
      </c>
      <c r="F711" s="9">
        <v>41.265009999999997</v>
      </c>
      <c r="G711" s="9" t="s">
        <v>22068</v>
      </c>
      <c r="H711" s="9" t="s">
        <v>22068</v>
      </c>
      <c r="I711" s="9" t="s">
        <v>22068</v>
      </c>
      <c r="J711" s="9" t="s">
        <v>22068</v>
      </c>
      <c r="K711" s="9" t="s">
        <v>22068</v>
      </c>
      <c r="L711" s="9" t="s">
        <v>22068</v>
      </c>
      <c r="M711" s="9" t="s">
        <v>22068</v>
      </c>
      <c r="N711" s="9" t="s">
        <v>22068</v>
      </c>
      <c r="O711" s="9" t="s">
        <v>22068</v>
      </c>
      <c r="P711">
        <v>-149</v>
      </c>
      <c r="Q711">
        <v>-6202</v>
      </c>
      <c r="R711" t="s">
        <v>22068</v>
      </c>
      <c r="S711" t="s">
        <v>22068</v>
      </c>
      <c r="T711" t="s">
        <v>22068</v>
      </c>
      <c r="U711" t="s">
        <v>22068</v>
      </c>
      <c r="V711" t="s">
        <v>22068</v>
      </c>
      <c r="W711" t="s">
        <v>22068</v>
      </c>
      <c r="X711" t="s">
        <v>22068</v>
      </c>
      <c r="Y711" t="s">
        <v>22068</v>
      </c>
      <c r="Z711" t="s">
        <v>22068</v>
      </c>
      <c r="AA711" t="s">
        <v>15829</v>
      </c>
    </row>
    <row r="712" spans="1:27" x14ac:dyDescent="0.2">
      <c r="A712" t="s">
        <v>7744</v>
      </c>
      <c r="B712" t="s">
        <v>11014</v>
      </c>
      <c r="C712" s="8">
        <v>12</v>
      </c>
      <c r="D712">
        <v>2</v>
      </c>
      <c r="E712" s="9">
        <v>67.038899999999998</v>
      </c>
      <c r="F712" s="9">
        <v>7.3215399999999997</v>
      </c>
      <c r="G712" s="9" t="s">
        <v>22068</v>
      </c>
      <c r="H712" s="9" t="s">
        <v>22068</v>
      </c>
      <c r="I712" s="9" t="s">
        <v>22068</v>
      </c>
      <c r="J712" s="9" t="s">
        <v>22068</v>
      </c>
      <c r="K712" s="9" t="s">
        <v>22068</v>
      </c>
      <c r="L712" s="9" t="s">
        <v>22068</v>
      </c>
      <c r="M712" s="9" t="s">
        <v>22068</v>
      </c>
      <c r="N712" s="9" t="s">
        <v>22068</v>
      </c>
      <c r="O712" s="9" t="s">
        <v>22068</v>
      </c>
      <c r="P712">
        <v>-438</v>
      </c>
      <c r="Q712">
        <v>-1156</v>
      </c>
      <c r="R712" t="s">
        <v>22068</v>
      </c>
      <c r="S712" t="s">
        <v>22068</v>
      </c>
      <c r="T712" t="s">
        <v>22068</v>
      </c>
      <c r="U712" t="s">
        <v>22068</v>
      </c>
      <c r="V712" t="s">
        <v>22068</v>
      </c>
      <c r="W712" t="s">
        <v>22068</v>
      </c>
      <c r="X712" t="s">
        <v>22068</v>
      </c>
      <c r="Y712" t="s">
        <v>22068</v>
      </c>
      <c r="Z712" t="s">
        <v>22068</v>
      </c>
      <c r="AA712" t="s">
        <v>15830</v>
      </c>
    </row>
    <row r="713" spans="1:27" x14ac:dyDescent="0.2">
      <c r="A713" t="s">
        <v>7745</v>
      </c>
      <c r="B713" t="s">
        <v>11013</v>
      </c>
      <c r="C713" s="8" t="s">
        <v>22068</v>
      </c>
      <c r="D713">
        <v>2</v>
      </c>
      <c r="E713" s="9">
        <v>67.038899999999998</v>
      </c>
      <c r="F713" s="9">
        <v>7.3215399999999997</v>
      </c>
      <c r="G713" s="9" t="s">
        <v>22068</v>
      </c>
      <c r="H713" s="9" t="s">
        <v>22068</v>
      </c>
      <c r="I713" s="9" t="s">
        <v>22068</v>
      </c>
      <c r="J713" s="9" t="s">
        <v>22068</v>
      </c>
      <c r="K713" s="9" t="s">
        <v>22068</v>
      </c>
      <c r="L713" s="9" t="s">
        <v>22068</v>
      </c>
      <c r="M713" s="9" t="s">
        <v>22068</v>
      </c>
      <c r="N713" s="9" t="s">
        <v>22068</v>
      </c>
      <c r="O713" s="9" t="s">
        <v>22068</v>
      </c>
      <c r="P713">
        <v>-1078</v>
      </c>
      <c r="Q713">
        <v>-360</v>
      </c>
      <c r="R713" t="s">
        <v>22068</v>
      </c>
      <c r="S713" t="s">
        <v>22068</v>
      </c>
      <c r="T713" t="s">
        <v>22068</v>
      </c>
      <c r="U713" t="s">
        <v>22068</v>
      </c>
      <c r="V713" t="s">
        <v>22068</v>
      </c>
      <c r="W713" t="s">
        <v>22068</v>
      </c>
      <c r="X713" t="s">
        <v>22068</v>
      </c>
      <c r="Y713" t="s">
        <v>22068</v>
      </c>
      <c r="Z713" t="s">
        <v>22068</v>
      </c>
      <c r="AA713" t="s">
        <v>15831</v>
      </c>
    </row>
    <row r="714" spans="1:27" x14ac:dyDescent="0.2">
      <c r="A714" t="s">
        <v>7428</v>
      </c>
      <c r="B714" t="s">
        <v>11015</v>
      </c>
      <c r="C714" s="8" t="s">
        <v>22068</v>
      </c>
      <c r="D714">
        <v>1</v>
      </c>
      <c r="E714" s="9">
        <v>67.020840000000007</v>
      </c>
      <c r="F714" s="9" t="s">
        <v>22068</v>
      </c>
      <c r="G714" s="9" t="s">
        <v>22068</v>
      </c>
      <c r="H714" s="9" t="s">
        <v>22068</v>
      </c>
      <c r="I714" s="9" t="s">
        <v>22068</v>
      </c>
      <c r="J714" s="9" t="s">
        <v>22068</v>
      </c>
      <c r="K714" s="9" t="s">
        <v>22068</v>
      </c>
      <c r="L714" s="9" t="s">
        <v>22068</v>
      </c>
      <c r="M714" s="9" t="s">
        <v>22068</v>
      </c>
      <c r="N714" s="9" t="s">
        <v>22068</v>
      </c>
      <c r="O714" s="9" t="s">
        <v>22068</v>
      </c>
      <c r="P714">
        <v>-165</v>
      </c>
      <c r="Q714" t="s">
        <v>22068</v>
      </c>
      <c r="R714" t="s">
        <v>22068</v>
      </c>
      <c r="S714" t="s">
        <v>22068</v>
      </c>
      <c r="T714" t="s">
        <v>22068</v>
      </c>
      <c r="U714" t="s">
        <v>22068</v>
      </c>
      <c r="V714" t="s">
        <v>22068</v>
      </c>
      <c r="W714" t="s">
        <v>22068</v>
      </c>
      <c r="X714" t="s">
        <v>22068</v>
      </c>
      <c r="Y714" t="s">
        <v>22068</v>
      </c>
      <c r="Z714" t="s">
        <v>22068</v>
      </c>
      <c r="AA714" t="s">
        <v>15832</v>
      </c>
    </row>
    <row r="715" spans="1:27" x14ac:dyDescent="0.2">
      <c r="A715" t="s">
        <v>4940</v>
      </c>
      <c r="B715" t="s">
        <v>11017</v>
      </c>
      <c r="C715" s="8" t="s">
        <v>22068</v>
      </c>
      <c r="D715">
        <v>4</v>
      </c>
      <c r="E715" s="9">
        <v>66.958569999999995</v>
      </c>
      <c r="F715" s="9">
        <v>39.016379999999998</v>
      </c>
      <c r="G715" s="9">
        <v>17.90934</v>
      </c>
      <c r="H715" s="9">
        <v>4.9918300000000002</v>
      </c>
      <c r="I715" s="9" t="s">
        <v>22068</v>
      </c>
      <c r="J715" s="9" t="s">
        <v>22068</v>
      </c>
      <c r="K715" s="9" t="s">
        <v>22068</v>
      </c>
      <c r="L715" s="9" t="s">
        <v>22068</v>
      </c>
      <c r="M715" s="9" t="s">
        <v>22068</v>
      </c>
      <c r="N715" s="9" t="s">
        <v>22068</v>
      </c>
      <c r="O715" s="9" t="s">
        <v>22068</v>
      </c>
      <c r="P715">
        <v>-3461</v>
      </c>
      <c r="Q715">
        <v>-124</v>
      </c>
      <c r="R715">
        <v>-1708</v>
      </c>
      <c r="S715">
        <v>-2257</v>
      </c>
      <c r="T715" t="s">
        <v>22068</v>
      </c>
      <c r="U715" t="s">
        <v>22068</v>
      </c>
      <c r="V715" t="s">
        <v>22068</v>
      </c>
      <c r="W715" t="s">
        <v>22068</v>
      </c>
      <c r="X715" t="s">
        <v>22068</v>
      </c>
      <c r="Y715" t="s">
        <v>22068</v>
      </c>
      <c r="Z715" t="s">
        <v>22068</v>
      </c>
      <c r="AA715" t="s">
        <v>9628</v>
      </c>
    </row>
    <row r="716" spans="1:27" x14ac:dyDescent="0.2">
      <c r="A716" t="s">
        <v>4941</v>
      </c>
      <c r="B716" t="s">
        <v>10480</v>
      </c>
      <c r="C716" s="8">
        <v>8</v>
      </c>
      <c r="D716">
        <v>4</v>
      </c>
      <c r="E716" s="9">
        <v>66.958569999999995</v>
      </c>
      <c r="F716" s="9">
        <v>39.016379999999998</v>
      </c>
      <c r="G716" s="9">
        <v>17.90934</v>
      </c>
      <c r="H716" s="9">
        <v>4.9918300000000002</v>
      </c>
      <c r="I716" s="9" t="s">
        <v>22068</v>
      </c>
      <c r="J716" s="9" t="s">
        <v>22068</v>
      </c>
      <c r="K716" s="9" t="s">
        <v>22068</v>
      </c>
      <c r="L716" s="9" t="s">
        <v>22068</v>
      </c>
      <c r="M716" s="9" t="s">
        <v>22068</v>
      </c>
      <c r="N716" s="9" t="s">
        <v>22068</v>
      </c>
      <c r="O716" s="9" t="s">
        <v>22068</v>
      </c>
      <c r="P716">
        <v>-28</v>
      </c>
      <c r="Q716">
        <v>-3365</v>
      </c>
      <c r="R716">
        <v>-1781</v>
      </c>
      <c r="S716">
        <v>-1232</v>
      </c>
      <c r="T716" t="s">
        <v>22068</v>
      </c>
      <c r="U716" t="s">
        <v>22068</v>
      </c>
      <c r="V716" t="s">
        <v>22068</v>
      </c>
      <c r="W716" t="s">
        <v>22068</v>
      </c>
      <c r="X716" t="s">
        <v>22068</v>
      </c>
      <c r="Y716" t="s">
        <v>22068</v>
      </c>
      <c r="Z716" t="s">
        <v>22068</v>
      </c>
      <c r="AA716" t="s">
        <v>9629</v>
      </c>
    </row>
    <row r="717" spans="1:27" x14ac:dyDescent="0.2">
      <c r="A717" t="s">
        <v>7575</v>
      </c>
      <c r="B717" t="s">
        <v>11016</v>
      </c>
      <c r="C717" s="8" t="s">
        <v>22068</v>
      </c>
      <c r="D717">
        <v>1</v>
      </c>
      <c r="E717" s="9">
        <v>66.958569999999995</v>
      </c>
      <c r="F717" s="9" t="s">
        <v>22068</v>
      </c>
      <c r="G717" s="9" t="s">
        <v>22068</v>
      </c>
      <c r="H717" s="9" t="s">
        <v>22068</v>
      </c>
      <c r="I717" s="9" t="s">
        <v>22068</v>
      </c>
      <c r="J717" s="9" t="s">
        <v>22068</v>
      </c>
      <c r="K717" s="9" t="s">
        <v>22068</v>
      </c>
      <c r="L717" s="9" t="s">
        <v>22068</v>
      </c>
      <c r="M717" s="9" t="s">
        <v>22068</v>
      </c>
      <c r="N717" s="9" t="s">
        <v>22068</v>
      </c>
      <c r="O717" s="9" t="s">
        <v>22068</v>
      </c>
      <c r="P717">
        <v>98</v>
      </c>
      <c r="Q717" t="s">
        <v>22068</v>
      </c>
      <c r="R717" t="s">
        <v>22068</v>
      </c>
      <c r="S717" t="s">
        <v>22068</v>
      </c>
      <c r="T717" t="s">
        <v>22068</v>
      </c>
      <c r="U717" t="s">
        <v>22068</v>
      </c>
      <c r="V717" t="s">
        <v>22068</v>
      </c>
      <c r="W717" t="s">
        <v>22068</v>
      </c>
      <c r="X717" t="s">
        <v>22068</v>
      </c>
      <c r="Y717" t="s">
        <v>22068</v>
      </c>
      <c r="Z717" t="s">
        <v>22068</v>
      </c>
      <c r="AA717" t="s">
        <v>15833</v>
      </c>
    </row>
    <row r="718" spans="1:27" x14ac:dyDescent="0.2">
      <c r="A718" t="s">
        <v>5022</v>
      </c>
      <c r="B718" t="s">
        <v>15353</v>
      </c>
      <c r="C718" s="8" t="s">
        <v>22068</v>
      </c>
      <c r="D718">
        <v>2</v>
      </c>
      <c r="E718" s="9">
        <v>66.922389999999993</v>
      </c>
      <c r="F718" s="9">
        <v>17.273289999999999</v>
      </c>
      <c r="G718" s="9" t="s">
        <v>22068</v>
      </c>
      <c r="H718" s="9" t="s">
        <v>22068</v>
      </c>
      <c r="I718" s="9" t="s">
        <v>22068</v>
      </c>
      <c r="J718" s="9" t="s">
        <v>22068</v>
      </c>
      <c r="K718" s="9" t="s">
        <v>22068</v>
      </c>
      <c r="L718" s="9" t="s">
        <v>22068</v>
      </c>
      <c r="M718" s="9" t="s">
        <v>22068</v>
      </c>
      <c r="N718" s="9" t="s">
        <v>22068</v>
      </c>
      <c r="O718" s="9" t="s">
        <v>22068</v>
      </c>
      <c r="P718">
        <v>-1856</v>
      </c>
      <c r="Q718">
        <v>-627</v>
      </c>
      <c r="R718" t="s">
        <v>22068</v>
      </c>
      <c r="S718" t="s">
        <v>22068</v>
      </c>
      <c r="T718" t="s">
        <v>22068</v>
      </c>
      <c r="U718" t="s">
        <v>22068</v>
      </c>
      <c r="V718" t="s">
        <v>22068</v>
      </c>
      <c r="W718" t="s">
        <v>22068</v>
      </c>
      <c r="X718" t="s">
        <v>22068</v>
      </c>
      <c r="Y718" t="s">
        <v>22068</v>
      </c>
      <c r="Z718" t="s">
        <v>22068</v>
      </c>
      <c r="AA718" t="s">
        <v>9644</v>
      </c>
    </row>
    <row r="719" spans="1:27" x14ac:dyDescent="0.2">
      <c r="A719" t="s">
        <v>5023</v>
      </c>
      <c r="B719" t="s">
        <v>10523</v>
      </c>
      <c r="C719" s="8">
        <v>5</v>
      </c>
      <c r="D719">
        <v>2</v>
      </c>
      <c r="E719" s="9">
        <v>66.922389999999993</v>
      </c>
      <c r="F719" s="9">
        <v>17.273289999999999</v>
      </c>
      <c r="G719" s="9" t="s">
        <v>22068</v>
      </c>
      <c r="H719" s="9" t="s">
        <v>22068</v>
      </c>
      <c r="I719" s="9" t="s">
        <v>22068</v>
      </c>
      <c r="J719" s="9" t="s">
        <v>22068</v>
      </c>
      <c r="K719" s="9" t="s">
        <v>22068</v>
      </c>
      <c r="L719" s="9" t="s">
        <v>22068</v>
      </c>
      <c r="M719" s="9" t="s">
        <v>22068</v>
      </c>
      <c r="N719" s="9" t="s">
        <v>22068</v>
      </c>
      <c r="O719" s="9" t="s">
        <v>22068</v>
      </c>
      <c r="P719">
        <v>-725</v>
      </c>
      <c r="Q719">
        <v>-1954</v>
      </c>
      <c r="R719" t="s">
        <v>22068</v>
      </c>
      <c r="S719" t="s">
        <v>22068</v>
      </c>
      <c r="T719" t="s">
        <v>22068</v>
      </c>
      <c r="U719" t="s">
        <v>22068</v>
      </c>
      <c r="V719" t="s">
        <v>22068</v>
      </c>
      <c r="W719" t="s">
        <v>22068</v>
      </c>
      <c r="X719" t="s">
        <v>22068</v>
      </c>
      <c r="Y719" t="s">
        <v>22068</v>
      </c>
      <c r="Z719" t="s">
        <v>22068</v>
      </c>
      <c r="AA719" t="s">
        <v>15834</v>
      </c>
    </row>
    <row r="720" spans="1:27" x14ac:dyDescent="0.2">
      <c r="A720" t="s">
        <v>5500</v>
      </c>
      <c r="B720" t="s">
        <v>11018</v>
      </c>
      <c r="C720" s="8" t="s">
        <v>22068</v>
      </c>
      <c r="D720">
        <v>1</v>
      </c>
      <c r="E720" s="9">
        <v>66.870090000000005</v>
      </c>
      <c r="F720" s="9" t="s">
        <v>22068</v>
      </c>
      <c r="G720" s="9" t="s">
        <v>22068</v>
      </c>
      <c r="H720" s="9" t="s">
        <v>22068</v>
      </c>
      <c r="I720" s="9" t="s">
        <v>22068</v>
      </c>
      <c r="J720" s="9" t="s">
        <v>22068</v>
      </c>
      <c r="K720" s="9" t="s">
        <v>22068</v>
      </c>
      <c r="L720" s="9" t="s">
        <v>22068</v>
      </c>
      <c r="M720" s="9" t="s">
        <v>22068</v>
      </c>
      <c r="N720" s="9" t="s">
        <v>22068</v>
      </c>
      <c r="O720" s="9" t="s">
        <v>22068</v>
      </c>
      <c r="P720">
        <v>-68</v>
      </c>
      <c r="Q720" t="s">
        <v>22068</v>
      </c>
      <c r="R720" t="s">
        <v>22068</v>
      </c>
      <c r="S720" t="s">
        <v>22068</v>
      </c>
      <c r="T720" t="s">
        <v>22068</v>
      </c>
      <c r="U720" t="s">
        <v>22068</v>
      </c>
      <c r="V720" t="s">
        <v>22068</v>
      </c>
      <c r="W720" t="s">
        <v>22068</v>
      </c>
      <c r="X720" t="s">
        <v>22068</v>
      </c>
      <c r="Y720" t="s">
        <v>22068</v>
      </c>
      <c r="Z720" t="s">
        <v>22068</v>
      </c>
      <c r="AA720" t="s">
        <v>15835</v>
      </c>
    </row>
    <row r="721" spans="1:27" x14ac:dyDescent="0.2">
      <c r="A721" t="s">
        <v>5501</v>
      </c>
      <c r="B721" t="s">
        <v>11019</v>
      </c>
      <c r="C721" s="8" t="s">
        <v>22068</v>
      </c>
      <c r="D721">
        <v>2</v>
      </c>
      <c r="E721" s="9">
        <v>66.870090000000005</v>
      </c>
      <c r="F721" s="9">
        <v>5.8642700000000003</v>
      </c>
      <c r="G721" s="9" t="s">
        <v>22068</v>
      </c>
      <c r="H721" s="9" t="s">
        <v>22068</v>
      </c>
      <c r="I721" s="9" t="s">
        <v>22068</v>
      </c>
      <c r="J721" s="9" t="s">
        <v>22068</v>
      </c>
      <c r="K721" s="9" t="s">
        <v>22068</v>
      </c>
      <c r="L721" s="9" t="s">
        <v>22068</v>
      </c>
      <c r="M721" s="9" t="s">
        <v>22068</v>
      </c>
      <c r="N721" s="9" t="s">
        <v>22068</v>
      </c>
      <c r="O721" s="9" t="s">
        <v>22068</v>
      </c>
      <c r="P721">
        <v>-1307</v>
      </c>
      <c r="Q721">
        <v>155</v>
      </c>
      <c r="R721" t="s">
        <v>22068</v>
      </c>
      <c r="S721" t="s">
        <v>22068</v>
      </c>
      <c r="T721" t="s">
        <v>22068</v>
      </c>
      <c r="U721" t="s">
        <v>22068</v>
      </c>
      <c r="V721" t="s">
        <v>22068</v>
      </c>
      <c r="W721" t="s">
        <v>22068</v>
      </c>
      <c r="X721" t="s">
        <v>22068</v>
      </c>
      <c r="Y721" t="s">
        <v>22068</v>
      </c>
      <c r="Z721" t="s">
        <v>22068</v>
      </c>
      <c r="AA721" t="s">
        <v>15836</v>
      </c>
    </row>
    <row r="722" spans="1:27" x14ac:dyDescent="0.2">
      <c r="A722" t="s">
        <v>634</v>
      </c>
      <c r="B722" t="s">
        <v>11020</v>
      </c>
      <c r="C722" s="8">
        <v>3</v>
      </c>
      <c r="D722">
        <v>2</v>
      </c>
      <c r="E722" s="9">
        <v>66.75658</v>
      </c>
      <c r="F722" s="9">
        <v>6.0452700000000004</v>
      </c>
      <c r="G722" s="9" t="s">
        <v>22068</v>
      </c>
      <c r="H722" s="9" t="s">
        <v>22068</v>
      </c>
      <c r="I722" s="9" t="s">
        <v>22068</v>
      </c>
      <c r="J722" s="9" t="s">
        <v>22068</v>
      </c>
      <c r="K722" s="9" t="s">
        <v>22068</v>
      </c>
      <c r="L722" s="9" t="s">
        <v>22068</v>
      </c>
      <c r="M722" s="9" t="s">
        <v>22068</v>
      </c>
      <c r="N722" s="9" t="s">
        <v>22068</v>
      </c>
      <c r="O722" s="9" t="s">
        <v>22068</v>
      </c>
      <c r="P722">
        <v>-300</v>
      </c>
      <c r="Q722">
        <v>351</v>
      </c>
      <c r="R722" t="s">
        <v>22068</v>
      </c>
      <c r="S722" t="s">
        <v>22068</v>
      </c>
      <c r="T722" t="s">
        <v>22068</v>
      </c>
      <c r="U722" t="s">
        <v>22068</v>
      </c>
      <c r="V722" t="s">
        <v>22068</v>
      </c>
      <c r="W722" t="s">
        <v>22068</v>
      </c>
      <c r="X722" t="s">
        <v>22068</v>
      </c>
      <c r="Y722" t="s">
        <v>22068</v>
      </c>
      <c r="Z722" t="s">
        <v>22068</v>
      </c>
      <c r="AA722" t="s">
        <v>15837</v>
      </c>
    </row>
    <row r="723" spans="1:27" x14ac:dyDescent="0.2">
      <c r="A723" t="s">
        <v>7635</v>
      </c>
      <c r="B723" t="s">
        <v>11021</v>
      </c>
      <c r="C723" s="8" t="s">
        <v>22068</v>
      </c>
      <c r="D723">
        <v>1</v>
      </c>
      <c r="E723" s="9">
        <v>66.723569999999995</v>
      </c>
      <c r="F723" s="9" t="s">
        <v>22068</v>
      </c>
      <c r="G723" s="9" t="s">
        <v>22068</v>
      </c>
      <c r="H723" s="9" t="s">
        <v>22068</v>
      </c>
      <c r="I723" s="9" t="s">
        <v>22068</v>
      </c>
      <c r="J723" s="9" t="s">
        <v>22068</v>
      </c>
      <c r="K723" s="9" t="s">
        <v>22068</v>
      </c>
      <c r="L723" s="9" t="s">
        <v>22068</v>
      </c>
      <c r="M723" s="9" t="s">
        <v>22068</v>
      </c>
      <c r="N723" s="9" t="s">
        <v>22068</v>
      </c>
      <c r="O723" s="9" t="s">
        <v>22068</v>
      </c>
      <c r="P723">
        <v>-136</v>
      </c>
      <c r="Q723" t="s">
        <v>22068</v>
      </c>
      <c r="R723" t="s">
        <v>22068</v>
      </c>
      <c r="S723" t="s">
        <v>22068</v>
      </c>
      <c r="T723" t="s">
        <v>22068</v>
      </c>
      <c r="U723" t="s">
        <v>22068</v>
      </c>
      <c r="V723" t="s">
        <v>22068</v>
      </c>
      <c r="W723" t="s">
        <v>22068</v>
      </c>
      <c r="X723" t="s">
        <v>22068</v>
      </c>
      <c r="Y723" t="s">
        <v>22068</v>
      </c>
      <c r="Z723" t="s">
        <v>22068</v>
      </c>
      <c r="AA723" t="s">
        <v>15838</v>
      </c>
    </row>
    <row r="724" spans="1:27" x14ac:dyDescent="0.2">
      <c r="A724" t="s">
        <v>928</v>
      </c>
      <c r="B724" t="s">
        <v>11022</v>
      </c>
      <c r="C724" s="8" t="s">
        <v>22068</v>
      </c>
      <c r="D724">
        <v>1</v>
      </c>
      <c r="E724" s="9">
        <v>66.619540000000001</v>
      </c>
      <c r="F724" s="9" t="s">
        <v>22068</v>
      </c>
      <c r="G724" s="9" t="s">
        <v>22068</v>
      </c>
      <c r="H724" s="9" t="s">
        <v>22068</v>
      </c>
      <c r="I724" s="9" t="s">
        <v>22068</v>
      </c>
      <c r="J724" s="9" t="s">
        <v>22068</v>
      </c>
      <c r="K724" s="9" t="s">
        <v>22068</v>
      </c>
      <c r="L724" s="9" t="s">
        <v>22068</v>
      </c>
      <c r="M724" s="9" t="s">
        <v>22068</v>
      </c>
      <c r="N724" s="9" t="s">
        <v>22068</v>
      </c>
      <c r="O724" s="9" t="s">
        <v>22068</v>
      </c>
      <c r="P724">
        <v>-758</v>
      </c>
      <c r="Q724" t="s">
        <v>22068</v>
      </c>
      <c r="R724" t="s">
        <v>22068</v>
      </c>
      <c r="S724" t="s">
        <v>22068</v>
      </c>
      <c r="T724" t="s">
        <v>22068</v>
      </c>
      <c r="U724" t="s">
        <v>22068</v>
      </c>
      <c r="V724" t="s">
        <v>22068</v>
      </c>
      <c r="W724" t="s">
        <v>22068</v>
      </c>
      <c r="X724" t="s">
        <v>22068</v>
      </c>
      <c r="Y724" t="s">
        <v>22068</v>
      </c>
      <c r="Z724" t="s">
        <v>22068</v>
      </c>
      <c r="AA724" t="s">
        <v>15839</v>
      </c>
    </row>
    <row r="725" spans="1:27" x14ac:dyDescent="0.2">
      <c r="A725" t="s">
        <v>5796</v>
      </c>
      <c r="B725" t="s">
        <v>11023</v>
      </c>
      <c r="C725" s="8" t="s">
        <v>22068</v>
      </c>
      <c r="D725">
        <v>1</v>
      </c>
      <c r="E725" s="9">
        <v>66.426500000000004</v>
      </c>
      <c r="F725" s="9" t="s">
        <v>22068</v>
      </c>
      <c r="G725" s="9" t="s">
        <v>22068</v>
      </c>
      <c r="H725" s="9" t="s">
        <v>22068</v>
      </c>
      <c r="I725" s="9" t="s">
        <v>22068</v>
      </c>
      <c r="J725" s="9" t="s">
        <v>22068</v>
      </c>
      <c r="K725" s="9" t="s">
        <v>22068</v>
      </c>
      <c r="L725" s="9" t="s">
        <v>22068</v>
      </c>
      <c r="M725" s="9" t="s">
        <v>22068</v>
      </c>
      <c r="N725" s="9" t="s">
        <v>22068</v>
      </c>
      <c r="O725" s="9" t="s">
        <v>22068</v>
      </c>
      <c r="P725">
        <v>-192</v>
      </c>
      <c r="Q725" t="s">
        <v>22068</v>
      </c>
      <c r="R725" t="s">
        <v>22068</v>
      </c>
      <c r="S725" t="s">
        <v>22068</v>
      </c>
      <c r="T725" t="s">
        <v>22068</v>
      </c>
      <c r="U725" t="s">
        <v>22068</v>
      </c>
      <c r="V725" t="s">
        <v>22068</v>
      </c>
      <c r="W725" t="s">
        <v>22068</v>
      </c>
      <c r="X725" t="s">
        <v>22068</v>
      </c>
      <c r="Y725" t="s">
        <v>22068</v>
      </c>
      <c r="Z725" t="s">
        <v>22068</v>
      </c>
      <c r="AA725" t="s">
        <v>15840</v>
      </c>
    </row>
    <row r="726" spans="1:27" x14ac:dyDescent="0.2">
      <c r="A726" t="s">
        <v>800</v>
      </c>
      <c r="B726" t="s">
        <v>11024</v>
      </c>
      <c r="C726" s="8" t="s">
        <v>22068</v>
      </c>
      <c r="D726">
        <v>1</v>
      </c>
      <c r="E726" s="9">
        <v>66.411490000000001</v>
      </c>
      <c r="F726" s="9" t="s">
        <v>22068</v>
      </c>
      <c r="G726" s="9" t="s">
        <v>22068</v>
      </c>
      <c r="H726" s="9" t="s">
        <v>22068</v>
      </c>
      <c r="I726" s="9" t="s">
        <v>22068</v>
      </c>
      <c r="J726" s="9" t="s">
        <v>22068</v>
      </c>
      <c r="K726" s="9" t="s">
        <v>22068</v>
      </c>
      <c r="L726" s="9" t="s">
        <v>22068</v>
      </c>
      <c r="M726" s="9" t="s">
        <v>22068</v>
      </c>
      <c r="N726" s="9" t="s">
        <v>22068</v>
      </c>
      <c r="O726" s="9" t="s">
        <v>22068</v>
      </c>
      <c r="P726">
        <v>25</v>
      </c>
      <c r="Q726" t="s">
        <v>22068</v>
      </c>
      <c r="R726" t="s">
        <v>22068</v>
      </c>
      <c r="S726" t="s">
        <v>22068</v>
      </c>
      <c r="T726" t="s">
        <v>22068</v>
      </c>
      <c r="U726" t="s">
        <v>22068</v>
      </c>
      <c r="V726" t="s">
        <v>22068</v>
      </c>
      <c r="W726" t="s">
        <v>22068</v>
      </c>
      <c r="X726" t="s">
        <v>22068</v>
      </c>
      <c r="Y726" t="s">
        <v>22068</v>
      </c>
      <c r="Z726" t="s">
        <v>22068</v>
      </c>
      <c r="AA726" t="s">
        <v>15841</v>
      </c>
    </row>
    <row r="727" spans="1:27" x14ac:dyDescent="0.2">
      <c r="A727" t="s">
        <v>1089</v>
      </c>
      <c r="B727" t="s">
        <v>11026</v>
      </c>
      <c r="C727" s="8" t="s">
        <v>22068</v>
      </c>
      <c r="D727">
        <v>5</v>
      </c>
      <c r="E727" s="9">
        <v>66.411490000000001</v>
      </c>
      <c r="F727" s="9">
        <v>9.2811000000000003</v>
      </c>
      <c r="G727" s="9">
        <v>8.0033700000000003</v>
      </c>
      <c r="H727" s="9">
        <v>6.2104699999999999</v>
      </c>
      <c r="I727" s="9">
        <v>3.3871699999999998</v>
      </c>
      <c r="J727" s="9" t="s">
        <v>22068</v>
      </c>
      <c r="K727" s="9" t="s">
        <v>22068</v>
      </c>
      <c r="L727" s="9" t="s">
        <v>22068</v>
      </c>
      <c r="M727" s="9" t="s">
        <v>22068</v>
      </c>
      <c r="N727" s="9" t="s">
        <v>22068</v>
      </c>
      <c r="O727" s="9" t="s">
        <v>22068</v>
      </c>
      <c r="P727">
        <v>-9061</v>
      </c>
      <c r="Q727">
        <v>-7607</v>
      </c>
      <c r="R727">
        <v>-6291</v>
      </c>
      <c r="S727">
        <v>-408</v>
      </c>
      <c r="T727">
        <v>12</v>
      </c>
      <c r="U727" t="s">
        <v>22068</v>
      </c>
      <c r="V727" t="s">
        <v>22068</v>
      </c>
      <c r="W727" t="s">
        <v>22068</v>
      </c>
      <c r="X727" t="s">
        <v>22068</v>
      </c>
      <c r="Y727" t="s">
        <v>22068</v>
      </c>
      <c r="Z727" t="s">
        <v>22068</v>
      </c>
      <c r="AA727" t="s">
        <v>15842</v>
      </c>
    </row>
    <row r="728" spans="1:27" x14ac:dyDescent="0.2">
      <c r="A728" t="s">
        <v>7855</v>
      </c>
      <c r="B728" t="s">
        <v>11025</v>
      </c>
      <c r="C728" s="8" t="s">
        <v>22068</v>
      </c>
      <c r="D728">
        <v>2</v>
      </c>
      <c r="E728" s="9">
        <v>66.411490000000001</v>
      </c>
      <c r="F728" s="9">
        <v>5.4993999999999996</v>
      </c>
      <c r="G728" s="9" t="s">
        <v>22068</v>
      </c>
      <c r="H728" s="9" t="s">
        <v>22068</v>
      </c>
      <c r="I728" s="9" t="s">
        <v>22068</v>
      </c>
      <c r="J728" s="9" t="s">
        <v>22068</v>
      </c>
      <c r="K728" s="9" t="s">
        <v>22068</v>
      </c>
      <c r="L728" s="9" t="s">
        <v>22068</v>
      </c>
      <c r="M728" s="9" t="s">
        <v>22068</v>
      </c>
      <c r="N728" s="9" t="s">
        <v>22068</v>
      </c>
      <c r="O728" s="9" t="s">
        <v>22068</v>
      </c>
      <c r="P728">
        <v>-960</v>
      </c>
      <c r="Q728">
        <v>-362</v>
      </c>
      <c r="R728" t="s">
        <v>22068</v>
      </c>
      <c r="S728" t="s">
        <v>22068</v>
      </c>
      <c r="T728" t="s">
        <v>22068</v>
      </c>
      <c r="U728" t="s">
        <v>22068</v>
      </c>
      <c r="V728" t="s">
        <v>22068</v>
      </c>
      <c r="W728" t="s">
        <v>22068</v>
      </c>
      <c r="X728" t="s">
        <v>22068</v>
      </c>
      <c r="Y728" t="s">
        <v>22068</v>
      </c>
      <c r="Z728" t="s">
        <v>22068</v>
      </c>
      <c r="AA728" t="s">
        <v>15843</v>
      </c>
    </row>
    <row r="729" spans="1:27" x14ac:dyDescent="0.2">
      <c r="A729" t="s">
        <v>3176</v>
      </c>
      <c r="B729" t="s">
        <v>11027</v>
      </c>
      <c r="C729" s="8" t="s">
        <v>22068</v>
      </c>
      <c r="D729">
        <v>2</v>
      </c>
      <c r="E729" s="9">
        <v>66.403469999999999</v>
      </c>
      <c r="F729" s="9">
        <v>6.2342500000000003</v>
      </c>
      <c r="G729" s="9" t="s">
        <v>22068</v>
      </c>
      <c r="H729" s="9" t="s">
        <v>22068</v>
      </c>
      <c r="I729" s="9" t="s">
        <v>22068</v>
      </c>
      <c r="J729" s="9" t="s">
        <v>22068</v>
      </c>
      <c r="K729" s="9" t="s">
        <v>22068</v>
      </c>
      <c r="L729" s="9" t="s">
        <v>22068</v>
      </c>
      <c r="M729" s="9" t="s">
        <v>22068</v>
      </c>
      <c r="N729" s="9" t="s">
        <v>22068</v>
      </c>
      <c r="O729" s="9" t="s">
        <v>22068</v>
      </c>
      <c r="P729">
        <v>-72</v>
      </c>
      <c r="Q729">
        <v>-637</v>
      </c>
      <c r="R729" t="s">
        <v>22068</v>
      </c>
      <c r="S729" t="s">
        <v>22068</v>
      </c>
      <c r="T729" t="s">
        <v>22068</v>
      </c>
      <c r="U729" t="s">
        <v>22068</v>
      </c>
      <c r="V729" t="s">
        <v>22068</v>
      </c>
      <c r="W729" t="s">
        <v>22068</v>
      </c>
      <c r="X729" t="s">
        <v>22068</v>
      </c>
      <c r="Y729" t="s">
        <v>22068</v>
      </c>
      <c r="Z729" t="s">
        <v>22068</v>
      </c>
      <c r="AA729" t="s">
        <v>15844</v>
      </c>
    </row>
    <row r="730" spans="1:27" x14ac:dyDescent="0.2">
      <c r="A730" t="s">
        <v>4435</v>
      </c>
      <c r="B730" t="s">
        <v>10775</v>
      </c>
      <c r="C730" s="8" t="s">
        <v>22068</v>
      </c>
      <c r="D730">
        <v>1</v>
      </c>
      <c r="E730" s="9">
        <v>66.316730000000007</v>
      </c>
      <c r="F730" s="9" t="s">
        <v>22068</v>
      </c>
      <c r="G730" s="9" t="s">
        <v>22068</v>
      </c>
      <c r="H730" s="9" t="s">
        <v>22068</v>
      </c>
      <c r="I730" s="9" t="s">
        <v>22068</v>
      </c>
      <c r="J730" s="9" t="s">
        <v>22068</v>
      </c>
      <c r="K730" s="9" t="s">
        <v>22068</v>
      </c>
      <c r="L730" s="9" t="s">
        <v>22068</v>
      </c>
      <c r="M730" s="9" t="s">
        <v>22068</v>
      </c>
      <c r="N730" s="9" t="s">
        <v>22068</v>
      </c>
      <c r="O730" s="9" t="s">
        <v>22068</v>
      </c>
      <c r="P730">
        <v>-1596</v>
      </c>
      <c r="Q730" t="s">
        <v>22068</v>
      </c>
      <c r="R730" t="s">
        <v>22068</v>
      </c>
      <c r="S730" t="s">
        <v>22068</v>
      </c>
      <c r="T730" t="s">
        <v>22068</v>
      </c>
      <c r="U730" t="s">
        <v>22068</v>
      </c>
      <c r="V730" t="s">
        <v>22068</v>
      </c>
      <c r="W730" t="s">
        <v>22068</v>
      </c>
      <c r="X730" t="s">
        <v>22068</v>
      </c>
      <c r="Y730" t="s">
        <v>22068</v>
      </c>
      <c r="Z730" t="s">
        <v>22068</v>
      </c>
      <c r="AA730" t="s">
        <v>15845</v>
      </c>
    </row>
    <row r="731" spans="1:27" x14ac:dyDescent="0.2">
      <c r="A731" t="s">
        <v>4871</v>
      </c>
      <c r="B731" t="s">
        <v>11028</v>
      </c>
      <c r="C731" s="8">
        <v>5</v>
      </c>
      <c r="D731">
        <v>1</v>
      </c>
      <c r="E731" s="9">
        <v>66.310749999999999</v>
      </c>
      <c r="F731" s="9" t="s">
        <v>22068</v>
      </c>
      <c r="G731" s="9" t="s">
        <v>22068</v>
      </c>
      <c r="H731" s="9" t="s">
        <v>22068</v>
      </c>
      <c r="I731" s="9" t="s">
        <v>22068</v>
      </c>
      <c r="J731" s="9" t="s">
        <v>22068</v>
      </c>
      <c r="K731" s="9" t="s">
        <v>22068</v>
      </c>
      <c r="L731" s="9" t="s">
        <v>22068</v>
      </c>
      <c r="M731" s="9" t="s">
        <v>22068</v>
      </c>
      <c r="N731" s="9" t="s">
        <v>22068</v>
      </c>
      <c r="O731" s="9" t="s">
        <v>22068</v>
      </c>
      <c r="P731">
        <v>-11</v>
      </c>
      <c r="Q731" t="s">
        <v>22068</v>
      </c>
      <c r="R731" t="s">
        <v>22068</v>
      </c>
      <c r="S731" t="s">
        <v>22068</v>
      </c>
      <c r="T731" t="s">
        <v>22068</v>
      </c>
      <c r="U731" t="s">
        <v>22068</v>
      </c>
      <c r="V731" t="s">
        <v>22068</v>
      </c>
      <c r="W731" t="s">
        <v>22068</v>
      </c>
      <c r="X731" t="s">
        <v>22068</v>
      </c>
      <c r="Y731" t="s">
        <v>22068</v>
      </c>
      <c r="Z731" t="s">
        <v>22068</v>
      </c>
      <c r="AA731" t="s">
        <v>15846</v>
      </c>
    </row>
    <row r="732" spans="1:27" x14ac:dyDescent="0.2">
      <c r="A732" t="s">
        <v>5660</v>
      </c>
      <c r="B732" t="s">
        <v>10480</v>
      </c>
      <c r="C732" s="8" t="s">
        <v>22068</v>
      </c>
      <c r="D732">
        <v>1</v>
      </c>
      <c r="E732" s="9">
        <v>66.284869999999998</v>
      </c>
      <c r="F732" s="9" t="s">
        <v>22068</v>
      </c>
      <c r="G732" s="9" t="s">
        <v>22068</v>
      </c>
      <c r="H732" s="9" t="s">
        <v>22068</v>
      </c>
      <c r="I732" s="9" t="s">
        <v>22068</v>
      </c>
      <c r="J732" s="9" t="s">
        <v>22068</v>
      </c>
      <c r="K732" s="9" t="s">
        <v>22068</v>
      </c>
      <c r="L732" s="9" t="s">
        <v>22068</v>
      </c>
      <c r="M732" s="9" t="s">
        <v>22068</v>
      </c>
      <c r="N732" s="9" t="s">
        <v>22068</v>
      </c>
      <c r="O732" s="9" t="s">
        <v>22068</v>
      </c>
      <c r="P732">
        <v>-928</v>
      </c>
      <c r="Q732" t="s">
        <v>22068</v>
      </c>
      <c r="R732" t="s">
        <v>22068</v>
      </c>
      <c r="S732" t="s">
        <v>22068</v>
      </c>
      <c r="T732" t="s">
        <v>22068</v>
      </c>
      <c r="U732" t="s">
        <v>22068</v>
      </c>
      <c r="V732" t="s">
        <v>22068</v>
      </c>
      <c r="W732" t="s">
        <v>22068</v>
      </c>
      <c r="X732" t="s">
        <v>22068</v>
      </c>
      <c r="Y732" t="s">
        <v>22068</v>
      </c>
      <c r="Z732" t="s">
        <v>22068</v>
      </c>
      <c r="AA732" t="s">
        <v>9807</v>
      </c>
    </row>
    <row r="733" spans="1:27" x14ac:dyDescent="0.2">
      <c r="A733" t="s">
        <v>3744</v>
      </c>
      <c r="B733" t="s">
        <v>10480</v>
      </c>
      <c r="C733" s="8" t="s">
        <v>22068</v>
      </c>
      <c r="D733">
        <v>1</v>
      </c>
      <c r="E733" s="9">
        <v>66.171059999999997</v>
      </c>
      <c r="F733" s="9" t="s">
        <v>22068</v>
      </c>
      <c r="G733" s="9" t="s">
        <v>22068</v>
      </c>
      <c r="H733" s="9" t="s">
        <v>22068</v>
      </c>
      <c r="I733" s="9" t="s">
        <v>22068</v>
      </c>
      <c r="J733" s="9" t="s">
        <v>22068</v>
      </c>
      <c r="K733" s="9" t="s">
        <v>22068</v>
      </c>
      <c r="L733" s="9" t="s">
        <v>22068</v>
      </c>
      <c r="M733" s="9" t="s">
        <v>22068</v>
      </c>
      <c r="N733" s="9" t="s">
        <v>22068</v>
      </c>
      <c r="O733" s="9" t="s">
        <v>22068</v>
      </c>
      <c r="P733">
        <v>-208</v>
      </c>
      <c r="Q733" t="s">
        <v>22068</v>
      </c>
      <c r="R733" t="s">
        <v>22068</v>
      </c>
      <c r="S733" t="s">
        <v>22068</v>
      </c>
      <c r="T733" t="s">
        <v>22068</v>
      </c>
      <c r="U733" t="s">
        <v>22068</v>
      </c>
      <c r="V733" t="s">
        <v>22068</v>
      </c>
      <c r="W733" t="s">
        <v>22068</v>
      </c>
      <c r="X733" t="s">
        <v>22068</v>
      </c>
      <c r="Y733" t="s">
        <v>22068</v>
      </c>
      <c r="Z733" t="s">
        <v>22068</v>
      </c>
      <c r="AA733" t="s">
        <v>9331</v>
      </c>
    </row>
    <row r="734" spans="1:27" x14ac:dyDescent="0.2">
      <c r="A734" t="s">
        <v>2875</v>
      </c>
      <c r="B734" t="s">
        <v>11029</v>
      </c>
      <c r="C734" s="8">
        <v>15</v>
      </c>
      <c r="D734">
        <v>3</v>
      </c>
      <c r="E734" s="9">
        <v>66.140820000000005</v>
      </c>
      <c r="F734" s="9">
        <v>9.9434400000000007</v>
      </c>
      <c r="G734" s="9">
        <v>4.8610300000000004</v>
      </c>
      <c r="H734" s="9" t="s">
        <v>22068</v>
      </c>
      <c r="I734" s="9" t="s">
        <v>22068</v>
      </c>
      <c r="J734" s="9" t="s">
        <v>22068</v>
      </c>
      <c r="K734" s="9" t="s">
        <v>22068</v>
      </c>
      <c r="L734" s="9" t="s">
        <v>22068</v>
      </c>
      <c r="M734" s="9" t="s">
        <v>22068</v>
      </c>
      <c r="N734" s="9" t="s">
        <v>22068</v>
      </c>
      <c r="O734" s="9" t="s">
        <v>22068</v>
      </c>
      <c r="P734">
        <v>-5714</v>
      </c>
      <c r="Q734">
        <v>-2468</v>
      </c>
      <c r="R734">
        <v>-3984</v>
      </c>
      <c r="S734" t="s">
        <v>22068</v>
      </c>
      <c r="T734" t="s">
        <v>22068</v>
      </c>
      <c r="U734" t="s">
        <v>22068</v>
      </c>
      <c r="V734" t="s">
        <v>22068</v>
      </c>
      <c r="W734" t="s">
        <v>22068</v>
      </c>
      <c r="X734" t="s">
        <v>22068</v>
      </c>
      <c r="Y734" t="s">
        <v>22068</v>
      </c>
      <c r="Z734" t="s">
        <v>22068</v>
      </c>
      <c r="AA734" t="s">
        <v>15847</v>
      </c>
    </row>
    <row r="735" spans="1:27" x14ac:dyDescent="0.2">
      <c r="A735" t="s">
        <v>4662</v>
      </c>
      <c r="B735" t="s">
        <v>11030</v>
      </c>
      <c r="C735" s="8">
        <v>11</v>
      </c>
      <c r="D735">
        <v>3</v>
      </c>
      <c r="E735" s="9">
        <v>66.079989999999995</v>
      </c>
      <c r="F735" s="9">
        <v>61.308129999999998</v>
      </c>
      <c r="G735" s="9">
        <v>7.0273099999999999</v>
      </c>
      <c r="H735" s="9" t="s">
        <v>22068</v>
      </c>
      <c r="I735" s="9" t="s">
        <v>22068</v>
      </c>
      <c r="J735" s="9" t="s">
        <v>22068</v>
      </c>
      <c r="K735" s="9" t="s">
        <v>22068</v>
      </c>
      <c r="L735" s="9" t="s">
        <v>22068</v>
      </c>
      <c r="M735" s="9" t="s">
        <v>22068</v>
      </c>
      <c r="N735" s="9" t="s">
        <v>22068</v>
      </c>
      <c r="O735" s="9" t="s">
        <v>22068</v>
      </c>
      <c r="P735">
        <v>-1070</v>
      </c>
      <c r="Q735">
        <v>-108</v>
      </c>
      <c r="R735">
        <v>-1953</v>
      </c>
      <c r="S735" t="s">
        <v>22068</v>
      </c>
      <c r="T735" t="s">
        <v>22068</v>
      </c>
      <c r="U735" t="s">
        <v>22068</v>
      </c>
      <c r="V735" t="s">
        <v>22068</v>
      </c>
      <c r="W735" t="s">
        <v>22068</v>
      </c>
      <c r="X735" t="s">
        <v>22068</v>
      </c>
      <c r="Y735" t="s">
        <v>22068</v>
      </c>
      <c r="Z735" t="s">
        <v>22068</v>
      </c>
      <c r="AA735" t="s">
        <v>15848</v>
      </c>
    </row>
    <row r="736" spans="1:27" x14ac:dyDescent="0.2">
      <c r="A736" t="s">
        <v>3976</v>
      </c>
      <c r="B736" t="s">
        <v>11031</v>
      </c>
      <c r="C736" s="8" t="s">
        <v>22068</v>
      </c>
      <c r="D736">
        <v>1</v>
      </c>
      <c r="E736" s="9">
        <v>65.981440000000006</v>
      </c>
      <c r="F736" s="9" t="s">
        <v>22068</v>
      </c>
      <c r="G736" s="9" t="s">
        <v>22068</v>
      </c>
      <c r="H736" s="9" t="s">
        <v>22068</v>
      </c>
      <c r="I736" s="9" t="s">
        <v>22068</v>
      </c>
      <c r="J736" s="9" t="s">
        <v>22068</v>
      </c>
      <c r="K736" s="9" t="s">
        <v>22068</v>
      </c>
      <c r="L736" s="9" t="s">
        <v>22068</v>
      </c>
      <c r="M736" s="9" t="s">
        <v>22068</v>
      </c>
      <c r="N736" s="9" t="s">
        <v>22068</v>
      </c>
      <c r="O736" s="9" t="s">
        <v>22068</v>
      </c>
      <c r="P736">
        <v>-527</v>
      </c>
      <c r="Q736" t="s">
        <v>22068</v>
      </c>
      <c r="R736" t="s">
        <v>22068</v>
      </c>
      <c r="S736" t="s">
        <v>22068</v>
      </c>
      <c r="T736" t="s">
        <v>22068</v>
      </c>
      <c r="U736" t="s">
        <v>22068</v>
      </c>
      <c r="V736" t="s">
        <v>22068</v>
      </c>
      <c r="W736" t="s">
        <v>22068</v>
      </c>
      <c r="X736" t="s">
        <v>22068</v>
      </c>
      <c r="Y736" t="s">
        <v>22068</v>
      </c>
      <c r="Z736" t="s">
        <v>22068</v>
      </c>
      <c r="AA736" t="s">
        <v>15849</v>
      </c>
    </row>
    <row r="737" spans="1:27" x14ac:dyDescent="0.2">
      <c r="A737" t="s">
        <v>1647</v>
      </c>
      <c r="B737" t="s">
        <v>11032</v>
      </c>
      <c r="C737" s="8">
        <v>23</v>
      </c>
      <c r="D737">
        <v>2</v>
      </c>
      <c r="E737" s="9">
        <v>65.855199999999996</v>
      </c>
      <c r="F737" s="9">
        <v>7.492</v>
      </c>
      <c r="G737" s="9" t="s">
        <v>22068</v>
      </c>
      <c r="H737" s="9" t="s">
        <v>22068</v>
      </c>
      <c r="I737" s="9" t="s">
        <v>22068</v>
      </c>
      <c r="J737" s="9" t="s">
        <v>22068</v>
      </c>
      <c r="K737" s="9" t="s">
        <v>22068</v>
      </c>
      <c r="L737" s="9" t="s">
        <v>22068</v>
      </c>
      <c r="M737" s="9" t="s">
        <v>22068</v>
      </c>
      <c r="N737" s="9" t="s">
        <v>22068</v>
      </c>
      <c r="O737" s="9" t="s">
        <v>22068</v>
      </c>
      <c r="P737">
        <v>-143</v>
      </c>
      <c r="Q737">
        <v>-535</v>
      </c>
      <c r="R737" t="s">
        <v>22068</v>
      </c>
      <c r="S737" t="s">
        <v>22068</v>
      </c>
      <c r="T737" t="s">
        <v>22068</v>
      </c>
      <c r="U737" t="s">
        <v>22068</v>
      </c>
      <c r="V737" t="s">
        <v>22068</v>
      </c>
      <c r="W737" t="s">
        <v>22068</v>
      </c>
      <c r="X737" t="s">
        <v>22068</v>
      </c>
      <c r="Y737" t="s">
        <v>22068</v>
      </c>
      <c r="Z737" t="s">
        <v>22068</v>
      </c>
      <c r="AA737" t="s">
        <v>15850</v>
      </c>
    </row>
    <row r="738" spans="1:27" x14ac:dyDescent="0.2">
      <c r="A738" t="s">
        <v>7353</v>
      </c>
      <c r="B738" t="s">
        <v>11033</v>
      </c>
      <c r="C738" s="8" t="s">
        <v>22068</v>
      </c>
      <c r="D738">
        <v>2</v>
      </c>
      <c r="E738" s="9">
        <v>65.805909999999997</v>
      </c>
      <c r="F738" s="9">
        <v>36.52805</v>
      </c>
      <c r="G738" s="9" t="s">
        <v>22068</v>
      </c>
      <c r="H738" s="9" t="s">
        <v>22068</v>
      </c>
      <c r="I738" s="9" t="s">
        <v>22068</v>
      </c>
      <c r="J738" s="9" t="s">
        <v>22068</v>
      </c>
      <c r="K738" s="9" t="s">
        <v>22068</v>
      </c>
      <c r="L738" s="9" t="s">
        <v>22068</v>
      </c>
      <c r="M738" s="9" t="s">
        <v>22068</v>
      </c>
      <c r="N738" s="9" t="s">
        <v>22068</v>
      </c>
      <c r="O738" s="9" t="s">
        <v>22068</v>
      </c>
      <c r="P738">
        <v>-832</v>
      </c>
      <c r="Q738">
        <v>-54</v>
      </c>
      <c r="R738" t="s">
        <v>22068</v>
      </c>
      <c r="S738" t="s">
        <v>22068</v>
      </c>
      <c r="T738" t="s">
        <v>22068</v>
      </c>
      <c r="U738" t="s">
        <v>22068</v>
      </c>
      <c r="V738" t="s">
        <v>22068</v>
      </c>
      <c r="W738" t="s">
        <v>22068</v>
      </c>
      <c r="X738" t="s">
        <v>22068</v>
      </c>
      <c r="Y738" t="s">
        <v>22068</v>
      </c>
      <c r="Z738" t="s">
        <v>22068</v>
      </c>
      <c r="AA738" t="s">
        <v>15851</v>
      </c>
    </row>
    <row r="739" spans="1:27" x14ac:dyDescent="0.2">
      <c r="A739" t="s">
        <v>1624</v>
      </c>
      <c r="B739" t="s">
        <v>10480</v>
      </c>
      <c r="C739" s="8" t="s">
        <v>22068</v>
      </c>
      <c r="D739">
        <v>1</v>
      </c>
      <c r="E739" s="9">
        <v>65.802009999999996</v>
      </c>
      <c r="F739" s="9" t="s">
        <v>22068</v>
      </c>
      <c r="G739" s="9" t="s">
        <v>22068</v>
      </c>
      <c r="H739" s="9" t="s">
        <v>22068</v>
      </c>
      <c r="I739" s="9" t="s">
        <v>22068</v>
      </c>
      <c r="J739" s="9" t="s">
        <v>22068</v>
      </c>
      <c r="K739" s="9" t="s">
        <v>22068</v>
      </c>
      <c r="L739" s="9" t="s">
        <v>22068</v>
      </c>
      <c r="M739" s="9" t="s">
        <v>22068</v>
      </c>
      <c r="N739" s="9" t="s">
        <v>22068</v>
      </c>
      <c r="O739" s="9" t="s">
        <v>22068</v>
      </c>
      <c r="P739">
        <v>-32</v>
      </c>
      <c r="Q739" t="s">
        <v>22068</v>
      </c>
      <c r="R739" t="s">
        <v>22068</v>
      </c>
      <c r="S739" t="s">
        <v>22068</v>
      </c>
      <c r="T739" t="s">
        <v>22068</v>
      </c>
      <c r="U739" t="s">
        <v>22068</v>
      </c>
      <c r="V739" t="s">
        <v>22068</v>
      </c>
      <c r="W739" t="s">
        <v>22068</v>
      </c>
      <c r="X739" t="s">
        <v>22068</v>
      </c>
      <c r="Y739" t="s">
        <v>22068</v>
      </c>
      <c r="Z739" t="s">
        <v>22068</v>
      </c>
      <c r="AA739" t="s">
        <v>8822</v>
      </c>
    </row>
    <row r="740" spans="1:27" x14ac:dyDescent="0.2">
      <c r="A740" t="s">
        <v>3680</v>
      </c>
      <c r="B740" t="s">
        <v>11034</v>
      </c>
      <c r="C740" s="8" t="s">
        <v>22068</v>
      </c>
      <c r="D740">
        <v>3</v>
      </c>
      <c r="E740" s="9">
        <v>65.774720000000002</v>
      </c>
      <c r="F740" s="9">
        <v>15.01108</v>
      </c>
      <c r="G740" s="9">
        <v>10.29472</v>
      </c>
      <c r="H740" s="9" t="s">
        <v>22068</v>
      </c>
      <c r="I740" s="9" t="s">
        <v>22068</v>
      </c>
      <c r="J740" s="9" t="s">
        <v>22068</v>
      </c>
      <c r="K740" s="9" t="s">
        <v>22068</v>
      </c>
      <c r="L740" s="9" t="s">
        <v>22068</v>
      </c>
      <c r="M740" s="9" t="s">
        <v>22068</v>
      </c>
      <c r="N740" s="9" t="s">
        <v>22068</v>
      </c>
      <c r="O740" s="9" t="s">
        <v>22068</v>
      </c>
      <c r="P740">
        <v>-164</v>
      </c>
      <c r="Q740">
        <v>-5852</v>
      </c>
      <c r="R740">
        <v>-5053</v>
      </c>
      <c r="S740" t="s">
        <v>22068</v>
      </c>
      <c r="T740" t="s">
        <v>22068</v>
      </c>
      <c r="U740" t="s">
        <v>22068</v>
      </c>
      <c r="V740" t="s">
        <v>22068</v>
      </c>
      <c r="W740" t="s">
        <v>22068</v>
      </c>
      <c r="X740" t="s">
        <v>22068</v>
      </c>
      <c r="Y740" t="s">
        <v>22068</v>
      </c>
      <c r="Z740" t="s">
        <v>22068</v>
      </c>
      <c r="AA740" t="s">
        <v>15852</v>
      </c>
    </row>
    <row r="741" spans="1:27" x14ac:dyDescent="0.2">
      <c r="A741" t="s">
        <v>6219</v>
      </c>
      <c r="B741" t="s">
        <v>11035</v>
      </c>
      <c r="C741" s="8" t="s">
        <v>22068</v>
      </c>
      <c r="D741">
        <v>2</v>
      </c>
      <c r="E741" s="9">
        <v>65.77149</v>
      </c>
      <c r="F741" s="9">
        <v>4.0016299999999996</v>
      </c>
      <c r="G741" s="9" t="s">
        <v>22068</v>
      </c>
      <c r="H741" s="9" t="s">
        <v>22068</v>
      </c>
      <c r="I741" s="9" t="s">
        <v>22068</v>
      </c>
      <c r="J741" s="9" t="s">
        <v>22068</v>
      </c>
      <c r="K741" s="9" t="s">
        <v>22068</v>
      </c>
      <c r="L741" s="9" t="s">
        <v>22068</v>
      </c>
      <c r="M741" s="9" t="s">
        <v>22068</v>
      </c>
      <c r="N741" s="9" t="s">
        <v>22068</v>
      </c>
      <c r="O741" s="9" t="s">
        <v>22068</v>
      </c>
      <c r="P741">
        <v>-202</v>
      </c>
      <c r="Q741">
        <v>-815</v>
      </c>
      <c r="R741" t="s">
        <v>22068</v>
      </c>
      <c r="S741" t="s">
        <v>22068</v>
      </c>
      <c r="T741" t="s">
        <v>22068</v>
      </c>
      <c r="U741" t="s">
        <v>22068</v>
      </c>
      <c r="V741" t="s">
        <v>22068</v>
      </c>
      <c r="W741" t="s">
        <v>22068</v>
      </c>
      <c r="X741" t="s">
        <v>22068</v>
      </c>
      <c r="Y741" t="s">
        <v>22068</v>
      </c>
      <c r="Z741" t="s">
        <v>22068</v>
      </c>
      <c r="AA741" t="s">
        <v>15853</v>
      </c>
    </row>
    <row r="742" spans="1:27" x14ac:dyDescent="0.2">
      <c r="A742" t="s">
        <v>3275</v>
      </c>
      <c r="B742" t="s">
        <v>11036</v>
      </c>
      <c r="C742" s="8" t="s">
        <v>22068</v>
      </c>
      <c r="D742">
        <v>2</v>
      </c>
      <c r="E742" s="9">
        <v>65.671480000000003</v>
      </c>
      <c r="F742" s="9">
        <v>12.732469999999999</v>
      </c>
      <c r="G742" s="9" t="s">
        <v>22068</v>
      </c>
      <c r="H742" s="9" t="s">
        <v>22068</v>
      </c>
      <c r="I742" s="9" t="s">
        <v>22068</v>
      </c>
      <c r="J742" s="9" t="s">
        <v>22068</v>
      </c>
      <c r="K742" s="9" t="s">
        <v>22068</v>
      </c>
      <c r="L742" s="9" t="s">
        <v>22068</v>
      </c>
      <c r="M742" s="9" t="s">
        <v>22068</v>
      </c>
      <c r="N742" s="9" t="s">
        <v>22068</v>
      </c>
      <c r="O742" s="9" t="s">
        <v>22068</v>
      </c>
      <c r="P742">
        <v>-877</v>
      </c>
      <c r="Q742">
        <v>-2948</v>
      </c>
      <c r="R742" t="s">
        <v>22068</v>
      </c>
      <c r="S742" t="s">
        <v>22068</v>
      </c>
      <c r="T742" t="s">
        <v>22068</v>
      </c>
      <c r="U742" t="s">
        <v>22068</v>
      </c>
      <c r="V742" t="s">
        <v>22068</v>
      </c>
      <c r="W742" t="s">
        <v>22068</v>
      </c>
      <c r="X742" t="s">
        <v>22068</v>
      </c>
      <c r="Y742" t="s">
        <v>22068</v>
      </c>
      <c r="Z742" t="s">
        <v>22068</v>
      </c>
      <c r="AA742" t="s">
        <v>9228</v>
      </c>
    </row>
    <row r="743" spans="1:27" x14ac:dyDescent="0.2">
      <c r="A743" t="s">
        <v>2316</v>
      </c>
      <c r="B743" t="s">
        <v>10480</v>
      </c>
      <c r="C743" s="8">
        <v>7</v>
      </c>
      <c r="D743">
        <v>1</v>
      </c>
      <c r="E743" s="9">
        <v>65.641930000000002</v>
      </c>
      <c r="F743" s="9" t="s">
        <v>22068</v>
      </c>
      <c r="G743" s="9" t="s">
        <v>22068</v>
      </c>
      <c r="H743" s="9" t="s">
        <v>22068</v>
      </c>
      <c r="I743" s="9" t="s">
        <v>22068</v>
      </c>
      <c r="J743" s="9" t="s">
        <v>22068</v>
      </c>
      <c r="K743" s="9" t="s">
        <v>22068</v>
      </c>
      <c r="L743" s="9" t="s">
        <v>22068</v>
      </c>
      <c r="M743" s="9" t="s">
        <v>22068</v>
      </c>
      <c r="N743" s="9" t="s">
        <v>22068</v>
      </c>
      <c r="O743" s="9" t="s">
        <v>22068</v>
      </c>
      <c r="P743">
        <v>28</v>
      </c>
      <c r="Q743" t="s">
        <v>22068</v>
      </c>
      <c r="R743" t="s">
        <v>22068</v>
      </c>
      <c r="S743" t="s">
        <v>22068</v>
      </c>
      <c r="T743" t="s">
        <v>22068</v>
      </c>
      <c r="U743" t="s">
        <v>22068</v>
      </c>
      <c r="V743" t="s">
        <v>22068</v>
      </c>
      <c r="W743" t="s">
        <v>22068</v>
      </c>
      <c r="X743" t="s">
        <v>22068</v>
      </c>
      <c r="Y743" t="s">
        <v>22068</v>
      </c>
      <c r="Z743" t="s">
        <v>22068</v>
      </c>
      <c r="AA743" t="s">
        <v>8984</v>
      </c>
    </row>
    <row r="744" spans="1:27" x14ac:dyDescent="0.2">
      <c r="A744" t="s">
        <v>637</v>
      </c>
      <c r="B744" t="s">
        <v>11037</v>
      </c>
      <c r="C744" s="8" t="s">
        <v>22068</v>
      </c>
      <c r="D744">
        <v>1</v>
      </c>
      <c r="E744" s="9">
        <v>65.620630000000006</v>
      </c>
      <c r="F744" s="9" t="s">
        <v>22068</v>
      </c>
      <c r="G744" s="9" t="s">
        <v>22068</v>
      </c>
      <c r="H744" s="9" t="s">
        <v>22068</v>
      </c>
      <c r="I744" s="9" t="s">
        <v>22068</v>
      </c>
      <c r="J744" s="9" t="s">
        <v>22068</v>
      </c>
      <c r="K744" s="9" t="s">
        <v>22068</v>
      </c>
      <c r="L744" s="9" t="s">
        <v>22068</v>
      </c>
      <c r="M744" s="9" t="s">
        <v>22068</v>
      </c>
      <c r="N744" s="9" t="s">
        <v>22068</v>
      </c>
      <c r="O744" s="9" t="s">
        <v>22068</v>
      </c>
      <c r="P744">
        <v>-177</v>
      </c>
      <c r="Q744" t="s">
        <v>22068</v>
      </c>
      <c r="R744" t="s">
        <v>22068</v>
      </c>
      <c r="S744" t="s">
        <v>22068</v>
      </c>
      <c r="T744" t="s">
        <v>22068</v>
      </c>
      <c r="U744" t="s">
        <v>22068</v>
      </c>
      <c r="V744" t="s">
        <v>22068</v>
      </c>
      <c r="W744" t="s">
        <v>22068</v>
      </c>
      <c r="X744" t="s">
        <v>22068</v>
      </c>
      <c r="Y744" t="s">
        <v>22068</v>
      </c>
      <c r="Z744" t="s">
        <v>22068</v>
      </c>
      <c r="AA744" t="s">
        <v>15854</v>
      </c>
    </row>
    <row r="745" spans="1:27" x14ac:dyDescent="0.2">
      <c r="A745" t="s">
        <v>621</v>
      </c>
      <c r="B745" t="s">
        <v>11038</v>
      </c>
      <c r="C745" s="8">
        <v>17</v>
      </c>
      <c r="D745">
        <v>2</v>
      </c>
      <c r="E745" s="9">
        <v>65.550889999999995</v>
      </c>
      <c r="F745" s="9">
        <v>7.1219200000000003</v>
      </c>
      <c r="G745" s="9" t="s">
        <v>22068</v>
      </c>
      <c r="H745" s="9" t="s">
        <v>22068</v>
      </c>
      <c r="I745" s="9" t="s">
        <v>22068</v>
      </c>
      <c r="J745" s="9" t="s">
        <v>22068</v>
      </c>
      <c r="K745" s="9" t="s">
        <v>22068</v>
      </c>
      <c r="L745" s="9" t="s">
        <v>22068</v>
      </c>
      <c r="M745" s="9" t="s">
        <v>22068</v>
      </c>
      <c r="N745" s="9" t="s">
        <v>22068</v>
      </c>
      <c r="O745" s="9" t="s">
        <v>22068</v>
      </c>
      <c r="P745">
        <v>-1015</v>
      </c>
      <c r="Q745">
        <v>-1722</v>
      </c>
      <c r="R745" t="s">
        <v>22068</v>
      </c>
      <c r="S745" t="s">
        <v>22068</v>
      </c>
      <c r="T745" t="s">
        <v>22068</v>
      </c>
      <c r="U745" t="s">
        <v>22068</v>
      </c>
      <c r="V745" t="s">
        <v>22068</v>
      </c>
      <c r="W745" t="s">
        <v>22068</v>
      </c>
      <c r="X745" t="s">
        <v>22068</v>
      </c>
      <c r="Y745" t="s">
        <v>22068</v>
      </c>
      <c r="Z745" t="s">
        <v>22068</v>
      </c>
      <c r="AA745" t="s">
        <v>15855</v>
      </c>
    </row>
    <row r="746" spans="1:27" x14ac:dyDescent="0.2">
      <c r="A746" t="s">
        <v>622</v>
      </c>
      <c r="B746"/>
      <c r="C746" s="8" t="s">
        <v>22068</v>
      </c>
      <c r="D746">
        <v>2</v>
      </c>
      <c r="E746" s="9">
        <v>65.550889999999995</v>
      </c>
      <c r="F746" s="9">
        <v>7.1219200000000003</v>
      </c>
      <c r="G746" s="9" t="s">
        <v>22068</v>
      </c>
      <c r="H746" s="9" t="s">
        <v>22068</v>
      </c>
      <c r="I746" s="9" t="s">
        <v>22068</v>
      </c>
      <c r="J746" s="9" t="s">
        <v>22068</v>
      </c>
      <c r="K746" s="9" t="s">
        <v>22068</v>
      </c>
      <c r="L746" s="9" t="s">
        <v>22068</v>
      </c>
      <c r="M746" s="9" t="s">
        <v>22068</v>
      </c>
      <c r="N746" s="9" t="s">
        <v>22068</v>
      </c>
      <c r="O746" s="9" t="s">
        <v>22068</v>
      </c>
      <c r="P746">
        <v>-1299</v>
      </c>
      <c r="Q746">
        <v>-592</v>
      </c>
      <c r="R746" t="s">
        <v>22068</v>
      </c>
      <c r="S746" t="s">
        <v>22068</v>
      </c>
      <c r="T746" t="s">
        <v>22068</v>
      </c>
      <c r="U746" t="s">
        <v>22068</v>
      </c>
      <c r="V746" t="s">
        <v>22068</v>
      </c>
      <c r="W746" t="s">
        <v>22068</v>
      </c>
      <c r="X746" t="s">
        <v>22068</v>
      </c>
      <c r="Y746" t="s">
        <v>22068</v>
      </c>
      <c r="Z746" t="s">
        <v>22068</v>
      </c>
    </row>
    <row r="747" spans="1:27" x14ac:dyDescent="0.2">
      <c r="A747" t="s">
        <v>4549</v>
      </c>
      <c r="B747" t="s">
        <v>11039</v>
      </c>
      <c r="C747" s="8" t="s">
        <v>22068</v>
      </c>
      <c r="D747">
        <v>3</v>
      </c>
      <c r="E747" s="9">
        <v>65.549449999999993</v>
      </c>
      <c r="F747" s="9">
        <v>16.103200000000001</v>
      </c>
      <c r="G747" s="9">
        <v>6.4853500000000004</v>
      </c>
      <c r="H747" s="9" t="s">
        <v>22068</v>
      </c>
      <c r="I747" s="9" t="s">
        <v>22068</v>
      </c>
      <c r="J747" s="9" t="s">
        <v>22068</v>
      </c>
      <c r="K747" s="9" t="s">
        <v>22068</v>
      </c>
      <c r="L747" s="9" t="s">
        <v>22068</v>
      </c>
      <c r="M747" s="9" t="s">
        <v>22068</v>
      </c>
      <c r="N747" s="9" t="s">
        <v>22068</v>
      </c>
      <c r="O747" s="9" t="s">
        <v>22068</v>
      </c>
      <c r="P747">
        <v>-698</v>
      </c>
      <c r="Q747">
        <v>-2502</v>
      </c>
      <c r="R747">
        <v>-2754</v>
      </c>
      <c r="S747" t="s">
        <v>22068</v>
      </c>
      <c r="T747" t="s">
        <v>22068</v>
      </c>
      <c r="U747" t="s">
        <v>22068</v>
      </c>
      <c r="V747" t="s">
        <v>22068</v>
      </c>
      <c r="W747" t="s">
        <v>22068</v>
      </c>
      <c r="X747" t="s">
        <v>22068</v>
      </c>
      <c r="Y747" t="s">
        <v>22068</v>
      </c>
      <c r="Z747" t="s">
        <v>22068</v>
      </c>
      <c r="AA747" t="s">
        <v>15856</v>
      </c>
    </row>
    <row r="748" spans="1:27" x14ac:dyDescent="0.2">
      <c r="A748" t="s">
        <v>6884</v>
      </c>
      <c r="B748" t="s">
        <v>10480</v>
      </c>
      <c r="C748" s="8">
        <v>19</v>
      </c>
      <c r="D748">
        <v>1</v>
      </c>
      <c r="E748" s="9">
        <v>65.533950000000004</v>
      </c>
      <c r="F748" s="9" t="s">
        <v>22068</v>
      </c>
      <c r="G748" s="9" t="s">
        <v>22068</v>
      </c>
      <c r="H748" s="9" t="s">
        <v>22068</v>
      </c>
      <c r="I748" s="9" t="s">
        <v>22068</v>
      </c>
      <c r="J748" s="9" t="s">
        <v>22068</v>
      </c>
      <c r="K748" s="9" t="s">
        <v>22068</v>
      </c>
      <c r="L748" s="9" t="s">
        <v>22068</v>
      </c>
      <c r="M748" s="9" t="s">
        <v>22068</v>
      </c>
      <c r="N748" s="9" t="s">
        <v>22068</v>
      </c>
      <c r="O748" s="9" t="s">
        <v>22068</v>
      </c>
      <c r="P748">
        <v>-448</v>
      </c>
      <c r="Q748" t="s">
        <v>22068</v>
      </c>
      <c r="R748" t="s">
        <v>22068</v>
      </c>
      <c r="S748" t="s">
        <v>22068</v>
      </c>
      <c r="T748" t="s">
        <v>22068</v>
      </c>
      <c r="U748" t="s">
        <v>22068</v>
      </c>
      <c r="V748" t="s">
        <v>22068</v>
      </c>
      <c r="W748" t="s">
        <v>22068</v>
      </c>
      <c r="X748" t="s">
        <v>22068</v>
      </c>
      <c r="Y748" t="s">
        <v>22068</v>
      </c>
      <c r="Z748" t="s">
        <v>22068</v>
      </c>
      <c r="AA748" t="s">
        <v>8384</v>
      </c>
    </row>
    <row r="749" spans="1:27" x14ac:dyDescent="0.2">
      <c r="A749" t="s">
        <v>4755</v>
      </c>
      <c r="B749" t="s">
        <v>11040</v>
      </c>
      <c r="C749" s="8" t="s">
        <v>22068</v>
      </c>
      <c r="D749">
        <v>1</v>
      </c>
      <c r="E749" s="9">
        <v>65.511920000000003</v>
      </c>
      <c r="F749" s="9" t="s">
        <v>22068</v>
      </c>
      <c r="G749" s="9" t="s">
        <v>22068</v>
      </c>
      <c r="H749" s="9" t="s">
        <v>22068</v>
      </c>
      <c r="I749" s="9" t="s">
        <v>22068</v>
      </c>
      <c r="J749" s="9" t="s">
        <v>22068</v>
      </c>
      <c r="K749" s="9" t="s">
        <v>22068</v>
      </c>
      <c r="L749" s="9" t="s">
        <v>22068</v>
      </c>
      <c r="M749" s="9" t="s">
        <v>22068</v>
      </c>
      <c r="N749" s="9" t="s">
        <v>22068</v>
      </c>
      <c r="O749" s="9" t="s">
        <v>22068</v>
      </c>
      <c r="P749">
        <v>-706</v>
      </c>
      <c r="Q749" t="s">
        <v>22068</v>
      </c>
      <c r="R749" t="s">
        <v>22068</v>
      </c>
      <c r="S749" t="s">
        <v>22068</v>
      </c>
      <c r="T749" t="s">
        <v>22068</v>
      </c>
      <c r="U749" t="s">
        <v>22068</v>
      </c>
      <c r="V749" t="s">
        <v>22068</v>
      </c>
      <c r="W749" t="s">
        <v>22068</v>
      </c>
      <c r="X749" t="s">
        <v>22068</v>
      </c>
      <c r="Y749" t="s">
        <v>22068</v>
      </c>
      <c r="Z749" t="s">
        <v>22068</v>
      </c>
      <c r="AA749" t="s">
        <v>15857</v>
      </c>
    </row>
    <row r="750" spans="1:27" x14ac:dyDescent="0.2">
      <c r="A750" t="s">
        <v>7936</v>
      </c>
      <c r="B750" t="s">
        <v>11041</v>
      </c>
      <c r="C750" s="8" t="s">
        <v>22068</v>
      </c>
      <c r="D750">
        <v>2</v>
      </c>
      <c r="E750" s="9">
        <v>65.453639999999993</v>
      </c>
      <c r="F750" s="9">
        <v>4.4619299999999997</v>
      </c>
      <c r="G750" s="9" t="s">
        <v>22068</v>
      </c>
      <c r="H750" s="9" t="s">
        <v>22068</v>
      </c>
      <c r="I750" s="9" t="s">
        <v>22068</v>
      </c>
      <c r="J750" s="9" t="s">
        <v>22068</v>
      </c>
      <c r="K750" s="9" t="s">
        <v>22068</v>
      </c>
      <c r="L750" s="9" t="s">
        <v>22068</v>
      </c>
      <c r="M750" s="9" t="s">
        <v>22068</v>
      </c>
      <c r="N750" s="9" t="s">
        <v>22068</v>
      </c>
      <c r="O750" s="9" t="s">
        <v>22068</v>
      </c>
      <c r="P750">
        <v>-931</v>
      </c>
      <c r="Q750">
        <v>-246</v>
      </c>
      <c r="R750" t="s">
        <v>22068</v>
      </c>
      <c r="S750" t="s">
        <v>22068</v>
      </c>
      <c r="T750" t="s">
        <v>22068</v>
      </c>
      <c r="U750" t="s">
        <v>22068</v>
      </c>
      <c r="V750" t="s">
        <v>22068</v>
      </c>
      <c r="W750" t="s">
        <v>22068</v>
      </c>
      <c r="X750" t="s">
        <v>22068</v>
      </c>
      <c r="Y750" t="s">
        <v>22068</v>
      </c>
      <c r="Z750" t="s">
        <v>22068</v>
      </c>
      <c r="AA750" t="s">
        <v>15858</v>
      </c>
    </row>
    <row r="751" spans="1:27" x14ac:dyDescent="0.2">
      <c r="A751" t="s">
        <v>6106</v>
      </c>
      <c r="B751" t="s">
        <v>11042</v>
      </c>
      <c r="C751" s="8" t="s">
        <v>22068</v>
      </c>
      <c r="D751">
        <v>3</v>
      </c>
      <c r="E751" s="9">
        <v>65.432419999999993</v>
      </c>
      <c r="F751" s="9">
        <v>4.2629799999999998</v>
      </c>
      <c r="G751" s="9">
        <v>2.2072799999999999</v>
      </c>
      <c r="H751" s="9" t="s">
        <v>22068</v>
      </c>
      <c r="I751" s="9" t="s">
        <v>22068</v>
      </c>
      <c r="J751" s="9" t="s">
        <v>22068</v>
      </c>
      <c r="K751" s="9" t="s">
        <v>22068</v>
      </c>
      <c r="L751" s="9" t="s">
        <v>22068</v>
      </c>
      <c r="M751" s="9" t="s">
        <v>22068</v>
      </c>
      <c r="N751" s="9" t="s">
        <v>22068</v>
      </c>
      <c r="O751" s="9" t="s">
        <v>22068</v>
      </c>
      <c r="P751">
        <v>-3366</v>
      </c>
      <c r="Q751">
        <v>-1143</v>
      </c>
      <c r="R751">
        <v>-203</v>
      </c>
      <c r="S751" t="s">
        <v>22068</v>
      </c>
      <c r="T751" t="s">
        <v>22068</v>
      </c>
      <c r="U751" t="s">
        <v>22068</v>
      </c>
      <c r="V751" t="s">
        <v>22068</v>
      </c>
      <c r="W751" t="s">
        <v>22068</v>
      </c>
      <c r="X751" t="s">
        <v>22068</v>
      </c>
      <c r="Y751" t="s">
        <v>22068</v>
      </c>
      <c r="Z751" t="s">
        <v>22068</v>
      </c>
      <c r="AA751" t="s">
        <v>15859</v>
      </c>
    </row>
    <row r="752" spans="1:27" x14ac:dyDescent="0.2">
      <c r="A752" t="s">
        <v>3549</v>
      </c>
      <c r="B752" t="s">
        <v>11043</v>
      </c>
      <c r="C752" s="8" t="s">
        <v>22068</v>
      </c>
      <c r="D752">
        <v>8</v>
      </c>
      <c r="E752" s="9">
        <v>65.41328</v>
      </c>
      <c r="F752" s="9">
        <v>10.61599</v>
      </c>
      <c r="G752" s="9">
        <v>6.9368100000000004</v>
      </c>
      <c r="H752" s="9">
        <v>5.2022700000000004</v>
      </c>
      <c r="I752" s="9">
        <v>4.6868400000000001</v>
      </c>
      <c r="J752" s="9">
        <v>4.0309900000000001</v>
      </c>
      <c r="K752" s="9">
        <v>3.0200300000000002</v>
      </c>
      <c r="L752" s="9">
        <v>2.1892900000000002</v>
      </c>
      <c r="M752" s="9" t="s">
        <v>22068</v>
      </c>
      <c r="N752" s="9" t="s">
        <v>22068</v>
      </c>
      <c r="O752" s="9" t="s">
        <v>22068</v>
      </c>
      <c r="P752">
        <v>-2883</v>
      </c>
      <c r="Q752">
        <v>-1822</v>
      </c>
      <c r="R752">
        <v>-5021</v>
      </c>
      <c r="S752">
        <v>-3518</v>
      </c>
      <c r="T752">
        <v>-1463</v>
      </c>
      <c r="U752">
        <v>-3988</v>
      </c>
      <c r="V752">
        <v>-5493</v>
      </c>
      <c r="W752">
        <v>-1030</v>
      </c>
      <c r="X752" t="s">
        <v>22068</v>
      </c>
      <c r="Y752" t="s">
        <v>22068</v>
      </c>
      <c r="Z752" t="s">
        <v>22068</v>
      </c>
      <c r="AA752" t="s">
        <v>15860</v>
      </c>
    </row>
    <row r="753" spans="1:27" x14ac:dyDescent="0.2">
      <c r="A753" t="s">
        <v>3550</v>
      </c>
      <c r="B753" t="s">
        <v>10648</v>
      </c>
      <c r="C753" s="8">
        <v>5</v>
      </c>
      <c r="D753">
        <v>8</v>
      </c>
      <c r="E753" s="9">
        <v>65.41328</v>
      </c>
      <c r="F753" s="9">
        <v>10.61599</v>
      </c>
      <c r="G753" s="9">
        <v>6.9368100000000004</v>
      </c>
      <c r="H753" s="9">
        <v>5.2022700000000004</v>
      </c>
      <c r="I753" s="9">
        <v>4.6868400000000001</v>
      </c>
      <c r="J753" s="9">
        <v>4.0309900000000001</v>
      </c>
      <c r="K753" s="9">
        <v>3.0200300000000002</v>
      </c>
      <c r="L753" s="9">
        <v>2.1892900000000002</v>
      </c>
      <c r="M753" s="9" t="s">
        <v>22068</v>
      </c>
      <c r="N753" s="9" t="s">
        <v>22068</v>
      </c>
      <c r="O753" s="9" t="s">
        <v>22068</v>
      </c>
      <c r="P753">
        <v>-2750</v>
      </c>
      <c r="Q753">
        <v>-3811</v>
      </c>
      <c r="R753">
        <v>-612</v>
      </c>
      <c r="S753">
        <v>-2115</v>
      </c>
      <c r="T753">
        <v>-4170</v>
      </c>
      <c r="U753">
        <v>-1645</v>
      </c>
      <c r="V753">
        <v>-140</v>
      </c>
      <c r="W753">
        <v>-4603</v>
      </c>
      <c r="X753" t="s">
        <v>22068</v>
      </c>
      <c r="Y753" t="s">
        <v>22068</v>
      </c>
      <c r="Z753" t="s">
        <v>22068</v>
      </c>
      <c r="AA753" t="s">
        <v>15861</v>
      </c>
    </row>
    <row r="754" spans="1:27" x14ac:dyDescent="0.2">
      <c r="A754" t="s">
        <v>6231</v>
      </c>
      <c r="B754" t="s">
        <v>11044</v>
      </c>
      <c r="C754" s="8" t="s">
        <v>22068</v>
      </c>
      <c r="D754">
        <v>1</v>
      </c>
      <c r="E754" s="9">
        <v>65.368840000000006</v>
      </c>
      <c r="F754" s="9" t="s">
        <v>22068</v>
      </c>
      <c r="G754" s="9" t="s">
        <v>22068</v>
      </c>
      <c r="H754" s="9" t="s">
        <v>22068</v>
      </c>
      <c r="I754" s="9" t="s">
        <v>22068</v>
      </c>
      <c r="J754" s="9" t="s">
        <v>22068</v>
      </c>
      <c r="K754" s="9" t="s">
        <v>22068</v>
      </c>
      <c r="L754" s="9" t="s">
        <v>22068</v>
      </c>
      <c r="M754" s="9" t="s">
        <v>22068</v>
      </c>
      <c r="N754" s="9" t="s">
        <v>22068</v>
      </c>
      <c r="O754" s="9" t="s">
        <v>22068</v>
      </c>
      <c r="P754">
        <v>-107</v>
      </c>
      <c r="Q754" t="s">
        <v>22068</v>
      </c>
      <c r="R754" t="s">
        <v>22068</v>
      </c>
      <c r="S754" t="s">
        <v>22068</v>
      </c>
      <c r="T754" t="s">
        <v>22068</v>
      </c>
      <c r="U754" t="s">
        <v>22068</v>
      </c>
      <c r="V754" t="s">
        <v>22068</v>
      </c>
      <c r="W754" t="s">
        <v>22068</v>
      </c>
      <c r="X754" t="s">
        <v>22068</v>
      </c>
      <c r="Y754" t="s">
        <v>22068</v>
      </c>
      <c r="Z754" t="s">
        <v>22068</v>
      </c>
      <c r="AA754" t="s">
        <v>15862</v>
      </c>
    </row>
    <row r="755" spans="1:27" x14ac:dyDescent="0.2">
      <c r="A755" t="s">
        <v>4555</v>
      </c>
      <c r="B755" t="s">
        <v>11045</v>
      </c>
      <c r="C755" s="8" t="s">
        <v>22068</v>
      </c>
      <c r="D755">
        <v>1</v>
      </c>
      <c r="E755" s="9">
        <v>65.26849</v>
      </c>
      <c r="F755" s="9" t="s">
        <v>22068</v>
      </c>
      <c r="G755" s="9" t="s">
        <v>22068</v>
      </c>
      <c r="H755" s="9" t="s">
        <v>22068</v>
      </c>
      <c r="I755" s="9" t="s">
        <v>22068</v>
      </c>
      <c r="J755" s="9" t="s">
        <v>22068</v>
      </c>
      <c r="K755" s="9" t="s">
        <v>22068</v>
      </c>
      <c r="L755" s="9" t="s">
        <v>22068</v>
      </c>
      <c r="M755" s="9" t="s">
        <v>22068</v>
      </c>
      <c r="N755" s="9" t="s">
        <v>22068</v>
      </c>
      <c r="O755" s="9" t="s">
        <v>22068</v>
      </c>
      <c r="P755">
        <v>-1720</v>
      </c>
      <c r="Q755" t="s">
        <v>22068</v>
      </c>
      <c r="R755" t="s">
        <v>22068</v>
      </c>
      <c r="S755" t="s">
        <v>22068</v>
      </c>
      <c r="T755" t="s">
        <v>22068</v>
      </c>
      <c r="U755" t="s">
        <v>22068</v>
      </c>
      <c r="V755" t="s">
        <v>22068</v>
      </c>
      <c r="W755" t="s">
        <v>22068</v>
      </c>
      <c r="X755" t="s">
        <v>22068</v>
      </c>
      <c r="Y755" t="s">
        <v>22068</v>
      </c>
      <c r="Z755" t="s">
        <v>22068</v>
      </c>
      <c r="AA755" t="s">
        <v>15863</v>
      </c>
    </row>
    <row r="756" spans="1:27" x14ac:dyDescent="0.2">
      <c r="A756" t="s">
        <v>7902</v>
      </c>
      <c r="B756" t="s">
        <v>10545</v>
      </c>
      <c r="C756" s="8">
        <v>5</v>
      </c>
      <c r="D756">
        <v>2</v>
      </c>
      <c r="E756" s="9">
        <v>65.26849</v>
      </c>
      <c r="F756" s="9">
        <v>28.702449999999999</v>
      </c>
      <c r="G756" s="9" t="s">
        <v>22068</v>
      </c>
      <c r="H756" s="9" t="s">
        <v>22068</v>
      </c>
      <c r="I756" s="9" t="s">
        <v>22068</v>
      </c>
      <c r="J756" s="9" t="s">
        <v>22068</v>
      </c>
      <c r="K756" s="9" t="s">
        <v>22068</v>
      </c>
      <c r="L756" s="9" t="s">
        <v>22068</v>
      </c>
      <c r="M756" s="9" t="s">
        <v>22068</v>
      </c>
      <c r="N756" s="9" t="s">
        <v>22068</v>
      </c>
      <c r="O756" s="9" t="s">
        <v>22068</v>
      </c>
      <c r="P756">
        <v>-849</v>
      </c>
      <c r="Q756">
        <v>-2349</v>
      </c>
      <c r="R756" t="s">
        <v>22068</v>
      </c>
      <c r="S756" t="s">
        <v>22068</v>
      </c>
      <c r="T756" t="s">
        <v>22068</v>
      </c>
      <c r="U756" t="s">
        <v>22068</v>
      </c>
      <c r="V756" t="s">
        <v>22068</v>
      </c>
      <c r="W756" t="s">
        <v>22068</v>
      </c>
      <c r="X756" t="s">
        <v>22068</v>
      </c>
      <c r="Y756" t="s">
        <v>22068</v>
      </c>
      <c r="Z756" t="s">
        <v>22068</v>
      </c>
      <c r="AA756" t="s">
        <v>15864</v>
      </c>
    </row>
    <row r="757" spans="1:27" x14ac:dyDescent="0.2">
      <c r="A757" t="s">
        <v>7923</v>
      </c>
      <c r="B757" t="s">
        <v>11046</v>
      </c>
      <c r="C757" s="8">
        <v>4</v>
      </c>
      <c r="D757">
        <v>3</v>
      </c>
      <c r="E757" s="9">
        <v>65.219589999999997</v>
      </c>
      <c r="F757" s="9">
        <v>30.37152</v>
      </c>
      <c r="G757" s="9">
        <v>6.8455599999999999</v>
      </c>
      <c r="H757" s="9" t="s">
        <v>22068</v>
      </c>
      <c r="I757" s="9" t="s">
        <v>22068</v>
      </c>
      <c r="J757" s="9" t="s">
        <v>22068</v>
      </c>
      <c r="K757" s="9" t="s">
        <v>22068</v>
      </c>
      <c r="L757" s="9" t="s">
        <v>22068</v>
      </c>
      <c r="M757" s="9" t="s">
        <v>22068</v>
      </c>
      <c r="N757" s="9" t="s">
        <v>22068</v>
      </c>
      <c r="O757" s="9" t="s">
        <v>22068</v>
      </c>
      <c r="P757">
        <v>-2616</v>
      </c>
      <c r="Q757">
        <v>-1321</v>
      </c>
      <c r="R757">
        <v>-1937</v>
      </c>
      <c r="S757" t="s">
        <v>22068</v>
      </c>
      <c r="T757" t="s">
        <v>22068</v>
      </c>
      <c r="U757" t="s">
        <v>22068</v>
      </c>
      <c r="V757" t="s">
        <v>22068</v>
      </c>
      <c r="W757" t="s">
        <v>22068</v>
      </c>
      <c r="X757" t="s">
        <v>22068</v>
      </c>
      <c r="Y757" t="s">
        <v>22068</v>
      </c>
      <c r="Z757" t="s">
        <v>22068</v>
      </c>
      <c r="AA757" t="s">
        <v>15865</v>
      </c>
    </row>
    <row r="758" spans="1:27" x14ac:dyDescent="0.2">
      <c r="A758" t="s">
        <v>7924</v>
      </c>
      <c r="B758" t="s">
        <v>11047</v>
      </c>
      <c r="C758" s="8" t="s">
        <v>22068</v>
      </c>
      <c r="D758">
        <v>3</v>
      </c>
      <c r="E758" s="9">
        <v>65.219589999999997</v>
      </c>
      <c r="F758" s="9">
        <v>30.37152</v>
      </c>
      <c r="G758" s="9">
        <v>6.8455599999999999</v>
      </c>
      <c r="H758" s="9" t="s">
        <v>22068</v>
      </c>
      <c r="I758" s="9" t="s">
        <v>22068</v>
      </c>
      <c r="J758" s="9" t="s">
        <v>22068</v>
      </c>
      <c r="K758" s="9" t="s">
        <v>22068</v>
      </c>
      <c r="L758" s="9" t="s">
        <v>22068</v>
      </c>
      <c r="M758" s="9" t="s">
        <v>22068</v>
      </c>
      <c r="N758" s="9" t="s">
        <v>22068</v>
      </c>
      <c r="O758" s="9" t="s">
        <v>22068</v>
      </c>
      <c r="P758">
        <v>-168</v>
      </c>
      <c r="Q758">
        <v>-1463</v>
      </c>
      <c r="R758">
        <v>-847</v>
      </c>
      <c r="S758" t="s">
        <v>22068</v>
      </c>
      <c r="T758" t="s">
        <v>22068</v>
      </c>
      <c r="U758" t="s">
        <v>22068</v>
      </c>
      <c r="V758" t="s">
        <v>22068</v>
      </c>
      <c r="W758" t="s">
        <v>22068</v>
      </c>
      <c r="X758" t="s">
        <v>22068</v>
      </c>
      <c r="Y758" t="s">
        <v>22068</v>
      </c>
      <c r="Z758" t="s">
        <v>22068</v>
      </c>
      <c r="AA758" t="s">
        <v>15866</v>
      </c>
    </row>
    <row r="759" spans="1:27" x14ac:dyDescent="0.2">
      <c r="A759" t="s">
        <v>4893</v>
      </c>
      <c r="B759" t="s">
        <v>11048</v>
      </c>
      <c r="C759" s="8">
        <v>11</v>
      </c>
      <c r="D759">
        <v>1</v>
      </c>
      <c r="E759" s="9">
        <v>65.195499999999996</v>
      </c>
      <c r="F759" s="9" t="s">
        <v>22068</v>
      </c>
      <c r="G759" s="9" t="s">
        <v>22068</v>
      </c>
      <c r="H759" s="9" t="s">
        <v>22068</v>
      </c>
      <c r="I759" s="9" t="s">
        <v>22068</v>
      </c>
      <c r="J759" s="9" t="s">
        <v>22068</v>
      </c>
      <c r="K759" s="9" t="s">
        <v>22068</v>
      </c>
      <c r="L759" s="9" t="s">
        <v>22068</v>
      </c>
      <c r="M759" s="9" t="s">
        <v>22068</v>
      </c>
      <c r="N759" s="9" t="s">
        <v>22068</v>
      </c>
      <c r="O759" s="9" t="s">
        <v>22068</v>
      </c>
      <c r="P759">
        <v>-419</v>
      </c>
      <c r="Q759" t="s">
        <v>22068</v>
      </c>
      <c r="R759" t="s">
        <v>22068</v>
      </c>
      <c r="S759" t="s">
        <v>22068</v>
      </c>
      <c r="T759" t="s">
        <v>22068</v>
      </c>
      <c r="U759" t="s">
        <v>22068</v>
      </c>
      <c r="V759" t="s">
        <v>22068</v>
      </c>
      <c r="W759" t="s">
        <v>22068</v>
      </c>
      <c r="X759" t="s">
        <v>22068</v>
      </c>
      <c r="Y759" t="s">
        <v>22068</v>
      </c>
      <c r="Z759" t="s">
        <v>22068</v>
      </c>
      <c r="AA759" t="s">
        <v>15867</v>
      </c>
    </row>
    <row r="760" spans="1:27" x14ac:dyDescent="0.2">
      <c r="A760" t="s">
        <v>3173</v>
      </c>
      <c r="B760" t="s">
        <v>11049</v>
      </c>
      <c r="C760" s="8" t="s">
        <v>22068</v>
      </c>
      <c r="D760">
        <v>1</v>
      </c>
      <c r="E760" s="9">
        <v>65.134280000000004</v>
      </c>
      <c r="F760" s="9" t="s">
        <v>22068</v>
      </c>
      <c r="G760" s="9" t="s">
        <v>22068</v>
      </c>
      <c r="H760" s="9" t="s">
        <v>22068</v>
      </c>
      <c r="I760" s="9" t="s">
        <v>22068</v>
      </c>
      <c r="J760" s="9" t="s">
        <v>22068</v>
      </c>
      <c r="K760" s="9" t="s">
        <v>22068</v>
      </c>
      <c r="L760" s="9" t="s">
        <v>22068</v>
      </c>
      <c r="M760" s="9" t="s">
        <v>22068</v>
      </c>
      <c r="N760" s="9" t="s">
        <v>22068</v>
      </c>
      <c r="O760" s="9" t="s">
        <v>22068</v>
      </c>
      <c r="P760">
        <v>-1009</v>
      </c>
      <c r="Q760" t="s">
        <v>22068</v>
      </c>
      <c r="R760" t="s">
        <v>22068</v>
      </c>
      <c r="S760" t="s">
        <v>22068</v>
      </c>
      <c r="T760" t="s">
        <v>22068</v>
      </c>
      <c r="U760" t="s">
        <v>22068</v>
      </c>
      <c r="V760" t="s">
        <v>22068</v>
      </c>
      <c r="W760" t="s">
        <v>22068</v>
      </c>
      <c r="X760" t="s">
        <v>22068</v>
      </c>
      <c r="Y760" t="s">
        <v>22068</v>
      </c>
      <c r="Z760" t="s">
        <v>22068</v>
      </c>
      <c r="AA760" t="s">
        <v>15868</v>
      </c>
    </row>
    <row r="761" spans="1:27" x14ac:dyDescent="0.2">
      <c r="A761" t="s">
        <v>1349</v>
      </c>
      <c r="B761"/>
      <c r="C761" s="8" t="s">
        <v>22068</v>
      </c>
      <c r="D761">
        <v>2</v>
      </c>
      <c r="E761" s="9">
        <v>65.037869999999998</v>
      </c>
      <c r="F761" s="9">
        <v>14.2468</v>
      </c>
      <c r="G761" s="9" t="s">
        <v>22068</v>
      </c>
      <c r="H761" s="9" t="s">
        <v>22068</v>
      </c>
      <c r="I761" s="9" t="s">
        <v>22068</v>
      </c>
      <c r="J761" s="9" t="s">
        <v>22068</v>
      </c>
      <c r="K761" s="9" t="s">
        <v>22068</v>
      </c>
      <c r="L761" s="9" t="s">
        <v>22068</v>
      </c>
      <c r="M761" s="9" t="s">
        <v>22068</v>
      </c>
      <c r="N761" s="9" t="s">
        <v>22068</v>
      </c>
      <c r="O761" s="9" t="s">
        <v>22068</v>
      </c>
      <c r="P761">
        <v>-354</v>
      </c>
      <c r="Q761">
        <v>-1511</v>
      </c>
      <c r="R761" t="s">
        <v>22068</v>
      </c>
      <c r="S761" t="s">
        <v>22068</v>
      </c>
      <c r="T761" t="s">
        <v>22068</v>
      </c>
      <c r="U761" t="s">
        <v>22068</v>
      </c>
      <c r="V761" t="s">
        <v>22068</v>
      </c>
      <c r="W761" t="s">
        <v>22068</v>
      </c>
      <c r="X761" t="s">
        <v>22068</v>
      </c>
      <c r="Y761" t="s">
        <v>22068</v>
      </c>
      <c r="Z761" t="s">
        <v>22068</v>
      </c>
    </row>
    <row r="762" spans="1:27" x14ac:dyDescent="0.2">
      <c r="A762" t="s">
        <v>7777</v>
      </c>
      <c r="B762" t="s">
        <v>11050</v>
      </c>
      <c r="C762" s="8" t="s">
        <v>22068</v>
      </c>
      <c r="D762">
        <v>1</v>
      </c>
      <c r="E762" s="9">
        <v>65.037869999999998</v>
      </c>
      <c r="F762" s="9" t="s">
        <v>22068</v>
      </c>
      <c r="G762" s="9" t="s">
        <v>22068</v>
      </c>
      <c r="H762" s="9" t="s">
        <v>22068</v>
      </c>
      <c r="I762" s="9" t="s">
        <v>22068</v>
      </c>
      <c r="J762" s="9" t="s">
        <v>22068</v>
      </c>
      <c r="K762" s="9" t="s">
        <v>22068</v>
      </c>
      <c r="L762" s="9" t="s">
        <v>22068</v>
      </c>
      <c r="M762" s="9" t="s">
        <v>22068</v>
      </c>
      <c r="N762" s="9" t="s">
        <v>22068</v>
      </c>
      <c r="O762" s="9" t="s">
        <v>22068</v>
      </c>
      <c r="P762">
        <v>-317</v>
      </c>
      <c r="Q762" t="s">
        <v>22068</v>
      </c>
      <c r="R762" t="s">
        <v>22068</v>
      </c>
      <c r="S762" t="s">
        <v>22068</v>
      </c>
      <c r="T762" t="s">
        <v>22068</v>
      </c>
      <c r="U762" t="s">
        <v>22068</v>
      </c>
      <c r="V762" t="s">
        <v>22068</v>
      </c>
      <c r="W762" t="s">
        <v>22068</v>
      </c>
      <c r="X762" t="s">
        <v>22068</v>
      </c>
      <c r="Y762" t="s">
        <v>22068</v>
      </c>
      <c r="Z762" t="s">
        <v>22068</v>
      </c>
      <c r="AA762" t="s">
        <v>15869</v>
      </c>
    </row>
    <row r="763" spans="1:27" x14ac:dyDescent="0.2">
      <c r="A763" t="s">
        <v>1159</v>
      </c>
      <c r="B763" t="s">
        <v>11051</v>
      </c>
      <c r="C763" s="8" t="s">
        <v>22068</v>
      </c>
      <c r="D763">
        <v>1</v>
      </c>
      <c r="E763" s="9">
        <v>65.023030000000006</v>
      </c>
      <c r="F763" s="9" t="s">
        <v>22068</v>
      </c>
      <c r="G763" s="9" t="s">
        <v>22068</v>
      </c>
      <c r="H763" s="9" t="s">
        <v>22068</v>
      </c>
      <c r="I763" s="9" t="s">
        <v>22068</v>
      </c>
      <c r="J763" s="9" t="s">
        <v>22068</v>
      </c>
      <c r="K763" s="9" t="s">
        <v>22068</v>
      </c>
      <c r="L763" s="9" t="s">
        <v>22068</v>
      </c>
      <c r="M763" s="9" t="s">
        <v>22068</v>
      </c>
      <c r="N763" s="9" t="s">
        <v>22068</v>
      </c>
      <c r="O763" s="9" t="s">
        <v>22068</v>
      </c>
      <c r="P763">
        <v>-99</v>
      </c>
      <c r="Q763" t="s">
        <v>22068</v>
      </c>
      <c r="R763" t="s">
        <v>22068</v>
      </c>
      <c r="S763" t="s">
        <v>22068</v>
      </c>
      <c r="T763" t="s">
        <v>22068</v>
      </c>
      <c r="U763" t="s">
        <v>22068</v>
      </c>
      <c r="V763" t="s">
        <v>22068</v>
      </c>
      <c r="W763" t="s">
        <v>22068</v>
      </c>
      <c r="X763" t="s">
        <v>22068</v>
      </c>
      <c r="Y763" t="s">
        <v>22068</v>
      </c>
      <c r="Z763" t="s">
        <v>22068</v>
      </c>
      <c r="AA763" t="s">
        <v>15870</v>
      </c>
    </row>
    <row r="764" spans="1:27" x14ac:dyDescent="0.2">
      <c r="A764" t="s">
        <v>7654</v>
      </c>
      <c r="B764" t="s">
        <v>11052</v>
      </c>
      <c r="C764" s="8" t="s">
        <v>22068</v>
      </c>
      <c r="D764">
        <v>1</v>
      </c>
      <c r="E764" s="9">
        <v>65.023030000000006</v>
      </c>
      <c r="F764" s="9" t="s">
        <v>22068</v>
      </c>
      <c r="G764" s="9" t="s">
        <v>22068</v>
      </c>
      <c r="H764" s="9" t="s">
        <v>22068</v>
      </c>
      <c r="I764" s="9" t="s">
        <v>22068</v>
      </c>
      <c r="J764" s="9" t="s">
        <v>22068</v>
      </c>
      <c r="K764" s="9" t="s">
        <v>22068</v>
      </c>
      <c r="L764" s="9" t="s">
        <v>22068</v>
      </c>
      <c r="M764" s="9" t="s">
        <v>22068</v>
      </c>
      <c r="N764" s="9" t="s">
        <v>22068</v>
      </c>
      <c r="O764" s="9" t="s">
        <v>22068</v>
      </c>
      <c r="P764">
        <v>-141</v>
      </c>
      <c r="Q764" t="s">
        <v>22068</v>
      </c>
      <c r="R764" t="s">
        <v>22068</v>
      </c>
      <c r="S764" t="s">
        <v>22068</v>
      </c>
      <c r="T764" t="s">
        <v>22068</v>
      </c>
      <c r="U764" t="s">
        <v>22068</v>
      </c>
      <c r="V764" t="s">
        <v>22068</v>
      </c>
      <c r="W764" t="s">
        <v>22068</v>
      </c>
      <c r="X764" t="s">
        <v>22068</v>
      </c>
      <c r="Y764" t="s">
        <v>22068</v>
      </c>
      <c r="Z764" t="s">
        <v>22068</v>
      </c>
      <c r="AA764" t="s">
        <v>10284</v>
      </c>
    </row>
    <row r="765" spans="1:27" x14ac:dyDescent="0.2">
      <c r="A765" t="s">
        <v>3547</v>
      </c>
      <c r="B765" t="s">
        <v>11053</v>
      </c>
      <c r="C765" s="8">
        <v>11</v>
      </c>
      <c r="D765">
        <v>1</v>
      </c>
      <c r="E765" s="9">
        <v>65.016409999999993</v>
      </c>
      <c r="F765" s="9" t="s">
        <v>22068</v>
      </c>
      <c r="G765" s="9" t="s">
        <v>22068</v>
      </c>
      <c r="H765" s="9" t="s">
        <v>22068</v>
      </c>
      <c r="I765" s="9" t="s">
        <v>22068</v>
      </c>
      <c r="J765" s="9" t="s">
        <v>22068</v>
      </c>
      <c r="K765" s="9" t="s">
        <v>22068</v>
      </c>
      <c r="L765" s="9" t="s">
        <v>22068</v>
      </c>
      <c r="M765" s="9" t="s">
        <v>22068</v>
      </c>
      <c r="N765" s="9" t="s">
        <v>22068</v>
      </c>
      <c r="O765" s="9" t="s">
        <v>22068</v>
      </c>
      <c r="P765">
        <v>29</v>
      </c>
      <c r="Q765" t="s">
        <v>22068</v>
      </c>
      <c r="R765" t="s">
        <v>22068</v>
      </c>
      <c r="S765" t="s">
        <v>22068</v>
      </c>
      <c r="T765" t="s">
        <v>22068</v>
      </c>
      <c r="U765" t="s">
        <v>22068</v>
      </c>
      <c r="V765" t="s">
        <v>22068</v>
      </c>
      <c r="W765" t="s">
        <v>22068</v>
      </c>
      <c r="X765" t="s">
        <v>22068</v>
      </c>
      <c r="Y765" t="s">
        <v>22068</v>
      </c>
      <c r="Z765" t="s">
        <v>22068</v>
      </c>
      <c r="AA765" t="s">
        <v>15871</v>
      </c>
    </row>
    <row r="766" spans="1:27" x14ac:dyDescent="0.2">
      <c r="A766" t="s">
        <v>5786</v>
      </c>
      <c r="B766" t="s">
        <v>10480</v>
      </c>
      <c r="C766" s="8">
        <v>2</v>
      </c>
      <c r="D766">
        <v>2</v>
      </c>
      <c r="E766" s="9">
        <v>64.9041</v>
      </c>
      <c r="F766" s="9">
        <v>8.1471800000000005</v>
      </c>
      <c r="G766" s="9" t="s">
        <v>22068</v>
      </c>
      <c r="H766" s="9" t="s">
        <v>22068</v>
      </c>
      <c r="I766" s="9" t="s">
        <v>22068</v>
      </c>
      <c r="J766" s="9" t="s">
        <v>22068</v>
      </c>
      <c r="K766" s="9" t="s">
        <v>22068</v>
      </c>
      <c r="L766" s="9" t="s">
        <v>22068</v>
      </c>
      <c r="M766" s="9" t="s">
        <v>22068</v>
      </c>
      <c r="N766" s="9" t="s">
        <v>22068</v>
      </c>
      <c r="O766" s="9" t="s">
        <v>22068</v>
      </c>
      <c r="P766">
        <v>-1018</v>
      </c>
      <c r="Q766">
        <v>-1875</v>
      </c>
      <c r="R766" t="s">
        <v>22068</v>
      </c>
      <c r="S766" t="s">
        <v>22068</v>
      </c>
      <c r="T766" t="s">
        <v>22068</v>
      </c>
      <c r="U766" t="s">
        <v>22068</v>
      </c>
      <c r="V766" t="s">
        <v>22068</v>
      </c>
      <c r="W766" t="s">
        <v>22068</v>
      </c>
      <c r="X766" t="s">
        <v>22068</v>
      </c>
      <c r="Y766" t="s">
        <v>22068</v>
      </c>
      <c r="Z766" t="s">
        <v>22068</v>
      </c>
      <c r="AA766" t="s">
        <v>9839</v>
      </c>
    </row>
    <row r="767" spans="1:27" x14ac:dyDescent="0.2">
      <c r="A767" t="s">
        <v>2699</v>
      </c>
      <c r="B767" t="s">
        <v>11054</v>
      </c>
      <c r="C767" s="8">
        <v>5</v>
      </c>
      <c r="D767">
        <v>3</v>
      </c>
      <c r="E767" s="9">
        <v>64.727620000000002</v>
      </c>
      <c r="F767" s="9">
        <v>14.880380000000001</v>
      </c>
      <c r="G767" s="9">
        <v>4.5380500000000001</v>
      </c>
      <c r="H767" s="9" t="s">
        <v>22068</v>
      </c>
      <c r="I767" s="9" t="s">
        <v>22068</v>
      </c>
      <c r="J767" s="9" t="s">
        <v>22068</v>
      </c>
      <c r="K767" s="9" t="s">
        <v>22068</v>
      </c>
      <c r="L767" s="9" t="s">
        <v>22068</v>
      </c>
      <c r="M767" s="9" t="s">
        <v>22068</v>
      </c>
      <c r="N767" s="9" t="s">
        <v>22068</v>
      </c>
      <c r="O767" s="9" t="s">
        <v>22068</v>
      </c>
      <c r="P767">
        <v>-113</v>
      </c>
      <c r="Q767">
        <v>-2025</v>
      </c>
      <c r="R767">
        <v>-1239</v>
      </c>
      <c r="S767" t="s">
        <v>22068</v>
      </c>
      <c r="T767" t="s">
        <v>22068</v>
      </c>
      <c r="U767" t="s">
        <v>22068</v>
      </c>
      <c r="V767" t="s">
        <v>22068</v>
      </c>
      <c r="W767" t="s">
        <v>22068</v>
      </c>
      <c r="X767" t="s">
        <v>22068</v>
      </c>
      <c r="Y767" t="s">
        <v>22068</v>
      </c>
      <c r="Z767" t="s">
        <v>22068</v>
      </c>
      <c r="AA767" t="s">
        <v>15872</v>
      </c>
    </row>
    <row r="768" spans="1:27" x14ac:dyDescent="0.2">
      <c r="A768" t="s">
        <v>2700</v>
      </c>
      <c r="B768" t="s">
        <v>11055</v>
      </c>
      <c r="C768" s="8" t="s">
        <v>22068</v>
      </c>
      <c r="D768">
        <v>3</v>
      </c>
      <c r="E768" s="9">
        <v>64.727620000000002</v>
      </c>
      <c r="F768" s="9">
        <v>14.880380000000001</v>
      </c>
      <c r="G768" s="9">
        <v>4.5380500000000001</v>
      </c>
      <c r="H768" s="9" t="s">
        <v>22068</v>
      </c>
      <c r="I768" s="9" t="s">
        <v>22068</v>
      </c>
      <c r="J768" s="9" t="s">
        <v>22068</v>
      </c>
      <c r="K768" s="9" t="s">
        <v>22068</v>
      </c>
      <c r="L768" s="9" t="s">
        <v>22068</v>
      </c>
      <c r="M768" s="9" t="s">
        <v>22068</v>
      </c>
      <c r="N768" s="9" t="s">
        <v>22068</v>
      </c>
      <c r="O768" s="9" t="s">
        <v>22068</v>
      </c>
      <c r="P768">
        <v>-2089</v>
      </c>
      <c r="Q768">
        <v>-177</v>
      </c>
      <c r="R768">
        <v>-963</v>
      </c>
      <c r="S768" t="s">
        <v>22068</v>
      </c>
      <c r="T768" t="s">
        <v>22068</v>
      </c>
      <c r="U768" t="s">
        <v>22068</v>
      </c>
      <c r="V768" t="s">
        <v>22068</v>
      </c>
      <c r="W768" t="s">
        <v>22068</v>
      </c>
      <c r="X768" t="s">
        <v>22068</v>
      </c>
      <c r="Y768" t="s">
        <v>22068</v>
      </c>
      <c r="Z768" t="s">
        <v>22068</v>
      </c>
      <c r="AA768" t="s">
        <v>15873</v>
      </c>
    </row>
    <row r="769" spans="1:27" x14ac:dyDescent="0.2">
      <c r="A769" t="s">
        <v>5112</v>
      </c>
      <c r="B769" t="s">
        <v>10846</v>
      </c>
      <c r="C769" s="8">
        <v>9</v>
      </c>
      <c r="D769">
        <v>1</v>
      </c>
      <c r="E769" s="9">
        <v>64.718670000000003</v>
      </c>
      <c r="F769" s="9" t="s">
        <v>22068</v>
      </c>
      <c r="G769" s="9" t="s">
        <v>22068</v>
      </c>
      <c r="H769" s="9" t="s">
        <v>22068</v>
      </c>
      <c r="I769" s="9" t="s">
        <v>22068</v>
      </c>
      <c r="J769" s="9" t="s">
        <v>22068</v>
      </c>
      <c r="K769" s="9" t="s">
        <v>22068</v>
      </c>
      <c r="L769" s="9" t="s">
        <v>22068</v>
      </c>
      <c r="M769" s="9" t="s">
        <v>22068</v>
      </c>
      <c r="N769" s="9" t="s">
        <v>22068</v>
      </c>
      <c r="O769" s="9" t="s">
        <v>22068</v>
      </c>
      <c r="P769">
        <v>-46</v>
      </c>
      <c r="Q769" t="s">
        <v>22068</v>
      </c>
      <c r="R769" t="s">
        <v>22068</v>
      </c>
      <c r="S769" t="s">
        <v>22068</v>
      </c>
      <c r="T769" t="s">
        <v>22068</v>
      </c>
      <c r="U769" t="s">
        <v>22068</v>
      </c>
      <c r="V769" t="s">
        <v>22068</v>
      </c>
      <c r="W769" t="s">
        <v>22068</v>
      </c>
      <c r="X769" t="s">
        <v>22068</v>
      </c>
      <c r="Y769" t="s">
        <v>22068</v>
      </c>
      <c r="Z769" t="s">
        <v>22068</v>
      </c>
      <c r="AA769" t="s">
        <v>15874</v>
      </c>
    </row>
    <row r="770" spans="1:27" x14ac:dyDescent="0.2">
      <c r="A770" t="s">
        <v>6983</v>
      </c>
      <c r="B770" t="s">
        <v>10480</v>
      </c>
      <c r="C770" s="8" t="s">
        <v>22068</v>
      </c>
      <c r="D770">
        <v>2</v>
      </c>
      <c r="E770" s="9">
        <v>64.688000000000002</v>
      </c>
      <c r="F770" s="9">
        <v>9.67563</v>
      </c>
      <c r="G770" s="9" t="s">
        <v>22068</v>
      </c>
      <c r="H770" s="9" t="s">
        <v>22068</v>
      </c>
      <c r="I770" s="9" t="s">
        <v>22068</v>
      </c>
      <c r="J770" s="9" t="s">
        <v>22068</v>
      </c>
      <c r="K770" s="9" t="s">
        <v>22068</v>
      </c>
      <c r="L770" s="9" t="s">
        <v>22068</v>
      </c>
      <c r="M770" s="9" t="s">
        <v>22068</v>
      </c>
      <c r="N770" s="9" t="s">
        <v>22068</v>
      </c>
      <c r="O770" s="9" t="s">
        <v>22068</v>
      </c>
      <c r="P770">
        <v>-157</v>
      </c>
      <c r="Q770">
        <v>-2090</v>
      </c>
      <c r="R770" t="s">
        <v>22068</v>
      </c>
      <c r="S770" t="s">
        <v>22068</v>
      </c>
      <c r="T770" t="s">
        <v>22068</v>
      </c>
      <c r="U770" t="s">
        <v>22068</v>
      </c>
      <c r="V770" t="s">
        <v>22068</v>
      </c>
      <c r="W770" t="s">
        <v>22068</v>
      </c>
      <c r="X770" t="s">
        <v>22068</v>
      </c>
      <c r="Y770" t="s">
        <v>22068</v>
      </c>
      <c r="Z770" t="s">
        <v>22068</v>
      </c>
      <c r="AA770" t="s">
        <v>8384</v>
      </c>
    </row>
    <row r="771" spans="1:27" x14ac:dyDescent="0.2">
      <c r="A771" t="s">
        <v>6984</v>
      </c>
      <c r="B771" t="s">
        <v>11056</v>
      </c>
      <c r="C771" s="8" t="s">
        <v>22068</v>
      </c>
      <c r="D771">
        <v>2</v>
      </c>
      <c r="E771" s="9">
        <v>64.688000000000002</v>
      </c>
      <c r="F771" s="9">
        <v>9.67563</v>
      </c>
      <c r="G771" s="9" t="s">
        <v>22068</v>
      </c>
      <c r="H771" s="9" t="s">
        <v>22068</v>
      </c>
      <c r="I771" s="9" t="s">
        <v>22068</v>
      </c>
      <c r="J771" s="9" t="s">
        <v>22068</v>
      </c>
      <c r="K771" s="9" t="s">
        <v>22068</v>
      </c>
      <c r="L771" s="9" t="s">
        <v>22068</v>
      </c>
      <c r="M771" s="9" t="s">
        <v>22068</v>
      </c>
      <c r="N771" s="9" t="s">
        <v>22068</v>
      </c>
      <c r="O771" s="9" t="s">
        <v>22068</v>
      </c>
      <c r="P771">
        <v>-2227</v>
      </c>
      <c r="Q771">
        <v>-294</v>
      </c>
      <c r="R771" t="s">
        <v>22068</v>
      </c>
      <c r="S771" t="s">
        <v>22068</v>
      </c>
      <c r="T771" t="s">
        <v>22068</v>
      </c>
      <c r="U771" t="s">
        <v>22068</v>
      </c>
      <c r="V771" t="s">
        <v>22068</v>
      </c>
      <c r="W771" t="s">
        <v>22068</v>
      </c>
      <c r="X771" t="s">
        <v>22068</v>
      </c>
      <c r="Y771" t="s">
        <v>22068</v>
      </c>
      <c r="Z771" t="s">
        <v>22068</v>
      </c>
      <c r="AA771" t="s">
        <v>15875</v>
      </c>
    </row>
    <row r="772" spans="1:27" x14ac:dyDescent="0.2">
      <c r="A772" t="s">
        <v>4974</v>
      </c>
      <c r="B772" t="s">
        <v>10992</v>
      </c>
      <c r="C772" s="8" t="s">
        <v>22068</v>
      </c>
      <c r="D772">
        <v>5</v>
      </c>
      <c r="E772" s="9">
        <v>64.603229999999996</v>
      </c>
      <c r="F772" s="9">
        <v>12.371359999999999</v>
      </c>
      <c r="G772" s="9">
        <v>9.8789400000000001</v>
      </c>
      <c r="H772" s="9">
        <v>5.7192699999999999</v>
      </c>
      <c r="I772" s="9">
        <v>3.3639999999999999</v>
      </c>
      <c r="J772" s="9" t="s">
        <v>22068</v>
      </c>
      <c r="K772" s="9" t="s">
        <v>22068</v>
      </c>
      <c r="L772" s="9" t="s">
        <v>22068</v>
      </c>
      <c r="M772" s="9" t="s">
        <v>22068</v>
      </c>
      <c r="N772" s="9" t="s">
        <v>22068</v>
      </c>
      <c r="O772" s="9" t="s">
        <v>22068</v>
      </c>
      <c r="P772">
        <v>-1933</v>
      </c>
      <c r="Q772">
        <v>-3208</v>
      </c>
      <c r="R772">
        <v>-101</v>
      </c>
      <c r="S772">
        <v>-746</v>
      </c>
      <c r="T772">
        <v>-2870</v>
      </c>
      <c r="U772" t="s">
        <v>22068</v>
      </c>
      <c r="V772" t="s">
        <v>22068</v>
      </c>
      <c r="W772" t="s">
        <v>22068</v>
      </c>
      <c r="X772" t="s">
        <v>22068</v>
      </c>
      <c r="Y772" t="s">
        <v>22068</v>
      </c>
      <c r="Z772" t="s">
        <v>22068</v>
      </c>
      <c r="AA772" t="s">
        <v>15876</v>
      </c>
    </row>
    <row r="773" spans="1:27" x14ac:dyDescent="0.2">
      <c r="A773" t="s">
        <v>4975</v>
      </c>
      <c r="B773" t="s">
        <v>10490</v>
      </c>
      <c r="C773" s="8" t="s">
        <v>22068</v>
      </c>
      <c r="D773">
        <v>5</v>
      </c>
      <c r="E773" s="9">
        <v>64.603229999999996</v>
      </c>
      <c r="F773" s="9">
        <v>12.371359999999999</v>
      </c>
      <c r="G773" s="9">
        <v>9.8789400000000001</v>
      </c>
      <c r="H773" s="9">
        <v>5.7192699999999999</v>
      </c>
      <c r="I773" s="9">
        <v>3.3639999999999999</v>
      </c>
      <c r="J773" s="9" t="s">
        <v>22068</v>
      </c>
      <c r="K773" s="9" t="s">
        <v>22068</v>
      </c>
      <c r="L773" s="9" t="s">
        <v>22068</v>
      </c>
      <c r="M773" s="9" t="s">
        <v>22068</v>
      </c>
      <c r="N773" s="9" t="s">
        <v>22068</v>
      </c>
      <c r="O773" s="9" t="s">
        <v>22068</v>
      </c>
      <c r="P773">
        <v>-2255</v>
      </c>
      <c r="Q773">
        <v>-980</v>
      </c>
      <c r="R773">
        <v>-4087</v>
      </c>
      <c r="S773">
        <v>-3442</v>
      </c>
      <c r="T773">
        <v>-1318</v>
      </c>
      <c r="U773" t="s">
        <v>22068</v>
      </c>
      <c r="V773" t="s">
        <v>22068</v>
      </c>
      <c r="W773" t="s">
        <v>22068</v>
      </c>
      <c r="X773" t="s">
        <v>22068</v>
      </c>
      <c r="Y773" t="s">
        <v>22068</v>
      </c>
      <c r="Z773" t="s">
        <v>22068</v>
      </c>
      <c r="AA773" t="s">
        <v>15877</v>
      </c>
    </row>
    <row r="774" spans="1:27" x14ac:dyDescent="0.2">
      <c r="A774" t="s">
        <v>7610</v>
      </c>
      <c r="B774" t="s">
        <v>11057</v>
      </c>
      <c r="C774" s="8">
        <v>7</v>
      </c>
      <c r="D774">
        <v>1</v>
      </c>
      <c r="E774" s="9">
        <v>64.603229999999996</v>
      </c>
      <c r="F774" s="9" t="s">
        <v>22068</v>
      </c>
      <c r="G774" s="9" t="s">
        <v>22068</v>
      </c>
      <c r="H774" s="9" t="s">
        <v>22068</v>
      </c>
      <c r="I774" s="9" t="s">
        <v>22068</v>
      </c>
      <c r="J774" s="9" t="s">
        <v>22068</v>
      </c>
      <c r="K774" s="9" t="s">
        <v>22068</v>
      </c>
      <c r="L774" s="9" t="s">
        <v>22068</v>
      </c>
      <c r="M774" s="9" t="s">
        <v>22068</v>
      </c>
      <c r="N774" s="9" t="s">
        <v>22068</v>
      </c>
      <c r="O774" s="9" t="s">
        <v>22068</v>
      </c>
      <c r="P774">
        <v>-589</v>
      </c>
      <c r="Q774" t="s">
        <v>22068</v>
      </c>
      <c r="R774" t="s">
        <v>22068</v>
      </c>
      <c r="S774" t="s">
        <v>22068</v>
      </c>
      <c r="T774" t="s">
        <v>22068</v>
      </c>
      <c r="U774" t="s">
        <v>22068</v>
      </c>
      <c r="V774" t="s">
        <v>22068</v>
      </c>
      <c r="W774" t="s">
        <v>22068</v>
      </c>
      <c r="X774" t="s">
        <v>22068</v>
      </c>
      <c r="Y774" t="s">
        <v>22068</v>
      </c>
      <c r="Z774" t="s">
        <v>22068</v>
      </c>
      <c r="AA774" t="s">
        <v>15878</v>
      </c>
    </row>
    <row r="775" spans="1:27" x14ac:dyDescent="0.2">
      <c r="A775" t="s">
        <v>7327</v>
      </c>
      <c r="B775" t="s">
        <v>11058</v>
      </c>
      <c r="C775" s="8">
        <v>9</v>
      </c>
      <c r="D775">
        <v>1</v>
      </c>
      <c r="E775" s="9">
        <v>64.557749999999999</v>
      </c>
      <c r="F775" s="9" t="s">
        <v>22068</v>
      </c>
      <c r="G775" s="9" t="s">
        <v>22068</v>
      </c>
      <c r="H775" s="9" t="s">
        <v>22068</v>
      </c>
      <c r="I775" s="9" t="s">
        <v>22068</v>
      </c>
      <c r="J775" s="9" t="s">
        <v>22068</v>
      </c>
      <c r="K775" s="9" t="s">
        <v>22068</v>
      </c>
      <c r="L775" s="9" t="s">
        <v>22068</v>
      </c>
      <c r="M775" s="9" t="s">
        <v>22068</v>
      </c>
      <c r="N775" s="9" t="s">
        <v>22068</v>
      </c>
      <c r="O775" s="9" t="s">
        <v>22068</v>
      </c>
      <c r="P775">
        <v>-19</v>
      </c>
      <c r="Q775" t="s">
        <v>22068</v>
      </c>
      <c r="R775" t="s">
        <v>22068</v>
      </c>
      <c r="S775" t="s">
        <v>22068</v>
      </c>
      <c r="T775" t="s">
        <v>22068</v>
      </c>
      <c r="U775" t="s">
        <v>22068</v>
      </c>
      <c r="V775" t="s">
        <v>22068</v>
      </c>
      <c r="W775" t="s">
        <v>22068</v>
      </c>
      <c r="X775" t="s">
        <v>22068</v>
      </c>
      <c r="Y775" t="s">
        <v>22068</v>
      </c>
      <c r="Z775" t="s">
        <v>22068</v>
      </c>
      <c r="AA775" t="s">
        <v>15879</v>
      </c>
    </row>
    <row r="776" spans="1:27" x14ac:dyDescent="0.2">
      <c r="A776" t="s">
        <v>4009</v>
      </c>
      <c r="B776" t="s">
        <v>11059</v>
      </c>
      <c r="C776" s="8">
        <v>8</v>
      </c>
      <c r="D776">
        <v>4</v>
      </c>
      <c r="E776" s="9">
        <v>64.534769999999995</v>
      </c>
      <c r="F776" s="9">
        <v>21.062470000000001</v>
      </c>
      <c r="G776" s="9">
        <v>4.6466099999999999</v>
      </c>
      <c r="H776" s="9">
        <v>2.4742600000000001</v>
      </c>
      <c r="I776" s="9" t="s">
        <v>22068</v>
      </c>
      <c r="J776" s="9" t="s">
        <v>22068</v>
      </c>
      <c r="K776" s="9" t="s">
        <v>22068</v>
      </c>
      <c r="L776" s="9" t="s">
        <v>22068</v>
      </c>
      <c r="M776" s="9" t="s">
        <v>22068</v>
      </c>
      <c r="N776" s="9" t="s">
        <v>22068</v>
      </c>
      <c r="O776" s="9" t="s">
        <v>22068</v>
      </c>
      <c r="P776">
        <v>-4151</v>
      </c>
      <c r="Q776">
        <v>-611</v>
      </c>
      <c r="R776">
        <v>-1117</v>
      </c>
      <c r="S776">
        <v>-2303</v>
      </c>
      <c r="T776" t="s">
        <v>22068</v>
      </c>
      <c r="U776" t="s">
        <v>22068</v>
      </c>
      <c r="V776" t="s">
        <v>22068</v>
      </c>
      <c r="W776" t="s">
        <v>22068</v>
      </c>
      <c r="X776" t="s">
        <v>22068</v>
      </c>
      <c r="Y776" t="s">
        <v>22068</v>
      </c>
      <c r="Z776" t="s">
        <v>22068</v>
      </c>
      <c r="AA776" t="s">
        <v>15880</v>
      </c>
    </row>
    <row r="777" spans="1:27" x14ac:dyDescent="0.2">
      <c r="A777" t="s">
        <v>4812</v>
      </c>
      <c r="B777" t="s">
        <v>11060</v>
      </c>
      <c r="C777" s="8" t="s">
        <v>22068</v>
      </c>
      <c r="D777">
        <v>6</v>
      </c>
      <c r="E777" s="9">
        <v>64.534769999999995</v>
      </c>
      <c r="F777" s="9">
        <v>48.940989999999999</v>
      </c>
      <c r="G777" s="9">
        <v>27.695879999999999</v>
      </c>
      <c r="H777" s="9">
        <v>19.172000000000001</v>
      </c>
      <c r="I777" s="9">
        <v>15.781750000000001</v>
      </c>
      <c r="J777" s="9">
        <v>5.2484299999999999</v>
      </c>
      <c r="K777" s="9" t="s">
        <v>22068</v>
      </c>
      <c r="L777" s="9" t="s">
        <v>22068</v>
      </c>
      <c r="M777" s="9" t="s">
        <v>22068</v>
      </c>
      <c r="N777" s="9" t="s">
        <v>22068</v>
      </c>
      <c r="O777" s="9" t="s">
        <v>22068</v>
      </c>
      <c r="P777">
        <v>-889</v>
      </c>
      <c r="Q777">
        <v>-2813</v>
      </c>
      <c r="R777">
        <v>-5129</v>
      </c>
      <c r="S777">
        <v>-5795</v>
      </c>
      <c r="T777">
        <v>-1425</v>
      </c>
      <c r="U777">
        <v>70</v>
      </c>
      <c r="V777" t="s">
        <v>22068</v>
      </c>
      <c r="W777" t="s">
        <v>22068</v>
      </c>
      <c r="X777" t="s">
        <v>22068</v>
      </c>
      <c r="Y777" t="s">
        <v>22068</v>
      </c>
      <c r="Z777" t="s">
        <v>22068</v>
      </c>
      <c r="AA777" t="s">
        <v>15881</v>
      </c>
    </row>
    <row r="778" spans="1:27" x14ac:dyDescent="0.2">
      <c r="A778" t="s">
        <v>4813</v>
      </c>
      <c r="B778" t="s">
        <v>10791</v>
      </c>
      <c r="C778" s="8">
        <v>19</v>
      </c>
      <c r="D778">
        <v>5</v>
      </c>
      <c r="E778" s="9">
        <v>64.534769999999995</v>
      </c>
      <c r="F778" s="9">
        <v>48.940989999999999</v>
      </c>
      <c r="G778" s="9">
        <v>27.695879999999999</v>
      </c>
      <c r="H778" s="9">
        <v>19.172000000000001</v>
      </c>
      <c r="I778" s="9">
        <v>15.781750000000001</v>
      </c>
      <c r="J778" s="9" t="s">
        <v>22068</v>
      </c>
      <c r="K778" s="9" t="s">
        <v>22068</v>
      </c>
      <c r="L778" s="9" t="s">
        <v>22068</v>
      </c>
      <c r="M778" s="9" t="s">
        <v>22068</v>
      </c>
      <c r="N778" s="9" t="s">
        <v>22068</v>
      </c>
      <c r="O778" s="9" t="s">
        <v>22068</v>
      </c>
      <c r="P778">
        <v>-5006</v>
      </c>
      <c r="Q778">
        <v>-3082</v>
      </c>
      <c r="R778">
        <v>-766</v>
      </c>
      <c r="S778">
        <v>-100</v>
      </c>
      <c r="T778">
        <v>-4470</v>
      </c>
      <c r="U778" t="s">
        <v>22068</v>
      </c>
      <c r="V778" t="s">
        <v>22068</v>
      </c>
      <c r="W778" t="s">
        <v>22068</v>
      </c>
      <c r="X778" t="s">
        <v>22068</v>
      </c>
      <c r="Y778" t="s">
        <v>22068</v>
      </c>
      <c r="Z778" t="s">
        <v>22068</v>
      </c>
      <c r="AA778" t="s">
        <v>9603</v>
      </c>
    </row>
    <row r="779" spans="1:27" x14ac:dyDescent="0.2">
      <c r="A779" t="s">
        <v>6309</v>
      </c>
      <c r="B779" t="s">
        <v>11062</v>
      </c>
      <c r="C779" s="8" t="s">
        <v>22068</v>
      </c>
      <c r="D779">
        <v>5</v>
      </c>
      <c r="E779" s="9">
        <v>64.504959999999997</v>
      </c>
      <c r="F779" s="9">
        <v>35.973860000000002</v>
      </c>
      <c r="G779" s="9">
        <v>22.16151</v>
      </c>
      <c r="H779" s="9">
        <v>10.866540000000001</v>
      </c>
      <c r="I779" s="9">
        <v>6.8395000000000001</v>
      </c>
      <c r="J779" s="9" t="s">
        <v>22068</v>
      </c>
      <c r="K779" s="9" t="s">
        <v>22068</v>
      </c>
      <c r="L779" s="9" t="s">
        <v>22068</v>
      </c>
      <c r="M779" s="9" t="s">
        <v>22068</v>
      </c>
      <c r="N779" s="9" t="s">
        <v>22068</v>
      </c>
      <c r="O779" s="9" t="s">
        <v>22068</v>
      </c>
      <c r="P779">
        <v>-3093</v>
      </c>
      <c r="Q779">
        <v>-4326</v>
      </c>
      <c r="R779">
        <v>-5380</v>
      </c>
      <c r="S779">
        <v>-7352</v>
      </c>
      <c r="T779">
        <v>-3937</v>
      </c>
      <c r="U779" t="s">
        <v>22068</v>
      </c>
      <c r="V779" t="s">
        <v>22068</v>
      </c>
      <c r="W779" t="s">
        <v>22068</v>
      </c>
      <c r="X779" t="s">
        <v>22068</v>
      </c>
      <c r="Y779" t="s">
        <v>22068</v>
      </c>
      <c r="Z779" t="s">
        <v>22068</v>
      </c>
      <c r="AA779" t="s">
        <v>15882</v>
      </c>
    </row>
    <row r="780" spans="1:27" x14ac:dyDescent="0.2">
      <c r="A780" t="s">
        <v>6310</v>
      </c>
      <c r="B780" t="s">
        <v>11061</v>
      </c>
      <c r="C780" s="8">
        <v>16</v>
      </c>
      <c r="D780">
        <v>5</v>
      </c>
      <c r="E780" s="9">
        <v>64.504959999999997</v>
      </c>
      <c r="F780" s="9">
        <v>35.973860000000002</v>
      </c>
      <c r="G780" s="9">
        <v>22.16151</v>
      </c>
      <c r="H780" s="9">
        <v>10.866540000000001</v>
      </c>
      <c r="I780" s="9">
        <v>6.8395000000000001</v>
      </c>
      <c r="J780" s="9" t="s">
        <v>22068</v>
      </c>
      <c r="K780" s="9" t="s">
        <v>22068</v>
      </c>
      <c r="L780" s="9" t="s">
        <v>22068</v>
      </c>
      <c r="M780" s="9" t="s">
        <v>22068</v>
      </c>
      <c r="N780" s="9" t="s">
        <v>22068</v>
      </c>
      <c r="O780" s="9" t="s">
        <v>22068</v>
      </c>
      <c r="P780">
        <v>-4416</v>
      </c>
      <c r="Q780">
        <v>-3183</v>
      </c>
      <c r="R780">
        <v>-2129</v>
      </c>
      <c r="S780">
        <v>-157</v>
      </c>
      <c r="T780">
        <v>-3572</v>
      </c>
      <c r="U780" t="s">
        <v>22068</v>
      </c>
      <c r="V780" t="s">
        <v>22068</v>
      </c>
      <c r="W780" t="s">
        <v>22068</v>
      </c>
      <c r="X780" t="s">
        <v>22068</v>
      </c>
      <c r="Y780" t="s">
        <v>22068</v>
      </c>
      <c r="Z780" t="s">
        <v>22068</v>
      </c>
      <c r="AA780" t="s">
        <v>15883</v>
      </c>
    </row>
    <row r="781" spans="1:27" x14ac:dyDescent="0.2">
      <c r="A781" t="s">
        <v>2228</v>
      </c>
      <c r="B781" t="s">
        <v>10523</v>
      </c>
      <c r="C781" s="8">
        <v>6</v>
      </c>
      <c r="D781">
        <v>3</v>
      </c>
      <c r="E781" s="9">
        <v>64.492400000000004</v>
      </c>
      <c r="F781" s="9">
        <v>61.057589999999998</v>
      </c>
      <c r="G781" s="9">
        <v>8.2144200000000005</v>
      </c>
      <c r="H781" s="9" t="s">
        <v>22068</v>
      </c>
      <c r="I781" s="9" t="s">
        <v>22068</v>
      </c>
      <c r="J781" s="9" t="s">
        <v>22068</v>
      </c>
      <c r="K781" s="9" t="s">
        <v>22068</v>
      </c>
      <c r="L781" s="9" t="s">
        <v>22068</v>
      </c>
      <c r="M781" s="9" t="s">
        <v>22068</v>
      </c>
      <c r="N781" s="9" t="s">
        <v>22068</v>
      </c>
      <c r="O781" s="9" t="s">
        <v>22068</v>
      </c>
      <c r="P781">
        <v>-2529</v>
      </c>
      <c r="Q781">
        <v>-236</v>
      </c>
      <c r="R781">
        <v>-1220</v>
      </c>
      <c r="S781" t="s">
        <v>22068</v>
      </c>
      <c r="T781" t="s">
        <v>22068</v>
      </c>
      <c r="U781" t="s">
        <v>22068</v>
      </c>
      <c r="V781" t="s">
        <v>22068</v>
      </c>
      <c r="W781" t="s">
        <v>22068</v>
      </c>
      <c r="X781" t="s">
        <v>22068</v>
      </c>
      <c r="Y781" t="s">
        <v>22068</v>
      </c>
      <c r="Z781" t="s">
        <v>22068</v>
      </c>
      <c r="AA781" t="s">
        <v>15884</v>
      </c>
    </row>
    <row r="782" spans="1:27" x14ac:dyDescent="0.2">
      <c r="A782" t="s">
        <v>6333</v>
      </c>
      <c r="B782" t="s">
        <v>11063</v>
      </c>
      <c r="C782" s="8">
        <v>17</v>
      </c>
      <c r="D782">
        <v>1</v>
      </c>
      <c r="E782" s="9">
        <v>64.429109999999994</v>
      </c>
      <c r="F782" s="9" t="s">
        <v>22068</v>
      </c>
      <c r="G782" s="9" t="s">
        <v>22068</v>
      </c>
      <c r="H782" s="9" t="s">
        <v>22068</v>
      </c>
      <c r="I782" s="9" t="s">
        <v>22068</v>
      </c>
      <c r="J782" s="9" t="s">
        <v>22068</v>
      </c>
      <c r="K782" s="9" t="s">
        <v>22068</v>
      </c>
      <c r="L782" s="9" t="s">
        <v>22068</v>
      </c>
      <c r="M782" s="9" t="s">
        <v>22068</v>
      </c>
      <c r="N782" s="9" t="s">
        <v>22068</v>
      </c>
      <c r="O782" s="9" t="s">
        <v>22068</v>
      </c>
      <c r="P782">
        <v>-268</v>
      </c>
      <c r="Q782" t="s">
        <v>22068</v>
      </c>
      <c r="R782" t="s">
        <v>22068</v>
      </c>
      <c r="S782" t="s">
        <v>22068</v>
      </c>
      <c r="T782" t="s">
        <v>22068</v>
      </c>
      <c r="U782" t="s">
        <v>22068</v>
      </c>
      <c r="V782" t="s">
        <v>22068</v>
      </c>
      <c r="W782" t="s">
        <v>22068</v>
      </c>
      <c r="X782" t="s">
        <v>22068</v>
      </c>
      <c r="Y782" t="s">
        <v>22068</v>
      </c>
      <c r="Z782" t="s">
        <v>22068</v>
      </c>
      <c r="AA782" t="s">
        <v>15885</v>
      </c>
    </row>
    <row r="783" spans="1:27" x14ac:dyDescent="0.2">
      <c r="A783" t="s">
        <v>227</v>
      </c>
      <c r="B783" t="s">
        <v>11064</v>
      </c>
      <c r="C783" s="8" t="s">
        <v>22068</v>
      </c>
      <c r="D783">
        <v>1</v>
      </c>
      <c r="E783" s="9">
        <v>64.361149999999995</v>
      </c>
      <c r="F783" s="9" t="s">
        <v>22068</v>
      </c>
      <c r="G783" s="9" t="s">
        <v>22068</v>
      </c>
      <c r="H783" s="9" t="s">
        <v>22068</v>
      </c>
      <c r="I783" s="9" t="s">
        <v>22068</v>
      </c>
      <c r="J783" s="9" t="s">
        <v>22068</v>
      </c>
      <c r="K783" s="9" t="s">
        <v>22068</v>
      </c>
      <c r="L783" s="9" t="s">
        <v>22068</v>
      </c>
      <c r="M783" s="9" t="s">
        <v>22068</v>
      </c>
      <c r="N783" s="9" t="s">
        <v>22068</v>
      </c>
      <c r="O783" s="9" t="s">
        <v>22068</v>
      </c>
      <c r="P783">
        <v>-1752</v>
      </c>
      <c r="Q783" t="s">
        <v>22068</v>
      </c>
      <c r="R783" t="s">
        <v>22068</v>
      </c>
      <c r="S783" t="s">
        <v>22068</v>
      </c>
      <c r="T783" t="s">
        <v>22068</v>
      </c>
      <c r="U783" t="s">
        <v>22068</v>
      </c>
      <c r="V783" t="s">
        <v>22068</v>
      </c>
      <c r="W783" t="s">
        <v>22068</v>
      </c>
      <c r="X783" t="s">
        <v>22068</v>
      </c>
      <c r="Y783" t="s">
        <v>22068</v>
      </c>
      <c r="Z783" t="s">
        <v>22068</v>
      </c>
      <c r="AA783" t="s">
        <v>15886</v>
      </c>
    </row>
    <row r="784" spans="1:27" x14ac:dyDescent="0.2">
      <c r="A784" t="s">
        <v>5995</v>
      </c>
      <c r="B784" t="s">
        <v>11065</v>
      </c>
      <c r="C784" s="8" t="s">
        <v>22068</v>
      </c>
      <c r="D784">
        <v>4</v>
      </c>
      <c r="E784" s="9">
        <v>64.275949999999995</v>
      </c>
      <c r="F784" s="9">
        <v>17.723559999999999</v>
      </c>
      <c r="G784" s="9">
        <v>7.7729499999999998</v>
      </c>
      <c r="H784" s="9">
        <v>3.9422600000000001</v>
      </c>
      <c r="I784" s="9" t="s">
        <v>22068</v>
      </c>
      <c r="J784" s="9" t="s">
        <v>22068</v>
      </c>
      <c r="K784" s="9" t="s">
        <v>22068</v>
      </c>
      <c r="L784" s="9" t="s">
        <v>22068</v>
      </c>
      <c r="M784" s="9" t="s">
        <v>22068</v>
      </c>
      <c r="N784" s="9" t="s">
        <v>22068</v>
      </c>
      <c r="O784" s="9" t="s">
        <v>22068</v>
      </c>
      <c r="P784">
        <v>-4480</v>
      </c>
      <c r="Q784">
        <v>-7305</v>
      </c>
      <c r="R784">
        <v>-5668</v>
      </c>
      <c r="S784">
        <v>-2211</v>
      </c>
      <c r="T784" t="s">
        <v>22068</v>
      </c>
      <c r="U784" t="s">
        <v>22068</v>
      </c>
      <c r="V784" t="s">
        <v>22068</v>
      </c>
      <c r="W784" t="s">
        <v>22068</v>
      </c>
      <c r="X784" t="s">
        <v>22068</v>
      </c>
      <c r="Y784" t="s">
        <v>22068</v>
      </c>
      <c r="Z784" t="s">
        <v>22068</v>
      </c>
      <c r="AA784" t="s">
        <v>9894</v>
      </c>
    </row>
    <row r="785" spans="1:27" x14ac:dyDescent="0.2">
      <c r="A785" t="s">
        <v>4322</v>
      </c>
      <c r="B785" t="s">
        <v>11066</v>
      </c>
      <c r="C785" s="8">
        <v>11</v>
      </c>
      <c r="D785">
        <v>6</v>
      </c>
      <c r="E785" s="9">
        <v>64.242509999999996</v>
      </c>
      <c r="F785" s="9">
        <v>35.293439999999997</v>
      </c>
      <c r="G785" s="9">
        <v>16.041</v>
      </c>
      <c r="H785" s="9">
        <v>11.32892</v>
      </c>
      <c r="I785" s="9">
        <v>9.51342</v>
      </c>
      <c r="J785" s="9">
        <v>6.5397800000000004</v>
      </c>
      <c r="K785" s="9" t="s">
        <v>22068</v>
      </c>
      <c r="L785" s="9" t="s">
        <v>22068</v>
      </c>
      <c r="M785" s="9" t="s">
        <v>22068</v>
      </c>
      <c r="N785" s="9" t="s">
        <v>22068</v>
      </c>
      <c r="O785" s="9" t="s">
        <v>22068</v>
      </c>
      <c r="P785">
        <v>45</v>
      </c>
      <c r="Q785">
        <v>-2733</v>
      </c>
      <c r="R785">
        <v>-1173</v>
      </c>
      <c r="S785">
        <v>-3641</v>
      </c>
      <c r="T785">
        <v>-1544</v>
      </c>
      <c r="U785">
        <v>-657</v>
      </c>
      <c r="V785" t="s">
        <v>22068</v>
      </c>
      <c r="W785" t="s">
        <v>22068</v>
      </c>
      <c r="X785" t="s">
        <v>22068</v>
      </c>
      <c r="Y785" t="s">
        <v>22068</v>
      </c>
      <c r="Z785" t="s">
        <v>22068</v>
      </c>
      <c r="AA785" t="s">
        <v>9484</v>
      </c>
    </row>
    <row r="786" spans="1:27" x14ac:dyDescent="0.2">
      <c r="A786" t="s">
        <v>1789</v>
      </c>
      <c r="B786" t="s">
        <v>10480</v>
      </c>
      <c r="C786" s="8">
        <v>18</v>
      </c>
      <c r="D786">
        <v>8</v>
      </c>
      <c r="E786" s="9">
        <v>64.190280000000001</v>
      </c>
      <c r="F786" s="9">
        <v>30.10913</v>
      </c>
      <c r="G786" s="9">
        <v>24.294280000000001</v>
      </c>
      <c r="H786" s="9">
        <v>12.039680000000001</v>
      </c>
      <c r="I786" s="9">
        <v>8.6460399999999993</v>
      </c>
      <c r="J786" s="9">
        <v>7.7908099999999996</v>
      </c>
      <c r="K786" s="9">
        <v>6.0433300000000001</v>
      </c>
      <c r="L786" s="9">
        <v>3.0602900000000002</v>
      </c>
      <c r="M786" s="9" t="s">
        <v>22068</v>
      </c>
      <c r="N786" s="9" t="s">
        <v>22068</v>
      </c>
      <c r="O786" s="9" t="s">
        <v>22068</v>
      </c>
      <c r="P786">
        <v>-688</v>
      </c>
      <c r="Q786">
        <v>-6668</v>
      </c>
      <c r="R786">
        <v>-2006</v>
      </c>
      <c r="S786">
        <v>-5066</v>
      </c>
      <c r="T786">
        <v>-3509</v>
      </c>
      <c r="U786">
        <v>-6117</v>
      </c>
      <c r="V786">
        <v>-5878</v>
      </c>
      <c r="W786">
        <v>-5306</v>
      </c>
      <c r="X786" t="s">
        <v>22068</v>
      </c>
      <c r="Y786" t="s">
        <v>22068</v>
      </c>
      <c r="Z786" t="s">
        <v>22068</v>
      </c>
      <c r="AA786" t="s">
        <v>8864</v>
      </c>
    </row>
    <row r="787" spans="1:27" x14ac:dyDescent="0.2">
      <c r="A787" t="s">
        <v>5164</v>
      </c>
      <c r="B787" t="s">
        <v>11067</v>
      </c>
      <c r="C787" s="8">
        <v>15</v>
      </c>
      <c r="D787">
        <v>1</v>
      </c>
      <c r="E787" s="9">
        <v>64.168360000000007</v>
      </c>
      <c r="F787" s="9" t="s">
        <v>22068</v>
      </c>
      <c r="G787" s="9" t="s">
        <v>22068</v>
      </c>
      <c r="H787" s="9" t="s">
        <v>22068</v>
      </c>
      <c r="I787" s="9" t="s">
        <v>22068</v>
      </c>
      <c r="J787" s="9" t="s">
        <v>22068</v>
      </c>
      <c r="K787" s="9" t="s">
        <v>22068</v>
      </c>
      <c r="L787" s="9" t="s">
        <v>22068</v>
      </c>
      <c r="M787" s="9" t="s">
        <v>22068</v>
      </c>
      <c r="N787" s="9" t="s">
        <v>22068</v>
      </c>
      <c r="O787" s="9" t="s">
        <v>22068</v>
      </c>
      <c r="P787">
        <v>-38</v>
      </c>
      <c r="Q787" t="s">
        <v>22068</v>
      </c>
      <c r="R787" t="s">
        <v>22068</v>
      </c>
      <c r="S787" t="s">
        <v>22068</v>
      </c>
      <c r="T787" t="s">
        <v>22068</v>
      </c>
      <c r="U787" t="s">
        <v>22068</v>
      </c>
      <c r="V787" t="s">
        <v>22068</v>
      </c>
      <c r="W787" t="s">
        <v>22068</v>
      </c>
      <c r="X787" t="s">
        <v>22068</v>
      </c>
      <c r="Y787" t="s">
        <v>22068</v>
      </c>
      <c r="Z787" t="s">
        <v>22068</v>
      </c>
      <c r="AA787" t="s">
        <v>15887</v>
      </c>
    </row>
    <row r="788" spans="1:27" x14ac:dyDescent="0.2">
      <c r="A788" t="s">
        <v>6296</v>
      </c>
      <c r="B788" t="s">
        <v>11068</v>
      </c>
      <c r="C788" s="8" t="s">
        <v>22068</v>
      </c>
      <c r="D788">
        <v>1</v>
      </c>
      <c r="E788" s="9">
        <v>64.168360000000007</v>
      </c>
      <c r="F788" s="9" t="s">
        <v>22068</v>
      </c>
      <c r="G788" s="9" t="s">
        <v>22068</v>
      </c>
      <c r="H788" s="9" t="s">
        <v>22068</v>
      </c>
      <c r="I788" s="9" t="s">
        <v>22068</v>
      </c>
      <c r="J788" s="9" t="s">
        <v>22068</v>
      </c>
      <c r="K788" s="9" t="s">
        <v>22068</v>
      </c>
      <c r="L788" s="9" t="s">
        <v>22068</v>
      </c>
      <c r="M788" s="9" t="s">
        <v>22068</v>
      </c>
      <c r="N788" s="9" t="s">
        <v>22068</v>
      </c>
      <c r="O788" s="9" t="s">
        <v>22068</v>
      </c>
      <c r="P788">
        <v>-3420</v>
      </c>
      <c r="Q788" t="s">
        <v>22068</v>
      </c>
      <c r="R788" t="s">
        <v>22068</v>
      </c>
      <c r="S788" t="s">
        <v>22068</v>
      </c>
      <c r="T788" t="s">
        <v>22068</v>
      </c>
      <c r="U788" t="s">
        <v>22068</v>
      </c>
      <c r="V788" t="s">
        <v>22068</v>
      </c>
      <c r="W788" t="s">
        <v>22068</v>
      </c>
      <c r="X788" t="s">
        <v>22068</v>
      </c>
      <c r="Y788" t="s">
        <v>22068</v>
      </c>
      <c r="Z788" t="s">
        <v>22068</v>
      </c>
      <c r="AA788" t="s">
        <v>15888</v>
      </c>
    </row>
    <row r="789" spans="1:27" x14ac:dyDescent="0.2">
      <c r="A789" t="s">
        <v>4028</v>
      </c>
      <c r="B789" t="s">
        <v>10723</v>
      </c>
      <c r="C789" s="8" t="s">
        <v>22068</v>
      </c>
      <c r="D789">
        <v>1</v>
      </c>
      <c r="E789" s="9">
        <v>64.160730000000001</v>
      </c>
      <c r="F789" s="9" t="s">
        <v>22068</v>
      </c>
      <c r="G789" s="9" t="s">
        <v>22068</v>
      </c>
      <c r="H789" s="9" t="s">
        <v>22068</v>
      </c>
      <c r="I789" s="9" t="s">
        <v>22068</v>
      </c>
      <c r="J789" s="9" t="s">
        <v>22068</v>
      </c>
      <c r="K789" s="9" t="s">
        <v>22068</v>
      </c>
      <c r="L789" s="9" t="s">
        <v>22068</v>
      </c>
      <c r="M789" s="9" t="s">
        <v>22068</v>
      </c>
      <c r="N789" s="9" t="s">
        <v>22068</v>
      </c>
      <c r="O789" s="9" t="s">
        <v>22068</v>
      </c>
      <c r="P789">
        <v>-464</v>
      </c>
      <c r="Q789" t="s">
        <v>22068</v>
      </c>
      <c r="R789" t="s">
        <v>22068</v>
      </c>
      <c r="S789" t="s">
        <v>22068</v>
      </c>
      <c r="T789" t="s">
        <v>22068</v>
      </c>
      <c r="U789" t="s">
        <v>22068</v>
      </c>
      <c r="V789" t="s">
        <v>22068</v>
      </c>
      <c r="W789" t="s">
        <v>22068</v>
      </c>
      <c r="X789" t="s">
        <v>22068</v>
      </c>
      <c r="Y789" t="s">
        <v>22068</v>
      </c>
      <c r="Z789" t="s">
        <v>22068</v>
      </c>
      <c r="AA789" t="s">
        <v>15889</v>
      </c>
    </row>
    <row r="790" spans="1:27" x14ac:dyDescent="0.2">
      <c r="A790" t="s">
        <v>5601</v>
      </c>
      <c r="B790" t="s">
        <v>11069</v>
      </c>
      <c r="C790" s="8" t="s">
        <v>22068</v>
      </c>
      <c r="D790">
        <v>6</v>
      </c>
      <c r="E790" s="9">
        <v>64.109920000000002</v>
      </c>
      <c r="F790" s="9">
        <v>22.665489999999998</v>
      </c>
      <c r="G790" s="9">
        <v>17.859770000000001</v>
      </c>
      <c r="H790" s="9">
        <v>12.19694</v>
      </c>
      <c r="I790" s="9">
        <v>7.2845300000000002</v>
      </c>
      <c r="J790" s="9">
        <v>2.3212100000000002</v>
      </c>
      <c r="K790" s="9" t="s">
        <v>22068</v>
      </c>
      <c r="L790" s="9" t="s">
        <v>22068</v>
      </c>
      <c r="M790" s="9" t="s">
        <v>22068</v>
      </c>
      <c r="N790" s="9" t="s">
        <v>22068</v>
      </c>
      <c r="O790" s="9" t="s">
        <v>22068</v>
      </c>
      <c r="P790">
        <v>-3306</v>
      </c>
      <c r="Q790">
        <v>-551</v>
      </c>
      <c r="R790">
        <v>235</v>
      </c>
      <c r="S790">
        <v>-1667</v>
      </c>
      <c r="T790">
        <v>-1915</v>
      </c>
      <c r="U790">
        <v>-2251</v>
      </c>
      <c r="V790" t="s">
        <v>22068</v>
      </c>
      <c r="W790" t="s">
        <v>22068</v>
      </c>
      <c r="X790" t="s">
        <v>22068</v>
      </c>
      <c r="Y790" t="s">
        <v>22068</v>
      </c>
      <c r="Z790" t="s">
        <v>22068</v>
      </c>
      <c r="AA790" t="s">
        <v>15890</v>
      </c>
    </row>
    <row r="791" spans="1:27" x14ac:dyDescent="0.2">
      <c r="A791" t="s">
        <v>1170</v>
      </c>
      <c r="B791" t="s">
        <v>15891</v>
      </c>
      <c r="C791" s="8" t="s">
        <v>22068</v>
      </c>
      <c r="D791">
        <v>1</v>
      </c>
      <c r="E791" s="9">
        <v>64.071359999999999</v>
      </c>
      <c r="F791" s="9" t="s">
        <v>22068</v>
      </c>
      <c r="G791" s="9" t="s">
        <v>22068</v>
      </c>
      <c r="H791" s="9" t="s">
        <v>22068</v>
      </c>
      <c r="I791" s="9" t="s">
        <v>22068</v>
      </c>
      <c r="J791" s="9" t="s">
        <v>22068</v>
      </c>
      <c r="K791" s="9" t="s">
        <v>22068</v>
      </c>
      <c r="L791" s="9" t="s">
        <v>22068</v>
      </c>
      <c r="M791" s="9" t="s">
        <v>22068</v>
      </c>
      <c r="N791" s="9" t="s">
        <v>22068</v>
      </c>
      <c r="O791" s="9" t="s">
        <v>22068</v>
      </c>
      <c r="P791">
        <v>-2292</v>
      </c>
      <c r="Q791" t="s">
        <v>22068</v>
      </c>
      <c r="R791" t="s">
        <v>22068</v>
      </c>
      <c r="S791" t="s">
        <v>22068</v>
      </c>
      <c r="T791" t="s">
        <v>22068</v>
      </c>
      <c r="U791" t="s">
        <v>22068</v>
      </c>
      <c r="V791" t="s">
        <v>22068</v>
      </c>
      <c r="W791" t="s">
        <v>22068</v>
      </c>
      <c r="X791" t="s">
        <v>22068</v>
      </c>
      <c r="Y791" t="s">
        <v>22068</v>
      </c>
      <c r="Z791" t="s">
        <v>22068</v>
      </c>
      <c r="AA791" t="s">
        <v>15891</v>
      </c>
    </row>
    <row r="792" spans="1:27" x14ac:dyDescent="0.2">
      <c r="A792" t="s">
        <v>5887</v>
      </c>
      <c r="B792" t="s">
        <v>11071</v>
      </c>
      <c r="C792" s="8" t="s">
        <v>22068</v>
      </c>
      <c r="D792">
        <v>2</v>
      </c>
      <c r="E792" s="9">
        <v>63.968029999999999</v>
      </c>
      <c r="F792" s="9">
        <v>2.1654800000000001</v>
      </c>
      <c r="G792" s="9" t="s">
        <v>22068</v>
      </c>
      <c r="H792" s="9" t="s">
        <v>22068</v>
      </c>
      <c r="I792" s="9" t="s">
        <v>22068</v>
      </c>
      <c r="J792" s="9" t="s">
        <v>22068</v>
      </c>
      <c r="K792" s="9" t="s">
        <v>22068</v>
      </c>
      <c r="L792" s="9" t="s">
        <v>22068</v>
      </c>
      <c r="M792" s="9" t="s">
        <v>22068</v>
      </c>
      <c r="N792" s="9" t="s">
        <v>22068</v>
      </c>
      <c r="O792" s="9" t="s">
        <v>22068</v>
      </c>
      <c r="P792">
        <v>-2154</v>
      </c>
      <c r="Q792">
        <v>-3622</v>
      </c>
      <c r="R792" t="s">
        <v>22068</v>
      </c>
      <c r="S792" t="s">
        <v>22068</v>
      </c>
      <c r="T792" t="s">
        <v>22068</v>
      </c>
      <c r="U792" t="s">
        <v>22068</v>
      </c>
      <c r="V792" t="s">
        <v>22068</v>
      </c>
      <c r="W792" t="s">
        <v>22068</v>
      </c>
      <c r="X792" t="s">
        <v>22068</v>
      </c>
      <c r="Y792" t="s">
        <v>22068</v>
      </c>
      <c r="Z792" t="s">
        <v>22068</v>
      </c>
      <c r="AA792" t="s">
        <v>9863</v>
      </c>
    </row>
    <row r="793" spans="1:27" x14ac:dyDescent="0.2">
      <c r="A793" t="s">
        <v>5888</v>
      </c>
      <c r="B793" t="s">
        <v>11070</v>
      </c>
      <c r="C793" s="8" t="s">
        <v>22068</v>
      </c>
      <c r="D793">
        <v>2</v>
      </c>
      <c r="E793" s="9">
        <v>63.968029999999999</v>
      </c>
      <c r="F793" s="9">
        <v>2.1654800000000001</v>
      </c>
      <c r="G793" s="9" t="s">
        <v>22068</v>
      </c>
      <c r="H793" s="9" t="s">
        <v>22068</v>
      </c>
      <c r="I793" s="9" t="s">
        <v>22068</v>
      </c>
      <c r="J793" s="9" t="s">
        <v>22068</v>
      </c>
      <c r="K793" s="9" t="s">
        <v>22068</v>
      </c>
      <c r="L793" s="9" t="s">
        <v>22068</v>
      </c>
      <c r="M793" s="9" t="s">
        <v>22068</v>
      </c>
      <c r="N793" s="9" t="s">
        <v>22068</v>
      </c>
      <c r="O793" s="9" t="s">
        <v>22068</v>
      </c>
      <c r="P793">
        <v>-2890</v>
      </c>
      <c r="Q793">
        <v>-1422</v>
      </c>
      <c r="R793" t="s">
        <v>22068</v>
      </c>
      <c r="S793" t="s">
        <v>22068</v>
      </c>
      <c r="T793" t="s">
        <v>22068</v>
      </c>
      <c r="U793" t="s">
        <v>22068</v>
      </c>
      <c r="V793" t="s">
        <v>22068</v>
      </c>
      <c r="W793" t="s">
        <v>22068</v>
      </c>
      <c r="X793" t="s">
        <v>22068</v>
      </c>
      <c r="Y793" t="s">
        <v>22068</v>
      </c>
      <c r="Z793" t="s">
        <v>22068</v>
      </c>
      <c r="AA793" t="s">
        <v>15892</v>
      </c>
    </row>
    <row r="794" spans="1:27" x14ac:dyDescent="0.2">
      <c r="A794" t="s">
        <v>5633</v>
      </c>
      <c r="B794" t="s">
        <v>10677</v>
      </c>
      <c r="C794" s="8">
        <v>18</v>
      </c>
      <c r="D794">
        <v>1</v>
      </c>
      <c r="E794" s="9">
        <v>63.942920000000001</v>
      </c>
      <c r="F794" s="9" t="s">
        <v>22068</v>
      </c>
      <c r="G794" s="9" t="s">
        <v>22068</v>
      </c>
      <c r="H794" s="9" t="s">
        <v>22068</v>
      </c>
      <c r="I794" s="9" t="s">
        <v>22068</v>
      </c>
      <c r="J794" s="9" t="s">
        <v>22068</v>
      </c>
      <c r="K794" s="9" t="s">
        <v>22068</v>
      </c>
      <c r="L794" s="9" t="s">
        <v>22068</v>
      </c>
      <c r="M794" s="9" t="s">
        <v>22068</v>
      </c>
      <c r="N794" s="9" t="s">
        <v>22068</v>
      </c>
      <c r="O794" s="9" t="s">
        <v>22068</v>
      </c>
      <c r="P794">
        <v>-52</v>
      </c>
      <c r="Q794" t="s">
        <v>22068</v>
      </c>
      <c r="R794" t="s">
        <v>22068</v>
      </c>
      <c r="S794" t="s">
        <v>22068</v>
      </c>
      <c r="T794" t="s">
        <v>22068</v>
      </c>
      <c r="U794" t="s">
        <v>22068</v>
      </c>
      <c r="V794" t="s">
        <v>22068</v>
      </c>
      <c r="W794" t="s">
        <v>22068</v>
      </c>
      <c r="X794" t="s">
        <v>22068</v>
      </c>
      <c r="Y794" t="s">
        <v>22068</v>
      </c>
      <c r="Z794" t="s">
        <v>22068</v>
      </c>
      <c r="AA794" t="s">
        <v>15893</v>
      </c>
    </row>
    <row r="795" spans="1:27" x14ac:dyDescent="0.2">
      <c r="A795" t="s">
        <v>1319</v>
      </c>
      <c r="B795" t="s">
        <v>11072</v>
      </c>
      <c r="C795" s="8" t="s">
        <v>22068</v>
      </c>
      <c r="D795">
        <v>1</v>
      </c>
      <c r="E795" s="9">
        <v>63.778849999999998</v>
      </c>
      <c r="F795" s="9" t="s">
        <v>22068</v>
      </c>
      <c r="G795" s="9" t="s">
        <v>22068</v>
      </c>
      <c r="H795" s="9" t="s">
        <v>22068</v>
      </c>
      <c r="I795" s="9" t="s">
        <v>22068</v>
      </c>
      <c r="J795" s="9" t="s">
        <v>22068</v>
      </c>
      <c r="K795" s="9" t="s">
        <v>22068</v>
      </c>
      <c r="L795" s="9" t="s">
        <v>22068</v>
      </c>
      <c r="M795" s="9" t="s">
        <v>22068</v>
      </c>
      <c r="N795" s="9" t="s">
        <v>22068</v>
      </c>
      <c r="O795" s="9" t="s">
        <v>22068</v>
      </c>
      <c r="P795">
        <v>-381</v>
      </c>
      <c r="Q795" t="s">
        <v>22068</v>
      </c>
      <c r="R795" t="s">
        <v>22068</v>
      </c>
      <c r="S795" t="s">
        <v>22068</v>
      </c>
      <c r="T795" t="s">
        <v>22068</v>
      </c>
      <c r="U795" t="s">
        <v>22068</v>
      </c>
      <c r="V795" t="s">
        <v>22068</v>
      </c>
      <c r="W795" t="s">
        <v>22068</v>
      </c>
      <c r="X795" t="s">
        <v>22068</v>
      </c>
      <c r="Y795" t="s">
        <v>22068</v>
      </c>
      <c r="Z795" t="s">
        <v>22068</v>
      </c>
      <c r="AA795" t="s">
        <v>8740</v>
      </c>
    </row>
    <row r="796" spans="1:27" x14ac:dyDescent="0.2">
      <c r="A796" t="s">
        <v>3751</v>
      </c>
      <c r="B796" t="s">
        <v>10480</v>
      </c>
      <c r="C796" s="8" t="s">
        <v>22068</v>
      </c>
      <c r="D796">
        <v>2</v>
      </c>
      <c r="E796" s="9">
        <v>63.772109999999998</v>
      </c>
      <c r="F796" s="9">
        <v>9.39663</v>
      </c>
      <c r="G796" s="9" t="s">
        <v>22068</v>
      </c>
      <c r="H796" s="9" t="s">
        <v>22068</v>
      </c>
      <c r="I796" s="9" t="s">
        <v>22068</v>
      </c>
      <c r="J796" s="9" t="s">
        <v>22068</v>
      </c>
      <c r="K796" s="9" t="s">
        <v>22068</v>
      </c>
      <c r="L796" s="9" t="s">
        <v>22068</v>
      </c>
      <c r="M796" s="9" t="s">
        <v>22068</v>
      </c>
      <c r="N796" s="9" t="s">
        <v>22068</v>
      </c>
      <c r="O796" s="9" t="s">
        <v>22068</v>
      </c>
      <c r="P796">
        <v>-498</v>
      </c>
      <c r="Q796">
        <v>17</v>
      </c>
      <c r="R796" t="s">
        <v>22068</v>
      </c>
      <c r="S796" t="s">
        <v>22068</v>
      </c>
      <c r="T796" t="s">
        <v>22068</v>
      </c>
      <c r="U796" t="s">
        <v>22068</v>
      </c>
      <c r="V796" t="s">
        <v>22068</v>
      </c>
      <c r="W796" t="s">
        <v>22068</v>
      </c>
      <c r="X796" t="s">
        <v>22068</v>
      </c>
      <c r="Y796" t="s">
        <v>22068</v>
      </c>
      <c r="Z796" t="s">
        <v>22068</v>
      </c>
      <c r="AA796" t="s">
        <v>8384</v>
      </c>
    </row>
    <row r="797" spans="1:27" x14ac:dyDescent="0.2">
      <c r="A797" t="s">
        <v>1858</v>
      </c>
      <c r="B797" t="s">
        <v>10723</v>
      </c>
      <c r="C797" s="8" t="s">
        <v>22068</v>
      </c>
      <c r="D797">
        <v>1</v>
      </c>
      <c r="E797" s="9">
        <v>63.754300000000001</v>
      </c>
      <c r="F797" s="9" t="s">
        <v>22068</v>
      </c>
      <c r="G797" s="9" t="s">
        <v>22068</v>
      </c>
      <c r="H797" s="9" t="s">
        <v>22068</v>
      </c>
      <c r="I797" s="9" t="s">
        <v>22068</v>
      </c>
      <c r="J797" s="9" t="s">
        <v>22068</v>
      </c>
      <c r="K797" s="9" t="s">
        <v>22068</v>
      </c>
      <c r="L797" s="9" t="s">
        <v>22068</v>
      </c>
      <c r="M797" s="9" t="s">
        <v>22068</v>
      </c>
      <c r="N797" s="9" t="s">
        <v>22068</v>
      </c>
      <c r="O797" s="9" t="s">
        <v>22068</v>
      </c>
      <c r="P797">
        <v>-217</v>
      </c>
      <c r="Q797" t="s">
        <v>22068</v>
      </c>
      <c r="R797" t="s">
        <v>22068</v>
      </c>
      <c r="S797" t="s">
        <v>22068</v>
      </c>
      <c r="T797" t="s">
        <v>22068</v>
      </c>
      <c r="U797" t="s">
        <v>22068</v>
      </c>
      <c r="V797" t="s">
        <v>22068</v>
      </c>
      <c r="W797" t="s">
        <v>22068</v>
      </c>
      <c r="X797" t="s">
        <v>22068</v>
      </c>
      <c r="Y797" t="s">
        <v>22068</v>
      </c>
      <c r="Z797" t="s">
        <v>22068</v>
      </c>
      <c r="AA797" t="s">
        <v>15894</v>
      </c>
    </row>
    <row r="798" spans="1:27" x14ac:dyDescent="0.2">
      <c r="A798" t="s">
        <v>7520</v>
      </c>
      <c r="B798" t="s">
        <v>11073</v>
      </c>
      <c r="C798" s="8">
        <v>2</v>
      </c>
      <c r="D798">
        <v>8</v>
      </c>
      <c r="E798" s="9">
        <v>63.736440000000002</v>
      </c>
      <c r="F798" s="9">
        <v>60.357599999999998</v>
      </c>
      <c r="G798" s="9">
        <v>14.178739999999999</v>
      </c>
      <c r="H798" s="9">
        <v>10.35407</v>
      </c>
      <c r="I798" s="9">
        <v>7.86083</v>
      </c>
      <c r="J798" s="9">
        <v>7.0644299999999998</v>
      </c>
      <c r="K798" s="9">
        <v>6.0919800000000004</v>
      </c>
      <c r="L798" s="9">
        <v>4.4980799999999999</v>
      </c>
      <c r="M798" s="9" t="s">
        <v>22068</v>
      </c>
      <c r="N798" s="9" t="s">
        <v>22068</v>
      </c>
      <c r="O798" s="9" t="s">
        <v>22068</v>
      </c>
      <c r="P798">
        <v>-7680</v>
      </c>
      <c r="Q798">
        <v>-91</v>
      </c>
      <c r="R798">
        <v>-6688</v>
      </c>
      <c r="S798">
        <v>-4994</v>
      </c>
      <c r="T798">
        <v>-1377</v>
      </c>
      <c r="U798">
        <v>-7176</v>
      </c>
      <c r="V798">
        <v>-4830</v>
      </c>
      <c r="W798">
        <v>-5529</v>
      </c>
      <c r="X798" t="s">
        <v>22068</v>
      </c>
      <c r="Y798" t="s">
        <v>22068</v>
      </c>
      <c r="Z798" t="s">
        <v>22068</v>
      </c>
      <c r="AA798" t="s">
        <v>15895</v>
      </c>
    </row>
    <row r="799" spans="1:27" x14ac:dyDescent="0.2">
      <c r="A799" t="s">
        <v>1013</v>
      </c>
      <c r="B799" t="s">
        <v>11074</v>
      </c>
      <c r="C799" s="8">
        <v>10</v>
      </c>
      <c r="D799">
        <v>1</v>
      </c>
      <c r="E799" s="9">
        <v>63.723289999999999</v>
      </c>
      <c r="F799" s="9" t="s">
        <v>22068</v>
      </c>
      <c r="G799" s="9" t="s">
        <v>22068</v>
      </c>
      <c r="H799" s="9" t="s">
        <v>22068</v>
      </c>
      <c r="I799" s="9" t="s">
        <v>22068</v>
      </c>
      <c r="J799" s="9" t="s">
        <v>22068</v>
      </c>
      <c r="K799" s="9" t="s">
        <v>22068</v>
      </c>
      <c r="L799" s="9" t="s">
        <v>22068</v>
      </c>
      <c r="M799" s="9" t="s">
        <v>22068</v>
      </c>
      <c r="N799" s="9" t="s">
        <v>22068</v>
      </c>
      <c r="O799" s="9" t="s">
        <v>22068</v>
      </c>
      <c r="P799">
        <v>4</v>
      </c>
      <c r="Q799" t="s">
        <v>22068</v>
      </c>
      <c r="R799" t="s">
        <v>22068</v>
      </c>
      <c r="S799" t="s">
        <v>22068</v>
      </c>
      <c r="T799" t="s">
        <v>22068</v>
      </c>
      <c r="U799" t="s">
        <v>22068</v>
      </c>
      <c r="V799" t="s">
        <v>22068</v>
      </c>
      <c r="W799" t="s">
        <v>22068</v>
      </c>
      <c r="X799" t="s">
        <v>22068</v>
      </c>
      <c r="Y799" t="s">
        <v>22068</v>
      </c>
      <c r="Z799" t="s">
        <v>22068</v>
      </c>
      <c r="AA799" t="s">
        <v>15896</v>
      </c>
    </row>
    <row r="800" spans="1:27" x14ac:dyDescent="0.2">
      <c r="A800" t="s">
        <v>7204</v>
      </c>
      <c r="B800" t="s">
        <v>11075</v>
      </c>
      <c r="C800" s="8">
        <v>7</v>
      </c>
      <c r="D800">
        <v>2</v>
      </c>
      <c r="E800" s="9">
        <v>63.690309999999997</v>
      </c>
      <c r="F800" s="9">
        <v>60.358319999999999</v>
      </c>
      <c r="G800" s="9" t="s">
        <v>22068</v>
      </c>
      <c r="H800" s="9" t="s">
        <v>22068</v>
      </c>
      <c r="I800" s="9" t="s">
        <v>22068</v>
      </c>
      <c r="J800" s="9" t="s">
        <v>22068</v>
      </c>
      <c r="K800" s="9" t="s">
        <v>22068</v>
      </c>
      <c r="L800" s="9" t="s">
        <v>22068</v>
      </c>
      <c r="M800" s="9" t="s">
        <v>22068</v>
      </c>
      <c r="N800" s="9" t="s">
        <v>22068</v>
      </c>
      <c r="O800" s="9" t="s">
        <v>22068</v>
      </c>
      <c r="P800">
        <v>-2323</v>
      </c>
      <c r="Q800">
        <v>-351</v>
      </c>
      <c r="R800" t="s">
        <v>22068</v>
      </c>
      <c r="S800" t="s">
        <v>22068</v>
      </c>
      <c r="T800" t="s">
        <v>22068</v>
      </c>
      <c r="U800" t="s">
        <v>22068</v>
      </c>
      <c r="V800" t="s">
        <v>22068</v>
      </c>
      <c r="W800" t="s">
        <v>22068</v>
      </c>
      <c r="X800" t="s">
        <v>22068</v>
      </c>
      <c r="Y800" t="s">
        <v>22068</v>
      </c>
      <c r="Z800" t="s">
        <v>22068</v>
      </c>
      <c r="AA800" t="s">
        <v>15897</v>
      </c>
    </row>
    <row r="801" spans="1:27" x14ac:dyDescent="0.2">
      <c r="A801" t="s">
        <v>4486</v>
      </c>
      <c r="B801" t="s">
        <v>11076</v>
      </c>
      <c r="C801" s="8" t="s">
        <v>22068</v>
      </c>
      <c r="D801">
        <v>1</v>
      </c>
      <c r="E801" s="9">
        <v>63.631839999999997</v>
      </c>
      <c r="F801" s="9" t="s">
        <v>22068</v>
      </c>
      <c r="G801" s="9" t="s">
        <v>22068</v>
      </c>
      <c r="H801" s="9" t="s">
        <v>22068</v>
      </c>
      <c r="I801" s="9" t="s">
        <v>22068</v>
      </c>
      <c r="J801" s="9" t="s">
        <v>22068</v>
      </c>
      <c r="K801" s="9" t="s">
        <v>22068</v>
      </c>
      <c r="L801" s="9" t="s">
        <v>22068</v>
      </c>
      <c r="M801" s="9" t="s">
        <v>22068</v>
      </c>
      <c r="N801" s="9" t="s">
        <v>22068</v>
      </c>
      <c r="O801" s="9" t="s">
        <v>22068</v>
      </c>
      <c r="P801">
        <v>-156</v>
      </c>
      <c r="Q801" t="s">
        <v>22068</v>
      </c>
      <c r="R801" t="s">
        <v>22068</v>
      </c>
      <c r="S801" t="s">
        <v>22068</v>
      </c>
      <c r="T801" t="s">
        <v>22068</v>
      </c>
      <c r="U801" t="s">
        <v>22068</v>
      </c>
      <c r="V801" t="s">
        <v>22068</v>
      </c>
      <c r="W801" t="s">
        <v>22068</v>
      </c>
      <c r="X801" t="s">
        <v>22068</v>
      </c>
      <c r="Y801" t="s">
        <v>22068</v>
      </c>
      <c r="Z801" t="s">
        <v>22068</v>
      </c>
      <c r="AA801" t="s">
        <v>15898</v>
      </c>
    </row>
    <row r="802" spans="1:27" x14ac:dyDescent="0.2">
      <c r="A802" t="s">
        <v>6756</v>
      </c>
      <c r="B802" t="s">
        <v>11038</v>
      </c>
      <c r="C802" s="8" t="s">
        <v>22068</v>
      </c>
      <c r="D802">
        <v>1</v>
      </c>
      <c r="E802" s="9">
        <v>63.534509999999997</v>
      </c>
      <c r="F802" s="9" t="s">
        <v>22068</v>
      </c>
      <c r="G802" s="9" t="s">
        <v>22068</v>
      </c>
      <c r="H802" s="9" t="s">
        <v>22068</v>
      </c>
      <c r="I802" s="9" t="s">
        <v>22068</v>
      </c>
      <c r="J802" s="9" t="s">
        <v>22068</v>
      </c>
      <c r="K802" s="9" t="s">
        <v>22068</v>
      </c>
      <c r="L802" s="9" t="s">
        <v>22068</v>
      </c>
      <c r="M802" s="9" t="s">
        <v>22068</v>
      </c>
      <c r="N802" s="9" t="s">
        <v>22068</v>
      </c>
      <c r="O802" s="9" t="s">
        <v>22068</v>
      </c>
      <c r="P802">
        <v>-218</v>
      </c>
      <c r="Q802" t="s">
        <v>22068</v>
      </c>
      <c r="R802" t="s">
        <v>22068</v>
      </c>
      <c r="S802" t="s">
        <v>22068</v>
      </c>
      <c r="T802" t="s">
        <v>22068</v>
      </c>
      <c r="U802" t="s">
        <v>22068</v>
      </c>
      <c r="V802" t="s">
        <v>22068</v>
      </c>
      <c r="W802" t="s">
        <v>22068</v>
      </c>
      <c r="X802" t="s">
        <v>22068</v>
      </c>
      <c r="Y802" t="s">
        <v>22068</v>
      </c>
      <c r="Z802" t="s">
        <v>22068</v>
      </c>
      <c r="AA802" t="s">
        <v>15899</v>
      </c>
    </row>
    <row r="803" spans="1:27" x14ac:dyDescent="0.2">
      <c r="A803" t="s">
        <v>3901</v>
      </c>
      <c r="B803" t="s">
        <v>11077</v>
      </c>
      <c r="C803" s="8" t="s">
        <v>22068</v>
      </c>
      <c r="D803">
        <v>1</v>
      </c>
      <c r="E803" s="9">
        <v>63.460529999999999</v>
      </c>
      <c r="F803" s="9" t="s">
        <v>22068</v>
      </c>
      <c r="G803" s="9" t="s">
        <v>22068</v>
      </c>
      <c r="H803" s="9" t="s">
        <v>22068</v>
      </c>
      <c r="I803" s="9" t="s">
        <v>22068</v>
      </c>
      <c r="J803" s="9" t="s">
        <v>22068</v>
      </c>
      <c r="K803" s="9" t="s">
        <v>22068</v>
      </c>
      <c r="L803" s="9" t="s">
        <v>22068</v>
      </c>
      <c r="M803" s="9" t="s">
        <v>22068</v>
      </c>
      <c r="N803" s="9" t="s">
        <v>22068</v>
      </c>
      <c r="O803" s="9" t="s">
        <v>22068</v>
      </c>
      <c r="P803">
        <v>-329</v>
      </c>
      <c r="Q803" t="s">
        <v>22068</v>
      </c>
      <c r="R803" t="s">
        <v>22068</v>
      </c>
      <c r="S803" t="s">
        <v>22068</v>
      </c>
      <c r="T803" t="s">
        <v>22068</v>
      </c>
      <c r="U803" t="s">
        <v>22068</v>
      </c>
      <c r="V803" t="s">
        <v>22068</v>
      </c>
      <c r="W803" t="s">
        <v>22068</v>
      </c>
      <c r="X803" t="s">
        <v>22068</v>
      </c>
      <c r="Y803" t="s">
        <v>22068</v>
      </c>
      <c r="Z803" t="s">
        <v>22068</v>
      </c>
      <c r="AA803" t="s">
        <v>9373</v>
      </c>
    </row>
    <row r="804" spans="1:27" x14ac:dyDescent="0.2">
      <c r="A804" t="s">
        <v>225</v>
      </c>
      <c r="B804" t="s">
        <v>10732</v>
      </c>
      <c r="C804" s="8" t="s">
        <v>22068</v>
      </c>
      <c r="D804">
        <v>1</v>
      </c>
      <c r="E804" s="9">
        <v>63.432459999999999</v>
      </c>
      <c r="F804" s="9" t="s">
        <v>22068</v>
      </c>
      <c r="G804" s="9" t="s">
        <v>22068</v>
      </c>
      <c r="H804" s="9" t="s">
        <v>22068</v>
      </c>
      <c r="I804" s="9" t="s">
        <v>22068</v>
      </c>
      <c r="J804" s="9" t="s">
        <v>22068</v>
      </c>
      <c r="K804" s="9" t="s">
        <v>22068</v>
      </c>
      <c r="L804" s="9" t="s">
        <v>22068</v>
      </c>
      <c r="M804" s="9" t="s">
        <v>22068</v>
      </c>
      <c r="N804" s="9" t="s">
        <v>22068</v>
      </c>
      <c r="O804" s="9" t="s">
        <v>22068</v>
      </c>
      <c r="P804">
        <v>-482</v>
      </c>
      <c r="Q804" t="s">
        <v>22068</v>
      </c>
      <c r="R804" t="s">
        <v>22068</v>
      </c>
      <c r="S804" t="s">
        <v>22068</v>
      </c>
      <c r="T804" t="s">
        <v>22068</v>
      </c>
      <c r="U804" t="s">
        <v>22068</v>
      </c>
      <c r="V804" t="s">
        <v>22068</v>
      </c>
      <c r="W804" t="s">
        <v>22068</v>
      </c>
      <c r="X804" t="s">
        <v>22068</v>
      </c>
      <c r="Y804" t="s">
        <v>22068</v>
      </c>
      <c r="Z804" t="s">
        <v>22068</v>
      </c>
      <c r="AA804" t="s">
        <v>8442</v>
      </c>
    </row>
    <row r="805" spans="1:27" x14ac:dyDescent="0.2">
      <c r="A805" t="s">
        <v>3108</v>
      </c>
      <c r="B805" t="s">
        <v>11078</v>
      </c>
      <c r="C805" s="8">
        <v>13</v>
      </c>
      <c r="D805">
        <v>1</v>
      </c>
      <c r="E805" s="9">
        <v>63.334119999999999</v>
      </c>
      <c r="F805" s="9" t="s">
        <v>22068</v>
      </c>
      <c r="G805" s="9" t="s">
        <v>22068</v>
      </c>
      <c r="H805" s="9" t="s">
        <v>22068</v>
      </c>
      <c r="I805" s="9" t="s">
        <v>22068</v>
      </c>
      <c r="J805" s="9" t="s">
        <v>22068</v>
      </c>
      <c r="K805" s="9" t="s">
        <v>22068</v>
      </c>
      <c r="L805" s="9" t="s">
        <v>22068</v>
      </c>
      <c r="M805" s="9" t="s">
        <v>22068</v>
      </c>
      <c r="N805" s="9" t="s">
        <v>22068</v>
      </c>
      <c r="O805" s="9" t="s">
        <v>22068</v>
      </c>
      <c r="P805">
        <v>-241</v>
      </c>
      <c r="Q805" t="s">
        <v>22068</v>
      </c>
      <c r="R805" t="s">
        <v>22068</v>
      </c>
      <c r="S805" t="s">
        <v>22068</v>
      </c>
      <c r="T805" t="s">
        <v>22068</v>
      </c>
      <c r="U805" t="s">
        <v>22068</v>
      </c>
      <c r="V805" t="s">
        <v>22068</v>
      </c>
      <c r="W805" t="s">
        <v>22068</v>
      </c>
      <c r="X805" t="s">
        <v>22068</v>
      </c>
      <c r="Y805" t="s">
        <v>22068</v>
      </c>
      <c r="Z805" t="s">
        <v>22068</v>
      </c>
      <c r="AA805" t="s">
        <v>9189</v>
      </c>
    </row>
    <row r="806" spans="1:27" x14ac:dyDescent="0.2">
      <c r="A806" t="s">
        <v>6275</v>
      </c>
      <c r="B806" t="s">
        <v>11079</v>
      </c>
      <c r="C806" s="8">
        <v>1</v>
      </c>
      <c r="D806">
        <v>2</v>
      </c>
      <c r="E806" s="9">
        <v>63.333190000000002</v>
      </c>
      <c r="F806" s="9">
        <v>6.0304200000000003</v>
      </c>
      <c r="G806" s="9" t="s">
        <v>22068</v>
      </c>
      <c r="H806" s="9" t="s">
        <v>22068</v>
      </c>
      <c r="I806" s="9" t="s">
        <v>22068</v>
      </c>
      <c r="J806" s="9" t="s">
        <v>22068</v>
      </c>
      <c r="K806" s="9" t="s">
        <v>22068</v>
      </c>
      <c r="L806" s="9" t="s">
        <v>22068</v>
      </c>
      <c r="M806" s="9" t="s">
        <v>22068</v>
      </c>
      <c r="N806" s="9" t="s">
        <v>22068</v>
      </c>
      <c r="O806" s="9" t="s">
        <v>22068</v>
      </c>
      <c r="P806">
        <v>-5140</v>
      </c>
      <c r="Q806">
        <v>-2712</v>
      </c>
      <c r="R806" t="s">
        <v>22068</v>
      </c>
      <c r="S806" t="s">
        <v>22068</v>
      </c>
      <c r="T806" t="s">
        <v>22068</v>
      </c>
      <c r="U806" t="s">
        <v>22068</v>
      </c>
      <c r="V806" t="s">
        <v>22068</v>
      </c>
      <c r="W806" t="s">
        <v>22068</v>
      </c>
      <c r="X806" t="s">
        <v>22068</v>
      </c>
      <c r="Y806" t="s">
        <v>22068</v>
      </c>
      <c r="Z806" t="s">
        <v>22068</v>
      </c>
      <c r="AA806" t="s">
        <v>15900</v>
      </c>
    </row>
    <row r="807" spans="1:27" x14ac:dyDescent="0.2">
      <c r="A807" t="s">
        <v>6276</v>
      </c>
      <c r="B807" t="s">
        <v>10480</v>
      </c>
      <c r="C807" s="8" t="s">
        <v>22068</v>
      </c>
      <c r="D807">
        <v>2</v>
      </c>
      <c r="E807" s="9">
        <v>63.333190000000002</v>
      </c>
      <c r="F807" s="9">
        <v>6.0304200000000003</v>
      </c>
      <c r="G807" s="9" t="s">
        <v>22068</v>
      </c>
      <c r="H807" s="9" t="s">
        <v>22068</v>
      </c>
      <c r="I807" s="9" t="s">
        <v>22068</v>
      </c>
      <c r="J807" s="9" t="s">
        <v>22068</v>
      </c>
      <c r="K807" s="9" t="s">
        <v>22068</v>
      </c>
      <c r="L807" s="9" t="s">
        <v>22068</v>
      </c>
      <c r="M807" s="9" t="s">
        <v>22068</v>
      </c>
      <c r="N807" s="9" t="s">
        <v>22068</v>
      </c>
      <c r="O807" s="9" t="s">
        <v>22068</v>
      </c>
      <c r="P807">
        <v>-812</v>
      </c>
      <c r="Q807">
        <v>-3240</v>
      </c>
      <c r="R807" t="s">
        <v>22068</v>
      </c>
      <c r="S807" t="s">
        <v>22068</v>
      </c>
      <c r="T807" t="s">
        <v>22068</v>
      </c>
      <c r="U807" t="s">
        <v>22068</v>
      </c>
      <c r="V807" t="s">
        <v>22068</v>
      </c>
      <c r="W807" t="s">
        <v>22068</v>
      </c>
      <c r="X807" t="s">
        <v>22068</v>
      </c>
      <c r="Y807" t="s">
        <v>22068</v>
      </c>
      <c r="Z807" t="s">
        <v>22068</v>
      </c>
      <c r="AA807" t="s">
        <v>15901</v>
      </c>
    </row>
    <row r="808" spans="1:27" x14ac:dyDescent="0.2">
      <c r="A808" t="s">
        <v>4876</v>
      </c>
      <c r="B808" t="s">
        <v>11080</v>
      </c>
      <c r="C808" s="8">
        <v>16</v>
      </c>
      <c r="D808">
        <v>3</v>
      </c>
      <c r="E808" s="9">
        <v>63.247950000000003</v>
      </c>
      <c r="F808" s="9">
        <v>4.7556599999999998</v>
      </c>
      <c r="G808" s="9">
        <v>2.41439</v>
      </c>
      <c r="H808" s="9" t="s">
        <v>22068</v>
      </c>
      <c r="I808" s="9" t="s">
        <v>22068</v>
      </c>
      <c r="J808" s="9" t="s">
        <v>22068</v>
      </c>
      <c r="K808" s="9" t="s">
        <v>22068</v>
      </c>
      <c r="L808" s="9" t="s">
        <v>22068</v>
      </c>
      <c r="M808" s="9" t="s">
        <v>22068</v>
      </c>
      <c r="N808" s="9" t="s">
        <v>22068</v>
      </c>
      <c r="O808" s="9" t="s">
        <v>22068</v>
      </c>
      <c r="P808">
        <v>-1765</v>
      </c>
      <c r="Q808">
        <v>-3350</v>
      </c>
      <c r="R808">
        <v>-3621</v>
      </c>
      <c r="S808" t="s">
        <v>22068</v>
      </c>
      <c r="T808" t="s">
        <v>22068</v>
      </c>
      <c r="U808" t="s">
        <v>22068</v>
      </c>
      <c r="V808" t="s">
        <v>22068</v>
      </c>
      <c r="W808" t="s">
        <v>22068</v>
      </c>
      <c r="X808" t="s">
        <v>22068</v>
      </c>
      <c r="Y808" t="s">
        <v>22068</v>
      </c>
      <c r="Z808" t="s">
        <v>22068</v>
      </c>
      <c r="AA808" t="s">
        <v>15902</v>
      </c>
    </row>
    <row r="809" spans="1:27" x14ac:dyDescent="0.2">
      <c r="A809" t="s">
        <v>4877</v>
      </c>
      <c r="B809" t="s">
        <v>11081</v>
      </c>
      <c r="C809" s="8" t="s">
        <v>22068</v>
      </c>
      <c r="D809">
        <v>3</v>
      </c>
      <c r="E809" s="9">
        <v>63.247950000000003</v>
      </c>
      <c r="F809" s="9">
        <v>4.7556599999999998</v>
      </c>
      <c r="G809" s="9">
        <v>2.41439</v>
      </c>
      <c r="H809" s="9" t="s">
        <v>22068</v>
      </c>
      <c r="I809" s="9" t="s">
        <v>22068</v>
      </c>
      <c r="J809" s="9" t="s">
        <v>22068</v>
      </c>
      <c r="K809" s="9" t="s">
        <v>22068</v>
      </c>
      <c r="L809" s="9" t="s">
        <v>22068</v>
      </c>
      <c r="M809" s="9" t="s">
        <v>22068</v>
      </c>
      <c r="N809" s="9" t="s">
        <v>22068</v>
      </c>
      <c r="O809" s="9" t="s">
        <v>22068</v>
      </c>
      <c r="P809">
        <v>-3222</v>
      </c>
      <c r="Q809">
        <v>-1637</v>
      </c>
      <c r="R809">
        <v>-1366</v>
      </c>
      <c r="S809" t="s">
        <v>22068</v>
      </c>
      <c r="T809" t="s">
        <v>22068</v>
      </c>
      <c r="U809" t="s">
        <v>22068</v>
      </c>
      <c r="V809" t="s">
        <v>22068</v>
      </c>
      <c r="W809" t="s">
        <v>22068</v>
      </c>
      <c r="X809" t="s">
        <v>22068</v>
      </c>
      <c r="Y809" t="s">
        <v>22068</v>
      </c>
      <c r="Z809" t="s">
        <v>22068</v>
      </c>
      <c r="AA809" t="s">
        <v>15903</v>
      </c>
    </row>
    <row r="810" spans="1:27" x14ac:dyDescent="0.2">
      <c r="A810" t="s">
        <v>6253</v>
      </c>
      <c r="B810" t="s">
        <v>11082</v>
      </c>
      <c r="C810" s="8" t="s">
        <v>22068</v>
      </c>
      <c r="D810">
        <v>1</v>
      </c>
      <c r="E810" s="9">
        <v>63.245739999999998</v>
      </c>
      <c r="F810" s="9" t="s">
        <v>22068</v>
      </c>
      <c r="G810" s="9" t="s">
        <v>22068</v>
      </c>
      <c r="H810" s="9" t="s">
        <v>22068</v>
      </c>
      <c r="I810" s="9" t="s">
        <v>22068</v>
      </c>
      <c r="J810" s="9" t="s">
        <v>22068</v>
      </c>
      <c r="K810" s="9" t="s">
        <v>22068</v>
      </c>
      <c r="L810" s="9" t="s">
        <v>22068</v>
      </c>
      <c r="M810" s="9" t="s">
        <v>22068</v>
      </c>
      <c r="N810" s="9" t="s">
        <v>22068</v>
      </c>
      <c r="O810" s="9" t="s">
        <v>22068</v>
      </c>
      <c r="P810">
        <v>-297</v>
      </c>
      <c r="Q810" t="s">
        <v>22068</v>
      </c>
      <c r="R810" t="s">
        <v>22068</v>
      </c>
      <c r="S810" t="s">
        <v>22068</v>
      </c>
      <c r="T810" t="s">
        <v>22068</v>
      </c>
      <c r="U810" t="s">
        <v>22068</v>
      </c>
      <c r="V810" t="s">
        <v>22068</v>
      </c>
      <c r="W810" t="s">
        <v>22068</v>
      </c>
      <c r="X810" t="s">
        <v>22068</v>
      </c>
      <c r="Y810" t="s">
        <v>22068</v>
      </c>
      <c r="Z810" t="s">
        <v>22068</v>
      </c>
      <c r="AA810" t="s">
        <v>15904</v>
      </c>
    </row>
    <row r="811" spans="1:27" x14ac:dyDescent="0.2">
      <c r="A811" t="s">
        <v>291</v>
      </c>
      <c r="B811" t="s">
        <v>11083</v>
      </c>
      <c r="C811" s="8" t="s">
        <v>22068</v>
      </c>
      <c r="D811">
        <v>1</v>
      </c>
      <c r="E811" s="9">
        <v>63.188760000000002</v>
      </c>
      <c r="F811" s="9" t="s">
        <v>22068</v>
      </c>
      <c r="G811" s="9" t="s">
        <v>22068</v>
      </c>
      <c r="H811" s="9" t="s">
        <v>22068</v>
      </c>
      <c r="I811" s="9" t="s">
        <v>22068</v>
      </c>
      <c r="J811" s="9" t="s">
        <v>22068</v>
      </c>
      <c r="K811" s="9" t="s">
        <v>22068</v>
      </c>
      <c r="L811" s="9" t="s">
        <v>22068</v>
      </c>
      <c r="M811" s="9" t="s">
        <v>22068</v>
      </c>
      <c r="N811" s="9" t="s">
        <v>22068</v>
      </c>
      <c r="O811" s="9" t="s">
        <v>22068</v>
      </c>
      <c r="P811">
        <v>-211</v>
      </c>
      <c r="Q811" t="s">
        <v>22068</v>
      </c>
      <c r="R811" t="s">
        <v>22068</v>
      </c>
      <c r="S811" t="s">
        <v>22068</v>
      </c>
      <c r="T811" t="s">
        <v>22068</v>
      </c>
      <c r="U811" t="s">
        <v>22068</v>
      </c>
      <c r="V811" t="s">
        <v>22068</v>
      </c>
      <c r="W811" t="s">
        <v>22068</v>
      </c>
      <c r="X811" t="s">
        <v>22068</v>
      </c>
      <c r="Y811" t="s">
        <v>22068</v>
      </c>
      <c r="Z811" t="s">
        <v>22068</v>
      </c>
      <c r="AA811" t="s">
        <v>15905</v>
      </c>
    </row>
    <row r="812" spans="1:27" x14ac:dyDescent="0.2">
      <c r="A812" t="s">
        <v>6109</v>
      </c>
      <c r="B812" t="s">
        <v>11084</v>
      </c>
      <c r="C812" s="8" t="s">
        <v>22068</v>
      </c>
      <c r="D812">
        <v>1</v>
      </c>
      <c r="E812" s="9">
        <v>63.142110000000002</v>
      </c>
      <c r="F812" s="9" t="s">
        <v>22068</v>
      </c>
      <c r="G812" s="9" t="s">
        <v>22068</v>
      </c>
      <c r="H812" s="9" t="s">
        <v>22068</v>
      </c>
      <c r="I812" s="9" t="s">
        <v>22068</v>
      </c>
      <c r="J812" s="9" t="s">
        <v>22068</v>
      </c>
      <c r="K812" s="9" t="s">
        <v>22068</v>
      </c>
      <c r="L812" s="9" t="s">
        <v>22068</v>
      </c>
      <c r="M812" s="9" t="s">
        <v>22068</v>
      </c>
      <c r="N812" s="9" t="s">
        <v>22068</v>
      </c>
      <c r="O812" s="9" t="s">
        <v>22068</v>
      </c>
      <c r="P812">
        <v>0</v>
      </c>
      <c r="Q812" t="s">
        <v>22068</v>
      </c>
      <c r="R812" t="s">
        <v>22068</v>
      </c>
      <c r="S812" t="s">
        <v>22068</v>
      </c>
      <c r="T812" t="s">
        <v>22068</v>
      </c>
      <c r="U812" t="s">
        <v>22068</v>
      </c>
      <c r="V812" t="s">
        <v>22068</v>
      </c>
      <c r="W812" t="s">
        <v>22068</v>
      </c>
      <c r="X812" t="s">
        <v>22068</v>
      </c>
      <c r="Y812" t="s">
        <v>22068</v>
      </c>
      <c r="Z812" t="s">
        <v>22068</v>
      </c>
      <c r="AA812" t="s">
        <v>15906</v>
      </c>
    </row>
    <row r="813" spans="1:27" x14ac:dyDescent="0.2">
      <c r="A813" t="s">
        <v>2120</v>
      </c>
      <c r="B813" t="s">
        <v>11085</v>
      </c>
      <c r="C813" s="8" t="s">
        <v>22068</v>
      </c>
      <c r="D813">
        <v>3</v>
      </c>
      <c r="E813" s="9">
        <v>63.137830000000001</v>
      </c>
      <c r="F813" s="9">
        <v>15.792630000000001</v>
      </c>
      <c r="G813" s="9">
        <v>10.82565</v>
      </c>
      <c r="H813" s="9" t="s">
        <v>22068</v>
      </c>
      <c r="I813" s="9" t="s">
        <v>22068</v>
      </c>
      <c r="J813" s="9" t="s">
        <v>22068</v>
      </c>
      <c r="K813" s="9" t="s">
        <v>22068</v>
      </c>
      <c r="L813" s="9" t="s">
        <v>22068</v>
      </c>
      <c r="M813" s="9" t="s">
        <v>22068</v>
      </c>
      <c r="N813" s="9" t="s">
        <v>22068</v>
      </c>
      <c r="O813" s="9" t="s">
        <v>22068</v>
      </c>
      <c r="P813">
        <v>-3861</v>
      </c>
      <c r="Q813">
        <v>-2642</v>
      </c>
      <c r="R813">
        <v>-560</v>
      </c>
      <c r="S813" t="s">
        <v>22068</v>
      </c>
      <c r="T813" t="s">
        <v>22068</v>
      </c>
      <c r="U813" t="s">
        <v>22068</v>
      </c>
      <c r="V813" t="s">
        <v>22068</v>
      </c>
      <c r="W813" t="s">
        <v>22068</v>
      </c>
      <c r="X813" t="s">
        <v>22068</v>
      </c>
      <c r="Y813" t="s">
        <v>22068</v>
      </c>
      <c r="Z813" t="s">
        <v>22068</v>
      </c>
      <c r="AA813" t="s">
        <v>15907</v>
      </c>
    </row>
    <row r="814" spans="1:27" x14ac:dyDescent="0.2">
      <c r="A814" t="s">
        <v>1485</v>
      </c>
      <c r="B814" t="s">
        <v>11086</v>
      </c>
      <c r="C814" s="8">
        <v>6</v>
      </c>
      <c r="D814">
        <v>1</v>
      </c>
      <c r="E814" s="9">
        <v>63.13691</v>
      </c>
      <c r="F814" s="9" t="s">
        <v>22068</v>
      </c>
      <c r="G814" s="9" t="s">
        <v>22068</v>
      </c>
      <c r="H814" s="9" t="s">
        <v>22068</v>
      </c>
      <c r="I814" s="9" t="s">
        <v>22068</v>
      </c>
      <c r="J814" s="9" t="s">
        <v>22068</v>
      </c>
      <c r="K814" s="9" t="s">
        <v>22068</v>
      </c>
      <c r="L814" s="9" t="s">
        <v>22068</v>
      </c>
      <c r="M814" s="9" t="s">
        <v>22068</v>
      </c>
      <c r="N814" s="9" t="s">
        <v>22068</v>
      </c>
      <c r="O814" s="9" t="s">
        <v>22068</v>
      </c>
      <c r="P814">
        <v>-512</v>
      </c>
      <c r="Q814" t="s">
        <v>22068</v>
      </c>
      <c r="R814" t="s">
        <v>22068</v>
      </c>
      <c r="S814" t="s">
        <v>22068</v>
      </c>
      <c r="T814" t="s">
        <v>22068</v>
      </c>
      <c r="U814" t="s">
        <v>22068</v>
      </c>
      <c r="V814" t="s">
        <v>22068</v>
      </c>
      <c r="W814" t="s">
        <v>22068</v>
      </c>
      <c r="X814" t="s">
        <v>22068</v>
      </c>
      <c r="Y814" t="s">
        <v>22068</v>
      </c>
      <c r="Z814" t="s">
        <v>22068</v>
      </c>
      <c r="AA814" t="s">
        <v>15908</v>
      </c>
    </row>
    <row r="815" spans="1:27" x14ac:dyDescent="0.2">
      <c r="A815" t="s">
        <v>7305</v>
      </c>
      <c r="B815" t="s">
        <v>11087</v>
      </c>
      <c r="C815" s="8">
        <v>3</v>
      </c>
      <c r="D815">
        <v>3</v>
      </c>
      <c r="E815" s="9">
        <v>63.022170000000003</v>
      </c>
      <c r="F815" s="9">
        <v>30.829270000000001</v>
      </c>
      <c r="G815" s="9">
        <v>9.8788800000000005</v>
      </c>
      <c r="H815" s="9" t="s">
        <v>22068</v>
      </c>
      <c r="I815" s="9" t="s">
        <v>22068</v>
      </c>
      <c r="J815" s="9" t="s">
        <v>22068</v>
      </c>
      <c r="K815" s="9" t="s">
        <v>22068</v>
      </c>
      <c r="L815" s="9" t="s">
        <v>22068</v>
      </c>
      <c r="M815" s="9" t="s">
        <v>22068</v>
      </c>
      <c r="N815" s="9" t="s">
        <v>22068</v>
      </c>
      <c r="O815" s="9" t="s">
        <v>22068</v>
      </c>
      <c r="P815">
        <v>-1411</v>
      </c>
      <c r="Q815">
        <v>-108</v>
      </c>
      <c r="R815">
        <v>-3601</v>
      </c>
      <c r="S815" t="s">
        <v>22068</v>
      </c>
      <c r="T815" t="s">
        <v>22068</v>
      </c>
      <c r="U815" t="s">
        <v>22068</v>
      </c>
      <c r="V815" t="s">
        <v>22068</v>
      </c>
      <c r="W815" t="s">
        <v>22068</v>
      </c>
      <c r="X815" t="s">
        <v>22068</v>
      </c>
      <c r="Y815" t="s">
        <v>22068</v>
      </c>
      <c r="Z815" t="s">
        <v>22068</v>
      </c>
      <c r="AA815" t="s">
        <v>15909</v>
      </c>
    </row>
    <row r="816" spans="1:27" x14ac:dyDescent="0.2">
      <c r="A816" t="s">
        <v>11</v>
      </c>
      <c r="B816" t="s">
        <v>10866</v>
      </c>
      <c r="C816" s="8">
        <v>12</v>
      </c>
      <c r="D816">
        <v>1</v>
      </c>
      <c r="E816" s="9">
        <v>62.898589999999999</v>
      </c>
      <c r="F816" s="9" t="s">
        <v>22068</v>
      </c>
      <c r="G816" s="9" t="s">
        <v>22068</v>
      </c>
      <c r="H816" s="9" t="s">
        <v>22068</v>
      </c>
      <c r="I816" s="9" t="s">
        <v>22068</v>
      </c>
      <c r="J816" s="9" t="s">
        <v>22068</v>
      </c>
      <c r="K816" s="9" t="s">
        <v>22068</v>
      </c>
      <c r="L816" s="9" t="s">
        <v>22068</v>
      </c>
      <c r="M816" s="9" t="s">
        <v>22068</v>
      </c>
      <c r="N816" s="9" t="s">
        <v>22068</v>
      </c>
      <c r="O816" s="9" t="s">
        <v>22068</v>
      </c>
      <c r="P816">
        <v>-101</v>
      </c>
      <c r="Q816" t="s">
        <v>22068</v>
      </c>
      <c r="R816" t="s">
        <v>22068</v>
      </c>
      <c r="S816" t="s">
        <v>22068</v>
      </c>
      <c r="T816" t="s">
        <v>22068</v>
      </c>
      <c r="U816" t="s">
        <v>22068</v>
      </c>
      <c r="V816" t="s">
        <v>22068</v>
      </c>
      <c r="W816" t="s">
        <v>22068</v>
      </c>
      <c r="X816" t="s">
        <v>22068</v>
      </c>
      <c r="Y816" t="s">
        <v>22068</v>
      </c>
      <c r="Z816" t="s">
        <v>22068</v>
      </c>
      <c r="AA816" t="s">
        <v>15910</v>
      </c>
    </row>
    <row r="817" spans="1:27" x14ac:dyDescent="0.2">
      <c r="A817" t="s">
        <v>7707</v>
      </c>
      <c r="B817" t="s">
        <v>11088</v>
      </c>
      <c r="C817" s="8">
        <v>11</v>
      </c>
      <c r="D817">
        <v>3</v>
      </c>
      <c r="E817" s="9">
        <v>62.87097</v>
      </c>
      <c r="F817" s="9">
        <v>31.882930000000002</v>
      </c>
      <c r="G817" s="9">
        <v>5.3318399999999997</v>
      </c>
      <c r="H817" s="9" t="s">
        <v>22068</v>
      </c>
      <c r="I817" s="9" t="s">
        <v>22068</v>
      </c>
      <c r="J817" s="9" t="s">
        <v>22068</v>
      </c>
      <c r="K817" s="9" t="s">
        <v>22068</v>
      </c>
      <c r="L817" s="9" t="s">
        <v>22068</v>
      </c>
      <c r="M817" s="9" t="s">
        <v>22068</v>
      </c>
      <c r="N817" s="9" t="s">
        <v>22068</v>
      </c>
      <c r="O817" s="9" t="s">
        <v>22068</v>
      </c>
      <c r="P817">
        <v>-2221</v>
      </c>
      <c r="Q817">
        <v>-757</v>
      </c>
      <c r="R817">
        <v>-1053</v>
      </c>
      <c r="S817" t="s">
        <v>22068</v>
      </c>
      <c r="T817" t="s">
        <v>22068</v>
      </c>
      <c r="U817" t="s">
        <v>22068</v>
      </c>
      <c r="V817" t="s">
        <v>22068</v>
      </c>
      <c r="W817" t="s">
        <v>22068</v>
      </c>
      <c r="X817" t="s">
        <v>22068</v>
      </c>
      <c r="Y817" t="s">
        <v>22068</v>
      </c>
      <c r="Z817" t="s">
        <v>22068</v>
      </c>
      <c r="AA817" t="s">
        <v>15911</v>
      </c>
    </row>
    <row r="818" spans="1:27" x14ac:dyDescent="0.2">
      <c r="A818" t="s">
        <v>464</v>
      </c>
      <c r="B818" t="s">
        <v>10480</v>
      </c>
      <c r="C818" s="8" t="s">
        <v>22068</v>
      </c>
      <c r="D818">
        <v>10</v>
      </c>
      <c r="E818" s="9">
        <v>62.829880000000003</v>
      </c>
      <c r="F818" s="9">
        <v>31.882930000000002</v>
      </c>
      <c r="G818" s="9">
        <v>18.12266</v>
      </c>
      <c r="H818" s="9">
        <v>14.397449999999999</v>
      </c>
      <c r="I818" s="9">
        <v>9.4491999999999994</v>
      </c>
      <c r="J818" s="9">
        <v>9.3443100000000001</v>
      </c>
      <c r="K818" s="9">
        <v>4.8976899999999999</v>
      </c>
      <c r="L818" s="9">
        <v>4.5860200000000004</v>
      </c>
      <c r="M818" s="9">
        <v>3.87921</v>
      </c>
      <c r="N818" s="9">
        <v>2.0354399999999999</v>
      </c>
      <c r="O818" s="9" t="s">
        <v>22068</v>
      </c>
      <c r="P818">
        <v>-373</v>
      </c>
      <c r="Q818">
        <v>-2205</v>
      </c>
      <c r="R818">
        <v>-2999</v>
      </c>
      <c r="S818">
        <v>-8566</v>
      </c>
      <c r="T818">
        <v>-6058</v>
      </c>
      <c r="U818">
        <v>-6567</v>
      </c>
      <c r="V818">
        <v>-9438</v>
      </c>
      <c r="W818">
        <v>-9249</v>
      </c>
      <c r="X818">
        <v>-7753</v>
      </c>
      <c r="Y818">
        <v>-6399</v>
      </c>
      <c r="Z818" t="s">
        <v>22068</v>
      </c>
      <c r="AA818" t="s">
        <v>8499</v>
      </c>
    </row>
    <row r="819" spans="1:27" x14ac:dyDescent="0.2">
      <c r="A819" t="s">
        <v>6483</v>
      </c>
      <c r="B819" t="s">
        <v>11089</v>
      </c>
      <c r="C819" s="8">
        <v>21</v>
      </c>
      <c r="D819">
        <v>1</v>
      </c>
      <c r="E819" s="9">
        <v>62.769080000000002</v>
      </c>
      <c r="F819" s="9" t="s">
        <v>22068</v>
      </c>
      <c r="G819" s="9" t="s">
        <v>22068</v>
      </c>
      <c r="H819" s="9" t="s">
        <v>22068</v>
      </c>
      <c r="I819" s="9" t="s">
        <v>22068</v>
      </c>
      <c r="J819" s="9" t="s">
        <v>22068</v>
      </c>
      <c r="K819" s="9" t="s">
        <v>22068</v>
      </c>
      <c r="L819" s="9" t="s">
        <v>22068</v>
      </c>
      <c r="M819" s="9" t="s">
        <v>22068</v>
      </c>
      <c r="N819" s="9" t="s">
        <v>22068</v>
      </c>
      <c r="O819" s="9" t="s">
        <v>22068</v>
      </c>
      <c r="P819">
        <v>-686</v>
      </c>
      <c r="Q819" t="s">
        <v>22068</v>
      </c>
      <c r="R819" t="s">
        <v>22068</v>
      </c>
      <c r="S819" t="s">
        <v>22068</v>
      </c>
      <c r="T819" t="s">
        <v>22068</v>
      </c>
      <c r="U819" t="s">
        <v>22068</v>
      </c>
      <c r="V819" t="s">
        <v>22068</v>
      </c>
      <c r="W819" t="s">
        <v>22068</v>
      </c>
      <c r="X819" t="s">
        <v>22068</v>
      </c>
      <c r="Y819" t="s">
        <v>22068</v>
      </c>
      <c r="Z819" t="s">
        <v>22068</v>
      </c>
      <c r="AA819" t="s">
        <v>15912</v>
      </c>
    </row>
    <row r="820" spans="1:27" x14ac:dyDescent="0.2">
      <c r="A820" t="s">
        <v>3082</v>
      </c>
      <c r="B820" t="s">
        <v>11090</v>
      </c>
      <c r="C820" s="8" t="s">
        <v>22068</v>
      </c>
      <c r="D820">
        <v>2</v>
      </c>
      <c r="E820" s="9">
        <v>62.607570000000003</v>
      </c>
      <c r="F820" s="9">
        <v>27.69247</v>
      </c>
      <c r="G820" s="9" t="s">
        <v>22068</v>
      </c>
      <c r="H820" s="9" t="s">
        <v>22068</v>
      </c>
      <c r="I820" s="9" t="s">
        <v>22068</v>
      </c>
      <c r="J820" s="9" t="s">
        <v>22068</v>
      </c>
      <c r="K820" s="9" t="s">
        <v>22068</v>
      </c>
      <c r="L820" s="9" t="s">
        <v>22068</v>
      </c>
      <c r="M820" s="9" t="s">
        <v>22068</v>
      </c>
      <c r="N820" s="9" t="s">
        <v>22068</v>
      </c>
      <c r="O820" s="9" t="s">
        <v>22068</v>
      </c>
      <c r="P820">
        <v>501</v>
      </c>
      <c r="Q820">
        <v>89</v>
      </c>
      <c r="R820" t="s">
        <v>22068</v>
      </c>
      <c r="S820" t="s">
        <v>22068</v>
      </c>
      <c r="T820" t="s">
        <v>22068</v>
      </c>
      <c r="U820" t="s">
        <v>22068</v>
      </c>
      <c r="V820" t="s">
        <v>22068</v>
      </c>
      <c r="W820" t="s">
        <v>22068</v>
      </c>
      <c r="X820" t="s">
        <v>22068</v>
      </c>
      <c r="Y820" t="s">
        <v>22068</v>
      </c>
      <c r="Z820" t="s">
        <v>22068</v>
      </c>
      <c r="AA820" t="s">
        <v>15913</v>
      </c>
    </row>
    <row r="821" spans="1:27" x14ac:dyDescent="0.2">
      <c r="A821" t="s">
        <v>558</v>
      </c>
      <c r="B821" t="s">
        <v>11091</v>
      </c>
      <c r="C821" s="8">
        <v>13</v>
      </c>
      <c r="D821">
        <v>5</v>
      </c>
      <c r="E821" s="9">
        <v>62.557290000000002</v>
      </c>
      <c r="F821" s="9">
        <v>19.456569999999999</v>
      </c>
      <c r="G821" s="9">
        <v>8.5426900000000003</v>
      </c>
      <c r="H821" s="9">
        <v>4.5986500000000001</v>
      </c>
      <c r="I821" s="9">
        <v>2.0063800000000001</v>
      </c>
      <c r="J821" s="9" t="s">
        <v>22068</v>
      </c>
      <c r="K821" s="9" t="s">
        <v>22068</v>
      </c>
      <c r="L821" s="9" t="s">
        <v>22068</v>
      </c>
      <c r="M821" s="9" t="s">
        <v>22068</v>
      </c>
      <c r="N821" s="9" t="s">
        <v>22068</v>
      </c>
      <c r="O821" s="9" t="s">
        <v>22068</v>
      </c>
      <c r="P821">
        <v>-2200</v>
      </c>
      <c r="Q821">
        <v>-155</v>
      </c>
      <c r="R821">
        <v>-2731</v>
      </c>
      <c r="S821">
        <v>-578</v>
      </c>
      <c r="T821">
        <v>-306</v>
      </c>
      <c r="U821" t="s">
        <v>22068</v>
      </c>
      <c r="V821" t="s">
        <v>22068</v>
      </c>
      <c r="W821" t="s">
        <v>22068</v>
      </c>
      <c r="X821" t="s">
        <v>22068</v>
      </c>
      <c r="Y821" t="s">
        <v>22068</v>
      </c>
      <c r="Z821" t="s">
        <v>22068</v>
      </c>
      <c r="AA821" t="s">
        <v>15914</v>
      </c>
    </row>
    <row r="822" spans="1:27" x14ac:dyDescent="0.2">
      <c r="A822" t="s">
        <v>5493</v>
      </c>
      <c r="B822" t="s">
        <v>11092</v>
      </c>
      <c r="C822" s="8">
        <v>17</v>
      </c>
      <c r="D822">
        <v>2</v>
      </c>
      <c r="E822" s="9">
        <v>62.550440000000002</v>
      </c>
      <c r="F822" s="9">
        <v>7.2973699999999999</v>
      </c>
      <c r="G822" s="9" t="s">
        <v>22068</v>
      </c>
      <c r="H822" s="9" t="s">
        <v>22068</v>
      </c>
      <c r="I822" s="9" t="s">
        <v>22068</v>
      </c>
      <c r="J822" s="9" t="s">
        <v>22068</v>
      </c>
      <c r="K822" s="9" t="s">
        <v>22068</v>
      </c>
      <c r="L822" s="9" t="s">
        <v>22068</v>
      </c>
      <c r="M822" s="9" t="s">
        <v>22068</v>
      </c>
      <c r="N822" s="9" t="s">
        <v>22068</v>
      </c>
      <c r="O822" s="9" t="s">
        <v>22068</v>
      </c>
      <c r="P822">
        <v>-7340</v>
      </c>
      <c r="Q822">
        <v>-1461</v>
      </c>
      <c r="R822" t="s">
        <v>22068</v>
      </c>
      <c r="S822" t="s">
        <v>22068</v>
      </c>
      <c r="T822" t="s">
        <v>22068</v>
      </c>
      <c r="U822" t="s">
        <v>22068</v>
      </c>
      <c r="V822" t="s">
        <v>22068</v>
      </c>
      <c r="W822" t="s">
        <v>22068</v>
      </c>
      <c r="X822" t="s">
        <v>22068</v>
      </c>
      <c r="Y822" t="s">
        <v>22068</v>
      </c>
      <c r="Z822" t="s">
        <v>22068</v>
      </c>
      <c r="AA822" t="s">
        <v>15915</v>
      </c>
    </row>
    <row r="823" spans="1:27" x14ac:dyDescent="0.2">
      <c r="A823" t="s">
        <v>5494</v>
      </c>
      <c r="B823" t="s">
        <v>10569</v>
      </c>
      <c r="C823" s="8" t="s">
        <v>22068</v>
      </c>
      <c r="D823">
        <v>2</v>
      </c>
      <c r="E823" s="9">
        <v>62.550440000000002</v>
      </c>
      <c r="F823" s="9">
        <v>7.2973699999999999</v>
      </c>
      <c r="G823" s="9" t="s">
        <v>22068</v>
      </c>
      <c r="H823" s="9" t="s">
        <v>22068</v>
      </c>
      <c r="I823" s="9" t="s">
        <v>22068</v>
      </c>
      <c r="J823" s="9" t="s">
        <v>22068</v>
      </c>
      <c r="K823" s="9" t="s">
        <v>22068</v>
      </c>
      <c r="L823" s="9" t="s">
        <v>22068</v>
      </c>
      <c r="M823" s="9" t="s">
        <v>22068</v>
      </c>
      <c r="N823" s="9" t="s">
        <v>22068</v>
      </c>
      <c r="O823" s="9" t="s">
        <v>22068</v>
      </c>
      <c r="P823">
        <v>-668</v>
      </c>
      <c r="Q823">
        <v>-6547</v>
      </c>
      <c r="R823" t="s">
        <v>22068</v>
      </c>
      <c r="S823" t="s">
        <v>22068</v>
      </c>
      <c r="T823" t="s">
        <v>22068</v>
      </c>
      <c r="U823" t="s">
        <v>22068</v>
      </c>
      <c r="V823" t="s">
        <v>22068</v>
      </c>
      <c r="W823" t="s">
        <v>22068</v>
      </c>
      <c r="X823" t="s">
        <v>22068</v>
      </c>
      <c r="Y823" t="s">
        <v>22068</v>
      </c>
      <c r="Z823" t="s">
        <v>22068</v>
      </c>
      <c r="AA823" t="s">
        <v>15916</v>
      </c>
    </row>
    <row r="824" spans="1:27" x14ac:dyDescent="0.2">
      <c r="A824" t="s">
        <v>2247</v>
      </c>
      <c r="B824" t="s">
        <v>10569</v>
      </c>
      <c r="C824" s="8" t="s">
        <v>22068</v>
      </c>
      <c r="D824">
        <v>1</v>
      </c>
      <c r="E824" s="9">
        <v>62.54419</v>
      </c>
      <c r="F824" s="9" t="s">
        <v>22068</v>
      </c>
      <c r="G824" s="9" t="s">
        <v>22068</v>
      </c>
      <c r="H824" s="9" t="s">
        <v>22068</v>
      </c>
      <c r="I824" s="9" t="s">
        <v>22068</v>
      </c>
      <c r="J824" s="9" t="s">
        <v>22068</v>
      </c>
      <c r="K824" s="9" t="s">
        <v>22068</v>
      </c>
      <c r="L824" s="9" t="s">
        <v>22068</v>
      </c>
      <c r="M824" s="9" t="s">
        <v>22068</v>
      </c>
      <c r="N824" s="9" t="s">
        <v>22068</v>
      </c>
      <c r="O824" s="9" t="s">
        <v>22068</v>
      </c>
      <c r="P824">
        <v>-907</v>
      </c>
      <c r="Q824" t="s">
        <v>22068</v>
      </c>
      <c r="R824" t="s">
        <v>22068</v>
      </c>
      <c r="S824" t="s">
        <v>22068</v>
      </c>
      <c r="T824" t="s">
        <v>22068</v>
      </c>
      <c r="U824" t="s">
        <v>22068</v>
      </c>
      <c r="V824" t="s">
        <v>22068</v>
      </c>
      <c r="W824" t="s">
        <v>22068</v>
      </c>
      <c r="X824" t="s">
        <v>22068</v>
      </c>
      <c r="Y824" t="s">
        <v>22068</v>
      </c>
      <c r="Z824" t="s">
        <v>22068</v>
      </c>
      <c r="AA824" t="s">
        <v>15917</v>
      </c>
    </row>
    <row r="825" spans="1:27" x14ac:dyDescent="0.2">
      <c r="A825" t="s">
        <v>6537</v>
      </c>
      <c r="B825" t="s">
        <v>11093</v>
      </c>
      <c r="C825" s="8" t="s">
        <v>22068</v>
      </c>
      <c r="D825">
        <v>3</v>
      </c>
      <c r="E825" s="9">
        <v>62.522010000000002</v>
      </c>
      <c r="F825" s="9">
        <v>32.982689999999998</v>
      </c>
      <c r="G825" s="9">
        <v>5.2365000000000004</v>
      </c>
      <c r="H825" s="9" t="s">
        <v>22068</v>
      </c>
      <c r="I825" s="9" t="s">
        <v>22068</v>
      </c>
      <c r="J825" s="9" t="s">
        <v>22068</v>
      </c>
      <c r="K825" s="9" t="s">
        <v>22068</v>
      </c>
      <c r="L825" s="9" t="s">
        <v>22068</v>
      </c>
      <c r="M825" s="9" t="s">
        <v>22068</v>
      </c>
      <c r="N825" s="9" t="s">
        <v>22068</v>
      </c>
      <c r="O825" s="9" t="s">
        <v>22068</v>
      </c>
      <c r="P825">
        <v>-3432</v>
      </c>
      <c r="Q825">
        <v>-1951</v>
      </c>
      <c r="R825">
        <v>-136</v>
      </c>
      <c r="S825" t="s">
        <v>22068</v>
      </c>
      <c r="T825" t="s">
        <v>22068</v>
      </c>
      <c r="U825" t="s">
        <v>22068</v>
      </c>
      <c r="V825" t="s">
        <v>22068</v>
      </c>
      <c r="W825" t="s">
        <v>22068</v>
      </c>
      <c r="X825" t="s">
        <v>22068</v>
      </c>
      <c r="Y825" t="s">
        <v>22068</v>
      </c>
      <c r="Z825" t="s">
        <v>22068</v>
      </c>
      <c r="AA825" t="s">
        <v>15918</v>
      </c>
    </row>
    <row r="826" spans="1:27" x14ac:dyDescent="0.2">
      <c r="A826" t="s">
        <v>2582</v>
      </c>
      <c r="B826" t="s">
        <v>11094</v>
      </c>
      <c r="C826" s="8">
        <v>8</v>
      </c>
      <c r="D826">
        <v>1</v>
      </c>
      <c r="E826" s="9">
        <v>62.471760000000003</v>
      </c>
      <c r="F826" s="9" t="s">
        <v>22068</v>
      </c>
      <c r="G826" s="9" t="s">
        <v>22068</v>
      </c>
      <c r="H826" s="9" t="s">
        <v>22068</v>
      </c>
      <c r="I826" s="9" t="s">
        <v>22068</v>
      </c>
      <c r="J826" s="9" t="s">
        <v>22068</v>
      </c>
      <c r="K826" s="9" t="s">
        <v>22068</v>
      </c>
      <c r="L826" s="9" t="s">
        <v>22068</v>
      </c>
      <c r="M826" s="9" t="s">
        <v>22068</v>
      </c>
      <c r="N826" s="9" t="s">
        <v>22068</v>
      </c>
      <c r="O826" s="9" t="s">
        <v>22068</v>
      </c>
      <c r="P826">
        <v>-151</v>
      </c>
      <c r="Q826" t="s">
        <v>22068</v>
      </c>
      <c r="R826" t="s">
        <v>22068</v>
      </c>
      <c r="S826" t="s">
        <v>22068</v>
      </c>
      <c r="T826" t="s">
        <v>22068</v>
      </c>
      <c r="U826" t="s">
        <v>22068</v>
      </c>
      <c r="V826" t="s">
        <v>22068</v>
      </c>
      <c r="W826" t="s">
        <v>22068</v>
      </c>
      <c r="X826" t="s">
        <v>22068</v>
      </c>
      <c r="Y826" t="s">
        <v>22068</v>
      </c>
      <c r="Z826" t="s">
        <v>22068</v>
      </c>
      <c r="AA826" t="s">
        <v>15919</v>
      </c>
    </row>
    <row r="827" spans="1:27" x14ac:dyDescent="0.2">
      <c r="A827" t="s">
        <v>7538</v>
      </c>
      <c r="B827" t="s">
        <v>10760</v>
      </c>
      <c r="C827" s="8" t="s">
        <v>22068</v>
      </c>
      <c r="D827">
        <v>2</v>
      </c>
      <c r="E827" s="9">
        <v>62.449629999999999</v>
      </c>
      <c r="F827" s="9">
        <v>5.0087599999999997</v>
      </c>
      <c r="G827" s="9" t="s">
        <v>22068</v>
      </c>
      <c r="H827" s="9" t="s">
        <v>22068</v>
      </c>
      <c r="I827" s="9" t="s">
        <v>22068</v>
      </c>
      <c r="J827" s="9" t="s">
        <v>22068</v>
      </c>
      <c r="K827" s="9" t="s">
        <v>22068</v>
      </c>
      <c r="L827" s="9" t="s">
        <v>22068</v>
      </c>
      <c r="M827" s="9" t="s">
        <v>22068</v>
      </c>
      <c r="N827" s="9" t="s">
        <v>22068</v>
      </c>
      <c r="O827" s="9" t="s">
        <v>22068</v>
      </c>
      <c r="P827">
        <v>-454</v>
      </c>
      <c r="Q827">
        <v>-1015</v>
      </c>
      <c r="R827" t="s">
        <v>22068</v>
      </c>
      <c r="S827" t="s">
        <v>22068</v>
      </c>
      <c r="T827" t="s">
        <v>22068</v>
      </c>
      <c r="U827" t="s">
        <v>22068</v>
      </c>
      <c r="V827" t="s">
        <v>22068</v>
      </c>
      <c r="W827" t="s">
        <v>22068</v>
      </c>
      <c r="X827" t="s">
        <v>22068</v>
      </c>
      <c r="Y827" t="s">
        <v>22068</v>
      </c>
      <c r="Z827" t="s">
        <v>22068</v>
      </c>
      <c r="AA827" t="s">
        <v>10257</v>
      </c>
    </row>
    <row r="828" spans="1:27" x14ac:dyDescent="0.2">
      <c r="A828" t="s">
        <v>8365</v>
      </c>
      <c r="B828" t="s">
        <v>11095</v>
      </c>
      <c r="C828" s="8">
        <v>20</v>
      </c>
      <c r="D828">
        <v>2</v>
      </c>
      <c r="E828" s="9">
        <v>62.420079999999999</v>
      </c>
      <c r="F828" s="9">
        <v>3.9647199999999998</v>
      </c>
      <c r="G828" s="9" t="s">
        <v>22068</v>
      </c>
      <c r="H828" s="9" t="s">
        <v>22068</v>
      </c>
      <c r="I828" s="9" t="s">
        <v>22068</v>
      </c>
      <c r="J828" s="9" t="s">
        <v>22068</v>
      </c>
      <c r="K828" s="9" t="s">
        <v>22068</v>
      </c>
      <c r="L828" s="9" t="s">
        <v>22068</v>
      </c>
      <c r="M828" s="9" t="s">
        <v>22068</v>
      </c>
      <c r="N828" s="9" t="s">
        <v>22068</v>
      </c>
      <c r="O828" s="9" t="s">
        <v>22068</v>
      </c>
      <c r="P828">
        <v>-545</v>
      </c>
      <c r="Q828">
        <v>-240</v>
      </c>
      <c r="R828" t="s">
        <v>22068</v>
      </c>
      <c r="S828" t="s">
        <v>22068</v>
      </c>
      <c r="T828" t="s">
        <v>22068</v>
      </c>
      <c r="U828" t="s">
        <v>22068</v>
      </c>
      <c r="V828" t="s">
        <v>22068</v>
      </c>
      <c r="W828" t="s">
        <v>22068</v>
      </c>
      <c r="X828" t="s">
        <v>22068</v>
      </c>
      <c r="Y828" t="s">
        <v>22068</v>
      </c>
      <c r="Z828" t="s">
        <v>22068</v>
      </c>
      <c r="AA828" t="s">
        <v>15920</v>
      </c>
    </row>
    <row r="829" spans="1:27" x14ac:dyDescent="0.2">
      <c r="A829" t="s">
        <v>2920</v>
      </c>
      <c r="B829" t="s">
        <v>11096</v>
      </c>
      <c r="C829" s="8">
        <v>17</v>
      </c>
      <c r="D829">
        <v>2</v>
      </c>
      <c r="E829" s="9">
        <v>62.288640000000001</v>
      </c>
      <c r="F829" s="9">
        <v>13.96185</v>
      </c>
      <c r="G829" s="9" t="s">
        <v>22068</v>
      </c>
      <c r="H829" s="9" t="s">
        <v>22068</v>
      </c>
      <c r="I829" s="9" t="s">
        <v>22068</v>
      </c>
      <c r="J829" s="9" t="s">
        <v>22068</v>
      </c>
      <c r="K829" s="9" t="s">
        <v>22068</v>
      </c>
      <c r="L829" s="9" t="s">
        <v>22068</v>
      </c>
      <c r="M829" s="9" t="s">
        <v>22068</v>
      </c>
      <c r="N829" s="9" t="s">
        <v>22068</v>
      </c>
      <c r="O829" s="9" t="s">
        <v>22068</v>
      </c>
      <c r="P829">
        <v>-1048</v>
      </c>
      <c r="Q829">
        <v>-6</v>
      </c>
      <c r="R829" t="s">
        <v>22068</v>
      </c>
      <c r="S829" t="s">
        <v>22068</v>
      </c>
      <c r="T829" t="s">
        <v>22068</v>
      </c>
      <c r="U829" t="s">
        <v>22068</v>
      </c>
      <c r="V829" t="s">
        <v>22068</v>
      </c>
      <c r="W829" t="s">
        <v>22068</v>
      </c>
      <c r="X829" t="s">
        <v>22068</v>
      </c>
      <c r="Y829" t="s">
        <v>22068</v>
      </c>
      <c r="Z829" t="s">
        <v>22068</v>
      </c>
      <c r="AA829" t="s">
        <v>9130</v>
      </c>
    </row>
    <row r="830" spans="1:27" x14ac:dyDescent="0.2">
      <c r="A830" t="s">
        <v>6341</v>
      </c>
      <c r="B830" t="s">
        <v>10505</v>
      </c>
      <c r="C830" s="8">
        <v>10</v>
      </c>
      <c r="D830">
        <v>1</v>
      </c>
      <c r="E830" s="9">
        <v>62.206650000000003</v>
      </c>
      <c r="F830" s="9" t="s">
        <v>22068</v>
      </c>
      <c r="G830" s="9" t="s">
        <v>22068</v>
      </c>
      <c r="H830" s="9" t="s">
        <v>22068</v>
      </c>
      <c r="I830" s="9" t="s">
        <v>22068</v>
      </c>
      <c r="J830" s="9" t="s">
        <v>22068</v>
      </c>
      <c r="K830" s="9" t="s">
        <v>22068</v>
      </c>
      <c r="L830" s="9" t="s">
        <v>22068</v>
      </c>
      <c r="M830" s="9" t="s">
        <v>22068</v>
      </c>
      <c r="N830" s="9" t="s">
        <v>22068</v>
      </c>
      <c r="O830" s="9" t="s">
        <v>22068</v>
      </c>
      <c r="P830">
        <v>3</v>
      </c>
      <c r="Q830" t="s">
        <v>22068</v>
      </c>
      <c r="R830" t="s">
        <v>22068</v>
      </c>
      <c r="S830" t="s">
        <v>22068</v>
      </c>
      <c r="T830" t="s">
        <v>22068</v>
      </c>
      <c r="U830" t="s">
        <v>22068</v>
      </c>
      <c r="V830" t="s">
        <v>22068</v>
      </c>
      <c r="W830" t="s">
        <v>22068</v>
      </c>
      <c r="X830" t="s">
        <v>22068</v>
      </c>
      <c r="Y830" t="s">
        <v>22068</v>
      </c>
      <c r="Z830" t="s">
        <v>22068</v>
      </c>
      <c r="AA830" t="s">
        <v>9968</v>
      </c>
    </row>
    <row r="831" spans="1:27" x14ac:dyDescent="0.2">
      <c r="A831" t="s">
        <v>7255</v>
      </c>
      <c r="B831" t="s">
        <v>11097</v>
      </c>
      <c r="C831" s="8">
        <v>7</v>
      </c>
      <c r="D831">
        <v>2</v>
      </c>
      <c r="E831" s="9">
        <v>62.118749999999999</v>
      </c>
      <c r="F831" s="9">
        <v>15.173410000000001</v>
      </c>
      <c r="G831" s="9" t="s">
        <v>22068</v>
      </c>
      <c r="H831" s="9" t="s">
        <v>22068</v>
      </c>
      <c r="I831" s="9" t="s">
        <v>22068</v>
      </c>
      <c r="J831" s="9" t="s">
        <v>22068</v>
      </c>
      <c r="K831" s="9" t="s">
        <v>22068</v>
      </c>
      <c r="L831" s="9" t="s">
        <v>22068</v>
      </c>
      <c r="M831" s="9" t="s">
        <v>22068</v>
      </c>
      <c r="N831" s="9" t="s">
        <v>22068</v>
      </c>
      <c r="O831" s="9" t="s">
        <v>22068</v>
      </c>
      <c r="P831">
        <v>-321</v>
      </c>
      <c r="Q831">
        <v>-1312</v>
      </c>
      <c r="R831" t="s">
        <v>22068</v>
      </c>
      <c r="S831" t="s">
        <v>22068</v>
      </c>
      <c r="T831" t="s">
        <v>22068</v>
      </c>
      <c r="U831" t="s">
        <v>22068</v>
      </c>
      <c r="V831" t="s">
        <v>22068</v>
      </c>
      <c r="W831" t="s">
        <v>22068</v>
      </c>
      <c r="X831" t="s">
        <v>22068</v>
      </c>
      <c r="Y831" t="s">
        <v>22068</v>
      </c>
      <c r="Z831" t="s">
        <v>22068</v>
      </c>
      <c r="AA831" t="s">
        <v>15921</v>
      </c>
    </row>
    <row r="832" spans="1:27" x14ac:dyDescent="0.2">
      <c r="A832" t="s">
        <v>7256</v>
      </c>
      <c r="B832" t="s">
        <v>15922</v>
      </c>
      <c r="C832" s="8" t="s">
        <v>22068</v>
      </c>
      <c r="D832">
        <v>2</v>
      </c>
      <c r="E832" s="9">
        <v>62.118749999999999</v>
      </c>
      <c r="F832" s="9">
        <v>15.173410000000001</v>
      </c>
      <c r="G832" s="9" t="s">
        <v>22068</v>
      </c>
      <c r="H832" s="9" t="s">
        <v>22068</v>
      </c>
      <c r="I832" s="9" t="s">
        <v>22068</v>
      </c>
      <c r="J832" s="9" t="s">
        <v>22068</v>
      </c>
      <c r="K832" s="9" t="s">
        <v>22068</v>
      </c>
      <c r="L832" s="9" t="s">
        <v>22068</v>
      </c>
      <c r="M832" s="9" t="s">
        <v>22068</v>
      </c>
      <c r="N832" s="9" t="s">
        <v>22068</v>
      </c>
      <c r="O832" s="9" t="s">
        <v>22068</v>
      </c>
      <c r="P832">
        <v>-2071</v>
      </c>
      <c r="Q832">
        <v>-1080</v>
      </c>
      <c r="R832" t="s">
        <v>22068</v>
      </c>
      <c r="S832" t="s">
        <v>22068</v>
      </c>
      <c r="T832" t="s">
        <v>22068</v>
      </c>
      <c r="U832" t="s">
        <v>22068</v>
      </c>
      <c r="V832" t="s">
        <v>22068</v>
      </c>
      <c r="W832" t="s">
        <v>22068</v>
      </c>
      <c r="X832" t="s">
        <v>22068</v>
      </c>
      <c r="Y832" t="s">
        <v>22068</v>
      </c>
      <c r="Z832" t="s">
        <v>22068</v>
      </c>
      <c r="AA832" t="s">
        <v>15922</v>
      </c>
    </row>
    <row r="833" spans="1:27" x14ac:dyDescent="0.2">
      <c r="A833" t="s">
        <v>2237</v>
      </c>
      <c r="B833" t="s">
        <v>10480</v>
      </c>
      <c r="C833" s="8" t="s">
        <v>22068</v>
      </c>
      <c r="D833">
        <v>1</v>
      </c>
      <c r="E833" s="9">
        <v>62.092230000000001</v>
      </c>
      <c r="F833" s="9" t="s">
        <v>22068</v>
      </c>
      <c r="G833" s="9" t="s">
        <v>22068</v>
      </c>
      <c r="H833" s="9" t="s">
        <v>22068</v>
      </c>
      <c r="I833" s="9" t="s">
        <v>22068</v>
      </c>
      <c r="J833" s="9" t="s">
        <v>22068</v>
      </c>
      <c r="K833" s="9" t="s">
        <v>22068</v>
      </c>
      <c r="L833" s="9" t="s">
        <v>22068</v>
      </c>
      <c r="M833" s="9" t="s">
        <v>22068</v>
      </c>
      <c r="N833" s="9" t="s">
        <v>22068</v>
      </c>
      <c r="O833" s="9" t="s">
        <v>22068</v>
      </c>
      <c r="P833">
        <v>-24</v>
      </c>
      <c r="Q833" t="s">
        <v>22068</v>
      </c>
      <c r="R833" t="s">
        <v>22068</v>
      </c>
      <c r="S833" t="s">
        <v>22068</v>
      </c>
      <c r="T833" t="s">
        <v>22068</v>
      </c>
      <c r="U833" t="s">
        <v>22068</v>
      </c>
      <c r="V833" t="s">
        <v>22068</v>
      </c>
      <c r="W833" t="s">
        <v>22068</v>
      </c>
      <c r="X833" t="s">
        <v>22068</v>
      </c>
      <c r="Y833" t="s">
        <v>22068</v>
      </c>
      <c r="Z833" t="s">
        <v>22068</v>
      </c>
      <c r="AA833" t="s">
        <v>8963</v>
      </c>
    </row>
    <row r="834" spans="1:27" x14ac:dyDescent="0.2">
      <c r="A834" t="s">
        <v>770</v>
      </c>
      <c r="B834" t="s">
        <v>10723</v>
      </c>
      <c r="C834" s="8">
        <v>22</v>
      </c>
      <c r="D834">
        <v>1</v>
      </c>
      <c r="E834" s="9">
        <v>62.084269999999997</v>
      </c>
      <c r="F834" s="9" t="s">
        <v>22068</v>
      </c>
      <c r="G834" s="9" t="s">
        <v>22068</v>
      </c>
      <c r="H834" s="9" t="s">
        <v>22068</v>
      </c>
      <c r="I834" s="9" t="s">
        <v>22068</v>
      </c>
      <c r="J834" s="9" t="s">
        <v>22068</v>
      </c>
      <c r="K834" s="9" t="s">
        <v>22068</v>
      </c>
      <c r="L834" s="9" t="s">
        <v>22068</v>
      </c>
      <c r="M834" s="9" t="s">
        <v>22068</v>
      </c>
      <c r="N834" s="9" t="s">
        <v>22068</v>
      </c>
      <c r="O834" s="9" t="s">
        <v>22068</v>
      </c>
      <c r="P834">
        <v>-232</v>
      </c>
      <c r="Q834" t="s">
        <v>22068</v>
      </c>
      <c r="R834" t="s">
        <v>22068</v>
      </c>
      <c r="S834" t="s">
        <v>22068</v>
      </c>
      <c r="T834" t="s">
        <v>22068</v>
      </c>
      <c r="U834" t="s">
        <v>22068</v>
      </c>
      <c r="V834" t="s">
        <v>22068</v>
      </c>
      <c r="W834" t="s">
        <v>22068</v>
      </c>
      <c r="X834" t="s">
        <v>22068</v>
      </c>
      <c r="Y834" t="s">
        <v>22068</v>
      </c>
      <c r="Z834" t="s">
        <v>22068</v>
      </c>
      <c r="AA834" t="s">
        <v>15923</v>
      </c>
    </row>
    <row r="835" spans="1:27" x14ac:dyDescent="0.2">
      <c r="A835" t="s">
        <v>1007</v>
      </c>
      <c r="B835" t="s">
        <v>10523</v>
      </c>
      <c r="C835" s="8" t="s">
        <v>22068</v>
      </c>
      <c r="D835">
        <v>2</v>
      </c>
      <c r="E835" s="9">
        <v>62.074660000000002</v>
      </c>
      <c r="F835" s="9">
        <v>23.478760000000001</v>
      </c>
      <c r="G835" s="9" t="s">
        <v>22068</v>
      </c>
      <c r="H835" s="9" t="s">
        <v>22068</v>
      </c>
      <c r="I835" s="9" t="s">
        <v>22068</v>
      </c>
      <c r="J835" s="9" t="s">
        <v>22068</v>
      </c>
      <c r="K835" s="9" t="s">
        <v>22068</v>
      </c>
      <c r="L835" s="9" t="s">
        <v>22068</v>
      </c>
      <c r="M835" s="9" t="s">
        <v>22068</v>
      </c>
      <c r="N835" s="9" t="s">
        <v>22068</v>
      </c>
      <c r="O835" s="9" t="s">
        <v>22068</v>
      </c>
      <c r="P835">
        <v>-876</v>
      </c>
      <c r="Q835">
        <v>-55</v>
      </c>
      <c r="R835" t="s">
        <v>22068</v>
      </c>
      <c r="S835" t="s">
        <v>22068</v>
      </c>
      <c r="T835" t="s">
        <v>22068</v>
      </c>
      <c r="U835" t="s">
        <v>22068</v>
      </c>
      <c r="V835" t="s">
        <v>22068</v>
      </c>
      <c r="W835" t="s">
        <v>22068</v>
      </c>
      <c r="X835" t="s">
        <v>22068</v>
      </c>
      <c r="Y835" t="s">
        <v>22068</v>
      </c>
      <c r="Z835" t="s">
        <v>22068</v>
      </c>
      <c r="AA835" t="s">
        <v>15924</v>
      </c>
    </row>
    <row r="836" spans="1:27" x14ac:dyDescent="0.2">
      <c r="A836" t="s">
        <v>3241</v>
      </c>
      <c r="B836" t="s">
        <v>11098</v>
      </c>
      <c r="C836" s="8">
        <v>7</v>
      </c>
      <c r="D836">
        <v>2</v>
      </c>
      <c r="E836" s="9">
        <v>62.008380000000002</v>
      </c>
      <c r="F836" s="9">
        <v>17.17737</v>
      </c>
      <c r="G836" s="9" t="s">
        <v>22068</v>
      </c>
      <c r="H836" s="9" t="s">
        <v>22068</v>
      </c>
      <c r="I836" s="9" t="s">
        <v>22068</v>
      </c>
      <c r="J836" s="9" t="s">
        <v>22068</v>
      </c>
      <c r="K836" s="9" t="s">
        <v>22068</v>
      </c>
      <c r="L836" s="9" t="s">
        <v>22068</v>
      </c>
      <c r="M836" s="9" t="s">
        <v>22068</v>
      </c>
      <c r="N836" s="9" t="s">
        <v>22068</v>
      </c>
      <c r="O836" s="9" t="s">
        <v>22068</v>
      </c>
      <c r="P836">
        <v>-900</v>
      </c>
      <c r="Q836">
        <v>118</v>
      </c>
      <c r="R836" t="s">
        <v>22068</v>
      </c>
      <c r="S836" t="s">
        <v>22068</v>
      </c>
      <c r="T836" t="s">
        <v>22068</v>
      </c>
      <c r="U836" t="s">
        <v>22068</v>
      </c>
      <c r="V836" t="s">
        <v>22068</v>
      </c>
      <c r="W836" t="s">
        <v>22068</v>
      </c>
      <c r="X836" t="s">
        <v>22068</v>
      </c>
      <c r="Y836" t="s">
        <v>22068</v>
      </c>
      <c r="Z836" t="s">
        <v>22068</v>
      </c>
      <c r="AA836" t="s">
        <v>15925</v>
      </c>
    </row>
    <row r="837" spans="1:27" x14ac:dyDescent="0.2">
      <c r="A837" t="s">
        <v>3242</v>
      </c>
      <c r="B837" t="s">
        <v>11099</v>
      </c>
      <c r="C837" s="8" t="s">
        <v>22068</v>
      </c>
      <c r="D837">
        <v>1</v>
      </c>
      <c r="E837" s="9">
        <v>62.008380000000002</v>
      </c>
      <c r="F837" s="9" t="s">
        <v>22068</v>
      </c>
      <c r="G837" s="9" t="s">
        <v>22068</v>
      </c>
      <c r="H837" s="9" t="s">
        <v>22068</v>
      </c>
      <c r="I837" s="9" t="s">
        <v>22068</v>
      </c>
      <c r="J837" s="9" t="s">
        <v>22068</v>
      </c>
      <c r="K837" s="9" t="s">
        <v>22068</v>
      </c>
      <c r="L837" s="9" t="s">
        <v>22068</v>
      </c>
      <c r="M837" s="9" t="s">
        <v>22068</v>
      </c>
      <c r="N837" s="9" t="s">
        <v>22068</v>
      </c>
      <c r="O837" s="9" t="s">
        <v>22068</v>
      </c>
      <c r="P837">
        <v>-586</v>
      </c>
      <c r="Q837" t="s">
        <v>22068</v>
      </c>
      <c r="R837" t="s">
        <v>22068</v>
      </c>
      <c r="S837" t="s">
        <v>22068</v>
      </c>
      <c r="T837" t="s">
        <v>22068</v>
      </c>
      <c r="U837" t="s">
        <v>22068</v>
      </c>
      <c r="V837" t="s">
        <v>22068</v>
      </c>
      <c r="W837" t="s">
        <v>22068</v>
      </c>
      <c r="X837" t="s">
        <v>22068</v>
      </c>
      <c r="Y837" t="s">
        <v>22068</v>
      </c>
      <c r="Z837" t="s">
        <v>22068</v>
      </c>
      <c r="AA837" t="s">
        <v>15926</v>
      </c>
    </row>
    <row r="838" spans="1:27" x14ac:dyDescent="0.2">
      <c r="A838" t="s">
        <v>7716</v>
      </c>
      <c r="B838" t="s">
        <v>10480</v>
      </c>
      <c r="C838" s="8">
        <v>20</v>
      </c>
      <c r="D838">
        <v>1</v>
      </c>
      <c r="E838" s="9">
        <v>62.007309999999997</v>
      </c>
      <c r="F838" s="9" t="s">
        <v>22068</v>
      </c>
      <c r="G838" s="9" t="s">
        <v>22068</v>
      </c>
      <c r="H838" s="9" t="s">
        <v>22068</v>
      </c>
      <c r="I838" s="9" t="s">
        <v>22068</v>
      </c>
      <c r="J838" s="9" t="s">
        <v>22068</v>
      </c>
      <c r="K838" s="9" t="s">
        <v>22068</v>
      </c>
      <c r="L838" s="9" t="s">
        <v>22068</v>
      </c>
      <c r="M838" s="9" t="s">
        <v>22068</v>
      </c>
      <c r="N838" s="9" t="s">
        <v>22068</v>
      </c>
      <c r="O838" s="9" t="s">
        <v>22068</v>
      </c>
      <c r="P838">
        <v>-172</v>
      </c>
      <c r="Q838" t="s">
        <v>22068</v>
      </c>
      <c r="R838" t="s">
        <v>22068</v>
      </c>
      <c r="S838" t="s">
        <v>22068</v>
      </c>
      <c r="T838" t="s">
        <v>22068</v>
      </c>
      <c r="U838" t="s">
        <v>22068</v>
      </c>
      <c r="V838" t="s">
        <v>22068</v>
      </c>
      <c r="W838" t="s">
        <v>22068</v>
      </c>
      <c r="X838" t="s">
        <v>22068</v>
      </c>
      <c r="Y838" t="s">
        <v>22068</v>
      </c>
      <c r="Z838" t="s">
        <v>22068</v>
      </c>
      <c r="AA838" t="s">
        <v>10303</v>
      </c>
    </row>
    <row r="839" spans="1:27" x14ac:dyDescent="0.2">
      <c r="A839" t="s">
        <v>8235</v>
      </c>
      <c r="B839" t="s">
        <v>10291</v>
      </c>
      <c r="C839" s="8" t="s">
        <v>22068</v>
      </c>
      <c r="D839">
        <v>3</v>
      </c>
      <c r="E839" s="9">
        <v>61.969850000000001</v>
      </c>
      <c r="F839" s="9">
        <v>16.087009999999999</v>
      </c>
      <c r="G839" s="9">
        <v>3.6500400000000002</v>
      </c>
      <c r="H839" s="9" t="s">
        <v>22068</v>
      </c>
      <c r="I839" s="9" t="s">
        <v>22068</v>
      </c>
      <c r="J839" s="9" t="s">
        <v>22068</v>
      </c>
      <c r="K839" s="9" t="s">
        <v>22068</v>
      </c>
      <c r="L839" s="9" t="s">
        <v>22068</v>
      </c>
      <c r="M839" s="9" t="s">
        <v>22068</v>
      </c>
      <c r="N839" s="9" t="s">
        <v>22068</v>
      </c>
      <c r="O839" s="9" t="s">
        <v>22068</v>
      </c>
      <c r="P839">
        <v>-1186</v>
      </c>
      <c r="Q839">
        <v>-2065</v>
      </c>
      <c r="R839">
        <v>-4060</v>
      </c>
      <c r="S839" t="s">
        <v>22068</v>
      </c>
      <c r="T839" t="s">
        <v>22068</v>
      </c>
      <c r="U839" t="s">
        <v>22068</v>
      </c>
      <c r="V839" t="s">
        <v>22068</v>
      </c>
      <c r="W839" t="s">
        <v>22068</v>
      </c>
      <c r="X839" t="s">
        <v>22068</v>
      </c>
      <c r="Y839" t="s">
        <v>22068</v>
      </c>
      <c r="Z839" t="s">
        <v>22068</v>
      </c>
      <c r="AA839" t="s">
        <v>10291</v>
      </c>
    </row>
    <row r="840" spans="1:27" x14ac:dyDescent="0.2">
      <c r="A840" t="s">
        <v>8236</v>
      </c>
      <c r="B840" t="s">
        <v>11100</v>
      </c>
      <c r="C840" s="8">
        <v>17</v>
      </c>
      <c r="D840">
        <v>3</v>
      </c>
      <c r="E840" s="9">
        <v>61.969850000000001</v>
      </c>
      <c r="F840" s="9">
        <v>16.087009999999999</v>
      </c>
      <c r="G840" s="9">
        <v>3.6500400000000002</v>
      </c>
      <c r="H840" s="9" t="s">
        <v>22068</v>
      </c>
      <c r="I840" s="9" t="s">
        <v>22068</v>
      </c>
      <c r="J840" s="9" t="s">
        <v>22068</v>
      </c>
      <c r="K840" s="9" t="s">
        <v>22068</v>
      </c>
      <c r="L840" s="9" t="s">
        <v>22068</v>
      </c>
      <c r="M840" s="9" t="s">
        <v>22068</v>
      </c>
      <c r="N840" s="9" t="s">
        <v>22068</v>
      </c>
      <c r="O840" s="9" t="s">
        <v>22068</v>
      </c>
      <c r="P840">
        <v>-4416</v>
      </c>
      <c r="Q840">
        <v>-3537</v>
      </c>
      <c r="R840">
        <v>-1542</v>
      </c>
      <c r="S840" t="s">
        <v>22068</v>
      </c>
      <c r="T840" t="s">
        <v>22068</v>
      </c>
      <c r="U840" t="s">
        <v>22068</v>
      </c>
      <c r="V840" t="s">
        <v>22068</v>
      </c>
      <c r="W840" t="s">
        <v>22068</v>
      </c>
      <c r="X840" t="s">
        <v>22068</v>
      </c>
      <c r="Y840" t="s">
        <v>22068</v>
      </c>
      <c r="Z840" t="s">
        <v>22068</v>
      </c>
      <c r="AA840" t="s">
        <v>15927</v>
      </c>
    </row>
    <row r="841" spans="1:27" x14ac:dyDescent="0.2">
      <c r="A841" t="s">
        <v>2539</v>
      </c>
      <c r="B841" t="s">
        <v>10582</v>
      </c>
      <c r="C841" s="8" t="s">
        <v>22068</v>
      </c>
      <c r="D841">
        <v>1</v>
      </c>
      <c r="E841" s="9">
        <v>61.894469999999998</v>
      </c>
      <c r="F841" s="9" t="s">
        <v>22068</v>
      </c>
      <c r="G841" s="9" t="s">
        <v>22068</v>
      </c>
      <c r="H841" s="9" t="s">
        <v>22068</v>
      </c>
      <c r="I841" s="9" t="s">
        <v>22068</v>
      </c>
      <c r="J841" s="9" t="s">
        <v>22068</v>
      </c>
      <c r="K841" s="9" t="s">
        <v>22068</v>
      </c>
      <c r="L841" s="9" t="s">
        <v>22068</v>
      </c>
      <c r="M841" s="9" t="s">
        <v>22068</v>
      </c>
      <c r="N841" s="9" t="s">
        <v>22068</v>
      </c>
      <c r="O841" s="9" t="s">
        <v>22068</v>
      </c>
      <c r="P841">
        <v>-213</v>
      </c>
      <c r="Q841" t="s">
        <v>22068</v>
      </c>
      <c r="R841" t="s">
        <v>22068</v>
      </c>
      <c r="S841" t="s">
        <v>22068</v>
      </c>
      <c r="T841" t="s">
        <v>22068</v>
      </c>
      <c r="U841" t="s">
        <v>22068</v>
      </c>
      <c r="V841" t="s">
        <v>22068</v>
      </c>
      <c r="W841" t="s">
        <v>22068</v>
      </c>
      <c r="X841" t="s">
        <v>22068</v>
      </c>
      <c r="Y841" t="s">
        <v>22068</v>
      </c>
      <c r="Z841" t="s">
        <v>22068</v>
      </c>
      <c r="AA841" t="s">
        <v>15928</v>
      </c>
    </row>
    <row r="842" spans="1:27" x14ac:dyDescent="0.2">
      <c r="A842" t="s">
        <v>6631</v>
      </c>
      <c r="B842" t="s">
        <v>11101</v>
      </c>
      <c r="C842" s="8" t="s">
        <v>22068</v>
      </c>
      <c r="D842">
        <v>3</v>
      </c>
      <c r="E842" s="9">
        <v>61.816330000000001</v>
      </c>
      <c r="F842" s="9">
        <v>30.37152</v>
      </c>
      <c r="G842" s="9">
        <v>12.26221</v>
      </c>
      <c r="H842" s="9" t="s">
        <v>22068</v>
      </c>
      <c r="I842" s="9" t="s">
        <v>22068</v>
      </c>
      <c r="J842" s="9" t="s">
        <v>22068</v>
      </c>
      <c r="K842" s="9" t="s">
        <v>22068</v>
      </c>
      <c r="L842" s="9" t="s">
        <v>22068</v>
      </c>
      <c r="M842" s="9" t="s">
        <v>22068</v>
      </c>
      <c r="N842" s="9" t="s">
        <v>22068</v>
      </c>
      <c r="O842" s="9" t="s">
        <v>22068</v>
      </c>
      <c r="P842">
        <v>-307</v>
      </c>
      <c r="Q842">
        <v>-2781</v>
      </c>
      <c r="R842">
        <v>-735</v>
      </c>
      <c r="S842" t="s">
        <v>22068</v>
      </c>
      <c r="T842" t="s">
        <v>22068</v>
      </c>
      <c r="U842" t="s">
        <v>22068</v>
      </c>
      <c r="V842" t="s">
        <v>22068</v>
      </c>
      <c r="W842" t="s">
        <v>22068</v>
      </c>
      <c r="X842" t="s">
        <v>22068</v>
      </c>
      <c r="Y842" t="s">
        <v>22068</v>
      </c>
      <c r="Z842" t="s">
        <v>22068</v>
      </c>
      <c r="AA842" t="s">
        <v>15929</v>
      </c>
    </row>
    <row r="843" spans="1:27" x14ac:dyDescent="0.2">
      <c r="A843" t="s">
        <v>1897</v>
      </c>
      <c r="B843" t="s">
        <v>11102</v>
      </c>
      <c r="C843" s="8" t="s">
        <v>22068</v>
      </c>
      <c r="D843">
        <v>1</v>
      </c>
      <c r="E843" s="9">
        <v>61.813319999999997</v>
      </c>
      <c r="F843" s="9" t="s">
        <v>22068</v>
      </c>
      <c r="G843" s="9" t="s">
        <v>22068</v>
      </c>
      <c r="H843" s="9" t="s">
        <v>22068</v>
      </c>
      <c r="I843" s="9" t="s">
        <v>22068</v>
      </c>
      <c r="J843" s="9" t="s">
        <v>22068</v>
      </c>
      <c r="K843" s="9" t="s">
        <v>22068</v>
      </c>
      <c r="L843" s="9" t="s">
        <v>22068</v>
      </c>
      <c r="M843" s="9" t="s">
        <v>22068</v>
      </c>
      <c r="N843" s="9" t="s">
        <v>22068</v>
      </c>
      <c r="O843" s="9" t="s">
        <v>22068</v>
      </c>
      <c r="P843">
        <v>-45</v>
      </c>
      <c r="Q843" t="s">
        <v>22068</v>
      </c>
      <c r="R843" t="s">
        <v>22068</v>
      </c>
      <c r="S843" t="s">
        <v>22068</v>
      </c>
      <c r="T843" t="s">
        <v>22068</v>
      </c>
      <c r="U843" t="s">
        <v>22068</v>
      </c>
      <c r="V843" t="s">
        <v>22068</v>
      </c>
      <c r="W843" t="s">
        <v>22068</v>
      </c>
      <c r="X843" t="s">
        <v>22068</v>
      </c>
      <c r="Y843" t="s">
        <v>22068</v>
      </c>
      <c r="Z843" t="s">
        <v>22068</v>
      </c>
      <c r="AA843" t="s">
        <v>15930</v>
      </c>
    </row>
    <row r="844" spans="1:27" x14ac:dyDescent="0.2">
      <c r="A844" t="s">
        <v>1327</v>
      </c>
      <c r="B844"/>
      <c r="C844" s="8" t="s">
        <v>22068</v>
      </c>
      <c r="D844">
        <v>1</v>
      </c>
      <c r="E844" s="9">
        <v>61.808340000000001</v>
      </c>
      <c r="F844" s="9" t="s">
        <v>22068</v>
      </c>
      <c r="G844" s="9" t="s">
        <v>22068</v>
      </c>
      <c r="H844" s="9" t="s">
        <v>22068</v>
      </c>
      <c r="I844" s="9" t="s">
        <v>22068</v>
      </c>
      <c r="J844" s="9" t="s">
        <v>22068</v>
      </c>
      <c r="K844" s="9" t="s">
        <v>22068</v>
      </c>
      <c r="L844" s="9" t="s">
        <v>22068</v>
      </c>
      <c r="M844" s="9" t="s">
        <v>22068</v>
      </c>
      <c r="N844" s="9" t="s">
        <v>22068</v>
      </c>
      <c r="O844" s="9" t="s">
        <v>22068</v>
      </c>
      <c r="P844">
        <v>-384</v>
      </c>
      <c r="Q844" t="s">
        <v>22068</v>
      </c>
      <c r="R844" t="s">
        <v>22068</v>
      </c>
      <c r="S844" t="s">
        <v>22068</v>
      </c>
      <c r="T844" t="s">
        <v>22068</v>
      </c>
      <c r="U844" t="s">
        <v>22068</v>
      </c>
      <c r="V844" t="s">
        <v>22068</v>
      </c>
      <c r="W844" t="s">
        <v>22068</v>
      </c>
      <c r="X844" t="s">
        <v>22068</v>
      </c>
      <c r="Y844" t="s">
        <v>22068</v>
      </c>
      <c r="Z844" t="s">
        <v>22068</v>
      </c>
    </row>
    <row r="845" spans="1:27" x14ac:dyDescent="0.2">
      <c r="A845" t="s">
        <v>5046</v>
      </c>
      <c r="B845" t="s">
        <v>10480</v>
      </c>
      <c r="C845" s="8">
        <v>3</v>
      </c>
      <c r="D845">
        <v>9</v>
      </c>
      <c r="E845" s="9">
        <v>61.78848</v>
      </c>
      <c r="F845" s="9">
        <v>60.517240000000001</v>
      </c>
      <c r="G845" s="9">
        <v>55.93486</v>
      </c>
      <c r="H845" s="9">
        <v>13.40039</v>
      </c>
      <c r="I845" s="9">
        <v>10.02211</v>
      </c>
      <c r="J845" s="9">
        <v>9.8310700000000004</v>
      </c>
      <c r="K845" s="9">
        <v>6.9360299999999997</v>
      </c>
      <c r="L845" s="9">
        <v>6.0798100000000002</v>
      </c>
      <c r="M845" s="9">
        <v>4.9289500000000004</v>
      </c>
      <c r="N845" s="9" t="s">
        <v>22068</v>
      </c>
      <c r="O845" s="9" t="s">
        <v>22068</v>
      </c>
      <c r="P845">
        <v>-4465</v>
      </c>
      <c r="Q845">
        <v>-2223</v>
      </c>
      <c r="R845">
        <v>-346</v>
      </c>
      <c r="S845">
        <v>-6435</v>
      </c>
      <c r="T845">
        <v>-7338</v>
      </c>
      <c r="U845">
        <v>-8312</v>
      </c>
      <c r="V845">
        <v>-6734</v>
      </c>
      <c r="W845">
        <v>-6993</v>
      </c>
      <c r="X845">
        <v>-8628</v>
      </c>
      <c r="Y845" t="s">
        <v>22068</v>
      </c>
      <c r="Z845" t="s">
        <v>22068</v>
      </c>
      <c r="AA845" t="s">
        <v>9652</v>
      </c>
    </row>
    <row r="846" spans="1:27" x14ac:dyDescent="0.2">
      <c r="A846" t="s">
        <v>5047</v>
      </c>
      <c r="B846" t="s">
        <v>11103</v>
      </c>
      <c r="C846" s="8">
        <v>7</v>
      </c>
      <c r="D846">
        <v>9</v>
      </c>
      <c r="E846" s="9">
        <v>61.78848</v>
      </c>
      <c r="F846" s="9">
        <v>60.517240000000001</v>
      </c>
      <c r="G846" s="9">
        <v>55.93486</v>
      </c>
      <c r="H846" s="9">
        <v>13.40039</v>
      </c>
      <c r="I846" s="9">
        <v>10.02211</v>
      </c>
      <c r="J846" s="9">
        <v>9.8310700000000004</v>
      </c>
      <c r="K846" s="9">
        <v>6.9360299999999997</v>
      </c>
      <c r="L846" s="9">
        <v>6.0798100000000002</v>
      </c>
      <c r="M846" s="9">
        <v>4.9289500000000004</v>
      </c>
      <c r="N846" s="9" t="s">
        <v>22068</v>
      </c>
      <c r="O846" s="9" t="s">
        <v>22068</v>
      </c>
      <c r="P846">
        <v>-6172</v>
      </c>
      <c r="Q846">
        <v>-8414</v>
      </c>
      <c r="R846">
        <v>-10291</v>
      </c>
      <c r="S846">
        <v>-4202</v>
      </c>
      <c r="T846">
        <v>-3299</v>
      </c>
      <c r="U846">
        <v>-2325</v>
      </c>
      <c r="V846">
        <v>-3903</v>
      </c>
      <c r="W846">
        <v>-3644</v>
      </c>
      <c r="X846">
        <v>-2009</v>
      </c>
      <c r="Y846" t="s">
        <v>22068</v>
      </c>
      <c r="Z846" t="s">
        <v>22068</v>
      </c>
      <c r="AA846" t="s">
        <v>15931</v>
      </c>
    </row>
    <row r="847" spans="1:27" x14ac:dyDescent="0.2">
      <c r="A847" t="s">
        <v>772</v>
      </c>
      <c r="B847" t="s">
        <v>11104</v>
      </c>
      <c r="C847" s="8">
        <v>10</v>
      </c>
      <c r="D847">
        <v>1</v>
      </c>
      <c r="E847" s="9">
        <v>61.770139999999998</v>
      </c>
      <c r="F847" s="9" t="s">
        <v>22068</v>
      </c>
      <c r="G847" s="9" t="s">
        <v>22068</v>
      </c>
      <c r="H847" s="9" t="s">
        <v>22068</v>
      </c>
      <c r="I847" s="9" t="s">
        <v>22068</v>
      </c>
      <c r="J847" s="9" t="s">
        <v>22068</v>
      </c>
      <c r="K847" s="9" t="s">
        <v>22068</v>
      </c>
      <c r="L847" s="9" t="s">
        <v>22068</v>
      </c>
      <c r="M847" s="9" t="s">
        <v>22068</v>
      </c>
      <c r="N847" s="9" t="s">
        <v>22068</v>
      </c>
      <c r="O847" s="9" t="s">
        <v>22068</v>
      </c>
      <c r="P847">
        <v>-289</v>
      </c>
      <c r="Q847" t="s">
        <v>22068</v>
      </c>
      <c r="R847" t="s">
        <v>22068</v>
      </c>
      <c r="S847" t="s">
        <v>22068</v>
      </c>
      <c r="T847" t="s">
        <v>22068</v>
      </c>
      <c r="U847" t="s">
        <v>22068</v>
      </c>
      <c r="V847" t="s">
        <v>22068</v>
      </c>
      <c r="W847" t="s">
        <v>22068</v>
      </c>
      <c r="X847" t="s">
        <v>22068</v>
      </c>
      <c r="Y847" t="s">
        <v>22068</v>
      </c>
      <c r="Z847" t="s">
        <v>22068</v>
      </c>
      <c r="AA847" t="s">
        <v>15932</v>
      </c>
    </row>
    <row r="848" spans="1:27" x14ac:dyDescent="0.2">
      <c r="A848" t="s">
        <v>5686</v>
      </c>
      <c r="B848" t="s">
        <v>11105</v>
      </c>
      <c r="C848" s="8" t="s">
        <v>22068</v>
      </c>
      <c r="D848">
        <v>2</v>
      </c>
      <c r="E848" s="9">
        <v>61.735289999999999</v>
      </c>
      <c r="F848" s="9">
        <v>6.6375599999999997</v>
      </c>
      <c r="G848" s="9" t="s">
        <v>22068</v>
      </c>
      <c r="H848" s="9" t="s">
        <v>22068</v>
      </c>
      <c r="I848" s="9" t="s">
        <v>22068</v>
      </c>
      <c r="J848" s="9" t="s">
        <v>22068</v>
      </c>
      <c r="K848" s="9" t="s">
        <v>22068</v>
      </c>
      <c r="L848" s="9" t="s">
        <v>22068</v>
      </c>
      <c r="M848" s="9" t="s">
        <v>22068</v>
      </c>
      <c r="N848" s="9" t="s">
        <v>22068</v>
      </c>
      <c r="O848" s="9" t="s">
        <v>22068</v>
      </c>
      <c r="P848">
        <v>-1118</v>
      </c>
      <c r="Q848">
        <v>-40</v>
      </c>
      <c r="R848" t="s">
        <v>22068</v>
      </c>
      <c r="S848" t="s">
        <v>22068</v>
      </c>
      <c r="T848" t="s">
        <v>22068</v>
      </c>
      <c r="U848" t="s">
        <v>22068</v>
      </c>
      <c r="V848" t="s">
        <v>22068</v>
      </c>
      <c r="W848" t="s">
        <v>22068</v>
      </c>
      <c r="X848" t="s">
        <v>22068</v>
      </c>
      <c r="Y848" t="s">
        <v>22068</v>
      </c>
      <c r="Z848" t="s">
        <v>22068</v>
      </c>
      <c r="AA848" t="s">
        <v>9812</v>
      </c>
    </row>
    <row r="849" spans="1:27" x14ac:dyDescent="0.2">
      <c r="A849" t="s">
        <v>5687</v>
      </c>
      <c r="B849" t="s">
        <v>11106</v>
      </c>
      <c r="C849" s="8">
        <v>12</v>
      </c>
      <c r="D849">
        <v>2</v>
      </c>
      <c r="E849" s="9">
        <v>61.735289999999999</v>
      </c>
      <c r="F849" s="9">
        <v>6.6375599999999997</v>
      </c>
      <c r="G849" s="9" t="s">
        <v>22068</v>
      </c>
      <c r="H849" s="9" t="s">
        <v>22068</v>
      </c>
      <c r="I849" s="9" t="s">
        <v>22068</v>
      </c>
      <c r="J849" s="9" t="s">
        <v>22068</v>
      </c>
      <c r="K849" s="9" t="s">
        <v>22068</v>
      </c>
      <c r="L849" s="9" t="s">
        <v>22068</v>
      </c>
      <c r="M849" s="9" t="s">
        <v>22068</v>
      </c>
      <c r="N849" s="9" t="s">
        <v>22068</v>
      </c>
      <c r="O849" s="9" t="s">
        <v>22068</v>
      </c>
      <c r="P849">
        <v>-176</v>
      </c>
      <c r="Q849">
        <v>-1254</v>
      </c>
      <c r="R849" t="s">
        <v>22068</v>
      </c>
      <c r="S849" t="s">
        <v>22068</v>
      </c>
      <c r="T849" t="s">
        <v>22068</v>
      </c>
      <c r="U849" t="s">
        <v>22068</v>
      </c>
      <c r="V849" t="s">
        <v>22068</v>
      </c>
      <c r="W849" t="s">
        <v>22068</v>
      </c>
      <c r="X849" t="s">
        <v>22068</v>
      </c>
      <c r="Y849" t="s">
        <v>22068</v>
      </c>
      <c r="Z849" t="s">
        <v>22068</v>
      </c>
      <c r="AA849" t="s">
        <v>15933</v>
      </c>
    </row>
    <row r="850" spans="1:27" x14ac:dyDescent="0.2">
      <c r="A850" t="s">
        <v>6601</v>
      </c>
      <c r="B850" t="s">
        <v>11107</v>
      </c>
      <c r="C850" s="8" t="s">
        <v>22068</v>
      </c>
      <c r="D850">
        <v>1</v>
      </c>
      <c r="E850" s="9">
        <v>61.713769999999997</v>
      </c>
      <c r="F850" s="9" t="s">
        <v>22068</v>
      </c>
      <c r="G850" s="9" t="s">
        <v>22068</v>
      </c>
      <c r="H850" s="9" t="s">
        <v>22068</v>
      </c>
      <c r="I850" s="9" t="s">
        <v>22068</v>
      </c>
      <c r="J850" s="9" t="s">
        <v>22068</v>
      </c>
      <c r="K850" s="9" t="s">
        <v>22068</v>
      </c>
      <c r="L850" s="9" t="s">
        <v>22068</v>
      </c>
      <c r="M850" s="9" t="s">
        <v>22068</v>
      </c>
      <c r="N850" s="9" t="s">
        <v>22068</v>
      </c>
      <c r="O850" s="9" t="s">
        <v>22068</v>
      </c>
      <c r="P850">
        <v>-387</v>
      </c>
      <c r="Q850" t="s">
        <v>22068</v>
      </c>
      <c r="R850" t="s">
        <v>22068</v>
      </c>
      <c r="S850" t="s">
        <v>22068</v>
      </c>
      <c r="T850" t="s">
        <v>22068</v>
      </c>
      <c r="U850" t="s">
        <v>22068</v>
      </c>
      <c r="V850" t="s">
        <v>22068</v>
      </c>
      <c r="W850" t="s">
        <v>22068</v>
      </c>
      <c r="X850" t="s">
        <v>22068</v>
      </c>
      <c r="Y850" t="s">
        <v>22068</v>
      </c>
      <c r="Z850" t="s">
        <v>22068</v>
      </c>
      <c r="AA850" t="s">
        <v>10020</v>
      </c>
    </row>
    <row r="851" spans="1:27" x14ac:dyDescent="0.2">
      <c r="A851" t="s">
        <v>3149</v>
      </c>
      <c r="B851" t="s">
        <v>11108</v>
      </c>
      <c r="C851" s="8" t="s">
        <v>22068</v>
      </c>
      <c r="D851">
        <v>1</v>
      </c>
      <c r="E851" s="9">
        <v>61.667659999999998</v>
      </c>
      <c r="F851" s="9" t="s">
        <v>22068</v>
      </c>
      <c r="G851" s="9" t="s">
        <v>22068</v>
      </c>
      <c r="H851" s="9" t="s">
        <v>22068</v>
      </c>
      <c r="I851" s="9" t="s">
        <v>22068</v>
      </c>
      <c r="J851" s="9" t="s">
        <v>22068</v>
      </c>
      <c r="K851" s="9" t="s">
        <v>22068</v>
      </c>
      <c r="L851" s="9" t="s">
        <v>22068</v>
      </c>
      <c r="M851" s="9" t="s">
        <v>22068</v>
      </c>
      <c r="N851" s="9" t="s">
        <v>22068</v>
      </c>
      <c r="O851" s="9" t="s">
        <v>22068</v>
      </c>
      <c r="P851">
        <v>-95</v>
      </c>
      <c r="Q851" t="s">
        <v>22068</v>
      </c>
      <c r="R851" t="s">
        <v>22068</v>
      </c>
      <c r="S851" t="s">
        <v>22068</v>
      </c>
      <c r="T851" t="s">
        <v>22068</v>
      </c>
      <c r="U851" t="s">
        <v>22068</v>
      </c>
      <c r="V851" t="s">
        <v>22068</v>
      </c>
      <c r="W851" t="s">
        <v>22068</v>
      </c>
      <c r="X851" t="s">
        <v>22068</v>
      </c>
      <c r="Y851" t="s">
        <v>22068</v>
      </c>
      <c r="Z851" t="s">
        <v>22068</v>
      </c>
      <c r="AA851" t="s">
        <v>9199</v>
      </c>
    </row>
    <row r="852" spans="1:27" x14ac:dyDescent="0.2">
      <c r="A852" t="s">
        <v>8132</v>
      </c>
      <c r="B852" t="s">
        <v>10921</v>
      </c>
      <c r="C852" s="8">
        <v>9</v>
      </c>
      <c r="D852">
        <v>3</v>
      </c>
      <c r="E852" s="9">
        <v>61.622199999999999</v>
      </c>
      <c r="F852" s="9">
        <v>7.99892</v>
      </c>
      <c r="G852" s="9">
        <v>5.4442899999999996</v>
      </c>
      <c r="H852" s="9" t="s">
        <v>22068</v>
      </c>
      <c r="I852" s="9" t="s">
        <v>22068</v>
      </c>
      <c r="J852" s="9" t="s">
        <v>22068</v>
      </c>
      <c r="K852" s="9" t="s">
        <v>22068</v>
      </c>
      <c r="L852" s="9" t="s">
        <v>22068</v>
      </c>
      <c r="M852" s="9" t="s">
        <v>22068</v>
      </c>
      <c r="N852" s="9" t="s">
        <v>22068</v>
      </c>
      <c r="O852" s="9" t="s">
        <v>22068</v>
      </c>
      <c r="P852">
        <v>-575</v>
      </c>
      <c r="Q852">
        <v>-2533</v>
      </c>
      <c r="R852">
        <v>-1495</v>
      </c>
      <c r="S852" t="s">
        <v>22068</v>
      </c>
      <c r="T852" t="s">
        <v>22068</v>
      </c>
      <c r="U852" t="s">
        <v>22068</v>
      </c>
      <c r="V852" t="s">
        <v>22068</v>
      </c>
      <c r="W852" t="s">
        <v>22068</v>
      </c>
      <c r="X852" t="s">
        <v>22068</v>
      </c>
      <c r="Y852" t="s">
        <v>22068</v>
      </c>
      <c r="Z852" t="s">
        <v>22068</v>
      </c>
      <c r="AA852" t="s">
        <v>15934</v>
      </c>
    </row>
    <row r="853" spans="1:27" x14ac:dyDescent="0.2">
      <c r="A853" t="s">
        <v>7394</v>
      </c>
      <c r="B853" t="s">
        <v>11109</v>
      </c>
      <c r="C853" s="8" t="s">
        <v>22068</v>
      </c>
      <c r="D853">
        <v>2</v>
      </c>
      <c r="E853" s="9">
        <v>61.490299999999998</v>
      </c>
      <c r="F853" s="9">
        <v>12.583310000000001</v>
      </c>
      <c r="G853" s="9" t="s">
        <v>22068</v>
      </c>
      <c r="H853" s="9" t="s">
        <v>22068</v>
      </c>
      <c r="I853" s="9" t="s">
        <v>22068</v>
      </c>
      <c r="J853" s="9" t="s">
        <v>22068</v>
      </c>
      <c r="K853" s="9" t="s">
        <v>22068</v>
      </c>
      <c r="L853" s="9" t="s">
        <v>22068</v>
      </c>
      <c r="M853" s="9" t="s">
        <v>22068</v>
      </c>
      <c r="N853" s="9" t="s">
        <v>22068</v>
      </c>
      <c r="O853" s="9" t="s">
        <v>22068</v>
      </c>
      <c r="P853">
        <v>333</v>
      </c>
      <c r="Q853">
        <v>-674</v>
      </c>
      <c r="R853" t="s">
        <v>22068</v>
      </c>
      <c r="S853" t="s">
        <v>22068</v>
      </c>
      <c r="T853" t="s">
        <v>22068</v>
      </c>
      <c r="U853" t="s">
        <v>22068</v>
      </c>
      <c r="V853" t="s">
        <v>22068</v>
      </c>
      <c r="W853" t="s">
        <v>22068</v>
      </c>
      <c r="X853" t="s">
        <v>22068</v>
      </c>
      <c r="Y853" t="s">
        <v>22068</v>
      </c>
      <c r="Z853" t="s">
        <v>22068</v>
      </c>
      <c r="AA853" t="s">
        <v>10219</v>
      </c>
    </row>
    <row r="854" spans="1:27" x14ac:dyDescent="0.2">
      <c r="A854" t="s">
        <v>4153</v>
      </c>
      <c r="B854" t="s">
        <v>11110</v>
      </c>
      <c r="C854" s="8">
        <v>0</v>
      </c>
      <c r="D854">
        <v>6</v>
      </c>
      <c r="E854" s="9">
        <v>61.449959999999997</v>
      </c>
      <c r="F854" s="9">
        <v>35.334560000000003</v>
      </c>
      <c r="G854" s="9">
        <v>11.515750000000001</v>
      </c>
      <c r="H854" s="9">
        <v>6.3784599999999996</v>
      </c>
      <c r="I854" s="9">
        <v>3.4360200000000001</v>
      </c>
      <c r="J854" s="9">
        <v>2.0354399999999999</v>
      </c>
      <c r="K854" s="9" t="s">
        <v>22068</v>
      </c>
      <c r="L854" s="9" t="s">
        <v>22068</v>
      </c>
      <c r="M854" s="9" t="s">
        <v>22068</v>
      </c>
      <c r="N854" s="9" t="s">
        <v>22068</v>
      </c>
      <c r="O854" s="9" t="s">
        <v>22068</v>
      </c>
      <c r="P854">
        <v>-2460</v>
      </c>
      <c r="Q854">
        <v>-4096</v>
      </c>
      <c r="R854">
        <v>-1503</v>
      </c>
      <c r="S854">
        <v>-143</v>
      </c>
      <c r="T854">
        <v>-5125</v>
      </c>
      <c r="U854">
        <v>-3780</v>
      </c>
      <c r="V854" t="s">
        <v>22068</v>
      </c>
      <c r="W854" t="s">
        <v>22068</v>
      </c>
      <c r="X854" t="s">
        <v>22068</v>
      </c>
      <c r="Y854" t="s">
        <v>22068</v>
      </c>
      <c r="Z854" t="s">
        <v>22068</v>
      </c>
      <c r="AA854" t="s">
        <v>15935</v>
      </c>
    </row>
    <row r="855" spans="1:27" x14ac:dyDescent="0.2">
      <c r="A855" t="s">
        <v>3896</v>
      </c>
      <c r="B855" t="s">
        <v>11111</v>
      </c>
      <c r="C855" s="8" t="s">
        <v>22068</v>
      </c>
      <c r="D855">
        <v>1</v>
      </c>
      <c r="E855" s="9">
        <v>61.44415</v>
      </c>
      <c r="F855" s="9" t="s">
        <v>22068</v>
      </c>
      <c r="G855" s="9" t="s">
        <v>22068</v>
      </c>
      <c r="H855" s="9" t="s">
        <v>22068</v>
      </c>
      <c r="I855" s="9" t="s">
        <v>22068</v>
      </c>
      <c r="J855" s="9" t="s">
        <v>22068</v>
      </c>
      <c r="K855" s="9" t="s">
        <v>22068</v>
      </c>
      <c r="L855" s="9" t="s">
        <v>22068</v>
      </c>
      <c r="M855" s="9" t="s">
        <v>22068</v>
      </c>
      <c r="N855" s="9" t="s">
        <v>22068</v>
      </c>
      <c r="O855" s="9" t="s">
        <v>22068</v>
      </c>
      <c r="P855">
        <v>-1694</v>
      </c>
      <c r="Q855" t="s">
        <v>22068</v>
      </c>
      <c r="R855" t="s">
        <v>22068</v>
      </c>
      <c r="S855" t="s">
        <v>22068</v>
      </c>
      <c r="T855" t="s">
        <v>22068</v>
      </c>
      <c r="U855" t="s">
        <v>22068</v>
      </c>
      <c r="V855" t="s">
        <v>22068</v>
      </c>
      <c r="W855" t="s">
        <v>22068</v>
      </c>
      <c r="X855" t="s">
        <v>22068</v>
      </c>
      <c r="Y855" t="s">
        <v>22068</v>
      </c>
      <c r="Z855" t="s">
        <v>22068</v>
      </c>
      <c r="AA855" t="s">
        <v>15936</v>
      </c>
    </row>
    <row r="856" spans="1:27" x14ac:dyDescent="0.2">
      <c r="A856" t="s">
        <v>7728</v>
      </c>
      <c r="B856" t="s">
        <v>10480</v>
      </c>
      <c r="C856" s="8">
        <v>6</v>
      </c>
      <c r="D856">
        <v>1</v>
      </c>
      <c r="E856" s="9">
        <v>61.406419999999997</v>
      </c>
      <c r="F856" s="9" t="s">
        <v>22068</v>
      </c>
      <c r="G856" s="9" t="s">
        <v>22068</v>
      </c>
      <c r="H856" s="9" t="s">
        <v>22068</v>
      </c>
      <c r="I856" s="9" t="s">
        <v>22068</v>
      </c>
      <c r="J856" s="9" t="s">
        <v>22068</v>
      </c>
      <c r="K856" s="9" t="s">
        <v>22068</v>
      </c>
      <c r="L856" s="9" t="s">
        <v>22068</v>
      </c>
      <c r="M856" s="9" t="s">
        <v>22068</v>
      </c>
      <c r="N856" s="9" t="s">
        <v>22068</v>
      </c>
      <c r="O856" s="9" t="s">
        <v>22068</v>
      </c>
      <c r="P856">
        <v>-67</v>
      </c>
      <c r="Q856" t="s">
        <v>22068</v>
      </c>
      <c r="R856" t="s">
        <v>22068</v>
      </c>
      <c r="S856" t="s">
        <v>22068</v>
      </c>
      <c r="T856" t="s">
        <v>22068</v>
      </c>
      <c r="U856" t="s">
        <v>22068</v>
      </c>
      <c r="V856" t="s">
        <v>22068</v>
      </c>
      <c r="W856" t="s">
        <v>22068</v>
      </c>
      <c r="X856" t="s">
        <v>22068</v>
      </c>
      <c r="Y856" t="s">
        <v>22068</v>
      </c>
      <c r="Z856" t="s">
        <v>22068</v>
      </c>
      <c r="AA856" t="s">
        <v>8384</v>
      </c>
    </row>
    <row r="857" spans="1:27" x14ac:dyDescent="0.2">
      <c r="A857" t="s">
        <v>6550</v>
      </c>
      <c r="B857" t="s">
        <v>10480</v>
      </c>
      <c r="C857" s="8" t="s">
        <v>22068</v>
      </c>
      <c r="D857">
        <v>5</v>
      </c>
      <c r="E857" s="9">
        <v>61.393389999999997</v>
      </c>
      <c r="F857" s="9">
        <v>16.648070000000001</v>
      </c>
      <c r="G857" s="9">
        <v>12.802199999999999</v>
      </c>
      <c r="H857" s="9">
        <v>11.55217</v>
      </c>
      <c r="I857" s="9">
        <v>9.9045199999999998</v>
      </c>
      <c r="J857" s="9" t="s">
        <v>22068</v>
      </c>
      <c r="K857" s="9" t="s">
        <v>22068</v>
      </c>
      <c r="L857" s="9" t="s">
        <v>22068</v>
      </c>
      <c r="M857" s="9" t="s">
        <v>22068</v>
      </c>
      <c r="N857" s="9" t="s">
        <v>22068</v>
      </c>
      <c r="O857" s="9" t="s">
        <v>22068</v>
      </c>
      <c r="P857">
        <v>-5609</v>
      </c>
      <c r="Q857">
        <v>-4774</v>
      </c>
      <c r="R857">
        <v>-5030</v>
      </c>
      <c r="S857">
        <v>16</v>
      </c>
      <c r="T857">
        <v>-2974</v>
      </c>
      <c r="U857" t="s">
        <v>22068</v>
      </c>
      <c r="V857" t="s">
        <v>22068</v>
      </c>
      <c r="W857" t="s">
        <v>22068</v>
      </c>
      <c r="X857" t="s">
        <v>22068</v>
      </c>
      <c r="Y857" t="s">
        <v>22068</v>
      </c>
      <c r="Z857" t="s">
        <v>22068</v>
      </c>
      <c r="AA857" t="s">
        <v>10009</v>
      </c>
    </row>
    <row r="858" spans="1:27" x14ac:dyDescent="0.2">
      <c r="A858" t="s">
        <v>1233</v>
      </c>
      <c r="B858" t="s">
        <v>11112</v>
      </c>
      <c r="C858" s="8">
        <v>8</v>
      </c>
      <c r="D858">
        <v>1</v>
      </c>
      <c r="E858" s="9">
        <v>61.378270000000001</v>
      </c>
      <c r="F858" s="9" t="s">
        <v>22068</v>
      </c>
      <c r="G858" s="9" t="s">
        <v>22068</v>
      </c>
      <c r="H858" s="9" t="s">
        <v>22068</v>
      </c>
      <c r="I858" s="9" t="s">
        <v>22068</v>
      </c>
      <c r="J858" s="9" t="s">
        <v>22068</v>
      </c>
      <c r="K858" s="9" t="s">
        <v>22068</v>
      </c>
      <c r="L858" s="9" t="s">
        <v>22068</v>
      </c>
      <c r="M858" s="9" t="s">
        <v>22068</v>
      </c>
      <c r="N858" s="9" t="s">
        <v>22068</v>
      </c>
      <c r="O858" s="9" t="s">
        <v>22068</v>
      </c>
      <c r="P858">
        <v>-95</v>
      </c>
      <c r="Q858" t="s">
        <v>22068</v>
      </c>
      <c r="R858" t="s">
        <v>22068</v>
      </c>
      <c r="S858" t="s">
        <v>22068</v>
      </c>
      <c r="T858" t="s">
        <v>22068</v>
      </c>
      <c r="U858" t="s">
        <v>22068</v>
      </c>
      <c r="V858" t="s">
        <v>22068</v>
      </c>
      <c r="W858" t="s">
        <v>22068</v>
      </c>
      <c r="X858" t="s">
        <v>22068</v>
      </c>
      <c r="Y858" t="s">
        <v>22068</v>
      </c>
      <c r="Z858" t="s">
        <v>22068</v>
      </c>
      <c r="AA858" t="s">
        <v>15937</v>
      </c>
    </row>
    <row r="859" spans="1:27" x14ac:dyDescent="0.2">
      <c r="A859" t="s">
        <v>2019</v>
      </c>
      <c r="B859" t="s">
        <v>11113</v>
      </c>
      <c r="C859" s="8" t="s">
        <v>22068</v>
      </c>
      <c r="D859">
        <v>2</v>
      </c>
      <c r="E859" s="9">
        <v>61.378270000000001</v>
      </c>
      <c r="F859" s="9">
        <v>21.88869</v>
      </c>
      <c r="G859" s="9" t="s">
        <v>22068</v>
      </c>
      <c r="H859" s="9" t="s">
        <v>22068</v>
      </c>
      <c r="I859" s="9" t="s">
        <v>22068</v>
      </c>
      <c r="J859" s="9" t="s">
        <v>22068</v>
      </c>
      <c r="K859" s="9" t="s">
        <v>22068</v>
      </c>
      <c r="L859" s="9" t="s">
        <v>22068</v>
      </c>
      <c r="M859" s="9" t="s">
        <v>22068</v>
      </c>
      <c r="N859" s="9" t="s">
        <v>22068</v>
      </c>
      <c r="O859" s="9" t="s">
        <v>22068</v>
      </c>
      <c r="P859">
        <v>-26</v>
      </c>
      <c r="Q859">
        <v>-728</v>
      </c>
      <c r="R859" t="s">
        <v>22068</v>
      </c>
      <c r="S859" t="s">
        <v>22068</v>
      </c>
      <c r="T859" t="s">
        <v>22068</v>
      </c>
      <c r="U859" t="s">
        <v>22068</v>
      </c>
      <c r="V859" t="s">
        <v>22068</v>
      </c>
      <c r="W859" t="s">
        <v>22068</v>
      </c>
      <c r="X859" t="s">
        <v>22068</v>
      </c>
      <c r="Y859" t="s">
        <v>22068</v>
      </c>
      <c r="Z859" t="s">
        <v>22068</v>
      </c>
      <c r="AA859" t="s">
        <v>15938</v>
      </c>
    </row>
    <row r="860" spans="1:27" x14ac:dyDescent="0.2">
      <c r="A860" t="s">
        <v>4083</v>
      </c>
      <c r="B860" t="s">
        <v>11114</v>
      </c>
      <c r="C860" s="8" t="s">
        <v>22068</v>
      </c>
      <c r="D860">
        <v>1</v>
      </c>
      <c r="E860" s="9">
        <v>61.341819999999998</v>
      </c>
      <c r="F860" s="9" t="s">
        <v>22068</v>
      </c>
      <c r="G860" s="9" t="s">
        <v>22068</v>
      </c>
      <c r="H860" s="9" t="s">
        <v>22068</v>
      </c>
      <c r="I860" s="9" t="s">
        <v>22068</v>
      </c>
      <c r="J860" s="9" t="s">
        <v>22068</v>
      </c>
      <c r="K860" s="9" t="s">
        <v>22068</v>
      </c>
      <c r="L860" s="9" t="s">
        <v>22068</v>
      </c>
      <c r="M860" s="9" t="s">
        <v>22068</v>
      </c>
      <c r="N860" s="9" t="s">
        <v>22068</v>
      </c>
      <c r="O860" s="9" t="s">
        <v>22068</v>
      </c>
      <c r="P860">
        <v>-313</v>
      </c>
      <c r="Q860" t="s">
        <v>22068</v>
      </c>
      <c r="R860" t="s">
        <v>22068</v>
      </c>
      <c r="S860" t="s">
        <v>22068</v>
      </c>
      <c r="T860" t="s">
        <v>22068</v>
      </c>
      <c r="U860" t="s">
        <v>22068</v>
      </c>
      <c r="V860" t="s">
        <v>22068</v>
      </c>
      <c r="W860" t="s">
        <v>22068</v>
      </c>
      <c r="X860" t="s">
        <v>22068</v>
      </c>
      <c r="Y860" t="s">
        <v>22068</v>
      </c>
      <c r="Z860" t="s">
        <v>22068</v>
      </c>
      <c r="AA860" t="s">
        <v>9426</v>
      </c>
    </row>
    <row r="861" spans="1:27" x14ac:dyDescent="0.2">
      <c r="A861" t="s">
        <v>1793</v>
      </c>
      <c r="B861" t="s">
        <v>11115</v>
      </c>
      <c r="C861" s="8">
        <v>8</v>
      </c>
      <c r="D861">
        <v>1</v>
      </c>
      <c r="E861" s="9">
        <v>61.318210000000001</v>
      </c>
      <c r="F861" s="9" t="s">
        <v>22068</v>
      </c>
      <c r="G861" s="9" t="s">
        <v>22068</v>
      </c>
      <c r="H861" s="9" t="s">
        <v>22068</v>
      </c>
      <c r="I861" s="9" t="s">
        <v>22068</v>
      </c>
      <c r="J861" s="9" t="s">
        <v>22068</v>
      </c>
      <c r="K861" s="9" t="s">
        <v>22068</v>
      </c>
      <c r="L861" s="9" t="s">
        <v>22068</v>
      </c>
      <c r="M861" s="9" t="s">
        <v>22068</v>
      </c>
      <c r="N861" s="9" t="s">
        <v>22068</v>
      </c>
      <c r="O861" s="9" t="s">
        <v>22068</v>
      </c>
      <c r="P861">
        <v>-84</v>
      </c>
      <c r="Q861" t="s">
        <v>22068</v>
      </c>
      <c r="R861" t="s">
        <v>22068</v>
      </c>
      <c r="S861" t="s">
        <v>22068</v>
      </c>
      <c r="T861" t="s">
        <v>22068</v>
      </c>
      <c r="U861" t="s">
        <v>22068</v>
      </c>
      <c r="V861" t="s">
        <v>22068</v>
      </c>
      <c r="W861" t="s">
        <v>22068</v>
      </c>
      <c r="X861" t="s">
        <v>22068</v>
      </c>
      <c r="Y861" t="s">
        <v>22068</v>
      </c>
      <c r="Z861" t="s">
        <v>22068</v>
      </c>
      <c r="AA861" t="s">
        <v>15939</v>
      </c>
    </row>
    <row r="862" spans="1:27" x14ac:dyDescent="0.2">
      <c r="A862" t="s">
        <v>6148</v>
      </c>
      <c r="B862" t="s">
        <v>11116</v>
      </c>
      <c r="C862" s="8" t="s">
        <v>22068</v>
      </c>
      <c r="D862">
        <v>2</v>
      </c>
      <c r="E862" s="9">
        <v>61.318210000000001</v>
      </c>
      <c r="F862" s="9">
        <v>15.24047</v>
      </c>
      <c r="G862" s="9" t="s">
        <v>22068</v>
      </c>
      <c r="H862" s="9" t="s">
        <v>22068</v>
      </c>
      <c r="I862" s="9" t="s">
        <v>22068</v>
      </c>
      <c r="J862" s="9" t="s">
        <v>22068</v>
      </c>
      <c r="K862" s="9" t="s">
        <v>22068</v>
      </c>
      <c r="L862" s="9" t="s">
        <v>22068</v>
      </c>
      <c r="M862" s="9" t="s">
        <v>22068</v>
      </c>
      <c r="N862" s="9" t="s">
        <v>22068</v>
      </c>
      <c r="O862" s="9" t="s">
        <v>22068</v>
      </c>
      <c r="P862">
        <v>-928</v>
      </c>
      <c r="Q862">
        <v>53</v>
      </c>
      <c r="R862" t="s">
        <v>22068</v>
      </c>
      <c r="S862" t="s">
        <v>22068</v>
      </c>
      <c r="T862" t="s">
        <v>22068</v>
      </c>
      <c r="U862" t="s">
        <v>22068</v>
      </c>
      <c r="V862" t="s">
        <v>22068</v>
      </c>
      <c r="W862" t="s">
        <v>22068</v>
      </c>
      <c r="X862" t="s">
        <v>22068</v>
      </c>
      <c r="Y862" t="s">
        <v>22068</v>
      </c>
      <c r="Z862" t="s">
        <v>22068</v>
      </c>
      <c r="AA862" t="s">
        <v>15940</v>
      </c>
    </row>
    <row r="863" spans="1:27" x14ac:dyDescent="0.2">
      <c r="A863" t="s">
        <v>6149</v>
      </c>
      <c r="B863" t="s">
        <v>10520</v>
      </c>
      <c r="C863" s="8">
        <v>18</v>
      </c>
      <c r="D863">
        <v>1</v>
      </c>
      <c r="E863" s="9">
        <v>61.318210000000001</v>
      </c>
      <c r="F863" s="9" t="s">
        <v>22068</v>
      </c>
      <c r="G863" s="9" t="s">
        <v>22068</v>
      </c>
      <c r="H863" s="9" t="s">
        <v>22068</v>
      </c>
      <c r="I863" s="9" t="s">
        <v>22068</v>
      </c>
      <c r="J863" s="9" t="s">
        <v>22068</v>
      </c>
      <c r="K863" s="9" t="s">
        <v>22068</v>
      </c>
      <c r="L863" s="9" t="s">
        <v>22068</v>
      </c>
      <c r="M863" s="9" t="s">
        <v>22068</v>
      </c>
      <c r="N863" s="9" t="s">
        <v>22068</v>
      </c>
      <c r="O863" s="9" t="s">
        <v>22068</v>
      </c>
      <c r="P863">
        <v>-242</v>
      </c>
      <c r="Q863" t="s">
        <v>22068</v>
      </c>
      <c r="R863" t="s">
        <v>22068</v>
      </c>
      <c r="S863" t="s">
        <v>22068</v>
      </c>
      <c r="T863" t="s">
        <v>22068</v>
      </c>
      <c r="U863" t="s">
        <v>22068</v>
      </c>
      <c r="V863" t="s">
        <v>22068</v>
      </c>
      <c r="W863" t="s">
        <v>22068</v>
      </c>
      <c r="X863" t="s">
        <v>22068</v>
      </c>
      <c r="Y863" t="s">
        <v>22068</v>
      </c>
      <c r="Z863" t="s">
        <v>22068</v>
      </c>
      <c r="AA863" t="s">
        <v>15941</v>
      </c>
    </row>
    <row r="864" spans="1:27" x14ac:dyDescent="0.2">
      <c r="A864" t="s">
        <v>4460</v>
      </c>
      <c r="B864" t="s">
        <v>10648</v>
      </c>
      <c r="C864" s="8">
        <v>8</v>
      </c>
      <c r="D864">
        <v>1</v>
      </c>
      <c r="E864" s="9">
        <v>61.317059999999998</v>
      </c>
      <c r="F864" s="9" t="s">
        <v>22068</v>
      </c>
      <c r="G864" s="9" t="s">
        <v>22068</v>
      </c>
      <c r="H864" s="9" t="s">
        <v>22068</v>
      </c>
      <c r="I864" s="9" t="s">
        <v>22068</v>
      </c>
      <c r="J864" s="9" t="s">
        <v>22068</v>
      </c>
      <c r="K864" s="9" t="s">
        <v>22068</v>
      </c>
      <c r="L864" s="9" t="s">
        <v>22068</v>
      </c>
      <c r="M864" s="9" t="s">
        <v>22068</v>
      </c>
      <c r="N864" s="9" t="s">
        <v>22068</v>
      </c>
      <c r="O864" s="9" t="s">
        <v>22068</v>
      </c>
      <c r="P864">
        <v>-68</v>
      </c>
      <c r="Q864" t="s">
        <v>22068</v>
      </c>
      <c r="R864" t="s">
        <v>22068</v>
      </c>
      <c r="S864" t="s">
        <v>22068</v>
      </c>
      <c r="T864" t="s">
        <v>22068</v>
      </c>
      <c r="U864" t="s">
        <v>22068</v>
      </c>
      <c r="V864" t="s">
        <v>22068</v>
      </c>
      <c r="W864" t="s">
        <v>22068</v>
      </c>
      <c r="X864" t="s">
        <v>22068</v>
      </c>
      <c r="Y864" t="s">
        <v>22068</v>
      </c>
      <c r="Z864" t="s">
        <v>22068</v>
      </c>
      <c r="AA864" t="s">
        <v>15942</v>
      </c>
    </row>
    <row r="865" spans="1:27" x14ac:dyDescent="0.2">
      <c r="A865" t="s">
        <v>7551</v>
      </c>
      <c r="B865" t="s">
        <v>11117</v>
      </c>
      <c r="C865" s="8" t="s">
        <v>22068</v>
      </c>
      <c r="D865">
        <v>3</v>
      </c>
      <c r="E865" s="9">
        <v>61.280380000000001</v>
      </c>
      <c r="F865" s="9">
        <v>24.255500000000001</v>
      </c>
      <c r="G865" s="9">
        <v>2.5700500000000002</v>
      </c>
      <c r="H865" s="9" t="s">
        <v>22068</v>
      </c>
      <c r="I865" s="9" t="s">
        <v>22068</v>
      </c>
      <c r="J865" s="9" t="s">
        <v>22068</v>
      </c>
      <c r="K865" s="9" t="s">
        <v>22068</v>
      </c>
      <c r="L865" s="9" t="s">
        <v>22068</v>
      </c>
      <c r="M865" s="9" t="s">
        <v>22068</v>
      </c>
      <c r="N865" s="9" t="s">
        <v>22068</v>
      </c>
      <c r="O865" s="9" t="s">
        <v>22068</v>
      </c>
      <c r="P865">
        <v>-8109</v>
      </c>
      <c r="Q865">
        <v>-5794</v>
      </c>
      <c r="R865">
        <v>-6907</v>
      </c>
      <c r="S865" t="s">
        <v>22068</v>
      </c>
      <c r="T865" t="s">
        <v>22068</v>
      </c>
      <c r="U865" t="s">
        <v>22068</v>
      </c>
      <c r="V865" t="s">
        <v>22068</v>
      </c>
      <c r="W865" t="s">
        <v>22068</v>
      </c>
      <c r="X865" t="s">
        <v>22068</v>
      </c>
      <c r="Y865" t="s">
        <v>22068</v>
      </c>
      <c r="Z865" t="s">
        <v>22068</v>
      </c>
      <c r="AA865" t="s">
        <v>15943</v>
      </c>
    </row>
    <row r="866" spans="1:27" x14ac:dyDescent="0.2">
      <c r="A866" t="s">
        <v>6668</v>
      </c>
      <c r="B866" t="s">
        <v>11118</v>
      </c>
      <c r="C866" s="8">
        <v>7</v>
      </c>
      <c r="D866">
        <v>3</v>
      </c>
      <c r="E866" s="9">
        <v>61.275030000000001</v>
      </c>
      <c r="F866" s="9">
        <v>13.471080000000001</v>
      </c>
      <c r="G866" s="9">
        <v>4.0016299999999996</v>
      </c>
      <c r="H866" s="9" t="s">
        <v>22068</v>
      </c>
      <c r="I866" s="9" t="s">
        <v>22068</v>
      </c>
      <c r="J866" s="9" t="s">
        <v>22068</v>
      </c>
      <c r="K866" s="9" t="s">
        <v>22068</v>
      </c>
      <c r="L866" s="9" t="s">
        <v>22068</v>
      </c>
      <c r="M866" s="9" t="s">
        <v>22068</v>
      </c>
      <c r="N866" s="9" t="s">
        <v>22068</v>
      </c>
      <c r="O866" s="9" t="s">
        <v>22068</v>
      </c>
      <c r="P866">
        <v>-32</v>
      </c>
      <c r="Q866">
        <v>-1234</v>
      </c>
      <c r="R866">
        <v>-538</v>
      </c>
      <c r="S866" t="s">
        <v>22068</v>
      </c>
      <c r="T866" t="s">
        <v>22068</v>
      </c>
      <c r="U866" t="s">
        <v>22068</v>
      </c>
      <c r="V866" t="s">
        <v>22068</v>
      </c>
      <c r="W866" t="s">
        <v>22068</v>
      </c>
      <c r="X866" t="s">
        <v>22068</v>
      </c>
      <c r="Y866" t="s">
        <v>22068</v>
      </c>
      <c r="Z866" t="s">
        <v>22068</v>
      </c>
      <c r="AA866" t="s">
        <v>15944</v>
      </c>
    </row>
    <row r="867" spans="1:27" x14ac:dyDescent="0.2">
      <c r="A867" t="s">
        <v>1292</v>
      </c>
      <c r="B867" t="s">
        <v>10480</v>
      </c>
      <c r="C867" s="8" t="s">
        <v>22068</v>
      </c>
      <c r="D867">
        <v>1</v>
      </c>
      <c r="E867" s="9">
        <v>61.256050000000002</v>
      </c>
      <c r="F867" s="9" t="s">
        <v>22068</v>
      </c>
      <c r="G867" s="9" t="s">
        <v>22068</v>
      </c>
      <c r="H867" s="9" t="s">
        <v>22068</v>
      </c>
      <c r="I867" s="9" t="s">
        <v>22068</v>
      </c>
      <c r="J867" s="9" t="s">
        <v>22068</v>
      </c>
      <c r="K867" s="9" t="s">
        <v>22068</v>
      </c>
      <c r="L867" s="9" t="s">
        <v>22068</v>
      </c>
      <c r="M867" s="9" t="s">
        <v>22068</v>
      </c>
      <c r="N867" s="9" t="s">
        <v>22068</v>
      </c>
      <c r="O867" s="9" t="s">
        <v>22068</v>
      </c>
      <c r="P867">
        <v>-48</v>
      </c>
      <c r="Q867" t="s">
        <v>22068</v>
      </c>
      <c r="R867" t="s">
        <v>22068</v>
      </c>
      <c r="S867" t="s">
        <v>22068</v>
      </c>
      <c r="T867" t="s">
        <v>22068</v>
      </c>
      <c r="U867" t="s">
        <v>22068</v>
      </c>
      <c r="V867" t="s">
        <v>22068</v>
      </c>
      <c r="W867" t="s">
        <v>22068</v>
      </c>
      <c r="X867" t="s">
        <v>22068</v>
      </c>
      <c r="Y867" t="s">
        <v>22068</v>
      </c>
      <c r="Z867" t="s">
        <v>22068</v>
      </c>
      <c r="AA867" t="s">
        <v>8736</v>
      </c>
    </row>
    <row r="868" spans="1:27" x14ac:dyDescent="0.2">
      <c r="A868" t="s">
        <v>4715</v>
      </c>
      <c r="B868" t="s">
        <v>11119</v>
      </c>
      <c r="C868" s="8">
        <v>5</v>
      </c>
      <c r="D868">
        <v>2</v>
      </c>
      <c r="E868" s="9">
        <v>61.104999999999997</v>
      </c>
      <c r="F868" s="9">
        <v>16.724589999999999</v>
      </c>
      <c r="G868" s="9" t="s">
        <v>22068</v>
      </c>
      <c r="H868" s="9" t="s">
        <v>22068</v>
      </c>
      <c r="I868" s="9" t="s">
        <v>22068</v>
      </c>
      <c r="J868" s="9" t="s">
        <v>22068</v>
      </c>
      <c r="K868" s="9" t="s">
        <v>22068</v>
      </c>
      <c r="L868" s="9" t="s">
        <v>22068</v>
      </c>
      <c r="M868" s="9" t="s">
        <v>22068</v>
      </c>
      <c r="N868" s="9" t="s">
        <v>22068</v>
      </c>
      <c r="O868" s="9" t="s">
        <v>22068</v>
      </c>
      <c r="P868">
        <v>-2125</v>
      </c>
      <c r="Q868">
        <v>-48</v>
      </c>
      <c r="R868" t="s">
        <v>22068</v>
      </c>
      <c r="S868" t="s">
        <v>22068</v>
      </c>
      <c r="T868" t="s">
        <v>22068</v>
      </c>
      <c r="U868" t="s">
        <v>22068</v>
      </c>
      <c r="V868" t="s">
        <v>22068</v>
      </c>
      <c r="W868" t="s">
        <v>22068</v>
      </c>
      <c r="X868" t="s">
        <v>22068</v>
      </c>
      <c r="Y868" t="s">
        <v>22068</v>
      </c>
      <c r="Z868" t="s">
        <v>22068</v>
      </c>
      <c r="AA868" t="s">
        <v>15945</v>
      </c>
    </row>
    <row r="869" spans="1:27" x14ac:dyDescent="0.2">
      <c r="A869" t="s">
        <v>2144</v>
      </c>
      <c r="B869" t="s">
        <v>10480</v>
      </c>
      <c r="C869" s="8" t="s">
        <v>22068</v>
      </c>
      <c r="D869">
        <v>2</v>
      </c>
      <c r="E869" s="9">
        <v>61.1008</v>
      </c>
      <c r="F869" s="9">
        <v>11.624890000000001</v>
      </c>
      <c r="G869" s="9" t="s">
        <v>22068</v>
      </c>
      <c r="H869" s="9" t="s">
        <v>22068</v>
      </c>
      <c r="I869" s="9" t="s">
        <v>22068</v>
      </c>
      <c r="J869" s="9" t="s">
        <v>22068</v>
      </c>
      <c r="K869" s="9" t="s">
        <v>22068</v>
      </c>
      <c r="L869" s="9" t="s">
        <v>22068</v>
      </c>
      <c r="M869" s="9" t="s">
        <v>22068</v>
      </c>
      <c r="N869" s="9" t="s">
        <v>22068</v>
      </c>
      <c r="O869" s="9" t="s">
        <v>22068</v>
      </c>
      <c r="P869">
        <v>-3282</v>
      </c>
      <c r="Q869">
        <v>-87</v>
      </c>
      <c r="R869" t="s">
        <v>22068</v>
      </c>
      <c r="S869" t="s">
        <v>22068</v>
      </c>
      <c r="T869" t="s">
        <v>22068</v>
      </c>
      <c r="U869" t="s">
        <v>22068</v>
      </c>
      <c r="V869" t="s">
        <v>22068</v>
      </c>
      <c r="W869" t="s">
        <v>22068</v>
      </c>
      <c r="X869" t="s">
        <v>22068</v>
      </c>
      <c r="Y869" t="s">
        <v>22068</v>
      </c>
      <c r="Z869" t="s">
        <v>22068</v>
      </c>
      <c r="AA869" t="s">
        <v>8944</v>
      </c>
    </row>
    <row r="870" spans="1:27" x14ac:dyDescent="0.2">
      <c r="A870" t="s">
        <v>4507</v>
      </c>
      <c r="B870" t="s">
        <v>11120</v>
      </c>
      <c r="C870" s="8" t="s">
        <v>22068</v>
      </c>
      <c r="D870">
        <v>1</v>
      </c>
      <c r="E870" s="9">
        <v>61.1008</v>
      </c>
      <c r="F870" s="9" t="s">
        <v>22068</v>
      </c>
      <c r="G870" s="9" t="s">
        <v>22068</v>
      </c>
      <c r="H870" s="9" t="s">
        <v>22068</v>
      </c>
      <c r="I870" s="9" t="s">
        <v>22068</v>
      </c>
      <c r="J870" s="9" t="s">
        <v>22068</v>
      </c>
      <c r="K870" s="9" t="s">
        <v>22068</v>
      </c>
      <c r="L870" s="9" t="s">
        <v>22068</v>
      </c>
      <c r="M870" s="9" t="s">
        <v>22068</v>
      </c>
      <c r="N870" s="9" t="s">
        <v>22068</v>
      </c>
      <c r="O870" s="9" t="s">
        <v>22068</v>
      </c>
      <c r="P870">
        <v>-303</v>
      </c>
      <c r="Q870" t="s">
        <v>22068</v>
      </c>
      <c r="R870" t="s">
        <v>22068</v>
      </c>
      <c r="S870" t="s">
        <v>22068</v>
      </c>
      <c r="T870" t="s">
        <v>22068</v>
      </c>
      <c r="U870" t="s">
        <v>22068</v>
      </c>
      <c r="V870" t="s">
        <v>22068</v>
      </c>
      <c r="W870" t="s">
        <v>22068</v>
      </c>
      <c r="X870" t="s">
        <v>22068</v>
      </c>
      <c r="Y870" t="s">
        <v>22068</v>
      </c>
      <c r="Z870" t="s">
        <v>22068</v>
      </c>
      <c r="AA870" t="s">
        <v>15946</v>
      </c>
    </row>
    <row r="871" spans="1:27" x14ac:dyDescent="0.2">
      <c r="A871" t="s">
        <v>7368</v>
      </c>
      <c r="B871" t="s">
        <v>11122</v>
      </c>
      <c r="C871" s="8">
        <v>10</v>
      </c>
      <c r="D871">
        <v>2</v>
      </c>
      <c r="E871" s="9">
        <v>61.042310000000001</v>
      </c>
      <c r="F871" s="9">
        <v>12.154870000000001</v>
      </c>
      <c r="G871" s="9" t="s">
        <v>22068</v>
      </c>
      <c r="H871" s="9" t="s">
        <v>22068</v>
      </c>
      <c r="I871" s="9" t="s">
        <v>22068</v>
      </c>
      <c r="J871" s="9" t="s">
        <v>22068</v>
      </c>
      <c r="K871" s="9" t="s">
        <v>22068</v>
      </c>
      <c r="L871" s="9" t="s">
        <v>22068</v>
      </c>
      <c r="M871" s="9" t="s">
        <v>22068</v>
      </c>
      <c r="N871" s="9" t="s">
        <v>22068</v>
      </c>
      <c r="O871" s="9" t="s">
        <v>22068</v>
      </c>
      <c r="P871">
        <v>-55</v>
      </c>
      <c r="Q871">
        <v>-759</v>
      </c>
      <c r="R871" t="s">
        <v>22068</v>
      </c>
      <c r="S871" t="s">
        <v>22068</v>
      </c>
      <c r="T871" t="s">
        <v>22068</v>
      </c>
      <c r="U871" t="s">
        <v>22068</v>
      </c>
      <c r="V871" t="s">
        <v>22068</v>
      </c>
      <c r="W871" t="s">
        <v>22068</v>
      </c>
      <c r="X871" t="s">
        <v>22068</v>
      </c>
      <c r="Y871" t="s">
        <v>22068</v>
      </c>
      <c r="Z871" t="s">
        <v>22068</v>
      </c>
      <c r="AA871" t="s">
        <v>15947</v>
      </c>
    </row>
    <row r="872" spans="1:27" x14ac:dyDescent="0.2">
      <c r="A872" t="s">
        <v>7369</v>
      </c>
      <c r="B872" t="s">
        <v>10505</v>
      </c>
      <c r="C872" s="8" t="s">
        <v>22068</v>
      </c>
      <c r="D872">
        <v>2</v>
      </c>
      <c r="E872" s="9">
        <v>61.042310000000001</v>
      </c>
      <c r="F872" s="9">
        <v>12.154870000000001</v>
      </c>
      <c r="G872" s="9" t="s">
        <v>22068</v>
      </c>
      <c r="H872" s="9" t="s">
        <v>22068</v>
      </c>
      <c r="I872" s="9" t="s">
        <v>22068</v>
      </c>
      <c r="J872" s="9" t="s">
        <v>22068</v>
      </c>
      <c r="K872" s="9" t="s">
        <v>22068</v>
      </c>
      <c r="L872" s="9" t="s">
        <v>22068</v>
      </c>
      <c r="M872" s="9" t="s">
        <v>22068</v>
      </c>
      <c r="N872" s="9" t="s">
        <v>22068</v>
      </c>
      <c r="O872" s="9" t="s">
        <v>22068</v>
      </c>
      <c r="P872">
        <v>-913</v>
      </c>
      <c r="Q872">
        <v>-209</v>
      </c>
      <c r="R872" t="s">
        <v>22068</v>
      </c>
      <c r="S872" t="s">
        <v>22068</v>
      </c>
      <c r="T872" t="s">
        <v>22068</v>
      </c>
      <c r="U872" t="s">
        <v>22068</v>
      </c>
      <c r="V872" t="s">
        <v>22068</v>
      </c>
      <c r="W872" t="s">
        <v>22068</v>
      </c>
      <c r="X872" t="s">
        <v>22068</v>
      </c>
      <c r="Y872" t="s">
        <v>22068</v>
      </c>
      <c r="Z872" t="s">
        <v>22068</v>
      </c>
      <c r="AA872" t="s">
        <v>15948</v>
      </c>
    </row>
    <row r="873" spans="1:27" x14ac:dyDescent="0.2">
      <c r="A873" t="s">
        <v>7488</v>
      </c>
      <c r="B873" t="s">
        <v>11121</v>
      </c>
      <c r="C873" s="8" t="s">
        <v>22068</v>
      </c>
      <c r="D873">
        <v>2</v>
      </c>
      <c r="E873" s="9">
        <v>61.042310000000001</v>
      </c>
      <c r="F873" s="9">
        <v>3.1493799999999998</v>
      </c>
      <c r="G873" s="9" t="s">
        <v>22068</v>
      </c>
      <c r="H873" s="9" t="s">
        <v>22068</v>
      </c>
      <c r="I873" s="9" t="s">
        <v>22068</v>
      </c>
      <c r="J873" s="9" t="s">
        <v>22068</v>
      </c>
      <c r="K873" s="9" t="s">
        <v>22068</v>
      </c>
      <c r="L873" s="9" t="s">
        <v>22068</v>
      </c>
      <c r="M873" s="9" t="s">
        <v>22068</v>
      </c>
      <c r="N873" s="9" t="s">
        <v>22068</v>
      </c>
      <c r="O873" s="9" t="s">
        <v>22068</v>
      </c>
      <c r="P873">
        <v>-1466</v>
      </c>
      <c r="Q873">
        <v>-3127</v>
      </c>
      <c r="R873" t="s">
        <v>22068</v>
      </c>
      <c r="S873" t="s">
        <v>22068</v>
      </c>
      <c r="T873" t="s">
        <v>22068</v>
      </c>
      <c r="U873" t="s">
        <v>22068</v>
      </c>
      <c r="V873" t="s">
        <v>22068</v>
      </c>
      <c r="W873" t="s">
        <v>22068</v>
      </c>
      <c r="X873" t="s">
        <v>22068</v>
      </c>
      <c r="Y873" t="s">
        <v>22068</v>
      </c>
      <c r="Z873" t="s">
        <v>22068</v>
      </c>
      <c r="AA873" t="s">
        <v>10247</v>
      </c>
    </row>
    <row r="874" spans="1:27" x14ac:dyDescent="0.2">
      <c r="A874" t="s">
        <v>3642</v>
      </c>
      <c r="B874" t="s">
        <v>11123</v>
      </c>
      <c r="C874" s="8" t="s">
        <v>22068</v>
      </c>
      <c r="D874">
        <v>1</v>
      </c>
      <c r="E874" s="9">
        <v>61.038029999999999</v>
      </c>
      <c r="F874" s="9" t="s">
        <v>22068</v>
      </c>
      <c r="G874" s="9" t="s">
        <v>22068</v>
      </c>
      <c r="H874" s="9" t="s">
        <v>22068</v>
      </c>
      <c r="I874" s="9" t="s">
        <v>22068</v>
      </c>
      <c r="J874" s="9" t="s">
        <v>22068</v>
      </c>
      <c r="K874" s="9" t="s">
        <v>22068</v>
      </c>
      <c r="L874" s="9" t="s">
        <v>22068</v>
      </c>
      <c r="M874" s="9" t="s">
        <v>22068</v>
      </c>
      <c r="N874" s="9" t="s">
        <v>22068</v>
      </c>
      <c r="O874" s="9" t="s">
        <v>22068</v>
      </c>
      <c r="P874">
        <v>-450</v>
      </c>
      <c r="Q874" t="s">
        <v>22068</v>
      </c>
      <c r="R874" t="s">
        <v>22068</v>
      </c>
      <c r="S874" t="s">
        <v>22068</v>
      </c>
      <c r="T874" t="s">
        <v>22068</v>
      </c>
      <c r="U874" t="s">
        <v>22068</v>
      </c>
      <c r="V874" t="s">
        <v>22068</v>
      </c>
      <c r="W874" t="s">
        <v>22068</v>
      </c>
      <c r="X874" t="s">
        <v>22068</v>
      </c>
      <c r="Y874" t="s">
        <v>22068</v>
      </c>
      <c r="Z874" t="s">
        <v>22068</v>
      </c>
      <c r="AA874" t="s">
        <v>15949</v>
      </c>
    </row>
    <row r="875" spans="1:27" x14ac:dyDescent="0.2">
      <c r="A875" t="s">
        <v>4438</v>
      </c>
      <c r="B875" t="s">
        <v>10480</v>
      </c>
      <c r="C875" s="8" t="s">
        <v>22068</v>
      </c>
      <c r="D875">
        <v>4</v>
      </c>
      <c r="E875" s="9">
        <v>60.9636</v>
      </c>
      <c r="F875" s="9">
        <v>47.473120000000002</v>
      </c>
      <c r="G875" s="9">
        <v>21.786359999999998</v>
      </c>
      <c r="H875" s="9">
        <v>5.7605199999999996</v>
      </c>
      <c r="I875" s="9" t="s">
        <v>22068</v>
      </c>
      <c r="J875" s="9" t="s">
        <v>22068</v>
      </c>
      <c r="K875" s="9" t="s">
        <v>22068</v>
      </c>
      <c r="L875" s="9" t="s">
        <v>22068</v>
      </c>
      <c r="M875" s="9" t="s">
        <v>22068</v>
      </c>
      <c r="N875" s="9" t="s">
        <v>22068</v>
      </c>
      <c r="O875" s="9" t="s">
        <v>22068</v>
      </c>
      <c r="P875">
        <v>28</v>
      </c>
      <c r="Q875">
        <v>-3646</v>
      </c>
      <c r="R875">
        <v>-2050</v>
      </c>
      <c r="S875">
        <v>-809</v>
      </c>
      <c r="T875" t="s">
        <v>22068</v>
      </c>
      <c r="U875" t="s">
        <v>22068</v>
      </c>
      <c r="V875" t="s">
        <v>22068</v>
      </c>
      <c r="W875" t="s">
        <v>22068</v>
      </c>
      <c r="X875" t="s">
        <v>22068</v>
      </c>
      <c r="Y875" t="s">
        <v>22068</v>
      </c>
      <c r="Z875" t="s">
        <v>22068</v>
      </c>
      <c r="AA875" t="s">
        <v>9519</v>
      </c>
    </row>
    <row r="876" spans="1:27" x14ac:dyDescent="0.2">
      <c r="A876" t="s">
        <v>7471</v>
      </c>
      <c r="B876" t="s">
        <v>10712</v>
      </c>
      <c r="C876" s="8" t="s">
        <v>22068</v>
      </c>
      <c r="D876">
        <v>2</v>
      </c>
      <c r="E876" s="9">
        <v>60.9636</v>
      </c>
      <c r="F876" s="9">
        <v>4.50427</v>
      </c>
      <c r="G876" s="9" t="s">
        <v>22068</v>
      </c>
      <c r="H876" s="9" t="s">
        <v>22068</v>
      </c>
      <c r="I876" s="9" t="s">
        <v>22068</v>
      </c>
      <c r="J876" s="9" t="s">
        <v>22068</v>
      </c>
      <c r="K876" s="9" t="s">
        <v>22068</v>
      </c>
      <c r="L876" s="9" t="s">
        <v>22068</v>
      </c>
      <c r="M876" s="9" t="s">
        <v>22068</v>
      </c>
      <c r="N876" s="9" t="s">
        <v>22068</v>
      </c>
      <c r="O876" s="9" t="s">
        <v>22068</v>
      </c>
      <c r="P876">
        <v>-3768</v>
      </c>
      <c r="Q876">
        <v>-2198</v>
      </c>
      <c r="R876" t="s">
        <v>22068</v>
      </c>
      <c r="S876" t="s">
        <v>22068</v>
      </c>
      <c r="T876" t="s">
        <v>22068</v>
      </c>
      <c r="U876" t="s">
        <v>22068</v>
      </c>
      <c r="V876" t="s">
        <v>22068</v>
      </c>
      <c r="W876" t="s">
        <v>22068</v>
      </c>
      <c r="X876" t="s">
        <v>22068</v>
      </c>
      <c r="Y876" t="s">
        <v>22068</v>
      </c>
      <c r="Z876" t="s">
        <v>22068</v>
      </c>
      <c r="AA876" t="s">
        <v>15950</v>
      </c>
    </row>
    <row r="877" spans="1:27" x14ac:dyDescent="0.2">
      <c r="A877" t="s">
        <v>1860</v>
      </c>
      <c r="B877" t="s">
        <v>11124</v>
      </c>
      <c r="C877" s="8">
        <v>4</v>
      </c>
      <c r="D877">
        <v>1</v>
      </c>
      <c r="E877" s="9">
        <v>60.824620000000003</v>
      </c>
      <c r="F877" s="9" t="s">
        <v>22068</v>
      </c>
      <c r="G877" s="9" t="s">
        <v>22068</v>
      </c>
      <c r="H877" s="9" t="s">
        <v>22068</v>
      </c>
      <c r="I877" s="9" t="s">
        <v>22068</v>
      </c>
      <c r="J877" s="9" t="s">
        <v>22068</v>
      </c>
      <c r="K877" s="9" t="s">
        <v>22068</v>
      </c>
      <c r="L877" s="9" t="s">
        <v>22068</v>
      </c>
      <c r="M877" s="9" t="s">
        <v>22068</v>
      </c>
      <c r="N877" s="9" t="s">
        <v>22068</v>
      </c>
      <c r="O877" s="9" t="s">
        <v>22068</v>
      </c>
      <c r="P877">
        <v>-271</v>
      </c>
      <c r="Q877" t="s">
        <v>22068</v>
      </c>
      <c r="R877" t="s">
        <v>22068</v>
      </c>
      <c r="S877" t="s">
        <v>22068</v>
      </c>
      <c r="T877" t="s">
        <v>22068</v>
      </c>
      <c r="U877" t="s">
        <v>22068</v>
      </c>
      <c r="V877" t="s">
        <v>22068</v>
      </c>
      <c r="W877" t="s">
        <v>22068</v>
      </c>
      <c r="X877" t="s">
        <v>22068</v>
      </c>
      <c r="Y877" t="s">
        <v>22068</v>
      </c>
      <c r="Z877" t="s">
        <v>22068</v>
      </c>
      <c r="AA877" t="s">
        <v>15951</v>
      </c>
    </row>
    <row r="878" spans="1:27" x14ac:dyDescent="0.2">
      <c r="A878" t="s">
        <v>6549</v>
      </c>
      <c r="B878"/>
      <c r="C878" s="8" t="s">
        <v>22068</v>
      </c>
      <c r="D878">
        <v>2</v>
      </c>
      <c r="E878" s="9">
        <v>60.805160000000001</v>
      </c>
      <c r="F878" s="9">
        <v>20.26558</v>
      </c>
      <c r="G878" s="9" t="s">
        <v>22068</v>
      </c>
      <c r="H878" s="9" t="s">
        <v>22068</v>
      </c>
      <c r="I878" s="9" t="s">
        <v>22068</v>
      </c>
      <c r="J878" s="9" t="s">
        <v>22068</v>
      </c>
      <c r="K878" s="9" t="s">
        <v>22068</v>
      </c>
      <c r="L878" s="9" t="s">
        <v>22068</v>
      </c>
      <c r="M878" s="9" t="s">
        <v>22068</v>
      </c>
      <c r="N878" s="9" t="s">
        <v>22068</v>
      </c>
      <c r="O878" s="9" t="s">
        <v>22068</v>
      </c>
      <c r="P878">
        <v>-8551</v>
      </c>
      <c r="Q878">
        <v>-1815</v>
      </c>
      <c r="R878" t="s">
        <v>22068</v>
      </c>
      <c r="S878" t="s">
        <v>22068</v>
      </c>
      <c r="T878" t="s">
        <v>22068</v>
      </c>
      <c r="U878" t="s">
        <v>22068</v>
      </c>
      <c r="V878" t="s">
        <v>22068</v>
      </c>
      <c r="W878" t="s">
        <v>22068</v>
      </c>
      <c r="X878" t="s">
        <v>22068</v>
      </c>
      <c r="Y878" t="s">
        <v>22068</v>
      </c>
      <c r="Z878" t="s">
        <v>22068</v>
      </c>
    </row>
    <row r="879" spans="1:27" x14ac:dyDescent="0.2">
      <c r="A879" t="s">
        <v>6551</v>
      </c>
      <c r="B879" t="s">
        <v>11125</v>
      </c>
      <c r="C879" s="8" t="s">
        <v>22068</v>
      </c>
      <c r="D879">
        <v>2</v>
      </c>
      <c r="E879" s="9">
        <v>60.805160000000001</v>
      </c>
      <c r="F879" s="9">
        <v>20.26558</v>
      </c>
      <c r="G879" s="9" t="s">
        <v>22068</v>
      </c>
      <c r="H879" s="9" t="s">
        <v>22068</v>
      </c>
      <c r="I879" s="9" t="s">
        <v>22068</v>
      </c>
      <c r="J879" s="9" t="s">
        <v>22068</v>
      </c>
      <c r="K879" s="9" t="s">
        <v>22068</v>
      </c>
      <c r="L879" s="9" t="s">
        <v>22068</v>
      </c>
      <c r="M879" s="9" t="s">
        <v>22068</v>
      </c>
      <c r="N879" s="9" t="s">
        <v>22068</v>
      </c>
      <c r="O879" s="9" t="s">
        <v>22068</v>
      </c>
      <c r="P879">
        <v>-227</v>
      </c>
      <c r="Q879">
        <v>-6963</v>
      </c>
      <c r="R879" t="s">
        <v>22068</v>
      </c>
      <c r="S879" t="s">
        <v>22068</v>
      </c>
      <c r="T879" t="s">
        <v>22068</v>
      </c>
      <c r="U879" t="s">
        <v>22068</v>
      </c>
      <c r="V879" t="s">
        <v>22068</v>
      </c>
      <c r="W879" t="s">
        <v>22068</v>
      </c>
      <c r="X879" t="s">
        <v>22068</v>
      </c>
      <c r="Y879" t="s">
        <v>22068</v>
      </c>
      <c r="Z879" t="s">
        <v>22068</v>
      </c>
      <c r="AA879" t="s">
        <v>15952</v>
      </c>
    </row>
    <row r="880" spans="1:27" x14ac:dyDescent="0.2">
      <c r="A880" t="s">
        <v>5720</v>
      </c>
      <c r="B880" t="s">
        <v>11126</v>
      </c>
      <c r="C880" s="8" t="s">
        <v>22068</v>
      </c>
      <c r="D880">
        <v>6</v>
      </c>
      <c r="E880" s="9">
        <v>60.801650000000002</v>
      </c>
      <c r="F880" s="9">
        <v>51.447369999999999</v>
      </c>
      <c r="G880" s="9">
        <v>12.66211</v>
      </c>
      <c r="H880" s="9">
        <v>12.292719999999999</v>
      </c>
      <c r="I880" s="9">
        <v>10.27359</v>
      </c>
      <c r="J880" s="9">
        <v>8.7298500000000008</v>
      </c>
      <c r="K880" s="9" t="s">
        <v>22068</v>
      </c>
      <c r="L880" s="9" t="s">
        <v>22068</v>
      </c>
      <c r="M880" s="9" t="s">
        <v>22068</v>
      </c>
      <c r="N880" s="9" t="s">
        <v>22068</v>
      </c>
      <c r="O880" s="9" t="s">
        <v>22068</v>
      </c>
      <c r="P880">
        <v>-645</v>
      </c>
      <c r="Q880">
        <v>-2634</v>
      </c>
      <c r="R880">
        <v>-1632</v>
      </c>
      <c r="S880">
        <v>-4251</v>
      </c>
      <c r="T880">
        <v>-2075</v>
      </c>
      <c r="U880">
        <v>-4020</v>
      </c>
      <c r="V880" t="s">
        <v>22068</v>
      </c>
      <c r="W880" t="s">
        <v>22068</v>
      </c>
      <c r="X880" t="s">
        <v>22068</v>
      </c>
      <c r="Y880" t="s">
        <v>22068</v>
      </c>
      <c r="Z880" t="s">
        <v>22068</v>
      </c>
      <c r="AA880" t="s">
        <v>15953</v>
      </c>
    </row>
    <row r="881" spans="1:27" x14ac:dyDescent="0.2">
      <c r="A881" t="s">
        <v>5721</v>
      </c>
      <c r="B881" t="s">
        <v>10751</v>
      </c>
      <c r="C881" s="8" t="s">
        <v>22068</v>
      </c>
      <c r="D881">
        <v>6</v>
      </c>
      <c r="E881" s="9">
        <v>60.801650000000002</v>
      </c>
      <c r="F881" s="9">
        <v>51.447369999999999</v>
      </c>
      <c r="G881" s="9">
        <v>12.66211</v>
      </c>
      <c r="H881" s="9">
        <v>12.292719999999999</v>
      </c>
      <c r="I881" s="9">
        <v>10.27359</v>
      </c>
      <c r="J881" s="9">
        <v>8.7298500000000008</v>
      </c>
      <c r="K881" s="9" t="s">
        <v>22068</v>
      </c>
      <c r="L881" s="9" t="s">
        <v>22068</v>
      </c>
      <c r="M881" s="9" t="s">
        <v>22068</v>
      </c>
      <c r="N881" s="9" t="s">
        <v>22068</v>
      </c>
      <c r="O881" s="9" t="s">
        <v>22068</v>
      </c>
      <c r="P881">
        <v>-4274</v>
      </c>
      <c r="Q881">
        <v>-2285</v>
      </c>
      <c r="R881">
        <v>-3287</v>
      </c>
      <c r="S881">
        <v>-668</v>
      </c>
      <c r="T881">
        <v>-2844</v>
      </c>
      <c r="U881">
        <v>-899</v>
      </c>
      <c r="V881" t="s">
        <v>22068</v>
      </c>
      <c r="W881" t="s">
        <v>22068</v>
      </c>
      <c r="X881" t="s">
        <v>22068</v>
      </c>
      <c r="Y881" t="s">
        <v>22068</v>
      </c>
      <c r="Z881" t="s">
        <v>22068</v>
      </c>
      <c r="AA881" t="s">
        <v>15954</v>
      </c>
    </row>
    <row r="882" spans="1:27" x14ac:dyDescent="0.2">
      <c r="A882" t="s">
        <v>7951</v>
      </c>
      <c r="B882" t="s">
        <v>11127</v>
      </c>
      <c r="C882" s="8" t="s">
        <v>22068</v>
      </c>
      <c r="D882">
        <v>1</v>
      </c>
      <c r="E882" s="9">
        <v>60.733330000000002</v>
      </c>
      <c r="F882" s="9" t="s">
        <v>22068</v>
      </c>
      <c r="G882" s="9" t="s">
        <v>22068</v>
      </c>
      <c r="H882" s="9" t="s">
        <v>22068</v>
      </c>
      <c r="I882" s="9" t="s">
        <v>22068</v>
      </c>
      <c r="J882" s="9" t="s">
        <v>22068</v>
      </c>
      <c r="K882" s="9" t="s">
        <v>22068</v>
      </c>
      <c r="L882" s="9" t="s">
        <v>22068</v>
      </c>
      <c r="M882" s="9" t="s">
        <v>22068</v>
      </c>
      <c r="N882" s="9" t="s">
        <v>22068</v>
      </c>
      <c r="O882" s="9" t="s">
        <v>22068</v>
      </c>
      <c r="P882">
        <v>-86</v>
      </c>
      <c r="Q882" t="s">
        <v>22068</v>
      </c>
      <c r="R882" t="s">
        <v>22068</v>
      </c>
      <c r="S882" t="s">
        <v>22068</v>
      </c>
      <c r="T882" t="s">
        <v>22068</v>
      </c>
      <c r="U882" t="s">
        <v>22068</v>
      </c>
      <c r="V882" t="s">
        <v>22068</v>
      </c>
      <c r="W882" t="s">
        <v>22068</v>
      </c>
      <c r="X882" t="s">
        <v>22068</v>
      </c>
      <c r="Y882" t="s">
        <v>22068</v>
      </c>
      <c r="Z882" t="s">
        <v>22068</v>
      </c>
      <c r="AA882" t="s">
        <v>15955</v>
      </c>
    </row>
    <row r="883" spans="1:27" x14ac:dyDescent="0.2">
      <c r="A883" t="s">
        <v>6762</v>
      </c>
      <c r="B883" t="s">
        <v>10866</v>
      </c>
      <c r="C883" s="8" t="s">
        <v>22068</v>
      </c>
      <c r="D883">
        <v>2</v>
      </c>
      <c r="E883" s="9">
        <v>60.727209999999999</v>
      </c>
      <c r="F883" s="9">
        <v>10.727410000000001</v>
      </c>
      <c r="G883" s="9" t="s">
        <v>22068</v>
      </c>
      <c r="H883" s="9" t="s">
        <v>22068</v>
      </c>
      <c r="I883" s="9" t="s">
        <v>22068</v>
      </c>
      <c r="J883" s="9" t="s">
        <v>22068</v>
      </c>
      <c r="K883" s="9" t="s">
        <v>22068</v>
      </c>
      <c r="L883" s="9" t="s">
        <v>22068</v>
      </c>
      <c r="M883" s="9" t="s">
        <v>22068</v>
      </c>
      <c r="N883" s="9" t="s">
        <v>22068</v>
      </c>
      <c r="O883" s="9" t="s">
        <v>22068</v>
      </c>
      <c r="P883">
        <v>-2776</v>
      </c>
      <c r="Q883">
        <v>-970</v>
      </c>
      <c r="R883" t="s">
        <v>22068</v>
      </c>
      <c r="S883" t="s">
        <v>22068</v>
      </c>
      <c r="T883" t="s">
        <v>22068</v>
      </c>
      <c r="U883" t="s">
        <v>22068</v>
      </c>
      <c r="V883" t="s">
        <v>22068</v>
      </c>
      <c r="W883" t="s">
        <v>22068</v>
      </c>
      <c r="X883" t="s">
        <v>22068</v>
      </c>
      <c r="Y883" t="s">
        <v>22068</v>
      </c>
      <c r="Z883" t="s">
        <v>22068</v>
      </c>
      <c r="AA883" t="s">
        <v>15956</v>
      </c>
    </row>
    <row r="884" spans="1:27" x14ac:dyDescent="0.2">
      <c r="A884" t="s">
        <v>6763</v>
      </c>
      <c r="B884" t="s">
        <v>11128</v>
      </c>
      <c r="C884" s="8">
        <v>8</v>
      </c>
      <c r="D884">
        <v>2</v>
      </c>
      <c r="E884" s="9">
        <v>60.727209999999999</v>
      </c>
      <c r="F884" s="9">
        <v>10.727410000000001</v>
      </c>
      <c r="G884" s="9" t="s">
        <v>22068</v>
      </c>
      <c r="H884" s="9" t="s">
        <v>22068</v>
      </c>
      <c r="I884" s="9" t="s">
        <v>22068</v>
      </c>
      <c r="J884" s="9" t="s">
        <v>22068</v>
      </c>
      <c r="K884" s="9" t="s">
        <v>22068</v>
      </c>
      <c r="L884" s="9" t="s">
        <v>22068</v>
      </c>
      <c r="M884" s="9" t="s">
        <v>22068</v>
      </c>
      <c r="N884" s="9" t="s">
        <v>22068</v>
      </c>
      <c r="O884" s="9" t="s">
        <v>22068</v>
      </c>
      <c r="P884">
        <v>-56</v>
      </c>
      <c r="Q884">
        <v>-1862</v>
      </c>
      <c r="R884" t="s">
        <v>22068</v>
      </c>
      <c r="S884" t="s">
        <v>22068</v>
      </c>
      <c r="T884" t="s">
        <v>22068</v>
      </c>
      <c r="U884" t="s">
        <v>22068</v>
      </c>
      <c r="V884" t="s">
        <v>22068</v>
      </c>
      <c r="W884" t="s">
        <v>22068</v>
      </c>
      <c r="X884" t="s">
        <v>22068</v>
      </c>
      <c r="Y884" t="s">
        <v>22068</v>
      </c>
      <c r="Z884" t="s">
        <v>22068</v>
      </c>
      <c r="AA884" t="s">
        <v>15957</v>
      </c>
    </row>
    <row r="885" spans="1:27" x14ac:dyDescent="0.2">
      <c r="A885" t="s">
        <v>1832</v>
      </c>
      <c r="B885" t="s">
        <v>11130</v>
      </c>
      <c r="C885" s="8">
        <v>6</v>
      </c>
      <c r="D885">
        <v>2</v>
      </c>
      <c r="E885" s="9">
        <v>60.712899999999998</v>
      </c>
      <c r="F885" s="9">
        <v>4.4147100000000004</v>
      </c>
      <c r="G885" s="9" t="s">
        <v>22068</v>
      </c>
      <c r="H885" s="9" t="s">
        <v>22068</v>
      </c>
      <c r="I885" s="9" t="s">
        <v>22068</v>
      </c>
      <c r="J885" s="9" t="s">
        <v>22068</v>
      </c>
      <c r="K885" s="9" t="s">
        <v>22068</v>
      </c>
      <c r="L885" s="9" t="s">
        <v>22068</v>
      </c>
      <c r="M885" s="9" t="s">
        <v>22068</v>
      </c>
      <c r="N885" s="9" t="s">
        <v>22068</v>
      </c>
      <c r="O885" s="9" t="s">
        <v>22068</v>
      </c>
      <c r="P885">
        <v>-1414</v>
      </c>
      <c r="Q885">
        <v>-230</v>
      </c>
      <c r="R885" t="s">
        <v>22068</v>
      </c>
      <c r="S885" t="s">
        <v>22068</v>
      </c>
      <c r="T885" t="s">
        <v>22068</v>
      </c>
      <c r="U885" t="s">
        <v>22068</v>
      </c>
      <c r="V885" t="s">
        <v>22068</v>
      </c>
      <c r="W885" t="s">
        <v>22068</v>
      </c>
      <c r="X885" t="s">
        <v>22068</v>
      </c>
      <c r="Y885" t="s">
        <v>22068</v>
      </c>
      <c r="Z885" t="s">
        <v>22068</v>
      </c>
      <c r="AA885" t="s">
        <v>15958</v>
      </c>
    </row>
    <row r="886" spans="1:27" x14ac:dyDescent="0.2">
      <c r="A886" t="s">
        <v>1833</v>
      </c>
      <c r="B886" t="s">
        <v>11131</v>
      </c>
      <c r="C886" s="8" t="s">
        <v>22068</v>
      </c>
      <c r="D886">
        <v>2</v>
      </c>
      <c r="E886" s="9">
        <v>60.712899999999998</v>
      </c>
      <c r="F886" s="9">
        <v>4.4147100000000004</v>
      </c>
      <c r="G886" s="9" t="s">
        <v>22068</v>
      </c>
      <c r="H886" s="9" t="s">
        <v>22068</v>
      </c>
      <c r="I886" s="9" t="s">
        <v>22068</v>
      </c>
      <c r="J886" s="9" t="s">
        <v>22068</v>
      </c>
      <c r="K886" s="9" t="s">
        <v>22068</v>
      </c>
      <c r="L886" s="9" t="s">
        <v>22068</v>
      </c>
      <c r="M886" s="9" t="s">
        <v>22068</v>
      </c>
      <c r="N886" s="9" t="s">
        <v>22068</v>
      </c>
      <c r="O886" s="9" t="s">
        <v>22068</v>
      </c>
      <c r="P886">
        <v>-1138</v>
      </c>
      <c r="Q886">
        <v>-2322</v>
      </c>
      <c r="R886" t="s">
        <v>22068</v>
      </c>
      <c r="S886" t="s">
        <v>22068</v>
      </c>
      <c r="T886" t="s">
        <v>22068</v>
      </c>
      <c r="U886" t="s">
        <v>22068</v>
      </c>
      <c r="V886" t="s">
        <v>22068</v>
      </c>
      <c r="W886" t="s">
        <v>22068</v>
      </c>
      <c r="X886" t="s">
        <v>22068</v>
      </c>
      <c r="Y886" t="s">
        <v>22068</v>
      </c>
      <c r="Z886" t="s">
        <v>22068</v>
      </c>
      <c r="AA886" t="s">
        <v>15959</v>
      </c>
    </row>
    <row r="887" spans="1:27" x14ac:dyDescent="0.2">
      <c r="A887" t="s">
        <v>4466</v>
      </c>
      <c r="B887" t="s">
        <v>11129</v>
      </c>
      <c r="C887" s="8">
        <v>9</v>
      </c>
      <c r="D887">
        <v>1</v>
      </c>
      <c r="E887" s="9">
        <v>60.712899999999998</v>
      </c>
      <c r="F887" s="9" t="s">
        <v>22068</v>
      </c>
      <c r="G887" s="9" t="s">
        <v>22068</v>
      </c>
      <c r="H887" s="9" t="s">
        <v>22068</v>
      </c>
      <c r="I887" s="9" t="s">
        <v>22068</v>
      </c>
      <c r="J887" s="9" t="s">
        <v>22068</v>
      </c>
      <c r="K887" s="9" t="s">
        <v>22068</v>
      </c>
      <c r="L887" s="9" t="s">
        <v>22068</v>
      </c>
      <c r="M887" s="9" t="s">
        <v>22068</v>
      </c>
      <c r="N887" s="9" t="s">
        <v>22068</v>
      </c>
      <c r="O887" s="9" t="s">
        <v>22068</v>
      </c>
      <c r="P887">
        <v>-40</v>
      </c>
      <c r="Q887" t="s">
        <v>22068</v>
      </c>
      <c r="R887" t="s">
        <v>22068</v>
      </c>
      <c r="S887" t="s">
        <v>22068</v>
      </c>
      <c r="T887" t="s">
        <v>22068</v>
      </c>
      <c r="U887" t="s">
        <v>22068</v>
      </c>
      <c r="V887" t="s">
        <v>22068</v>
      </c>
      <c r="W887" t="s">
        <v>22068</v>
      </c>
      <c r="X887" t="s">
        <v>22068</v>
      </c>
      <c r="Y887" t="s">
        <v>22068</v>
      </c>
      <c r="Z887" t="s">
        <v>22068</v>
      </c>
      <c r="AA887" t="s">
        <v>9526</v>
      </c>
    </row>
    <row r="888" spans="1:27" x14ac:dyDescent="0.2">
      <c r="A888" t="s">
        <v>952</v>
      </c>
      <c r="B888" t="s">
        <v>15960</v>
      </c>
      <c r="C888" s="8">
        <v>7</v>
      </c>
      <c r="D888">
        <v>1</v>
      </c>
      <c r="E888" s="9">
        <v>60.687309999999997</v>
      </c>
      <c r="F888" s="9" t="s">
        <v>22068</v>
      </c>
      <c r="G888" s="9" t="s">
        <v>22068</v>
      </c>
      <c r="H888" s="9" t="s">
        <v>22068</v>
      </c>
      <c r="I888" s="9" t="s">
        <v>22068</v>
      </c>
      <c r="J888" s="9" t="s">
        <v>22068</v>
      </c>
      <c r="K888" s="9" t="s">
        <v>22068</v>
      </c>
      <c r="L888" s="9" t="s">
        <v>22068</v>
      </c>
      <c r="M888" s="9" t="s">
        <v>22068</v>
      </c>
      <c r="N888" s="9" t="s">
        <v>22068</v>
      </c>
      <c r="O888" s="9" t="s">
        <v>22068</v>
      </c>
      <c r="P888">
        <v>190</v>
      </c>
      <c r="Q888" t="s">
        <v>22068</v>
      </c>
      <c r="R888" t="s">
        <v>22068</v>
      </c>
      <c r="S888" t="s">
        <v>22068</v>
      </c>
      <c r="T888" t="s">
        <v>22068</v>
      </c>
      <c r="U888" t="s">
        <v>22068</v>
      </c>
      <c r="V888" t="s">
        <v>22068</v>
      </c>
      <c r="W888" t="s">
        <v>22068</v>
      </c>
      <c r="X888" t="s">
        <v>22068</v>
      </c>
      <c r="Y888" t="s">
        <v>22068</v>
      </c>
      <c r="Z888" t="s">
        <v>22068</v>
      </c>
      <c r="AA888" t="s">
        <v>15961</v>
      </c>
    </row>
    <row r="889" spans="1:27" x14ac:dyDescent="0.2">
      <c r="A889" t="s">
        <v>1947</v>
      </c>
      <c r="B889" t="s">
        <v>11132</v>
      </c>
      <c r="C889" s="8">
        <v>11</v>
      </c>
      <c r="D889">
        <v>1</v>
      </c>
      <c r="E889" s="9">
        <v>60.645949999999999</v>
      </c>
      <c r="F889" s="9" t="s">
        <v>22068</v>
      </c>
      <c r="G889" s="9" t="s">
        <v>22068</v>
      </c>
      <c r="H889" s="9" t="s">
        <v>22068</v>
      </c>
      <c r="I889" s="9" t="s">
        <v>22068</v>
      </c>
      <c r="J889" s="9" t="s">
        <v>22068</v>
      </c>
      <c r="K889" s="9" t="s">
        <v>22068</v>
      </c>
      <c r="L889" s="9" t="s">
        <v>22068</v>
      </c>
      <c r="M889" s="9" t="s">
        <v>22068</v>
      </c>
      <c r="N889" s="9" t="s">
        <v>22068</v>
      </c>
      <c r="O889" s="9" t="s">
        <v>22068</v>
      </c>
      <c r="P889">
        <v>-51</v>
      </c>
      <c r="Q889" t="s">
        <v>22068</v>
      </c>
      <c r="R889" t="s">
        <v>22068</v>
      </c>
      <c r="S889" t="s">
        <v>22068</v>
      </c>
      <c r="T889" t="s">
        <v>22068</v>
      </c>
      <c r="U889" t="s">
        <v>22068</v>
      </c>
      <c r="V889" t="s">
        <v>22068</v>
      </c>
      <c r="W889" t="s">
        <v>22068</v>
      </c>
      <c r="X889" t="s">
        <v>22068</v>
      </c>
      <c r="Y889" t="s">
        <v>22068</v>
      </c>
      <c r="Z889" t="s">
        <v>22068</v>
      </c>
      <c r="AA889" t="s">
        <v>15962</v>
      </c>
    </row>
    <row r="890" spans="1:27" x14ac:dyDescent="0.2">
      <c r="A890" t="s">
        <v>724</v>
      </c>
      <c r="B890" t="s">
        <v>11134</v>
      </c>
      <c r="C890" s="8" t="s">
        <v>22068</v>
      </c>
      <c r="D890">
        <v>4</v>
      </c>
      <c r="E890" s="9">
        <v>60.595869999999998</v>
      </c>
      <c r="F890" s="9">
        <v>52.142240000000001</v>
      </c>
      <c r="G890" s="9">
        <v>47.834000000000003</v>
      </c>
      <c r="H890" s="9">
        <v>6.8681599999999996</v>
      </c>
      <c r="I890" s="9" t="s">
        <v>22068</v>
      </c>
      <c r="J890" s="9" t="s">
        <v>22068</v>
      </c>
      <c r="K890" s="9" t="s">
        <v>22068</v>
      </c>
      <c r="L890" s="9" t="s">
        <v>22068</v>
      </c>
      <c r="M890" s="9" t="s">
        <v>22068</v>
      </c>
      <c r="N890" s="9" t="s">
        <v>22068</v>
      </c>
      <c r="O890" s="9" t="s">
        <v>22068</v>
      </c>
      <c r="P890">
        <v>-3398</v>
      </c>
      <c r="Q890">
        <v>-1763</v>
      </c>
      <c r="R890">
        <v>-5086</v>
      </c>
      <c r="S890">
        <v>-4419</v>
      </c>
      <c r="T890" t="s">
        <v>22068</v>
      </c>
      <c r="U890" t="s">
        <v>22068</v>
      </c>
      <c r="V890" t="s">
        <v>22068</v>
      </c>
      <c r="W890" t="s">
        <v>22068</v>
      </c>
      <c r="X890" t="s">
        <v>22068</v>
      </c>
      <c r="Y890" t="s">
        <v>22068</v>
      </c>
      <c r="Z890" t="s">
        <v>22068</v>
      </c>
      <c r="AA890" t="s">
        <v>15963</v>
      </c>
    </row>
    <row r="891" spans="1:27" x14ac:dyDescent="0.2">
      <c r="A891" t="s">
        <v>725</v>
      </c>
      <c r="B891" t="s">
        <v>11133</v>
      </c>
      <c r="C891" s="8">
        <v>8</v>
      </c>
      <c r="D891">
        <v>4</v>
      </c>
      <c r="E891" s="9">
        <v>60.595869999999998</v>
      </c>
      <c r="F891" s="9">
        <v>52.142240000000001</v>
      </c>
      <c r="G891" s="9">
        <v>47.834000000000003</v>
      </c>
      <c r="H891" s="9">
        <v>6.8681599999999996</v>
      </c>
      <c r="I891" s="9" t="s">
        <v>22068</v>
      </c>
      <c r="J891" s="9" t="s">
        <v>22068</v>
      </c>
      <c r="K891" s="9" t="s">
        <v>22068</v>
      </c>
      <c r="L891" s="9" t="s">
        <v>22068</v>
      </c>
      <c r="M891" s="9" t="s">
        <v>22068</v>
      </c>
      <c r="N891" s="9" t="s">
        <v>22068</v>
      </c>
      <c r="O891" s="9" t="s">
        <v>22068</v>
      </c>
      <c r="P891">
        <v>-1889</v>
      </c>
      <c r="Q891">
        <v>-3524</v>
      </c>
      <c r="R891">
        <v>-201</v>
      </c>
      <c r="S891">
        <v>-868</v>
      </c>
      <c r="T891" t="s">
        <v>22068</v>
      </c>
      <c r="U891" t="s">
        <v>22068</v>
      </c>
      <c r="V891" t="s">
        <v>22068</v>
      </c>
      <c r="W891" t="s">
        <v>22068</v>
      </c>
      <c r="X891" t="s">
        <v>22068</v>
      </c>
      <c r="Y891" t="s">
        <v>22068</v>
      </c>
      <c r="Z891" t="s">
        <v>22068</v>
      </c>
      <c r="AA891" t="s">
        <v>15964</v>
      </c>
    </row>
    <row r="892" spans="1:27" x14ac:dyDescent="0.2">
      <c r="A892" t="s">
        <v>5928</v>
      </c>
      <c r="B892" t="s">
        <v>10480</v>
      </c>
      <c r="C892" s="8">
        <v>17</v>
      </c>
      <c r="D892">
        <v>1</v>
      </c>
      <c r="E892" s="9">
        <v>60.50732</v>
      </c>
      <c r="F892" s="9" t="s">
        <v>22068</v>
      </c>
      <c r="G892" s="9" t="s">
        <v>22068</v>
      </c>
      <c r="H892" s="9" t="s">
        <v>22068</v>
      </c>
      <c r="I892" s="9" t="s">
        <v>22068</v>
      </c>
      <c r="J892" s="9" t="s">
        <v>22068</v>
      </c>
      <c r="K892" s="9" t="s">
        <v>22068</v>
      </c>
      <c r="L892" s="9" t="s">
        <v>22068</v>
      </c>
      <c r="M892" s="9" t="s">
        <v>22068</v>
      </c>
      <c r="N892" s="9" t="s">
        <v>22068</v>
      </c>
      <c r="O892" s="9" t="s">
        <v>22068</v>
      </c>
      <c r="P892">
        <v>-294</v>
      </c>
      <c r="Q892" t="s">
        <v>22068</v>
      </c>
      <c r="R892" t="s">
        <v>22068</v>
      </c>
      <c r="S892" t="s">
        <v>22068</v>
      </c>
      <c r="T892" t="s">
        <v>22068</v>
      </c>
      <c r="U892" t="s">
        <v>22068</v>
      </c>
      <c r="V892" t="s">
        <v>22068</v>
      </c>
      <c r="W892" t="s">
        <v>22068</v>
      </c>
      <c r="X892" t="s">
        <v>22068</v>
      </c>
      <c r="Y892" t="s">
        <v>22068</v>
      </c>
      <c r="Z892" t="s">
        <v>22068</v>
      </c>
      <c r="AA892" t="s">
        <v>9876</v>
      </c>
    </row>
    <row r="893" spans="1:27" x14ac:dyDescent="0.2">
      <c r="A893" t="s">
        <v>1096</v>
      </c>
      <c r="B893" t="s">
        <v>11135</v>
      </c>
      <c r="C893" s="8" t="s">
        <v>22068</v>
      </c>
      <c r="D893">
        <v>2</v>
      </c>
      <c r="E893" s="9">
        <v>60.453589999999998</v>
      </c>
      <c r="F893" s="9">
        <v>3.1057100000000002</v>
      </c>
      <c r="G893" s="9" t="s">
        <v>22068</v>
      </c>
      <c r="H893" s="9" t="s">
        <v>22068</v>
      </c>
      <c r="I893" s="9" t="s">
        <v>22068</v>
      </c>
      <c r="J893" s="9" t="s">
        <v>22068</v>
      </c>
      <c r="K893" s="9" t="s">
        <v>22068</v>
      </c>
      <c r="L893" s="9" t="s">
        <v>22068</v>
      </c>
      <c r="M893" s="9" t="s">
        <v>22068</v>
      </c>
      <c r="N893" s="9" t="s">
        <v>22068</v>
      </c>
      <c r="O893" s="9" t="s">
        <v>22068</v>
      </c>
      <c r="P893">
        <v>-660</v>
      </c>
      <c r="Q893">
        <v>-2526</v>
      </c>
      <c r="R893" t="s">
        <v>22068</v>
      </c>
      <c r="S893" t="s">
        <v>22068</v>
      </c>
      <c r="T893" t="s">
        <v>22068</v>
      </c>
      <c r="U893" t="s">
        <v>22068</v>
      </c>
      <c r="V893" t="s">
        <v>22068</v>
      </c>
      <c r="W893" t="s">
        <v>22068</v>
      </c>
      <c r="X893" t="s">
        <v>22068</v>
      </c>
      <c r="Y893" t="s">
        <v>22068</v>
      </c>
      <c r="Z893" t="s">
        <v>22068</v>
      </c>
      <c r="AA893" t="s">
        <v>15965</v>
      </c>
    </row>
    <row r="894" spans="1:27" x14ac:dyDescent="0.2">
      <c r="A894" t="s">
        <v>1097</v>
      </c>
      <c r="B894" t="s">
        <v>11136</v>
      </c>
      <c r="C894" s="8" t="s">
        <v>22068</v>
      </c>
      <c r="D894">
        <v>2</v>
      </c>
      <c r="E894" s="9">
        <v>60.453589999999998</v>
      </c>
      <c r="F894" s="9">
        <v>3.1057100000000002</v>
      </c>
      <c r="G894" s="9" t="s">
        <v>22068</v>
      </c>
      <c r="H894" s="9" t="s">
        <v>22068</v>
      </c>
      <c r="I894" s="9" t="s">
        <v>22068</v>
      </c>
      <c r="J894" s="9" t="s">
        <v>22068</v>
      </c>
      <c r="K894" s="9" t="s">
        <v>22068</v>
      </c>
      <c r="L894" s="9" t="s">
        <v>22068</v>
      </c>
      <c r="M894" s="9" t="s">
        <v>22068</v>
      </c>
      <c r="N894" s="9" t="s">
        <v>22068</v>
      </c>
      <c r="O894" s="9" t="s">
        <v>22068</v>
      </c>
      <c r="P894">
        <v>-2092</v>
      </c>
      <c r="Q894">
        <v>-226</v>
      </c>
      <c r="R894" t="s">
        <v>22068</v>
      </c>
      <c r="S894" t="s">
        <v>22068</v>
      </c>
      <c r="T894" t="s">
        <v>22068</v>
      </c>
      <c r="U894" t="s">
        <v>22068</v>
      </c>
      <c r="V894" t="s">
        <v>22068</v>
      </c>
      <c r="W894" t="s">
        <v>22068</v>
      </c>
      <c r="X894" t="s">
        <v>22068</v>
      </c>
      <c r="Y894" t="s">
        <v>22068</v>
      </c>
      <c r="Z894" t="s">
        <v>22068</v>
      </c>
      <c r="AA894" t="s">
        <v>8678</v>
      </c>
    </row>
    <row r="895" spans="1:27" x14ac:dyDescent="0.2">
      <c r="A895" t="s">
        <v>6208</v>
      </c>
      <c r="B895" t="s">
        <v>11137</v>
      </c>
      <c r="C895" s="8" t="s">
        <v>22068</v>
      </c>
      <c r="D895">
        <v>1</v>
      </c>
      <c r="E895" s="9">
        <v>60.410249999999998</v>
      </c>
      <c r="F895" s="9" t="s">
        <v>22068</v>
      </c>
      <c r="G895" s="9" t="s">
        <v>22068</v>
      </c>
      <c r="H895" s="9" t="s">
        <v>22068</v>
      </c>
      <c r="I895" s="9" t="s">
        <v>22068</v>
      </c>
      <c r="J895" s="9" t="s">
        <v>22068</v>
      </c>
      <c r="K895" s="9" t="s">
        <v>22068</v>
      </c>
      <c r="L895" s="9" t="s">
        <v>22068</v>
      </c>
      <c r="M895" s="9" t="s">
        <v>22068</v>
      </c>
      <c r="N895" s="9" t="s">
        <v>22068</v>
      </c>
      <c r="O895" s="9" t="s">
        <v>22068</v>
      </c>
      <c r="P895">
        <v>-165</v>
      </c>
      <c r="Q895" t="s">
        <v>22068</v>
      </c>
      <c r="R895" t="s">
        <v>22068</v>
      </c>
      <c r="S895" t="s">
        <v>22068</v>
      </c>
      <c r="T895" t="s">
        <v>22068</v>
      </c>
      <c r="U895" t="s">
        <v>22068</v>
      </c>
      <c r="V895" t="s">
        <v>22068</v>
      </c>
      <c r="W895" t="s">
        <v>22068</v>
      </c>
      <c r="X895" t="s">
        <v>22068</v>
      </c>
      <c r="Y895" t="s">
        <v>22068</v>
      </c>
      <c r="Z895" t="s">
        <v>22068</v>
      </c>
      <c r="AA895" t="s">
        <v>15966</v>
      </c>
    </row>
    <row r="896" spans="1:27" x14ac:dyDescent="0.2">
      <c r="A896" t="s">
        <v>7397</v>
      </c>
      <c r="B896" t="s">
        <v>11138</v>
      </c>
      <c r="C896" s="8" t="s">
        <v>22068</v>
      </c>
      <c r="D896">
        <v>4</v>
      </c>
      <c r="E896" s="9">
        <v>60.340859999999999</v>
      </c>
      <c r="F896" s="9">
        <v>18.36731</v>
      </c>
      <c r="G896" s="9">
        <v>8.7507199999999994</v>
      </c>
      <c r="H896" s="9">
        <v>2.9423400000000002</v>
      </c>
      <c r="I896" s="9" t="s">
        <v>22068</v>
      </c>
      <c r="J896" s="9" t="s">
        <v>22068</v>
      </c>
      <c r="K896" s="9" t="s">
        <v>22068</v>
      </c>
      <c r="L896" s="9" t="s">
        <v>22068</v>
      </c>
      <c r="M896" s="9" t="s">
        <v>22068</v>
      </c>
      <c r="N896" s="9" t="s">
        <v>22068</v>
      </c>
      <c r="O896" s="9" t="s">
        <v>22068</v>
      </c>
      <c r="P896">
        <v>-3314</v>
      </c>
      <c r="Q896">
        <v>-955</v>
      </c>
      <c r="R896">
        <v>-572</v>
      </c>
      <c r="S896">
        <v>-306</v>
      </c>
      <c r="T896" t="s">
        <v>22068</v>
      </c>
      <c r="U896" t="s">
        <v>22068</v>
      </c>
      <c r="V896" t="s">
        <v>22068</v>
      </c>
      <c r="W896" t="s">
        <v>22068</v>
      </c>
      <c r="X896" t="s">
        <v>22068</v>
      </c>
      <c r="Y896" t="s">
        <v>22068</v>
      </c>
      <c r="Z896" t="s">
        <v>22068</v>
      </c>
      <c r="AA896" t="s">
        <v>10221</v>
      </c>
    </row>
    <row r="897" spans="1:27" x14ac:dyDescent="0.2">
      <c r="A897" t="s">
        <v>4033</v>
      </c>
      <c r="B897" t="s">
        <v>11141</v>
      </c>
      <c r="C897" s="8" t="s">
        <v>22068</v>
      </c>
      <c r="D897">
        <v>1</v>
      </c>
      <c r="E897" s="9">
        <v>60.306359999999998</v>
      </c>
      <c r="F897" s="9" t="s">
        <v>22068</v>
      </c>
      <c r="G897" s="9" t="s">
        <v>22068</v>
      </c>
      <c r="H897" s="9" t="s">
        <v>22068</v>
      </c>
      <c r="I897" s="9" t="s">
        <v>22068</v>
      </c>
      <c r="J897" s="9" t="s">
        <v>22068</v>
      </c>
      <c r="K897" s="9" t="s">
        <v>22068</v>
      </c>
      <c r="L897" s="9" t="s">
        <v>22068</v>
      </c>
      <c r="M897" s="9" t="s">
        <v>22068</v>
      </c>
      <c r="N897" s="9" t="s">
        <v>22068</v>
      </c>
      <c r="O897" s="9" t="s">
        <v>22068</v>
      </c>
      <c r="P897">
        <v>-2201</v>
      </c>
      <c r="Q897" t="s">
        <v>22068</v>
      </c>
      <c r="R897" t="s">
        <v>22068</v>
      </c>
      <c r="S897" t="s">
        <v>22068</v>
      </c>
      <c r="T897" t="s">
        <v>22068</v>
      </c>
      <c r="U897" t="s">
        <v>22068</v>
      </c>
      <c r="V897" t="s">
        <v>22068</v>
      </c>
      <c r="W897" t="s">
        <v>22068</v>
      </c>
      <c r="X897" t="s">
        <v>22068</v>
      </c>
      <c r="Y897" t="s">
        <v>22068</v>
      </c>
      <c r="Z897" t="s">
        <v>22068</v>
      </c>
      <c r="AA897" t="s">
        <v>9412</v>
      </c>
    </row>
    <row r="898" spans="1:27" x14ac:dyDescent="0.2">
      <c r="A898" t="s">
        <v>5383</v>
      </c>
      <c r="B898" t="s">
        <v>11139</v>
      </c>
      <c r="C898" s="8" t="s">
        <v>22068</v>
      </c>
      <c r="D898">
        <v>7</v>
      </c>
      <c r="E898" s="9">
        <v>60.306359999999998</v>
      </c>
      <c r="F898" s="9">
        <v>21.118680000000001</v>
      </c>
      <c r="G898" s="9">
        <v>16.446079999999998</v>
      </c>
      <c r="H898" s="9">
        <v>12.22292</v>
      </c>
      <c r="I898" s="9">
        <v>4.01952</v>
      </c>
      <c r="J898" s="9">
        <v>3.6422699999999999</v>
      </c>
      <c r="K898" s="9">
        <v>3.6081799999999999</v>
      </c>
      <c r="L898" s="9" t="s">
        <v>22068</v>
      </c>
      <c r="M898" s="9" t="s">
        <v>22068</v>
      </c>
      <c r="N898" s="9" t="s">
        <v>22068</v>
      </c>
      <c r="O898" s="9" t="s">
        <v>22068</v>
      </c>
      <c r="P898">
        <v>-5287</v>
      </c>
      <c r="Q898">
        <v>-3658</v>
      </c>
      <c r="R898">
        <v>-1488</v>
      </c>
      <c r="S898">
        <v>-6405</v>
      </c>
      <c r="T898">
        <v>-34</v>
      </c>
      <c r="U898">
        <v>-1847</v>
      </c>
      <c r="V898">
        <v>-821</v>
      </c>
      <c r="W898" t="s">
        <v>22068</v>
      </c>
      <c r="X898" t="s">
        <v>22068</v>
      </c>
      <c r="Y898" t="s">
        <v>22068</v>
      </c>
      <c r="Z898" t="s">
        <v>22068</v>
      </c>
      <c r="AA898" t="s">
        <v>9738</v>
      </c>
    </row>
    <row r="899" spans="1:27" x14ac:dyDescent="0.2">
      <c r="A899" t="s">
        <v>5384</v>
      </c>
      <c r="B899" t="s">
        <v>11140</v>
      </c>
      <c r="C899" s="8" t="s">
        <v>22068</v>
      </c>
      <c r="D899">
        <v>7</v>
      </c>
      <c r="E899" s="9">
        <v>60.306359999999998</v>
      </c>
      <c r="F899" s="9">
        <v>21.118680000000001</v>
      </c>
      <c r="G899" s="9">
        <v>16.446079999999998</v>
      </c>
      <c r="H899" s="9">
        <v>12.22292</v>
      </c>
      <c r="I899" s="9">
        <v>4.01952</v>
      </c>
      <c r="J899" s="9">
        <v>3.6422699999999999</v>
      </c>
      <c r="K899" s="9">
        <v>3.6081799999999999</v>
      </c>
      <c r="L899" s="9" t="s">
        <v>22068</v>
      </c>
      <c r="M899" s="9" t="s">
        <v>22068</v>
      </c>
      <c r="N899" s="9" t="s">
        <v>22068</v>
      </c>
      <c r="O899" s="9" t="s">
        <v>22068</v>
      </c>
      <c r="P899">
        <v>-4724</v>
      </c>
      <c r="Q899">
        <v>-6353</v>
      </c>
      <c r="R899">
        <v>-8523</v>
      </c>
      <c r="S899">
        <v>-3606</v>
      </c>
      <c r="T899">
        <v>-9977</v>
      </c>
      <c r="U899">
        <v>-8164</v>
      </c>
      <c r="V899">
        <v>-9190</v>
      </c>
      <c r="W899" t="s">
        <v>22068</v>
      </c>
      <c r="X899" t="s">
        <v>22068</v>
      </c>
      <c r="Y899" t="s">
        <v>22068</v>
      </c>
      <c r="Z899" t="s">
        <v>22068</v>
      </c>
      <c r="AA899" t="s">
        <v>15967</v>
      </c>
    </row>
    <row r="900" spans="1:27" x14ac:dyDescent="0.2">
      <c r="A900" t="s">
        <v>1707</v>
      </c>
      <c r="B900" t="s">
        <v>10480</v>
      </c>
      <c r="C900" s="8" t="s">
        <v>22068</v>
      </c>
      <c r="D900">
        <v>1</v>
      </c>
      <c r="E900" s="9">
        <v>60.301110000000001</v>
      </c>
      <c r="F900" s="9" t="s">
        <v>22068</v>
      </c>
      <c r="G900" s="9" t="s">
        <v>22068</v>
      </c>
      <c r="H900" s="9" t="s">
        <v>22068</v>
      </c>
      <c r="I900" s="9" t="s">
        <v>22068</v>
      </c>
      <c r="J900" s="9" t="s">
        <v>22068</v>
      </c>
      <c r="K900" s="9" t="s">
        <v>22068</v>
      </c>
      <c r="L900" s="9" t="s">
        <v>22068</v>
      </c>
      <c r="M900" s="9" t="s">
        <v>22068</v>
      </c>
      <c r="N900" s="9" t="s">
        <v>22068</v>
      </c>
      <c r="O900" s="9" t="s">
        <v>22068</v>
      </c>
      <c r="P900">
        <v>-1041</v>
      </c>
      <c r="Q900" t="s">
        <v>22068</v>
      </c>
      <c r="R900" t="s">
        <v>22068</v>
      </c>
      <c r="S900" t="s">
        <v>22068</v>
      </c>
      <c r="T900" t="s">
        <v>22068</v>
      </c>
      <c r="U900" t="s">
        <v>22068</v>
      </c>
      <c r="V900" t="s">
        <v>22068</v>
      </c>
      <c r="W900" t="s">
        <v>22068</v>
      </c>
      <c r="X900" t="s">
        <v>22068</v>
      </c>
      <c r="Y900" t="s">
        <v>22068</v>
      </c>
      <c r="Z900" t="s">
        <v>22068</v>
      </c>
      <c r="AA900" t="s">
        <v>8384</v>
      </c>
    </row>
    <row r="901" spans="1:27" x14ac:dyDescent="0.2">
      <c r="A901" t="s">
        <v>1172</v>
      </c>
      <c r="B901" t="s">
        <v>11142</v>
      </c>
      <c r="C901" s="8" t="s">
        <v>22068</v>
      </c>
      <c r="D901">
        <v>1</v>
      </c>
      <c r="E901" s="9">
        <v>60.296570000000003</v>
      </c>
      <c r="F901" s="9" t="s">
        <v>22068</v>
      </c>
      <c r="G901" s="9" t="s">
        <v>22068</v>
      </c>
      <c r="H901" s="9" t="s">
        <v>22068</v>
      </c>
      <c r="I901" s="9" t="s">
        <v>22068</v>
      </c>
      <c r="J901" s="9" t="s">
        <v>22068</v>
      </c>
      <c r="K901" s="9" t="s">
        <v>22068</v>
      </c>
      <c r="L901" s="9" t="s">
        <v>22068</v>
      </c>
      <c r="M901" s="9" t="s">
        <v>22068</v>
      </c>
      <c r="N901" s="9" t="s">
        <v>22068</v>
      </c>
      <c r="O901" s="9" t="s">
        <v>22068</v>
      </c>
      <c r="P901">
        <v>-4537</v>
      </c>
      <c r="Q901" t="s">
        <v>22068</v>
      </c>
      <c r="R901" t="s">
        <v>22068</v>
      </c>
      <c r="S901" t="s">
        <v>22068</v>
      </c>
      <c r="T901" t="s">
        <v>22068</v>
      </c>
      <c r="U901" t="s">
        <v>22068</v>
      </c>
      <c r="V901" t="s">
        <v>22068</v>
      </c>
      <c r="W901" t="s">
        <v>22068</v>
      </c>
      <c r="X901" t="s">
        <v>22068</v>
      </c>
      <c r="Y901" t="s">
        <v>22068</v>
      </c>
      <c r="Z901" t="s">
        <v>22068</v>
      </c>
      <c r="AA901" t="s">
        <v>15968</v>
      </c>
    </row>
    <row r="902" spans="1:27" x14ac:dyDescent="0.2">
      <c r="A902" t="s">
        <v>3994</v>
      </c>
      <c r="B902" t="s">
        <v>11143</v>
      </c>
      <c r="C902" s="8" t="s">
        <v>22068</v>
      </c>
      <c r="D902">
        <v>1</v>
      </c>
      <c r="E902" s="9">
        <v>60.239220000000003</v>
      </c>
      <c r="F902" s="9" t="s">
        <v>22068</v>
      </c>
      <c r="G902" s="9" t="s">
        <v>22068</v>
      </c>
      <c r="H902" s="9" t="s">
        <v>22068</v>
      </c>
      <c r="I902" s="9" t="s">
        <v>22068</v>
      </c>
      <c r="J902" s="9" t="s">
        <v>22068</v>
      </c>
      <c r="K902" s="9" t="s">
        <v>22068</v>
      </c>
      <c r="L902" s="9" t="s">
        <v>22068</v>
      </c>
      <c r="M902" s="9" t="s">
        <v>22068</v>
      </c>
      <c r="N902" s="9" t="s">
        <v>22068</v>
      </c>
      <c r="O902" s="9" t="s">
        <v>22068</v>
      </c>
      <c r="P902">
        <v>-16</v>
      </c>
      <c r="Q902" t="s">
        <v>22068</v>
      </c>
      <c r="R902" t="s">
        <v>22068</v>
      </c>
      <c r="S902" t="s">
        <v>22068</v>
      </c>
      <c r="T902" t="s">
        <v>22068</v>
      </c>
      <c r="U902" t="s">
        <v>22068</v>
      </c>
      <c r="V902" t="s">
        <v>22068</v>
      </c>
      <c r="W902" t="s">
        <v>22068</v>
      </c>
      <c r="X902" t="s">
        <v>22068</v>
      </c>
      <c r="Y902" t="s">
        <v>22068</v>
      </c>
      <c r="Z902" t="s">
        <v>22068</v>
      </c>
      <c r="AA902" t="s">
        <v>15969</v>
      </c>
    </row>
    <row r="903" spans="1:27" x14ac:dyDescent="0.2">
      <c r="A903" t="s">
        <v>3649</v>
      </c>
      <c r="B903" t="s">
        <v>10480</v>
      </c>
      <c r="C903" s="8">
        <v>7</v>
      </c>
      <c r="D903">
        <v>1</v>
      </c>
      <c r="E903" s="9">
        <v>60.194629999999997</v>
      </c>
      <c r="F903" s="9" t="s">
        <v>22068</v>
      </c>
      <c r="G903" s="9" t="s">
        <v>22068</v>
      </c>
      <c r="H903" s="9" t="s">
        <v>22068</v>
      </c>
      <c r="I903" s="9" t="s">
        <v>22068</v>
      </c>
      <c r="J903" s="9" t="s">
        <v>22068</v>
      </c>
      <c r="K903" s="9" t="s">
        <v>22068</v>
      </c>
      <c r="L903" s="9" t="s">
        <v>22068</v>
      </c>
      <c r="M903" s="9" t="s">
        <v>22068</v>
      </c>
      <c r="N903" s="9" t="s">
        <v>22068</v>
      </c>
      <c r="O903" s="9" t="s">
        <v>22068</v>
      </c>
      <c r="P903">
        <v>-137</v>
      </c>
      <c r="Q903" t="s">
        <v>22068</v>
      </c>
      <c r="R903" t="s">
        <v>22068</v>
      </c>
      <c r="S903" t="s">
        <v>22068</v>
      </c>
      <c r="T903" t="s">
        <v>22068</v>
      </c>
      <c r="U903" t="s">
        <v>22068</v>
      </c>
      <c r="V903" t="s">
        <v>22068</v>
      </c>
      <c r="W903" t="s">
        <v>22068</v>
      </c>
      <c r="X903" t="s">
        <v>22068</v>
      </c>
      <c r="Y903" t="s">
        <v>22068</v>
      </c>
      <c r="Z903" t="s">
        <v>22068</v>
      </c>
      <c r="AA903" t="s">
        <v>9309</v>
      </c>
    </row>
    <row r="904" spans="1:27" x14ac:dyDescent="0.2">
      <c r="A904" t="s">
        <v>7349</v>
      </c>
      <c r="B904" t="s">
        <v>11144</v>
      </c>
      <c r="C904" s="8">
        <v>15</v>
      </c>
      <c r="D904">
        <v>2</v>
      </c>
      <c r="E904" s="9">
        <v>60.141199999999998</v>
      </c>
      <c r="F904" s="9">
        <v>51.539810000000003</v>
      </c>
      <c r="G904" s="9" t="s">
        <v>22068</v>
      </c>
      <c r="H904" s="9" t="s">
        <v>22068</v>
      </c>
      <c r="I904" s="9" t="s">
        <v>22068</v>
      </c>
      <c r="J904" s="9" t="s">
        <v>22068</v>
      </c>
      <c r="K904" s="9" t="s">
        <v>22068</v>
      </c>
      <c r="L904" s="9" t="s">
        <v>22068</v>
      </c>
      <c r="M904" s="9" t="s">
        <v>22068</v>
      </c>
      <c r="N904" s="9" t="s">
        <v>22068</v>
      </c>
      <c r="O904" s="9" t="s">
        <v>22068</v>
      </c>
      <c r="P904">
        <v>-159</v>
      </c>
      <c r="Q904">
        <v>-2582</v>
      </c>
      <c r="R904" t="s">
        <v>22068</v>
      </c>
      <c r="S904" t="s">
        <v>22068</v>
      </c>
      <c r="T904" t="s">
        <v>22068</v>
      </c>
      <c r="U904" t="s">
        <v>22068</v>
      </c>
      <c r="V904" t="s">
        <v>22068</v>
      </c>
      <c r="W904" t="s">
        <v>22068</v>
      </c>
      <c r="X904" t="s">
        <v>22068</v>
      </c>
      <c r="Y904" t="s">
        <v>22068</v>
      </c>
      <c r="Z904" t="s">
        <v>22068</v>
      </c>
      <c r="AA904" t="s">
        <v>15970</v>
      </c>
    </row>
    <row r="905" spans="1:27" x14ac:dyDescent="0.2">
      <c r="A905" t="s">
        <v>6400</v>
      </c>
      <c r="B905" t="s">
        <v>10954</v>
      </c>
      <c r="C905" s="8">
        <v>20</v>
      </c>
      <c r="D905">
        <v>2</v>
      </c>
      <c r="E905" s="9">
        <v>60.117759999999997</v>
      </c>
      <c r="F905" s="9">
        <v>11.515750000000001</v>
      </c>
      <c r="G905" s="9" t="s">
        <v>22068</v>
      </c>
      <c r="H905" s="9" t="s">
        <v>22068</v>
      </c>
      <c r="I905" s="9" t="s">
        <v>22068</v>
      </c>
      <c r="J905" s="9" t="s">
        <v>22068</v>
      </c>
      <c r="K905" s="9" t="s">
        <v>22068</v>
      </c>
      <c r="L905" s="9" t="s">
        <v>22068</v>
      </c>
      <c r="M905" s="9" t="s">
        <v>22068</v>
      </c>
      <c r="N905" s="9" t="s">
        <v>22068</v>
      </c>
      <c r="O905" s="9" t="s">
        <v>22068</v>
      </c>
      <c r="P905">
        <v>-245</v>
      </c>
      <c r="Q905">
        <v>-998</v>
      </c>
      <c r="R905" t="s">
        <v>22068</v>
      </c>
      <c r="S905" t="s">
        <v>22068</v>
      </c>
      <c r="T905" t="s">
        <v>22068</v>
      </c>
      <c r="U905" t="s">
        <v>22068</v>
      </c>
      <c r="V905" t="s">
        <v>22068</v>
      </c>
      <c r="W905" t="s">
        <v>22068</v>
      </c>
      <c r="X905" t="s">
        <v>22068</v>
      </c>
      <c r="Y905" t="s">
        <v>22068</v>
      </c>
      <c r="Z905" t="s">
        <v>22068</v>
      </c>
      <c r="AA905" t="s">
        <v>15971</v>
      </c>
    </row>
    <row r="906" spans="1:27" x14ac:dyDescent="0.2">
      <c r="A906" t="s">
        <v>6401</v>
      </c>
      <c r="B906" t="s">
        <v>10627</v>
      </c>
      <c r="C906" s="8">
        <v>23</v>
      </c>
      <c r="D906">
        <v>2</v>
      </c>
      <c r="E906" s="9">
        <v>60.117759999999997</v>
      </c>
      <c r="F906" s="9">
        <v>11.515750000000001</v>
      </c>
      <c r="G906" s="9" t="s">
        <v>22068</v>
      </c>
      <c r="H906" s="9" t="s">
        <v>22068</v>
      </c>
      <c r="I906" s="9" t="s">
        <v>22068</v>
      </c>
      <c r="J906" s="9" t="s">
        <v>22068</v>
      </c>
      <c r="K906" s="9" t="s">
        <v>22068</v>
      </c>
      <c r="L906" s="9" t="s">
        <v>22068</v>
      </c>
      <c r="M906" s="9" t="s">
        <v>22068</v>
      </c>
      <c r="N906" s="9" t="s">
        <v>22068</v>
      </c>
      <c r="O906" s="9" t="s">
        <v>22068</v>
      </c>
      <c r="P906">
        <v>-1174</v>
      </c>
      <c r="Q906">
        <v>-421</v>
      </c>
      <c r="R906" t="s">
        <v>22068</v>
      </c>
      <c r="S906" t="s">
        <v>22068</v>
      </c>
      <c r="T906" t="s">
        <v>22068</v>
      </c>
      <c r="U906" t="s">
        <v>22068</v>
      </c>
      <c r="V906" t="s">
        <v>22068</v>
      </c>
      <c r="W906" t="s">
        <v>22068</v>
      </c>
      <c r="X906" t="s">
        <v>22068</v>
      </c>
      <c r="Y906" t="s">
        <v>22068</v>
      </c>
      <c r="Z906" t="s">
        <v>22068</v>
      </c>
      <c r="AA906" t="s">
        <v>15972</v>
      </c>
    </row>
    <row r="907" spans="1:27" x14ac:dyDescent="0.2">
      <c r="A907" t="s">
        <v>4646</v>
      </c>
      <c r="B907" t="s">
        <v>10712</v>
      </c>
      <c r="C907" s="8">
        <v>17</v>
      </c>
      <c r="D907">
        <v>6</v>
      </c>
      <c r="E907" s="9">
        <v>60.049509999999998</v>
      </c>
      <c r="F907" s="9">
        <v>43.19914</v>
      </c>
      <c r="G907" s="9">
        <v>14.48917</v>
      </c>
      <c r="H907" s="9">
        <v>10.629960000000001</v>
      </c>
      <c r="I907" s="9">
        <v>10.320460000000001</v>
      </c>
      <c r="J907" s="9">
        <v>4.7140899999999997</v>
      </c>
      <c r="K907" s="9" t="s">
        <v>22068</v>
      </c>
      <c r="L907" s="9" t="s">
        <v>22068</v>
      </c>
      <c r="M907" s="9" t="s">
        <v>22068</v>
      </c>
      <c r="N907" s="9" t="s">
        <v>22068</v>
      </c>
      <c r="O907" s="9" t="s">
        <v>22068</v>
      </c>
      <c r="P907">
        <v>-1749</v>
      </c>
      <c r="Q907">
        <v>-4308</v>
      </c>
      <c r="R907">
        <v>-50</v>
      </c>
      <c r="S907">
        <v>-3745</v>
      </c>
      <c r="T907">
        <v>-3293</v>
      </c>
      <c r="U907">
        <v>-378</v>
      </c>
      <c r="V907" t="s">
        <v>22068</v>
      </c>
      <c r="W907" t="s">
        <v>22068</v>
      </c>
      <c r="X907" t="s">
        <v>22068</v>
      </c>
      <c r="Y907" t="s">
        <v>22068</v>
      </c>
      <c r="Z907" t="s">
        <v>22068</v>
      </c>
      <c r="AA907" t="s">
        <v>15973</v>
      </c>
    </row>
    <row r="908" spans="1:27" x14ac:dyDescent="0.2">
      <c r="A908" t="s">
        <v>1211</v>
      </c>
      <c r="B908" t="s">
        <v>15974</v>
      </c>
      <c r="C908" s="8" t="s">
        <v>22068</v>
      </c>
      <c r="D908">
        <v>1</v>
      </c>
      <c r="E908" s="9">
        <v>60.005879999999998</v>
      </c>
      <c r="F908" s="9" t="s">
        <v>22068</v>
      </c>
      <c r="G908" s="9" t="s">
        <v>22068</v>
      </c>
      <c r="H908" s="9" t="s">
        <v>22068</v>
      </c>
      <c r="I908" s="9" t="s">
        <v>22068</v>
      </c>
      <c r="J908" s="9" t="s">
        <v>22068</v>
      </c>
      <c r="K908" s="9" t="s">
        <v>22068</v>
      </c>
      <c r="L908" s="9" t="s">
        <v>22068</v>
      </c>
      <c r="M908" s="9" t="s">
        <v>22068</v>
      </c>
      <c r="N908" s="9" t="s">
        <v>22068</v>
      </c>
      <c r="O908" s="9" t="s">
        <v>22068</v>
      </c>
      <c r="P908">
        <v>-2098</v>
      </c>
      <c r="Q908" t="s">
        <v>22068</v>
      </c>
      <c r="R908" t="s">
        <v>22068</v>
      </c>
      <c r="S908" t="s">
        <v>22068</v>
      </c>
      <c r="T908" t="s">
        <v>22068</v>
      </c>
      <c r="U908" t="s">
        <v>22068</v>
      </c>
      <c r="V908" t="s">
        <v>22068</v>
      </c>
      <c r="W908" t="s">
        <v>22068</v>
      </c>
      <c r="X908" t="s">
        <v>22068</v>
      </c>
      <c r="Y908" t="s">
        <v>22068</v>
      </c>
      <c r="Z908" t="s">
        <v>22068</v>
      </c>
      <c r="AA908" t="s">
        <v>15974</v>
      </c>
    </row>
    <row r="909" spans="1:27" x14ac:dyDescent="0.2">
      <c r="A909" t="s">
        <v>6994</v>
      </c>
      <c r="B909" t="s">
        <v>11145</v>
      </c>
      <c r="C909" s="8" t="s">
        <v>22068</v>
      </c>
      <c r="D909">
        <v>1</v>
      </c>
      <c r="E909" s="9">
        <v>59.995519999999999</v>
      </c>
      <c r="F909" s="9" t="s">
        <v>22068</v>
      </c>
      <c r="G909" s="9" t="s">
        <v>22068</v>
      </c>
      <c r="H909" s="9" t="s">
        <v>22068</v>
      </c>
      <c r="I909" s="9" t="s">
        <v>22068</v>
      </c>
      <c r="J909" s="9" t="s">
        <v>22068</v>
      </c>
      <c r="K909" s="9" t="s">
        <v>22068</v>
      </c>
      <c r="L909" s="9" t="s">
        <v>22068</v>
      </c>
      <c r="M909" s="9" t="s">
        <v>22068</v>
      </c>
      <c r="N909" s="9" t="s">
        <v>22068</v>
      </c>
      <c r="O909" s="9" t="s">
        <v>22068</v>
      </c>
      <c r="P909">
        <v>-259</v>
      </c>
      <c r="Q909" t="s">
        <v>22068</v>
      </c>
      <c r="R909" t="s">
        <v>22068</v>
      </c>
      <c r="S909" t="s">
        <v>22068</v>
      </c>
      <c r="T909" t="s">
        <v>22068</v>
      </c>
      <c r="U909" t="s">
        <v>22068</v>
      </c>
      <c r="V909" t="s">
        <v>22068</v>
      </c>
      <c r="W909" t="s">
        <v>22068</v>
      </c>
      <c r="X909" t="s">
        <v>22068</v>
      </c>
      <c r="Y909" t="s">
        <v>22068</v>
      </c>
      <c r="Z909" t="s">
        <v>22068</v>
      </c>
      <c r="AA909" t="s">
        <v>15975</v>
      </c>
    </row>
    <row r="910" spans="1:27" x14ac:dyDescent="0.2">
      <c r="A910" t="s">
        <v>2377</v>
      </c>
      <c r="B910" t="s">
        <v>11146</v>
      </c>
      <c r="C910" s="8" t="s">
        <v>22068</v>
      </c>
      <c r="D910">
        <v>1</v>
      </c>
      <c r="E910" s="9">
        <v>59.895159999999997</v>
      </c>
      <c r="F910" s="9" t="s">
        <v>22068</v>
      </c>
      <c r="G910" s="9" t="s">
        <v>22068</v>
      </c>
      <c r="H910" s="9" t="s">
        <v>22068</v>
      </c>
      <c r="I910" s="9" t="s">
        <v>22068</v>
      </c>
      <c r="J910" s="9" t="s">
        <v>22068</v>
      </c>
      <c r="K910" s="9" t="s">
        <v>22068</v>
      </c>
      <c r="L910" s="9" t="s">
        <v>22068</v>
      </c>
      <c r="M910" s="9" t="s">
        <v>22068</v>
      </c>
      <c r="N910" s="9" t="s">
        <v>22068</v>
      </c>
      <c r="O910" s="9" t="s">
        <v>22068</v>
      </c>
      <c r="P910">
        <v>-92</v>
      </c>
      <c r="Q910" t="s">
        <v>22068</v>
      </c>
      <c r="R910" t="s">
        <v>22068</v>
      </c>
      <c r="S910" t="s">
        <v>22068</v>
      </c>
      <c r="T910" t="s">
        <v>22068</v>
      </c>
      <c r="U910" t="s">
        <v>22068</v>
      </c>
      <c r="V910" t="s">
        <v>22068</v>
      </c>
      <c r="W910" t="s">
        <v>22068</v>
      </c>
      <c r="X910" t="s">
        <v>22068</v>
      </c>
      <c r="Y910" t="s">
        <v>22068</v>
      </c>
      <c r="Z910" t="s">
        <v>22068</v>
      </c>
      <c r="AA910" t="s">
        <v>9006</v>
      </c>
    </row>
    <row r="911" spans="1:27" x14ac:dyDescent="0.2">
      <c r="A911" t="s">
        <v>6793</v>
      </c>
      <c r="B911" t="s">
        <v>11147</v>
      </c>
      <c r="C911" s="8">
        <v>17</v>
      </c>
      <c r="D911">
        <v>3</v>
      </c>
      <c r="E911" s="9">
        <v>59.884259999999998</v>
      </c>
      <c r="F911" s="9">
        <v>20.005690000000001</v>
      </c>
      <c r="G911" s="9">
        <v>14.23122</v>
      </c>
      <c r="H911" s="9" t="s">
        <v>22068</v>
      </c>
      <c r="I911" s="9" t="s">
        <v>22068</v>
      </c>
      <c r="J911" s="9" t="s">
        <v>22068</v>
      </c>
      <c r="K911" s="9" t="s">
        <v>22068</v>
      </c>
      <c r="L911" s="9" t="s">
        <v>22068</v>
      </c>
      <c r="M911" s="9" t="s">
        <v>22068</v>
      </c>
      <c r="N911" s="9" t="s">
        <v>22068</v>
      </c>
      <c r="O911" s="9" t="s">
        <v>22068</v>
      </c>
      <c r="P911">
        <v>-2245</v>
      </c>
      <c r="Q911">
        <v>-3409</v>
      </c>
      <c r="R911">
        <v>-190</v>
      </c>
      <c r="S911" t="s">
        <v>22068</v>
      </c>
      <c r="T911" t="s">
        <v>22068</v>
      </c>
      <c r="U911" t="s">
        <v>22068</v>
      </c>
      <c r="V911" t="s">
        <v>22068</v>
      </c>
      <c r="W911" t="s">
        <v>22068</v>
      </c>
      <c r="X911" t="s">
        <v>22068</v>
      </c>
      <c r="Y911" t="s">
        <v>22068</v>
      </c>
      <c r="Z911" t="s">
        <v>22068</v>
      </c>
      <c r="AA911" t="s">
        <v>15976</v>
      </c>
    </row>
    <row r="912" spans="1:27" x14ac:dyDescent="0.2">
      <c r="A912" t="s">
        <v>7544</v>
      </c>
      <c r="B912" t="s">
        <v>11148</v>
      </c>
      <c r="C912" s="8" t="s">
        <v>22068</v>
      </c>
      <c r="D912">
        <v>7</v>
      </c>
      <c r="E912" s="9">
        <v>59.86797</v>
      </c>
      <c r="F912" s="9">
        <v>26.53989</v>
      </c>
      <c r="G912" s="9">
        <v>23.713039999999999</v>
      </c>
      <c r="H912" s="9">
        <v>6.38565</v>
      </c>
      <c r="I912" s="9">
        <v>5.4704199999999998</v>
      </c>
      <c r="J912" s="9">
        <v>4.53376</v>
      </c>
      <c r="K912" s="9">
        <v>2.03241</v>
      </c>
      <c r="L912" s="9" t="s">
        <v>22068</v>
      </c>
      <c r="M912" s="9" t="s">
        <v>22068</v>
      </c>
      <c r="N912" s="9" t="s">
        <v>22068</v>
      </c>
      <c r="O912" s="9" t="s">
        <v>22068</v>
      </c>
      <c r="P912">
        <v>-2973</v>
      </c>
      <c r="Q912">
        <v>-174</v>
      </c>
      <c r="R912">
        <v>-4900</v>
      </c>
      <c r="S912">
        <v>-4097</v>
      </c>
      <c r="T912">
        <v>-4332</v>
      </c>
      <c r="U912">
        <v>-624</v>
      </c>
      <c r="V912">
        <v>-4673</v>
      </c>
      <c r="W912" t="s">
        <v>22068</v>
      </c>
      <c r="X912" t="s">
        <v>22068</v>
      </c>
      <c r="Y912" t="s">
        <v>22068</v>
      </c>
      <c r="Z912" t="s">
        <v>22068</v>
      </c>
      <c r="AA912" t="s">
        <v>15977</v>
      </c>
    </row>
    <row r="913" spans="1:27" x14ac:dyDescent="0.2">
      <c r="A913" t="s">
        <v>1681</v>
      </c>
      <c r="B913" t="s">
        <v>11149</v>
      </c>
      <c r="C913" s="8" t="s">
        <v>22068</v>
      </c>
      <c r="D913">
        <v>1</v>
      </c>
      <c r="E913" s="9">
        <v>59.764699999999998</v>
      </c>
      <c r="F913" s="9" t="s">
        <v>22068</v>
      </c>
      <c r="G913" s="9" t="s">
        <v>22068</v>
      </c>
      <c r="H913" s="9" t="s">
        <v>22068</v>
      </c>
      <c r="I913" s="9" t="s">
        <v>22068</v>
      </c>
      <c r="J913" s="9" t="s">
        <v>22068</v>
      </c>
      <c r="K913" s="9" t="s">
        <v>22068</v>
      </c>
      <c r="L913" s="9" t="s">
        <v>22068</v>
      </c>
      <c r="M913" s="9" t="s">
        <v>22068</v>
      </c>
      <c r="N913" s="9" t="s">
        <v>22068</v>
      </c>
      <c r="O913" s="9" t="s">
        <v>22068</v>
      </c>
      <c r="P913">
        <v>-5633</v>
      </c>
      <c r="Q913" t="s">
        <v>22068</v>
      </c>
      <c r="R913" t="s">
        <v>22068</v>
      </c>
      <c r="S913" t="s">
        <v>22068</v>
      </c>
      <c r="T913" t="s">
        <v>22068</v>
      </c>
      <c r="U913" t="s">
        <v>22068</v>
      </c>
      <c r="V913" t="s">
        <v>22068</v>
      </c>
      <c r="W913" t="s">
        <v>22068</v>
      </c>
      <c r="X913" t="s">
        <v>22068</v>
      </c>
      <c r="Y913" t="s">
        <v>22068</v>
      </c>
      <c r="Z913" t="s">
        <v>22068</v>
      </c>
      <c r="AA913" t="s">
        <v>15978</v>
      </c>
    </row>
    <row r="914" spans="1:27" x14ac:dyDescent="0.2">
      <c r="A914" t="s">
        <v>2332</v>
      </c>
      <c r="B914" t="s">
        <v>15979</v>
      </c>
      <c r="C914" s="8" t="s">
        <v>22068</v>
      </c>
      <c r="D914">
        <v>2</v>
      </c>
      <c r="E914" s="9">
        <v>59.760539999999999</v>
      </c>
      <c r="F914" s="9">
        <v>35.547280000000001</v>
      </c>
      <c r="G914" s="9" t="s">
        <v>22068</v>
      </c>
      <c r="H914" s="9" t="s">
        <v>22068</v>
      </c>
      <c r="I914" s="9" t="s">
        <v>22068</v>
      </c>
      <c r="J914" s="9" t="s">
        <v>22068</v>
      </c>
      <c r="K914" s="9" t="s">
        <v>22068</v>
      </c>
      <c r="L914" s="9" t="s">
        <v>22068</v>
      </c>
      <c r="M914" s="9" t="s">
        <v>22068</v>
      </c>
      <c r="N914" s="9" t="s">
        <v>22068</v>
      </c>
      <c r="O914" s="9" t="s">
        <v>22068</v>
      </c>
      <c r="P914">
        <v>-684</v>
      </c>
      <c r="Q914">
        <v>-2044</v>
      </c>
      <c r="R914" t="s">
        <v>22068</v>
      </c>
      <c r="S914" t="s">
        <v>22068</v>
      </c>
      <c r="T914" t="s">
        <v>22068</v>
      </c>
      <c r="U914" t="s">
        <v>22068</v>
      </c>
      <c r="V914" t="s">
        <v>22068</v>
      </c>
      <c r="W914" t="s">
        <v>22068</v>
      </c>
      <c r="X914" t="s">
        <v>22068</v>
      </c>
      <c r="Y914" t="s">
        <v>22068</v>
      </c>
      <c r="Z914" t="s">
        <v>22068</v>
      </c>
      <c r="AA914" t="s">
        <v>15979</v>
      </c>
    </row>
    <row r="915" spans="1:27" x14ac:dyDescent="0.2">
      <c r="A915" t="s">
        <v>5953</v>
      </c>
      <c r="B915" t="s">
        <v>10582</v>
      </c>
      <c r="C915" s="8" t="s">
        <v>22068</v>
      </c>
      <c r="D915">
        <v>1</v>
      </c>
      <c r="E915" s="9">
        <v>59.733260000000001</v>
      </c>
      <c r="F915" s="9" t="s">
        <v>22068</v>
      </c>
      <c r="G915" s="9" t="s">
        <v>22068</v>
      </c>
      <c r="H915" s="9" t="s">
        <v>22068</v>
      </c>
      <c r="I915" s="9" t="s">
        <v>22068</v>
      </c>
      <c r="J915" s="9" t="s">
        <v>22068</v>
      </c>
      <c r="K915" s="9" t="s">
        <v>22068</v>
      </c>
      <c r="L915" s="9" t="s">
        <v>22068</v>
      </c>
      <c r="M915" s="9" t="s">
        <v>22068</v>
      </c>
      <c r="N915" s="9" t="s">
        <v>22068</v>
      </c>
      <c r="O915" s="9" t="s">
        <v>22068</v>
      </c>
      <c r="P915">
        <v>-82</v>
      </c>
      <c r="Q915" t="s">
        <v>22068</v>
      </c>
      <c r="R915" t="s">
        <v>22068</v>
      </c>
      <c r="S915" t="s">
        <v>22068</v>
      </c>
      <c r="T915" t="s">
        <v>22068</v>
      </c>
      <c r="U915" t="s">
        <v>22068</v>
      </c>
      <c r="V915" t="s">
        <v>22068</v>
      </c>
      <c r="W915" t="s">
        <v>22068</v>
      </c>
      <c r="X915" t="s">
        <v>22068</v>
      </c>
      <c r="Y915" t="s">
        <v>22068</v>
      </c>
      <c r="Z915" t="s">
        <v>22068</v>
      </c>
      <c r="AA915" t="s">
        <v>15980</v>
      </c>
    </row>
    <row r="916" spans="1:27" x14ac:dyDescent="0.2">
      <c r="A916" t="s">
        <v>1880</v>
      </c>
      <c r="B916" t="s">
        <v>11152</v>
      </c>
      <c r="C916" s="8" t="s">
        <v>22068</v>
      </c>
      <c r="D916">
        <v>1</v>
      </c>
      <c r="E916" s="9">
        <v>59.729759999999999</v>
      </c>
      <c r="F916" s="9" t="s">
        <v>22068</v>
      </c>
      <c r="G916" s="9" t="s">
        <v>22068</v>
      </c>
      <c r="H916" s="9" t="s">
        <v>22068</v>
      </c>
      <c r="I916" s="9" t="s">
        <v>22068</v>
      </c>
      <c r="J916" s="9" t="s">
        <v>22068</v>
      </c>
      <c r="K916" s="9" t="s">
        <v>22068</v>
      </c>
      <c r="L916" s="9" t="s">
        <v>22068</v>
      </c>
      <c r="M916" s="9" t="s">
        <v>22068</v>
      </c>
      <c r="N916" s="9" t="s">
        <v>22068</v>
      </c>
      <c r="O916" s="9" t="s">
        <v>22068</v>
      </c>
      <c r="P916">
        <v>-313</v>
      </c>
      <c r="Q916" t="s">
        <v>22068</v>
      </c>
      <c r="R916" t="s">
        <v>22068</v>
      </c>
      <c r="S916" t="s">
        <v>22068</v>
      </c>
      <c r="T916" t="s">
        <v>22068</v>
      </c>
      <c r="U916" t="s">
        <v>22068</v>
      </c>
      <c r="V916" t="s">
        <v>22068</v>
      </c>
      <c r="W916" t="s">
        <v>22068</v>
      </c>
      <c r="X916" t="s">
        <v>22068</v>
      </c>
      <c r="Y916" t="s">
        <v>22068</v>
      </c>
      <c r="Z916" t="s">
        <v>22068</v>
      </c>
      <c r="AA916" t="s">
        <v>15981</v>
      </c>
    </row>
    <row r="917" spans="1:27" x14ac:dyDescent="0.2">
      <c r="A917" t="s">
        <v>3168</v>
      </c>
      <c r="B917" t="s">
        <v>11151</v>
      </c>
      <c r="C917" s="8" t="s">
        <v>22068</v>
      </c>
      <c r="D917">
        <v>7</v>
      </c>
      <c r="E917" s="9">
        <v>59.729759999999999</v>
      </c>
      <c r="F917" s="9">
        <v>50.91075</v>
      </c>
      <c r="G917" s="9">
        <v>18.86439</v>
      </c>
      <c r="H917" s="9">
        <v>11.97118</v>
      </c>
      <c r="I917" s="9">
        <v>7.3688200000000004</v>
      </c>
      <c r="J917" s="9">
        <v>4.63002</v>
      </c>
      <c r="K917" s="9">
        <v>3.3045</v>
      </c>
      <c r="L917" s="9" t="s">
        <v>22068</v>
      </c>
      <c r="M917" s="9" t="s">
        <v>22068</v>
      </c>
      <c r="N917" s="9" t="s">
        <v>22068</v>
      </c>
      <c r="O917" s="9" t="s">
        <v>22068</v>
      </c>
      <c r="P917">
        <v>-16732</v>
      </c>
      <c r="Q917">
        <v>-17146</v>
      </c>
      <c r="R917">
        <v>-13649</v>
      </c>
      <c r="S917">
        <v>-5522</v>
      </c>
      <c r="T917">
        <v>-6658</v>
      </c>
      <c r="U917">
        <v>-7563</v>
      </c>
      <c r="V917">
        <v>-8730</v>
      </c>
      <c r="W917" t="s">
        <v>22068</v>
      </c>
      <c r="X917" t="s">
        <v>22068</v>
      </c>
      <c r="Y917" t="s">
        <v>22068</v>
      </c>
      <c r="Z917" t="s">
        <v>22068</v>
      </c>
      <c r="AA917" t="s">
        <v>9203</v>
      </c>
    </row>
    <row r="918" spans="1:27" x14ac:dyDescent="0.2">
      <c r="A918" t="s">
        <v>3169</v>
      </c>
      <c r="B918" t="s">
        <v>11150</v>
      </c>
      <c r="C918" s="8">
        <v>5</v>
      </c>
      <c r="D918">
        <v>7</v>
      </c>
      <c r="E918" s="9">
        <v>59.729759999999999</v>
      </c>
      <c r="F918" s="9">
        <v>50.91075</v>
      </c>
      <c r="G918" s="9">
        <v>18.86439</v>
      </c>
      <c r="H918" s="9">
        <v>11.97118</v>
      </c>
      <c r="I918" s="9">
        <v>7.3688200000000004</v>
      </c>
      <c r="J918" s="9">
        <v>4.63002</v>
      </c>
      <c r="K918" s="9">
        <v>3.3045</v>
      </c>
      <c r="L918" s="9" t="s">
        <v>22068</v>
      </c>
      <c r="M918" s="9" t="s">
        <v>22068</v>
      </c>
      <c r="N918" s="9" t="s">
        <v>22068</v>
      </c>
      <c r="O918" s="9" t="s">
        <v>22068</v>
      </c>
      <c r="P918">
        <v>-768</v>
      </c>
      <c r="Q918">
        <v>-354</v>
      </c>
      <c r="R918">
        <v>-3851</v>
      </c>
      <c r="S918">
        <v>-11978</v>
      </c>
      <c r="T918">
        <v>-10842</v>
      </c>
      <c r="U918">
        <v>-9937</v>
      </c>
      <c r="V918">
        <v>-8770</v>
      </c>
      <c r="W918" t="s">
        <v>22068</v>
      </c>
      <c r="X918" t="s">
        <v>22068</v>
      </c>
      <c r="Y918" t="s">
        <v>22068</v>
      </c>
      <c r="Z918" t="s">
        <v>22068</v>
      </c>
      <c r="AA918" t="s">
        <v>15982</v>
      </c>
    </row>
    <row r="919" spans="1:27" x14ac:dyDescent="0.2">
      <c r="A919" t="s">
        <v>187</v>
      </c>
      <c r="B919" t="s">
        <v>11153</v>
      </c>
      <c r="C919" s="8" t="s">
        <v>22068</v>
      </c>
      <c r="D919">
        <v>1</v>
      </c>
      <c r="E919" s="9">
        <v>59.622839999999997</v>
      </c>
      <c r="F919" s="9" t="s">
        <v>22068</v>
      </c>
      <c r="G919" s="9" t="s">
        <v>22068</v>
      </c>
      <c r="H919" s="9" t="s">
        <v>22068</v>
      </c>
      <c r="I919" s="9" t="s">
        <v>22068</v>
      </c>
      <c r="J919" s="9" t="s">
        <v>22068</v>
      </c>
      <c r="K919" s="9" t="s">
        <v>22068</v>
      </c>
      <c r="L919" s="9" t="s">
        <v>22068</v>
      </c>
      <c r="M919" s="9" t="s">
        <v>22068</v>
      </c>
      <c r="N919" s="9" t="s">
        <v>22068</v>
      </c>
      <c r="O919" s="9" t="s">
        <v>22068</v>
      </c>
      <c r="P919">
        <v>-499</v>
      </c>
      <c r="Q919" t="s">
        <v>22068</v>
      </c>
      <c r="R919" t="s">
        <v>22068</v>
      </c>
      <c r="S919" t="s">
        <v>22068</v>
      </c>
      <c r="T919" t="s">
        <v>22068</v>
      </c>
      <c r="U919" t="s">
        <v>22068</v>
      </c>
      <c r="V919" t="s">
        <v>22068</v>
      </c>
      <c r="W919" t="s">
        <v>22068</v>
      </c>
      <c r="X919" t="s">
        <v>22068</v>
      </c>
      <c r="Y919" t="s">
        <v>22068</v>
      </c>
      <c r="Z919" t="s">
        <v>22068</v>
      </c>
      <c r="AA919" t="s">
        <v>8428</v>
      </c>
    </row>
    <row r="920" spans="1:27" x14ac:dyDescent="0.2">
      <c r="A920" t="s">
        <v>3991</v>
      </c>
      <c r="B920"/>
      <c r="C920" s="8" t="s">
        <v>22068</v>
      </c>
      <c r="D920">
        <v>2</v>
      </c>
      <c r="E920" s="9">
        <v>59.519089999999998</v>
      </c>
      <c r="F920" s="9">
        <v>16.621310000000001</v>
      </c>
      <c r="G920" s="9" t="s">
        <v>22068</v>
      </c>
      <c r="H920" s="9" t="s">
        <v>22068</v>
      </c>
      <c r="I920" s="9" t="s">
        <v>22068</v>
      </c>
      <c r="J920" s="9" t="s">
        <v>22068</v>
      </c>
      <c r="K920" s="9" t="s">
        <v>22068</v>
      </c>
      <c r="L920" s="9" t="s">
        <v>22068</v>
      </c>
      <c r="M920" s="9" t="s">
        <v>22068</v>
      </c>
      <c r="N920" s="9" t="s">
        <v>22068</v>
      </c>
      <c r="O920" s="9" t="s">
        <v>22068</v>
      </c>
      <c r="P920">
        <v>-2147</v>
      </c>
      <c r="Q920">
        <v>-300</v>
      </c>
      <c r="R920" t="s">
        <v>22068</v>
      </c>
      <c r="S920" t="s">
        <v>22068</v>
      </c>
      <c r="T920" t="s">
        <v>22068</v>
      </c>
      <c r="U920" t="s">
        <v>22068</v>
      </c>
      <c r="V920" t="s">
        <v>22068</v>
      </c>
      <c r="W920" t="s">
        <v>22068</v>
      </c>
      <c r="X920" t="s">
        <v>22068</v>
      </c>
      <c r="Y920" t="s">
        <v>22068</v>
      </c>
      <c r="Z920" t="s">
        <v>22068</v>
      </c>
    </row>
    <row r="921" spans="1:27" x14ac:dyDescent="0.2">
      <c r="A921" t="s">
        <v>4536</v>
      </c>
      <c r="B921" t="s">
        <v>10677</v>
      </c>
      <c r="C921" s="8" t="s">
        <v>22068</v>
      </c>
      <c r="D921">
        <v>1</v>
      </c>
      <c r="E921" s="9">
        <v>59.422289999999997</v>
      </c>
      <c r="F921" s="9" t="s">
        <v>22068</v>
      </c>
      <c r="G921" s="9" t="s">
        <v>22068</v>
      </c>
      <c r="H921" s="9" t="s">
        <v>22068</v>
      </c>
      <c r="I921" s="9" t="s">
        <v>22068</v>
      </c>
      <c r="J921" s="9" t="s">
        <v>22068</v>
      </c>
      <c r="K921" s="9" t="s">
        <v>22068</v>
      </c>
      <c r="L921" s="9" t="s">
        <v>22068</v>
      </c>
      <c r="M921" s="9" t="s">
        <v>22068</v>
      </c>
      <c r="N921" s="9" t="s">
        <v>22068</v>
      </c>
      <c r="O921" s="9" t="s">
        <v>22068</v>
      </c>
      <c r="P921">
        <v>-413</v>
      </c>
      <c r="Q921" t="s">
        <v>22068</v>
      </c>
      <c r="R921" t="s">
        <v>22068</v>
      </c>
      <c r="S921" t="s">
        <v>22068</v>
      </c>
      <c r="T921" t="s">
        <v>22068</v>
      </c>
      <c r="U921" t="s">
        <v>22068</v>
      </c>
      <c r="V921" t="s">
        <v>22068</v>
      </c>
      <c r="W921" t="s">
        <v>22068</v>
      </c>
      <c r="X921" t="s">
        <v>22068</v>
      </c>
      <c r="Y921" t="s">
        <v>22068</v>
      </c>
      <c r="Z921" t="s">
        <v>22068</v>
      </c>
      <c r="AA921" t="s">
        <v>15983</v>
      </c>
    </row>
    <row r="922" spans="1:27" x14ac:dyDescent="0.2">
      <c r="A922" t="s">
        <v>241</v>
      </c>
      <c r="B922" t="s">
        <v>11154</v>
      </c>
      <c r="C922" s="8" t="s">
        <v>22068</v>
      </c>
      <c r="D922">
        <v>2</v>
      </c>
      <c r="E922" s="9">
        <v>59.332320000000003</v>
      </c>
      <c r="F922" s="9">
        <v>34.949489999999997</v>
      </c>
      <c r="G922" s="9" t="s">
        <v>22068</v>
      </c>
      <c r="H922" s="9" t="s">
        <v>22068</v>
      </c>
      <c r="I922" s="9" t="s">
        <v>22068</v>
      </c>
      <c r="J922" s="9" t="s">
        <v>22068</v>
      </c>
      <c r="K922" s="9" t="s">
        <v>22068</v>
      </c>
      <c r="L922" s="9" t="s">
        <v>22068</v>
      </c>
      <c r="M922" s="9" t="s">
        <v>22068</v>
      </c>
      <c r="N922" s="9" t="s">
        <v>22068</v>
      </c>
      <c r="O922" s="9" t="s">
        <v>22068</v>
      </c>
      <c r="P922">
        <v>-153</v>
      </c>
      <c r="Q922">
        <v>-2330</v>
      </c>
      <c r="R922" t="s">
        <v>22068</v>
      </c>
      <c r="S922" t="s">
        <v>22068</v>
      </c>
      <c r="T922" t="s">
        <v>22068</v>
      </c>
      <c r="U922" t="s">
        <v>22068</v>
      </c>
      <c r="V922" t="s">
        <v>22068</v>
      </c>
      <c r="W922" t="s">
        <v>22068</v>
      </c>
      <c r="X922" t="s">
        <v>22068</v>
      </c>
      <c r="Y922" t="s">
        <v>22068</v>
      </c>
      <c r="Z922" t="s">
        <v>22068</v>
      </c>
      <c r="AA922" t="s">
        <v>15984</v>
      </c>
    </row>
    <row r="923" spans="1:27" x14ac:dyDescent="0.2">
      <c r="A923" t="s">
        <v>6050</v>
      </c>
      <c r="B923" t="s">
        <v>10649</v>
      </c>
      <c r="C923" s="8">
        <v>9</v>
      </c>
      <c r="D923">
        <v>1</v>
      </c>
      <c r="E923" s="9">
        <v>59.280029999999996</v>
      </c>
      <c r="F923" s="9" t="s">
        <v>22068</v>
      </c>
      <c r="G923" s="9" t="s">
        <v>22068</v>
      </c>
      <c r="H923" s="9" t="s">
        <v>22068</v>
      </c>
      <c r="I923" s="9" t="s">
        <v>22068</v>
      </c>
      <c r="J923" s="9" t="s">
        <v>22068</v>
      </c>
      <c r="K923" s="9" t="s">
        <v>22068</v>
      </c>
      <c r="L923" s="9" t="s">
        <v>22068</v>
      </c>
      <c r="M923" s="9" t="s">
        <v>22068</v>
      </c>
      <c r="N923" s="9" t="s">
        <v>22068</v>
      </c>
      <c r="O923" s="9" t="s">
        <v>22068</v>
      </c>
      <c r="P923">
        <v>-223</v>
      </c>
      <c r="Q923" t="s">
        <v>22068</v>
      </c>
      <c r="R923" t="s">
        <v>22068</v>
      </c>
      <c r="S923" t="s">
        <v>22068</v>
      </c>
      <c r="T923" t="s">
        <v>22068</v>
      </c>
      <c r="U923" t="s">
        <v>22068</v>
      </c>
      <c r="V923" t="s">
        <v>22068</v>
      </c>
      <c r="W923" t="s">
        <v>22068</v>
      </c>
      <c r="X923" t="s">
        <v>22068</v>
      </c>
      <c r="Y923" t="s">
        <v>22068</v>
      </c>
      <c r="Z923" t="s">
        <v>22068</v>
      </c>
      <c r="AA923" t="s">
        <v>15985</v>
      </c>
    </row>
    <row r="924" spans="1:27" x14ac:dyDescent="0.2">
      <c r="A924" t="s">
        <v>7087</v>
      </c>
      <c r="B924" t="s">
        <v>11155</v>
      </c>
      <c r="C924" s="8" t="s">
        <v>22068</v>
      </c>
      <c r="D924">
        <v>1</v>
      </c>
      <c r="E924" s="9">
        <v>59.280029999999996</v>
      </c>
      <c r="F924" s="9" t="s">
        <v>22068</v>
      </c>
      <c r="G924" s="9" t="s">
        <v>22068</v>
      </c>
      <c r="H924" s="9" t="s">
        <v>22068</v>
      </c>
      <c r="I924" s="9" t="s">
        <v>22068</v>
      </c>
      <c r="J924" s="9" t="s">
        <v>22068</v>
      </c>
      <c r="K924" s="9" t="s">
        <v>22068</v>
      </c>
      <c r="L924" s="9" t="s">
        <v>22068</v>
      </c>
      <c r="M924" s="9" t="s">
        <v>22068</v>
      </c>
      <c r="N924" s="9" t="s">
        <v>22068</v>
      </c>
      <c r="O924" s="9" t="s">
        <v>22068</v>
      </c>
      <c r="P924">
        <v>-120</v>
      </c>
      <c r="Q924" t="s">
        <v>22068</v>
      </c>
      <c r="R924" t="s">
        <v>22068</v>
      </c>
      <c r="S924" t="s">
        <v>22068</v>
      </c>
      <c r="T924" t="s">
        <v>22068</v>
      </c>
      <c r="U924" t="s">
        <v>22068</v>
      </c>
      <c r="V924" t="s">
        <v>22068</v>
      </c>
      <c r="W924" t="s">
        <v>22068</v>
      </c>
      <c r="X924" t="s">
        <v>22068</v>
      </c>
      <c r="Y924" t="s">
        <v>22068</v>
      </c>
      <c r="Z924" t="s">
        <v>22068</v>
      </c>
      <c r="AA924" t="s">
        <v>15986</v>
      </c>
    </row>
    <row r="925" spans="1:27" x14ac:dyDescent="0.2">
      <c r="A925" t="s">
        <v>2224</v>
      </c>
      <c r="B925" t="s">
        <v>11156</v>
      </c>
      <c r="C925" s="8" t="s">
        <v>22068</v>
      </c>
      <c r="D925">
        <v>2</v>
      </c>
      <c r="E925" s="9">
        <v>59.277769999999997</v>
      </c>
      <c r="F925" s="9">
        <v>3.9045399999999999</v>
      </c>
      <c r="G925" s="9" t="s">
        <v>22068</v>
      </c>
      <c r="H925" s="9" t="s">
        <v>22068</v>
      </c>
      <c r="I925" s="9" t="s">
        <v>22068</v>
      </c>
      <c r="J925" s="9" t="s">
        <v>22068</v>
      </c>
      <c r="K925" s="9" t="s">
        <v>22068</v>
      </c>
      <c r="L925" s="9" t="s">
        <v>22068</v>
      </c>
      <c r="M925" s="9" t="s">
        <v>22068</v>
      </c>
      <c r="N925" s="9" t="s">
        <v>22068</v>
      </c>
      <c r="O925" s="9" t="s">
        <v>22068</v>
      </c>
      <c r="P925">
        <v>-1607</v>
      </c>
      <c r="Q925">
        <v>-284</v>
      </c>
      <c r="R925" t="s">
        <v>22068</v>
      </c>
      <c r="S925" t="s">
        <v>22068</v>
      </c>
      <c r="T925" t="s">
        <v>22068</v>
      </c>
      <c r="U925" t="s">
        <v>22068</v>
      </c>
      <c r="V925" t="s">
        <v>22068</v>
      </c>
      <c r="W925" t="s">
        <v>22068</v>
      </c>
      <c r="X925" t="s">
        <v>22068</v>
      </c>
      <c r="Y925" t="s">
        <v>22068</v>
      </c>
      <c r="Z925" t="s">
        <v>22068</v>
      </c>
      <c r="AA925" t="s">
        <v>15987</v>
      </c>
    </row>
    <row r="926" spans="1:27" x14ac:dyDescent="0.2">
      <c r="A926" t="s">
        <v>3538</v>
      </c>
      <c r="B926" t="s">
        <v>10677</v>
      </c>
      <c r="C926" s="8" t="s">
        <v>22068</v>
      </c>
      <c r="D926">
        <v>1</v>
      </c>
      <c r="E926" s="9">
        <v>59.277769999999997</v>
      </c>
      <c r="F926" s="9" t="s">
        <v>22068</v>
      </c>
      <c r="G926" s="9" t="s">
        <v>22068</v>
      </c>
      <c r="H926" s="9" t="s">
        <v>22068</v>
      </c>
      <c r="I926" s="9" t="s">
        <v>22068</v>
      </c>
      <c r="J926" s="9" t="s">
        <v>22068</v>
      </c>
      <c r="K926" s="9" t="s">
        <v>22068</v>
      </c>
      <c r="L926" s="9" t="s">
        <v>22068</v>
      </c>
      <c r="M926" s="9" t="s">
        <v>22068</v>
      </c>
      <c r="N926" s="9" t="s">
        <v>22068</v>
      </c>
      <c r="O926" s="9" t="s">
        <v>22068</v>
      </c>
      <c r="P926">
        <v>-2</v>
      </c>
      <c r="Q926" t="s">
        <v>22068</v>
      </c>
      <c r="R926" t="s">
        <v>22068</v>
      </c>
      <c r="S926" t="s">
        <v>22068</v>
      </c>
      <c r="T926" t="s">
        <v>22068</v>
      </c>
      <c r="U926" t="s">
        <v>22068</v>
      </c>
      <c r="V926" t="s">
        <v>22068</v>
      </c>
      <c r="W926" t="s">
        <v>22068</v>
      </c>
      <c r="X926" t="s">
        <v>22068</v>
      </c>
      <c r="Y926" t="s">
        <v>22068</v>
      </c>
      <c r="Z926" t="s">
        <v>22068</v>
      </c>
      <c r="AA926" t="s">
        <v>15988</v>
      </c>
    </row>
    <row r="927" spans="1:27" x14ac:dyDescent="0.2">
      <c r="A927" t="s">
        <v>1512</v>
      </c>
      <c r="B927" t="s">
        <v>11157</v>
      </c>
      <c r="C927" s="8">
        <v>5</v>
      </c>
      <c r="D927">
        <v>1</v>
      </c>
      <c r="E927" s="9">
        <v>59.25967</v>
      </c>
      <c r="F927" s="9" t="s">
        <v>22068</v>
      </c>
      <c r="G927" s="9" t="s">
        <v>22068</v>
      </c>
      <c r="H927" s="9" t="s">
        <v>22068</v>
      </c>
      <c r="I927" s="9" t="s">
        <v>22068</v>
      </c>
      <c r="J927" s="9" t="s">
        <v>22068</v>
      </c>
      <c r="K927" s="9" t="s">
        <v>22068</v>
      </c>
      <c r="L927" s="9" t="s">
        <v>22068</v>
      </c>
      <c r="M927" s="9" t="s">
        <v>22068</v>
      </c>
      <c r="N927" s="9" t="s">
        <v>22068</v>
      </c>
      <c r="O927" s="9" t="s">
        <v>22068</v>
      </c>
      <c r="P927">
        <v>-8</v>
      </c>
      <c r="Q927" t="s">
        <v>22068</v>
      </c>
      <c r="R927" t="s">
        <v>22068</v>
      </c>
      <c r="S927" t="s">
        <v>22068</v>
      </c>
      <c r="T927" t="s">
        <v>22068</v>
      </c>
      <c r="U927" t="s">
        <v>22068</v>
      </c>
      <c r="V927" t="s">
        <v>22068</v>
      </c>
      <c r="W927" t="s">
        <v>22068</v>
      </c>
      <c r="X927" t="s">
        <v>22068</v>
      </c>
      <c r="Y927" t="s">
        <v>22068</v>
      </c>
      <c r="Z927" t="s">
        <v>22068</v>
      </c>
      <c r="AA927" t="s">
        <v>15989</v>
      </c>
    </row>
    <row r="928" spans="1:27" x14ac:dyDescent="0.2">
      <c r="A928" t="s">
        <v>6224</v>
      </c>
      <c r="B928" t="s">
        <v>11158</v>
      </c>
      <c r="C928" s="8" t="s">
        <v>22068</v>
      </c>
      <c r="D928">
        <v>2</v>
      </c>
      <c r="E928" s="9">
        <v>59.25891</v>
      </c>
      <c r="F928" s="9">
        <v>9.7122799999999998</v>
      </c>
      <c r="G928" s="9" t="s">
        <v>22068</v>
      </c>
      <c r="H928" s="9" t="s">
        <v>22068</v>
      </c>
      <c r="I928" s="9" t="s">
        <v>22068</v>
      </c>
      <c r="J928" s="9" t="s">
        <v>22068</v>
      </c>
      <c r="K928" s="9" t="s">
        <v>22068</v>
      </c>
      <c r="L928" s="9" t="s">
        <v>22068</v>
      </c>
      <c r="M928" s="9" t="s">
        <v>22068</v>
      </c>
      <c r="N928" s="9" t="s">
        <v>22068</v>
      </c>
      <c r="O928" s="9" t="s">
        <v>22068</v>
      </c>
      <c r="P928">
        <v>-837</v>
      </c>
      <c r="Q928">
        <v>-490</v>
      </c>
      <c r="R928" t="s">
        <v>22068</v>
      </c>
      <c r="S928" t="s">
        <v>22068</v>
      </c>
      <c r="T928" t="s">
        <v>22068</v>
      </c>
      <c r="U928" t="s">
        <v>22068</v>
      </c>
      <c r="V928" t="s">
        <v>22068</v>
      </c>
      <c r="W928" t="s">
        <v>22068</v>
      </c>
      <c r="X928" t="s">
        <v>22068</v>
      </c>
      <c r="Y928" t="s">
        <v>22068</v>
      </c>
      <c r="Z928" t="s">
        <v>22068</v>
      </c>
      <c r="AA928" t="s">
        <v>15990</v>
      </c>
    </row>
    <row r="929" spans="1:27" x14ac:dyDescent="0.2">
      <c r="A929" t="s">
        <v>8075</v>
      </c>
      <c r="B929" t="s">
        <v>10672</v>
      </c>
      <c r="C929" s="8" t="s">
        <v>22068</v>
      </c>
      <c r="D929">
        <v>1</v>
      </c>
      <c r="E929" s="9">
        <v>59.211039999999997</v>
      </c>
      <c r="F929" s="9" t="s">
        <v>22068</v>
      </c>
      <c r="G929" s="9" t="s">
        <v>22068</v>
      </c>
      <c r="H929" s="9" t="s">
        <v>22068</v>
      </c>
      <c r="I929" s="9" t="s">
        <v>22068</v>
      </c>
      <c r="J929" s="9" t="s">
        <v>22068</v>
      </c>
      <c r="K929" s="9" t="s">
        <v>22068</v>
      </c>
      <c r="L929" s="9" t="s">
        <v>22068</v>
      </c>
      <c r="M929" s="9" t="s">
        <v>22068</v>
      </c>
      <c r="N929" s="9" t="s">
        <v>22068</v>
      </c>
      <c r="O929" s="9" t="s">
        <v>22068</v>
      </c>
      <c r="P929">
        <v>-111</v>
      </c>
      <c r="Q929" t="s">
        <v>22068</v>
      </c>
      <c r="R929" t="s">
        <v>22068</v>
      </c>
      <c r="S929" t="s">
        <v>22068</v>
      </c>
      <c r="T929" t="s">
        <v>22068</v>
      </c>
      <c r="U929" t="s">
        <v>22068</v>
      </c>
      <c r="V929" t="s">
        <v>22068</v>
      </c>
      <c r="W929" t="s">
        <v>22068</v>
      </c>
      <c r="X929" t="s">
        <v>22068</v>
      </c>
      <c r="Y929" t="s">
        <v>22068</v>
      </c>
      <c r="Z929" t="s">
        <v>22068</v>
      </c>
      <c r="AA929" t="s">
        <v>15991</v>
      </c>
    </row>
    <row r="930" spans="1:27" x14ac:dyDescent="0.2">
      <c r="A930" t="s">
        <v>28</v>
      </c>
      <c r="B930" t="s">
        <v>11159</v>
      </c>
      <c r="C930" s="8" t="s">
        <v>22068</v>
      </c>
      <c r="D930">
        <v>2</v>
      </c>
      <c r="E930" s="9">
        <v>59.15099</v>
      </c>
      <c r="F930" s="9">
        <v>19.59553</v>
      </c>
      <c r="G930" s="9" t="s">
        <v>22068</v>
      </c>
      <c r="H930" s="9" t="s">
        <v>22068</v>
      </c>
      <c r="I930" s="9" t="s">
        <v>22068</v>
      </c>
      <c r="J930" s="9" t="s">
        <v>22068</v>
      </c>
      <c r="K930" s="9" t="s">
        <v>22068</v>
      </c>
      <c r="L930" s="9" t="s">
        <v>22068</v>
      </c>
      <c r="M930" s="9" t="s">
        <v>22068</v>
      </c>
      <c r="N930" s="9" t="s">
        <v>22068</v>
      </c>
      <c r="O930" s="9" t="s">
        <v>22068</v>
      </c>
      <c r="P930">
        <v>-2044</v>
      </c>
      <c r="Q930">
        <v>-150</v>
      </c>
      <c r="R930" t="s">
        <v>22068</v>
      </c>
      <c r="S930" t="s">
        <v>22068</v>
      </c>
      <c r="T930" t="s">
        <v>22068</v>
      </c>
      <c r="U930" t="s">
        <v>22068</v>
      </c>
      <c r="V930" t="s">
        <v>22068</v>
      </c>
      <c r="W930" t="s">
        <v>22068</v>
      </c>
      <c r="X930" t="s">
        <v>22068</v>
      </c>
      <c r="Y930" t="s">
        <v>22068</v>
      </c>
      <c r="Z930" t="s">
        <v>22068</v>
      </c>
      <c r="AA930" t="s">
        <v>15992</v>
      </c>
    </row>
    <row r="931" spans="1:27" x14ac:dyDescent="0.2">
      <c r="A931" t="s">
        <v>2869</v>
      </c>
      <c r="B931" t="s">
        <v>10701</v>
      </c>
      <c r="C931" s="8" t="s">
        <v>22068</v>
      </c>
      <c r="D931">
        <v>1</v>
      </c>
      <c r="E931" s="9">
        <v>59.108690000000003</v>
      </c>
      <c r="F931" s="9" t="s">
        <v>22068</v>
      </c>
      <c r="G931" s="9" t="s">
        <v>22068</v>
      </c>
      <c r="H931" s="9" t="s">
        <v>22068</v>
      </c>
      <c r="I931" s="9" t="s">
        <v>22068</v>
      </c>
      <c r="J931" s="9" t="s">
        <v>22068</v>
      </c>
      <c r="K931" s="9" t="s">
        <v>22068</v>
      </c>
      <c r="L931" s="9" t="s">
        <v>22068</v>
      </c>
      <c r="M931" s="9" t="s">
        <v>22068</v>
      </c>
      <c r="N931" s="9" t="s">
        <v>22068</v>
      </c>
      <c r="O931" s="9" t="s">
        <v>22068</v>
      </c>
      <c r="P931">
        <v>-88</v>
      </c>
      <c r="Q931" t="s">
        <v>22068</v>
      </c>
      <c r="R931" t="s">
        <v>22068</v>
      </c>
      <c r="S931" t="s">
        <v>22068</v>
      </c>
      <c r="T931" t="s">
        <v>22068</v>
      </c>
      <c r="U931" t="s">
        <v>22068</v>
      </c>
      <c r="V931" t="s">
        <v>22068</v>
      </c>
      <c r="W931" t="s">
        <v>22068</v>
      </c>
      <c r="X931" t="s">
        <v>22068</v>
      </c>
      <c r="Y931" t="s">
        <v>22068</v>
      </c>
      <c r="Z931" t="s">
        <v>22068</v>
      </c>
      <c r="AA931" t="s">
        <v>9113</v>
      </c>
    </row>
    <row r="932" spans="1:27" x14ac:dyDescent="0.2">
      <c r="A932" t="s">
        <v>1236</v>
      </c>
      <c r="B932" t="s">
        <v>10993</v>
      </c>
      <c r="C932" s="8" t="s">
        <v>22068</v>
      </c>
      <c r="D932">
        <v>1</v>
      </c>
      <c r="E932" s="9">
        <v>59.092329999999997</v>
      </c>
      <c r="F932" s="9" t="s">
        <v>22068</v>
      </c>
      <c r="G932" s="9" t="s">
        <v>22068</v>
      </c>
      <c r="H932" s="9" t="s">
        <v>22068</v>
      </c>
      <c r="I932" s="9" t="s">
        <v>22068</v>
      </c>
      <c r="J932" s="9" t="s">
        <v>22068</v>
      </c>
      <c r="K932" s="9" t="s">
        <v>22068</v>
      </c>
      <c r="L932" s="9" t="s">
        <v>22068</v>
      </c>
      <c r="M932" s="9" t="s">
        <v>22068</v>
      </c>
      <c r="N932" s="9" t="s">
        <v>22068</v>
      </c>
      <c r="O932" s="9" t="s">
        <v>22068</v>
      </c>
      <c r="P932">
        <v>-143</v>
      </c>
      <c r="Q932" t="s">
        <v>22068</v>
      </c>
      <c r="R932" t="s">
        <v>22068</v>
      </c>
      <c r="S932" t="s">
        <v>22068</v>
      </c>
      <c r="T932" t="s">
        <v>22068</v>
      </c>
      <c r="U932" t="s">
        <v>22068</v>
      </c>
      <c r="V932" t="s">
        <v>22068</v>
      </c>
      <c r="W932" t="s">
        <v>22068</v>
      </c>
      <c r="X932" t="s">
        <v>22068</v>
      </c>
      <c r="Y932" t="s">
        <v>22068</v>
      </c>
      <c r="Z932" t="s">
        <v>22068</v>
      </c>
      <c r="AA932" t="s">
        <v>15993</v>
      </c>
    </row>
    <row r="933" spans="1:27" x14ac:dyDescent="0.2">
      <c r="A933" t="s">
        <v>1531</v>
      </c>
      <c r="B933" t="s">
        <v>11160</v>
      </c>
      <c r="C933" s="8">
        <v>11</v>
      </c>
      <c r="D933">
        <v>2</v>
      </c>
      <c r="E933" s="9">
        <v>58.953409999999998</v>
      </c>
      <c r="F933" s="9">
        <v>4.7086600000000001</v>
      </c>
      <c r="G933" s="9" t="s">
        <v>22068</v>
      </c>
      <c r="H933" s="9" t="s">
        <v>22068</v>
      </c>
      <c r="I933" s="9" t="s">
        <v>22068</v>
      </c>
      <c r="J933" s="9" t="s">
        <v>22068</v>
      </c>
      <c r="K933" s="9" t="s">
        <v>22068</v>
      </c>
      <c r="L933" s="9" t="s">
        <v>22068</v>
      </c>
      <c r="M933" s="9" t="s">
        <v>22068</v>
      </c>
      <c r="N933" s="9" t="s">
        <v>22068</v>
      </c>
      <c r="O933" s="9" t="s">
        <v>22068</v>
      </c>
      <c r="P933">
        <v>-88</v>
      </c>
      <c r="Q933">
        <v>-461</v>
      </c>
      <c r="R933" t="s">
        <v>22068</v>
      </c>
      <c r="S933" t="s">
        <v>22068</v>
      </c>
      <c r="T933" t="s">
        <v>22068</v>
      </c>
      <c r="U933" t="s">
        <v>22068</v>
      </c>
      <c r="V933" t="s">
        <v>22068</v>
      </c>
      <c r="W933" t="s">
        <v>22068</v>
      </c>
      <c r="X933" t="s">
        <v>22068</v>
      </c>
      <c r="Y933" t="s">
        <v>22068</v>
      </c>
      <c r="Z933" t="s">
        <v>22068</v>
      </c>
      <c r="AA933" t="s">
        <v>15994</v>
      </c>
    </row>
    <row r="934" spans="1:27" x14ac:dyDescent="0.2">
      <c r="A934" t="s">
        <v>3137</v>
      </c>
      <c r="B934" t="s">
        <v>11070</v>
      </c>
      <c r="C934" s="8">
        <v>11</v>
      </c>
      <c r="D934">
        <v>1</v>
      </c>
      <c r="E934" s="9">
        <v>58.943359999999998</v>
      </c>
      <c r="F934" s="9" t="s">
        <v>22068</v>
      </c>
      <c r="G934" s="9" t="s">
        <v>22068</v>
      </c>
      <c r="H934" s="9" t="s">
        <v>22068</v>
      </c>
      <c r="I934" s="9" t="s">
        <v>22068</v>
      </c>
      <c r="J934" s="9" t="s">
        <v>22068</v>
      </c>
      <c r="K934" s="9" t="s">
        <v>22068</v>
      </c>
      <c r="L934" s="9" t="s">
        <v>22068</v>
      </c>
      <c r="M934" s="9" t="s">
        <v>22068</v>
      </c>
      <c r="N934" s="9" t="s">
        <v>22068</v>
      </c>
      <c r="O934" s="9" t="s">
        <v>22068</v>
      </c>
      <c r="P934">
        <v>-408</v>
      </c>
      <c r="Q934" t="s">
        <v>22068</v>
      </c>
      <c r="R934" t="s">
        <v>22068</v>
      </c>
      <c r="S934" t="s">
        <v>22068</v>
      </c>
      <c r="T934" t="s">
        <v>22068</v>
      </c>
      <c r="U934" t="s">
        <v>22068</v>
      </c>
      <c r="V934" t="s">
        <v>22068</v>
      </c>
      <c r="W934" t="s">
        <v>22068</v>
      </c>
      <c r="X934" t="s">
        <v>22068</v>
      </c>
      <c r="Y934" t="s">
        <v>22068</v>
      </c>
      <c r="Z934" t="s">
        <v>22068</v>
      </c>
      <c r="AA934" t="s">
        <v>15995</v>
      </c>
    </row>
    <row r="935" spans="1:27" x14ac:dyDescent="0.2">
      <c r="A935" t="s">
        <v>7491</v>
      </c>
      <c r="B935" t="s">
        <v>11161</v>
      </c>
      <c r="C935" s="8" t="s">
        <v>22068</v>
      </c>
      <c r="D935">
        <v>1</v>
      </c>
      <c r="E935" s="9">
        <v>58.885539999999999</v>
      </c>
      <c r="F935" s="9" t="s">
        <v>22068</v>
      </c>
      <c r="G935" s="9" t="s">
        <v>22068</v>
      </c>
      <c r="H935" s="9" t="s">
        <v>22068</v>
      </c>
      <c r="I935" s="9" t="s">
        <v>22068</v>
      </c>
      <c r="J935" s="9" t="s">
        <v>22068</v>
      </c>
      <c r="K935" s="9" t="s">
        <v>22068</v>
      </c>
      <c r="L935" s="9" t="s">
        <v>22068</v>
      </c>
      <c r="M935" s="9" t="s">
        <v>22068</v>
      </c>
      <c r="N935" s="9" t="s">
        <v>22068</v>
      </c>
      <c r="O935" s="9" t="s">
        <v>22068</v>
      </c>
      <c r="P935">
        <v>-129</v>
      </c>
      <c r="Q935" t="s">
        <v>22068</v>
      </c>
      <c r="R935" t="s">
        <v>22068</v>
      </c>
      <c r="S935" t="s">
        <v>22068</v>
      </c>
      <c r="T935" t="s">
        <v>22068</v>
      </c>
      <c r="U935" t="s">
        <v>22068</v>
      </c>
      <c r="V935" t="s">
        <v>22068</v>
      </c>
      <c r="W935" t="s">
        <v>22068</v>
      </c>
      <c r="X935" t="s">
        <v>22068</v>
      </c>
      <c r="Y935" t="s">
        <v>22068</v>
      </c>
      <c r="Z935" t="s">
        <v>22068</v>
      </c>
      <c r="AA935" t="s">
        <v>10248</v>
      </c>
    </row>
    <row r="936" spans="1:27" x14ac:dyDescent="0.2">
      <c r="A936" t="s">
        <v>2550</v>
      </c>
      <c r="B936" t="s">
        <v>11162</v>
      </c>
      <c r="C936" s="8">
        <v>5</v>
      </c>
      <c r="D936">
        <v>1</v>
      </c>
      <c r="E936" s="9">
        <v>58.831890000000001</v>
      </c>
      <c r="F936" s="9" t="s">
        <v>22068</v>
      </c>
      <c r="G936" s="9" t="s">
        <v>22068</v>
      </c>
      <c r="H936" s="9" t="s">
        <v>22068</v>
      </c>
      <c r="I936" s="9" t="s">
        <v>22068</v>
      </c>
      <c r="J936" s="9" t="s">
        <v>22068</v>
      </c>
      <c r="K936" s="9" t="s">
        <v>22068</v>
      </c>
      <c r="L936" s="9" t="s">
        <v>22068</v>
      </c>
      <c r="M936" s="9" t="s">
        <v>22068</v>
      </c>
      <c r="N936" s="9" t="s">
        <v>22068</v>
      </c>
      <c r="O936" s="9" t="s">
        <v>22068</v>
      </c>
      <c r="P936">
        <v>-47</v>
      </c>
      <c r="Q936" t="s">
        <v>22068</v>
      </c>
      <c r="R936" t="s">
        <v>22068</v>
      </c>
      <c r="S936" t="s">
        <v>22068</v>
      </c>
      <c r="T936" t="s">
        <v>22068</v>
      </c>
      <c r="U936" t="s">
        <v>22068</v>
      </c>
      <c r="V936" t="s">
        <v>22068</v>
      </c>
      <c r="W936" t="s">
        <v>22068</v>
      </c>
      <c r="X936" t="s">
        <v>22068</v>
      </c>
      <c r="Y936" t="s">
        <v>22068</v>
      </c>
      <c r="Z936" t="s">
        <v>22068</v>
      </c>
      <c r="AA936" t="s">
        <v>15996</v>
      </c>
    </row>
    <row r="937" spans="1:27" x14ac:dyDescent="0.2">
      <c r="A937" t="s">
        <v>2720</v>
      </c>
      <c r="B937" t="s">
        <v>11163</v>
      </c>
      <c r="C937" s="8" t="s">
        <v>22068</v>
      </c>
      <c r="D937">
        <v>1</v>
      </c>
      <c r="E937" s="9">
        <v>58.831690000000002</v>
      </c>
      <c r="F937" s="9" t="s">
        <v>22068</v>
      </c>
      <c r="G937" s="9" t="s">
        <v>22068</v>
      </c>
      <c r="H937" s="9" t="s">
        <v>22068</v>
      </c>
      <c r="I937" s="9" t="s">
        <v>22068</v>
      </c>
      <c r="J937" s="9" t="s">
        <v>22068</v>
      </c>
      <c r="K937" s="9" t="s">
        <v>22068</v>
      </c>
      <c r="L937" s="9" t="s">
        <v>22068</v>
      </c>
      <c r="M937" s="9" t="s">
        <v>22068</v>
      </c>
      <c r="N937" s="9" t="s">
        <v>22068</v>
      </c>
      <c r="O937" s="9" t="s">
        <v>22068</v>
      </c>
      <c r="P937">
        <v>-183</v>
      </c>
      <c r="Q937" t="s">
        <v>22068</v>
      </c>
      <c r="R937" t="s">
        <v>22068</v>
      </c>
      <c r="S937" t="s">
        <v>22068</v>
      </c>
      <c r="T937" t="s">
        <v>22068</v>
      </c>
      <c r="U937" t="s">
        <v>22068</v>
      </c>
      <c r="V937" t="s">
        <v>22068</v>
      </c>
      <c r="W937" t="s">
        <v>22068</v>
      </c>
      <c r="X937" t="s">
        <v>22068</v>
      </c>
      <c r="Y937" t="s">
        <v>22068</v>
      </c>
      <c r="Z937" t="s">
        <v>22068</v>
      </c>
      <c r="AA937" t="s">
        <v>15997</v>
      </c>
    </row>
    <row r="938" spans="1:27" x14ac:dyDescent="0.2">
      <c r="A938" t="s">
        <v>1881</v>
      </c>
      <c r="B938" t="s">
        <v>11164</v>
      </c>
      <c r="C938" s="8" t="s">
        <v>22068</v>
      </c>
      <c r="D938">
        <v>1</v>
      </c>
      <c r="E938" s="9">
        <v>58.826729999999998</v>
      </c>
      <c r="F938" s="9" t="s">
        <v>22068</v>
      </c>
      <c r="G938" s="9" t="s">
        <v>22068</v>
      </c>
      <c r="H938" s="9" t="s">
        <v>22068</v>
      </c>
      <c r="I938" s="9" t="s">
        <v>22068</v>
      </c>
      <c r="J938" s="9" t="s">
        <v>22068</v>
      </c>
      <c r="K938" s="9" t="s">
        <v>22068</v>
      </c>
      <c r="L938" s="9" t="s">
        <v>22068</v>
      </c>
      <c r="M938" s="9" t="s">
        <v>22068</v>
      </c>
      <c r="N938" s="9" t="s">
        <v>22068</v>
      </c>
      <c r="O938" s="9" t="s">
        <v>22068</v>
      </c>
      <c r="P938">
        <v>-152</v>
      </c>
      <c r="Q938" t="s">
        <v>22068</v>
      </c>
      <c r="R938" t="s">
        <v>22068</v>
      </c>
      <c r="S938" t="s">
        <v>22068</v>
      </c>
      <c r="T938" t="s">
        <v>22068</v>
      </c>
      <c r="U938" t="s">
        <v>22068</v>
      </c>
      <c r="V938" t="s">
        <v>22068</v>
      </c>
      <c r="W938" t="s">
        <v>22068</v>
      </c>
      <c r="X938" t="s">
        <v>22068</v>
      </c>
      <c r="Y938" t="s">
        <v>22068</v>
      </c>
      <c r="Z938" t="s">
        <v>22068</v>
      </c>
      <c r="AA938" t="s">
        <v>15998</v>
      </c>
    </row>
    <row r="939" spans="1:27" x14ac:dyDescent="0.2">
      <c r="A939" t="s">
        <v>1426</v>
      </c>
      <c r="B939" t="s">
        <v>11009</v>
      </c>
      <c r="C939" s="8" t="s">
        <v>22068</v>
      </c>
      <c r="D939">
        <v>2</v>
      </c>
      <c r="E939" s="9">
        <v>58.805520000000001</v>
      </c>
      <c r="F939" s="9">
        <v>7.5897100000000002</v>
      </c>
      <c r="G939" s="9" t="s">
        <v>22068</v>
      </c>
      <c r="H939" s="9" t="s">
        <v>22068</v>
      </c>
      <c r="I939" s="9" t="s">
        <v>22068</v>
      </c>
      <c r="J939" s="9" t="s">
        <v>22068</v>
      </c>
      <c r="K939" s="9" t="s">
        <v>22068</v>
      </c>
      <c r="L939" s="9" t="s">
        <v>22068</v>
      </c>
      <c r="M939" s="9" t="s">
        <v>22068</v>
      </c>
      <c r="N939" s="9" t="s">
        <v>22068</v>
      </c>
      <c r="O939" s="9" t="s">
        <v>22068</v>
      </c>
      <c r="P939">
        <v>-1229</v>
      </c>
      <c r="Q939">
        <v>-96</v>
      </c>
      <c r="R939" t="s">
        <v>22068</v>
      </c>
      <c r="S939" t="s">
        <v>22068</v>
      </c>
      <c r="T939" t="s">
        <v>22068</v>
      </c>
      <c r="U939" t="s">
        <v>22068</v>
      </c>
      <c r="V939" t="s">
        <v>22068</v>
      </c>
      <c r="W939" t="s">
        <v>22068</v>
      </c>
      <c r="X939" t="s">
        <v>22068</v>
      </c>
      <c r="Y939" t="s">
        <v>22068</v>
      </c>
      <c r="Z939" t="s">
        <v>22068</v>
      </c>
      <c r="AA939" t="s">
        <v>15999</v>
      </c>
    </row>
    <row r="940" spans="1:27" x14ac:dyDescent="0.2">
      <c r="A940" t="s">
        <v>971</v>
      </c>
      <c r="B940" t="s">
        <v>11165</v>
      </c>
      <c r="C940" s="8" t="s">
        <v>22068</v>
      </c>
      <c r="D940">
        <v>1</v>
      </c>
      <c r="E940" s="9">
        <v>58.715980000000002</v>
      </c>
      <c r="F940" s="9" t="s">
        <v>22068</v>
      </c>
      <c r="G940" s="9" t="s">
        <v>22068</v>
      </c>
      <c r="H940" s="9" t="s">
        <v>22068</v>
      </c>
      <c r="I940" s="9" t="s">
        <v>22068</v>
      </c>
      <c r="J940" s="9" t="s">
        <v>22068</v>
      </c>
      <c r="K940" s="9" t="s">
        <v>22068</v>
      </c>
      <c r="L940" s="9" t="s">
        <v>22068</v>
      </c>
      <c r="M940" s="9" t="s">
        <v>22068</v>
      </c>
      <c r="N940" s="9" t="s">
        <v>22068</v>
      </c>
      <c r="O940" s="9" t="s">
        <v>22068</v>
      </c>
      <c r="P940">
        <v>-823</v>
      </c>
      <c r="Q940" t="s">
        <v>22068</v>
      </c>
      <c r="R940" t="s">
        <v>22068</v>
      </c>
      <c r="S940" t="s">
        <v>22068</v>
      </c>
      <c r="T940" t="s">
        <v>22068</v>
      </c>
      <c r="U940" t="s">
        <v>22068</v>
      </c>
      <c r="V940" t="s">
        <v>22068</v>
      </c>
      <c r="W940" t="s">
        <v>22068</v>
      </c>
      <c r="X940" t="s">
        <v>22068</v>
      </c>
      <c r="Y940" t="s">
        <v>22068</v>
      </c>
      <c r="Z940" t="s">
        <v>22068</v>
      </c>
      <c r="AA940" t="s">
        <v>8649</v>
      </c>
    </row>
    <row r="941" spans="1:27" x14ac:dyDescent="0.2">
      <c r="A941" t="s">
        <v>466</v>
      </c>
      <c r="B941" t="s">
        <v>10480</v>
      </c>
      <c r="C941" s="8" t="s">
        <v>22068</v>
      </c>
      <c r="D941">
        <v>2</v>
      </c>
      <c r="E941" s="9">
        <v>58.701279999999997</v>
      </c>
      <c r="F941" s="9">
        <v>3.3115399999999999</v>
      </c>
      <c r="G941" s="9" t="s">
        <v>22068</v>
      </c>
      <c r="H941" s="9" t="s">
        <v>22068</v>
      </c>
      <c r="I941" s="9" t="s">
        <v>22068</v>
      </c>
      <c r="J941" s="9" t="s">
        <v>22068</v>
      </c>
      <c r="K941" s="9" t="s">
        <v>22068</v>
      </c>
      <c r="L941" s="9" t="s">
        <v>22068</v>
      </c>
      <c r="M941" s="9" t="s">
        <v>22068</v>
      </c>
      <c r="N941" s="9" t="s">
        <v>22068</v>
      </c>
      <c r="O941" s="9" t="s">
        <v>22068</v>
      </c>
      <c r="P941">
        <v>-773</v>
      </c>
      <c r="Q941">
        <v>-2579</v>
      </c>
      <c r="R941" t="s">
        <v>22068</v>
      </c>
      <c r="S941" t="s">
        <v>22068</v>
      </c>
      <c r="T941" t="s">
        <v>22068</v>
      </c>
      <c r="U941" t="s">
        <v>22068</v>
      </c>
      <c r="V941" t="s">
        <v>22068</v>
      </c>
      <c r="W941" t="s">
        <v>22068</v>
      </c>
      <c r="X941" t="s">
        <v>22068</v>
      </c>
      <c r="Y941" t="s">
        <v>22068</v>
      </c>
      <c r="Z941" t="s">
        <v>22068</v>
      </c>
      <c r="AA941" t="s">
        <v>8501</v>
      </c>
    </row>
    <row r="942" spans="1:27" x14ac:dyDescent="0.2">
      <c r="A942" t="s">
        <v>467</v>
      </c>
      <c r="B942" t="s">
        <v>11166</v>
      </c>
      <c r="C942" s="8" t="s">
        <v>22068</v>
      </c>
      <c r="D942">
        <v>2</v>
      </c>
      <c r="E942" s="9">
        <v>58.701279999999997</v>
      </c>
      <c r="F942" s="9">
        <v>3.3115399999999999</v>
      </c>
      <c r="G942" s="9" t="s">
        <v>22068</v>
      </c>
      <c r="H942" s="9" t="s">
        <v>22068</v>
      </c>
      <c r="I942" s="9" t="s">
        <v>22068</v>
      </c>
      <c r="J942" s="9" t="s">
        <v>22068</v>
      </c>
      <c r="K942" s="9" t="s">
        <v>22068</v>
      </c>
      <c r="L942" s="9" t="s">
        <v>22068</v>
      </c>
      <c r="M942" s="9" t="s">
        <v>22068</v>
      </c>
      <c r="N942" s="9" t="s">
        <v>22068</v>
      </c>
      <c r="O942" s="9" t="s">
        <v>22068</v>
      </c>
      <c r="P942">
        <v>-3172</v>
      </c>
      <c r="Q942">
        <v>-1366</v>
      </c>
      <c r="R942" t="s">
        <v>22068</v>
      </c>
      <c r="S942" t="s">
        <v>22068</v>
      </c>
      <c r="T942" t="s">
        <v>22068</v>
      </c>
      <c r="U942" t="s">
        <v>22068</v>
      </c>
      <c r="V942" t="s">
        <v>22068</v>
      </c>
      <c r="W942" t="s">
        <v>22068</v>
      </c>
      <c r="X942" t="s">
        <v>22068</v>
      </c>
      <c r="Y942" t="s">
        <v>22068</v>
      </c>
      <c r="Z942" t="s">
        <v>22068</v>
      </c>
      <c r="AA942" t="s">
        <v>16000</v>
      </c>
    </row>
    <row r="943" spans="1:27" x14ac:dyDescent="0.2">
      <c r="A943" t="s">
        <v>8327</v>
      </c>
      <c r="B943" t="s">
        <v>11167</v>
      </c>
      <c r="C943" s="8">
        <v>2</v>
      </c>
      <c r="D943">
        <v>1</v>
      </c>
      <c r="E943" s="9">
        <v>58.640169999999998</v>
      </c>
      <c r="F943" s="9" t="s">
        <v>22068</v>
      </c>
      <c r="G943" s="9" t="s">
        <v>22068</v>
      </c>
      <c r="H943" s="9" t="s">
        <v>22068</v>
      </c>
      <c r="I943" s="9" t="s">
        <v>22068</v>
      </c>
      <c r="J943" s="9" t="s">
        <v>22068</v>
      </c>
      <c r="K943" s="9" t="s">
        <v>22068</v>
      </c>
      <c r="L943" s="9" t="s">
        <v>22068</v>
      </c>
      <c r="M943" s="9" t="s">
        <v>22068</v>
      </c>
      <c r="N943" s="9" t="s">
        <v>22068</v>
      </c>
      <c r="O943" s="9" t="s">
        <v>22068</v>
      </c>
      <c r="P943">
        <v>-109</v>
      </c>
      <c r="Q943" t="s">
        <v>22068</v>
      </c>
      <c r="R943" t="s">
        <v>22068</v>
      </c>
      <c r="S943" t="s">
        <v>22068</v>
      </c>
      <c r="T943" t="s">
        <v>22068</v>
      </c>
      <c r="U943" t="s">
        <v>22068</v>
      </c>
      <c r="V943" t="s">
        <v>22068</v>
      </c>
      <c r="W943" t="s">
        <v>22068</v>
      </c>
      <c r="X943" t="s">
        <v>22068</v>
      </c>
      <c r="Y943" t="s">
        <v>22068</v>
      </c>
      <c r="Z943" t="s">
        <v>22068</v>
      </c>
      <c r="AA943" t="s">
        <v>16001</v>
      </c>
    </row>
    <row r="944" spans="1:27" x14ac:dyDescent="0.2">
      <c r="A944" t="s">
        <v>8362</v>
      </c>
      <c r="B944" t="s">
        <v>11168</v>
      </c>
      <c r="C944" s="8" t="s">
        <v>22068</v>
      </c>
      <c r="D944">
        <v>3</v>
      </c>
      <c r="E944" s="9">
        <v>58.627459999999999</v>
      </c>
      <c r="F944" s="9">
        <v>24.839659999999999</v>
      </c>
      <c r="G944" s="9">
        <v>10.2819</v>
      </c>
      <c r="H944" s="9" t="s">
        <v>22068</v>
      </c>
      <c r="I944" s="9" t="s">
        <v>22068</v>
      </c>
      <c r="J944" s="9" t="s">
        <v>22068</v>
      </c>
      <c r="K944" s="9" t="s">
        <v>22068</v>
      </c>
      <c r="L944" s="9" t="s">
        <v>22068</v>
      </c>
      <c r="M944" s="9" t="s">
        <v>22068</v>
      </c>
      <c r="N944" s="9" t="s">
        <v>22068</v>
      </c>
      <c r="O944" s="9" t="s">
        <v>22068</v>
      </c>
      <c r="P944">
        <v>-3349</v>
      </c>
      <c r="Q944">
        <v>-56</v>
      </c>
      <c r="R944">
        <v>-1668</v>
      </c>
      <c r="S944" t="s">
        <v>22068</v>
      </c>
      <c r="T944" t="s">
        <v>22068</v>
      </c>
      <c r="U944" t="s">
        <v>22068</v>
      </c>
      <c r="V944" t="s">
        <v>22068</v>
      </c>
      <c r="W944" t="s">
        <v>22068</v>
      </c>
      <c r="X944" t="s">
        <v>22068</v>
      </c>
      <c r="Y944" t="s">
        <v>22068</v>
      </c>
      <c r="Z944" t="s">
        <v>22068</v>
      </c>
      <c r="AA944" t="s">
        <v>10470</v>
      </c>
    </row>
    <row r="945" spans="1:27" x14ac:dyDescent="0.2">
      <c r="A945" t="s">
        <v>8363</v>
      </c>
      <c r="B945" t="s">
        <v>11169</v>
      </c>
      <c r="C945" s="8" t="s">
        <v>22068</v>
      </c>
      <c r="D945">
        <v>3</v>
      </c>
      <c r="E945" s="9">
        <v>58.627459999999999</v>
      </c>
      <c r="F945" s="9">
        <v>24.839659999999999</v>
      </c>
      <c r="G945" s="9">
        <v>10.2819</v>
      </c>
      <c r="H945" s="9" t="s">
        <v>22068</v>
      </c>
      <c r="I945" s="9" t="s">
        <v>22068</v>
      </c>
      <c r="J945" s="9" t="s">
        <v>22068</v>
      </c>
      <c r="K945" s="9" t="s">
        <v>22068</v>
      </c>
      <c r="L945" s="9" t="s">
        <v>22068</v>
      </c>
      <c r="M945" s="9" t="s">
        <v>22068</v>
      </c>
      <c r="N945" s="9" t="s">
        <v>22068</v>
      </c>
      <c r="O945" s="9" t="s">
        <v>22068</v>
      </c>
      <c r="P945">
        <v>-828</v>
      </c>
      <c r="Q945">
        <v>-4121</v>
      </c>
      <c r="R945">
        <v>-2509</v>
      </c>
      <c r="S945" t="s">
        <v>22068</v>
      </c>
      <c r="T945" t="s">
        <v>22068</v>
      </c>
      <c r="U945" t="s">
        <v>22068</v>
      </c>
      <c r="V945" t="s">
        <v>22068</v>
      </c>
      <c r="W945" t="s">
        <v>22068</v>
      </c>
      <c r="X945" t="s">
        <v>22068</v>
      </c>
      <c r="Y945" t="s">
        <v>22068</v>
      </c>
      <c r="Z945" t="s">
        <v>22068</v>
      </c>
      <c r="AA945" t="s">
        <v>16002</v>
      </c>
    </row>
    <row r="946" spans="1:27" x14ac:dyDescent="0.2">
      <c r="A946" t="s">
        <v>6015</v>
      </c>
      <c r="B946" t="s">
        <v>11170</v>
      </c>
      <c r="C946" s="8">
        <v>12</v>
      </c>
      <c r="D946">
        <v>1</v>
      </c>
      <c r="E946" s="9">
        <v>58.59084</v>
      </c>
      <c r="F946" s="9" t="s">
        <v>22068</v>
      </c>
      <c r="G946" s="9" t="s">
        <v>22068</v>
      </c>
      <c r="H946" s="9" t="s">
        <v>22068</v>
      </c>
      <c r="I946" s="9" t="s">
        <v>22068</v>
      </c>
      <c r="J946" s="9" t="s">
        <v>22068</v>
      </c>
      <c r="K946" s="9" t="s">
        <v>22068</v>
      </c>
      <c r="L946" s="9" t="s">
        <v>22068</v>
      </c>
      <c r="M946" s="9" t="s">
        <v>22068</v>
      </c>
      <c r="N946" s="9" t="s">
        <v>22068</v>
      </c>
      <c r="O946" s="9" t="s">
        <v>22068</v>
      </c>
      <c r="P946">
        <v>-109</v>
      </c>
      <c r="Q946" t="s">
        <v>22068</v>
      </c>
      <c r="R946" t="s">
        <v>22068</v>
      </c>
      <c r="S946" t="s">
        <v>22068</v>
      </c>
      <c r="T946" t="s">
        <v>22068</v>
      </c>
      <c r="U946" t="s">
        <v>22068</v>
      </c>
      <c r="V946" t="s">
        <v>22068</v>
      </c>
      <c r="W946" t="s">
        <v>22068</v>
      </c>
      <c r="X946" t="s">
        <v>22068</v>
      </c>
      <c r="Y946" t="s">
        <v>22068</v>
      </c>
      <c r="Z946" t="s">
        <v>22068</v>
      </c>
      <c r="AA946" t="s">
        <v>16003</v>
      </c>
    </row>
    <row r="947" spans="1:27" x14ac:dyDescent="0.2">
      <c r="A947" t="s">
        <v>6484</v>
      </c>
      <c r="B947" t="s">
        <v>11171</v>
      </c>
      <c r="C947" s="8">
        <v>23</v>
      </c>
      <c r="D947">
        <v>3</v>
      </c>
      <c r="E947" s="9">
        <v>58.59084</v>
      </c>
      <c r="F947" s="9">
        <v>17.81025</v>
      </c>
      <c r="G947" s="9">
        <v>7.86083</v>
      </c>
      <c r="H947" s="9" t="s">
        <v>22068</v>
      </c>
      <c r="I947" s="9" t="s">
        <v>22068</v>
      </c>
      <c r="J947" s="9" t="s">
        <v>22068</v>
      </c>
      <c r="K947" s="9" t="s">
        <v>22068</v>
      </c>
      <c r="L947" s="9" t="s">
        <v>22068</v>
      </c>
      <c r="M947" s="9" t="s">
        <v>22068</v>
      </c>
      <c r="N947" s="9" t="s">
        <v>22068</v>
      </c>
      <c r="O947" s="9" t="s">
        <v>22068</v>
      </c>
      <c r="P947">
        <v>88</v>
      </c>
      <c r="Q947">
        <v>-3377</v>
      </c>
      <c r="R947">
        <v>-1925</v>
      </c>
      <c r="S947" t="s">
        <v>22068</v>
      </c>
      <c r="T947" t="s">
        <v>22068</v>
      </c>
      <c r="U947" t="s">
        <v>22068</v>
      </c>
      <c r="V947" t="s">
        <v>22068</v>
      </c>
      <c r="W947" t="s">
        <v>22068</v>
      </c>
      <c r="X947" t="s">
        <v>22068</v>
      </c>
      <c r="Y947" t="s">
        <v>22068</v>
      </c>
      <c r="Z947" t="s">
        <v>22068</v>
      </c>
      <c r="AA947" t="s">
        <v>16004</v>
      </c>
    </row>
    <row r="948" spans="1:27" x14ac:dyDescent="0.2">
      <c r="A948" t="s">
        <v>5543</v>
      </c>
      <c r="B948" t="s">
        <v>11172</v>
      </c>
      <c r="C948" s="8" t="s">
        <v>22068</v>
      </c>
      <c r="D948">
        <v>5</v>
      </c>
      <c r="E948" s="9">
        <v>58.545369999999998</v>
      </c>
      <c r="F948" s="9">
        <v>26.046790000000001</v>
      </c>
      <c r="G948" s="9">
        <v>4.5757199999999996</v>
      </c>
      <c r="H948" s="9">
        <v>2.3346300000000002</v>
      </c>
      <c r="I948" s="9">
        <v>2.15964</v>
      </c>
      <c r="J948" s="9" t="s">
        <v>22068</v>
      </c>
      <c r="K948" s="9" t="s">
        <v>22068</v>
      </c>
      <c r="L948" s="9" t="s">
        <v>22068</v>
      </c>
      <c r="M948" s="9" t="s">
        <v>22068</v>
      </c>
      <c r="N948" s="9" t="s">
        <v>22068</v>
      </c>
      <c r="O948" s="9" t="s">
        <v>22068</v>
      </c>
      <c r="P948">
        <v>-2308</v>
      </c>
      <c r="Q948">
        <v>-171</v>
      </c>
      <c r="R948">
        <v>-1414</v>
      </c>
      <c r="S948">
        <v>-3783</v>
      </c>
      <c r="T948">
        <v>-4450</v>
      </c>
      <c r="U948" t="s">
        <v>22068</v>
      </c>
      <c r="V948" t="s">
        <v>22068</v>
      </c>
      <c r="W948" t="s">
        <v>22068</v>
      </c>
      <c r="X948" t="s">
        <v>22068</v>
      </c>
      <c r="Y948" t="s">
        <v>22068</v>
      </c>
      <c r="Z948" t="s">
        <v>22068</v>
      </c>
      <c r="AA948" t="s">
        <v>16005</v>
      </c>
    </row>
    <row r="949" spans="1:27" x14ac:dyDescent="0.2">
      <c r="A949" t="s">
        <v>5544</v>
      </c>
      <c r="B949" t="s">
        <v>10793</v>
      </c>
      <c r="C949" s="8" t="s">
        <v>22068</v>
      </c>
      <c r="D949">
        <v>5</v>
      </c>
      <c r="E949" s="9">
        <v>58.545369999999998</v>
      </c>
      <c r="F949" s="9">
        <v>26.046790000000001</v>
      </c>
      <c r="G949" s="9">
        <v>4.5757199999999996</v>
      </c>
      <c r="H949" s="9">
        <v>2.3346300000000002</v>
      </c>
      <c r="I949" s="9">
        <v>2.15964</v>
      </c>
      <c r="J949" s="9" t="s">
        <v>22068</v>
      </c>
      <c r="K949" s="9" t="s">
        <v>22068</v>
      </c>
      <c r="L949" s="9" t="s">
        <v>22068</v>
      </c>
      <c r="M949" s="9" t="s">
        <v>22068</v>
      </c>
      <c r="N949" s="9" t="s">
        <v>22068</v>
      </c>
      <c r="O949" s="9" t="s">
        <v>22068</v>
      </c>
      <c r="P949">
        <v>-2157</v>
      </c>
      <c r="Q949">
        <v>-4294</v>
      </c>
      <c r="R949">
        <v>-3051</v>
      </c>
      <c r="S949">
        <v>-682</v>
      </c>
      <c r="T949">
        <v>-15</v>
      </c>
      <c r="U949" t="s">
        <v>22068</v>
      </c>
      <c r="V949" t="s">
        <v>22068</v>
      </c>
      <c r="W949" t="s">
        <v>22068</v>
      </c>
      <c r="X949" t="s">
        <v>22068</v>
      </c>
      <c r="Y949" t="s">
        <v>22068</v>
      </c>
      <c r="Z949" t="s">
        <v>22068</v>
      </c>
      <c r="AA949" t="s">
        <v>9774</v>
      </c>
    </row>
    <row r="950" spans="1:27" x14ac:dyDescent="0.2">
      <c r="A950" t="s">
        <v>5230</v>
      </c>
      <c r="B950" t="s">
        <v>11173</v>
      </c>
      <c r="C950" s="8">
        <v>8</v>
      </c>
      <c r="D950">
        <v>1</v>
      </c>
      <c r="E950" s="9">
        <v>58.425730000000001</v>
      </c>
      <c r="F950" s="9" t="s">
        <v>22068</v>
      </c>
      <c r="G950" s="9" t="s">
        <v>22068</v>
      </c>
      <c r="H950" s="9" t="s">
        <v>22068</v>
      </c>
      <c r="I950" s="9" t="s">
        <v>22068</v>
      </c>
      <c r="J950" s="9" t="s">
        <v>22068</v>
      </c>
      <c r="K950" s="9" t="s">
        <v>22068</v>
      </c>
      <c r="L950" s="9" t="s">
        <v>22068</v>
      </c>
      <c r="M950" s="9" t="s">
        <v>22068</v>
      </c>
      <c r="N950" s="9" t="s">
        <v>22068</v>
      </c>
      <c r="O950" s="9" t="s">
        <v>22068</v>
      </c>
      <c r="P950">
        <v>-311</v>
      </c>
      <c r="Q950" t="s">
        <v>22068</v>
      </c>
      <c r="R950" t="s">
        <v>22068</v>
      </c>
      <c r="S950" t="s">
        <v>22068</v>
      </c>
      <c r="T950" t="s">
        <v>22068</v>
      </c>
      <c r="U950" t="s">
        <v>22068</v>
      </c>
      <c r="V950" t="s">
        <v>22068</v>
      </c>
      <c r="W950" t="s">
        <v>22068</v>
      </c>
      <c r="X950" t="s">
        <v>22068</v>
      </c>
      <c r="Y950" t="s">
        <v>22068</v>
      </c>
      <c r="Z950" t="s">
        <v>22068</v>
      </c>
      <c r="AA950" t="s">
        <v>16006</v>
      </c>
    </row>
    <row r="951" spans="1:27" x14ac:dyDescent="0.2">
      <c r="A951" t="s">
        <v>7043</v>
      </c>
      <c r="B951" t="s">
        <v>11174</v>
      </c>
      <c r="C951" s="8" t="s">
        <v>22068</v>
      </c>
      <c r="D951">
        <v>1</v>
      </c>
      <c r="E951" s="9">
        <v>58.357280000000003</v>
      </c>
      <c r="F951" s="9" t="s">
        <v>22068</v>
      </c>
      <c r="G951" s="9" t="s">
        <v>22068</v>
      </c>
      <c r="H951" s="9" t="s">
        <v>22068</v>
      </c>
      <c r="I951" s="9" t="s">
        <v>22068</v>
      </c>
      <c r="J951" s="9" t="s">
        <v>22068</v>
      </c>
      <c r="K951" s="9" t="s">
        <v>22068</v>
      </c>
      <c r="L951" s="9" t="s">
        <v>22068</v>
      </c>
      <c r="M951" s="9" t="s">
        <v>22068</v>
      </c>
      <c r="N951" s="9" t="s">
        <v>22068</v>
      </c>
      <c r="O951" s="9" t="s">
        <v>22068</v>
      </c>
      <c r="P951">
        <v>-512</v>
      </c>
      <c r="Q951" t="s">
        <v>22068</v>
      </c>
      <c r="R951" t="s">
        <v>22068</v>
      </c>
      <c r="S951" t="s">
        <v>22068</v>
      </c>
      <c r="T951" t="s">
        <v>22068</v>
      </c>
      <c r="U951" t="s">
        <v>22068</v>
      </c>
      <c r="V951" t="s">
        <v>22068</v>
      </c>
      <c r="W951" t="s">
        <v>22068</v>
      </c>
      <c r="X951" t="s">
        <v>22068</v>
      </c>
      <c r="Y951" t="s">
        <v>22068</v>
      </c>
      <c r="Z951" t="s">
        <v>22068</v>
      </c>
      <c r="AA951" t="s">
        <v>10143</v>
      </c>
    </row>
    <row r="952" spans="1:27" x14ac:dyDescent="0.2">
      <c r="A952" t="s">
        <v>1956</v>
      </c>
      <c r="B952" t="s">
        <v>10545</v>
      </c>
      <c r="C952" s="8">
        <v>8</v>
      </c>
      <c r="D952">
        <v>1</v>
      </c>
      <c r="E952" s="9">
        <v>58.354819999999997</v>
      </c>
      <c r="F952" s="9" t="s">
        <v>22068</v>
      </c>
      <c r="G952" s="9" t="s">
        <v>22068</v>
      </c>
      <c r="H952" s="9" t="s">
        <v>22068</v>
      </c>
      <c r="I952" s="9" t="s">
        <v>22068</v>
      </c>
      <c r="J952" s="9" t="s">
        <v>22068</v>
      </c>
      <c r="K952" s="9" t="s">
        <v>22068</v>
      </c>
      <c r="L952" s="9" t="s">
        <v>22068</v>
      </c>
      <c r="M952" s="9" t="s">
        <v>22068</v>
      </c>
      <c r="N952" s="9" t="s">
        <v>22068</v>
      </c>
      <c r="O952" s="9" t="s">
        <v>22068</v>
      </c>
      <c r="P952">
        <v>-374</v>
      </c>
      <c r="Q952" t="s">
        <v>22068</v>
      </c>
      <c r="R952" t="s">
        <v>22068</v>
      </c>
      <c r="S952" t="s">
        <v>22068</v>
      </c>
      <c r="T952" t="s">
        <v>22068</v>
      </c>
      <c r="U952" t="s">
        <v>22068</v>
      </c>
      <c r="V952" t="s">
        <v>22068</v>
      </c>
      <c r="W952" t="s">
        <v>22068</v>
      </c>
      <c r="X952" t="s">
        <v>22068</v>
      </c>
      <c r="Y952" t="s">
        <v>22068</v>
      </c>
      <c r="Z952" t="s">
        <v>22068</v>
      </c>
      <c r="AA952" t="s">
        <v>16007</v>
      </c>
    </row>
    <row r="953" spans="1:27" x14ac:dyDescent="0.2">
      <c r="A953" t="s">
        <v>4429</v>
      </c>
      <c r="B953" t="s">
        <v>11175</v>
      </c>
      <c r="C953" s="8" t="s">
        <v>22068</v>
      </c>
      <c r="D953">
        <v>2</v>
      </c>
      <c r="E953" s="9">
        <v>58.318539999999999</v>
      </c>
      <c r="F953" s="9">
        <v>5.0711500000000003</v>
      </c>
      <c r="G953" s="9" t="s">
        <v>22068</v>
      </c>
      <c r="H953" s="9" t="s">
        <v>22068</v>
      </c>
      <c r="I953" s="9" t="s">
        <v>22068</v>
      </c>
      <c r="J953" s="9" t="s">
        <v>22068</v>
      </c>
      <c r="K953" s="9" t="s">
        <v>22068</v>
      </c>
      <c r="L953" s="9" t="s">
        <v>22068</v>
      </c>
      <c r="M953" s="9" t="s">
        <v>22068</v>
      </c>
      <c r="N953" s="9" t="s">
        <v>22068</v>
      </c>
      <c r="O953" s="9" t="s">
        <v>22068</v>
      </c>
      <c r="P953">
        <v>-1119</v>
      </c>
      <c r="Q953">
        <v>-2665</v>
      </c>
      <c r="R953" t="s">
        <v>22068</v>
      </c>
      <c r="S953" t="s">
        <v>22068</v>
      </c>
      <c r="T953" t="s">
        <v>22068</v>
      </c>
      <c r="U953" t="s">
        <v>22068</v>
      </c>
      <c r="V953" t="s">
        <v>22068</v>
      </c>
      <c r="W953" t="s">
        <v>22068</v>
      </c>
      <c r="X953" t="s">
        <v>22068</v>
      </c>
      <c r="Y953" t="s">
        <v>22068</v>
      </c>
      <c r="Z953" t="s">
        <v>22068</v>
      </c>
      <c r="AA953" t="s">
        <v>9517</v>
      </c>
    </row>
    <row r="954" spans="1:27" x14ac:dyDescent="0.2">
      <c r="A954" t="s">
        <v>16008</v>
      </c>
      <c r="B954" t="s">
        <v>16009</v>
      </c>
      <c r="C954" s="8" t="s">
        <v>22068</v>
      </c>
      <c r="D954">
        <v>2</v>
      </c>
      <c r="E954" s="9">
        <v>58.318539999999999</v>
      </c>
      <c r="F954" s="9">
        <v>5.0711500000000003</v>
      </c>
      <c r="G954" s="9" t="s">
        <v>22068</v>
      </c>
      <c r="H954" s="9" t="s">
        <v>22068</v>
      </c>
      <c r="I954" s="9" t="s">
        <v>22068</v>
      </c>
      <c r="J954" s="9" t="s">
        <v>22068</v>
      </c>
      <c r="K954" s="9" t="s">
        <v>22068</v>
      </c>
      <c r="L954" s="9" t="s">
        <v>22068</v>
      </c>
      <c r="M954" s="9" t="s">
        <v>22068</v>
      </c>
      <c r="N954" s="9" t="s">
        <v>22068</v>
      </c>
      <c r="O954" s="9" t="s">
        <v>22068</v>
      </c>
      <c r="P954">
        <v>-3445</v>
      </c>
      <c r="Q954">
        <v>-1899</v>
      </c>
      <c r="R954" t="s">
        <v>22068</v>
      </c>
      <c r="S954" t="s">
        <v>22068</v>
      </c>
      <c r="T954" t="s">
        <v>22068</v>
      </c>
      <c r="U954" t="s">
        <v>22068</v>
      </c>
      <c r="V954" t="s">
        <v>22068</v>
      </c>
      <c r="W954" t="s">
        <v>22068</v>
      </c>
      <c r="X954" t="s">
        <v>22068</v>
      </c>
      <c r="Y954" t="s">
        <v>22068</v>
      </c>
      <c r="Z954" t="s">
        <v>22068</v>
      </c>
      <c r="AA954" t="s">
        <v>16010</v>
      </c>
    </row>
    <row r="955" spans="1:27" x14ac:dyDescent="0.2">
      <c r="A955" t="s">
        <v>2887</v>
      </c>
      <c r="B955" t="s">
        <v>11176</v>
      </c>
      <c r="C955" s="8" t="s">
        <v>22068</v>
      </c>
      <c r="D955">
        <v>1</v>
      </c>
      <c r="E955" s="9">
        <v>58.31814</v>
      </c>
      <c r="F955" s="9" t="s">
        <v>22068</v>
      </c>
      <c r="G955" s="9" t="s">
        <v>22068</v>
      </c>
      <c r="H955" s="9" t="s">
        <v>22068</v>
      </c>
      <c r="I955" s="9" t="s">
        <v>22068</v>
      </c>
      <c r="J955" s="9" t="s">
        <v>22068</v>
      </c>
      <c r="K955" s="9" t="s">
        <v>22068</v>
      </c>
      <c r="L955" s="9" t="s">
        <v>22068</v>
      </c>
      <c r="M955" s="9" t="s">
        <v>22068</v>
      </c>
      <c r="N955" s="9" t="s">
        <v>22068</v>
      </c>
      <c r="O955" s="9" t="s">
        <v>22068</v>
      </c>
      <c r="P955">
        <v>-247</v>
      </c>
      <c r="Q955" t="s">
        <v>22068</v>
      </c>
      <c r="R955" t="s">
        <v>22068</v>
      </c>
      <c r="S955" t="s">
        <v>22068</v>
      </c>
      <c r="T955" t="s">
        <v>22068</v>
      </c>
      <c r="U955" t="s">
        <v>22068</v>
      </c>
      <c r="V955" t="s">
        <v>22068</v>
      </c>
      <c r="W955" t="s">
        <v>22068</v>
      </c>
      <c r="X955" t="s">
        <v>22068</v>
      </c>
      <c r="Y955" t="s">
        <v>22068</v>
      </c>
      <c r="Z955" t="s">
        <v>22068</v>
      </c>
      <c r="AA955" t="s">
        <v>9120</v>
      </c>
    </row>
    <row r="956" spans="1:27" x14ac:dyDescent="0.2">
      <c r="A956" t="s">
        <v>5617</v>
      </c>
      <c r="B956" t="s">
        <v>10480</v>
      </c>
      <c r="C956" s="8" t="s">
        <v>22068</v>
      </c>
      <c r="D956">
        <v>2</v>
      </c>
      <c r="E956" s="9">
        <v>58.158999999999999</v>
      </c>
      <c r="F956" s="9">
        <v>46.38805</v>
      </c>
      <c r="G956" s="9" t="s">
        <v>22068</v>
      </c>
      <c r="H956" s="9" t="s">
        <v>22068</v>
      </c>
      <c r="I956" s="9" t="s">
        <v>22068</v>
      </c>
      <c r="J956" s="9" t="s">
        <v>22068</v>
      </c>
      <c r="K956" s="9" t="s">
        <v>22068</v>
      </c>
      <c r="L956" s="9" t="s">
        <v>22068</v>
      </c>
      <c r="M956" s="9" t="s">
        <v>22068</v>
      </c>
      <c r="N956" s="9" t="s">
        <v>22068</v>
      </c>
      <c r="O956" s="9" t="s">
        <v>22068</v>
      </c>
      <c r="P956">
        <v>-3903</v>
      </c>
      <c r="Q956">
        <v>-320</v>
      </c>
      <c r="R956" t="s">
        <v>22068</v>
      </c>
      <c r="S956" t="s">
        <v>22068</v>
      </c>
      <c r="T956" t="s">
        <v>22068</v>
      </c>
      <c r="U956" t="s">
        <v>22068</v>
      </c>
      <c r="V956" t="s">
        <v>22068</v>
      </c>
      <c r="W956" t="s">
        <v>22068</v>
      </c>
      <c r="X956" t="s">
        <v>22068</v>
      </c>
      <c r="Y956" t="s">
        <v>22068</v>
      </c>
      <c r="Z956" t="s">
        <v>22068</v>
      </c>
      <c r="AA956" t="s">
        <v>8452</v>
      </c>
    </row>
    <row r="957" spans="1:27" x14ac:dyDescent="0.2">
      <c r="A957" t="s">
        <v>5551</v>
      </c>
      <c r="B957" t="s">
        <v>10802</v>
      </c>
      <c r="C957" s="8" t="s">
        <v>22068</v>
      </c>
      <c r="D957">
        <v>1</v>
      </c>
      <c r="E957" s="9">
        <v>58.153260000000003</v>
      </c>
      <c r="F957" s="9" t="s">
        <v>22068</v>
      </c>
      <c r="G957" s="9" t="s">
        <v>22068</v>
      </c>
      <c r="H957" s="9" t="s">
        <v>22068</v>
      </c>
      <c r="I957" s="9" t="s">
        <v>22068</v>
      </c>
      <c r="J957" s="9" t="s">
        <v>22068</v>
      </c>
      <c r="K957" s="9" t="s">
        <v>22068</v>
      </c>
      <c r="L957" s="9" t="s">
        <v>22068</v>
      </c>
      <c r="M957" s="9" t="s">
        <v>22068</v>
      </c>
      <c r="N957" s="9" t="s">
        <v>22068</v>
      </c>
      <c r="O957" s="9" t="s">
        <v>22068</v>
      </c>
      <c r="P957">
        <v>-907</v>
      </c>
      <c r="Q957" t="s">
        <v>22068</v>
      </c>
      <c r="R957" t="s">
        <v>22068</v>
      </c>
      <c r="S957" t="s">
        <v>22068</v>
      </c>
      <c r="T957" t="s">
        <v>22068</v>
      </c>
      <c r="U957" t="s">
        <v>22068</v>
      </c>
      <c r="V957" t="s">
        <v>22068</v>
      </c>
      <c r="W957" t="s">
        <v>22068</v>
      </c>
      <c r="X957" t="s">
        <v>22068</v>
      </c>
      <c r="Y957" t="s">
        <v>22068</v>
      </c>
      <c r="Z957" t="s">
        <v>22068</v>
      </c>
      <c r="AA957" t="s">
        <v>16011</v>
      </c>
    </row>
    <row r="958" spans="1:27" x14ac:dyDescent="0.2">
      <c r="A958" t="s">
        <v>5140</v>
      </c>
      <c r="B958" t="s">
        <v>11177</v>
      </c>
      <c r="C958" s="8" t="s">
        <v>22068</v>
      </c>
      <c r="D958">
        <v>1</v>
      </c>
      <c r="E958" s="9">
        <v>58.11148</v>
      </c>
      <c r="F958" s="9" t="s">
        <v>22068</v>
      </c>
      <c r="G958" s="9" t="s">
        <v>22068</v>
      </c>
      <c r="H958" s="9" t="s">
        <v>22068</v>
      </c>
      <c r="I958" s="9" t="s">
        <v>22068</v>
      </c>
      <c r="J958" s="9" t="s">
        <v>22068</v>
      </c>
      <c r="K958" s="9" t="s">
        <v>22068</v>
      </c>
      <c r="L958" s="9" t="s">
        <v>22068</v>
      </c>
      <c r="M958" s="9" t="s">
        <v>22068</v>
      </c>
      <c r="N958" s="9" t="s">
        <v>22068</v>
      </c>
      <c r="O958" s="9" t="s">
        <v>22068</v>
      </c>
      <c r="P958">
        <v>-142</v>
      </c>
      <c r="Q958" t="s">
        <v>22068</v>
      </c>
      <c r="R958" t="s">
        <v>22068</v>
      </c>
      <c r="S958" t="s">
        <v>22068</v>
      </c>
      <c r="T958" t="s">
        <v>22068</v>
      </c>
      <c r="U958" t="s">
        <v>22068</v>
      </c>
      <c r="V958" t="s">
        <v>22068</v>
      </c>
      <c r="W958" t="s">
        <v>22068</v>
      </c>
      <c r="X958" t="s">
        <v>22068</v>
      </c>
      <c r="Y958" t="s">
        <v>22068</v>
      </c>
      <c r="Z958" t="s">
        <v>22068</v>
      </c>
      <c r="AA958" t="s">
        <v>16012</v>
      </c>
    </row>
    <row r="959" spans="1:27" x14ac:dyDescent="0.2">
      <c r="A959" t="s">
        <v>1896</v>
      </c>
      <c r="B959" t="s">
        <v>11178</v>
      </c>
      <c r="C959" s="8">
        <v>1</v>
      </c>
      <c r="D959">
        <v>5</v>
      </c>
      <c r="E959" s="9">
        <v>58.091329999999999</v>
      </c>
      <c r="F959" s="9">
        <v>10.233560000000001</v>
      </c>
      <c r="G959" s="9">
        <v>6.0655799999999997</v>
      </c>
      <c r="H959" s="9">
        <v>5.5062300000000004</v>
      </c>
      <c r="I959" s="9">
        <v>3.9653900000000002</v>
      </c>
      <c r="J959" s="9" t="s">
        <v>22068</v>
      </c>
      <c r="K959" s="9" t="s">
        <v>22068</v>
      </c>
      <c r="L959" s="9" t="s">
        <v>22068</v>
      </c>
      <c r="M959" s="9" t="s">
        <v>22068</v>
      </c>
      <c r="N959" s="9" t="s">
        <v>22068</v>
      </c>
      <c r="O959" s="9" t="s">
        <v>22068</v>
      </c>
      <c r="P959">
        <v>-1672</v>
      </c>
      <c r="Q959">
        <v>-2472</v>
      </c>
      <c r="R959">
        <v>-981</v>
      </c>
      <c r="S959">
        <v>-272</v>
      </c>
      <c r="T959">
        <v>-2691</v>
      </c>
      <c r="U959" t="s">
        <v>22068</v>
      </c>
      <c r="V959" t="s">
        <v>22068</v>
      </c>
      <c r="W959" t="s">
        <v>22068</v>
      </c>
      <c r="X959" t="s">
        <v>22068</v>
      </c>
      <c r="Y959" t="s">
        <v>22068</v>
      </c>
      <c r="Z959" t="s">
        <v>22068</v>
      </c>
      <c r="AA959" t="s">
        <v>16013</v>
      </c>
    </row>
    <row r="960" spans="1:27" x14ac:dyDescent="0.2">
      <c r="A960" t="s">
        <v>964</v>
      </c>
      <c r="B960" t="s">
        <v>10480</v>
      </c>
      <c r="C960" s="8">
        <v>7</v>
      </c>
      <c r="D960">
        <v>1</v>
      </c>
      <c r="E960" s="9">
        <v>58.062379999999997</v>
      </c>
      <c r="F960" s="9" t="s">
        <v>22068</v>
      </c>
      <c r="G960" s="9" t="s">
        <v>22068</v>
      </c>
      <c r="H960" s="9" t="s">
        <v>22068</v>
      </c>
      <c r="I960" s="9" t="s">
        <v>22068</v>
      </c>
      <c r="J960" s="9" t="s">
        <v>22068</v>
      </c>
      <c r="K960" s="9" t="s">
        <v>22068</v>
      </c>
      <c r="L960" s="9" t="s">
        <v>22068</v>
      </c>
      <c r="M960" s="9" t="s">
        <v>22068</v>
      </c>
      <c r="N960" s="9" t="s">
        <v>22068</v>
      </c>
      <c r="O960" s="9" t="s">
        <v>22068</v>
      </c>
      <c r="P960">
        <v>-1925</v>
      </c>
      <c r="Q960" t="s">
        <v>22068</v>
      </c>
      <c r="R960" t="s">
        <v>22068</v>
      </c>
      <c r="S960" t="s">
        <v>22068</v>
      </c>
      <c r="T960" t="s">
        <v>22068</v>
      </c>
      <c r="U960" t="s">
        <v>22068</v>
      </c>
      <c r="V960" t="s">
        <v>22068</v>
      </c>
      <c r="W960" t="s">
        <v>22068</v>
      </c>
      <c r="X960" t="s">
        <v>22068</v>
      </c>
      <c r="Y960" t="s">
        <v>22068</v>
      </c>
      <c r="Z960" t="s">
        <v>22068</v>
      </c>
      <c r="AA960" t="s">
        <v>8644</v>
      </c>
    </row>
    <row r="961" spans="1:27" x14ac:dyDescent="0.2">
      <c r="A961" t="s">
        <v>351</v>
      </c>
      <c r="B961" t="s">
        <v>11179</v>
      </c>
      <c r="C961" s="8" t="s">
        <v>22068</v>
      </c>
      <c r="D961">
        <v>3</v>
      </c>
      <c r="E961" s="9">
        <v>58.011920000000003</v>
      </c>
      <c r="F961" s="9">
        <v>5.9141599999999999</v>
      </c>
      <c r="G961" s="9">
        <v>3.9578099999999998</v>
      </c>
      <c r="H961" s="9" t="s">
        <v>22068</v>
      </c>
      <c r="I961" s="9" t="s">
        <v>22068</v>
      </c>
      <c r="J961" s="9" t="s">
        <v>22068</v>
      </c>
      <c r="K961" s="9" t="s">
        <v>22068</v>
      </c>
      <c r="L961" s="9" t="s">
        <v>22068</v>
      </c>
      <c r="M961" s="9" t="s">
        <v>22068</v>
      </c>
      <c r="N961" s="9" t="s">
        <v>22068</v>
      </c>
      <c r="O961" s="9" t="s">
        <v>22068</v>
      </c>
      <c r="P961">
        <v>-265</v>
      </c>
      <c r="Q961">
        <v>24</v>
      </c>
      <c r="R961">
        <v>-1040</v>
      </c>
      <c r="S961" t="s">
        <v>22068</v>
      </c>
      <c r="T961" t="s">
        <v>22068</v>
      </c>
      <c r="U961" t="s">
        <v>22068</v>
      </c>
      <c r="V961" t="s">
        <v>22068</v>
      </c>
      <c r="W961" t="s">
        <v>22068</v>
      </c>
      <c r="X961" t="s">
        <v>22068</v>
      </c>
      <c r="Y961" t="s">
        <v>22068</v>
      </c>
      <c r="Z961" t="s">
        <v>22068</v>
      </c>
      <c r="AA961" t="s">
        <v>16014</v>
      </c>
    </row>
    <row r="962" spans="1:27" x14ac:dyDescent="0.2">
      <c r="A962" t="s">
        <v>2323</v>
      </c>
      <c r="B962" t="s">
        <v>11180</v>
      </c>
      <c r="C962" s="8" t="s">
        <v>22068</v>
      </c>
      <c r="D962">
        <v>3</v>
      </c>
      <c r="E962" s="9">
        <v>57.944119999999998</v>
      </c>
      <c r="F962" s="9">
        <v>7.5273300000000001</v>
      </c>
      <c r="G962" s="9">
        <v>4.0558300000000003</v>
      </c>
      <c r="H962" s="9" t="s">
        <v>22068</v>
      </c>
      <c r="I962" s="9" t="s">
        <v>22068</v>
      </c>
      <c r="J962" s="9" t="s">
        <v>22068</v>
      </c>
      <c r="K962" s="9" t="s">
        <v>22068</v>
      </c>
      <c r="L962" s="9" t="s">
        <v>22068</v>
      </c>
      <c r="M962" s="9" t="s">
        <v>22068</v>
      </c>
      <c r="N962" s="9" t="s">
        <v>22068</v>
      </c>
      <c r="O962" s="9" t="s">
        <v>22068</v>
      </c>
      <c r="P962">
        <v>-2264</v>
      </c>
      <c r="Q962">
        <v>-115</v>
      </c>
      <c r="R962">
        <v>-3200</v>
      </c>
      <c r="S962" t="s">
        <v>22068</v>
      </c>
      <c r="T962" t="s">
        <v>22068</v>
      </c>
      <c r="U962" t="s">
        <v>22068</v>
      </c>
      <c r="V962" t="s">
        <v>22068</v>
      </c>
      <c r="W962" t="s">
        <v>22068</v>
      </c>
      <c r="X962" t="s">
        <v>22068</v>
      </c>
      <c r="Y962" t="s">
        <v>22068</v>
      </c>
      <c r="Z962" t="s">
        <v>22068</v>
      </c>
      <c r="AA962" t="s">
        <v>16015</v>
      </c>
    </row>
    <row r="963" spans="1:27" x14ac:dyDescent="0.2">
      <c r="A963" t="s">
        <v>2324</v>
      </c>
      <c r="B963" t="s">
        <v>11181</v>
      </c>
      <c r="C963" s="8">
        <v>12</v>
      </c>
      <c r="D963">
        <v>3</v>
      </c>
      <c r="E963" s="9">
        <v>57.944119999999998</v>
      </c>
      <c r="F963" s="9">
        <v>7.5273300000000001</v>
      </c>
      <c r="G963" s="9">
        <v>4.0558300000000003</v>
      </c>
      <c r="H963" s="9" t="s">
        <v>22068</v>
      </c>
      <c r="I963" s="9" t="s">
        <v>22068</v>
      </c>
      <c r="J963" s="9" t="s">
        <v>22068</v>
      </c>
      <c r="K963" s="9" t="s">
        <v>22068</v>
      </c>
      <c r="L963" s="9" t="s">
        <v>22068</v>
      </c>
      <c r="M963" s="9" t="s">
        <v>22068</v>
      </c>
      <c r="N963" s="9" t="s">
        <v>22068</v>
      </c>
      <c r="O963" s="9" t="s">
        <v>22068</v>
      </c>
      <c r="P963">
        <v>-991</v>
      </c>
      <c r="Q963">
        <v>-3140</v>
      </c>
      <c r="R963">
        <v>-55</v>
      </c>
      <c r="S963" t="s">
        <v>22068</v>
      </c>
      <c r="T963" t="s">
        <v>22068</v>
      </c>
      <c r="U963" t="s">
        <v>22068</v>
      </c>
      <c r="V963" t="s">
        <v>22068</v>
      </c>
      <c r="W963" t="s">
        <v>22068</v>
      </c>
      <c r="X963" t="s">
        <v>22068</v>
      </c>
      <c r="Y963" t="s">
        <v>22068</v>
      </c>
      <c r="Z963" t="s">
        <v>22068</v>
      </c>
      <c r="AA963" t="s">
        <v>16016</v>
      </c>
    </row>
    <row r="964" spans="1:27" x14ac:dyDescent="0.2">
      <c r="A964" t="s">
        <v>7264</v>
      </c>
      <c r="B964" t="s">
        <v>11182</v>
      </c>
      <c r="C964" s="8" t="s">
        <v>22068</v>
      </c>
      <c r="D964">
        <v>1</v>
      </c>
      <c r="E964" s="9">
        <v>57.919150000000002</v>
      </c>
      <c r="F964" s="9" t="s">
        <v>22068</v>
      </c>
      <c r="G964" s="9" t="s">
        <v>22068</v>
      </c>
      <c r="H964" s="9" t="s">
        <v>22068</v>
      </c>
      <c r="I964" s="9" t="s">
        <v>22068</v>
      </c>
      <c r="J964" s="9" t="s">
        <v>22068</v>
      </c>
      <c r="K964" s="9" t="s">
        <v>22068</v>
      </c>
      <c r="L964" s="9" t="s">
        <v>22068</v>
      </c>
      <c r="M964" s="9" t="s">
        <v>22068</v>
      </c>
      <c r="N964" s="9" t="s">
        <v>22068</v>
      </c>
      <c r="O964" s="9" t="s">
        <v>22068</v>
      </c>
      <c r="P964">
        <v>-4192</v>
      </c>
      <c r="Q964" t="s">
        <v>22068</v>
      </c>
      <c r="R964" t="s">
        <v>22068</v>
      </c>
      <c r="S964" t="s">
        <v>22068</v>
      </c>
      <c r="T964" t="s">
        <v>22068</v>
      </c>
      <c r="U964" t="s">
        <v>22068</v>
      </c>
      <c r="V964" t="s">
        <v>22068</v>
      </c>
      <c r="W964" t="s">
        <v>22068</v>
      </c>
      <c r="X964" t="s">
        <v>22068</v>
      </c>
      <c r="Y964" t="s">
        <v>22068</v>
      </c>
      <c r="Z964" t="s">
        <v>22068</v>
      </c>
      <c r="AA964" t="s">
        <v>16017</v>
      </c>
    </row>
    <row r="965" spans="1:27" x14ac:dyDescent="0.2">
      <c r="A965" t="s">
        <v>3364</v>
      </c>
      <c r="B965" t="s">
        <v>10592</v>
      </c>
      <c r="C965" s="8">
        <v>12</v>
      </c>
      <c r="D965">
        <v>1</v>
      </c>
      <c r="E965" s="9">
        <v>57.915370000000003</v>
      </c>
      <c r="F965" s="9" t="s">
        <v>22068</v>
      </c>
      <c r="G965" s="9" t="s">
        <v>22068</v>
      </c>
      <c r="H965" s="9" t="s">
        <v>22068</v>
      </c>
      <c r="I965" s="9" t="s">
        <v>22068</v>
      </c>
      <c r="J965" s="9" t="s">
        <v>22068</v>
      </c>
      <c r="K965" s="9" t="s">
        <v>22068</v>
      </c>
      <c r="L965" s="9" t="s">
        <v>22068</v>
      </c>
      <c r="M965" s="9" t="s">
        <v>22068</v>
      </c>
      <c r="N965" s="9" t="s">
        <v>22068</v>
      </c>
      <c r="O965" s="9" t="s">
        <v>22068</v>
      </c>
      <c r="P965">
        <v>-21</v>
      </c>
      <c r="Q965" t="s">
        <v>22068</v>
      </c>
      <c r="R965" t="s">
        <v>22068</v>
      </c>
      <c r="S965" t="s">
        <v>22068</v>
      </c>
      <c r="T965" t="s">
        <v>22068</v>
      </c>
      <c r="U965" t="s">
        <v>22068</v>
      </c>
      <c r="V965" t="s">
        <v>22068</v>
      </c>
      <c r="W965" t="s">
        <v>22068</v>
      </c>
      <c r="X965" t="s">
        <v>22068</v>
      </c>
      <c r="Y965" t="s">
        <v>22068</v>
      </c>
      <c r="Z965" t="s">
        <v>22068</v>
      </c>
      <c r="AA965" t="s">
        <v>16018</v>
      </c>
    </row>
    <row r="966" spans="1:27" x14ac:dyDescent="0.2">
      <c r="A966" t="s">
        <v>2095</v>
      </c>
      <c r="B966" t="s">
        <v>11183</v>
      </c>
      <c r="C966" s="8">
        <v>6</v>
      </c>
      <c r="D966">
        <v>1</v>
      </c>
      <c r="E966" s="9">
        <v>57.841320000000003</v>
      </c>
      <c r="F966" s="9" t="s">
        <v>22068</v>
      </c>
      <c r="G966" s="9" t="s">
        <v>22068</v>
      </c>
      <c r="H966" s="9" t="s">
        <v>22068</v>
      </c>
      <c r="I966" s="9" t="s">
        <v>22068</v>
      </c>
      <c r="J966" s="9" t="s">
        <v>22068</v>
      </c>
      <c r="K966" s="9" t="s">
        <v>22068</v>
      </c>
      <c r="L966" s="9" t="s">
        <v>22068</v>
      </c>
      <c r="M966" s="9" t="s">
        <v>22068</v>
      </c>
      <c r="N966" s="9" t="s">
        <v>22068</v>
      </c>
      <c r="O966" s="9" t="s">
        <v>22068</v>
      </c>
      <c r="P966">
        <v>-21</v>
      </c>
      <c r="Q966" t="s">
        <v>22068</v>
      </c>
      <c r="R966" t="s">
        <v>22068</v>
      </c>
      <c r="S966" t="s">
        <v>22068</v>
      </c>
      <c r="T966" t="s">
        <v>22068</v>
      </c>
      <c r="U966" t="s">
        <v>22068</v>
      </c>
      <c r="V966" t="s">
        <v>22068</v>
      </c>
      <c r="W966" t="s">
        <v>22068</v>
      </c>
      <c r="X966" t="s">
        <v>22068</v>
      </c>
      <c r="Y966" t="s">
        <v>22068</v>
      </c>
      <c r="Z966" t="s">
        <v>22068</v>
      </c>
      <c r="AA966" t="s">
        <v>16019</v>
      </c>
    </row>
    <row r="967" spans="1:27" x14ac:dyDescent="0.2">
      <c r="A967" t="s">
        <v>4289</v>
      </c>
      <c r="B967" t="s">
        <v>11185</v>
      </c>
      <c r="C967" s="8" t="s">
        <v>22068</v>
      </c>
      <c r="D967">
        <v>4</v>
      </c>
      <c r="E967" s="9">
        <v>57.79609</v>
      </c>
      <c r="F967" s="9">
        <v>42.69558</v>
      </c>
      <c r="G967" s="9">
        <v>5.2256499999999999</v>
      </c>
      <c r="H967" s="9">
        <v>4.9180700000000002</v>
      </c>
      <c r="I967" s="9" t="s">
        <v>22068</v>
      </c>
      <c r="J967" s="9" t="s">
        <v>22068</v>
      </c>
      <c r="K967" s="9" t="s">
        <v>22068</v>
      </c>
      <c r="L967" s="9" t="s">
        <v>22068</v>
      </c>
      <c r="M967" s="9" t="s">
        <v>22068</v>
      </c>
      <c r="N967" s="9" t="s">
        <v>22068</v>
      </c>
      <c r="O967" s="9" t="s">
        <v>22068</v>
      </c>
      <c r="P967">
        <v>-3270</v>
      </c>
      <c r="Q967">
        <v>-1612</v>
      </c>
      <c r="R967">
        <v>-1080</v>
      </c>
      <c r="S967">
        <v>-883</v>
      </c>
      <c r="T967" t="s">
        <v>22068</v>
      </c>
      <c r="U967" t="s">
        <v>22068</v>
      </c>
      <c r="V967" t="s">
        <v>22068</v>
      </c>
      <c r="W967" t="s">
        <v>22068</v>
      </c>
      <c r="X967" t="s">
        <v>22068</v>
      </c>
      <c r="Y967" t="s">
        <v>22068</v>
      </c>
      <c r="Z967" t="s">
        <v>22068</v>
      </c>
      <c r="AA967" t="s">
        <v>9476</v>
      </c>
    </row>
    <row r="968" spans="1:27" x14ac:dyDescent="0.2">
      <c r="A968" t="s">
        <v>4290</v>
      </c>
      <c r="B968" t="s">
        <v>11186</v>
      </c>
      <c r="C968" s="8">
        <v>19</v>
      </c>
      <c r="D968">
        <v>4</v>
      </c>
      <c r="E968" s="9">
        <v>57.79609</v>
      </c>
      <c r="F968" s="9">
        <v>42.69558</v>
      </c>
      <c r="G968" s="9">
        <v>5.2256499999999999</v>
      </c>
      <c r="H968" s="9">
        <v>4.9180700000000002</v>
      </c>
      <c r="I968" s="9" t="s">
        <v>22068</v>
      </c>
      <c r="J968" s="9" t="s">
        <v>22068</v>
      </c>
      <c r="K968" s="9" t="s">
        <v>22068</v>
      </c>
      <c r="L968" s="9" t="s">
        <v>22068</v>
      </c>
      <c r="M968" s="9" t="s">
        <v>22068</v>
      </c>
      <c r="N968" s="9" t="s">
        <v>22068</v>
      </c>
      <c r="O968" s="9" t="s">
        <v>22068</v>
      </c>
      <c r="P968">
        <v>-215</v>
      </c>
      <c r="Q968">
        <v>-1873</v>
      </c>
      <c r="R968">
        <v>-2405</v>
      </c>
      <c r="S968">
        <v>-2602</v>
      </c>
      <c r="T968" t="s">
        <v>22068</v>
      </c>
      <c r="U968" t="s">
        <v>22068</v>
      </c>
      <c r="V968" t="s">
        <v>22068</v>
      </c>
      <c r="W968" t="s">
        <v>22068</v>
      </c>
      <c r="X968" t="s">
        <v>22068</v>
      </c>
      <c r="Y968" t="s">
        <v>22068</v>
      </c>
      <c r="Z968" t="s">
        <v>22068</v>
      </c>
      <c r="AA968" t="s">
        <v>9477</v>
      </c>
    </row>
    <row r="969" spans="1:27" x14ac:dyDescent="0.2">
      <c r="A969" t="s">
        <v>8294</v>
      </c>
      <c r="B969" t="s">
        <v>11184</v>
      </c>
      <c r="C969" s="8">
        <v>3</v>
      </c>
      <c r="D969">
        <v>2</v>
      </c>
      <c r="E969" s="9">
        <v>57.79609</v>
      </c>
      <c r="F969" s="9">
        <v>25.192519999999998</v>
      </c>
      <c r="G969" s="9" t="s">
        <v>22068</v>
      </c>
      <c r="H969" s="9" t="s">
        <v>22068</v>
      </c>
      <c r="I969" s="9" t="s">
        <v>22068</v>
      </c>
      <c r="J969" s="9" t="s">
        <v>22068</v>
      </c>
      <c r="K969" s="9" t="s">
        <v>22068</v>
      </c>
      <c r="L969" s="9" t="s">
        <v>22068</v>
      </c>
      <c r="M969" s="9" t="s">
        <v>22068</v>
      </c>
      <c r="N969" s="9" t="s">
        <v>22068</v>
      </c>
      <c r="O969" s="9" t="s">
        <v>22068</v>
      </c>
      <c r="P969">
        <v>-40</v>
      </c>
      <c r="Q969">
        <v>-988</v>
      </c>
      <c r="R969" t="s">
        <v>22068</v>
      </c>
      <c r="S969" t="s">
        <v>22068</v>
      </c>
      <c r="T969" t="s">
        <v>22068</v>
      </c>
      <c r="U969" t="s">
        <v>22068</v>
      </c>
      <c r="V969" t="s">
        <v>22068</v>
      </c>
      <c r="W969" t="s">
        <v>22068</v>
      </c>
      <c r="X969" t="s">
        <v>22068</v>
      </c>
      <c r="Y969" t="s">
        <v>22068</v>
      </c>
      <c r="Z969" t="s">
        <v>22068</v>
      </c>
      <c r="AA969" t="s">
        <v>10455</v>
      </c>
    </row>
    <row r="970" spans="1:27" x14ac:dyDescent="0.2">
      <c r="A970" t="s">
        <v>1468</v>
      </c>
      <c r="B970" t="s">
        <v>11187</v>
      </c>
      <c r="C970" s="8">
        <v>23</v>
      </c>
      <c r="D970">
        <v>1</v>
      </c>
      <c r="E970" s="9">
        <v>57.763440000000003</v>
      </c>
      <c r="F970" s="9" t="s">
        <v>22068</v>
      </c>
      <c r="G970" s="9" t="s">
        <v>22068</v>
      </c>
      <c r="H970" s="9" t="s">
        <v>22068</v>
      </c>
      <c r="I970" s="9" t="s">
        <v>22068</v>
      </c>
      <c r="J970" s="9" t="s">
        <v>22068</v>
      </c>
      <c r="K970" s="9" t="s">
        <v>22068</v>
      </c>
      <c r="L970" s="9" t="s">
        <v>22068</v>
      </c>
      <c r="M970" s="9" t="s">
        <v>22068</v>
      </c>
      <c r="N970" s="9" t="s">
        <v>22068</v>
      </c>
      <c r="O970" s="9" t="s">
        <v>22068</v>
      </c>
      <c r="P970">
        <v>-262</v>
      </c>
      <c r="Q970" t="s">
        <v>22068</v>
      </c>
      <c r="R970" t="s">
        <v>22068</v>
      </c>
      <c r="S970" t="s">
        <v>22068</v>
      </c>
      <c r="T970" t="s">
        <v>22068</v>
      </c>
      <c r="U970" t="s">
        <v>22068</v>
      </c>
      <c r="V970" t="s">
        <v>22068</v>
      </c>
      <c r="W970" t="s">
        <v>22068</v>
      </c>
      <c r="X970" t="s">
        <v>22068</v>
      </c>
      <c r="Y970" t="s">
        <v>22068</v>
      </c>
      <c r="Z970" t="s">
        <v>22068</v>
      </c>
      <c r="AA970" t="s">
        <v>16020</v>
      </c>
    </row>
    <row r="971" spans="1:27" x14ac:dyDescent="0.2">
      <c r="A971" t="s">
        <v>5568</v>
      </c>
      <c r="B971" t="s">
        <v>11188</v>
      </c>
      <c r="C971" s="8">
        <v>15</v>
      </c>
      <c r="D971">
        <v>2</v>
      </c>
      <c r="E971" s="9">
        <v>57.718989999999998</v>
      </c>
      <c r="F971" s="9">
        <v>19.966750000000001</v>
      </c>
      <c r="G971" s="9" t="s">
        <v>22068</v>
      </c>
      <c r="H971" s="9" t="s">
        <v>22068</v>
      </c>
      <c r="I971" s="9" t="s">
        <v>22068</v>
      </c>
      <c r="J971" s="9" t="s">
        <v>22068</v>
      </c>
      <c r="K971" s="9" t="s">
        <v>22068</v>
      </c>
      <c r="L971" s="9" t="s">
        <v>22068</v>
      </c>
      <c r="M971" s="9" t="s">
        <v>22068</v>
      </c>
      <c r="N971" s="9" t="s">
        <v>22068</v>
      </c>
      <c r="O971" s="9" t="s">
        <v>22068</v>
      </c>
      <c r="P971">
        <v>-26</v>
      </c>
      <c r="Q971">
        <v>-1203</v>
      </c>
      <c r="R971" t="s">
        <v>22068</v>
      </c>
      <c r="S971" t="s">
        <v>22068</v>
      </c>
      <c r="T971" t="s">
        <v>22068</v>
      </c>
      <c r="U971" t="s">
        <v>22068</v>
      </c>
      <c r="V971" t="s">
        <v>22068</v>
      </c>
      <c r="W971" t="s">
        <v>22068</v>
      </c>
      <c r="X971" t="s">
        <v>22068</v>
      </c>
      <c r="Y971" t="s">
        <v>22068</v>
      </c>
      <c r="Z971" t="s">
        <v>22068</v>
      </c>
      <c r="AA971" t="s">
        <v>16021</v>
      </c>
    </row>
    <row r="972" spans="1:27" x14ac:dyDescent="0.2">
      <c r="A972" t="s">
        <v>5569</v>
      </c>
      <c r="B972"/>
      <c r="C972" s="8" t="s">
        <v>22068</v>
      </c>
      <c r="D972">
        <v>2</v>
      </c>
      <c r="E972" s="9">
        <v>57.718989999999998</v>
      </c>
      <c r="F972" s="9">
        <v>19.966750000000001</v>
      </c>
      <c r="G972" s="9" t="s">
        <v>22068</v>
      </c>
      <c r="H972" s="9" t="s">
        <v>22068</v>
      </c>
      <c r="I972" s="9" t="s">
        <v>22068</v>
      </c>
      <c r="J972" s="9" t="s">
        <v>22068</v>
      </c>
      <c r="K972" s="9" t="s">
        <v>22068</v>
      </c>
      <c r="L972" s="9" t="s">
        <v>22068</v>
      </c>
      <c r="M972" s="9" t="s">
        <v>22068</v>
      </c>
      <c r="N972" s="9" t="s">
        <v>22068</v>
      </c>
      <c r="O972" s="9" t="s">
        <v>22068</v>
      </c>
      <c r="P972">
        <v>-1273</v>
      </c>
      <c r="Q972">
        <v>-96</v>
      </c>
      <c r="R972" t="s">
        <v>22068</v>
      </c>
      <c r="S972" t="s">
        <v>22068</v>
      </c>
      <c r="T972" t="s">
        <v>22068</v>
      </c>
      <c r="U972" t="s">
        <v>22068</v>
      </c>
      <c r="V972" t="s">
        <v>22068</v>
      </c>
      <c r="W972" t="s">
        <v>22068</v>
      </c>
      <c r="X972" t="s">
        <v>22068</v>
      </c>
      <c r="Y972" t="s">
        <v>22068</v>
      </c>
      <c r="Z972" t="s">
        <v>22068</v>
      </c>
    </row>
    <row r="973" spans="1:27" x14ac:dyDescent="0.2">
      <c r="A973" t="s">
        <v>2490</v>
      </c>
      <c r="B973" t="s">
        <v>11190</v>
      </c>
      <c r="C973" s="8">
        <v>5</v>
      </c>
      <c r="D973">
        <v>6</v>
      </c>
      <c r="E973" s="9">
        <v>57.65654</v>
      </c>
      <c r="F973" s="9">
        <v>53.820099999999996</v>
      </c>
      <c r="G973" s="9">
        <v>43.879939999999998</v>
      </c>
      <c r="H973" s="9">
        <v>21.800529999999998</v>
      </c>
      <c r="I973" s="9">
        <v>8.0764099999999992</v>
      </c>
      <c r="J973" s="9">
        <v>5.4206300000000001</v>
      </c>
      <c r="K973" s="9" t="s">
        <v>22068</v>
      </c>
      <c r="L973" s="9" t="s">
        <v>22068</v>
      </c>
      <c r="M973" s="9" t="s">
        <v>22068</v>
      </c>
      <c r="N973" s="9" t="s">
        <v>22068</v>
      </c>
      <c r="O973" s="9" t="s">
        <v>22068</v>
      </c>
      <c r="P973">
        <v>-3610</v>
      </c>
      <c r="Q973">
        <v>-2550</v>
      </c>
      <c r="R973">
        <v>-6743</v>
      </c>
      <c r="S973">
        <v>-347</v>
      </c>
      <c r="T973">
        <v>-4723</v>
      </c>
      <c r="U973">
        <v>-1063</v>
      </c>
      <c r="V973" t="s">
        <v>22068</v>
      </c>
      <c r="W973" t="s">
        <v>22068</v>
      </c>
      <c r="X973" t="s">
        <v>22068</v>
      </c>
      <c r="Y973" t="s">
        <v>22068</v>
      </c>
      <c r="Z973" t="s">
        <v>22068</v>
      </c>
      <c r="AA973" t="s">
        <v>16022</v>
      </c>
    </row>
    <row r="974" spans="1:27" x14ac:dyDescent="0.2">
      <c r="A974" t="s">
        <v>4967</v>
      </c>
      <c r="B974" t="s">
        <v>11189</v>
      </c>
      <c r="C974" s="8" t="s">
        <v>22068</v>
      </c>
      <c r="D974">
        <v>1</v>
      </c>
      <c r="E974" s="9">
        <v>57.65654</v>
      </c>
      <c r="F974" s="9" t="s">
        <v>22068</v>
      </c>
      <c r="G974" s="9" t="s">
        <v>22068</v>
      </c>
      <c r="H974" s="9" t="s">
        <v>22068</v>
      </c>
      <c r="I974" s="9" t="s">
        <v>22068</v>
      </c>
      <c r="J974" s="9" t="s">
        <v>22068</v>
      </c>
      <c r="K974" s="9" t="s">
        <v>22068</v>
      </c>
      <c r="L974" s="9" t="s">
        <v>22068</v>
      </c>
      <c r="M974" s="9" t="s">
        <v>22068</v>
      </c>
      <c r="N974" s="9" t="s">
        <v>22068</v>
      </c>
      <c r="O974" s="9" t="s">
        <v>22068</v>
      </c>
      <c r="P974">
        <v>-146</v>
      </c>
      <c r="Q974" t="s">
        <v>22068</v>
      </c>
      <c r="R974" t="s">
        <v>22068</v>
      </c>
      <c r="S974" t="s">
        <v>22068</v>
      </c>
      <c r="T974" t="s">
        <v>22068</v>
      </c>
      <c r="U974" t="s">
        <v>22068</v>
      </c>
      <c r="V974" t="s">
        <v>22068</v>
      </c>
      <c r="W974" t="s">
        <v>22068</v>
      </c>
      <c r="X974" t="s">
        <v>22068</v>
      </c>
      <c r="Y974" t="s">
        <v>22068</v>
      </c>
      <c r="Z974" t="s">
        <v>22068</v>
      </c>
      <c r="AA974" t="s">
        <v>16023</v>
      </c>
    </row>
    <row r="975" spans="1:27" x14ac:dyDescent="0.2">
      <c r="A975" t="s">
        <v>749</v>
      </c>
      <c r="B975" t="s">
        <v>11191</v>
      </c>
      <c r="C975" s="8">
        <v>7</v>
      </c>
      <c r="D975">
        <v>3</v>
      </c>
      <c r="E975" s="9">
        <v>57.643180000000001</v>
      </c>
      <c r="F975" s="9">
        <v>12.375529999999999</v>
      </c>
      <c r="G975" s="9">
        <v>5.8029500000000001</v>
      </c>
      <c r="H975" s="9" t="s">
        <v>22068</v>
      </c>
      <c r="I975" s="9" t="s">
        <v>22068</v>
      </c>
      <c r="J975" s="9" t="s">
        <v>22068</v>
      </c>
      <c r="K975" s="9" t="s">
        <v>22068</v>
      </c>
      <c r="L975" s="9" t="s">
        <v>22068</v>
      </c>
      <c r="M975" s="9" t="s">
        <v>22068</v>
      </c>
      <c r="N975" s="9" t="s">
        <v>22068</v>
      </c>
      <c r="O975" s="9" t="s">
        <v>22068</v>
      </c>
      <c r="P975">
        <v>-150</v>
      </c>
      <c r="Q975">
        <v>-651</v>
      </c>
      <c r="R975">
        <v>-1382</v>
      </c>
      <c r="S975" t="s">
        <v>22068</v>
      </c>
      <c r="T975" t="s">
        <v>22068</v>
      </c>
      <c r="U975" t="s">
        <v>22068</v>
      </c>
      <c r="V975" t="s">
        <v>22068</v>
      </c>
      <c r="W975" t="s">
        <v>22068</v>
      </c>
      <c r="X975" t="s">
        <v>22068</v>
      </c>
      <c r="Y975" t="s">
        <v>22068</v>
      </c>
      <c r="Z975" t="s">
        <v>22068</v>
      </c>
      <c r="AA975" t="s">
        <v>16024</v>
      </c>
    </row>
    <row r="976" spans="1:27" x14ac:dyDescent="0.2">
      <c r="A976" t="s">
        <v>3079</v>
      </c>
      <c r="B976" t="s">
        <v>10935</v>
      </c>
      <c r="C976" s="8" t="s">
        <v>22068</v>
      </c>
      <c r="D976">
        <v>3</v>
      </c>
      <c r="E976" s="9">
        <v>57.643180000000001</v>
      </c>
      <c r="F976" s="9">
        <v>7.8549100000000003</v>
      </c>
      <c r="G976" s="9">
        <v>6.9209399999999999</v>
      </c>
      <c r="H976" s="9" t="s">
        <v>22068</v>
      </c>
      <c r="I976" s="9" t="s">
        <v>22068</v>
      </c>
      <c r="J976" s="9" t="s">
        <v>22068</v>
      </c>
      <c r="K976" s="9" t="s">
        <v>22068</v>
      </c>
      <c r="L976" s="9" t="s">
        <v>22068</v>
      </c>
      <c r="M976" s="9" t="s">
        <v>22068</v>
      </c>
      <c r="N976" s="9" t="s">
        <v>22068</v>
      </c>
      <c r="O976" s="9" t="s">
        <v>22068</v>
      </c>
      <c r="P976">
        <v>-5655</v>
      </c>
      <c r="Q976">
        <v>-4230</v>
      </c>
      <c r="R976">
        <v>-2796</v>
      </c>
      <c r="S976" t="s">
        <v>22068</v>
      </c>
      <c r="T976" t="s">
        <v>22068</v>
      </c>
      <c r="U976" t="s">
        <v>22068</v>
      </c>
      <c r="V976" t="s">
        <v>22068</v>
      </c>
      <c r="W976" t="s">
        <v>22068</v>
      </c>
      <c r="X976" t="s">
        <v>22068</v>
      </c>
      <c r="Y976" t="s">
        <v>22068</v>
      </c>
      <c r="Z976" t="s">
        <v>22068</v>
      </c>
      <c r="AA976" t="s">
        <v>9180</v>
      </c>
    </row>
    <row r="977" spans="1:27" x14ac:dyDescent="0.2">
      <c r="A977" t="s">
        <v>3080</v>
      </c>
      <c r="B977" t="s">
        <v>10480</v>
      </c>
      <c r="C977" s="8">
        <v>8</v>
      </c>
      <c r="D977">
        <v>3</v>
      </c>
      <c r="E977" s="9">
        <v>57.643180000000001</v>
      </c>
      <c r="F977" s="9">
        <v>7.8549100000000003</v>
      </c>
      <c r="G977" s="9">
        <v>6.9209399999999999</v>
      </c>
      <c r="H977" s="9" t="s">
        <v>22068</v>
      </c>
      <c r="I977" s="9" t="s">
        <v>22068</v>
      </c>
      <c r="J977" s="9" t="s">
        <v>22068</v>
      </c>
      <c r="K977" s="9" t="s">
        <v>22068</v>
      </c>
      <c r="L977" s="9" t="s">
        <v>22068</v>
      </c>
      <c r="M977" s="9" t="s">
        <v>22068</v>
      </c>
      <c r="N977" s="9" t="s">
        <v>22068</v>
      </c>
      <c r="O977" s="9" t="s">
        <v>22068</v>
      </c>
      <c r="P977">
        <v>-22</v>
      </c>
      <c r="Q977">
        <v>-1447</v>
      </c>
      <c r="R977">
        <v>-2881</v>
      </c>
      <c r="S977" t="s">
        <v>22068</v>
      </c>
      <c r="T977" t="s">
        <v>22068</v>
      </c>
      <c r="U977" t="s">
        <v>22068</v>
      </c>
      <c r="V977" t="s">
        <v>22068</v>
      </c>
      <c r="W977" t="s">
        <v>22068</v>
      </c>
      <c r="X977" t="s">
        <v>22068</v>
      </c>
      <c r="Y977" t="s">
        <v>22068</v>
      </c>
      <c r="Z977" t="s">
        <v>22068</v>
      </c>
      <c r="AA977" t="s">
        <v>9181</v>
      </c>
    </row>
    <row r="978" spans="1:27" x14ac:dyDescent="0.2">
      <c r="A978" t="s">
        <v>5428</v>
      </c>
      <c r="B978" t="s">
        <v>11192</v>
      </c>
      <c r="C978" s="8">
        <v>4</v>
      </c>
      <c r="D978">
        <v>1</v>
      </c>
      <c r="E978" s="9">
        <v>57.566580000000002</v>
      </c>
      <c r="F978" s="9" t="s">
        <v>22068</v>
      </c>
      <c r="G978" s="9" t="s">
        <v>22068</v>
      </c>
      <c r="H978" s="9" t="s">
        <v>22068</v>
      </c>
      <c r="I978" s="9" t="s">
        <v>22068</v>
      </c>
      <c r="J978" s="9" t="s">
        <v>22068</v>
      </c>
      <c r="K978" s="9" t="s">
        <v>22068</v>
      </c>
      <c r="L978" s="9" t="s">
        <v>22068</v>
      </c>
      <c r="M978" s="9" t="s">
        <v>22068</v>
      </c>
      <c r="N978" s="9" t="s">
        <v>22068</v>
      </c>
      <c r="O978" s="9" t="s">
        <v>22068</v>
      </c>
      <c r="P978">
        <v>4</v>
      </c>
      <c r="Q978" t="s">
        <v>22068</v>
      </c>
      <c r="R978" t="s">
        <v>22068</v>
      </c>
      <c r="S978" t="s">
        <v>22068</v>
      </c>
      <c r="T978" t="s">
        <v>22068</v>
      </c>
      <c r="U978" t="s">
        <v>22068</v>
      </c>
      <c r="V978" t="s">
        <v>22068</v>
      </c>
      <c r="W978" t="s">
        <v>22068</v>
      </c>
      <c r="X978" t="s">
        <v>22068</v>
      </c>
      <c r="Y978" t="s">
        <v>22068</v>
      </c>
      <c r="Z978" t="s">
        <v>22068</v>
      </c>
      <c r="AA978" t="s">
        <v>16025</v>
      </c>
    </row>
    <row r="979" spans="1:27" x14ac:dyDescent="0.2">
      <c r="A979" t="s">
        <v>3485</v>
      </c>
      <c r="B979" t="s">
        <v>11193</v>
      </c>
      <c r="C979" s="8" t="s">
        <v>22068</v>
      </c>
      <c r="D979">
        <v>1</v>
      </c>
      <c r="E979" s="9">
        <v>57.523040000000002</v>
      </c>
      <c r="F979" s="9" t="s">
        <v>22068</v>
      </c>
      <c r="G979" s="9" t="s">
        <v>22068</v>
      </c>
      <c r="H979" s="9" t="s">
        <v>22068</v>
      </c>
      <c r="I979" s="9" t="s">
        <v>22068</v>
      </c>
      <c r="J979" s="9" t="s">
        <v>22068</v>
      </c>
      <c r="K979" s="9" t="s">
        <v>22068</v>
      </c>
      <c r="L979" s="9" t="s">
        <v>22068</v>
      </c>
      <c r="M979" s="9" t="s">
        <v>22068</v>
      </c>
      <c r="N979" s="9" t="s">
        <v>22068</v>
      </c>
      <c r="O979" s="9" t="s">
        <v>22068</v>
      </c>
      <c r="P979">
        <v>-420</v>
      </c>
      <c r="Q979" t="s">
        <v>22068</v>
      </c>
      <c r="R979" t="s">
        <v>22068</v>
      </c>
      <c r="S979" t="s">
        <v>22068</v>
      </c>
      <c r="T979" t="s">
        <v>22068</v>
      </c>
      <c r="U979" t="s">
        <v>22068</v>
      </c>
      <c r="V979" t="s">
        <v>22068</v>
      </c>
      <c r="W979" t="s">
        <v>22068</v>
      </c>
      <c r="X979" t="s">
        <v>22068</v>
      </c>
      <c r="Y979" t="s">
        <v>22068</v>
      </c>
      <c r="Z979" t="s">
        <v>22068</v>
      </c>
      <c r="AA979" t="s">
        <v>16026</v>
      </c>
    </row>
    <row r="980" spans="1:27" x14ac:dyDescent="0.2">
      <c r="A980" t="s">
        <v>1725</v>
      </c>
      <c r="B980" t="s">
        <v>10480</v>
      </c>
      <c r="C980" s="8">
        <v>19</v>
      </c>
      <c r="D980">
        <v>2</v>
      </c>
      <c r="E980" s="9">
        <v>57.511049999999997</v>
      </c>
      <c r="F980" s="9">
        <v>4.70906</v>
      </c>
      <c r="G980" s="9" t="s">
        <v>22068</v>
      </c>
      <c r="H980" s="9" t="s">
        <v>22068</v>
      </c>
      <c r="I980" s="9" t="s">
        <v>22068</v>
      </c>
      <c r="J980" s="9" t="s">
        <v>22068</v>
      </c>
      <c r="K980" s="9" t="s">
        <v>22068</v>
      </c>
      <c r="L980" s="9" t="s">
        <v>22068</v>
      </c>
      <c r="M980" s="9" t="s">
        <v>22068</v>
      </c>
      <c r="N980" s="9" t="s">
        <v>22068</v>
      </c>
      <c r="O980" s="9" t="s">
        <v>22068</v>
      </c>
      <c r="P980">
        <v>-159</v>
      </c>
      <c r="Q980">
        <v>-972</v>
      </c>
      <c r="R980" t="s">
        <v>22068</v>
      </c>
      <c r="S980" t="s">
        <v>22068</v>
      </c>
      <c r="T980" t="s">
        <v>22068</v>
      </c>
      <c r="U980" t="s">
        <v>22068</v>
      </c>
      <c r="V980" t="s">
        <v>22068</v>
      </c>
      <c r="W980" t="s">
        <v>22068</v>
      </c>
      <c r="X980" t="s">
        <v>22068</v>
      </c>
      <c r="Y980" t="s">
        <v>22068</v>
      </c>
      <c r="Z980" t="s">
        <v>22068</v>
      </c>
      <c r="AA980" t="s">
        <v>8845</v>
      </c>
    </row>
    <row r="981" spans="1:27" x14ac:dyDescent="0.2">
      <c r="A981" t="s">
        <v>3318</v>
      </c>
      <c r="B981" t="s">
        <v>11195</v>
      </c>
      <c r="C981" s="8" t="s">
        <v>22068</v>
      </c>
      <c r="D981">
        <v>2</v>
      </c>
      <c r="E981" s="9">
        <v>57.499189999999999</v>
      </c>
      <c r="F981" s="9">
        <v>2.0748700000000002</v>
      </c>
      <c r="G981" s="9" t="s">
        <v>22068</v>
      </c>
      <c r="H981" s="9" t="s">
        <v>22068</v>
      </c>
      <c r="I981" s="9" t="s">
        <v>22068</v>
      </c>
      <c r="J981" s="9" t="s">
        <v>22068</v>
      </c>
      <c r="K981" s="9" t="s">
        <v>22068</v>
      </c>
      <c r="L981" s="9" t="s">
        <v>22068</v>
      </c>
      <c r="M981" s="9" t="s">
        <v>22068</v>
      </c>
      <c r="N981" s="9" t="s">
        <v>22068</v>
      </c>
      <c r="O981" s="9" t="s">
        <v>22068</v>
      </c>
      <c r="P981">
        <v>-1338</v>
      </c>
      <c r="Q981">
        <v>-277</v>
      </c>
      <c r="R981" t="s">
        <v>22068</v>
      </c>
      <c r="S981" t="s">
        <v>22068</v>
      </c>
      <c r="T981" t="s">
        <v>22068</v>
      </c>
      <c r="U981" t="s">
        <v>22068</v>
      </c>
      <c r="V981" t="s">
        <v>22068</v>
      </c>
      <c r="W981" t="s">
        <v>22068</v>
      </c>
      <c r="X981" t="s">
        <v>22068</v>
      </c>
      <c r="Y981" t="s">
        <v>22068</v>
      </c>
      <c r="Z981" t="s">
        <v>22068</v>
      </c>
      <c r="AA981" t="s">
        <v>9240</v>
      </c>
    </row>
    <row r="982" spans="1:27" x14ac:dyDescent="0.2">
      <c r="A982" t="s">
        <v>3319</v>
      </c>
      <c r="B982" t="s">
        <v>11194</v>
      </c>
      <c r="C982" s="8">
        <v>8</v>
      </c>
      <c r="D982">
        <v>2</v>
      </c>
      <c r="E982" s="9">
        <v>57.499189999999999</v>
      </c>
      <c r="F982" s="9">
        <v>2.0748700000000002</v>
      </c>
      <c r="G982" s="9" t="s">
        <v>22068</v>
      </c>
      <c r="H982" s="9" t="s">
        <v>22068</v>
      </c>
      <c r="I982" s="9" t="s">
        <v>22068</v>
      </c>
      <c r="J982" s="9" t="s">
        <v>22068</v>
      </c>
      <c r="K982" s="9" t="s">
        <v>22068</v>
      </c>
      <c r="L982" s="9" t="s">
        <v>22068</v>
      </c>
      <c r="M982" s="9" t="s">
        <v>22068</v>
      </c>
      <c r="N982" s="9" t="s">
        <v>22068</v>
      </c>
      <c r="O982" s="9" t="s">
        <v>22068</v>
      </c>
      <c r="P982">
        <v>-79</v>
      </c>
      <c r="Q982">
        <v>-1140</v>
      </c>
      <c r="R982" t="s">
        <v>22068</v>
      </c>
      <c r="S982" t="s">
        <v>22068</v>
      </c>
      <c r="T982" t="s">
        <v>22068</v>
      </c>
      <c r="U982" t="s">
        <v>22068</v>
      </c>
      <c r="V982" t="s">
        <v>22068</v>
      </c>
      <c r="W982" t="s">
        <v>22068</v>
      </c>
      <c r="X982" t="s">
        <v>22068</v>
      </c>
      <c r="Y982" t="s">
        <v>22068</v>
      </c>
      <c r="Z982" t="s">
        <v>22068</v>
      </c>
      <c r="AA982" t="s">
        <v>9241</v>
      </c>
    </row>
    <row r="983" spans="1:27" x14ac:dyDescent="0.2">
      <c r="A983" t="s">
        <v>6553</v>
      </c>
      <c r="B983" t="s">
        <v>11196</v>
      </c>
      <c r="C983" s="8" t="s">
        <v>22068</v>
      </c>
      <c r="D983">
        <v>2</v>
      </c>
      <c r="E983" s="9">
        <v>57.491979999999998</v>
      </c>
      <c r="F983" s="9">
        <v>18.779319999999998</v>
      </c>
      <c r="G983" s="9" t="s">
        <v>22068</v>
      </c>
      <c r="H983" s="9" t="s">
        <v>22068</v>
      </c>
      <c r="I983" s="9" t="s">
        <v>22068</v>
      </c>
      <c r="J983" s="9" t="s">
        <v>22068</v>
      </c>
      <c r="K983" s="9" t="s">
        <v>22068</v>
      </c>
      <c r="L983" s="9" t="s">
        <v>22068</v>
      </c>
      <c r="M983" s="9" t="s">
        <v>22068</v>
      </c>
      <c r="N983" s="9" t="s">
        <v>22068</v>
      </c>
      <c r="O983" s="9" t="s">
        <v>22068</v>
      </c>
      <c r="P983">
        <v>-1652</v>
      </c>
      <c r="Q983">
        <v>-294</v>
      </c>
      <c r="R983" t="s">
        <v>22068</v>
      </c>
      <c r="S983" t="s">
        <v>22068</v>
      </c>
      <c r="T983" t="s">
        <v>22068</v>
      </c>
      <c r="U983" t="s">
        <v>22068</v>
      </c>
      <c r="V983" t="s">
        <v>22068</v>
      </c>
      <c r="W983" t="s">
        <v>22068</v>
      </c>
      <c r="X983" t="s">
        <v>22068</v>
      </c>
      <c r="Y983" t="s">
        <v>22068</v>
      </c>
      <c r="Z983" t="s">
        <v>22068</v>
      </c>
      <c r="AA983" t="s">
        <v>16027</v>
      </c>
    </row>
    <row r="984" spans="1:27" x14ac:dyDescent="0.2">
      <c r="A984" t="s">
        <v>7231</v>
      </c>
      <c r="B984" t="s">
        <v>11197</v>
      </c>
      <c r="C984" s="8">
        <v>16</v>
      </c>
      <c r="D984">
        <v>6</v>
      </c>
      <c r="E984" s="9">
        <v>57.480890000000002</v>
      </c>
      <c r="F984" s="9">
        <v>14.89392</v>
      </c>
      <c r="G984" s="9">
        <v>8.9028500000000008</v>
      </c>
      <c r="H984" s="9">
        <v>8.4075100000000003</v>
      </c>
      <c r="I984" s="9">
        <v>5.7322800000000003</v>
      </c>
      <c r="J984" s="9">
        <v>4.3966200000000004</v>
      </c>
      <c r="K984" s="9" t="s">
        <v>22068</v>
      </c>
      <c r="L984" s="9" t="s">
        <v>22068</v>
      </c>
      <c r="M984" s="9" t="s">
        <v>22068</v>
      </c>
      <c r="N984" s="9" t="s">
        <v>22068</v>
      </c>
      <c r="O984" s="9" t="s">
        <v>22068</v>
      </c>
      <c r="P984">
        <v>-9427</v>
      </c>
      <c r="Q984">
        <v>-4177</v>
      </c>
      <c r="R984">
        <v>-1006</v>
      </c>
      <c r="S984">
        <v>-8527</v>
      </c>
      <c r="T984">
        <v>-2951</v>
      </c>
      <c r="U984">
        <v>-8330</v>
      </c>
      <c r="V984" t="s">
        <v>22068</v>
      </c>
      <c r="W984" t="s">
        <v>22068</v>
      </c>
      <c r="X984" t="s">
        <v>22068</v>
      </c>
      <c r="Y984" t="s">
        <v>22068</v>
      </c>
      <c r="Z984" t="s">
        <v>22068</v>
      </c>
      <c r="AA984" t="s">
        <v>16028</v>
      </c>
    </row>
    <row r="985" spans="1:27" x14ac:dyDescent="0.2">
      <c r="A985" t="s">
        <v>6136</v>
      </c>
      <c r="B985" t="s">
        <v>11198</v>
      </c>
      <c r="C985" s="8" t="s">
        <v>22068</v>
      </c>
      <c r="D985">
        <v>1</v>
      </c>
      <c r="E985" s="9">
        <v>57.380189999999999</v>
      </c>
      <c r="F985" s="9" t="s">
        <v>22068</v>
      </c>
      <c r="G985" s="9" t="s">
        <v>22068</v>
      </c>
      <c r="H985" s="9" t="s">
        <v>22068</v>
      </c>
      <c r="I985" s="9" t="s">
        <v>22068</v>
      </c>
      <c r="J985" s="9" t="s">
        <v>22068</v>
      </c>
      <c r="K985" s="9" t="s">
        <v>22068</v>
      </c>
      <c r="L985" s="9" t="s">
        <v>22068</v>
      </c>
      <c r="M985" s="9" t="s">
        <v>22068</v>
      </c>
      <c r="N985" s="9" t="s">
        <v>22068</v>
      </c>
      <c r="O985" s="9" t="s">
        <v>22068</v>
      </c>
      <c r="P985">
        <v>-803</v>
      </c>
      <c r="Q985" t="s">
        <v>22068</v>
      </c>
      <c r="R985" t="s">
        <v>22068</v>
      </c>
      <c r="S985" t="s">
        <v>22068</v>
      </c>
      <c r="T985" t="s">
        <v>22068</v>
      </c>
      <c r="U985" t="s">
        <v>22068</v>
      </c>
      <c r="V985" t="s">
        <v>22068</v>
      </c>
      <c r="W985" t="s">
        <v>22068</v>
      </c>
      <c r="X985" t="s">
        <v>22068</v>
      </c>
      <c r="Y985" t="s">
        <v>22068</v>
      </c>
      <c r="Z985" t="s">
        <v>22068</v>
      </c>
      <c r="AA985" t="s">
        <v>16029</v>
      </c>
    </row>
    <row r="986" spans="1:27" x14ac:dyDescent="0.2">
      <c r="A986" t="s">
        <v>5849</v>
      </c>
      <c r="B986" t="s">
        <v>11199</v>
      </c>
      <c r="C986" s="8" t="s">
        <v>22068</v>
      </c>
      <c r="D986">
        <v>2</v>
      </c>
      <c r="E986" s="9">
        <v>57.373080000000002</v>
      </c>
      <c r="F986" s="9">
        <v>34.388550000000002</v>
      </c>
      <c r="G986" s="9" t="s">
        <v>22068</v>
      </c>
      <c r="H986" s="9" t="s">
        <v>22068</v>
      </c>
      <c r="I986" s="9" t="s">
        <v>22068</v>
      </c>
      <c r="J986" s="9" t="s">
        <v>22068</v>
      </c>
      <c r="K986" s="9" t="s">
        <v>22068</v>
      </c>
      <c r="L986" s="9" t="s">
        <v>22068</v>
      </c>
      <c r="M986" s="9" t="s">
        <v>22068</v>
      </c>
      <c r="N986" s="9" t="s">
        <v>22068</v>
      </c>
      <c r="O986" s="9" t="s">
        <v>22068</v>
      </c>
      <c r="P986">
        <v>-59</v>
      </c>
      <c r="Q986">
        <v>-1601</v>
      </c>
      <c r="R986" t="s">
        <v>22068</v>
      </c>
      <c r="S986" t="s">
        <v>22068</v>
      </c>
      <c r="T986" t="s">
        <v>22068</v>
      </c>
      <c r="U986" t="s">
        <v>22068</v>
      </c>
      <c r="V986" t="s">
        <v>22068</v>
      </c>
      <c r="W986" t="s">
        <v>22068</v>
      </c>
      <c r="X986" t="s">
        <v>22068</v>
      </c>
      <c r="Y986" t="s">
        <v>22068</v>
      </c>
      <c r="Z986" t="s">
        <v>22068</v>
      </c>
      <c r="AA986" t="s">
        <v>16030</v>
      </c>
    </row>
    <row r="987" spans="1:27" x14ac:dyDescent="0.2">
      <c r="A987" t="s">
        <v>7600</v>
      </c>
      <c r="B987" t="s">
        <v>10480</v>
      </c>
      <c r="C987" s="8" t="s">
        <v>22068</v>
      </c>
      <c r="D987">
        <v>1</v>
      </c>
      <c r="E987" s="9">
        <v>57.362729999999999</v>
      </c>
      <c r="F987" s="9" t="s">
        <v>22068</v>
      </c>
      <c r="G987" s="9" t="s">
        <v>22068</v>
      </c>
      <c r="H987" s="9" t="s">
        <v>22068</v>
      </c>
      <c r="I987" s="9" t="s">
        <v>22068</v>
      </c>
      <c r="J987" s="9" t="s">
        <v>22068</v>
      </c>
      <c r="K987" s="9" t="s">
        <v>22068</v>
      </c>
      <c r="L987" s="9" t="s">
        <v>22068</v>
      </c>
      <c r="M987" s="9" t="s">
        <v>22068</v>
      </c>
      <c r="N987" s="9" t="s">
        <v>22068</v>
      </c>
      <c r="O987" s="9" t="s">
        <v>22068</v>
      </c>
      <c r="P987">
        <v>-1763</v>
      </c>
      <c r="Q987" t="s">
        <v>22068</v>
      </c>
      <c r="R987" t="s">
        <v>22068</v>
      </c>
      <c r="S987" t="s">
        <v>22068</v>
      </c>
      <c r="T987" t="s">
        <v>22068</v>
      </c>
      <c r="U987" t="s">
        <v>22068</v>
      </c>
      <c r="V987" t="s">
        <v>22068</v>
      </c>
      <c r="W987" t="s">
        <v>22068</v>
      </c>
      <c r="X987" t="s">
        <v>22068</v>
      </c>
      <c r="Y987" t="s">
        <v>22068</v>
      </c>
      <c r="Z987" t="s">
        <v>22068</v>
      </c>
      <c r="AA987" t="s">
        <v>10272</v>
      </c>
    </row>
    <row r="988" spans="1:27" x14ac:dyDescent="0.2">
      <c r="A988" t="s">
        <v>3684</v>
      </c>
      <c r="B988" t="s">
        <v>11200</v>
      </c>
      <c r="C988" s="8" t="s">
        <v>22068</v>
      </c>
      <c r="D988">
        <v>2</v>
      </c>
      <c r="E988" s="9">
        <v>57.348089999999999</v>
      </c>
      <c r="F988" s="9">
        <v>4.8734500000000001</v>
      </c>
      <c r="G988" s="9" t="s">
        <v>22068</v>
      </c>
      <c r="H988" s="9" t="s">
        <v>22068</v>
      </c>
      <c r="I988" s="9" t="s">
        <v>22068</v>
      </c>
      <c r="J988" s="9" t="s">
        <v>22068</v>
      </c>
      <c r="K988" s="9" t="s">
        <v>22068</v>
      </c>
      <c r="L988" s="9" t="s">
        <v>22068</v>
      </c>
      <c r="M988" s="9" t="s">
        <v>22068</v>
      </c>
      <c r="N988" s="9" t="s">
        <v>22068</v>
      </c>
      <c r="O988" s="9" t="s">
        <v>22068</v>
      </c>
      <c r="P988">
        <v>-456</v>
      </c>
      <c r="Q988">
        <v>74</v>
      </c>
      <c r="R988" t="s">
        <v>22068</v>
      </c>
      <c r="S988" t="s">
        <v>22068</v>
      </c>
      <c r="T988" t="s">
        <v>22068</v>
      </c>
      <c r="U988" t="s">
        <v>22068</v>
      </c>
      <c r="V988" t="s">
        <v>22068</v>
      </c>
      <c r="W988" t="s">
        <v>22068</v>
      </c>
      <c r="X988" t="s">
        <v>22068</v>
      </c>
      <c r="Y988" t="s">
        <v>22068</v>
      </c>
      <c r="Z988" t="s">
        <v>22068</v>
      </c>
      <c r="AA988" t="s">
        <v>16031</v>
      </c>
    </row>
    <row r="989" spans="1:27" x14ac:dyDescent="0.2">
      <c r="A989" t="s">
        <v>6326</v>
      </c>
      <c r="B989" t="s">
        <v>11201</v>
      </c>
      <c r="C989" s="8" t="s">
        <v>22068</v>
      </c>
      <c r="D989">
        <v>1</v>
      </c>
      <c r="E989" s="9">
        <v>57.310250000000003</v>
      </c>
      <c r="F989" s="9" t="s">
        <v>22068</v>
      </c>
      <c r="G989" s="9" t="s">
        <v>22068</v>
      </c>
      <c r="H989" s="9" t="s">
        <v>22068</v>
      </c>
      <c r="I989" s="9" t="s">
        <v>22068</v>
      </c>
      <c r="J989" s="9" t="s">
        <v>22068</v>
      </c>
      <c r="K989" s="9" t="s">
        <v>22068</v>
      </c>
      <c r="L989" s="9" t="s">
        <v>22068</v>
      </c>
      <c r="M989" s="9" t="s">
        <v>22068</v>
      </c>
      <c r="N989" s="9" t="s">
        <v>22068</v>
      </c>
      <c r="O989" s="9" t="s">
        <v>22068</v>
      </c>
      <c r="P989">
        <v>-235</v>
      </c>
      <c r="Q989" t="s">
        <v>22068</v>
      </c>
      <c r="R989" t="s">
        <v>22068</v>
      </c>
      <c r="S989" t="s">
        <v>22068</v>
      </c>
      <c r="T989" t="s">
        <v>22068</v>
      </c>
      <c r="U989" t="s">
        <v>22068</v>
      </c>
      <c r="V989" t="s">
        <v>22068</v>
      </c>
      <c r="W989" t="s">
        <v>22068</v>
      </c>
      <c r="X989" t="s">
        <v>22068</v>
      </c>
      <c r="Y989" t="s">
        <v>22068</v>
      </c>
      <c r="Z989" t="s">
        <v>22068</v>
      </c>
      <c r="AA989" t="s">
        <v>9961</v>
      </c>
    </row>
    <row r="990" spans="1:27" x14ac:dyDescent="0.2">
      <c r="A990" t="s">
        <v>382</v>
      </c>
      <c r="B990" t="s">
        <v>11203</v>
      </c>
      <c r="C990" s="8">
        <v>6</v>
      </c>
      <c r="D990">
        <v>5</v>
      </c>
      <c r="E990" s="9">
        <v>57.303579999999997</v>
      </c>
      <c r="F990" s="9">
        <v>17.313549999999999</v>
      </c>
      <c r="G990" s="9">
        <v>8.7889599999999994</v>
      </c>
      <c r="H990" s="9">
        <v>7.9778900000000004</v>
      </c>
      <c r="I990" s="9">
        <v>3.6081799999999999</v>
      </c>
      <c r="J990" s="9" t="s">
        <v>22068</v>
      </c>
      <c r="K990" s="9" t="s">
        <v>22068</v>
      </c>
      <c r="L990" s="9" t="s">
        <v>22068</v>
      </c>
      <c r="M990" s="9" t="s">
        <v>22068</v>
      </c>
      <c r="N990" s="9" t="s">
        <v>22068</v>
      </c>
      <c r="O990" s="9" t="s">
        <v>22068</v>
      </c>
      <c r="P990">
        <v>-1959</v>
      </c>
      <c r="Q990">
        <v>-3186</v>
      </c>
      <c r="R990">
        <v>-683</v>
      </c>
      <c r="S990">
        <v>-4528</v>
      </c>
      <c r="T990">
        <v>-29</v>
      </c>
      <c r="U990" t="s">
        <v>22068</v>
      </c>
      <c r="V990" t="s">
        <v>22068</v>
      </c>
      <c r="W990" t="s">
        <v>22068</v>
      </c>
      <c r="X990" t="s">
        <v>22068</v>
      </c>
      <c r="Y990" t="s">
        <v>22068</v>
      </c>
      <c r="Z990" t="s">
        <v>22068</v>
      </c>
      <c r="AA990" t="s">
        <v>16032</v>
      </c>
    </row>
    <row r="991" spans="1:27" x14ac:dyDescent="0.2">
      <c r="A991" t="s">
        <v>7706</v>
      </c>
      <c r="B991" t="s">
        <v>11202</v>
      </c>
      <c r="C991" s="8" t="s">
        <v>22068</v>
      </c>
      <c r="D991">
        <v>1</v>
      </c>
      <c r="E991" s="9">
        <v>57.303579999999997</v>
      </c>
      <c r="F991" s="9" t="s">
        <v>22068</v>
      </c>
      <c r="G991" s="9" t="s">
        <v>22068</v>
      </c>
      <c r="H991" s="9" t="s">
        <v>22068</v>
      </c>
      <c r="I991" s="9" t="s">
        <v>22068</v>
      </c>
      <c r="J991" s="9" t="s">
        <v>22068</v>
      </c>
      <c r="K991" s="9" t="s">
        <v>22068</v>
      </c>
      <c r="L991" s="9" t="s">
        <v>22068</v>
      </c>
      <c r="M991" s="9" t="s">
        <v>22068</v>
      </c>
      <c r="N991" s="9" t="s">
        <v>22068</v>
      </c>
      <c r="O991" s="9" t="s">
        <v>22068</v>
      </c>
      <c r="P991">
        <v>-4310</v>
      </c>
      <c r="Q991" t="s">
        <v>22068</v>
      </c>
      <c r="R991" t="s">
        <v>22068</v>
      </c>
      <c r="S991" t="s">
        <v>22068</v>
      </c>
      <c r="T991" t="s">
        <v>22068</v>
      </c>
      <c r="U991" t="s">
        <v>22068</v>
      </c>
      <c r="V991" t="s">
        <v>22068</v>
      </c>
      <c r="W991" t="s">
        <v>22068</v>
      </c>
      <c r="X991" t="s">
        <v>22068</v>
      </c>
      <c r="Y991" t="s">
        <v>22068</v>
      </c>
      <c r="Z991" t="s">
        <v>22068</v>
      </c>
      <c r="AA991" t="s">
        <v>10300</v>
      </c>
    </row>
    <row r="992" spans="1:27" x14ac:dyDescent="0.2">
      <c r="A992" t="s">
        <v>4444</v>
      </c>
      <c r="B992" t="s">
        <v>11204</v>
      </c>
      <c r="C992" s="8">
        <v>16</v>
      </c>
      <c r="D992">
        <v>1</v>
      </c>
      <c r="E992" s="9">
        <v>57.302010000000003</v>
      </c>
      <c r="F992" s="9" t="s">
        <v>22068</v>
      </c>
      <c r="G992" s="9" t="s">
        <v>22068</v>
      </c>
      <c r="H992" s="9" t="s">
        <v>22068</v>
      </c>
      <c r="I992" s="9" t="s">
        <v>22068</v>
      </c>
      <c r="J992" s="9" t="s">
        <v>22068</v>
      </c>
      <c r="K992" s="9" t="s">
        <v>22068</v>
      </c>
      <c r="L992" s="9" t="s">
        <v>22068</v>
      </c>
      <c r="M992" s="9" t="s">
        <v>22068</v>
      </c>
      <c r="N992" s="9" t="s">
        <v>22068</v>
      </c>
      <c r="O992" s="9" t="s">
        <v>22068</v>
      </c>
      <c r="P992">
        <v>-24</v>
      </c>
      <c r="Q992" t="s">
        <v>22068</v>
      </c>
      <c r="R992" t="s">
        <v>22068</v>
      </c>
      <c r="S992" t="s">
        <v>22068</v>
      </c>
      <c r="T992" t="s">
        <v>22068</v>
      </c>
      <c r="U992" t="s">
        <v>22068</v>
      </c>
      <c r="V992" t="s">
        <v>22068</v>
      </c>
      <c r="W992" t="s">
        <v>22068</v>
      </c>
      <c r="X992" t="s">
        <v>22068</v>
      </c>
      <c r="Y992" t="s">
        <v>22068</v>
      </c>
      <c r="Z992" t="s">
        <v>22068</v>
      </c>
      <c r="AA992" t="s">
        <v>16033</v>
      </c>
    </row>
    <row r="993" spans="1:27" x14ac:dyDescent="0.2">
      <c r="A993" t="s">
        <v>601</v>
      </c>
      <c r="B993" t="s">
        <v>11206</v>
      </c>
      <c r="C993" s="8" t="s">
        <v>22068</v>
      </c>
      <c r="D993">
        <v>2</v>
      </c>
      <c r="E993" s="9">
        <v>57.273260000000001</v>
      </c>
      <c r="F993" s="9">
        <v>7.7398600000000002</v>
      </c>
      <c r="G993" s="9" t="s">
        <v>22068</v>
      </c>
      <c r="H993" s="9" t="s">
        <v>22068</v>
      </c>
      <c r="I993" s="9" t="s">
        <v>22068</v>
      </c>
      <c r="J993" s="9" t="s">
        <v>22068</v>
      </c>
      <c r="K993" s="9" t="s">
        <v>22068</v>
      </c>
      <c r="L993" s="9" t="s">
        <v>22068</v>
      </c>
      <c r="M993" s="9" t="s">
        <v>22068</v>
      </c>
      <c r="N993" s="9" t="s">
        <v>22068</v>
      </c>
      <c r="O993" s="9" t="s">
        <v>22068</v>
      </c>
      <c r="P993">
        <v>-7207</v>
      </c>
      <c r="Q993">
        <v>-3116</v>
      </c>
      <c r="R993" t="s">
        <v>22068</v>
      </c>
      <c r="S993" t="s">
        <v>22068</v>
      </c>
      <c r="T993" t="s">
        <v>22068</v>
      </c>
      <c r="U993" t="s">
        <v>22068</v>
      </c>
      <c r="V993" t="s">
        <v>22068</v>
      </c>
      <c r="W993" t="s">
        <v>22068</v>
      </c>
      <c r="X993" t="s">
        <v>22068</v>
      </c>
      <c r="Y993" t="s">
        <v>22068</v>
      </c>
      <c r="Z993" t="s">
        <v>22068</v>
      </c>
      <c r="AA993" t="s">
        <v>16034</v>
      </c>
    </row>
    <row r="994" spans="1:27" x14ac:dyDescent="0.2">
      <c r="A994" t="s">
        <v>602</v>
      </c>
      <c r="B994" t="s">
        <v>11205</v>
      </c>
      <c r="C994" s="8" t="s">
        <v>22068</v>
      </c>
      <c r="D994">
        <v>2</v>
      </c>
      <c r="E994" s="9">
        <v>57.273260000000001</v>
      </c>
      <c r="F994" s="9">
        <v>7.7398600000000002</v>
      </c>
      <c r="G994" s="9" t="s">
        <v>22068</v>
      </c>
      <c r="H994" s="9" t="s">
        <v>22068</v>
      </c>
      <c r="I994" s="9" t="s">
        <v>22068</v>
      </c>
      <c r="J994" s="9" t="s">
        <v>22068</v>
      </c>
      <c r="K994" s="9" t="s">
        <v>22068</v>
      </c>
      <c r="L994" s="9" t="s">
        <v>22068</v>
      </c>
      <c r="M994" s="9" t="s">
        <v>22068</v>
      </c>
      <c r="N994" s="9" t="s">
        <v>22068</v>
      </c>
      <c r="O994" s="9" t="s">
        <v>22068</v>
      </c>
      <c r="P994">
        <v>-230</v>
      </c>
      <c r="Q994">
        <v>-4321</v>
      </c>
      <c r="R994" t="s">
        <v>22068</v>
      </c>
      <c r="S994" t="s">
        <v>22068</v>
      </c>
      <c r="T994" t="s">
        <v>22068</v>
      </c>
      <c r="U994" t="s">
        <v>22068</v>
      </c>
      <c r="V994" t="s">
        <v>22068</v>
      </c>
      <c r="W994" t="s">
        <v>22068</v>
      </c>
      <c r="X994" t="s">
        <v>22068</v>
      </c>
      <c r="Y994" t="s">
        <v>22068</v>
      </c>
      <c r="Z994" t="s">
        <v>22068</v>
      </c>
      <c r="AA994" t="s">
        <v>16035</v>
      </c>
    </row>
    <row r="995" spans="1:27" x14ac:dyDescent="0.2">
      <c r="A995" t="s">
        <v>2053</v>
      </c>
      <c r="B995" t="s">
        <v>11207</v>
      </c>
      <c r="C995" s="8">
        <v>13</v>
      </c>
      <c r="D995">
        <v>3</v>
      </c>
      <c r="E995" s="9">
        <v>57.264380000000003</v>
      </c>
      <c r="F995" s="9">
        <v>24.27844</v>
      </c>
      <c r="G995" s="9">
        <v>10.76965</v>
      </c>
      <c r="H995" s="9" t="s">
        <v>22068</v>
      </c>
      <c r="I995" s="9" t="s">
        <v>22068</v>
      </c>
      <c r="J995" s="9" t="s">
        <v>22068</v>
      </c>
      <c r="K995" s="9" t="s">
        <v>22068</v>
      </c>
      <c r="L995" s="9" t="s">
        <v>22068</v>
      </c>
      <c r="M995" s="9" t="s">
        <v>22068</v>
      </c>
      <c r="N995" s="9" t="s">
        <v>22068</v>
      </c>
      <c r="O995" s="9" t="s">
        <v>22068</v>
      </c>
      <c r="P995">
        <v>-202</v>
      </c>
      <c r="Q995">
        <v>-2341</v>
      </c>
      <c r="R995">
        <v>-1922</v>
      </c>
      <c r="S995" t="s">
        <v>22068</v>
      </c>
      <c r="T995" t="s">
        <v>22068</v>
      </c>
      <c r="U995" t="s">
        <v>22068</v>
      </c>
      <c r="V995" t="s">
        <v>22068</v>
      </c>
      <c r="W995" t="s">
        <v>22068</v>
      </c>
      <c r="X995" t="s">
        <v>22068</v>
      </c>
      <c r="Y995" t="s">
        <v>22068</v>
      </c>
      <c r="Z995" t="s">
        <v>22068</v>
      </c>
      <c r="AA995" t="s">
        <v>16036</v>
      </c>
    </row>
    <row r="996" spans="1:27" x14ac:dyDescent="0.2">
      <c r="A996" t="s">
        <v>393</v>
      </c>
      <c r="B996" t="s">
        <v>11208</v>
      </c>
      <c r="C996" s="8" t="s">
        <v>22068</v>
      </c>
      <c r="D996">
        <v>1</v>
      </c>
      <c r="E996" s="9">
        <v>57.222880000000004</v>
      </c>
      <c r="F996" s="9" t="s">
        <v>22068</v>
      </c>
      <c r="G996" s="9" t="s">
        <v>22068</v>
      </c>
      <c r="H996" s="9" t="s">
        <v>22068</v>
      </c>
      <c r="I996" s="9" t="s">
        <v>22068</v>
      </c>
      <c r="J996" s="9" t="s">
        <v>22068</v>
      </c>
      <c r="K996" s="9" t="s">
        <v>22068</v>
      </c>
      <c r="L996" s="9" t="s">
        <v>22068</v>
      </c>
      <c r="M996" s="9" t="s">
        <v>22068</v>
      </c>
      <c r="N996" s="9" t="s">
        <v>22068</v>
      </c>
      <c r="O996" s="9" t="s">
        <v>22068</v>
      </c>
      <c r="P996">
        <v>-673</v>
      </c>
      <c r="Q996" t="s">
        <v>22068</v>
      </c>
      <c r="R996" t="s">
        <v>22068</v>
      </c>
      <c r="S996" t="s">
        <v>22068</v>
      </c>
      <c r="T996" t="s">
        <v>22068</v>
      </c>
      <c r="U996" t="s">
        <v>22068</v>
      </c>
      <c r="V996" t="s">
        <v>22068</v>
      </c>
      <c r="W996" t="s">
        <v>22068</v>
      </c>
      <c r="X996" t="s">
        <v>22068</v>
      </c>
      <c r="Y996" t="s">
        <v>22068</v>
      </c>
      <c r="Z996" t="s">
        <v>22068</v>
      </c>
      <c r="AA996" t="s">
        <v>16037</v>
      </c>
    </row>
    <row r="997" spans="1:27" x14ac:dyDescent="0.2">
      <c r="A997" t="s">
        <v>6479</v>
      </c>
      <c r="B997" t="s">
        <v>11141</v>
      </c>
      <c r="C997" s="8">
        <v>7</v>
      </c>
      <c r="D997">
        <v>1</v>
      </c>
      <c r="E997" s="9">
        <v>57.222880000000004</v>
      </c>
      <c r="F997" s="9" t="s">
        <v>22068</v>
      </c>
      <c r="G997" s="9" t="s">
        <v>22068</v>
      </c>
      <c r="H997" s="9" t="s">
        <v>22068</v>
      </c>
      <c r="I997" s="9" t="s">
        <v>22068</v>
      </c>
      <c r="J997" s="9" t="s">
        <v>22068</v>
      </c>
      <c r="K997" s="9" t="s">
        <v>22068</v>
      </c>
      <c r="L997" s="9" t="s">
        <v>22068</v>
      </c>
      <c r="M997" s="9" t="s">
        <v>22068</v>
      </c>
      <c r="N997" s="9" t="s">
        <v>22068</v>
      </c>
      <c r="O997" s="9" t="s">
        <v>22068</v>
      </c>
      <c r="P997">
        <v>39</v>
      </c>
      <c r="Q997" t="s">
        <v>22068</v>
      </c>
      <c r="R997" t="s">
        <v>22068</v>
      </c>
      <c r="S997" t="s">
        <v>22068</v>
      </c>
      <c r="T997" t="s">
        <v>22068</v>
      </c>
      <c r="U997" t="s">
        <v>22068</v>
      </c>
      <c r="V997" t="s">
        <v>22068</v>
      </c>
      <c r="W997" t="s">
        <v>22068</v>
      </c>
      <c r="X997" t="s">
        <v>22068</v>
      </c>
      <c r="Y997" t="s">
        <v>22068</v>
      </c>
      <c r="Z997" t="s">
        <v>22068</v>
      </c>
      <c r="AA997" t="s">
        <v>9995</v>
      </c>
    </row>
    <row r="998" spans="1:27" x14ac:dyDescent="0.2">
      <c r="A998" t="s">
        <v>7892</v>
      </c>
      <c r="B998" t="s">
        <v>10480</v>
      </c>
      <c r="C998" s="8" t="s">
        <v>22068</v>
      </c>
      <c r="D998">
        <v>1</v>
      </c>
      <c r="E998" s="9">
        <v>57.194450000000003</v>
      </c>
      <c r="F998" s="9" t="s">
        <v>22068</v>
      </c>
      <c r="G998" s="9" t="s">
        <v>22068</v>
      </c>
      <c r="H998" s="9" t="s">
        <v>22068</v>
      </c>
      <c r="I998" s="9" t="s">
        <v>22068</v>
      </c>
      <c r="J998" s="9" t="s">
        <v>22068</v>
      </c>
      <c r="K998" s="9" t="s">
        <v>22068</v>
      </c>
      <c r="L998" s="9" t="s">
        <v>22068</v>
      </c>
      <c r="M998" s="9" t="s">
        <v>22068</v>
      </c>
      <c r="N998" s="9" t="s">
        <v>22068</v>
      </c>
      <c r="O998" s="9" t="s">
        <v>22068</v>
      </c>
      <c r="P998">
        <v>-116</v>
      </c>
      <c r="Q998" t="s">
        <v>22068</v>
      </c>
      <c r="R998" t="s">
        <v>22068</v>
      </c>
      <c r="S998" t="s">
        <v>22068</v>
      </c>
      <c r="T998" t="s">
        <v>22068</v>
      </c>
      <c r="U998" t="s">
        <v>22068</v>
      </c>
      <c r="V998" t="s">
        <v>22068</v>
      </c>
      <c r="W998" t="s">
        <v>22068</v>
      </c>
      <c r="X998" t="s">
        <v>22068</v>
      </c>
      <c r="Y998" t="s">
        <v>22068</v>
      </c>
      <c r="Z998" t="s">
        <v>22068</v>
      </c>
      <c r="AA998" t="s">
        <v>10355</v>
      </c>
    </row>
    <row r="999" spans="1:27" x14ac:dyDescent="0.2">
      <c r="A999" t="s">
        <v>3385</v>
      </c>
      <c r="B999" t="s">
        <v>11209</v>
      </c>
      <c r="C999" s="8" t="s">
        <v>22068</v>
      </c>
      <c r="D999">
        <v>1</v>
      </c>
      <c r="E999" s="9">
        <v>57.111179999999997</v>
      </c>
      <c r="F999" s="9" t="s">
        <v>22068</v>
      </c>
      <c r="G999" s="9" t="s">
        <v>22068</v>
      </c>
      <c r="H999" s="9" t="s">
        <v>22068</v>
      </c>
      <c r="I999" s="9" t="s">
        <v>22068</v>
      </c>
      <c r="J999" s="9" t="s">
        <v>22068</v>
      </c>
      <c r="K999" s="9" t="s">
        <v>22068</v>
      </c>
      <c r="L999" s="9" t="s">
        <v>22068</v>
      </c>
      <c r="M999" s="9" t="s">
        <v>22068</v>
      </c>
      <c r="N999" s="9" t="s">
        <v>22068</v>
      </c>
      <c r="O999" s="9" t="s">
        <v>22068</v>
      </c>
      <c r="P999">
        <v>-2037</v>
      </c>
      <c r="Q999" t="s">
        <v>22068</v>
      </c>
      <c r="R999" t="s">
        <v>22068</v>
      </c>
      <c r="S999" t="s">
        <v>22068</v>
      </c>
      <c r="T999" t="s">
        <v>22068</v>
      </c>
      <c r="U999" t="s">
        <v>22068</v>
      </c>
      <c r="V999" t="s">
        <v>22068</v>
      </c>
      <c r="W999" t="s">
        <v>22068</v>
      </c>
      <c r="X999" t="s">
        <v>22068</v>
      </c>
      <c r="Y999" t="s">
        <v>22068</v>
      </c>
      <c r="Z999" t="s">
        <v>22068</v>
      </c>
      <c r="AA999" t="s">
        <v>16038</v>
      </c>
    </row>
    <row r="1000" spans="1:27" x14ac:dyDescent="0.2">
      <c r="A1000" t="s">
        <v>5061</v>
      </c>
      <c r="B1000" t="s">
        <v>11210</v>
      </c>
      <c r="C1000" s="8">
        <v>7</v>
      </c>
      <c r="D1000">
        <v>2</v>
      </c>
      <c r="E1000" s="9">
        <v>57.107239999999997</v>
      </c>
      <c r="F1000" s="9">
        <v>9.3030899999999992</v>
      </c>
      <c r="G1000" s="9" t="s">
        <v>22068</v>
      </c>
      <c r="H1000" s="9" t="s">
        <v>22068</v>
      </c>
      <c r="I1000" s="9" t="s">
        <v>22068</v>
      </c>
      <c r="J1000" s="9" t="s">
        <v>22068</v>
      </c>
      <c r="K1000" s="9" t="s">
        <v>22068</v>
      </c>
      <c r="L1000" s="9" t="s">
        <v>22068</v>
      </c>
      <c r="M1000" s="9" t="s">
        <v>22068</v>
      </c>
      <c r="N1000" s="9" t="s">
        <v>22068</v>
      </c>
      <c r="O1000" s="9" t="s">
        <v>22068</v>
      </c>
      <c r="P1000">
        <v>-1276</v>
      </c>
      <c r="Q1000">
        <v>-54</v>
      </c>
      <c r="R1000" t="s">
        <v>22068</v>
      </c>
      <c r="S1000" t="s">
        <v>22068</v>
      </c>
      <c r="T1000" t="s">
        <v>22068</v>
      </c>
      <c r="U1000" t="s">
        <v>22068</v>
      </c>
      <c r="V1000" t="s">
        <v>22068</v>
      </c>
      <c r="W1000" t="s">
        <v>22068</v>
      </c>
      <c r="X1000" t="s">
        <v>22068</v>
      </c>
      <c r="Y1000" t="s">
        <v>22068</v>
      </c>
      <c r="Z1000" t="s">
        <v>22068</v>
      </c>
      <c r="AA1000" t="s">
        <v>16039</v>
      </c>
    </row>
    <row r="1001" spans="1:27" x14ac:dyDescent="0.2">
      <c r="A1001" t="s">
        <v>7709</v>
      </c>
      <c r="B1001" t="s">
        <v>11211</v>
      </c>
      <c r="C1001" s="8" t="s">
        <v>22068</v>
      </c>
      <c r="D1001">
        <v>1</v>
      </c>
      <c r="E1001" s="9">
        <v>57.106589999999997</v>
      </c>
      <c r="F1001" s="9" t="s">
        <v>22068</v>
      </c>
      <c r="G1001" s="9" t="s">
        <v>22068</v>
      </c>
      <c r="H1001" s="9" t="s">
        <v>22068</v>
      </c>
      <c r="I1001" s="9" t="s">
        <v>22068</v>
      </c>
      <c r="J1001" s="9" t="s">
        <v>22068</v>
      </c>
      <c r="K1001" s="9" t="s">
        <v>22068</v>
      </c>
      <c r="L1001" s="9" t="s">
        <v>22068</v>
      </c>
      <c r="M1001" s="9" t="s">
        <v>22068</v>
      </c>
      <c r="N1001" s="9" t="s">
        <v>22068</v>
      </c>
      <c r="O1001" s="9" t="s">
        <v>22068</v>
      </c>
      <c r="P1001">
        <v>-318</v>
      </c>
      <c r="Q1001" t="s">
        <v>22068</v>
      </c>
      <c r="R1001" t="s">
        <v>22068</v>
      </c>
      <c r="S1001" t="s">
        <v>22068</v>
      </c>
      <c r="T1001" t="s">
        <v>22068</v>
      </c>
      <c r="U1001" t="s">
        <v>22068</v>
      </c>
      <c r="V1001" t="s">
        <v>22068</v>
      </c>
      <c r="W1001" t="s">
        <v>22068</v>
      </c>
      <c r="X1001" t="s">
        <v>22068</v>
      </c>
      <c r="Y1001" t="s">
        <v>22068</v>
      </c>
      <c r="Z1001" t="s">
        <v>22068</v>
      </c>
      <c r="AA1001" t="s">
        <v>16040</v>
      </c>
    </row>
    <row r="1002" spans="1:27" x14ac:dyDescent="0.2">
      <c r="A1002" t="s">
        <v>7539</v>
      </c>
      <c r="B1002" t="s">
        <v>11212</v>
      </c>
      <c r="C1002" s="8">
        <v>6</v>
      </c>
      <c r="D1002">
        <v>3</v>
      </c>
      <c r="E1002" s="9">
        <v>57.058529999999998</v>
      </c>
      <c r="F1002" s="9">
        <v>26.975629999999999</v>
      </c>
      <c r="G1002" s="9">
        <v>7.2731599999999998</v>
      </c>
      <c r="H1002" s="9" t="s">
        <v>22068</v>
      </c>
      <c r="I1002" s="9" t="s">
        <v>22068</v>
      </c>
      <c r="J1002" s="9" t="s">
        <v>22068</v>
      </c>
      <c r="K1002" s="9" t="s">
        <v>22068</v>
      </c>
      <c r="L1002" s="9" t="s">
        <v>22068</v>
      </c>
      <c r="M1002" s="9" t="s">
        <v>22068</v>
      </c>
      <c r="N1002" s="9" t="s">
        <v>22068</v>
      </c>
      <c r="O1002" s="9" t="s">
        <v>22068</v>
      </c>
      <c r="P1002">
        <v>-292</v>
      </c>
      <c r="Q1002">
        <v>-3171</v>
      </c>
      <c r="R1002">
        <v>-976</v>
      </c>
      <c r="S1002" t="s">
        <v>22068</v>
      </c>
      <c r="T1002" t="s">
        <v>22068</v>
      </c>
      <c r="U1002" t="s">
        <v>22068</v>
      </c>
      <c r="V1002" t="s">
        <v>22068</v>
      </c>
      <c r="W1002" t="s">
        <v>22068</v>
      </c>
      <c r="X1002" t="s">
        <v>22068</v>
      </c>
      <c r="Y1002" t="s">
        <v>22068</v>
      </c>
      <c r="Z1002" t="s">
        <v>22068</v>
      </c>
      <c r="AA1002" t="s">
        <v>16041</v>
      </c>
    </row>
    <row r="1003" spans="1:27" x14ac:dyDescent="0.2">
      <c r="A1003" t="s">
        <v>2863</v>
      </c>
      <c r="B1003" t="s">
        <v>10523</v>
      </c>
      <c r="C1003" s="8">
        <v>4</v>
      </c>
      <c r="D1003">
        <v>1</v>
      </c>
      <c r="E1003" s="9">
        <v>57.030349999999999</v>
      </c>
      <c r="F1003" s="9" t="s">
        <v>22068</v>
      </c>
      <c r="G1003" s="9" t="s">
        <v>22068</v>
      </c>
      <c r="H1003" s="9" t="s">
        <v>22068</v>
      </c>
      <c r="I1003" s="9" t="s">
        <v>22068</v>
      </c>
      <c r="J1003" s="9" t="s">
        <v>22068</v>
      </c>
      <c r="K1003" s="9" t="s">
        <v>22068</v>
      </c>
      <c r="L1003" s="9" t="s">
        <v>22068</v>
      </c>
      <c r="M1003" s="9" t="s">
        <v>22068</v>
      </c>
      <c r="N1003" s="9" t="s">
        <v>22068</v>
      </c>
      <c r="O1003" s="9" t="s">
        <v>22068</v>
      </c>
      <c r="P1003">
        <v>337</v>
      </c>
      <c r="Q1003" t="s">
        <v>22068</v>
      </c>
      <c r="R1003" t="s">
        <v>22068</v>
      </c>
      <c r="S1003" t="s">
        <v>22068</v>
      </c>
      <c r="T1003" t="s">
        <v>22068</v>
      </c>
      <c r="U1003" t="s">
        <v>22068</v>
      </c>
      <c r="V1003" t="s">
        <v>22068</v>
      </c>
      <c r="W1003" t="s">
        <v>22068</v>
      </c>
      <c r="X1003" t="s">
        <v>22068</v>
      </c>
      <c r="Y1003" t="s">
        <v>22068</v>
      </c>
      <c r="Z1003" t="s">
        <v>22068</v>
      </c>
      <c r="AA1003" t="s">
        <v>16042</v>
      </c>
    </row>
    <row r="1004" spans="1:27" x14ac:dyDescent="0.2">
      <c r="A1004" t="s">
        <v>912</v>
      </c>
      <c r="B1004" t="s">
        <v>11213</v>
      </c>
      <c r="C1004" s="8">
        <v>10</v>
      </c>
      <c r="D1004">
        <v>1</v>
      </c>
      <c r="E1004" s="9">
        <v>56.971200000000003</v>
      </c>
      <c r="F1004" s="9" t="s">
        <v>22068</v>
      </c>
      <c r="G1004" s="9" t="s">
        <v>22068</v>
      </c>
      <c r="H1004" s="9" t="s">
        <v>22068</v>
      </c>
      <c r="I1004" s="9" t="s">
        <v>22068</v>
      </c>
      <c r="J1004" s="9" t="s">
        <v>22068</v>
      </c>
      <c r="K1004" s="9" t="s">
        <v>22068</v>
      </c>
      <c r="L1004" s="9" t="s">
        <v>22068</v>
      </c>
      <c r="M1004" s="9" t="s">
        <v>22068</v>
      </c>
      <c r="N1004" s="9" t="s">
        <v>22068</v>
      </c>
      <c r="O1004" s="9" t="s">
        <v>22068</v>
      </c>
      <c r="P1004">
        <v>-91</v>
      </c>
      <c r="Q1004" t="s">
        <v>22068</v>
      </c>
      <c r="R1004" t="s">
        <v>22068</v>
      </c>
      <c r="S1004" t="s">
        <v>22068</v>
      </c>
      <c r="T1004" t="s">
        <v>22068</v>
      </c>
      <c r="U1004" t="s">
        <v>22068</v>
      </c>
      <c r="V1004" t="s">
        <v>22068</v>
      </c>
      <c r="W1004" t="s">
        <v>22068</v>
      </c>
      <c r="X1004" t="s">
        <v>22068</v>
      </c>
      <c r="Y1004" t="s">
        <v>22068</v>
      </c>
      <c r="Z1004" t="s">
        <v>22068</v>
      </c>
      <c r="AA1004" t="s">
        <v>16043</v>
      </c>
    </row>
    <row r="1005" spans="1:27" x14ac:dyDescent="0.2">
      <c r="A1005" t="s">
        <v>6900</v>
      </c>
      <c r="B1005" t="s">
        <v>11214</v>
      </c>
      <c r="C1005" s="8">
        <v>8</v>
      </c>
      <c r="D1005">
        <v>1</v>
      </c>
      <c r="E1005" s="9">
        <v>56.961919999999999</v>
      </c>
      <c r="F1005" s="9" t="s">
        <v>22068</v>
      </c>
      <c r="G1005" s="9" t="s">
        <v>22068</v>
      </c>
      <c r="H1005" s="9" t="s">
        <v>22068</v>
      </c>
      <c r="I1005" s="9" t="s">
        <v>22068</v>
      </c>
      <c r="J1005" s="9" t="s">
        <v>22068</v>
      </c>
      <c r="K1005" s="9" t="s">
        <v>22068</v>
      </c>
      <c r="L1005" s="9" t="s">
        <v>22068</v>
      </c>
      <c r="M1005" s="9" t="s">
        <v>22068</v>
      </c>
      <c r="N1005" s="9" t="s">
        <v>22068</v>
      </c>
      <c r="O1005" s="9" t="s">
        <v>22068</v>
      </c>
      <c r="P1005">
        <v>-120</v>
      </c>
      <c r="Q1005" t="s">
        <v>22068</v>
      </c>
      <c r="R1005" t="s">
        <v>22068</v>
      </c>
      <c r="S1005" t="s">
        <v>22068</v>
      </c>
      <c r="T1005" t="s">
        <v>22068</v>
      </c>
      <c r="U1005" t="s">
        <v>22068</v>
      </c>
      <c r="V1005" t="s">
        <v>22068</v>
      </c>
      <c r="W1005" t="s">
        <v>22068</v>
      </c>
      <c r="X1005" t="s">
        <v>22068</v>
      </c>
      <c r="Y1005" t="s">
        <v>22068</v>
      </c>
      <c r="Z1005" t="s">
        <v>22068</v>
      </c>
      <c r="AA1005" t="s">
        <v>16044</v>
      </c>
    </row>
    <row r="1006" spans="1:27" x14ac:dyDescent="0.2">
      <c r="A1006" t="s">
        <v>7088</v>
      </c>
      <c r="B1006" t="s">
        <v>11215</v>
      </c>
      <c r="C1006" s="8">
        <v>8</v>
      </c>
      <c r="D1006">
        <v>2</v>
      </c>
      <c r="E1006" s="9">
        <v>56.924259999999997</v>
      </c>
      <c r="F1006" s="9">
        <v>9.9232499999999995</v>
      </c>
      <c r="G1006" s="9" t="s">
        <v>22068</v>
      </c>
      <c r="H1006" s="9" t="s">
        <v>22068</v>
      </c>
      <c r="I1006" s="9" t="s">
        <v>22068</v>
      </c>
      <c r="J1006" s="9" t="s">
        <v>22068</v>
      </c>
      <c r="K1006" s="9" t="s">
        <v>22068</v>
      </c>
      <c r="L1006" s="9" t="s">
        <v>22068</v>
      </c>
      <c r="M1006" s="9" t="s">
        <v>22068</v>
      </c>
      <c r="N1006" s="9" t="s">
        <v>22068</v>
      </c>
      <c r="O1006" s="9" t="s">
        <v>22068</v>
      </c>
      <c r="P1006">
        <v>-627</v>
      </c>
      <c r="Q1006">
        <v>-2079</v>
      </c>
      <c r="R1006" t="s">
        <v>22068</v>
      </c>
      <c r="S1006" t="s">
        <v>22068</v>
      </c>
      <c r="T1006" t="s">
        <v>22068</v>
      </c>
      <c r="U1006" t="s">
        <v>22068</v>
      </c>
      <c r="V1006" t="s">
        <v>22068</v>
      </c>
      <c r="W1006" t="s">
        <v>22068</v>
      </c>
      <c r="X1006" t="s">
        <v>22068</v>
      </c>
      <c r="Y1006" t="s">
        <v>22068</v>
      </c>
      <c r="Z1006" t="s">
        <v>22068</v>
      </c>
      <c r="AA1006" t="s">
        <v>16045</v>
      </c>
    </row>
    <row r="1007" spans="1:27" x14ac:dyDescent="0.2">
      <c r="A1007" t="s">
        <v>7466</v>
      </c>
      <c r="B1007" t="s">
        <v>10519</v>
      </c>
      <c r="C1007" s="8">
        <v>12</v>
      </c>
      <c r="D1007">
        <v>2</v>
      </c>
      <c r="E1007" s="9">
        <v>56.856000000000002</v>
      </c>
      <c r="F1007" s="9">
        <v>5.6947200000000002</v>
      </c>
      <c r="G1007" s="9" t="s">
        <v>22068</v>
      </c>
      <c r="H1007" s="9" t="s">
        <v>22068</v>
      </c>
      <c r="I1007" s="9" t="s">
        <v>22068</v>
      </c>
      <c r="J1007" s="9" t="s">
        <v>22068</v>
      </c>
      <c r="K1007" s="9" t="s">
        <v>22068</v>
      </c>
      <c r="L1007" s="9" t="s">
        <v>22068</v>
      </c>
      <c r="M1007" s="9" t="s">
        <v>22068</v>
      </c>
      <c r="N1007" s="9" t="s">
        <v>22068</v>
      </c>
      <c r="O1007" s="9" t="s">
        <v>22068</v>
      </c>
      <c r="P1007">
        <v>87</v>
      </c>
      <c r="Q1007">
        <v>-362</v>
      </c>
      <c r="R1007" t="s">
        <v>22068</v>
      </c>
      <c r="S1007" t="s">
        <v>22068</v>
      </c>
      <c r="T1007" t="s">
        <v>22068</v>
      </c>
      <c r="U1007" t="s">
        <v>22068</v>
      </c>
      <c r="V1007" t="s">
        <v>22068</v>
      </c>
      <c r="W1007" t="s">
        <v>22068</v>
      </c>
      <c r="X1007" t="s">
        <v>22068</v>
      </c>
      <c r="Y1007" t="s">
        <v>22068</v>
      </c>
      <c r="Z1007" t="s">
        <v>22068</v>
      </c>
      <c r="AA1007" t="s">
        <v>10238</v>
      </c>
    </row>
    <row r="1008" spans="1:27" x14ac:dyDescent="0.2">
      <c r="A1008" t="s">
        <v>7765</v>
      </c>
      <c r="B1008" t="s">
        <v>11217</v>
      </c>
      <c r="C1008" s="8" t="s">
        <v>22068</v>
      </c>
      <c r="D1008">
        <v>2</v>
      </c>
      <c r="E1008" s="9">
        <v>56.78116</v>
      </c>
      <c r="F1008" s="9">
        <v>5.1753499999999999</v>
      </c>
      <c r="G1008" s="9" t="s">
        <v>22068</v>
      </c>
      <c r="H1008" s="9" t="s">
        <v>22068</v>
      </c>
      <c r="I1008" s="9" t="s">
        <v>22068</v>
      </c>
      <c r="J1008" s="9" t="s">
        <v>22068</v>
      </c>
      <c r="K1008" s="9" t="s">
        <v>22068</v>
      </c>
      <c r="L1008" s="9" t="s">
        <v>22068</v>
      </c>
      <c r="M1008" s="9" t="s">
        <v>22068</v>
      </c>
      <c r="N1008" s="9" t="s">
        <v>22068</v>
      </c>
      <c r="O1008" s="9" t="s">
        <v>22068</v>
      </c>
      <c r="P1008">
        <v>-1434</v>
      </c>
      <c r="Q1008">
        <v>-58</v>
      </c>
      <c r="R1008" t="s">
        <v>22068</v>
      </c>
      <c r="S1008" t="s">
        <v>22068</v>
      </c>
      <c r="T1008" t="s">
        <v>22068</v>
      </c>
      <c r="U1008" t="s">
        <v>22068</v>
      </c>
      <c r="V1008" t="s">
        <v>22068</v>
      </c>
      <c r="W1008" t="s">
        <v>22068</v>
      </c>
      <c r="X1008" t="s">
        <v>22068</v>
      </c>
      <c r="Y1008" t="s">
        <v>22068</v>
      </c>
      <c r="Z1008" t="s">
        <v>22068</v>
      </c>
      <c r="AA1008" t="s">
        <v>10315</v>
      </c>
    </row>
    <row r="1009" spans="1:27" x14ac:dyDescent="0.2">
      <c r="A1009" t="s">
        <v>7766</v>
      </c>
      <c r="B1009" t="s">
        <v>11216</v>
      </c>
      <c r="C1009" s="8" t="s">
        <v>22068</v>
      </c>
      <c r="D1009">
        <v>2</v>
      </c>
      <c r="E1009" s="9">
        <v>56.78116</v>
      </c>
      <c r="F1009" s="9">
        <v>5.1753499999999999</v>
      </c>
      <c r="G1009" s="9" t="s">
        <v>22068</v>
      </c>
      <c r="H1009" s="9" t="s">
        <v>22068</v>
      </c>
      <c r="I1009" s="9" t="s">
        <v>22068</v>
      </c>
      <c r="J1009" s="9" t="s">
        <v>22068</v>
      </c>
      <c r="K1009" s="9" t="s">
        <v>22068</v>
      </c>
      <c r="L1009" s="9" t="s">
        <v>22068</v>
      </c>
      <c r="M1009" s="9" t="s">
        <v>22068</v>
      </c>
      <c r="N1009" s="9" t="s">
        <v>22068</v>
      </c>
      <c r="O1009" s="9" t="s">
        <v>22068</v>
      </c>
      <c r="P1009">
        <v>-56</v>
      </c>
      <c r="Q1009">
        <v>-1432</v>
      </c>
      <c r="R1009" t="s">
        <v>22068</v>
      </c>
      <c r="S1009" t="s">
        <v>22068</v>
      </c>
      <c r="T1009" t="s">
        <v>22068</v>
      </c>
      <c r="U1009" t="s">
        <v>22068</v>
      </c>
      <c r="V1009" t="s">
        <v>22068</v>
      </c>
      <c r="W1009" t="s">
        <v>22068</v>
      </c>
      <c r="X1009" t="s">
        <v>22068</v>
      </c>
      <c r="Y1009" t="s">
        <v>22068</v>
      </c>
      <c r="Z1009" t="s">
        <v>22068</v>
      </c>
      <c r="AA1009" t="s">
        <v>16046</v>
      </c>
    </row>
    <row r="1010" spans="1:27" x14ac:dyDescent="0.2">
      <c r="A1010" t="s">
        <v>7720</v>
      </c>
      <c r="B1010" t="s">
        <v>11218</v>
      </c>
      <c r="C1010" s="8" t="s">
        <v>22068</v>
      </c>
      <c r="D1010">
        <v>1</v>
      </c>
      <c r="E1010" s="9">
        <v>56.69415</v>
      </c>
      <c r="F1010" s="9" t="s">
        <v>22068</v>
      </c>
      <c r="G1010" s="9" t="s">
        <v>22068</v>
      </c>
      <c r="H1010" s="9" t="s">
        <v>22068</v>
      </c>
      <c r="I1010" s="9" t="s">
        <v>22068</v>
      </c>
      <c r="J1010" s="9" t="s">
        <v>22068</v>
      </c>
      <c r="K1010" s="9" t="s">
        <v>22068</v>
      </c>
      <c r="L1010" s="9" t="s">
        <v>22068</v>
      </c>
      <c r="M1010" s="9" t="s">
        <v>22068</v>
      </c>
      <c r="N1010" s="9" t="s">
        <v>22068</v>
      </c>
      <c r="O1010" s="9" t="s">
        <v>22068</v>
      </c>
      <c r="P1010">
        <v>-106</v>
      </c>
      <c r="Q1010" t="s">
        <v>22068</v>
      </c>
      <c r="R1010" t="s">
        <v>22068</v>
      </c>
      <c r="S1010" t="s">
        <v>22068</v>
      </c>
      <c r="T1010" t="s">
        <v>22068</v>
      </c>
      <c r="U1010" t="s">
        <v>22068</v>
      </c>
      <c r="V1010" t="s">
        <v>22068</v>
      </c>
      <c r="W1010" t="s">
        <v>22068</v>
      </c>
      <c r="X1010" t="s">
        <v>22068</v>
      </c>
      <c r="Y1010" t="s">
        <v>22068</v>
      </c>
      <c r="Z1010" t="s">
        <v>22068</v>
      </c>
      <c r="AA1010" t="s">
        <v>10304</v>
      </c>
    </row>
    <row r="1011" spans="1:27" x14ac:dyDescent="0.2">
      <c r="A1011" t="s">
        <v>2839</v>
      </c>
      <c r="B1011" t="s">
        <v>11219</v>
      </c>
      <c r="C1011" s="8" t="s">
        <v>22068</v>
      </c>
      <c r="D1011">
        <v>5</v>
      </c>
      <c r="E1011" s="9">
        <v>56.62979</v>
      </c>
      <c r="F1011" s="9">
        <v>52.432879999999997</v>
      </c>
      <c r="G1011" s="9">
        <v>8.4271899999999995</v>
      </c>
      <c r="H1011" s="9">
        <v>5.5175700000000001</v>
      </c>
      <c r="I1011" s="9">
        <v>4.2561099999999996</v>
      </c>
      <c r="J1011" s="9" t="s">
        <v>22068</v>
      </c>
      <c r="K1011" s="9" t="s">
        <v>22068</v>
      </c>
      <c r="L1011" s="9" t="s">
        <v>22068</v>
      </c>
      <c r="M1011" s="9" t="s">
        <v>22068</v>
      </c>
      <c r="N1011" s="9" t="s">
        <v>22068</v>
      </c>
      <c r="O1011" s="9" t="s">
        <v>22068</v>
      </c>
      <c r="P1011">
        <v>-4061</v>
      </c>
      <c r="Q1011">
        <v>-2267</v>
      </c>
      <c r="R1011">
        <v>-4994</v>
      </c>
      <c r="S1011">
        <v>-3368</v>
      </c>
      <c r="T1011">
        <v>-637</v>
      </c>
      <c r="U1011" t="s">
        <v>22068</v>
      </c>
      <c r="V1011" t="s">
        <v>22068</v>
      </c>
      <c r="W1011" t="s">
        <v>22068</v>
      </c>
      <c r="X1011" t="s">
        <v>22068</v>
      </c>
      <c r="Y1011" t="s">
        <v>22068</v>
      </c>
      <c r="Z1011" t="s">
        <v>22068</v>
      </c>
      <c r="AA1011" t="s">
        <v>16047</v>
      </c>
    </row>
    <row r="1012" spans="1:27" x14ac:dyDescent="0.2">
      <c r="A1012" t="s">
        <v>980</v>
      </c>
      <c r="B1012" t="s">
        <v>11220</v>
      </c>
      <c r="C1012" s="8" t="s">
        <v>22068</v>
      </c>
      <c r="D1012">
        <v>1</v>
      </c>
      <c r="E1012" s="9">
        <v>56.626730000000002</v>
      </c>
      <c r="F1012" s="9" t="s">
        <v>22068</v>
      </c>
      <c r="G1012" s="9" t="s">
        <v>22068</v>
      </c>
      <c r="H1012" s="9" t="s">
        <v>22068</v>
      </c>
      <c r="I1012" s="9" t="s">
        <v>22068</v>
      </c>
      <c r="J1012" s="9" t="s">
        <v>22068</v>
      </c>
      <c r="K1012" s="9" t="s">
        <v>22068</v>
      </c>
      <c r="L1012" s="9" t="s">
        <v>22068</v>
      </c>
      <c r="M1012" s="9" t="s">
        <v>22068</v>
      </c>
      <c r="N1012" s="9" t="s">
        <v>22068</v>
      </c>
      <c r="O1012" s="9" t="s">
        <v>22068</v>
      </c>
      <c r="P1012">
        <v>-307</v>
      </c>
      <c r="Q1012" t="s">
        <v>22068</v>
      </c>
      <c r="R1012" t="s">
        <v>22068</v>
      </c>
      <c r="S1012" t="s">
        <v>22068</v>
      </c>
      <c r="T1012" t="s">
        <v>22068</v>
      </c>
      <c r="U1012" t="s">
        <v>22068</v>
      </c>
      <c r="V1012" t="s">
        <v>22068</v>
      </c>
      <c r="W1012" t="s">
        <v>22068</v>
      </c>
      <c r="X1012" t="s">
        <v>22068</v>
      </c>
      <c r="Y1012" t="s">
        <v>22068</v>
      </c>
      <c r="Z1012" t="s">
        <v>22068</v>
      </c>
      <c r="AA1012" t="s">
        <v>16048</v>
      </c>
    </row>
    <row r="1013" spans="1:27" x14ac:dyDescent="0.2">
      <c r="A1013" t="s">
        <v>4041</v>
      </c>
      <c r="B1013" t="s">
        <v>10917</v>
      </c>
      <c r="C1013" s="8">
        <v>16</v>
      </c>
      <c r="D1013">
        <v>1</v>
      </c>
      <c r="E1013" s="9">
        <v>56.58896</v>
      </c>
      <c r="F1013" s="9" t="s">
        <v>22068</v>
      </c>
      <c r="G1013" s="9" t="s">
        <v>22068</v>
      </c>
      <c r="H1013" s="9" t="s">
        <v>22068</v>
      </c>
      <c r="I1013" s="9" t="s">
        <v>22068</v>
      </c>
      <c r="J1013" s="9" t="s">
        <v>22068</v>
      </c>
      <c r="K1013" s="9" t="s">
        <v>22068</v>
      </c>
      <c r="L1013" s="9" t="s">
        <v>22068</v>
      </c>
      <c r="M1013" s="9" t="s">
        <v>22068</v>
      </c>
      <c r="N1013" s="9" t="s">
        <v>22068</v>
      </c>
      <c r="O1013" s="9" t="s">
        <v>22068</v>
      </c>
      <c r="P1013">
        <v>-128</v>
      </c>
      <c r="Q1013" t="s">
        <v>22068</v>
      </c>
      <c r="R1013" t="s">
        <v>22068</v>
      </c>
      <c r="S1013" t="s">
        <v>22068</v>
      </c>
      <c r="T1013" t="s">
        <v>22068</v>
      </c>
      <c r="U1013" t="s">
        <v>22068</v>
      </c>
      <c r="V1013" t="s">
        <v>22068</v>
      </c>
      <c r="W1013" t="s">
        <v>22068</v>
      </c>
      <c r="X1013" t="s">
        <v>22068</v>
      </c>
      <c r="Y1013" t="s">
        <v>22068</v>
      </c>
      <c r="Z1013" t="s">
        <v>22068</v>
      </c>
      <c r="AA1013" t="s">
        <v>16049</v>
      </c>
    </row>
    <row r="1014" spans="1:27" x14ac:dyDescent="0.2">
      <c r="A1014" t="s">
        <v>2435</v>
      </c>
      <c r="B1014" t="s">
        <v>11221</v>
      </c>
      <c r="C1014" s="8" t="s">
        <v>22068</v>
      </c>
      <c r="D1014">
        <v>2</v>
      </c>
      <c r="E1014" s="9">
        <v>56.5871</v>
      </c>
      <c r="F1014" s="9">
        <v>6.38544</v>
      </c>
      <c r="G1014" s="9" t="s">
        <v>22068</v>
      </c>
      <c r="H1014" s="9" t="s">
        <v>22068</v>
      </c>
      <c r="I1014" s="9" t="s">
        <v>22068</v>
      </c>
      <c r="J1014" s="9" t="s">
        <v>22068</v>
      </c>
      <c r="K1014" s="9" t="s">
        <v>22068</v>
      </c>
      <c r="L1014" s="9" t="s">
        <v>22068</v>
      </c>
      <c r="M1014" s="9" t="s">
        <v>22068</v>
      </c>
      <c r="N1014" s="9" t="s">
        <v>22068</v>
      </c>
      <c r="O1014" s="9" t="s">
        <v>22068</v>
      </c>
      <c r="P1014">
        <v>-253</v>
      </c>
      <c r="Q1014">
        <v>-1145</v>
      </c>
      <c r="R1014" t="s">
        <v>22068</v>
      </c>
      <c r="S1014" t="s">
        <v>22068</v>
      </c>
      <c r="T1014" t="s">
        <v>22068</v>
      </c>
      <c r="U1014" t="s">
        <v>22068</v>
      </c>
      <c r="V1014" t="s">
        <v>22068</v>
      </c>
      <c r="W1014" t="s">
        <v>22068</v>
      </c>
      <c r="X1014" t="s">
        <v>22068</v>
      </c>
      <c r="Y1014" t="s">
        <v>22068</v>
      </c>
      <c r="Z1014" t="s">
        <v>22068</v>
      </c>
      <c r="AA1014" t="s">
        <v>16050</v>
      </c>
    </row>
    <row r="1015" spans="1:27" x14ac:dyDescent="0.2">
      <c r="A1015" t="s">
        <v>6854</v>
      </c>
      <c r="B1015" t="s">
        <v>11222</v>
      </c>
      <c r="C1015" s="8" t="s">
        <v>22068</v>
      </c>
      <c r="D1015">
        <v>1</v>
      </c>
      <c r="E1015" s="9">
        <v>56.561369999999997</v>
      </c>
      <c r="F1015" s="9" t="s">
        <v>22068</v>
      </c>
      <c r="G1015" s="9" t="s">
        <v>22068</v>
      </c>
      <c r="H1015" s="9" t="s">
        <v>22068</v>
      </c>
      <c r="I1015" s="9" t="s">
        <v>22068</v>
      </c>
      <c r="J1015" s="9" t="s">
        <v>22068</v>
      </c>
      <c r="K1015" s="9" t="s">
        <v>22068</v>
      </c>
      <c r="L1015" s="9" t="s">
        <v>22068</v>
      </c>
      <c r="M1015" s="9" t="s">
        <v>22068</v>
      </c>
      <c r="N1015" s="9" t="s">
        <v>22068</v>
      </c>
      <c r="O1015" s="9" t="s">
        <v>22068</v>
      </c>
      <c r="P1015">
        <v>-420</v>
      </c>
      <c r="Q1015" t="s">
        <v>22068</v>
      </c>
      <c r="R1015" t="s">
        <v>22068</v>
      </c>
      <c r="S1015" t="s">
        <v>22068</v>
      </c>
      <c r="T1015" t="s">
        <v>22068</v>
      </c>
      <c r="U1015" t="s">
        <v>22068</v>
      </c>
      <c r="V1015" t="s">
        <v>22068</v>
      </c>
      <c r="W1015" t="s">
        <v>22068</v>
      </c>
      <c r="X1015" t="s">
        <v>22068</v>
      </c>
      <c r="Y1015" t="s">
        <v>22068</v>
      </c>
      <c r="Z1015" t="s">
        <v>22068</v>
      </c>
      <c r="AA1015" t="s">
        <v>16051</v>
      </c>
    </row>
    <row r="1016" spans="1:27" x14ac:dyDescent="0.2">
      <c r="A1016" t="s">
        <v>4789</v>
      </c>
      <c r="B1016" t="s">
        <v>10674</v>
      </c>
      <c r="C1016" s="8" t="s">
        <v>22068</v>
      </c>
      <c r="D1016">
        <v>1</v>
      </c>
      <c r="E1016" s="9">
        <v>56.537329999999997</v>
      </c>
      <c r="F1016" s="9" t="s">
        <v>22068</v>
      </c>
      <c r="G1016" s="9" t="s">
        <v>22068</v>
      </c>
      <c r="H1016" s="9" t="s">
        <v>22068</v>
      </c>
      <c r="I1016" s="9" t="s">
        <v>22068</v>
      </c>
      <c r="J1016" s="9" t="s">
        <v>22068</v>
      </c>
      <c r="K1016" s="9" t="s">
        <v>22068</v>
      </c>
      <c r="L1016" s="9" t="s">
        <v>22068</v>
      </c>
      <c r="M1016" s="9" t="s">
        <v>22068</v>
      </c>
      <c r="N1016" s="9" t="s">
        <v>22068</v>
      </c>
      <c r="O1016" s="9" t="s">
        <v>22068</v>
      </c>
      <c r="P1016">
        <v>-917</v>
      </c>
      <c r="Q1016" t="s">
        <v>22068</v>
      </c>
      <c r="R1016" t="s">
        <v>22068</v>
      </c>
      <c r="S1016" t="s">
        <v>22068</v>
      </c>
      <c r="T1016" t="s">
        <v>22068</v>
      </c>
      <c r="U1016" t="s">
        <v>22068</v>
      </c>
      <c r="V1016" t="s">
        <v>22068</v>
      </c>
      <c r="W1016" t="s">
        <v>22068</v>
      </c>
      <c r="X1016" t="s">
        <v>22068</v>
      </c>
      <c r="Y1016" t="s">
        <v>22068</v>
      </c>
      <c r="Z1016" t="s">
        <v>22068</v>
      </c>
      <c r="AA1016" t="s">
        <v>9597</v>
      </c>
    </row>
    <row r="1017" spans="1:27" x14ac:dyDescent="0.2">
      <c r="A1017" t="s">
        <v>6443</v>
      </c>
      <c r="B1017" t="s">
        <v>11223</v>
      </c>
      <c r="C1017" s="8">
        <v>11</v>
      </c>
      <c r="D1017">
        <v>1</v>
      </c>
      <c r="E1017" s="9">
        <v>56.533029999999997</v>
      </c>
      <c r="F1017" s="9" t="s">
        <v>22068</v>
      </c>
      <c r="G1017" s="9" t="s">
        <v>22068</v>
      </c>
      <c r="H1017" s="9" t="s">
        <v>22068</v>
      </c>
      <c r="I1017" s="9" t="s">
        <v>22068</v>
      </c>
      <c r="J1017" s="9" t="s">
        <v>22068</v>
      </c>
      <c r="K1017" s="9" t="s">
        <v>22068</v>
      </c>
      <c r="L1017" s="9" t="s">
        <v>22068</v>
      </c>
      <c r="M1017" s="9" t="s">
        <v>22068</v>
      </c>
      <c r="N1017" s="9" t="s">
        <v>22068</v>
      </c>
      <c r="O1017" s="9" t="s">
        <v>22068</v>
      </c>
      <c r="P1017">
        <v>-143</v>
      </c>
      <c r="Q1017" t="s">
        <v>22068</v>
      </c>
      <c r="R1017" t="s">
        <v>22068</v>
      </c>
      <c r="S1017" t="s">
        <v>22068</v>
      </c>
      <c r="T1017" t="s">
        <v>22068</v>
      </c>
      <c r="U1017" t="s">
        <v>22068</v>
      </c>
      <c r="V1017" t="s">
        <v>22068</v>
      </c>
      <c r="W1017" t="s">
        <v>22068</v>
      </c>
      <c r="X1017" t="s">
        <v>22068</v>
      </c>
      <c r="Y1017" t="s">
        <v>22068</v>
      </c>
      <c r="Z1017" t="s">
        <v>22068</v>
      </c>
      <c r="AA1017" t="s">
        <v>16052</v>
      </c>
    </row>
    <row r="1018" spans="1:27" x14ac:dyDescent="0.2">
      <c r="A1018" t="s">
        <v>3562</v>
      </c>
      <c r="B1018" t="s">
        <v>10636</v>
      </c>
      <c r="C1018" s="8">
        <v>11</v>
      </c>
      <c r="D1018">
        <v>1</v>
      </c>
      <c r="E1018" s="9">
        <v>56.513950000000001</v>
      </c>
      <c r="F1018" s="9" t="s">
        <v>22068</v>
      </c>
      <c r="G1018" s="9" t="s">
        <v>22068</v>
      </c>
      <c r="H1018" s="9" t="s">
        <v>22068</v>
      </c>
      <c r="I1018" s="9" t="s">
        <v>22068</v>
      </c>
      <c r="J1018" s="9" t="s">
        <v>22068</v>
      </c>
      <c r="K1018" s="9" t="s">
        <v>22068</v>
      </c>
      <c r="L1018" s="9" t="s">
        <v>22068</v>
      </c>
      <c r="M1018" s="9" t="s">
        <v>22068</v>
      </c>
      <c r="N1018" s="9" t="s">
        <v>22068</v>
      </c>
      <c r="O1018" s="9" t="s">
        <v>22068</v>
      </c>
      <c r="P1018">
        <v>-159</v>
      </c>
      <c r="Q1018" t="s">
        <v>22068</v>
      </c>
      <c r="R1018" t="s">
        <v>22068</v>
      </c>
      <c r="S1018" t="s">
        <v>22068</v>
      </c>
      <c r="T1018" t="s">
        <v>22068</v>
      </c>
      <c r="U1018" t="s">
        <v>22068</v>
      </c>
      <c r="V1018" t="s">
        <v>22068</v>
      </c>
      <c r="W1018" t="s">
        <v>22068</v>
      </c>
      <c r="X1018" t="s">
        <v>22068</v>
      </c>
      <c r="Y1018" t="s">
        <v>22068</v>
      </c>
      <c r="Z1018" t="s">
        <v>22068</v>
      </c>
      <c r="AA1018" t="s">
        <v>16053</v>
      </c>
    </row>
    <row r="1019" spans="1:27" x14ac:dyDescent="0.2">
      <c r="A1019" t="s">
        <v>3484</v>
      </c>
      <c r="B1019" t="s">
        <v>11224</v>
      </c>
      <c r="C1019" s="8">
        <v>20</v>
      </c>
      <c r="D1019">
        <v>3</v>
      </c>
      <c r="E1019" s="9">
        <v>56.460949999999997</v>
      </c>
      <c r="F1019" s="9">
        <v>25.673819999999999</v>
      </c>
      <c r="G1019" s="9">
        <v>9.5718599999999991</v>
      </c>
      <c r="H1019" s="9" t="s">
        <v>22068</v>
      </c>
      <c r="I1019" s="9" t="s">
        <v>22068</v>
      </c>
      <c r="J1019" s="9" t="s">
        <v>22068</v>
      </c>
      <c r="K1019" s="9" t="s">
        <v>22068</v>
      </c>
      <c r="L1019" s="9" t="s">
        <v>22068</v>
      </c>
      <c r="M1019" s="9" t="s">
        <v>22068</v>
      </c>
      <c r="N1019" s="9" t="s">
        <v>22068</v>
      </c>
      <c r="O1019" s="9" t="s">
        <v>22068</v>
      </c>
      <c r="P1019">
        <v>-13</v>
      </c>
      <c r="Q1019">
        <v>-1346</v>
      </c>
      <c r="R1019">
        <v>-758</v>
      </c>
      <c r="S1019" t="s">
        <v>22068</v>
      </c>
      <c r="T1019" t="s">
        <v>22068</v>
      </c>
      <c r="U1019" t="s">
        <v>22068</v>
      </c>
      <c r="V1019" t="s">
        <v>22068</v>
      </c>
      <c r="W1019" t="s">
        <v>22068</v>
      </c>
      <c r="X1019" t="s">
        <v>22068</v>
      </c>
      <c r="Y1019" t="s">
        <v>22068</v>
      </c>
      <c r="Z1019" t="s">
        <v>22068</v>
      </c>
      <c r="AA1019" t="s">
        <v>16054</v>
      </c>
    </row>
    <row r="1020" spans="1:27" x14ac:dyDescent="0.2">
      <c r="A1020" t="s">
        <v>8052</v>
      </c>
      <c r="B1020" t="s">
        <v>10480</v>
      </c>
      <c r="C1020" s="8" t="s">
        <v>22068</v>
      </c>
      <c r="D1020">
        <v>3</v>
      </c>
      <c r="E1020" s="9">
        <v>56.457259999999998</v>
      </c>
      <c r="F1020" s="9">
        <v>5.2584400000000002</v>
      </c>
      <c r="G1020" s="9">
        <v>3.5802800000000001</v>
      </c>
      <c r="H1020" s="9" t="s">
        <v>22068</v>
      </c>
      <c r="I1020" s="9" t="s">
        <v>22068</v>
      </c>
      <c r="J1020" s="9" t="s">
        <v>22068</v>
      </c>
      <c r="K1020" s="9" t="s">
        <v>22068</v>
      </c>
      <c r="L1020" s="9" t="s">
        <v>22068</v>
      </c>
      <c r="M1020" s="9" t="s">
        <v>22068</v>
      </c>
      <c r="N1020" s="9" t="s">
        <v>22068</v>
      </c>
      <c r="O1020" s="9" t="s">
        <v>22068</v>
      </c>
      <c r="P1020">
        <v>-1273</v>
      </c>
      <c r="Q1020">
        <v>-858</v>
      </c>
      <c r="R1020">
        <v>-512</v>
      </c>
      <c r="S1020" t="s">
        <v>22068</v>
      </c>
      <c r="T1020" t="s">
        <v>22068</v>
      </c>
      <c r="U1020" t="s">
        <v>22068</v>
      </c>
      <c r="V1020" t="s">
        <v>22068</v>
      </c>
      <c r="W1020" t="s">
        <v>22068</v>
      </c>
      <c r="X1020" t="s">
        <v>22068</v>
      </c>
      <c r="Y1020" t="s">
        <v>22068</v>
      </c>
      <c r="Z1020" t="s">
        <v>22068</v>
      </c>
      <c r="AA1020" t="s">
        <v>10085</v>
      </c>
    </row>
    <row r="1021" spans="1:27" x14ac:dyDescent="0.2">
      <c r="A1021" t="s">
        <v>8053</v>
      </c>
      <c r="B1021" t="s">
        <v>11225</v>
      </c>
      <c r="C1021" s="8" t="s">
        <v>22068</v>
      </c>
      <c r="D1021">
        <v>3</v>
      </c>
      <c r="E1021" s="9">
        <v>56.457259999999998</v>
      </c>
      <c r="F1021" s="9">
        <v>5.2584400000000002</v>
      </c>
      <c r="G1021" s="9">
        <v>3.5802800000000001</v>
      </c>
      <c r="H1021" s="9" t="s">
        <v>22068</v>
      </c>
      <c r="I1021" s="9" t="s">
        <v>22068</v>
      </c>
      <c r="J1021" s="9" t="s">
        <v>22068</v>
      </c>
      <c r="K1021" s="9" t="s">
        <v>22068</v>
      </c>
      <c r="L1021" s="9" t="s">
        <v>22068</v>
      </c>
      <c r="M1021" s="9" t="s">
        <v>22068</v>
      </c>
      <c r="N1021" s="9" t="s">
        <v>22068</v>
      </c>
      <c r="O1021" s="9" t="s">
        <v>22068</v>
      </c>
      <c r="P1021">
        <v>-188</v>
      </c>
      <c r="Q1021">
        <v>-603</v>
      </c>
      <c r="R1021">
        <v>-949</v>
      </c>
      <c r="S1021" t="s">
        <v>22068</v>
      </c>
      <c r="T1021" t="s">
        <v>22068</v>
      </c>
      <c r="U1021" t="s">
        <v>22068</v>
      </c>
      <c r="V1021" t="s">
        <v>22068</v>
      </c>
      <c r="W1021" t="s">
        <v>22068</v>
      </c>
      <c r="X1021" t="s">
        <v>22068</v>
      </c>
      <c r="Y1021" t="s">
        <v>22068</v>
      </c>
      <c r="Z1021" t="s">
        <v>22068</v>
      </c>
      <c r="AA1021" t="s">
        <v>16055</v>
      </c>
    </row>
    <row r="1022" spans="1:27" x14ac:dyDescent="0.2">
      <c r="A1022" t="s">
        <v>7281</v>
      </c>
      <c r="B1022" t="s">
        <v>11226</v>
      </c>
      <c r="C1022" s="8" t="s">
        <v>22068</v>
      </c>
      <c r="D1022">
        <v>2</v>
      </c>
      <c r="E1022" s="9">
        <v>56.411369999999998</v>
      </c>
      <c r="F1022" s="9">
        <v>7.3215399999999997</v>
      </c>
      <c r="G1022" s="9" t="s">
        <v>22068</v>
      </c>
      <c r="H1022" s="9" t="s">
        <v>22068</v>
      </c>
      <c r="I1022" s="9" t="s">
        <v>22068</v>
      </c>
      <c r="J1022" s="9" t="s">
        <v>22068</v>
      </c>
      <c r="K1022" s="9" t="s">
        <v>22068</v>
      </c>
      <c r="L1022" s="9" t="s">
        <v>22068</v>
      </c>
      <c r="M1022" s="9" t="s">
        <v>22068</v>
      </c>
      <c r="N1022" s="9" t="s">
        <v>22068</v>
      </c>
      <c r="O1022" s="9" t="s">
        <v>22068</v>
      </c>
      <c r="P1022">
        <v>-3199</v>
      </c>
      <c r="Q1022">
        <v>-4015</v>
      </c>
      <c r="R1022" t="s">
        <v>22068</v>
      </c>
      <c r="S1022" t="s">
        <v>22068</v>
      </c>
      <c r="T1022" t="s">
        <v>22068</v>
      </c>
      <c r="U1022" t="s">
        <v>22068</v>
      </c>
      <c r="V1022" t="s">
        <v>22068</v>
      </c>
      <c r="W1022" t="s">
        <v>22068</v>
      </c>
      <c r="X1022" t="s">
        <v>22068</v>
      </c>
      <c r="Y1022" t="s">
        <v>22068</v>
      </c>
      <c r="Z1022" t="s">
        <v>22068</v>
      </c>
      <c r="AA1022" t="s">
        <v>10199</v>
      </c>
    </row>
    <row r="1023" spans="1:27" x14ac:dyDescent="0.2">
      <c r="A1023" t="s">
        <v>733</v>
      </c>
      <c r="B1023" t="s">
        <v>11227</v>
      </c>
      <c r="C1023" s="8" t="s">
        <v>22068</v>
      </c>
      <c r="D1023">
        <v>2</v>
      </c>
      <c r="E1023" s="9">
        <v>56.256709999999998</v>
      </c>
      <c r="F1023" s="9">
        <v>47.678789999999999</v>
      </c>
      <c r="G1023" s="9" t="s">
        <v>22068</v>
      </c>
      <c r="H1023" s="9" t="s">
        <v>22068</v>
      </c>
      <c r="I1023" s="9" t="s">
        <v>22068</v>
      </c>
      <c r="J1023" s="9" t="s">
        <v>22068</v>
      </c>
      <c r="K1023" s="9" t="s">
        <v>22068</v>
      </c>
      <c r="L1023" s="9" t="s">
        <v>22068</v>
      </c>
      <c r="M1023" s="9" t="s">
        <v>22068</v>
      </c>
      <c r="N1023" s="9" t="s">
        <v>22068</v>
      </c>
      <c r="O1023" s="9" t="s">
        <v>22068</v>
      </c>
      <c r="P1023">
        <v>-417</v>
      </c>
      <c r="Q1023">
        <v>-2687</v>
      </c>
      <c r="R1023" t="s">
        <v>22068</v>
      </c>
      <c r="S1023" t="s">
        <v>22068</v>
      </c>
      <c r="T1023" t="s">
        <v>22068</v>
      </c>
      <c r="U1023" t="s">
        <v>22068</v>
      </c>
      <c r="V1023" t="s">
        <v>22068</v>
      </c>
      <c r="W1023" t="s">
        <v>22068</v>
      </c>
      <c r="X1023" t="s">
        <v>22068</v>
      </c>
      <c r="Y1023" t="s">
        <v>22068</v>
      </c>
      <c r="Z1023" t="s">
        <v>22068</v>
      </c>
      <c r="AA1023" t="s">
        <v>16056</v>
      </c>
    </row>
    <row r="1024" spans="1:27" x14ac:dyDescent="0.2">
      <c r="A1024" t="s">
        <v>734</v>
      </c>
      <c r="B1024" t="s">
        <v>11228</v>
      </c>
      <c r="C1024" s="8" t="s">
        <v>22068</v>
      </c>
      <c r="D1024">
        <v>2</v>
      </c>
      <c r="E1024" s="9">
        <v>56.256709999999998</v>
      </c>
      <c r="F1024" s="9">
        <v>47.678789999999999</v>
      </c>
      <c r="G1024" s="9" t="s">
        <v>22068</v>
      </c>
      <c r="H1024" s="9" t="s">
        <v>22068</v>
      </c>
      <c r="I1024" s="9" t="s">
        <v>22068</v>
      </c>
      <c r="J1024" s="9" t="s">
        <v>22068</v>
      </c>
      <c r="K1024" s="9" t="s">
        <v>22068</v>
      </c>
      <c r="L1024" s="9" t="s">
        <v>22068</v>
      </c>
      <c r="M1024" s="9" t="s">
        <v>22068</v>
      </c>
      <c r="N1024" s="9" t="s">
        <v>22068</v>
      </c>
      <c r="O1024" s="9" t="s">
        <v>22068</v>
      </c>
      <c r="P1024">
        <v>-3615</v>
      </c>
      <c r="Q1024">
        <v>-1345</v>
      </c>
      <c r="R1024" t="s">
        <v>22068</v>
      </c>
      <c r="S1024" t="s">
        <v>22068</v>
      </c>
      <c r="T1024" t="s">
        <v>22068</v>
      </c>
      <c r="U1024" t="s">
        <v>22068</v>
      </c>
      <c r="V1024" t="s">
        <v>22068</v>
      </c>
      <c r="W1024" t="s">
        <v>22068</v>
      </c>
      <c r="X1024" t="s">
        <v>22068</v>
      </c>
      <c r="Y1024" t="s">
        <v>22068</v>
      </c>
      <c r="Z1024" t="s">
        <v>22068</v>
      </c>
      <c r="AA1024" t="s">
        <v>16057</v>
      </c>
    </row>
    <row r="1025" spans="1:27" x14ac:dyDescent="0.2">
      <c r="A1025" t="s">
        <v>3294</v>
      </c>
      <c r="B1025" t="s">
        <v>11229</v>
      </c>
      <c r="C1025" s="8">
        <v>3</v>
      </c>
      <c r="D1025">
        <v>2</v>
      </c>
      <c r="E1025" s="9">
        <v>56.230020000000003</v>
      </c>
      <c r="F1025" s="9">
        <v>9.2236899999999995</v>
      </c>
      <c r="G1025" s="9" t="s">
        <v>22068</v>
      </c>
      <c r="H1025" s="9" t="s">
        <v>22068</v>
      </c>
      <c r="I1025" s="9" t="s">
        <v>22068</v>
      </c>
      <c r="J1025" s="9" t="s">
        <v>22068</v>
      </c>
      <c r="K1025" s="9" t="s">
        <v>22068</v>
      </c>
      <c r="L1025" s="9" t="s">
        <v>22068</v>
      </c>
      <c r="M1025" s="9" t="s">
        <v>22068</v>
      </c>
      <c r="N1025" s="9" t="s">
        <v>22068</v>
      </c>
      <c r="O1025" s="9" t="s">
        <v>22068</v>
      </c>
      <c r="P1025">
        <v>-2693</v>
      </c>
      <c r="Q1025">
        <v>-493</v>
      </c>
      <c r="R1025" t="s">
        <v>22068</v>
      </c>
      <c r="S1025" t="s">
        <v>22068</v>
      </c>
      <c r="T1025" t="s">
        <v>22068</v>
      </c>
      <c r="U1025" t="s">
        <v>22068</v>
      </c>
      <c r="V1025" t="s">
        <v>22068</v>
      </c>
      <c r="W1025" t="s">
        <v>22068</v>
      </c>
      <c r="X1025" t="s">
        <v>22068</v>
      </c>
      <c r="Y1025" t="s">
        <v>22068</v>
      </c>
      <c r="Z1025" t="s">
        <v>22068</v>
      </c>
      <c r="AA1025" t="s">
        <v>16058</v>
      </c>
    </row>
    <row r="1026" spans="1:27" x14ac:dyDescent="0.2">
      <c r="A1026" t="s">
        <v>3295</v>
      </c>
      <c r="B1026" t="s">
        <v>10569</v>
      </c>
      <c r="C1026" s="8">
        <v>14</v>
      </c>
      <c r="D1026">
        <v>2</v>
      </c>
      <c r="E1026" s="9">
        <v>56.230020000000003</v>
      </c>
      <c r="F1026" s="9">
        <v>9.2236899999999995</v>
      </c>
      <c r="G1026" s="9" t="s">
        <v>22068</v>
      </c>
      <c r="H1026" s="9" t="s">
        <v>22068</v>
      </c>
      <c r="I1026" s="9" t="s">
        <v>22068</v>
      </c>
      <c r="J1026" s="9" t="s">
        <v>22068</v>
      </c>
      <c r="K1026" s="9" t="s">
        <v>22068</v>
      </c>
      <c r="L1026" s="9" t="s">
        <v>22068</v>
      </c>
      <c r="M1026" s="9" t="s">
        <v>22068</v>
      </c>
      <c r="N1026" s="9" t="s">
        <v>22068</v>
      </c>
      <c r="O1026" s="9" t="s">
        <v>22068</v>
      </c>
      <c r="P1026">
        <v>-703</v>
      </c>
      <c r="Q1026">
        <v>-2903</v>
      </c>
      <c r="R1026" t="s">
        <v>22068</v>
      </c>
      <c r="S1026" t="s">
        <v>22068</v>
      </c>
      <c r="T1026" t="s">
        <v>22068</v>
      </c>
      <c r="U1026" t="s">
        <v>22068</v>
      </c>
      <c r="V1026" t="s">
        <v>22068</v>
      </c>
      <c r="W1026" t="s">
        <v>22068</v>
      </c>
      <c r="X1026" t="s">
        <v>22068</v>
      </c>
      <c r="Y1026" t="s">
        <v>22068</v>
      </c>
      <c r="Z1026" t="s">
        <v>22068</v>
      </c>
      <c r="AA1026" t="s">
        <v>9233</v>
      </c>
    </row>
    <row r="1027" spans="1:27" x14ac:dyDescent="0.2">
      <c r="A1027" t="s">
        <v>604</v>
      </c>
      <c r="B1027" t="s">
        <v>11230</v>
      </c>
      <c r="C1027" s="8" t="s">
        <v>22068</v>
      </c>
      <c r="D1027">
        <v>1</v>
      </c>
      <c r="E1027" s="9">
        <v>56.180869999999999</v>
      </c>
      <c r="F1027" s="9" t="s">
        <v>22068</v>
      </c>
      <c r="G1027" s="9" t="s">
        <v>22068</v>
      </c>
      <c r="H1027" s="9" t="s">
        <v>22068</v>
      </c>
      <c r="I1027" s="9" t="s">
        <v>22068</v>
      </c>
      <c r="J1027" s="9" t="s">
        <v>22068</v>
      </c>
      <c r="K1027" s="9" t="s">
        <v>22068</v>
      </c>
      <c r="L1027" s="9" t="s">
        <v>22068</v>
      </c>
      <c r="M1027" s="9" t="s">
        <v>22068</v>
      </c>
      <c r="N1027" s="9" t="s">
        <v>22068</v>
      </c>
      <c r="O1027" s="9" t="s">
        <v>22068</v>
      </c>
      <c r="P1027">
        <v>-53</v>
      </c>
      <c r="Q1027" t="s">
        <v>22068</v>
      </c>
      <c r="R1027" t="s">
        <v>22068</v>
      </c>
      <c r="S1027" t="s">
        <v>22068</v>
      </c>
      <c r="T1027" t="s">
        <v>22068</v>
      </c>
      <c r="U1027" t="s">
        <v>22068</v>
      </c>
      <c r="V1027" t="s">
        <v>22068</v>
      </c>
      <c r="W1027" t="s">
        <v>22068</v>
      </c>
      <c r="X1027" t="s">
        <v>22068</v>
      </c>
      <c r="Y1027" t="s">
        <v>22068</v>
      </c>
      <c r="Z1027" t="s">
        <v>22068</v>
      </c>
      <c r="AA1027" t="s">
        <v>16059</v>
      </c>
    </row>
    <row r="1028" spans="1:27" x14ac:dyDescent="0.2">
      <c r="A1028" t="s">
        <v>5053</v>
      </c>
      <c r="B1028" t="s">
        <v>11231</v>
      </c>
      <c r="C1028" s="8" t="s">
        <v>22068</v>
      </c>
      <c r="D1028">
        <v>1</v>
      </c>
      <c r="E1028" s="9">
        <v>56.168080000000003</v>
      </c>
      <c r="F1028" s="9" t="s">
        <v>22068</v>
      </c>
      <c r="G1028" s="9" t="s">
        <v>22068</v>
      </c>
      <c r="H1028" s="9" t="s">
        <v>22068</v>
      </c>
      <c r="I1028" s="9" t="s">
        <v>22068</v>
      </c>
      <c r="J1028" s="9" t="s">
        <v>22068</v>
      </c>
      <c r="K1028" s="9" t="s">
        <v>22068</v>
      </c>
      <c r="L1028" s="9" t="s">
        <v>22068</v>
      </c>
      <c r="M1028" s="9" t="s">
        <v>22068</v>
      </c>
      <c r="N1028" s="9" t="s">
        <v>22068</v>
      </c>
      <c r="O1028" s="9" t="s">
        <v>22068</v>
      </c>
      <c r="P1028">
        <v>-2054</v>
      </c>
      <c r="Q1028" t="s">
        <v>22068</v>
      </c>
      <c r="R1028" t="s">
        <v>22068</v>
      </c>
      <c r="S1028" t="s">
        <v>22068</v>
      </c>
      <c r="T1028" t="s">
        <v>22068</v>
      </c>
      <c r="U1028" t="s">
        <v>22068</v>
      </c>
      <c r="V1028" t="s">
        <v>22068</v>
      </c>
      <c r="W1028" t="s">
        <v>22068</v>
      </c>
      <c r="X1028" t="s">
        <v>22068</v>
      </c>
      <c r="Y1028" t="s">
        <v>22068</v>
      </c>
      <c r="Z1028" t="s">
        <v>22068</v>
      </c>
      <c r="AA1028" t="s">
        <v>9656</v>
      </c>
    </row>
    <row r="1029" spans="1:27" x14ac:dyDescent="0.2">
      <c r="A1029" t="s">
        <v>7604</v>
      </c>
      <c r="B1029" t="s">
        <v>11232</v>
      </c>
      <c r="C1029" s="8" t="s">
        <v>22068</v>
      </c>
      <c r="D1029">
        <v>1</v>
      </c>
      <c r="E1029" s="9">
        <v>56.136600000000001</v>
      </c>
      <c r="F1029" s="9" t="s">
        <v>22068</v>
      </c>
      <c r="G1029" s="9" t="s">
        <v>22068</v>
      </c>
      <c r="H1029" s="9" t="s">
        <v>22068</v>
      </c>
      <c r="I1029" s="9" t="s">
        <v>22068</v>
      </c>
      <c r="J1029" s="9" t="s">
        <v>22068</v>
      </c>
      <c r="K1029" s="9" t="s">
        <v>22068</v>
      </c>
      <c r="L1029" s="9" t="s">
        <v>22068</v>
      </c>
      <c r="M1029" s="9" t="s">
        <v>22068</v>
      </c>
      <c r="N1029" s="9" t="s">
        <v>22068</v>
      </c>
      <c r="O1029" s="9" t="s">
        <v>22068</v>
      </c>
      <c r="P1029">
        <v>-206</v>
      </c>
      <c r="Q1029" t="s">
        <v>22068</v>
      </c>
      <c r="R1029" t="s">
        <v>22068</v>
      </c>
      <c r="S1029" t="s">
        <v>22068</v>
      </c>
      <c r="T1029" t="s">
        <v>22068</v>
      </c>
      <c r="U1029" t="s">
        <v>22068</v>
      </c>
      <c r="V1029" t="s">
        <v>22068</v>
      </c>
      <c r="W1029" t="s">
        <v>22068</v>
      </c>
      <c r="X1029" t="s">
        <v>22068</v>
      </c>
      <c r="Y1029" t="s">
        <v>22068</v>
      </c>
      <c r="Z1029" t="s">
        <v>22068</v>
      </c>
      <c r="AA1029" t="s">
        <v>16060</v>
      </c>
    </row>
    <row r="1030" spans="1:27" x14ac:dyDescent="0.2">
      <c r="A1030" t="s">
        <v>3654</v>
      </c>
      <c r="B1030" t="s">
        <v>11233</v>
      </c>
      <c r="C1030" s="8" t="s">
        <v>22068</v>
      </c>
      <c r="D1030">
        <v>1</v>
      </c>
      <c r="E1030" s="9">
        <v>56.13494</v>
      </c>
      <c r="F1030" s="9" t="s">
        <v>22068</v>
      </c>
      <c r="G1030" s="9" t="s">
        <v>22068</v>
      </c>
      <c r="H1030" s="9" t="s">
        <v>22068</v>
      </c>
      <c r="I1030" s="9" t="s">
        <v>22068</v>
      </c>
      <c r="J1030" s="9" t="s">
        <v>22068</v>
      </c>
      <c r="K1030" s="9" t="s">
        <v>22068</v>
      </c>
      <c r="L1030" s="9" t="s">
        <v>22068</v>
      </c>
      <c r="M1030" s="9" t="s">
        <v>22068</v>
      </c>
      <c r="N1030" s="9" t="s">
        <v>22068</v>
      </c>
      <c r="O1030" s="9" t="s">
        <v>22068</v>
      </c>
      <c r="P1030">
        <v>-77</v>
      </c>
      <c r="Q1030" t="s">
        <v>22068</v>
      </c>
      <c r="R1030" t="s">
        <v>22068</v>
      </c>
      <c r="S1030" t="s">
        <v>22068</v>
      </c>
      <c r="T1030" t="s">
        <v>22068</v>
      </c>
      <c r="U1030" t="s">
        <v>22068</v>
      </c>
      <c r="V1030" t="s">
        <v>22068</v>
      </c>
      <c r="W1030" t="s">
        <v>22068</v>
      </c>
      <c r="X1030" t="s">
        <v>22068</v>
      </c>
      <c r="Y1030" t="s">
        <v>22068</v>
      </c>
      <c r="Z1030" t="s">
        <v>22068</v>
      </c>
      <c r="AA1030" t="s">
        <v>16061</v>
      </c>
    </row>
    <row r="1031" spans="1:27" x14ac:dyDescent="0.2">
      <c r="A1031" t="s">
        <v>2289</v>
      </c>
      <c r="B1031" t="s">
        <v>11234</v>
      </c>
      <c r="C1031" s="8">
        <v>7</v>
      </c>
      <c r="D1031">
        <v>4</v>
      </c>
      <c r="E1031" s="9">
        <v>56.033290000000001</v>
      </c>
      <c r="F1031" s="9">
        <v>11.43206</v>
      </c>
      <c r="G1031" s="9">
        <v>10.72594</v>
      </c>
      <c r="H1031" s="9">
        <v>9.0942500000000006</v>
      </c>
      <c r="I1031" s="9" t="s">
        <v>22068</v>
      </c>
      <c r="J1031" s="9" t="s">
        <v>22068</v>
      </c>
      <c r="K1031" s="9" t="s">
        <v>22068</v>
      </c>
      <c r="L1031" s="9" t="s">
        <v>22068</v>
      </c>
      <c r="M1031" s="9" t="s">
        <v>22068</v>
      </c>
      <c r="N1031" s="9" t="s">
        <v>22068</v>
      </c>
      <c r="O1031" s="9" t="s">
        <v>22068</v>
      </c>
      <c r="P1031">
        <v>-163</v>
      </c>
      <c r="Q1031">
        <v>-1573</v>
      </c>
      <c r="R1031">
        <v>-1402</v>
      </c>
      <c r="S1031">
        <v>-1015</v>
      </c>
      <c r="T1031" t="s">
        <v>22068</v>
      </c>
      <c r="U1031" t="s">
        <v>22068</v>
      </c>
      <c r="V1031" t="s">
        <v>22068</v>
      </c>
      <c r="W1031" t="s">
        <v>22068</v>
      </c>
      <c r="X1031" t="s">
        <v>22068</v>
      </c>
      <c r="Y1031" t="s">
        <v>22068</v>
      </c>
      <c r="Z1031" t="s">
        <v>22068</v>
      </c>
      <c r="AA1031" t="s">
        <v>16062</v>
      </c>
    </row>
    <row r="1032" spans="1:27" x14ac:dyDescent="0.2">
      <c r="A1032" t="s">
        <v>5718</v>
      </c>
      <c r="B1032" t="s">
        <v>10539</v>
      </c>
      <c r="C1032" s="8">
        <v>16</v>
      </c>
      <c r="D1032">
        <v>3</v>
      </c>
      <c r="E1032" s="9">
        <v>56.033290000000001</v>
      </c>
      <c r="F1032" s="9">
        <v>12.88663</v>
      </c>
      <c r="G1032" s="9">
        <v>6.2686299999999999</v>
      </c>
      <c r="H1032" s="9" t="s">
        <v>22068</v>
      </c>
      <c r="I1032" s="9" t="s">
        <v>22068</v>
      </c>
      <c r="J1032" s="9" t="s">
        <v>22068</v>
      </c>
      <c r="K1032" s="9" t="s">
        <v>22068</v>
      </c>
      <c r="L1032" s="9" t="s">
        <v>22068</v>
      </c>
      <c r="M1032" s="9" t="s">
        <v>22068</v>
      </c>
      <c r="N1032" s="9" t="s">
        <v>22068</v>
      </c>
      <c r="O1032" s="9" t="s">
        <v>22068</v>
      </c>
      <c r="P1032">
        <v>-1786</v>
      </c>
      <c r="Q1032">
        <v>-522</v>
      </c>
      <c r="R1032">
        <v>-1030</v>
      </c>
      <c r="S1032" t="s">
        <v>22068</v>
      </c>
      <c r="T1032" t="s">
        <v>22068</v>
      </c>
      <c r="U1032" t="s">
        <v>22068</v>
      </c>
      <c r="V1032" t="s">
        <v>22068</v>
      </c>
      <c r="W1032" t="s">
        <v>22068</v>
      </c>
      <c r="X1032" t="s">
        <v>22068</v>
      </c>
      <c r="Y1032" t="s">
        <v>22068</v>
      </c>
      <c r="Z1032" t="s">
        <v>22068</v>
      </c>
      <c r="AA1032" t="s">
        <v>16063</v>
      </c>
    </row>
    <row r="1033" spans="1:27" x14ac:dyDescent="0.2">
      <c r="A1033" t="s">
        <v>3808</v>
      </c>
      <c r="B1033" t="s">
        <v>11235</v>
      </c>
      <c r="C1033" s="8" t="s">
        <v>22068</v>
      </c>
      <c r="D1033">
        <v>5</v>
      </c>
      <c r="E1033" s="9">
        <v>56.024459999999998</v>
      </c>
      <c r="F1033" s="9">
        <v>24.716380000000001</v>
      </c>
      <c r="G1033" s="9">
        <v>9.6232100000000003</v>
      </c>
      <c r="H1033" s="9">
        <v>6.1751699999999996</v>
      </c>
      <c r="I1033" s="9">
        <v>6.0220799999999999</v>
      </c>
      <c r="J1033" s="9" t="s">
        <v>22068</v>
      </c>
      <c r="K1033" s="9" t="s">
        <v>22068</v>
      </c>
      <c r="L1033" s="9" t="s">
        <v>22068</v>
      </c>
      <c r="M1033" s="9" t="s">
        <v>22068</v>
      </c>
      <c r="N1033" s="9" t="s">
        <v>22068</v>
      </c>
      <c r="O1033" s="9" t="s">
        <v>22068</v>
      </c>
      <c r="P1033">
        <v>-1746</v>
      </c>
      <c r="Q1033">
        <v>-5915</v>
      </c>
      <c r="R1033">
        <v>-1089</v>
      </c>
      <c r="S1033">
        <v>-5495</v>
      </c>
      <c r="T1033">
        <v>-162</v>
      </c>
      <c r="U1033" t="s">
        <v>22068</v>
      </c>
      <c r="V1033" t="s">
        <v>22068</v>
      </c>
      <c r="W1033" t="s">
        <v>22068</v>
      </c>
      <c r="X1033" t="s">
        <v>22068</v>
      </c>
      <c r="Y1033" t="s">
        <v>22068</v>
      </c>
      <c r="Z1033" t="s">
        <v>22068</v>
      </c>
      <c r="AA1033" t="s">
        <v>16064</v>
      </c>
    </row>
    <row r="1034" spans="1:27" x14ac:dyDescent="0.2">
      <c r="A1034" t="s">
        <v>3</v>
      </c>
      <c r="B1034" t="s">
        <v>11236</v>
      </c>
      <c r="C1034" s="8">
        <v>22</v>
      </c>
      <c r="D1034">
        <v>1</v>
      </c>
      <c r="E1034" s="9">
        <v>55.914189999999998</v>
      </c>
      <c r="F1034" s="9" t="s">
        <v>22068</v>
      </c>
      <c r="G1034" s="9" t="s">
        <v>22068</v>
      </c>
      <c r="H1034" s="9" t="s">
        <v>22068</v>
      </c>
      <c r="I1034" s="9" t="s">
        <v>22068</v>
      </c>
      <c r="J1034" s="9" t="s">
        <v>22068</v>
      </c>
      <c r="K1034" s="9" t="s">
        <v>22068</v>
      </c>
      <c r="L1034" s="9" t="s">
        <v>22068</v>
      </c>
      <c r="M1034" s="9" t="s">
        <v>22068</v>
      </c>
      <c r="N1034" s="9" t="s">
        <v>22068</v>
      </c>
      <c r="O1034" s="9" t="s">
        <v>22068</v>
      </c>
      <c r="P1034">
        <v>-134</v>
      </c>
      <c r="Q1034" t="s">
        <v>22068</v>
      </c>
      <c r="R1034" t="s">
        <v>22068</v>
      </c>
      <c r="S1034" t="s">
        <v>22068</v>
      </c>
      <c r="T1034" t="s">
        <v>22068</v>
      </c>
      <c r="U1034" t="s">
        <v>22068</v>
      </c>
      <c r="V1034" t="s">
        <v>22068</v>
      </c>
      <c r="W1034" t="s">
        <v>22068</v>
      </c>
      <c r="X1034" t="s">
        <v>22068</v>
      </c>
      <c r="Y1034" t="s">
        <v>22068</v>
      </c>
      <c r="Z1034" t="s">
        <v>22068</v>
      </c>
      <c r="AA1034" t="s">
        <v>16065</v>
      </c>
    </row>
    <row r="1035" spans="1:27" x14ac:dyDescent="0.2">
      <c r="A1035" t="s">
        <v>6068</v>
      </c>
      <c r="B1035" t="s">
        <v>10545</v>
      </c>
      <c r="C1035" s="8" t="s">
        <v>22068</v>
      </c>
      <c r="D1035">
        <v>1</v>
      </c>
      <c r="E1035" s="9">
        <v>55.914189999999998</v>
      </c>
      <c r="F1035" s="9" t="s">
        <v>22068</v>
      </c>
      <c r="G1035" s="9" t="s">
        <v>22068</v>
      </c>
      <c r="H1035" s="9" t="s">
        <v>22068</v>
      </c>
      <c r="I1035" s="9" t="s">
        <v>22068</v>
      </c>
      <c r="J1035" s="9" t="s">
        <v>22068</v>
      </c>
      <c r="K1035" s="9" t="s">
        <v>22068</v>
      </c>
      <c r="L1035" s="9" t="s">
        <v>22068</v>
      </c>
      <c r="M1035" s="9" t="s">
        <v>22068</v>
      </c>
      <c r="N1035" s="9" t="s">
        <v>22068</v>
      </c>
      <c r="O1035" s="9" t="s">
        <v>22068</v>
      </c>
      <c r="P1035">
        <v>-103</v>
      </c>
      <c r="Q1035" t="s">
        <v>22068</v>
      </c>
      <c r="R1035" t="s">
        <v>22068</v>
      </c>
      <c r="S1035" t="s">
        <v>22068</v>
      </c>
      <c r="T1035" t="s">
        <v>22068</v>
      </c>
      <c r="U1035" t="s">
        <v>22068</v>
      </c>
      <c r="V1035" t="s">
        <v>22068</v>
      </c>
      <c r="W1035" t="s">
        <v>22068</v>
      </c>
      <c r="X1035" t="s">
        <v>22068</v>
      </c>
      <c r="Y1035" t="s">
        <v>22068</v>
      </c>
      <c r="Z1035" t="s">
        <v>22068</v>
      </c>
      <c r="AA1035" t="s">
        <v>16066</v>
      </c>
    </row>
    <row r="1036" spans="1:27" x14ac:dyDescent="0.2">
      <c r="A1036" t="s">
        <v>6625</v>
      </c>
      <c r="B1036" t="s">
        <v>10778</v>
      </c>
      <c r="C1036" s="8" t="s">
        <v>22068</v>
      </c>
      <c r="D1036">
        <v>2</v>
      </c>
      <c r="E1036" s="9">
        <v>55.914189999999998</v>
      </c>
      <c r="F1036" s="9">
        <v>37.730699999999999</v>
      </c>
      <c r="G1036" s="9" t="s">
        <v>22068</v>
      </c>
      <c r="H1036" s="9" t="s">
        <v>22068</v>
      </c>
      <c r="I1036" s="9" t="s">
        <v>22068</v>
      </c>
      <c r="J1036" s="9" t="s">
        <v>22068</v>
      </c>
      <c r="K1036" s="9" t="s">
        <v>22068</v>
      </c>
      <c r="L1036" s="9" t="s">
        <v>22068</v>
      </c>
      <c r="M1036" s="9" t="s">
        <v>22068</v>
      </c>
      <c r="N1036" s="9" t="s">
        <v>22068</v>
      </c>
      <c r="O1036" s="9" t="s">
        <v>22068</v>
      </c>
      <c r="P1036">
        <v>-5000</v>
      </c>
      <c r="Q1036">
        <v>-7605</v>
      </c>
      <c r="R1036" t="s">
        <v>22068</v>
      </c>
      <c r="S1036" t="s">
        <v>22068</v>
      </c>
      <c r="T1036" t="s">
        <v>22068</v>
      </c>
      <c r="U1036" t="s">
        <v>22068</v>
      </c>
      <c r="V1036" t="s">
        <v>22068</v>
      </c>
      <c r="W1036" t="s">
        <v>22068</v>
      </c>
      <c r="X1036" t="s">
        <v>22068</v>
      </c>
      <c r="Y1036" t="s">
        <v>22068</v>
      </c>
      <c r="Z1036" t="s">
        <v>22068</v>
      </c>
      <c r="AA1036" t="s">
        <v>10029</v>
      </c>
    </row>
    <row r="1037" spans="1:27" x14ac:dyDescent="0.2">
      <c r="A1037" t="s">
        <v>6728</v>
      </c>
      <c r="B1037" t="s">
        <v>10480</v>
      </c>
      <c r="C1037" s="8" t="s">
        <v>22068</v>
      </c>
      <c r="D1037">
        <v>2</v>
      </c>
      <c r="E1037" s="9">
        <v>55.784599999999998</v>
      </c>
      <c r="F1037" s="9">
        <v>4.5860200000000004</v>
      </c>
      <c r="G1037" s="9" t="s">
        <v>22068</v>
      </c>
      <c r="H1037" s="9" t="s">
        <v>22068</v>
      </c>
      <c r="I1037" s="9" t="s">
        <v>22068</v>
      </c>
      <c r="J1037" s="9" t="s">
        <v>22068</v>
      </c>
      <c r="K1037" s="9" t="s">
        <v>22068</v>
      </c>
      <c r="L1037" s="9" t="s">
        <v>22068</v>
      </c>
      <c r="M1037" s="9" t="s">
        <v>22068</v>
      </c>
      <c r="N1037" s="9" t="s">
        <v>22068</v>
      </c>
      <c r="O1037" s="9" t="s">
        <v>22068</v>
      </c>
      <c r="P1037">
        <v>-1119</v>
      </c>
      <c r="Q1037">
        <v>-1503</v>
      </c>
      <c r="R1037" t="s">
        <v>22068</v>
      </c>
      <c r="S1037" t="s">
        <v>22068</v>
      </c>
      <c r="T1037" t="s">
        <v>22068</v>
      </c>
      <c r="U1037" t="s">
        <v>22068</v>
      </c>
      <c r="V1037" t="s">
        <v>22068</v>
      </c>
      <c r="W1037" t="s">
        <v>22068</v>
      </c>
      <c r="X1037" t="s">
        <v>22068</v>
      </c>
      <c r="Y1037" t="s">
        <v>22068</v>
      </c>
      <c r="Z1037" t="s">
        <v>22068</v>
      </c>
      <c r="AA1037" t="s">
        <v>10058</v>
      </c>
    </row>
    <row r="1038" spans="1:27" x14ac:dyDescent="0.2">
      <c r="A1038" t="s">
        <v>6025</v>
      </c>
      <c r="B1038" t="s">
        <v>11237</v>
      </c>
      <c r="C1038" s="8">
        <v>6</v>
      </c>
      <c r="D1038">
        <v>1</v>
      </c>
      <c r="E1038" s="9">
        <v>55.772370000000002</v>
      </c>
      <c r="F1038" s="9" t="s">
        <v>22068</v>
      </c>
      <c r="G1038" s="9" t="s">
        <v>22068</v>
      </c>
      <c r="H1038" s="9" t="s">
        <v>22068</v>
      </c>
      <c r="I1038" s="9" t="s">
        <v>22068</v>
      </c>
      <c r="J1038" s="9" t="s">
        <v>22068</v>
      </c>
      <c r="K1038" s="9" t="s">
        <v>22068</v>
      </c>
      <c r="L1038" s="9" t="s">
        <v>22068</v>
      </c>
      <c r="M1038" s="9" t="s">
        <v>22068</v>
      </c>
      <c r="N1038" s="9" t="s">
        <v>22068</v>
      </c>
      <c r="O1038" s="9" t="s">
        <v>22068</v>
      </c>
      <c r="P1038">
        <v>-196</v>
      </c>
      <c r="Q1038" t="s">
        <v>22068</v>
      </c>
      <c r="R1038" t="s">
        <v>22068</v>
      </c>
      <c r="S1038" t="s">
        <v>22068</v>
      </c>
      <c r="T1038" t="s">
        <v>22068</v>
      </c>
      <c r="U1038" t="s">
        <v>22068</v>
      </c>
      <c r="V1038" t="s">
        <v>22068</v>
      </c>
      <c r="W1038" t="s">
        <v>22068</v>
      </c>
      <c r="X1038" t="s">
        <v>22068</v>
      </c>
      <c r="Y1038" t="s">
        <v>22068</v>
      </c>
      <c r="Z1038" t="s">
        <v>22068</v>
      </c>
      <c r="AA1038" t="s">
        <v>16067</v>
      </c>
    </row>
    <row r="1039" spans="1:27" x14ac:dyDescent="0.2">
      <c r="A1039" t="s">
        <v>2030</v>
      </c>
      <c r="B1039" t="s">
        <v>11238</v>
      </c>
      <c r="C1039" s="8">
        <v>0</v>
      </c>
      <c r="D1039">
        <v>1</v>
      </c>
      <c r="E1039" s="9">
        <v>55.694180000000003</v>
      </c>
      <c r="F1039" s="9" t="s">
        <v>22068</v>
      </c>
      <c r="G1039" s="9" t="s">
        <v>22068</v>
      </c>
      <c r="H1039" s="9" t="s">
        <v>22068</v>
      </c>
      <c r="I1039" s="9" t="s">
        <v>22068</v>
      </c>
      <c r="J1039" s="9" t="s">
        <v>22068</v>
      </c>
      <c r="K1039" s="9" t="s">
        <v>22068</v>
      </c>
      <c r="L1039" s="9" t="s">
        <v>22068</v>
      </c>
      <c r="M1039" s="9" t="s">
        <v>22068</v>
      </c>
      <c r="N1039" s="9" t="s">
        <v>22068</v>
      </c>
      <c r="O1039" s="9" t="s">
        <v>22068</v>
      </c>
      <c r="P1039">
        <v>-49</v>
      </c>
      <c r="Q1039" t="s">
        <v>22068</v>
      </c>
      <c r="R1039" t="s">
        <v>22068</v>
      </c>
      <c r="S1039" t="s">
        <v>22068</v>
      </c>
      <c r="T1039" t="s">
        <v>22068</v>
      </c>
      <c r="U1039" t="s">
        <v>22068</v>
      </c>
      <c r="V1039" t="s">
        <v>22068</v>
      </c>
      <c r="W1039" t="s">
        <v>22068</v>
      </c>
      <c r="X1039" t="s">
        <v>22068</v>
      </c>
      <c r="Y1039" t="s">
        <v>22068</v>
      </c>
      <c r="Z1039" t="s">
        <v>22068</v>
      </c>
      <c r="AA1039" t="s">
        <v>16068</v>
      </c>
    </row>
    <row r="1040" spans="1:27" x14ac:dyDescent="0.2">
      <c r="A1040" t="s">
        <v>7103</v>
      </c>
      <c r="B1040" t="s">
        <v>11239</v>
      </c>
      <c r="C1040" s="8" t="s">
        <v>22068</v>
      </c>
      <c r="D1040">
        <v>2</v>
      </c>
      <c r="E1040" s="9">
        <v>55.632599999999996</v>
      </c>
      <c r="F1040" s="9">
        <v>29.39949</v>
      </c>
      <c r="G1040" s="9" t="s">
        <v>22068</v>
      </c>
      <c r="H1040" s="9" t="s">
        <v>22068</v>
      </c>
      <c r="I1040" s="9" t="s">
        <v>22068</v>
      </c>
      <c r="J1040" s="9" t="s">
        <v>22068</v>
      </c>
      <c r="K1040" s="9" t="s">
        <v>22068</v>
      </c>
      <c r="L1040" s="9" t="s">
        <v>22068</v>
      </c>
      <c r="M1040" s="9" t="s">
        <v>22068</v>
      </c>
      <c r="N1040" s="9" t="s">
        <v>22068</v>
      </c>
      <c r="O1040" s="9" t="s">
        <v>22068</v>
      </c>
      <c r="P1040">
        <v>-4904</v>
      </c>
      <c r="Q1040">
        <v>-90</v>
      </c>
      <c r="R1040" t="s">
        <v>22068</v>
      </c>
      <c r="S1040" t="s">
        <v>22068</v>
      </c>
      <c r="T1040" t="s">
        <v>22068</v>
      </c>
      <c r="U1040" t="s">
        <v>22068</v>
      </c>
      <c r="V1040" t="s">
        <v>22068</v>
      </c>
      <c r="W1040" t="s">
        <v>22068</v>
      </c>
      <c r="X1040" t="s">
        <v>22068</v>
      </c>
      <c r="Y1040" t="s">
        <v>22068</v>
      </c>
      <c r="Z1040" t="s">
        <v>22068</v>
      </c>
      <c r="AA1040" t="s">
        <v>16069</v>
      </c>
    </row>
    <row r="1041" spans="1:27" x14ac:dyDescent="0.2">
      <c r="A1041" t="s">
        <v>1700</v>
      </c>
      <c r="B1041" t="s">
        <v>11241</v>
      </c>
      <c r="C1041" s="8">
        <v>9</v>
      </c>
      <c r="D1041">
        <v>1</v>
      </c>
      <c r="E1041" s="9">
        <v>55.621049999999997</v>
      </c>
      <c r="F1041" s="9" t="s">
        <v>22068</v>
      </c>
      <c r="G1041" s="9" t="s">
        <v>22068</v>
      </c>
      <c r="H1041" s="9" t="s">
        <v>22068</v>
      </c>
      <c r="I1041" s="9" t="s">
        <v>22068</v>
      </c>
      <c r="J1041" s="9" t="s">
        <v>22068</v>
      </c>
      <c r="K1041" s="9" t="s">
        <v>22068</v>
      </c>
      <c r="L1041" s="9" t="s">
        <v>22068</v>
      </c>
      <c r="M1041" s="9" t="s">
        <v>22068</v>
      </c>
      <c r="N1041" s="9" t="s">
        <v>22068</v>
      </c>
      <c r="O1041" s="9" t="s">
        <v>22068</v>
      </c>
      <c r="P1041">
        <v>29</v>
      </c>
      <c r="Q1041" t="s">
        <v>22068</v>
      </c>
      <c r="R1041" t="s">
        <v>22068</v>
      </c>
      <c r="S1041" t="s">
        <v>22068</v>
      </c>
      <c r="T1041" t="s">
        <v>22068</v>
      </c>
      <c r="U1041" t="s">
        <v>22068</v>
      </c>
      <c r="V1041" t="s">
        <v>22068</v>
      </c>
      <c r="W1041" t="s">
        <v>22068</v>
      </c>
      <c r="X1041" t="s">
        <v>22068</v>
      </c>
      <c r="Y1041" t="s">
        <v>22068</v>
      </c>
      <c r="Z1041" t="s">
        <v>22068</v>
      </c>
      <c r="AA1041" t="s">
        <v>16070</v>
      </c>
    </row>
    <row r="1042" spans="1:27" x14ac:dyDescent="0.2">
      <c r="A1042" t="s">
        <v>2659</v>
      </c>
      <c r="B1042" t="s">
        <v>11240</v>
      </c>
      <c r="C1042" s="8">
        <v>6</v>
      </c>
      <c r="D1042">
        <v>6</v>
      </c>
      <c r="E1042" s="9">
        <v>55.621049999999997</v>
      </c>
      <c r="F1042" s="9">
        <v>35.358890000000002</v>
      </c>
      <c r="G1042" s="9">
        <v>20.41891</v>
      </c>
      <c r="H1042" s="9">
        <v>16.648070000000001</v>
      </c>
      <c r="I1042" s="9">
        <v>12.66935</v>
      </c>
      <c r="J1042" s="9">
        <v>9.5494500000000002</v>
      </c>
      <c r="K1042" s="9" t="s">
        <v>22068</v>
      </c>
      <c r="L1042" s="9" t="s">
        <v>22068</v>
      </c>
      <c r="M1042" s="9" t="s">
        <v>22068</v>
      </c>
      <c r="N1042" s="9" t="s">
        <v>22068</v>
      </c>
      <c r="O1042" s="9" t="s">
        <v>22068</v>
      </c>
      <c r="P1042">
        <v>-729</v>
      </c>
      <c r="Q1042">
        <v>-6966</v>
      </c>
      <c r="R1042">
        <v>-5169</v>
      </c>
      <c r="S1042">
        <v>-1921</v>
      </c>
      <c r="T1042">
        <v>-2838</v>
      </c>
      <c r="U1042">
        <v>-317</v>
      </c>
      <c r="V1042" t="s">
        <v>22068</v>
      </c>
      <c r="W1042" t="s">
        <v>22068</v>
      </c>
      <c r="X1042" t="s">
        <v>22068</v>
      </c>
      <c r="Y1042" t="s">
        <v>22068</v>
      </c>
      <c r="Z1042" t="s">
        <v>22068</v>
      </c>
      <c r="AA1042" t="s">
        <v>16071</v>
      </c>
    </row>
    <row r="1043" spans="1:27" x14ac:dyDescent="0.2">
      <c r="A1043" t="s">
        <v>2668</v>
      </c>
      <c r="B1043" t="s">
        <v>10480</v>
      </c>
      <c r="C1043" s="8">
        <v>2</v>
      </c>
      <c r="D1043">
        <v>2</v>
      </c>
      <c r="E1043" s="9">
        <v>55.571040000000004</v>
      </c>
      <c r="F1043" s="9">
        <v>10.23175</v>
      </c>
      <c r="G1043" s="9" t="s">
        <v>22068</v>
      </c>
      <c r="H1043" s="9" t="s">
        <v>22068</v>
      </c>
      <c r="I1043" s="9" t="s">
        <v>22068</v>
      </c>
      <c r="J1043" s="9" t="s">
        <v>22068</v>
      </c>
      <c r="K1043" s="9" t="s">
        <v>22068</v>
      </c>
      <c r="L1043" s="9" t="s">
        <v>22068</v>
      </c>
      <c r="M1043" s="9" t="s">
        <v>22068</v>
      </c>
      <c r="N1043" s="9" t="s">
        <v>22068</v>
      </c>
      <c r="O1043" s="9" t="s">
        <v>22068</v>
      </c>
      <c r="P1043">
        <v>-382</v>
      </c>
      <c r="Q1043">
        <v>-1149</v>
      </c>
      <c r="R1043" t="s">
        <v>22068</v>
      </c>
      <c r="S1043" t="s">
        <v>22068</v>
      </c>
      <c r="T1043" t="s">
        <v>22068</v>
      </c>
      <c r="U1043" t="s">
        <v>22068</v>
      </c>
      <c r="V1043" t="s">
        <v>22068</v>
      </c>
      <c r="W1043" t="s">
        <v>22068</v>
      </c>
      <c r="X1043" t="s">
        <v>22068</v>
      </c>
      <c r="Y1043" t="s">
        <v>22068</v>
      </c>
      <c r="Z1043" t="s">
        <v>22068</v>
      </c>
      <c r="AA1043" t="s">
        <v>9071</v>
      </c>
    </row>
    <row r="1044" spans="1:27" x14ac:dyDescent="0.2">
      <c r="A1044" t="s">
        <v>3636</v>
      </c>
      <c r="B1044" t="s">
        <v>11242</v>
      </c>
      <c r="C1044" s="8" t="s">
        <v>22068</v>
      </c>
      <c r="D1044">
        <v>1</v>
      </c>
      <c r="E1044" s="9">
        <v>55.568930000000002</v>
      </c>
      <c r="F1044" s="9" t="s">
        <v>22068</v>
      </c>
      <c r="G1044" s="9" t="s">
        <v>22068</v>
      </c>
      <c r="H1044" s="9" t="s">
        <v>22068</v>
      </c>
      <c r="I1044" s="9" t="s">
        <v>22068</v>
      </c>
      <c r="J1044" s="9" t="s">
        <v>22068</v>
      </c>
      <c r="K1044" s="9" t="s">
        <v>22068</v>
      </c>
      <c r="L1044" s="9" t="s">
        <v>22068</v>
      </c>
      <c r="M1044" s="9" t="s">
        <v>22068</v>
      </c>
      <c r="N1044" s="9" t="s">
        <v>22068</v>
      </c>
      <c r="O1044" s="9" t="s">
        <v>22068</v>
      </c>
      <c r="P1044">
        <v>-110</v>
      </c>
      <c r="Q1044" t="s">
        <v>22068</v>
      </c>
      <c r="R1044" t="s">
        <v>22068</v>
      </c>
      <c r="S1044" t="s">
        <v>22068</v>
      </c>
      <c r="T1044" t="s">
        <v>22068</v>
      </c>
      <c r="U1044" t="s">
        <v>22068</v>
      </c>
      <c r="V1044" t="s">
        <v>22068</v>
      </c>
      <c r="W1044" t="s">
        <v>22068</v>
      </c>
      <c r="X1044" t="s">
        <v>22068</v>
      </c>
      <c r="Y1044" t="s">
        <v>22068</v>
      </c>
      <c r="Z1044" t="s">
        <v>22068</v>
      </c>
      <c r="AA1044" t="s">
        <v>16072</v>
      </c>
    </row>
    <row r="1045" spans="1:27" x14ac:dyDescent="0.2">
      <c r="A1045" t="s">
        <v>5956</v>
      </c>
      <c r="B1045" t="s">
        <v>11243</v>
      </c>
      <c r="C1045" s="8">
        <v>4</v>
      </c>
      <c r="D1045">
        <v>2</v>
      </c>
      <c r="E1045" s="9">
        <v>55.544139999999999</v>
      </c>
      <c r="F1045" s="9">
        <v>21.804829999999999</v>
      </c>
      <c r="G1045" s="9" t="s">
        <v>22068</v>
      </c>
      <c r="H1045" s="9" t="s">
        <v>22068</v>
      </c>
      <c r="I1045" s="9" t="s">
        <v>22068</v>
      </c>
      <c r="J1045" s="9" t="s">
        <v>22068</v>
      </c>
      <c r="K1045" s="9" t="s">
        <v>22068</v>
      </c>
      <c r="L1045" s="9" t="s">
        <v>22068</v>
      </c>
      <c r="M1045" s="9" t="s">
        <v>22068</v>
      </c>
      <c r="N1045" s="9" t="s">
        <v>22068</v>
      </c>
      <c r="O1045" s="9" t="s">
        <v>22068</v>
      </c>
      <c r="P1045">
        <v>-101</v>
      </c>
      <c r="Q1045">
        <v>-924</v>
      </c>
      <c r="R1045" t="s">
        <v>22068</v>
      </c>
      <c r="S1045" t="s">
        <v>22068</v>
      </c>
      <c r="T1045" t="s">
        <v>22068</v>
      </c>
      <c r="U1045" t="s">
        <v>22068</v>
      </c>
      <c r="V1045" t="s">
        <v>22068</v>
      </c>
      <c r="W1045" t="s">
        <v>22068</v>
      </c>
      <c r="X1045" t="s">
        <v>22068</v>
      </c>
      <c r="Y1045" t="s">
        <v>22068</v>
      </c>
      <c r="Z1045" t="s">
        <v>22068</v>
      </c>
      <c r="AA1045" t="s">
        <v>9885</v>
      </c>
    </row>
    <row r="1046" spans="1:27" x14ac:dyDescent="0.2">
      <c r="A1046" t="s">
        <v>4713</v>
      </c>
      <c r="B1046" t="s">
        <v>11244</v>
      </c>
      <c r="C1046" s="8" t="s">
        <v>22068</v>
      </c>
      <c r="D1046">
        <v>1</v>
      </c>
      <c r="E1046" s="9">
        <v>55.380159999999997</v>
      </c>
      <c r="F1046" s="9" t="s">
        <v>22068</v>
      </c>
      <c r="G1046" s="9" t="s">
        <v>22068</v>
      </c>
      <c r="H1046" s="9" t="s">
        <v>22068</v>
      </c>
      <c r="I1046" s="9" t="s">
        <v>22068</v>
      </c>
      <c r="J1046" s="9" t="s">
        <v>22068</v>
      </c>
      <c r="K1046" s="9" t="s">
        <v>22068</v>
      </c>
      <c r="L1046" s="9" t="s">
        <v>22068</v>
      </c>
      <c r="M1046" s="9" t="s">
        <v>22068</v>
      </c>
      <c r="N1046" s="9" t="s">
        <v>22068</v>
      </c>
      <c r="O1046" s="9" t="s">
        <v>22068</v>
      </c>
      <c r="P1046">
        <v>-24</v>
      </c>
      <c r="Q1046" t="s">
        <v>22068</v>
      </c>
      <c r="R1046" t="s">
        <v>22068</v>
      </c>
      <c r="S1046" t="s">
        <v>22068</v>
      </c>
      <c r="T1046" t="s">
        <v>22068</v>
      </c>
      <c r="U1046" t="s">
        <v>22068</v>
      </c>
      <c r="V1046" t="s">
        <v>22068</v>
      </c>
      <c r="W1046" t="s">
        <v>22068</v>
      </c>
      <c r="X1046" t="s">
        <v>22068</v>
      </c>
      <c r="Y1046" t="s">
        <v>22068</v>
      </c>
      <c r="Z1046" t="s">
        <v>22068</v>
      </c>
      <c r="AA1046" t="s">
        <v>16073</v>
      </c>
    </row>
    <row r="1047" spans="1:27" x14ac:dyDescent="0.2">
      <c r="A1047" t="s">
        <v>6488</v>
      </c>
      <c r="B1047" t="s">
        <v>10545</v>
      </c>
      <c r="C1047" s="8" t="s">
        <v>22068</v>
      </c>
      <c r="D1047">
        <v>1</v>
      </c>
      <c r="E1047" s="9">
        <v>55.361710000000002</v>
      </c>
      <c r="F1047" s="9" t="s">
        <v>22068</v>
      </c>
      <c r="G1047" s="9" t="s">
        <v>22068</v>
      </c>
      <c r="H1047" s="9" t="s">
        <v>22068</v>
      </c>
      <c r="I1047" s="9" t="s">
        <v>22068</v>
      </c>
      <c r="J1047" s="9" t="s">
        <v>22068</v>
      </c>
      <c r="K1047" s="9" t="s">
        <v>22068</v>
      </c>
      <c r="L1047" s="9" t="s">
        <v>22068</v>
      </c>
      <c r="M1047" s="9" t="s">
        <v>22068</v>
      </c>
      <c r="N1047" s="9" t="s">
        <v>22068</v>
      </c>
      <c r="O1047" s="9" t="s">
        <v>22068</v>
      </c>
      <c r="P1047">
        <v>-162</v>
      </c>
      <c r="Q1047" t="s">
        <v>22068</v>
      </c>
      <c r="R1047" t="s">
        <v>22068</v>
      </c>
      <c r="S1047" t="s">
        <v>22068</v>
      </c>
      <c r="T1047" t="s">
        <v>22068</v>
      </c>
      <c r="U1047" t="s">
        <v>22068</v>
      </c>
      <c r="V1047" t="s">
        <v>22068</v>
      </c>
      <c r="W1047" t="s">
        <v>22068</v>
      </c>
      <c r="X1047" t="s">
        <v>22068</v>
      </c>
      <c r="Y1047" t="s">
        <v>22068</v>
      </c>
      <c r="Z1047" t="s">
        <v>22068</v>
      </c>
      <c r="AA1047" t="s">
        <v>16074</v>
      </c>
    </row>
    <row r="1048" spans="1:27" x14ac:dyDescent="0.2">
      <c r="A1048" t="s">
        <v>719</v>
      </c>
      <c r="B1048" t="s">
        <v>11245</v>
      </c>
      <c r="C1048" s="8">
        <v>8</v>
      </c>
      <c r="D1048">
        <v>2</v>
      </c>
      <c r="E1048" s="9">
        <v>55.359520000000003</v>
      </c>
      <c r="F1048" s="9">
        <v>39.794429999999998</v>
      </c>
      <c r="G1048" s="9" t="s">
        <v>22068</v>
      </c>
      <c r="H1048" s="9" t="s">
        <v>22068</v>
      </c>
      <c r="I1048" s="9" t="s">
        <v>22068</v>
      </c>
      <c r="J1048" s="9" t="s">
        <v>22068</v>
      </c>
      <c r="K1048" s="9" t="s">
        <v>22068</v>
      </c>
      <c r="L1048" s="9" t="s">
        <v>22068</v>
      </c>
      <c r="M1048" s="9" t="s">
        <v>22068</v>
      </c>
      <c r="N1048" s="9" t="s">
        <v>22068</v>
      </c>
      <c r="O1048" s="9" t="s">
        <v>22068</v>
      </c>
      <c r="P1048">
        <v>-945</v>
      </c>
      <c r="Q1048">
        <v>-134</v>
      </c>
      <c r="R1048" t="s">
        <v>22068</v>
      </c>
      <c r="S1048" t="s">
        <v>22068</v>
      </c>
      <c r="T1048" t="s">
        <v>22068</v>
      </c>
      <c r="U1048" t="s">
        <v>22068</v>
      </c>
      <c r="V1048" t="s">
        <v>22068</v>
      </c>
      <c r="W1048" t="s">
        <v>22068</v>
      </c>
      <c r="X1048" t="s">
        <v>22068</v>
      </c>
      <c r="Y1048" t="s">
        <v>22068</v>
      </c>
      <c r="Z1048" t="s">
        <v>22068</v>
      </c>
      <c r="AA1048" t="s">
        <v>8567</v>
      </c>
    </row>
    <row r="1049" spans="1:27" x14ac:dyDescent="0.2">
      <c r="A1049" t="s">
        <v>1664</v>
      </c>
      <c r="B1049" t="s">
        <v>10636</v>
      </c>
      <c r="C1049" s="8" t="s">
        <v>22068</v>
      </c>
      <c r="D1049">
        <v>2</v>
      </c>
      <c r="E1049" s="9">
        <v>55.300719999999998</v>
      </c>
      <c r="F1049" s="9">
        <v>12.732469999999999</v>
      </c>
      <c r="G1049" s="9" t="s">
        <v>22068</v>
      </c>
      <c r="H1049" s="9" t="s">
        <v>22068</v>
      </c>
      <c r="I1049" s="9" t="s">
        <v>22068</v>
      </c>
      <c r="J1049" s="9" t="s">
        <v>22068</v>
      </c>
      <c r="K1049" s="9" t="s">
        <v>22068</v>
      </c>
      <c r="L1049" s="9" t="s">
        <v>22068</v>
      </c>
      <c r="M1049" s="9" t="s">
        <v>22068</v>
      </c>
      <c r="N1049" s="9" t="s">
        <v>22068</v>
      </c>
      <c r="O1049" s="9" t="s">
        <v>22068</v>
      </c>
      <c r="P1049">
        <v>-1059</v>
      </c>
      <c r="Q1049">
        <v>-156</v>
      </c>
      <c r="R1049" t="s">
        <v>22068</v>
      </c>
      <c r="S1049" t="s">
        <v>22068</v>
      </c>
      <c r="T1049" t="s">
        <v>22068</v>
      </c>
      <c r="U1049" t="s">
        <v>22068</v>
      </c>
      <c r="V1049" t="s">
        <v>22068</v>
      </c>
      <c r="W1049" t="s">
        <v>22068</v>
      </c>
      <c r="X1049" t="s">
        <v>22068</v>
      </c>
      <c r="Y1049" t="s">
        <v>22068</v>
      </c>
      <c r="Z1049" t="s">
        <v>22068</v>
      </c>
      <c r="AA1049" t="s">
        <v>16075</v>
      </c>
    </row>
    <row r="1050" spans="1:27" x14ac:dyDescent="0.2">
      <c r="A1050" t="s">
        <v>1665</v>
      </c>
      <c r="B1050" t="s">
        <v>10732</v>
      </c>
      <c r="C1050" s="8">
        <v>14</v>
      </c>
      <c r="D1050">
        <v>2</v>
      </c>
      <c r="E1050" s="9">
        <v>55.300719999999998</v>
      </c>
      <c r="F1050" s="9">
        <v>12.732469999999999</v>
      </c>
      <c r="G1050" s="9" t="s">
        <v>22068</v>
      </c>
      <c r="H1050" s="9" t="s">
        <v>22068</v>
      </c>
      <c r="I1050" s="9" t="s">
        <v>22068</v>
      </c>
      <c r="J1050" s="9" t="s">
        <v>22068</v>
      </c>
      <c r="K1050" s="9" t="s">
        <v>22068</v>
      </c>
      <c r="L1050" s="9" t="s">
        <v>22068</v>
      </c>
      <c r="M1050" s="9" t="s">
        <v>22068</v>
      </c>
      <c r="N1050" s="9" t="s">
        <v>22068</v>
      </c>
      <c r="O1050" s="9" t="s">
        <v>22068</v>
      </c>
      <c r="P1050">
        <v>-179</v>
      </c>
      <c r="Q1050">
        <v>-1082</v>
      </c>
      <c r="R1050" t="s">
        <v>22068</v>
      </c>
      <c r="S1050" t="s">
        <v>22068</v>
      </c>
      <c r="T1050" t="s">
        <v>22068</v>
      </c>
      <c r="U1050" t="s">
        <v>22068</v>
      </c>
      <c r="V1050" t="s">
        <v>22068</v>
      </c>
      <c r="W1050" t="s">
        <v>22068</v>
      </c>
      <c r="X1050" t="s">
        <v>22068</v>
      </c>
      <c r="Y1050" t="s">
        <v>22068</v>
      </c>
      <c r="Z1050" t="s">
        <v>22068</v>
      </c>
      <c r="AA1050" t="s">
        <v>8831</v>
      </c>
    </row>
    <row r="1051" spans="1:27" x14ac:dyDescent="0.2">
      <c r="A1051" t="s">
        <v>7117</v>
      </c>
      <c r="B1051" t="s">
        <v>10480</v>
      </c>
      <c r="C1051" s="8" t="s">
        <v>22068</v>
      </c>
      <c r="D1051">
        <v>4</v>
      </c>
      <c r="E1051" s="9">
        <v>55.240049999999997</v>
      </c>
      <c r="F1051" s="9">
        <v>29.121929999999999</v>
      </c>
      <c r="G1051" s="9">
        <v>4.15517</v>
      </c>
      <c r="H1051" s="9">
        <v>2.77061</v>
      </c>
      <c r="I1051" s="9" t="s">
        <v>22068</v>
      </c>
      <c r="J1051" s="9" t="s">
        <v>22068</v>
      </c>
      <c r="K1051" s="9" t="s">
        <v>22068</v>
      </c>
      <c r="L1051" s="9" t="s">
        <v>22068</v>
      </c>
      <c r="M1051" s="9" t="s">
        <v>22068</v>
      </c>
      <c r="N1051" s="9" t="s">
        <v>22068</v>
      </c>
      <c r="O1051" s="9" t="s">
        <v>22068</v>
      </c>
      <c r="P1051">
        <v>151</v>
      </c>
      <c r="Q1051">
        <v>-1430</v>
      </c>
      <c r="R1051">
        <v>-2394</v>
      </c>
      <c r="S1051">
        <v>-1113</v>
      </c>
      <c r="T1051" t="s">
        <v>22068</v>
      </c>
      <c r="U1051" t="s">
        <v>22068</v>
      </c>
      <c r="V1051" t="s">
        <v>22068</v>
      </c>
      <c r="W1051" t="s">
        <v>22068</v>
      </c>
      <c r="X1051" t="s">
        <v>22068</v>
      </c>
      <c r="Y1051" t="s">
        <v>22068</v>
      </c>
      <c r="Z1051" t="s">
        <v>22068</v>
      </c>
      <c r="AA1051" t="s">
        <v>10160</v>
      </c>
    </row>
    <row r="1052" spans="1:27" x14ac:dyDescent="0.2">
      <c r="A1052" t="s">
        <v>7153</v>
      </c>
      <c r="B1052" t="s">
        <v>11246</v>
      </c>
      <c r="C1052" s="8">
        <v>14</v>
      </c>
      <c r="D1052">
        <v>2</v>
      </c>
      <c r="E1052" s="9">
        <v>55.230980000000002</v>
      </c>
      <c r="F1052" s="9">
        <v>2.3520300000000001</v>
      </c>
      <c r="G1052" s="9" t="s">
        <v>22068</v>
      </c>
      <c r="H1052" s="9" t="s">
        <v>22068</v>
      </c>
      <c r="I1052" s="9" t="s">
        <v>22068</v>
      </c>
      <c r="J1052" s="9" t="s">
        <v>22068</v>
      </c>
      <c r="K1052" s="9" t="s">
        <v>22068</v>
      </c>
      <c r="L1052" s="9" t="s">
        <v>22068</v>
      </c>
      <c r="M1052" s="9" t="s">
        <v>22068</v>
      </c>
      <c r="N1052" s="9" t="s">
        <v>22068</v>
      </c>
      <c r="O1052" s="9" t="s">
        <v>22068</v>
      </c>
      <c r="P1052">
        <v>-23</v>
      </c>
      <c r="Q1052">
        <v>-736</v>
      </c>
      <c r="R1052" t="s">
        <v>22068</v>
      </c>
      <c r="S1052" t="s">
        <v>22068</v>
      </c>
      <c r="T1052" t="s">
        <v>22068</v>
      </c>
      <c r="U1052" t="s">
        <v>22068</v>
      </c>
      <c r="V1052" t="s">
        <v>22068</v>
      </c>
      <c r="W1052" t="s">
        <v>22068</v>
      </c>
      <c r="X1052" t="s">
        <v>22068</v>
      </c>
      <c r="Y1052" t="s">
        <v>22068</v>
      </c>
      <c r="Z1052" t="s">
        <v>22068</v>
      </c>
      <c r="AA1052" t="s">
        <v>16076</v>
      </c>
    </row>
    <row r="1053" spans="1:27" x14ac:dyDescent="0.2">
      <c r="A1053" t="s">
        <v>1642</v>
      </c>
      <c r="B1053" t="s">
        <v>11248</v>
      </c>
      <c r="C1053" s="8" t="s">
        <v>22068</v>
      </c>
      <c r="D1053">
        <v>2</v>
      </c>
      <c r="E1053" s="9">
        <v>55.195189999999997</v>
      </c>
      <c r="F1053" s="9">
        <v>13.774430000000001</v>
      </c>
      <c r="G1053" s="9" t="s">
        <v>22068</v>
      </c>
      <c r="H1053" s="9" t="s">
        <v>22068</v>
      </c>
      <c r="I1053" s="9" t="s">
        <v>22068</v>
      </c>
      <c r="J1053" s="9" t="s">
        <v>22068</v>
      </c>
      <c r="K1053" s="9" t="s">
        <v>22068</v>
      </c>
      <c r="L1053" s="9" t="s">
        <v>22068</v>
      </c>
      <c r="M1053" s="9" t="s">
        <v>22068</v>
      </c>
      <c r="N1053" s="9" t="s">
        <v>22068</v>
      </c>
      <c r="O1053" s="9" t="s">
        <v>22068</v>
      </c>
      <c r="P1053">
        <v>-4020</v>
      </c>
      <c r="Q1053">
        <v>-2009</v>
      </c>
      <c r="R1053" t="s">
        <v>22068</v>
      </c>
      <c r="S1053" t="s">
        <v>22068</v>
      </c>
      <c r="T1053" t="s">
        <v>22068</v>
      </c>
      <c r="U1053" t="s">
        <v>22068</v>
      </c>
      <c r="V1053" t="s">
        <v>22068</v>
      </c>
      <c r="W1053" t="s">
        <v>22068</v>
      </c>
      <c r="X1053" t="s">
        <v>22068</v>
      </c>
      <c r="Y1053" t="s">
        <v>22068</v>
      </c>
      <c r="Z1053" t="s">
        <v>22068</v>
      </c>
      <c r="AA1053" t="s">
        <v>16077</v>
      </c>
    </row>
    <row r="1054" spans="1:27" x14ac:dyDescent="0.2">
      <c r="A1054" t="s">
        <v>2131</v>
      </c>
      <c r="B1054" t="s">
        <v>11247</v>
      </c>
      <c r="C1054" s="8" t="s">
        <v>22068</v>
      </c>
      <c r="D1054">
        <v>1</v>
      </c>
      <c r="E1054" s="9">
        <v>55.195189999999997</v>
      </c>
      <c r="F1054" s="9" t="s">
        <v>22068</v>
      </c>
      <c r="G1054" s="9" t="s">
        <v>22068</v>
      </c>
      <c r="H1054" s="9" t="s">
        <v>22068</v>
      </c>
      <c r="I1054" s="9" t="s">
        <v>22068</v>
      </c>
      <c r="J1054" s="9" t="s">
        <v>22068</v>
      </c>
      <c r="K1054" s="9" t="s">
        <v>22068</v>
      </c>
      <c r="L1054" s="9" t="s">
        <v>22068</v>
      </c>
      <c r="M1054" s="9" t="s">
        <v>22068</v>
      </c>
      <c r="N1054" s="9" t="s">
        <v>22068</v>
      </c>
      <c r="O1054" s="9" t="s">
        <v>22068</v>
      </c>
      <c r="P1054">
        <v>-349</v>
      </c>
      <c r="Q1054" t="s">
        <v>22068</v>
      </c>
      <c r="R1054" t="s">
        <v>22068</v>
      </c>
      <c r="S1054" t="s">
        <v>22068</v>
      </c>
      <c r="T1054" t="s">
        <v>22068</v>
      </c>
      <c r="U1054" t="s">
        <v>22068</v>
      </c>
      <c r="V1054" t="s">
        <v>22068</v>
      </c>
      <c r="W1054" t="s">
        <v>22068</v>
      </c>
      <c r="X1054" t="s">
        <v>22068</v>
      </c>
      <c r="Y1054" t="s">
        <v>22068</v>
      </c>
      <c r="Z1054" t="s">
        <v>22068</v>
      </c>
      <c r="AA1054" t="s">
        <v>16078</v>
      </c>
    </row>
    <row r="1055" spans="1:27" x14ac:dyDescent="0.2">
      <c r="A1055" t="s">
        <v>16079</v>
      </c>
      <c r="B1055" t="s">
        <v>12997</v>
      </c>
      <c r="C1055" s="8" t="s">
        <v>22068</v>
      </c>
      <c r="D1055">
        <v>1</v>
      </c>
      <c r="E1055" s="9">
        <v>55.16093</v>
      </c>
      <c r="F1055" s="9" t="s">
        <v>22068</v>
      </c>
      <c r="G1055" s="9" t="s">
        <v>22068</v>
      </c>
      <c r="H1055" s="9" t="s">
        <v>22068</v>
      </c>
      <c r="I1055" s="9" t="s">
        <v>22068</v>
      </c>
      <c r="J1055" s="9" t="s">
        <v>22068</v>
      </c>
      <c r="K1055" s="9" t="s">
        <v>22068</v>
      </c>
      <c r="L1055" s="9" t="s">
        <v>22068</v>
      </c>
      <c r="M1055" s="9" t="s">
        <v>22068</v>
      </c>
      <c r="N1055" s="9" t="s">
        <v>22068</v>
      </c>
      <c r="O1055" s="9" t="s">
        <v>22068</v>
      </c>
      <c r="P1055">
        <v>-2173</v>
      </c>
      <c r="Q1055" t="s">
        <v>22068</v>
      </c>
      <c r="R1055" t="s">
        <v>22068</v>
      </c>
      <c r="S1055" t="s">
        <v>22068</v>
      </c>
      <c r="T1055" t="s">
        <v>22068</v>
      </c>
      <c r="U1055" t="s">
        <v>22068</v>
      </c>
      <c r="V1055" t="s">
        <v>22068</v>
      </c>
      <c r="W1055" t="s">
        <v>22068</v>
      </c>
      <c r="X1055" t="s">
        <v>22068</v>
      </c>
      <c r="Y1055" t="s">
        <v>22068</v>
      </c>
      <c r="Z1055" t="s">
        <v>22068</v>
      </c>
      <c r="AA1055" t="s">
        <v>16080</v>
      </c>
    </row>
    <row r="1056" spans="1:27" x14ac:dyDescent="0.2">
      <c r="A1056" t="s">
        <v>6031</v>
      </c>
      <c r="B1056" t="s">
        <v>11249</v>
      </c>
      <c r="C1056" s="8" t="s">
        <v>22068</v>
      </c>
      <c r="D1056">
        <v>1</v>
      </c>
      <c r="E1056" s="9">
        <v>55.130049999999997</v>
      </c>
      <c r="F1056" s="9" t="s">
        <v>22068</v>
      </c>
      <c r="G1056" s="9" t="s">
        <v>22068</v>
      </c>
      <c r="H1056" s="9" t="s">
        <v>22068</v>
      </c>
      <c r="I1056" s="9" t="s">
        <v>22068</v>
      </c>
      <c r="J1056" s="9" t="s">
        <v>22068</v>
      </c>
      <c r="K1056" s="9" t="s">
        <v>22068</v>
      </c>
      <c r="L1056" s="9" t="s">
        <v>22068</v>
      </c>
      <c r="M1056" s="9" t="s">
        <v>22068</v>
      </c>
      <c r="N1056" s="9" t="s">
        <v>22068</v>
      </c>
      <c r="O1056" s="9" t="s">
        <v>22068</v>
      </c>
      <c r="P1056">
        <v>-55</v>
      </c>
      <c r="Q1056" t="s">
        <v>22068</v>
      </c>
      <c r="R1056" t="s">
        <v>22068</v>
      </c>
      <c r="S1056" t="s">
        <v>22068</v>
      </c>
      <c r="T1056" t="s">
        <v>22068</v>
      </c>
      <c r="U1056" t="s">
        <v>22068</v>
      </c>
      <c r="V1056" t="s">
        <v>22068</v>
      </c>
      <c r="W1056" t="s">
        <v>22068</v>
      </c>
      <c r="X1056" t="s">
        <v>22068</v>
      </c>
      <c r="Y1056" t="s">
        <v>22068</v>
      </c>
      <c r="Z1056" t="s">
        <v>22068</v>
      </c>
      <c r="AA1056" t="s">
        <v>16081</v>
      </c>
    </row>
    <row r="1057" spans="1:27" x14ac:dyDescent="0.2">
      <c r="A1057" t="s">
        <v>5977</v>
      </c>
      <c r="B1057" t="s">
        <v>11250</v>
      </c>
      <c r="C1057" s="8" t="s">
        <v>22068</v>
      </c>
      <c r="D1057">
        <v>3</v>
      </c>
      <c r="E1057" s="9">
        <v>55.110619999999997</v>
      </c>
      <c r="F1057" s="9">
        <v>21.457899999999999</v>
      </c>
      <c r="G1057" s="9">
        <v>13.533329999999999</v>
      </c>
      <c r="H1057" s="9" t="s">
        <v>22068</v>
      </c>
      <c r="I1057" s="9" t="s">
        <v>22068</v>
      </c>
      <c r="J1057" s="9" t="s">
        <v>22068</v>
      </c>
      <c r="K1057" s="9" t="s">
        <v>22068</v>
      </c>
      <c r="L1057" s="9" t="s">
        <v>22068</v>
      </c>
      <c r="M1057" s="9" t="s">
        <v>22068</v>
      </c>
      <c r="N1057" s="9" t="s">
        <v>22068</v>
      </c>
      <c r="O1057" s="9" t="s">
        <v>22068</v>
      </c>
      <c r="P1057">
        <v>-869</v>
      </c>
      <c r="Q1057">
        <v>-2464</v>
      </c>
      <c r="R1057">
        <v>-3192</v>
      </c>
      <c r="S1057" t="s">
        <v>22068</v>
      </c>
      <c r="T1057" t="s">
        <v>22068</v>
      </c>
      <c r="U1057" t="s">
        <v>22068</v>
      </c>
      <c r="V1057" t="s">
        <v>22068</v>
      </c>
      <c r="W1057" t="s">
        <v>22068</v>
      </c>
      <c r="X1057" t="s">
        <v>22068</v>
      </c>
      <c r="Y1057" t="s">
        <v>22068</v>
      </c>
      <c r="Z1057" t="s">
        <v>22068</v>
      </c>
      <c r="AA1057" t="s">
        <v>16082</v>
      </c>
    </row>
    <row r="1058" spans="1:27" x14ac:dyDescent="0.2">
      <c r="A1058" t="s">
        <v>5178</v>
      </c>
      <c r="B1058" t="s">
        <v>11251</v>
      </c>
      <c r="C1058" s="8" t="s">
        <v>22068</v>
      </c>
      <c r="D1058">
        <v>1</v>
      </c>
      <c r="E1058" s="9">
        <v>55.000749999999996</v>
      </c>
      <c r="F1058" s="9" t="s">
        <v>22068</v>
      </c>
      <c r="G1058" s="9" t="s">
        <v>22068</v>
      </c>
      <c r="H1058" s="9" t="s">
        <v>22068</v>
      </c>
      <c r="I1058" s="9" t="s">
        <v>22068</v>
      </c>
      <c r="J1058" s="9" t="s">
        <v>22068</v>
      </c>
      <c r="K1058" s="9" t="s">
        <v>22068</v>
      </c>
      <c r="L1058" s="9" t="s">
        <v>22068</v>
      </c>
      <c r="M1058" s="9" t="s">
        <v>22068</v>
      </c>
      <c r="N1058" s="9" t="s">
        <v>22068</v>
      </c>
      <c r="O1058" s="9" t="s">
        <v>22068</v>
      </c>
      <c r="P1058">
        <v>-392</v>
      </c>
      <c r="Q1058" t="s">
        <v>22068</v>
      </c>
      <c r="R1058" t="s">
        <v>22068</v>
      </c>
      <c r="S1058" t="s">
        <v>22068</v>
      </c>
      <c r="T1058" t="s">
        <v>22068</v>
      </c>
      <c r="U1058" t="s">
        <v>22068</v>
      </c>
      <c r="V1058" t="s">
        <v>22068</v>
      </c>
      <c r="W1058" t="s">
        <v>22068</v>
      </c>
      <c r="X1058" t="s">
        <v>22068</v>
      </c>
      <c r="Y1058" t="s">
        <v>22068</v>
      </c>
      <c r="Z1058" t="s">
        <v>22068</v>
      </c>
      <c r="AA1058" t="s">
        <v>9682</v>
      </c>
    </row>
    <row r="1059" spans="1:27" x14ac:dyDescent="0.2">
      <c r="A1059" t="s">
        <v>2648</v>
      </c>
      <c r="B1059" t="s">
        <v>10569</v>
      </c>
      <c r="C1059" s="8" t="s">
        <v>22068</v>
      </c>
      <c r="D1059">
        <v>1</v>
      </c>
      <c r="E1059" s="9">
        <v>54.94511</v>
      </c>
      <c r="F1059" s="9" t="s">
        <v>22068</v>
      </c>
      <c r="G1059" s="9" t="s">
        <v>22068</v>
      </c>
      <c r="H1059" s="9" t="s">
        <v>22068</v>
      </c>
      <c r="I1059" s="9" t="s">
        <v>22068</v>
      </c>
      <c r="J1059" s="9" t="s">
        <v>22068</v>
      </c>
      <c r="K1059" s="9" t="s">
        <v>22068</v>
      </c>
      <c r="L1059" s="9" t="s">
        <v>22068</v>
      </c>
      <c r="M1059" s="9" t="s">
        <v>22068</v>
      </c>
      <c r="N1059" s="9" t="s">
        <v>22068</v>
      </c>
      <c r="O1059" s="9" t="s">
        <v>22068</v>
      </c>
      <c r="P1059">
        <v>-477</v>
      </c>
      <c r="Q1059" t="s">
        <v>22068</v>
      </c>
      <c r="R1059" t="s">
        <v>22068</v>
      </c>
      <c r="S1059" t="s">
        <v>22068</v>
      </c>
      <c r="T1059" t="s">
        <v>22068</v>
      </c>
      <c r="U1059" t="s">
        <v>22068</v>
      </c>
      <c r="V1059" t="s">
        <v>22068</v>
      </c>
      <c r="W1059" t="s">
        <v>22068</v>
      </c>
      <c r="X1059" t="s">
        <v>22068</v>
      </c>
      <c r="Y1059" t="s">
        <v>22068</v>
      </c>
      <c r="Z1059" t="s">
        <v>22068</v>
      </c>
      <c r="AA1059" t="s">
        <v>16083</v>
      </c>
    </row>
    <row r="1060" spans="1:27" x14ac:dyDescent="0.2">
      <c r="A1060" t="s">
        <v>2649</v>
      </c>
      <c r="B1060" t="s">
        <v>11252</v>
      </c>
      <c r="C1060" s="8" t="s">
        <v>22068</v>
      </c>
      <c r="D1060">
        <v>2</v>
      </c>
      <c r="E1060" s="9">
        <v>54.94511</v>
      </c>
      <c r="F1060" s="9">
        <v>7.7808999999999999</v>
      </c>
      <c r="G1060" s="9" t="s">
        <v>22068</v>
      </c>
      <c r="H1060" s="9" t="s">
        <v>22068</v>
      </c>
      <c r="I1060" s="9" t="s">
        <v>22068</v>
      </c>
      <c r="J1060" s="9" t="s">
        <v>22068</v>
      </c>
      <c r="K1060" s="9" t="s">
        <v>22068</v>
      </c>
      <c r="L1060" s="9" t="s">
        <v>22068</v>
      </c>
      <c r="M1060" s="9" t="s">
        <v>22068</v>
      </c>
      <c r="N1060" s="9" t="s">
        <v>22068</v>
      </c>
      <c r="O1060" s="9" t="s">
        <v>22068</v>
      </c>
      <c r="P1060">
        <v>-3670</v>
      </c>
      <c r="Q1060">
        <v>52</v>
      </c>
      <c r="R1060" t="s">
        <v>22068</v>
      </c>
      <c r="S1060" t="s">
        <v>22068</v>
      </c>
      <c r="T1060" t="s">
        <v>22068</v>
      </c>
      <c r="U1060" t="s">
        <v>22068</v>
      </c>
      <c r="V1060" t="s">
        <v>22068</v>
      </c>
      <c r="W1060" t="s">
        <v>22068</v>
      </c>
      <c r="X1060" t="s">
        <v>22068</v>
      </c>
      <c r="Y1060" t="s">
        <v>22068</v>
      </c>
      <c r="Z1060" t="s">
        <v>22068</v>
      </c>
      <c r="AA1060" t="s">
        <v>16084</v>
      </c>
    </row>
    <row r="1061" spans="1:27" x14ac:dyDescent="0.2">
      <c r="A1061" t="s">
        <v>7731</v>
      </c>
      <c r="B1061" t="s">
        <v>11253</v>
      </c>
      <c r="C1061" s="8" t="s">
        <v>22068</v>
      </c>
      <c r="D1061">
        <v>3</v>
      </c>
      <c r="E1061" s="9">
        <v>54.805430000000001</v>
      </c>
      <c r="F1061" s="9">
        <v>49.613039999999998</v>
      </c>
      <c r="G1061" s="9">
        <v>15.830209999999999</v>
      </c>
      <c r="H1061" s="9" t="s">
        <v>22068</v>
      </c>
      <c r="I1061" s="9" t="s">
        <v>22068</v>
      </c>
      <c r="J1061" s="9" t="s">
        <v>22068</v>
      </c>
      <c r="K1061" s="9" t="s">
        <v>22068</v>
      </c>
      <c r="L1061" s="9" t="s">
        <v>22068</v>
      </c>
      <c r="M1061" s="9" t="s">
        <v>22068</v>
      </c>
      <c r="N1061" s="9" t="s">
        <v>22068</v>
      </c>
      <c r="O1061" s="9" t="s">
        <v>22068</v>
      </c>
      <c r="P1061">
        <v>-540</v>
      </c>
      <c r="Q1061">
        <v>-2018</v>
      </c>
      <c r="R1061">
        <v>-4713</v>
      </c>
      <c r="S1061" t="s">
        <v>22068</v>
      </c>
      <c r="T1061" t="s">
        <v>22068</v>
      </c>
      <c r="U1061" t="s">
        <v>22068</v>
      </c>
      <c r="V1061" t="s">
        <v>22068</v>
      </c>
      <c r="W1061" t="s">
        <v>22068</v>
      </c>
      <c r="X1061" t="s">
        <v>22068</v>
      </c>
      <c r="Y1061" t="s">
        <v>22068</v>
      </c>
      <c r="Z1061" t="s">
        <v>22068</v>
      </c>
      <c r="AA1061" t="s">
        <v>10307</v>
      </c>
    </row>
    <row r="1062" spans="1:27" x14ac:dyDescent="0.2">
      <c r="A1062" t="s">
        <v>7732</v>
      </c>
      <c r="B1062" t="s">
        <v>10534</v>
      </c>
      <c r="C1062" s="8">
        <v>14</v>
      </c>
      <c r="D1062">
        <v>3</v>
      </c>
      <c r="E1062" s="9">
        <v>54.805430000000001</v>
      </c>
      <c r="F1062" s="9">
        <v>49.613039999999998</v>
      </c>
      <c r="G1062" s="9">
        <v>15.830209999999999</v>
      </c>
      <c r="H1062" s="9" t="s">
        <v>22068</v>
      </c>
      <c r="I1062" s="9" t="s">
        <v>22068</v>
      </c>
      <c r="J1062" s="9" t="s">
        <v>22068</v>
      </c>
      <c r="K1062" s="9" t="s">
        <v>22068</v>
      </c>
      <c r="L1062" s="9" t="s">
        <v>22068</v>
      </c>
      <c r="M1062" s="9" t="s">
        <v>22068</v>
      </c>
      <c r="N1062" s="9" t="s">
        <v>22068</v>
      </c>
      <c r="O1062" s="9" t="s">
        <v>22068</v>
      </c>
      <c r="P1062">
        <v>-4251</v>
      </c>
      <c r="Q1062">
        <v>-2773</v>
      </c>
      <c r="R1062">
        <v>-78</v>
      </c>
      <c r="S1062" t="s">
        <v>22068</v>
      </c>
      <c r="T1062" t="s">
        <v>22068</v>
      </c>
      <c r="U1062" t="s">
        <v>22068</v>
      </c>
      <c r="V1062" t="s">
        <v>22068</v>
      </c>
      <c r="W1062" t="s">
        <v>22068</v>
      </c>
      <c r="X1062" t="s">
        <v>22068</v>
      </c>
      <c r="Y1062" t="s">
        <v>22068</v>
      </c>
      <c r="Z1062" t="s">
        <v>22068</v>
      </c>
      <c r="AA1062" t="s">
        <v>16085</v>
      </c>
    </row>
    <row r="1063" spans="1:27" x14ac:dyDescent="0.2">
      <c r="A1063" t="s">
        <v>7208</v>
      </c>
      <c r="B1063" t="s">
        <v>11254</v>
      </c>
      <c r="C1063" s="8">
        <v>22</v>
      </c>
      <c r="D1063">
        <v>3</v>
      </c>
      <c r="E1063" s="9">
        <v>54.800339999999998</v>
      </c>
      <c r="F1063" s="9">
        <v>29.859649999999998</v>
      </c>
      <c r="G1063" s="9">
        <v>7.2091900000000004</v>
      </c>
      <c r="H1063" s="9" t="s">
        <v>22068</v>
      </c>
      <c r="I1063" s="9" t="s">
        <v>22068</v>
      </c>
      <c r="J1063" s="9" t="s">
        <v>22068</v>
      </c>
      <c r="K1063" s="9" t="s">
        <v>22068</v>
      </c>
      <c r="L1063" s="9" t="s">
        <v>22068</v>
      </c>
      <c r="M1063" s="9" t="s">
        <v>22068</v>
      </c>
      <c r="N1063" s="9" t="s">
        <v>22068</v>
      </c>
      <c r="O1063" s="9" t="s">
        <v>22068</v>
      </c>
      <c r="P1063">
        <v>-2875</v>
      </c>
      <c r="Q1063">
        <v>-2091</v>
      </c>
      <c r="R1063">
        <v>-2412</v>
      </c>
      <c r="S1063" t="s">
        <v>22068</v>
      </c>
      <c r="T1063" t="s">
        <v>22068</v>
      </c>
      <c r="U1063" t="s">
        <v>22068</v>
      </c>
      <c r="V1063" t="s">
        <v>22068</v>
      </c>
      <c r="W1063" t="s">
        <v>22068</v>
      </c>
      <c r="X1063" t="s">
        <v>22068</v>
      </c>
      <c r="Y1063" t="s">
        <v>22068</v>
      </c>
      <c r="Z1063" t="s">
        <v>22068</v>
      </c>
      <c r="AA1063" t="s">
        <v>16086</v>
      </c>
    </row>
    <row r="1064" spans="1:27" x14ac:dyDescent="0.2">
      <c r="A1064" t="s">
        <v>3150</v>
      </c>
      <c r="B1064" t="s">
        <v>10480</v>
      </c>
      <c r="C1064" s="8" t="s">
        <v>22068</v>
      </c>
      <c r="D1064">
        <v>1</v>
      </c>
      <c r="E1064" s="9">
        <v>54.669199999999996</v>
      </c>
      <c r="F1064" s="9" t="s">
        <v>22068</v>
      </c>
      <c r="G1064" s="9" t="s">
        <v>22068</v>
      </c>
      <c r="H1064" s="9" t="s">
        <v>22068</v>
      </c>
      <c r="I1064" s="9" t="s">
        <v>22068</v>
      </c>
      <c r="J1064" s="9" t="s">
        <v>22068</v>
      </c>
      <c r="K1064" s="9" t="s">
        <v>22068</v>
      </c>
      <c r="L1064" s="9" t="s">
        <v>22068</v>
      </c>
      <c r="M1064" s="9" t="s">
        <v>22068</v>
      </c>
      <c r="N1064" s="9" t="s">
        <v>22068</v>
      </c>
      <c r="O1064" s="9" t="s">
        <v>22068</v>
      </c>
      <c r="P1064">
        <v>-408</v>
      </c>
      <c r="Q1064" t="s">
        <v>22068</v>
      </c>
      <c r="R1064" t="s">
        <v>22068</v>
      </c>
      <c r="S1064" t="s">
        <v>22068</v>
      </c>
      <c r="T1064" t="s">
        <v>22068</v>
      </c>
      <c r="U1064" t="s">
        <v>22068</v>
      </c>
      <c r="V1064" t="s">
        <v>22068</v>
      </c>
      <c r="W1064" t="s">
        <v>22068</v>
      </c>
      <c r="X1064" t="s">
        <v>22068</v>
      </c>
      <c r="Y1064" t="s">
        <v>22068</v>
      </c>
      <c r="Z1064" t="s">
        <v>22068</v>
      </c>
      <c r="AA1064" t="s">
        <v>9200</v>
      </c>
    </row>
    <row r="1065" spans="1:27" x14ac:dyDescent="0.2">
      <c r="A1065" t="s">
        <v>824</v>
      </c>
      <c r="B1065" t="s">
        <v>11255</v>
      </c>
      <c r="C1065" s="8" t="s">
        <v>22068</v>
      </c>
      <c r="D1065">
        <v>2</v>
      </c>
      <c r="E1065" s="9">
        <v>54.62529</v>
      </c>
      <c r="F1065" s="9">
        <v>12.49779</v>
      </c>
      <c r="G1065" s="9" t="s">
        <v>22068</v>
      </c>
      <c r="H1065" s="9" t="s">
        <v>22068</v>
      </c>
      <c r="I1065" s="9" t="s">
        <v>22068</v>
      </c>
      <c r="J1065" s="9" t="s">
        <v>22068</v>
      </c>
      <c r="K1065" s="9" t="s">
        <v>22068</v>
      </c>
      <c r="L1065" s="9" t="s">
        <v>22068</v>
      </c>
      <c r="M1065" s="9" t="s">
        <v>22068</v>
      </c>
      <c r="N1065" s="9" t="s">
        <v>22068</v>
      </c>
      <c r="O1065" s="9" t="s">
        <v>22068</v>
      </c>
      <c r="P1065">
        <v>-849</v>
      </c>
      <c r="Q1065">
        <v>-2045</v>
      </c>
      <c r="R1065" t="s">
        <v>22068</v>
      </c>
      <c r="S1065" t="s">
        <v>22068</v>
      </c>
      <c r="T1065" t="s">
        <v>22068</v>
      </c>
      <c r="U1065" t="s">
        <v>22068</v>
      </c>
      <c r="V1065" t="s">
        <v>22068</v>
      </c>
      <c r="W1065" t="s">
        <v>22068</v>
      </c>
      <c r="X1065" t="s">
        <v>22068</v>
      </c>
      <c r="Y1065" t="s">
        <v>22068</v>
      </c>
      <c r="Z1065" t="s">
        <v>22068</v>
      </c>
      <c r="AA1065" t="s">
        <v>16087</v>
      </c>
    </row>
    <row r="1066" spans="1:27" x14ac:dyDescent="0.2">
      <c r="A1066" t="s">
        <v>6170</v>
      </c>
      <c r="B1066" t="s">
        <v>11256</v>
      </c>
      <c r="C1066" s="8">
        <v>8</v>
      </c>
      <c r="D1066">
        <v>1</v>
      </c>
      <c r="E1066" s="9">
        <v>54.612850000000002</v>
      </c>
      <c r="F1066" s="9" t="s">
        <v>22068</v>
      </c>
      <c r="G1066" s="9" t="s">
        <v>22068</v>
      </c>
      <c r="H1066" s="9" t="s">
        <v>22068</v>
      </c>
      <c r="I1066" s="9" t="s">
        <v>22068</v>
      </c>
      <c r="J1066" s="9" t="s">
        <v>22068</v>
      </c>
      <c r="K1066" s="9" t="s">
        <v>22068</v>
      </c>
      <c r="L1066" s="9" t="s">
        <v>22068</v>
      </c>
      <c r="M1066" s="9" t="s">
        <v>22068</v>
      </c>
      <c r="N1066" s="9" t="s">
        <v>22068</v>
      </c>
      <c r="O1066" s="9" t="s">
        <v>22068</v>
      </c>
      <c r="P1066">
        <v>-113</v>
      </c>
      <c r="Q1066" t="s">
        <v>22068</v>
      </c>
      <c r="R1066" t="s">
        <v>22068</v>
      </c>
      <c r="S1066" t="s">
        <v>22068</v>
      </c>
      <c r="T1066" t="s">
        <v>22068</v>
      </c>
      <c r="U1066" t="s">
        <v>22068</v>
      </c>
      <c r="V1066" t="s">
        <v>22068</v>
      </c>
      <c r="W1066" t="s">
        <v>22068</v>
      </c>
      <c r="X1066" t="s">
        <v>22068</v>
      </c>
      <c r="Y1066" t="s">
        <v>22068</v>
      </c>
      <c r="Z1066" t="s">
        <v>22068</v>
      </c>
      <c r="AA1066" t="s">
        <v>9934</v>
      </c>
    </row>
    <row r="1067" spans="1:27" x14ac:dyDescent="0.2">
      <c r="A1067" t="s">
        <v>1652</v>
      </c>
      <c r="B1067" t="s">
        <v>11257</v>
      </c>
      <c r="C1067" s="8">
        <v>18</v>
      </c>
      <c r="D1067">
        <v>1</v>
      </c>
      <c r="E1067" s="9">
        <v>54.496499999999997</v>
      </c>
      <c r="F1067" s="9" t="s">
        <v>22068</v>
      </c>
      <c r="G1067" s="9" t="s">
        <v>22068</v>
      </c>
      <c r="H1067" s="9" t="s">
        <v>22068</v>
      </c>
      <c r="I1067" s="9" t="s">
        <v>22068</v>
      </c>
      <c r="J1067" s="9" t="s">
        <v>22068</v>
      </c>
      <c r="K1067" s="9" t="s">
        <v>22068</v>
      </c>
      <c r="L1067" s="9" t="s">
        <v>22068</v>
      </c>
      <c r="M1067" s="9" t="s">
        <v>22068</v>
      </c>
      <c r="N1067" s="9" t="s">
        <v>22068</v>
      </c>
      <c r="O1067" s="9" t="s">
        <v>22068</v>
      </c>
      <c r="P1067">
        <v>-3190</v>
      </c>
      <c r="Q1067" t="s">
        <v>22068</v>
      </c>
      <c r="R1067" t="s">
        <v>22068</v>
      </c>
      <c r="S1067" t="s">
        <v>22068</v>
      </c>
      <c r="T1067" t="s">
        <v>22068</v>
      </c>
      <c r="U1067" t="s">
        <v>22068</v>
      </c>
      <c r="V1067" t="s">
        <v>22068</v>
      </c>
      <c r="W1067" t="s">
        <v>22068</v>
      </c>
      <c r="X1067" t="s">
        <v>22068</v>
      </c>
      <c r="Y1067" t="s">
        <v>22068</v>
      </c>
      <c r="Z1067" t="s">
        <v>22068</v>
      </c>
      <c r="AA1067" t="s">
        <v>16088</v>
      </c>
    </row>
    <row r="1068" spans="1:27" x14ac:dyDescent="0.2">
      <c r="A1068" t="s">
        <v>1257</v>
      </c>
      <c r="B1068" t="s">
        <v>10869</v>
      </c>
      <c r="C1068" s="8" t="s">
        <v>22068</v>
      </c>
      <c r="D1068">
        <v>2</v>
      </c>
      <c r="E1068" s="9">
        <v>54.477600000000002</v>
      </c>
      <c r="F1068" s="9">
        <v>4.30741</v>
      </c>
      <c r="G1068" s="9" t="s">
        <v>22068</v>
      </c>
      <c r="H1068" s="9" t="s">
        <v>22068</v>
      </c>
      <c r="I1068" s="9" t="s">
        <v>22068</v>
      </c>
      <c r="J1068" s="9" t="s">
        <v>22068</v>
      </c>
      <c r="K1068" s="9" t="s">
        <v>22068</v>
      </c>
      <c r="L1068" s="9" t="s">
        <v>22068</v>
      </c>
      <c r="M1068" s="9" t="s">
        <v>22068</v>
      </c>
      <c r="N1068" s="9" t="s">
        <v>22068</v>
      </c>
      <c r="O1068" s="9" t="s">
        <v>22068</v>
      </c>
      <c r="P1068">
        <v>-3562</v>
      </c>
      <c r="Q1068">
        <v>-253</v>
      </c>
      <c r="R1068" t="s">
        <v>22068</v>
      </c>
      <c r="S1068" t="s">
        <v>22068</v>
      </c>
      <c r="T1068" t="s">
        <v>22068</v>
      </c>
      <c r="U1068" t="s">
        <v>22068</v>
      </c>
      <c r="V1068" t="s">
        <v>22068</v>
      </c>
      <c r="W1068" t="s">
        <v>22068</v>
      </c>
      <c r="X1068" t="s">
        <v>22068</v>
      </c>
      <c r="Y1068" t="s">
        <v>22068</v>
      </c>
      <c r="Z1068" t="s">
        <v>22068</v>
      </c>
      <c r="AA1068" t="s">
        <v>8728</v>
      </c>
    </row>
    <row r="1069" spans="1:27" x14ac:dyDescent="0.2">
      <c r="A1069" t="s">
        <v>1258</v>
      </c>
      <c r="B1069" t="s">
        <v>11258</v>
      </c>
      <c r="C1069" s="8">
        <v>12</v>
      </c>
      <c r="D1069">
        <v>2</v>
      </c>
      <c r="E1069" s="9">
        <v>54.477600000000002</v>
      </c>
      <c r="F1069" s="9">
        <v>4.30741</v>
      </c>
      <c r="G1069" s="9" t="s">
        <v>22068</v>
      </c>
      <c r="H1069" s="9" t="s">
        <v>22068</v>
      </c>
      <c r="I1069" s="9" t="s">
        <v>22068</v>
      </c>
      <c r="J1069" s="9" t="s">
        <v>22068</v>
      </c>
      <c r="K1069" s="9" t="s">
        <v>22068</v>
      </c>
      <c r="L1069" s="9" t="s">
        <v>22068</v>
      </c>
      <c r="M1069" s="9" t="s">
        <v>22068</v>
      </c>
      <c r="N1069" s="9" t="s">
        <v>22068</v>
      </c>
      <c r="O1069" s="9" t="s">
        <v>22068</v>
      </c>
      <c r="P1069">
        <v>-118</v>
      </c>
      <c r="Q1069">
        <v>-3427</v>
      </c>
      <c r="R1069" t="s">
        <v>22068</v>
      </c>
      <c r="S1069" t="s">
        <v>22068</v>
      </c>
      <c r="T1069" t="s">
        <v>22068</v>
      </c>
      <c r="U1069" t="s">
        <v>22068</v>
      </c>
      <c r="V1069" t="s">
        <v>22068</v>
      </c>
      <c r="W1069" t="s">
        <v>22068</v>
      </c>
      <c r="X1069" t="s">
        <v>22068</v>
      </c>
      <c r="Y1069" t="s">
        <v>22068</v>
      </c>
      <c r="Z1069" t="s">
        <v>22068</v>
      </c>
      <c r="AA1069" t="s">
        <v>16089</v>
      </c>
    </row>
    <row r="1070" spans="1:27" x14ac:dyDescent="0.2">
      <c r="A1070" t="s">
        <v>6754</v>
      </c>
      <c r="B1070" t="s">
        <v>10598</v>
      </c>
      <c r="C1070" s="8" t="s">
        <v>22068</v>
      </c>
      <c r="D1070">
        <v>1</v>
      </c>
      <c r="E1070" s="9">
        <v>54.457740000000001</v>
      </c>
      <c r="F1070" s="9" t="s">
        <v>22068</v>
      </c>
      <c r="G1070" s="9" t="s">
        <v>22068</v>
      </c>
      <c r="H1070" s="9" t="s">
        <v>22068</v>
      </c>
      <c r="I1070" s="9" t="s">
        <v>22068</v>
      </c>
      <c r="J1070" s="9" t="s">
        <v>22068</v>
      </c>
      <c r="K1070" s="9" t="s">
        <v>22068</v>
      </c>
      <c r="L1070" s="9" t="s">
        <v>22068</v>
      </c>
      <c r="M1070" s="9" t="s">
        <v>22068</v>
      </c>
      <c r="N1070" s="9" t="s">
        <v>22068</v>
      </c>
      <c r="O1070" s="9" t="s">
        <v>22068</v>
      </c>
      <c r="P1070">
        <v>-3452</v>
      </c>
      <c r="Q1070" t="s">
        <v>22068</v>
      </c>
      <c r="R1070" t="s">
        <v>22068</v>
      </c>
      <c r="S1070" t="s">
        <v>22068</v>
      </c>
      <c r="T1070" t="s">
        <v>22068</v>
      </c>
      <c r="U1070" t="s">
        <v>22068</v>
      </c>
      <c r="V1070" t="s">
        <v>22068</v>
      </c>
      <c r="W1070" t="s">
        <v>22068</v>
      </c>
      <c r="X1070" t="s">
        <v>22068</v>
      </c>
      <c r="Y1070" t="s">
        <v>22068</v>
      </c>
      <c r="Z1070" t="s">
        <v>22068</v>
      </c>
      <c r="AA1070" t="s">
        <v>16090</v>
      </c>
    </row>
    <row r="1071" spans="1:27" x14ac:dyDescent="0.2">
      <c r="A1071" t="s">
        <v>2020</v>
      </c>
      <c r="B1071" t="s">
        <v>11259</v>
      </c>
      <c r="C1071" s="8">
        <v>3</v>
      </c>
      <c r="D1071">
        <v>4</v>
      </c>
      <c r="E1071" s="9">
        <v>54.454169999999998</v>
      </c>
      <c r="F1071" s="9">
        <v>28.88334</v>
      </c>
      <c r="G1071" s="9">
        <v>11.88796</v>
      </c>
      <c r="H1071" s="9">
        <v>2.9407100000000002</v>
      </c>
      <c r="I1071" s="9" t="s">
        <v>22068</v>
      </c>
      <c r="J1071" s="9" t="s">
        <v>22068</v>
      </c>
      <c r="K1071" s="9" t="s">
        <v>22068</v>
      </c>
      <c r="L1071" s="9" t="s">
        <v>22068</v>
      </c>
      <c r="M1071" s="9" t="s">
        <v>22068</v>
      </c>
      <c r="N1071" s="9" t="s">
        <v>22068</v>
      </c>
      <c r="O1071" s="9" t="s">
        <v>22068</v>
      </c>
      <c r="P1071">
        <v>-85</v>
      </c>
      <c r="Q1071">
        <v>-4561</v>
      </c>
      <c r="R1071">
        <v>-3768</v>
      </c>
      <c r="S1071">
        <v>-932</v>
      </c>
      <c r="T1071" t="s">
        <v>22068</v>
      </c>
      <c r="U1071" t="s">
        <v>22068</v>
      </c>
      <c r="V1071" t="s">
        <v>22068</v>
      </c>
      <c r="W1071" t="s">
        <v>22068</v>
      </c>
      <c r="X1071" t="s">
        <v>22068</v>
      </c>
      <c r="Y1071" t="s">
        <v>22068</v>
      </c>
      <c r="Z1071" t="s">
        <v>22068</v>
      </c>
      <c r="AA1071" t="s">
        <v>16091</v>
      </c>
    </row>
    <row r="1072" spans="1:27" x14ac:dyDescent="0.2">
      <c r="A1072" t="s">
        <v>2790</v>
      </c>
      <c r="B1072" t="s">
        <v>11260</v>
      </c>
      <c r="C1072" s="8">
        <v>18</v>
      </c>
      <c r="D1072">
        <v>1</v>
      </c>
      <c r="E1072" s="9">
        <v>54.304920000000003</v>
      </c>
      <c r="F1072" s="9" t="s">
        <v>22068</v>
      </c>
      <c r="G1072" s="9" t="s">
        <v>22068</v>
      </c>
      <c r="H1072" s="9" t="s">
        <v>22068</v>
      </c>
      <c r="I1072" s="9" t="s">
        <v>22068</v>
      </c>
      <c r="J1072" s="9" t="s">
        <v>22068</v>
      </c>
      <c r="K1072" s="9" t="s">
        <v>22068</v>
      </c>
      <c r="L1072" s="9" t="s">
        <v>22068</v>
      </c>
      <c r="M1072" s="9" t="s">
        <v>22068</v>
      </c>
      <c r="N1072" s="9" t="s">
        <v>22068</v>
      </c>
      <c r="O1072" s="9" t="s">
        <v>22068</v>
      </c>
      <c r="P1072">
        <v>-313</v>
      </c>
      <c r="Q1072" t="s">
        <v>22068</v>
      </c>
      <c r="R1072" t="s">
        <v>22068</v>
      </c>
      <c r="S1072" t="s">
        <v>22068</v>
      </c>
      <c r="T1072" t="s">
        <v>22068</v>
      </c>
      <c r="U1072" t="s">
        <v>22068</v>
      </c>
      <c r="V1072" t="s">
        <v>22068</v>
      </c>
      <c r="W1072" t="s">
        <v>22068</v>
      </c>
      <c r="X1072" t="s">
        <v>22068</v>
      </c>
      <c r="Y1072" t="s">
        <v>22068</v>
      </c>
      <c r="Z1072" t="s">
        <v>22068</v>
      </c>
      <c r="AA1072" t="s">
        <v>16092</v>
      </c>
    </row>
    <row r="1073" spans="1:27" x14ac:dyDescent="0.2">
      <c r="A1073" t="s">
        <v>3021</v>
      </c>
      <c r="B1073" t="s">
        <v>15353</v>
      </c>
      <c r="C1073" s="8">
        <v>4</v>
      </c>
      <c r="D1073">
        <v>1</v>
      </c>
      <c r="E1073" s="9">
        <v>54.269820000000003</v>
      </c>
      <c r="F1073" s="9" t="s">
        <v>22068</v>
      </c>
      <c r="G1073" s="9" t="s">
        <v>22068</v>
      </c>
      <c r="H1073" s="9" t="s">
        <v>22068</v>
      </c>
      <c r="I1073" s="9" t="s">
        <v>22068</v>
      </c>
      <c r="J1073" s="9" t="s">
        <v>22068</v>
      </c>
      <c r="K1073" s="9" t="s">
        <v>22068</v>
      </c>
      <c r="L1073" s="9" t="s">
        <v>22068</v>
      </c>
      <c r="M1073" s="9" t="s">
        <v>22068</v>
      </c>
      <c r="N1073" s="9" t="s">
        <v>22068</v>
      </c>
      <c r="O1073" s="9" t="s">
        <v>22068</v>
      </c>
      <c r="P1073">
        <v>-244</v>
      </c>
      <c r="Q1073" t="s">
        <v>22068</v>
      </c>
      <c r="R1073" t="s">
        <v>22068</v>
      </c>
      <c r="S1073" t="s">
        <v>22068</v>
      </c>
      <c r="T1073" t="s">
        <v>22068</v>
      </c>
      <c r="U1073" t="s">
        <v>22068</v>
      </c>
      <c r="V1073" t="s">
        <v>22068</v>
      </c>
      <c r="W1073" t="s">
        <v>22068</v>
      </c>
      <c r="X1073" t="s">
        <v>22068</v>
      </c>
      <c r="Y1073" t="s">
        <v>22068</v>
      </c>
      <c r="Z1073" t="s">
        <v>22068</v>
      </c>
      <c r="AA1073" t="s">
        <v>16093</v>
      </c>
    </row>
    <row r="1074" spans="1:27" x14ac:dyDescent="0.2">
      <c r="A1074" t="s">
        <v>1439</v>
      </c>
      <c r="B1074" t="s">
        <v>11261</v>
      </c>
      <c r="C1074" s="8" t="s">
        <v>22068</v>
      </c>
      <c r="D1074">
        <v>1</v>
      </c>
      <c r="E1074" s="9">
        <v>54.266159999999999</v>
      </c>
      <c r="F1074" s="9" t="s">
        <v>22068</v>
      </c>
      <c r="G1074" s="9" t="s">
        <v>22068</v>
      </c>
      <c r="H1074" s="9" t="s">
        <v>22068</v>
      </c>
      <c r="I1074" s="9" t="s">
        <v>22068</v>
      </c>
      <c r="J1074" s="9" t="s">
        <v>22068</v>
      </c>
      <c r="K1074" s="9" t="s">
        <v>22068</v>
      </c>
      <c r="L1074" s="9" t="s">
        <v>22068</v>
      </c>
      <c r="M1074" s="9" t="s">
        <v>22068</v>
      </c>
      <c r="N1074" s="9" t="s">
        <v>22068</v>
      </c>
      <c r="O1074" s="9" t="s">
        <v>22068</v>
      </c>
      <c r="P1074">
        <v>-955</v>
      </c>
      <c r="Q1074" t="s">
        <v>22068</v>
      </c>
      <c r="R1074" t="s">
        <v>22068</v>
      </c>
      <c r="S1074" t="s">
        <v>22068</v>
      </c>
      <c r="T1074" t="s">
        <v>22068</v>
      </c>
      <c r="U1074" t="s">
        <v>22068</v>
      </c>
      <c r="V1074" t="s">
        <v>22068</v>
      </c>
      <c r="W1074" t="s">
        <v>22068</v>
      </c>
      <c r="X1074" t="s">
        <v>22068</v>
      </c>
      <c r="Y1074" t="s">
        <v>22068</v>
      </c>
      <c r="Z1074" t="s">
        <v>22068</v>
      </c>
      <c r="AA1074" t="s">
        <v>8774</v>
      </c>
    </row>
    <row r="1075" spans="1:27" x14ac:dyDescent="0.2">
      <c r="A1075" t="s">
        <v>7259</v>
      </c>
      <c r="B1075" t="s">
        <v>11262</v>
      </c>
      <c r="C1075" s="8" t="s">
        <v>22068</v>
      </c>
      <c r="D1075">
        <v>1</v>
      </c>
      <c r="E1075" s="9">
        <v>54.258420000000001</v>
      </c>
      <c r="F1075" s="9" t="s">
        <v>22068</v>
      </c>
      <c r="G1075" s="9" t="s">
        <v>22068</v>
      </c>
      <c r="H1075" s="9" t="s">
        <v>22068</v>
      </c>
      <c r="I1075" s="9" t="s">
        <v>22068</v>
      </c>
      <c r="J1075" s="9" t="s">
        <v>22068</v>
      </c>
      <c r="K1075" s="9" t="s">
        <v>22068</v>
      </c>
      <c r="L1075" s="9" t="s">
        <v>22068</v>
      </c>
      <c r="M1075" s="9" t="s">
        <v>22068</v>
      </c>
      <c r="N1075" s="9" t="s">
        <v>22068</v>
      </c>
      <c r="O1075" s="9" t="s">
        <v>22068</v>
      </c>
      <c r="P1075">
        <v>-57</v>
      </c>
      <c r="Q1075" t="s">
        <v>22068</v>
      </c>
      <c r="R1075" t="s">
        <v>22068</v>
      </c>
      <c r="S1075" t="s">
        <v>22068</v>
      </c>
      <c r="T1075" t="s">
        <v>22068</v>
      </c>
      <c r="U1075" t="s">
        <v>22068</v>
      </c>
      <c r="V1075" t="s">
        <v>22068</v>
      </c>
      <c r="W1075" t="s">
        <v>22068</v>
      </c>
      <c r="X1075" t="s">
        <v>22068</v>
      </c>
      <c r="Y1075" t="s">
        <v>22068</v>
      </c>
      <c r="Z1075" t="s">
        <v>22068</v>
      </c>
      <c r="AA1075" t="s">
        <v>16094</v>
      </c>
    </row>
    <row r="1076" spans="1:27" x14ac:dyDescent="0.2">
      <c r="A1076" t="s">
        <v>7260</v>
      </c>
      <c r="B1076" t="s">
        <v>11263</v>
      </c>
      <c r="C1076" s="8" t="s">
        <v>22068</v>
      </c>
      <c r="D1076">
        <v>2</v>
      </c>
      <c r="E1076" s="9">
        <v>54.258420000000001</v>
      </c>
      <c r="F1076" s="9">
        <v>5.5790199999999999</v>
      </c>
      <c r="G1076" s="9" t="s">
        <v>22068</v>
      </c>
      <c r="H1076" s="9" t="s">
        <v>22068</v>
      </c>
      <c r="I1076" s="9" t="s">
        <v>22068</v>
      </c>
      <c r="J1076" s="9" t="s">
        <v>22068</v>
      </c>
      <c r="K1076" s="9" t="s">
        <v>22068</v>
      </c>
      <c r="L1076" s="9" t="s">
        <v>22068</v>
      </c>
      <c r="M1076" s="9" t="s">
        <v>22068</v>
      </c>
      <c r="N1076" s="9" t="s">
        <v>22068</v>
      </c>
      <c r="O1076" s="9" t="s">
        <v>22068</v>
      </c>
      <c r="P1076">
        <v>-2877</v>
      </c>
      <c r="Q1076">
        <v>19</v>
      </c>
      <c r="R1076" t="s">
        <v>22068</v>
      </c>
      <c r="S1076" t="s">
        <v>22068</v>
      </c>
      <c r="T1076" t="s">
        <v>22068</v>
      </c>
      <c r="U1076" t="s">
        <v>22068</v>
      </c>
      <c r="V1076" t="s">
        <v>22068</v>
      </c>
      <c r="W1076" t="s">
        <v>22068</v>
      </c>
      <c r="X1076" t="s">
        <v>22068</v>
      </c>
      <c r="Y1076" t="s">
        <v>22068</v>
      </c>
      <c r="Z1076" t="s">
        <v>22068</v>
      </c>
      <c r="AA1076" t="s">
        <v>10196</v>
      </c>
    </row>
    <row r="1077" spans="1:27" x14ac:dyDescent="0.2">
      <c r="A1077" t="s">
        <v>2462</v>
      </c>
      <c r="B1077" t="s">
        <v>11264</v>
      </c>
      <c r="C1077" s="8">
        <v>10</v>
      </c>
      <c r="D1077">
        <v>1</v>
      </c>
      <c r="E1077" s="9">
        <v>54.215980000000002</v>
      </c>
      <c r="F1077" s="9" t="s">
        <v>22068</v>
      </c>
      <c r="G1077" s="9" t="s">
        <v>22068</v>
      </c>
      <c r="H1077" s="9" t="s">
        <v>22068</v>
      </c>
      <c r="I1077" s="9" t="s">
        <v>22068</v>
      </c>
      <c r="J1077" s="9" t="s">
        <v>22068</v>
      </c>
      <c r="K1077" s="9" t="s">
        <v>22068</v>
      </c>
      <c r="L1077" s="9" t="s">
        <v>22068</v>
      </c>
      <c r="M1077" s="9" t="s">
        <v>22068</v>
      </c>
      <c r="N1077" s="9" t="s">
        <v>22068</v>
      </c>
      <c r="O1077" s="9" t="s">
        <v>22068</v>
      </c>
      <c r="P1077">
        <v>-53</v>
      </c>
      <c r="Q1077" t="s">
        <v>22068</v>
      </c>
      <c r="R1077" t="s">
        <v>22068</v>
      </c>
      <c r="S1077" t="s">
        <v>22068</v>
      </c>
      <c r="T1077" t="s">
        <v>22068</v>
      </c>
      <c r="U1077" t="s">
        <v>22068</v>
      </c>
      <c r="V1077" t="s">
        <v>22068</v>
      </c>
      <c r="W1077" t="s">
        <v>22068</v>
      </c>
      <c r="X1077" t="s">
        <v>22068</v>
      </c>
      <c r="Y1077" t="s">
        <v>22068</v>
      </c>
      <c r="Z1077" t="s">
        <v>22068</v>
      </c>
      <c r="AA1077" t="s">
        <v>16095</v>
      </c>
    </row>
    <row r="1078" spans="1:27" x14ac:dyDescent="0.2">
      <c r="A1078" t="s">
        <v>7933</v>
      </c>
      <c r="B1078" t="s">
        <v>11265</v>
      </c>
      <c r="C1078" s="8" t="s">
        <v>22068</v>
      </c>
      <c r="D1078">
        <v>2</v>
      </c>
      <c r="E1078" s="9">
        <v>54.187139999999999</v>
      </c>
      <c r="F1078" s="9">
        <v>23.41292</v>
      </c>
      <c r="G1078" s="9" t="s">
        <v>22068</v>
      </c>
      <c r="H1078" s="9" t="s">
        <v>22068</v>
      </c>
      <c r="I1078" s="9" t="s">
        <v>22068</v>
      </c>
      <c r="J1078" s="9" t="s">
        <v>22068</v>
      </c>
      <c r="K1078" s="9" t="s">
        <v>22068</v>
      </c>
      <c r="L1078" s="9" t="s">
        <v>22068</v>
      </c>
      <c r="M1078" s="9" t="s">
        <v>22068</v>
      </c>
      <c r="N1078" s="9" t="s">
        <v>22068</v>
      </c>
      <c r="O1078" s="9" t="s">
        <v>22068</v>
      </c>
      <c r="P1078">
        <v>-4732</v>
      </c>
      <c r="Q1078">
        <v>-6328</v>
      </c>
      <c r="R1078" t="s">
        <v>22068</v>
      </c>
      <c r="S1078" t="s">
        <v>22068</v>
      </c>
      <c r="T1078" t="s">
        <v>22068</v>
      </c>
      <c r="U1078" t="s">
        <v>22068</v>
      </c>
      <c r="V1078" t="s">
        <v>22068</v>
      </c>
      <c r="W1078" t="s">
        <v>22068</v>
      </c>
      <c r="X1078" t="s">
        <v>22068</v>
      </c>
      <c r="Y1078" t="s">
        <v>22068</v>
      </c>
      <c r="Z1078" t="s">
        <v>22068</v>
      </c>
      <c r="AA1078" t="s">
        <v>16096</v>
      </c>
    </row>
    <row r="1079" spans="1:27" x14ac:dyDescent="0.2">
      <c r="A1079" t="s">
        <v>1331</v>
      </c>
      <c r="B1079" t="s">
        <v>10709</v>
      </c>
      <c r="C1079" s="8" t="s">
        <v>22068</v>
      </c>
      <c r="D1079">
        <v>2</v>
      </c>
      <c r="E1079" s="9">
        <v>54.171849999999999</v>
      </c>
      <c r="F1079" s="9">
        <v>6.6535799999999998</v>
      </c>
      <c r="G1079" s="9" t="s">
        <v>22068</v>
      </c>
      <c r="H1079" s="9" t="s">
        <v>22068</v>
      </c>
      <c r="I1079" s="9" t="s">
        <v>22068</v>
      </c>
      <c r="J1079" s="9" t="s">
        <v>22068</v>
      </c>
      <c r="K1079" s="9" t="s">
        <v>22068</v>
      </c>
      <c r="L1079" s="9" t="s">
        <v>22068</v>
      </c>
      <c r="M1079" s="9" t="s">
        <v>22068</v>
      </c>
      <c r="N1079" s="9" t="s">
        <v>22068</v>
      </c>
      <c r="O1079" s="9" t="s">
        <v>22068</v>
      </c>
      <c r="P1079">
        <v>-1844</v>
      </c>
      <c r="Q1079">
        <v>-2696</v>
      </c>
      <c r="R1079" t="s">
        <v>22068</v>
      </c>
      <c r="S1079" t="s">
        <v>22068</v>
      </c>
      <c r="T1079" t="s">
        <v>22068</v>
      </c>
      <c r="U1079" t="s">
        <v>22068</v>
      </c>
      <c r="V1079" t="s">
        <v>22068</v>
      </c>
      <c r="W1079" t="s">
        <v>22068</v>
      </c>
      <c r="X1079" t="s">
        <v>22068</v>
      </c>
      <c r="Y1079" t="s">
        <v>22068</v>
      </c>
      <c r="Z1079" t="s">
        <v>22068</v>
      </c>
      <c r="AA1079" t="s">
        <v>8745</v>
      </c>
    </row>
    <row r="1080" spans="1:27" x14ac:dyDescent="0.2">
      <c r="A1080" t="s">
        <v>4664</v>
      </c>
      <c r="B1080" t="s">
        <v>10636</v>
      </c>
      <c r="C1080" s="8" t="s">
        <v>22068</v>
      </c>
      <c r="D1080">
        <v>1</v>
      </c>
      <c r="E1080" s="9">
        <v>54.14461</v>
      </c>
      <c r="F1080" s="9" t="s">
        <v>22068</v>
      </c>
      <c r="G1080" s="9" t="s">
        <v>22068</v>
      </c>
      <c r="H1080" s="9" t="s">
        <v>22068</v>
      </c>
      <c r="I1080" s="9" t="s">
        <v>22068</v>
      </c>
      <c r="J1080" s="9" t="s">
        <v>22068</v>
      </c>
      <c r="K1080" s="9" t="s">
        <v>22068</v>
      </c>
      <c r="L1080" s="9" t="s">
        <v>22068</v>
      </c>
      <c r="M1080" s="9" t="s">
        <v>22068</v>
      </c>
      <c r="N1080" s="9" t="s">
        <v>22068</v>
      </c>
      <c r="O1080" s="9" t="s">
        <v>22068</v>
      </c>
      <c r="P1080">
        <v>-231</v>
      </c>
      <c r="Q1080" t="s">
        <v>22068</v>
      </c>
      <c r="R1080" t="s">
        <v>22068</v>
      </c>
      <c r="S1080" t="s">
        <v>22068</v>
      </c>
      <c r="T1080" t="s">
        <v>22068</v>
      </c>
      <c r="U1080" t="s">
        <v>22068</v>
      </c>
      <c r="V1080" t="s">
        <v>22068</v>
      </c>
      <c r="W1080" t="s">
        <v>22068</v>
      </c>
      <c r="X1080" t="s">
        <v>22068</v>
      </c>
      <c r="Y1080" t="s">
        <v>22068</v>
      </c>
      <c r="Z1080" t="s">
        <v>22068</v>
      </c>
      <c r="AA1080" t="s">
        <v>16097</v>
      </c>
    </row>
    <row r="1081" spans="1:27" x14ac:dyDescent="0.2">
      <c r="A1081" t="s">
        <v>2229</v>
      </c>
      <c r="B1081" t="s">
        <v>11266</v>
      </c>
      <c r="C1081" s="8" t="s">
        <v>22068</v>
      </c>
      <c r="D1081">
        <v>3</v>
      </c>
      <c r="E1081" s="9">
        <v>53.95834</v>
      </c>
      <c r="F1081" s="9">
        <v>6.7526799999999998</v>
      </c>
      <c r="G1081" s="9">
        <v>5.8975299999999997</v>
      </c>
      <c r="H1081" s="9" t="s">
        <v>22068</v>
      </c>
      <c r="I1081" s="9" t="s">
        <v>22068</v>
      </c>
      <c r="J1081" s="9" t="s">
        <v>22068</v>
      </c>
      <c r="K1081" s="9" t="s">
        <v>22068</v>
      </c>
      <c r="L1081" s="9" t="s">
        <v>22068</v>
      </c>
      <c r="M1081" s="9" t="s">
        <v>22068</v>
      </c>
      <c r="N1081" s="9" t="s">
        <v>22068</v>
      </c>
      <c r="O1081" s="9" t="s">
        <v>22068</v>
      </c>
      <c r="P1081">
        <v>-255</v>
      </c>
      <c r="Q1081">
        <v>-562</v>
      </c>
      <c r="R1081">
        <v>-1141</v>
      </c>
      <c r="S1081" t="s">
        <v>22068</v>
      </c>
      <c r="T1081" t="s">
        <v>22068</v>
      </c>
      <c r="U1081" t="s">
        <v>22068</v>
      </c>
      <c r="V1081" t="s">
        <v>22068</v>
      </c>
      <c r="W1081" t="s">
        <v>22068</v>
      </c>
      <c r="X1081" t="s">
        <v>22068</v>
      </c>
      <c r="Y1081" t="s">
        <v>22068</v>
      </c>
      <c r="Z1081" t="s">
        <v>22068</v>
      </c>
      <c r="AA1081" t="s">
        <v>16098</v>
      </c>
    </row>
    <row r="1082" spans="1:27" x14ac:dyDescent="0.2">
      <c r="A1082" t="s">
        <v>6268</v>
      </c>
      <c r="B1082" t="s">
        <v>11267</v>
      </c>
      <c r="C1082" s="8" t="s">
        <v>22068</v>
      </c>
      <c r="D1082">
        <v>1</v>
      </c>
      <c r="E1082" s="9">
        <v>53.940190000000001</v>
      </c>
      <c r="F1082" s="9" t="s">
        <v>22068</v>
      </c>
      <c r="G1082" s="9" t="s">
        <v>22068</v>
      </c>
      <c r="H1082" s="9" t="s">
        <v>22068</v>
      </c>
      <c r="I1082" s="9" t="s">
        <v>22068</v>
      </c>
      <c r="J1082" s="9" t="s">
        <v>22068</v>
      </c>
      <c r="K1082" s="9" t="s">
        <v>22068</v>
      </c>
      <c r="L1082" s="9" t="s">
        <v>22068</v>
      </c>
      <c r="M1082" s="9" t="s">
        <v>22068</v>
      </c>
      <c r="N1082" s="9" t="s">
        <v>22068</v>
      </c>
      <c r="O1082" s="9" t="s">
        <v>22068</v>
      </c>
      <c r="P1082">
        <v>-1189</v>
      </c>
      <c r="Q1082" t="s">
        <v>22068</v>
      </c>
      <c r="R1082" t="s">
        <v>22068</v>
      </c>
      <c r="S1082" t="s">
        <v>22068</v>
      </c>
      <c r="T1082" t="s">
        <v>22068</v>
      </c>
      <c r="U1082" t="s">
        <v>22068</v>
      </c>
      <c r="V1082" t="s">
        <v>22068</v>
      </c>
      <c r="W1082" t="s">
        <v>22068</v>
      </c>
      <c r="X1082" t="s">
        <v>22068</v>
      </c>
      <c r="Y1082" t="s">
        <v>22068</v>
      </c>
      <c r="Z1082" t="s">
        <v>22068</v>
      </c>
      <c r="AA1082" t="s">
        <v>16099</v>
      </c>
    </row>
    <row r="1083" spans="1:27" x14ac:dyDescent="0.2">
      <c r="A1083" t="s">
        <v>688</v>
      </c>
      <c r="B1083" t="s">
        <v>11268</v>
      </c>
      <c r="C1083" s="8">
        <v>3</v>
      </c>
      <c r="D1083">
        <v>1</v>
      </c>
      <c r="E1083" s="9">
        <v>53.93327</v>
      </c>
      <c r="F1083" s="9" t="s">
        <v>22068</v>
      </c>
      <c r="G1083" s="9" t="s">
        <v>22068</v>
      </c>
      <c r="H1083" s="9" t="s">
        <v>22068</v>
      </c>
      <c r="I1083" s="9" t="s">
        <v>22068</v>
      </c>
      <c r="J1083" s="9" t="s">
        <v>22068</v>
      </c>
      <c r="K1083" s="9" t="s">
        <v>22068</v>
      </c>
      <c r="L1083" s="9" t="s">
        <v>22068</v>
      </c>
      <c r="M1083" s="9" t="s">
        <v>22068</v>
      </c>
      <c r="N1083" s="9" t="s">
        <v>22068</v>
      </c>
      <c r="O1083" s="9" t="s">
        <v>22068</v>
      </c>
      <c r="P1083">
        <v>-92</v>
      </c>
      <c r="Q1083" t="s">
        <v>22068</v>
      </c>
      <c r="R1083" t="s">
        <v>22068</v>
      </c>
      <c r="S1083" t="s">
        <v>22068</v>
      </c>
      <c r="T1083" t="s">
        <v>22068</v>
      </c>
      <c r="U1083" t="s">
        <v>22068</v>
      </c>
      <c r="V1083" t="s">
        <v>22068</v>
      </c>
      <c r="W1083" t="s">
        <v>22068</v>
      </c>
      <c r="X1083" t="s">
        <v>22068</v>
      </c>
      <c r="Y1083" t="s">
        <v>22068</v>
      </c>
      <c r="Z1083" t="s">
        <v>22068</v>
      </c>
      <c r="AA1083" t="s">
        <v>16100</v>
      </c>
    </row>
    <row r="1084" spans="1:27" x14ac:dyDescent="0.2">
      <c r="A1084" t="s">
        <v>2655</v>
      </c>
      <c r="B1084" t="s">
        <v>10480</v>
      </c>
      <c r="C1084" s="8">
        <v>20</v>
      </c>
      <c r="D1084">
        <v>4</v>
      </c>
      <c r="E1084" s="9">
        <v>53.862850000000002</v>
      </c>
      <c r="F1084" s="9">
        <v>9.3603100000000001</v>
      </c>
      <c r="G1084" s="9">
        <v>6.3831699999999998</v>
      </c>
      <c r="H1084" s="9">
        <v>5.0990599999999997</v>
      </c>
      <c r="I1084" s="9" t="s">
        <v>22068</v>
      </c>
      <c r="J1084" s="9" t="s">
        <v>22068</v>
      </c>
      <c r="K1084" s="9" t="s">
        <v>22068</v>
      </c>
      <c r="L1084" s="9" t="s">
        <v>22068</v>
      </c>
      <c r="M1084" s="9" t="s">
        <v>22068</v>
      </c>
      <c r="N1084" s="9" t="s">
        <v>22068</v>
      </c>
      <c r="O1084" s="9" t="s">
        <v>22068</v>
      </c>
      <c r="P1084">
        <v>-422</v>
      </c>
      <c r="Q1084">
        <v>-4683</v>
      </c>
      <c r="R1084">
        <v>-2862</v>
      </c>
      <c r="S1084">
        <v>-2524</v>
      </c>
      <c r="T1084" t="s">
        <v>22068</v>
      </c>
      <c r="U1084" t="s">
        <v>22068</v>
      </c>
      <c r="V1084" t="s">
        <v>22068</v>
      </c>
      <c r="W1084" t="s">
        <v>22068</v>
      </c>
      <c r="X1084" t="s">
        <v>22068</v>
      </c>
      <c r="Y1084" t="s">
        <v>22068</v>
      </c>
      <c r="Z1084" t="s">
        <v>22068</v>
      </c>
      <c r="AA1084" t="s">
        <v>9068</v>
      </c>
    </row>
    <row r="1085" spans="1:27" x14ac:dyDescent="0.2">
      <c r="A1085" t="s">
        <v>447</v>
      </c>
      <c r="B1085" t="s">
        <v>11269</v>
      </c>
      <c r="C1085" s="8">
        <v>5</v>
      </c>
      <c r="D1085">
        <v>2</v>
      </c>
      <c r="E1085" s="9">
        <v>53.842970000000001</v>
      </c>
      <c r="F1085" s="9">
        <v>34.174430000000001</v>
      </c>
      <c r="G1085" s="9" t="s">
        <v>22068</v>
      </c>
      <c r="H1085" s="9" t="s">
        <v>22068</v>
      </c>
      <c r="I1085" s="9" t="s">
        <v>22068</v>
      </c>
      <c r="J1085" s="9" t="s">
        <v>22068</v>
      </c>
      <c r="K1085" s="9" t="s">
        <v>22068</v>
      </c>
      <c r="L1085" s="9" t="s">
        <v>22068</v>
      </c>
      <c r="M1085" s="9" t="s">
        <v>22068</v>
      </c>
      <c r="N1085" s="9" t="s">
        <v>22068</v>
      </c>
      <c r="O1085" s="9" t="s">
        <v>22068</v>
      </c>
      <c r="P1085">
        <v>-344</v>
      </c>
      <c r="Q1085">
        <v>-975</v>
      </c>
      <c r="R1085" t="s">
        <v>22068</v>
      </c>
      <c r="S1085" t="s">
        <v>22068</v>
      </c>
      <c r="T1085" t="s">
        <v>22068</v>
      </c>
      <c r="U1085" t="s">
        <v>22068</v>
      </c>
      <c r="V1085" t="s">
        <v>22068</v>
      </c>
      <c r="W1085" t="s">
        <v>22068</v>
      </c>
      <c r="X1085" t="s">
        <v>22068</v>
      </c>
      <c r="Y1085" t="s">
        <v>22068</v>
      </c>
      <c r="Z1085" t="s">
        <v>22068</v>
      </c>
      <c r="AA1085" t="s">
        <v>16101</v>
      </c>
    </row>
    <row r="1086" spans="1:27" x14ac:dyDescent="0.2">
      <c r="A1086" t="s">
        <v>349</v>
      </c>
      <c r="B1086" t="s">
        <v>11270</v>
      </c>
      <c r="C1086" s="8" t="s">
        <v>22068</v>
      </c>
      <c r="D1086">
        <v>7</v>
      </c>
      <c r="E1086" s="9">
        <v>53.82826</v>
      </c>
      <c r="F1086" s="9">
        <v>30.97841</v>
      </c>
      <c r="G1086" s="9">
        <v>9.0313199999999991</v>
      </c>
      <c r="H1086" s="9">
        <v>8.9626999999999999</v>
      </c>
      <c r="I1086" s="9">
        <v>8.3325999999999993</v>
      </c>
      <c r="J1086" s="9">
        <v>7.8550800000000001</v>
      </c>
      <c r="K1086" s="9">
        <v>7.5054499999999997</v>
      </c>
      <c r="L1086" s="9" t="s">
        <v>22068</v>
      </c>
      <c r="M1086" s="9" t="s">
        <v>22068</v>
      </c>
      <c r="N1086" s="9" t="s">
        <v>22068</v>
      </c>
      <c r="O1086" s="9" t="s">
        <v>22068</v>
      </c>
      <c r="P1086">
        <v>-4245</v>
      </c>
      <c r="Q1086">
        <v>173</v>
      </c>
      <c r="R1086">
        <v>-1222</v>
      </c>
      <c r="S1086">
        <v>-1721</v>
      </c>
      <c r="T1086">
        <v>-2524</v>
      </c>
      <c r="U1086">
        <v>-3187</v>
      </c>
      <c r="V1086">
        <v>-304</v>
      </c>
      <c r="W1086" t="s">
        <v>22068</v>
      </c>
      <c r="X1086" t="s">
        <v>22068</v>
      </c>
      <c r="Y1086" t="s">
        <v>22068</v>
      </c>
      <c r="Z1086" t="s">
        <v>22068</v>
      </c>
      <c r="AA1086" t="s">
        <v>8464</v>
      </c>
    </row>
    <row r="1087" spans="1:27" x14ac:dyDescent="0.2">
      <c r="A1087" t="s">
        <v>1239</v>
      </c>
      <c r="B1087" t="s">
        <v>10545</v>
      </c>
      <c r="C1087" s="8" t="s">
        <v>22068</v>
      </c>
      <c r="D1087">
        <v>3</v>
      </c>
      <c r="E1087" s="9">
        <v>53.784529999999997</v>
      </c>
      <c r="F1087" s="9">
        <v>10.506130000000001</v>
      </c>
      <c r="G1087" s="9">
        <v>8.1323600000000003</v>
      </c>
      <c r="H1087" s="9" t="s">
        <v>22068</v>
      </c>
      <c r="I1087" s="9" t="s">
        <v>22068</v>
      </c>
      <c r="J1087" s="9" t="s">
        <v>22068</v>
      </c>
      <c r="K1087" s="9" t="s">
        <v>22068</v>
      </c>
      <c r="L1087" s="9" t="s">
        <v>22068</v>
      </c>
      <c r="M1087" s="9" t="s">
        <v>22068</v>
      </c>
      <c r="N1087" s="9" t="s">
        <v>22068</v>
      </c>
      <c r="O1087" s="9" t="s">
        <v>22068</v>
      </c>
      <c r="P1087">
        <v>-385</v>
      </c>
      <c r="Q1087">
        <v>-1223</v>
      </c>
      <c r="R1087">
        <v>-1405</v>
      </c>
      <c r="S1087" t="s">
        <v>22068</v>
      </c>
      <c r="T1087" t="s">
        <v>22068</v>
      </c>
      <c r="U1087" t="s">
        <v>22068</v>
      </c>
      <c r="V1087" t="s">
        <v>22068</v>
      </c>
      <c r="W1087" t="s">
        <v>22068</v>
      </c>
      <c r="X1087" t="s">
        <v>22068</v>
      </c>
      <c r="Y1087" t="s">
        <v>22068</v>
      </c>
      <c r="Z1087" t="s">
        <v>22068</v>
      </c>
      <c r="AA1087" t="s">
        <v>16102</v>
      </c>
    </row>
    <row r="1088" spans="1:27" x14ac:dyDescent="0.2">
      <c r="A1088" t="s">
        <v>1323</v>
      </c>
      <c r="B1088" t="s">
        <v>10480</v>
      </c>
      <c r="C1088" s="8" t="s">
        <v>22068</v>
      </c>
      <c r="D1088">
        <v>1</v>
      </c>
      <c r="E1088" s="9">
        <v>53.784529999999997</v>
      </c>
      <c r="F1088" s="9" t="s">
        <v>22068</v>
      </c>
      <c r="G1088" s="9" t="s">
        <v>22068</v>
      </c>
      <c r="H1088" s="9" t="s">
        <v>22068</v>
      </c>
      <c r="I1088" s="9" t="s">
        <v>22068</v>
      </c>
      <c r="J1088" s="9" t="s">
        <v>22068</v>
      </c>
      <c r="K1088" s="9" t="s">
        <v>22068</v>
      </c>
      <c r="L1088" s="9" t="s">
        <v>22068</v>
      </c>
      <c r="M1088" s="9" t="s">
        <v>22068</v>
      </c>
      <c r="N1088" s="9" t="s">
        <v>22068</v>
      </c>
      <c r="O1088" s="9" t="s">
        <v>22068</v>
      </c>
      <c r="P1088">
        <v>-584</v>
      </c>
      <c r="Q1088" t="s">
        <v>22068</v>
      </c>
      <c r="R1088" t="s">
        <v>22068</v>
      </c>
      <c r="S1088" t="s">
        <v>22068</v>
      </c>
      <c r="T1088" t="s">
        <v>22068</v>
      </c>
      <c r="U1088" t="s">
        <v>22068</v>
      </c>
      <c r="V1088" t="s">
        <v>22068</v>
      </c>
      <c r="W1088" t="s">
        <v>22068</v>
      </c>
      <c r="X1088" t="s">
        <v>22068</v>
      </c>
      <c r="Y1088" t="s">
        <v>22068</v>
      </c>
      <c r="Z1088" t="s">
        <v>22068</v>
      </c>
      <c r="AA1088" t="s">
        <v>8742</v>
      </c>
    </row>
    <row r="1089" spans="1:27" x14ac:dyDescent="0.2">
      <c r="A1089" t="s">
        <v>3028</v>
      </c>
      <c r="B1089" t="s">
        <v>11271</v>
      </c>
      <c r="C1089" s="8">
        <v>17</v>
      </c>
      <c r="D1089">
        <v>1</v>
      </c>
      <c r="E1089" s="9">
        <v>53.686630000000001</v>
      </c>
      <c r="F1089" s="9" t="s">
        <v>22068</v>
      </c>
      <c r="G1089" s="9" t="s">
        <v>22068</v>
      </c>
      <c r="H1089" s="9" t="s">
        <v>22068</v>
      </c>
      <c r="I1089" s="9" t="s">
        <v>22068</v>
      </c>
      <c r="J1089" s="9" t="s">
        <v>22068</v>
      </c>
      <c r="K1089" s="9" t="s">
        <v>22068</v>
      </c>
      <c r="L1089" s="9" t="s">
        <v>22068</v>
      </c>
      <c r="M1089" s="9" t="s">
        <v>22068</v>
      </c>
      <c r="N1089" s="9" t="s">
        <v>22068</v>
      </c>
      <c r="O1089" s="9" t="s">
        <v>22068</v>
      </c>
      <c r="P1089">
        <v>-1782</v>
      </c>
      <c r="Q1089" t="s">
        <v>22068</v>
      </c>
      <c r="R1089" t="s">
        <v>22068</v>
      </c>
      <c r="S1089" t="s">
        <v>22068</v>
      </c>
      <c r="T1089" t="s">
        <v>22068</v>
      </c>
      <c r="U1089" t="s">
        <v>22068</v>
      </c>
      <c r="V1089" t="s">
        <v>22068</v>
      </c>
      <c r="W1089" t="s">
        <v>22068</v>
      </c>
      <c r="X1089" t="s">
        <v>22068</v>
      </c>
      <c r="Y1089" t="s">
        <v>22068</v>
      </c>
      <c r="Z1089" t="s">
        <v>22068</v>
      </c>
      <c r="AA1089" t="s">
        <v>16103</v>
      </c>
    </row>
    <row r="1090" spans="1:27" x14ac:dyDescent="0.2">
      <c r="A1090" t="s">
        <v>4831</v>
      </c>
      <c r="B1090" t="s">
        <v>11272</v>
      </c>
      <c r="C1090" s="8">
        <v>11</v>
      </c>
      <c r="D1090">
        <v>2</v>
      </c>
      <c r="E1090" s="9">
        <v>53.66554</v>
      </c>
      <c r="F1090" s="9">
        <v>2.3212100000000002</v>
      </c>
      <c r="G1090" s="9" t="s">
        <v>22068</v>
      </c>
      <c r="H1090" s="9" t="s">
        <v>22068</v>
      </c>
      <c r="I1090" s="9" t="s">
        <v>22068</v>
      </c>
      <c r="J1090" s="9" t="s">
        <v>22068</v>
      </c>
      <c r="K1090" s="9" t="s">
        <v>22068</v>
      </c>
      <c r="L1090" s="9" t="s">
        <v>22068</v>
      </c>
      <c r="M1090" s="9" t="s">
        <v>22068</v>
      </c>
      <c r="N1090" s="9" t="s">
        <v>22068</v>
      </c>
      <c r="O1090" s="9" t="s">
        <v>22068</v>
      </c>
      <c r="P1090">
        <v>-86</v>
      </c>
      <c r="Q1090">
        <v>-1120</v>
      </c>
      <c r="R1090" t="s">
        <v>22068</v>
      </c>
      <c r="S1090" t="s">
        <v>22068</v>
      </c>
      <c r="T1090" t="s">
        <v>22068</v>
      </c>
      <c r="U1090" t="s">
        <v>22068</v>
      </c>
      <c r="V1090" t="s">
        <v>22068</v>
      </c>
      <c r="W1090" t="s">
        <v>22068</v>
      </c>
      <c r="X1090" t="s">
        <v>22068</v>
      </c>
      <c r="Y1090" t="s">
        <v>22068</v>
      </c>
      <c r="Z1090" t="s">
        <v>22068</v>
      </c>
      <c r="AA1090" t="s">
        <v>16104</v>
      </c>
    </row>
    <row r="1091" spans="1:27" x14ac:dyDescent="0.2">
      <c r="A1091" t="s">
        <v>4832</v>
      </c>
      <c r="B1091" t="s">
        <v>10480</v>
      </c>
      <c r="C1091" s="8" t="s">
        <v>22068</v>
      </c>
      <c r="D1091">
        <v>2</v>
      </c>
      <c r="E1091" s="9">
        <v>53.66554</v>
      </c>
      <c r="F1091" s="9">
        <v>2.3212100000000002</v>
      </c>
      <c r="G1091" s="9" t="s">
        <v>22068</v>
      </c>
      <c r="H1091" s="9" t="s">
        <v>22068</v>
      </c>
      <c r="I1091" s="9" t="s">
        <v>22068</v>
      </c>
      <c r="J1091" s="9" t="s">
        <v>22068</v>
      </c>
      <c r="K1091" s="9" t="s">
        <v>22068</v>
      </c>
      <c r="L1091" s="9" t="s">
        <v>22068</v>
      </c>
      <c r="M1091" s="9" t="s">
        <v>22068</v>
      </c>
      <c r="N1091" s="9" t="s">
        <v>22068</v>
      </c>
      <c r="O1091" s="9" t="s">
        <v>22068</v>
      </c>
      <c r="P1091">
        <v>-1136</v>
      </c>
      <c r="Q1091">
        <v>-102</v>
      </c>
      <c r="R1091" t="s">
        <v>22068</v>
      </c>
      <c r="S1091" t="s">
        <v>22068</v>
      </c>
      <c r="T1091" t="s">
        <v>22068</v>
      </c>
      <c r="U1091" t="s">
        <v>22068</v>
      </c>
      <c r="V1091" t="s">
        <v>22068</v>
      </c>
      <c r="W1091" t="s">
        <v>22068</v>
      </c>
      <c r="X1091" t="s">
        <v>22068</v>
      </c>
      <c r="Y1091" t="s">
        <v>22068</v>
      </c>
      <c r="Z1091" t="s">
        <v>22068</v>
      </c>
      <c r="AA1091" t="s">
        <v>16105</v>
      </c>
    </row>
    <row r="1092" spans="1:27" x14ac:dyDescent="0.2">
      <c r="A1092" t="s">
        <v>387</v>
      </c>
      <c r="B1092" t="s">
        <v>11274</v>
      </c>
      <c r="C1092" s="8">
        <v>11</v>
      </c>
      <c r="D1092">
        <v>1</v>
      </c>
      <c r="E1092" s="9">
        <v>53.497410000000002</v>
      </c>
      <c r="F1092" s="9" t="s">
        <v>22068</v>
      </c>
      <c r="G1092" s="9" t="s">
        <v>22068</v>
      </c>
      <c r="H1092" s="9" t="s">
        <v>22068</v>
      </c>
      <c r="I1092" s="9" t="s">
        <v>22068</v>
      </c>
      <c r="J1092" s="9" t="s">
        <v>22068</v>
      </c>
      <c r="K1092" s="9" t="s">
        <v>22068</v>
      </c>
      <c r="L1092" s="9" t="s">
        <v>22068</v>
      </c>
      <c r="M1092" s="9" t="s">
        <v>22068</v>
      </c>
      <c r="N1092" s="9" t="s">
        <v>22068</v>
      </c>
      <c r="O1092" s="9" t="s">
        <v>22068</v>
      </c>
      <c r="P1092">
        <v>-140</v>
      </c>
      <c r="Q1092" t="s">
        <v>22068</v>
      </c>
      <c r="R1092" t="s">
        <v>22068</v>
      </c>
      <c r="S1092" t="s">
        <v>22068</v>
      </c>
      <c r="T1092" t="s">
        <v>22068</v>
      </c>
      <c r="U1092" t="s">
        <v>22068</v>
      </c>
      <c r="V1092" t="s">
        <v>22068</v>
      </c>
      <c r="W1092" t="s">
        <v>22068</v>
      </c>
      <c r="X1092" t="s">
        <v>22068</v>
      </c>
      <c r="Y1092" t="s">
        <v>22068</v>
      </c>
      <c r="Z1092" t="s">
        <v>22068</v>
      </c>
      <c r="AA1092" t="s">
        <v>16106</v>
      </c>
    </row>
    <row r="1093" spans="1:27" x14ac:dyDescent="0.2">
      <c r="A1093" t="s">
        <v>5697</v>
      </c>
      <c r="B1093" t="s">
        <v>11273</v>
      </c>
      <c r="C1093" s="8" t="s">
        <v>22068</v>
      </c>
      <c r="D1093">
        <v>1</v>
      </c>
      <c r="E1093" s="9">
        <v>53.497410000000002</v>
      </c>
      <c r="F1093" s="9" t="s">
        <v>22068</v>
      </c>
      <c r="G1093" s="9" t="s">
        <v>22068</v>
      </c>
      <c r="H1093" s="9" t="s">
        <v>22068</v>
      </c>
      <c r="I1093" s="9" t="s">
        <v>22068</v>
      </c>
      <c r="J1093" s="9" t="s">
        <v>22068</v>
      </c>
      <c r="K1093" s="9" t="s">
        <v>22068</v>
      </c>
      <c r="L1093" s="9" t="s">
        <v>22068</v>
      </c>
      <c r="M1093" s="9" t="s">
        <v>22068</v>
      </c>
      <c r="N1093" s="9" t="s">
        <v>22068</v>
      </c>
      <c r="O1093" s="9" t="s">
        <v>22068</v>
      </c>
      <c r="P1093">
        <v>-2076</v>
      </c>
      <c r="Q1093" t="s">
        <v>22068</v>
      </c>
      <c r="R1093" t="s">
        <v>22068</v>
      </c>
      <c r="S1093" t="s">
        <v>22068</v>
      </c>
      <c r="T1093" t="s">
        <v>22068</v>
      </c>
      <c r="U1093" t="s">
        <v>22068</v>
      </c>
      <c r="V1093" t="s">
        <v>22068</v>
      </c>
      <c r="W1093" t="s">
        <v>22068</v>
      </c>
      <c r="X1093" t="s">
        <v>22068</v>
      </c>
      <c r="Y1093" t="s">
        <v>22068</v>
      </c>
      <c r="Z1093" t="s">
        <v>22068</v>
      </c>
      <c r="AA1093" t="s">
        <v>16107</v>
      </c>
    </row>
    <row r="1094" spans="1:27" x14ac:dyDescent="0.2">
      <c r="A1094" t="s">
        <v>7003</v>
      </c>
      <c r="B1094" t="s">
        <v>10480</v>
      </c>
      <c r="C1094" s="8" t="s">
        <v>22068</v>
      </c>
      <c r="D1094">
        <v>2</v>
      </c>
      <c r="E1094" s="9">
        <v>53.476669999999999</v>
      </c>
      <c r="F1094" s="9">
        <v>2.1819000000000002</v>
      </c>
      <c r="G1094" s="9" t="s">
        <v>22068</v>
      </c>
      <c r="H1094" s="9" t="s">
        <v>22068</v>
      </c>
      <c r="I1094" s="9" t="s">
        <v>22068</v>
      </c>
      <c r="J1094" s="9" t="s">
        <v>22068</v>
      </c>
      <c r="K1094" s="9" t="s">
        <v>22068</v>
      </c>
      <c r="L1094" s="9" t="s">
        <v>22068</v>
      </c>
      <c r="M1094" s="9" t="s">
        <v>22068</v>
      </c>
      <c r="N1094" s="9" t="s">
        <v>22068</v>
      </c>
      <c r="O1094" s="9" t="s">
        <v>22068</v>
      </c>
      <c r="P1094">
        <v>20</v>
      </c>
      <c r="Q1094">
        <v>542</v>
      </c>
      <c r="R1094" t="s">
        <v>22068</v>
      </c>
      <c r="S1094" t="s">
        <v>22068</v>
      </c>
      <c r="T1094" t="s">
        <v>22068</v>
      </c>
      <c r="U1094" t="s">
        <v>22068</v>
      </c>
      <c r="V1094" t="s">
        <v>22068</v>
      </c>
      <c r="W1094" t="s">
        <v>22068</v>
      </c>
      <c r="X1094" t="s">
        <v>22068</v>
      </c>
      <c r="Y1094" t="s">
        <v>22068</v>
      </c>
      <c r="Z1094" t="s">
        <v>22068</v>
      </c>
      <c r="AA1094" t="s">
        <v>10133</v>
      </c>
    </row>
    <row r="1095" spans="1:27" x14ac:dyDescent="0.2">
      <c r="A1095" t="s">
        <v>324</v>
      </c>
      <c r="B1095" t="s">
        <v>11275</v>
      </c>
      <c r="C1095" s="8" t="s">
        <v>22068</v>
      </c>
      <c r="D1095">
        <v>1</v>
      </c>
      <c r="E1095" s="9">
        <v>53.471290000000003</v>
      </c>
      <c r="F1095" s="9" t="s">
        <v>22068</v>
      </c>
      <c r="G1095" s="9" t="s">
        <v>22068</v>
      </c>
      <c r="H1095" s="9" t="s">
        <v>22068</v>
      </c>
      <c r="I1095" s="9" t="s">
        <v>22068</v>
      </c>
      <c r="J1095" s="9" t="s">
        <v>22068</v>
      </c>
      <c r="K1095" s="9" t="s">
        <v>22068</v>
      </c>
      <c r="L1095" s="9" t="s">
        <v>22068</v>
      </c>
      <c r="M1095" s="9" t="s">
        <v>22068</v>
      </c>
      <c r="N1095" s="9" t="s">
        <v>22068</v>
      </c>
      <c r="O1095" s="9" t="s">
        <v>22068</v>
      </c>
      <c r="P1095">
        <v>-296</v>
      </c>
      <c r="Q1095" t="s">
        <v>22068</v>
      </c>
      <c r="R1095" t="s">
        <v>22068</v>
      </c>
      <c r="S1095" t="s">
        <v>22068</v>
      </c>
      <c r="T1095" t="s">
        <v>22068</v>
      </c>
      <c r="U1095" t="s">
        <v>22068</v>
      </c>
      <c r="V1095" t="s">
        <v>22068</v>
      </c>
      <c r="W1095" t="s">
        <v>22068</v>
      </c>
      <c r="X1095" t="s">
        <v>22068</v>
      </c>
      <c r="Y1095" t="s">
        <v>22068</v>
      </c>
      <c r="Z1095" t="s">
        <v>22068</v>
      </c>
      <c r="AA1095" t="s">
        <v>16108</v>
      </c>
    </row>
    <row r="1096" spans="1:27" x14ac:dyDescent="0.2">
      <c r="A1096" t="s">
        <v>6824</v>
      </c>
      <c r="B1096" t="s">
        <v>11276</v>
      </c>
      <c r="C1096" s="8" t="s">
        <v>22068</v>
      </c>
      <c r="D1096">
        <v>1</v>
      </c>
      <c r="E1096" s="9">
        <v>53.415149999999997</v>
      </c>
      <c r="F1096" s="9" t="s">
        <v>22068</v>
      </c>
      <c r="G1096" s="9" t="s">
        <v>22068</v>
      </c>
      <c r="H1096" s="9" t="s">
        <v>22068</v>
      </c>
      <c r="I1096" s="9" t="s">
        <v>22068</v>
      </c>
      <c r="J1096" s="9" t="s">
        <v>22068</v>
      </c>
      <c r="K1096" s="9" t="s">
        <v>22068</v>
      </c>
      <c r="L1096" s="9" t="s">
        <v>22068</v>
      </c>
      <c r="M1096" s="9" t="s">
        <v>22068</v>
      </c>
      <c r="N1096" s="9" t="s">
        <v>22068</v>
      </c>
      <c r="O1096" s="9" t="s">
        <v>22068</v>
      </c>
      <c r="P1096">
        <v>-160</v>
      </c>
      <c r="Q1096" t="s">
        <v>22068</v>
      </c>
      <c r="R1096" t="s">
        <v>22068</v>
      </c>
      <c r="S1096" t="s">
        <v>22068</v>
      </c>
      <c r="T1096" t="s">
        <v>22068</v>
      </c>
      <c r="U1096" t="s">
        <v>22068</v>
      </c>
      <c r="V1096" t="s">
        <v>22068</v>
      </c>
      <c r="W1096" t="s">
        <v>22068</v>
      </c>
      <c r="X1096" t="s">
        <v>22068</v>
      </c>
      <c r="Y1096" t="s">
        <v>22068</v>
      </c>
      <c r="Z1096" t="s">
        <v>22068</v>
      </c>
      <c r="AA1096" t="s">
        <v>10081</v>
      </c>
    </row>
    <row r="1097" spans="1:27" x14ac:dyDescent="0.2">
      <c r="A1097" t="s">
        <v>4047</v>
      </c>
      <c r="B1097" t="s">
        <v>11277</v>
      </c>
      <c r="C1097" s="8" t="s">
        <v>22068</v>
      </c>
      <c r="D1097">
        <v>1</v>
      </c>
      <c r="E1097" s="9">
        <v>53.403930000000003</v>
      </c>
      <c r="F1097" s="9" t="s">
        <v>22068</v>
      </c>
      <c r="G1097" s="9" t="s">
        <v>22068</v>
      </c>
      <c r="H1097" s="9" t="s">
        <v>22068</v>
      </c>
      <c r="I1097" s="9" t="s">
        <v>22068</v>
      </c>
      <c r="J1097" s="9" t="s">
        <v>22068</v>
      </c>
      <c r="K1097" s="9" t="s">
        <v>22068</v>
      </c>
      <c r="L1097" s="9" t="s">
        <v>22068</v>
      </c>
      <c r="M1097" s="9" t="s">
        <v>22068</v>
      </c>
      <c r="N1097" s="9" t="s">
        <v>22068</v>
      </c>
      <c r="O1097" s="9" t="s">
        <v>22068</v>
      </c>
      <c r="P1097">
        <v>-354</v>
      </c>
      <c r="Q1097" t="s">
        <v>22068</v>
      </c>
      <c r="R1097" t="s">
        <v>22068</v>
      </c>
      <c r="S1097" t="s">
        <v>22068</v>
      </c>
      <c r="T1097" t="s">
        <v>22068</v>
      </c>
      <c r="U1097" t="s">
        <v>22068</v>
      </c>
      <c r="V1097" t="s">
        <v>22068</v>
      </c>
      <c r="W1097" t="s">
        <v>22068</v>
      </c>
      <c r="X1097" t="s">
        <v>22068</v>
      </c>
      <c r="Y1097" t="s">
        <v>22068</v>
      </c>
      <c r="Z1097" t="s">
        <v>22068</v>
      </c>
      <c r="AA1097" t="s">
        <v>16109</v>
      </c>
    </row>
    <row r="1098" spans="1:27" x14ac:dyDescent="0.2">
      <c r="A1098" t="s">
        <v>4902</v>
      </c>
      <c r="B1098"/>
      <c r="C1098" s="8" t="s">
        <v>22068</v>
      </c>
      <c r="D1098">
        <v>2</v>
      </c>
      <c r="E1098" s="9">
        <v>53.372669999999999</v>
      </c>
      <c r="F1098" s="9">
        <v>14.66601</v>
      </c>
      <c r="G1098" s="9" t="s">
        <v>22068</v>
      </c>
      <c r="H1098" s="9" t="s">
        <v>22068</v>
      </c>
      <c r="I1098" s="9" t="s">
        <v>22068</v>
      </c>
      <c r="J1098" s="9" t="s">
        <v>22068</v>
      </c>
      <c r="K1098" s="9" t="s">
        <v>22068</v>
      </c>
      <c r="L1098" s="9" t="s">
        <v>22068</v>
      </c>
      <c r="M1098" s="9" t="s">
        <v>22068</v>
      </c>
      <c r="N1098" s="9" t="s">
        <v>22068</v>
      </c>
      <c r="O1098" s="9" t="s">
        <v>22068</v>
      </c>
      <c r="P1098">
        <v>-1086</v>
      </c>
      <c r="Q1098">
        <v>-3307</v>
      </c>
      <c r="R1098" t="s">
        <v>22068</v>
      </c>
      <c r="S1098" t="s">
        <v>22068</v>
      </c>
      <c r="T1098" t="s">
        <v>22068</v>
      </c>
      <c r="U1098" t="s">
        <v>22068</v>
      </c>
      <c r="V1098" t="s">
        <v>22068</v>
      </c>
      <c r="W1098" t="s">
        <v>22068</v>
      </c>
      <c r="X1098" t="s">
        <v>22068</v>
      </c>
      <c r="Y1098" t="s">
        <v>22068</v>
      </c>
      <c r="Z1098" t="s">
        <v>22068</v>
      </c>
    </row>
    <row r="1099" spans="1:27" x14ac:dyDescent="0.2">
      <c r="A1099" t="s">
        <v>8077</v>
      </c>
      <c r="B1099" t="s">
        <v>11278</v>
      </c>
      <c r="C1099" s="8" t="s">
        <v>22068</v>
      </c>
      <c r="D1099">
        <v>1</v>
      </c>
      <c r="E1099" s="9">
        <v>53.372669999999999</v>
      </c>
      <c r="F1099" s="9" t="s">
        <v>22068</v>
      </c>
      <c r="G1099" s="9" t="s">
        <v>22068</v>
      </c>
      <c r="H1099" s="9" t="s">
        <v>22068</v>
      </c>
      <c r="I1099" s="9" t="s">
        <v>22068</v>
      </c>
      <c r="J1099" s="9" t="s">
        <v>22068</v>
      </c>
      <c r="K1099" s="9" t="s">
        <v>22068</v>
      </c>
      <c r="L1099" s="9" t="s">
        <v>22068</v>
      </c>
      <c r="M1099" s="9" t="s">
        <v>22068</v>
      </c>
      <c r="N1099" s="9" t="s">
        <v>22068</v>
      </c>
      <c r="O1099" s="9" t="s">
        <v>22068</v>
      </c>
      <c r="P1099">
        <v>-239</v>
      </c>
      <c r="Q1099" t="s">
        <v>22068</v>
      </c>
      <c r="R1099" t="s">
        <v>22068</v>
      </c>
      <c r="S1099" t="s">
        <v>22068</v>
      </c>
      <c r="T1099" t="s">
        <v>22068</v>
      </c>
      <c r="U1099" t="s">
        <v>22068</v>
      </c>
      <c r="V1099" t="s">
        <v>22068</v>
      </c>
      <c r="W1099" t="s">
        <v>22068</v>
      </c>
      <c r="X1099" t="s">
        <v>22068</v>
      </c>
      <c r="Y1099" t="s">
        <v>22068</v>
      </c>
      <c r="Z1099" t="s">
        <v>22068</v>
      </c>
      <c r="AA1099" t="s">
        <v>16110</v>
      </c>
    </row>
    <row r="1100" spans="1:27" x14ac:dyDescent="0.2">
      <c r="A1100" t="s">
        <v>4617</v>
      </c>
      <c r="B1100" t="s">
        <v>11279</v>
      </c>
      <c r="C1100" s="8" t="s">
        <v>22068</v>
      </c>
      <c r="D1100">
        <v>1</v>
      </c>
      <c r="E1100" s="9">
        <v>53.328180000000003</v>
      </c>
      <c r="F1100" s="9" t="s">
        <v>22068</v>
      </c>
      <c r="G1100" s="9" t="s">
        <v>22068</v>
      </c>
      <c r="H1100" s="9" t="s">
        <v>22068</v>
      </c>
      <c r="I1100" s="9" t="s">
        <v>22068</v>
      </c>
      <c r="J1100" s="9" t="s">
        <v>22068</v>
      </c>
      <c r="K1100" s="9" t="s">
        <v>22068</v>
      </c>
      <c r="L1100" s="9" t="s">
        <v>22068</v>
      </c>
      <c r="M1100" s="9" t="s">
        <v>22068</v>
      </c>
      <c r="N1100" s="9" t="s">
        <v>22068</v>
      </c>
      <c r="O1100" s="9" t="s">
        <v>22068</v>
      </c>
      <c r="P1100">
        <v>-28</v>
      </c>
      <c r="Q1100" t="s">
        <v>22068</v>
      </c>
      <c r="R1100" t="s">
        <v>22068</v>
      </c>
      <c r="S1100" t="s">
        <v>22068</v>
      </c>
      <c r="T1100" t="s">
        <v>22068</v>
      </c>
      <c r="U1100" t="s">
        <v>22068</v>
      </c>
      <c r="V1100" t="s">
        <v>22068</v>
      </c>
      <c r="W1100" t="s">
        <v>22068</v>
      </c>
      <c r="X1100" t="s">
        <v>22068</v>
      </c>
      <c r="Y1100" t="s">
        <v>22068</v>
      </c>
      <c r="Z1100" t="s">
        <v>22068</v>
      </c>
      <c r="AA1100" t="s">
        <v>16111</v>
      </c>
    </row>
    <row r="1101" spans="1:27" x14ac:dyDescent="0.2">
      <c r="A1101" t="s">
        <v>7867</v>
      </c>
      <c r="B1101" t="s">
        <v>11280</v>
      </c>
      <c r="C1101" s="8" t="s">
        <v>22068</v>
      </c>
      <c r="D1101">
        <v>6</v>
      </c>
      <c r="E1101" s="9">
        <v>53.310409999999997</v>
      </c>
      <c r="F1101" s="9">
        <v>11.52721</v>
      </c>
      <c r="G1101" s="9">
        <v>7.1481399999999997</v>
      </c>
      <c r="H1101" s="9">
        <v>5.8918900000000001</v>
      </c>
      <c r="I1101" s="9">
        <v>3.9045399999999999</v>
      </c>
      <c r="J1101" s="9">
        <v>3.5043500000000001</v>
      </c>
      <c r="K1101" s="9" t="s">
        <v>22068</v>
      </c>
      <c r="L1101" s="9" t="s">
        <v>22068</v>
      </c>
      <c r="M1101" s="9" t="s">
        <v>22068</v>
      </c>
      <c r="N1101" s="9" t="s">
        <v>22068</v>
      </c>
      <c r="O1101" s="9" t="s">
        <v>22068</v>
      </c>
      <c r="P1101">
        <v>-5654</v>
      </c>
      <c r="Q1101">
        <v>-3868</v>
      </c>
      <c r="R1101">
        <v>-194</v>
      </c>
      <c r="S1101">
        <v>-4658</v>
      </c>
      <c r="T1101">
        <v>-3122</v>
      </c>
      <c r="U1101">
        <v>-4916</v>
      </c>
      <c r="V1101" t="s">
        <v>22068</v>
      </c>
      <c r="W1101" t="s">
        <v>22068</v>
      </c>
      <c r="X1101" t="s">
        <v>22068</v>
      </c>
      <c r="Y1101" t="s">
        <v>22068</v>
      </c>
      <c r="Z1101" t="s">
        <v>22068</v>
      </c>
      <c r="AA1101" t="s">
        <v>16112</v>
      </c>
    </row>
    <row r="1102" spans="1:27" x14ac:dyDescent="0.2">
      <c r="A1102" t="s">
        <v>7868</v>
      </c>
      <c r="B1102" t="s">
        <v>11220</v>
      </c>
      <c r="C1102" s="8" t="s">
        <v>22068</v>
      </c>
      <c r="D1102">
        <v>6</v>
      </c>
      <c r="E1102" s="9">
        <v>53.310409999999997</v>
      </c>
      <c r="F1102" s="9">
        <v>11.52721</v>
      </c>
      <c r="G1102" s="9">
        <v>7.1481399999999997</v>
      </c>
      <c r="H1102" s="9">
        <v>5.8918900000000001</v>
      </c>
      <c r="I1102" s="9">
        <v>3.9045399999999999</v>
      </c>
      <c r="J1102" s="9">
        <v>3.5043500000000001</v>
      </c>
      <c r="K1102" s="9" t="s">
        <v>22068</v>
      </c>
      <c r="L1102" s="9" t="s">
        <v>22068</v>
      </c>
      <c r="M1102" s="9" t="s">
        <v>22068</v>
      </c>
      <c r="N1102" s="9" t="s">
        <v>22068</v>
      </c>
      <c r="O1102" s="9" t="s">
        <v>22068</v>
      </c>
      <c r="P1102">
        <v>-235</v>
      </c>
      <c r="Q1102">
        <v>-2021</v>
      </c>
      <c r="R1102">
        <v>-5695</v>
      </c>
      <c r="S1102">
        <v>-1231</v>
      </c>
      <c r="T1102">
        <v>-2767</v>
      </c>
      <c r="U1102">
        <v>-973</v>
      </c>
      <c r="V1102" t="s">
        <v>22068</v>
      </c>
      <c r="W1102" t="s">
        <v>22068</v>
      </c>
      <c r="X1102" t="s">
        <v>22068</v>
      </c>
      <c r="Y1102" t="s">
        <v>22068</v>
      </c>
      <c r="Z1102" t="s">
        <v>22068</v>
      </c>
      <c r="AA1102" t="s">
        <v>16113</v>
      </c>
    </row>
    <row r="1103" spans="1:27" x14ac:dyDescent="0.2">
      <c r="A1103" t="s">
        <v>2504</v>
      </c>
      <c r="B1103" t="s">
        <v>11281</v>
      </c>
      <c r="C1103" s="8" t="s">
        <v>22068</v>
      </c>
      <c r="D1103">
        <v>4</v>
      </c>
      <c r="E1103" s="9">
        <v>53.265779999999999</v>
      </c>
      <c r="F1103" s="9">
        <v>8.2974499999999995</v>
      </c>
      <c r="G1103" s="9">
        <v>7.5096600000000002</v>
      </c>
      <c r="H1103" s="9">
        <v>5.4149500000000002</v>
      </c>
      <c r="I1103" s="9" t="s">
        <v>22068</v>
      </c>
      <c r="J1103" s="9" t="s">
        <v>22068</v>
      </c>
      <c r="K1103" s="9" t="s">
        <v>22068</v>
      </c>
      <c r="L1103" s="9" t="s">
        <v>22068</v>
      </c>
      <c r="M1103" s="9" t="s">
        <v>22068</v>
      </c>
      <c r="N1103" s="9" t="s">
        <v>22068</v>
      </c>
      <c r="O1103" s="9" t="s">
        <v>22068</v>
      </c>
      <c r="P1103">
        <v>-404</v>
      </c>
      <c r="Q1103">
        <v>-6053</v>
      </c>
      <c r="R1103">
        <v>-5403</v>
      </c>
      <c r="S1103">
        <v>-5531</v>
      </c>
      <c r="T1103" t="s">
        <v>22068</v>
      </c>
      <c r="U1103" t="s">
        <v>22068</v>
      </c>
      <c r="V1103" t="s">
        <v>22068</v>
      </c>
      <c r="W1103" t="s">
        <v>22068</v>
      </c>
      <c r="X1103" t="s">
        <v>22068</v>
      </c>
      <c r="Y1103" t="s">
        <v>22068</v>
      </c>
      <c r="Z1103" t="s">
        <v>22068</v>
      </c>
      <c r="AA1103" t="s">
        <v>16114</v>
      </c>
    </row>
    <row r="1104" spans="1:27" x14ac:dyDescent="0.2">
      <c r="A1104" t="s">
        <v>2505</v>
      </c>
      <c r="B1104" t="s">
        <v>10480</v>
      </c>
      <c r="C1104" s="8" t="s">
        <v>22068</v>
      </c>
      <c r="D1104">
        <v>4</v>
      </c>
      <c r="E1104" s="9">
        <v>53.265779999999999</v>
      </c>
      <c r="F1104" s="9">
        <v>8.2974499999999995</v>
      </c>
      <c r="G1104" s="9">
        <v>7.5096600000000002</v>
      </c>
      <c r="H1104" s="9">
        <v>5.4149500000000002</v>
      </c>
      <c r="I1104" s="9" t="s">
        <v>22068</v>
      </c>
      <c r="J1104" s="9" t="s">
        <v>22068</v>
      </c>
      <c r="K1104" s="9" t="s">
        <v>22068</v>
      </c>
      <c r="L1104" s="9" t="s">
        <v>22068</v>
      </c>
      <c r="M1104" s="9" t="s">
        <v>22068</v>
      </c>
      <c r="N1104" s="9" t="s">
        <v>22068</v>
      </c>
      <c r="O1104" s="9" t="s">
        <v>22068</v>
      </c>
      <c r="P1104">
        <v>-5717</v>
      </c>
      <c r="Q1104">
        <v>-68</v>
      </c>
      <c r="R1104">
        <v>-718</v>
      </c>
      <c r="S1104">
        <v>-590</v>
      </c>
      <c r="T1104" t="s">
        <v>22068</v>
      </c>
      <c r="U1104" t="s">
        <v>22068</v>
      </c>
      <c r="V1104" t="s">
        <v>22068</v>
      </c>
      <c r="W1104" t="s">
        <v>22068</v>
      </c>
      <c r="X1104" t="s">
        <v>22068</v>
      </c>
      <c r="Y1104" t="s">
        <v>22068</v>
      </c>
      <c r="Z1104" t="s">
        <v>22068</v>
      </c>
      <c r="AA1104" t="s">
        <v>9034</v>
      </c>
    </row>
    <row r="1105" spans="1:27" x14ac:dyDescent="0.2">
      <c r="A1105" t="s">
        <v>5732</v>
      </c>
      <c r="B1105" t="s">
        <v>11283</v>
      </c>
      <c r="C1105" s="8" t="s">
        <v>22068</v>
      </c>
      <c r="D1105">
        <v>1</v>
      </c>
      <c r="E1105" s="9">
        <v>53.234299999999998</v>
      </c>
      <c r="F1105" s="9" t="s">
        <v>22068</v>
      </c>
      <c r="G1105" s="9" t="s">
        <v>22068</v>
      </c>
      <c r="H1105" s="9" t="s">
        <v>22068</v>
      </c>
      <c r="I1105" s="9" t="s">
        <v>22068</v>
      </c>
      <c r="J1105" s="9" t="s">
        <v>22068</v>
      </c>
      <c r="K1105" s="9" t="s">
        <v>22068</v>
      </c>
      <c r="L1105" s="9" t="s">
        <v>22068</v>
      </c>
      <c r="M1105" s="9" t="s">
        <v>22068</v>
      </c>
      <c r="N1105" s="9" t="s">
        <v>22068</v>
      </c>
      <c r="O1105" s="9" t="s">
        <v>22068</v>
      </c>
      <c r="P1105">
        <v>-185</v>
      </c>
      <c r="Q1105" t="s">
        <v>22068</v>
      </c>
      <c r="R1105" t="s">
        <v>22068</v>
      </c>
      <c r="S1105" t="s">
        <v>22068</v>
      </c>
      <c r="T1105" t="s">
        <v>22068</v>
      </c>
      <c r="U1105" t="s">
        <v>22068</v>
      </c>
      <c r="V1105" t="s">
        <v>22068</v>
      </c>
      <c r="W1105" t="s">
        <v>22068</v>
      </c>
      <c r="X1105" t="s">
        <v>22068</v>
      </c>
      <c r="Y1105" t="s">
        <v>22068</v>
      </c>
      <c r="Z1105" t="s">
        <v>22068</v>
      </c>
      <c r="AA1105" t="s">
        <v>16115</v>
      </c>
    </row>
    <row r="1106" spans="1:27" x14ac:dyDescent="0.2">
      <c r="A1106" t="s">
        <v>7603</v>
      </c>
      <c r="B1106" t="s">
        <v>11282</v>
      </c>
      <c r="C1106" s="8" t="s">
        <v>22068</v>
      </c>
      <c r="D1106">
        <v>3</v>
      </c>
      <c r="E1106" s="9">
        <v>53.234299999999998</v>
      </c>
      <c r="F1106" s="9">
        <v>8.6229999999999993</v>
      </c>
      <c r="G1106" s="9">
        <v>7.5543300000000002</v>
      </c>
      <c r="H1106" s="9" t="s">
        <v>22068</v>
      </c>
      <c r="I1106" s="9" t="s">
        <v>22068</v>
      </c>
      <c r="J1106" s="9" t="s">
        <v>22068</v>
      </c>
      <c r="K1106" s="9" t="s">
        <v>22068</v>
      </c>
      <c r="L1106" s="9" t="s">
        <v>22068</v>
      </c>
      <c r="M1106" s="9" t="s">
        <v>22068</v>
      </c>
      <c r="N1106" s="9" t="s">
        <v>22068</v>
      </c>
      <c r="O1106" s="9" t="s">
        <v>22068</v>
      </c>
      <c r="P1106">
        <v>-364</v>
      </c>
      <c r="Q1106">
        <v>-1490</v>
      </c>
      <c r="R1106">
        <v>-1200</v>
      </c>
      <c r="S1106" t="s">
        <v>22068</v>
      </c>
      <c r="T1106" t="s">
        <v>22068</v>
      </c>
      <c r="U1106" t="s">
        <v>22068</v>
      </c>
      <c r="V1106" t="s">
        <v>22068</v>
      </c>
      <c r="W1106" t="s">
        <v>22068</v>
      </c>
      <c r="X1106" t="s">
        <v>22068</v>
      </c>
      <c r="Y1106" t="s">
        <v>22068</v>
      </c>
      <c r="Z1106" t="s">
        <v>22068</v>
      </c>
      <c r="AA1106" t="s">
        <v>16116</v>
      </c>
    </row>
    <row r="1107" spans="1:27" x14ac:dyDescent="0.2">
      <c r="A1107" t="s">
        <v>3980</v>
      </c>
      <c r="B1107"/>
      <c r="C1107" s="8" t="s">
        <v>22068</v>
      </c>
      <c r="D1107">
        <v>1</v>
      </c>
      <c r="E1107" s="9">
        <v>53.229930000000003</v>
      </c>
      <c r="F1107" s="9" t="s">
        <v>22068</v>
      </c>
      <c r="G1107" s="9" t="s">
        <v>22068</v>
      </c>
      <c r="H1107" s="9" t="s">
        <v>22068</v>
      </c>
      <c r="I1107" s="9" t="s">
        <v>22068</v>
      </c>
      <c r="J1107" s="9" t="s">
        <v>22068</v>
      </c>
      <c r="K1107" s="9" t="s">
        <v>22068</v>
      </c>
      <c r="L1107" s="9" t="s">
        <v>22068</v>
      </c>
      <c r="M1107" s="9" t="s">
        <v>22068</v>
      </c>
      <c r="N1107" s="9" t="s">
        <v>22068</v>
      </c>
      <c r="O1107" s="9" t="s">
        <v>22068</v>
      </c>
      <c r="P1107">
        <v>-163</v>
      </c>
      <c r="Q1107" t="s">
        <v>22068</v>
      </c>
      <c r="R1107" t="s">
        <v>22068</v>
      </c>
      <c r="S1107" t="s">
        <v>22068</v>
      </c>
      <c r="T1107" t="s">
        <v>22068</v>
      </c>
      <c r="U1107" t="s">
        <v>22068</v>
      </c>
      <c r="V1107" t="s">
        <v>22068</v>
      </c>
      <c r="W1107" t="s">
        <v>22068</v>
      </c>
      <c r="X1107" t="s">
        <v>22068</v>
      </c>
      <c r="Y1107" t="s">
        <v>22068</v>
      </c>
      <c r="Z1107" t="s">
        <v>22068</v>
      </c>
    </row>
    <row r="1108" spans="1:27" x14ac:dyDescent="0.2">
      <c r="A1108" t="s">
        <v>6845</v>
      </c>
      <c r="B1108" t="s">
        <v>11285</v>
      </c>
      <c r="C1108" s="8">
        <v>21</v>
      </c>
      <c r="D1108">
        <v>9</v>
      </c>
      <c r="E1108" s="9">
        <v>53.215980000000002</v>
      </c>
      <c r="F1108" s="9">
        <v>39.834859999999999</v>
      </c>
      <c r="G1108" s="9">
        <v>29.163430000000002</v>
      </c>
      <c r="H1108" s="9">
        <v>27.18112</v>
      </c>
      <c r="I1108" s="9">
        <v>8.5685199999999995</v>
      </c>
      <c r="J1108" s="9">
        <v>6.3529799999999996</v>
      </c>
      <c r="K1108" s="9">
        <v>4.3226800000000001</v>
      </c>
      <c r="L1108" s="9">
        <v>3.03308</v>
      </c>
      <c r="M1108" s="9">
        <v>2.08507</v>
      </c>
      <c r="N1108" s="9" t="s">
        <v>22068</v>
      </c>
      <c r="O1108" s="9" t="s">
        <v>22068</v>
      </c>
      <c r="P1108">
        <v>-11728</v>
      </c>
      <c r="Q1108">
        <v>-2434</v>
      </c>
      <c r="R1108">
        <v>-3097</v>
      </c>
      <c r="S1108">
        <v>-10010</v>
      </c>
      <c r="T1108">
        <v>-1547</v>
      </c>
      <c r="U1108">
        <v>-4557</v>
      </c>
      <c r="V1108">
        <v>-1301</v>
      </c>
      <c r="W1108">
        <v>-199</v>
      </c>
      <c r="X1108">
        <v>-1793</v>
      </c>
      <c r="Y1108" t="s">
        <v>22068</v>
      </c>
      <c r="Z1108" t="s">
        <v>22068</v>
      </c>
      <c r="AA1108" t="s">
        <v>16117</v>
      </c>
    </row>
    <row r="1109" spans="1:27" x14ac:dyDescent="0.2">
      <c r="A1109" t="s">
        <v>6846</v>
      </c>
      <c r="B1109" t="s">
        <v>11284</v>
      </c>
      <c r="C1109" s="8" t="s">
        <v>22068</v>
      </c>
      <c r="D1109">
        <v>9</v>
      </c>
      <c r="E1109" s="9">
        <v>53.215980000000002</v>
      </c>
      <c r="F1109" s="9">
        <v>39.834859999999999</v>
      </c>
      <c r="G1109" s="9">
        <v>29.163430000000002</v>
      </c>
      <c r="H1109" s="9">
        <v>27.18112</v>
      </c>
      <c r="I1109" s="9">
        <v>8.5685199999999995</v>
      </c>
      <c r="J1109" s="9">
        <v>6.3529799999999996</v>
      </c>
      <c r="K1109" s="9">
        <v>4.3226800000000001</v>
      </c>
      <c r="L1109" s="9">
        <v>3.03308</v>
      </c>
      <c r="M1109" s="9">
        <v>2.08507</v>
      </c>
      <c r="N1109" s="9" t="s">
        <v>22068</v>
      </c>
      <c r="O1109" s="9" t="s">
        <v>22068</v>
      </c>
      <c r="P1109">
        <v>-1539</v>
      </c>
      <c r="Q1109">
        <v>-10833</v>
      </c>
      <c r="R1109">
        <v>-10170</v>
      </c>
      <c r="S1109">
        <v>-3257</v>
      </c>
      <c r="T1109">
        <v>-11720</v>
      </c>
      <c r="U1109">
        <v>-8710</v>
      </c>
      <c r="V1109">
        <v>-11966</v>
      </c>
      <c r="W1109">
        <v>-13068</v>
      </c>
      <c r="X1109">
        <v>-11474</v>
      </c>
      <c r="Y1109" t="s">
        <v>22068</v>
      </c>
      <c r="Z1109" t="s">
        <v>22068</v>
      </c>
      <c r="AA1109" t="s">
        <v>10086</v>
      </c>
    </row>
    <row r="1110" spans="1:27" x14ac:dyDescent="0.2">
      <c r="A1110" t="s">
        <v>63</v>
      </c>
      <c r="B1110" t="s">
        <v>11286</v>
      </c>
      <c r="C1110" s="8" t="s">
        <v>22068</v>
      </c>
      <c r="D1110">
        <v>1</v>
      </c>
      <c r="E1110" s="9">
        <v>53.16686</v>
      </c>
      <c r="F1110" s="9" t="s">
        <v>22068</v>
      </c>
      <c r="G1110" s="9" t="s">
        <v>22068</v>
      </c>
      <c r="H1110" s="9" t="s">
        <v>22068</v>
      </c>
      <c r="I1110" s="9" t="s">
        <v>22068</v>
      </c>
      <c r="J1110" s="9" t="s">
        <v>22068</v>
      </c>
      <c r="K1110" s="9" t="s">
        <v>22068</v>
      </c>
      <c r="L1110" s="9" t="s">
        <v>22068</v>
      </c>
      <c r="M1110" s="9" t="s">
        <v>22068</v>
      </c>
      <c r="N1110" s="9" t="s">
        <v>22068</v>
      </c>
      <c r="O1110" s="9" t="s">
        <v>22068</v>
      </c>
      <c r="P1110">
        <v>-229</v>
      </c>
      <c r="Q1110" t="s">
        <v>22068</v>
      </c>
      <c r="R1110" t="s">
        <v>22068</v>
      </c>
      <c r="S1110" t="s">
        <v>22068</v>
      </c>
      <c r="T1110" t="s">
        <v>22068</v>
      </c>
      <c r="U1110" t="s">
        <v>22068</v>
      </c>
      <c r="V1110" t="s">
        <v>22068</v>
      </c>
      <c r="W1110" t="s">
        <v>22068</v>
      </c>
      <c r="X1110" t="s">
        <v>22068</v>
      </c>
      <c r="Y1110" t="s">
        <v>22068</v>
      </c>
      <c r="Z1110" t="s">
        <v>22068</v>
      </c>
      <c r="AA1110" t="s">
        <v>16118</v>
      </c>
    </row>
    <row r="1111" spans="1:27" x14ac:dyDescent="0.2">
      <c r="A1111" t="s">
        <v>4733</v>
      </c>
      <c r="B1111" t="s">
        <v>11287</v>
      </c>
      <c r="C1111" s="8" t="s">
        <v>22068</v>
      </c>
      <c r="D1111">
        <v>1</v>
      </c>
      <c r="E1111" s="9">
        <v>53.1569</v>
      </c>
      <c r="F1111" s="9" t="s">
        <v>22068</v>
      </c>
      <c r="G1111" s="9" t="s">
        <v>22068</v>
      </c>
      <c r="H1111" s="9" t="s">
        <v>22068</v>
      </c>
      <c r="I1111" s="9" t="s">
        <v>22068</v>
      </c>
      <c r="J1111" s="9" t="s">
        <v>22068</v>
      </c>
      <c r="K1111" s="9" t="s">
        <v>22068</v>
      </c>
      <c r="L1111" s="9" t="s">
        <v>22068</v>
      </c>
      <c r="M1111" s="9" t="s">
        <v>22068</v>
      </c>
      <c r="N1111" s="9" t="s">
        <v>22068</v>
      </c>
      <c r="O1111" s="9" t="s">
        <v>22068</v>
      </c>
      <c r="P1111">
        <v>-890</v>
      </c>
      <c r="Q1111" t="s">
        <v>22068</v>
      </c>
      <c r="R1111" t="s">
        <v>22068</v>
      </c>
      <c r="S1111" t="s">
        <v>22068</v>
      </c>
      <c r="T1111" t="s">
        <v>22068</v>
      </c>
      <c r="U1111" t="s">
        <v>22068</v>
      </c>
      <c r="V1111" t="s">
        <v>22068</v>
      </c>
      <c r="W1111" t="s">
        <v>22068</v>
      </c>
      <c r="X1111" t="s">
        <v>22068</v>
      </c>
      <c r="Y1111" t="s">
        <v>22068</v>
      </c>
      <c r="Z1111" t="s">
        <v>22068</v>
      </c>
      <c r="AA1111" t="s">
        <v>16119</v>
      </c>
    </row>
    <row r="1112" spans="1:27" x14ac:dyDescent="0.2">
      <c r="A1112" t="s">
        <v>8370</v>
      </c>
      <c r="B1112" t="s">
        <v>10519</v>
      </c>
      <c r="C1112" s="8" t="s">
        <v>22068</v>
      </c>
      <c r="D1112">
        <v>5</v>
      </c>
      <c r="E1112" s="9">
        <v>53.1569</v>
      </c>
      <c r="F1112" s="9">
        <v>21.420999999999999</v>
      </c>
      <c r="G1112" s="9">
        <v>18.657150000000001</v>
      </c>
      <c r="H1112" s="9">
        <v>16.711659999999998</v>
      </c>
      <c r="I1112" s="9">
        <v>3.32917</v>
      </c>
      <c r="J1112" s="9" t="s">
        <v>22068</v>
      </c>
      <c r="K1112" s="9" t="s">
        <v>22068</v>
      </c>
      <c r="L1112" s="9" t="s">
        <v>22068</v>
      </c>
      <c r="M1112" s="9" t="s">
        <v>22068</v>
      </c>
      <c r="N1112" s="9" t="s">
        <v>22068</v>
      </c>
      <c r="O1112" s="9" t="s">
        <v>22068</v>
      </c>
      <c r="P1112">
        <v>-1126</v>
      </c>
      <c r="Q1112">
        <v>-4060</v>
      </c>
      <c r="R1112">
        <v>-4604</v>
      </c>
      <c r="S1112">
        <v>-2167</v>
      </c>
      <c r="T1112">
        <v>-3327</v>
      </c>
      <c r="U1112" t="s">
        <v>22068</v>
      </c>
      <c r="V1112" t="s">
        <v>22068</v>
      </c>
      <c r="W1112" t="s">
        <v>22068</v>
      </c>
      <c r="X1112" t="s">
        <v>22068</v>
      </c>
      <c r="Y1112" t="s">
        <v>22068</v>
      </c>
      <c r="Z1112" t="s">
        <v>22068</v>
      </c>
      <c r="AA1112" t="s">
        <v>10472</v>
      </c>
    </row>
    <row r="1113" spans="1:27" x14ac:dyDescent="0.2">
      <c r="A1113" t="s">
        <v>3435</v>
      </c>
      <c r="B1113"/>
      <c r="C1113" s="8" t="s">
        <v>22068</v>
      </c>
      <c r="D1113">
        <v>3</v>
      </c>
      <c r="E1113" s="9">
        <v>53.123840000000001</v>
      </c>
      <c r="F1113" s="9">
        <v>27.425699999999999</v>
      </c>
      <c r="G1113" s="9">
        <v>20.38937</v>
      </c>
      <c r="H1113" s="9" t="s">
        <v>22068</v>
      </c>
      <c r="I1113" s="9" t="s">
        <v>22068</v>
      </c>
      <c r="J1113" s="9" t="s">
        <v>22068</v>
      </c>
      <c r="K1113" s="9" t="s">
        <v>22068</v>
      </c>
      <c r="L1113" s="9" t="s">
        <v>22068</v>
      </c>
      <c r="M1113" s="9" t="s">
        <v>22068</v>
      </c>
      <c r="N1113" s="9" t="s">
        <v>22068</v>
      </c>
      <c r="O1113" s="9" t="s">
        <v>22068</v>
      </c>
      <c r="P1113">
        <v>-8790</v>
      </c>
      <c r="Q1113">
        <v>-3770</v>
      </c>
      <c r="R1113">
        <v>-5156</v>
      </c>
      <c r="S1113" t="s">
        <v>22068</v>
      </c>
      <c r="T1113" t="s">
        <v>22068</v>
      </c>
      <c r="U1113" t="s">
        <v>22068</v>
      </c>
      <c r="V1113" t="s">
        <v>22068</v>
      </c>
      <c r="W1113" t="s">
        <v>22068</v>
      </c>
      <c r="X1113" t="s">
        <v>22068</v>
      </c>
      <c r="Y1113" t="s">
        <v>22068</v>
      </c>
      <c r="Z1113" t="s">
        <v>22068</v>
      </c>
    </row>
    <row r="1114" spans="1:27" x14ac:dyDescent="0.2">
      <c r="A1114" t="s">
        <v>3436</v>
      </c>
      <c r="B1114" t="s">
        <v>11288</v>
      </c>
      <c r="C1114" s="8" t="s">
        <v>22068</v>
      </c>
      <c r="D1114">
        <v>3</v>
      </c>
      <c r="E1114" s="9">
        <v>53.123840000000001</v>
      </c>
      <c r="F1114" s="9">
        <v>27.425699999999999</v>
      </c>
      <c r="G1114" s="9">
        <v>20.38937</v>
      </c>
      <c r="H1114" s="9" t="s">
        <v>22068</v>
      </c>
      <c r="I1114" s="9" t="s">
        <v>22068</v>
      </c>
      <c r="J1114" s="9" t="s">
        <v>22068</v>
      </c>
      <c r="K1114" s="9" t="s">
        <v>22068</v>
      </c>
      <c r="L1114" s="9" t="s">
        <v>22068</v>
      </c>
      <c r="M1114" s="9" t="s">
        <v>22068</v>
      </c>
      <c r="N1114" s="9" t="s">
        <v>22068</v>
      </c>
      <c r="O1114" s="9" t="s">
        <v>22068</v>
      </c>
      <c r="P1114">
        <v>-969</v>
      </c>
      <c r="Q1114">
        <v>-5989</v>
      </c>
      <c r="R1114">
        <v>-4603</v>
      </c>
      <c r="S1114" t="s">
        <v>22068</v>
      </c>
      <c r="T1114" t="s">
        <v>22068</v>
      </c>
      <c r="U1114" t="s">
        <v>22068</v>
      </c>
      <c r="V1114" t="s">
        <v>22068</v>
      </c>
      <c r="W1114" t="s">
        <v>22068</v>
      </c>
      <c r="X1114" t="s">
        <v>22068</v>
      </c>
      <c r="Y1114" t="s">
        <v>22068</v>
      </c>
      <c r="Z1114" t="s">
        <v>22068</v>
      </c>
      <c r="AA1114" t="s">
        <v>16120</v>
      </c>
    </row>
    <row r="1115" spans="1:27" x14ac:dyDescent="0.2">
      <c r="A1115" t="s">
        <v>4394</v>
      </c>
      <c r="B1115" t="s">
        <v>10869</v>
      </c>
      <c r="C1115" s="8" t="s">
        <v>22068</v>
      </c>
      <c r="D1115">
        <v>3</v>
      </c>
      <c r="E1115" s="9">
        <v>52.877809999999997</v>
      </c>
      <c r="F1115" s="9">
        <v>7.7965499999999999</v>
      </c>
      <c r="G1115" s="9">
        <v>5.5834299999999999</v>
      </c>
      <c r="H1115" s="9" t="s">
        <v>22068</v>
      </c>
      <c r="I1115" s="9" t="s">
        <v>22068</v>
      </c>
      <c r="J1115" s="9" t="s">
        <v>22068</v>
      </c>
      <c r="K1115" s="9" t="s">
        <v>22068</v>
      </c>
      <c r="L1115" s="9" t="s">
        <v>22068</v>
      </c>
      <c r="M1115" s="9" t="s">
        <v>22068</v>
      </c>
      <c r="N1115" s="9" t="s">
        <v>22068</v>
      </c>
      <c r="O1115" s="9" t="s">
        <v>22068</v>
      </c>
      <c r="P1115">
        <v>-5760</v>
      </c>
      <c r="Q1115">
        <v>-399</v>
      </c>
      <c r="R1115">
        <v>-244</v>
      </c>
      <c r="S1115" t="s">
        <v>22068</v>
      </c>
      <c r="T1115" t="s">
        <v>22068</v>
      </c>
      <c r="U1115" t="s">
        <v>22068</v>
      </c>
      <c r="V1115" t="s">
        <v>22068</v>
      </c>
      <c r="W1115" t="s">
        <v>22068</v>
      </c>
      <c r="X1115" t="s">
        <v>22068</v>
      </c>
      <c r="Y1115" t="s">
        <v>22068</v>
      </c>
      <c r="Z1115" t="s">
        <v>22068</v>
      </c>
      <c r="AA1115" t="s">
        <v>16121</v>
      </c>
    </row>
    <row r="1116" spans="1:27" x14ac:dyDescent="0.2">
      <c r="A1116" t="s">
        <v>4395</v>
      </c>
      <c r="B1116" t="s">
        <v>11289</v>
      </c>
      <c r="C1116" s="8" t="s">
        <v>22068</v>
      </c>
      <c r="D1116">
        <v>3</v>
      </c>
      <c r="E1116" s="9">
        <v>52.877809999999997</v>
      </c>
      <c r="F1116" s="9">
        <v>7.7965499999999999</v>
      </c>
      <c r="G1116" s="9">
        <v>5.5834299999999999</v>
      </c>
      <c r="H1116" s="9" t="s">
        <v>22068</v>
      </c>
      <c r="I1116" s="9" t="s">
        <v>22068</v>
      </c>
      <c r="J1116" s="9" t="s">
        <v>22068</v>
      </c>
      <c r="K1116" s="9" t="s">
        <v>22068</v>
      </c>
      <c r="L1116" s="9" t="s">
        <v>22068</v>
      </c>
      <c r="M1116" s="9" t="s">
        <v>22068</v>
      </c>
      <c r="N1116" s="9" t="s">
        <v>22068</v>
      </c>
      <c r="O1116" s="9" t="s">
        <v>22068</v>
      </c>
      <c r="P1116">
        <v>-2373</v>
      </c>
      <c r="Q1116">
        <v>-7734</v>
      </c>
      <c r="R1116">
        <v>-7889</v>
      </c>
      <c r="S1116" t="s">
        <v>22068</v>
      </c>
      <c r="T1116" t="s">
        <v>22068</v>
      </c>
      <c r="U1116" t="s">
        <v>22068</v>
      </c>
      <c r="V1116" t="s">
        <v>22068</v>
      </c>
      <c r="W1116" t="s">
        <v>22068</v>
      </c>
      <c r="X1116" t="s">
        <v>22068</v>
      </c>
      <c r="Y1116" t="s">
        <v>22068</v>
      </c>
      <c r="Z1116" t="s">
        <v>22068</v>
      </c>
      <c r="AA1116" t="s">
        <v>9509</v>
      </c>
    </row>
    <row r="1117" spans="1:27" x14ac:dyDescent="0.2">
      <c r="A1117" t="s">
        <v>7142</v>
      </c>
      <c r="B1117" t="s">
        <v>11290</v>
      </c>
      <c r="C1117" s="8" t="s">
        <v>22068</v>
      </c>
      <c r="D1117">
        <v>1</v>
      </c>
      <c r="E1117" s="9">
        <v>52.790570000000002</v>
      </c>
      <c r="F1117" s="9" t="s">
        <v>22068</v>
      </c>
      <c r="G1117" s="9" t="s">
        <v>22068</v>
      </c>
      <c r="H1117" s="9" t="s">
        <v>22068</v>
      </c>
      <c r="I1117" s="9" t="s">
        <v>22068</v>
      </c>
      <c r="J1117" s="9" t="s">
        <v>22068</v>
      </c>
      <c r="K1117" s="9" t="s">
        <v>22068</v>
      </c>
      <c r="L1117" s="9" t="s">
        <v>22068</v>
      </c>
      <c r="M1117" s="9" t="s">
        <v>22068</v>
      </c>
      <c r="N1117" s="9" t="s">
        <v>22068</v>
      </c>
      <c r="O1117" s="9" t="s">
        <v>22068</v>
      </c>
      <c r="P1117">
        <v>-735</v>
      </c>
      <c r="Q1117" t="s">
        <v>22068</v>
      </c>
      <c r="R1117" t="s">
        <v>22068</v>
      </c>
      <c r="S1117" t="s">
        <v>22068</v>
      </c>
      <c r="T1117" t="s">
        <v>22068</v>
      </c>
      <c r="U1117" t="s">
        <v>22068</v>
      </c>
      <c r="V1117" t="s">
        <v>22068</v>
      </c>
      <c r="W1117" t="s">
        <v>22068</v>
      </c>
      <c r="X1117" t="s">
        <v>22068</v>
      </c>
      <c r="Y1117" t="s">
        <v>22068</v>
      </c>
      <c r="Z1117" t="s">
        <v>22068</v>
      </c>
      <c r="AA1117" t="s">
        <v>16122</v>
      </c>
    </row>
    <row r="1118" spans="1:27" x14ac:dyDescent="0.2">
      <c r="A1118" t="s">
        <v>4714</v>
      </c>
      <c r="B1118" t="s">
        <v>11291</v>
      </c>
      <c r="C1118" s="8">
        <v>13</v>
      </c>
      <c r="D1118">
        <v>1</v>
      </c>
      <c r="E1118" s="9">
        <v>52.768940000000001</v>
      </c>
      <c r="F1118" s="9" t="s">
        <v>22068</v>
      </c>
      <c r="G1118" s="9" t="s">
        <v>22068</v>
      </c>
      <c r="H1118" s="9" t="s">
        <v>22068</v>
      </c>
      <c r="I1118" s="9" t="s">
        <v>22068</v>
      </c>
      <c r="J1118" s="9" t="s">
        <v>22068</v>
      </c>
      <c r="K1118" s="9" t="s">
        <v>22068</v>
      </c>
      <c r="L1118" s="9" t="s">
        <v>22068</v>
      </c>
      <c r="M1118" s="9" t="s">
        <v>22068</v>
      </c>
      <c r="N1118" s="9" t="s">
        <v>22068</v>
      </c>
      <c r="O1118" s="9" t="s">
        <v>22068</v>
      </c>
      <c r="P1118">
        <v>-839</v>
      </c>
      <c r="Q1118" t="s">
        <v>22068</v>
      </c>
      <c r="R1118" t="s">
        <v>22068</v>
      </c>
      <c r="S1118" t="s">
        <v>22068</v>
      </c>
      <c r="T1118" t="s">
        <v>22068</v>
      </c>
      <c r="U1118" t="s">
        <v>22068</v>
      </c>
      <c r="V1118" t="s">
        <v>22068</v>
      </c>
      <c r="W1118" t="s">
        <v>22068</v>
      </c>
      <c r="X1118" t="s">
        <v>22068</v>
      </c>
      <c r="Y1118" t="s">
        <v>22068</v>
      </c>
      <c r="Z1118" t="s">
        <v>22068</v>
      </c>
      <c r="AA1118" t="s">
        <v>16123</v>
      </c>
    </row>
    <row r="1119" spans="1:27" x14ac:dyDescent="0.2">
      <c r="A1119" t="s">
        <v>5940</v>
      </c>
      <c r="B1119" t="s">
        <v>11292</v>
      </c>
      <c r="C1119" s="8" t="s">
        <v>22068</v>
      </c>
      <c r="D1119">
        <v>1</v>
      </c>
      <c r="E1119" s="9">
        <v>52.76061</v>
      </c>
      <c r="F1119" s="9" t="s">
        <v>22068</v>
      </c>
      <c r="G1119" s="9" t="s">
        <v>22068</v>
      </c>
      <c r="H1119" s="9" t="s">
        <v>22068</v>
      </c>
      <c r="I1119" s="9" t="s">
        <v>22068</v>
      </c>
      <c r="J1119" s="9" t="s">
        <v>22068</v>
      </c>
      <c r="K1119" s="9" t="s">
        <v>22068</v>
      </c>
      <c r="L1119" s="9" t="s">
        <v>22068</v>
      </c>
      <c r="M1119" s="9" t="s">
        <v>22068</v>
      </c>
      <c r="N1119" s="9" t="s">
        <v>22068</v>
      </c>
      <c r="O1119" s="9" t="s">
        <v>22068</v>
      </c>
      <c r="P1119">
        <v>-189</v>
      </c>
      <c r="Q1119" t="s">
        <v>22068</v>
      </c>
      <c r="R1119" t="s">
        <v>22068</v>
      </c>
      <c r="S1119" t="s">
        <v>22068</v>
      </c>
      <c r="T1119" t="s">
        <v>22068</v>
      </c>
      <c r="U1119" t="s">
        <v>22068</v>
      </c>
      <c r="V1119" t="s">
        <v>22068</v>
      </c>
      <c r="W1119" t="s">
        <v>22068</v>
      </c>
      <c r="X1119" t="s">
        <v>22068</v>
      </c>
      <c r="Y1119" t="s">
        <v>22068</v>
      </c>
      <c r="Z1119" t="s">
        <v>22068</v>
      </c>
      <c r="AA1119" t="s">
        <v>16124</v>
      </c>
    </row>
    <row r="1120" spans="1:27" x14ac:dyDescent="0.2">
      <c r="A1120" t="s">
        <v>2498</v>
      </c>
      <c r="B1120" t="s">
        <v>10648</v>
      </c>
      <c r="C1120" s="8">
        <v>12</v>
      </c>
      <c r="D1120">
        <v>2</v>
      </c>
      <c r="E1120" s="9">
        <v>52.710610000000003</v>
      </c>
      <c r="F1120" s="9">
        <v>6.4556199999999997</v>
      </c>
      <c r="G1120" s="9" t="s">
        <v>22068</v>
      </c>
      <c r="H1120" s="9" t="s">
        <v>22068</v>
      </c>
      <c r="I1120" s="9" t="s">
        <v>22068</v>
      </c>
      <c r="J1120" s="9" t="s">
        <v>22068</v>
      </c>
      <c r="K1120" s="9" t="s">
        <v>22068</v>
      </c>
      <c r="L1120" s="9" t="s">
        <v>22068</v>
      </c>
      <c r="M1120" s="9" t="s">
        <v>22068</v>
      </c>
      <c r="N1120" s="9" t="s">
        <v>22068</v>
      </c>
      <c r="O1120" s="9" t="s">
        <v>22068</v>
      </c>
      <c r="P1120">
        <v>-695</v>
      </c>
      <c r="Q1120">
        <v>-116</v>
      </c>
      <c r="R1120" t="s">
        <v>22068</v>
      </c>
      <c r="S1120" t="s">
        <v>22068</v>
      </c>
      <c r="T1120" t="s">
        <v>22068</v>
      </c>
      <c r="U1120" t="s">
        <v>22068</v>
      </c>
      <c r="V1120" t="s">
        <v>22068</v>
      </c>
      <c r="W1120" t="s">
        <v>22068</v>
      </c>
      <c r="X1120" t="s">
        <v>22068</v>
      </c>
      <c r="Y1120" t="s">
        <v>22068</v>
      </c>
      <c r="Z1120" t="s">
        <v>22068</v>
      </c>
      <c r="AA1120" t="s">
        <v>9031</v>
      </c>
    </row>
    <row r="1121" spans="1:27" x14ac:dyDescent="0.2">
      <c r="A1121" t="s">
        <v>2499</v>
      </c>
      <c r="B1121" t="s">
        <v>11293</v>
      </c>
      <c r="C1121" s="8">
        <v>13</v>
      </c>
      <c r="D1121">
        <v>2</v>
      </c>
      <c r="E1121" s="9">
        <v>52.710610000000003</v>
      </c>
      <c r="F1121" s="9">
        <v>6.4556199999999997</v>
      </c>
      <c r="G1121" s="9" t="s">
        <v>22068</v>
      </c>
      <c r="H1121" s="9" t="s">
        <v>22068</v>
      </c>
      <c r="I1121" s="9" t="s">
        <v>22068</v>
      </c>
      <c r="J1121" s="9" t="s">
        <v>22068</v>
      </c>
      <c r="K1121" s="9" t="s">
        <v>22068</v>
      </c>
      <c r="L1121" s="9" t="s">
        <v>22068</v>
      </c>
      <c r="M1121" s="9" t="s">
        <v>22068</v>
      </c>
      <c r="N1121" s="9" t="s">
        <v>22068</v>
      </c>
      <c r="O1121" s="9" t="s">
        <v>22068</v>
      </c>
      <c r="P1121">
        <v>-253</v>
      </c>
      <c r="Q1121">
        <v>-832</v>
      </c>
      <c r="R1121" t="s">
        <v>22068</v>
      </c>
      <c r="S1121" t="s">
        <v>22068</v>
      </c>
      <c r="T1121" t="s">
        <v>22068</v>
      </c>
      <c r="U1121" t="s">
        <v>22068</v>
      </c>
      <c r="V1121" t="s">
        <v>22068</v>
      </c>
      <c r="W1121" t="s">
        <v>22068</v>
      </c>
      <c r="X1121" t="s">
        <v>22068</v>
      </c>
      <c r="Y1121" t="s">
        <v>22068</v>
      </c>
      <c r="Z1121" t="s">
        <v>22068</v>
      </c>
      <c r="AA1121" t="s">
        <v>9032</v>
      </c>
    </row>
    <row r="1122" spans="1:27" x14ac:dyDescent="0.2">
      <c r="A1122" t="s">
        <v>1591</v>
      </c>
      <c r="B1122" t="s">
        <v>10582</v>
      </c>
      <c r="C1122" s="8" t="s">
        <v>22068</v>
      </c>
      <c r="D1122">
        <v>8</v>
      </c>
      <c r="E1122" s="9">
        <v>52.668799999999997</v>
      </c>
      <c r="F1122" s="9">
        <v>43.30565</v>
      </c>
      <c r="G1122" s="9">
        <v>25.7745</v>
      </c>
      <c r="H1122" s="9">
        <v>6.05246</v>
      </c>
      <c r="I1122" s="9">
        <v>4.2157400000000003</v>
      </c>
      <c r="J1122" s="9">
        <v>3.9415100000000001</v>
      </c>
      <c r="K1122" s="9">
        <v>3.8314499999999998</v>
      </c>
      <c r="L1122" s="9">
        <v>3.4587400000000001</v>
      </c>
      <c r="M1122" s="9" t="s">
        <v>22068</v>
      </c>
      <c r="N1122" s="9" t="s">
        <v>22068</v>
      </c>
      <c r="O1122" s="9" t="s">
        <v>22068</v>
      </c>
      <c r="P1122">
        <v>-1356</v>
      </c>
      <c r="Q1122">
        <v>-2394</v>
      </c>
      <c r="R1122">
        <v>-3754</v>
      </c>
      <c r="S1122">
        <v>-5797</v>
      </c>
      <c r="T1122">
        <v>-23</v>
      </c>
      <c r="U1122">
        <v>172</v>
      </c>
      <c r="V1122">
        <v>-2669</v>
      </c>
      <c r="W1122">
        <v>-5088</v>
      </c>
      <c r="X1122" t="s">
        <v>22068</v>
      </c>
      <c r="Y1122" t="s">
        <v>22068</v>
      </c>
      <c r="Z1122" t="s">
        <v>22068</v>
      </c>
      <c r="AA1122" t="s">
        <v>16125</v>
      </c>
    </row>
    <row r="1123" spans="1:27" x14ac:dyDescent="0.2">
      <c r="A1123" t="s">
        <v>1592</v>
      </c>
      <c r="B1123" t="s">
        <v>10480</v>
      </c>
      <c r="C1123" s="8" t="s">
        <v>22068</v>
      </c>
      <c r="D1123">
        <v>7</v>
      </c>
      <c r="E1123" s="9">
        <v>52.668799999999997</v>
      </c>
      <c r="F1123" s="9">
        <v>43.30565</v>
      </c>
      <c r="G1123" s="9">
        <v>25.7745</v>
      </c>
      <c r="H1123" s="9">
        <v>6.05246</v>
      </c>
      <c r="I1123" s="9">
        <v>4.2157400000000003</v>
      </c>
      <c r="J1123" s="9">
        <v>3.8314499999999998</v>
      </c>
      <c r="K1123" s="9">
        <v>3.4587400000000001</v>
      </c>
      <c r="L1123" s="9" t="s">
        <v>22068</v>
      </c>
      <c r="M1123" s="9" t="s">
        <v>22068</v>
      </c>
      <c r="N1123" s="9" t="s">
        <v>22068</v>
      </c>
      <c r="O1123" s="9" t="s">
        <v>22068</v>
      </c>
      <c r="P1123">
        <v>-6507</v>
      </c>
      <c r="Q1123">
        <v>-5469</v>
      </c>
      <c r="R1123">
        <v>-4109</v>
      </c>
      <c r="S1123">
        <v>-2066</v>
      </c>
      <c r="T1123">
        <v>-7840</v>
      </c>
      <c r="U1123">
        <v>-5194</v>
      </c>
      <c r="V1123">
        <v>-2775</v>
      </c>
      <c r="W1123" t="s">
        <v>22068</v>
      </c>
      <c r="X1123" t="s">
        <v>22068</v>
      </c>
      <c r="Y1123" t="s">
        <v>22068</v>
      </c>
      <c r="Z1123" t="s">
        <v>22068</v>
      </c>
      <c r="AA1123" t="s">
        <v>8815</v>
      </c>
    </row>
    <row r="1124" spans="1:27" x14ac:dyDescent="0.2">
      <c r="A1124" t="s">
        <v>4594</v>
      </c>
      <c r="B1124" t="s">
        <v>16126</v>
      </c>
      <c r="C1124" s="8" t="s">
        <v>22068</v>
      </c>
      <c r="D1124">
        <v>1</v>
      </c>
      <c r="E1124" s="9">
        <v>52.656300000000002</v>
      </c>
      <c r="F1124" s="9" t="s">
        <v>22068</v>
      </c>
      <c r="G1124" s="9" t="s">
        <v>22068</v>
      </c>
      <c r="H1124" s="9" t="s">
        <v>22068</v>
      </c>
      <c r="I1124" s="9" t="s">
        <v>22068</v>
      </c>
      <c r="J1124" s="9" t="s">
        <v>22068</v>
      </c>
      <c r="K1124" s="9" t="s">
        <v>22068</v>
      </c>
      <c r="L1124" s="9" t="s">
        <v>22068</v>
      </c>
      <c r="M1124" s="9" t="s">
        <v>22068</v>
      </c>
      <c r="N1124" s="9" t="s">
        <v>22068</v>
      </c>
      <c r="O1124" s="9" t="s">
        <v>22068</v>
      </c>
      <c r="P1124">
        <v>-1413</v>
      </c>
      <c r="Q1124" t="s">
        <v>22068</v>
      </c>
      <c r="R1124" t="s">
        <v>22068</v>
      </c>
      <c r="S1124" t="s">
        <v>22068</v>
      </c>
      <c r="T1124" t="s">
        <v>22068</v>
      </c>
      <c r="U1124" t="s">
        <v>22068</v>
      </c>
      <c r="V1124" t="s">
        <v>22068</v>
      </c>
      <c r="W1124" t="s">
        <v>22068</v>
      </c>
      <c r="X1124" t="s">
        <v>22068</v>
      </c>
      <c r="Y1124" t="s">
        <v>22068</v>
      </c>
      <c r="Z1124" t="s">
        <v>22068</v>
      </c>
      <c r="AA1124" t="s">
        <v>16126</v>
      </c>
    </row>
    <row r="1125" spans="1:27" x14ac:dyDescent="0.2">
      <c r="A1125" t="s">
        <v>1440</v>
      </c>
      <c r="B1125" t="s">
        <v>11294</v>
      </c>
      <c r="C1125" s="8" t="s">
        <v>22068</v>
      </c>
      <c r="D1125">
        <v>1</v>
      </c>
      <c r="E1125" s="9">
        <v>52.648479999999999</v>
      </c>
      <c r="F1125" s="9" t="s">
        <v>22068</v>
      </c>
      <c r="G1125" s="9" t="s">
        <v>22068</v>
      </c>
      <c r="H1125" s="9" t="s">
        <v>22068</v>
      </c>
      <c r="I1125" s="9" t="s">
        <v>22068</v>
      </c>
      <c r="J1125" s="9" t="s">
        <v>22068</v>
      </c>
      <c r="K1125" s="9" t="s">
        <v>22068</v>
      </c>
      <c r="L1125" s="9" t="s">
        <v>22068</v>
      </c>
      <c r="M1125" s="9" t="s">
        <v>22068</v>
      </c>
      <c r="N1125" s="9" t="s">
        <v>22068</v>
      </c>
      <c r="O1125" s="9" t="s">
        <v>22068</v>
      </c>
      <c r="P1125">
        <v>-2590</v>
      </c>
      <c r="Q1125" t="s">
        <v>22068</v>
      </c>
      <c r="R1125" t="s">
        <v>22068</v>
      </c>
      <c r="S1125" t="s">
        <v>22068</v>
      </c>
      <c r="T1125" t="s">
        <v>22068</v>
      </c>
      <c r="U1125" t="s">
        <v>22068</v>
      </c>
      <c r="V1125" t="s">
        <v>22068</v>
      </c>
      <c r="W1125" t="s">
        <v>22068</v>
      </c>
      <c r="X1125" t="s">
        <v>22068</v>
      </c>
      <c r="Y1125" t="s">
        <v>22068</v>
      </c>
      <c r="Z1125" t="s">
        <v>22068</v>
      </c>
      <c r="AA1125" t="s">
        <v>16127</v>
      </c>
    </row>
    <row r="1126" spans="1:27" x14ac:dyDescent="0.2">
      <c r="A1126" t="s">
        <v>2706</v>
      </c>
      <c r="B1126" t="s">
        <v>11261</v>
      </c>
      <c r="C1126" s="8" t="s">
        <v>22068</v>
      </c>
      <c r="D1126">
        <v>1</v>
      </c>
      <c r="E1126" s="9">
        <v>52.602339999999998</v>
      </c>
      <c r="F1126" s="9" t="s">
        <v>22068</v>
      </c>
      <c r="G1126" s="9" t="s">
        <v>22068</v>
      </c>
      <c r="H1126" s="9" t="s">
        <v>22068</v>
      </c>
      <c r="I1126" s="9" t="s">
        <v>22068</v>
      </c>
      <c r="J1126" s="9" t="s">
        <v>22068</v>
      </c>
      <c r="K1126" s="9" t="s">
        <v>22068</v>
      </c>
      <c r="L1126" s="9" t="s">
        <v>22068</v>
      </c>
      <c r="M1126" s="9" t="s">
        <v>22068</v>
      </c>
      <c r="N1126" s="9" t="s">
        <v>22068</v>
      </c>
      <c r="O1126" s="9" t="s">
        <v>22068</v>
      </c>
      <c r="P1126">
        <v>-873</v>
      </c>
      <c r="Q1126" t="s">
        <v>22068</v>
      </c>
      <c r="R1126" t="s">
        <v>22068</v>
      </c>
      <c r="S1126" t="s">
        <v>22068</v>
      </c>
      <c r="T1126" t="s">
        <v>22068</v>
      </c>
      <c r="U1126" t="s">
        <v>22068</v>
      </c>
      <c r="V1126" t="s">
        <v>22068</v>
      </c>
      <c r="W1126" t="s">
        <v>22068</v>
      </c>
      <c r="X1126" t="s">
        <v>22068</v>
      </c>
      <c r="Y1126" t="s">
        <v>22068</v>
      </c>
      <c r="Z1126" t="s">
        <v>22068</v>
      </c>
      <c r="AA1126" t="s">
        <v>16128</v>
      </c>
    </row>
    <row r="1127" spans="1:27" x14ac:dyDescent="0.2">
      <c r="A1127" t="s">
        <v>981</v>
      </c>
      <c r="B1127"/>
      <c r="C1127" s="8" t="s">
        <v>22068</v>
      </c>
      <c r="D1127">
        <v>2</v>
      </c>
      <c r="E1127" s="9">
        <v>52.594949999999997</v>
      </c>
      <c r="F1127" s="9">
        <v>46.750010000000003</v>
      </c>
      <c r="G1127" s="9" t="s">
        <v>22068</v>
      </c>
      <c r="H1127" s="9" t="s">
        <v>22068</v>
      </c>
      <c r="I1127" s="9" t="s">
        <v>22068</v>
      </c>
      <c r="J1127" s="9" t="s">
        <v>22068</v>
      </c>
      <c r="K1127" s="9" t="s">
        <v>22068</v>
      </c>
      <c r="L1127" s="9" t="s">
        <v>22068</v>
      </c>
      <c r="M1127" s="9" t="s">
        <v>22068</v>
      </c>
      <c r="N1127" s="9" t="s">
        <v>22068</v>
      </c>
      <c r="O1127" s="9" t="s">
        <v>22068</v>
      </c>
      <c r="P1127">
        <v>-970</v>
      </c>
      <c r="Q1127">
        <v>-405</v>
      </c>
      <c r="R1127" t="s">
        <v>22068</v>
      </c>
      <c r="S1127" t="s">
        <v>22068</v>
      </c>
      <c r="T1127" t="s">
        <v>22068</v>
      </c>
      <c r="U1127" t="s">
        <v>22068</v>
      </c>
      <c r="V1127" t="s">
        <v>22068</v>
      </c>
      <c r="W1127" t="s">
        <v>22068</v>
      </c>
      <c r="X1127" t="s">
        <v>22068</v>
      </c>
      <c r="Y1127" t="s">
        <v>22068</v>
      </c>
      <c r="Z1127" t="s">
        <v>22068</v>
      </c>
    </row>
    <row r="1128" spans="1:27" x14ac:dyDescent="0.2">
      <c r="A1128" t="s">
        <v>268</v>
      </c>
      <c r="B1128" t="s">
        <v>11295</v>
      </c>
      <c r="C1128" s="8" t="s">
        <v>22068</v>
      </c>
      <c r="D1128">
        <v>1</v>
      </c>
      <c r="E1128" s="9">
        <v>52.575609999999998</v>
      </c>
      <c r="F1128" s="9" t="s">
        <v>22068</v>
      </c>
      <c r="G1128" s="9" t="s">
        <v>22068</v>
      </c>
      <c r="H1128" s="9" t="s">
        <v>22068</v>
      </c>
      <c r="I1128" s="9" t="s">
        <v>22068</v>
      </c>
      <c r="J1128" s="9" t="s">
        <v>22068</v>
      </c>
      <c r="K1128" s="9" t="s">
        <v>22068</v>
      </c>
      <c r="L1128" s="9" t="s">
        <v>22068</v>
      </c>
      <c r="M1128" s="9" t="s">
        <v>22068</v>
      </c>
      <c r="N1128" s="9" t="s">
        <v>22068</v>
      </c>
      <c r="O1128" s="9" t="s">
        <v>22068</v>
      </c>
      <c r="P1128">
        <v>-53</v>
      </c>
      <c r="Q1128" t="s">
        <v>22068</v>
      </c>
      <c r="R1128" t="s">
        <v>22068</v>
      </c>
      <c r="S1128" t="s">
        <v>22068</v>
      </c>
      <c r="T1128" t="s">
        <v>22068</v>
      </c>
      <c r="U1128" t="s">
        <v>22068</v>
      </c>
      <c r="V1128" t="s">
        <v>22068</v>
      </c>
      <c r="W1128" t="s">
        <v>22068</v>
      </c>
      <c r="X1128" t="s">
        <v>22068</v>
      </c>
      <c r="Y1128" t="s">
        <v>22068</v>
      </c>
      <c r="Z1128" t="s">
        <v>22068</v>
      </c>
      <c r="AA1128" t="s">
        <v>16129</v>
      </c>
    </row>
    <row r="1129" spans="1:27" x14ac:dyDescent="0.2">
      <c r="A1129" t="s">
        <v>4180</v>
      </c>
      <c r="B1129" t="s">
        <v>10480</v>
      </c>
      <c r="C1129" s="8" t="s">
        <v>22068</v>
      </c>
      <c r="D1129">
        <v>6</v>
      </c>
      <c r="E1129" s="9">
        <v>52.494759999999999</v>
      </c>
      <c r="F1129" s="9">
        <v>15.5177</v>
      </c>
      <c r="G1129" s="9">
        <v>7.2973699999999999</v>
      </c>
      <c r="H1129" s="9">
        <v>7.0273099999999999</v>
      </c>
      <c r="I1129" s="9">
        <v>5.2562899999999999</v>
      </c>
      <c r="J1129" s="9">
        <v>3.1493799999999998</v>
      </c>
      <c r="K1129" s="9" t="s">
        <v>22068</v>
      </c>
      <c r="L1129" s="9" t="s">
        <v>22068</v>
      </c>
      <c r="M1129" s="9" t="s">
        <v>22068</v>
      </c>
      <c r="N1129" s="9" t="s">
        <v>22068</v>
      </c>
      <c r="O1129" s="9" t="s">
        <v>22068</v>
      </c>
      <c r="P1129">
        <v>-2881</v>
      </c>
      <c r="Q1129">
        <v>-2182</v>
      </c>
      <c r="R1129">
        <v>-1435</v>
      </c>
      <c r="S1129">
        <v>-3462</v>
      </c>
      <c r="T1129">
        <v>-4289</v>
      </c>
      <c r="U1129">
        <v>-125</v>
      </c>
      <c r="V1129" t="s">
        <v>22068</v>
      </c>
      <c r="W1129" t="s">
        <v>22068</v>
      </c>
      <c r="X1129" t="s">
        <v>22068</v>
      </c>
      <c r="Y1129" t="s">
        <v>22068</v>
      </c>
      <c r="Z1129" t="s">
        <v>22068</v>
      </c>
      <c r="AA1129" t="s">
        <v>9454</v>
      </c>
    </row>
    <row r="1130" spans="1:27" x14ac:dyDescent="0.2">
      <c r="A1130" t="s">
        <v>4181</v>
      </c>
      <c r="B1130" t="s">
        <v>11296</v>
      </c>
      <c r="C1130" s="8" t="s">
        <v>22068</v>
      </c>
      <c r="D1130">
        <v>6</v>
      </c>
      <c r="E1130" s="9">
        <v>52.494759999999999</v>
      </c>
      <c r="F1130" s="9">
        <v>15.5177</v>
      </c>
      <c r="G1130" s="9">
        <v>7.2973699999999999</v>
      </c>
      <c r="H1130" s="9">
        <v>7.0273099999999999</v>
      </c>
      <c r="I1130" s="9">
        <v>5.2562899999999999</v>
      </c>
      <c r="J1130" s="9">
        <v>3.1493799999999998</v>
      </c>
      <c r="K1130" s="9" t="s">
        <v>22068</v>
      </c>
      <c r="L1130" s="9" t="s">
        <v>22068</v>
      </c>
      <c r="M1130" s="9" t="s">
        <v>22068</v>
      </c>
      <c r="N1130" s="9" t="s">
        <v>22068</v>
      </c>
      <c r="O1130" s="9" t="s">
        <v>22068</v>
      </c>
      <c r="P1130">
        <v>-2529</v>
      </c>
      <c r="Q1130">
        <v>-3228</v>
      </c>
      <c r="R1130">
        <v>-3975</v>
      </c>
      <c r="S1130">
        <v>-1948</v>
      </c>
      <c r="T1130">
        <v>-1121</v>
      </c>
      <c r="U1130">
        <v>-5285</v>
      </c>
      <c r="V1130" t="s">
        <v>22068</v>
      </c>
      <c r="W1130" t="s">
        <v>22068</v>
      </c>
      <c r="X1130" t="s">
        <v>22068</v>
      </c>
      <c r="Y1130" t="s">
        <v>22068</v>
      </c>
      <c r="Z1130" t="s">
        <v>22068</v>
      </c>
      <c r="AA1130" t="s">
        <v>16130</v>
      </c>
    </row>
    <row r="1131" spans="1:27" x14ac:dyDescent="0.2">
      <c r="A1131" t="s">
        <v>669</v>
      </c>
      <c r="B1131" t="s">
        <v>11297</v>
      </c>
      <c r="C1131" s="8" t="s">
        <v>22068</v>
      </c>
      <c r="D1131">
        <v>1</v>
      </c>
      <c r="E1131" s="9">
        <v>52.387650000000001</v>
      </c>
      <c r="F1131" s="9" t="s">
        <v>22068</v>
      </c>
      <c r="G1131" s="9" t="s">
        <v>22068</v>
      </c>
      <c r="H1131" s="9" t="s">
        <v>22068</v>
      </c>
      <c r="I1131" s="9" t="s">
        <v>22068</v>
      </c>
      <c r="J1131" s="9" t="s">
        <v>22068</v>
      </c>
      <c r="K1131" s="9" t="s">
        <v>22068</v>
      </c>
      <c r="L1131" s="9" t="s">
        <v>22068</v>
      </c>
      <c r="M1131" s="9" t="s">
        <v>22068</v>
      </c>
      <c r="N1131" s="9" t="s">
        <v>22068</v>
      </c>
      <c r="O1131" s="9" t="s">
        <v>22068</v>
      </c>
      <c r="P1131">
        <v>-167</v>
      </c>
      <c r="Q1131" t="s">
        <v>22068</v>
      </c>
      <c r="R1131" t="s">
        <v>22068</v>
      </c>
      <c r="S1131" t="s">
        <v>22068</v>
      </c>
      <c r="T1131" t="s">
        <v>22068</v>
      </c>
      <c r="U1131" t="s">
        <v>22068</v>
      </c>
      <c r="V1131" t="s">
        <v>22068</v>
      </c>
      <c r="W1131" t="s">
        <v>22068</v>
      </c>
      <c r="X1131" t="s">
        <v>22068</v>
      </c>
      <c r="Y1131" t="s">
        <v>22068</v>
      </c>
      <c r="Z1131" t="s">
        <v>22068</v>
      </c>
      <c r="AA1131" t="s">
        <v>16131</v>
      </c>
    </row>
    <row r="1132" spans="1:27" x14ac:dyDescent="0.2">
      <c r="A1132" t="s">
        <v>6522</v>
      </c>
      <c r="B1132" t="s">
        <v>10896</v>
      </c>
      <c r="C1132" s="8">
        <v>7</v>
      </c>
      <c r="D1132">
        <v>1</v>
      </c>
      <c r="E1132" s="9">
        <v>52.387650000000001</v>
      </c>
      <c r="F1132" s="9" t="s">
        <v>22068</v>
      </c>
      <c r="G1132" s="9" t="s">
        <v>22068</v>
      </c>
      <c r="H1132" s="9" t="s">
        <v>22068</v>
      </c>
      <c r="I1132" s="9" t="s">
        <v>22068</v>
      </c>
      <c r="J1132" s="9" t="s">
        <v>22068</v>
      </c>
      <c r="K1132" s="9" t="s">
        <v>22068</v>
      </c>
      <c r="L1132" s="9" t="s">
        <v>22068</v>
      </c>
      <c r="M1132" s="9" t="s">
        <v>22068</v>
      </c>
      <c r="N1132" s="9" t="s">
        <v>22068</v>
      </c>
      <c r="O1132" s="9" t="s">
        <v>22068</v>
      </c>
      <c r="P1132">
        <v>-180</v>
      </c>
      <c r="Q1132" t="s">
        <v>22068</v>
      </c>
      <c r="R1132" t="s">
        <v>22068</v>
      </c>
      <c r="S1132" t="s">
        <v>22068</v>
      </c>
      <c r="T1132" t="s">
        <v>22068</v>
      </c>
      <c r="U1132" t="s">
        <v>22068</v>
      </c>
      <c r="V1132" t="s">
        <v>22068</v>
      </c>
      <c r="W1132" t="s">
        <v>22068</v>
      </c>
      <c r="X1132" t="s">
        <v>22068</v>
      </c>
      <c r="Y1132" t="s">
        <v>22068</v>
      </c>
      <c r="Z1132" t="s">
        <v>22068</v>
      </c>
      <c r="AA1132" t="s">
        <v>10001</v>
      </c>
    </row>
    <row r="1133" spans="1:27" x14ac:dyDescent="0.2">
      <c r="A1133" t="s">
        <v>3783</v>
      </c>
      <c r="B1133" t="s">
        <v>11217</v>
      </c>
      <c r="C1133" s="8">
        <v>23</v>
      </c>
      <c r="D1133">
        <v>4</v>
      </c>
      <c r="E1133" s="9">
        <v>52.380240000000001</v>
      </c>
      <c r="F1133" s="9">
        <v>34.893639999999998</v>
      </c>
      <c r="G1133" s="9">
        <v>9.1423199999999998</v>
      </c>
      <c r="H1133" s="9">
        <v>6.0765200000000004</v>
      </c>
      <c r="I1133" s="9" t="s">
        <v>22068</v>
      </c>
      <c r="J1133" s="9" t="s">
        <v>22068</v>
      </c>
      <c r="K1133" s="9" t="s">
        <v>22068</v>
      </c>
      <c r="L1133" s="9" t="s">
        <v>22068</v>
      </c>
      <c r="M1133" s="9" t="s">
        <v>22068</v>
      </c>
      <c r="N1133" s="9" t="s">
        <v>22068</v>
      </c>
      <c r="O1133" s="9" t="s">
        <v>22068</v>
      </c>
      <c r="P1133">
        <v>-774</v>
      </c>
      <c r="Q1133">
        <v>-1758</v>
      </c>
      <c r="R1133">
        <v>-110</v>
      </c>
      <c r="S1133">
        <v>-385</v>
      </c>
      <c r="T1133" t="s">
        <v>22068</v>
      </c>
      <c r="U1133" t="s">
        <v>22068</v>
      </c>
      <c r="V1133" t="s">
        <v>22068</v>
      </c>
      <c r="W1133" t="s">
        <v>22068</v>
      </c>
      <c r="X1133" t="s">
        <v>22068</v>
      </c>
      <c r="Y1133" t="s">
        <v>22068</v>
      </c>
      <c r="Z1133" t="s">
        <v>22068</v>
      </c>
      <c r="AA1133" t="s">
        <v>9343</v>
      </c>
    </row>
    <row r="1134" spans="1:27" x14ac:dyDescent="0.2">
      <c r="A1134" t="s">
        <v>3784</v>
      </c>
      <c r="B1134" t="s">
        <v>11298</v>
      </c>
      <c r="C1134" s="8">
        <v>22</v>
      </c>
      <c r="D1134">
        <v>4</v>
      </c>
      <c r="E1134" s="9">
        <v>52.380240000000001</v>
      </c>
      <c r="F1134" s="9">
        <v>34.893639999999998</v>
      </c>
      <c r="G1134" s="9">
        <v>9.1423199999999998</v>
      </c>
      <c r="H1134" s="9">
        <v>6.0765200000000004</v>
      </c>
      <c r="I1134" s="9" t="s">
        <v>22068</v>
      </c>
      <c r="J1134" s="9" t="s">
        <v>22068</v>
      </c>
      <c r="K1134" s="9" t="s">
        <v>22068</v>
      </c>
      <c r="L1134" s="9" t="s">
        <v>22068</v>
      </c>
      <c r="M1134" s="9" t="s">
        <v>22068</v>
      </c>
      <c r="N1134" s="9" t="s">
        <v>22068</v>
      </c>
      <c r="O1134" s="9" t="s">
        <v>22068</v>
      </c>
      <c r="P1134">
        <v>-1749</v>
      </c>
      <c r="Q1134">
        <v>-765</v>
      </c>
      <c r="R1134">
        <v>-2413</v>
      </c>
      <c r="S1134">
        <v>-2138</v>
      </c>
      <c r="T1134" t="s">
        <v>22068</v>
      </c>
      <c r="U1134" t="s">
        <v>22068</v>
      </c>
      <c r="V1134" t="s">
        <v>22068</v>
      </c>
      <c r="W1134" t="s">
        <v>22068</v>
      </c>
      <c r="X1134" t="s">
        <v>22068</v>
      </c>
      <c r="Y1134" t="s">
        <v>22068</v>
      </c>
      <c r="Z1134" t="s">
        <v>22068</v>
      </c>
      <c r="AA1134" t="s">
        <v>9344</v>
      </c>
    </row>
    <row r="1135" spans="1:27" x14ac:dyDescent="0.2">
      <c r="A1135" t="s">
        <v>3709</v>
      </c>
      <c r="B1135" t="s">
        <v>11299</v>
      </c>
      <c r="C1135" s="8">
        <v>9</v>
      </c>
      <c r="D1135">
        <v>2</v>
      </c>
      <c r="E1135" s="9">
        <v>52.380200000000002</v>
      </c>
      <c r="F1135" s="9">
        <v>10.264699999999999</v>
      </c>
      <c r="G1135" s="9" t="s">
        <v>22068</v>
      </c>
      <c r="H1135" s="9" t="s">
        <v>22068</v>
      </c>
      <c r="I1135" s="9" t="s">
        <v>22068</v>
      </c>
      <c r="J1135" s="9" t="s">
        <v>22068</v>
      </c>
      <c r="K1135" s="9" t="s">
        <v>22068</v>
      </c>
      <c r="L1135" s="9" t="s">
        <v>22068</v>
      </c>
      <c r="M1135" s="9" t="s">
        <v>22068</v>
      </c>
      <c r="N1135" s="9" t="s">
        <v>22068</v>
      </c>
      <c r="O1135" s="9" t="s">
        <v>22068</v>
      </c>
      <c r="P1135">
        <v>-3</v>
      </c>
      <c r="Q1135">
        <v>-1626</v>
      </c>
      <c r="R1135" t="s">
        <v>22068</v>
      </c>
      <c r="S1135" t="s">
        <v>22068</v>
      </c>
      <c r="T1135" t="s">
        <v>22068</v>
      </c>
      <c r="U1135" t="s">
        <v>22068</v>
      </c>
      <c r="V1135" t="s">
        <v>22068</v>
      </c>
      <c r="W1135" t="s">
        <v>22068</v>
      </c>
      <c r="X1135" t="s">
        <v>22068</v>
      </c>
      <c r="Y1135" t="s">
        <v>22068</v>
      </c>
      <c r="Z1135" t="s">
        <v>22068</v>
      </c>
      <c r="AA1135" t="s">
        <v>16132</v>
      </c>
    </row>
    <row r="1136" spans="1:27" x14ac:dyDescent="0.2">
      <c r="A1136" t="s">
        <v>4641</v>
      </c>
      <c r="B1136" t="s">
        <v>11300</v>
      </c>
      <c r="C1136" s="8" t="s">
        <v>22068</v>
      </c>
      <c r="D1136">
        <v>3</v>
      </c>
      <c r="E1136" s="9">
        <v>52.35971</v>
      </c>
      <c r="F1136" s="9">
        <v>18.537890000000001</v>
      </c>
      <c r="G1136" s="9">
        <v>2.0090499999999998</v>
      </c>
      <c r="H1136" s="9" t="s">
        <v>22068</v>
      </c>
      <c r="I1136" s="9" t="s">
        <v>22068</v>
      </c>
      <c r="J1136" s="9" t="s">
        <v>22068</v>
      </c>
      <c r="K1136" s="9" t="s">
        <v>22068</v>
      </c>
      <c r="L1136" s="9" t="s">
        <v>22068</v>
      </c>
      <c r="M1136" s="9" t="s">
        <v>22068</v>
      </c>
      <c r="N1136" s="9" t="s">
        <v>22068</v>
      </c>
      <c r="O1136" s="9" t="s">
        <v>22068</v>
      </c>
      <c r="P1136">
        <v>-370</v>
      </c>
      <c r="Q1136">
        <v>-1116</v>
      </c>
      <c r="R1136">
        <v>-2371</v>
      </c>
      <c r="S1136" t="s">
        <v>22068</v>
      </c>
      <c r="T1136" t="s">
        <v>22068</v>
      </c>
      <c r="U1136" t="s">
        <v>22068</v>
      </c>
      <c r="V1136" t="s">
        <v>22068</v>
      </c>
      <c r="W1136" t="s">
        <v>22068</v>
      </c>
      <c r="X1136" t="s">
        <v>22068</v>
      </c>
      <c r="Y1136" t="s">
        <v>22068</v>
      </c>
      <c r="Z1136" t="s">
        <v>22068</v>
      </c>
      <c r="AA1136" t="s">
        <v>16133</v>
      </c>
    </row>
    <row r="1137" spans="1:27" x14ac:dyDescent="0.2">
      <c r="A1137" t="s">
        <v>3366</v>
      </c>
      <c r="B1137" t="s">
        <v>11301</v>
      </c>
      <c r="C1137" s="8">
        <v>8</v>
      </c>
      <c r="D1137">
        <v>1</v>
      </c>
      <c r="E1137" s="9">
        <v>52.334269999999997</v>
      </c>
      <c r="F1137" s="9" t="s">
        <v>22068</v>
      </c>
      <c r="G1137" s="9" t="s">
        <v>22068</v>
      </c>
      <c r="H1137" s="9" t="s">
        <v>22068</v>
      </c>
      <c r="I1137" s="9" t="s">
        <v>22068</v>
      </c>
      <c r="J1137" s="9" t="s">
        <v>22068</v>
      </c>
      <c r="K1137" s="9" t="s">
        <v>22068</v>
      </c>
      <c r="L1137" s="9" t="s">
        <v>22068</v>
      </c>
      <c r="M1137" s="9" t="s">
        <v>22068</v>
      </c>
      <c r="N1137" s="9" t="s">
        <v>22068</v>
      </c>
      <c r="O1137" s="9" t="s">
        <v>22068</v>
      </c>
      <c r="P1137">
        <v>187</v>
      </c>
      <c r="Q1137" t="s">
        <v>22068</v>
      </c>
      <c r="R1137" t="s">
        <v>22068</v>
      </c>
      <c r="S1137" t="s">
        <v>22068</v>
      </c>
      <c r="T1137" t="s">
        <v>22068</v>
      </c>
      <c r="U1137" t="s">
        <v>22068</v>
      </c>
      <c r="V1137" t="s">
        <v>22068</v>
      </c>
      <c r="W1137" t="s">
        <v>22068</v>
      </c>
      <c r="X1137" t="s">
        <v>22068</v>
      </c>
      <c r="Y1137" t="s">
        <v>22068</v>
      </c>
      <c r="Z1137" t="s">
        <v>22068</v>
      </c>
      <c r="AA1137" t="s">
        <v>16134</v>
      </c>
    </row>
    <row r="1138" spans="1:27" x14ac:dyDescent="0.2">
      <c r="A1138" t="s">
        <v>7097</v>
      </c>
      <c r="B1138" t="s">
        <v>11302</v>
      </c>
      <c r="C1138" s="8">
        <v>12</v>
      </c>
      <c r="D1138">
        <v>2</v>
      </c>
      <c r="E1138" s="9">
        <v>52.283859999999997</v>
      </c>
      <c r="F1138" s="9">
        <v>5.5906900000000004</v>
      </c>
      <c r="G1138" s="9" t="s">
        <v>22068</v>
      </c>
      <c r="H1138" s="9" t="s">
        <v>22068</v>
      </c>
      <c r="I1138" s="9" t="s">
        <v>22068</v>
      </c>
      <c r="J1138" s="9" t="s">
        <v>22068</v>
      </c>
      <c r="K1138" s="9" t="s">
        <v>22068</v>
      </c>
      <c r="L1138" s="9" t="s">
        <v>22068</v>
      </c>
      <c r="M1138" s="9" t="s">
        <v>22068</v>
      </c>
      <c r="N1138" s="9" t="s">
        <v>22068</v>
      </c>
      <c r="O1138" s="9" t="s">
        <v>22068</v>
      </c>
      <c r="P1138">
        <v>-788</v>
      </c>
      <c r="Q1138">
        <v>-1334</v>
      </c>
      <c r="R1138" t="s">
        <v>22068</v>
      </c>
      <c r="S1138" t="s">
        <v>22068</v>
      </c>
      <c r="T1138" t="s">
        <v>22068</v>
      </c>
      <c r="U1138" t="s">
        <v>22068</v>
      </c>
      <c r="V1138" t="s">
        <v>22068</v>
      </c>
      <c r="W1138" t="s">
        <v>22068</v>
      </c>
      <c r="X1138" t="s">
        <v>22068</v>
      </c>
      <c r="Y1138" t="s">
        <v>22068</v>
      </c>
      <c r="Z1138" t="s">
        <v>22068</v>
      </c>
      <c r="AA1138" t="s">
        <v>16135</v>
      </c>
    </row>
    <row r="1139" spans="1:27" x14ac:dyDescent="0.2">
      <c r="A1139" t="s">
        <v>1203</v>
      </c>
      <c r="B1139" t="s">
        <v>11303</v>
      </c>
      <c r="C1139" s="8" t="s">
        <v>22068</v>
      </c>
      <c r="D1139">
        <v>2</v>
      </c>
      <c r="E1139" s="9">
        <v>52.17333</v>
      </c>
      <c r="F1139" s="9">
        <v>16.00928</v>
      </c>
      <c r="G1139" s="9" t="s">
        <v>22068</v>
      </c>
      <c r="H1139" s="9" t="s">
        <v>22068</v>
      </c>
      <c r="I1139" s="9" t="s">
        <v>22068</v>
      </c>
      <c r="J1139" s="9" t="s">
        <v>22068</v>
      </c>
      <c r="K1139" s="9" t="s">
        <v>22068</v>
      </c>
      <c r="L1139" s="9" t="s">
        <v>22068</v>
      </c>
      <c r="M1139" s="9" t="s">
        <v>22068</v>
      </c>
      <c r="N1139" s="9" t="s">
        <v>22068</v>
      </c>
      <c r="O1139" s="9" t="s">
        <v>22068</v>
      </c>
      <c r="P1139">
        <v>-998</v>
      </c>
      <c r="Q1139">
        <v>-235</v>
      </c>
      <c r="R1139" t="s">
        <v>22068</v>
      </c>
      <c r="S1139" t="s">
        <v>22068</v>
      </c>
      <c r="T1139" t="s">
        <v>22068</v>
      </c>
      <c r="U1139" t="s">
        <v>22068</v>
      </c>
      <c r="V1139" t="s">
        <v>22068</v>
      </c>
      <c r="W1139" t="s">
        <v>22068</v>
      </c>
      <c r="X1139" t="s">
        <v>22068</v>
      </c>
      <c r="Y1139" t="s">
        <v>22068</v>
      </c>
      <c r="Z1139" t="s">
        <v>22068</v>
      </c>
      <c r="AA1139" t="s">
        <v>16136</v>
      </c>
    </row>
    <row r="1140" spans="1:27" x14ac:dyDescent="0.2">
      <c r="A1140" t="s">
        <v>5905</v>
      </c>
      <c r="B1140" t="s">
        <v>11304</v>
      </c>
      <c r="C1140" s="8" t="s">
        <v>22068</v>
      </c>
      <c r="D1140">
        <v>2</v>
      </c>
      <c r="E1140" s="9">
        <v>52.11421</v>
      </c>
      <c r="F1140" s="9">
        <v>22.014500000000002</v>
      </c>
      <c r="G1140" s="9" t="s">
        <v>22068</v>
      </c>
      <c r="H1140" s="9" t="s">
        <v>22068</v>
      </c>
      <c r="I1140" s="9" t="s">
        <v>22068</v>
      </c>
      <c r="J1140" s="9" t="s">
        <v>22068</v>
      </c>
      <c r="K1140" s="9" t="s">
        <v>22068</v>
      </c>
      <c r="L1140" s="9" t="s">
        <v>22068</v>
      </c>
      <c r="M1140" s="9" t="s">
        <v>22068</v>
      </c>
      <c r="N1140" s="9" t="s">
        <v>22068</v>
      </c>
      <c r="O1140" s="9" t="s">
        <v>22068</v>
      </c>
      <c r="P1140">
        <v>-2790</v>
      </c>
      <c r="Q1140">
        <v>-208</v>
      </c>
      <c r="R1140" t="s">
        <v>22068</v>
      </c>
      <c r="S1140" t="s">
        <v>22068</v>
      </c>
      <c r="T1140" t="s">
        <v>22068</v>
      </c>
      <c r="U1140" t="s">
        <v>22068</v>
      </c>
      <c r="V1140" t="s">
        <v>22068</v>
      </c>
      <c r="W1140" t="s">
        <v>22068</v>
      </c>
      <c r="X1140" t="s">
        <v>22068</v>
      </c>
      <c r="Y1140" t="s">
        <v>22068</v>
      </c>
      <c r="Z1140" t="s">
        <v>22068</v>
      </c>
      <c r="AA1140" t="s">
        <v>16137</v>
      </c>
    </row>
    <row r="1141" spans="1:27" x14ac:dyDescent="0.2">
      <c r="A1141" t="s">
        <v>5906</v>
      </c>
      <c r="B1141" t="s">
        <v>10627</v>
      </c>
      <c r="C1141" s="8" t="s">
        <v>22068</v>
      </c>
      <c r="D1141">
        <v>2</v>
      </c>
      <c r="E1141" s="9">
        <v>52.11421</v>
      </c>
      <c r="F1141" s="9">
        <v>22.014500000000002</v>
      </c>
      <c r="G1141" s="9" t="s">
        <v>22068</v>
      </c>
      <c r="H1141" s="9" t="s">
        <v>22068</v>
      </c>
      <c r="I1141" s="9" t="s">
        <v>22068</v>
      </c>
      <c r="J1141" s="9" t="s">
        <v>22068</v>
      </c>
      <c r="K1141" s="9" t="s">
        <v>22068</v>
      </c>
      <c r="L1141" s="9" t="s">
        <v>22068</v>
      </c>
      <c r="M1141" s="9" t="s">
        <v>22068</v>
      </c>
      <c r="N1141" s="9" t="s">
        <v>22068</v>
      </c>
      <c r="O1141" s="9" t="s">
        <v>22068</v>
      </c>
      <c r="P1141">
        <v>-501</v>
      </c>
      <c r="Q1141">
        <v>-3083</v>
      </c>
      <c r="R1141" t="s">
        <v>22068</v>
      </c>
      <c r="S1141" t="s">
        <v>22068</v>
      </c>
      <c r="T1141" t="s">
        <v>22068</v>
      </c>
      <c r="U1141" t="s">
        <v>22068</v>
      </c>
      <c r="V1141" t="s">
        <v>22068</v>
      </c>
      <c r="W1141" t="s">
        <v>22068</v>
      </c>
      <c r="X1141" t="s">
        <v>22068</v>
      </c>
      <c r="Y1141" t="s">
        <v>22068</v>
      </c>
      <c r="Z1141" t="s">
        <v>22068</v>
      </c>
      <c r="AA1141" t="s">
        <v>16138</v>
      </c>
    </row>
    <row r="1142" spans="1:27" x14ac:dyDescent="0.2">
      <c r="A1142" t="s">
        <v>4375</v>
      </c>
      <c r="B1142" t="s">
        <v>11305</v>
      </c>
      <c r="C1142" s="8" t="s">
        <v>22068</v>
      </c>
      <c r="D1142">
        <v>1</v>
      </c>
      <c r="E1142" s="9">
        <v>52.105609999999999</v>
      </c>
      <c r="F1142" s="9" t="s">
        <v>22068</v>
      </c>
      <c r="G1142" s="9" t="s">
        <v>22068</v>
      </c>
      <c r="H1142" s="9" t="s">
        <v>22068</v>
      </c>
      <c r="I1142" s="9" t="s">
        <v>22068</v>
      </c>
      <c r="J1142" s="9" t="s">
        <v>22068</v>
      </c>
      <c r="K1142" s="9" t="s">
        <v>22068</v>
      </c>
      <c r="L1142" s="9" t="s">
        <v>22068</v>
      </c>
      <c r="M1142" s="9" t="s">
        <v>22068</v>
      </c>
      <c r="N1142" s="9" t="s">
        <v>22068</v>
      </c>
      <c r="O1142" s="9" t="s">
        <v>22068</v>
      </c>
      <c r="P1142">
        <v>-220</v>
      </c>
      <c r="Q1142" t="s">
        <v>22068</v>
      </c>
      <c r="R1142" t="s">
        <v>22068</v>
      </c>
      <c r="S1142" t="s">
        <v>22068</v>
      </c>
      <c r="T1142" t="s">
        <v>22068</v>
      </c>
      <c r="U1142" t="s">
        <v>22068</v>
      </c>
      <c r="V1142" t="s">
        <v>22068</v>
      </c>
      <c r="W1142" t="s">
        <v>22068</v>
      </c>
      <c r="X1142" t="s">
        <v>22068</v>
      </c>
      <c r="Y1142" t="s">
        <v>22068</v>
      </c>
      <c r="Z1142" t="s">
        <v>22068</v>
      </c>
      <c r="AA1142" t="s">
        <v>16139</v>
      </c>
    </row>
    <row r="1143" spans="1:27" x14ac:dyDescent="0.2">
      <c r="A1143" t="s">
        <v>8231</v>
      </c>
      <c r="B1143" t="s">
        <v>11306</v>
      </c>
      <c r="C1143" s="8" t="s">
        <v>22068</v>
      </c>
      <c r="D1143">
        <v>1</v>
      </c>
      <c r="E1143" s="9">
        <v>52.024470000000001</v>
      </c>
      <c r="F1143" s="9" t="s">
        <v>22068</v>
      </c>
      <c r="G1143" s="9" t="s">
        <v>22068</v>
      </c>
      <c r="H1143" s="9" t="s">
        <v>22068</v>
      </c>
      <c r="I1143" s="9" t="s">
        <v>22068</v>
      </c>
      <c r="J1143" s="9" t="s">
        <v>22068</v>
      </c>
      <c r="K1143" s="9" t="s">
        <v>22068</v>
      </c>
      <c r="L1143" s="9" t="s">
        <v>22068</v>
      </c>
      <c r="M1143" s="9" t="s">
        <v>22068</v>
      </c>
      <c r="N1143" s="9" t="s">
        <v>22068</v>
      </c>
      <c r="O1143" s="9" t="s">
        <v>22068</v>
      </c>
      <c r="P1143">
        <v>-351</v>
      </c>
      <c r="Q1143" t="s">
        <v>22068</v>
      </c>
      <c r="R1143" t="s">
        <v>22068</v>
      </c>
      <c r="S1143" t="s">
        <v>22068</v>
      </c>
      <c r="T1143" t="s">
        <v>22068</v>
      </c>
      <c r="U1143" t="s">
        <v>22068</v>
      </c>
      <c r="V1143" t="s">
        <v>22068</v>
      </c>
      <c r="W1143" t="s">
        <v>22068</v>
      </c>
      <c r="X1143" t="s">
        <v>22068</v>
      </c>
      <c r="Y1143" t="s">
        <v>22068</v>
      </c>
      <c r="Z1143" t="s">
        <v>22068</v>
      </c>
      <c r="AA1143" t="s">
        <v>16140</v>
      </c>
    </row>
    <row r="1144" spans="1:27" x14ac:dyDescent="0.2">
      <c r="A1144" t="s">
        <v>6512</v>
      </c>
      <c r="B1144" t="s">
        <v>10881</v>
      </c>
      <c r="C1144" s="8" t="s">
        <v>22068</v>
      </c>
      <c r="D1144">
        <v>1</v>
      </c>
      <c r="E1144" s="9">
        <v>51.93956</v>
      </c>
      <c r="F1144" s="9" t="s">
        <v>22068</v>
      </c>
      <c r="G1144" s="9" t="s">
        <v>22068</v>
      </c>
      <c r="H1144" s="9" t="s">
        <v>22068</v>
      </c>
      <c r="I1144" s="9" t="s">
        <v>22068</v>
      </c>
      <c r="J1144" s="9" t="s">
        <v>22068</v>
      </c>
      <c r="K1144" s="9" t="s">
        <v>22068</v>
      </c>
      <c r="L1144" s="9" t="s">
        <v>22068</v>
      </c>
      <c r="M1144" s="9" t="s">
        <v>22068</v>
      </c>
      <c r="N1144" s="9" t="s">
        <v>22068</v>
      </c>
      <c r="O1144" s="9" t="s">
        <v>22068</v>
      </c>
      <c r="P1144">
        <v>-546</v>
      </c>
      <c r="Q1144" t="s">
        <v>22068</v>
      </c>
      <c r="R1144" t="s">
        <v>22068</v>
      </c>
      <c r="S1144" t="s">
        <v>22068</v>
      </c>
      <c r="T1144" t="s">
        <v>22068</v>
      </c>
      <c r="U1144" t="s">
        <v>22068</v>
      </c>
      <c r="V1144" t="s">
        <v>22068</v>
      </c>
      <c r="W1144" t="s">
        <v>22068</v>
      </c>
      <c r="X1144" t="s">
        <v>22068</v>
      </c>
      <c r="Y1144" t="s">
        <v>22068</v>
      </c>
      <c r="Z1144" t="s">
        <v>22068</v>
      </c>
      <c r="AA1144" t="s">
        <v>16141</v>
      </c>
    </row>
    <row r="1145" spans="1:27" x14ac:dyDescent="0.2">
      <c r="A1145" t="s">
        <v>6260</v>
      </c>
      <c r="B1145" t="s">
        <v>11307</v>
      </c>
      <c r="C1145" s="8">
        <v>3</v>
      </c>
      <c r="D1145">
        <v>1</v>
      </c>
      <c r="E1145" s="9">
        <v>51.817520000000002</v>
      </c>
      <c r="F1145" s="9" t="s">
        <v>22068</v>
      </c>
      <c r="G1145" s="9" t="s">
        <v>22068</v>
      </c>
      <c r="H1145" s="9" t="s">
        <v>22068</v>
      </c>
      <c r="I1145" s="9" t="s">
        <v>22068</v>
      </c>
      <c r="J1145" s="9" t="s">
        <v>22068</v>
      </c>
      <c r="K1145" s="9" t="s">
        <v>22068</v>
      </c>
      <c r="L1145" s="9" t="s">
        <v>22068</v>
      </c>
      <c r="M1145" s="9" t="s">
        <v>22068</v>
      </c>
      <c r="N1145" s="9" t="s">
        <v>22068</v>
      </c>
      <c r="O1145" s="9" t="s">
        <v>22068</v>
      </c>
      <c r="P1145">
        <v>-180</v>
      </c>
      <c r="Q1145" t="s">
        <v>22068</v>
      </c>
      <c r="R1145" t="s">
        <v>22068</v>
      </c>
      <c r="S1145" t="s">
        <v>22068</v>
      </c>
      <c r="T1145" t="s">
        <v>22068</v>
      </c>
      <c r="U1145" t="s">
        <v>22068</v>
      </c>
      <c r="V1145" t="s">
        <v>22068</v>
      </c>
      <c r="W1145" t="s">
        <v>22068</v>
      </c>
      <c r="X1145" t="s">
        <v>22068</v>
      </c>
      <c r="Y1145" t="s">
        <v>22068</v>
      </c>
      <c r="Z1145" t="s">
        <v>22068</v>
      </c>
      <c r="AA1145" t="s">
        <v>16142</v>
      </c>
    </row>
    <row r="1146" spans="1:27" x14ac:dyDescent="0.2">
      <c r="A1146" t="s">
        <v>6379</v>
      </c>
      <c r="B1146" t="s">
        <v>11309</v>
      </c>
      <c r="C1146" s="8" t="s">
        <v>22068</v>
      </c>
      <c r="D1146">
        <v>2</v>
      </c>
      <c r="E1146" s="9">
        <v>51.803640000000001</v>
      </c>
      <c r="F1146" s="9">
        <v>4.0160600000000004</v>
      </c>
      <c r="G1146" s="9" t="s">
        <v>22068</v>
      </c>
      <c r="H1146" s="9" t="s">
        <v>22068</v>
      </c>
      <c r="I1146" s="9" t="s">
        <v>22068</v>
      </c>
      <c r="J1146" s="9" t="s">
        <v>22068</v>
      </c>
      <c r="K1146" s="9" t="s">
        <v>22068</v>
      </c>
      <c r="L1146" s="9" t="s">
        <v>22068</v>
      </c>
      <c r="M1146" s="9" t="s">
        <v>22068</v>
      </c>
      <c r="N1146" s="9" t="s">
        <v>22068</v>
      </c>
      <c r="O1146" s="9" t="s">
        <v>22068</v>
      </c>
      <c r="P1146">
        <v>-199</v>
      </c>
      <c r="Q1146">
        <v>79</v>
      </c>
      <c r="R1146" t="s">
        <v>22068</v>
      </c>
      <c r="S1146" t="s">
        <v>22068</v>
      </c>
      <c r="T1146" t="s">
        <v>22068</v>
      </c>
      <c r="U1146" t="s">
        <v>22068</v>
      </c>
      <c r="V1146" t="s">
        <v>22068</v>
      </c>
      <c r="W1146" t="s">
        <v>22068</v>
      </c>
      <c r="X1146" t="s">
        <v>22068</v>
      </c>
      <c r="Y1146" t="s">
        <v>22068</v>
      </c>
      <c r="Z1146" t="s">
        <v>22068</v>
      </c>
      <c r="AA1146" t="s">
        <v>16143</v>
      </c>
    </row>
    <row r="1147" spans="1:27" x14ac:dyDescent="0.2">
      <c r="A1147" t="s">
        <v>6380</v>
      </c>
      <c r="B1147" t="s">
        <v>11308</v>
      </c>
      <c r="C1147" s="8">
        <v>10</v>
      </c>
      <c r="D1147">
        <v>2</v>
      </c>
      <c r="E1147" s="9">
        <v>51.803640000000001</v>
      </c>
      <c r="F1147" s="9">
        <v>14.93451</v>
      </c>
      <c r="G1147" s="9" t="s">
        <v>22068</v>
      </c>
      <c r="H1147" s="9" t="s">
        <v>22068</v>
      </c>
      <c r="I1147" s="9" t="s">
        <v>22068</v>
      </c>
      <c r="J1147" s="9" t="s">
        <v>22068</v>
      </c>
      <c r="K1147" s="9" t="s">
        <v>22068</v>
      </c>
      <c r="L1147" s="9" t="s">
        <v>22068</v>
      </c>
      <c r="M1147" s="9" t="s">
        <v>22068</v>
      </c>
      <c r="N1147" s="9" t="s">
        <v>22068</v>
      </c>
      <c r="O1147" s="9" t="s">
        <v>22068</v>
      </c>
      <c r="P1147">
        <v>-670</v>
      </c>
      <c r="Q1147">
        <v>43</v>
      </c>
      <c r="R1147" t="s">
        <v>22068</v>
      </c>
      <c r="S1147" t="s">
        <v>22068</v>
      </c>
      <c r="T1147" t="s">
        <v>22068</v>
      </c>
      <c r="U1147" t="s">
        <v>22068</v>
      </c>
      <c r="V1147" t="s">
        <v>22068</v>
      </c>
      <c r="W1147" t="s">
        <v>22068</v>
      </c>
      <c r="X1147" t="s">
        <v>22068</v>
      </c>
      <c r="Y1147" t="s">
        <v>22068</v>
      </c>
      <c r="Z1147" t="s">
        <v>22068</v>
      </c>
      <c r="AA1147" t="s">
        <v>9973</v>
      </c>
    </row>
    <row r="1148" spans="1:27" x14ac:dyDescent="0.2">
      <c r="A1148" t="s">
        <v>2833</v>
      </c>
      <c r="B1148" t="s">
        <v>11310</v>
      </c>
      <c r="C1148" s="8" t="s">
        <v>22068</v>
      </c>
      <c r="D1148">
        <v>4</v>
      </c>
      <c r="E1148" s="9">
        <v>51.781199999999998</v>
      </c>
      <c r="F1148" s="9">
        <v>30.72194</v>
      </c>
      <c r="G1148" s="9">
        <v>23.185870000000001</v>
      </c>
      <c r="H1148" s="9">
        <v>5.9537000000000004</v>
      </c>
      <c r="I1148" s="9" t="s">
        <v>22068</v>
      </c>
      <c r="J1148" s="9" t="s">
        <v>22068</v>
      </c>
      <c r="K1148" s="9" t="s">
        <v>22068</v>
      </c>
      <c r="L1148" s="9" t="s">
        <v>22068</v>
      </c>
      <c r="M1148" s="9" t="s">
        <v>22068</v>
      </c>
      <c r="N1148" s="9" t="s">
        <v>22068</v>
      </c>
      <c r="O1148" s="9" t="s">
        <v>22068</v>
      </c>
      <c r="P1148">
        <v>-7462</v>
      </c>
      <c r="Q1148">
        <v>-6392</v>
      </c>
      <c r="R1148">
        <v>-770</v>
      </c>
      <c r="S1148">
        <v>-5958</v>
      </c>
      <c r="T1148" t="s">
        <v>22068</v>
      </c>
      <c r="U1148" t="s">
        <v>22068</v>
      </c>
      <c r="V1148" t="s">
        <v>22068</v>
      </c>
      <c r="W1148" t="s">
        <v>22068</v>
      </c>
      <c r="X1148" t="s">
        <v>22068</v>
      </c>
      <c r="Y1148" t="s">
        <v>22068</v>
      </c>
      <c r="Z1148" t="s">
        <v>22068</v>
      </c>
      <c r="AA1148" t="s">
        <v>16144</v>
      </c>
    </row>
    <row r="1149" spans="1:27" x14ac:dyDescent="0.2">
      <c r="A1149" t="s">
        <v>2834</v>
      </c>
      <c r="B1149" t="s">
        <v>11311</v>
      </c>
      <c r="C1149" s="8">
        <v>8</v>
      </c>
      <c r="D1149">
        <v>4</v>
      </c>
      <c r="E1149" s="9">
        <v>51.781199999999998</v>
      </c>
      <c r="F1149" s="9">
        <v>30.72194</v>
      </c>
      <c r="G1149" s="9">
        <v>23.185870000000001</v>
      </c>
      <c r="H1149" s="9">
        <v>5.9537000000000004</v>
      </c>
      <c r="I1149" s="9" t="s">
        <v>22068</v>
      </c>
      <c r="J1149" s="9" t="s">
        <v>22068</v>
      </c>
      <c r="K1149" s="9" t="s">
        <v>22068</v>
      </c>
      <c r="L1149" s="9" t="s">
        <v>22068</v>
      </c>
      <c r="M1149" s="9" t="s">
        <v>22068</v>
      </c>
      <c r="N1149" s="9" t="s">
        <v>22068</v>
      </c>
      <c r="O1149" s="9" t="s">
        <v>22068</v>
      </c>
      <c r="P1149">
        <v>-192</v>
      </c>
      <c r="Q1149">
        <v>-1262</v>
      </c>
      <c r="R1149">
        <v>-6884</v>
      </c>
      <c r="S1149">
        <v>-1696</v>
      </c>
      <c r="T1149" t="s">
        <v>22068</v>
      </c>
      <c r="U1149" t="s">
        <v>22068</v>
      </c>
      <c r="V1149" t="s">
        <v>22068</v>
      </c>
      <c r="W1149" t="s">
        <v>22068</v>
      </c>
      <c r="X1149" t="s">
        <v>22068</v>
      </c>
      <c r="Y1149" t="s">
        <v>22068</v>
      </c>
      <c r="Z1149" t="s">
        <v>22068</v>
      </c>
      <c r="AA1149" t="s">
        <v>16145</v>
      </c>
    </row>
    <row r="1150" spans="1:27" x14ac:dyDescent="0.2">
      <c r="A1150" t="s">
        <v>4042</v>
      </c>
      <c r="B1150" t="s">
        <v>11313</v>
      </c>
      <c r="C1150" s="8" t="s">
        <v>22068</v>
      </c>
      <c r="D1150">
        <v>8</v>
      </c>
      <c r="E1150" s="9">
        <v>51.778210000000001</v>
      </c>
      <c r="F1150" s="9">
        <v>51.525379999999998</v>
      </c>
      <c r="G1150" s="9">
        <v>36.783799999999999</v>
      </c>
      <c r="H1150" s="9">
        <v>15.017950000000001</v>
      </c>
      <c r="I1150" s="9">
        <v>9.5262799999999999</v>
      </c>
      <c r="J1150" s="9">
        <v>5.5767499999999997</v>
      </c>
      <c r="K1150" s="9">
        <v>3.1461600000000001</v>
      </c>
      <c r="L1150" s="9">
        <v>3.11287</v>
      </c>
      <c r="M1150" s="9" t="s">
        <v>22068</v>
      </c>
      <c r="N1150" s="9" t="s">
        <v>22068</v>
      </c>
      <c r="O1150" s="9" t="s">
        <v>22068</v>
      </c>
      <c r="P1150">
        <v>-10499</v>
      </c>
      <c r="Q1150">
        <v>-11869</v>
      </c>
      <c r="R1150">
        <v>-11199</v>
      </c>
      <c r="S1150">
        <v>-6763</v>
      </c>
      <c r="T1150">
        <v>-4003</v>
      </c>
      <c r="U1150">
        <v>-9377</v>
      </c>
      <c r="V1150">
        <v>-12493</v>
      </c>
      <c r="W1150">
        <v>-280</v>
      </c>
      <c r="X1150" t="s">
        <v>22068</v>
      </c>
      <c r="Y1150" t="s">
        <v>22068</v>
      </c>
      <c r="Z1150" t="s">
        <v>22068</v>
      </c>
      <c r="AA1150" t="s">
        <v>9413</v>
      </c>
    </row>
    <row r="1151" spans="1:27" x14ac:dyDescent="0.2">
      <c r="A1151" t="s">
        <v>4043</v>
      </c>
      <c r="B1151" t="s">
        <v>11312</v>
      </c>
      <c r="C1151" s="8" t="s">
        <v>22068</v>
      </c>
      <c r="D1151">
        <v>8</v>
      </c>
      <c r="E1151" s="9">
        <v>51.778210000000001</v>
      </c>
      <c r="F1151" s="9">
        <v>51.525379999999998</v>
      </c>
      <c r="G1151" s="9">
        <v>36.783799999999999</v>
      </c>
      <c r="H1151" s="9">
        <v>15.017950000000001</v>
      </c>
      <c r="I1151" s="9">
        <v>9.5262799999999999</v>
      </c>
      <c r="J1151" s="9">
        <v>5.5767499999999997</v>
      </c>
      <c r="K1151" s="9">
        <v>3.1461600000000001</v>
      </c>
      <c r="L1151" s="9">
        <v>3.11287</v>
      </c>
      <c r="M1151" s="9" t="s">
        <v>22068</v>
      </c>
      <c r="N1151" s="9" t="s">
        <v>22068</v>
      </c>
      <c r="O1151" s="9" t="s">
        <v>22068</v>
      </c>
      <c r="P1151">
        <v>-5691</v>
      </c>
      <c r="Q1151">
        <v>-4321</v>
      </c>
      <c r="R1151">
        <v>-4991</v>
      </c>
      <c r="S1151">
        <v>-9427</v>
      </c>
      <c r="T1151">
        <v>-12187</v>
      </c>
      <c r="U1151">
        <v>-6813</v>
      </c>
      <c r="V1151">
        <v>-3697</v>
      </c>
      <c r="W1151">
        <v>-15910</v>
      </c>
      <c r="X1151" t="s">
        <v>22068</v>
      </c>
      <c r="Y1151" t="s">
        <v>22068</v>
      </c>
      <c r="Z1151" t="s">
        <v>22068</v>
      </c>
      <c r="AA1151" t="s">
        <v>16146</v>
      </c>
    </row>
    <row r="1152" spans="1:27" x14ac:dyDescent="0.2">
      <c r="A1152" t="s">
        <v>2434</v>
      </c>
      <c r="B1152" t="s">
        <v>10712</v>
      </c>
      <c r="C1152" s="8">
        <v>7</v>
      </c>
      <c r="D1152">
        <v>1</v>
      </c>
      <c r="E1152" s="9">
        <v>51.767020000000002</v>
      </c>
      <c r="F1152" s="9" t="s">
        <v>22068</v>
      </c>
      <c r="G1152" s="9" t="s">
        <v>22068</v>
      </c>
      <c r="H1152" s="9" t="s">
        <v>22068</v>
      </c>
      <c r="I1152" s="9" t="s">
        <v>22068</v>
      </c>
      <c r="J1152" s="9" t="s">
        <v>22068</v>
      </c>
      <c r="K1152" s="9" t="s">
        <v>22068</v>
      </c>
      <c r="L1152" s="9" t="s">
        <v>22068</v>
      </c>
      <c r="M1152" s="9" t="s">
        <v>22068</v>
      </c>
      <c r="N1152" s="9" t="s">
        <v>22068</v>
      </c>
      <c r="O1152" s="9" t="s">
        <v>22068</v>
      </c>
      <c r="P1152">
        <v>-2152</v>
      </c>
      <c r="Q1152" t="s">
        <v>22068</v>
      </c>
      <c r="R1152" t="s">
        <v>22068</v>
      </c>
      <c r="S1152" t="s">
        <v>22068</v>
      </c>
      <c r="T1152" t="s">
        <v>22068</v>
      </c>
      <c r="U1152" t="s">
        <v>22068</v>
      </c>
      <c r="V1152" t="s">
        <v>22068</v>
      </c>
      <c r="W1152" t="s">
        <v>22068</v>
      </c>
      <c r="X1152" t="s">
        <v>22068</v>
      </c>
      <c r="Y1152" t="s">
        <v>22068</v>
      </c>
      <c r="Z1152" t="s">
        <v>22068</v>
      </c>
      <c r="AA1152" t="s">
        <v>16147</v>
      </c>
    </row>
    <row r="1153" spans="1:27" x14ac:dyDescent="0.2">
      <c r="A1153" t="s">
        <v>2273</v>
      </c>
      <c r="B1153" t="s">
        <v>11314</v>
      </c>
      <c r="C1153" s="8">
        <v>5</v>
      </c>
      <c r="D1153">
        <v>1</v>
      </c>
      <c r="E1153" s="9">
        <v>51.74203</v>
      </c>
      <c r="F1153" s="9" t="s">
        <v>22068</v>
      </c>
      <c r="G1153" s="9" t="s">
        <v>22068</v>
      </c>
      <c r="H1153" s="9" t="s">
        <v>22068</v>
      </c>
      <c r="I1153" s="9" t="s">
        <v>22068</v>
      </c>
      <c r="J1153" s="9" t="s">
        <v>22068</v>
      </c>
      <c r="K1153" s="9" t="s">
        <v>22068</v>
      </c>
      <c r="L1153" s="9" t="s">
        <v>22068</v>
      </c>
      <c r="M1153" s="9" t="s">
        <v>22068</v>
      </c>
      <c r="N1153" s="9" t="s">
        <v>22068</v>
      </c>
      <c r="O1153" s="9" t="s">
        <v>22068</v>
      </c>
      <c r="P1153">
        <v>-292</v>
      </c>
      <c r="Q1153" t="s">
        <v>22068</v>
      </c>
      <c r="R1153" t="s">
        <v>22068</v>
      </c>
      <c r="S1153" t="s">
        <v>22068</v>
      </c>
      <c r="T1153" t="s">
        <v>22068</v>
      </c>
      <c r="U1153" t="s">
        <v>22068</v>
      </c>
      <c r="V1153" t="s">
        <v>22068</v>
      </c>
      <c r="W1153" t="s">
        <v>22068</v>
      </c>
      <c r="X1153" t="s">
        <v>22068</v>
      </c>
      <c r="Y1153" t="s">
        <v>22068</v>
      </c>
      <c r="Z1153" t="s">
        <v>22068</v>
      </c>
      <c r="AA1153" t="s">
        <v>16148</v>
      </c>
    </row>
    <row r="1154" spans="1:27" x14ac:dyDescent="0.2">
      <c r="A1154" t="s">
        <v>907</v>
      </c>
      <c r="B1154" t="s">
        <v>15353</v>
      </c>
      <c r="C1154" s="8" t="s">
        <v>22068</v>
      </c>
      <c r="D1154">
        <v>1</v>
      </c>
      <c r="E1154" s="9">
        <v>51.698569999999997</v>
      </c>
      <c r="F1154" s="9" t="s">
        <v>22068</v>
      </c>
      <c r="G1154" s="9" t="s">
        <v>22068</v>
      </c>
      <c r="H1154" s="9" t="s">
        <v>22068</v>
      </c>
      <c r="I1154" s="9" t="s">
        <v>22068</v>
      </c>
      <c r="J1154" s="9" t="s">
        <v>22068</v>
      </c>
      <c r="K1154" s="9" t="s">
        <v>22068</v>
      </c>
      <c r="L1154" s="9" t="s">
        <v>22068</v>
      </c>
      <c r="M1154" s="9" t="s">
        <v>22068</v>
      </c>
      <c r="N1154" s="9" t="s">
        <v>22068</v>
      </c>
      <c r="O1154" s="9" t="s">
        <v>22068</v>
      </c>
      <c r="P1154">
        <v>-3</v>
      </c>
      <c r="Q1154" t="s">
        <v>22068</v>
      </c>
      <c r="R1154" t="s">
        <v>22068</v>
      </c>
      <c r="S1154" t="s">
        <v>22068</v>
      </c>
      <c r="T1154" t="s">
        <v>22068</v>
      </c>
      <c r="U1154" t="s">
        <v>22068</v>
      </c>
      <c r="V1154" t="s">
        <v>22068</v>
      </c>
      <c r="W1154" t="s">
        <v>22068</v>
      </c>
      <c r="X1154" t="s">
        <v>22068</v>
      </c>
      <c r="Y1154" t="s">
        <v>22068</v>
      </c>
      <c r="Z1154" t="s">
        <v>22068</v>
      </c>
      <c r="AA1154" t="s">
        <v>8626</v>
      </c>
    </row>
    <row r="1155" spans="1:27" x14ac:dyDescent="0.2">
      <c r="A1155" t="s">
        <v>2939</v>
      </c>
      <c r="B1155" t="s">
        <v>11315</v>
      </c>
      <c r="C1155" s="8">
        <v>9</v>
      </c>
      <c r="D1155">
        <v>1</v>
      </c>
      <c r="E1155" s="9">
        <v>51.695770000000003</v>
      </c>
      <c r="F1155" s="9" t="s">
        <v>22068</v>
      </c>
      <c r="G1155" s="9" t="s">
        <v>22068</v>
      </c>
      <c r="H1155" s="9" t="s">
        <v>22068</v>
      </c>
      <c r="I1155" s="9" t="s">
        <v>22068</v>
      </c>
      <c r="J1155" s="9" t="s">
        <v>22068</v>
      </c>
      <c r="K1155" s="9" t="s">
        <v>22068</v>
      </c>
      <c r="L1155" s="9" t="s">
        <v>22068</v>
      </c>
      <c r="M1155" s="9" t="s">
        <v>22068</v>
      </c>
      <c r="N1155" s="9" t="s">
        <v>22068</v>
      </c>
      <c r="O1155" s="9" t="s">
        <v>22068</v>
      </c>
      <c r="P1155">
        <v>-247</v>
      </c>
      <c r="Q1155" t="s">
        <v>22068</v>
      </c>
      <c r="R1155" t="s">
        <v>22068</v>
      </c>
      <c r="S1155" t="s">
        <v>22068</v>
      </c>
      <c r="T1155" t="s">
        <v>22068</v>
      </c>
      <c r="U1155" t="s">
        <v>22068</v>
      </c>
      <c r="V1155" t="s">
        <v>22068</v>
      </c>
      <c r="W1155" t="s">
        <v>22068</v>
      </c>
      <c r="X1155" t="s">
        <v>22068</v>
      </c>
      <c r="Y1155" t="s">
        <v>22068</v>
      </c>
      <c r="Z1155" t="s">
        <v>22068</v>
      </c>
      <c r="AA1155" t="s">
        <v>16149</v>
      </c>
    </row>
    <row r="1156" spans="1:27" x14ac:dyDescent="0.2">
      <c r="A1156" t="s">
        <v>5683</v>
      </c>
      <c r="B1156" t="s">
        <v>11316</v>
      </c>
      <c r="C1156" s="8" t="s">
        <v>22068</v>
      </c>
      <c r="D1156">
        <v>1</v>
      </c>
      <c r="E1156" s="9">
        <v>51.67971</v>
      </c>
      <c r="F1156" s="9" t="s">
        <v>22068</v>
      </c>
      <c r="G1156" s="9" t="s">
        <v>22068</v>
      </c>
      <c r="H1156" s="9" t="s">
        <v>22068</v>
      </c>
      <c r="I1156" s="9" t="s">
        <v>22068</v>
      </c>
      <c r="J1156" s="9" t="s">
        <v>22068</v>
      </c>
      <c r="K1156" s="9" t="s">
        <v>22068</v>
      </c>
      <c r="L1156" s="9" t="s">
        <v>22068</v>
      </c>
      <c r="M1156" s="9" t="s">
        <v>22068</v>
      </c>
      <c r="N1156" s="9" t="s">
        <v>22068</v>
      </c>
      <c r="O1156" s="9" t="s">
        <v>22068</v>
      </c>
      <c r="P1156">
        <v>-85</v>
      </c>
      <c r="Q1156" t="s">
        <v>22068</v>
      </c>
      <c r="R1156" t="s">
        <v>22068</v>
      </c>
      <c r="S1156" t="s">
        <v>22068</v>
      </c>
      <c r="T1156" t="s">
        <v>22068</v>
      </c>
      <c r="U1156" t="s">
        <v>22068</v>
      </c>
      <c r="V1156" t="s">
        <v>22068</v>
      </c>
      <c r="W1156" t="s">
        <v>22068</v>
      </c>
      <c r="X1156" t="s">
        <v>22068</v>
      </c>
      <c r="Y1156" t="s">
        <v>22068</v>
      </c>
      <c r="Z1156" t="s">
        <v>22068</v>
      </c>
      <c r="AA1156" t="s">
        <v>16150</v>
      </c>
    </row>
    <row r="1157" spans="1:27" x14ac:dyDescent="0.2">
      <c r="A1157" t="s">
        <v>1347</v>
      </c>
      <c r="B1157" t="s">
        <v>10545</v>
      </c>
      <c r="C1157" s="8" t="s">
        <v>22068</v>
      </c>
      <c r="D1157">
        <v>1</v>
      </c>
      <c r="E1157" s="9">
        <v>51.667490000000001</v>
      </c>
      <c r="F1157" s="9" t="s">
        <v>22068</v>
      </c>
      <c r="G1157" s="9" t="s">
        <v>22068</v>
      </c>
      <c r="H1157" s="9" t="s">
        <v>22068</v>
      </c>
      <c r="I1157" s="9" t="s">
        <v>22068</v>
      </c>
      <c r="J1157" s="9" t="s">
        <v>22068</v>
      </c>
      <c r="K1157" s="9" t="s">
        <v>22068</v>
      </c>
      <c r="L1157" s="9" t="s">
        <v>22068</v>
      </c>
      <c r="M1157" s="9" t="s">
        <v>22068</v>
      </c>
      <c r="N1157" s="9" t="s">
        <v>22068</v>
      </c>
      <c r="O1157" s="9" t="s">
        <v>22068</v>
      </c>
      <c r="P1157">
        <v>-2421</v>
      </c>
      <c r="Q1157" t="s">
        <v>22068</v>
      </c>
      <c r="R1157" t="s">
        <v>22068</v>
      </c>
      <c r="S1157" t="s">
        <v>22068</v>
      </c>
      <c r="T1157" t="s">
        <v>22068</v>
      </c>
      <c r="U1157" t="s">
        <v>22068</v>
      </c>
      <c r="V1157" t="s">
        <v>22068</v>
      </c>
      <c r="W1157" t="s">
        <v>22068</v>
      </c>
      <c r="X1157" t="s">
        <v>22068</v>
      </c>
      <c r="Y1157" t="s">
        <v>22068</v>
      </c>
      <c r="Z1157" t="s">
        <v>22068</v>
      </c>
      <c r="AA1157" t="s">
        <v>16151</v>
      </c>
    </row>
    <row r="1158" spans="1:27" x14ac:dyDescent="0.2">
      <c r="A1158" t="s">
        <v>490</v>
      </c>
      <c r="B1158" t="s">
        <v>11317</v>
      </c>
      <c r="C1158" s="8" t="s">
        <v>22068</v>
      </c>
      <c r="D1158">
        <v>1</v>
      </c>
      <c r="E1158" s="9">
        <v>51.653269999999999</v>
      </c>
      <c r="F1158" s="9" t="s">
        <v>22068</v>
      </c>
      <c r="G1158" s="9" t="s">
        <v>22068</v>
      </c>
      <c r="H1158" s="9" t="s">
        <v>22068</v>
      </c>
      <c r="I1158" s="9" t="s">
        <v>22068</v>
      </c>
      <c r="J1158" s="9" t="s">
        <v>22068</v>
      </c>
      <c r="K1158" s="9" t="s">
        <v>22068</v>
      </c>
      <c r="L1158" s="9" t="s">
        <v>22068</v>
      </c>
      <c r="M1158" s="9" t="s">
        <v>22068</v>
      </c>
      <c r="N1158" s="9" t="s">
        <v>22068</v>
      </c>
      <c r="O1158" s="9" t="s">
        <v>22068</v>
      </c>
      <c r="P1158">
        <v>-309</v>
      </c>
      <c r="Q1158" t="s">
        <v>22068</v>
      </c>
      <c r="R1158" t="s">
        <v>22068</v>
      </c>
      <c r="S1158" t="s">
        <v>22068</v>
      </c>
      <c r="T1158" t="s">
        <v>22068</v>
      </c>
      <c r="U1158" t="s">
        <v>22068</v>
      </c>
      <c r="V1158" t="s">
        <v>22068</v>
      </c>
      <c r="W1158" t="s">
        <v>22068</v>
      </c>
      <c r="X1158" t="s">
        <v>22068</v>
      </c>
      <c r="Y1158" t="s">
        <v>22068</v>
      </c>
      <c r="Z1158" t="s">
        <v>22068</v>
      </c>
      <c r="AA1158" t="s">
        <v>16152</v>
      </c>
    </row>
    <row r="1159" spans="1:27" x14ac:dyDescent="0.2">
      <c r="A1159" t="s">
        <v>7304</v>
      </c>
      <c r="B1159" t="s">
        <v>11318</v>
      </c>
      <c r="C1159" s="8" t="s">
        <v>22068</v>
      </c>
      <c r="D1159">
        <v>1</v>
      </c>
      <c r="E1159" s="9">
        <v>51.647660000000002</v>
      </c>
      <c r="F1159" s="9" t="s">
        <v>22068</v>
      </c>
      <c r="G1159" s="9" t="s">
        <v>22068</v>
      </c>
      <c r="H1159" s="9" t="s">
        <v>22068</v>
      </c>
      <c r="I1159" s="9" t="s">
        <v>22068</v>
      </c>
      <c r="J1159" s="9" t="s">
        <v>22068</v>
      </c>
      <c r="K1159" s="9" t="s">
        <v>22068</v>
      </c>
      <c r="L1159" s="9" t="s">
        <v>22068</v>
      </c>
      <c r="M1159" s="9" t="s">
        <v>22068</v>
      </c>
      <c r="N1159" s="9" t="s">
        <v>22068</v>
      </c>
      <c r="O1159" s="9" t="s">
        <v>22068</v>
      </c>
      <c r="P1159">
        <v>107</v>
      </c>
      <c r="Q1159" t="s">
        <v>22068</v>
      </c>
      <c r="R1159" t="s">
        <v>22068</v>
      </c>
      <c r="S1159" t="s">
        <v>22068</v>
      </c>
      <c r="T1159" t="s">
        <v>22068</v>
      </c>
      <c r="U1159" t="s">
        <v>22068</v>
      </c>
      <c r="V1159" t="s">
        <v>22068</v>
      </c>
      <c r="W1159" t="s">
        <v>22068</v>
      </c>
      <c r="X1159" t="s">
        <v>22068</v>
      </c>
      <c r="Y1159" t="s">
        <v>22068</v>
      </c>
      <c r="Z1159" t="s">
        <v>22068</v>
      </c>
      <c r="AA1159" t="s">
        <v>10203</v>
      </c>
    </row>
    <row r="1160" spans="1:27" x14ac:dyDescent="0.2">
      <c r="A1160" t="s">
        <v>3882</v>
      </c>
      <c r="B1160" t="s">
        <v>10480</v>
      </c>
      <c r="C1160" s="8">
        <v>6</v>
      </c>
      <c r="D1160">
        <v>1</v>
      </c>
      <c r="E1160" s="9">
        <v>51.63364</v>
      </c>
      <c r="F1160" s="9" t="s">
        <v>22068</v>
      </c>
      <c r="G1160" s="9" t="s">
        <v>22068</v>
      </c>
      <c r="H1160" s="9" t="s">
        <v>22068</v>
      </c>
      <c r="I1160" s="9" t="s">
        <v>22068</v>
      </c>
      <c r="J1160" s="9" t="s">
        <v>22068</v>
      </c>
      <c r="K1160" s="9" t="s">
        <v>22068</v>
      </c>
      <c r="L1160" s="9" t="s">
        <v>22068</v>
      </c>
      <c r="M1160" s="9" t="s">
        <v>22068</v>
      </c>
      <c r="N1160" s="9" t="s">
        <v>22068</v>
      </c>
      <c r="O1160" s="9" t="s">
        <v>22068</v>
      </c>
      <c r="P1160">
        <v>-5</v>
      </c>
      <c r="Q1160" t="s">
        <v>22068</v>
      </c>
      <c r="R1160" t="s">
        <v>22068</v>
      </c>
      <c r="S1160" t="s">
        <v>22068</v>
      </c>
      <c r="T1160" t="s">
        <v>22068</v>
      </c>
      <c r="U1160" t="s">
        <v>22068</v>
      </c>
      <c r="V1160" t="s">
        <v>22068</v>
      </c>
      <c r="W1160" t="s">
        <v>22068</v>
      </c>
      <c r="X1160" t="s">
        <v>22068</v>
      </c>
      <c r="Y1160" t="s">
        <v>22068</v>
      </c>
      <c r="Z1160" t="s">
        <v>22068</v>
      </c>
      <c r="AA1160" t="s">
        <v>16153</v>
      </c>
    </row>
    <row r="1161" spans="1:27" x14ac:dyDescent="0.2">
      <c r="A1161" t="s">
        <v>7949</v>
      </c>
      <c r="B1161" t="s">
        <v>10480</v>
      </c>
      <c r="C1161" s="8">
        <v>2</v>
      </c>
      <c r="D1161">
        <v>1</v>
      </c>
      <c r="E1161" s="9">
        <v>51.589010000000002</v>
      </c>
      <c r="F1161" s="9" t="s">
        <v>22068</v>
      </c>
      <c r="G1161" s="9" t="s">
        <v>22068</v>
      </c>
      <c r="H1161" s="9" t="s">
        <v>22068</v>
      </c>
      <c r="I1161" s="9" t="s">
        <v>22068</v>
      </c>
      <c r="J1161" s="9" t="s">
        <v>22068</v>
      </c>
      <c r="K1161" s="9" t="s">
        <v>22068</v>
      </c>
      <c r="L1161" s="9" t="s">
        <v>22068</v>
      </c>
      <c r="M1161" s="9" t="s">
        <v>22068</v>
      </c>
      <c r="N1161" s="9" t="s">
        <v>22068</v>
      </c>
      <c r="O1161" s="9" t="s">
        <v>22068</v>
      </c>
      <c r="P1161">
        <v>-198</v>
      </c>
      <c r="Q1161" t="s">
        <v>22068</v>
      </c>
      <c r="R1161" t="s">
        <v>22068</v>
      </c>
      <c r="S1161" t="s">
        <v>22068</v>
      </c>
      <c r="T1161" t="s">
        <v>22068</v>
      </c>
      <c r="U1161" t="s">
        <v>22068</v>
      </c>
      <c r="V1161" t="s">
        <v>22068</v>
      </c>
      <c r="W1161" t="s">
        <v>22068</v>
      </c>
      <c r="X1161" t="s">
        <v>22068</v>
      </c>
      <c r="Y1161" t="s">
        <v>22068</v>
      </c>
      <c r="Z1161" t="s">
        <v>22068</v>
      </c>
      <c r="AA1161" t="s">
        <v>8384</v>
      </c>
    </row>
    <row r="1162" spans="1:27" x14ac:dyDescent="0.2">
      <c r="A1162" t="s">
        <v>8095</v>
      </c>
      <c r="B1162" t="s">
        <v>11319</v>
      </c>
      <c r="C1162" s="8">
        <v>10</v>
      </c>
      <c r="D1162">
        <v>1</v>
      </c>
      <c r="E1162" s="9">
        <v>51.580599999999997</v>
      </c>
      <c r="F1162" s="9" t="s">
        <v>22068</v>
      </c>
      <c r="G1162" s="9" t="s">
        <v>22068</v>
      </c>
      <c r="H1162" s="9" t="s">
        <v>22068</v>
      </c>
      <c r="I1162" s="9" t="s">
        <v>22068</v>
      </c>
      <c r="J1162" s="9" t="s">
        <v>22068</v>
      </c>
      <c r="K1162" s="9" t="s">
        <v>22068</v>
      </c>
      <c r="L1162" s="9" t="s">
        <v>22068</v>
      </c>
      <c r="M1162" s="9" t="s">
        <v>22068</v>
      </c>
      <c r="N1162" s="9" t="s">
        <v>22068</v>
      </c>
      <c r="O1162" s="9" t="s">
        <v>22068</v>
      </c>
      <c r="P1162">
        <v>-102</v>
      </c>
      <c r="Q1162" t="s">
        <v>22068</v>
      </c>
      <c r="R1162" t="s">
        <v>22068</v>
      </c>
      <c r="S1162" t="s">
        <v>22068</v>
      </c>
      <c r="T1162" t="s">
        <v>22068</v>
      </c>
      <c r="U1162" t="s">
        <v>22068</v>
      </c>
      <c r="V1162" t="s">
        <v>22068</v>
      </c>
      <c r="W1162" t="s">
        <v>22068</v>
      </c>
      <c r="X1162" t="s">
        <v>22068</v>
      </c>
      <c r="Y1162" t="s">
        <v>22068</v>
      </c>
      <c r="Z1162" t="s">
        <v>22068</v>
      </c>
      <c r="AA1162" t="s">
        <v>16154</v>
      </c>
    </row>
    <row r="1163" spans="1:27" x14ac:dyDescent="0.2">
      <c r="A1163" t="s">
        <v>7421</v>
      </c>
      <c r="B1163" t="s">
        <v>11320</v>
      </c>
      <c r="C1163" s="8" t="s">
        <v>22068</v>
      </c>
      <c r="D1163">
        <v>1</v>
      </c>
      <c r="E1163" s="9">
        <v>51.526400000000002</v>
      </c>
      <c r="F1163" s="9" t="s">
        <v>22068</v>
      </c>
      <c r="G1163" s="9" t="s">
        <v>22068</v>
      </c>
      <c r="H1163" s="9" t="s">
        <v>22068</v>
      </c>
      <c r="I1163" s="9" t="s">
        <v>22068</v>
      </c>
      <c r="J1163" s="9" t="s">
        <v>22068</v>
      </c>
      <c r="K1163" s="9" t="s">
        <v>22068</v>
      </c>
      <c r="L1163" s="9" t="s">
        <v>22068</v>
      </c>
      <c r="M1163" s="9" t="s">
        <v>22068</v>
      </c>
      <c r="N1163" s="9" t="s">
        <v>22068</v>
      </c>
      <c r="O1163" s="9" t="s">
        <v>22068</v>
      </c>
      <c r="P1163">
        <v>-182</v>
      </c>
      <c r="Q1163" t="s">
        <v>22068</v>
      </c>
      <c r="R1163" t="s">
        <v>22068</v>
      </c>
      <c r="S1163" t="s">
        <v>22068</v>
      </c>
      <c r="T1163" t="s">
        <v>22068</v>
      </c>
      <c r="U1163" t="s">
        <v>22068</v>
      </c>
      <c r="V1163" t="s">
        <v>22068</v>
      </c>
      <c r="W1163" t="s">
        <v>22068</v>
      </c>
      <c r="X1163" t="s">
        <v>22068</v>
      </c>
      <c r="Y1163" t="s">
        <v>22068</v>
      </c>
      <c r="Z1163" t="s">
        <v>22068</v>
      </c>
      <c r="AA1163" t="s">
        <v>16155</v>
      </c>
    </row>
    <row r="1164" spans="1:27" x14ac:dyDescent="0.2">
      <c r="A1164" t="s">
        <v>679</v>
      </c>
      <c r="B1164" t="s">
        <v>10712</v>
      </c>
      <c r="C1164" s="8">
        <v>20</v>
      </c>
      <c r="D1164">
        <v>2</v>
      </c>
      <c r="E1164" s="9">
        <v>51.518799999999999</v>
      </c>
      <c r="F1164" s="9">
        <v>3.61944</v>
      </c>
      <c r="G1164" s="9" t="s">
        <v>22068</v>
      </c>
      <c r="H1164" s="9" t="s">
        <v>22068</v>
      </c>
      <c r="I1164" s="9" t="s">
        <v>22068</v>
      </c>
      <c r="J1164" s="9" t="s">
        <v>22068</v>
      </c>
      <c r="K1164" s="9" t="s">
        <v>22068</v>
      </c>
      <c r="L1164" s="9" t="s">
        <v>22068</v>
      </c>
      <c r="M1164" s="9" t="s">
        <v>22068</v>
      </c>
      <c r="N1164" s="9" t="s">
        <v>22068</v>
      </c>
      <c r="O1164" s="9" t="s">
        <v>22068</v>
      </c>
      <c r="P1164">
        <v>-3082</v>
      </c>
      <c r="Q1164">
        <v>-743</v>
      </c>
      <c r="R1164" t="s">
        <v>22068</v>
      </c>
      <c r="S1164" t="s">
        <v>22068</v>
      </c>
      <c r="T1164" t="s">
        <v>22068</v>
      </c>
      <c r="U1164" t="s">
        <v>22068</v>
      </c>
      <c r="V1164" t="s">
        <v>22068</v>
      </c>
      <c r="W1164" t="s">
        <v>22068</v>
      </c>
      <c r="X1164" t="s">
        <v>22068</v>
      </c>
      <c r="Y1164" t="s">
        <v>22068</v>
      </c>
      <c r="Z1164" t="s">
        <v>22068</v>
      </c>
      <c r="AA1164" t="s">
        <v>16156</v>
      </c>
    </row>
    <row r="1165" spans="1:27" x14ac:dyDescent="0.2">
      <c r="A1165" t="s">
        <v>680</v>
      </c>
      <c r="B1165" t="s">
        <v>10523</v>
      </c>
      <c r="C1165" s="8" t="s">
        <v>22068</v>
      </c>
      <c r="D1165">
        <v>2</v>
      </c>
      <c r="E1165" s="9">
        <v>51.518799999999999</v>
      </c>
      <c r="F1165" s="9">
        <v>3.61944</v>
      </c>
      <c r="G1165" s="9" t="s">
        <v>22068</v>
      </c>
      <c r="H1165" s="9" t="s">
        <v>22068</v>
      </c>
      <c r="I1165" s="9" t="s">
        <v>22068</v>
      </c>
      <c r="J1165" s="9" t="s">
        <v>22068</v>
      </c>
      <c r="K1165" s="9" t="s">
        <v>22068</v>
      </c>
      <c r="L1165" s="9" t="s">
        <v>22068</v>
      </c>
      <c r="M1165" s="9" t="s">
        <v>22068</v>
      </c>
      <c r="N1165" s="9" t="s">
        <v>22068</v>
      </c>
      <c r="O1165" s="9" t="s">
        <v>22068</v>
      </c>
      <c r="P1165">
        <v>-521</v>
      </c>
      <c r="Q1165">
        <v>-2860</v>
      </c>
      <c r="R1165" t="s">
        <v>22068</v>
      </c>
      <c r="S1165" t="s">
        <v>22068</v>
      </c>
      <c r="T1165" t="s">
        <v>22068</v>
      </c>
      <c r="U1165" t="s">
        <v>22068</v>
      </c>
      <c r="V1165" t="s">
        <v>22068</v>
      </c>
      <c r="W1165" t="s">
        <v>22068</v>
      </c>
      <c r="X1165" t="s">
        <v>22068</v>
      </c>
      <c r="Y1165" t="s">
        <v>22068</v>
      </c>
      <c r="Z1165" t="s">
        <v>22068</v>
      </c>
      <c r="AA1165" t="s">
        <v>16157</v>
      </c>
    </row>
    <row r="1166" spans="1:27" x14ac:dyDescent="0.2">
      <c r="A1166" t="s">
        <v>6204</v>
      </c>
      <c r="B1166" t="s">
        <v>11321</v>
      </c>
      <c r="C1166" s="8">
        <v>22</v>
      </c>
      <c r="D1166">
        <v>1</v>
      </c>
      <c r="E1166" s="9">
        <v>51.518799999999999</v>
      </c>
      <c r="F1166" s="9" t="s">
        <v>22068</v>
      </c>
      <c r="G1166" s="9" t="s">
        <v>22068</v>
      </c>
      <c r="H1166" s="9" t="s">
        <v>22068</v>
      </c>
      <c r="I1166" s="9" t="s">
        <v>22068</v>
      </c>
      <c r="J1166" s="9" t="s">
        <v>22068</v>
      </c>
      <c r="K1166" s="9" t="s">
        <v>22068</v>
      </c>
      <c r="L1166" s="9" t="s">
        <v>22068</v>
      </c>
      <c r="M1166" s="9" t="s">
        <v>22068</v>
      </c>
      <c r="N1166" s="9" t="s">
        <v>22068</v>
      </c>
      <c r="O1166" s="9" t="s">
        <v>22068</v>
      </c>
      <c r="P1166">
        <v>-870</v>
      </c>
      <c r="Q1166" t="s">
        <v>22068</v>
      </c>
      <c r="R1166" t="s">
        <v>22068</v>
      </c>
      <c r="S1166" t="s">
        <v>22068</v>
      </c>
      <c r="T1166" t="s">
        <v>22068</v>
      </c>
      <c r="U1166" t="s">
        <v>22068</v>
      </c>
      <c r="V1166" t="s">
        <v>22068</v>
      </c>
      <c r="W1166" t="s">
        <v>22068</v>
      </c>
      <c r="X1166" t="s">
        <v>22068</v>
      </c>
      <c r="Y1166" t="s">
        <v>22068</v>
      </c>
      <c r="Z1166" t="s">
        <v>22068</v>
      </c>
      <c r="AA1166" t="s">
        <v>16158</v>
      </c>
    </row>
    <row r="1167" spans="1:27" x14ac:dyDescent="0.2">
      <c r="A1167" t="s">
        <v>1062</v>
      </c>
      <c r="B1167" t="s">
        <v>11322</v>
      </c>
      <c r="C1167" s="8">
        <v>16</v>
      </c>
      <c r="D1167">
        <v>2</v>
      </c>
      <c r="E1167" s="9">
        <v>51.505209999999998</v>
      </c>
      <c r="F1167" s="9">
        <v>5.4153099999999998</v>
      </c>
      <c r="G1167" s="9" t="s">
        <v>22068</v>
      </c>
      <c r="H1167" s="9" t="s">
        <v>22068</v>
      </c>
      <c r="I1167" s="9" t="s">
        <v>22068</v>
      </c>
      <c r="J1167" s="9" t="s">
        <v>22068</v>
      </c>
      <c r="K1167" s="9" t="s">
        <v>22068</v>
      </c>
      <c r="L1167" s="9" t="s">
        <v>22068</v>
      </c>
      <c r="M1167" s="9" t="s">
        <v>22068</v>
      </c>
      <c r="N1167" s="9" t="s">
        <v>22068</v>
      </c>
      <c r="O1167" s="9" t="s">
        <v>22068</v>
      </c>
      <c r="P1167">
        <v>-370</v>
      </c>
      <c r="Q1167">
        <v>11</v>
      </c>
      <c r="R1167" t="s">
        <v>22068</v>
      </c>
      <c r="S1167" t="s">
        <v>22068</v>
      </c>
      <c r="T1167" t="s">
        <v>22068</v>
      </c>
      <c r="U1167" t="s">
        <v>22068</v>
      </c>
      <c r="V1167" t="s">
        <v>22068</v>
      </c>
      <c r="W1167" t="s">
        <v>22068</v>
      </c>
      <c r="X1167" t="s">
        <v>22068</v>
      </c>
      <c r="Y1167" t="s">
        <v>22068</v>
      </c>
      <c r="Z1167" t="s">
        <v>22068</v>
      </c>
      <c r="AA1167" t="s">
        <v>16159</v>
      </c>
    </row>
    <row r="1168" spans="1:27" x14ac:dyDescent="0.2">
      <c r="A1168" t="s">
        <v>4945</v>
      </c>
      <c r="B1168" t="s">
        <v>11323</v>
      </c>
      <c r="C1168" s="8">
        <v>22</v>
      </c>
      <c r="D1168">
        <v>1</v>
      </c>
      <c r="E1168" s="9">
        <v>51.480730000000001</v>
      </c>
      <c r="F1168" s="9" t="s">
        <v>22068</v>
      </c>
      <c r="G1168" s="9" t="s">
        <v>22068</v>
      </c>
      <c r="H1168" s="9" t="s">
        <v>22068</v>
      </c>
      <c r="I1168" s="9" t="s">
        <v>22068</v>
      </c>
      <c r="J1168" s="9" t="s">
        <v>22068</v>
      </c>
      <c r="K1168" s="9" t="s">
        <v>22068</v>
      </c>
      <c r="L1168" s="9" t="s">
        <v>22068</v>
      </c>
      <c r="M1168" s="9" t="s">
        <v>22068</v>
      </c>
      <c r="N1168" s="9" t="s">
        <v>22068</v>
      </c>
      <c r="O1168" s="9" t="s">
        <v>22068</v>
      </c>
      <c r="P1168">
        <v>-125</v>
      </c>
      <c r="Q1168" t="s">
        <v>22068</v>
      </c>
      <c r="R1168" t="s">
        <v>22068</v>
      </c>
      <c r="S1168" t="s">
        <v>22068</v>
      </c>
      <c r="T1168" t="s">
        <v>22068</v>
      </c>
      <c r="U1168" t="s">
        <v>22068</v>
      </c>
      <c r="V1168" t="s">
        <v>22068</v>
      </c>
      <c r="W1168" t="s">
        <v>22068</v>
      </c>
      <c r="X1168" t="s">
        <v>22068</v>
      </c>
      <c r="Y1168" t="s">
        <v>22068</v>
      </c>
      <c r="Z1168" t="s">
        <v>22068</v>
      </c>
      <c r="AA1168" t="s">
        <v>16160</v>
      </c>
    </row>
    <row r="1169" spans="1:27" x14ac:dyDescent="0.2">
      <c r="A1169" t="s">
        <v>8149</v>
      </c>
      <c r="B1169" t="s">
        <v>11324</v>
      </c>
      <c r="C1169" s="8">
        <v>10</v>
      </c>
      <c r="D1169">
        <v>2</v>
      </c>
      <c r="E1169" s="9">
        <v>51.429839999999999</v>
      </c>
      <c r="F1169" s="9">
        <v>16.068899999999999</v>
      </c>
      <c r="G1169" s="9" t="s">
        <v>22068</v>
      </c>
      <c r="H1169" s="9" t="s">
        <v>22068</v>
      </c>
      <c r="I1169" s="9" t="s">
        <v>22068</v>
      </c>
      <c r="J1169" s="9" t="s">
        <v>22068</v>
      </c>
      <c r="K1169" s="9" t="s">
        <v>22068</v>
      </c>
      <c r="L1169" s="9" t="s">
        <v>22068</v>
      </c>
      <c r="M1169" s="9" t="s">
        <v>22068</v>
      </c>
      <c r="N1169" s="9" t="s">
        <v>22068</v>
      </c>
      <c r="O1169" s="9" t="s">
        <v>22068</v>
      </c>
      <c r="P1169">
        <v>-14</v>
      </c>
      <c r="Q1169">
        <v>-839</v>
      </c>
      <c r="R1169" t="s">
        <v>22068</v>
      </c>
      <c r="S1169" t="s">
        <v>22068</v>
      </c>
      <c r="T1169" t="s">
        <v>22068</v>
      </c>
      <c r="U1169" t="s">
        <v>22068</v>
      </c>
      <c r="V1169" t="s">
        <v>22068</v>
      </c>
      <c r="W1169" t="s">
        <v>22068</v>
      </c>
      <c r="X1169" t="s">
        <v>22068</v>
      </c>
      <c r="Y1169" t="s">
        <v>22068</v>
      </c>
      <c r="Z1169" t="s">
        <v>22068</v>
      </c>
      <c r="AA1169" t="s">
        <v>16161</v>
      </c>
    </row>
    <row r="1170" spans="1:27" x14ac:dyDescent="0.2">
      <c r="A1170" t="s">
        <v>7537</v>
      </c>
      <c r="B1170" t="s">
        <v>10480</v>
      </c>
      <c r="C1170" s="8" t="s">
        <v>22068</v>
      </c>
      <c r="D1170">
        <v>2</v>
      </c>
      <c r="E1170" s="9">
        <v>51.429459999999999</v>
      </c>
      <c r="F1170" s="9">
        <v>3.78213</v>
      </c>
      <c r="G1170" s="9" t="s">
        <v>22068</v>
      </c>
      <c r="H1170" s="9" t="s">
        <v>22068</v>
      </c>
      <c r="I1170" s="9" t="s">
        <v>22068</v>
      </c>
      <c r="J1170" s="9" t="s">
        <v>22068</v>
      </c>
      <c r="K1170" s="9" t="s">
        <v>22068</v>
      </c>
      <c r="L1170" s="9" t="s">
        <v>22068</v>
      </c>
      <c r="M1170" s="9" t="s">
        <v>22068</v>
      </c>
      <c r="N1170" s="9" t="s">
        <v>22068</v>
      </c>
      <c r="O1170" s="9" t="s">
        <v>22068</v>
      </c>
      <c r="P1170">
        <v>-642</v>
      </c>
      <c r="Q1170">
        <v>-2050</v>
      </c>
      <c r="R1170" t="s">
        <v>22068</v>
      </c>
      <c r="S1170" t="s">
        <v>22068</v>
      </c>
      <c r="T1170" t="s">
        <v>22068</v>
      </c>
      <c r="U1170" t="s">
        <v>22068</v>
      </c>
      <c r="V1170" t="s">
        <v>22068</v>
      </c>
      <c r="W1170" t="s">
        <v>22068</v>
      </c>
      <c r="X1170" t="s">
        <v>22068</v>
      </c>
      <c r="Y1170" t="s">
        <v>22068</v>
      </c>
      <c r="Z1170" t="s">
        <v>22068</v>
      </c>
      <c r="AA1170" t="s">
        <v>8457</v>
      </c>
    </row>
    <row r="1171" spans="1:27" x14ac:dyDescent="0.2">
      <c r="A1171" t="s">
        <v>7206</v>
      </c>
      <c r="B1171" t="s">
        <v>11325</v>
      </c>
      <c r="C1171" s="8" t="s">
        <v>22068</v>
      </c>
      <c r="D1171">
        <v>3</v>
      </c>
      <c r="E1171" s="9">
        <v>51.392330000000001</v>
      </c>
      <c r="F1171" s="9">
        <v>29.058319999999998</v>
      </c>
      <c r="G1171" s="9">
        <v>3.8135500000000002</v>
      </c>
      <c r="H1171" s="9" t="s">
        <v>22068</v>
      </c>
      <c r="I1171" s="9" t="s">
        <v>22068</v>
      </c>
      <c r="J1171" s="9" t="s">
        <v>22068</v>
      </c>
      <c r="K1171" s="9" t="s">
        <v>22068</v>
      </c>
      <c r="L1171" s="9" t="s">
        <v>22068</v>
      </c>
      <c r="M1171" s="9" t="s">
        <v>22068</v>
      </c>
      <c r="N1171" s="9" t="s">
        <v>22068</v>
      </c>
      <c r="O1171" s="9" t="s">
        <v>22068</v>
      </c>
      <c r="P1171">
        <v>19</v>
      </c>
      <c r="Q1171">
        <v>-3507</v>
      </c>
      <c r="R1171">
        <v>-4013</v>
      </c>
      <c r="S1171" t="s">
        <v>22068</v>
      </c>
      <c r="T1171" t="s">
        <v>22068</v>
      </c>
      <c r="U1171" t="s">
        <v>22068</v>
      </c>
      <c r="V1171" t="s">
        <v>22068</v>
      </c>
      <c r="W1171" t="s">
        <v>22068</v>
      </c>
      <c r="X1171" t="s">
        <v>22068</v>
      </c>
      <c r="Y1171" t="s">
        <v>22068</v>
      </c>
      <c r="Z1171" t="s">
        <v>22068</v>
      </c>
      <c r="AA1171" t="s">
        <v>16162</v>
      </c>
    </row>
    <row r="1172" spans="1:27" x14ac:dyDescent="0.2">
      <c r="A1172" t="s">
        <v>583</v>
      </c>
      <c r="B1172" t="s">
        <v>10480</v>
      </c>
      <c r="C1172" s="8">
        <v>6</v>
      </c>
      <c r="D1172">
        <v>1</v>
      </c>
      <c r="E1172" s="9">
        <v>51.348939999999999</v>
      </c>
      <c r="F1172" s="9" t="s">
        <v>22068</v>
      </c>
      <c r="G1172" s="9" t="s">
        <v>22068</v>
      </c>
      <c r="H1172" s="9" t="s">
        <v>22068</v>
      </c>
      <c r="I1172" s="9" t="s">
        <v>22068</v>
      </c>
      <c r="J1172" s="9" t="s">
        <v>22068</v>
      </c>
      <c r="K1172" s="9" t="s">
        <v>22068</v>
      </c>
      <c r="L1172" s="9" t="s">
        <v>22068</v>
      </c>
      <c r="M1172" s="9" t="s">
        <v>22068</v>
      </c>
      <c r="N1172" s="9" t="s">
        <v>22068</v>
      </c>
      <c r="O1172" s="9" t="s">
        <v>22068</v>
      </c>
      <c r="P1172">
        <v>-450</v>
      </c>
      <c r="Q1172" t="s">
        <v>22068</v>
      </c>
      <c r="R1172" t="s">
        <v>22068</v>
      </c>
      <c r="S1172" t="s">
        <v>22068</v>
      </c>
      <c r="T1172" t="s">
        <v>22068</v>
      </c>
      <c r="U1172" t="s">
        <v>22068</v>
      </c>
      <c r="V1172" t="s">
        <v>22068</v>
      </c>
      <c r="W1172" t="s">
        <v>22068</v>
      </c>
      <c r="X1172" t="s">
        <v>22068</v>
      </c>
      <c r="Y1172" t="s">
        <v>22068</v>
      </c>
      <c r="Z1172" t="s">
        <v>22068</v>
      </c>
      <c r="AA1172" t="s">
        <v>8535</v>
      </c>
    </row>
    <row r="1173" spans="1:27" x14ac:dyDescent="0.2">
      <c r="A1173" t="s">
        <v>1975</v>
      </c>
      <c r="B1173" t="s">
        <v>11326</v>
      </c>
      <c r="C1173" s="8" t="s">
        <v>22068</v>
      </c>
      <c r="D1173">
        <v>4</v>
      </c>
      <c r="E1173" s="9">
        <v>51.2151</v>
      </c>
      <c r="F1173" s="9">
        <v>48.341850000000001</v>
      </c>
      <c r="G1173" s="9">
        <v>8.34938</v>
      </c>
      <c r="H1173" s="9">
        <v>7.83568</v>
      </c>
      <c r="I1173" s="9" t="s">
        <v>22068</v>
      </c>
      <c r="J1173" s="9" t="s">
        <v>22068</v>
      </c>
      <c r="K1173" s="9" t="s">
        <v>22068</v>
      </c>
      <c r="L1173" s="9" t="s">
        <v>22068</v>
      </c>
      <c r="M1173" s="9" t="s">
        <v>22068</v>
      </c>
      <c r="N1173" s="9" t="s">
        <v>22068</v>
      </c>
      <c r="O1173" s="9" t="s">
        <v>22068</v>
      </c>
      <c r="P1173">
        <v>-5137</v>
      </c>
      <c r="Q1173">
        <v>-3233</v>
      </c>
      <c r="R1173">
        <v>-4170</v>
      </c>
      <c r="S1173">
        <v>-1383</v>
      </c>
      <c r="T1173" t="s">
        <v>22068</v>
      </c>
      <c r="U1173" t="s">
        <v>22068</v>
      </c>
      <c r="V1173" t="s">
        <v>22068</v>
      </c>
      <c r="W1173" t="s">
        <v>22068</v>
      </c>
      <c r="X1173" t="s">
        <v>22068</v>
      </c>
      <c r="Y1173" t="s">
        <v>22068</v>
      </c>
      <c r="Z1173" t="s">
        <v>22068</v>
      </c>
      <c r="AA1173" t="s">
        <v>16163</v>
      </c>
    </row>
    <row r="1174" spans="1:27" x14ac:dyDescent="0.2">
      <c r="A1174" t="s">
        <v>1976</v>
      </c>
      <c r="B1174" t="s">
        <v>11327</v>
      </c>
      <c r="C1174" s="8" t="s">
        <v>22068</v>
      </c>
      <c r="D1174">
        <v>4</v>
      </c>
      <c r="E1174" s="9">
        <v>51.2151</v>
      </c>
      <c r="F1174" s="9">
        <v>48.341850000000001</v>
      </c>
      <c r="G1174" s="9">
        <v>8.34938</v>
      </c>
      <c r="H1174" s="9">
        <v>7.83568</v>
      </c>
      <c r="I1174" s="9" t="s">
        <v>22068</v>
      </c>
      <c r="J1174" s="9" t="s">
        <v>22068</v>
      </c>
      <c r="K1174" s="9" t="s">
        <v>22068</v>
      </c>
      <c r="L1174" s="9" t="s">
        <v>22068</v>
      </c>
      <c r="M1174" s="9" t="s">
        <v>22068</v>
      </c>
      <c r="N1174" s="9" t="s">
        <v>22068</v>
      </c>
      <c r="O1174" s="9" t="s">
        <v>22068</v>
      </c>
      <c r="P1174">
        <v>-164</v>
      </c>
      <c r="Q1174">
        <v>-2068</v>
      </c>
      <c r="R1174">
        <v>-1131</v>
      </c>
      <c r="S1174">
        <v>-3918</v>
      </c>
      <c r="T1174" t="s">
        <v>22068</v>
      </c>
      <c r="U1174" t="s">
        <v>22068</v>
      </c>
      <c r="V1174" t="s">
        <v>22068</v>
      </c>
      <c r="W1174" t="s">
        <v>22068</v>
      </c>
      <c r="X1174" t="s">
        <v>22068</v>
      </c>
      <c r="Y1174" t="s">
        <v>22068</v>
      </c>
      <c r="Z1174" t="s">
        <v>22068</v>
      </c>
      <c r="AA1174" t="s">
        <v>16164</v>
      </c>
    </row>
    <row r="1175" spans="1:27" x14ac:dyDescent="0.2">
      <c r="A1175" t="s">
        <v>1645</v>
      </c>
      <c r="B1175" t="s">
        <v>10480</v>
      </c>
      <c r="C1175" s="8" t="s">
        <v>22068</v>
      </c>
      <c r="D1175">
        <v>2</v>
      </c>
      <c r="E1175" s="9">
        <v>51.213709999999999</v>
      </c>
      <c r="F1175" s="9">
        <v>5.77623</v>
      </c>
      <c r="G1175" s="9" t="s">
        <v>22068</v>
      </c>
      <c r="H1175" s="9" t="s">
        <v>22068</v>
      </c>
      <c r="I1175" s="9" t="s">
        <v>22068</v>
      </c>
      <c r="J1175" s="9" t="s">
        <v>22068</v>
      </c>
      <c r="K1175" s="9" t="s">
        <v>22068</v>
      </c>
      <c r="L1175" s="9" t="s">
        <v>22068</v>
      </c>
      <c r="M1175" s="9" t="s">
        <v>22068</v>
      </c>
      <c r="N1175" s="9" t="s">
        <v>22068</v>
      </c>
      <c r="O1175" s="9" t="s">
        <v>22068</v>
      </c>
      <c r="P1175">
        <v>-132</v>
      </c>
      <c r="Q1175">
        <v>-1166</v>
      </c>
      <c r="R1175" t="s">
        <v>22068</v>
      </c>
      <c r="S1175" t="s">
        <v>22068</v>
      </c>
      <c r="T1175" t="s">
        <v>22068</v>
      </c>
      <c r="U1175" t="s">
        <v>22068</v>
      </c>
      <c r="V1175" t="s">
        <v>22068</v>
      </c>
      <c r="W1175" t="s">
        <v>22068</v>
      </c>
      <c r="X1175" t="s">
        <v>22068</v>
      </c>
      <c r="Y1175" t="s">
        <v>22068</v>
      </c>
      <c r="Z1175" t="s">
        <v>22068</v>
      </c>
      <c r="AA1175" t="s">
        <v>8827</v>
      </c>
    </row>
    <row r="1176" spans="1:27" x14ac:dyDescent="0.2">
      <c r="A1176" t="s">
        <v>4984</v>
      </c>
      <c r="B1176" t="s">
        <v>10480</v>
      </c>
      <c r="C1176" s="8" t="s">
        <v>22068</v>
      </c>
      <c r="D1176">
        <v>1</v>
      </c>
      <c r="E1176" s="9">
        <v>51.154960000000003</v>
      </c>
      <c r="F1176" s="9" t="s">
        <v>22068</v>
      </c>
      <c r="G1176" s="9" t="s">
        <v>22068</v>
      </c>
      <c r="H1176" s="9" t="s">
        <v>22068</v>
      </c>
      <c r="I1176" s="9" t="s">
        <v>22068</v>
      </c>
      <c r="J1176" s="9" t="s">
        <v>22068</v>
      </c>
      <c r="K1176" s="9" t="s">
        <v>22068</v>
      </c>
      <c r="L1176" s="9" t="s">
        <v>22068</v>
      </c>
      <c r="M1176" s="9" t="s">
        <v>22068</v>
      </c>
      <c r="N1176" s="9" t="s">
        <v>22068</v>
      </c>
      <c r="O1176" s="9" t="s">
        <v>22068</v>
      </c>
      <c r="P1176">
        <v>-875</v>
      </c>
      <c r="Q1176" t="s">
        <v>22068</v>
      </c>
      <c r="R1176" t="s">
        <v>22068</v>
      </c>
      <c r="S1176" t="s">
        <v>22068</v>
      </c>
      <c r="T1176" t="s">
        <v>22068</v>
      </c>
      <c r="U1176" t="s">
        <v>22068</v>
      </c>
      <c r="V1176" t="s">
        <v>22068</v>
      </c>
      <c r="W1176" t="s">
        <v>22068</v>
      </c>
      <c r="X1176" t="s">
        <v>22068</v>
      </c>
      <c r="Y1176" t="s">
        <v>22068</v>
      </c>
      <c r="Z1176" t="s">
        <v>22068</v>
      </c>
      <c r="AA1176" t="s">
        <v>9184</v>
      </c>
    </row>
    <row r="1177" spans="1:27" x14ac:dyDescent="0.2">
      <c r="A1177" t="s">
        <v>5756</v>
      </c>
      <c r="B1177" t="s">
        <v>11329</v>
      </c>
      <c r="C1177" s="8" t="s">
        <v>22068</v>
      </c>
      <c r="D1177">
        <v>3</v>
      </c>
      <c r="E1177" s="9">
        <v>51.109819999999999</v>
      </c>
      <c r="F1177" s="9">
        <v>22.33644</v>
      </c>
      <c r="G1177" s="9">
        <v>6.7053500000000001</v>
      </c>
      <c r="H1177" s="9" t="s">
        <v>22068</v>
      </c>
      <c r="I1177" s="9" t="s">
        <v>22068</v>
      </c>
      <c r="J1177" s="9" t="s">
        <v>22068</v>
      </c>
      <c r="K1177" s="9" t="s">
        <v>22068</v>
      </c>
      <c r="L1177" s="9" t="s">
        <v>22068</v>
      </c>
      <c r="M1177" s="9" t="s">
        <v>22068</v>
      </c>
      <c r="N1177" s="9" t="s">
        <v>22068</v>
      </c>
      <c r="O1177" s="9" t="s">
        <v>22068</v>
      </c>
      <c r="P1177">
        <v>157</v>
      </c>
      <c r="Q1177">
        <v>-2088</v>
      </c>
      <c r="R1177">
        <v>-2372</v>
      </c>
      <c r="S1177" t="s">
        <v>22068</v>
      </c>
      <c r="T1177" t="s">
        <v>22068</v>
      </c>
      <c r="U1177" t="s">
        <v>22068</v>
      </c>
      <c r="V1177" t="s">
        <v>22068</v>
      </c>
      <c r="W1177" t="s">
        <v>22068</v>
      </c>
      <c r="X1177" t="s">
        <v>22068</v>
      </c>
      <c r="Y1177" t="s">
        <v>22068</v>
      </c>
      <c r="Z1177" t="s">
        <v>22068</v>
      </c>
      <c r="AA1177" t="s">
        <v>16165</v>
      </c>
    </row>
    <row r="1178" spans="1:27" x14ac:dyDescent="0.2">
      <c r="A1178" t="s">
        <v>7750</v>
      </c>
      <c r="B1178" t="s">
        <v>11330</v>
      </c>
      <c r="C1178" s="8" t="s">
        <v>22068</v>
      </c>
      <c r="D1178">
        <v>1</v>
      </c>
      <c r="E1178" s="9">
        <v>51.037320000000001</v>
      </c>
      <c r="F1178" s="9" t="s">
        <v>22068</v>
      </c>
      <c r="G1178" s="9" t="s">
        <v>22068</v>
      </c>
      <c r="H1178" s="9" t="s">
        <v>22068</v>
      </c>
      <c r="I1178" s="9" t="s">
        <v>22068</v>
      </c>
      <c r="J1178" s="9" t="s">
        <v>22068</v>
      </c>
      <c r="K1178" s="9" t="s">
        <v>22068</v>
      </c>
      <c r="L1178" s="9" t="s">
        <v>22068</v>
      </c>
      <c r="M1178" s="9" t="s">
        <v>22068</v>
      </c>
      <c r="N1178" s="9" t="s">
        <v>22068</v>
      </c>
      <c r="O1178" s="9" t="s">
        <v>22068</v>
      </c>
      <c r="P1178">
        <v>-299</v>
      </c>
      <c r="Q1178" t="s">
        <v>22068</v>
      </c>
      <c r="R1178" t="s">
        <v>22068</v>
      </c>
      <c r="S1178" t="s">
        <v>22068</v>
      </c>
      <c r="T1178" t="s">
        <v>22068</v>
      </c>
      <c r="U1178" t="s">
        <v>22068</v>
      </c>
      <c r="V1178" t="s">
        <v>22068</v>
      </c>
      <c r="W1178" t="s">
        <v>22068</v>
      </c>
      <c r="X1178" t="s">
        <v>22068</v>
      </c>
      <c r="Y1178" t="s">
        <v>22068</v>
      </c>
      <c r="Z1178" t="s">
        <v>22068</v>
      </c>
      <c r="AA1178" t="s">
        <v>16166</v>
      </c>
    </row>
    <row r="1179" spans="1:27" x14ac:dyDescent="0.2">
      <c r="A1179" t="s">
        <v>2298</v>
      </c>
      <c r="B1179" t="s">
        <v>11331</v>
      </c>
      <c r="C1179" s="8">
        <v>6</v>
      </c>
      <c r="D1179">
        <v>5</v>
      </c>
      <c r="E1179" s="9">
        <v>51.035209999999999</v>
      </c>
      <c r="F1179" s="9">
        <v>39.147750000000002</v>
      </c>
      <c r="G1179" s="9">
        <v>36.389690000000002</v>
      </c>
      <c r="H1179" s="9">
        <v>6.7589100000000002</v>
      </c>
      <c r="I1179" s="9">
        <v>6.2616899999999998</v>
      </c>
      <c r="J1179" s="9" t="s">
        <v>22068</v>
      </c>
      <c r="K1179" s="9" t="s">
        <v>22068</v>
      </c>
      <c r="L1179" s="9" t="s">
        <v>22068</v>
      </c>
      <c r="M1179" s="9" t="s">
        <v>22068</v>
      </c>
      <c r="N1179" s="9" t="s">
        <v>22068</v>
      </c>
      <c r="O1179" s="9" t="s">
        <v>22068</v>
      </c>
      <c r="P1179">
        <v>-4689</v>
      </c>
      <c r="Q1179">
        <v>-6603</v>
      </c>
      <c r="R1179">
        <v>-5872</v>
      </c>
      <c r="S1179">
        <v>-7163</v>
      </c>
      <c r="T1179">
        <v>-3576</v>
      </c>
      <c r="U1179" t="s">
        <v>22068</v>
      </c>
      <c r="V1179" t="s">
        <v>22068</v>
      </c>
      <c r="W1179" t="s">
        <v>22068</v>
      </c>
      <c r="X1179" t="s">
        <v>22068</v>
      </c>
      <c r="Y1179" t="s">
        <v>22068</v>
      </c>
      <c r="Z1179" t="s">
        <v>22068</v>
      </c>
      <c r="AA1179" t="s">
        <v>16167</v>
      </c>
    </row>
    <row r="1180" spans="1:27" x14ac:dyDescent="0.2">
      <c r="A1180" t="s">
        <v>2084</v>
      </c>
      <c r="B1180" t="s">
        <v>11332</v>
      </c>
      <c r="C1180" s="8" t="s">
        <v>22068</v>
      </c>
      <c r="D1180">
        <v>4</v>
      </c>
      <c r="E1180" s="9">
        <v>50.985199999999999</v>
      </c>
      <c r="F1180" s="9">
        <v>22.798909999999999</v>
      </c>
      <c r="G1180" s="9">
        <v>13.91915</v>
      </c>
      <c r="H1180" s="9">
        <v>7.6386599999999998</v>
      </c>
      <c r="I1180" s="9" t="s">
        <v>22068</v>
      </c>
      <c r="J1180" s="9" t="s">
        <v>22068</v>
      </c>
      <c r="K1180" s="9" t="s">
        <v>22068</v>
      </c>
      <c r="L1180" s="9" t="s">
        <v>22068</v>
      </c>
      <c r="M1180" s="9" t="s">
        <v>22068</v>
      </c>
      <c r="N1180" s="9" t="s">
        <v>22068</v>
      </c>
      <c r="O1180" s="9" t="s">
        <v>22068</v>
      </c>
      <c r="P1180">
        <v>-3576</v>
      </c>
      <c r="Q1180">
        <v>-5192</v>
      </c>
      <c r="R1180">
        <v>-317</v>
      </c>
      <c r="S1180">
        <v>-2280</v>
      </c>
      <c r="T1180" t="s">
        <v>22068</v>
      </c>
      <c r="U1180" t="s">
        <v>22068</v>
      </c>
      <c r="V1180" t="s">
        <v>22068</v>
      </c>
      <c r="W1180" t="s">
        <v>22068</v>
      </c>
      <c r="X1180" t="s">
        <v>22068</v>
      </c>
      <c r="Y1180" t="s">
        <v>22068</v>
      </c>
      <c r="Z1180" t="s">
        <v>22068</v>
      </c>
      <c r="AA1180" t="s">
        <v>16168</v>
      </c>
    </row>
    <row r="1181" spans="1:27" x14ac:dyDescent="0.2">
      <c r="A1181" t="s">
        <v>2292</v>
      </c>
      <c r="B1181" t="s">
        <v>11333</v>
      </c>
      <c r="C1181" s="8" t="s">
        <v>22068</v>
      </c>
      <c r="D1181">
        <v>1</v>
      </c>
      <c r="E1181" s="9">
        <v>50.930100000000003</v>
      </c>
      <c r="F1181" s="9" t="s">
        <v>22068</v>
      </c>
      <c r="G1181" s="9" t="s">
        <v>22068</v>
      </c>
      <c r="H1181" s="9" t="s">
        <v>22068</v>
      </c>
      <c r="I1181" s="9" t="s">
        <v>22068</v>
      </c>
      <c r="J1181" s="9" t="s">
        <v>22068</v>
      </c>
      <c r="K1181" s="9" t="s">
        <v>22068</v>
      </c>
      <c r="L1181" s="9" t="s">
        <v>22068</v>
      </c>
      <c r="M1181" s="9" t="s">
        <v>22068</v>
      </c>
      <c r="N1181" s="9" t="s">
        <v>22068</v>
      </c>
      <c r="O1181" s="9" t="s">
        <v>22068</v>
      </c>
      <c r="P1181">
        <v>-111</v>
      </c>
      <c r="Q1181" t="s">
        <v>22068</v>
      </c>
      <c r="R1181" t="s">
        <v>22068</v>
      </c>
      <c r="S1181" t="s">
        <v>22068</v>
      </c>
      <c r="T1181" t="s">
        <v>22068</v>
      </c>
      <c r="U1181" t="s">
        <v>22068</v>
      </c>
      <c r="V1181" t="s">
        <v>22068</v>
      </c>
      <c r="W1181" t="s">
        <v>22068</v>
      </c>
      <c r="X1181" t="s">
        <v>22068</v>
      </c>
      <c r="Y1181" t="s">
        <v>22068</v>
      </c>
      <c r="Z1181" t="s">
        <v>22068</v>
      </c>
      <c r="AA1181" t="s">
        <v>16169</v>
      </c>
    </row>
    <row r="1182" spans="1:27" x14ac:dyDescent="0.2">
      <c r="A1182" t="s">
        <v>8037</v>
      </c>
      <c r="B1182" t="s">
        <v>11334</v>
      </c>
      <c r="C1182" s="8" t="s">
        <v>22068</v>
      </c>
      <c r="D1182">
        <v>2</v>
      </c>
      <c r="E1182" s="9">
        <v>50.928980000000003</v>
      </c>
      <c r="F1182" s="9">
        <v>13.857519999999999</v>
      </c>
      <c r="G1182" s="9" t="s">
        <v>22068</v>
      </c>
      <c r="H1182" s="9" t="s">
        <v>22068</v>
      </c>
      <c r="I1182" s="9" t="s">
        <v>22068</v>
      </c>
      <c r="J1182" s="9" t="s">
        <v>22068</v>
      </c>
      <c r="K1182" s="9" t="s">
        <v>22068</v>
      </c>
      <c r="L1182" s="9" t="s">
        <v>22068</v>
      </c>
      <c r="M1182" s="9" t="s">
        <v>22068</v>
      </c>
      <c r="N1182" s="9" t="s">
        <v>22068</v>
      </c>
      <c r="O1182" s="9" t="s">
        <v>22068</v>
      </c>
      <c r="P1182">
        <v>-987</v>
      </c>
      <c r="Q1182">
        <v>-343</v>
      </c>
      <c r="R1182" t="s">
        <v>22068</v>
      </c>
      <c r="S1182" t="s">
        <v>22068</v>
      </c>
      <c r="T1182" t="s">
        <v>22068</v>
      </c>
      <c r="U1182" t="s">
        <v>22068</v>
      </c>
      <c r="V1182" t="s">
        <v>22068</v>
      </c>
      <c r="W1182" t="s">
        <v>22068</v>
      </c>
      <c r="X1182" t="s">
        <v>22068</v>
      </c>
      <c r="Y1182" t="s">
        <v>22068</v>
      </c>
      <c r="Z1182" t="s">
        <v>22068</v>
      </c>
      <c r="AA1182" t="s">
        <v>16170</v>
      </c>
    </row>
    <row r="1183" spans="1:27" x14ac:dyDescent="0.2">
      <c r="A1183" t="s">
        <v>1957</v>
      </c>
      <c r="B1183" t="s">
        <v>11335</v>
      </c>
      <c r="C1183" s="8" t="s">
        <v>22068</v>
      </c>
      <c r="D1183">
        <v>1</v>
      </c>
      <c r="E1183" s="9">
        <v>50.889330000000001</v>
      </c>
      <c r="F1183" s="9" t="s">
        <v>22068</v>
      </c>
      <c r="G1183" s="9" t="s">
        <v>22068</v>
      </c>
      <c r="H1183" s="9" t="s">
        <v>22068</v>
      </c>
      <c r="I1183" s="9" t="s">
        <v>22068</v>
      </c>
      <c r="J1183" s="9" t="s">
        <v>22068</v>
      </c>
      <c r="K1183" s="9" t="s">
        <v>22068</v>
      </c>
      <c r="L1183" s="9" t="s">
        <v>22068</v>
      </c>
      <c r="M1183" s="9" t="s">
        <v>22068</v>
      </c>
      <c r="N1183" s="9" t="s">
        <v>22068</v>
      </c>
      <c r="O1183" s="9" t="s">
        <v>22068</v>
      </c>
      <c r="P1183">
        <v>-686</v>
      </c>
      <c r="Q1183" t="s">
        <v>22068</v>
      </c>
      <c r="R1183" t="s">
        <v>22068</v>
      </c>
      <c r="S1183" t="s">
        <v>22068</v>
      </c>
      <c r="T1183" t="s">
        <v>22068</v>
      </c>
      <c r="U1183" t="s">
        <v>22068</v>
      </c>
      <c r="V1183" t="s">
        <v>22068</v>
      </c>
      <c r="W1183" t="s">
        <v>22068</v>
      </c>
      <c r="X1183" t="s">
        <v>22068</v>
      </c>
      <c r="Y1183" t="s">
        <v>22068</v>
      </c>
      <c r="Z1183" t="s">
        <v>22068</v>
      </c>
      <c r="AA1183" t="s">
        <v>8902</v>
      </c>
    </row>
    <row r="1184" spans="1:27" x14ac:dyDescent="0.2">
      <c r="A1184" t="s">
        <v>5870</v>
      </c>
      <c r="B1184" t="s">
        <v>11336</v>
      </c>
      <c r="C1184" s="8">
        <v>11</v>
      </c>
      <c r="D1184">
        <v>3</v>
      </c>
      <c r="E1184" s="9">
        <v>50.862900000000003</v>
      </c>
      <c r="F1184" s="9">
        <v>12.90161</v>
      </c>
      <c r="G1184" s="9">
        <v>6.0960999999999999</v>
      </c>
      <c r="H1184" s="9" t="s">
        <v>22068</v>
      </c>
      <c r="I1184" s="9" t="s">
        <v>22068</v>
      </c>
      <c r="J1184" s="9" t="s">
        <v>22068</v>
      </c>
      <c r="K1184" s="9" t="s">
        <v>22068</v>
      </c>
      <c r="L1184" s="9" t="s">
        <v>22068</v>
      </c>
      <c r="M1184" s="9" t="s">
        <v>22068</v>
      </c>
      <c r="N1184" s="9" t="s">
        <v>22068</v>
      </c>
      <c r="O1184" s="9" t="s">
        <v>22068</v>
      </c>
      <c r="P1184">
        <v>-1415</v>
      </c>
      <c r="Q1184">
        <v>-509</v>
      </c>
      <c r="R1184">
        <v>-6</v>
      </c>
      <c r="S1184" t="s">
        <v>22068</v>
      </c>
      <c r="T1184" t="s">
        <v>22068</v>
      </c>
      <c r="U1184" t="s">
        <v>22068</v>
      </c>
      <c r="V1184" t="s">
        <v>22068</v>
      </c>
      <c r="W1184" t="s">
        <v>22068</v>
      </c>
      <c r="X1184" t="s">
        <v>22068</v>
      </c>
      <c r="Y1184" t="s">
        <v>22068</v>
      </c>
      <c r="Z1184" t="s">
        <v>22068</v>
      </c>
      <c r="AA1184" t="s">
        <v>16171</v>
      </c>
    </row>
    <row r="1185" spans="1:27" x14ac:dyDescent="0.2">
      <c r="A1185" t="s">
        <v>5871</v>
      </c>
      <c r="B1185" t="s">
        <v>11337</v>
      </c>
      <c r="C1185" s="8" t="s">
        <v>22068</v>
      </c>
      <c r="D1185">
        <v>3</v>
      </c>
      <c r="E1185" s="9">
        <v>50.862900000000003</v>
      </c>
      <c r="F1185" s="9">
        <v>12.90161</v>
      </c>
      <c r="G1185" s="9">
        <v>6.0960999999999999</v>
      </c>
      <c r="H1185" s="9" t="s">
        <v>22068</v>
      </c>
      <c r="I1185" s="9" t="s">
        <v>22068</v>
      </c>
      <c r="J1185" s="9" t="s">
        <v>22068</v>
      </c>
      <c r="K1185" s="9" t="s">
        <v>22068</v>
      </c>
      <c r="L1185" s="9" t="s">
        <v>22068</v>
      </c>
      <c r="M1185" s="9" t="s">
        <v>22068</v>
      </c>
      <c r="N1185" s="9" t="s">
        <v>22068</v>
      </c>
      <c r="O1185" s="9" t="s">
        <v>22068</v>
      </c>
      <c r="P1185">
        <v>-640</v>
      </c>
      <c r="Q1185">
        <v>-1546</v>
      </c>
      <c r="R1185">
        <v>-2049</v>
      </c>
      <c r="S1185" t="s">
        <v>22068</v>
      </c>
      <c r="T1185" t="s">
        <v>22068</v>
      </c>
      <c r="U1185" t="s">
        <v>22068</v>
      </c>
      <c r="V1185" t="s">
        <v>22068</v>
      </c>
      <c r="W1185" t="s">
        <v>22068</v>
      </c>
      <c r="X1185" t="s">
        <v>22068</v>
      </c>
      <c r="Y1185" t="s">
        <v>22068</v>
      </c>
      <c r="Z1185" t="s">
        <v>22068</v>
      </c>
      <c r="AA1185" t="s">
        <v>16172</v>
      </c>
    </row>
    <row r="1186" spans="1:27" x14ac:dyDescent="0.2">
      <c r="A1186" t="s">
        <v>111</v>
      </c>
      <c r="B1186" t="s">
        <v>10490</v>
      </c>
      <c r="C1186" s="8" t="s">
        <v>22068</v>
      </c>
      <c r="D1186">
        <v>1</v>
      </c>
      <c r="E1186" s="9">
        <v>50.85136</v>
      </c>
      <c r="F1186" s="9" t="s">
        <v>22068</v>
      </c>
      <c r="G1186" s="9" t="s">
        <v>22068</v>
      </c>
      <c r="H1186" s="9" t="s">
        <v>22068</v>
      </c>
      <c r="I1186" s="9" t="s">
        <v>22068</v>
      </c>
      <c r="J1186" s="9" t="s">
        <v>22068</v>
      </c>
      <c r="K1186" s="9" t="s">
        <v>22068</v>
      </c>
      <c r="L1186" s="9" t="s">
        <v>22068</v>
      </c>
      <c r="M1186" s="9" t="s">
        <v>22068</v>
      </c>
      <c r="N1186" s="9" t="s">
        <v>22068</v>
      </c>
      <c r="O1186" s="9" t="s">
        <v>22068</v>
      </c>
      <c r="P1186">
        <v>-4262</v>
      </c>
      <c r="Q1186" t="s">
        <v>22068</v>
      </c>
      <c r="R1186" t="s">
        <v>22068</v>
      </c>
      <c r="S1186" t="s">
        <v>22068</v>
      </c>
      <c r="T1186" t="s">
        <v>22068</v>
      </c>
      <c r="U1186" t="s">
        <v>22068</v>
      </c>
      <c r="V1186" t="s">
        <v>22068</v>
      </c>
      <c r="W1186" t="s">
        <v>22068</v>
      </c>
      <c r="X1186" t="s">
        <v>22068</v>
      </c>
      <c r="Y1186" t="s">
        <v>22068</v>
      </c>
      <c r="Z1186" t="s">
        <v>22068</v>
      </c>
      <c r="AA1186" t="s">
        <v>16173</v>
      </c>
    </row>
    <row r="1187" spans="1:27" x14ac:dyDescent="0.2">
      <c r="A1187" t="s">
        <v>2925</v>
      </c>
      <c r="B1187" t="s">
        <v>11338</v>
      </c>
      <c r="C1187" s="8">
        <v>9</v>
      </c>
      <c r="D1187">
        <v>4</v>
      </c>
      <c r="E1187" s="9">
        <v>50.85136</v>
      </c>
      <c r="F1187" s="9">
        <v>43.939430000000002</v>
      </c>
      <c r="G1187" s="9">
        <v>11.0855</v>
      </c>
      <c r="H1187" s="9">
        <v>4.4070999999999998</v>
      </c>
      <c r="I1187" s="9" t="s">
        <v>22068</v>
      </c>
      <c r="J1187" s="9" t="s">
        <v>22068</v>
      </c>
      <c r="K1187" s="9" t="s">
        <v>22068</v>
      </c>
      <c r="L1187" s="9" t="s">
        <v>22068</v>
      </c>
      <c r="M1187" s="9" t="s">
        <v>22068</v>
      </c>
      <c r="N1187" s="9" t="s">
        <v>22068</v>
      </c>
      <c r="O1187" s="9" t="s">
        <v>22068</v>
      </c>
      <c r="P1187">
        <v>-51</v>
      </c>
      <c r="Q1187">
        <v>-2152</v>
      </c>
      <c r="R1187">
        <v>-4750</v>
      </c>
      <c r="S1187">
        <v>-5223</v>
      </c>
      <c r="T1187" t="s">
        <v>22068</v>
      </c>
      <c r="U1187" t="s">
        <v>22068</v>
      </c>
      <c r="V1187" t="s">
        <v>22068</v>
      </c>
      <c r="W1187" t="s">
        <v>22068</v>
      </c>
      <c r="X1187" t="s">
        <v>22068</v>
      </c>
      <c r="Y1187" t="s">
        <v>22068</v>
      </c>
      <c r="Z1187" t="s">
        <v>22068</v>
      </c>
      <c r="AA1187" t="s">
        <v>16174</v>
      </c>
    </row>
    <row r="1188" spans="1:27" x14ac:dyDescent="0.2">
      <c r="A1188" t="s">
        <v>2926</v>
      </c>
      <c r="B1188" t="s">
        <v>11339</v>
      </c>
      <c r="C1188" s="8" t="s">
        <v>22068</v>
      </c>
      <c r="D1188">
        <v>4</v>
      </c>
      <c r="E1188" s="9">
        <v>50.85136</v>
      </c>
      <c r="F1188" s="9">
        <v>43.939430000000002</v>
      </c>
      <c r="G1188" s="9">
        <v>11.0855</v>
      </c>
      <c r="H1188" s="9">
        <v>4.4070999999999998</v>
      </c>
      <c r="I1188" s="9" t="s">
        <v>22068</v>
      </c>
      <c r="J1188" s="9" t="s">
        <v>22068</v>
      </c>
      <c r="K1188" s="9" t="s">
        <v>22068</v>
      </c>
      <c r="L1188" s="9" t="s">
        <v>22068</v>
      </c>
      <c r="M1188" s="9" t="s">
        <v>22068</v>
      </c>
      <c r="N1188" s="9" t="s">
        <v>22068</v>
      </c>
      <c r="O1188" s="9" t="s">
        <v>22068</v>
      </c>
      <c r="P1188">
        <v>-5377</v>
      </c>
      <c r="Q1188">
        <v>-3276</v>
      </c>
      <c r="R1188">
        <v>-678</v>
      </c>
      <c r="S1188">
        <v>-205</v>
      </c>
      <c r="T1188" t="s">
        <v>22068</v>
      </c>
      <c r="U1188" t="s">
        <v>22068</v>
      </c>
      <c r="V1188" t="s">
        <v>22068</v>
      </c>
      <c r="W1188" t="s">
        <v>22068</v>
      </c>
      <c r="X1188" t="s">
        <v>22068</v>
      </c>
      <c r="Y1188" t="s">
        <v>22068</v>
      </c>
      <c r="Z1188" t="s">
        <v>22068</v>
      </c>
      <c r="AA1188" t="s">
        <v>16175</v>
      </c>
    </row>
    <row r="1189" spans="1:27" x14ac:dyDescent="0.2">
      <c r="A1189" t="s">
        <v>5263</v>
      </c>
      <c r="B1189" t="s">
        <v>11340</v>
      </c>
      <c r="C1189" s="8">
        <v>5</v>
      </c>
      <c r="D1189">
        <v>1</v>
      </c>
      <c r="E1189" s="9">
        <v>50.77975</v>
      </c>
      <c r="F1189" s="9" t="s">
        <v>22068</v>
      </c>
      <c r="G1189" s="9" t="s">
        <v>22068</v>
      </c>
      <c r="H1189" s="9" t="s">
        <v>22068</v>
      </c>
      <c r="I1189" s="9" t="s">
        <v>22068</v>
      </c>
      <c r="J1189" s="9" t="s">
        <v>22068</v>
      </c>
      <c r="K1189" s="9" t="s">
        <v>22068</v>
      </c>
      <c r="L1189" s="9" t="s">
        <v>22068</v>
      </c>
      <c r="M1189" s="9" t="s">
        <v>22068</v>
      </c>
      <c r="N1189" s="9" t="s">
        <v>22068</v>
      </c>
      <c r="O1189" s="9" t="s">
        <v>22068</v>
      </c>
      <c r="P1189">
        <v>-391</v>
      </c>
      <c r="Q1189" t="s">
        <v>22068</v>
      </c>
      <c r="R1189" t="s">
        <v>22068</v>
      </c>
      <c r="S1189" t="s">
        <v>22068</v>
      </c>
      <c r="T1189" t="s">
        <v>22068</v>
      </c>
      <c r="U1189" t="s">
        <v>22068</v>
      </c>
      <c r="V1189" t="s">
        <v>22068</v>
      </c>
      <c r="W1189" t="s">
        <v>22068</v>
      </c>
      <c r="X1189" t="s">
        <v>22068</v>
      </c>
      <c r="Y1189" t="s">
        <v>22068</v>
      </c>
      <c r="Z1189" t="s">
        <v>22068</v>
      </c>
      <c r="AA1189" t="s">
        <v>16176</v>
      </c>
    </row>
    <row r="1190" spans="1:27" x14ac:dyDescent="0.2">
      <c r="A1190" t="s">
        <v>2347</v>
      </c>
      <c r="B1190" t="s">
        <v>11341</v>
      </c>
      <c r="C1190" s="8" t="s">
        <v>22068</v>
      </c>
      <c r="D1190">
        <v>2</v>
      </c>
      <c r="E1190" s="9">
        <v>50.777920000000002</v>
      </c>
      <c r="F1190" s="9">
        <v>10.552910000000001</v>
      </c>
      <c r="G1190" s="9" t="s">
        <v>22068</v>
      </c>
      <c r="H1190" s="9" t="s">
        <v>22068</v>
      </c>
      <c r="I1190" s="9" t="s">
        <v>22068</v>
      </c>
      <c r="J1190" s="9" t="s">
        <v>22068</v>
      </c>
      <c r="K1190" s="9" t="s">
        <v>22068</v>
      </c>
      <c r="L1190" s="9" t="s">
        <v>22068</v>
      </c>
      <c r="M1190" s="9" t="s">
        <v>22068</v>
      </c>
      <c r="N1190" s="9" t="s">
        <v>22068</v>
      </c>
      <c r="O1190" s="9" t="s">
        <v>22068</v>
      </c>
      <c r="P1190">
        <v>-2965</v>
      </c>
      <c r="Q1190">
        <v>-10</v>
      </c>
      <c r="R1190" t="s">
        <v>22068</v>
      </c>
      <c r="S1190" t="s">
        <v>22068</v>
      </c>
      <c r="T1190" t="s">
        <v>22068</v>
      </c>
      <c r="U1190" t="s">
        <v>22068</v>
      </c>
      <c r="V1190" t="s">
        <v>22068</v>
      </c>
      <c r="W1190" t="s">
        <v>22068</v>
      </c>
      <c r="X1190" t="s">
        <v>22068</v>
      </c>
      <c r="Y1190" t="s">
        <v>22068</v>
      </c>
      <c r="Z1190" t="s">
        <v>22068</v>
      </c>
      <c r="AA1190" t="s">
        <v>16177</v>
      </c>
    </row>
    <row r="1191" spans="1:27" x14ac:dyDescent="0.2">
      <c r="A1191" t="s">
        <v>2889</v>
      </c>
      <c r="B1191" t="s">
        <v>11342</v>
      </c>
      <c r="C1191" s="8" t="s">
        <v>22068</v>
      </c>
      <c r="D1191">
        <v>2</v>
      </c>
      <c r="E1191" s="9">
        <v>50.728929999999998</v>
      </c>
      <c r="F1191" s="9">
        <v>19.627880000000001</v>
      </c>
      <c r="G1191" s="9" t="s">
        <v>22068</v>
      </c>
      <c r="H1191" s="9" t="s">
        <v>22068</v>
      </c>
      <c r="I1191" s="9" t="s">
        <v>22068</v>
      </c>
      <c r="J1191" s="9" t="s">
        <v>22068</v>
      </c>
      <c r="K1191" s="9" t="s">
        <v>22068</v>
      </c>
      <c r="L1191" s="9" t="s">
        <v>22068</v>
      </c>
      <c r="M1191" s="9" t="s">
        <v>22068</v>
      </c>
      <c r="N1191" s="9" t="s">
        <v>22068</v>
      </c>
      <c r="O1191" s="9" t="s">
        <v>22068</v>
      </c>
      <c r="P1191">
        <v>-1798</v>
      </c>
      <c r="Q1191">
        <v>-164</v>
      </c>
      <c r="R1191" t="s">
        <v>22068</v>
      </c>
      <c r="S1191" t="s">
        <v>22068</v>
      </c>
      <c r="T1191" t="s">
        <v>22068</v>
      </c>
      <c r="U1191" t="s">
        <v>22068</v>
      </c>
      <c r="V1191" t="s">
        <v>22068</v>
      </c>
      <c r="W1191" t="s">
        <v>22068</v>
      </c>
      <c r="X1191" t="s">
        <v>22068</v>
      </c>
      <c r="Y1191" t="s">
        <v>22068</v>
      </c>
      <c r="Z1191" t="s">
        <v>22068</v>
      </c>
      <c r="AA1191" t="s">
        <v>16178</v>
      </c>
    </row>
    <row r="1192" spans="1:27" x14ac:dyDescent="0.2">
      <c r="A1192" t="s">
        <v>2890</v>
      </c>
      <c r="B1192" t="s">
        <v>10480</v>
      </c>
      <c r="C1192" s="8" t="s">
        <v>22068</v>
      </c>
      <c r="D1192">
        <v>2</v>
      </c>
      <c r="E1192" s="9">
        <v>50.728929999999998</v>
      </c>
      <c r="F1192" s="9">
        <v>19.627880000000001</v>
      </c>
      <c r="G1192" s="9" t="s">
        <v>22068</v>
      </c>
      <c r="H1192" s="9" t="s">
        <v>22068</v>
      </c>
      <c r="I1192" s="9" t="s">
        <v>22068</v>
      </c>
      <c r="J1192" s="9" t="s">
        <v>22068</v>
      </c>
      <c r="K1192" s="9" t="s">
        <v>22068</v>
      </c>
      <c r="L1192" s="9" t="s">
        <v>22068</v>
      </c>
      <c r="M1192" s="9" t="s">
        <v>22068</v>
      </c>
      <c r="N1192" s="9" t="s">
        <v>22068</v>
      </c>
      <c r="O1192" s="9" t="s">
        <v>22068</v>
      </c>
      <c r="P1192">
        <v>-911</v>
      </c>
      <c r="Q1192">
        <v>-2545</v>
      </c>
      <c r="R1192" t="s">
        <v>22068</v>
      </c>
      <c r="S1192" t="s">
        <v>22068</v>
      </c>
      <c r="T1192" t="s">
        <v>22068</v>
      </c>
      <c r="U1192" t="s">
        <v>22068</v>
      </c>
      <c r="V1192" t="s">
        <v>22068</v>
      </c>
      <c r="W1192" t="s">
        <v>22068</v>
      </c>
      <c r="X1192" t="s">
        <v>22068</v>
      </c>
      <c r="Y1192" t="s">
        <v>22068</v>
      </c>
      <c r="Z1192" t="s">
        <v>22068</v>
      </c>
      <c r="AA1192" t="s">
        <v>9060</v>
      </c>
    </row>
    <row r="1193" spans="1:27" x14ac:dyDescent="0.2">
      <c r="A1193" t="s">
        <v>8151</v>
      </c>
      <c r="B1193" t="s">
        <v>11343</v>
      </c>
      <c r="C1193" s="8" t="s">
        <v>22068</v>
      </c>
      <c r="D1193">
        <v>1</v>
      </c>
      <c r="E1193" s="9">
        <v>50.728479999999998</v>
      </c>
      <c r="F1193" s="9" t="s">
        <v>22068</v>
      </c>
      <c r="G1193" s="9" t="s">
        <v>22068</v>
      </c>
      <c r="H1193" s="9" t="s">
        <v>22068</v>
      </c>
      <c r="I1193" s="9" t="s">
        <v>22068</v>
      </c>
      <c r="J1193" s="9" t="s">
        <v>22068</v>
      </c>
      <c r="K1193" s="9" t="s">
        <v>22068</v>
      </c>
      <c r="L1193" s="9" t="s">
        <v>22068</v>
      </c>
      <c r="M1193" s="9" t="s">
        <v>22068</v>
      </c>
      <c r="N1193" s="9" t="s">
        <v>22068</v>
      </c>
      <c r="O1193" s="9" t="s">
        <v>22068</v>
      </c>
      <c r="P1193">
        <v>4</v>
      </c>
      <c r="Q1193" t="s">
        <v>22068</v>
      </c>
      <c r="R1193" t="s">
        <v>22068</v>
      </c>
      <c r="S1193" t="s">
        <v>22068</v>
      </c>
      <c r="T1193" t="s">
        <v>22068</v>
      </c>
      <c r="U1193" t="s">
        <v>22068</v>
      </c>
      <c r="V1193" t="s">
        <v>22068</v>
      </c>
      <c r="W1193" t="s">
        <v>22068</v>
      </c>
      <c r="X1193" t="s">
        <v>22068</v>
      </c>
      <c r="Y1193" t="s">
        <v>22068</v>
      </c>
      <c r="Z1193" t="s">
        <v>22068</v>
      </c>
      <c r="AA1193" t="s">
        <v>16179</v>
      </c>
    </row>
    <row r="1194" spans="1:27" x14ac:dyDescent="0.2">
      <c r="A1194" t="s">
        <v>8055</v>
      </c>
      <c r="B1194" t="s">
        <v>11344</v>
      </c>
      <c r="C1194" s="8" t="s">
        <v>22068</v>
      </c>
      <c r="D1194">
        <v>1</v>
      </c>
      <c r="E1194" s="9">
        <v>50.673389999999998</v>
      </c>
      <c r="F1194" s="9" t="s">
        <v>22068</v>
      </c>
      <c r="G1194" s="9" t="s">
        <v>22068</v>
      </c>
      <c r="H1194" s="9" t="s">
        <v>22068</v>
      </c>
      <c r="I1194" s="9" t="s">
        <v>22068</v>
      </c>
      <c r="J1194" s="9" t="s">
        <v>22068</v>
      </c>
      <c r="K1194" s="9" t="s">
        <v>22068</v>
      </c>
      <c r="L1194" s="9" t="s">
        <v>22068</v>
      </c>
      <c r="M1194" s="9" t="s">
        <v>22068</v>
      </c>
      <c r="N1194" s="9" t="s">
        <v>22068</v>
      </c>
      <c r="O1194" s="9" t="s">
        <v>22068</v>
      </c>
      <c r="P1194">
        <v>109</v>
      </c>
      <c r="Q1194" t="s">
        <v>22068</v>
      </c>
      <c r="R1194" t="s">
        <v>22068</v>
      </c>
      <c r="S1194" t="s">
        <v>22068</v>
      </c>
      <c r="T1194" t="s">
        <v>22068</v>
      </c>
      <c r="U1194" t="s">
        <v>22068</v>
      </c>
      <c r="V1194" t="s">
        <v>22068</v>
      </c>
      <c r="W1194" t="s">
        <v>22068</v>
      </c>
      <c r="X1194" t="s">
        <v>22068</v>
      </c>
      <c r="Y1194" t="s">
        <v>22068</v>
      </c>
      <c r="Z1194" t="s">
        <v>22068</v>
      </c>
      <c r="AA1194" t="s">
        <v>16180</v>
      </c>
    </row>
    <row r="1195" spans="1:27" x14ac:dyDescent="0.2">
      <c r="A1195" t="s">
        <v>5611</v>
      </c>
      <c r="B1195" t="s">
        <v>11346</v>
      </c>
      <c r="C1195" s="8" t="s">
        <v>22068</v>
      </c>
      <c r="D1195">
        <v>2</v>
      </c>
      <c r="E1195" s="9">
        <v>50.663449999999997</v>
      </c>
      <c r="F1195" s="9">
        <v>8.5462000000000007</v>
      </c>
      <c r="G1195" s="9" t="s">
        <v>22068</v>
      </c>
      <c r="H1195" s="9" t="s">
        <v>22068</v>
      </c>
      <c r="I1195" s="9" t="s">
        <v>22068</v>
      </c>
      <c r="J1195" s="9" t="s">
        <v>22068</v>
      </c>
      <c r="K1195" s="9" t="s">
        <v>22068</v>
      </c>
      <c r="L1195" s="9" t="s">
        <v>22068</v>
      </c>
      <c r="M1195" s="9" t="s">
        <v>22068</v>
      </c>
      <c r="N1195" s="9" t="s">
        <v>22068</v>
      </c>
      <c r="O1195" s="9" t="s">
        <v>22068</v>
      </c>
      <c r="P1195">
        <v>-178</v>
      </c>
      <c r="Q1195">
        <v>-1935</v>
      </c>
      <c r="R1195" t="s">
        <v>22068</v>
      </c>
      <c r="S1195" t="s">
        <v>22068</v>
      </c>
      <c r="T1195" t="s">
        <v>22068</v>
      </c>
      <c r="U1195" t="s">
        <v>22068</v>
      </c>
      <c r="V1195" t="s">
        <v>22068</v>
      </c>
      <c r="W1195" t="s">
        <v>22068</v>
      </c>
      <c r="X1195" t="s">
        <v>22068</v>
      </c>
      <c r="Y1195" t="s">
        <v>22068</v>
      </c>
      <c r="Z1195" t="s">
        <v>22068</v>
      </c>
      <c r="AA1195" t="s">
        <v>16181</v>
      </c>
    </row>
    <row r="1196" spans="1:27" x14ac:dyDescent="0.2">
      <c r="A1196" t="s">
        <v>5612</v>
      </c>
      <c r="B1196" t="s">
        <v>11345</v>
      </c>
      <c r="C1196" s="8" t="s">
        <v>22068</v>
      </c>
      <c r="D1196">
        <v>2</v>
      </c>
      <c r="E1196" s="9">
        <v>50.663449999999997</v>
      </c>
      <c r="F1196" s="9">
        <v>8.5462000000000007</v>
      </c>
      <c r="G1196" s="9" t="s">
        <v>22068</v>
      </c>
      <c r="H1196" s="9" t="s">
        <v>22068</v>
      </c>
      <c r="I1196" s="9" t="s">
        <v>22068</v>
      </c>
      <c r="J1196" s="9" t="s">
        <v>22068</v>
      </c>
      <c r="K1196" s="9" t="s">
        <v>22068</v>
      </c>
      <c r="L1196" s="9" t="s">
        <v>22068</v>
      </c>
      <c r="M1196" s="9" t="s">
        <v>22068</v>
      </c>
      <c r="N1196" s="9" t="s">
        <v>22068</v>
      </c>
      <c r="O1196" s="9" t="s">
        <v>22068</v>
      </c>
      <c r="P1196">
        <v>-1922</v>
      </c>
      <c r="Q1196">
        <v>-165</v>
      </c>
      <c r="R1196" t="s">
        <v>22068</v>
      </c>
      <c r="S1196" t="s">
        <v>22068</v>
      </c>
      <c r="T1196" t="s">
        <v>22068</v>
      </c>
      <c r="U1196" t="s">
        <v>22068</v>
      </c>
      <c r="V1196" t="s">
        <v>22068</v>
      </c>
      <c r="W1196" t="s">
        <v>22068</v>
      </c>
      <c r="X1196" t="s">
        <v>22068</v>
      </c>
      <c r="Y1196" t="s">
        <v>22068</v>
      </c>
      <c r="Z1196" t="s">
        <v>22068</v>
      </c>
      <c r="AA1196" t="s">
        <v>9788</v>
      </c>
    </row>
    <row r="1197" spans="1:27" x14ac:dyDescent="0.2">
      <c r="A1197" t="s">
        <v>995</v>
      </c>
      <c r="B1197" t="s">
        <v>11220</v>
      </c>
      <c r="C1197" s="8">
        <v>11</v>
      </c>
      <c r="D1197">
        <v>2</v>
      </c>
      <c r="E1197" s="9">
        <v>50.647880000000001</v>
      </c>
      <c r="F1197" s="9">
        <v>7.4505600000000003</v>
      </c>
      <c r="G1197" s="9" t="s">
        <v>22068</v>
      </c>
      <c r="H1197" s="9" t="s">
        <v>22068</v>
      </c>
      <c r="I1197" s="9" t="s">
        <v>22068</v>
      </c>
      <c r="J1197" s="9" t="s">
        <v>22068</v>
      </c>
      <c r="K1197" s="9" t="s">
        <v>22068</v>
      </c>
      <c r="L1197" s="9" t="s">
        <v>22068</v>
      </c>
      <c r="M1197" s="9" t="s">
        <v>22068</v>
      </c>
      <c r="N1197" s="9" t="s">
        <v>22068</v>
      </c>
      <c r="O1197" s="9" t="s">
        <v>22068</v>
      </c>
      <c r="P1197">
        <v>-782</v>
      </c>
      <c r="Q1197">
        <v>-179</v>
      </c>
      <c r="R1197" t="s">
        <v>22068</v>
      </c>
      <c r="S1197" t="s">
        <v>22068</v>
      </c>
      <c r="T1197" t="s">
        <v>22068</v>
      </c>
      <c r="U1197" t="s">
        <v>22068</v>
      </c>
      <c r="V1197" t="s">
        <v>22068</v>
      </c>
      <c r="W1197" t="s">
        <v>22068</v>
      </c>
      <c r="X1197" t="s">
        <v>22068</v>
      </c>
      <c r="Y1197" t="s">
        <v>22068</v>
      </c>
      <c r="Z1197" t="s">
        <v>22068</v>
      </c>
      <c r="AA1197" t="s">
        <v>16182</v>
      </c>
    </row>
    <row r="1198" spans="1:27" x14ac:dyDescent="0.2">
      <c r="A1198" t="s">
        <v>1552</v>
      </c>
      <c r="B1198" t="s">
        <v>11347</v>
      </c>
      <c r="C1198" s="8">
        <v>22</v>
      </c>
      <c r="D1198">
        <v>2</v>
      </c>
      <c r="E1198" s="9">
        <v>50.580500000000001</v>
      </c>
      <c r="F1198" s="9">
        <v>4.7574800000000002</v>
      </c>
      <c r="G1198" s="9" t="s">
        <v>22068</v>
      </c>
      <c r="H1198" s="9" t="s">
        <v>22068</v>
      </c>
      <c r="I1198" s="9" t="s">
        <v>22068</v>
      </c>
      <c r="J1198" s="9" t="s">
        <v>22068</v>
      </c>
      <c r="K1198" s="9" t="s">
        <v>22068</v>
      </c>
      <c r="L1198" s="9" t="s">
        <v>22068</v>
      </c>
      <c r="M1198" s="9" t="s">
        <v>22068</v>
      </c>
      <c r="N1198" s="9" t="s">
        <v>22068</v>
      </c>
      <c r="O1198" s="9" t="s">
        <v>22068</v>
      </c>
      <c r="P1198">
        <v>-161</v>
      </c>
      <c r="Q1198">
        <v>-1829</v>
      </c>
      <c r="R1198" t="s">
        <v>22068</v>
      </c>
      <c r="S1198" t="s">
        <v>22068</v>
      </c>
      <c r="T1198" t="s">
        <v>22068</v>
      </c>
      <c r="U1198" t="s">
        <v>22068</v>
      </c>
      <c r="V1198" t="s">
        <v>22068</v>
      </c>
      <c r="W1198" t="s">
        <v>22068</v>
      </c>
      <c r="X1198" t="s">
        <v>22068</v>
      </c>
      <c r="Y1198" t="s">
        <v>22068</v>
      </c>
      <c r="Z1198" t="s">
        <v>22068</v>
      </c>
      <c r="AA1198" t="s">
        <v>16183</v>
      </c>
    </row>
    <row r="1199" spans="1:27" x14ac:dyDescent="0.2">
      <c r="A1199" t="s">
        <v>1553</v>
      </c>
      <c r="B1199" t="s">
        <v>10723</v>
      </c>
      <c r="C1199" s="8" t="s">
        <v>22068</v>
      </c>
      <c r="D1199">
        <v>2</v>
      </c>
      <c r="E1199" s="9">
        <v>50.580500000000001</v>
      </c>
      <c r="F1199" s="9">
        <v>4.7574800000000002</v>
      </c>
      <c r="G1199" s="9" t="s">
        <v>22068</v>
      </c>
      <c r="H1199" s="9" t="s">
        <v>22068</v>
      </c>
      <c r="I1199" s="9" t="s">
        <v>22068</v>
      </c>
      <c r="J1199" s="9" t="s">
        <v>22068</v>
      </c>
      <c r="K1199" s="9" t="s">
        <v>22068</v>
      </c>
      <c r="L1199" s="9" t="s">
        <v>22068</v>
      </c>
      <c r="M1199" s="9" t="s">
        <v>22068</v>
      </c>
      <c r="N1199" s="9" t="s">
        <v>22068</v>
      </c>
      <c r="O1199" s="9" t="s">
        <v>22068</v>
      </c>
      <c r="P1199">
        <v>-2841</v>
      </c>
      <c r="Q1199">
        <v>-1173</v>
      </c>
      <c r="R1199" t="s">
        <v>22068</v>
      </c>
      <c r="S1199" t="s">
        <v>22068</v>
      </c>
      <c r="T1199" t="s">
        <v>22068</v>
      </c>
      <c r="U1199" t="s">
        <v>22068</v>
      </c>
      <c r="V1199" t="s">
        <v>22068</v>
      </c>
      <c r="W1199" t="s">
        <v>22068</v>
      </c>
      <c r="X1199" t="s">
        <v>22068</v>
      </c>
      <c r="Y1199" t="s">
        <v>22068</v>
      </c>
      <c r="Z1199" t="s">
        <v>22068</v>
      </c>
      <c r="AA1199" t="s">
        <v>16184</v>
      </c>
    </row>
    <row r="1200" spans="1:27" x14ac:dyDescent="0.2">
      <c r="A1200" t="s">
        <v>7910</v>
      </c>
      <c r="B1200" t="s">
        <v>11348</v>
      </c>
      <c r="C1200" s="8" t="s">
        <v>22068</v>
      </c>
      <c r="D1200">
        <v>3</v>
      </c>
      <c r="E1200" s="9">
        <v>50.509219999999999</v>
      </c>
      <c r="F1200" s="9">
        <v>9.8068200000000001</v>
      </c>
      <c r="G1200" s="9">
        <v>8.1111199999999997</v>
      </c>
      <c r="H1200" s="9" t="s">
        <v>22068</v>
      </c>
      <c r="I1200" s="9" t="s">
        <v>22068</v>
      </c>
      <c r="J1200" s="9" t="s">
        <v>22068</v>
      </c>
      <c r="K1200" s="9" t="s">
        <v>22068</v>
      </c>
      <c r="L1200" s="9" t="s">
        <v>22068</v>
      </c>
      <c r="M1200" s="9" t="s">
        <v>22068</v>
      </c>
      <c r="N1200" s="9" t="s">
        <v>22068</v>
      </c>
      <c r="O1200" s="9" t="s">
        <v>22068</v>
      </c>
      <c r="P1200">
        <v>-786</v>
      </c>
      <c r="Q1200">
        <v>-2889</v>
      </c>
      <c r="R1200">
        <v>69</v>
      </c>
      <c r="S1200" t="s">
        <v>22068</v>
      </c>
      <c r="T1200" t="s">
        <v>22068</v>
      </c>
      <c r="U1200" t="s">
        <v>22068</v>
      </c>
      <c r="V1200" t="s">
        <v>22068</v>
      </c>
      <c r="W1200" t="s">
        <v>22068</v>
      </c>
      <c r="X1200" t="s">
        <v>22068</v>
      </c>
      <c r="Y1200" t="s">
        <v>22068</v>
      </c>
      <c r="Z1200" t="s">
        <v>22068</v>
      </c>
      <c r="AA1200" t="s">
        <v>10358</v>
      </c>
    </row>
    <row r="1201" spans="1:27" x14ac:dyDescent="0.2">
      <c r="A1201" t="s">
        <v>3912</v>
      </c>
      <c r="B1201" t="s">
        <v>11349</v>
      </c>
      <c r="C1201" s="8">
        <v>6</v>
      </c>
      <c r="D1201">
        <v>1</v>
      </c>
      <c r="E1201" s="9">
        <v>50.505650000000003</v>
      </c>
      <c r="F1201" s="9" t="s">
        <v>22068</v>
      </c>
      <c r="G1201" s="9" t="s">
        <v>22068</v>
      </c>
      <c r="H1201" s="9" t="s">
        <v>22068</v>
      </c>
      <c r="I1201" s="9" t="s">
        <v>22068</v>
      </c>
      <c r="J1201" s="9" t="s">
        <v>22068</v>
      </c>
      <c r="K1201" s="9" t="s">
        <v>22068</v>
      </c>
      <c r="L1201" s="9" t="s">
        <v>22068</v>
      </c>
      <c r="M1201" s="9" t="s">
        <v>22068</v>
      </c>
      <c r="N1201" s="9" t="s">
        <v>22068</v>
      </c>
      <c r="O1201" s="9" t="s">
        <v>22068</v>
      </c>
      <c r="P1201">
        <v>-338</v>
      </c>
      <c r="Q1201" t="s">
        <v>22068</v>
      </c>
      <c r="R1201" t="s">
        <v>22068</v>
      </c>
      <c r="S1201" t="s">
        <v>22068</v>
      </c>
      <c r="T1201" t="s">
        <v>22068</v>
      </c>
      <c r="U1201" t="s">
        <v>22068</v>
      </c>
      <c r="V1201" t="s">
        <v>22068</v>
      </c>
      <c r="W1201" t="s">
        <v>22068</v>
      </c>
      <c r="X1201" t="s">
        <v>22068</v>
      </c>
      <c r="Y1201" t="s">
        <v>22068</v>
      </c>
      <c r="Z1201" t="s">
        <v>22068</v>
      </c>
      <c r="AA1201" t="s">
        <v>16185</v>
      </c>
    </row>
    <row r="1202" spans="1:27" x14ac:dyDescent="0.2">
      <c r="A1202" t="s">
        <v>2382</v>
      </c>
      <c r="B1202" t="s">
        <v>10955</v>
      </c>
      <c r="C1202" s="8" t="s">
        <v>22068</v>
      </c>
      <c r="D1202">
        <v>4</v>
      </c>
      <c r="E1202" s="9">
        <v>50.502769999999998</v>
      </c>
      <c r="F1202" s="9">
        <v>5.0770299999999997</v>
      </c>
      <c r="G1202" s="9">
        <v>4.4741099999999996</v>
      </c>
      <c r="H1202" s="9">
        <v>4.4741099999999996</v>
      </c>
      <c r="I1202" s="9" t="s">
        <v>22068</v>
      </c>
      <c r="J1202" s="9" t="s">
        <v>22068</v>
      </c>
      <c r="K1202" s="9" t="s">
        <v>22068</v>
      </c>
      <c r="L1202" s="9" t="s">
        <v>22068</v>
      </c>
      <c r="M1202" s="9" t="s">
        <v>22068</v>
      </c>
      <c r="N1202" s="9" t="s">
        <v>22068</v>
      </c>
      <c r="O1202" s="9" t="s">
        <v>22068</v>
      </c>
      <c r="P1202">
        <v>-1748</v>
      </c>
      <c r="Q1202">
        <v>-2474</v>
      </c>
      <c r="R1202">
        <v>-92</v>
      </c>
      <c r="S1202">
        <v>-645</v>
      </c>
      <c r="T1202" t="s">
        <v>22068</v>
      </c>
      <c r="U1202" t="s">
        <v>22068</v>
      </c>
      <c r="V1202" t="s">
        <v>22068</v>
      </c>
      <c r="W1202" t="s">
        <v>22068</v>
      </c>
      <c r="X1202" t="s">
        <v>22068</v>
      </c>
      <c r="Y1202" t="s">
        <v>22068</v>
      </c>
      <c r="Z1202" t="s">
        <v>22068</v>
      </c>
      <c r="AA1202" t="s">
        <v>16186</v>
      </c>
    </row>
    <row r="1203" spans="1:27" x14ac:dyDescent="0.2">
      <c r="A1203" t="s">
        <v>5350</v>
      </c>
      <c r="B1203" t="s">
        <v>11350</v>
      </c>
      <c r="C1203" s="8" t="s">
        <v>22068</v>
      </c>
      <c r="D1203">
        <v>1</v>
      </c>
      <c r="E1203" s="9">
        <v>50.49391</v>
      </c>
      <c r="F1203" s="9" t="s">
        <v>22068</v>
      </c>
      <c r="G1203" s="9" t="s">
        <v>22068</v>
      </c>
      <c r="H1203" s="9" t="s">
        <v>22068</v>
      </c>
      <c r="I1203" s="9" t="s">
        <v>22068</v>
      </c>
      <c r="J1203" s="9" t="s">
        <v>22068</v>
      </c>
      <c r="K1203" s="9" t="s">
        <v>22068</v>
      </c>
      <c r="L1203" s="9" t="s">
        <v>22068</v>
      </c>
      <c r="M1203" s="9" t="s">
        <v>22068</v>
      </c>
      <c r="N1203" s="9" t="s">
        <v>22068</v>
      </c>
      <c r="O1203" s="9" t="s">
        <v>22068</v>
      </c>
      <c r="P1203">
        <v>-66</v>
      </c>
      <c r="Q1203" t="s">
        <v>22068</v>
      </c>
      <c r="R1203" t="s">
        <v>22068</v>
      </c>
      <c r="S1203" t="s">
        <v>22068</v>
      </c>
      <c r="T1203" t="s">
        <v>22068</v>
      </c>
      <c r="U1203" t="s">
        <v>22068</v>
      </c>
      <c r="V1203" t="s">
        <v>22068</v>
      </c>
      <c r="W1203" t="s">
        <v>22068</v>
      </c>
      <c r="X1203" t="s">
        <v>22068</v>
      </c>
      <c r="Y1203" t="s">
        <v>22068</v>
      </c>
      <c r="Z1203" t="s">
        <v>22068</v>
      </c>
      <c r="AA1203" t="s">
        <v>16187</v>
      </c>
    </row>
    <row r="1204" spans="1:27" x14ac:dyDescent="0.2">
      <c r="A1204" t="s">
        <v>2937</v>
      </c>
      <c r="B1204" t="s">
        <v>10760</v>
      </c>
      <c r="C1204" s="8" t="s">
        <v>22068</v>
      </c>
      <c r="D1204">
        <v>4</v>
      </c>
      <c r="E1204" s="9">
        <v>50.460129999999999</v>
      </c>
      <c r="F1204" s="9">
        <v>3.8386900000000002</v>
      </c>
      <c r="G1204" s="9">
        <v>3.7034899999999999</v>
      </c>
      <c r="H1204" s="9">
        <v>3.4587400000000001</v>
      </c>
      <c r="I1204" s="9" t="s">
        <v>22068</v>
      </c>
      <c r="J1204" s="9" t="s">
        <v>22068</v>
      </c>
      <c r="K1204" s="9" t="s">
        <v>22068</v>
      </c>
      <c r="L1204" s="9" t="s">
        <v>22068</v>
      </c>
      <c r="M1204" s="9" t="s">
        <v>22068</v>
      </c>
      <c r="N1204" s="9" t="s">
        <v>22068</v>
      </c>
      <c r="O1204" s="9" t="s">
        <v>22068</v>
      </c>
      <c r="P1204">
        <v>-1863</v>
      </c>
      <c r="Q1204">
        <v>-1375</v>
      </c>
      <c r="R1204">
        <v>-926</v>
      </c>
      <c r="S1204">
        <v>-314</v>
      </c>
      <c r="T1204" t="s">
        <v>22068</v>
      </c>
      <c r="U1204" t="s">
        <v>22068</v>
      </c>
      <c r="V1204" t="s">
        <v>22068</v>
      </c>
      <c r="W1204" t="s">
        <v>22068</v>
      </c>
      <c r="X1204" t="s">
        <v>22068</v>
      </c>
      <c r="Y1204" t="s">
        <v>22068</v>
      </c>
      <c r="Z1204" t="s">
        <v>22068</v>
      </c>
      <c r="AA1204" t="s">
        <v>9134</v>
      </c>
    </row>
    <row r="1205" spans="1:27" x14ac:dyDescent="0.2">
      <c r="A1205" t="s">
        <v>2938</v>
      </c>
      <c r="B1205" t="s">
        <v>11351</v>
      </c>
      <c r="C1205" s="8">
        <v>21</v>
      </c>
      <c r="D1205">
        <v>4</v>
      </c>
      <c r="E1205" s="9">
        <v>50.460129999999999</v>
      </c>
      <c r="F1205" s="9">
        <v>3.8386900000000002</v>
      </c>
      <c r="G1205" s="9">
        <v>3.7034899999999999</v>
      </c>
      <c r="H1205" s="9">
        <v>3.4587400000000001</v>
      </c>
      <c r="I1205" s="9" t="s">
        <v>22068</v>
      </c>
      <c r="J1205" s="9" t="s">
        <v>22068</v>
      </c>
      <c r="K1205" s="9" t="s">
        <v>22068</v>
      </c>
      <c r="L1205" s="9" t="s">
        <v>22068</v>
      </c>
      <c r="M1205" s="9" t="s">
        <v>22068</v>
      </c>
      <c r="N1205" s="9" t="s">
        <v>22068</v>
      </c>
      <c r="O1205" s="9" t="s">
        <v>22068</v>
      </c>
      <c r="P1205">
        <v>-261</v>
      </c>
      <c r="Q1205">
        <v>-749</v>
      </c>
      <c r="R1205">
        <v>-1198</v>
      </c>
      <c r="S1205">
        <v>-1810</v>
      </c>
      <c r="T1205" t="s">
        <v>22068</v>
      </c>
      <c r="U1205" t="s">
        <v>22068</v>
      </c>
      <c r="V1205" t="s">
        <v>22068</v>
      </c>
      <c r="W1205" t="s">
        <v>22068</v>
      </c>
      <c r="X1205" t="s">
        <v>22068</v>
      </c>
      <c r="Y1205" t="s">
        <v>22068</v>
      </c>
      <c r="Z1205" t="s">
        <v>22068</v>
      </c>
      <c r="AA1205" t="s">
        <v>16188</v>
      </c>
    </row>
    <row r="1206" spans="1:27" x14ac:dyDescent="0.2">
      <c r="A1206" t="s">
        <v>6990</v>
      </c>
      <c r="B1206" t="s">
        <v>10569</v>
      </c>
      <c r="C1206" s="8">
        <v>9</v>
      </c>
      <c r="D1206">
        <v>1</v>
      </c>
      <c r="E1206" s="9">
        <v>50.45196</v>
      </c>
      <c r="F1206" s="9" t="s">
        <v>22068</v>
      </c>
      <c r="G1206" s="9" t="s">
        <v>22068</v>
      </c>
      <c r="H1206" s="9" t="s">
        <v>22068</v>
      </c>
      <c r="I1206" s="9" t="s">
        <v>22068</v>
      </c>
      <c r="J1206" s="9" t="s">
        <v>22068</v>
      </c>
      <c r="K1206" s="9" t="s">
        <v>22068</v>
      </c>
      <c r="L1206" s="9" t="s">
        <v>22068</v>
      </c>
      <c r="M1206" s="9" t="s">
        <v>22068</v>
      </c>
      <c r="N1206" s="9" t="s">
        <v>22068</v>
      </c>
      <c r="O1206" s="9" t="s">
        <v>22068</v>
      </c>
      <c r="P1206">
        <v>-72</v>
      </c>
      <c r="Q1206" t="s">
        <v>22068</v>
      </c>
      <c r="R1206" t="s">
        <v>22068</v>
      </c>
      <c r="S1206" t="s">
        <v>22068</v>
      </c>
      <c r="T1206" t="s">
        <v>22068</v>
      </c>
      <c r="U1206" t="s">
        <v>22068</v>
      </c>
      <c r="V1206" t="s">
        <v>22068</v>
      </c>
      <c r="W1206" t="s">
        <v>22068</v>
      </c>
      <c r="X1206" t="s">
        <v>22068</v>
      </c>
      <c r="Y1206" t="s">
        <v>22068</v>
      </c>
      <c r="Z1206" t="s">
        <v>22068</v>
      </c>
      <c r="AA1206" t="s">
        <v>16189</v>
      </c>
    </row>
    <row r="1207" spans="1:27" x14ac:dyDescent="0.2">
      <c r="A1207" t="s">
        <v>1904</v>
      </c>
      <c r="B1207" t="s">
        <v>11251</v>
      </c>
      <c r="C1207" s="8" t="s">
        <v>22068</v>
      </c>
      <c r="D1207">
        <v>2</v>
      </c>
      <c r="E1207" s="9">
        <v>50.444479999999999</v>
      </c>
      <c r="F1207" s="9">
        <v>9.3920899999999996</v>
      </c>
      <c r="G1207" s="9" t="s">
        <v>22068</v>
      </c>
      <c r="H1207" s="9" t="s">
        <v>22068</v>
      </c>
      <c r="I1207" s="9" t="s">
        <v>22068</v>
      </c>
      <c r="J1207" s="9" t="s">
        <v>22068</v>
      </c>
      <c r="K1207" s="9" t="s">
        <v>22068</v>
      </c>
      <c r="L1207" s="9" t="s">
        <v>22068</v>
      </c>
      <c r="M1207" s="9" t="s">
        <v>22068</v>
      </c>
      <c r="N1207" s="9" t="s">
        <v>22068</v>
      </c>
      <c r="O1207" s="9" t="s">
        <v>22068</v>
      </c>
      <c r="P1207">
        <v>-1486</v>
      </c>
      <c r="Q1207">
        <v>-665</v>
      </c>
      <c r="R1207" t="s">
        <v>22068</v>
      </c>
      <c r="S1207" t="s">
        <v>22068</v>
      </c>
      <c r="T1207" t="s">
        <v>22068</v>
      </c>
      <c r="U1207" t="s">
        <v>22068</v>
      </c>
      <c r="V1207" t="s">
        <v>22068</v>
      </c>
      <c r="W1207" t="s">
        <v>22068</v>
      </c>
      <c r="X1207" t="s">
        <v>22068</v>
      </c>
      <c r="Y1207" t="s">
        <v>22068</v>
      </c>
      <c r="Z1207" t="s">
        <v>22068</v>
      </c>
      <c r="AA1207" t="s">
        <v>8886</v>
      </c>
    </row>
    <row r="1208" spans="1:27" x14ac:dyDescent="0.2">
      <c r="A1208" t="s">
        <v>2268</v>
      </c>
      <c r="B1208" t="s">
        <v>10510</v>
      </c>
      <c r="C1208" s="8" t="s">
        <v>22068</v>
      </c>
      <c r="D1208">
        <v>1</v>
      </c>
      <c r="E1208" s="9">
        <v>50.444479999999999</v>
      </c>
      <c r="F1208" s="9" t="s">
        <v>22068</v>
      </c>
      <c r="G1208" s="9" t="s">
        <v>22068</v>
      </c>
      <c r="H1208" s="9" t="s">
        <v>22068</v>
      </c>
      <c r="I1208" s="9" t="s">
        <v>22068</v>
      </c>
      <c r="J1208" s="9" t="s">
        <v>22068</v>
      </c>
      <c r="K1208" s="9" t="s">
        <v>22068</v>
      </c>
      <c r="L1208" s="9" t="s">
        <v>22068</v>
      </c>
      <c r="M1208" s="9" t="s">
        <v>22068</v>
      </c>
      <c r="N1208" s="9" t="s">
        <v>22068</v>
      </c>
      <c r="O1208" s="9" t="s">
        <v>22068</v>
      </c>
      <c r="P1208">
        <v>-71</v>
      </c>
      <c r="Q1208" t="s">
        <v>22068</v>
      </c>
      <c r="R1208" t="s">
        <v>22068</v>
      </c>
      <c r="S1208" t="s">
        <v>22068</v>
      </c>
      <c r="T1208" t="s">
        <v>22068</v>
      </c>
      <c r="U1208" t="s">
        <v>22068</v>
      </c>
      <c r="V1208" t="s">
        <v>22068</v>
      </c>
      <c r="W1208" t="s">
        <v>22068</v>
      </c>
      <c r="X1208" t="s">
        <v>22068</v>
      </c>
      <c r="Y1208" t="s">
        <v>22068</v>
      </c>
      <c r="Z1208" t="s">
        <v>22068</v>
      </c>
      <c r="AA1208" t="s">
        <v>16190</v>
      </c>
    </row>
    <row r="1209" spans="1:27" x14ac:dyDescent="0.2">
      <c r="A1209" t="s">
        <v>7641</v>
      </c>
      <c r="B1209" t="s">
        <v>11352</v>
      </c>
      <c r="C1209" s="8">
        <v>8</v>
      </c>
      <c r="D1209">
        <v>3</v>
      </c>
      <c r="E1209" s="9">
        <v>50.443399999999997</v>
      </c>
      <c r="F1209" s="9">
        <v>8.3029399999999995</v>
      </c>
      <c r="G1209" s="9">
        <v>3.7901799999999999</v>
      </c>
      <c r="H1209" s="9" t="s">
        <v>22068</v>
      </c>
      <c r="I1209" s="9" t="s">
        <v>22068</v>
      </c>
      <c r="J1209" s="9" t="s">
        <v>22068</v>
      </c>
      <c r="K1209" s="9" t="s">
        <v>22068</v>
      </c>
      <c r="L1209" s="9" t="s">
        <v>22068</v>
      </c>
      <c r="M1209" s="9" t="s">
        <v>22068</v>
      </c>
      <c r="N1209" s="9" t="s">
        <v>22068</v>
      </c>
      <c r="O1209" s="9" t="s">
        <v>22068</v>
      </c>
      <c r="P1209">
        <v>-87</v>
      </c>
      <c r="Q1209">
        <v>-1385</v>
      </c>
      <c r="R1209">
        <v>-1229</v>
      </c>
      <c r="S1209" t="s">
        <v>22068</v>
      </c>
      <c r="T1209" t="s">
        <v>22068</v>
      </c>
      <c r="U1209" t="s">
        <v>22068</v>
      </c>
      <c r="V1209" t="s">
        <v>22068</v>
      </c>
      <c r="W1209" t="s">
        <v>22068</v>
      </c>
      <c r="X1209" t="s">
        <v>22068</v>
      </c>
      <c r="Y1209" t="s">
        <v>22068</v>
      </c>
      <c r="Z1209" t="s">
        <v>22068</v>
      </c>
      <c r="AA1209" t="s">
        <v>16191</v>
      </c>
    </row>
    <row r="1210" spans="1:27" x14ac:dyDescent="0.2">
      <c r="A1210" t="s">
        <v>7642</v>
      </c>
      <c r="B1210" t="s">
        <v>11353</v>
      </c>
      <c r="C1210" s="8" t="s">
        <v>22068</v>
      </c>
      <c r="D1210">
        <v>5</v>
      </c>
      <c r="E1210" s="9">
        <v>50.443399999999997</v>
      </c>
      <c r="F1210" s="9">
        <v>8.3029399999999995</v>
      </c>
      <c r="G1210" s="9">
        <v>3.7901799999999999</v>
      </c>
      <c r="H1210" s="9">
        <v>3.4949699999999999</v>
      </c>
      <c r="I1210" s="9">
        <v>2.9289299999999998</v>
      </c>
      <c r="J1210" s="9" t="s">
        <v>22068</v>
      </c>
      <c r="K1210" s="9" t="s">
        <v>22068</v>
      </c>
      <c r="L1210" s="9" t="s">
        <v>22068</v>
      </c>
      <c r="M1210" s="9" t="s">
        <v>22068</v>
      </c>
      <c r="N1210" s="9" t="s">
        <v>22068</v>
      </c>
      <c r="O1210" s="9" t="s">
        <v>22068</v>
      </c>
      <c r="P1210">
        <v>-1415</v>
      </c>
      <c r="Q1210">
        <v>-117</v>
      </c>
      <c r="R1210">
        <v>-273</v>
      </c>
      <c r="S1210">
        <v>639</v>
      </c>
      <c r="T1210">
        <v>37</v>
      </c>
      <c r="U1210" t="s">
        <v>22068</v>
      </c>
      <c r="V1210" t="s">
        <v>22068</v>
      </c>
      <c r="W1210" t="s">
        <v>22068</v>
      </c>
      <c r="X1210" t="s">
        <v>22068</v>
      </c>
      <c r="Y1210" t="s">
        <v>22068</v>
      </c>
      <c r="Z1210" t="s">
        <v>22068</v>
      </c>
      <c r="AA1210" t="s">
        <v>10279</v>
      </c>
    </row>
    <row r="1211" spans="1:27" x14ac:dyDescent="0.2">
      <c r="A1211" t="s">
        <v>3694</v>
      </c>
      <c r="B1211" t="s">
        <v>11160</v>
      </c>
      <c r="C1211" s="8" t="s">
        <v>22068</v>
      </c>
      <c r="D1211">
        <v>1</v>
      </c>
      <c r="E1211" s="9">
        <v>50.38306</v>
      </c>
      <c r="F1211" s="9" t="s">
        <v>22068</v>
      </c>
      <c r="G1211" s="9" t="s">
        <v>22068</v>
      </c>
      <c r="H1211" s="9" t="s">
        <v>22068</v>
      </c>
      <c r="I1211" s="9" t="s">
        <v>22068</v>
      </c>
      <c r="J1211" s="9" t="s">
        <v>22068</v>
      </c>
      <c r="K1211" s="9" t="s">
        <v>22068</v>
      </c>
      <c r="L1211" s="9" t="s">
        <v>22068</v>
      </c>
      <c r="M1211" s="9" t="s">
        <v>22068</v>
      </c>
      <c r="N1211" s="9" t="s">
        <v>22068</v>
      </c>
      <c r="O1211" s="9" t="s">
        <v>22068</v>
      </c>
      <c r="P1211">
        <v>-380</v>
      </c>
      <c r="Q1211" t="s">
        <v>22068</v>
      </c>
      <c r="R1211" t="s">
        <v>22068</v>
      </c>
      <c r="S1211" t="s">
        <v>22068</v>
      </c>
      <c r="T1211" t="s">
        <v>22068</v>
      </c>
      <c r="U1211" t="s">
        <v>22068</v>
      </c>
      <c r="V1211" t="s">
        <v>22068</v>
      </c>
      <c r="W1211" t="s">
        <v>22068</v>
      </c>
      <c r="X1211" t="s">
        <v>22068</v>
      </c>
      <c r="Y1211" t="s">
        <v>22068</v>
      </c>
      <c r="Z1211" t="s">
        <v>22068</v>
      </c>
      <c r="AA1211" t="s">
        <v>16192</v>
      </c>
    </row>
    <row r="1212" spans="1:27" x14ac:dyDescent="0.2">
      <c r="A1212" t="s">
        <v>7965</v>
      </c>
      <c r="B1212" t="s">
        <v>11354</v>
      </c>
      <c r="C1212" s="8">
        <v>4</v>
      </c>
      <c r="D1212">
        <v>3</v>
      </c>
      <c r="E1212" s="9">
        <v>50.354840000000003</v>
      </c>
      <c r="F1212" s="9">
        <v>14.367800000000001</v>
      </c>
      <c r="G1212" s="9">
        <v>7.5079700000000003</v>
      </c>
      <c r="H1212" s="9" t="s">
        <v>22068</v>
      </c>
      <c r="I1212" s="9" t="s">
        <v>22068</v>
      </c>
      <c r="J1212" s="9" t="s">
        <v>22068</v>
      </c>
      <c r="K1212" s="9" t="s">
        <v>22068</v>
      </c>
      <c r="L1212" s="9" t="s">
        <v>22068</v>
      </c>
      <c r="M1212" s="9" t="s">
        <v>22068</v>
      </c>
      <c r="N1212" s="9" t="s">
        <v>22068</v>
      </c>
      <c r="O1212" s="9" t="s">
        <v>22068</v>
      </c>
      <c r="P1212">
        <v>-1561</v>
      </c>
      <c r="Q1212">
        <v>-14</v>
      </c>
      <c r="R1212">
        <v>-1013</v>
      </c>
      <c r="S1212" t="s">
        <v>22068</v>
      </c>
      <c r="T1212" t="s">
        <v>22068</v>
      </c>
      <c r="U1212" t="s">
        <v>22068</v>
      </c>
      <c r="V1212" t="s">
        <v>22068</v>
      </c>
      <c r="W1212" t="s">
        <v>22068</v>
      </c>
      <c r="X1212" t="s">
        <v>22068</v>
      </c>
      <c r="Y1212" t="s">
        <v>22068</v>
      </c>
      <c r="Z1212" t="s">
        <v>22068</v>
      </c>
      <c r="AA1212" t="s">
        <v>16193</v>
      </c>
    </row>
    <row r="1213" spans="1:27" x14ac:dyDescent="0.2">
      <c r="A1213" t="s">
        <v>6478</v>
      </c>
      <c r="B1213"/>
      <c r="C1213" s="8" t="s">
        <v>22068</v>
      </c>
      <c r="D1213">
        <v>4</v>
      </c>
      <c r="E1213" s="9">
        <v>50.336350000000003</v>
      </c>
      <c r="F1213" s="9">
        <v>11.825850000000001</v>
      </c>
      <c r="G1213" s="9">
        <v>9.4207099999999997</v>
      </c>
      <c r="H1213" s="9">
        <v>6.5504899999999999</v>
      </c>
      <c r="I1213" s="9" t="s">
        <v>22068</v>
      </c>
      <c r="J1213" s="9" t="s">
        <v>22068</v>
      </c>
      <c r="K1213" s="9" t="s">
        <v>22068</v>
      </c>
      <c r="L1213" s="9" t="s">
        <v>22068</v>
      </c>
      <c r="M1213" s="9" t="s">
        <v>22068</v>
      </c>
      <c r="N1213" s="9" t="s">
        <v>22068</v>
      </c>
      <c r="O1213" s="9" t="s">
        <v>22068</v>
      </c>
      <c r="P1213">
        <v>-1615</v>
      </c>
      <c r="Q1213">
        <v>-74</v>
      </c>
      <c r="R1213">
        <v>-714</v>
      </c>
      <c r="S1213">
        <v>-3350</v>
      </c>
      <c r="T1213" t="s">
        <v>22068</v>
      </c>
      <c r="U1213" t="s">
        <v>22068</v>
      </c>
      <c r="V1213" t="s">
        <v>22068</v>
      </c>
      <c r="W1213" t="s">
        <v>22068</v>
      </c>
      <c r="X1213" t="s">
        <v>22068</v>
      </c>
      <c r="Y1213" t="s">
        <v>22068</v>
      </c>
      <c r="Z1213" t="s">
        <v>22068</v>
      </c>
    </row>
    <row r="1214" spans="1:27" x14ac:dyDescent="0.2">
      <c r="A1214" t="s">
        <v>5757</v>
      </c>
      <c r="B1214" t="s">
        <v>10946</v>
      </c>
      <c r="C1214" s="8" t="s">
        <v>22068</v>
      </c>
      <c r="D1214">
        <v>3</v>
      </c>
      <c r="E1214" s="9">
        <v>50.322830000000003</v>
      </c>
      <c r="F1214" s="9">
        <v>22.33644</v>
      </c>
      <c r="G1214" s="9">
        <v>6.7053500000000001</v>
      </c>
      <c r="H1214" s="9" t="s">
        <v>22068</v>
      </c>
      <c r="I1214" s="9" t="s">
        <v>22068</v>
      </c>
      <c r="J1214" s="9" t="s">
        <v>22068</v>
      </c>
      <c r="K1214" s="9" t="s">
        <v>22068</v>
      </c>
      <c r="L1214" s="9" t="s">
        <v>22068</v>
      </c>
      <c r="M1214" s="9" t="s">
        <v>22068</v>
      </c>
      <c r="N1214" s="9" t="s">
        <v>22068</v>
      </c>
      <c r="O1214" s="9" t="s">
        <v>22068</v>
      </c>
      <c r="P1214">
        <v>381</v>
      </c>
      <c r="Q1214">
        <v>-572</v>
      </c>
      <c r="R1214">
        <v>-288</v>
      </c>
      <c r="S1214" t="s">
        <v>22068</v>
      </c>
      <c r="T1214" t="s">
        <v>22068</v>
      </c>
      <c r="U1214" t="s">
        <v>22068</v>
      </c>
      <c r="V1214" t="s">
        <v>22068</v>
      </c>
      <c r="W1214" t="s">
        <v>22068</v>
      </c>
      <c r="X1214" t="s">
        <v>22068</v>
      </c>
      <c r="Y1214" t="s">
        <v>22068</v>
      </c>
      <c r="Z1214" t="s">
        <v>22068</v>
      </c>
      <c r="AA1214" t="s">
        <v>16194</v>
      </c>
    </row>
    <row r="1215" spans="1:27" x14ac:dyDescent="0.2">
      <c r="A1215" t="s">
        <v>5236</v>
      </c>
      <c r="B1215" t="s">
        <v>11355</v>
      </c>
      <c r="C1215" s="8" t="s">
        <v>22068</v>
      </c>
      <c r="D1215">
        <v>1</v>
      </c>
      <c r="E1215" s="9">
        <v>50.1755</v>
      </c>
      <c r="F1215" s="9" t="s">
        <v>22068</v>
      </c>
      <c r="G1215" s="9" t="s">
        <v>22068</v>
      </c>
      <c r="H1215" s="9" t="s">
        <v>22068</v>
      </c>
      <c r="I1215" s="9" t="s">
        <v>22068</v>
      </c>
      <c r="J1215" s="9" t="s">
        <v>22068</v>
      </c>
      <c r="K1215" s="9" t="s">
        <v>22068</v>
      </c>
      <c r="L1215" s="9" t="s">
        <v>22068</v>
      </c>
      <c r="M1215" s="9" t="s">
        <v>22068</v>
      </c>
      <c r="N1215" s="9" t="s">
        <v>22068</v>
      </c>
      <c r="O1215" s="9" t="s">
        <v>22068</v>
      </c>
      <c r="P1215">
        <v>-175</v>
      </c>
      <c r="Q1215" t="s">
        <v>22068</v>
      </c>
      <c r="R1215" t="s">
        <v>22068</v>
      </c>
      <c r="S1215" t="s">
        <v>22068</v>
      </c>
      <c r="T1215" t="s">
        <v>22068</v>
      </c>
      <c r="U1215" t="s">
        <v>22068</v>
      </c>
      <c r="V1215" t="s">
        <v>22068</v>
      </c>
      <c r="W1215" t="s">
        <v>22068</v>
      </c>
      <c r="X1215" t="s">
        <v>22068</v>
      </c>
      <c r="Y1215" t="s">
        <v>22068</v>
      </c>
      <c r="Z1215" t="s">
        <v>22068</v>
      </c>
      <c r="AA1215" t="s">
        <v>16195</v>
      </c>
    </row>
    <row r="1216" spans="1:27" x14ac:dyDescent="0.2">
      <c r="A1216" t="s">
        <v>7066</v>
      </c>
      <c r="B1216" t="s">
        <v>10480</v>
      </c>
      <c r="C1216" s="8">
        <v>8</v>
      </c>
      <c r="D1216">
        <v>1</v>
      </c>
      <c r="E1216" s="9">
        <v>50.142859999999999</v>
      </c>
      <c r="F1216" s="9" t="s">
        <v>22068</v>
      </c>
      <c r="G1216" s="9" t="s">
        <v>22068</v>
      </c>
      <c r="H1216" s="9" t="s">
        <v>22068</v>
      </c>
      <c r="I1216" s="9" t="s">
        <v>22068</v>
      </c>
      <c r="J1216" s="9" t="s">
        <v>22068</v>
      </c>
      <c r="K1216" s="9" t="s">
        <v>22068</v>
      </c>
      <c r="L1216" s="9" t="s">
        <v>22068</v>
      </c>
      <c r="M1216" s="9" t="s">
        <v>22068</v>
      </c>
      <c r="N1216" s="9" t="s">
        <v>22068</v>
      </c>
      <c r="O1216" s="9" t="s">
        <v>22068</v>
      </c>
      <c r="P1216">
        <v>-398</v>
      </c>
      <c r="Q1216" t="s">
        <v>22068</v>
      </c>
      <c r="R1216" t="s">
        <v>22068</v>
      </c>
      <c r="S1216" t="s">
        <v>22068</v>
      </c>
      <c r="T1216" t="s">
        <v>22068</v>
      </c>
      <c r="U1216" t="s">
        <v>22068</v>
      </c>
      <c r="V1216" t="s">
        <v>22068</v>
      </c>
      <c r="W1216" t="s">
        <v>22068</v>
      </c>
      <c r="X1216" t="s">
        <v>22068</v>
      </c>
      <c r="Y1216" t="s">
        <v>22068</v>
      </c>
      <c r="Z1216" t="s">
        <v>22068</v>
      </c>
      <c r="AA1216" t="s">
        <v>10151</v>
      </c>
    </row>
    <row r="1217" spans="1:27" x14ac:dyDescent="0.2">
      <c r="A1217" t="s">
        <v>6010</v>
      </c>
      <c r="B1217" t="s">
        <v>10480</v>
      </c>
      <c r="C1217" s="8" t="s">
        <v>22068</v>
      </c>
      <c r="D1217">
        <v>2</v>
      </c>
      <c r="E1217" s="9">
        <v>50.109960000000001</v>
      </c>
      <c r="F1217" s="9">
        <v>16.765280000000001</v>
      </c>
      <c r="G1217" s="9" t="s">
        <v>22068</v>
      </c>
      <c r="H1217" s="9" t="s">
        <v>22068</v>
      </c>
      <c r="I1217" s="9" t="s">
        <v>22068</v>
      </c>
      <c r="J1217" s="9" t="s">
        <v>22068</v>
      </c>
      <c r="K1217" s="9" t="s">
        <v>22068</v>
      </c>
      <c r="L1217" s="9" t="s">
        <v>22068</v>
      </c>
      <c r="M1217" s="9" t="s">
        <v>22068</v>
      </c>
      <c r="N1217" s="9" t="s">
        <v>22068</v>
      </c>
      <c r="O1217" s="9" t="s">
        <v>22068</v>
      </c>
      <c r="P1217">
        <v>-583</v>
      </c>
      <c r="Q1217">
        <v>-1699</v>
      </c>
      <c r="R1217" t="s">
        <v>22068</v>
      </c>
      <c r="S1217" t="s">
        <v>22068</v>
      </c>
      <c r="T1217" t="s">
        <v>22068</v>
      </c>
      <c r="U1217" t="s">
        <v>22068</v>
      </c>
      <c r="V1217" t="s">
        <v>22068</v>
      </c>
      <c r="W1217" t="s">
        <v>22068</v>
      </c>
      <c r="X1217" t="s">
        <v>22068</v>
      </c>
      <c r="Y1217" t="s">
        <v>22068</v>
      </c>
      <c r="Z1217" t="s">
        <v>22068</v>
      </c>
      <c r="AA1217" t="s">
        <v>9899</v>
      </c>
    </row>
    <row r="1218" spans="1:27" x14ac:dyDescent="0.2">
      <c r="A1218" t="s">
        <v>6011</v>
      </c>
      <c r="B1218" t="s">
        <v>11356</v>
      </c>
      <c r="C1218" s="8" t="s">
        <v>22068</v>
      </c>
      <c r="D1218">
        <v>2</v>
      </c>
      <c r="E1218" s="9">
        <v>50.109960000000001</v>
      </c>
      <c r="F1218" s="9">
        <v>16.765280000000001</v>
      </c>
      <c r="G1218" s="9" t="s">
        <v>22068</v>
      </c>
      <c r="H1218" s="9" t="s">
        <v>22068</v>
      </c>
      <c r="I1218" s="9" t="s">
        <v>22068</v>
      </c>
      <c r="J1218" s="9" t="s">
        <v>22068</v>
      </c>
      <c r="K1218" s="9" t="s">
        <v>22068</v>
      </c>
      <c r="L1218" s="9" t="s">
        <v>22068</v>
      </c>
      <c r="M1218" s="9" t="s">
        <v>22068</v>
      </c>
      <c r="N1218" s="9" t="s">
        <v>22068</v>
      </c>
      <c r="O1218" s="9" t="s">
        <v>22068</v>
      </c>
      <c r="P1218">
        <v>-1305</v>
      </c>
      <c r="Q1218">
        <v>-189</v>
      </c>
      <c r="R1218" t="s">
        <v>22068</v>
      </c>
      <c r="S1218" t="s">
        <v>22068</v>
      </c>
      <c r="T1218" t="s">
        <v>22068</v>
      </c>
      <c r="U1218" t="s">
        <v>22068</v>
      </c>
      <c r="V1218" t="s">
        <v>22068</v>
      </c>
      <c r="W1218" t="s">
        <v>22068</v>
      </c>
      <c r="X1218" t="s">
        <v>22068</v>
      </c>
      <c r="Y1218" t="s">
        <v>22068</v>
      </c>
      <c r="Z1218" t="s">
        <v>22068</v>
      </c>
      <c r="AA1218" t="s">
        <v>16196</v>
      </c>
    </row>
    <row r="1219" spans="1:27" x14ac:dyDescent="0.2">
      <c r="A1219" t="s">
        <v>6302</v>
      </c>
      <c r="B1219" t="s">
        <v>11357</v>
      </c>
      <c r="C1219" s="8" t="s">
        <v>22068</v>
      </c>
      <c r="D1219">
        <v>2</v>
      </c>
      <c r="E1219" s="9">
        <v>50.109960000000001</v>
      </c>
      <c r="F1219" s="9">
        <v>14.64507</v>
      </c>
      <c r="G1219" s="9" t="s">
        <v>22068</v>
      </c>
      <c r="H1219" s="9" t="s">
        <v>22068</v>
      </c>
      <c r="I1219" s="9" t="s">
        <v>22068</v>
      </c>
      <c r="J1219" s="9" t="s">
        <v>22068</v>
      </c>
      <c r="K1219" s="9" t="s">
        <v>22068</v>
      </c>
      <c r="L1219" s="9" t="s">
        <v>22068</v>
      </c>
      <c r="M1219" s="9" t="s">
        <v>22068</v>
      </c>
      <c r="N1219" s="9" t="s">
        <v>22068</v>
      </c>
      <c r="O1219" s="9" t="s">
        <v>22068</v>
      </c>
      <c r="P1219">
        <v>-216</v>
      </c>
      <c r="Q1219">
        <v>-1184</v>
      </c>
      <c r="R1219" t="s">
        <v>22068</v>
      </c>
      <c r="S1219" t="s">
        <v>22068</v>
      </c>
      <c r="T1219" t="s">
        <v>22068</v>
      </c>
      <c r="U1219" t="s">
        <v>22068</v>
      </c>
      <c r="V1219" t="s">
        <v>22068</v>
      </c>
      <c r="W1219" t="s">
        <v>22068</v>
      </c>
      <c r="X1219" t="s">
        <v>22068</v>
      </c>
      <c r="Y1219" t="s">
        <v>22068</v>
      </c>
      <c r="Z1219" t="s">
        <v>22068</v>
      </c>
      <c r="AA1219" t="s">
        <v>9956</v>
      </c>
    </row>
    <row r="1220" spans="1:27" x14ac:dyDescent="0.2">
      <c r="A1220" t="s">
        <v>2066</v>
      </c>
      <c r="B1220" t="s">
        <v>10585</v>
      </c>
      <c r="C1220" s="8" t="s">
        <v>22068</v>
      </c>
      <c r="D1220">
        <v>2</v>
      </c>
      <c r="E1220" s="9">
        <v>50.076030000000003</v>
      </c>
      <c r="F1220" s="9">
        <v>5.45756</v>
      </c>
      <c r="G1220" s="9" t="s">
        <v>22068</v>
      </c>
      <c r="H1220" s="9" t="s">
        <v>22068</v>
      </c>
      <c r="I1220" s="9" t="s">
        <v>22068</v>
      </c>
      <c r="J1220" s="9" t="s">
        <v>22068</v>
      </c>
      <c r="K1220" s="9" t="s">
        <v>22068</v>
      </c>
      <c r="L1220" s="9" t="s">
        <v>22068</v>
      </c>
      <c r="M1220" s="9" t="s">
        <v>22068</v>
      </c>
      <c r="N1220" s="9" t="s">
        <v>22068</v>
      </c>
      <c r="O1220" s="9" t="s">
        <v>22068</v>
      </c>
      <c r="P1220">
        <v>-654</v>
      </c>
      <c r="Q1220">
        <v>-1615</v>
      </c>
      <c r="R1220" t="s">
        <v>22068</v>
      </c>
      <c r="S1220" t="s">
        <v>22068</v>
      </c>
      <c r="T1220" t="s">
        <v>22068</v>
      </c>
      <c r="U1220" t="s">
        <v>22068</v>
      </c>
      <c r="V1220" t="s">
        <v>22068</v>
      </c>
      <c r="W1220" t="s">
        <v>22068</v>
      </c>
      <c r="X1220" t="s">
        <v>22068</v>
      </c>
      <c r="Y1220" t="s">
        <v>22068</v>
      </c>
      <c r="Z1220" t="s">
        <v>22068</v>
      </c>
      <c r="AA1220" t="s">
        <v>16197</v>
      </c>
    </row>
    <row r="1221" spans="1:27" x14ac:dyDescent="0.2">
      <c r="A1221" t="s">
        <v>2067</v>
      </c>
      <c r="B1221" t="s">
        <v>11358</v>
      </c>
      <c r="C1221" s="8" t="s">
        <v>22068</v>
      </c>
      <c r="D1221">
        <v>2</v>
      </c>
      <c r="E1221" s="9">
        <v>50.076030000000003</v>
      </c>
      <c r="F1221" s="9">
        <v>5.45756</v>
      </c>
      <c r="G1221" s="9" t="s">
        <v>22068</v>
      </c>
      <c r="H1221" s="9" t="s">
        <v>22068</v>
      </c>
      <c r="I1221" s="9" t="s">
        <v>22068</v>
      </c>
      <c r="J1221" s="9" t="s">
        <v>22068</v>
      </c>
      <c r="K1221" s="9" t="s">
        <v>22068</v>
      </c>
      <c r="L1221" s="9" t="s">
        <v>22068</v>
      </c>
      <c r="M1221" s="9" t="s">
        <v>22068</v>
      </c>
      <c r="N1221" s="9" t="s">
        <v>22068</v>
      </c>
      <c r="O1221" s="9" t="s">
        <v>22068</v>
      </c>
      <c r="P1221">
        <v>-1475</v>
      </c>
      <c r="Q1221">
        <v>-514</v>
      </c>
      <c r="R1221" t="s">
        <v>22068</v>
      </c>
      <c r="S1221" t="s">
        <v>22068</v>
      </c>
      <c r="T1221" t="s">
        <v>22068</v>
      </c>
      <c r="U1221" t="s">
        <v>22068</v>
      </c>
      <c r="V1221" t="s">
        <v>22068</v>
      </c>
      <c r="W1221" t="s">
        <v>22068</v>
      </c>
      <c r="X1221" t="s">
        <v>22068</v>
      </c>
      <c r="Y1221" t="s">
        <v>22068</v>
      </c>
      <c r="Z1221" t="s">
        <v>22068</v>
      </c>
      <c r="AA1221" t="s">
        <v>16198</v>
      </c>
    </row>
    <row r="1222" spans="1:27" x14ac:dyDescent="0.2">
      <c r="A1222" t="s">
        <v>825</v>
      </c>
      <c r="B1222" t="s">
        <v>11359</v>
      </c>
      <c r="C1222" s="8" t="s">
        <v>22068</v>
      </c>
      <c r="D1222">
        <v>2</v>
      </c>
      <c r="E1222" s="9">
        <v>50.042700000000004</v>
      </c>
      <c r="F1222" s="9">
        <v>2.4838800000000001</v>
      </c>
      <c r="G1222" s="9" t="s">
        <v>22068</v>
      </c>
      <c r="H1222" s="9" t="s">
        <v>22068</v>
      </c>
      <c r="I1222" s="9" t="s">
        <v>22068</v>
      </c>
      <c r="J1222" s="9" t="s">
        <v>22068</v>
      </c>
      <c r="K1222" s="9" t="s">
        <v>22068</v>
      </c>
      <c r="L1222" s="9" t="s">
        <v>22068</v>
      </c>
      <c r="M1222" s="9" t="s">
        <v>22068</v>
      </c>
      <c r="N1222" s="9" t="s">
        <v>22068</v>
      </c>
      <c r="O1222" s="9" t="s">
        <v>22068</v>
      </c>
      <c r="P1222">
        <v>-1515</v>
      </c>
      <c r="Q1222">
        <v>-179</v>
      </c>
      <c r="R1222" t="s">
        <v>22068</v>
      </c>
      <c r="S1222" t="s">
        <v>22068</v>
      </c>
      <c r="T1222" t="s">
        <v>22068</v>
      </c>
      <c r="U1222" t="s">
        <v>22068</v>
      </c>
      <c r="V1222" t="s">
        <v>22068</v>
      </c>
      <c r="W1222" t="s">
        <v>22068</v>
      </c>
      <c r="X1222" t="s">
        <v>22068</v>
      </c>
      <c r="Y1222" t="s">
        <v>22068</v>
      </c>
      <c r="Z1222" t="s">
        <v>22068</v>
      </c>
      <c r="AA1222" t="s">
        <v>16199</v>
      </c>
    </row>
    <row r="1223" spans="1:27" x14ac:dyDescent="0.2">
      <c r="A1223" t="s">
        <v>6936</v>
      </c>
      <c r="B1223" t="s">
        <v>10896</v>
      </c>
      <c r="C1223" s="8" t="s">
        <v>22068</v>
      </c>
      <c r="D1223">
        <v>1</v>
      </c>
      <c r="E1223" s="9">
        <v>50.021799999999999</v>
      </c>
      <c r="F1223" s="9" t="s">
        <v>22068</v>
      </c>
      <c r="G1223" s="9" t="s">
        <v>22068</v>
      </c>
      <c r="H1223" s="9" t="s">
        <v>22068</v>
      </c>
      <c r="I1223" s="9" t="s">
        <v>22068</v>
      </c>
      <c r="J1223" s="9" t="s">
        <v>22068</v>
      </c>
      <c r="K1223" s="9" t="s">
        <v>22068</v>
      </c>
      <c r="L1223" s="9" t="s">
        <v>22068</v>
      </c>
      <c r="M1223" s="9" t="s">
        <v>22068</v>
      </c>
      <c r="N1223" s="9" t="s">
        <v>22068</v>
      </c>
      <c r="O1223" s="9" t="s">
        <v>22068</v>
      </c>
      <c r="P1223">
        <v>-685</v>
      </c>
      <c r="Q1223" t="s">
        <v>22068</v>
      </c>
      <c r="R1223" t="s">
        <v>22068</v>
      </c>
      <c r="S1223" t="s">
        <v>22068</v>
      </c>
      <c r="T1223" t="s">
        <v>22068</v>
      </c>
      <c r="U1223" t="s">
        <v>22068</v>
      </c>
      <c r="V1223" t="s">
        <v>22068</v>
      </c>
      <c r="W1223" t="s">
        <v>22068</v>
      </c>
      <c r="X1223" t="s">
        <v>22068</v>
      </c>
      <c r="Y1223" t="s">
        <v>22068</v>
      </c>
      <c r="Z1223" t="s">
        <v>22068</v>
      </c>
      <c r="AA1223" t="s">
        <v>10116</v>
      </c>
    </row>
    <row r="1224" spans="1:27" x14ac:dyDescent="0.2">
      <c r="A1224" t="s">
        <v>1502</v>
      </c>
      <c r="B1224" t="s">
        <v>11361</v>
      </c>
      <c r="C1224" s="8" t="s">
        <v>22068</v>
      </c>
      <c r="D1224">
        <v>2</v>
      </c>
      <c r="E1224" s="9">
        <v>50.014510000000001</v>
      </c>
      <c r="F1224" s="9">
        <v>17.221240000000002</v>
      </c>
      <c r="G1224" s="9" t="s">
        <v>22068</v>
      </c>
      <c r="H1224" s="9" t="s">
        <v>22068</v>
      </c>
      <c r="I1224" s="9" t="s">
        <v>22068</v>
      </c>
      <c r="J1224" s="9" t="s">
        <v>22068</v>
      </c>
      <c r="K1224" s="9" t="s">
        <v>22068</v>
      </c>
      <c r="L1224" s="9" t="s">
        <v>22068</v>
      </c>
      <c r="M1224" s="9" t="s">
        <v>22068</v>
      </c>
      <c r="N1224" s="9" t="s">
        <v>22068</v>
      </c>
      <c r="O1224" s="9" t="s">
        <v>22068</v>
      </c>
      <c r="P1224">
        <v>-2232</v>
      </c>
      <c r="Q1224">
        <v>-97</v>
      </c>
      <c r="R1224" t="s">
        <v>22068</v>
      </c>
      <c r="S1224" t="s">
        <v>22068</v>
      </c>
      <c r="T1224" t="s">
        <v>22068</v>
      </c>
      <c r="U1224" t="s">
        <v>22068</v>
      </c>
      <c r="V1224" t="s">
        <v>22068</v>
      </c>
      <c r="W1224" t="s">
        <v>22068</v>
      </c>
      <c r="X1224" t="s">
        <v>22068</v>
      </c>
      <c r="Y1224" t="s">
        <v>22068</v>
      </c>
      <c r="Z1224" t="s">
        <v>22068</v>
      </c>
      <c r="AA1224" t="s">
        <v>16200</v>
      </c>
    </row>
    <row r="1225" spans="1:27" x14ac:dyDescent="0.2">
      <c r="A1225" t="s">
        <v>1503</v>
      </c>
      <c r="B1225" t="s">
        <v>11360</v>
      </c>
      <c r="C1225" s="8" t="s">
        <v>22068</v>
      </c>
      <c r="D1225">
        <v>2</v>
      </c>
      <c r="E1225" s="9">
        <v>50.014510000000001</v>
      </c>
      <c r="F1225" s="9">
        <v>17.221240000000002</v>
      </c>
      <c r="G1225" s="9" t="s">
        <v>22068</v>
      </c>
      <c r="H1225" s="9" t="s">
        <v>22068</v>
      </c>
      <c r="I1225" s="9" t="s">
        <v>22068</v>
      </c>
      <c r="J1225" s="9" t="s">
        <v>22068</v>
      </c>
      <c r="K1225" s="9" t="s">
        <v>22068</v>
      </c>
      <c r="L1225" s="9" t="s">
        <v>22068</v>
      </c>
      <c r="M1225" s="9" t="s">
        <v>22068</v>
      </c>
      <c r="N1225" s="9" t="s">
        <v>22068</v>
      </c>
      <c r="O1225" s="9" t="s">
        <v>22068</v>
      </c>
      <c r="P1225">
        <v>-99</v>
      </c>
      <c r="Q1225">
        <v>-2234</v>
      </c>
      <c r="R1225" t="s">
        <v>22068</v>
      </c>
      <c r="S1225" t="s">
        <v>22068</v>
      </c>
      <c r="T1225" t="s">
        <v>22068</v>
      </c>
      <c r="U1225" t="s">
        <v>22068</v>
      </c>
      <c r="V1225" t="s">
        <v>22068</v>
      </c>
      <c r="W1225" t="s">
        <v>22068</v>
      </c>
      <c r="X1225" t="s">
        <v>22068</v>
      </c>
      <c r="Y1225" t="s">
        <v>22068</v>
      </c>
      <c r="Z1225" t="s">
        <v>22068</v>
      </c>
      <c r="AA1225" t="s">
        <v>16201</v>
      </c>
    </row>
    <row r="1226" spans="1:27" x14ac:dyDescent="0.2">
      <c r="A1226" t="s">
        <v>4770</v>
      </c>
      <c r="B1226" t="s">
        <v>11362</v>
      </c>
      <c r="C1226" s="8">
        <v>7</v>
      </c>
      <c r="D1226">
        <v>4</v>
      </c>
      <c r="E1226" s="9">
        <v>50.013120000000001</v>
      </c>
      <c r="F1226" s="9">
        <v>48.284520000000001</v>
      </c>
      <c r="G1226" s="9">
        <v>5.5906900000000004</v>
      </c>
      <c r="H1226" s="9">
        <v>5.2050200000000002</v>
      </c>
      <c r="I1226" s="9" t="s">
        <v>22068</v>
      </c>
      <c r="J1226" s="9" t="s">
        <v>22068</v>
      </c>
      <c r="K1226" s="9" t="s">
        <v>22068</v>
      </c>
      <c r="L1226" s="9" t="s">
        <v>22068</v>
      </c>
      <c r="M1226" s="9" t="s">
        <v>22068</v>
      </c>
      <c r="N1226" s="9" t="s">
        <v>22068</v>
      </c>
      <c r="O1226" s="9" t="s">
        <v>22068</v>
      </c>
      <c r="P1226">
        <v>-29</v>
      </c>
      <c r="Q1226">
        <v>-2136</v>
      </c>
      <c r="R1226">
        <v>-3201</v>
      </c>
      <c r="S1226">
        <v>-593</v>
      </c>
      <c r="T1226" t="s">
        <v>22068</v>
      </c>
      <c r="U1226" t="s">
        <v>22068</v>
      </c>
      <c r="V1226" t="s">
        <v>22068</v>
      </c>
      <c r="W1226" t="s">
        <v>22068</v>
      </c>
      <c r="X1226" t="s">
        <v>22068</v>
      </c>
      <c r="Y1226" t="s">
        <v>22068</v>
      </c>
      <c r="Z1226" t="s">
        <v>22068</v>
      </c>
      <c r="AA1226" t="s">
        <v>16202</v>
      </c>
    </row>
    <row r="1227" spans="1:27" x14ac:dyDescent="0.2">
      <c r="A1227" t="s">
        <v>4771</v>
      </c>
      <c r="B1227" t="s">
        <v>11363</v>
      </c>
      <c r="C1227" s="8">
        <v>22</v>
      </c>
      <c r="D1227">
        <v>4</v>
      </c>
      <c r="E1227" s="9">
        <v>50.013120000000001</v>
      </c>
      <c r="F1227" s="9">
        <v>48.284520000000001</v>
      </c>
      <c r="G1227" s="9">
        <v>5.5906900000000004</v>
      </c>
      <c r="H1227" s="9">
        <v>5.2050200000000002</v>
      </c>
      <c r="I1227" s="9" t="s">
        <v>22068</v>
      </c>
      <c r="J1227" s="9" t="s">
        <v>22068</v>
      </c>
      <c r="K1227" s="9" t="s">
        <v>22068</v>
      </c>
      <c r="L1227" s="9" t="s">
        <v>22068</v>
      </c>
      <c r="M1227" s="9" t="s">
        <v>22068</v>
      </c>
      <c r="N1227" s="9" t="s">
        <v>22068</v>
      </c>
      <c r="O1227" s="9" t="s">
        <v>22068</v>
      </c>
      <c r="P1227">
        <v>-3276</v>
      </c>
      <c r="Q1227">
        <v>-1169</v>
      </c>
      <c r="R1227">
        <v>-104</v>
      </c>
      <c r="S1227">
        <v>-2712</v>
      </c>
      <c r="T1227" t="s">
        <v>22068</v>
      </c>
      <c r="U1227" t="s">
        <v>22068</v>
      </c>
      <c r="V1227" t="s">
        <v>22068</v>
      </c>
      <c r="W1227" t="s">
        <v>22068</v>
      </c>
      <c r="X1227" t="s">
        <v>22068</v>
      </c>
      <c r="Y1227" t="s">
        <v>22068</v>
      </c>
      <c r="Z1227" t="s">
        <v>22068</v>
      </c>
      <c r="AA1227" t="s">
        <v>16203</v>
      </c>
    </row>
    <row r="1228" spans="1:27" x14ac:dyDescent="0.2">
      <c r="A1228" t="s">
        <v>1822</v>
      </c>
      <c r="B1228" t="s">
        <v>11364</v>
      </c>
      <c r="C1228" s="8" t="s">
        <v>22068</v>
      </c>
      <c r="D1228">
        <v>1</v>
      </c>
      <c r="E1228" s="9">
        <v>49.992550000000001</v>
      </c>
      <c r="F1228" s="9" t="s">
        <v>22068</v>
      </c>
      <c r="G1228" s="9" t="s">
        <v>22068</v>
      </c>
      <c r="H1228" s="9" t="s">
        <v>22068</v>
      </c>
      <c r="I1228" s="9" t="s">
        <v>22068</v>
      </c>
      <c r="J1228" s="9" t="s">
        <v>22068</v>
      </c>
      <c r="K1228" s="9" t="s">
        <v>22068</v>
      </c>
      <c r="L1228" s="9" t="s">
        <v>22068</v>
      </c>
      <c r="M1228" s="9" t="s">
        <v>22068</v>
      </c>
      <c r="N1228" s="9" t="s">
        <v>22068</v>
      </c>
      <c r="O1228" s="9" t="s">
        <v>22068</v>
      </c>
      <c r="P1228">
        <v>-3</v>
      </c>
      <c r="Q1228" t="s">
        <v>22068</v>
      </c>
      <c r="R1228" t="s">
        <v>22068</v>
      </c>
      <c r="S1228" t="s">
        <v>22068</v>
      </c>
      <c r="T1228" t="s">
        <v>22068</v>
      </c>
      <c r="U1228" t="s">
        <v>22068</v>
      </c>
      <c r="V1228" t="s">
        <v>22068</v>
      </c>
      <c r="W1228" t="s">
        <v>22068</v>
      </c>
      <c r="X1228" t="s">
        <v>22068</v>
      </c>
      <c r="Y1228" t="s">
        <v>22068</v>
      </c>
      <c r="Z1228" t="s">
        <v>22068</v>
      </c>
      <c r="AA1228" t="s">
        <v>8869</v>
      </c>
    </row>
    <row r="1229" spans="1:27" x14ac:dyDescent="0.2">
      <c r="A1229" t="s">
        <v>3935</v>
      </c>
      <c r="B1229" t="s">
        <v>11365</v>
      </c>
      <c r="C1229" s="8" t="s">
        <v>22068</v>
      </c>
      <c r="D1229">
        <v>1</v>
      </c>
      <c r="E1229" s="9">
        <v>49.989629999999998</v>
      </c>
      <c r="F1229" s="9" t="s">
        <v>22068</v>
      </c>
      <c r="G1229" s="9" t="s">
        <v>22068</v>
      </c>
      <c r="H1229" s="9" t="s">
        <v>22068</v>
      </c>
      <c r="I1229" s="9" t="s">
        <v>22068</v>
      </c>
      <c r="J1229" s="9" t="s">
        <v>22068</v>
      </c>
      <c r="K1229" s="9" t="s">
        <v>22068</v>
      </c>
      <c r="L1229" s="9" t="s">
        <v>22068</v>
      </c>
      <c r="M1229" s="9" t="s">
        <v>22068</v>
      </c>
      <c r="N1229" s="9" t="s">
        <v>22068</v>
      </c>
      <c r="O1229" s="9" t="s">
        <v>22068</v>
      </c>
      <c r="P1229">
        <v>73</v>
      </c>
      <c r="Q1229" t="s">
        <v>22068</v>
      </c>
      <c r="R1229" t="s">
        <v>22068</v>
      </c>
      <c r="S1229" t="s">
        <v>22068</v>
      </c>
      <c r="T1229" t="s">
        <v>22068</v>
      </c>
      <c r="U1229" t="s">
        <v>22068</v>
      </c>
      <c r="V1229" t="s">
        <v>22068</v>
      </c>
      <c r="W1229" t="s">
        <v>22068</v>
      </c>
      <c r="X1229" t="s">
        <v>22068</v>
      </c>
      <c r="Y1229" t="s">
        <v>22068</v>
      </c>
      <c r="Z1229" t="s">
        <v>22068</v>
      </c>
      <c r="AA1229" t="s">
        <v>9385</v>
      </c>
    </row>
    <row r="1230" spans="1:27" x14ac:dyDescent="0.2">
      <c r="A1230" t="s">
        <v>3476</v>
      </c>
      <c r="B1230" t="s">
        <v>10760</v>
      </c>
      <c r="C1230" s="8" t="s">
        <v>22068</v>
      </c>
      <c r="D1230">
        <v>1</v>
      </c>
      <c r="E1230" s="9">
        <v>49.983719999999998</v>
      </c>
      <c r="F1230" s="9" t="s">
        <v>22068</v>
      </c>
      <c r="G1230" s="9" t="s">
        <v>22068</v>
      </c>
      <c r="H1230" s="9" t="s">
        <v>22068</v>
      </c>
      <c r="I1230" s="9" t="s">
        <v>22068</v>
      </c>
      <c r="J1230" s="9" t="s">
        <v>22068</v>
      </c>
      <c r="K1230" s="9" t="s">
        <v>22068</v>
      </c>
      <c r="L1230" s="9" t="s">
        <v>22068</v>
      </c>
      <c r="M1230" s="9" t="s">
        <v>22068</v>
      </c>
      <c r="N1230" s="9" t="s">
        <v>22068</v>
      </c>
      <c r="O1230" s="9" t="s">
        <v>22068</v>
      </c>
      <c r="P1230">
        <v>-1043</v>
      </c>
      <c r="Q1230" t="s">
        <v>22068</v>
      </c>
      <c r="R1230" t="s">
        <v>22068</v>
      </c>
      <c r="S1230" t="s">
        <v>22068</v>
      </c>
      <c r="T1230" t="s">
        <v>22068</v>
      </c>
      <c r="U1230" t="s">
        <v>22068</v>
      </c>
      <c r="V1230" t="s">
        <v>22068</v>
      </c>
      <c r="W1230" t="s">
        <v>22068</v>
      </c>
      <c r="X1230" t="s">
        <v>22068</v>
      </c>
      <c r="Y1230" t="s">
        <v>22068</v>
      </c>
      <c r="Z1230" t="s">
        <v>22068</v>
      </c>
      <c r="AA1230" t="s">
        <v>16204</v>
      </c>
    </row>
    <row r="1231" spans="1:27" x14ac:dyDescent="0.2">
      <c r="A1231" t="s">
        <v>2696</v>
      </c>
      <c r="B1231" t="s">
        <v>11366</v>
      </c>
      <c r="C1231" s="8" t="s">
        <v>22068</v>
      </c>
      <c r="D1231">
        <v>1</v>
      </c>
      <c r="E1231" s="9">
        <v>49.964199999999998</v>
      </c>
      <c r="F1231" s="9" t="s">
        <v>22068</v>
      </c>
      <c r="G1231" s="9" t="s">
        <v>22068</v>
      </c>
      <c r="H1231" s="9" t="s">
        <v>22068</v>
      </c>
      <c r="I1231" s="9" t="s">
        <v>22068</v>
      </c>
      <c r="J1231" s="9" t="s">
        <v>22068</v>
      </c>
      <c r="K1231" s="9" t="s">
        <v>22068</v>
      </c>
      <c r="L1231" s="9" t="s">
        <v>22068</v>
      </c>
      <c r="M1231" s="9" t="s">
        <v>22068</v>
      </c>
      <c r="N1231" s="9" t="s">
        <v>22068</v>
      </c>
      <c r="O1231" s="9" t="s">
        <v>22068</v>
      </c>
      <c r="P1231">
        <v>-681</v>
      </c>
      <c r="Q1231" t="s">
        <v>22068</v>
      </c>
      <c r="R1231" t="s">
        <v>22068</v>
      </c>
      <c r="S1231" t="s">
        <v>22068</v>
      </c>
      <c r="T1231" t="s">
        <v>22068</v>
      </c>
      <c r="U1231" t="s">
        <v>22068</v>
      </c>
      <c r="V1231" t="s">
        <v>22068</v>
      </c>
      <c r="W1231" t="s">
        <v>22068</v>
      </c>
      <c r="X1231" t="s">
        <v>22068</v>
      </c>
      <c r="Y1231" t="s">
        <v>22068</v>
      </c>
      <c r="Z1231" t="s">
        <v>22068</v>
      </c>
      <c r="AA1231" t="s">
        <v>16205</v>
      </c>
    </row>
    <row r="1232" spans="1:27" x14ac:dyDescent="0.2">
      <c r="A1232" t="s">
        <v>3206</v>
      </c>
      <c r="B1232" t="s">
        <v>11369</v>
      </c>
      <c r="C1232" s="8">
        <v>7</v>
      </c>
      <c r="D1232">
        <v>3</v>
      </c>
      <c r="E1232" s="9">
        <v>49.931289999999997</v>
      </c>
      <c r="F1232" s="9">
        <v>29.571840000000002</v>
      </c>
      <c r="G1232" s="9">
        <v>21.230450000000001</v>
      </c>
      <c r="H1232" s="9" t="s">
        <v>22068</v>
      </c>
      <c r="I1232" s="9" t="s">
        <v>22068</v>
      </c>
      <c r="J1232" s="9" t="s">
        <v>22068</v>
      </c>
      <c r="K1232" s="9" t="s">
        <v>22068</v>
      </c>
      <c r="L1232" s="9" t="s">
        <v>22068</v>
      </c>
      <c r="M1232" s="9" t="s">
        <v>22068</v>
      </c>
      <c r="N1232" s="9" t="s">
        <v>22068</v>
      </c>
      <c r="O1232" s="9" t="s">
        <v>22068</v>
      </c>
      <c r="P1232">
        <v>-438</v>
      </c>
      <c r="Q1232">
        <v>-1653</v>
      </c>
      <c r="R1232">
        <v>-2880</v>
      </c>
      <c r="S1232" t="s">
        <v>22068</v>
      </c>
      <c r="T1232" t="s">
        <v>22068</v>
      </c>
      <c r="U1232" t="s">
        <v>22068</v>
      </c>
      <c r="V1232" t="s">
        <v>22068</v>
      </c>
      <c r="W1232" t="s">
        <v>22068</v>
      </c>
      <c r="X1232" t="s">
        <v>22068</v>
      </c>
      <c r="Y1232" t="s">
        <v>22068</v>
      </c>
      <c r="Z1232" t="s">
        <v>22068</v>
      </c>
      <c r="AA1232" t="s">
        <v>16206</v>
      </c>
    </row>
    <row r="1233" spans="1:27" x14ac:dyDescent="0.2">
      <c r="A1233" t="s">
        <v>3207</v>
      </c>
      <c r="B1233" t="s">
        <v>11368</v>
      </c>
      <c r="C1233" s="8">
        <v>8</v>
      </c>
      <c r="D1233">
        <v>3</v>
      </c>
      <c r="E1233" s="9">
        <v>49.931289999999997</v>
      </c>
      <c r="F1233" s="9">
        <v>29.571840000000002</v>
      </c>
      <c r="G1233" s="9">
        <v>21.230450000000001</v>
      </c>
      <c r="H1233" s="9" t="s">
        <v>22068</v>
      </c>
      <c r="I1233" s="9" t="s">
        <v>22068</v>
      </c>
      <c r="J1233" s="9" t="s">
        <v>22068</v>
      </c>
      <c r="K1233" s="9" t="s">
        <v>22068</v>
      </c>
      <c r="L1233" s="9" t="s">
        <v>22068</v>
      </c>
      <c r="M1233" s="9" t="s">
        <v>22068</v>
      </c>
      <c r="N1233" s="9" t="s">
        <v>22068</v>
      </c>
      <c r="O1233" s="9" t="s">
        <v>22068</v>
      </c>
      <c r="P1233">
        <v>-2480</v>
      </c>
      <c r="Q1233">
        <v>-1265</v>
      </c>
      <c r="R1233">
        <v>-38</v>
      </c>
      <c r="S1233" t="s">
        <v>22068</v>
      </c>
      <c r="T1233" t="s">
        <v>22068</v>
      </c>
      <c r="U1233" t="s">
        <v>22068</v>
      </c>
      <c r="V1233" t="s">
        <v>22068</v>
      </c>
      <c r="W1233" t="s">
        <v>22068</v>
      </c>
      <c r="X1233" t="s">
        <v>22068</v>
      </c>
      <c r="Y1233" t="s">
        <v>22068</v>
      </c>
      <c r="Z1233" t="s">
        <v>22068</v>
      </c>
      <c r="AA1233" t="s">
        <v>16207</v>
      </c>
    </row>
    <row r="1234" spans="1:27" x14ac:dyDescent="0.2">
      <c r="A1234" t="s">
        <v>4017</v>
      </c>
      <c r="B1234" t="s">
        <v>11367</v>
      </c>
      <c r="C1234" s="8" t="s">
        <v>22068</v>
      </c>
      <c r="D1234">
        <v>1</v>
      </c>
      <c r="E1234" s="9">
        <v>49.931289999999997</v>
      </c>
      <c r="F1234" s="9" t="s">
        <v>22068</v>
      </c>
      <c r="G1234" s="9" t="s">
        <v>22068</v>
      </c>
      <c r="H1234" s="9" t="s">
        <v>22068</v>
      </c>
      <c r="I1234" s="9" t="s">
        <v>22068</v>
      </c>
      <c r="J1234" s="9" t="s">
        <v>22068</v>
      </c>
      <c r="K1234" s="9" t="s">
        <v>22068</v>
      </c>
      <c r="L1234" s="9" t="s">
        <v>22068</v>
      </c>
      <c r="M1234" s="9" t="s">
        <v>22068</v>
      </c>
      <c r="N1234" s="9" t="s">
        <v>22068</v>
      </c>
      <c r="O1234" s="9" t="s">
        <v>22068</v>
      </c>
      <c r="P1234">
        <v>-220</v>
      </c>
      <c r="Q1234" t="s">
        <v>22068</v>
      </c>
      <c r="R1234" t="s">
        <v>22068</v>
      </c>
      <c r="S1234" t="s">
        <v>22068</v>
      </c>
      <c r="T1234" t="s">
        <v>22068</v>
      </c>
      <c r="U1234" t="s">
        <v>22068</v>
      </c>
      <c r="V1234" t="s">
        <v>22068</v>
      </c>
      <c r="W1234" t="s">
        <v>22068</v>
      </c>
      <c r="X1234" t="s">
        <v>22068</v>
      </c>
      <c r="Y1234" t="s">
        <v>22068</v>
      </c>
      <c r="Z1234" t="s">
        <v>22068</v>
      </c>
      <c r="AA1234" t="s">
        <v>16208</v>
      </c>
    </row>
    <row r="1235" spans="1:27" x14ac:dyDescent="0.2">
      <c r="A1235" t="s">
        <v>3831</v>
      </c>
      <c r="B1235" t="s">
        <v>11370</v>
      </c>
      <c r="C1235" s="8">
        <v>10</v>
      </c>
      <c r="D1235">
        <v>2</v>
      </c>
      <c r="E1235" s="9">
        <v>49.921410000000002</v>
      </c>
      <c r="F1235" s="9">
        <v>15.16549</v>
      </c>
      <c r="G1235" s="9" t="s">
        <v>22068</v>
      </c>
      <c r="H1235" s="9" t="s">
        <v>22068</v>
      </c>
      <c r="I1235" s="9" t="s">
        <v>22068</v>
      </c>
      <c r="J1235" s="9" t="s">
        <v>22068</v>
      </c>
      <c r="K1235" s="9" t="s">
        <v>22068</v>
      </c>
      <c r="L1235" s="9" t="s">
        <v>22068</v>
      </c>
      <c r="M1235" s="9" t="s">
        <v>22068</v>
      </c>
      <c r="N1235" s="9" t="s">
        <v>22068</v>
      </c>
      <c r="O1235" s="9" t="s">
        <v>22068</v>
      </c>
      <c r="P1235">
        <v>-1065</v>
      </c>
      <c r="Q1235">
        <v>-174</v>
      </c>
      <c r="R1235" t="s">
        <v>22068</v>
      </c>
      <c r="S1235" t="s">
        <v>22068</v>
      </c>
      <c r="T1235" t="s">
        <v>22068</v>
      </c>
      <c r="U1235" t="s">
        <v>22068</v>
      </c>
      <c r="V1235" t="s">
        <v>22068</v>
      </c>
      <c r="W1235" t="s">
        <v>22068</v>
      </c>
      <c r="X1235" t="s">
        <v>22068</v>
      </c>
      <c r="Y1235" t="s">
        <v>22068</v>
      </c>
      <c r="Z1235" t="s">
        <v>22068</v>
      </c>
      <c r="AA1235" t="s">
        <v>16209</v>
      </c>
    </row>
    <row r="1236" spans="1:27" x14ac:dyDescent="0.2">
      <c r="A1236" t="s">
        <v>1890</v>
      </c>
      <c r="B1236" t="s">
        <v>10512</v>
      </c>
      <c r="C1236" s="8" t="s">
        <v>22068</v>
      </c>
      <c r="D1236">
        <v>3</v>
      </c>
      <c r="E1236" s="9">
        <v>49.904449999999997</v>
      </c>
      <c r="F1236" s="9">
        <v>9.9878499999999999</v>
      </c>
      <c r="G1236" s="9">
        <v>9.1340699999999995</v>
      </c>
      <c r="H1236" s="9" t="s">
        <v>22068</v>
      </c>
      <c r="I1236" s="9" t="s">
        <v>22068</v>
      </c>
      <c r="J1236" s="9" t="s">
        <v>22068</v>
      </c>
      <c r="K1236" s="9" t="s">
        <v>22068</v>
      </c>
      <c r="L1236" s="9" t="s">
        <v>22068</v>
      </c>
      <c r="M1236" s="9" t="s">
        <v>22068</v>
      </c>
      <c r="N1236" s="9" t="s">
        <v>22068</v>
      </c>
      <c r="O1236" s="9" t="s">
        <v>22068</v>
      </c>
      <c r="P1236">
        <v>-498</v>
      </c>
      <c r="Q1236">
        <v>-34</v>
      </c>
      <c r="R1236">
        <v>-926</v>
      </c>
      <c r="S1236" t="s">
        <v>22068</v>
      </c>
      <c r="T1236" t="s">
        <v>22068</v>
      </c>
      <c r="U1236" t="s">
        <v>22068</v>
      </c>
      <c r="V1236" t="s">
        <v>22068</v>
      </c>
      <c r="W1236" t="s">
        <v>22068</v>
      </c>
      <c r="X1236" t="s">
        <v>22068</v>
      </c>
      <c r="Y1236" t="s">
        <v>22068</v>
      </c>
      <c r="Z1236" t="s">
        <v>22068</v>
      </c>
      <c r="AA1236" t="s">
        <v>16210</v>
      </c>
    </row>
    <row r="1237" spans="1:27" x14ac:dyDescent="0.2">
      <c r="A1237" t="s">
        <v>8183</v>
      </c>
      <c r="B1237" t="s">
        <v>11371</v>
      </c>
      <c r="C1237" s="8" t="s">
        <v>22068</v>
      </c>
      <c r="D1237">
        <v>1</v>
      </c>
      <c r="E1237" s="9">
        <v>49.892589999999998</v>
      </c>
      <c r="F1237" s="9" t="s">
        <v>22068</v>
      </c>
      <c r="G1237" s="9" t="s">
        <v>22068</v>
      </c>
      <c r="H1237" s="9" t="s">
        <v>22068</v>
      </c>
      <c r="I1237" s="9" t="s">
        <v>22068</v>
      </c>
      <c r="J1237" s="9" t="s">
        <v>22068</v>
      </c>
      <c r="K1237" s="9" t="s">
        <v>22068</v>
      </c>
      <c r="L1237" s="9" t="s">
        <v>22068</v>
      </c>
      <c r="M1237" s="9" t="s">
        <v>22068</v>
      </c>
      <c r="N1237" s="9" t="s">
        <v>22068</v>
      </c>
      <c r="O1237" s="9" t="s">
        <v>22068</v>
      </c>
      <c r="P1237">
        <v>-145</v>
      </c>
      <c r="Q1237" t="s">
        <v>22068</v>
      </c>
      <c r="R1237" t="s">
        <v>22068</v>
      </c>
      <c r="S1237" t="s">
        <v>22068</v>
      </c>
      <c r="T1237" t="s">
        <v>22068</v>
      </c>
      <c r="U1237" t="s">
        <v>22068</v>
      </c>
      <c r="V1237" t="s">
        <v>22068</v>
      </c>
      <c r="W1237" t="s">
        <v>22068</v>
      </c>
      <c r="X1237" t="s">
        <v>22068</v>
      </c>
      <c r="Y1237" t="s">
        <v>22068</v>
      </c>
      <c r="Z1237" t="s">
        <v>22068</v>
      </c>
      <c r="AA1237" t="s">
        <v>16211</v>
      </c>
    </row>
    <row r="1238" spans="1:27" x14ac:dyDescent="0.2">
      <c r="A1238" t="s">
        <v>479</v>
      </c>
      <c r="B1238" t="s">
        <v>8507</v>
      </c>
      <c r="C1238" s="8" t="s">
        <v>22068</v>
      </c>
      <c r="D1238">
        <v>2</v>
      </c>
      <c r="E1238" s="9">
        <v>49.870010000000001</v>
      </c>
      <c r="F1238" s="9">
        <v>5.3712400000000002</v>
      </c>
      <c r="G1238" s="9" t="s">
        <v>22068</v>
      </c>
      <c r="H1238" s="9" t="s">
        <v>22068</v>
      </c>
      <c r="I1238" s="9" t="s">
        <v>22068</v>
      </c>
      <c r="J1238" s="9" t="s">
        <v>22068</v>
      </c>
      <c r="K1238" s="9" t="s">
        <v>22068</v>
      </c>
      <c r="L1238" s="9" t="s">
        <v>22068</v>
      </c>
      <c r="M1238" s="9" t="s">
        <v>22068</v>
      </c>
      <c r="N1238" s="9" t="s">
        <v>22068</v>
      </c>
      <c r="O1238" s="9" t="s">
        <v>22068</v>
      </c>
      <c r="P1238">
        <v>-912</v>
      </c>
      <c r="Q1238">
        <v>-319</v>
      </c>
      <c r="R1238" t="s">
        <v>22068</v>
      </c>
      <c r="S1238" t="s">
        <v>22068</v>
      </c>
      <c r="T1238" t="s">
        <v>22068</v>
      </c>
      <c r="U1238" t="s">
        <v>22068</v>
      </c>
      <c r="V1238" t="s">
        <v>22068</v>
      </c>
      <c r="W1238" t="s">
        <v>22068</v>
      </c>
      <c r="X1238" t="s">
        <v>22068</v>
      </c>
      <c r="Y1238" t="s">
        <v>22068</v>
      </c>
      <c r="Z1238" t="s">
        <v>22068</v>
      </c>
      <c r="AA1238" t="s">
        <v>8507</v>
      </c>
    </row>
    <row r="1239" spans="1:27" x14ac:dyDescent="0.2">
      <c r="A1239" t="s">
        <v>5358</v>
      </c>
      <c r="B1239" t="s">
        <v>10545</v>
      </c>
      <c r="C1239" s="8">
        <v>2</v>
      </c>
      <c r="D1239">
        <v>1</v>
      </c>
      <c r="E1239" s="9">
        <v>49.870010000000001</v>
      </c>
      <c r="F1239" s="9" t="s">
        <v>22068</v>
      </c>
      <c r="G1239" s="9" t="s">
        <v>22068</v>
      </c>
      <c r="H1239" s="9" t="s">
        <v>22068</v>
      </c>
      <c r="I1239" s="9" t="s">
        <v>22068</v>
      </c>
      <c r="J1239" s="9" t="s">
        <v>22068</v>
      </c>
      <c r="K1239" s="9" t="s">
        <v>22068</v>
      </c>
      <c r="L1239" s="9" t="s">
        <v>22068</v>
      </c>
      <c r="M1239" s="9" t="s">
        <v>22068</v>
      </c>
      <c r="N1239" s="9" t="s">
        <v>22068</v>
      </c>
      <c r="O1239" s="9" t="s">
        <v>22068</v>
      </c>
      <c r="P1239">
        <v>-194</v>
      </c>
      <c r="Q1239" t="s">
        <v>22068</v>
      </c>
      <c r="R1239" t="s">
        <v>22068</v>
      </c>
      <c r="S1239" t="s">
        <v>22068</v>
      </c>
      <c r="T1239" t="s">
        <v>22068</v>
      </c>
      <c r="U1239" t="s">
        <v>22068</v>
      </c>
      <c r="V1239" t="s">
        <v>22068</v>
      </c>
      <c r="W1239" t="s">
        <v>22068</v>
      </c>
      <c r="X1239" t="s">
        <v>22068</v>
      </c>
      <c r="Y1239" t="s">
        <v>22068</v>
      </c>
      <c r="Z1239" t="s">
        <v>22068</v>
      </c>
      <c r="AA1239" t="s">
        <v>16212</v>
      </c>
    </row>
    <row r="1240" spans="1:27" x14ac:dyDescent="0.2">
      <c r="A1240" t="s">
        <v>242</v>
      </c>
      <c r="B1240" t="s">
        <v>10677</v>
      </c>
      <c r="C1240" s="8">
        <v>12</v>
      </c>
      <c r="D1240">
        <v>1</v>
      </c>
      <c r="E1240" s="9">
        <v>49.86206</v>
      </c>
      <c r="F1240" s="9" t="s">
        <v>22068</v>
      </c>
      <c r="G1240" s="9" t="s">
        <v>22068</v>
      </c>
      <c r="H1240" s="9" t="s">
        <v>22068</v>
      </c>
      <c r="I1240" s="9" t="s">
        <v>22068</v>
      </c>
      <c r="J1240" s="9" t="s">
        <v>22068</v>
      </c>
      <c r="K1240" s="9" t="s">
        <v>22068</v>
      </c>
      <c r="L1240" s="9" t="s">
        <v>22068</v>
      </c>
      <c r="M1240" s="9" t="s">
        <v>22068</v>
      </c>
      <c r="N1240" s="9" t="s">
        <v>22068</v>
      </c>
      <c r="O1240" s="9" t="s">
        <v>22068</v>
      </c>
      <c r="P1240">
        <v>-36</v>
      </c>
      <c r="Q1240" t="s">
        <v>22068</v>
      </c>
      <c r="R1240" t="s">
        <v>22068</v>
      </c>
      <c r="S1240" t="s">
        <v>22068</v>
      </c>
      <c r="T1240" t="s">
        <v>22068</v>
      </c>
      <c r="U1240" t="s">
        <v>22068</v>
      </c>
      <c r="V1240" t="s">
        <v>22068</v>
      </c>
      <c r="W1240" t="s">
        <v>22068</v>
      </c>
      <c r="X1240" t="s">
        <v>22068</v>
      </c>
      <c r="Y1240" t="s">
        <v>22068</v>
      </c>
      <c r="Z1240" t="s">
        <v>22068</v>
      </c>
      <c r="AA1240" t="s">
        <v>16213</v>
      </c>
    </row>
    <row r="1241" spans="1:27" x14ac:dyDescent="0.2">
      <c r="A1241" t="s">
        <v>2051</v>
      </c>
      <c r="B1241" t="s">
        <v>11053</v>
      </c>
      <c r="C1241" s="8" t="s">
        <v>22068</v>
      </c>
      <c r="D1241">
        <v>1</v>
      </c>
      <c r="E1241" s="9">
        <v>49.856360000000002</v>
      </c>
      <c r="F1241" s="9" t="s">
        <v>22068</v>
      </c>
      <c r="G1241" s="9" t="s">
        <v>22068</v>
      </c>
      <c r="H1241" s="9" t="s">
        <v>22068</v>
      </c>
      <c r="I1241" s="9" t="s">
        <v>22068</v>
      </c>
      <c r="J1241" s="9" t="s">
        <v>22068</v>
      </c>
      <c r="K1241" s="9" t="s">
        <v>22068</v>
      </c>
      <c r="L1241" s="9" t="s">
        <v>22068</v>
      </c>
      <c r="M1241" s="9" t="s">
        <v>22068</v>
      </c>
      <c r="N1241" s="9" t="s">
        <v>22068</v>
      </c>
      <c r="O1241" s="9" t="s">
        <v>22068</v>
      </c>
      <c r="P1241">
        <v>-293</v>
      </c>
      <c r="Q1241" t="s">
        <v>22068</v>
      </c>
      <c r="R1241" t="s">
        <v>22068</v>
      </c>
      <c r="S1241" t="s">
        <v>22068</v>
      </c>
      <c r="T1241" t="s">
        <v>22068</v>
      </c>
      <c r="U1241" t="s">
        <v>22068</v>
      </c>
      <c r="V1241" t="s">
        <v>22068</v>
      </c>
      <c r="W1241" t="s">
        <v>22068</v>
      </c>
      <c r="X1241" t="s">
        <v>22068</v>
      </c>
      <c r="Y1241" t="s">
        <v>22068</v>
      </c>
      <c r="Z1241" t="s">
        <v>22068</v>
      </c>
      <c r="AA1241" t="s">
        <v>16214</v>
      </c>
    </row>
    <row r="1242" spans="1:27" x14ac:dyDescent="0.2">
      <c r="A1242" t="s">
        <v>5427</v>
      </c>
      <c r="B1242" t="s">
        <v>10480</v>
      </c>
      <c r="C1242" s="8" t="s">
        <v>22068</v>
      </c>
      <c r="D1242">
        <v>1</v>
      </c>
      <c r="E1242" s="9">
        <v>49.806849999999997</v>
      </c>
      <c r="F1242" s="9" t="s">
        <v>22068</v>
      </c>
      <c r="G1242" s="9" t="s">
        <v>22068</v>
      </c>
      <c r="H1242" s="9" t="s">
        <v>22068</v>
      </c>
      <c r="I1242" s="9" t="s">
        <v>22068</v>
      </c>
      <c r="J1242" s="9" t="s">
        <v>22068</v>
      </c>
      <c r="K1242" s="9" t="s">
        <v>22068</v>
      </c>
      <c r="L1242" s="9" t="s">
        <v>22068</v>
      </c>
      <c r="M1242" s="9" t="s">
        <v>22068</v>
      </c>
      <c r="N1242" s="9" t="s">
        <v>22068</v>
      </c>
      <c r="O1242" s="9" t="s">
        <v>22068</v>
      </c>
      <c r="P1242">
        <v>-181</v>
      </c>
      <c r="Q1242" t="s">
        <v>22068</v>
      </c>
      <c r="R1242" t="s">
        <v>22068</v>
      </c>
      <c r="S1242" t="s">
        <v>22068</v>
      </c>
      <c r="T1242" t="s">
        <v>22068</v>
      </c>
      <c r="U1242" t="s">
        <v>22068</v>
      </c>
      <c r="V1242" t="s">
        <v>22068</v>
      </c>
      <c r="W1242" t="s">
        <v>22068</v>
      </c>
      <c r="X1242" t="s">
        <v>22068</v>
      </c>
      <c r="Y1242" t="s">
        <v>22068</v>
      </c>
      <c r="Z1242" t="s">
        <v>22068</v>
      </c>
      <c r="AA1242" t="s">
        <v>8384</v>
      </c>
    </row>
    <row r="1243" spans="1:27" x14ac:dyDescent="0.2">
      <c r="A1243" t="s">
        <v>3715</v>
      </c>
      <c r="B1243" t="s">
        <v>10726</v>
      </c>
      <c r="C1243" s="8" t="s">
        <v>22068</v>
      </c>
      <c r="D1243">
        <v>2</v>
      </c>
      <c r="E1243" s="9">
        <v>49.754510000000003</v>
      </c>
      <c r="F1243" s="9">
        <v>6.9078900000000001</v>
      </c>
      <c r="G1243" s="9" t="s">
        <v>22068</v>
      </c>
      <c r="H1243" s="9" t="s">
        <v>22068</v>
      </c>
      <c r="I1243" s="9" t="s">
        <v>22068</v>
      </c>
      <c r="J1243" s="9" t="s">
        <v>22068</v>
      </c>
      <c r="K1243" s="9" t="s">
        <v>22068</v>
      </c>
      <c r="L1243" s="9" t="s">
        <v>22068</v>
      </c>
      <c r="M1243" s="9" t="s">
        <v>22068</v>
      </c>
      <c r="N1243" s="9" t="s">
        <v>22068</v>
      </c>
      <c r="O1243" s="9" t="s">
        <v>22068</v>
      </c>
      <c r="P1243">
        <v>-2603</v>
      </c>
      <c r="Q1243">
        <v>-1263</v>
      </c>
      <c r="R1243" t="s">
        <v>22068</v>
      </c>
      <c r="S1243" t="s">
        <v>22068</v>
      </c>
      <c r="T1243" t="s">
        <v>22068</v>
      </c>
      <c r="U1243" t="s">
        <v>22068</v>
      </c>
      <c r="V1243" t="s">
        <v>22068</v>
      </c>
      <c r="W1243" t="s">
        <v>22068</v>
      </c>
      <c r="X1243" t="s">
        <v>22068</v>
      </c>
      <c r="Y1243" t="s">
        <v>22068</v>
      </c>
      <c r="Z1243" t="s">
        <v>22068</v>
      </c>
      <c r="AA1243" t="s">
        <v>16215</v>
      </c>
    </row>
    <row r="1244" spans="1:27" x14ac:dyDescent="0.2">
      <c r="A1244" t="s">
        <v>3716</v>
      </c>
      <c r="B1244" t="s">
        <v>11372</v>
      </c>
      <c r="C1244" s="8">
        <v>8</v>
      </c>
      <c r="D1244">
        <v>2</v>
      </c>
      <c r="E1244" s="9">
        <v>49.754510000000003</v>
      </c>
      <c r="F1244" s="9">
        <v>6.9078900000000001</v>
      </c>
      <c r="G1244" s="9" t="s">
        <v>22068</v>
      </c>
      <c r="H1244" s="9" t="s">
        <v>22068</v>
      </c>
      <c r="I1244" s="9" t="s">
        <v>22068</v>
      </c>
      <c r="J1244" s="9" t="s">
        <v>22068</v>
      </c>
      <c r="K1244" s="9" t="s">
        <v>22068</v>
      </c>
      <c r="L1244" s="9" t="s">
        <v>22068</v>
      </c>
      <c r="M1244" s="9" t="s">
        <v>22068</v>
      </c>
      <c r="N1244" s="9" t="s">
        <v>22068</v>
      </c>
      <c r="O1244" s="9" t="s">
        <v>22068</v>
      </c>
      <c r="P1244">
        <v>-150</v>
      </c>
      <c r="Q1244">
        <v>-1490</v>
      </c>
      <c r="R1244" t="s">
        <v>22068</v>
      </c>
      <c r="S1244" t="s">
        <v>22068</v>
      </c>
      <c r="T1244" t="s">
        <v>22068</v>
      </c>
      <c r="U1244" t="s">
        <v>22068</v>
      </c>
      <c r="V1244" t="s">
        <v>22068</v>
      </c>
      <c r="W1244" t="s">
        <v>22068</v>
      </c>
      <c r="X1244" t="s">
        <v>22068</v>
      </c>
      <c r="Y1244" t="s">
        <v>22068</v>
      </c>
      <c r="Z1244" t="s">
        <v>22068</v>
      </c>
      <c r="AA1244" t="s">
        <v>16216</v>
      </c>
    </row>
    <row r="1245" spans="1:27" x14ac:dyDescent="0.2">
      <c r="A1245" t="s">
        <v>156</v>
      </c>
      <c r="B1245" t="s">
        <v>10480</v>
      </c>
      <c r="C1245" s="8" t="s">
        <v>22068</v>
      </c>
      <c r="D1245">
        <v>1</v>
      </c>
      <c r="E1245" s="9">
        <v>49.720390000000002</v>
      </c>
      <c r="F1245" s="9" t="s">
        <v>22068</v>
      </c>
      <c r="G1245" s="9" t="s">
        <v>22068</v>
      </c>
      <c r="H1245" s="9" t="s">
        <v>22068</v>
      </c>
      <c r="I1245" s="9" t="s">
        <v>22068</v>
      </c>
      <c r="J1245" s="9" t="s">
        <v>22068</v>
      </c>
      <c r="K1245" s="9" t="s">
        <v>22068</v>
      </c>
      <c r="L1245" s="9" t="s">
        <v>22068</v>
      </c>
      <c r="M1245" s="9" t="s">
        <v>22068</v>
      </c>
      <c r="N1245" s="9" t="s">
        <v>22068</v>
      </c>
      <c r="O1245" s="9" t="s">
        <v>22068</v>
      </c>
      <c r="P1245">
        <v>-201</v>
      </c>
      <c r="Q1245" t="s">
        <v>22068</v>
      </c>
      <c r="R1245" t="s">
        <v>22068</v>
      </c>
      <c r="S1245" t="s">
        <v>22068</v>
      </c>
      <c r="T1245" t="s">
        <v>22068</v>
      </c>
      <c r="U1245" t="s">
        <v>22068</v>
      </c>
      <c r="V1245" t="s">
        <v>22068</v>
      </c>
      <c r="W1245" t="s">
        <v>22068</v>
      </c>
      <c r="X1245" t="s">
        <v>22068</v>
      </c>
      <c r="Y1245" t="s">
        <v>22068</v>
      </c>
      <c r="Z1245" t="s">
        <v>22068</v>
      </c>
      <c r="AA1245" t="s">
        <v>8417</v>
      </c>
    </row>
    <row r="1246" spans="1:27" x14ac:dyDescent="0.2">
      <c r="A1246" t="s">
        <v>334</v>
      </c>
      <c r="B1246" t="s">
        <v>11373</v>
      </c>
      <c r="C1246" s="8" t="s">
        <v>22068</v>
      </c>
      <c r="D1246">
        <v>2</v>
      </c>
      <c r="E1246" s="9">
        <v>49.616970000000002</v>
      </c>
      <c r="F1246" s="9">
        <v>6.2341100000000003</v>
      </c>
      <c r="G1246" s="9" t="s">
        <v>22068</v>
      </c>
      <c r="H1246" s="9" t="s">
        <v>22068</v>
      </c>
      <c r="I1246" s="9" t="s">
        <v>22068</v>
      </c>
      <c r="J1246" s="9" t="s">
        <v>22068</v>
      </c>
      <c r="K1246" s="9" t="s">
        <v>22068</v>
      </c>
      <c r="L1246" s="9" t="s">
        <v>22068</v>
      </c>
      <c r="M1246" s="9" t="s">
        <v>22068</v>
      </c>
      <c r="N1246" s="9" t="s">
        <v>22068</v>
      </c>
      <c r="O1246" s="9" t="s">
        <v>22068</v>
      </c>
      <c r="P1246">
        <v>-909</v>
      </c>
      <c r="Q1246">
        <v>-276</v>
      </c>
      <c r="R1246" t="s">
        <v>22068</v>
      </c>
      <c r="S1246" t="s">
        <v>22068</v>
      </c>
      <c r="T1246" t="s">
        <v>22068</v>
      </c>
      <c r="U1246" t="s">
        <v>22068</v>
      </c>
      <c r="V1246" t="s">
        <v>22068</v>
      </c>
      <c r="W1246" t="s">
        <v>22068</v>
      </c>
      <c r="X1246" t="s">
        <v>22068</v>
      </c>
      <c r="Y1246" t="s">
        <v>22068</v>
      </c>
      <c r="Z1246" t="s">
        <v>22068</v>
      </c>
      <c r="AA1246" t="s">
        <v>16217</v>
      </c>
    </row>
    <row r="1247" spans="1:27" x14ac:dyDescent="0.2">
      <c r="A1247" t="s">
        <v>6115</v>
      </c>
      <c r="B1247" t="s">
        <v>11371</v>
      </c>
      <c r="C1247" s="8" t="s">
        <v>22068</v>
      </c>
      <c r="D1247">
        <v>1</v>
      </c>
      <c r="E1247" s="9">
        <v>49.516480000000001</v>
      </c>
      <c r="F1247" s="9" t="s">
        <v>22068</v>
      </c>
      <c r="G1247" s="9" t="s">
        <v>22068</v>
      </c>
      <c r="H1247" s="9" t="s">
        <v>22068</v>
      </c>
      <c r="I1247" s="9" t="s">
        <v>22068</v>
      </c>
      <c r="J1247" s="9" t="s">
        <v>22068</v>
      </c>
      <c r="K1247" s="9" t="s">
        <v>22068</v>
      </c>
      <c r="L1247" s="9" t="s">
        <v>22068</v>
      </c>
      <c r="M1247" s="9" t="s">
        <v>22068</v>
      </c>
      <c r="N1247" s="9" t="s">
        <v>22068</v>
      </c>
      <c r="O1247" s="9" t="s">
        <v>22068</v>
      </c>
      <c r="P1247">
        <v>-104</v>
      </c>
      <c r="Q1247" t="s">
        <v>22068</v>
      </c>
      <c r="R1247" t="s">
        <v>22068</v>
      </c>
      <c r="S1247" t="s">
        <v>22068</v>
      </c>
      <c r="T1247" t="s">
        <v>22068</v>
      </c>
      <c r="U1247" t="s">
        <v>22068</v>
      </c>
      <c r="V1247" t="s">
        <v>22068</v>
      </c>
      <c r="W1247" t="s">
        <v>22068</v>
      </c>
      <c r="X1247" t="s">
        <v>22068</v>
      </c>
      <c r="Y1247" t="s">
        <v>22068</v>
      </c>
      <c r="Z1247" t="s">
        <v>22068</v>
      </c>
      <c r="AA1247" t="s">
        <v>16218</v>
      </c>
    </row>
    <row r="1248" spans="1:27" x14ac:dyDescent="0.2">
      <c r="A1248" t="s">
        <v>8313</v>
      </c>
      <c r="B1248" t="s">
        <v>11374</v>
      </c>
      <c r="C1248" s="8" t="s">
        <v>22068</v>
      </c>
      <c r="D1248">
        <v>5</v>
      </c>
      <c r="E1248" s="9">
        <v>49.516480000000001</v>
      </c>
      <c r="F1248" s="9">
        <v>19.691880000000001</v>
      </c>
      <c r="G1248" s="9">
        <v>9.8994900000000001</v>
      </c>
      <c r="H1248" s="9">
        <v>9.2829499999999996</v>
      </c>
      <c r="I1248" s="9">
        <v>5.7322800000000003</v>
      </c>
      <c r="J1248" s="9" t="s">
        <v>22068</v>
      </c>
      <c r="K1248" s="9" t="s">
        <v>22068</v>
      </c>
      <c r="L1248" s="9" t="s">
        <v>22068</v>
      </c>
      <c r="M1248" s="9" t="s">
        <v>22068</v>
      </c>
      <c r="N1248" s="9" t="s">
        <v>22068</v>
      </c>
      <c r="O1248" s="9" t="s">
        <v>22068</v>
      </c>
      <c r="P1248">
        <v>-787</v>
      </c>
      <c r="Q1248">
        <v>-1961</v>
      </c>
      <c r="R1248">
        <v>-2466</v>
      </c>
      <c r="S1248">
        <v>-134</v>
      </c>
      <c r="T1248">
        <v>-1298</v>
      </c>
      <c r="U1248" t="s">
        <v>22068</v>
      </c>
      <c r="V1248" t="s">
        <v>22068</v>
      </c>
      <c r="W1248" t="s">
        <v>22068</v>
      </c>
      <c r="X1248" t="s">
        <v>22068</v>
      </c>
      <c r="Y1248" t="s">
        <v>22068</v>
      </c>
      <c r="Z1248" t="s">
        <v>22068</v>
      </c>
      <c r="AA1248" t="s">
        <v>16219</v>
      </c>
    </row>
    <row r="1249" spans="1:27" x14ac:dyDescent="0.2">
      <c r="A1249" t="s">
        <v>1184</v>
      </c>
      <c r="B1249" t="s">
        <v>11375</v>
      </c>
      <c r="C1249" s="8" t="s">
        <v>22068</v>
      </c>
      <c r="D1249">
        <v>1</v>
      </c>
      <c r="E1249" s="9">
        <v>49.510469999999998</v>
      </c>
      <c r="F1249" s="9" t="s">
        <v>22068</v>
      </c>
      <c r="G1249" s="9" t="s">
        <v>22068</v>
      </c>
      <c r="H1249" s="9" t="s">
        <v>22068</v>
      </c>
      <c r="I1249" s="9" t="s">
        <v>22068</v>
      </c>
      <c r="J1249" s="9" t="s">
        <v>22068</v>
      </c>
      <c r="K1249" s="9" t="s">
        <v>22068</v>
      </c>
      <c r="L1249" s="9" t="s">
        <v>22068</v>
      </c>
      <c r="M1249" s="9" t="s">
        <v>22068</v>
      </c>
      <c r="N1249" s="9" t="s">
        <v>22068</v>
      </c>
      <c r="O1249" s="9" t="s">
        <v>22068</v>
      </c>
      <c r="P1249">
        <v>-457</v>
      </c>
      <c r="Q1249" t="s">
        <v>22068</v>
      </c>
      <c r="R1249" t="s">
        <v>22068</v>
      </c>
      <c r="S1249" t="s">
        <v>22068</v>
      </c>
      <c r="T1249" t="s">
        <v>22068</v>
      </c>
      <c r="U1249" t="s">
        <v>22068</v>
      </c>
      <c r="V1249" t="s">
        <v>22068</v>
      </c>
      <c r="W1249" t="s">
        <v>22068</v>
      </c>
      <c r="X1249" t="s">
        <v>22068</v>
      </c>
      <c r="Y1249" t="s">
        <v>22068</v>
      </c>
      <c r="Z1249" t="s">
        <v>22068</v>
      </c>
      <c r="AA1249" t="s">
        <v>8709</v>
      </c>
    </row>
    <row r="1250" spans="1:27" x14ac:dyDescent="0.2">
      <c r="A1250" t="s">
        <v>6406</v>
      </c>
      <c r="B1250" t="s">
        <v>11376</v>
      </c>
      <c r="C1250" s="8">
        <v>9</v>
      </c>
      <c r="D1250">
        <v>1</v>
      </c>
      <c r="E1250" s="9">
        <v>49.495690000000003</v>
      </c>
      <c r="F1250" s="9" t="s">
        <v>22068</v>
      </c>
      <c r="G1250" s="9" t="s">
        <v>22068</v>
      </c>
      <c r="H1250" s="9" t="s">
        <v>22068</v>
      </c>
      <c r="I1250" s="9" t="s">
        <v>22068</v>
      </c>
      <c r="J1250" s="9" t="s">
        <v>22068</v>
      </c>
      <c r="K1250" s="9" t="s">
        <v>22068</v>
      </c>
      <c r="L1250" s="9" t="s">
        <v>22068</v>
      </c>
      <c r="M1250" s="9" t="s">
        <v>22068</v>
      </c>
      <c r="N1250" s="9" t="s">
        <v>22068</v>
      </c>
      <c r="O1250" s="9" t="s">
        <v>22068</v>
      </c>
      <c r="P1250">
        <v>-27</v>
      </c>
      <c r="Q1250" t="s">
        <v>22068</v>
      </c>
      <c r="R1250" t="s">
        <v>22068</v>
      </c>
      <c r="S1250" t="s">
        <v>22068</v>
      </c>
      <c r="T1250" t="s">
        <v>22068</v>
      </c>
      <c r="U1250" t="s">
        <v>22068</v>
      </c>
      <c r="V1250" t="s">
        <v>22068</v>
      </c>
      <c r="W1250" t="s">
        <v>22068</v>
      </c>
      <c r="X1250" t="s">
        <v>22068</v>
      </c>
      <c r="Y1250" t="s">
        <v>22068</v>
      </c>
      <c r="Z1250" t="s">
        <v>22068</v>
      </c>
      <c r="AA1250" t="s">
        <v>16220</v>
      </c>
    </row>
    <row r="1251" spans="1:27" x14ac:dyDescent="0.2">
      <c r="A1251" t="s">
        <v>5369</v>
      </c>
      <c r="B1251" t="s">
        <v>11377</v>
      </c>
      <c r="C1251" s="8">
        <v>21</v>
      </c>
      <c r="D1251">
        <v>2</v>
      </c>
      <c r="E1251" s="9">
        <v>49.469079999999998</v>
      </c>
      <c r="F1251" s="9">
        <v>7.4208999999999996</v>
      </c>
      <c r="G1251" s="9" t="s">
        <v>22068</v>
      </c>
      <c r="H1251" s="9" t="s">
        <v>22068</v>
      </c>
      <c r="I1251" s="9" t="s">
        <v>22068</v>
      </c>
      <c r="J1251" s="9" t="s">
        <v>22068</v>
      </c>
      <c r="K1251" s="9" t="s">
        <v>22068</v>
      </c>
      <c r="L1251" s="9" t="s">
        <v>22068</v>
      </c>
      <c r="M1251" s="9" t="s">
        <v>22068</v>
      </c>
      <c r="N1251" s="9" t="s">
        <v>22068</v>
      </c>
      <c r="O1251" s="9" t="s">
        <v>22068</v>
      </c>
      <c r="P1251">
        <v>65</v>
      </c>
      <c r="Q1251">
        <v>-1205</v>
      </c>
      <c r="R1251" t="s">
        <v>22068</v>
      </c>
      <c r="S1251" t="s">
        <v>22068</v>
      </c>
      <c r="T1251" t="s">
        <v>22068</v>
      </c>
      <c r="U1251" t="s">
        <v>22068</v>
      </c>
      <c r="V1251" t="s">
        <v>22068</v>
      </c>
      <c r="W1251" t="s">
        <v>22068</v>
      </c>
      <c r="X1251" t="s">
        <v>22068</v>
      </c>
      <c r="Y1251" t="s">
        <v>22068</v>
      </c>
      <c r="Z1251" t="s">
        <v>22068</v>
      </c>
      <c r="AA1251" t="s">
        <v>16221</v>
      </c>
    </row>
    <row r="1252" spans="1:27" x14ac:dyDescent="0.2">
      <c r="A1252" t="s">
        <v>6606</v>
      </c>
      <c r="B1252" t="s">
        <v>11378</v>
      </c>
      <c r="C1252" s="8">
        <v>11</v>
      </c>
      <c r="D1252">
        <v>1</v>
      </c>
      <c r="E1252" s="9">
        <v>49.378329999999998</v>
      </c>
      <c r="F1252" s="9" t="s">
        <v>22068</v>
      </c>
      <c r="G1252" s="9" t="s">
        <v>22068</v>
      </c>
      <c r="H1252" s="9" t="s">
        <v>22068</v>
      </c>
      <c r="I1252" s="9" t="s">
        <v>22068</v>
      </c>
      <c r="J1252" s="9" t="s">
        <v>22068</v>
      </c>
      <c r="K1252" s="9" t="s">
        <v>22068</v>
      </c>
      <c r="L1252" s="9" t="s">
        <v>22068</v>
      </c>
      <c r="M1252" s="9" t="s">
        <v>22068</v>
      </c>
      <c r="N1252" s="9" t="s">
        <v>22068</v>
      </c>
      <c r="O1252" s="9" t="s">
        <v>22068</v>
      </c>
      <c r="P1252">
        <v>39</v>
      </c>
      <c r="Q1252" t="s">
        <v>22068</v>
      </c>
      <c r="R1252" t="s">
        <v>22068</v>
      </c>
      <c r="S1252" t="s">
        <v>22068</v>
      </c>
      <c r="T1252" t="s">
        <v>22068</v>
      </c>
      <c r="U1252" t="s">
        <v>22068</v>
      </c>
      <c r="V1252" t="s">
        <v>22068</v>
      </c>
      <c r="W1252" t="s">
        <v>22068</v>
      </c>
      <c r="X1252" t="s">
        <v>22068</v>
      </c>
      <c r="Y1252" t="s">
        <v>22068</v>
      </c>
      <c r="Z1252" t="s">
        <v>22068</v>
      </c>
      <c r="AA1252" t="s">
        <v>16222</v>
      </c>
    </row>
    <row r="1253" spans="1:27" x14ac:dyDescent="0.2">
      <c r="A1253" t="s">
        <v>3102</v>
      </c>
      <c r="B1253" t="s">
        <v>11379</v>
      </c>
      <c r="C1253" s="8">
        <v>6</v>
      </c>
      <c r="D1253">
        <v>5</v>
      </c>
      <c r="E1253" s="9">
        <v>49.367429999999999</v>
      </c>
      <c r="F1253" s="9">
        <v>17.344239999999999</v>
      </c>
      <c r="G1253" s="9">
        <v>16.862169999999999</v>
      </c>
      <c r="H1253" s="9">
        <v>9.1931799999999999</v>
      </c>
      <c r="I1253" s="9">
        <v>4.5860200000000004</v>
      </c>
      <c r="J1253" s="9" t="s">
        <v>22068</v>
      </c>
      <c r="K1253" s="9" t="s">
        <v>22068</v>
      </c>
      <c r="L1253" s="9" t="s">
        <v>22068</v>
      </c>
      <c r="M1253" s="9" t="s">
        <v>22068</v>
      </c>
      <c r="N1253" s="9" t="s">
        <v>22068</v>
      </c>
      <c r="O1253" s="9" t="s">
        <v>22068</v>
      </c>
      <c r="P1253">
        <v>-6506</v>
      </c>
      <c r="Q1253">
        <v>-4162</v>
      </c>
      <c r="R1253">
        <v>-5150</v>
      </c>
      <c r="S1253">
        <v>-4767</v>
      </c>
      <c r="T1253">
        <v>-8614</v>
      </c>
      <c r="U1253" t="s">
        <v>22068</v>
      </c>
      <c r="V1253" t="s">
        <v>22068</v>
      </c>
      <c r="W1253" t="s">
        <v>22068</v>
      </c>
      <c r="X1253" t="s">
        <v>22068</v>
      </c>
      <c r="Y1253" t="s">
        <v>22068</v>
      </c>
      <c r="Z1253" t="s">
        <v>22068</v>
      </c>
      <c r="AA1253" t="s">
        <v>16223</v>
      </c>
    </row>
    <row r="1254" spans="1:27" x14ac:dyDescent="0.2">
      <c r="A1254" t="s">
        <v>3103</v>
      </c>
      <c r="B1254" t="s">
        <v>10705</v>
      </c>
      <c r="C1254" s="8" t="s">
        <v>22068</v>
      </c>
      <c r="D1254">
        <v>5</v>
      </c>
      <c r="E1254" s="9">
        <v>49.367429999999999</v>
      </c>
      <c r="F1254" s="9">
        <v>17.344239999999999</v>
      </c>
      <c r="G1254" s="9">
        <v>16.862169999999999</v>
      </c>
      <c r="H1254" s="9">
        <v>9.1931799999999999</v>
      </c>
      <c r="I1254" s="9">
        <v>4.5860200000000004</v>
      </c>
      <c r="J1254" s="9" t="s">
        <v>22068</v>
      </c>
      <c r="K1254" s="9" t="s">
        <v>22068</v>
      </c>
      <c r="L1254" s="9" t="s">
        <v>22068</v>
      </c>
      <c r="M1254" s="9" t="s">
        <v>22068</v>
      </c>
      <c r="N1254" s="9" t="s">
        <v>22068</v>
      </c>
      <c r="O1254" s="9" t="s">
        <v>22068</v>
      </c>
      <c r="P1254">
        <v>-2579</v>
      </c>
      <c r="Q1254">
        <v>-4923</v>
      </c>
      <c r="R1254">
        <v>-3935</v>
      </c>
      <c r="S1254">
        <v>-4318</v>
      </c>
      <c r="T1254">
        <v>-471</v>
      </c>
      <c r="U1254" t="s">
        <v>22068</v>
      </c>
      <c r="V1254" t="s">
        <v>22068</v>
      </c>
      <c r="W1254" t="s">
        <v>22068</v>
      </c>
      <c r="X1254" t="s">
        <v>22068</v>
      </c>
      <c r="Y1254" t="s">
        <v>22068</v>
      </c>
      <c r="Z1254" t="s">
        <v>22068</v>
      </c>
      <c r="AA1254" t="s">
        <v>16224</v>
      </c>
    </row>
    <row r="1255" spans="1:27" x14ac:dyDescent="0.2">
      <c r="A1255" t="s">
        <v>5784</v>
      </c>
      <c r="B1255" t="s">
        <v>11380</v>
      </c>
      <c r="C1255" s="8" t="s">
        <v>22068</v>
      </c>
      <c r="D1255">
        <v>1</v>
      </c>
      <c r="E1255" s="9">
        <v>49.342440000000003</v>
      </c>
      <c r="F1255" s="9" t="s">
        <v>22068</v>
      </c>
      <c r="G1255" s="9" t="s">
        <v>22068</v>
      </c>
      <c r="H1255" s="9" t="s">
        <v>22068</v>
      </c>
      <c r="I1255" s="9" t="s">
        <v>22068</v>
      </c>
      <c r="J1255" s="9" t="s">
        <v>22068</v>
      </c>
      <c r="K1255" s="9" t="s">
        <v>22068</v>
      </c>
      <c r="L1255" s="9" t="s">
        <v>22068</v>
      </c>
      <c r="M1255" s="9" t="s">
        <v>22068</v>
      </c>
      <c r="N1255" s="9" t="s">
        <v>22068</v>
      </c>
      <c r="O1255" s="9" t="s">
        <v>22068</v>
      </c>
      <c r="P1255">
        <v>-87</v>
      </c>
      <c r="Q1255" t="s">
        <v>22068</v>
      </c>
      <c r="R1255" t="s">
        <v>22068</v>
      </c>
      <c r="S1255" t="s">
        <v>22068</v>
      </c>
      <c r="T1255" t="s">
        <v>22068</v>
      </c>
      <c r="U1255" t="s">
        <v>22068</v>
      </c>
      <c r="V1255" t="s">
        <v>22068</v>
      </c>
      <c r="W1255" t="s">
        <v>22068</v>
      </c>
      <c r="X1255" t="s">
        <v>22068</v>
      </c>
      <c r="Y1255" t="s">
        <v>22068</v>
      </c>
      <c r="Z1255" t="s">
        <v>22068</v>
      </c>
      <c r="AA1255" t="s">
        <v>16225</v>
      </c>
    </row>
    <row r="1256" spans="1:27" x14ac:dyDescent="0.2">
      <c r="A1256" t="s">
        <v>5437</v>
      </c>
      <c r="B1256" t="s">
        <v>10545</v>
      </c>
      <c r="C1256" s="8">
        <v>14</v>
      </c>
      <c r="D1256">
        <v>2</v>
      </c>
      <c r="E1256" s="9">
        <v>49.312289999999997</v>
      </c>
      <c r="F1256" s="9">
        <v>5.0955899999999996</v>
      </c>
      <c r="G1256" s="9" t="s">
        <v>22068</v>
      </c>
      <c r="H1256" s="9" t="s">
        <v>22068</v>
      </c>
      <c r="I1256" s="9" t="s">
        <v>22068</v>
      </c>
      <c r="J1256" s="9" t="s">
        <v>22068</v>
      </c>
      <c r="K1256" s="9" t="s">
        <v>22068</v>
      </c>
      <c r="L1256" s="9" t="s">
        <v>22068</v>
      </c>
      <c r="M1256" s="9" t="s">
        <v>22068</v>
      </c>
      <c r="N1256" s="9" t="s">
        <v>22068</v>
      </c>
      <c r="O1256" s="9" t="s">
        <v>22068</v>
      </c>
      <c r="P1256">
        <v>63</v>
      </c>
      <c r="Q1256">
        <v>-571</v>
      </c>
      <c r="R1256" t="s">
        <v>22068</v>
      </c>
      <c r="S1256" t="s">
        <v>22068</v>
      </c>
      <c r="T1256" t="s">
        <v>22068</v>
      </c>
      <c r="U1256" t="s">
        <v>22068</v>
      </c>
      <c r="V1256" t="s">
        <v>22068</v>
      </c>
      <c r="W1256" t="s">
        <v>22068</v>
      </c>
      <c r="X1256" t="s">
        <v>22068</v>
      </c>
      <c r="Y1256" t="s">
        <v>22068</v>
      </c>
      <c r="Z1256" t="s">
        <v>22068</v>
      </c>
      <c r="AA1256" t="s">
        <v>16226</v>
      </c>
    </row>
    <row r="1257" spans="1:27" x14ac:dyDescent="0.2">
      <c r="A1257" t="s">
        <v>2410</v>
      </c>
      <c r="B1257" t="s">
        <v>11381</v>
      </c>
      <c r="C1257" s="8">
        <v>14</v>
      </c>
      <c r="D1257">
        <v>2</v>
      </c>
      <c r="E1257" s="9">
        <v>49.252690000000001</v>
      </c>
      <c r="F1257" s="9">
        <v>4.2653100000000004</v>
      </c>
      <c r="G1257" s="9" t="s">
        <v>22068</v>
      </c>
      <c r="H1257" s="9" t="s">
        <v>22068</v>
      </c>
      <c r="I1257" s="9" t="s">
        <v>22068</v>
      </c>
      <c r="J1257" s="9" t="s">
        <v>22068</v>
      </c>
      <c r="K1257" s="9" t="s">
        <v>22068</v>
      </c>
      <c r="L1257" s="9" t="s">
        <v>22068</v>
      </c>
      <c r="M1257" s="9" t="s">
        <v>22068</v>
      </c>
      <c r="N1257" s="9" t="s">
        <v>22068</v>
      </c>
      <c r="O1257" s="9" t="s">
        <v>22068</v>
      </c>
      <c r="P1257">
        <v>-1902</v>
      </c>
      <c r="Q1257">
        <v>-1104</v>
      </c>
      <c r="R1257" t="s">
        <v>22068</v>
      </c>
      <c r="S1257" t="s">
        <v>22068</v>
      </c>
      <c r="T1257" t="s">
        <v>22068</v>
      </c>
      <c r="U1257" t="s">
        <v>22068</v>
      </c>
      <c r="V1257" t="s">
        <v>22068</v>
      </c>
      <c r="W1257" t="s">
        <v>22068</v>
      </c>
      <c r="X1257" t="s">
        <v>22068</v>
      </c>
      <c r="Y1257" t="s">
        <v>22068</v>
      </c>
      <c r="Z1257" t="s">
        <v>22068</v>
      </c>
      <c r="AA1257" t="s">
        <v>16227</v>
      </c>
    </row>
    <row r="1258" spans="1:27" x14ac:dyDescent="0.2">
      <c r="A1258" t="s">
        <v>4170</v>
      </c>
      <c r="B1258" t="s">
        <v>10480</v>
      </c>
      <c r="C1258" s="8">
        <v>14</v>
      </c>
      <c r="D1258">
        <v>1</v>
      </c>
      <c r="E1258" s="9">
        <v>49.25215</v>
      </c>
      <c r="F1258" s="9" t="s">
        <v>22068</v>
      </c>
      <c r="G1258" s="9" t="s">
        <v>22068</v>
      </c>
      <c r="H1258" s="9" t="s">
        <v>22068</v>
      </c>
      <c r="I1258" s="9" t="s">
        <v>22068</v>
      </c>
      <c r="J1258" s="9" t="s">
        <v>22068</v>
      </c>
      <c r="K1258" s="9" t="s">
        <v>22068</v>
      </c>
      <c r="L1258" s="9" t="s">
        <v>22068</v>
      </c>
      <c r="M1258" s="9" t="s">
        <v>22068</v>
      </c>
      <c r="N1258" s="9" t="s">
        <v>22068</v>
      </c>
      <c r="O1258" s="9" t="s">
        <v>22068</v>
      </c>
      <c r="P1258">
        <v>-52</v>
      </c>
      <c r="Q1258" t="s">
        <v>22068</v>
      </c>
      <c r="R1258" t="s">
        <v>22068</v>
      </c>
      <c r="S1258" t="s">
        <v>22068</v>
      </c>
      <c r="T1258" t="s">
        <v>22068</v>
      </c>
      <c r="U1258" t="s">
        <v>22068</v>
      </c>
      <c r="V1258" t="s">
        <v>22068</v>
      </c>
      <c r="W1258" t="s">
        <v>22068</v>
      </c>
      <c r="X1258" t="s">
        <v>22068</v>
      </c>
      <c r="Y1258" t="s">
        <v>22068</v>
      </c>
      <c r="Z1258" t="s">
        <v>22068</v>
      </c>
      <c r="AA1258" t="s">
        <v>9450</v>
      </c>
    </row>
    <row r="1259" spans="1:27" x14ac:dyDescent="0.2">
      <c r="A1259" t="s">
        <v>7796</v>
      </c>
      <c r="B1259" t="s">
        <v>11382</v>
      </c>
      <c r="C1259" s="8" t="s">
        <v>22068</v>
      </c>
      <c r="D1259">
        <v>4</v>
      </c>
      <c r="E1259" s="9">
        <v>49.22784</v>
      </c>
      <c r="F1259" s="9">
        <v>40.47231</v>
      </c>
      <c r="G1259" s="9">
        <v>25.83942</v>
      </c>
      <c r="H1259" s="9">
        <v>3.3463500000000002</v>
      </c>
      <c r="I1259" s="9" t="s">
        <v>22068</v>
      </c>
      <c r="J1259" s="9" t="s">
        <v>22068</v>
      </c>
      <c r="K1259" s="9" t="s">
        <v>22068</v>
      </c>
      <c r="L1259" s="9" t="s">
        <v>22068</v>
      </c>
      <c r="M1259" s="9" t="s">
        <v>22068</v>
      </c>
      <c r="N1259" s="9" t="s">
        <v>22068</v>
      </c>
      <c r="O1259" s="9" t="s">
        <v>22068</v>
      </c>
      <c r="P1259">
        <v>-1023</v>
      </c>
      <c r="Q1259">
        <v>-336</v>
      </c>
      <c r="R1259">
        <v>-3115</v>
      </c>
      <c r="S1259">
        <v>-3494</v>
      </c>
      <c r="T1259" t="s">
        <v>22068</v>
      </c>
      <c r="U1259" t="s">
        <v>22068</v>
      </c>
      <c r="V1259" t="s">
        <v>22068</v>
      </c>
      <c r="W1259" t="s">
        <v>22068</v>
      </c>
      <c r="X1259" t="s">
        <v>22068</v>
      </c>
      <c r="Y1259" t="s">
        <v>22068</v>
      </c>
      <c r="Z1259" t="s">
        <v>22068</v>
      </c>
      <c r="AA1259" t="s">
        <v>16228</v>
      </c>
    </row>
    <row r="1260" spans="1:27" x14ac:dyDescent="0.2">
      <c r="A1260" t="s">
        <v>1041</v>
      </c>
      <c r="B1260"/>
      <c r="C1260" s="8" t="s">
        <v>22068</v>
      </c>
      <c r="D1260">
        <v>2</v>
      </c>
      <c r="E1260" s="9">
        <v>49.214829999999999</v>
      </c>
      <c r="F1260" s="9">
        <v>25.115580000000001</v>
      </c>
      <c r="G1260" s="9" t="s">
        <v>22068</v>
      </c>
      <c r="H1260" s="9" t="s">
        <v>22068</v>
      </c>
      <c r="I1260" s="9" t="s">
        <v>22068</v>
      </c>
      <c r="J1260" s="9" t="s">
        <v>22068</v>
      </c>
      <c r="K1260" s="9" t="s">
        <v>22068</v>
      </c>
      <c r="L1260" s="9" t="s">
        <v>22068</v>
      </c>
      <c r="M1260" s="9" t="s">
        <v>22068</v>
      </c>
      <c r="N1260" s="9" t="s">
        <v>22068</v>
      </c>
      <c r="O1260" s="9" t="s">
        <v>22068</v>
      </c>
      <c r="P1260">
        <v>-902</v>
      </c>
      <c r="Q1260">
        <v>-135</v>
      </c>
      <c r="R1260" t="s">
        <v>22068</v>
      </c>
      <c r="S1260" t="s">
        <v>22068</v>
      </c>
      <c r="T1260" t="s">
        <v>22068</v>
      </c>
      <c r="U1260" t="s">
        <v>22068</v>
      </c>
      <c r="V1260" t="s">
        <v>22068</v>
      </c>
      <c r="W1260" t="s">
        <v>22068</v>
      </c>
      <c r="X1260" t="s">
        <v>22068</v>
      </c>
      <c r="Y1260" t="s">
        <v>22068</v>
      </c>
      <c r="Z1260" t="s">
        <v>22068</v>
      </c>
    </row>
    <row r="1261" spans="1:27" x14ac:dyDescent="0.2">
      <c r="A1261" t="s">
        <v>5912</v>
      </c>
      <c r="B1261" t="s">
        <v>11383</v>
      </c>
      <c r="C1261" s="8">
        <v>6</v>
      </c>
      <c r="D1261">
        <v>1</v>
      </c>
      <c r="E1261" s="9">
        <v>49.213639999999998</v>
      </c>
      <c r="F1261" s="9" t="s">
        <v>22068</v>
      </c>
      <c r="G1261" s="9" t="s">
        <v>22068</v>
      </c>
      <c r="H1261" s="9" t="s">
        <v>22068</v>
      </c>
      <c r="I1261" s="9" t="s">
        <v>22068</v>
      </c>
      <c r="J1261" s="9" t="s">
        <v>22068</v>
      </c>
      <c r="K1261" s="9" t="s">
        <v>22068</v>
      </c>
      <c r="L1261" s="9" t="s">
        <v>22068</v>
      </c>
      <c r="M1261" s="9" t="s">
        <v>22068</v>
      </c>
      <c r="N1261" s="9" t="s">
        <v>22068</v>
      </c>
      <c r="O1261" s="9" t="s">
        <v>22068</v>
      </c>
      <c r="P1261">
        <v>-114</v>
      </c>
      <c r="Q1261" t="s">
        <v>22068</v>
      </c>
      <c r="R1261" t="s">
        <v>22068</v>
      </c>
      <c r="S1261" t="s">
        <v>22068</v>
      </c>
      <c r="T1261" t="s">
        <v>22068</v>
      </c>
      <c r="U1261" t="s">
        <v>22068</v>
      </c>
      <c r="V1261" t="s">
        <v>22068</v>
      </c>
      <c r="W1261" t="s">
        <v>22068</v>
      </c>
      <c r="X1261" t="s">
        <v>22068</v>
      </c>
      <c r="Y1261" t="s">
        <v>22068</v>
      </c>
      <c r="Z1261" t="s">
        <v>22068</v>
      </c>
      <c r="AA1261" t="s">
        <v>16229</v>
      </c>
    </row>
    <row r="1262" spans="1:27" x14ac:dyDescent="0.2">
      <c r="A1262" t="s">
        <v>1568</v>
      </c>
      <c r="B1262" t="s">
        <v>11384</v>
      </c>
      <c r="C1262" s="8">
        <v>8</v>
      </c>
      <c r="D1262">
        <v>1</v>
      </c>
      <c r="E1262" s="9">
        <v>49.186160000000001</v>
      </c>
      <c r="F1262" s="9" t="s">
        <v>22068</v>
      </c>
      <c r="G1262" s="9" t="s">
        <v>22068</v>
      </c>
      <c r="H1262" s="9" t="s">
        <v>22068</v>
      </c>
      <c r="I1262" s="9" t="s">
        <v>22068</v>
      </c>
      <c r="J1262" s="9" t="s">
        <v>22068</v>
      </c>
      <c r="K1262" s="9" t="s">
        <v>22068</v>
      </c>
      <c r="L1262" s="9" t="s">
        <v>22068</v>
      </c>
      <c r="M1262" s="9" t="s">
        <v>22068</v>
      </c>
      <c r="N1262" s="9" t="s">
        <v>22068</v>
      </c>
      <c r="O1262" s="9" t="s">
        <v>22068</v>
      </c>
      <c r="P1262">
        <v>-112</v>
      </c>
      <c r="Q1262" t="s">
        <v>22068</v>
      </c>
      <c r="R1262" t="s">
        <v>22068</v>
      </c>
      <c r="S1262" t="s">
        <v>22068</v>
      </c>
      <c r="T1262" t="s">
        <v>22068</v>
      </c>
      <c r="U1262" t="s">
        <v>22068</v>
      </c>
      <c r="V1262" t="s">
        <v>22068</v>
      </c>
      <c r="W1262" t="s">
        <v>22068</v>
      </c>
      <c r="X1262" t="s">
        <v>22068</v>
      </c>
      <c r="Y1262" t="s">
        <v>22068</v>
      </c>
      <c r="Z1262" t="s">
        <v>22068</v>
      </c>
      <c r="AA1262" t="s">
        <v>16230</v>
      </c>
    </row>
    <row r="1263" spans="1:27" x14ac:dyDescent="0.2">
      <c r="A1263" t="s">
        <v>6751</v>
      </c>
      <c r="B1263" t="s">
        <v>11385</v>
      </c>
      <c r="C1263" s="8" t="s">
        <v>22068</v>
      </c>
      <c r="D1263">
        <v>1</v>
      </c>
      <c r="E1263" s="9">
        <v>49.173290000000001</v>
      </c>
      <c r="F1263" s="9" t="s">
        <v>22068</v>
      </c>
      <c r="G1263" s="9" t="s">
        <v>22068</v>
      </c>
      <c r="H1263" s="9" t="s">
        <v>22068</v>
      </c>
      <c r="I1263" s="9" t="s">
        <v>22068</v>
      </c>
      <c r="J1263" s="9" t="s">
        <v>22068</v>
      </c>
      <c r="K1263" s="9" t="s">
        <v>22068</v>
      </c>
      <c r="L1263" s="9" t="s">
        <v>22068</v>
      </c>
      <c r="M1263" s="9" t="s">
        <v>22068</v>
      </c>
      <c r="N1263" s="9" t="s">
        <v>22068</v>
      </c>
      <c r="O1263" s="9" t="s">
        <v>22068</v>
      </c>
      <c r="P1263">
        <v>-183</v>
      </c>
      <c r="Q1263" t="s">
        <v>22068</v>
      </c>
      <c r="R1263" t="s">
        <v>22068</v>
      </c>
      <c r="S1263" t="s">
        <v>22068</v>
      </c>
      <c r="T1263" t="s">
        <v>22068</v>
      </c>
      <c r="U1263" t="s">
        <v>22068</v>
      </c>
      <c r="V1263" t="s">
        <v>22068</v>
      </c>
      <c r="W1263" t="s">
        <v>22068</v>
      </c>
      <c r="X1263" t="s">
        <v>22068</v>
      </c>
      <c r="Y1263" t="s">
        <v>22068</v>
      </c>
      <c r="Z1263" t="s">
        <v>22068</v>
      </c>
      <c r="AA1263" t="s">
        <v>16231</v>
      </c>
    </row>
    <row r="1264" spans="1:27" x14ac:dyDescent="0.2">
      <c r="A1264" t="s">
        <v>7481</v>
      </c>
      <c r="B1264" t="s">
        <v>10480</v>
      </c>
      <c r="C1264" s="8" t="s">
        <v>22068</v>
      </c>
      <c r="D1264">
        <v>1</v>
      </c>
      <c r="E1264" s="9">
        <v>49.1556</v>
      </c>
      <c r="F1264" s="9" t="s">
        <v>22068</v>
      </c>
      <c r="G1264" s="9" t="s">
        <v>22068</v>
      </c>
      <c r="H1264" s="9" t="s">
        <v>22068</v>
      </c>
      <c r="I1264" s="9" t="s">
        <v>22068</v>
      </c>
      <c r="J1264" s="9" t="s">
        <v>22068</v>
      </c>
      <c r="K1264" s="9" t="s">
        <v>22068</v>
      </c>
      <c r="L1264" s="9" t="s">
        <v>22068</v>
      </c>
      <c r="M1264" s="9" t="s">
        <v>22068</v>
      </c>
      <c r="N1264" s="9" t="s">
        <v>22068</v>
      </c>
      <c r="O1264" s="9" t="s">
        <v>22068</v>
      </c>
      <c r="P1264">
        <v>-114</v>
      </c>
      <c r="Q1264" t="s">
        <v>22068</v>
      </c>
      <c r="R1264" t="s">
        <v>22068</v>
      </c>
      <c r="S1264" t="s">
        <v>22068</v>
      </c>
      <c r="T1264" t="s">
        <v>22068</v>
      </c>
      <c r="U1264" t="s">
        <v>22068</v>
      </c>
      <c r="V1264" t="s">
        <v>22068</v>
      </c>
      <c r="W1264" t="s">
        <v>22068</v>
      </c>
      <c r="X1264" t="s">
        <v>22068</v>
      </c>
      <c r="Y1264" t="s">
        <v>22068</v>
      </c>
      <c r="Z1264" t="s">
        <v>22068</v>
      </c>
      <c r="AA1264" t="s">
        <v>8435</v>
      </c>
    </row>
    <row r="1265" spans="1:27" x14ac:dyDescent="0.2">
      <c r="A1265" t="s">
        <v>3577</v>
      </c>
      <c r="B1265" t="s">
        <v>11386</v>
      </c>
      <c r="C1265" s="8">
        <v>15</v>
      </c>
      <c r="D1265">
        <v>2</v>
      </c>
      <c r="E1265" s="9">
        <v>49.126800000000003</v>
      </c>
      <c r="F1265" s="9">
        <v>28.141179999999999</v>
      </c>
      <c r="G1265" s="9" t="s">
        <v>22068</v>
      </c>
      <c r="H1265" s="9" t="s">
        <v>22068</v>
      </c>
      <c r="I1265" s="9" t="s">
        <v>22068</v>
      </c>
      <c r="J1265" s="9" t="s">
        <v>22068</v>
      </c>
      <c r="K1265" s="9" t="s">
        <v>22068</v>
      </c>
      <c r="L1265" s="9" t="s">
        <v>22068</v>
      </c>
      <c r="M1265" s="9" t="s">
        <v>22068</v>
      </c>
      <c r="N1265" s="9" t="s">
        <v>22068</v>
      </c>
      <c r="O1265" s="9" t="s">
        <v>22068</v>
      </c>
      <c r="P1265">
        <v>-1366</v>
      </c>
      <c r="Q1265">
        <v>-3214</v>
      </c>
      <c r="R1265" t="s">
        <v>22068</v>
      </c>
      <c r="S1265" t="s">
        <v>22068</v>
      </c>
      <c r="T1265" t="s">
        <v>22068</v>
      </c>
      <c r="U1265" t="s">
        <v>22068</v>
      </c>
      <c r="V1265" t="s">
        <v>22068</v>
      </c>
      <c r="W1265" t="s">
        <v>22068</v>
      </c>
      <c r="X1265" t="s">
        <v>22068</v>
      </c>
      <c r="Y1265" t="s">
        <v>22068</v>
      </c>
      <c r="Z1265" t="s">
        <v>22068</v>
      </c>
      <c r="AA1265" t="s">
        <v>16232</v>
      </c>
    </row>
    <row r="1266" spans="1:27" x14ac:dyDescent="0.2">
      <c r="A1266" t="s">
        <v>3578</v>
      </c>
      <c r="B1266" t="s">
        <v>11387</v>
      </c>
      <c r="C1266" s="8">
        <v>5</v>
      </c>
      <c r="D1266">
        <v>2</v>
      </c>
      <c r="E1266" s="9">
        <v>49.126800000000003</v>
      </c>
      <c r="F1266" s="9">
        <v>28.141179999999999</v>
      </c>
      <c r="G1266" s="9" t="s">
        <v>22068</v>
      </c>
      <c r="H1266" s="9" t="s">
        <v>22068</v>
      </c>
      <c r="I1266" s="9" t="s">
        <v>22068</v>
      </c>
      <c r="J1266" s="9" t="s">
        <v>22068</v>
      </c>
      <c r="K1266" s="9" t="s">
        <v>22068</v>
      </c>
      <c r="L1266" s="9" t="s">
        <v>22068</v>
      </c>
      <c r="M1266" s="9" t="s">
        <v>22068</v>
      </c>
      <c r="N1266" s="9" t="s">
        <v>22068</v>
      </c>
      <c r="O1266" s="9" t="s">
        <v>22068</v>
      </c>
      <c r="P1266">
        <v>-1922</v>
      </c>
      <c r="Q1266">
        <v>-74</v>
      </c>
      <c r="R1266" t="s">
        <v>22068</v>
      </c>
      <c r="S1266" t="s">
        <v>22068</v>
      </c>
      <c r="T1266" t="s">
        <v>22068</v>
      </c>
      <c r="U1266" t="s">
        <v>22068</v>
      </c>
      <c r="V1266" t="s">
        <v>22068</v>
      </c>
      <c r="W1266" t="s">
        <v>22068</v>
      </c>
      <c r="X1266" t="s">
        <v>22068</v>
      </c>
      <c r="Y1266" t="s">
        <v>22068</v>
      </c>
      <c r="Z1266" t="s">
        <v>22068</v>
      </c>
      <c r="AA1266" t="s">
        <v>16233</v>
      </c>
    </row>
    <row r="1267" spans="1:27" x14ac:dyDescent="0.2">
      <c r="A1267" t="s">
        <v>311</v>
      </c>
      <c r="B1267" t="s">
        <v>10677</v>
      </c>
      <c r="C1267" s="8" t="s">
        <v>22068</v>
      </c>
      <c r="D1267">
        <v>1</v>
      </c>
      <c r="E1267" s="9">
        <v>49.121029999999998</v>
      </c>
      <c r="F1267" s="9" t="s">
        <v>22068</v>
      </c>
      <c r="G1267" s="9" t="s">
        <v>22068</v>
      </c>
      <c r="H1267" s="9" t="s">
        <v>22068</v>
      </c>
      <c r="I1267" s="9" t="s">
        <v>22068</v>
      </c>
      <c r="J1267" s="9" t="s">
        <v>22068</v>
      </c>
      <c r="K1267" s="9" t="s">
        <v>22068</v>
      </c>
      <c r="L1267" s="9" t="s">
        <v>22068</v>
      </c>
      <c r="M1267" s="9" t="s">
        <v>22068</v>
      </c>
      <c r="N1267" s="9" t="s">
        <v>22068</v>
      </c>
      <c r="O1267" s="9" t="s">
        <v>22068</v>
      </c>
      <c r="P1267">
        <v>-240</v>
      </c>
      <c r="Q1267" t="s">
        <v>22068</v>
      </c>
      <c r="R1267" t="s">
        <v>22068</v>
      </c>
      <c r="S1267" t="s">
        <v>22068</v>
      </c>
      <c r="T1267" t="s">
        <v>22068</v>
      </c>
      <c r="U1267" t="s">
        <v>22068</v>
      </c>
      <c r="V1267" t="s">
        <v>22068</v>
      </c>
      <c r="W1267" t="s">
        <v>22068</v>
      </c>
      <c r="X1267" t="s">
        <v>22068</v>
      </c>
      <c r="Y1267" t="s">
        <v>22068</v>
      </c>
      <c r="Z1267" t="s">
        <v>22068</v>
      </c>
      <c r="AA1267" t="s">
        <v>16234</v>
      </c>
    </row>
    <row r="1268" spans="1:27" x14ac:dyDescent="0.2">
      <c r="A1268" t="s">
        <v>6353</v>
      </c>
      <c r="B1268" t="s">
        <v>11389</v>
      </c>
      <c r="C1268" s="8" t="s">
        <v>22068</v>
      </c>
      <c r="D1268">
        <v>5</v>
      </c>
      <c r="E1268" s="9">
        <v>49.121029999999998</v>
      </c>
      <c r="F1268" s="9">
        <v>43.032940000000004</v>
      </c>
      <c r="G1268" s="9">
        <v>24.86347</v>
      </c>
      <c r="H1268" s="9">
        <v>22.957660000000001</v>
      </c>
      <c r="I1268" s="9">
        <v>11.53781</v>
      </c>
      <c r="J1268" s="9" t="s">
        <v>22068</v>
      </c>
      <c r="K1268" s="9" t="s">
        <v>22068</v>
      </c>
      <c r="L1268" s="9" t="s">
        <v>22068</v>
      </c>
      <c r="M1268" s="9" t="s">
        <v>22068</v>
      </c>
      <c r="N1268" s="9" t="s">
        <v>22068</v>
      </c>
      <c r="O1268" s="9" t="s">
        <v>22068</v>
      </c>
      <c r="P1268">
        <v>-7632</v>
      </c>
      <c r="Q1268">
        <v>90</v>
      </c>
      <c r="R1268">
        <v>-9987</v>
      </c>
      <c r="S1268">
        <v>-8883</v>
      </c>
      <c r="T1268">
        <v>-4857</v>
      </c>
      <c r="U1268" t="s">
        <v>22068</v>
      </c>
      <c r="V1268" t="s">
        <v>22068</v>
      </c>
      <c r="W1268" t="s">
        <v>22068</v>
      </c>
      <c r="X1268" t="s">
        <v>22068</v>
      </c>
      <c r="Y1268" t="s">
        <v>22068</v>
      </c>
      <c r="Z1268" t="s">
        <v>22068</v>
      </c>
      <c r="AA1268" t="s">
        <v>16235</v>
      </c>
    </row>
    <row r="1269" spans="1:27" x14ac:dyDescent="0.2">
      <c r="A1269" t="s">
        <v>6354</v>
      </c>
      <c r="B1269" t="s">
        <v>11388</v>
      </c>
      <c r="C1269" s="8" t="s">
        <v>22068</v>
      </c>
      <c r="D1269">
        <v>4</v>
      </c>
      <c r="E1269" s="9">
        <v>49.121029999999998</v>
      </c>
      <c r="F1269" s="9">
        <v>24.86347</v>
      </c>
      <c r="G1269" s="9">
        <v>22.957660000000001</v>
      </c>
      <c r="H1269" s="9">
        <v>11.53781</v>
      </c>
      <c r="I1269" s="9" t="s">
        <v>22068</v>
      </c>
      <c r="J1269" s="9" t="s">
        <v>22068</v>
      </c>
      <c r="K1269" s="9" t="s">
        <v>22068</v>
      </c>
      <c r="L1269" s="9" t="s">
        <v>22068</v>
      </c>
      <c r="M1269" s="9" t="s">
        <v>22068</v>
      </c>
      <c r="N1269" s="9" t="s">
        <v>22068</v>
      </c>
      <c r="O1269" s="9" t="s">
        <v>22068</v>
      </c>
      <c r="P1269">
        <v>-4153</v>
      </c>
      <c r="Q1269">
        <v>-1798</v>
      </c>
      <c r="R1269">
        <v>-2902</v>
      </c>
      <c r="S1269">
        <v>-6928</v>
      </c>
      <c r="T1269" t="s">
        <v>22068</v>
      </c>
      <c r="U1269" t="s">
        <v>22068</v>
      </c>
      <c r="V1269" t="s">
        <v>22068</v>
      </c>
      <c r="W1269" t="s">
        <v>22068</v>
      </c>
      <c r="X1269" t="s">
        <v>22068</v>
      </c>
      <c r="Y1269" t="s">
        <v>22068</v>
      </c>
      <c r="Z1269" t="s">
        <v>22068</v>
      </c>
      <c r="AA1269" t="s">
        <v>16236</v>
      </c>
    </row>
    <row r="1270" spans="1:27" x14ac:dyDescent="0.2">
      <c r="A1270" t="s">
        <v>763</v>
      </c>
      <c r="B1270" t="s">
        <v>8494</v>
      </c>
      <c r="C1270" s="8" t="s">
        <v>22068</v>
      </c>
      <c r="D1270">
        <v>2</v>
      </c>
      <c r="E1270" s="9">
        <v>49.10859</v>
      </c>
      <c r="F1270" s="9">
        <v>44.578600000000002</v>
      </c>
      <c r="G1270" s="9" t="s">
        <v>22068</v>
      </c>
      <c r="H1270" s="9" t="s">
        <v>22068</v>
      </c>
      <c r="I1270" s="9" t="s">
        <v>22068</v>
      </c>
      <c r="J1270" s="9" t="s">
        <v>22068</v>
      </c>
      <c r="K1270" s="9" t="s">
        <v>22068</v>
      </c>
      <c r="L1270" s="9" t="s">
        <v>22068</v>
      </c>
      <c r="M1270" s="9" t="s">
        <v>22068</v>
      </c>
      <c r="N1270" s="9" t="s">
        <v>22068</v>
      </c>
      <c r="O1270" s="9" t="s">
        <v>22068</v>
      </c>
      <c r="P1270">
        <v>-234</v>
      </c>
      <c r="Q1270">
        <v>-2988</v>
      </c>
      <c r="R1270" t="s">
        <v>22068</v>
      </c>
      <c r="S1270" t="s">
        <v>22068</v>
      </c>
      <c r="T1270" t="s">
        <v>22068</v>
      </c>
      <c r="U1270" t="s">
        <v>22068</v>
      </c>
      <c r="V1270" t="s">
        <v>22068</v>
      </c>
      <c r="W1270" t="s">
        <v>22068</v>
      </c>
      <c r="X1270" t="s">
        <v>22068</v>
      </c>
      <c r="Y1270" t="s">
        <v>22068</v>
      </c>
      <c r="Z1270" t="s">
        <v>22068</v>
      </c>
      <c r="AA1270" t="s">
        <v>8494</v>
      </c>
    </row>
    <row r="1271" spans="1:27" x14ac:dyDescent="0.2">
      <c r="A1271" t="s">
        <v>6907</v>
      </c>
      <c r="B1271" t="s">
        <v>10569</v>
      </c>
      <c r="C1271" s="8" t="s">
        <v>22068</v>
      </c>
      <c r="D1271">
        <v>2</v>
      </c>
      <c r="E1271" s="9">
        <v>49.10859</v>
      </c>
      <c r="F1271" s="9">
        <v>12.201449999999999</v>
      </c>
      <c r="G1271" s="9" t="s">
        <v>22068</v>
      </c>
      <c r="H1271" s="9" t="s">
        <v>22068</v>
      </c>
      <c r="I1271" s="9" t="s">
        <v>22068</v>
      </c>
      <c r="J1271" s="9" t="s">
        <v>22068</v>
      </c>
      <c r="K1271" s="9" t="s">
        <v>22068</v>
      </c>
      <c r="L1271" s="9" t="s">
        <v>22068</v>
      </c>
      <c r="M1271" s="9" t="s">
        <v>22068</v>
      </c>
      <c r="N1271" s="9" t="s">
        <v>22068</v>
      </c>
      <c r="O1271" s="9" t="s">
        <v>22068</v>
      </c>
      <c r="P1271">
        <v>-1777</v>
      </c>
      <c r="Q1271">
        <v>-693</v>
      </c>
      <c r="R1271" t="s">
        <v>22068</v>
      </c>
      <c r="S1271" t="s">
        <v>22068</v>
      </c>
      <c r="T1271" t="s">
        <v>22068</v>
      </c>
      <c r="U1271" t="s">
        <v>22068</v>
      </c>
      <c r="V1271" t="s">
        <v>22068</v>
      </c>
      <c r="W1271" t="s">
        <v>22068</v>
      </c>
      <c r="X1271" t="s">
        <v>22068</v>
      </c>
      <c r="Y1271" t="s">
        <v>22068</v>
      </c>
      <c r="Z1271" t="s">
        <v>22068</v>
      </c>
      <c r="AA1271" t="s">
        <v>16237</v>
      </c>
    </row>
    <row r="1272" spans="1:27" x14ac:dyDescent="0.2">
      <c r="A1272" t="s">
        <v>6908</v>
      </c>
      <c r="B1272" t="s">
        <v>10480</v>
      </c>
      <c r="C1272" s="8" t="s">
        <v>22068</v>
      </c>
      <c r="D1272">
        <v>2</v>
      </c>
      <c r="E1272" s="9">
        <v>49.10859</v>
      </c>
      <c r="F1272" s="9">
        <v>12.201449999999999</v>
      </c>
      <c r="G1272" s="9" t="s">
        <v>22068</v>
      </c>
      <c r="H1272" s="9" t="s">
        <v>22068</v>
      </c>
      <c r="I1272" s="9" t="s">
        <v>22068</v>
      </c>
      <c r="J1272" s="9" t="s">
        <v>22068</v>
      </c>
      <c r="K1272" s="9" t="s">
        <v>22068</v>
      </c>
      <c r="L1272" s="9" t="s">
        <v>22068</v>
      </c>
      <c r="M1272" s="9" t="s">
        <v>22068</v>
      </c>
      <c r="N1272" s="9" t="s">
        <v>22068</v>
      </c>
      <c r="O1272" s="9" t="s">
        <v>22068</v>
      </c>
      <c r="P1272">
        <v>-850</v>
      </c>
      <c r="Q1272">
        <v>-1934</v>
      </c>
      <c r="R1272" t="s">
        <v>22068</v>
      </c>
      <c r="S1272" t="s">
        <v>22068</v>
      </c>
      <c r="T1272" t="s">
        <v>22068</v>
      </c>
      <c r="U1272" t="s">
        <v>22068</v>
      </c>
      <c r="V1272" t="s">
        <v>22068</v>
      </c>
      <c r="W1272" t="s">
        <v>22068</v>
      </c>
      <c r="X1272" t="s">
        <v>22068</v>
      </c>
      <c r="Y1272" t="s">
        <v>22068</v>
      </c>
      <c r="Z1272" t="s">
        <v>22068</v>
      </c>
      <c r="AA1272" t="s">
        <v>10110</v>
      </c>
    </row>
    <row r="1273" spans="1:27" x14ac:dyDescent="0.2">
      <c r="A1273" t="s">
        <v>7776</v>
      </c>
      <c r="B1273" t="s">
        <v>11390</v>
      </c>
      <c r="C1273" s="8" t="s">
        <v>22068</v>
      </c>
      <c r="D1273">
        <v>4</v>
      </c>
      <c r="E1273" s="9">
        <v>49.096089999999997</v>
      </c>
      <c r="F1273" s="9">
        <v>8.8006100000000007</v>
      </c>
      <c r="G1273" s="9">
        <v>4.5979000000000001</v>
      </c>
      <c r="H1273" s="9">
        <v>2.2398699999999998</v>
      </c>
      <c r="I1273" s="9" t="s">
        <v>22068</v>
      </c>
      <c r="J1273" s="9" t="s">
        <v>22068</v>
      </c>
      <c r="K1273" s="9" t="s">
        <v>22068</v>
      </c>
      <c r="L1273" s="9" t="s">
        <v>22068</v>
      </c>
      <c r="M1273" s="9" t="s">
        <v>22068</v>
      </c>
      <c r="N1273" s="9" t="s">
        <v>22068</v>
      </c>
      <c r="O1273" s="9" t="s">
        <v>22068</v>
      </c>
      <c r="P1273">
        <v>-3512</v>
      </c>
      <c r="Q1273">
        <v>-1740</v>
      </c>
      <c r="R1273">
        <v>-2680</v>
      </c>
      <c r="S1273">
        <v>-2541</v>
      </c>
      <c r="T1273" t="s">
        <v>22068</v>
      </c>
      <c r="U1273" t="s">
        <v>22068</v>
      </c>
      <c r="V1273" t="s">
        <v>22068</v>
      </c>
      <c r="W1273" t="s">
        <v>22068</v>
      </c>
      <c r="X1273" t="s">
        <v>22068</v>
      </c>
      <c r="Y1273" t="s">
        <v>22068</v>
      </c>
      <c r="Z1273" t="s">
        <v>22068</v>
      </c>
      <c r="AA1273" t="s">
        <v>10322</v>
      </c>
    </row>
    <row r="1274" spans="1:27" x14ac:dyDescent="0.2">
      <c r="A1274" t="s">
        <v>6499</v>
      </c>
      <c r="B1274" t="s">
        <v>10677</v>
      </c>
      <c r="C1274" s="8" t="s">
        <v>22068</v>
      </c>
      <c r="D1274">
        <v>1</v>
      </c>
      <c r="E1274" s="9">
        <v>49.057400000000001</v>
      </c>
      <c r="F1274" s="9" t="s">
        <v>22068</v>
      </c>
      <c r="G1274" s="9" t="s">
        <v>22068</v>
      </c>
      <c r="H1274" s="9" t="s">
        <v>22068</v>
      </c>
      <c r="I1274" s="9" t="s">
        <v>22068</v>
      </c>
      <c r="J1274" s="9" t="s">
        <v>22068</v>
      </c>
      <c r="K1274" s="9" t="s">
        <v>22068</v>
      </c>
      <c r="L1274" s="9" t="s">
        <v>22068</v>
      </c>
      <c r="M1274" s="9" t="s">
        <v>22068</v>
      </c>
      <c r="N1274" s="9" t="s">
        <v>22068</v>
      </c>
      <c r="O1274" s="9" t="s">
        <v>22068</v>
      </c>
      <c r="P1274">
        <v>-160</v>
      </c>
      <c r="Q1274" t="s">
        <v>22068</v>
      </c>
      <c r="R1274" t="s">
        <v>22068</v>
      </c>
      <c r="S1274" t="s">
        <v>22068</v>
      </c>
      <c r="T1274" t="s">
        <v>22068</v>
      </c>
      <c r="U1274" t="s">
        <v>22068</v>
      </c>
      <c r="V1274" t="s">
        <v>22068</v>
      </c>
      <c r="W1274" t="s">
        <v>22068</v>
      </c>
      <c r="X1274" t="s">
        <v>22068</v>
      </c>
      <c r="Y1274" t="s">
        <v>22068</v>
      </c>
      <c r="Z1274" t="s">
        <v>22068</v>
      </c>
      <c r="AA1274" t="s">
        <v>16238</v>
      </c>
    </row>
    <row r="1275" spans="1:27" x14ac:dyDescent="0.2">
      <c r="A1275" t="s">
        <v>115</v>
      </c>
      <c r="B1275" t="s">
        <v>11391</v>
      </c>
      <c r="C1275" s="8" t="s">
        <v>22068</v>
      </c>
      <c r="D1275">
        <v>1</v>
      </c>
      <c r="E1275" s="9">
        <v>49.03969</v>
      </c>
      <c r="F1275" s="9" t="s">
        <v>22068</v>
      </c>
      <c r="G1275" s="9" t="s">
        <v>22068</v>
      </c>
      <c r="H1275" s="9" t="s">
        <v>22068</v>
      </c>
      <c r="I1275" s="9" t="s">
        <v>22068</v>
      </c>
      <c r="J1275" s="9" t="s">
        <v>22068</v>
      </c>
      <c r="K1275" s="9" t="s">
        <v>22068</v>
      </c>
      <c r="L1275" s="9" t="s">
        <v>22068</v>
      </c>
      <c r="M1275" s="9" t="s">
        <v>22068</v>
      </c>
      <c r="N1275" s="9" t="s">
        <v>22068</v>
      </c>
      <c r="O1275" s="9" t="s">
        <v>22068</v>
      </c>
      <c r="P1275">
        <v>-120</v>
      </c>
      <c r="Q1275" t="s">
        <v>22068</v>
      </c>
      <c r="R1275" t="s">
        <v>22068</v>
      </c>
      <c r="S1275" t="s">
        <v>22068</v>
      </c>
      <c r="T1275" t="s">
        <v>22068</v>
      </c>
      <c r="U1275" t="s">
        <v>22068</v>
      </c>
      <c r="V1275" t="s">
        <v>22068</v>
      </c>
      <c r="W1275" t="s">
        <v>22068</v>
      </c>
      <c r="X1275" t="s">
        <v>22068</v>
      </c>
      <c r="Y1275" t="s">
        <v>22068</v>
      </c>
      <c r="Z1275" t="s">
        <v>22068</v>
      </c>
      <c r="AA1275" t="s">
        <v>16239</v>
      </c>
    </row>
    <row r="1276" spans="1:27" x14ac:dyDescent="0.2">
      <c r="A1276" t="s">
        <v>7878</v>
      </c>
      <c r="B1276" t="s">
        <v>11392</v>
      </c>
      <c r="C1276" s="8">
        <v>1</v>
      </c>
      <c r="D1276">
        <v>1</v>
      </c>
      <c r="E1276" s="9">
        <v>49.023049999999998</v>
      </c>
      <c r="F1276" s="9" t="s">
        <v>22068</v>
      </c>
      <c r="G1276" s="9" t="s">
        <v>22068</v>
      </c>
      <c r="H1276" s="9" t="s">
        <v>22068</v>
      </c>
      <c r="I1276" s="9" t="s">
        <v>22068</v>
      </c>
      <c r="J1276" s="9" t="s">
        <v>22068</v>
      </c>
      <c r="K1276" s="9" t="s">
        <v>22068</v>
      </c>
      <c r="L1276" s="9" t="s">
        <v>22068</v>
      </c>
      <c r="M1276" s="9" t="s">
        <v>22068</v>
      </c>
      <c r="N1276" s="9" t="s">
        <v>22068</v>
      </c>
      <c r="O1276" s="9" t="s">
        <v>22068</v>
      </c>
      <c r="P1276">
        <v>-339</v>
      </c>
      <c r="Q1276" t="s">
        <v>22068</v>
      </c>
      <c r="R1276" t="s">
        <v>22068</v>
      </c>
      <c r="S1276" t="s">
        <v>22068</v>
      </c>
      <c r="T1276" t="s">
        <v>22068</v>
      </c>
      <c r="U1276" t="s">
        <v>22068</v>
      </c>
      <c r="V1276" t="s">
        <v>22068</v>
      </c>
      <c r="W1276" t="s">
        <v>22068</v>
      </c>
      <c r="X1276" t="s">
        <v>22068</v>
      </c>
      <c r="Y1276" t="s">
        <v>22068</v>
      </c>
      <c r="Z1276" t="s">
        <v>22068</v>
      </c>
      <c r="AA1276" t="s">
        <v>10352</v>
      </c>
    </row>
    <row r="1277" spans="1:27" x14ac:dyDescent="0.2">
      <c r="A1277" t="s">
        <v>1160</v>
      </c>
      <c r="B1277" t="s">
        <v>10480</v>
      </c>
      <c r="C1277" s="8" t="s">
        <v>22068</v>
      </c>
      <c r="D1277">
        <v>1</v>
      </c>
      <c r="E1277" s="9">
        <v>49.000779999999999</v>
      </c>
      <c r="F1277" s="9" t="s">
        <v>22068</v>
      </c>
      <c r="G1277" s="9" t="s">
        <v>22068</v>
      </c>
      <c r="H1277" s="9" t="s">
        <v>22068</v>
      </c>
      <c r="I1277" s="9" t="s">
        <v>22068</v>
      </c>
      <c r="J1277" s="9" t="s">
        <v>22068</v>
      </c>
      <c r="K1277" s="9" t="s">
        <v>22068</v>
      </c>
      <c r="L1277" s="9" t="s">
        <v>22068</v>
      </c>
      <c r="M1277" s="9" t="s">
        <v>22068</v>
      </c>
      <c r="N1277" s="9" t="s">
        <v>22068</v>
      </c>
      <c r="O1277" s="9" t="s">
        <v>22068</v>
      </c>
      <c r="P1277">
        <v>-98</v>
      </c>
      <c r="Q1277" t="s">
        <v>22068</v>
      </c>
      <c r="R1277" t="s">
        <v>22068</v>
      </c>
      <c r="S1277" t="s">
        <v>22068</v>
      </c>
      <c r="T1277" t="s">
        <v>22068</v>
      </c>
      <c r="U1277" t="s">
        <v>22068</v>
      </c>
      <c r="V1277" t="s">
        <v>22068</v>
      </c>
      <c r="W1277" t="s">
        <v>22068</v>
      </c>
      <c r="X1277" t="s">
        <v>22068</v>
      </c>
      <c r="Y1277" t="s">
        <v>22068</v>
      </c>
      <c r="Z1277" t="s">
        <v>22068</v>
      </c>
      <c r="AA1277" t="s">
        <v>8697</v>
      </c>
    </row>
    <row r="1278" spans="1:27" x14ac:dyDescent="0.2">
      <c r="A1278" t="s">
        <v>6466</v>
      </c>
      <c r="B1278" t="s">
        <v>11393</v>
      </c>
      <c r="C1278" s="8" t="s">
        <v>22068</v>
      </c>
      <c r="D1278">
        <v>1</v>
      </c>
      <c r="E1278" s="9">
        <v>48.959090000000003</v>
      </c>
      <c r="F1278" s="9" t="s">
        <v>22068</v>
      </c>
      <c r="G1278" s="9" t="s">
        <v>22068</v>
      </c>
      <c r="H1278" s="9" t="s">
        <v>22068</v>
      </c>
      <c r="I1278" s="9" t="s">
        <v>22068</v>
      </c>
      <c r="J1278" s="9" t="s">
        <v>22068</v>
      </c>
      <c r="K1278" s="9" t="s">
        <v>22068</v>
      </c>
      <c r="L1278" s="9" t="s">
        <v>22068</v>
      </c>
      <c r="M1278" s="9" t="s">
        <v>22068</v>
      </c>
      <c r="N1278" s="9" t="s">
        <v>22068</v>
      </c>
      <c r="O1278" s="9" t="s">
        <v>22068</v>
      </c>
      <c r="P1278">
        <v>-224</v>
      </c>
      <c r="Q1278" t="s">
        <v>22068</v>
      </c>
      <c r="R1278" t="s">
        <v>22068</v>
      </c>
      <c r="S1278" t="s">
        <v>22068</v>
      </c>
      <c r="T1278" t="s">
        <v>22068</v>
      </c>
      <c r="U1278" t="s">
        <v>22068</v>
      </c>
      <c r="V1278" t="s">
        <v>22068</v>
      </c>
      <c r="W1278" t="s">
        <v>22068</v>
      </c>
      <c r="X1278" t="s">
        <v>22068</v>
      </c>
      <c r="Y1278" t="s">
        <v>22068</v>
      </c>
      <c r="Z1278" t="s">
        <v>22068</v>
      </c>
      <c r="AA1278" t="s">
        <v>16240</v>
      </c>
    </row>
    <row r="1279" spans="1:27" x14ac:dyDescent="0.2">
      <c r="A1279" t="s">
        <v>4076</v>
      </c>
      <c r="B1279" t="s">
        <v>11394</v>
      </c>
      <c r="C1279" s="8" t="s">
        <v>22068</v>
      </c>
      <c r="D1279">
        <v>2</v>
      </c>
      <c r="E1279" s="9">
        <v>48.906869999999998</v>
      </c>
      <c r="F1279" s="9">
        <v>5.9441699999999997</v>
      </c>
      <c r="G1279" s="9" t="s">
        <v>22068</v>
      </c>
      <c r="H1279" s="9" t="s">
        <v>22068</v>
      </c>
      <c r="I1279" s="9" t="s">
        <v>22068</v>
      </c>
      <c r="J1279" s="9" t="s">
        <v>22068</v>
      </c>
      <c r="K1279" s="9" t="s">
        <v>22068</v>
      </c>
      <c r="L1279" s="9" t="s">
        <v>22068</v>
      </c>
      <c r="M1279" s="9" t="s">
        <v>22068</v>
      </c>
      <c r="N1279" s="9" t="s">
        <v>22068</v>
      </c>
      <c r="O1279" s="9" t="s">
        <v>22068</v>
      </c>
      <c r="P1279">
        <v>51</v>
      </c>
      <c r="Q1279">
        <v>-1288</v>
      </c>
      <c r="R1279" t="s">
        <v>22068</v>
      </c>
      <c r="S1279" t="s">
        <v>22068</v>
      </c>
      <c r="T1279" t="s">
        <v>22068</v>
      </c>
      <c r="U1279" t="s">
        <v>22068</v>
      </c>
      <c r="V1279" t="s">
        <v>22068</v>
      </c>
      <c r="W1279" t="s">
        <v>22068</v>
      </c>
      <c r="X1279" t="s">
        <v>22068</v>
      </c>
      <c r="Y1279" t="s">
        <v>22068</v>
      </c>
      <c r="Z1279" t="s">
        <v>22068</v>
      </c>
      <c r="AA1279" t="s">
        <v>16241</v>
      </c>
    </row>
    <row r="1280" spans="1:27" x14ac:dyDescent="0.2">
      <c r="A1280" t="s">
        <v>1110</v>
      </c>
      <c r="B1280" t="s">
        <v>10760</v>
      </c>
      <c r="C1280" s="8">
        <v>16</v>
      </c>
      <c r="D1280">
        <v>2</v>
      </c>
      <c r="E1280" s="9">
        <v>48.902059999999999</v>
      </c>
      <c r="F1280" s="9">
        <v>5.88673</v>
      </c>
      <c r="G1280" s="9" t="s">
        <v>22068</v>
      </c>
      <c r="H1280" s="9" t="s">
        <v>22068</v>
      </c>
      <c r="I1280" s="9" t="s">
        <v>22068</v>
      </c>
      <c r="J1280" s="9" t="s">
        <v>22068</v>
      </c>
      <c r="K1280" s="9" t="s">
        <v>22068</v>
      </c>
      <c r="L1280" s="9" t="s">
        <v>22068</v>
      </c>
      <c r="M1280" s="9" t="s">
        <v>22068</v>
      </c>
      <c r="N1280" s="9" t="s">
        <v>22068</v>
      </c>
      <c r="O1280" s="9" t="s">
        <v>22068</v>
      </c>
      <c r="P1280">
        <v>-507</v>
      </c>
      <c r="Q1280">
        <v>-59</v>
      </c>
      <c r="R1280" t="s">
        <v>22068</v>
      </c>
      <c r="S1280" t="s">
        <v>22068</v>
      </c>
      <c r="T1280" t="s">
        <v>22068</v>
      </c>
      <c r="U1280" t="s">
        <v>22068</v>
      </c>
      <c r="V1280" t="s">
        <v>22068</v>
      </c>
      <c r="W1280" t="s">
        <v>22068</v>
      </c>
      <c r="X1280" t="s">
        <v>22068</v>
      </c>
      <c r="Y1280" t="s">
        <v>22068</v>
      </c>
      <c r="Z1280" t="s">
        <v>22068</v>
      </c>
      <c r="AA1280" t="s">
        <v>16242</v>
      </c>
    </row>
    <row r="1281" spans="1:27" x14ac:dyDescent="0.2">
      <c r="A1281" t="s">
        <v>5121</v>
      </c>
      <c r="B1281" t="s">
        <v>11396</v>
      </c>
      <c r="C1281" s="8" t="s">
        <v>22068</v>
      </c>
      <c r="D1281">
        <v>2</v>
      </c>
      <c r="E1281" s="9">
        <v>48.902059999999999</v>
      </c>
      <c r="F1281" s="9">
        <v>5.1183800000000002</v>
      </c>
      <c r="G1281" s="9" t="s">
        <v>22068</v>
      </c>
      <c r="H1281" s="9" t="s">
        <v>22068</v>
      </c>
      <c r="I1281" s="9" t="s">
        <v>22068</v>
      </c>
      <c r="J1281" s="9" t="s">
        <v>22068</v>
      </c>
      <c r="K1281" s="9" t="s">
        <v>22068</v>
      </c>
      <c r="L1281" s="9" t="s">
        <v>22068</v>
      </c>
      <c r="M1281" s="9" t="s">
        <v>22068</v>
      </c>
      <c r="N1281" s="9" t="s">
        <v>22068</v>
      </c>
      <c r="O1281" s="9" t="s">
        <v>22068</v>
      </c>
      <c r="P1281">
        <v>-1563</v>
      </c>
      <c r="Q1281">
        <v>-371</v>
      </c>
      <c r="R1281" t="s">
        <v>22068</v>
      </c>
      <c r="S1281" t="s">
        <v>22068</v>
      </c>
      <c r="T1281" t="s">
        <v>22068</v>
      </c>
      <c r="U1281" t="s">
        <v>22068</v>
      </c>
      <c r="V1281" t="s">
        <v>22068</v>
      </c>
      <c r="W1281" t="s">
        <v>22068</v>
      </c>
      <c r="X1281" t="s">
        <v>22068</v>
      </c>
      <c r="Y1281" t="s">
        <v>22068</v>
      </c>
      <c r="Z1281" t="s">
        <v>22068</v>
      </c>
      <c r="AA1281" t="s">
        <v>16243</v>
      </c>
    </row>
    <row r="1282" spans="1:27" x14ac:dyDescent="0.2">
      <c r="A1282" t="s">
        <v>6059</v>
      </c>
      <c r="B1282" t="s">
        <v>11395</v>
      </c>
      <c r="C1282" s="8">
        <v>4</v>
      </c>
      <c r="D1282">
        <v>1</v>
      </c>
      <c r="E1282" s="9">
        <v>48.902059999999999</v>
      </c>
      <c r="F1282" s="9" t="s">
        <v>22068</v>
      </c>
      <c r="G1282" s="9" t="s">
        <v>22068</v>
      </c>
      <c r="H1282" s="9" t="s">
        <v>22068</v>
      </c>
      <c r="I1282" s="9" t="s">
        <v>22068</v>
      </c>
      <c r="J1282" s="9" t="s">
        <v>22068</v>
      </c>
      <c r="K1282" s="9" t="s">
        <v>22068</v>
      </c>
      <c r="L1282" s="9" t="s">
        <v>22068</v>
      </c>
      <c r="M1282" s="9" t="s">
        <v>22068</v>
      </c>
      <c r="N1282" s="9" t="s">
        <v>22068</v>
      </c>
      <c r="O1282" s="9" t="s">
        <v>22068</v>
      </c>
      <c r="P1282">
        <v>-267</v>
      </c>
      <c r="Q1282" t="s">
        <v>22068</v>
      </c>
      <c r="R1282" t="s">
        <v>22068</v>
      </c>
      <c r="S1282" t="s">
        <v>22068</v>
      </c>
      <c r="T1282" t="s">
        <v>22068</v>
      </c>
      <c r="U1282" t="s">
        <v>22068</v>
      </c>
      <c r="V1282" t="s">
        <v>22068</v>
      </c>
      <c r="W1282" t="s">
        <v>22068</v>
      </c>
      <c r="X1282" t="s">
        <v>22068</v>
      </c>
      <c r="Y1282" t="s">
        <v>22068</v>
      </c>
      <c r="Z1282" t="s">
        <v>22068</v>
      </c>
      <c r="AA1282" t="s">
        <v>16244</v>
      </c>
    </row>
    <row r="1283" spans="1:27" x14ac:dyDescent="0.2">
      <c r="A1283" t="s">
        <v>3757</v>
      </c>
      <c r="B1283" t="s">
        <v>10480</v>
      </c>
      <c r="C1283" s="8">
        <v>4</v>
      </c>
      <c r="D1283">
        <v>4</v>
      </c>
      <c r="E1283" s="9">
        <v>48.8842</v>
      </c>
      <c r="F1283" s="9">
        <v>20.469909999999999</v>
      </c>
      <c r="G1283" s="9">
        <v>12.353070000000001</v>
      </c>
      <c r="H1283" s="9">
        <v>11.04664</v>
      </c>
      <c r="I1283" s="9" t="s">
        <v>22068</v>
      </c>
      <c r="J1283" s="9" t="s">
        <v>22068</v>
      </c>
      <c r="K1283" s="9" t="s">
        <v>22068</v>
      </c>
      <c r="L1283" s="9" t="s">
        <v>22068</v>
      </c>
      <c r="M1283" s="9" t="s">
        <v>22068</v>
      </c>
      <c r="N1283" s="9" t="s">
        <v>22068</v>
      </c>
      <c r="O1283" s="9" t="s">
        <v>22068</v>
      </c>
      <c r="P1283">
        <v>-220</v>
      </c>
      <c r="Q1283">
        <v>-2030</v>
      </c>
      <c r="R1283">
        <v>-2736</v>
      </c>
      <c r="S1283">
        <v>-1215</v>
      </c>
      <c r="T1283" t="s">
        <v>22068</v>
      </c>
      <c r="U1283" t="s">
        <v>22068</v>
      </c>
      <c r="V1283" t="s">
        <v>22068</v>
      </c>
      <c r="W1283" t="s">
        <v>22068</v>
      </c>
      <c r="X1283" t="s">
        <v>22068</v>
      </c>
      <c r="Y1283" t="s">
        <v>22068</v>
      </c>
      <c r="Z1283" t="s">
        <v>22068</v>
      </c>
      <c r="AA1283" t="s">
        <v>9337</v>
      </c>
    </row>
    <row r="1284" spans="1:27" x14ac:dyDescent="0.2">
      <c r="A1284" t="s">
        <v>809</v>
      </c>
      <c r="B1284" t="s">
        <v>11398</v>
      </c>
      <c r="C1284" s="8" t="s">
        <v>22068</v>
      </c>
      <c r="D1284">
        <v>4</v>
      </c>
      <c r="E1284" s="9">
        <v>48.824370000000002</v>
      </c>
      <c r="F1284" s="9">
        <v>17.83165</v>
      </c>
      <c r="G1284" s="9">
        <v>12.668480000000001</v>
      </c>
      <c r="H1284" s="9">
        <v>2.2398699999999998</v>
      </c>
      <c r="I1284" s="9" t="s">
        <v>22068</v>
      </c>
      <c r="J1284" s="9" t="s">
        <v>22068</v>
      </c>
      <c r="K1284" s="9" t="s">
        <v>22068</v>
      </c>
      <c r="L1284" s="9" t="s">
        <v>22068</v>
      </c>
      <c r="M1284" s="9" t="s">
        <v>22068</v>
      </c>
      <c r="N1284" s="9" t="s">
        <v>22068</v>
      </c>
      <c r="O1284" s="9" t="s">
        <v>22068</v>
      </c>
      <c r="P1284">
        <v>-1010</v>
      </c>
      <c r="Q1284">
        <v>-2603</v>
      </c>
      <c r="R1284">
        <v>-3658</v>
      </c>
      <c r="S1284">
        <v>-4564</v>
      </c>
      <c r="T1284" t="s">
        <v>22068</v>
      </c>
      <c r="U1284" t="s">
        <v>22068</v>
      </c>
      <c r="V1284" t="s">
        <v>22068</v>
      </c>
      <c r="W1284" t="s">
        <v>22068</v>
      </c>
      <c r="X1284" t="s">
        <v>22068</v>
      </c>
      <c r="Y1284" t="s">
        <v>22068</v>
      </c>
      <c r="Z1284" t="s">
        <v>22068</v>
      </c>
      <c r="AA1284" t="s">
        <v>16245</v>
      </c>
    </row>
    <row r="1285" spans="1:27" x14ac:dyDescent="0.2">
      <c r="A1285" t="s">
        <v>810</v>
      </c>
      <c r="B1285" t="s">
        <v>11397</v>
      </c>
      <c r="C1285" s="8" t="s">
        <v>22068</v>
      </c>
      <c r="D1285">
        <v>4</v>
      </c>
      <c r="E1285" s="9">
        <v>48.824370000000002</v>
      </c>
      <c r="F1285" s="9">
        <v>17.83165</v>
      </c>
      <c r="G1285" s="9">
        <v>12.668480000000001</v>
      </c>
      <c r="H1285" s="9">
        <v>2.2398699999999998</v>
      </c>
      <c r="I1285" s="9" t="s">
        <v>22068</v>
      </c>
      <c r="J1285" s="9" t="s">
        <v>22068</v>
      </c>
      <c r="K1285" s="9" t="s">
        <v>22068</v>
      </c>
      <c r="L1285" s="9" t="s">
        <v>22068</v>
      </c>
      <c r="M1285" s="9" t="s">
        <v>22068</v>
      </c>
      <c r="N1285" s="9" t="s">
        <v>22068</v>
      </c>
      <c r="O1285" s="9" t="s">
        <v>22068</v>
      </c>
      <c r="P1285">
        <v>-4065</v>
      </c>
      <c r="Q1285">
        <v>-2472</v>
      </c>
      <c r="R1285">
        <v>-1417</v>
      </c>
      <c r="S1285">
        <v>-511</v>
      </c>
      <c r="T1285" t="s">
        <v>22068</v>
      </c>
      <c r="U1285" t="s">
        <v>22068</v>
      </c>
      <c r="V1285" t="s">
        <v>22068</v>
      </c>
      <c r="W1285" t="s">
        <v>22068</v>
      </c>
      <c r="X1285" t="s">
        <v>22068</v>
      </c>
      <c r="Y1285" t="s">
        <v>22068</v>
      </c>
      <c r="Z1285" t="s">
        <v>22068</v>
      </c>
      <c r="AA1285" t="s">
        <v>16246</v>
      </c>
    </row>
    <row r="1286" spans="1:27" x14ac:dyDescent="0.2">
      <c r="A1286" t="s">
        <v>3012</v>
      </c>
      <c r="B1286" t="s">
        <v>11399</v>
      </c>
      <c r="C1286" s="8" t="s">
        <v>22068</v>
      </c>
      <c r="D1286">
        <v>4</v>
      </c>
      <c r="E1286" s="9">
        <v>48.823079999999997</v>
      </c>
      <c r="F1286" s="9">
        <v>9.7636800000000008</v>
      </c>
      <c r="G1286" s="9">
        <v>7.1323800000000004</v>
      </c>
      <c r="H1286" s="9">
        <v>2.72227</v>
      </c>
      <c r="I1286" s="9" t="s">
        <v>22068</v>
      </c>
      <c r="J1286" s="9" t="s">
        <v>22068</v>
      </c>
      <c r="K1286" s="9" t="s">
        <v>22068</v>
      </c>
      <c r="L1286" s="9" t="s">
        <v>22068</v>
      </c>
      <c r="M1286" s="9" t="s">
        <v>22068</v>
      </c>
      <c r="N1286" s="9" t="s">
        <v>22068</v>
      </c>
      <c r="O1286" s="9" t="s">
        <v>22068</v>
      </c>
      <c r="P1286">
        <v>6723</v>
      </c>
      <c r="Q1286">
        <v>-829</v>
      </c>
      <c r="R1286">
        <v>-2236</v>
      </c>
      <c r="S1286">
        <v>-692</v>
      </c>
      <c r="T1286" t="s">
        <v>22068</v>
      </c>
      <c r="U1286" t="s">
        <v>22068</v>
      </c>
      <c r="V1286" t="s">
        <v>22068</v>
      </c>
      <c r="W1286" t="s">
        <v>22068</v>
      </c>
      <c r="X1286" t="s">
        <v>22068</v>
      </c>
      <c r="Y1286" t="s">
        <v>22068</v>
      </c>
      <c r="Z1286" t="s">
        <v>22068</v>
      </c>
      <c r="AA1286" t="s">
        <v>9158</v>
      </c>
    </row>
    <row r="1287" spans="1:27" x14ac:dyDescent="0.2">
      <c r="A1287" t="s">
        <v>4334</v>
      </c>
      <c r="B1287" t="s">
        <v>11400</v>
      </c>
      <c r="C1287" s="8" t="s">
        <v>22068</v>
      </c>
      <c r="D1287">
        <v>3</v>
      </c>
      <c r="E1287" s="9">
        <v>48.757980000000003</v>
      </c>
      <c r="F1287" s="9">
        <v>48.071370000000002</v>
      </c>
      <c r="G1287" s="9">
        <v>15.02182</v>
      </c>
      <c r="H1287" s="9" t="s">
        <v>22068</v>
      </c>
      <c r="I1287" s="9" t="s">
        <v>22068</v>
      </c>
      <c r="J1287" s="9" t="s">
        <v>22068</v>
      </c>
      <c r="K1287" s="9" t="s">
        <v>22068</v>
      </c>
      <c r="L1287" s="9" t="s">
        <v>22068</v>
      </c>
      <c r="M1287" s="9" t="s">
        <v>22068</v>
      </c>
      <c r="N1287" s="9" t="s">
        <v>22068</v>
      </c>
      <c r="O1287" s="9" t="s">
        <v>22068</v>
      </c>
      <c r="P1287">
        <v>-2649</v>
      </c>
      <c r="Q1287">
        <v>-4389</v>
      </c>
      <c r="R1287">
        <v>-1337</v>
      </c>
      <c r="S1287" t="s">
        <v>22068</v>
      </c>
      <c r="T1287" t="s">
        <v>22068</v>
      </c>
      <c r="U1287" t="s">
        <v>22068</v>
      </c>
      <c r="V1287" t="s">
        <v>22068</v>
      </c>
      <c r="W1287" t="s">
        <v>22068</v>
      </c>
      <c r="X1287" t="s">
        <v>22068</v>
      </c>
      <c r="Y1287" t="s">
        <v>22068</v>
      </c>
      <c r="Z1287" t="s">
        <v>22068</v>
      </c>
      <c r="AA1287" t="s">
        <v>9489</v>
      </c>
    </row>
    <row r="1288" spans="1:27" x14ac:dyDescent="0.2">
      <c r="A1288" t="s">
        <v>4335</v>
      </c>
      <c r="B1288" t="s">
        <v>11401</v>
      </c>
      <c r="C1288" s="8" t="s">
        <v>22068</v>
      </c>
      <c r="D1288">
        <v>3</v>
      </c>
      <c r="E1288" s="9">
        <v>48.757980000000003</v>
      </c>
      <c r="F1288" s="9">
        <v>48.071370000000002</v>
      </c>
      <c r="G1288" s="9">
        <v>15.02182</v>
      </c>
      <c r="H1288" s="9" t="s">
        <v>22068</v>
      </c>
      <c r="I1288" s="9" t="s">
        <v>22068</v>
      </c>
      <c r="J1288" s="9" t="s">
        <v>22068</v>
      </c>
      <c r="K1288" s="9" t="s">
        <v>22068</v>
      </c>
      <c r="L1288" s="9" t="s">
        <v>22068</v>
      </c>
      <c r="M1288" s="9" t="s">
        <v>22068</v>
      </c>
      <c r="N1288" s="9" t="s">
        <v>22068</v>
      </c>
      <c r="O1288" s="9" t="s">
        <v>22068</v>
      </c>
      <c r="P1288">
        <v>-2034</v>
      </c>
      <c r="Q1288">
        <v>-294</v>
      </c>
      <c r="R1288">
        <v>-3346</v>
      </c>
      <c r="S1288" t="s">
        <v>22068</v>
      </c>
      <c r="T1288" t="s">
        <v>22068</v>
      </c>
      <c r="U1288" t="s">
        <v>22068</v>
      </c>
      <c r="V1288" t="s">
        <v>22068</v>
      </c>
      <c r="W1288" t="s">
        <v>22068</v>
      </c>
      <c r="X1288" t="s">
        <v>22068</v>
      </c>
      <c r="Y1288" t="s">
        <v>22068</v>
      </c>
      <c r="Z1288" t="s">
        <v>22068</v>
      </c>
      <c r="AA1288" t="s">
        <v>16247</v>
      </c>
    </row>
    <row r="1289" spans="1:27" x14ac:dyDescent="0.2">
      <c r="A1289" t="s">
        <v>6004</v>
      </c>
      <c r="B1289" t="s">
        <v>11402</v>
      </c>
      <c r="C1289" s="8" t="s">
        <v>22068</v>
      </c>
      <c r="D1289">
        <v>1</v>
      </c>
      <c r="E1289" s="9">
        <v>48.745249999999999</v>
      </c>
      <c r="F1289" s="9" t="s">
        <v>22068</v>
      </c>
      <c r="G1289" s="9" t="s">
        <v>22068</v>
      </c>
      <c r="H1289" s="9" t="s">
        <v>22068</v>
      </c>
      <c r="I1289" s="9" t="s">
        <v>22068</v>
      </c>
      <c r="J1289" s="9" t="s">
        <v>22068</v>
      </c>
      <c r="K1289" s="9" t="s">
        <v>22068</v>
      </c>
      <c r="L1289" s="9" t="s">
        <v>22068</v>
      </c>
      <c r="M1289" s="9" t="s">
        <v>22068</v>
      </c>
      <c r="N1289" s="9" t="s">
        <v>22068</v>
      </c>
      <c r="O1289" s="9" t="s">
        <v>22068</v>
      </c>
      <c r="P1289">
        <v>-585</v>
      </c>
      <c r="Q1289" t="s">
        <v>22068</v>
      </c>
      <c r="R1289" t="s">
        <v>22068</v>
      </c>
      <c r="S1289" t="s">
        <v>22068</v>
      </c>
      <c r="T1289" t="s">
        <v>22068</v>
      </c>
      <c r="U1289" t="s">
        <v>22068</v>
      </c>
      <c r="V1289" t="s">
        <v>22068</v>
      </c>
      <c r="W1289" t="s">
        <v>22068</v>
      </c>
      <c r="X1289" t="s">
        <v>22068</v>
      </c>
      <c r="Y1289" t="s">
        <v>22068</v>
      </c>
      <c r="Z1289" t="s">
        <v>22068</v>
      </c>
      <c r="AA1289" t="s">
        <v>16248</v>
      </c>
    </row>
    <row r="1290" spans="1:27" x14ac:dyDescent="0.2">
      <c r="A1290" t="s">
        <v>2857</v>
      </c>
      <c r="B1290" t="s">
        <v>11403</v>
      </c>
      <c r="C1290" s="8">
        <v>14</v>
      </c>
      <c r="D1290">
        <v>1</v>
      </c>
      <c r="E1290" s="9">
        <v>48.722250000000003</v>
      </c>
      <c r="F1290" s="9" t="s">
        <v>22068</v>
      </c>
      <c r="G1290" s="9" t="s">
        <v>22068</v>
      </c>
      <c r="H1290" s="9" t="s">
        <v>22068</v>
      </c>
      <c r="I1290" s="9" t="s">
        <v>22068</v>
      </c>
      <c r="J1290" s="9" t="s">
        <v>22068</v>
      </c>
      <c r="K1290" s="9" t="s">
        <v>22068</v>
      </c>
      <c r="L1290" s="9" t="s">
        <v>22068</v>
      </c>
      <c r="M1290" s="9" t="s">
        <v>22068</v>
      </c>
      <c r="N1290" s="9" t="s">
        <v>22068</v>
      </c>
      <c r="O1290" s="9" t="s">
        <v>22068</v>
      </c>
      <c r="P1290">
        <v>-54</v>
      </c>
      <c r="Q1290" t="s">
        <v>22068</v>
      </c>
      <c r="R1290" t="s">
        <v>22068</v>
      </c>
      <c r="S1290" t="s">
        <v>22068</v>
      </c>
      <c r="T1290" t="s">
        <v>22068</v>
      </c>
      <c r="U1290" t="s">
        <v>22068</v>
      </c>
      <c r="V1290" t="s">
        <v>22068</v>
      </c>
      <c r="W1290" t="s">
        <v>22068</v>
      </c>
      <c r="X1290" t="s">
        <v>22068</v>
      </c>
      <c r="Y1290" t="s">
        <v>22068</v>
      </c>
      <c r="Z1290" t="s">
        <v>22068</v>
      </c>
      <c r="AA1290" t="s">
        <v>16249</v>
      </c>
    </row>
    <row r="1291" spans="1:27" x14ac:dyDescent="0.2">
      <c r="A1291" t="s">
        <v>6622</v>
      </c>
      <c r="B1291" t="s">
        <v>11404</v>
      </c>
      <c r="C1291" s="8" t="s">
        <v>22068</v>
      </c>
      <c r="D1291">
        <v>1</v>
      </c>
      <c r="E1291" s="9">
        <v>48.718730000000001</v>
      </c>
      <c r="F1291" s="9" t="s">
        <v>22068</v>
      </c>
      <c r="G1291" s="9" t="s">
        <v>22068</v>
      </c>
      <c r="H1291" s="9" t="s">
        <v>22068</v>
      </c>
      <c r="I1291" s="9" t="s">
        <v>22068</v>
      </c>
      <c r="J1291" s="9" t="s">
        <v>22068</v>
      </c>
      <c r="K1291" s="9" t="s">
        <v>22068</v>
      </c>
      <c r="L1291" s="9" t="s">
        <v>22068</v>
      </c>
      <c r="M1291" s="9" t="s">
        <v>22068</v>
      </c>
      <c r="N1291" s="9" t="s">
        <v>22068</v>
      </c>
      <c r="O1291" s="9" t="s">
        <v>22068</v>
      </c>
      <c r="P1291">
        <v>-651</v>
      </c>
      <c r="Q1291" t="s">
        <v>22068</v>
      </c>
      <c r="R1291" t="s">
        <v>22068</v>
      </c>
      <c r="S1291" t="s">
        <v>22068</v>
      </c>
      <c r="T1291" t="s">
        <v>22068</v>
      </c>
      <c r="U1291" t="s">
        <v>22068</v>
      </c>
      <c r="V1291" t="s">
        <v>22068</v>
      </c>
      <c r="W1291" t="s">
        <v>22068</v>
      </c>
      <c r="X1291" t="s">
        <v>22068</v>
      </c>
      <c r="Y1291" t="s">
        <v>22068</v>
      </c>
      <c r="Z1291" t="s">
        <v>22068</v>
      </c>
      <c r="AA1291" t="s">
        <v>16250</v>
      </c>
    </row>
    <row r="1292" spans="1:27" x14ac:dyDescent="0.2">
      <c r="A1292" t="s">
        <v>7402</v>
      </c>
      <c r="B1292" t="s">
        <v>11405</v>
      </c>
      <c r="C1292" s="8">
        <v>3</v>
      </c>
      <c r="D1292">
        <v>2</v>
      </c>
      <c r="E1292" s="9">
        <v>48.623469999999998</v>
      </c>
      <c r="F1292" s="9">
        <v>9.4814100000000003</v>
      </c>
      <c r="G1292" s="9" t="s">
        <v>22068</v>
      </c>
      <c r="H1292" s="9" t="s">
        <v>22068</v>
      </c>
      <c r="I1292" s="9" t="s">
        <v>22068</v>
      </c>
      <c r="J1292" s="9" t="s">
        <v>22068</v>
      </c>
      <c r="K1292" s="9" t="s">
        <v>22068</v>
      </c>
      <c r="L1292" s="9" t="s">
        <v>22068</v>
      </c>
      <c r="M1292" s="9" t="s">
        <v>22068</v>
      </c>
      <c r="N1292" s="9" t="s">
        <v>22068</v>
      </c>
      <c r="O1292" s="9" t="s">
        <v>22068</v>
      </c>
      <c r="P1292">
        <v>-2082</v>
      </c>
      <c r="Q1292">
        <v>-241</v>
      </c>
      <c r="R1292" t="s">
        <v>22068</v>
      </c>
      <c r="S1292" t="s">
        <v>22068</v>
      </c>
      <c r="T1292" t="s">
        <v>22068</v>
      </c>
      <c r="U1292" t="s">
        <v>22068</v>
      </c>
      <c r="V1292" t="s">
        <v>22068</v>
      </c>
      <c r="W1292" t="s">
        <v>22068</v>
      </c>
      <c r="X1292" t="s">
        <v>22068</v>
      </c>
      <c r="Y1292" t="s">
        <v>22068</v>
      </c>
      <c r="Z1292" t="s">
        <v>22068</v>
      </c>
      <c r="AA1292" t="s">
        <v>16251</v>
      </c>
    </row>
    <row r="1293" spans="1:27" x14ac:dyDescent="0.2">
      <c r="A1293" t="s">
        <v>4162</v>
      </c>
      <c r="B1293" t="s">
        <v>15353</v>
      </c>
      <c r="C1293" s="8">
        <v>21</v>
      </c>
      <c r="D1293">
        <v>1</v>
      </c>
      <c r="E1293" s="9">
        <v>48.558770000000003</v>
      </c>
      <c r="F1293" s="9" t="s">
        <v>22068</v>
      </c>
      <c r="G1293" s="9" t="s">
        <v>22068</v>
      </c>
      <c r="H1293" s="9" t="s">
        <v>22068</v>
      </c>
      <c r="I1293" s="9" t="s">
        <v>22068</v>
      </c>
      <c r="J1293" s="9" t="s">
        <v>22068</v>
      </c>
      <c r="K1293" s="9" t="s">
        <v>22068</v>
      </c>
      <c r="L1293" s="9" t="s">
        <v>22068</v>
      </c>
      <c r="M1293" s="9" t="s">
        <v>22068</v>
      </c>
      <c r="N1293" s="9" t="s">
        <v>22068</v>
      </c>
      <c r="O1293" s="9" t="s">
        <v>22068</v>
      </c>
      <c r="P1293">
        <v>-145</v>
      </c>
      <c r="Q1293" t="s">
        <v>22068</v>
      </c>
      <c r="R1293" t="s">
        <v>22068</v>
      </c>
      <c r="S1293" t="s">
        <v>22068</v>
      </c>
      <c r="T1293" t="s">
        <v>22068</v>
      </c>
      <c r="U1293" t="s">
        <v>22068</v>
      </c>
      <c r="V1293" t="s">
        <v>22068</v>
      </c>
      <c r="W1293" t="s">
        <v>22068</v>
      </c>
      <c r="X1293" t="s">
        <v>22068</v>
      </c>
      <c r="Y1293" t="s">
        <v>22068</v>
      </c>
      <c r="Z1293" t="s">
        <v>22068</v>
      </c>
      <c r="AA1293" t="s">
        <v>9446</v>
      </c>
    </row>
    <row r="1294" spans="1:27" x14ac:dyDescent="0.2">
      <c r="A1294" t="s">
        <v>3356</v>
      </c>
      <c r="B1294" t="s">
        <v>10545</v>
      </c>
      <c r="C1294" s="8" t="s">
        <v>22068</v>
      </c>
      <c r="D1294">
        <v>1</v>
      </c>
      <c r="E1294" s="9">
        <v>48.548290000000001</v>
      </c>
      <c r="F1294" s="9" t="s">
        <v>22068</v>
      </c>
      <c r="G1294" s="9" t="s">
        <v>22068</v>
      </c>
      <c r="H1294" s="9" t="s">
        <v>22068</v>
      </c>
      <c r="I1294" s="9" t="s">
        <v>22068</v>
      </c>
      <c r="J1294" s="9" t="s">
        <v>22068</v>
      </c>
      <c r="K1294" s="9" t="s">
        <v>22068</v>
      </c>
      <c r="L1294" s="9" t="s">
        <v>22068</v>
      </c>
      <c r="M1294" s="9" t="s">
        <v>22068</v>
      </c>
      <c r="N1294" s="9" t="s">
        <v>22068</v>
      </c>
      <c r="O1294" s="9" t="s">
        <v>22068</v>
      </c>
      <c r="P1294">
        <v>-748</v>
      </c>
      <c r="Q1294" t="s">
        <v>22068</v>
      </c>
      <c r="R1294" t="s">
        <v>22068</v>
      </c>
      <c r="S1294" t="s">
        <v>22068</v>
      </c>
      <c r="T1294" t="s">
        <v>22068</v>
      </c>
      <c r="U1294" t="s">
        <v>22068</v>
      </c>
      <c r="V1294" t="s">
        <v>22068</v>
      </c>
      <c r="W1294" t="s">
        <v>22068</v>
      </c>
      <c r="X1294" t="s">
        <v>22068</v>
      </c>
      <c r="Y1294" t="s">
        <v>22068</v>
      </c>
      <c r="Z1294" t="s">
        <v>22068</v>
      </c>
      <c r="AA1294" t="s">
        <v>16252</v>
      </c>
    </row>
    <row r="1295" spans="1:27" x14ac:dyDescent="0.2">
      <c r="A1295" t="s">
        <v>4689</v>
      </c>
      <c r="B1295" t="s">
        <v>11406</v>
      </c>
      <c r="C1295" s="8" t="s">
        <v>22068</v>
      </c>
      <c r="D1295">
        <v>1</v>
      </c>
      <c r="E1295" s="9">
        <v>48.49485</v>
      </c>
      <c r="F1295" s="9" t="s">
        <v>22068</v>
      </c>
      <c r="G1295" s="9" t="s">
        <v>22068</v>
      </c>
      <c r="H1295" s="9" t="s">
        <v>22068</v>
      </c>
      <c r="I1295" s="9" t="s">
        <v>22068</v>
      </c>
      <c r="J1295" s="9" t="s">
        <v>22068</v>
      </c>
      <c r="K1295" s="9" t="s">
        <v>22068</v>
      </c>
      <c r="L1295" s="9" t="s">
        <v>22068</v>
      </c>
      <c r="M1295" s="9" t="s">
        <v>22068</v>
      </c>
      <c r="N1295" s="9" t="s">
        <v>22068</v>
      </c>
      <c r="O1295" s="9" t="s">
        <v>22068</v>
      </c>
      <c r="P1295">
        <v>-87</v>
      </c>
      <c r="Q1295" t="s">
        <v>22068</v>
      </c>
      <c r="R1295" t="s">
        <v>22068</v>
      </c>
      <c r="S1295" t="s">
        <v>22068</v>
      </c>
      <c r="T1295" t="s">
        <v>22068</v>
      </c>
      <c r="U1295" t="s">
        <v>22068</v>
      </c>
      <c r="V1295" t="s">
        <v>22068</v>
      </c>
      <c r="W1295" t="s">
        <v>22068</v>
      </c>
      <c r="X1295" t="s">
        <v>22068</v>
      </c>
      <c r="Y1295" t="s">
        <v>22068</v>
      </c>
      <c r="Z1295" t="s">
        <v>22068</v>
      </c>
      <c r="AA1295" t="s">
        <v>9577</v>
      </c>
    </row>
    <row r="1296" spans="1:27" x14ac:dyDescent="0.2">
      <c r="A1296" t="s">
        <v>7150</v>
      </c>
      <c r="B1296" t="s">
        <v>11407</v>
      </c>
      <c r="C1296" s="8">
        <v>7</v>
      </c>
      <c r="D1296">
        <v>1</v>
      </c>
      <c r="E1296" s="9">
        <v>48.463209999999997</v>
      </c>
      <c r="F1296" s="9" t="s">
        <v>22068</v>
      </c>
      <c r="G1296" s="9" t="s">
        <v>22068</v>
      </c>
      <c r="H1296" s="9" t="s">
        <v>22068</v>
      </c>
      <c r="I1296" s="9" t="s">
        <v>22068</v>
      </c>
      <c r="J1296" s="9" t="s">
        <v>22068</v>
      </c>
      <c r="K1296" s="9" t="s">
        <v>22068</v>
      </c>
      <c r="L1296" s="9" t="s">
        <v>22068</v>
      </c>
      <c r="M1296" s="9" t="s">
        <v>22068</v>
      </c>
      <c r="N1296" s="9" t="s">
        <v>22068</v>
      </c>
      <c r="O1296" s="9" t="s">
        <v>22068</v>
      </c>
      <c r="P1296">
        <v>-75</v>
      </c>
      <c r="Q1296" t="s">
        <v>22068</v>
      </c>
      <c r="R1296" t="s">
        <v>22068</v>
      </c>
      <c r="S1296" t="s">
        <v>22068</v>
      </c>
      <c r="T1296" t="s">
        <v>22068</v>
      </c>
      <c r="U1296" t="s">
        <v>22068</v>
      </c>
      <c r="V1296" t="s">
        <v>22068</v>
      </c>
      <c r="W1296" t="s">
        <v>22068</v>
      </c>
      <c r="X1296" t="s">
        <v>22068</v>
      </c>
      <c r="Y1296" t="s">
        <v>22068</v>
      </c>
      <c r="Z1296" t="s">
        <v>22068</v>
      </c>
      <c r="AA1296" t="s">
        <v>16253</v>
      </c>
    </row>
    <row r="1297" spans="1:27" x14ac:dyDescent="0.2">
      <c r="A1297" t="s">
        <v>90</v>
      </c>
      <c r="B1297" t="s">
        <v>11408</v>
      </c>
      <c r="C1297" s="8">
        <v>11</v>
      </c>
      <c r="D1297">
        <v>2</v>
      </c>
      <c r="E1297" s="9">
        <v>48.455289999999998</v>
      </c>
      <c r="F1297" s="9">
        <v>3.77583</v>
      </c>
      <c r="G1297" s="9" t="s">
        <v>22068</v>
      </c>
      <c r="H1297" s="9" t="s">
        <v>22068</v>
      </c>
      <c r="I1297" s="9" t="s">
        <v>22068</v>
      </c>
      <c r="J1297" s="9" t="s">
        <v>22068</v>
      </c>
      <c r="K1297" s="9" t="s">
        <v>22068</v>
      </c>
      <c r="L1297" s="9" t="s">
        <v>22068</v>
      </c>
      <c r="M1297" s="9" t="s">
        <v>22068</v>
      </c>
      <c r="N1297" s="9" t="s">
        <v>22068</v>
      </c>
      <c r="O1297" s="9" t="s">
        <v>22068</v>
      </c>
      <c r="P1297">
        <v>-61</v>
      </c>
      <c r="Q1297">
        <v>-572</v>
      </c>
      <c r="R1297" t="s">
        <v>22068</v>
      </c>
      <c r="S1297" t="s">
        <v>22068</v>
      </c>
      <c r="T1297" t="s">
        <v>22068</v>
      </c>
      <c r="U1297" t="s">
        <v>22068</v>
      </c>
      <c r="V1297" t="s">
        <v>22068</v>
      </c>
      <c r="W1297" t="s">
        <v>22068</v>
      </c>
      <c r="X1297" t="s">
        <v>22068</v>
      </c>
      <c r="Y1297" t="s">
        <v>22068</v>
      </c>
      <c r="Z1297" t="s">
        <v>22068</v>
      </c>
      <c r="AA1297" t="s">
        <v>16254</v>
      </c>
    </row>
    <row r="1298" spans="1:27" x14ac:dyDescent="0.2">
      <c r="A1298" t="s">
        <v>2787</v>
      </c>
      <c r="B1298" t="s">
        <v>11409</v>
      </c>
      <c r="C1298" s="8" t="s">
        <v>22068</v>
      </c>
      <c r="D1298">
        <v>1</v>
      </c>
      <c r="E1298" s="9">
        <v>48.455289999999998</v>
      </c>
      <c r="F1298" s="9" t="s">
        <v>22068</v>
      </c>
      <c r="G1298" s="9" t="s">
        <v>22068</v>
      </c>
      <c r="H1298" s="9" t="s">
        <v>22068</v>
      </c>
      <c r="I1298" s="9" t="s">
        <v>22068</v>
      </c>
      <c r="J1298" s="9" t="s">
        <v>22068</v>
      </c>
      <c r="K1298" s="9" t="s">
        <v>22068</v>
      </c>
      <c r="L1298" s="9" t="s">
        <v>22068</v>
      </c>
      <c r="M1298" s="9" t="s">
        <v>22068</v>
      </c>
      <c r="N1298" s="9" t="s">
        <v>22068</v>
      </c>
      <c r="O1298" s="9" t="s">
        <v>22068</v>
      </c>
      <c r="P1298">
        <v>-126</v>
      </c>
      <c r="Q1298" t="s">
        <v>22068</v>
      </c>
      <c r="R1298" t="s">
        <v>22068</v>
      </c>
      <c r="S1298" t="s">
        <v>22068</v>
      </c>
      <c r="T1298" t="s">
        <v>22068</v>
      </c>
      <c r="U1298" t="s">
        <v>22068</v>
      </c>
      <c r="V1298" t="s">
        <v>22068</v>
      </c>
      <c r="W1298" t="s">
        <v>22068</v>
      </c>
      <c r="X1298" t="s">
        <v>22068</v>
      </c>
      <c r="Y1298" t="s">
        <v>22068</v>
      </c>
      <c r="Z1298" t="s">
        <v>22068</v>
      </c>
      <c r="AA1298" t="s">
        <v>16255</v>
      </c>
    </row>
    <row r="1299" spans="1:27" x14ac:dyDescent="0.2">
      <c r="A1299" t="s">
        <v>5309</v>
      </c>
      <c r="B1299" t="s">
        <v>11410</v>
      </c>
      <c r="C1299" s="8" t="s">
        <v>22068</v>
      </c>
      <c r="D1299">
        <v>2</v>
      </c>
      <c r="E1299" s="9">
        <v>48.455289999999998</v>
      </c>
      <c r="F1299" s="9">
        <v>3.7847900000000001</v>
      </c>
      <c r="G1299" s="9" t="s">
        <v>22068</v>
      </c>
      <c r="H1299" s="9" t="s">
        <v>22068</v>
      </c>
      <c r="I1299" s="9" t="s">
        <v>22068</v>
      </c>
      <c r="J1299" s="9" t="s">
        <v>22068</v>
      </c>
      <c r="K1299" s="9" t="s">
        <v>22068</v>
      </c>
      <c r="L1299" s="9" t="s">
        <v>22068</v>
      </c>
      <c r="M1299" s="9" t="s">
        <v>22068</v>
      </c>
      <c r="N1299" s="9" t="s">
        <v>22068</v>
      </c>
      <c r="O1299" s="9" t="s">
        <v>22068</v>
      </c>
      <c r="P1299">
        <v>-591</v>
      </c>
      <c r="Q1299">
        <v>82</v>
      </c>
      <c r="R1299" t="s">
        <v>22068</v>
      </c>
      <c r="S1299" t="s">
        <v>22068</v>
      </c>
      <c r="T1299" t="s">
        <v>22068</v>
      </c>
      <c r="U1299" t="s">
        <v>22068</v>
      </c>
      <c r="V1299" t="s">
        <v>22068</v>
      </c>
      <c r="W1299" t="s">
        <v>22068</v>
      </c>
      <c r="X1299" t="s">
        <v>22068</v>
      </c>
      <c r="Y1299" t="s">
        <v>22068</v>
      </c>
      <c r="Z1299" t="s">
        <v>22068</v>
      </c>
      <c r="AA1299" t="s">
        <v>16256</v>
      </c>
    </row>
    <row r="1300" spans="1:27" x14ac:dyDescent="0.2">
      <c r="A1300" t="s">
        <v>7486</v>
      </c>
      <c r="B1300" t="s">
        <v>11411</v>
      </c>
      <c r="C1300" s="8" t="s">
        <v>22068</v>
      </c>
      <c r="D1300">
        <v>1</v>
      </c>
      <c r="E1300" s="9">
        <v>48.363329999999998</v>
      </c>
      <c r="F1300" s="9" t="s">
        <v>22068</v>
      </c>
      <c r="G1300" s="9" t="s">
        <v>22068</v>
      </c>
      <c r="H1300" s="9" t="s">
        <v>22068</v>
      </c>
      <c r="I1300" s="9" t="s">
        <v>22068</v>
      </c>
      <c r="J1300" s="9" t="s">
        <v>22068</v>
      </c>
      <c r="K1300" s="9" t="s">
        <v>22068</v>
      </c>
      <c r="L1300" s="9" t="s">
        <v>22068</v>
      </c>
      <c r="M1300" s="9" t="s">
        <v>22068</v>
      </c>
      <c r="N1300" s="9" t="s">
        <v>22068</v>
      </c>
      <c r="O1300" s="9" t="s">
        <v>22068</v>
      </c>
      <c r="P1300">
        <v>-616</v>
      </c>
      <c r="Q1300" t="s">
        <v>22068</v>
      </c>
      <c r="R1300" t="s">
        <v>22068</v>
      </c>
      <c r="S1300" t="s">
        <v>22068</v>
      </c>
      <c r="T1300" t="s">
        <v>22068</v>
      </c>
      <c r="U1300" t="s">
        <v>22068</v>
      </c>
      <c r="V1300" t="s">
        <v>22068</v>
      </c>
      <c r="W1300" t="s">
        <v>22068</v>
      </c>
      <c r="X1300" t="s">
        <v>22068</v>
      </c>
      <c r="Y1300" t="s">
        <v>22068</v>
      </c>
      <c r="Z1300" t="s">
        <v>22068</v>
      </c>
      <c r="AA1300" t="s">
        <v>16257</v>
      </c>
    </row>
    <row r="1301" spans="1:27" x14ac:dyDescent="0.2">
      <c r="A1301" t="s">
        <v>636</v>
      </c>
      <c r="B1301" t="s">
        <v>10569</v>
      </c>
      <c r="C1301" s="8" t="s">
        <v>22068</v>
      </c>
      <c r="D1301">
        <v>1</v>
      </c>
      <c r="E1301" s="9">
        <v>48.317839999999997</v>
      </c>
      <c r="F1301" s="9" t="s">
        <v>22068</v>
      </c>
      <c r="G1301" s="9" t="s">
        <v>22068</v>
      </c>
      <c r="H1301" s="9" t="s">
        <v>22068</v>
      </c>
      <c r="I1301" s="9" t="s">
        <v>22068</v>
      </c>
      <c r="J1301" s="9" t="s">
        <v>22068</v>
      </c>
      <c r="K1301" s="9" t="s">
        <v>22068</v>
      </c>
      <c r="L1301" s="9" t="s">
        <v>22068</v>
      </c>
      <c r="M1301" s="9" t="s">
        <v>22068</v>
      </c>
      <c r="N1301" s="9" t="s">
        <v>22068</v>
      </c>
      <c r="O1301" s="9" t="s">
        <v>22068</v>
      </c>
      <c r="P1301">
        <v>-52</v>
      </c>
      <c r="Q1301" t="s">
        <v>22068</v>
      </c>
      <c r="R1301" t="s">
        <v>22068</v>
      </c>
      <c r="S1301" t="s">
        <v>22068</v>
      </c>
      <c r="T1301" t="s">
        <v>22068</v>
      </c>
      <c r="U1301" t="s">
        <v>22068</v>
      </c>
      <c r="V1301" t="s">
        <v>22068</v>
      </c>
      <c r="W1301" t="s">
        <v>22068</v>
      </c>
      <c r="X1301" t="s">
        <v>22068</v>
      </c>
      <c r="Y1301" t="s">
        <v>22068</v>
      </c>
      <c r="Z1301" t="s">
        <v>22068</v>
      </c>
      <c r="AA1301" t="s">
        <v>16258</v>
      </c>
    </row>
    <row r="1302" spans="1:27" x14ac:dyDescent="0.2">
      <c r="A1302" t="s">
        <v>7090</v>
      </c>
      <c r="B1302" t="s">
        <v>11412</v>
      </c>
      <c r="C1302" s="8">
        <v>12</v>
      </c>
      <c r="D1302">
        <v>2</v>
      </c>
      <c r="E1302" s="9">
        <v>48.317839999999997</v>
      </c>
      <c r="F1302" s="9">
        <v>9.4596400000000003</v>
      </c>
      <c r="G1302" s="9" t="s">
        <v>22068</v>
      </c>
      <c r="H1302" s="9" t="s">
        <v>22068</v>
      </c>
      <c r="I1302" s="9" t="s">
        <v>22068</v>
      </c>
      <c r="J1302" s="9" t="s">
        <v>22068</v>
      </c>
      <c r="K1302" s="9" t="s">
        <v>22068</v>
      </c>
      <c r="L1302" s="9" t="s">
        <v>22068</v>
      </c>
      <c r="M1302" s="9" t="s">
        <v>22068</v>
      </c>
      <c r="N1302" s="9" t="s">
        <v>22068</v>
      </c>
      <c r="O1302" s="9" t="s">
        <v>22068</v>
      </c>
      <c r="P1302">
        <v>-55</v>
      </c>
      <c r="Q1302">
        <v>-1101</v>
      </c>
      <c r="R1302" t="s">
        <v>22068</v>
      </c>
      <c r="S1302" t="s">
        <v>22068</v>
      </c>
      <c r="T1302" t="s">
        <v>22068</v>
      </c>
      <c r="U1302" t="s">
        <v>22068</v>
      </c>
      <c r="V1302" t="s">
        <v>22068</v>
      </c>
      <c r="W1302" t="s">
        <v>22068</v>
      </c>
      <c r="X1302" t="s">
        <v>22068</v>
      </c>
      <c r="Y1302" t="s">
        <v>22068</v>
      </c>
      <c r="Z1302" t="s">
        <v>22068</v>
      </c>
      <c r="AA1302" t="s">
        <v>16259</v>
      </c>
    </row>
    <row r="1303" spans="1:27" x14ac:dyDescent="0.2">
      <c r="A1303" t="s">
        <v>6343</v>
      </c>
      <c r="B1303" t="s">
        <v>11414</v>
      </c>
      <c r="C1303" s="8" t="s">
        <v>22068</v>
      </c>
      <c r="D1303">
        <v>4</v>
      </c>
      <c r="E1303" s="9">
        <v>48.307670000000002</v>
      </c>
      <c r="F1303" s="9">
        <v>25.755269999999999</v>
      </c>
      <c r="G1303" s="9">
        <v>13.144539999999999</v>
      </c>
      <c r="H1303" s="9">
        <v>3.47959</v>
      </c>
      <c r="I1303" s="9" t="s">
        <v>22068</v>
      </c>
      <c r="J1303" s="9" t="s">
        <v>22068</v>
      </c>
      <c r="K1303" s="9" t="s">
        <v>22068</v>
      </c>
      <c r="L1303" s="9" t="s">
        <v>22068</v>
      </c>
      <c r="M1303" s="9" t="s">
        <v>22068</v>
      </c>
      <c r="N1303" s="9" t="s">
        <v>22068</v>
      </c>
      <c r="O1303" s="9" t="s">
        <v>22068</v>
      </c>
      <c r="P1303">
        <v>-2776</v>
      </c>
      <c r="Q1303">
        <v>-1843</v>
      </c>
      <c r="R1303">
        <v>-1263</v>
      </c>
      <c r="S1303">
        <v>-266</v>
      </c>
      <c r="T1303" t="s">
        <v>22068</v>
      </c>
      <c r="U1303" t="s">
        <v>22068</v>
      </c>
      <c r="V1303" t="s">
        <v>22068</v>
      </c>
      <c r="W1303" t="s">
        <v>22068</v>
      </c>
      <c r="X1303" t="s">
        <v>22068</v>
      </c>
      <c r="Y1303" t="s">
        <v>22068</v>
      </c>
      <c r="Z1303" t="s">
        <v>22068</v>
      </c>
      <c r="AA1303" t="s">
        <v>16260</v>
      </c>
    </row>
    <row r="1304" spans="1:27" x14ac:dyDescent="0.2">
      <c r="A1304" t="s">
        <v>6344</v>
      </c>
      <c r="B1304" t="s">
        <v>11413</v>
      </c>
      <c r="C1304" s="8">
        <v>23</v>
      </c>
      <c r="D1304">
        <v>4</v>
      </c>
      <c r="E1304" s="9">
        <v>48.307670000000002</v>
      </c>
      <c r="F1304" s="9">
        <v>25.755269999999999</v>
      </c>
      <c r="G1304" s="9">
        <v>13.144539999999999</v>
      </c>
      <c r="H1304" s="9">
        <v>3.47959</v>
      </c>
      <c r="I1304" s="9" t="s">
        <v>22068</v>
      </c>
      <c r="J1304" s="9" t="s">
        <v>22068</v>
      </c>
      <c r="K1304" s="9" t="s">
        <v>22068</v>
      </c>
      <c r="L1304" s="9" t="s">
        <v>22068</v>
      </c>
      <c r="M1304" s="9" t="s">
        <v>22068</v>
      </c>
      <c r="N1304" s="9" t="s">
        <v>22068</v>
      </c>
      <c r="O1304" s="9" t="s">
        <v>22068</v>
      </c>
      <c r="P1304">
        <v>-141</v>
      </c>
      <c r="Q1304">
        <v>-1074</v>
      </c>
      <c r="R1304">
        <v>-1654</v>
      </c>
      <c r="S1304">
        <v>-2651</v>
      </c>
      <c r="T1304" t="s">
        <v>22068</v>
      </c>
      <c r="U1304" t="s">
        <v>22068</v>
      </c>
      <c r="V1304" t="s">
        <v>22068</v>
      </c>
      <c r="W1304" t="s">
        <v>22068</v>
      </c>
      <c r="X1304" t="s">
        <v>22068</v>
      </c>
      <c r="Y1304" t="s">
        <v>22068</v>
      </c>
      <c r="Z1304" t="s">
        <v>22068</v>
      </c>
      <c r="AA1304" t="s">
        <v>16261</v>
      </c>
    </row>
    <row r="1305" spans="1:27" x14ac:dyDescent="0.2">
      <c r="A1305" t="s">
        <v>7789</v>
      </c>
      <c r="B1305" t="s">
        <v>11415</v>
      </c>
      <c r="C1305" s="8" t="s">
        <v>22068</v>
      </c>
      <c r="D1305">
        <v>2</v>
      </c>
      <c r="E1305" s="9">
        <v>48.279850000000003</v>
      </c>
      <c r="F1305" s="9">
        <v>8.2667999999999999</v>
      </c>
      <c r="G1305" s="9" t="s">
        <v>22068</v>
      </c>
      <c r="H1305" s="9" t="s">
        <v>22068</v>
      </c>
      <c r="I1305" s="9" t="s">
        <v>22068</v>
      </c>
      <c r="J1305" s="9" t="s">
        <v>22068</v>
      </c>
      <c r="K1305" s="9" t="s">
        <v>22068</v>
      </c>
      <c r="L1305" s="9" t="s">
        <v>22068</v>
      </c>
      <c r="M1305" s="9" t="s">
        <v>22068</v>
      </c>
      <c r="N1305" s="9" t="s">
        <v>22068</v>
      </c>
      <c r="O1305" s="9" t="s">
        <v>22068</v>
      </c>
      <c r="P1305">
        <v>-1741</v>
      </c>
      <c r="Q1305">
        <v>-115</v>
      </c>
      <c r="R1305" t="s">
        <v>22068</v>
      </c>
      <c r="S1305" t="s">
        <v>22068</v>
      </c>
      <c r="T1305" t="s">
        <v>22068</v>
      </c>
      <c r="U1305" t="s">
        <v>22068</v>
      </c>
      <c r="V1305" t="s">
        <v>22068</v>
      </c>
      <c r="W1305" t="s">
        <v>22068</v>
      </c>
      <c r="X1305" t="s">
        <v>22068</v>
      </c>
      <c r="Y1305" t="s">
        <v>22068</v>
      </c>
      <c r="Z1305" t="s">
        <v>22068</v>
      </c>
      <c r="AA1305" t="s">
        <v>16262</v>
      </c>
    </row>
    <row r="1306" spans="1:27" x14ac:dyDescent="0.2">
      <c r="A1306" t="s">
        <v>7790</v>
      </c>
      <c r="B1306" t="s">
        <v>16263</v>
      </c>
      <c r="C1306" s="8" t="s">
        <v>22068</v>
      </c>
      <c r="D1306">
        <v>2</v>
      </c>
      <c r="E1306" s="9">
        <v>48.279850000000003</v>
      </c>
      <c r="F1306" s="9">
        <v>8.2667999999999999</v>
      </c>
      <c r="G1306" s="9" t="s">
        <v>22068</v>
      </c>
      <c r="H1306" s="9" t="s">
        <v>22068</v>
      </c>
      <c r="I1306" s="9" t="s">
        <v>22068</v>
      </c>
      <c r="J1306" s="9" t="s">
        <v>22068</v>
      </c>
      <c r="K1306" s="9" t="s">
        <v>22068</v>
      </c>
      <c r="L1306" s="9" t="s">
        <v>22068</v>
      </c>
      <c r="M1306" s="9" t="s">
        <v>22068</v>
      </c>
      <c r="N1306" s="9" t="s">
        <v>22068</v>
      </c>
      <c r="O1306" s="9" t="s">
        <v>22068</v>
      </c>
      <c r="P1306">
        <v>-160</v>
      </c>
      <c r="Q1306">
        <v>-1786</v>
      </c>
      <c r="R1306" t="s">
        <v>22068</v>
      </c>
      <c r="S1306" t="s">
        <v>22068</v>
      </c>
      <c r="T1306" t="s">
        <v>22068</v>
      </c>
      <c r="U1306" t="s">
        <v>22068</v>
      </c>
      <c r="V1306" t="s">
        <v>22068</v>
      </c>
      <c r="W1306" t="s">
        <v>22068</v>
      </c>
      <c r="X1306" t="s">
        <v>22068</v>
      </c>
      <c r="Y1306" t="s">
        <v>22068</v>
      </c>
      <c r="Z1306" t="s">
        <v>22068</v>
      </c>
      <c r="AA1306" t="s">
        <v>16263</v>
      </c>
    </row>
    <row r="1307" spans="1:27" x14ac:dyDescent="0.2">
      <c r="A1307" t="s">
        <v>6803</v>
      </c>
      <c r="B1307" t="s">
        <v>11416</v>
      </c>
      <c r="C1307" s="8">
        <v>9</v>
      </c>
      <c r="D1307">
        <v>1</v>
      </c>
      <c r="E1307" s="9">
        <v>48.275370000000002</v>
      </c>
      <c r="F1307" s="9" t="s">
        <v>22068</v>
      </c>
      <c r="G1307" s="9" t="s">
        <v>22068</v>
      </c>
      <c r="H1307" s="9" t="s">
        <v>22068</v>
      </c>
      <c r="I1307" s="9" t="s">
        <v>22068</v>
      </c>
      <c r="J1307" s="9" t="s">
        <v>22068</v>
      </c>
      <c r="K1307" s="9" t="s">
        <v>22068</v>
      </c>
      <c r="L1307" s="9" t="s">
        <v>22068</v>
      </c>
      <c r="M1307" s="9" t="s">
        <v>22068</v>
      </c>
      <c r="N1307" s="9" t="s">
        <v>22068</v>
      </c>
      <c r="O1307" s="9" t="s">
        <v>22068</v>
      </c>
      <c r="P1307">
        <v>-194</v>
      </c>
      <c r="Q1307" t="s">
        <v>22068</v>
      </c>
      <c r="R1307" t="s">
        <v>22068</v>
      </c>
      <c r="S1307" t="s">
        <v>22068</v>
      </c>
      <c r="T1307" t="s">
        <v>22068</v>
      </c>
      <c r="U1307" t="s">
        <v>22068</v>
      </c>
      <c r="V1307" t="s">
        <v>22068</v>
      </c>
      <c r="W1307" t="s">
        <v>22068</v>
      </c>
      <c r="X1307" t="s">
        <v>22068</v>
      </c>
      <c r="Y1307" t="s">
        <v>22068</v>
      </c>
      <c r="Z1307" t="s">
        <v>22068</v>
      </c>
      <c r="AA1307" t="s">
        <v>10078</v>
      </c>
    </row>
    <row r="1308" spans="1:27" x14ac:dyDescent="0.2">
      <c r="A1308" t="s">
        <v>6045</v>
      </c>
      <c r="B1308" t="s">
        <v>11417</v>
      </c>
      <c r="C1308" s="8" t="s">
        <v>22068</v>
      </c>
      <c r="D1308">
        <v>1</v>
      </c>
      <c r="E1308" s="9">
        <v>48.266719999999999</v>
      </c>
      <c r="F1308" s="9" t="s">
        <v>22068</v>
      </c>
      <c r="G1308" s="9" t="s">
        <v>22068</v>
      </c>
      <c r="H1308" s="9" t="s">
        <v>22068</v>
      </c>
      <c r="I1308" s="9" t="s">
        <v>22068</v>
      </c>
      <c r="J1308" s="9" t="s">
        <v>22068</v>
      </c>
      <c r="K1308" s="9" t="s">
        <v>22068</v>
      </c>
      <c r="L1308" s="9" t="s">
        <v>22068</v>
      </c>
      <c r="M1308" s="9" t="s">
        <v>22068</v>
      </c>
      <c r="N1308" s="9" t="s">
        <v>22068</v>
      </c>
      <c r="O1308" s="9" t="s">
        <v>22068</v>
      </c>
      <c r="P1308">
        <v>-616</v>
      </c>
      <c r="Q1308" t="s">
        <v>22068</v>
      </c>
      <c r="R1308" t="s">
        <v>22068</v>
      </c>
      <c r="S1308" t="s">
        <v>22068</v>
      </c>
      <c r="T1308" t="s">
        <v>22068</v>
      </c>
      <c r="U1308" t="s">
        <v>22068</v>
      </c>
      <c r="V1308" t="s">
        <v>22068</v>
      </c>
      <c r="W1308" t="s">
        <v>22068</v>
      </c>
      <c r="X1308" t="s">
        <v>22068</v>
      </c>
      <c r="Y1308" t="s">
        <v>22068</v>
      </c>
      <c r="Z1308" t="s">
        <v>22068</v>
      </c>
      <c r="AA1308" t="s">
        <v>9908</v>
      </c>
    </row>
    <row r="1309" spans="1:27" x14ac:dyDescent="0.2">
      <c r="A1309" t="s">
        <v>594</v>
      </c>
      <c r="B1309" t="s">
        <v>11317</v>
      </c>
      <c r="C1309" s="8">
        <v>3</v>
      </c>
      <c r="D1309">
        <v>2</v>
      </c>
      <c r="E1309" s="9">
        <v>48.238289999999999</v>
      </c>
      <c r="F1309" s="9">
        <v>4.3906999999999998</v>
      </c>
      <c r="G1309" s="9" t="s">
        <v>22068</v>
      </c>
      <c r="H1309" s="9" t="s">
        <v>22068</v>
      </c>
      <c r="I1309" s="9" t="s">
        <v>22068</v>
      </c>
      <c r="J1309" s="9" t="s">
        <v>22068</v>
      </c>
      <c r="K1309" s="9" t="s">
        <v>22068</v>
      </c>
      <c r="L1309" s="9" t="s">
        <v>22068</v>
      </c>
      <c r="M1309" s="9" t="s">
        <v>22068</v>
      </c>
      <c r="N1309" s="9" t="s">
        <v>22068</v>
      </c>
      <c r="O1309" s="9" t="s">
        <v>22068</v>
      </c>
      <c r="P1309">
        <v>-1757</v>
      </c>
      <c r="Q1309">
        <v>-37</v>
      </c>
      <c r="R1309" t="s">
        <v>22068</v>
      </c>
      <c r="S1309" t="s">
        <v>22068</v>
      </c>
      <c r="T1309" t="s">
        <v>22068</v>
      </c>
      <c r="U1309" t="s">
        <v>22068</v>
      </c>
      <c r="V1309" t="s">
        <v>22068</v>
      </c>
      <c r="W1309" t="s">
        <v>22068</v>
      </c>
      <c r="X1309" t="s">
        <v>22068</v>
      </c>
      <c r="Y1309" t="s">
        <v>22068</v>
      </c>
      <c r="Z1309" t="s">
        <v>22068</v>
      </c>
      <c r="AA1309" t="s">
        <v>16264</v>
      </c>
    </row>
    <row r="1310" spans="1:27" x14ac:dyDescent="0.2">
      <c r="A1310" t="s">
        <v>5741</v>
      </c>
      <c r="B1310" t="s">
        <v>10955</v>
      </c>
      <c r="C1310" s="8" t="s">
        <v>22068</v>
      </c>
      <c r="D1310">
        <v>1</v>
      </c>
      <c r="E1310" s="9">
        <v>48.21998</v>
      </c>
      <c r="F1310" s="9" t="s">
        <v>22068</v>
      </c>
      <c r="G1310" s="9" t="s">
        <v>22068</v>
      </c>
      <c r="H1310" s="9" t="s">
        <v>22068</v>
      </c>
      <c r="I1310" s="9" t="s">
        <v>22068</v>
      </c>
      <c r="J1310" s="9" t="s">
        <v>22068</v>
      </c>
      <c r="K1310" s="9" t="s">
        <v>22068</v>
      </c>
      <c r="L1310" s="9" t="s">
        <v>22068</v>
      </c>
      <c r="M1310" s="9" t="s">
        <v>22068</v>
      </c>
      <c r="N1310" s="9" t="s">
        <v>22068</v>
      </c>
      <c r="O1310" s="9" t="s">
        <v>22068</v>
      </c>
      <c r="P1310">
        <v>-736</v>
      </c>
      <c r="Q1310" t="s">
        <v>22068</v>
      </c>
      <c r="R1310" t="s">
        <v>22068</v>
      </c>
      <c r="S1310" t="s">
        <v>22068</v>
      </c>
      <c r="T1310" t="s">
        <v>22068</v>
      </c>
      <c r="U1310" t="s">
        <v>22068</v>
      </c>
      <c r="V1310" t="s">
        <v>22068</v>
      </c>
      <c r="W1310" t="s">
        <v>22068</v>
      </c>
      <c r="X1310" t="s">
        <v>22068</v>
      </c>
      <c r="Y1310" t="s">
        <v>22068</v>
      </c>
      <c r="Z1310" t="s">
        <v>22068</v>
      </c>
      <c r="AA1310" t="s">
        <v>16265</v>
      </c>
    </row>
    <row r="1311" spans="1:27" x14ac:dyDescent="0.2">
      <c r="A1311" t="s">
        <v>4303</v>
      </c>
      <c r="B1311" t="s">
        <v>10627</v>
      </c>
      <c r="C1311" s="8">
        <v>20</v>
      </c>
      <c r="D1311">
        <v>4</v>
      </c>
      <c r="E1311" s="9">
        <v>48.139180000000003</v>
      </c>
      <c r="F1311" s="9">
        <v>15.02361</v>
      </c>
      <c r="G1311" s="9">
        <v>13.41018</v>
      </c>
      <c r="H1311" s="9">
        <v>10.427350000000001</v>
      </c>
      <c r="I1311" s="9" t="s">
        <v>22068</v>
      </c>
      <c r="J1311" s="9" t="s">
        <v>22068</v>
      </c>
      <c r="K1311" s="9" t="s">
        <v>22068</v>
      </c>
      <c r="L1311" s="9" t="s">
        <v>22068</v>
      </c>
      <c r="M1311" s="9" t="s">
        <v>22068</v>
      </c>
      <c r="N1311" s="9" t="s">
        <v>22068</v>
      </c>
      <c r="O1311" s="9" t="s">
        <v>22068</v>
      </c>
      <c r="P1311">
        <v>-2338</v>
      </c>
      <c r="Q1311">
        <v>-246</v>
      </c>
      <c r="R1311">
        <v>-1387</v>
      </c>
      <c r="S1311">
        <v>-755</v>
      </c>
      <c r="T1311" t="s">
        <v>22068</v>
      </c>
      <c r="U1311" t="s">
        <v>22068</v>
      </c>
      <c r="V1311" t="s">
        <v>22068</v>
      </c>
      <c r="W1311" t="s">
        <v>22068</v>
      </c>
      <c r="X1311" t="s">
        <v>22068</v>
      </c>
      <c r="Y1311" t="s">
        <v>22068</v>
      </c>
      <c r="Z1311" t="s">
        <v>22068</v>
      </c>
      <c r="AA1311" t="s">
        <v>16266</v>
      </c>
    </row>
    <row r="1312" spans="1:27" x14ac:dyDescent="0.2">
      <c r="A1312" t="s">
        <v>4323</v>
      </c>
      <c r="B1312" t="s">
        <v>11418</v>
      </c>
      <c r="C1312" s="8" t="s">
        <v>22068</v>
      </c>
      <c r="D1312">
        <v>1</v>
      </c>
      <c r="E1312" s="9">
        <v>48.124839999999999</v>
      </c>
      <c r="F1312" s="9" t="s">
        <v>22068</v>
      </c>
      <c r="G1312" s="9" t="s">
        <v>22068</v>
      </c>
      <c r="H1312" s="9" t="s">
        <v>22068</v>
      </c>
      <c r="I1312" s="9" t="s">
        <v>22068</v>
      </c>
      <c r="J1312" s="9" t="s">
        <v>22068</v>
      </c>
      <c r="K1312" s="9" t="s">
        <v>22068</v>
      </c>
      <c r="L1312" s="9" t="s">
        <v>22068</v>
      </c>
      <c r="M1312" s="9" t="s">
        <v>22068</v>
      </c>
      <c r="N1312" s="9" t="s">
        <v>22068</v>
      </c>
      <c r="O1312" s="9" t="s">
        <v>22068</v>
      </c>
      <c r="P1312">
        <v>-6886</v>
      </c>
      <c r="Q1312" t="s">
        <v>22068</v>
      </c>
      <c r="R1312" t="s">
        <v>22068</v>
      </c>
      <c r="S1312" t="s">
        <v>22068</v>
      </c>
      <c r="T1312" t="s">
        <v>22068</v>
      </c>
      <c r="U1312" t="s">
        <v>22068</v>
      </c>
      <c r="V1312" t="s">
        <v>22068</v>
      </c>
      <c r="W1312" t="s">
        <v>22068</v>
      </c>
      <c r="X1312" t="s">
        <v>22068</v>
      </c>
      <c r="Y1312" t="s">
        <v>22068</v>
      </c>
      <c r="Z1312" t="s">
        <v>22068</v>
      </c>
      <c r="AA1312" t="s">
        <v>16267</v>
      </c>
    </row>
    <row r="1313" spans="1:27" x14ac:dyDescent="0.2">
      <c r="A1313" t="s">
        <v>6953</v>
      </c>
      <c r="B1313" t="s">
        <v>10552</v>
      </c>
      <c r="C1313" s="8" t="s">
        <v>22068</v>
      </c>
      <c r="D1313">
        <v>1</v>
      </c>
      <c r="E1313" s="9">
        <v>48.04025</v>
      </c>
      <c r="F1313" s="9" t="s">
        <v>22068</v>
      </c>
      <c r="G1313" s="9" t="s">
        <v>22068</v>
      </c>
      <c r="H1313" s="9" t="s">
        <v>22068</v>
      </c>
      <c r="I1313" s="9" t="s">
        <v>22068</v>
      </c>
      <c r="J1313" s="9" t="s">
        <v>22068</v>
      </c>
      <c r="K1313" s="9" t="s">
        <v>22068</v>
      </c>
      <c r="L1313" s="9" t="s">
        <v>22068</v>
      </c>
      <c r="M1313" s="9" t="s">
        <v>22068</v>
      </c>
      <c r="N1313" s="9" t="s">
        <v>22068</v>
      </c>
      <c r="O1313" s="9" t="s">
        <v>22068</v>
      </c>
      <c r="P1313">
        <v>-429</v>
      </c>
      <c r="Q1313" t="s">
        <v>22068</v>
      </c>
      <c r="R1313" t="s">
        <v>22068</v>
      </c>
      <c r="S1313" t="s">
        <v>22068</v>
      </c>
      <c r="T1313" t="s">
        <v>22068</v>
      </c>
      <c r="U1313" t="s">
        <v>22068</v>
      </c>
      <c r="V1313" t="s">
        <v>22068</v>
      </c>
      <c r="W1313" t="s">
        <v>22068</v>
      </c>
      <c r="X1313" t="s">
        <v>22068</v>
      </c>
      <c r="Y1313" t="s">
        <v>22068</v>
      </c>
      <c r="Z1313" t="s">
        <v>22068</v>
      </c>
      <c r="AA1313" t="s">
        <v>10120</v>
      </c>
    </row>
    <row r="1314" spans="1:27" x14ac:dyDescent="0.2">
      <c r="A1314" t="s">
        <v>1905</v>
      </c>
      <c r="B1314" t="s">
        <v>10723</v>
      </c>
      <c r="C1314" s="8" t="s">
        <v>22068</v>
      </c>
      <c r="D1314">
        <v>1</v>
      </c>
      <c r="E1314" s="9">
        <v>47.998080000000002</v>
      </c>
      <c r="F1314" s="9" t="s">
        <v>22068</v>
      </c>
      <c r="G1314" s="9" t="s">
        <v>22068</v>
      </c>
      <c r="H1314" s="9" t="s">
        <v>22068</v>
      </c>
      <c r="I1314" s="9" t="s">
        <v>22068</v>
      </c>
      <c r="J1314" s="9" t="s">
        <v>22068</v>
      </c>
      <c r="K1314" s="9" t="s">
        <v>22068</v>
      </c>
      <c r="L1314" s="9" t="s">
        <v>22068</v>
      </c>
      <c r="M1314" s="9" t="s">
        <v>22068</v>
      </c>
      <c r="N1314" s="9" t="s">
        <v>22068</v>
      </c>
      <c r="O1314" s="9" t="s">
        <v>22068</v>
      </c>
      <c r="P1314">
        <v>61</v>
      </c>
      <c r="Q1314" t="s">
        <v>22068</v>
      </c>
      <c r="R1314" t="s">
        <v>22068</v>
      </c>
      <c r="S1314" t="s">
        <v>22068</v>
      </c>
      <c r="T1314" t="s">
        <v>22068</v>
      </c>
      <c r="U1314" t="s">
        <v>22068</v>
      </c>
      <c r="V1314" t="s">
        <v>22068</v>
      </c>
      <c r="W1314" t="s">
        <v>22068</v>
      </c>
      <c r="X1314" t="s">
        <v>22068</v>
      </c>
      <c r="Y1314" t="s">
        <v>22068</v>
      </c>
      <c r="Z1314" t="s">
        <v>22068</v>
      </c>
      <c r="AA1314" t="s">
        <v>16268</v>
      </c>
    </row>
    <row r="1315" spans="1:27" x14ac:dyDescent="0.2">
      <c r="A1315" t="s">
        <v>7335</v>
      </c>
      <c r="B1315" t="s">
        <v>11419</v>
      </c>
      <c r="C1315" s="8" t="s">
        <v>22068</v>
      </c>
      <c r="D1315">
        <v>1</v>
      </c>
      <c r="E1315" s="9">
        <v>47.994160000000001</v>
      </c>
      <c r="F1315" s="9" t="s">
        <v>22068</v>
      </c>
      <c r="G1315" s="9" t="s">
        <v>22068</v>
      </c>
      <c r="H1315" s="9" t="s">
        <v>22068</v>
      </c>
      <c r="I1315" s="9" t="s">
        <v>22068</v>
      </c>
      <c r="J1315" s="9" t="s">
        <v>22068</v>
      </c>
      <c r="K1315" s="9" t="s">
        <v>22068</v>
      </c>
      <c r="L1315" s="9" t="s">
        <v>22068</v>
      </c>
      <c r="M1315" s="9" t="s">
        <v>22068</v>
      </c>
      <c r="N1315" s="9" t="s">
        <v>22068</v>
      </c>
      <c r="O1315" s="9" t="s">
        <v>22068</v>
      </c>
      <c r="P1315">
        <v>-64</v>
      </c>
      <c r="Q1315" t="s">
        <v>22068</v>
      </c>
      <c r="R1315" t="s">
        <v>22068</v>
      </c>
      <c r="S1315" t="s">
        <v>22068</v>
      </c>
      <c r="T1315" t="s">
        <v>22068</v>
      </c>
      <c r="U1315" t="s">
        <v>22068</v>
      </c>
      <c r="V1315" t="s">
        <v>22068</v>
      </c>
      <c r="W1315" t="s">
        <v>22068</v>
      </c>
      <c r="X1315" t="s">
        <v>22068</v>
      </c>
      <c r="Y1315" t="s">
        <v>22068</v>
      </c>
      <c r="Z1315" t="s">
        <v>22068</v>
      </c>
      <c r="AA1315" t="s">
        <v>16269</v>
      </c>
    </row>
    <row r="1316" spans="1:27" x14ac:dyDescent="0.2">
      <c r="A1316" t="s">
        <v>7529</v>
      </c>
      <c r="B1316" t="s">
        <v>11316</v>
      </c>
      <c r="C1316" s="8">
        <v>8</v>
      </c>
      <c r="D1316">
        <v>1</v>
      </c>
      <c r="E1316" s="9">
        <v>47.994160000000001</v>
      </c>
      <c r="F1316" s="9" t="s">
        <v>22068</v>
      </c>
      <c r="G1316" s="9" t="s">
        <v>22068</v>
      </c>
      <c r="H1316" s="9" t="s">
        <v>22068</v>
      </c>
      <c r="I1316" s="9" t="s">
        <v>22068</v>
      </c>
      <c r="J1316" s="9" t="s">
        <v>22068</v>
      </c>
      <c r="K1316" s="9" t="s">
        <v>22068</v>
      </c>
      <c r="L1316" s="9" t="s">
        <v>22068</v>
      </c>
      <c r="M1316" s="9" t="s">
        <v>22068</v>
      </c>
      <c r="N1316" s="9" t="s">
        <v>22068</v>
      </c>
      <c r="O1316" s="9" t="s">
        <v>22068</v>
      </c>
      <c r="P1316">
        <v>34</v>
      </c>
      <c r="Q1316" t="s">
        <v>22068</v>
      </c>
      <c r="R1316" t="s">
        <v>22068</v>
      </c>
      <c r="S1316" t="s">
        <v>22068</v>
      </c>
      <c r="T1316" t="s">
        <v>22068</v>
      </c>
      <c r="U1316" t="s">
        <v>22068</v>
      </c>
      <c r="V1316" t="s">
        <v>22068</v>
      </c>
      <c r="W1316" t="s">
        <v>22068</v>
      </c>
      <c r="X1316" t="s">
        <v>22068</v>
      </c>
      <c r="Y1316" t="s">
        <v>22068</v>
      </c>
      <c r="Z1316" t="s">
        <v>22068</v>
      </c>
      <c r="AA1316" t="s">
        <v>16270</v>
      </c>
    </row>
    <row r="1317" spans="1:27" x14ac:dyDescent="0.2">
      <c r="A1317" t="s">
        <v>5996</v>
      </c>
      <c r="B1317" t="s">
        <v>10636</v>
      </c>
      <c r="C1317" s="8">
        <v>6</v>
      </c>
      <c r="D1317">
        <v>3</v>
      </c>
      <c r="E1317" s="9">
        <v>47.961039999999997</v>
      </c>
      <c r="F1317" s="9">
        <v>45.803179999999998</v>
      </c>
      <c r="G1317" s="9">
        <v>7.8408699999999998</v>
      </c>
      <c r="H1317" s="9" t="s">
        <v>22068</v>
      </c>
      <c r="I1317" s="9" t="s">
        <v>22068</v>
      </c>
      <c r="J1317" s="9" t="s">
        <v>22068</v>
      </c>
      <c r="K1317" s="9" t="s">
        <v>22068</v>
      </c>
      <c r="L1317" s="9" t="s">
        <v>22068</v>
      </c>
      <c r="M1317" s="9" t="s">
        <v>22068</v>
      </c>
      <c r="N1317" s="9" t="s">
        <v>22068</v>
      </c>
      <c r="O1317" s="9" t="s">
        <v>22068</v>
      </c>
      <c r="P1317">
        <v>-302</v>
      </c>
      <c r="Q1317">
        <v>-1874</v>
      </c>
      <c r="R1317">
        <v>-4219</v>
      </c>
      <c r="S1317" t="s">
        <v>22068</v>
      </c>
      <c r="T1317" t="s">
        <v>22068</v>
      </c>
      <c r="U1317" t="s">
        <v>22068</v>
      </c>
      <c r="V1317" t="s">
        <v>22068</v>
      </c>
      <c r="W1317" t="s">
        <v>22068</v>
      </c>
      <c r="X1317" t="s">
        <v>22068</v>
      </c>
      <c r="Y1317" t="s">
        <v>22068</v>
      </c>
      <c r="Z1317" t="s">
        <v>22068</v>
      </c>
      <c r="AA1317" t="s">
        <v>16271</v>
      </c>
    </row>
    <row r="1318" spans="1:27" x14ac:dyDescent="0.2">
      <c r="A1318" t="s">
        <v>4791</v>
      </c>
      <c r="B1318" t="s">
        <v>11420</v>
      </c>
      <c r="C1318" s="8" t="s">
        <v>22068</v>
      </c>
      <c r="D1318">
        <v>1</v>
      </c>
      <c r="E1318" s="9">
        <v>47.916220000000003</v>
      </c>
      <c r="F1318" s="9" t="s">
        <v>22068</v>
      </c>
      <c r="G1318" s="9" t="s">
        <v>22068</v>
      </c>
      <c r="H1318" s="9" t="s">
        <v>22068</v>
      </c>
      <c r="I1318" s="9" t="s">
        <v>22068</v>
      </c>
      <c r="J1318" s="9" t="s">
        <v>22068</v>
      </c>
      <c r="K1318" s="9" t="s">
        <v>22068</v>
      </c>
      <c r="L1318" s="9" t="s">
        <v>22068</v>
      </c>
      <c r="M1318" s="9" t="s">
        <v>22068</v>
      </c>
      <c r="N1318" s="9" t="s">
        <v>22068</v>
      </c>
      <c r="O1318" s="9" t="s">
        <v>22068</v>
      </c>
      <c r="P1318">
        <v>-292</v>
      </c>
      <c r="Q1318" t="s">
        <v>22068</v>
      </c>
      <c r="R1318" t="s">
        <v>22068</v>
      </c>
      <c r="S1318" t="s">
        <v>22068</v>
      </c>
      <c r="T1318" t="s">
        <v>22068</v>
      </c>
      <c r="U1318" t="s">
        <v>22068</v>
      </c>
      <c r="V1318" t="s">
        <v>22068</v>
      </c>
      <c r="W1318" t="s">
        <v>22068</v>
      </c>
      <c r="X1318" t="s">
        <v>22068</v>
      </c>
      <c r="Y1318" t="s">
        <v>22068</v>
      </c>
      <c r="Z1318" t="s">
        <v>22068</v>
      </c>
      <c r="AA1318" t="s">
        <v>16272</v>
      </c>
    </row>
    <row r="1319" spans="1:27" x14ac:dyDescent="0.2">
      <c r="A1319" t="s">
        <v>540</v>
      </c>
      <c r="B1319" t="s">
        <v>11421</v>
      </c>
      <c r="C1319" s="8">
        <v>14</v>
      </c>
      <c r="D1319">
        <v>1</v>
      </c>
      <c r="E1319" s="9">
        <v>47.869289999999999</v>
      </c>
      <c r="F1319" s="9" t="s">
        <v>22068</v>
      </c>
      <c r="G1319" s="9" t="s">
        <v>22068</v>
      </c>
      <c r="H1319" s="9" t="s">
        <v>22068</v>
      </c>
      <c r="I1319" s="9" t="s">
        <v>22068</v>
      </c>
      <c r="J1319" s="9" t="s">
        <v>22068</v>
      </c>
      <c r="K1319" s="9" t="s">
        <v>22068</v>
      </c>
      <c r="L1319" s="9" t="s">
        <v>22068</v>
      </c>
      <c r="M1319" s="9" t="s">
        <v>22068</v>
      </c>
      <c r="N1319" s="9" t="s">
        <v>22068</v>
      </c>
      <c r="O1319" s="9" t="s">
        <v>22068</v>
      </c>
      <c r="P1319">
        <v>22</v>
      </c>
      <c r="Q1319" t="s">
        <v>22068</v>
      </c>
      <c r="R1319" t="s">
        <v>22068</v>
      </c>
      <c r="S1319" t="s">
        <v>22068</v>
      </c>
      <c r="T1319" t="s">
        <v>22068</v>
      </c>
      <c r="U1319" t="s">
        <v>22068</v>
      </c>
      <c r="V1319" t="s">
        <v>22068</v>
      </c>
      <c r="W1319" t="s">
        <v>22068</v>
      </c>
      <c r="X1319" t="s">
        <v>22068</v>
      </c>
      <c r="Y1319" t="s">
        <v>22068</v>
      </c>
      <c r="Z1319" t="s">
        <v>22068</v>
      </c>
      <c r="AA1319" t="s">
        <v>16273</v>
      </c>
    </row>
    <row r="1320" spans="1:27" x14ac:dyDescent="0.2">
      <c r="A1320" t="s">
        <v>165</v>
      </c>
      <c r="B1320" t="s">
        <v>16274</v>
      </c>
      <c r="C1320" s="8" t="s">
        <v>22068</v>
      </c>
      <c r="D1320">
        <v>2</v>
      </c>
      <c r="E1320" s="9">
        <v>47.854509999999998</v>
      </c>
      <c r="F1320" s="9">
        <v>13.950950000000001</v>
      </c>
      <c r="G1320" s="9" t="s">
        <v>22068</v>
      </c>
      <c r="H1320" s="9" t="s">
        <v>22068</v>
      </c>
      <c r="I1320" s="9" t="s">
        <v>22068</v>
      </c>
      <c r="J1320" s="9" t="s">
        <v>22068</v>
      </c>
      <c r="K1320" s="9" t="s">
        <v>22068</v>
      </c>
      <c r="L1320" s="9" t="s">
        <v>22068</v>
      </c>
      <c r="M1320" s="9" t="s">
        <v>22068</v>
      </c>
      <c r="N1320" s="9" t="s">
        <v>22068</v>
      </c>
      <c r="O1320" s="9" t="s">
        <v>22068</v>
      </c>
      <c r="P1320">
        <v>-323</v>
      </c>
      <c r="Q1320">
        <v>-27</v>
      </c>
      <c r="R1320" t="s">
        <v>22068</v>
      </c>
      <c r="S1320" t="s">
        <v>22068</v>
      </c>
      <c r="T1320" t="s">
        <v>22068</v>
      </c>
      <c r="U1320" t="s">
        <v>22068</v>
      </c>
      <c r="V1320" t="s">
        <v>22068</v>
      </c>
      <c r="W1320" t="s">
        <v>22068</v>
      </c>
      <c r="X1320" t="s">
        <v>22068</v>
      </c>
      <c r="Y1320" t="s">
        <v>22068</v>
      </c>
      <c r="Z1320" t="s">
        <v>22068</v>
      </c>
      <c r="AA1320" t="s">
        <v>16274</v>
      </c>
    </row>
    <row r="1321" spans="1:27" x14ac:dyDescent="0.2">
      <c r="A1321" t="s">
        <v>6052</v>
      </c>
      <c r="B1321" t="s">
        <v>11422</v>
      </c>
      <c r="C1321" s="8">
        <v>6</v>
      </c>
      <c r="D1321">
        <v>1</v>
      </c>
      <c r="E1321" s="9">
        <v>47.823860000000003</v>
      </c>
      <c r="F1321" s="9" t="s">
        <v>22068</v>
      </c>
      <c r="G1321" s="9" t="s">
        <v>22068</v>
      </c>
      <c r="H1321" s="9" t="s">
        <v>22068</v>
      </c>
      <c r="I1321" s="9" t="s">
        <v>22068</v>
      </c>
      <c r="J1321" s="9" t="s">
        <v>22068</v>
      </c>
      <c r="K1321" s="9" t="s">
        <v>22068</v>
      </c>
      <c r="L1321" s="9" t="s">
        <v>22068</v>
      </c>
      <c r="M1321" s="9" t="s">
        <v>22068</v>
      </c>
      <c r="N1321" s="9" t="s">
        <v>22068</v>
      </c>
      <c r="O1321" s="9" t="s">
        <v>22068</v>
      </c>
      <c r="P1321">
        <v>-85</v>
      </c>
      <c r="Q1321" t="s">
        <v>22068</v>
      </c>
      <c r="R1321" t="s">
        <v>22068</v>
      </c>
      <c r="S1321" t="s">
        <v>22068</v>
      </c>
      <c r="T1321" t="s">
        <v>22068</v>
      </c>
      <c r="U1321" t="s">
        <v>22068</v>
      </c>
      <c r="V1321" t="s">
        <v>22068</v>
      </c>
      <c r="W1321" t="s">
        <v>22068</v>
      </c>
      <c r="X1321" t="s">
        <v>22068</v>
      </c>
      <c r="Y1321" t="s">
        <v>22068</v>
      </c>
      <c r="Z1321" t="s">
        <v>22068</v>
      </c>
      <c r="AA1321" t="s">
        <v>16275</v>
      </c>
    </row>
    <row r="1322" spans="1:27" x14ac:dyDescent="0.2">
      <c r="A1322" t="s">
        <v>6264</v>
      </c>
      <c r="B1322" t="s">
        <v>10719</v>
      </c>
      <c r="C1322" s="8" t="s">
        <v>22068</v>
      </c>
      <c r="D1322">
        <v>2</v>
      </c>
      <c r="E1322" s="9">
        <v>47.809980000000003</v>
      </c>
      <c r="F1322" s="9">
        <v>14.119579999999999</v>
      </c>
      <c r="G1322" s="9" t="s">
        <v>22068</v>
      </c>
      <c r="H1322" s="9" t="s">
        <v>22068</v>
      </c>
      <c r="I1322" s="9" t="s">
        <v>22068</v>
      </c>
      <c r="J1322" s="9" t="s">
        <v>22068</v>
      </c>
      <c r="K1322" s="9" t="s">
        <v>22068</v>
      </c>
      <c r="L1322" s="9" t="s">
        <v>22068</v>
      </c>
      <c r="M1322" s="9" t="s">
        <v>22068</v>
      </c>
      <c r="N1322" s="9" t="s">
        <v>22068</v>
      </c>
      <c r="O1322" s="9" t="s">
        <v>22068</v>
      </c>
      <c r="P1322">
        <v>-223</v>
      </c>
      <c r="Q1322">
        <v>-706</v>
      </c>
      <c r="R1322" t="s">
        <v>22068</v>
      </c>
      <c r="S1322" t="s">
        <v>22068</v>
      </c>
      <c r="T1322" t="s">
        <v>22068</v>
      </c>
      <c r="U1322" t="s">
        <v>22068</v>
      </c>
      <c r="V1322" t="s">
        <v>22068</v>
      </c>
      <c r="W1322" t="s">
        <v>22068</v>
      </c>
      <c r="X1322" t="s">
        <v>22068</v>
      </c>
      <c r="Y1322" t="s">
        <v>22068</v>
      </c>
      <c r="Z1322" t="s">
        <v>22068</v>
      </c>
      <c r="AA1322" t="s">
        <v>16276</v>
      </c>
    </row>
    <row r="1323" spans="1:27" x14ac:dyDescent="0.2">
      <c r="A1323" t="s">
        <v>94</v>
      </c>
      <c r="B1323" t="s">
        <v>10866</v>
      </c>
      <c r="C1323" s="8" t="s">
        <v>22068</v>
      </c>
      <c r="D1323">
        <v>3</v>
      </c>
      <c r="E1323" s="9">
        <v>47.809669999999997</v>
      </c>
      <c r="F1323" s="9">
        <v>6.7931600000000003</v>
      </c>
      <c r="G1323" s="9">
        <v>4.20594</v>
      </c>
      <c r="H1323" s="9" t="s">
        <v>22068</v>
      </c>
      <c r="I1323" s="9" t="s">
        <v>22068</v>
      </c>
      <c r="J1323" s="9" t="s">
        <v>22068</v>
      </c>
      <c r="K1323" s="9" t="s">
        <v>22068</v>
      </c>
      <c r="L1323" s="9" t="s">
        <v>22068</v>
      </c>
      <c r="M1323" s="9" t="s">
        <v>22068</v>
      </c>
      <c r="N1323" s="9" t="s">
        <v>22068</v>
      </c>
      <c r="O1323" s="9" t="s">
        <v>22068</v>
      </c>
      <c r="P1323">
        <v>-973</v>
      </c>
      <c r="Q1323">
        <v>-1372</v>
      </c>
      <c r="R1323">
        <v>-168</v>
      </c>
      <c r="S1323" t="s">
        <v>22068</v>
      </c>
      <c r="T1323" t="s">
        <v>22068</v>
      </c>
      <c r="U1323" t="s">
        <v>22068</v>
      </c>
      <c r="V1323" t="s">
        <v>22068</v>
      </c>
      <c r="W1323" t="s">
        <v>22068</v>
      </c>
      <c r="X1323" t="s">
        <v>22068</v>
      </c>
      <c r="Y1323" t="s">
        <v>22068</v>
      </c>
      <c r="Z1323" t="s">
        <v>22068</v>
      </c>
      <c r="AA1323" t="s">
        <v>16277</v>
      </c>
    </row>
    <row r="1324" spans="1:27" x14ac:dyDescent="0.2">
      <c r="A1324" t="s">
        <v>1398</v>
      </c>
      <c r="B1324" t="s">
        <v>11423</v>
      </c>
      <c r="C1324" s="8">
        <v>2</v>
      </c>
      <c r="D1324">
        <v>1</v>
      </c>
      <c r="E1324" s="9">
        <v>47.809669999999997</v>
      </c>
      <c r="F1324" s="9" t="s">
        <v>22068</v>
      </c>
      <c r="G1324" s="9" t="s">
        <v>22068</v>
      </c>
      <c r="H1324" s="9" t="s">
        <v>22068</v>
      </c>
      <c r="I1324" s="9" t="s">
        <v>22068</v>
      </c>
      <c r="J1324" s="9" t="s">
        <v>22068</v>
      </c>
      <c r="K1324" s="9" t="s">
        <v>22068</v>
      </c>
      <c r="L1324" s="9" t="s">
        <v>22068</v>
      </c>
      <c r="M1324" s="9" t="s">
        <v>22068</v>
      </c>
      <c r="N1324" s="9" t="s">
        <v>22068</v>
      </c>
      <c r="O1324" s="9" t="s">
        <v>22068</v>
      </c>
      <c r="P1324">
        <v>-498</v>
      </c>
      <c r="Q1324" t="s">
        <v>22068</v>
      </c>
      <c r="R1324" t="s">
        <v>22068</v>
      </c>
      <c r="S1324" t="s">
        <v>22068</v>
      </c>
      <c r="T1324" t="s">
        <v>22068</v>
      </c>
      <c r="U1324" t="s">
        <v>22068</v>
      </c>
      <c r="V1324" t="s">
        <v>22068</v>
      </c>
      <c r="W1324" t="s">
        <v>22068</v>
      </c>
      <c r="X1324" t="s">
        <v>22068</v>
      </c>
      <c r="Y1324" t="s">
        <v>22068</v>
      </c>
      <c r="Z1324" t="s">
        <v>22068</v>
      </c>
      <c r="AA1324" t="s">
        <v>8764</v>
      </c>
    </row>
    <row r="1325" spans="1:27" x14ac:dyDescent="0.2">
      <c r="A1325" t="s">
        <v>2489</v>
      </c>
      <c r="B1325" t="s">
        <v>10545</v>
      </c>
      <c r="C1325" s="8">
        <v>6</v>
      </c>
      <c r="D1325">
        <v>1</v>
      </c>
      <c r="E1325" s="9">
        <v>47.808430000000001</v>
      </c>
      <c r="F1325" s="9" t="s">
        <v>22068</v>
      </c>
      <c r="G1325" s="9" t="s">
        <v>22068</v>
      </c>
      <c r="H1325" s="9" t="s">
        <v>22068</v>
      </c>
      <c r="I1325" s="9" t="s">
        <v>22068</v>
      </c>
      <c r="J1325" s="9" t="s">
        <v>22068</v>
      </c>
      <c r="K1325" s="9" t="s">
        <v>22068</v>
      </c>
      <c r="L1325" s="9" t="s">
        <v>22068</v>
      </c>
      <c r="M1325" s="9" t="s">
        <v>22068</v>
      </c>
      <c r="N1325" s="9" t="s">
        <v>22068</v>
      </c>
      <c r="O1325" s="9" t="s">
        <v>22068</v>
      </c>
      <c r="P1325">
        <v>-115</v>
      </c>
      <c r="Q1325" t="s">
        <v>22068</v>
      </c>
      <c r="R1325" t="s">
        <v>22068</v>
      </c>
      <c r="S1325" t="s">
        <v>22068</v>
      </c>
      <c r="T1325" t="s">
        <v>22068</v>
      </c>
      <c r="U1325" t="s">
        <v>22068</v>
      </c>
      <c r="V1325" t="s">
        <v>22068</v>
      </c>
      <c r="W1325" t="s">
        <v>22068</v>
      </c>
      <c r="X1325" t="s">
        <v>22068</v>
      </c>
      <c r="Y1325" t="s">
        <v>22068</v>
      </c>
      <c r="Z1325" t="s">
        <v>22068</v>
      </c>
      <c r="AA1325" t="s">
        <v>16278</v>
      </c>
    </row>
    <row r="1326" spans="1:27" x14ac:dyDescent="0.2">
      <c r="A1326" t="s">
        <v>2605</v>
      </c>
      <c r="B1326" t="s">
        <v>11424</v>
      </c>
      <c r="C1326" s="8" t="s">
        <v>22068</v>
      </c>
      <c r="D1326">
        <v>2</v>
      </c>
      <c r="E1326" s="9">
        <v>47.791200000000003</v>
      </c>
      <c r="F1326" s="9">
        <v>4.7887599999999999</v>
      </c>
      <c r="G1326" s="9" t="s">
        <v>22068</v>
      </c>
      <c r="H1326" s="9" t="s">
        <v>22068</v>
      </c>
      <c r="I1326" s="9" t="s">
        <v>22068</v>
      </c>
      <c r="J1326" s="9" t="s">
        <v>22068</v>
      </c>
      <c r="K1326" s="9" t="s">
        <v>22068</v>
      </c>
      <c r="L1326" s="9" t="s">
        <v>22068</v>
      </c>
      <c r="M1326" s="9" t="s">
        <v>22068</v>
      </c>
      <c r="N1326" s="9" t="s">
        <v>22068</v>
      </c>
      <c r="O1326" s="9" t="s">
        <v>22068</v>
      </c>
      <c r="P1326">
        <v>-2992</v>
      </c>
      <c r="Q1326">
        <v>-3418</v>
      </c>
      <c r="R1326" t="s">
        <v>22068</v>
      </c>
      <c r="S1326" t="s">
        <v>22068</v>
      </c>
      <c r="T1326" t="s">
        <v>22068</v>
      </c>
      <c r="U1326" t="s">
        <v>22068</v>
      </c>
      <c r="V1326" t="s">
        <v>22068</v>
      </c>
      <c r="W1326" t="s">
        <v>22068</v>
      </c>
      <c r="X1326" t="s">
        <v>22068</v>
      </c>
      <c r="Y1326" t="s">
        <v>22068</v>
      </c>
      <c r="Z1326" t="s">
        <v>22068</v>
      </c>
      <c r="AA1326" t="s">
        <v>16279</v>
      </c>
    </row>
    <row r="1327" spans="1:27" x14ac:dyDescent="0.2">
      <c r="A1327" t="s">
        <v>248</v>
      </c>
      <c r="B1327" t="s">
        <v>10648</v>
      </c>
      <c r="C1327" s="8">
        <v>14</v>
      </c>
      <c r="D1327">
        <v>3</v>
      </c>
      <c r="E1327" s="9">
        <v>47.723399999999998</v>
      </c>
      <c r="F1327" s="9">
        <v>6.1902499999999998</v>
      </c>
      <c r="G1327" s="9">
        <v>5.6574099999999996</v>
      </c>
      <c r="H1327" s="9" t="s">
        <v>22068</v>
      </c>
      <c r="I1327" s="9" t="s">
        <v>22068</v>
      </c>
      <c r="J1327" s="9" t="s">
        <v>22068</v>
      </c>
      <c r="K1327" s="9" t="s">
        <v>22068</v>
      </c>
      <c r="L1327" s="9" t="s">
        <v>22068</v>
      </c>
      <c r="M1327" s="9" t="s">
        <v>22068</v>
      </c>
      <c r="N1327" s="9" t="s">
        <v>22068</v>
      </c>
      <c r="O1327" s="9" t="s">
        <v>22068</v>
      </c>
      <c r="P1327">
        <v>-1912</v>
      </c>
      <c r="Q1327">
        <v>-1385</v>
      </c>
      <c r="R1327">
        <v>-58</v>
      </c>
      <c r="S1327" t="s">
        <v>22068</v>
      </c>
      <c r="T1327" t="s">
        <v>22068</v>
      </c>
      <c r="U1327" t="s">
        <v>22068</v>
      </c>
      <c r="V1327" t="s">
        <v>22068</v>
      </c>
      <c r="W1327" t="s">
        <v>22068</v>
      </c>
      <c r="X1327" t="s">
        <v>22068</v>
      </c>
      <c r="Y1327" t="s">
        <v>22068</v>
      </c>
      <c r="Z1327" t="s">
        <v>22068</v>
      </c>
      <c r="AA1327" t="s">
        <v>16280</v>
      </c>
    </row>
    <row r="1328" spans="1:27" x14ac:dyDescent="0.2">
      <c r="A1328" t="s">
        <v>249</v>
      </c>
      <c r="B1328" t="s">
        <v>11426</v>
      </c>
      <c r="C1328" s="8" t="s">
        <v>22068</v>
      </c>
      <c r="D1328">
        <v>3</v>
      </c>
      <c r="E1328" s="9">
        <v>47.723399999999998</v>
      </c>
      <c r="F1328" s="9">
        <v>6.1902499999999998</v>
      </c>
      <c r="G1328" s="9">
        <v>5.6574099999999996</v>
      </c>
      <c r="H1328" s="9" t="s">
        <v>22068</v>
      </c>
      <c r="I1328" s="9" t="s">
        <v>22068</v>
      </c>
      <c r="J1328" s="9" t="s">
        <v>22068</v>
      </c>
      <c r="K1328" s="9" t="s">
        <v>22068</v>
      </c>
      <c r="L1328" s="9" t="s">
        <v>22068</v>
      </c>
      <c r="M1328" s="9" t="s">
        <v>22068</v>
      </c>
      <c r="N1328" s="9" t="s">
        <v>22068</v>
      </c>
      <c r="O1328" s="9" t="s">
        <v>22068</v>
      </c>
      <c r="P1328">
        <v>-240</v>
      </c>
      <c r="Q1328">
        <v>-767</v>
      </c>
      <c r="R1328">
        <v>-2094</v>
      </c>
      <c r="S1328" t="s">
        <v>22068</v>
      </c>
      <c r="T1328" t="s">
        <v>22068</v>
      </c>
      <c r="U1328" t="s">
        <v>22068</v>
      </c>
      <c r="V1328" t="s">
        <v>22068</v>
      </c>
      <c r="W1328" t="s">
        <v>22068</v>
      </c>
      <c r="X1328" t="s">
        <v>22068</v>
      </c>
      <c r="Y1328" t="s">
        <v>22068</v>
      </c>
      <c r="Z1328" t="s">
        <v>22068</v>
      </c>
      <c r="AA1328" t="s">
        <v>8450</v>
      </c>
    </row>
    <row r="1329" spans="1:27" x14ac:dyDescent="0.2">
      <c r="A1329" t="s">
        <v>4215</v>
      </c>
      <c r="B1329" t="s">
        <v>11427</v>
      </c>
      <c r="C1329" s="8" t="s">
        <v>22068</v>
      </c>
      <c r="D1329">
        <v>1</v>
      </c>
      <c r="E1329" s="9">
        <v>47.723399999999998</v>
      </c>
      <c r="F1329" s="9" t="s">
        <v>22068</v>
      </c>
      <c r="G1329" s="9" t="s">
        <v>22068</v>
      </c>
      <c r="H1329" s="9" t="s">
        <v>22068</v>
      </c>
      <c r="I1329" s="9" t="s">
        <v>22068</v>
      </c>
      <c r="J1329" s="9" t="s">
        <v>22068</v>
      </c>
      <c r="K1329" s="9" t="s">
        <v>22068</v>
      </c>
      <c r="L1329" s="9" t="s">
        <v>22068</v>
      </c>
      <c r="M1329" s="9" t="s">
        <v>22068</v>
      </c>
      <c r="N1329" s="9" t="s">
        <v>22068</v>
      </c>
      <c r="O1329" s="9" t="s">
        <v>22068</v>
      </c>
      <c r="P1329">
        <v>-220</v>
      </c>
      <c r="Q1329" t="s">
        <v>22068</v>
      </c>
      <c r="R1329" t="s">
        <v>22068</v>
      </c>
      <c r="S1329" t="s">
        <v>22068</v>
      </c>
      <c r="T1329" t="s">
        <v>22068</v>
      </c>
      <c r="U1329" t="s">
        <v>22068</v>
      </c>
      <c r="V1329" t="s">
        <v>22068</v>
      </c>
      <c r="W1329" t="s">
        <v>22068</v>
      </c>
      <c r="X1329" t="s">
        <v>22068</v>
      </c>
      <c r="Y1329" t="s">
        <v>22068</v>
      </c>
      <c r="Z1329" t="s">
        <v>22068</v>
      </c>
      <c r="AA1329" t="s">
        <v>16281</v>
      </c>
    </row>
    <row r="1330" spans="1:27" x14ac:dyDescent="0.2">
      <c r="A1330" t="s">
        <v>5448</v>
      </c>
      <c r="B1330"/>
      <c r="C1330" s="8" t="s">
        <v>22068</v>
      </c>
      <c r="D1330">
        <v>3</v>
      </c>
      <c r="E1330" s="9">
        <v>47.723399999999998</v>
      </c>
      <c r="F1330" s="9">
        <v>4.4382799999999998</v>
      </c>
      <c r="G1330" s="9">
        <v>2.4935399999999999</v>
      </c>
      <c r="H1330" s="9" t="s">
        <v>22068</v>
      </c>
      <c r="I1330" s="9" t="s">
        <v>22068</v>
      </c>
      <c r="J1330" s="9" t="s">
        <v>22068</v>
      </c>
      <c r="K1330" s="9" t="s">
        <v>22068</v>
      </c>
      <c r="L1330" s="9" t="s">
        <v>22068</v>
      </c>
      <c r="M1330" s="9" t="s">
        <v>22068</v>
      </c>
      <c r="N1330" s="9" t="s">
        <v>22068</v>
      </c>
      <c r="O1330" s="9" t="s">
        <v>22068</v>
      </c>
      <c r="P1330">
        <v>-960</v>
      </c>
      <c r="Q1330">
        <v>-2406</v>
      </c>
      <c r="R1330">
        <v>-2725</v>
      </c>
      <c r="S1330" t="s">
        <v>22068</v>
      </c>
      <c r="T1330" t="s">
        <v>22068</v>
      </c>
      <c r="U1330" t="s">
        <v>22068</v>
      </c>
      <c r="V1330" t="s">
        <v>22068</v>
      </c>
      <c r="W1330" t="s">
        <v>22068</v>
      </c>
      <c r="X1330" t="s">
        <v>22068</v>
      </c>
      <c r="Y1330" t="s">
        <v>22068</v>
      </c>
      <c r="Z1330" t="s">
        <v>22068</v>
      </c>
    </row>
    <row r="1331" spans="1:27" x14ac:dyDescent="0.2">
      <c r="A1331" t="s">
        <v>5449</v>
      </c>
      <c r="B1331" t="s">
        <v>11428</v>
      </c>
      <c r="C1331" s="8" t="s">
        <v>22068</v>
      </c>
      <c r="D1331">
        <v>3</v>
      </c>
      <c r="E1331" s="9">
        <v>47.723399999999998</v>
      </c>
      <c r="F1331" s="9">
        <v>4.4382799999999998</v>
      </c>
      <c r="G1331" s="9">
        <v>2.4935399999999999</v>
      </c>
      <c r="H1331" s="9" t="s">
        <v>22068</v>
      </c>
      <c r="I1331" s="9" t="s">
        <v>22068</v>
      </c>
      <c r="J1331" s="9" t="s">
        <v>22068</v>
      </c>
      <c r="K1331" s="9" t="s">
        <v>22068</v>
      </c>
      <c r="L1331" s="9" t="s">
        <v>22068</v>
      </c>
      <c r="M1331" s="9" t="s">
        <v>22068</v>
      </c>
      <c r="N1331" s="9" t="s">
        <v>22068</v>
      </c>
      <c r="O1331" s="9" t="s">
        <v>22068</v>
      </c>
      <c r="P1331">
        <v>-3744</v>
      </c>
      <c r="Q1331">
        <v>-2298</v>
      </c>
      <c r="R1331">
        <v>-1979</v>
      </c>
      <c r="S1331" t="s">
        <v>22068</v>
      </c>
      <c r="T1331" t="s">
        <v>22068</v>
      </c>
      <c r="U1331" t="s">
        <v>22068</v>
      </c>
      <c r="V1331" t="s">
        <v>22068</v>
      </c>
      <c r="W1331" t="s">
        <v>22068</v>
      </c>
      <c r="X1331" t="s">
        <v>22068</v>
      </c>
      <c r="Y1331" t="s">
        <v>22068</v>
      </c>
      <c r="Z1331" t="s">
        <v>22068</v>
      </c>
      <c r="AA1331" t="s">
        <v>9751</v>
      </c>
    </row>
    <row r="1332" spans="1:27" x14ac:dyDescent="0.2">
      <c r="A1332" t="s">
        <v>7645</v>
      </c>
      <c r="B1332" t="s">
        <v>11425</v>
      </c>
      <c r="C1332" s="8">
        <v>12</v>
      </c>
      <c r="D1332">
        <v>1</v>
      </c>
      <c r="E1332" s="9">
        <v>47.723399999999998</v>
      </c>
      <c r="F1332" s="9" t="s">
        <v>22068</v>
      </c>
      <c r="G1332" s="9" t="s">
        <v>22068</v>
      </c>
      <c r="H1332" s="9" t="s">
        <v>22068</v>
      </c>
      <c r="I1332" s="9" t="s">
        <v>22068</v>
      </c>
      <c r="J1332" s="9" t="s">
        <v>22068</v>
      </c>
      <c r="K1332" s="9" t="s">
        <v>22068</v>
      </c>
      <c r="L1332" s="9" t="s">
        <v>22068</v>
      </c>
      <c r="M1332" s="9" t="s">
        <v>22068</v>
      </c>
      <c r="N1332" s="9" t="s">
        <v>22068</v>
      </c>
      <c r="O1332" s="9" t="s">
        <v>22068</v>
      </c>
      <c r="P1332">
        <v>-16</v>
      </c>
      <c r="Q1332" t="s">
        <v>22068</v>
      </c>
      <c r="R1332" t="s">
        <v>22068</v>
      </c>
      <c r="S1332" t="s">
        <v>22068</v>
      </c>
      <c r="T1332" t="s">
        <v>22068</v>
      </c>
      <c r="U1332" t="s">
        <v>22068</v>
      </c>
      <c r="V1332" t="s">
        <v>22068</v>
      </c>
      <c r="W1332" t="s">
        <v>22068</v>
      </c>
      <c r="X1332" t="s">
        <v>22068</v>
      </c>
      <c r="Y1332" t="s">
        <v>22068</v>
      </c>
      <c r="Z1332" t="s">
        <v>22068</v>
      </c>
      <c r="AA1332" t="s">
        <v>10281</v>
      </c>
    </row>
    <row r="1333" spans="1:27" x14ac:dyDescent="0.2">
      <c r="A1333" t="s">
        <v>1874</v>
      </c>
      <c r="B1333" t="s">
        <v>11429</v>
      </c>
      <c r="C1333" s="8" t="s">
        <v>22068</v>
      </c>
      <c r="D1333">
        <v>5</v>
      </c>
      <c r="E1333" s="9">
        <v>47.651890000000002</v>
      </c>
      <c r="F1333" s="9">
        <v>10.357279999999999</v>
      </c>
      <c r="G1333" s="9">
        <v>7.6655699999999998</v>
      </c>
      <c r="H1333" s="9">
        <v>5.8283899999999997</v>
      </c>
      <c r="I1333" s="9">
        <v>5.2865200000000003</v>
      </c>
      <c r="J1333" s="9" t="s">
        <v>22068</v>
      </c>
      <c r="K1333" s="9" t="s">
        <v>22068</v>
      </c>
      <c r="L1333" s="9" t="s">
        <v>22068</v>
      </c>
      <c r="M1333" s="9" t="s">
        <v>22068</v>
      </c>
      <c r="N1333" s="9" t="s">
        <v>22068</v>
      </c>
      <c r="O1333" s="9" t="s">
        <v>22068</v>
      </c>
      <c r="P1333">
        <v>-3016</v>
      </c>
      <c r="Q1333">
        <v>-8360</v>
      </c>
      <c r="R1333">
        <v>-8811</v>
      </c>
      <c r="S1333">
        <v>-2426</v>
      </c>
      <c r="T1333">
        <v>-6003</v>
      </c>
      <c r="U1333" t="s">
        <v>22068</v>
      </c>
      <c r="V1333" t="s">
        <v>22068</v>
      </c>
      <c r="W1333" t="s">
        <v>22068</v>
      </c>
      <c r="X1333" t="s">
        <v>22068</v>
      </c>
      <c r="Y1333" t="s">
        <v>22068</v>
      </c>
      <c r="Z1333" t="s">
        <v>22068</v>
      </c>
      <c r="AA1333" t="s">
        <v>16282</v>
      </c>
    </row>
    <row r="1334" spans="1:27" x14ac:dyDescent="0.2">
      <c r="A1334" t="s">
        <v>1875</v>
      </c>
      <c r="B1334" t="s">
        <v>10496</v>
      </c>
      <c r="C1334" s="8" t="s">
        <v>22068</v>
      </c>
      <c r="D1334">
        <v>5</v>
      </c>
      <c r="E1334" s="9">
        <v>47.651890000000002</v>
      </c>
      <c r="F1334" s="9">
        <v>10.357279999999999</v>
      </c>
      <c r="G1334" s="9">
        <v>7.6655699999999998</v>
      </c>
      <c r="H1334" s="9">
        <v>5.8283899999999997</v>
      </c>
      <c r="I1334" s="9">
        <v>5.2865200000000003</v>
      </c>
      <c r="J1334" s="9" t="s">
        <v>22068</v>
      </c>
      <c r="K1334" s="9" t="s">
        <v>22068</v>
      </c>
      <c r="L1334" s="9" t="s">
        <v>22068</v>
      </c>
      <c r="M1334" s="9" t="s">
        <v>22068</v>
      </c>
      <c r="N1334" s="9" t="s">
        <v>22068</v>
      </c>
      <c r="O1334" s="9" t="s">
        <v>22068</v>
      </c>
      <c r="P1334">
        <v>-6107</v>
      </c>
      <c r="Q1334">
        <v>-763</v>
      </c>
      <c r="R1334">
        <v>-312</v>
      </c>
      <c r="S1334">
        <v>-6697</v>
      </c>
      <c r="T1334">
        <v>-3120</v>
      </c>
      <c r="U1334" t="s">
        <v>22068</v>
      </c>
      <c r="V1334" t="s">
        <v>22068</v>
      </c>
      <c r="W1334" t="s">
        <v>22068</v>
      </c>
      <c r="X1334" t="s">
        <v>22068</v>
      </c>
      <c r="Y1334" t="s">
        <v>22068</v>
      </c>
      <c r="Z1334" t="s">
        <v>22068</v>
      </c>
      <c r="AA1334" t="s">
        <v>16283</v>
      </c>
    </row>
    <row r="1335" spans="1:27" x14ac:dyDescent="0.2">
      <c r="A1335" t="s">
        <v>3834</v>
      </c>
      <c r="B1335" t="s">
        <v>11430</v>
      </c>
      <c r="C1335" s="8">
        <v>8</v>
      </c>
      <c r="D1335">
        <v>1</v>
      </c>
      <c r="E1335" s="9">
        <v>47.6203</v>
      </c>
      <c r="F1335" s="9" t="s">
        <v>22068</v>
      </c>
      <c r="G1335" s="9" t="s">
        <v>22068</v>
      </c>
      <c r="H1335" s="9" t="s">
        <v>22068</v>
      </c>
      <c r="I1335" s="9" t="s">
        <v>22068</v>
      </c>
      <c r="J1335" s="9" t="s">
        <v>22068</v>
      </c>
      <c r="K1335" s="9" t="s">
        <v>22068</v>
      </c>
      <c r="L1335" s="9" t="s">
        <v>22068</v>
      </c>
      <c r="M1335" s="9" t="s">
        <v>22068</v>
      </c>
      <c r="N1335" s="9" t="s">
        <v>22068</v>
      </c>
      <c r="O1335" s="9" t="s">
        <v>22068</v>
      </c>
      <c r="P1335">
        <v>47</v>
      </c>
      <c r="Q1335" t="s">
        <v>22068</v>
      </c>
      <c r="R1335" t="s">
        <v>22068</v>
      </c>
      <c r="S1335" t="s">
        <v>22068</v>
      </c>
      <c r="T1335" t="s">
        <v>22068</v>
      </c>
      <c r="U1335" t="s">
        <v>22068</v>
      </c>
      <c r="V1335" t="s">
        <v>22068</v>
      </c>
      <c r="W1335" t="s">
        <v>22068</v>
      </c>
      <c r="X1335" t="s">
        <v>22068</v>
      </c>
      <c r="Y1335" t="s">
        <v>22068</v>
      </c>
      <c r="Z1335" t="s">
        <v>22068</v>
      </c>
      <c r="AA1335" t="s">
        <v>16284</v>
      </c>
    </row>
    <row r="1336" spans="1:27" x14ac:dyDescent="0.2">
      <c r="A1336" t="s">
        <v>8230</v>
      </c>
      <c r="B1336" t="s">
        <v>11431</v>
      </c>
      <c r="C1336" s="8" t="s">
        <v>22068</v>
      </c>
      <c r="D1336">
        <v>1</v>
      </c>
      <c r="E1336" s="9">
        <v>47.617489999999997</v>
      </c>
      <c r="F1336" s="9" t="s">
        <v>22068</v>
      </c>
      <c r="G1336" s="9" t="s">
        <v>22068</v>
      </c>
      <c r="H1336" s="9" t="s">
        <v>22068</v>
      </c>
      <c r="I1336" s="9" t="s">
        <v>22068</v>
      </c>
      <c r="J1336" s="9" t="s">
        <v>22068</v>
      </c>
      <c r="K1336" s="9" t="s">
        <v>22068</v>
      </c>
      <c r="L1336" s="9" t="s">
        <v>22068</v>
      </c>
      <c r="M1336" s="9" t="s">
        <v>22068</v>
      </c>
      <c r="N1336" s="9" t="s">
        <v>22068</v>
      </c>
      <c r="O1336" s="9" t="s">
        <v>22068</v>
      </c>
      <c r="P1336">
        <v>-348</v>
      </c>
      <c r="Q1336" t="s">
        <v>22068</v>
      </c>
      <c r="R1336" t="s">
        <v>22068</v>
      </c>
      <c r="S1336" t="s">
        <v>22068</v>
      </c>
      <c r="T1336" t="s">
        <v>22068</v>
      </c>
      <c r="U1336" t="s">
        <v>22068</v>
      </c>
      <c r="V1336" t="s">
        <v>22068</v>
      </c>
      <c r="W1336" t="s">
        <v>22068</v>
      </c>
      <c r="X1336" t="s">
        <v>22068</v>
      </c>
      <c r="Y1336" t="s">
        <v>22068</v>
      </c>
      <c r="Z1336" t="s">
        <v>22068</v>
      </c>
      <c r="AA1336" t="s">
        <v>16285</v>
      </c>
    </row>
    <row r="1337" spans="1:27" x14ac:dyDescent="0.2">
      <c r="A1337" t="s">
        <v>7380</v>
      </c>
      <c r="B1337" t="s">
        <v>11432</v>
      </c>
      <c r="C1337" s="8" t="s">
        <v>22068</v>
      </c>
      <c r="D1337">
        <v>5</v>
      </c>
      <c r="E1337" s="9">
        <v>47.607579999999999</v>
      </c>
      <c r="F1337" s="9">
        <v>26.837720000000001</v>
      </c>
      <c r="G1337" s="9">
        <v>6.1390399999999996</v>
      </c>
      <c r="H1337" s="9">
        <v>3.79772</v>
      </c>
      <c r="I1337" s="9">
        <v>2.4550999999999998</v>
      </c>
      <c r="J1337" s="9" t="s">
        <v>22068</v>
      </c>
      <c r="K1337" s="9" t="s">
        <v>22068</v>
      </c>
      <c r="L1337" s="9" t="s">
        <v>22068</v>
      </c>
      <c r="M1337" s="9" t="s">
        <v>22068</v>
      </c>
      <c r="N1337" s="9" t="s">
        <v>22068</v>
      </c>
      <c r="O1337" s="9" t="s">
        <v>22068</v>
      </c>
      <c r="P1337">
        <v>-4625</v>
      </c>
      <c r="Q1337">
        <v>-3245</v>
      </c>
      <c r="R1337">
        <v>-1875</v>
      </c>
      <c r="S1337">
        <v>-2455</v>
      </c>
      <c r="T1337">
        <v>-23</v>
      </c>
      <c r="U1337" t="s">
        <v>22068</v>
      </c>
      <c r="V1337" t="s">
        <v>22068</v>
      </c>
      <c r="W1337" t="s">
        <v>22068</v>
      </c>
      <c r="X1337" t="s">
        <v>22068</v>
      </c>
      <c r="Y1337" t="s">
        <v>22068</v>
      </c>
      <c r="Z1337" t="s">
        <v>22068</v>
      </c>
      <c r="AA1337" t="s">
        <v>16286</v>
      </c>
    </row>
    <row r="1338" spans="1:27" x14ac:dyDescent="0.2">
      <c r="A1338" t="s">
        <v>897</v>
      </c>
      <c r="B1338"/>
      <c r="C1338" s="8" t="s">
        <v>22068</v>
      </c>
      <c r="D1338">
        <v>2</v>
      </c>
      <c r="E1338" s="9">
        <v>47.585270000000001</v>
      </c>
      <c r="F1338" s="9">
        <v>6.58467</v>
      </c>
      <c r="G1338" s="9" t="s">
        <v>22068</v>
      </c>
      <c r="H1338" s="9" t="s">
        <v>22068</v>
      </c>
      <c r="I1338" s="9" t="s">
        <v>22068</v>
      </c>
      <c r="J1338" s="9" t="s">
        <v>22068</v>
      </c>
      <c r="K1338" s="9" t="s">
        <v>22068</v>
      </c>
      <c r="L1338" s="9" t="s">
        <v>22068</v>
      </c>
      <c r="M1338" s="9" t="s">
        <v>22068</v>
      </c>
      <c r="N1338" s="9" t="s">
        <v>22068</v>
      </c>
      <c r="O1338" s="9" t="s">
        <v>22068</v>
      </c>
      <c r="P1338">
        <v>-189</v>
      </c>
      <c r="Q1338">
        <v>-737</v>
      </c>
      <c r="R1338" t="s">
        <v>22068</v>
      </c>
      <c r="S1338" t="s">
        <v>22068</v>
      </c>
      <c r="T1338" t="s">
        <v>22068</v>
      </c>
      <c r="U1338" t="s">
        <v>22068</v>
      </c>
      <c r="V1338" t="s">
        <v>22068</v>
      </c>
      <c r="W1338" t="s">
        <v>22068</v>
      </c>
      <c r="X1338" t="s">
        <v>22068</v>
      </c>
      <c r="Y1338" t="s">
        <v>22068</v>
      </c>
      <c r="Z1338" t="s">
        <v>22068</v>
      </c>
    </row>
    <row r="1339" spans="1:27" x14ac:dyDescent="0.2">
      <c r="A1339" t="s">
        <v>7367</v>
      </c>
      <c r="B1339" t="s">
        <v>11433</v>
      </c>
      <c r="C1339" s="8" t="s">
        <v>22068</v>
      </c>
      <c r="D1339">
        <v>1</v>
      </c>
      <c r="E1339" s="9">
        <v>47.469760000000001</v>
      </c>
      <c r="F1339" s="9" t="s">
        <v>22068</v>
      </c>
      <c r="G1339" s="9" t="s">
        <v>22068</v>
      </c>
      <c r="H1339" s="9" t="s">
        <v>22068</v>
      </c>
      <c r="I1339" s="9" t="s">
        <v>22068</v>
      </c>
      <c r="J1339" s="9" t="s">
        <v>22068</v>
      </c>
      <c r="K1339" s="9" t="s">
        <v>22068</v>
      </c>
      <c r="L1339" s="9" t="s">
        <v>22068</v>
      </c>
      <c r="M1339" s="9" t="s">
        <v>22068</v>
      </c>
      <c r="N1339" s="9" t="s">
        <v>22068</v>
      </c>
      <c r="O1339" s="9" t="s">
        <v>22068</v>
      </c>
      <c r="P1339">
        <v>-127</v>
      </c>
      <c r="Q1339" t="s">
        <v>22068</v>
      </c>
      <c r="R1339" t="s">
        <v>22068</v>
      </c>
      <c r="S1339" t="s">
        <v>22068</v>
      </c>
      <c r="T1339" t="s">
        <v>22068</v>
      </c>
      <c r="U1339" t="s">
        <v>22068</v>
      </c>
      <c r="V1339" t="s">
        <v>22068</v>
      </c>
      <c r="W1339" t="s">
        <v>22068</v>
      </c>
      <c r="X1339" t="s">
        <v>22068</v>
      </c>
      <c r="Y1339" t="s">
        <v>22068</v>
      </c>
      <c r="Z1339" t="s">
        <v>22068</v>
      </c>
      <c r="AA1339" t="s">
        <v>16287</v>
      </c>
    </row>
    <row r="1340" spans="1:27" x14ac:dyDescent="0.2">
      <c r="A1340" t="s">
        <v>5774</v>
      </c>
      <c r="B1340" t="s">
        <v>11434</v>
      </c>
      <c r="C1340" s="8" t="s">
        <v>22068</v>
      </c>
      <c r="D1340">
        <v>2</v>
      </c>
      <c r="E1340" s="9">
        <v>47.433439999999997</v>
      </c>
      <c r="F1340" s="9">
        <v>15.65921</v>
      </c>
      <c r="G1340" s="9" t="s">
        <v>22068</v>
      </c>
      <c r="H1340" s="9" t="s">
        <v>22068</v>
      </c>
      <c r="I1340" s="9" t="s">
        <v>22068</v>
      </c>
      <c r="J1340" s="9" t="s">
        <v>22068</v>
      </c>
      <c r="K1340" s="9" t="s">
        <v>22068</v>
      </c>
      <c r="L1340" s="9" t="s">
        <v>22068</v>
      </c>
      <c r="M1340" s="9" t="s">
        <v>22068</v>
      </c>
      <c r="N1340" s="9" t="s">
        <v>22068</v>
      </c>
      <c r="O1340" s="9" t="s">
        <v>22068</v>
      </c>
      <c r="P1340">
        <v>-1915</v>
      </c>
      <c r="Q1340">
        <v>-360</v>
      </c>
      <c r="R1340" t="s">
        <v>22068</v>
      </c>
      <c r="S1340" t="s">
        <v>22068</v>
      </c>
      <c r="T1340" t="s">
        <v>22068</v>
      </c>
      <c r="U1340" t="s">
        <v>22068</v>
      </c>
      <c r="V1340" t="s">
        <v>22068</v>
      </c>
      <c r="W1340" t="s">
        <v>22068</v>
      </c>
      <c r="X1340" t="s">
        <v>22068</v>
      </c>
      <c r="Y1340" t="s">
        <v>22068</v>
      </c>
      <c r="Z1340" t="s">
        <v>22068</v>
      </c>
      <c r="AA1340" t="s">
        <v>9837</v>
      </c>
    </row>
    <row r="1341" spans="1:27" x14ac:dyDescent="0.2">
      <c r="A1341" t="s">
        <v>2852</v>
      </c>
      <c r="B1341" t="s">
        <v>10677</v>
      </c>
      <c r="C1341" s="8" t="s">
        <v>22068</v>
      </c>
      <c r="D1341">
        <v>1</v>
      </c>
      <c r="E1341" s="9">
        <v>47.393740000000001</v>
      </c>
      <c r="F1341" s="9" t="s">
        <v>22068</v>
      </c>
      <c r="G1341" s="9" t="s">
        <v>22068</v>
      </c>
      <c r="H1341" s="9" t="s">
        <v>22068</v>
      </c>
      <c r="I1341" s="9" t="s">
        <v>22068</v>
      </c>
      <c r="J1341" s="9" t="s">
        <v>22068</v>
      </c>
      <c r="K1341" s="9" t="s">
        <v>22068</v>
      </c>
      <c r="L1341" s="9" t="s">
        <v>22068</v>
      </c>
      <c r="M1341" s="9" t="s">
        <v>22068</v>
      </c>
      <c r="N1341" s="9" t="s">
        <v>22068</v>
      </c>
      <c r="O1341" s="9" t="s">
        <v>22068</v>
      </c>
      <c r="P1341">
        <v>-46</v>
      </c>
      <c r="Q1341" t="s">
        <v>22068</v>
      </c>
      <c r="R1341" t="s">
        <v>22068</v>
      </c>
      <c r="S1341" t="s">
        <v>22068</v>
      </c>
      <c r="T1341" t="s">
        <v>22068</v>
      </c>
      <c r="U1341" t="s">
        <v>22068</v>
      </c>
      <c r="V1341" t="s">
        <v>22068</v>
      </c>
      <c r="W1341" t="s">
        <v>22068</v>
      </c>
      <c r="X1341" t="s">
        <v>22068</v>
      </c>
      <c r="Y1341" t="s">
        <v>22068</v>
      </c>
      <c r="Z1341" t="s">
        <v>22068</v>
      </c>
      <c r="AA1341" t="s">
        <v>16288</v>
      </c>
    </row>
    <row r="1342" spans="1:27" x14ac:dyDescent="0.2">
      <c r="A1342" t="s">
        <v>4354</v>
      </c>
      <c r="B1342" t="s">
        <v>10480</v>
      </c>
      <c r="C1342" s="8">
        <v>14</v>
      </c>
      <c r="D1342">
        <v>2</v>
      </c>
      <c r="E1342" s="9">
        <v>47.382759999999998</v>
      </c>
      <c r="F1342" s="9">
        <v>17.730550000000001</v>
      </c>
      <c r="G1342" s="9" t="s">
        <v>22068</v>
      </c>
      <c r="H1342" s="9" t="s">
        <v>22068</v>
      </c>
      <c r="I1342" s="9" t="s">
        <v>22068</v>
      </c>
      <c r="J1342" s="9" t="s">
        <v>22068</v>
      </c>
      <c r="K1342" s="9" t="s">
        <v>22068</v>
      </c>
      <c r="L1342" s="9" t="s">
        <v>22068</v>
      </c>
      <c r="M1342" s="9" t="s">
        <v>22068</v>
      </c>
      <c r="N1342" s="9" t="s">
        <v>22068</v>
      </c>
      <c r="O1342" s="9" t="s">
        <v>22068</v>
      </c>
      <c r="P1342">
        <v>-55</v>
      </c>
      <c r="Q1342">
        <v>-1133</v>
      </c>
      <c r="R1342" t="s">
        <v>22068</v>
      </c>
      <c r="S1342" t="s">
        <v>22068</v>
      </c>
      <c r="T1342" t="s">
        <v>22068</v>
      </c>
      <c r="U1342" t="s">
        <v>22068</v>
      </c>
      <c r="V1342" t="s">
        <v>22068</v>
      </c>
      <c r="W1342" t="s">
        <v>22068</v>
      </c>
      <c r="X1342" t="s">
        <v>22068</v>
      </c>
      <c r="Y1342" t="s">
        <v>22068</v>
      </c>
      <c r="Z1342" t="s">
        <v>22068</v>
      </c>
      <c r="AA1342" t="s">
        <v>9495</v>
      </c>
    </row>
    <row r="1343" spans="1:27" x14ac:dyDescent="0.2">
      <c r="A1343" t="s">
        <v>6386</v>
      </c>
      <c r="B1343" t="s">
        <v>11435</v>
      </c>
      <c r="C1343" s="8">
        <v>2</v>
      </c>
      <c r="D1343">
        <v>1</v>
      </c>
      <c r="E1343" s="9">
        <v>47.377070000000003</v>
      </c>
      <c r="F1343" s="9" t="s">
        <v>22068</v>
      </c>
      <c r="G1343" s="9" t="s">
        <v>22068</v>
      </c>
      <c r="H1343" s="9" t="s">
        <v>22068</v>
      </c>
      <c r="I1343" s="9" t="s">
        <v>22068</v>
      </c>
      <c r="J1343" s="9" t="s">
        <v>22068</v>
      </c>
      <c r="K1343" s="9" t="s">
        <v>22068</v>
      </c>
      <c r="L1343" s="9" t="s">
        <v>22068</v>
      </c>
      <c r="M1343" s="9" t="s">
        <v>22068</v>
      </c>
      <c r="N1343" s="9" t="s">
        <v>22068</v>
      </c>
      <c r="O1343" s="9" t="s">
        <v>22068</v>
      </c>
      <c r="P1343">
        <v>-631</v>
      </c>
      <c r="Q1343" t="s">
        <v>22068</v>
      </c>
      <c r="R1343" t="s">
        <v>22068</v>
      </c>
      <c r="S1343" t="s">
        <v>22068</v>
      </c>
      <c r="T1343" t="s">
        <v>22068</v>
      </c>
      <c r="U1343" t="s">
        <v>22068</v>
      </c>
      <c r="V1343" t="s">
        <v>22068</v>
      </c>
      <c r="W1343" t="s">
        <v>22068</v>
      </c>
      <c r="X1343" t="s">
        <v>22068</v>
      </c>
      <c r="Y1343" t="s">
        <v>22068</v>
      </c>
      <c r="Z1343" t="s">
        <v>22068</v>
      </c>
      <c r="AA1343" t="s">
        <v>16289</v>
      </c>
    </row>
    <row r="1344" spans="1:27" x14ac:dyDescent="0.2">
      <c r="A1344" t="s">
        <v>6533</v>
      </c>
      <c r="B1344" t="s">
        <v>10480</v>
      </c>
      <c r="C1344" s="8" t="s">
        <v>22068</v>
      </c>
      <c r="D1344">
        <v>3</v>
      </c>
      <c r="E1344" s="9">
        <v>47.37397</v>
      </c>
      <c r="F1344" s="9">
        <v>46.822560000000003</v>
      </c>
      <c r="G1344" s="9">
        <v>29.665209999999998</v>
      </c>
      <c r="H1344" s="9" t="s">
        <v>22068</v>
      </c>
      <c r="I1344" s="9" t="s">
        <v>22068</v>
      </c>
      <c r="J1344" s="9" t="s">
        <v>22068</v>
      </c>
      <c r="K1344" s="9" t="s">
        <v>22068</v>
      </c>
      <c r="L1344" s="9" t="s">
        <v>22068</v>
      </c>
      <c r="M1344" s="9" t="s">
        <v>22068</v>
      </c>
      <c r="N1344" s="9" t="s">
        <v>22068</v>
      </c>
      <c r="O1344" s="9" t="s">
        <v>22068</v>
      </c>
      <c r="P1344">
        <v>-9</v>
      </c>
      <c r="Q1344">
        <v>-3177</v>
      </c>
      <c r="R1344">
        <v>-2438</v>
      </c>
      <c r="S1344" t="s">
        <v>22068</v>
      </c>
      <c r="T1344" t="s">
        <v>22068</v>
      </c>
      <c r="U1344" t="s">
        <v>22068</v>
      </c>
      <c r="V1344" t="s">
        <v>22068</v>
      </c>
      <c r="W1344" t="s">
        <v>22068</v>
      </c>
      <c r="X1344" t="s">
        <v>22068</v>
      </c>
      <c r="Y1344" t="s">
        <v>22068</v>
      </c>
      <c r="Z1344" t="s">
        <v>22068</v>
      </c>
      <c r="AA1344" t="s">
        <v>10006</v>
      </c>
    </row>
    <row r="1345" spans="1:27" x14ac:dyDescent="0.2">
      <c r="A1345" t="s">
        <v>89</v>
      </c>
      <c r="B1345" t="s">
        <v>11436</v>
      </c>
      <c r="C1345" s="8">
        <v>3</v>
      </c>
      <c r="D1345">
        <v>1</v>
      </c>
      <c r="E1345" s="9">
        <v>47.35322</v>
      </c>
      <c r="F1345" s="9" t="s">
        <v>22068</v>
      </c>
      <c r="G1345" s="9" t="s">
        <v>22068</v>
      </c>
      <c r="H1345" s="9" t="s">
        <v>22068</v>
      </c>
      <c r="I1345" s="9" t="s">
        <v>22068</v>
      </c>
      <c r="J1345" s="9" t="s">
        <v>22068</v>
      </c>
      <c r="K1345" s="9" t="s">
        <v>22068</v>
      </c>
      <c r="L1345" s="9" t="s">
        <v>22068</v>
      </c>
      <c r="M1345" s="9" t="s">
        <v>22068</v>
      </c>
      <c r="N1345" s="9" t="s">
        <v>22068</v>
      </c>
      <c r="O1345" s="9" t="s">
        <v>22068</v>
      </c>
      <c r="P1345">
        <v>-147</v>
      </c>
      <c r="Q1345" t="s">
        <v>22068</v>
      </c>
      <c r="R1345" t="s">
        <v>22068</v>
      </c>
      <c r="S1345" t="s">
        <v>22068</v>
      </c>
      <c r="T1345" t="s">
        <v>22068</v>
      </c>
      <c r="U1345" t="s">
        <v>22068</v>
      </c>
      <c r="V1345" t="s">
        <v>22068</v>
      </c>
      <c r="W1345" t="s">
        <v>22068</v>
      </c>
      <c r="X1345" t="s">
        <v>22068</v>
      </c>
      <c r="Y1345" t="s">
        <v>22068</v>
      </c>
      <c r="Z1345" t="s">
        <v>22068</v>
      </c>
      <c r="AA1345" t="s">
        <v>8404</v>
      </c>
    </row>
    <row r="1346" spans="1:27" x14ac:dyDescent="0.2">
      <c r="A1346" t="s">
        <v>3051</v>
      </c>
      <c r="B1346" t="s">
        <v>11437</v>
      </c>
      <c r="C1346" s="8" t="s">
        <v>22068</v>
      </c>
      <c r="D1346">
        <v>1</v>
      </c>
      <c r="E1346" s="9">
        <v>47.320810000000002</v>
      </c>
      <c r="F1346" s="9" t="s">
        <v>22068</v>
      </c>
      <c r="G1346" s="9" t="s">
        <v>22068</v>
      </c>
      <c r="H1346" s="9" t="s">
        <v>22068</v>
      </c>
      <c r="I1346" s="9" t="s">
        <v>22068</v>
      </c>
      <c r="J1346" s="9" t="s">
        <v>22068</v>
      </c>
      <c r="K1346" s="9" t="s">
        <v>22068</v>
      </c>
      <c r="L1346" s="9" t="s">
        <v>22068</v>
      </c>
      <c r="M1346" s="9" t="s">
        <v>22068</v>
      </c>
      <c r="N1346" s="9" t="s">
        <v>22068</v>
      </c>
      <c r="O1346" s="9" t="s">
        <v>22068</v>
      </c>
      <c r="P1346">
        <v>-57</v>
      </c>
      <c r="Q1346" t="s">
        <v>22068</v>
      </c>
      <c r="R1346" t="s">
        <v>22068</v>
      </c>
      <c r="S1346" t="s">
        <v>22068</v>
      </c>
      <c r="T1346" t="s">
        <v>22068</v>
      </c>
      <c r="U1346" t="s">
        <v>22068</v>
      </c>
      <c r="V1346" t="s">
        <v>22068</v>
      </c>
      <c r="W1346" t="s">
        <v>22068</v>
      </c>
      <c r="X1346" t="s">
        <v>22068</v>
      </c>
      <c r="Y1346" t="s">
        <v>22068</v>
      </c>
      <c r="Z1346" t="s">
        <v>22068</v>
      </c>
      <c r="AA1346" t="s">
        <v>16290</v>
      </c>
    </row>
    <row r="1347" spans="1:27" x14ac:dyDescent="0.2">
      <c r="A1347" t="s">
        <v>4703</v>
      </c>
      <c r="B1347" t="s">
        <v>10480</v>
      </c>
      <c r="C1347" s="8" t="s">
        <v>22068</v>
      </c>
      <c r="D1347">
        <v>1</v>
      </c>
      <c r="E1347" s="9">
        <v>47.318350000000002</v>
      </c>
      <c r="F1347" s="9" t="s">
        <v>22068</v>
      </c>
      <c r="G1347" s="9" t="s">
        <v>22068</v>
      </c>
      <c r="H1347" s="9" t="s">
        <v>22068</v>
      </c>
      <c r="I1347" s="9" t="s">
        <v>22068</v>
      </c>
      <c r="J1347" s="9" t="s">
        <v>22068</v>
      </c>
      <c r="K1347" s="9" t="s">
        <v>22068</v>
      </c>
      <c r="L1347" s="9" t="s">
        <v>22068</v>
      </c>
      <c r="M1347" s="9" t="s">
        <v>22068</v>
      </c>
      <c r="N1347" s="9" t="s">
        <v>22068</v>
      </c>
      <c r="O1347" s="9" t="s">
        <v>22068</v>
      </c>
      <c r="P1347">
        <v>-147</v>
      </c>
      <c r="Q1347" t="s">
        <v>22068</v>
      </c>
      <c r="R1347" t="s">
        <v>22068</v>
      </c>
      <c r="S1347" t="s">
        <v>22068</v>
      </c>
      <c r="T1347" t="s">
        <v>22068</v>
      </c>
      <c r="U1347" t="s">
        <v>22068</v>
      </c>
      <c r="V1347" t="s">
        <v>22068</v>
      </c>
      <c r="W1347" t="s">
        <v>22068</v>
      </c>
      <c r="X1347" t="s">
        <v>22068</v>
      </c>
      <c r="Y1347" t="s">
        <v>22068</v>
      </c>
      <c r="Z1347" t="s">
        <v>22068</v>
      </c>
      <c r="AA1347" t="s">
        <v>9580</v>
      </c>
    </row>
    <row r="1348" spans="1:27" x14ac:dyDescent="0.2">
      <c r="A1348" t="s">
        <v>6139</v>
      </c>
      <c r="B1348" t="s">
        <v>11439</v>
      </c>
      <c r="C1348" s="8" t="s">
        <v>22068</v>
      </c>
      <c r="D1348">
        <v>3</v>
      </c>
      <c r="E1348" s="9">
        <v>47.27328</v>
      </c>
      <c r="F1348" s="9">
        <v>4.2629799999999998</v>
      </c>
      <c r="G1348" s="9">
        <v>3.7847900000000001</v>
      </c>
      <c r="H1348" s="9" t="s">
        <v>22068</v>
      </c>
      <c r="I1348" s="9" t="s">
        <v>22068</v>
      </c>
      <c r="J1348" s="9" t="s">
        <v>22068</v>
      </c>
      <c r="K1348" s="9" t="s">
        <v>22068</v>
      </c>
      <c r="L1348" s="9" t="s">
        <v>22068</v>
      </c>
      <c r="M1348" s="9" t="s">
        <v>22068</v>
      </c>
      <c r="N1348" s="9" t="s">
        <v>22068</v>
      </c>
      <c r="O1348" s="9" t="s">
        <v>22068</v>
      </c>
      <c r="P1348">
        <v>-479</v>
      </c>
      <c r="Q1348">
        <v>-1587</v>
      </c>
      <c r="R1348">
        <v>-1323</v>
      </c>
      <c r="S1348" t="s">
        <v>22068</v>
      </c>
      <c r="T1348" t="s">
        <v>22068</v>
      </c>
      <c r="U1348" t="s">
        <v>22068</v>
      </c>
      <c r="V1348" t="s">
        <v>22068</v>
      </c>
      <c r="W1348" t="s">
        <v>22068</v>
      </c>
      <c r="X1348" t="s">
        <v>22068</v>
      </c>
      <c r="Y1348" t="s">
        <v>22068</v>
      </c>
      <c r="Z1348" t="s">
        <v>22068</v>
      </c>
      <c r="AA1348" t="s">
        <v>16291</v>
      </c>
    </row>
    <row r="1349" spans="1:27" x14ac:dyDescent="0.2">
      <c r="A1349" t="s">
        <v>6140</v>
      </c>
      <c r="B1349" t="s">
        <v>11438</v>
      </c>
      <c r="C1349" s="8">
        <v>5</v>
      </c>
      <c r="D1349">
        <v>3</v>
      </c>
      <c r="E1349" s="9">
        <v>47.27328</v>
      </c>
      <c r="F1349" s="9">
        <v>4.2629799999999998</v>
      </c>
      <c r="G1349" s="9">
        <v>3.7847900000000001</v>
      </c>
      <c r="H1349" s="9" t="s">
        <v>22068</v>
      </c>
      <c r="I1349" s="9" t="s">
        <v>22068</v>
      </c>
      <c r="J1349" s="9" t="s">
        <v>22068</v>
      </c>
      <c r="K1349" s="9" t="s">
        <v>22068</v>
      </c>
      <c r="L1349" s="9" t="s">
        <v>22068</v>
      </c>
      <c r="M1349" s="9" t="s">
        <v>22068</v>
      </c>
      <c r="N1349" s="9" t="s">
        <v>22068</v>
      </c>
      <c r="O1349" s="9" t="s">
        <v>22068</v>
      </c>
      <c r="P1349">
        <v>-1264</v>
      </c>
      <c r="Q1349">
        <v>-156</v>
      </c>
      <c r="R1349">
        <v>-420</v>
      </c>
      <c r="S1349" t="s">
        <v>22068</v>
      </c>
      <c r="T1349" t="s">
        <v>22068</v>
      </c>
      <c r="U1349" t="s">
        <v>22068</v>
      </c>
      <c r="V1349" t="s">
        <v>22068</v>
      </c>
      <c r="W1349" t="s">
        <v>22068</v>
      </c>
      <c r="X1349" t="s">
        <v>22068</v>
      </c>
      <c r="Y1349" t="s">
        <v>22068</v>
      </c>
      <c r="Z1349" t="s">
        <v>22068</v>
      </c>
      <c r="AA1349" t="s">
        <v>16292</v>
      </c>
    </row>
    <row r="1350" spans="1:27" x14ac:dyDescent="0.2">
      <c r="A1350" t="s">
        <v>6255</v>
      </c>
      <c r="B1350" t="s">
        <v>11440</v>
      </c>
      <c r="C1350" s="8">
        <v>5</v>
      </c>
      <c r="D1350">
        <v>3</v>
      </c>
      <c r="E1350" s="9">
        <v>47.247920000000001</v>
      </c>
      <c r="F1350" s="9">
        <v>24.623460000000001</v>
      </c>
      <c r="G1350" s="9">
        <v>3.8825400000000001</v>
      </c>
      <c r="H1350" s="9" t="s">
        <v>22068</v>
      </c>
      <c r="I1350" s="9" t="s">
        <v>22068</v>
      </c>
      <c r="J1350" s="9" t="s">
        <v>22068</v>
      </c>
      <c r="K1350" s="9" t="s">
        <v>22068</v>
      </c>
      <c r="L1350" s="9" t="s">
        <v>22068</v>
      </c>
      <c r="M1350" s="9" t="s">
        <v>22068</v>
      </c>
      <c r="N1350" s="9" t="s">
        <v>22068</v>
      </c>
      <c r="O1350" s="9" t="s">
        <v>22068</v>
      </c>
      <c r="P1350">
        <v>-811</v>
      </c>
      <c r="Q1350">
        <v>-1345</v>
      </c>
      <c r="R1350">
        <v>-1576</v>
      </c>
      <c r="S1350" t="s">
        <v>22068</v>
      </c>
      <c r="T1350" t="s">
        <v>22068</v>
      </c>
      <c r="U1350" t="s">
        <v>22068</v>
      </c>
      <c r="V1350" t="s">
        <v>22068</v>
      </c>
      <c r="W1350" t="s">
        <v>22068</v>
      </c>
      <c r="X1350" t="s">
        <v>22068</v>
      </c>
      <c r="Y1350" t="s">
        <v>22068</v>
      </c>
      <c r="Z1350" t="s">
        <v>22068</v>
      </c>
      <c r="AA1350" t="s">
        <v>16293</v>
      </c>
    </row>
    <row r="1351" spans="1:27" x14ac:dyDescent="0.2">
      <c r="A1351" t="s">
        <v>6256</v>
      </c>
      <c r="B1351" t="s">
        <v>11441</v>
      </c>
      <c r="C1351" s="8" t="s">
        <v>22068</v>
      </c>
      <c r="D1351">
        <v>3</v>
      </c>
      <c r="E1351" s="9">
        <v>47.247920000000001</v>
      </c>
      <c r="F1351" s="9">
        <v>24.623460000000001</v>
      </c>
      <c r="G1351" s="9">
        <v>3.8825400000000001</v>
      </c>
      <c r="H1351" s="9" t="s">
        <v>22068</v>
      </c>
      <c r="I1351" s="9" t="s">
        <v>22068</v>
      </c>
      <c r="J1351" s="9" t="s">
        <v>22068</v>
      </c>
      <c r="K1351" s="9" t="s">
        <v>22068</v>
      </c>
      <c r="L1351" s="9" t="s">
        <v>22068</v>
      </c>
      <c r="M1351" s="9" t="s">
        <v>22068</v>
      </c>
      <c r="N1351" s="9" t="s">
        <v>22068</v>
      </c>
      <c r="O1351" s="9" t="s">
        <v>22068</v>
      </c>
      <c r="P1351">
        <v>-1002</v>
      </c>
      <c r="Q1351">
        <v>-468</v>
      </c>
      <c r="R1351">
        <v>-237</v>
      </c>
      <c r="S1351" t="s">
        <v>22068</v>
      </c>
      <c r="T1351" t="s">
        <v>22068</v>
      </c>
      <c r="U1351" t="s">
        <v>22068</v>
      </c>
      <c r="V1351" t="s">
        <v>22068</v>
      </c>
      <c r="W1351" t="s">
        <v>22068</v>
      </c>
      <c r="X1351" t="s">
        <v>22068</v>
      </c>
      <c r="Y1351" t="s">
        <v>22068</v>
      </c>
      <c r="Z1351" t="s">
        <v>22068</v>
      </c>
      <c r="AA1351" t="s">
        <v>9949</v>
      </c>
    </row>
    <row r="1352" spans="1:27" x14ac:dyDescent="0.2">
      <c r="A1352" t="s">
        <v>3352</v>
      </c>
      <c r="B1352" t="s">
        <v>10992</v>
      </c>
      <c r="C1352" s="8" t="s">
        <v>22068</v>
      </c>
      <c r="D1352">
        <v>3</v>
      </c>
      <c r="E1352" s="9">
        <v>47.183010000000003</v>
      </c>
      <c r="F1352" s="9">
        <v>27.204840000000001</v>
      </c>
      <c r="G1352" s="9">
        <v>14.12843</v>
      </c>
      <c r="H1352" s="9" t="s">
        <v>22068</v>
      </c>
      <c r="I1352" s="9" t="s">
        <v>22068</v>
      </c>
      <c r="J1352" s="9" t="s">
        <v>22068</v>
      </c>
      <c r="K1352" s="9" t="s">
        <v>22068</v>
      </c>
      <c r="L1352" s="9" t="s">
        <v>22068</v>
      </c>
      <c r="M1352" s="9" t="s">
        <v>22068</v>
      </c>
      <c r="N1352" s="9" t="s">
        <v>22068</v>
      </c>
      <c r="O1352" s="9" t="s">
        <v>22068</v>
      </c>
      <c r="P1352">
        <v>-444</v>
      </c>
      <c r="Q1352">
        <v>-2619</v>
      </c>
      <c r="R1352">
        <v>-2305</v>
      </c>
      <c r="S1352" t="s">
        <v>22068</v>
      </c>
      <c r="T1352" t="s">
        <v>22068</v>
      </c>
      <c r="U1352" t="s">
        <v>22068</v>
      </c>
      <c r="V1352" t="s">
        <v>22068</v>
      </c>
      <c r="W1352" t="s">
        <v>22068</v>
      </c>
      <c r="X1352" t="s">
        <v>22068</v>
      </c>
      <c r="Y1352" t="s">
        <v>22068</v>
      </c>
      <c r="Z1352" t="s">
        <v>22068</v>
      </c>
      <c r="AA1352" t="s">
        <v>16294</v>
      </c>
    </row>
    <row r="1353" spans="1:27" x14ac:dyDescent="0.2">
      <c r="A1353" t="s">
        <v>1461</v>
      </c>
      <c r="B1353" t="s">
        <v>11442</v>
      </c>
      <c r="C1353" s="8">
        <v>5</v>
      </c>
      <c r="D1353">
        <v>5</v>
      </c>
      <c r="E1353" s="9">
        <v>47.182859999999998</v>
      </c>
      <c r="F1353" s="9">
        <v>16.16348</v>
      </c>
      <c r="G1353" s="9">
        <v>9.2153100000000006</v>
      </c>
      <c r="H1353" s="9">
        <v>6.3909700000000003</v>
      </c>
      <c r="I1353" s="9">
        <v>4.8032000000000004</v>
      </c>
      <c r="J1353" s="9" t="s">
        <v>22068</v>
      </c>
      <c r="K1353" s="9" t="s">
        <v>22068</v>
      </c>
      <c r="L1353" s="9" t="s">
        <v>22068</v>
      </c>
      <c r="M1353" s="9" t="s">
        <v>22068</v>
      </c>
      <c r="N1353" s="9" t="s">
        <v>22068</v>
      </c>
      <c r="O1353" s="9" t="s">
        <v>22068</v>
      </c>
      <c r="P1353">
        <v>-1585</v>
      </c>
      <c r="Q1353">
        <v>-1853</v>
      </c>
      <c r="R1353">
        <v>-67</v>
      </c>
      <c r="S1353">
        <v>-643</v>
      </c>
      <c r="T1353">
        <v>-958</v>
      </c>
      <c r="U1353" t="s">
        <v>22068</v>
      </c>
      <c r="V1353" t="s">
        <v>22068</v>
      </c>
      <c r="W1353" t="s">
        <v>22068</v>
      </c>
      <c r="X1353" t="s">
        <v>22068</v>
      </c>
      <c r="Y1353" t="s">
        <v>22068</v>
      </c>
      <c r="Z1353" t="s">
        <v>22068</v>
      </c>
      <c r="AA1353" t="s">
        <v>16295</v>
      </c>
    </row>
    <row r="1354" spans="1:27" x14ac:dyDescent="0.2">
      <c r="A1354" t="s">
        <v>5357</v>
      </c>
      <c r="B1354" t="s">
        <v>11443</v>
      </c>
      <c r="C1354" s="8" t="s">
        <v>22068</v>
      </c>
      <c r="D1354">
        <v>2</v>
      </c>
      <c r="E1354" s="9">
        <v>47.182859999999998</v>
      </c>
      <c r="F1354" s="9">
        <v>4.63002</v>
      </c>
      <c r="G1354" s="9" t="s">
        <v>22068</v>
      </c>
      <c r="H1354" s="9" t="s">
        <v>22068</v>
      </c>
      <c r="I1354" s="9" t="s">
        <v>22068</v>
      </c>
      <c r="J1354" s="9" t="s">
        <v>22068</v>
      </c>
      <c r="K1354" s="9" t="s">
        <v>22068</v>
      </c>
      <c r="L1354" s="9" t="s">
        <v>22068</v>
      </c>
      <c r="M1354" s="9" t="s">
        <v>22068</v>
      </c>
      <c r="N1354" s="9" t="s">
        <v>22068</v>
      </c>
      <c r="O1354" s="9" t="s">
        <v>22068</v>
      </c>
      <c r="P1354">
        <v>-848</v>
      </c>
      <c r="Q1354">
        <v>-109</v>
      </c>
      <c r="R1354" t="s">
        <v>22068</v>
      </c>
      <c r="S1354" t="s">
        <v>22068</v>
      </c>
      <c r="T1354" t="s">
        <v>22068</v>
      </c>
      <c r="U1354" t="s">
        <v>22068</v>
      </c>
      <c r="V1354" t="s">
        <v>22068</v>
      </c>
      <c r="W1354" t="s">
        <v>22068</v>
      </c>
      <c r="X1354" t="s">
        <v>22068</v>
      </c>
      <c r="Y1354" t="s">
        <v>22068</v>
      </c>
      <c r="Z1354" t="s">
        <v>22068</v>
      </c>
      <c r="AA1354" t="s">
        <v>9734</v>
      </c>
    </row>
    <row r="1355" spans="1:27" x14ac:dyDescent="0.2">
      <c r="A1355" t="s">
        <v>1573</v>
      </c>
      <c r="B1355" t="s">
        <v>11444</v>
      </c>
      <c r="C1355" s="8" t="s">
        <v>22068</v>
      </c>
      <c r="D1355">
        <v>1</v>
      </c>
      <c r="E1355" s="9">
        <v>47.149189999999997</v>
      </c>
      <c r="F1355" s="9" t="s">
        <v>22068</v>
      </c>
      <c r="G1355" s="9" t="s">
        <v>22068</v>
      </c>
      <c r="H1355" s="9" t="s">
        <v>22068</v>
      </c>
      <c r="I1355" s="9" t="s">
        <v>22068</v>
      </c>
      <c r="J1355" s="9" t="s">
        <v>22068</v>
      </c>
      <c r="K1355" s="9" t="s">
        <v>22068</v>
      </c>
      <c r="L1355" s="9" t="s">
        <v>22068</v>
      </c>
      <c r="M1355" s="9" t="s">
        <v>22068</v>
      </c>
      <c r="N1355" s="9" t="s">
        <v>22068</v>
      </c>
      <c r="O1355" s="9" t="s">
        <v>22068</v>
      </c>
      <c r="P1355">
        <v>-110</v>
      </c>
      <c r="Q1355" t="s">
        <v>22068</v>
      </c>
      <c r="R1355" t="s">
        <v>22068</v>
      </c>
      <c r="S1355" t="s">
        <v>22068</v>
      </c>
      <c r="T1355" t="s">
        <v>22068</v>
      </c>
      <c r="U1355" t="s">
        <v>22068</v>
      </c>
      <c r="V1355" t="s">
        <v>22068</v>
      </c>
      <c r="W1355" t="s">
        <v>22068</v>
      </c>
      <c r="X1355" t="s">
        <v>22068</v>
      </c>
      <c r="Y1355" t="s">
        <v>22068</v>
      </c>
      <c r="Z1355" t="s">
        <v>22068</v>
      </c>
      <c r="AA1355" t="s">
        <v>16296</v>
      </c>
    </row>
    <row r="1356" spans="1:27" x14ac:dyDescent="0.2">
      <c r="A1356" t="s">
        <v>2170</v>
      </c>
      <c r="B1356" t="s">
        <v>10991</v>
      </c>
      <c r="C1356" s="8" t="s">
        <v>22068</v>
      </c>
      <c r="D1356">
        <v>1</v>
      </c>
      <c r="E1356" s="9">
        <v>47.035730000000001</v>
      </c>
      <c r="F1356" s="9" t="s">
        <v>22068</v>
      </c>
      <c r="G1356" s="9" t="s">
        <v>22068</v>
      </c>
      <c r="H1356" s="9" t="s">
        <v>22068</v>
      </c>
      <c r="I1356" s="9" t="s">
        <v>22068</v>
      </c>
      <c r="J1356" s="9" t="s">
        <v>22068</v>
      </c>
      <c r="K1356" s="9" t="s">
        <v>22068</v>
      </c>
      <c r="L1356" s="9" t="s">
        <v>22068</v>
      </c>
      <c r="M1356" s="9" t="s">
        <v>22068</v>
      </c>
      <c r="N1356" s="9" t="s">
        <v>22068</v>
      </c>
      <c r="O1356" s="9" t="s">
        <v>22068</v>
      </c>
      <c r="P1356">
        <v>-2</v>
      </c>
      <c r="Q1356" t="s">
        <v>22068</v>
      </c>
      <c r="R1356" t="s">
        <v>22068</v>
      </c>
      <c r="S1356" t="s">
        <v>22068</v>
      </c>
      <c r="T1356" t="s">
        <v>22068</v>
      </c>
      <c r="U1356" t="s">
        <v>22068</v>
      </c>
      <c r="V1356" t="s">
        <v>22068</v>
      </c>
      <c r="W1356" t="s">
        <v>22068</v>
      </c>
      <c r="X1356" t="s">
        <v>22068</v>
      </c>
      <c r="Y1356" t="s">
        <v>22068</v>
      </c>
      <c r="Z1356" t="s">
        <v>22068</v>
      </c>
      <c r="AA1356" t="s">
        <v>16297</v>
      </c>
    </row>
    <row r="1357" spans="1:27" x14ac:dyDescent="0.2">
      <c r="A1357" t="s">
        <v>6133</v>
      </c>
      <c r="B1357" t="s">
        <v>11445</v>
      </c>
      <c r="C1357" s="8" t="s">
        <v>22068</v>
      </c>
      <c r="D1357">
        <v>2</v>
      </c>
      <c r="E1357" s="9">
        <v>47.009630000000001</v>
      </c>
      <c r="F1357" s="9">
        <v>6.4615799999999997</v>
      </c>
      <c r="G1357" s="9" t="s">
        <v>22068</v>
      </c>
      <c r="H1357" s="9" t="s">
        <v>22068</v>
      </c>
      <c r="I1357" s="9" t="s">
        <v>22068</v>
      </c>
      <c r="J1357" s="9" t="s">
        <v>22068</v>
      </c>
      <c r="K1357" s="9" t="s">
        <v>22068</v>
      </c>
      <c r="L1357" s="9" t="s">
        <v>22068</v>
      </c>
      <c r="M1357" s="9" t="s">
        <v>22068</v>
      </c>
      <c r="N1357" s="9" t="s">
        <v>22068</v>
      </c>
      <c r="O1357" s="9" t="s">
        <v>22068</v>
      </c>
      <c r="P1357">
        <v>-247</v>
      </c>
      <c r="Q1357">
        <v>-2371</v>
      </c>
      <c r="R1357" t="s">
        <v>22068</v>
      </c>
      <c r="S1357" t="s">
        <v>22068</v>
      </c>
      <c r="T1357" t="s">
        <v>22068</v>
      </c>
      <c r="U1357" t="s">
        <v>22068</v>
      </c>
      <c r="V1357" t="s">
        <v>22068</v>
      </c>
      <c r="W1357" t="s">
        <v>22068</v>
      </c>
      <c r="X1357" t="s">
        <v>22068</v>
      </c>
      <c r="Y1357" t="s">
        <v>22068</v>
      </c>
      <c r="Z1357" t="s">
        <v>22068</v>
      </c>
      <c r="AA1357" t="s">
        <v>16298</v>
      </c>
    </row>
    <row r="1358" spans="1:27" x14ac:dyDescent="0.2">
      <c r="A1358" t="s">
        <v>1298</v>
      </c>
      <c r="B1358" t="s">
        <v>11446</v>
      </c>
      <c r="C1358" s="8">
        <v>11</v>
      </c>
      <c r="D1358">
        <v>2</v>
      </c>
      <c r="E1358" s="9">
        <v>46.986269999999998</v>
      </c>
      <c r="F1358" s="9">
        <v>3.8825099999999999</v>
      </c>
      <c r="G1358" s="9" t="s">
        <v>22068</v>
      </c>
      <c r="H1358" s="9" t="s">
        <v>22068</v>
      </c>
      <c r="I1358" s="9" t="s">
        <v>22068</v>
      </c>
      <c r="J1358" s="9" t="s">
        <v>22068</v>
      </c>
      <c r="K1358" s="9" t="s">
        <v>22068</v>
      </c>
      <c r="L1358" s="9" t="s">
        <v>22068</v>
      </c>
      <c r="M1358" s="9" t="s">
        <v>22068</v>
      </c>
      <c r="N1358" s="9" t="s">
        <v>22068</v>
      </c>
      <c r="O1358" s="9" t="s">
        <v>22068</v>
      </c>
      <c r="P1358">
        <v>-307</v>
      </c>
      <c r="Q1358">
        <v>183</v>
      </c>
      <c r="R1358" t="s">
        <v>22068</v>
      </c>
      <c r="S1358" t="s">
        <v>22068</v>
      </c>
      <c r="T1358" t="s">
        <v>22068</v>
      </c>
      <c r="U1358" t="s">
        <v>22068</v>
      </c>
      <c r="V1358" t="s">
        <v>22068</v>
      </c>
      <c r="W1358" t="s">
        <v>22068</v>
      </c>
      <c r="X1358" t="s">
        <v>22068</v>
      </c>
      <c r="Y1358" t="s">
        <v>22068</v>
      </c>
      <c r="Z1358" t="s">
        <v>22068</v>
      </c>
      <c r="AA1358" t="s">
        <v>16299</v>
      </c>
    </row>
    <row r="1359" spans="1:27" x14ac:dyDescent="0.2">
      <c r="A1359" t="s">
        <v>4315</v>
      </c>
      <c r="B1359" t="s">
        <v>11447</v>
      </c>
      <c r="C1359" s="8">
        <v>11</v>
      </c>
      <c r="D1359">
        <v>2</v>
      </c>
      <c r="E1359" s="9">
        <v>46.952039999999997</v>
      </c>
      <c r="F1359" s="9">
        <v>5.8450100000000003</v>
      </c>
      <c r="G1359" s="9" t="s">
        <v>22068</v>
      </c>
      <c r="H1359" s="9" t="s">
        <v>22068</v>
      </c>
      <c r="I1359" s="9" t="s">
        <v>22068</v>
      </c>
      <c r="J1359" s="9" t="s">
        <v>22068</v>
      </c>
      <c r="K1359" s="9" t="s">
        <v>22068</v>
      </c>
      <c r="L1359" s="9" t="s">
        <v>22068</v>
      </c>
      <c r="M1359" s="9" t="s">
        <v>22068</v>
      </c>
      <c r="N1359" s="9" t="s">
        <v>22068</v>
      </c>
      <c r="O1359" s="9" t="s">
        <v>22068</v>
      </c>
      <c r="P1359">
        <v>-85</v>
      </c>
      <c r="Q1359">
        <v>-1106</v>
      </c>
      <c r="R1359" t="s">
        <v>22068</v>
      </c>
      <c r="S1359" t="s">
        <v>22068</v>
      </c>
      <c r="T1359" t="s">
        <v>22068</v>
      </c>
      <c r="U1359" t="s">
        <v>22068</v>
      </c>
      <c r="V1359" t="s">
        <v>22068</v>
      </c>
      <c r="W1359" t="s">
        <v>22068</v>
      </c>
      <c r="X1359" t="s">
        <v>22068</v>
      </c>
      <c r="Y1359" t="s">
        <v>22068</v>
      </c>
      <c r="Z1359" t="s">
        <v>22068</v>
      </c>
      <c r="AA1359" t="s">
        <v>9481</v>
      </c>
    </row>
    <row r="1360" spans="1:27" x14ac:dyDescent="0.2">
      <c r="A1360" t="s">
        <v>4316</v>
      </c>
      <c r="B1360" t="s">
        <v>11448</v>
      </c>
      <c r="C1360" s="8">
        <v>9</v>
      </c>
      <c r="D1360">
        <v>2</v>
      </c>
      <c r="E1360" s="9">
        <v>46.952039999999997</v>
      </c>
      <c r="F1360" s="9">
        <v>5.8450100000000003</v>
      </c>
      <c r="G1360" s="9" t="s">
        <v>22068</v>
      </c>
      <c r="H1360" s="9" t="s">
        <v>22068</v>
      </c>
      <c r="I1360" s="9" t="s">
        <v>22068</v>
      </c>
      <c r="J1360" s="9" t="s">
        <v>22068</v>
      </c>
      <c r="K1360" s="9" t="s">
        <v>22068</v>
      </c>
      <c r="L1360" s="9" t="s">
        <v>22068</v>
      </c>
      <c r="M1360" s="9" t="s">
        <v>22068</v>
      </c>
      <c r="N1360" s="9" t="s">
        <v>22068</v>
      </c>
      <c r="O1360" s="9" t="s">
        <v>22068</v>
      </c>
      <c r="P1360">
        <v>-1160</v>
      </c>
      <c r="Q1360">
        <v>-139</v>
      </c>
      <c r="R1360" t="s">
        <v>22068</v>
      </c>
      <c r="S1360" t="s">
        <v>22068</v>
      </c>
      <c r="T1360" t="s">
        <v>22068</v>
      </c>
      <c r="U1360" t="s">
        <v>22068</v>
      </c>
      <c r="V1360" t="s">
        <v>22068</v>
      </c>
      <c r="W1360" t="s">
        <v>22068</v>
      </c>
      <c r="X1360" t="s">
        <v>22068</v>
      </c>
      <c r="Y1360" t="s">
        <v>22068</v>
      </c>
      <c r="Z1360" t="s">
        <v>22068</v>
      </c>
      <c r="AA1360" t="s">
        <v>16300</v>
      </c>
    </row>
    <row r="1361" spans="1:27" x14ac:dyDescent="0.2">
      <c r="A1361" t="s">
        <v>4062</v>
      </c>
      <c r="B1361" t="s">
        <v>11449</v>
      </c>
      <c r="C1361" s="8">
        <v>7</v>
      </c>
      <c r="D1361">
        <v>1</v>
      </c>
      <c r="E1361" s="9">
        <v>46.901719999999997</v>
      </c>
      <c r="F1361" s="9" t="s">
        <v>22068</v>
      </c>
      <c r="G1361" s="9" t="s">
        <v>22068</v>
      </c>
      <c r="H1361" s="9" t="s">
        <v>22068</v>
      </c>
      <c r="I1361" s="9" t="s">
        <v>22068</v>
      </c>
      <c r="J1361" s="9" t="s">
        <v>22068</v>
      </c>
      <c r="K1361" s="9" t="s">
        <v>22068</v>
      </c>
      <c r="L1361" s="9" t="s">
        <v>22068</v>
      </c>
      <c r="M1361" s="9" t="s">
        <v>22068</v>
      </c>
      <c r="N1361" s="9" t="s">
        <v>22068</v>
      </c>
      <c r="O1361" s="9" t="s">
        <v>22068</v>
      </c>
      <c r="P1361">
        <v>-38</v>
      </c>
      <c r="Q1361" t="s">
        <v>22068</v>
      </c>
      <c r="R1361" t="s">
        <v>22068</v>
      </c>
      <c r="S1361" t="s">
        <v>22068</v>
      </c>
      <c r="T1361" t="s">
        <v>22068</v>
      </c>
      <c r="U1361" t="s">
        <v>22068</v>
      </c>
      <c r="V1361" t="s">
        <v>22068</v>
      </c>
      <c r="W1361" t="s">
        <v>22068</v>
      </c>
      <c r="X1361" t="s">
        <v>22068</v>
      </c>
      <c r="Y1361" t="s">
        <v>22068</v>
      </c>
      <c r="Z1361" t="s">
        <v>22068</v>
      </c>
      <c r="AA1361" t="s">
        <v>16301</v>
      </c>
    </row>
    <row r="1362" spans="1:27" x14ac:dyDescent="0.2">
      <c r="A1362" t="s">
        <v>4882</v>
      </c>
      <c r="B1362" t="s">
        <v>15353</v>
      </c>
      <c r="C1362" s="8" t="s">
        <v>22068</v>
      </c>
      <c r="D1362">
        <v>5</v>
      </c>
      <c r="E1362" s="9">
        <v>46.879710000000003</v>
      </c>
      <c r="F1362" s="9">
        <v>30.962579999999999</v>
      </c>
      <c r="G1362" s="9">
        <v>11.911960000000001</v>
      </c>
      <c r="H1362" s="9">
        <v>9.0966500000000003</v>
      </c>
      <c r="I1362" s="9">
        <v>5.2080900000000003</v>
      </c>
      <c r="J1362" s="9" t="s">
        <v>22068</v>
      </c>
      <c r="K1362" s="9" t="s">
        <v>22068</v>
      </c>
      <c r="L1362" s="9" t="s">
        <v>22068</v>
      </c>
      <c r="M1362" s="9" t="s">
        <v>22068</v>
      </c>
      <c r="N1362" s="9" t="s">
        <v>22068</v>
      </c>
      <c r="O1362" s="9" t="s">
        <v>22068</v>
      </c>
      <c r="P1362">
        <v>-4107</v>
      </c>
      <c r="Q1362">
        <v>-1916</v>
      </c>
      <c r="R1362">
        <v>-82</v>
      </c>
      <c r="S1362">
        <v>-3040</v>
      </c>
      <c r="T1362">
        <v>-3427</v>
      </c>
      <c r="U1362" t="s">
        <v>22068</v>
      </c>
      <c r="V1362" t="s">
        <v>22068</v>
      </c>
      <c r="W1362" t="s">
        <v>22068</v>
      </c>
      <c r="X1362" t="s">
        <v>22068</v>
      </c>
      <c r="Y1362" t="s">
        <v>22068</v>
      </c>
      <c r="Z1362" t="s">
        <v>22068</v>
      </c>
      <c r="AA1362" t="s">
        <v>16302</v>
      </c>
    </row>
    <row r="1363" spans="1:27" x14ac:dyDescent="0.2">
      <c r="A1363" t="s">
        <v>4883</v>
      </c>
      <c r="B1363" t="s">
        <v>10480</v>
      </c>
      <c r="C1363" s="8" t="s">
        <v>22068</v>
      </c>
      <c r="D1363">
        <v>5</v>
      </c>
      <c r="E1363" s="9">
        <v>46.879710000000003</v>
      </c>
      <c r="F1363" s="9">
        <v>30.962579999999999</v>
      </c>
      <c r="G1363" s="9">
        <v>11.911960000000001</v>
      </c>
      <c r="H1363" s="9">
        <v>9.0966500000000003</v>
      </c>
      <c r="I1363" s="9">
        <v>5.2080900000000003</v>
      </c>
      <c r="J1363" s="9" t="s">
        <v>22068</v>
      </c>
      <c r="K1363" s="9" t="s">
        <v>22068</v>
      </c>
      <c r="L1363" s="9" t="s">
        <v>22068</v>
      </c>
      <c r="M1363" s="9" t="s">
        <v>22068</v>
      </c>
      <c r="N1363" s="9" t="s">
        <v>22068</v>
      </c>
      <c r="O1363" s="9" t="s">
        <v>22068</v>
      </c>
      <c r="P1363">
        <v>-420</v>
      </c>
      <c r="Q1363">
        <v>-2611</v>
      </c>
      <c r="R1363">
        <v>-4445</v>
      </c>
      <c r="S1363">
        <v>-1487</v>
      </c>
      <c r="T1363">
        <v>-1100</v>
      </c>
      <c r="U1363" t="s">
        <v>22068</v>
      </c>
      <c r="V1363" t="s">
        <v>22068</v>
      </c>
      <c r="W1363" t="s">
        <v>22068</v>
      </c>
      <c r="X1363" t="s">
        <v>22068</v>
      </c>
      <c r="Y1363" t="s">
        <v>22068</v>
      </c>
      <c r="Z1363" t="s">
        <v>22068</v>
      </c>
      <c r="AA1363" t="s">
        <v>16303</v>
      </c>
    </row>
    <row r="1364" spans="1:27" x14ac:dyDescent="0.2">
      <c r="A1364" t="s">
        <v>917</v>
      </c>
      <c r="B1364" t="s">
        <v>10734</v>
      </c>
      <c r="C1364" s="8" t="s">
        <v>22068</v>
      </c>
      <c r="D1364">
        <v>1</v>
      </c>
      <c r="E1364" s="9">
        <v>46.860860000000002</v>
      </c>
      <c r="F1364" s="9" t="s">
        <v>22068</v>
      </c>
      <c r="G1364" s="9" t="s">
        <v>22068</v>
      </c>
      <c r="H1364" s="9" t="s">
        <v>22068</v>
      </c>
      <c r="I1364" s="9" t="s">
        <v>22068</v>
      </c>
      <c r="J1364" s="9" t="s">
        <v>22068</v>
      </c>
      <c r="K1364" s="9" t="s">
        <v>22068</v>
      </c>
      <c r="L1364" s="9" t="s">
        <v>22068</v>
      </c>
      <c r="M1364" s="9" t="s">
        <v>22068</v>
      </c>
      <c r="N1364" s="9" t="s">
        <v>22068</v>
      </c>
      <c r="O1364" s="9" t="s">
        <v>22068</v>
      </c>
      <c r="P1364">
        <v>-29</v>
      </c>
      <c r="Q1364" t="s">
        <v>22068</v>
      </c>
      <c r="R1364" t="s">
        <v>22068</v>
      </c>
      <c r="S1364" t="s">
        <v>22068</v>
      </c>
      <c r="T1364" t="s">
        <v>22068</v>
      </c>
      <c r="U1364" t="s">
        <v>22068</v>
      </c>
      <c r="V1364" t="s">
        <v>22068</v>
      </c>
      <c r="W1364" t="s">
        <v>22068</v>
      </c>
      <c r="X1364" t="s">
        <v>22068</v>
      </c>
      <c r="Y1364" t="s">
        <v>22068</v>
      </c>
      <c r="Z1364" t="s">
        <v>22068</v>
      </c>
      <c r="AA1364" t="s">
        <v>16304</v>
      </c>
    </row>
    <row r="1365" spans="1:27" x14ac:dyDescent="0.2">
      <c r="A1365" t="s">
        <v>16305</v>
      </c>
      <c r="B1365" t="s">
        <v>16306</v>
      </c>
      <c r="C1365" s="8">
        <v>7</v>
      </c>
      <c r="D1365">
        <v>1</v>
      </c>
      <c r="E1365" s="9">
        <v>46.823729999999998</v>
      </c>
      <c r="F1365" s="9" t="s">
        <v>22068</v>
      </c>
      <c r="G1365" s="9" t="s">
        <v>22068</v>
      </c>
      <c r="H1365" s="9" t="s">
        <v>22068</v>
      </c>
      <c r="I1365" s="9" t="s">
        <v>22068</v>
      </c>
      <c r="J1365" s="9" t="s">
        <v>22068</v>
      </c>
      <c r="K1365" s="9" t="s">
        <v>22068</v>
      </c>
      <c r="L1365" s="9" t="s">
        <v>22068</v>
      </c>
      <c r="M1365" s="9" t="s">
        <v>22068</v>
      </c>
      <c r="N1365" s="9" t="s">
        <v>22068</v>
      </c>
      <c r="O1365" s="9" t="s">
        <v>22068</v>
      </c>
      <c r="P1365">
        <v>-868</v>
      </c>
      <c r="Q1365" t="s">
        <v>22068</v>
      </c>
      <c r="R1365" t="s">
        <v>22068</v>
      </c>
      <c r="S1365" t="s">
        <v>22068</v>
      </c>
      <c r="T1365" t="s">
        <v>22068</v>
      </c>
      <c r="U1365" t="s">
        <v>22068</v>
      </c>
      <c r="V1365" t="s">
        <v>22068</v>
      </c>
      <c r="W1365" t="s">
        <v>22068</v>
      </c>
      <c r="X1365" t="s">
        <v>22068</v>
      </c>
      <c r="Y1365" t="s">
        <v>22068</v>
      </c>
      <c r="Z1365" t="s">
        <v>22068</v>
      </c>
      <c r="AA1365" t="s">
        <v>16307</v>
      </c>
    </row>
    <row r="1366" spans="1:27" x14ac:dyDescent="0.2">
      <c r="A1366" t="s">
        <v>4660</v>
      </c>
      <c r="B1366" t="s">
        <v>11450</v>
      </c>
      <c r="C1366" s="8" t="s">
        <v>22068</v>
      </c>
      <c r="D1366">
        <v>1</v>
      </c>
      <c r="E1366" s="9">
        <v>46.791409999999999</v>
      </c>
      <c r="F1366" s="9" t="s">
        <v>22068</v>
      </c>
      <c r="G1366" s="9" t="s">
        <v>22068</v>
      </c>
      <c r="H1366" s="9" t="s">
        <v>22068</v>
      </c>
      <c r="I1366" s="9" t="s">
        <v>22068</v>
      </c>
      <c r="J1366" s="9" t="s">
        <v>22068</v>
      </c>
      <c r="K1366" s="9" t="s">
        <v>22068</v>
      </c>
      <c r="L1366" s="9" t="s">
        <v>22068</v>
      </c>
      <c r="M1366" s="9" t="s">
        <v>22068</v>
      </c>
      <c r="N1366" s="9" t="s">
        <v>22068</v>
      </c>
      <c r="O1366" s="9" t="s">
        <v>22068</v>
      </c>
      <c r="P1366">
        <v>31</v>
      </c>
      <c r="Q1366" t="s">
        <v>22068</v>
      </c>
      <c r="R1366" t="s">
        <v>22068</v>
      </c>
      <c r="S1366" t="s">
        <v>22068</v>
      </c>
      <c r="T1366" t="s">
        <v>22068</v>
      </c>
      <c r="U1366" t="s">
        <v>22068</v>
      </c>
      <c r="V1366" t="s">
        <v>22068</v>
      </c>
      <c r="W1366" t="s">
        <v>22068</v>
      </c>
      <c r="X1366" t="s">
        <v>22068</v>
      </c>
      <c r="Y1366" t="s">
        <v>22068</v>
      </c>
      <c r="Z1366" t="s">
        <v>22068</v>
      </c>
      <c r="AA1366" t="s">
        <v>16308</v>
      </c>
    </row>
    <row r="1367" spans="1:27" x14ac:dyDescent="0.2">
      <c r="A1367" t="s">
        <v>2736</v>
      </c>
      <c r="B1367" t="s">
        <v>11451</v>
      </c>
      <c r="C1367" s="8">
        <v>5</v>
      </c>
      <c r="D1367">
        <v>2</v>
      </c>
      <c r="E1367" s="9">
        <v>46.666690000000003</v>
      </c>
      <c r="F1367" s="9">
        <v>6.9013299999999997</v>
      </c>
      <c r="G1367" s="9" t="s">
        <v>22068</v>
      </c>
      <c r="H1367" s="9" t="s">
        <v>22068</v>
      </c>
      <c r="I1367" s="9" t="s">
        <v>22068</v>
      </c>
      <c r="J1367" s="9" t="s">
        <v>22068</v>
      </c>
      <c r="K1367" s="9" t="s">
        <v>22068</v>
      </c>
      <c r="L1367" s="9" t="s">
        <v>22068</v>
      </c>
      <c r="M1367" s="9" t="s">
        <v>22068</v>
      </c>
      <c r="N1367" s="9" t="s">
        <v>22068</v>
      </c>
      <c r="O1367" s="9" t="s">
        <v>22068</v>
      </c>
      <c r="P1367">
        <v>-2137</v>
      </c>
      <c r="Q1367">
        <v>-82</v>
      </c>
      <c r="R1367" t="s">
        <v>22068</v>
      </c>
      <c r="S1367" t="s">
        <v>22068</v>
      </c>
      <c r="T1367" t="s">
        <v>22068</v>
      </c>
      <c r="U1367" t="s">
        <v>22068</v>
      </c>
      <c r="V1367" t="s">
        <v>22068</v>
      </c>
      <c r="W1367" t="s">
        <v>22068</v>
      </c>
      <c r="X1367" t="s">
        <v>22068</v>
      </c>
      <c r="Y1367" t="s">
        <v>22068</v>
      </c>
      <c r="Z1367" t="s">
        <v>22068</v>
      </c>
      <c r="AA1367" t="s">
        <v>9088</v>
      </c>
    </row>
    <row r="1368" spans="1:27" x14ac:dyDescent="0.2">
      <c r="A1368" t="s">
        <v>2737</v>
      </c>
      <c r="B1368" t="s">
        <v>10760</v>
      </c>
      <c r="C1368" s="8">
        <v>10</v>
      </c>
      <c r="D1368">
        <v>2</v>
      </c>
      <c r="E1368" s="9">
        <v>46.666690000000003</v>
      </c>
      <c r="F1368" s="9">
        <v>6.9013299999999997</v>
      </c>
      <c r="G1368" s="9" t="s">
        <v>22068</v>
      </c>
      <c r="H1368" s="9" t="s">
        <v>22068</v>
      </c>
      <c r="I1368" s="9" t="s">
        <v>22068</v>
      </c>
      <c r="J1368" s="9" t="s">
        <v>22068</v>
      </c>
      <c r="K1368" s="9" t="s">
        <v>22068</v>
      </c>
      <c r="L1368" s="9" t="s">
        <v>22068</v>
      </c>
      <c r="M1368" s="9" t="s">
        <v>22068</v>
      </c>
      <c r="N1368" s="9" t="s">
        <v>22068</v>
      </c>
      <c r="O1368" s="9" t="s">
        <v>22068</v>
      </c>
      <c r="P1368">
        <v>-80</v>
      </c>
      <c r="Q1368">
        <v>-2135</v>
      </c>
      <c r="R1368" t="s">
        <v>22068</v>
      </c>
      <c r="S1368" t="s">
        <v>22068</v>
      </c>
      <c r="T1368" t="s">
        <v>22068</v>
      </c>
      <c r="U1368" t="s">
        <v>22068</v>
      </c>
      <c r="V1368" t="s">
        <v>22068</v>
      </c>
      <c r="W1368" t="s">
        <v>22068</v>
      </c>
      <c r="X1368" t="s">
        <v>22068</v>
      </c>
      <c r="Y1368" t="s">
        <v>22068</v>
      </c>
      <c r="Z1368" t="s">
        <v>22068</v>
      </c>
      <c r="AA1368" t="s">
        <v>16309</v>
      </c>
    </row>
    <row r="1369" spans="1:27" x14ac:dyDescent="0.2">
      <c r="A1369" t="s">
        <v>5321</v>
      </c>
      <c r="B1369" t="s">
        <v>11453</v>
      </c>
      <c r="C1369" s="8" t="s">
        <v>22068</v>
      </c>
      <c r="D1369">
        <v>1</v>
      </c>
      <c r="E1369" s="9">
        <v>46.651859999999999</v>
      </c>
      <c r="F1369" s="9" t="s">
        <v>22068</v>
      </c>
      <c r="G1369" s="9" t="s">
        <v>22068</v>
      </c>
      <c r="H1369" s="9" t="s">
        <v>22068</v>
      </c>
      <c r="I1369" s="9" t="s">
        <v>22068</v>
      </c>
      <c r="J1369" s="9" t="s">
        <v>22068</v>
      </c>
      <c r="K1369" s="9" t="s">
        <v>22068</v>
      </c>
      <c r="L1369" s="9" t="s">
        <v>22068</v>
      </c>
      <c r="M1369" s="9" t="s">
        <v>22068</v>
      </c>
      <c r="N1369" s="9" t="s">
        <v>22068</v>
      </c>
      <c r="O1369" s="9" t="s">
        <v>22068</v>
      </c>
      <c r="P1369">
        <v>-283</v>
      </c>
      <c r="Q1369" t="s">
        <v>22068</v>
      </c>
      <c r="R1369" t="s">
        <v>22068</v>
      </c>
      <c r="S1369" t="s">
        <v>22068</v>
      </c>
      <c r="T1369" t="s">
        <v>22068</v>
      </c>
      <c r="U1369" t="s">
        <v>22068</v>
      </c>
      <c r="V1369" t="s">
        <v>22068</v>
      </c>
      <c r="W1369" t="s">
        <v>22068</v>
      </c>
      <c r="X1369" t="s">
        <v>22068</v>
      </c>
      <c r="Y1369" t="s">
        <v>22068</v>
      </c>
      <c r="Z1369" t="s">
        <v>22068</v>
      </c>
      <c r="AA1369" t="s">
        <v>16310</v>
      </c>
    </row>
    <row r="1370" spans="1:27" x14ac:dyDescent="0.2">
      <c r="A1370" t="s">
        <v>6419</v>
      </c>
      <c r="B1370" t="s">
        <v>11452</v>
      </c>
      <c r="C1370" s="8" t="s">
        <v>22068</v>
      </c>
      <c r="D1370">
        <v>2</v>
      </c>
      <c r="E1370" s="9">
        <v>46.651859999999999</v>
      </c>
      <c r="F1370" s="9">
        <v>25.199919999999999</v>
      </c>
      <c r="G1370" s="9" t="s">
        <v>22068</v>
      </c>
      <c r="H1370" s="9" t="s">
        <v>22068</v>
      </c>
      <c r="I1370" s="9" t="s">
        <v>22068</v>
      </c>
      <c r="J1370" s="9" t="s">
        <v>22068</v>
      </c>
      <c r="K1370" s="9" t="s">
        <v>22068</v>
      </c>
      <c r="L1370" s="9" t="s">
        <v>22068</v>
      </c>
      <c r="M1370" s="9" t="s">
        <v>22068</v>
      </c>
      <c r="N1370" s="9" t="s">
        <v>22068</v>
      </c>
      <c r="O1370" s="9" t="s">
        <v>22068</v>
      </c>
      <c r="P1370">
        <v>-1587</v>
      </c>
      <c r="Q1370">
        <v>-161</v>
      </c>
      <c r="R1370" t="s">
        <v>22068</v>
      </c>
      <c r="S1370" t="s">
        <v>22068</v>
      </c>
      <c r="T1370" t="s">
        <v>22068</v>
      </c>
      <c r="U1370" t="s">
        <v>22068</v>
      </c>
      <c r="V1370" t="s">
        <v>22068</v>
      </c>
      <c r="W1370" t="s">
        <v>22068</v>
      </c>
      <c r="X1370" t="s">
        <v>22068</v>
      </c>
      <c r="Y1370" t="s">
        <v>22068</v>
      </c>
      <c r="Z1370" t="s">
        <v>22068</v>
      </c>
      <c r="AA1370" t="s">
        <v>9986</v>
      </c>
    </row>
    <row r="1371" spans="1:27" x14ac:dyDescent="0.2">
      <c r="A1371" t="s">
        <v>6420</v>
      </c>
      <c r="B1371" t="s">
        <v>11454</v>
      </c>
      <c r="C1371" s="8" t="s">
        <v>22068</v>
      </c>
      <c r="D1371">
        <v>2</v>
      </c>
      <c r="E1371" s="9">
        <v>46.651859999999999</v>
      </c>
      <c r="F1371" s="9">
        <v>25.199919999999999</v>
      </c>
      <c r="G1371" s="9" t="s">
        <v>22068</v>
      </c>
      <c r="H1371" s="9" t="s">
        <v>22068</v>
      </c>
      <c r="I1371" s="9" t="s">
        <v>22068</v>
      </c>
      <c r="J1371" s="9" t="s">
        <v>22068</v>
      </c>
      <c r="K1371" s="9" t="s">
        <v>22068</v>
      </c>
      <c r="L1371" s="9" t="s">
        <v>22068</v>
      </c>
      <c r="M1371" s="9" t="s">
        <v>22068</v>
      </c>
      <c r="N1371" s="9" t="s">
        <v>22068</v>
      </c>
      <c r="O1371" s="9" t="s">
        <v>22068</v>
      </c>
      <c r="P1371">
        <v>-1265</v>
      </c>
      <c r="Q1371">
        <v>-2691</v>
      </c>
      <c r="R1371" t="s">
        <v>22068</v>
      </c>
      <c r="S1371" t="s">
        <v>22068</v>
      </c>
      <c r="T1371" t="s">
        <v>22068</v>
      </c>
      <c r="U1371" t="s">
        <v>22068</v>
      </c>
      <c r="V1371" t="s">
        <v>22068</v>
      </c>
      <c r="W1371" t="s">
        <v>22068</v>
      </c>
      <c r="X1371" t="s">
        <v>22068</v>
      </c>
      <c r="Y1371" t="s">
        <v>22068</v>
      </c>
      <c r="Z1371" t="s">
        <v>22068</v>
      </c>
      <c r="AA1371" t="s">
        <v>9987</v>
      </c>
    </row>
    <row r="1372" spans="1:27" x14ac:dyDescent="0.2">
      <c r="A1372" t="s">
        <v>7792</v>
      </c>
      <c r="B1372" t="s">
        <v>11455</v>
      </c>
      <c r="C1372" s="8" t="s">
        <v>22068</v>
      </c>
      <c r="D1372">
        <v>2</v>
      </c>
      <c r="E1372" s="9">
        <v>46.631779999999999</v>
      </c>
      <c r="F1372" s="9">
        <v>20.08925</v>
      </c>
      <c r="G1372" s="9" t="s">
        <v>22068</v>
      </c>
      <c r="H1372" s="9" t="s">
        <v>22068</v>
      </c>
      <c r="I1372" s="9" t="s">
        <v>22068</v>
      </c>
      <c r="J1372" s="9" t="s">
        <v>22068</v>
      </c>
      <c r="K1372" s="9" t="s">
        <v>22068</v>
      </c>
      <c r="L1372" s="9" t="s">
        <v>22068</v>
      </c>
      <c r="M1372" s="9" t="s">
        <v>22068</v>
      </c>
      <c r="N1372" s="9" t="s">
        <v>22068</v>
      </c>
      <c r="O1372" s="9" t="s">
        <v>22068</v>
      </c>
      <c r="P1372">
        <v>-2377</v>
      </c>
      <c r="Q1372">
        <v>-209</v>
      </c>
      <c r="R1372" t="s">
        <v>22068</v>
      </c>
      <c r="S1372" t="s">
        <v>22068</v>
      </c>
      <c r="T1372" t="s">
        <v>22068</v>
      </c>
      <c r="U1372" t="s">
        <v>22068</v>
      </c>
      <c r="V1372" t="s">
        <v>22068</v>
      </c>
      <c r="W1372" t="s">
        <v>22068</v>
      </c>
      <c r="X1372" t="s">
        <v>22068</v>
      </c>
      <c r="Y1372" t="s">
        <v>22068</v>
      </c>
      <c r="Z1372" t="s">
        <v>22068</v>
      </c>
      <c r="AA1372" t="s">
        <v>10330</v>
      </c>
    </row>
    <row r="1373" spans="1:27" x14ac:dyDescent="0.2">
      <c r="A1373" t="s">
        <v>345</v>
      </c>
      <c r="B1373" t="s">
        <v>11456</v>
      </c>
      <c r="C1373" s="8">
        <v>5</v>
      </c>
      <c r="D1373">
        <v>1</v>
      </c>
      <c r="E1373" s="9">
        <v>46.602789999999999</v>
      </c>
      <c r="F1373" s="9" t="s">
        <v>22068</v>
      </c>
      <c r="G1373" s="9" t="s">
        <v>22068</v>
      </c>
      <c r="H1373" s="9" t="s">
        <v>22068</v>
      </c>
      <c r="I1373" s="9" t="s">
        <v>22068</v>
      </c>
      <c r="J1373" s="9" t="s">
        <v>22068</v>
      </c>
      <c r="K1373" s="9" t="s">
        <v>22068</v>
      </c>
      <c r="L1373" s="9" t="s">
        <v>22068</v>
      </c>
      <c r="M1373" s="9" t="s">
        <v>22068</v>
      </c>
      <c r="N1373" s="9" t="s">
        <v>22068</v>
      </c>
      <c r="O1373" s="9" t="s">
        <v>22068</v>
      </c>
      <c r="P1373">
        <v>143</v>
      </c>
      <c r="Q1373" t="s">
        <v>22068</v>
      </c>
      <c r="R1373" t="s">
        <v>22068</v>
      </c>
      <c r="S1373" t="s">
        <v>22068</v>
      </c>
      <c r="T1373" t="s">
        <v>22068</v>
      </c>
      <c r="U1373" t="s">
        <v>22068</v>
      </c>
      <c r="V1373" t="s">
        <v>22068</v>
      </c>
      <c r="W1373" t="s">
        <v>22068</v>
      </c>
      <c r="X1373" t="s">
        <v>22068</v>
      </c>
      <c r="Y1373" t="s">
        <v>22068</v>
      </c>
      <c r="Z1373" t="s">
        <v>22068</v>
      </c>
      <c r="AA1373" t="s">
        <v>16311</v>
      </c>
    </row>
    <row r="1374" spans="1:27" x14ac:dyDescent="0.2">
      <c r="A1374" t="s">
        <v>6368</v>
      </c>
      <c r="B1374" t="s">
        <v>11457</v>
      </c>
      <c r="C1374" s="8" t="s">
        <v>22068</v>
      </c>
      <c r="D1374">
        <v>1</v>
      </c>
      <c r="E1374" s="9">
        <v>46.587049999999998</v>
      </c>
      <c r="F1374" s="9" t="s">
        <v>22068</v>
      </c>
      <c r="G1374" s="9" t="s">
        <v>22068</v>
      </c>
      <c r="H1374" s="9" t="s">
        <v>22068</v>
      </c>
      <c r="I1374" s="9" t="s">
        <v>22068</v>
      </c>
      <c r="J1374" s="9" t="s">
        <v>22068</v>
      </c>
      <c r="K1374" s="9" t="s">
        <v>22068</v>
      </c>
      <c r="L1374" s="9" t="s">
        <v>22068</v>
      </c>
      <c r="M1374" s="9" t="s">
        <v>22068</v>
      </c>
      <c r="N1374" s="9" t="s">
        <v>22068</v>
      </c>
      <c r="O1374" s="9" t="s">
        <v>22068</v>
      </c>
      <c r="P1374">
        <v>-150</v>
      </c>
      <c r="Q1374" t="s">
        <v>22068</v>
      </c>
      <c r="R1374" t="s">
        <v>22068</v>
      </c>
      <c r="S1374" t="s">
        <v>22068</v>
      </c>
      <c r="T1374" t="s">
        <v>22068</v>
      </c>
      <c r="U1374" t="s">
        <v>22068</v>
      </c>
      <c r="V1374" t="s">
        <v>22068</v>
      </c>
      <c r="W1374" t="s">
        <v>22068</v>
      </c>
      <c r="X1374" t="s">
        <v>22068</v>
      </c>
      <c r="Y1374" t="s">
        <v>22068</v>
      </c>
      <c r="Z1374" t="s">
        <v>22068</v>
      </c>
      <c r="AA1374" t="s">
        <v>16312</v>
      </c>
    </row>
    <row r="1375" spans="1:27" x14ac:dyDescent="0.2">
      <c r="A1375" t="s">
        <v>2429</v>
      </c>
      <c r="B1375" t="s">
        <v>11459</v>
      </c>
      <c r="C1375" s="8">
        <v>23</v>
      </c>
      <c r="D1375">
        <v>2</v>
      </c>
      <c r="E1375" s="9">
        <v>46.567740000000001</v>
      </c>
      <c r="F1375" s="9">
        <v>6.5475399999999997</v>
      </c>
      <c r="G1375" s="9" t="s">
        <v>22068</v>
      </c>
      <c r="H1375" s="9" t="s">
        <v>22068</v>
      </c>
      <c r="I1375" s="9" t="s">
        <v>22068</v>
      </c>
      <c r="J1375" s="9" t="s">
        <v>22068</v>
      </c>
      <c r="K1375" s="9" t="s">
        <v>22068</v>
      </c>
      <c r="L1375" s="9" t="s">
        <v>22068</v>
      </c>
      <c r="M1375" s="9" t="s">
        <v>22068</v>
      </c>
      <c r="N1375" s="9" t="s">
        <v>22068</v>
      </c>
      <c r="O1375" s="9" t="s">
        <v>22068</v>
      </c>
      <c r="P1375">
        <v>-198</v>
      </c>
      <c r="Q1375">
        <v>-3119</v>
      </c>
      <c r="R1375" t="s">
        <v>22068</v>
      </c>
      <c r="S1375" t="s">
        <v>22068</v>
      </c>
      <c r="T1375" t="s">
        <v>22068</v>
      </c>
      <c r="U1375" t="s">
        <v>22068</v>
      </c>
      <c r="V1375" t="s">
        <v>22068</v>
      </c>
      <c r="W1375" t="s">
        <v>22068</v>
      </c>
      <c r="X1375" t="s">
        <v>22068</v>
      </c>
      <c r="Y1375" t="s">
        <v>22068</v>
      </c>
      <c r="Z1375" t="s">
        <v>22068</v>
      </c>
      <c r="AA1375" t="s">
        <v>16313</v>
      </c>
    </row>
    <row r="1376" spans="1:27" x14ac:dyDescent="0.2">
      <c r="A1376" t="s">
        <v>5222</v>
      </c>
      <c r="B1376" t="s">
        <v>11458</v>
      </c>
      <c r="C1376" s="8">
        <v>11</v>
      </c>
      <c r="D1376">
        <v>1</v>
      </c>
      <c r="E1376" s="9">
        <v>46.567740000000001</v>
      </c>
      <c r="F1376" s="9" t="s">
        <v>22068</v>
      </c>
      <c r="G1376" s="9" t="s">
        <v>22068</v>
      </c>
      <c r="H1376" s="9" t="s">
        <v>22068</v>
      </c>
      <c r="I1376" s="9" t="s">
        <v>22068</v>
      </c>
      <c r="J1376" s="9" t="s">
        <v>22068</v>
      </c>
      <c r="K1376" s="9" t="s">
        <v>22068</v>
      </c>
      <c r="L1376" s="9" t="s">
        <v>22068</v>
      </c>
      <c r="M1376" s="9" t="s">
        <v>22068</v>
      </c>
      <c r="N1376" s="9" t="s">
        <v>22068</v>
      </c>
      <c r="O1376" s="9" t="s">
        <v>22068</v>
      </c>
      <c r="P1376">
        <v>-849</v>
      </c>
      <c r="Q1376" t="s">
        <v>22068</v>
      </c>
      <c r="R1376" t="s">
        <v>22068</v>
      </c>
      <c r="S1376" t="s">
        <v>22068</v>
      </c>
      <c r="T1376" t="s">
        <v>22068</v>
      </c>
      <c r="U1376" t="s">
        <v>22068</v>
      </c>
      <c r="V1376" t="s">
        <v>22068</v>
      </c>
      <c r="W1376" t="s">
        <v>22068</v>
      </c>
      <c r="X1376" t="s">
        <v>22068</v>
      </c>
      <c r="Y1376" t="s">
        <v>22068</v>
      </c>
      <c r="Z1376" t="s">
        <v>22068</v>
      </c>
      <c r="AA1376" t="s">
        <v>16314</v>
      </c>
    </row>
    <row r="1377" spans="1:27" x14ac:dyDescent="0.2">
      <c r="A1377" t="s">
        <v>6252</v>
      </c>
      <c r="B1377" t="s">
        <v>11040</v>
      </c>
      <c r="C1377" s="8" t="s">
        <v>22068</v>
      </c>
      <c r="D1377">
        <v>1</v>
      </c>
      <c r="E1377" s="9">
        <v>46.555579999999999</v>
      </c>
      <c r="F1377" s="9" t="s">
        <v>22068</v>
      </c>
      <c r="G1377" s="9" t="s">
        <v>22068</v>
      </c>
      <c r="H1377" s="9" t="s">
        <v>22068</v>
      </c>
      <c r="I1377" s="9" t="s">
        <v>22068</v>
      </c>
      <c r="J1377" s="9" t="s">
        <v>22068</v>
      </c>
      <c r="K1377" s="9" t="s">
        <v>22068</v>
      </c>
      <c r="L1377" s="9" t="s">
        <v>22068</v>
      </c>
      <c r="M1377" s="9" t="s">
        <v>22068</v>
      </c>
      <c r="N1377" s="9" t="s">
        <v>22068</v>
      </c>
      <c r="O1377" s="9" t="s">
        <v>22068</v>
      </c>
      <c r="P1377">
        <v>-439</v>
      </c>
      <c r="Q1377" t="s">
        <v>22068</v>
      </c>
      <c r="R1377" t="s">
        <v>22068</v>
      </c>
      <c r="S1377" t="s">
        <v>22068</v>
      </c>
      <c r="T1377" t="s">
        <v>22068</v>
      </c>
      <c r="U1377" t="s">
        <v>22068</v>
      </c>
      <c r="V1377" t="s">
        <v>22068</v>
      </c>
      <c r="W1377" t="s">
        <v>22068</v>
      </c>
      <c r="X1377" t="s">
        <v>22068</v>
      </c>
      <c r="Y1377" t="s">
        <v>22068</v>
      </c>
      <c r="Z1377" t="s">
        <v>22068</v>
      </c>
      <c r="AA1377" t="s">
        <v>16315</v>
      </c>
    </row>
    <row r="1378" spans="1:27" x14ac:dyDescent="0.2">
      <c r="A1378" t="s">
        <v>3217</v>
      </c>
      <c r="B1378" t="s">
        <v>11460</v>
      </c>
      <c r="C1378" s="8" t="s">
        <v>22068</v>
      </c>
      <c r="D1378">
        <v>2</v>
      </c>
      <c r="E1378" s="9">
        <v>46.483359999999998</v>
      </c>
      <c r="F1378" s="9">
        <v>7.6164100000000001</v>
      </c>
      <c r="G1378" s="9" t="s">
        <v>22068</v>
      </c>
      <c r="H1378" s="9" t="s">
        <v>22068</v>
      </c>
      <c r="I1378" s="9" t="s">
        <v>22068</v>
      </c>
      <c r="J1378" s="9" t="s">
        <v>22068</v>
      </c>
      <c r="K1378" s="9" t="s">
        <v>22068</v>
      </c>
      <c r="L1378" s="9" t="s">
        <v>22068</v>
      </c>
      <c r="M1378" s="9" t="s">
        <v>22068</v>
      </c>
      <c r="N1378" s="9" t="s">
        <v>22068</v>
      </c>
      <c r="O1378" s="9" t="s">
        <v>22068</v>
      </c>
      <c r="P1378">
        <v>-649</v>
      </c>
      <c r="Q1378">
        <v>-92</v>
      </c>
      <c r="R1378" t="s">
        <v>22068</v>
      </c>
      <c r="S1378" t="s">
        <v>22068</v>
      </c>
      <c r="T1378" t="s">
        <v>22068</v>
      </c>
      <c r="U1378" t="s">
        <v>22068</v>
      </c>
      <c r="V1378" t="s">
        <v>22068</v>
      </c>
      <c r="W1378" t="s">
        <v>22068</v>
      </c>
      <c r="X1378" t="s">
        <v>22068</v>
      </c>
      <c r="Y1378" t="s">
        <v>22068</v>
      </c>
      <c r="Z1378" t="s">
        <v>22068</v>
      </c>
      <c r="AA1378" t="s">
        <v>16316</v>
      </c>
    </row>
    <row r="1379" spans="1:27" x14ac:dyDescent="0.2">
      <c r="A1379" t="s">
        <v>3218</v>
      </c>
      <c r="B1379" t="s">
        <v>10505</v>
      </c>
      <c r="C1379" s="8">
        <v>8</v>
      </c>
      <c r="D1379">
        <v>2</v>
      </c>
      <c r="E1379" s="9">
        <v>46.483359999999998</v>
      </c>
      <c r="F1379" s="9">
        <v>7.6164100000000001</v>
      </c>
      <c r="G1379" s="9" t="s">
        <v>22068</v>
      </c>
      <c r="H1379" s="9" t="s">
        <v>22068</v>
      </c>
      <c r="I1379" s="9" t="s">
        <v>22068</v>
      </c>
      <c r="J1379" s="9" t="s">
        <v>22068</v>
      </c>
      <c r="K1379" s="9" t="s">
        <v>22068</v>
      </c>
      <c r="L1379" s="9" t="s">
        <v>22068</v>
      </c>
      <c r="M1379" s="9" t="s">
        <v>22068</v>
      </c>
      <c r="N1379" s="9" t="s">
        <v>22068</v>
      </c>
      <c r="O1379" s="9" t="s">
        <v>22068</v>
      </c>
      <c r="P1379">
        <v>-86</v>
      </c>
      <c r="Q1379">
        <v>-643</v>
      </c>
      <c r="R1379" t="s">
        <v>22068</v>
      </c>
      <c r="S1379" t="s">
        <v>22068</v>
      </c>
      <c r="T1379" t="s">
        <v>22068</v>
      </c>
      <c r="U1379" t="s">
        <v>22068</v>
      </c>
      <c r="V1379" t="s">
        <v>22068</v>
      </c>
      <c r="W1379" t="s">
        <v>22068</v>
      </c>
      <c r="X1379" t="s">
        <v>22068</v>
      </c>
      <c r="Y1379" t="s">
        <v>22068</v>
      </c>
      <c r="Z1379" t="s">
        <v>22068</v>
      </c>
      <c r="AA1379" t="s">
        <v>9213</v>
      </c>
    </row>
    <row r="1380" spans="1:27" x14ac:dyDescent="0.2">
      <c r="A1380" t="s">
        <v>6704</v>
      </c>
      <c r="B1380" t="s">
        <v>11461</v>
      </c>
      <c r="C1380" s="8">
        <v>19</v>
      </c>
      <c r="D1380">
        <v>1</v>
      </c>
      <c r="E1380" s="9">
        <v>46.45693</v>
      </c>
      <c r="F1380" s="9" t="s">
        <v>22068</v>
      </c>
      <c r="G1380" s="9" t="s">
        <v>22068</v>
      </c>
      <c r="H1380" s="9" t="s">
        <v>22068</v>
      </c>
      <c r="I1380" s="9" t="s">
        <v>22068</v>
      </c>
      <c r="J1380" s="9" t="s">
        <v>22068</v>
      </c>
      <c r="K1380" s="9" t="s">
        <v>22068</v>
      </c>
      <c r="L1380" s="9" t="s">
        <v>22068</v>
      </c>
      <c r="M1380" s="9" t="s">
        <v>22068</v>
      </c>
      <c r="N1380" s="9" t="s">
        <v>22068</v>
      </c>
      <c r="O1380" s="9" t="s">
        <v>22068</v>
      </c>
      <c r="P1380">
        <v>-289</v>
      </c>
      <c r="Q1380" t="s">
        <v>22068</v>
      </c>
      <c r="R1380" t="s">
        <v>22068</v>
      </c>
      <c r="S1380" t="s">
        <v>22068</v>
      </c>
      <c r="T1380" t="s">
        <v>22068</v>
      </c>
      <c r="U1380" t="s">
        <v>22068</v>
      </c>
      <c r="V1380" t="s">
        <v>22068</v>
      </c>
      <c r="W1380" t="s">
        <v>22068</v>
      </c>
      <c r="X1380" t="s">
        <v>22068</v>
      </c>
      <c r="Y1380" t="s">
        <v>22068</v>
      </c>
      <c r="Z1380" t="s">
        <v>22068</v>
      </c>
      <c r="AA1380" t="s">
        <v>10050</v>
      </c>
    </row>
    <row r="1381" spans="1:27" x14ac:dyDescent="0.2">
      <c r="A1381" t="s">
        <v>1628</v>
      </c>
      <c r="B1381" t="s">
        <v>8775</v>
      </c>
      <c r="C1381" s="8" t="s">
        <v>22068</v>
      </c>
      <c r="D1381">
        <v>2</v>
      </c>
      <c r="E1381" s="9">
        <v>46.43618</v>
      </c>
      <c r="F1381" s="9">
        <v>7.1486999999999998</v>
      </c>
      <c r="G1381" s="9" t="s">
        <v>22068</v>
      </c>
      <c r="H1381" s="9" t="s">
        <v>22068</v>
      </c>
      <c r="I1381" s="9" t="s">
        <v>22068</v>
      </c>
      <c r="J1381" s="9" t="s">
        <v>22068</v>
      </c>
      <c r="K1381" s="9" t="s">
        <v>22068</v>
      </c>
      <c r="L1381" s="9" t="s">
        <v>22068</v>
      </c>
      <c r="M1381" s="9" t="s">
        <v>22068</v>
      </c>
      <c r="N1381" s="9" t="s">
        <v>22068</v>
      </c>
      <c r="O1381" s="9" t="s">
        <v>22068</v>
      </c>
      <c r="P1381">
        <v>-2518</v>
      </c>
      <c r="Q1381">
        <v>-620</v>
      </c>
      <c r="R1381" t="s">
        <v>22068</v>
      </c>
      <c r="S1381" t="s">
        <v>22068</v>
      </c>
      <c r="T1381" t="s">
        <v>22068</v>
      </c>
      <c r="U1381" t="s">
        <v>22068</v>
      </c>
      <c r="V1381" t="s">
        <v>22068</v>
      </c>
      <c r="W1381" t="s">
        <v>22068</v>
      </c>
      <c r="X1381" t="s">
        <v>22068</v>
      </c>
      <c r="Y1381" t="s">
        <v>22068</v>
      </c>
      <c r="Z1381" t="s">
        <v>22068</v>
      </c>
      <c r="AA1381" t="s">
        <v>8775</v>
      </c>
    </row>
    <row r="1382" spans="1:27" x14ac:dyDescent="0.2">
      <c r="A1382" t="s">
        <v>1629</v>
      </c>
      <c r="B1382" t="s">
        <v>11462</v>
      </c>
      <c r="C1382" s="8" t="s">
        <v>22068</v>
      </c>
      <c r="D1382">
        <v>2</v>
      </c>
      <c r="E1382" s="9">
        <v>46.43618</v>
      </c>
      <c r="F1382" s="9">
        <v>7.1486999999999998</v>
      </c>
      <c r="G1382" s="9" t="s">
        <v>22068</v>
      </c>
      <c r="H1382" s="9" t="s">
        <v>22068</v>
      </c>
      <c r="I1382" s="9" t="s">
        <v>22068</v>
      </c>
      <c r="J1382" s="9" t="s">
        <v>22068</v>
      </c>
      <c r="K1382" s="9" t="s">
        <v>22068</v>
      </c>
      <c r="L1382" s="9" t="s">
        <v>22068</v>
      </c>
      <c r="M1382" s="9" t="s">
        <v>22068</v>
      </c>
      <c r="N1382" s="9" t="s">
        <v>22068</v>
      </c>
      <c r="O1382" s="9" t="s">
        <v>22068</v>
      </c>
      <c r="P1382">
        <v>-190</v>
      </c>
      <c r="Q1382">
        <v>-2088</v>
      </c>
      <c r="R1382" t="s">
        <v>22068</v>
      </c>
      <c r="S1382" t="s">
        <v>22068</v>
      </c>
      <c r="T1382" t="s">
        <v>22068</v>
      </c>
      <c r="U1382" t="s">
        <v>22068</v>
      </c>
      <c r="V1382" t="s">
        <v>22068</v>
      </c>
      <c r="W1382" t="s">
        <v>22068</v>
      </c>
      <c r="X1382" t="s">
        <v>22068</v>
      </c>
      <c r="Y1382" t="s">
        <v>22068</v>
      </c>
      <c r="Z1382" t="s">
        <v>22068</v>
      </c>
      <c r="AA1382" t="s">
        <v>16317</v>
      </c>
    </row>
    <row r="1383" spans="1:27" x14ac:dyDescent="0.2">
      <c r="A1383" t="s">
        <v>1305</v>
      </c>
      <c r="B1383" t="s">
        <v>10534</v>
      </c>
      <c r="C1383" s="8" t="s">
        <v>22068</v>
      </c>
      <c r="D1383">
        <v>1</v>
      </c>
      <c r="E1383" s="9">
        <v>46.333089999999999</v>
      </c>
      <c r="F1383" s="9" t="s">
        <v>22068</v>
      </c>
      <c r="G1383" s="9" t="s">
        <v>22068</v>
      </c>
      <c r="H1383" s="9" t="s">
        <v>22068</v>
      </c>
      <c r="I1383" s="9" t="s">
        <v>22068</v>
      </c>
      <c r="J1383" s="9" t="s">
        <v>22068</v>
      </c>
      <c r="K1383" s="9" t="s">
        <v>22068</v>
      </c>
      <c r="L1383" s="9" t="s">
        <v>22068</v>
      </c>
      <c r="M1383" s="9" t="s">
        <v>22068</v>
      </c>
      <c r="N1383" s="9" t="s">
        <v>22068</v>
      </c>
      <c r="O1383" s="9" t="s">
        <v>22068</v>
      </c>
      <c r="P1383">
        <v>-842</v>
      </c>
      <c r="Q1383" t="s">
        <v>22068</v>
      </c>
      <c r="R1383" t="s">
        <v>22068</v>
      </c>
      <c r="S1383" t="s">
        <v>22068</v>
      </c>
      <c r="T1383" t="s">
        <v>22068</v>
      </c>
      <c r="U1383" t="s">
        <v>22068</v>
      </c>
      <c r="V1383" t="s">
        <v>22068</v>
      </c>
      <c r="W1383" t="s">
        <v>22068</v>
      </c>
      <c r="X1383" t="s">
        <v>22068</v>
      </c>
      <c r="Y1383" t="s">
        <v>22068</v>
      </c>
      <c r="Z1383" t="s">
        <v>22068</v>
      </c>
      <c r="AA1383" t="s">
        <v>16318</v>
      </c>
    </row>
    <row r="1384" spans="1:27" x14ac:dyDescent="0.2">
      <c r="A1384" t="s">
        <v>7810</v>
      </c>
      <c r="B1384" t="s">
        <v>10592</v>
      </c>
      <c r="C1384" s="8" t="s">
        <v>22068</v>
      </c>
      <c r="D1384">
        <v>4</v>
      </c>
      <c r="E1384" s="9">
        <v>46.297220000000003</v>
      </c>
      <c r="F1384" s="9">
        <v>15.87269</v>
      </c>
      <c r="G1384" s="9">
        <v>7.0905100000000001</v>
      </c>
      <c r="H1384" s="9">
        <v>3.6214300000000001</v>
      </c>
      <c r="I1384" s="9" t="s">
        <v>22068</v>
      </c>
      <c r="J1384" s="9" t="s">
        <v>22068</v>
      </c>
      <c r="K1384" s="9" t="s">
        <v>22068</v>
      </c>
      <c r="L1384" s="9" t="s">
        <v>22068</v>
      </c>
      <c r="M1384" s="9" t="s">
        <v>22068</v>
      </c>
      <c r="N1384" s="9" t="s">
        <v>22068</v>
      </c>
      <c r="O1384" s="9" t="s">
        <v>22068</v>
      </c>
      <c r="P1384">
        <v>-1655</v>
      </c>
      <c r="Q1384">
        <v>-933</v>
      </c>
      <c r="R1384">
        <v>-1233</v>
      </c>
      <c r="S1384">
        <v>-4061</v>
      </c>
      <c r="T1384" t="s">
        <v>22068</v>
      </c>
      <c r="U1384" t="s">
        <v>22068</v>
      </c>
      <c r="V1384" t="s">
        <v>22068</v>
      </c>
      <c r="W1384" t="s">
        <v>22068</v>
      </c>
      <c r="X1384" t="s">
        <v>22068</v>
      </c>
      <c r="Y1384" t="s">
        <v>22068</v>
      </c>
      <c r="Z1384" t="s">
        <v>22068</v>
      </c>
      <c r="AA1384" t="s">
        <v>16319</v>
      </c>
    </row>
    <row r="1385" spans="1:27" x14ac:dyDescent="0.2">
      <c r="A1385" t="s">
        <v>7811</v>
      </c>
      <c r="B1385" t="s">
        <v>11463</v>
      </c>
      <c r="C1385" s="8">
        <v>2</v>
      </c>
      <c r="D1385">
        <v>4</v>
      </c>
      <c r="E1385" s="9">
        <v>46.297220000000003</v>
      </c>
      <c r="F1385" s="9">
        <v>15.87269</v>
      </c>
      <c r="G1385" s="9">
        <v>7.0905100000000001</v>
      </c>
      <c r="H1385" s="9">
        <v>3.6214300000000001</v>
      </c>
      <c r="I1385" s="9" t="s">
        <v>22068</v>
      </c>
      <c r="J1385" s="9" t="s">
        <v>22068</v>
      </c>
      <c r="K1385" s="9" t="s">
        <v>22068</v>
      </c>
      <c r="L1385" s="9" t="s">
        <v>22068</v>
      </c>
      <c r="M1385" s="9" t="s">
        <v>22068</v>
      </c>
      <c r="N1385" s="9" t="s">
        <v>22068</v>
      </c>
      <c r="O1385" s="9" t="s">
        <v>22068</v>
      </c>
      <c r="P1385">
        <v>-3147</v>
      </c>
      <c r="Q1385">
        <v>-3869</v>
      </c>
      <c r="R1385">
        <v>-3569</v>
      </c>
      <c r="S1385">
        <v>-741</v>
      </c>
      <c r="T1385" t="s">
        <v>22068</v>
      </c>
      <c r="U1385" t="s">
        <v>22068</v>
      </c>
      <c r="V1385" t="s">
        <v>22068</v>
      </c>
      <c r="W1385" t="s">
        <v>22068</v>
      </c>
      <c r="X1385" t="s">
        <v>22068</v>
      </c>
      <c r="Y1385" t="s">
        <v>22068</v>
      </c>
      <c r="Z1385" t="s">
        <v>22068</v>
      </c>
      <c r="AA1385" t="s">
        <v>10338</v>
      </c>
    </row>
    <row r="1386" spans="1:27" x14ac:dyDescent="0.2">
      <c r="A1386" t="s">
        <v>2554</v>
      </c>
      <c r="B1386" t="s">
        <v>11464</v>
      </c>
      <c r="C1386" s="8" t="s">
        <v>22068</v>
      </c>
      <c r="D1386">
        <v>1</v>
      </c>
      <c r="E1386" s="9">
        <v>46.291130000000003</v>
      </c>
      <c r="F1386" s="9" t="s">
        <v>22068</v>
      </c>
      <c r="G1386" s="9" t="s">
        <v>22068</v>
      </c>
      <c r="H1386" s="9" t="s">
        <v>22068</v>
      </c>
      <c r="I1386" s="9" t="s">
        <v>22068</v>
      </c>
      <c r="J1386" s="9" t="s">
        <v>22068</v>
      </c>
      <c r="K1386" s="9" t="s">
        <v>22068</v>
      </c>
      <c r="L1386" s="9" t="s">
        <v>22068</v>
      </c>
      <c r="M1386" s="9" t="s">
        <v>22068</v>
      </c>
      <c r="N1386" s="9" t="s">
        <v>22068</v>
      </c>
      <c r="O1386" s="9" t="s">
        <v>22068</v>
      </c>
      <c r="P1386">
        <v>-258</v>
      </c>
      <c r="Q1386" t="s">
        <v>22068</v>
      </c>
      <c r="R1386" t="s">
        <v>22068</v>
      </c>
      <c r="S1386" t="s">
        <v>22068</v>
      </c>
      <c r="T1386" t="s">
        <v>22068</v>
      </c>
      <c r="U1386" t="s">
        <v>22068</v>
      </c>
      <c r="V1386" t="s">
        <v>22068</v>
      </c>
      <c r="W1386" t="s">
        <v>22068</v>
      </c>
      <c r="X1386" t="s">
        <v>22068</v>
      </c>
      <c r="Y1386" t="s">
        <v>22068</v>
      </c>
      <c r="Z1386" t="s">
        <v>22068</v>
      </c>
      <c r="AA1386" t="s">
        <v>9043</v>
      </c>
    </row>
    <row r="1387" spans="1:27" x14ac:dyDescent="0.2">
      <c r="A1387" t="s">
        <v>5566</v>
      </c>
      <c r="B1387" t="s">
        <v>11468</v>
      </c>
      <c r="C1387" s="8" t="s">
        <v>22068</v>
      </c>
      <c r="D1387">
        <v>2</v>
      </c>
      <c r="E1387" s="9">
        <v>46.261670000000002</v>
      </c>
      <c r="F1387" s="9">
        <v>8.6256799999999991</v>
      </c>
      <c r="G1387" s="9" t="s">
        <v>22068</v>
      </c>
      <c r="H1387" s="9" t="s">
        <v>22068</v>
      </c>
      <c r="I1387" s="9" t="s">
        <v>22068</v>
      </c>
      <c r="J1387" s="9" t="s">
        <v>22068</v>
      </c>
      <c r="K1387" s="9" t="s">
        <v>22068</v>
      </c>
      <c r="L1387" s="9" t="s">
        <v>22068</v>
      </c>
      <c r="M1387" s="9" t="s">
        <v>22068</v>
      </c>
      <c r="N1387" s="9" t="s">
        <v>22068</v>
      </c>
      <c r="O1387" s="9" t="s">
        <v>22068</v>
      </c>
      <c r="P1387">
        <v>-1717</v>
      </c>
      <c r="Q1387">
        <v>33</v>
      </c>
      <c r="R1387" t="s">
        <v>22068</v>
      </c>
      <c r="S1387" t="s">
        <v>22068</v>
      </c>
      <c r="T1387" t="s">
        <v>22068</v>
      </c>
      <c r="U1387" t="s">
        <v>22068</v>
      </c>
      <c r="V1387" t="s">
        <v>22068</v>
      </c>
      <c r="W1387" t="s">
        <v>22068</v>
      </c>
      <c r="X1387" t="s">
        <v>22068</v>
      </c>
      <c r="Y1387" t="s">
        <v>22068</v>
      </c>
      <c r="Z1387" t="s">
        <v>22068</v>
      </c>
      <c r="AA1387" t="s">
        <v>16320</v>
      </c>
    </row>
    <row r="1388" spans="1:27" x14ac:dyDescent="0.2">
      <c r="A1388" t="s">
        <v>5567</v>
      </c>
      <c r="B1388" t="s">
        <v>11466</v>
      </c>
      <c r="C1388" s="8" t="s">
        <v>22068</v>
      </c>
      <c r="D1388">
        <v>1</v>
      </c>
      <c r="E1388" s="9">
        <v>46.261670000000002</v>
      </c>
      <c r="F1388" s="9" t="s">
        <v>22068</v>
      </c>
      <c r="G1388" s="9" t="s">
        <v>22068</v>
      </c>
      <c r="H1388" s="9" t="s">
        <v>22068</v>
      </c>
      <c r="I1388" s="9" t="s">
        <v>22068</v>
      </c>
      <c r="J1388" s="9" t="s">
        <v>22068</v>
      </c>
      <c r="K1388" s="9" t="s">
        <v>22068</v>
      </c>
      <c r="L1388" s="9" t="s">
        <v>22068</v>
      </c>
      <c r="M1388" s="9" t="s">
        <v>22068</v>
      </c>
      <c r="N1388" s="9" t="s">
        <v>22068</v>
      </c>
      <c r="O1388" s="9" t="s">
        <v>22068</v>
      </c>
      <c r="P1388">
        <v>-1498</v>
      </c>
      <c r="Q1388" t="s">
        <v>22068</v>
      </c>
      <c r="R1388" t="s">
        <v>22068</v>
      </c>
      <c r="S1388" t="s">
        <v>22068</v>
      </c>
      <c r="T1388" t="s">
        <v>22068</v>
      </c>
      <c r="U1388" t="s">
        <v>22068</v>
      </c>
      <c r="V1388" t="s">
        <v>22068</v>
      </c>
      <c r="W1388" t="s">
        <v>22068</v>
      </c>
      <c r="X1388" t="s">
        <v>22068</v>
      </c>
      <c r="Y1388" t="s">
        <v>22068</v>
      </c>
      <c r="Z1388" t="s">
        <v>22068</v>
      </c>
      <c r="AA1388" t="s">
        <v>9777</v>
      </c>
    </row>
    <row r="1389" spans="1:27" x14ac:dyDescent="0.2">
      <c r="A1389" t="s">
        <v>6835</v>
      </c>
      <c r="B1389" t="s">
        <v>11467</v>
      </c>
      <c r="C1389" s="8">
        <v>6</v>
      </c>
      <c r="D1389">
        <v>3</v>
      </c>
      <c r="E1389" s="9">
        <v>46.261670000000002</v>
      </c>
      <c r="F1389" s="9">
        <v>7.2104600000000003</v>
      </c>
      <c r="G1389" s="9">
        <v>4.9535499999999999</v>
      </c>
      <c r="H1389" s="9" t="s">
        <v>22068</v>
      </c>
      <c r="I1389" s="9" t="s">
        <v>22068</v>
      </c>
      <c r="J1389" s="9" t="s">
        <v>22068</v>
      </c>
      <c r="K1389" s="9" t="s">
        <v>22068</v>
      </c>
      <c r="L1389" s="9" t="s">
        <v>22068</v>
      </c>
      <c r="M1389" s="9" t="s">
        <v>22068</v>
      </c>
      <c r="N1389" s="9" t="s">
        <v>22068</v>
      </c>
      <c r="O1389" s="9" t="s">
        <v>22068</v>
      </c>
      <c r="P1389">
        <v>-157</v>
      </c>
      <c r="Q1389">
        <v>-2589</v>
      </c>
      <c r="R1389">
        <v>-1234</v>
      </c>
      <c r="S1389" t="s">
        <v>22068</v>
      </c>
      <c r="T1389" t="s">
        <v>22068</v>
      </c>
      <c r="U1389" t="s">
        <v>22068</v>
      </c>
      <c r="V1389" t="s">
        <v>22068</v>
      </c>
      <c r="W1389" t="s">
        <v>22068</v>
      </c>
      <c r="X1389" t="s">
        <v>22068</v>
      </c>
      <c r="Y1389" t="s">
        <v>22068</v>
      </c>
      <c r="Z1389" t="s">
        <v>22068</v>
      </c>
      <c r="AA1389" t="s">
        <v>16321</v>
      </c>
    </row>
    <row r="1390" spans="1:27" x14ac:dyDescent="0.2">
      <c r="A1390" t="s">
        <v>6836</v>
      </c>
      <c r="B1390" t="s">
        <v>11465</v>
      </c>
      <c r="C1390" s="8" t="s">
        <v>22068</v>
      </c>
      <c r="D1390">
        <v>3</v>
      </c>
      <c r="E1390" s="9">
        <v>46.261670000000002</v>
      </c>
      <c r="F1390" s="9">
        <v>7.2104600000000003</v>
      </c>
      <c r="G1390" s="9">
        <v>4.9535499999999999</v>
      </c>
      <c r="H1390" s="9" t="s">
        <v>22068</v>
      </c>
      <c r="I1390" s="9" t="s">
        <v>22068</v>
      </c>
      <c r="J1390" s="9" t="s">
        <v>22068</v>
      </c>
      <c r="K1390" s="9" t="s">
        <v>22068</v>
      </c>
      <c r="L1390" s="9" t="s">
        <v>22068</v>
      </c>
      <c r="M1390" s="9" t="s">
        <v>22068</v>
      </c>
      <c r="N1390" s="9" t="s">
        <v>22068</v>
      </c>
      <c r="O1390" s="9" t="s">
        <v>22068</v>
      </c>
      <c r="P1390">
        <v>-2497</v>
      </c>
      <c r="Q1390">
        <v>-65</v>
      </c>
      <c r="R1390">
        <v>-1420</v>
      </c>
      <c r="S1390" t="s">
        <v>22068</v>
      </c>
      <c r="T1390" t="s">
        <v>22068</v>
      </c>
      <c r="U1390" t="s">
        <v>22068</v>
      </c>
      <c r="V1390" t="s">
        <v>22068</v>
      </c>
      <c r="W1390" t="s">
        <v>22068</v>
      </c>
      <c r="X1390" t="s">
        <v>22068</v>
      </c>
      <c r="Y1390" t="s">
        <v>22068</v>
      </c>
      <c r="Z1390" t="s">
        <v>22068</v>
      </c>
      <c r="AA1390" t="s">
        <v>16322</v>
      </c>
    </row>
    <row r="1391" spans="1:27" x14ac:dyDescent="0.2">
      <c r="A1391" t="s">
        <v>1828</v>
      </c>
      <c r="B1391" t="s">
        <v>11469</v>
      </c>
      <c r="C1391" s="8">
        <v>5</v>
      </c>
      <c r="D1391">
        <v>3</v>
      </c>
      <c r="E1391" s="9">
        <v>46.169719999999998</v>
      </c>
      <c r="F1391" s="9">
        <v>27.609059999999999</v>
      </c>
      <c r="G1391" s="9">
        <v>11.08816</v>
      </c>
      <c r="H1391" s="9" t="s">
        <v>22068</v>
      </c>
      <c r="I1391" s="9" t="s">
        <v>22068</v>
      </c>
      <c r="J1391" s="9" t="s">
        <v>22068</v>
      </c>
      <c r="K1391" s="9" t="s">
        <v>22068</v>
      </c>
      <c r="L1391" s="9" t="s">
        <v>22068</v>
      </c>
      <c r="M1391" s="9" t="s">
        <v>22068</v>
      </c>
      <c r="N1391" s="9" t="s">
        <v>22068</v>
      </c>
      <c r="O1391" s="9" t="s">
        <v>22068</v>
      </c>
      <c r="P1391">
        <v>-1052</v>
      </c>
      <c r="Q1391">
        <v>-2353</v>
      </c>
      <c r="R1391">
        <v>-1729</v>
      </c>
      <c r="S1391" t="s">
        <v>22068</v>
      </c>
      <c r="T1391" t="s">
        <v>22068</v>
      </c>
      <c r="U1391" t="s">
        <v>22068</v>
      </c>
      <c r="V1391" t="s">
        <v>22068</v>
      </c>
      <c r="W1391" t="s">
        <v>22068</v>
      </c>
      <c r="X1391" t="s">
        <v>22068</v>
      </c>
      <c r="Y1391" t="s">
        <v>22068</v>
      </c>
      <c r="Z1391" t="s">
        <v>22068</v>
      </c>
      <c r="AA1391" t="s">
        <v>8872</v>
      </c>
    </row>
    <row r="1392" spans="1:27" x14ac:dyDescent="0.2">
      <c r="A1392" t="s">
        <v>6815</v>
      </c>
      <c r="B1392" t="s">
        <v>10480</v>
      </c>
      <c r="C1392" s="8">
        <v>16</v>
      </c>
      <c r="D1392">
        <v>2</v>
      </c>
      <c r="E1392" s="9">
        <v>46.154330000000002</v>
      </c>
      <c r="F1392" s="9">
        <v>10.72875</v>
      </c>
      <c r="G1392" s="9" t="s">
        <v>22068</v>
      </c>
      <c r="H1392" s="9" t="s">
        <v>22068</v>
      </c>
      <c r="I1392" s="9" t="s">
        <v>22068</v>
      </c>
      <c r="J1392" s="9" t="s">
        <v>22068</v>
      </c>
      <c r="K1392" s="9" t="s">
        <v>22068</v>
      </c>
      <c r="L1392" s="9" t="s">
        <v>22068</v>
      </c>
      <c r="M1392" s="9" t="s">
        <v>22068</v>
      </c>
      <c r="N1392" s="9" t="s">
        <v>22068</v>
      </c>
      <c r="O1392" s="9" t="s">
        <v>22068</v>
      </c>
      <c r="P1392">
        <v>-1097</v>
      </c>
      <c r="Q1392">
        <v>-193</v>
      </c>
      <c r="R1392" t="s">
        <v>22068</v>
      </c>
      <c r="S1392" t="s">
        <v>22068</v>
      </c>
      <c r="T1392" t="s">
        <v>22068</v>
      </c>
      <c r="U1392" t="s">
        <v>22068</v>
      </c>
      <c r="V1392" t="s">
        <v>22068</v>
      </c>
      <c r="W1392" t="s">
        <v>22068</v>
      </c>
      <c r="X1392" t="s">
        <v>22068</v>
      </c>
      <c r="Y1392" t="s">
        <v>22068</v>
      </c>
      <c r="Z1392" t="s">
        <v>22068</v>
      </c>
      <c r="AA1392" t="s">
        <v>16323</v>
      </c>
    </row>
    <row r="1393" spans="1:27" x14ac:dyDescent="0.2">
      <c r="A1393" t="s">
        <v>1012</v>
      </c>
      <c r="B1393" t="s">
        <v>10719</v>
      </c>
      <c r="C1393" s="8">
        <v>5</v>
      </c>
      <c r="D1393">
        <v>3</v>
      </c>
      <c r="E1393" s="9">
        <v>46.141159999999999</v>
      </c>
      <c r="F1393" s="9">
        <v>23.786580000000001</v>
      </c>
      <c r="G1393" s="9">
        <v>18.628540000000001</v>
      </c>
      <c r="H1393" s="9" t="s">
        <v>22068</v>
      </c>
      <c r="I1393" s="9" t="s">
        <v>22068</v>
      </c>
      <c r="J1393" s="9" t="s">
        <v>22068</v>
      </c>
      <c r="K1393" s="9" t="s">
        <v>22068</v>
      </c>
      <c r="L1393" s="9" t="s">
        <v>22068</v>
      </c>
      <c r="M1393" s="9" t="s">
        <v>22068</v>
      </c>
      <c r="N1393" s="9" t="s">
        <v>22068</v>
      </c>
      <c r="O1393" s="9" t="s">
        <v>22068</v>
      </c>
      <c r="P1393">
        <v>-2370</v>
      </c>
      <c r="Q1393">
        <v>-2991</v>
      </c>
      <c r="R1393">
        <v>-1480</v>
      </c>
      <c r="S1393" t="s">
        <v>22068</v>
      </c>
      <c r="T1393" t="s">
        <v>22068</v>
      </c>
      <c r="U1393" t="s">
        <v>22068</v>
      </c>
      <c r="V1393" t="s">
        <v>22068</v>
      </c>
      <c r="W1393" t="s">
        <v>22068</v>
      </c>
      <c r="X1393" t="s">
        <v>22068</v>
      </c>
      <c r="Y1393" t="s">
        <v>22068</v>
      </c>
      <c r="Z1393" t="s">
        <v>22068</v>
      </c>
      <c r="AA1393" t="s">
        <v>16324</v>
      </c>
    </row>
    <row r="1394" spans="1:27" x14ac:dyDescent="0.2">
      <c r="A1394" t="s">
        <v>281</v>
      </c>
      <c r="B1394" t="s">
        <v>11470</v>
      </c>
      <c r="C1394" s="8">
        <v>10</v>
      </c>
      <c r="D1394">
        <v>1</v>
      </c>
      <c r="E1394" s="9">
        <v>46.136539999999997</v>
      </c>
      <c r="F1394" s="9" t="s">
        <v>22068</v>
      </c>
      <c r="G1394" s="9" t="s">
        <v>22068</v>
      </c>
      <c r="H1394" s="9" t="s">
        <v>22068</v>
      </c>
      <c r="I1394" s="9" t="s">
        <v>22068</v>
      </c>
      <c r="J1394" s="9" t="s">
        <v>22068</v>
      </c>
      <c r="K1394" s="9" t="s">
        <v>22068</v>
      </c>
      <c r="L1394" s="9" t="s">
        <v>22068</v>
      </c>
      <c r="M1394" s="9" t="s">
        <v>22068</v>
      </c>
      <c r="N1394" s="9" t="s">
        <v>22068</v>
      </c>
      <c r="O1394" s="9" t="s">
        <v>22068</v>
      </c>
      <c r="P1394">
        <v>-1</v>
      </c>
      <c r="Q1394" t="s">
        <v>22068</v>
      </c>
      <c r="R1394" t="s">
        <v>22068</v>
      </c>
      <c r="S1394" t="s">
        <v>22068</v>
      </c>
      <c r="T1394" t="s">
        <v>22068</v>
      </c>
      <c r="U1394" t="s">
        <v>22068</v>
      </c>
      <c r="V1394" t="s">
        <v>22068</v>
      </c>
      <c r="W1394" t="s">
        <v>22068</v>
      </c>
      <c r="X1394" t="s">
        <v>22068</v>
      </c>
      <c r="Y1394" t="s">
        <v>22068</v>
      </c>
      <c r="Z1394" t="s">
        <v>22068</v>
      </c>
      <c r="AA1394" t="s">
        <v>16325</v>
      </c>
    </row>
    <row r="1395" spans="1:27" x14ac:dyDescent="0.2">
      <c r="A1395" t="s">
        <v>2500</v>
      </c>
      <c r="B1395" t="s">
        <v>11471</v>
      </c>
      <c r="C1395" s="8">
        <v>13</v>
      </c>
      <c r="D1395">
        <v>4</v>
      </c>
      <c r="E1395" s="9">
        <v>46.129420000000003</v>
      </c>
      <c r="F1395" s="9">
        <v>8.5336800000000004</v>
      </c>
      <c r="G1395" s="9">
        <v>7.1486999999999998</v>
      </c>
      <c r="H1395" s="9">
        <v>6.2325600000000003</v>
      </c>
      <c r="I1395" s="9" t="s">
        <v>22068</v>
      </c>
      <c r="J1395" s="9" t="s">
        <v>22068</v>
      </c>
      <c r="K1395" s="9" t="s">
        <v>22068</v>
      </c>
      <c r="L1395" s="9" t="s">
        <v>22068</v>
      </c>
      <c r="M1395" s="9" t="s">
        <v>22068</v>
      </c>
      <c r="N1395" s="9" t="s">
        <v>22068</v>
      </c>
      <c r="O1395" s="9" t="s">
        <v>22068</v>
      </c>
      <c r="P1395">
        <v>-10004</v>
      </c>
      <c r="Q1395">
        <v>-18</v>
      </c>
      <c r="R1395">
        <v>170</v>
      </c>
      <c r="S1395">
        <v>-5404</v>
      </c>
      <c r="T1395" t="s">
        <v>22068</v>
      </c>
      <c r="U1395" t="s">
        <v>22068</v>
      </c>
      <c r="V1395" t="s">
        <v>22068</v>
      </c>
      <c r="W1395" t="s">
        <v>22068</v>
      </c>
      <c r="X1395" t="s">
        <v>22068</v>
      </c>
      <c r="Y1395" t="s">
        <v>22068</v>
      </c>
      <c r="Z1395" t="s">
        <v>22068</v>
      </c>
      <c r="AA1395" t="s">
        <v>16326</v>
      </c>
    </row>
    <row r="1396" spans="1:27" x14ac:dyDescent="0.2">
      <c r="A1396" t="s">
        <v>6185</v>
      </c>
      <c r="B1396" t="s">
        <v>11472</v>
      </c>
      <c r="C1396" s="8" t="s">
        <v>22068</v>
      </c>
      <c r="D1396">
        <v>1</v>
      </c>
      <c r="E1396" s="9">
        <v>46.104199999999999</v>
      </c>
      <c r="F1396" s="9" t="s">
        <v>22068</v>
      </c>
      <c r="G1396" s="9" t="s">
        <v>22068</v>
      </c>
      <c r="H1396" s="9" t="s">
        <v>22068</v>
      </c>
      <c r="I1396" s="9" t="s">
        <v>22068</v>
      </c>
      <c r="J1396" s="9" t="s">
        <v>22068</v>
      </c>
      <c r="K1396" s="9" t="s">
        <v>22068</v>
      </c>
      <c r="L1396" s="9" t="s">
        <v>22068</v>
      </c>
      <c r="M1396" s="9" t="s">
        <v>22068</v>
      </c>
      <c r="N1396" s="9" t="s">
        <v>22068</v>
      </c>
      <c r="O1396" s="9" t="s">
        <v>22068</v>
      </c>
      <c r="P1396">
        <v>-20</v>
      </c>
      <c r="Q1396" t="s">
        <v>22068</v>
      </c>
      <c r="R1396" t="s">
        <v>22068</v>
      </c>
      <c r="S1396" t="s">
        <v>22068</v>
      </c>
      <c r="T1396" t="s">
        <v>22068</v>
      </c>
      <c r="U1396" t="s">
        <v>22068</v>
      </c>
      <c r="V1396" t="s">
        <v>22068</v>
      </c>
      <c r="W1396" t="s">
        <v>22068</v>
      </c>
      <c r="X1396" t="s">
        <v>22068</v>
      </c>
      <c r="Y1396" t="s">
        <v>22068</v>
      </c>
      <c r="Z1396" t="s">
        <v>22068</v>
      </c>
      <c r="AA1396" t="s">
        <v>9937</v>
      </c>
    </row>
    <row r="1397" spans="1:27" x14ac:dyDescent="0.2">
      <c r="A1397" t="s">
        <v>1726</v>
      </c>
      <c r="B1397" t="s">
        <v>11474</v>
      </c>
      <c r="C1397" s="8">
        <v>17</v>
      </c>
      <c r="D1397">
        <v>2</v>
      </c>
      <c r="E1397" s="9">
        <v>46.089889999999997</v>
      </c>
      <c r="F1397" s="9">
        <v>4.5709999999999997</v>
      </c>
      <c r="G1397" s="9" t="s">
        <v>22068</v>
      </c>
      <c r="H1397" s="9" t="s">
        <v>22068</v>
      </c>
      <c r="I1397" s="9" t="s">
        <v>22068</v>
      </c>
      <c r="J1397" s="9" t="s">
        <v>22068</v>
      </c>
      <c r="K1397" s="9" t="s">
        <v>22068</v>
      </c>
      <c r="L1397" s="9" t="s">
        <v>22068</v>
      </c>
      <c r="M1397" s="9" t="s">
        <v>22068</v>
      </c>
      <c r="N1397" s="9" t="s">
        <v>22068</v>
      </c>
      <c r="O1397" s="9" t="s">
        <v>22068</v>
      </c>
      <c r="P1397">
        <v>-1022</v>
      </c>
      <c r="Q1397">
        <v>-3015</v>
      </c>
      <c r="R1397" t="s">
        <v>22068</v>
      </c>
      <c r="S1397" t="s">
        <v>22068</v>
      </c>
      <c r="T1397" t="s">
        <v>22068</v>
      </c>
      <c r="U1397" t="s">
        <v>22068</v>
      </c>
      <c r="V1397" t="s">
        <v>22068</v>
      </c>
      <c r="W1397" t="s">
        <v>22068</v>
      </c>
      <c r="X1397" t="s">
        <v>22068</v>
      </c>
      <c r="Y1397" t="s">
        <v>22068</v>
      </c>
      <c r="Z1397" t="s">
        <v>22068</v>
      </c>
      <c r="AA1397" t="s">
        <v>8846</v>
      </c>
    </row>
    <row r="1398" spans="1:27" x14ac:dyDescent="0.2">
      <c r="A1398" t="s">
        <v>4541</v>
      </c>
      <c r="B1398" t="s">
        <v>11473</v>
      </c>
      <c r="C1398" s="8" t="s">
        <v>22068</v>
      </c>
      <c r="D1398">
        <v>5</v>
      </c>
      <c r="E1398" s="9">
        <v>46.089889999999997</v>
      </c>
      <c r="F1398" s="9">
        <v>39.615679999999998</v>
      </c>
      <c r="G1398" s="9">
        <v>23.44716</v>
      </c>
      <c r="H1398" s="9">
        <v>15.5306</v>
      </c>
      <c r="I1398" s="9">
        <v>12.35914</v>
      </c>
      <c r="J1398" s="9" t="s">
        <v>22068</v>
      </c>
      <c r="K1398" s="9" t="s">
        <v>22068</v>
      </c>
      <c r="L1398" s="9" t="s">
        <v>22068</v>
      </c>
      <c r="M1398" s="9" t="s">
        <v>22068</v>
      </c>
      <c r="N1398" s="9" t="s">
        <v>22068</v>
      </c>
      <c r="O1398" s="9" t="s">
        <v>22068</v>
      </c>
      <c r="P1398">
        <v>-2221</v>
      </c>
      <c r="Q1398">
        <v>-1669</v>
      </c>
      <c r="R1398">
        <v>-2858</v>
      </c>
      <c r="S1398">
        <v>-320</v>
      </c>
      <c r="T1398">
        <v>248</v>
      </c>
      <c r="U1398" t="s">
        <v>22068</v>
      </c>
      <c r="V1398" t="s">
        <v>22068</v>
      </c>
      <c r="W1398" t="s">
        <v>22068</v>
      </c>
      <c r="X1398" t="s">
        <v>22068</v>
      </c>
      <c r="Y1398" t="s">
        <v>22068</v>
      </c>
      <c r="Z1398" t="s">
        <v>22068</v>
      </c>
      <c r="AA1398" t="s">
        <v>9549</v>
      </c>
    </row>
    <row r="1399" spans="1:27" x14ac:dyDescent="0.2">
      <c r="A1399" t="s">
        <v>4542</v>
      </c>
      <c r="B1399" t="s">
        <v>16327</v>
      </c>
      <c r="C1399" s="8" t="s">
        <v>22068</v>
      </c>
      <c r="D1399">
        <v>4</v>
      </c>
      <c r="E1399" s="9">
        <v>46.089889999999997</v>
      </c>
      <c r="F1399" s="9">
        <v>39.615679999999998</v>
      </c>
      <c r="G1399" s="9">
        <v>23.44716</v>
      </c>
      <c r="H1399" s="9">
        <v>15.5306</v>
      </c>
      <c r="I1399" s="9" t="s">
        <v>22068</v>
      </c>
      <c r="J1399" s="9" t="s">
        <v>22068</v>
      </c>
      <c r="K1399" s="9" t="s">
        <v>22068</v>
      </c>
      <c r="L1399" s="9" t="s">
        <v>22068</v>
      </c>
      <c r="M1399" s="9" t="s">
        <v>22068</v>
      </c>
      <c r="N1399" s="9" t="s">
        <v>22068</v>
      </c>
      <c r="O1399" s="9" t="s">
        <v>22068</v>
      </c>
      <c r="P1399">
        <v>-3274</v>
      </c>
      <c r="Q1399">
        <v>-3826</v>
      </c>
      <c r="R1399">
        <v>-2637</v>
      </c>
      <c r="S1399">
        <v>-5175</v>
      </c>
      <c r="T1399" t="s">
        <v>22068</v>
      </c>
      <c r="U1399" t="s">
        <v>22068</v>
      </c>
      <c r="V1399" t="s">
        <v>22068</v>
      </c>
      <c r="W1399" t="s">
        <v>22068</v>
      </c>
      <c r="X1399" t="s">
        <v>22068</v>
      </c>
      <c r="Y1399" t="s">
        <v>22068</v>
      </c>
      <c r="Z1399" t="s">
        <v>22068</v>
      </c>
      <c r="AA1399" t="s">
        <v>16327</v>
      </c>
    </row>
    <row r="1400" spans="1:27" x14ac:dyDescent="0.2">
      <c r="A1400" t="s">
        <v>8118</v>
      </c>
      <c r="B1400" t="s">
        <v>11476</v>
      </c>
      <c r="C1400" s="8" t="s">
        <v>22068</v>
      </c>
      <c r="D1400">
        <v>3</v>
      </c>
      <c r="E1400" s="9">
        <v>46.01482</v>
      </c>
      <c r="F1400" s="9">
        <v>7.86083</v>
      </c>
      <c r="G1400" s="9">
        <v>3.6738900000000001</v>
      </c>
      <c r="H1400" s="9" t="s">
        <v>22068</v>
      </c>
      <c r="I1400" s="9" t="s">
        <v>22068</v>
      </c>
      <c r="J1400" s="9" t="s">
        <v>22068</v>
      </c>
      <c r="K1400" s="9" t="s">
        <v>22068</v>
      </c>
      <c r="L1400" s="9" t="s">
        <v>22068</v>
      </c>
      <c r="M1400" s="9" t="s">
        <v>22068</v>
      </c>
      <c r="N1400" s="9" t="s">
        <v>22068</v>
      </c>
      <c r="O1400" s="9" t="s">
        <v>22068</v>
      </c>
      <c r="P1400">
        <v>-298</v>
      </c>
      <c r="Q1400">
        <v>-1052</v>
      </c>
      <c r="R1400">
        <v>-687</v>
      </c>
      <c r="S1400" t="s">
        <v>22068</v>
      </c>
      <c r="T1400" t="s">
        <v>22068</v>
      </c>
      <c r="U1400" t="s">
        <v>22068</v>
      </c>
      <c r="V1400" t="s">
        <v>22068</v>
      </c>
      <c r="W1400" t="s">
        <v>22068</v>
      </c>
      <c r="X1400" t="s">
        <v>22068</v>
      </c>
      <c r="Y1400" t="s">
        <v>22068</v>
      </c>
      <c r="Z1400" t="s">
        <v>22068</v>
      </c>
      <c r="AA1400" t="s">
        <v>10409</v>
      </c>
    </row>
    <row r="1401" spans="1:27" x14ac:dyDescent="0.2">
      <c r="A1401" t="s">
        <v>8119</v>
      </c>
      <c r="B1401" t="s">
        <v>11475</v>
      </c>
      <c r="C1401" s="8">
        <v>23</v>
      </c>
      <c r="D1401">
        <v>3</v>
      </c>
      <c r="E1401" s="9">
        <v>46.01482</v>
      </c>
      <c r="F1401" s="9">
        <v>7.86083</v>
      </c>
      <c r="G1401" s="9">
        <v>3.6738900000000001</v>
      </c>
      <c r="H1401" s="9" t="s">
        <v>22068</v>
      </c>
      <c r="I1401" s="9" t="s">
        <v>22068</v>
      </c>
      <c r="J1401" s="9" t="s">
        <v>22068</v>
      </c>
      <c r="K1401" s="9" t="s">
        <v>22068</v>
      </c>
      <c r="L1401" s="9" t="s">
        <v>22068</v>
      </c>
      <c r="M1401" s="9" t="s">
        <v>22068</v>
      </c>
      <c r="N1401" s="9" t="s">
        <v>22068</v>
      </c>
      <c r="O1401" s="9" t="s">
        <v>22068</v>
      </c>
      <c r="P1401">
        <v>-1039</v>
      </c>
      <c r="Q1401">
        <v>-285</v>
      </c>
      <c r="R1401">
        <v>-650</v>
      </c>
      <c r="S1401" t="s">
        <v>22068</v>
      </c>
      <c r="T1401" t="s">
        <v>22068</v>
      </c>
      <c r="U1401" t="s">
        <v>22068</v>
      </c>
      <c r="V1401" t="s">
        <v>22068</v>
      </c>
      <c r="W1401" t="s">
        <v>22068</v>
      </c>
      <c r="X1401" t="s">
        <v>22068</v>
      </c>
      <c r="Y1401" t="s">
        <v>22068</v>
      </c>
      <c r="Z1401" t="s">
        <v>22068</v>
      </c>
      <c r="AA1401" t="s">
        <v>16328</v>
      </c>
    </row>
    <row r="1402" spans="1:27" x14ac:dyDescent="0.2">
      <c r="A1402" t="s">
        <v>1366</v>
      </c>
      <c r="B1402" t="s">
        <v>11477</v>
      </c>
      <c r="C1402" s="8" t="s">
        <v>22068</v>
      </c>
      <c r="D1402">
        <v>1</v>
      </c>
      <c r="E1402" s="9">
        <v>46.002830000000003</v>
      </c>
      <c r="F1402" s="9" t="s">
        <v>22068</v>
      </c>
      <c r="G1402" s="9" t="s">
        <v>22068</v>
      </c>
      <c r="H1402" s="9" t="s">
        <v>22068</v>
      </c>
      <c r="I1402" s="9" t="s">
        <v>22068</v>
      </c>
      <c r="J1402" s="9" t="s">
        <v>22068</v>
      </c>
      <c r="K1402" s="9" t="s">
        <v>22068</v>
      </c>
      <c r="L1402" s="9" t="s">
        <v>22068</v>
      </c>
      <c r="M1402" s="9" t="s">
        <v>22068</v>
      </c>
      <c r="N1402" s="9" t="s">
        <v>22068</v>
      </c>
      <c r="O1402" s="9" t="s">
        <v>22068</v>
      </c>
      <c r="P1402">
        <v>50</v>
      </c>
      <c r="Q1402" t="s">
        <v>22068</v>
      </c>
      <c r="R1402" t="s">
        <v>22068</v>
      </c>
      <c r="S1402" t="s">
        <v>22068</v>
      </c>
      <c r="T1402" t="s">
        <v>22068</v>
      </c>
      <c r="U1402" t="s">
        <v>22068</v>
      </c>
      <c r="V1402" t="s">
        <v>22068</v>
      </c>
      <c r="W1402" t="s">
        <v>22068</v>
      </c>
      <c r="X1402" t="s">
        <v>22068</v>
      </c>
      <c r="Y1402" t="s">
        <v>22068</v>
      </c>
      <c r="Z1402" t="s">
        <v>22068</v>
      </c>
      <c r="AA1402" t="s">
        <v>16329</v>
      </c>
    </row>
    <row r="1403" spans="1:27" x14ac:dyDescent="0.2">
      <c r="A1403" t="s">
        <v>8172</v>
      </c>
      <c r="B1403" t="s">
        <v>11478</v>
      </c>
      <c r="C1403" s="8">
        <v>1</v>
      </c>
      <c r="D1403">
        <v>1</v>
      </c>
      <c r="E1403" s="9">
        <v>46.000830000000001</v>
      </c>
      <c r="F1403" s="9" t="s">
        <v>22068</v>
      </c>
      <c r="G1403" s="9" t="s">
        <v>22068</v>
      </c>
      <c r="H1403" s="9" t="s">
        <v>22068</v>
      </c>
      <c r="I1403" s="9" t="s">
        <v>22068</v>
      </c>
      <c r="J1403" s="9" t="s">
        <v>22068</v>
      </c>
      <c r="K1403" s="9" t="s">
        <v>22068</v>
      </c>
      <c r="L1403" s="9" t="s">
        <v>22068</v>
      </c>
      <c r="M1403" s="9" t="s">
        <v>22068</v>
      </c>
      <c r="N1403" s="9" t="s">
        <v>22068</v>
      </c>
      <c r="O1403" s="9" t="s">
        <v>22068</v>
      </c>
      <c r="P1403">
        <v>-199</v>
      </c>
      <c r="Q1403" t="s">
        <v>22068</v>
      </c>
      <c r="R1403" t="s">
        <v>22068</v>
      </c>
      <c r="S1403" t="s">
        <v>22068</v>
      </c>
      <c r="T1403" t="s">
        <v>22068</v>
      </c>
      <c r="U1403" t="s">
        <v>22068</v>
      </c>
      <c r="V1403" t="s">
        <v>22068</v>
      </c>
      <c r="W1403" t="s">
        <v>22068</v>
      </c>
      <c r="X1403" t="s">
        <v>22068</v>
      </c>
      <c r="Y1403" t="s">
        <v>22068</v>
      </c>
      <c r="Z1403" t="s">
        <v>22068</v>
      </c>
      <c r="AA1403" t="s">
        <v>16330</v>
      </c>
    </row>
    <row r="1404" spans="1:27" x14ac:dyDescent="0.2">
      <c r="A1404" t="s">
        <v>4149</v>
      </c>
      <c r="B1404" t="s">
        <v>10479</v>
      </c>
      <c r="C1404" s="8" t="s">
        <v>22068</v>
      </c>
      <c r="D1404">
        <v>2</v>
      </c>
      <c r="E1404" s="9">
        <v>45.916719999999998</v>
      </c>
      <c r="F1404" s="9">
        <v>11.315770000000001</v>
      </c>
      <c r="G1404" s="9" t="s">
        <v>22068</v>
      </c>
      <c r="H1404" s="9" t="s">
        <v>22068</v>
      </c>
      <c r="I1404" s="9" t="s">
        <v>22068</v>
      </c>
      <c r="J1404" s="9" t="s">
        <v>22068</v>
      </c>
      <c r="K1404" s="9" t="s">
        <v>22068</v>
      </c>
      <c r="L1404" s="9" t="s">
        <v>22068</v>
      </c>
      <c r="M1404" s="9" t="s">
        <v>22068</v>
      </c>
      <c r="N1404" s="9" t="s">
        <v>22068</v>
      </c>
      <c r="O1404" s="9" t="s">
        <v>22068</v>
      </c>
      <c r="P1404">
        <v>-6870</v>
      </c>
      <c r="Q1404">
        <v>-1433</v>
      </c>
      <c r="R1404" t="s">
        <v>22068</v>
      </c>
      <c r="S1404" t="s">
        <v>22068</v>
      </c>
      <c r="T1404" t="s">
        <v>22068</v>
      </c>
      <c r="U1404" t="s">
        <v>22068</v>
      </c>
      <c r="V1404" t="s">
        <v>22068</v>
      </c>
      <c r="W1404" t="s">
        <v>22068</v>
      </c>
      <c r="X1404" t="s">
        <v>22068</v>
      </c>
      <c r="Y1404" t="s">
        <v>22068</v>
      </c>
      <c r="Z1404" t="s">
        <v>22068</v>
      </c>
      <c r="AA1404" t="s">
        <v>16331</v>
      </c>
    </row>
    <row r="1405" spans="1:27" x14ac:dyDescent="0.2">
      <c r="A1405" t="s">
        <v>4150</v>
      </c>
      <c r="B1405" t="s">
        <v>10480</v>
      </c>
      <c r="C1405" s="8" t="s">
        <v>22068</v>
      </c>
      <c r="D1405">
        <v>2</v>
      </c>
      <c r="E1405" s="9">
        <v>45.916719999999998</v>
      </c>
      <c r="F1405" s="9">
        <v>11.315770000000001</v>
      </c>
      <c r="G1405" s="9" t="s">
        <v>22068</v>
      </c>
      <c r="H1405" s="9" t="s">
        <v>22068</v>
      </c>
      <c r="I1405" s="9" t="s">
        <v>22068</v>
      </c>
      <c r="J1405" s="9" t="s">
        <v>22068</v>
      </c>
      <c r="K1405" s="9" t="s">
        <v>22068</v>
      </c>
      <c r="L1405" s="9" t="s">
        <v>22068</v>
      </c>
      <c r="M1405" s="9" t="s">
        <v>22068</v>
      </c>
      <c r="N1405" s="9" t="s">
        <v>22068</v>
      </c>
      <c r="O1405" s="9" t="s">
        <v>22068</v>
      </c>
      <c r="P1405">
        <v>-308</v>
      </c>
      <c r="Q1405">
        <v>-5745</v>
      </c>
      <c r="R1405" t="s">
        <v>22068</v>
      </c>
      <c r="S1405" t="s">
        <v>22068</v>
      </c>
      <c r="T1405" t="s">
        <v>22068</v>
      </c>
      <c r="U1405" t="s">
        <v>22068</v>
      </c>
      <c r="V1405" t="s">
        <v>22068</v>
      </c>
      <c r="W1405" t="s">
        <v>22068</v>
      </c>
      <c r="X1405" t="s">
        <v>22068</v>
      </c>
      <c r="Y1405" t="s">
        <v>22068</v>
      </c>
      <c r="Z1405" t="s">
        <v>22068</v>
      </c>
      <c r="AA1405" t="s">
        <v>9442</v>
      </c>
    </row>
    <row r="1406" spans="1:27" x14ac:dyDescent="0.2">
      <c r="A1406" t="s">
        <v>1891</v>
      </c>
      <c r="B1406" t="s">
        <v>10664</v>
      </c>
      <c r="C1406" s="8">
        <v>18</v>
      </c>
      <c r="D1406">
        <v>1</v>
      </c>
      <c r="E1406" s="9">
        <v>45.864330000000002</v>
      </c>
      <c r="F1406" s="9" t="s">
        <v>22068</v>
      </c>
      <c r="G1406" s="9" t="s">
        <v>22068</v>
      </c>
      <c r="H1406" s="9" t="s">
        <v>22068</v>
      </c>
      <c r="I1406" s="9" t="s">
        <v>22068</v>
      </c>
      <c r="J1406" s="9" t="s">
        <v>22068</v>
      </c>
      <c r="K1406" s="9" t="s">
        <v>22068</v>
      </c>
      <c r="L1406" s="9" t="s">
        <v>22068</v>
      </c>
      <c r="M1406" s="9" t="s">
        <v>22068</v>
      </c>
      <c r="N1406" s="9" t="s">
        <v>22068</v>
      </c>
      <c r="O1406" s="9" t="s">
        <v>22068</v>
      </c>
      <c r="P1406">
        <v>-108</v>
      </c>
      <c r="Q1406" t="s">
        <v>22068</v>
      </c>
      <c r="R1406" t="s">
        <v>22068</v>
      </c>
      <c r="S1406" t="s">
        <v>22068</v>
      </c>
      <c r="T1406" t="s">
        <v>22068</v>
      </c>
      <c r="U1406" t="s">
        <v>22068</v>
      </c>
      <c r="V1406" t="s">
        <v>22068</v>
      </c>
      <c r="W1406" t="s">
        <v>22068</v>
      </c>
      <c r="X1406" t="s">
        <v>22068</v>
      </c>
      <c r="Y1406" t="s">
        <v>22068</v>
      </c>
      <c r="Z1406" t="s">
        <v>22068</v>
      </c>
      <c r="AA1406" t="s">
        <v>16332</v>
      </c>
    </row>
    <row r="1407" spans="1:27" x14ac:dyDescent="0.2">
      <c r="A1407" t="s">
        <v>4246</v>
      </c>
      <c r="B1407" t="s">
        <v>11479</v>
      </c>
      <c r="C1407" s="8">
        <v>8</v>
      </c>
      <c r="D1407">
        <v>1</v>
      </c>
      <c r="E1407" s="9">
        <v>45.842849999999999</v>
      </c>
      <c r="F1407" s="9" t="s">
        <v>22068</v>
      </c>
      <c r="G1407" s="9" t="s">
        <v>22068</v>
      </c>
      <c r="H1407" s="9" t="s">
        <v>22068</v>
      </c>
      <c r="I1407" s="9" t="s">
        <v>22068</v>
      </c>
      <c r="J1407" s="9" t="s">
        <v>22068</v>
      </c>
      <c r="K1407" s="9" t="s">
        <v>22068</v>
      </c>
      <c r="L1407" s="9" t="s">
        <v>22068</v>
      </c>
      <c r="M1407" s="9" t="s">
        <v>22068</v>
      </c>
      <c r="N1407" s="9" t="s">
        <v>22068</v>
      </c>
      <c r="O1407" s="9" t="s">
        <v>22068</v>
      </c>
      <c r="P1407">
        <v>-123</v>
      </c>
      <c r="Q1407" t="s">
        <v>22068</v>
      </c>
      <c r="R1407" t="s">
        <v>22068</v>
      </c>
      <c r="S1407" t="s">
        <v>22068</v>
      </c>
      <c r="T1407" t="s">
        <v>22068</v>
      </c>
      <c r="U1407" t="s">
        <v>22068</v>
      </c>
      <c r="V1407" t="s">
        <v>22068</v>
      </c>
      <c r="W1407" t="s">
        <v>22068</v>
      </c>
      <c r="X1407" t="s">
        <v>22068</v>
      </c>
      <c r="Y1407" t="s">
        <v>22068</v>
      </c>
      <c r="Z1407" t="s">
        <v>22068</v>
      </c>
      <c r="AA1407" t="s">
        <v>16333</v>
      </c>
    </row>
    <row r="1408" spans="1:27" x14ac:dyDescent="0.2">
      <c r="A1408" t="s">
        <v>5909</v>
      </c>
      <c r="B1408" t="s">
        <v>11480</v>
      </c>
      <c r="C1408" s="8" t="s">
        <v>22068</v>
      </c>
      <c r="D1408">
        <v>3</v>
      </c>
      <c r="E1408" s="9">
        <v>45.841099999999997</v>
      </c>
      <c r="F1408" s="9">
        <v>26.167380000000001</v>
      </c>
      <c r="G1408" s="9">
        <v>3.6687599999999998</v>
      </c>
      <c r="H1408" s="9" t="s">
        <v>22068</v>
      </c>
      <c r="I1408" s="9" t="s">
        <v>22068</v>
      </c>
      <c r="J1408" s="9" t="s">
        <v>22068</v>
      </c>
      <c r="K1408" s="9" t="s">
        <v>22068</v>
      </c>
      <c r="L1408" s="9" t="s">
        <v>22068</v>
      </c>
      <c r="M1408" s="9" t="s">
        <v>22068</v>
      </c>
      <c r="N1408" s="9" t="s">
        <v>22068</v>
      </c>
      <c r="O1408" s="9" t="s">
        <v>22068</v>
      </c>
      <c r="P1408">
        <v>-374</v>
      </c>
      <c r="Q1408">
        <v>-1668</v>
      </c>
      <c r="R1408">
        <v>-1152</v>
      </c>
      <c r="S1408" t="s">
        <v>22068</v>
      </c>
      <c r="T1408" t="s">
        <v>22068</v>
      </c>
      <c r="U1408" t="s">
        <v>22068</v>
      </c>
      <c r="V1408" t="s">
        <v>22068</v>
      </c>
      <c r="W1408" t="s">
        <v>22068</v>
      </c>
      <c r="X1408" t="s">
        <v>22068</v>
      </c>
      <c r="Y1408" t="s">
        <v>22068</v>
      </c>
      <c r="Z1408" t="s">
        <v>22068</v>
      </c>
      <c r="AA1408" t="s">
        <v>9869</v>
      </c>
    </row>
    <row r="1409" spans="1:27" x14ac:dyDescent="0.2">
      <c r="A1409" t="s">
        <v>5910</v>
      </c>
      <c r="B1409" t="s">
        <v>10480</v>
      </c>
      <c r="C1409" s="8" t="s">
        <v>22068</v>
      </c>
      <c r="D1409">
        <v>3</v>
      </c>
      <c r="E1409" s="9">
        <v>45.841099999999997</v>
      </c>
      <c r="F1409" s="9">
        <v>26.167380000000001</v>
      </c>
      <c r="G1409" s="9">
        <v>3.6687599999999998</v>
      </c>
      <c r="H1409" s="9" t="s">
        <v>22068</v>
      </c>
      <c r="I1409" s="9" t="s">
        <v>22068</v>
      </c>
      <c r="J1409" s="9" t="s">
        <v>22068</v>
      </c>
      <c r="K1409" s="9" t="s">
        <v>22068</v>
      </c>
      <c r="L1409" s="9" t="s">
        <v>22068</v>
      </c>
      <c r="M1409" s="9" t="s">
        <v>22068</v>
      </c>
      <c r="N1409" s="9" t="s">
        <v>22068</v>
      </c>
      <c r="O1409" s="9" t="s">
        <v>22068</v>
      </c>
      <c r="P1409">
        <v>-1314</v>
      </c>
      <c r="Q1409">
        <v>-20</v>
      </c>
      <c r="R1409">
        <v>-536</v>
      </c>
      <c r="S1409" t="s">
        <v>22068</v>
      </c>
      <c r="T1409" t="s">
        <v>22068</v>
      </c>
      <c r="U1409" t="s">
        <v>22068</v>
      </c>
      <c r="V1409" t="s">
        <v>22068</v>
      </c>
      <c r="W1409" t="s">
        <v>22068</v>
      </c>
      <c r="X1409" t="s">
        <v>22068</v>
      </c>
      <c r="Y1409" t="s">
        <v>22068</v>
      </c>
      <c r="Z1409" t="s">
        <v>22068</v>
      </c>
      <c r="AA1409" t="s">
        <v>8435</v>
      </c>
    </row>
    <row r="1410" spans="1:27" x14ac:dyDescent="0.2">
      <c r="A1410" t="s">
        <v>7787</v>
      </c>
      <c r="B1410" t="s">
        <v>10505</v>
      </c>
      <c r="C1410" s="8" t="s">
        <v>22068</v>
      </c>
      <c r="D1410">
        <v>1</v>
      </c>
      <c r="E1410" s="9">
        <v>45.817729999999997</v>
      </c>
      <c r="F1410" s="9" t="s">
        <v>22068</v>
      </c>
      <c r="G1410" s="9" t="s">
        <v>22068</v>
      </c>
      <c r="H1410" s="9" t="s">
        <v>22068</v>
      </c>
      <c r="I1410" s="9" t="s">
        <v>22068</v>
      </c>
      <c r="J1410" s="9" t="s">
        <v>22068</v>
      </c>
      <c r="K1410" s="9" t="s">
        <v>22068</v>
      </c>
      <c r="L1410" s="9" t="s">
        <v>22068</v>
      </c>
      <c r="M1410" s="9" t="s">
        <v>22068</v>
      </c>
      <c r="N1410" s="9" t="s">
        <v>22068</v>
      </c>
      <c r="O1410" s="9" t="s">
        <v>22068</v>
      </c>
      <c r="P1410">
        <v>-93</v>
      </c>
      <c r="Q1410" t="s">
        <v>22068</v>
      </c>
      <c r="R1410" t="s">
        <v>22068</v>
      </c>
      <c r="S1410" t="s">
        <v>22068</v>
      </c>
      <c r="T1410" t="s">
        <v>22068</v>
      </c>
      <c r="U1410" t="s">
        <v>22068</v>
      </c>
      <c r="V1410" t="s">
        <v>22068</v>
      </c>
      <c r="W1410" t="s">
        <v>22068</v>
      </c>
      <c r="X1410" t="s">
        <v>22068</v>
      </c>
      <c r="Y1410" t="s">
        <v>22068</v>
      </c>
      <c r="Z1410" t="s">
        <v>22068</v>
      </c>
      <c r="AA1410" t="s">
        <v>10328</v>
      </c>
    </row>
    <row r="1411" spans="1:27" x14ac:dyDescent="0.2">
      <c r="A1411" t="s">
        <v>6772</v>
      </c>
      <c r="B1411" t="s">
        <v>11481</v>
      </c>
      <c r="C1411" s="8" t="s">
        <v>22068</v>
      </c>
      <c r="D1411">
        <v>1</v>
      </c>
      <c r="E1411" s="9">
        <v>45.815530000000003</v>
      </c>
      <c r="F1411" s="9" t="s">
        <v>22068</v>
      </c>
      <c r="G1411" s="9" t="s">
        <v>22068</v>
      </c>
      <c r="H1411" s="9" t="s">
        <v>22068</v>
      </c>
      <c r="I1411" s="9" t="s">
        <v>22068</v>
      </c>
      <c r="J1411" s="9" t="s">
        <v>22068</v>
      </c>
      <c r="K1411" s="9" t="s">
        <v>22068</v>
      </c>
      <c r="L1411" s="9" t="s">
        <v>22068</v>
      </c>
      <c r="M1411" s="9" t="s">
        <v>22068</v>
      </c>
      <c r="N1411" s="9" t="s">
        <v>22068</v>
      </c>
      <c r="O1411" s="9" t="s">
        <v>22068</v>
      </c>
      <c r="P1411">
        <v>-122</v>
      </c>
      <c r="Q1411" t="s">
        <v>22068</v>
      </c>
      <c r="R1411" t="s">
        <v>22068</v>
      </c>
      <c r="S1411" t="s">
        <v>22068</v>
      </c>
      <c r="T1411" t="s">
        <v>22068</v>
      </c>
      <c r="U1411" t="s">
        <v>22068</v>
      </c>
      <c r="V1411" t="s">
        <v>22068</v>
      </c>
      <c r="W1411" t="s">
        <v>22068</v>
      </c>
      <c r="X1411" t="s">
        <v>22068</v>
      </c>
      <c r="Y1411" t="s">
        <v>22068</v>
      </c>
      <c r="Z1411" t="s">
        <v>22068</v>
      </c>
      <c r="AA1411" t="s">
        <v>16334</v>
      </c>
    </row>
    <row r="1412" spans="1:27" x14ac:dyDescent="0.2">
      <c r="A1412" t="s">
        <v>6726</v>
      </c>
      <c r="B1412" t="s">
        <v>11482</v>
      </c>
      <c r="C1412" s="8" t="s">
        <v>22068</v>
      </c>
      <c r="D1412">
        <v>1</v>
      </c>
      <c r="E1412" s="9">
        <v>45.795929999999998</v>
      </c>
      <c r="F1412" s="9" t="s">
        <v>22068</v>
      </c>
      <c r="G1412" s="9" t="s">
        <v>22068</v>
      </c>
      <c r="H1412" s="9" t="s">
        <v>22068</v>
      </c>
      <c r="I1412" s="9" t="s">
        <v>22068</v>
      </c>
      <c r="J1412" s="9" t="s">
        <v>22068</v>
      </c>
      <c r="K1412" s="9" t="s">
        <v>22068</v>
      </c>
      <c r="L1412" s="9" t="s">
        <v>22068</v>
      </c>
      <c r="M1412" s="9" t="s">
        <v>22068</v>
      </c>
      <c r="N1412" s="9" t="s">
        <v>22068</v>
      </c>
      <c r="O1412" s="9" t="s">
        <v>22068</v>
      </c>
      <c r="P1412">
        <v>-40</v>
      </c>
      <c r="Q1412" t="s">
        <v>22068</v>
      </c>
      <c r="R1412" t="s">
        <v>22068</v>
      </c>
      <c r="S1412" t="s">
        <v>22068</v>
      </c>
      <c r="T1412" t="s">
        <v>22068</v>
      </c>
      <c r="U1412" t="s">
        <v>22068</v>
      </c>
      <c r="V1412" t="s">
        <v>22068</v>
      </c>
      <c r="W1412" t="s">
        <v>22068</v>
      </c>
      <c r="X1412" t="s">
        <v>22068</v>
      </c>
      <c r="Y1412" t="s">
        <v>22068</v>
      </c>
      <c r="Z1412" t="s">
        <v>22068</v>
      </c>
      <c r="AA1412" t="s">
        <v>16335</v>
      </c>
    </row>
    <row r="1413" spans="1:27" x14ac:dyDescent="0.2">
      <c r="A1413" t="s">
        <v>3656</v>
      </c>
      <c r="B1413" t="s">
        <v>10539</v>
      </c>
      <c r="C1413" s="8" t="s">
        <v>22068</v>
      </c>
      <c r="D1413">
        <v>1</v>
      </c>
      <c r="E1413" s="9">
        <v>45.786409999999997</v>
      </c>
      <c r="F1413" s="9" t="s">
        <v>22068</v>
      </c>
      <c r="G1413" s="9" t="s">
        <v>22068</v>
      </c>
      <c r="H1413" s="9" t="s">
        <v>22068</v>
      </c>
      <c r="I1413" s="9" t="s">
        <v>22068</v>
      </c>
      <c r="J1413" s="9" t="s">
        <v>22068</v>
      </c>
      <c r="K1413" s="9" t="s">
        <v>22068</v>
      </c>
      <c r="L1413" s="9" t="s">
        <v>22068</v>
      </c>
      <c r="M1413" s="9" t="s">
        <v>22068</v>
      </c>
      <c r="N1413" s="9" t="s">
        <v>22068</v>
      </c>
      <c r="O1413" s="9" t="s">
        <v>22068</v>
      </c>
      <c r="P1413">
        <v>-688</v>
      </c>
      <c r="Q1413" t="s">
        <v>22068</v>
      </c>
      <c r="R1413" t="s">
        <v>22068</v>
      </c>
      <c r="S1413" t="s">
        <v>22068</v>
      </c>
      <c r="T1413" t="s">
        <v>22068</v>
      </c>
      <c r="U1413" t="s">
        <v>22068</v>
      </c>
      <c r="V1413" t="s">
        <v>22068</v>
      </c>
      <c r="W1413" t="s">
        <v>22068</v>
      </c>
      <c r="X1413" t="s">
        <v>22068</v>
      </c>
      <c r="Y1413" t="s">
        <v>22068</v>
      </c>
      <c r="Z1413" t="s">
        <v>22068</v>
      </c>
      <c r="AA1413" t="s">
        <v>16336</v>
      </c>
    </row>
    <row r="1414" spans="1:27" x14ac:dyDescent="0.2">
      <c r="A1414" t="s">
        <v>5602</v>
      </c>
      <c r="B1414" t="s">
        <v>11483</v>
      </c>
      <c r="C1414" s="8" t="s">
        <v>22068</v>
      </c>
      <c r="D1414">
        <v>1</v>
      </c>
      <c r="E1414" s="9">
        <v>45.786409999999997</v>
      </c>
      <c r="F1414" s="9" t="s">
        <v>22068</v>
      </c>
      <c r="G1414" s="9" t="s">
        <v>22068</v>
      </c>
      <c r="H1414" s="9" t="s">
        <v>22068</v>
      </c>
      <c r="I1414" s="9" t="s">
        <v>22068</v>
      </c>
      <c r="J1414" s="9" t="s">
        <v>22068</v>
      </c>
      <c r="K1414" s="9" t="s">
        <v>22068</v>
      </c>
      <c r="L1414" s="9" t="s">
        <v>22068</v>
      </c>
      <c r="M1414" s="9" t="s">
        <v>22068</v>
      </c>
      <c r="N1414" s="9" t="s">
        <v>22068</v>
      </c>
      <c r="O1414" s="9" t="s">
        <v>22068</v>
      </c>
      <c r="P1414">
        <v>-4863</v>
      </c>
      <c r="Q1414" t="s">
        <v>22068</v>
      </c>
      <c r="R1414" t="s">
        <v>22068</v>
      </c>
      <c r="S1414" t="s">
        <v>22068</v>
      </c>
      <c r="T1414" t="s">
        <v>22068</v>
      </c>
      <c r="U1414" t="s">
        <v>22068</v>
      </c>
      <c r="V1414" t="s">
        <v>22068</v>
      </c>
      <c r="W1414" t="s">
        <v>22068</v>
      </c>
      <c r="X1414" t="s">
        <v>22068</v>
      </c>
      <c r="Y1414" t="s">
        <v>22068</v>
      </c>
      <c r="Z1414" t="s">
        <v>22068</v>
      </c>
      <c r="AA1414" t="s">
        <v>16337</v>
      </c>
    </row>
    <row r="1415" spans="1:27" x14ac:dyDescent="0.2">
      <c r="A1415" t="s">
        <v>1603</v>
      </c>
      <c r="B1415" t="s">
        <v>10554</v>
      </c>
      <c r="C1415" s="8">
        <v>8</v>
      </c>
      <c r="D1415">
        <v>1</v>
      </c>
      <c r="E1415" s="9">
        <v>45.741700000000002</v>
      </c>
      <c r="F1415" s="9" t="s">
        <v>22068</v>
      </c>
      <c r="G1415" s="9" t="s">
        <v>22068</v>
      </c>
      <c r="H1415" s="9" t="s">
        <v>22068</v>
      </c>
      <c r="I1415" s="9" t="s">
        <v>22068</v>
      </c>
      <c r="J1415" s="9" t="s">
        <v>22068</v>
      </c>
      <c r="K1415" s="9" t="s">
        <v>22068</v>
      </c>
      <c r="L1415" s="9" t="s">
        <v>22068</v>
      </c>
      <c r="M1415" s="9" t="s">
        <v>22068</v>
      </c>
      <c r="N1415" s="9" t="s">
        <v>22068</v>
      </c>
      <c r="O1415" s="9" t="s">
        <v>22068</v>
      </c>
      <c r="P1415">
        <v>11</v>
      </c>
      <c r="Q1415" t="s">
        <v>22068</v>
      </c>
      <c r="R1415" t="s">
        <v>22068</v>
      </c>
      <c r="S1415" t="s">
        <v>22068</v>
      </c>
      <c r="T1415" t="s">
        <v>22068</v>
      </c>
      <c r="U1415" t="s">
        <v>22068</v>
      </c>
      <c r="V1415" t="s">
        <v>22068</v>
      </c>
      <c r="W1415" t="s">
        <v>22068</v>
      </c>
      <c r="X1415" t="s">
        <v>22068</v>
      </c>
      <c r="Y1415" t="s">
        <v>22068</v>
      </c>
      <c r="Z1415" t="s">
        <v>22068</v>
      </c>
      <c r="AA1415" t="s">
        <v>16338</v>
      </c>
    </row>
    <row r="1416" spans="1:27" x14ac:dyDescent="0.2">
      <c r="A1416" t="s">
        <v>4560</v>
      </c>
      <c r="B1416" t="s">
        <v>10523</v>
      </c>
      <c r="C1416" s="8" t="s">
        <v>22068</v>
      </c>
      <c r="D1416">
        <v>1</v>
      </c>
      <c r="E1416" s="9">
        <v>45.584479999999999</v>
      </c>
      <c r="F1416" s="9" t="s">
        <v>22068</v>
      </c>
      <c r="G1416" s="9" t="s">
        <v>22068</v>
      </c>
      <c r="H1416" s="9" t="s">
        <v>22068</v>
      </c>
      <c r="I1416" s="9" t="s">
        <v>22068</v>
      </c>
      <c r="J1416" s="9" t="s">
        <v>22068</v>
      </c>
      <c r="K1416" s="9" t="s">
        <v>22068</v>
      </c>
      <c r="L1416" s="9" t="s">
        <v>22068</v>
      </c>
      <c r="M1416" s="9" t="s">
        <v>22068</v>
      </c>
      <c r="N1416" s="9" t="s">
        <v>22068</v>
      </c>
      <c r="O1416" s="9" t="s">
        <v>22068</v>
      </c>
      <c r="P1416">
        <v>-220</v>
      </c>
      <c r="Q1416" t="s">
        <v>22068</v>
      </c>
      <c r="R1416" t="s">
        <v>22068</v>
      </c>
      <c r="S1416" t="s">
        <v>22068</v>
      </c>
      <c r="T1416" t="s">
        <v>22068</v>
      </c>
      <c r="U1416" t="s">
        <v>22068</v>
      </c>
      <c r="V1416" t="s">
        <v>22068</v>
      </c>
      <c r="W1416" t="s">
        <v>22068</v>
      </c>
      <c r="X1416" t="s">
        <v>22068</v>
      </c>
      <c r="Y1416" t="s">
        <v>22068</v>
      </c>
      <c r="Z1416" t="s">
        <v>22068</v>
      </c>
      <c r="AA1416" t="s">
        <v>16339</v>
      </c>
    </row>
    <row r="1417" spans="1:27" x14ac:dyDescent="0.2">
      <c r="A1417" t="s">
        <v>1241</v>
      </c>
      <c r="B1417" t="s">
        <v>10545</v>
      </c>
      <c r="C1417" s="8" t="s">
        <v>22068</v>
      </c>
      <c r="D1417">
        <v>1</v>
      </c>
      <c r="E1417" s="9">
        <v>45.554000000000002</v>
      </c>
      <c r="F1417" s="9" t="s">
        <v>22068</v>
      </c>
      <c r="G1417" s="9" t="s">
        <v>22068</v>
      </c>
      <c r="H1417" s="9" t="s">
        <v>22068</v>
      </c>
      <c r="I1417" s="9" t="s">
        <v>22068</v>
      </c>
      <c r="J1417" s="9" t="s">
        <v>22068</v>
      </c>
      <c r="K1417" s="9" t="s">
        <v>22068</v>
      </c>
      <c r="L1417" s="9" t="s">
        <v>22068</v>
      </c>
      <c r="M1417" s="9" t="s">
        <v>22068</v>
      </c>
      <c r="N1417" s="9" t="s">
        <v>22068</v>
      </c>
      <c r="O1417" s="9" t="s">
        <v>22068</v>
      </c>
      <c r="P1417">
        <v>-863</v>
      </c>
      <c r="Q1417" t="s">
        <v>22068</v>
      </c>
      <c r="R1417" t="s">
        <v>22068</v>
      </c>
      <c r="S1417" t="s">
        <v>22068</v>
      </c>
      <c r="T1417" t="s">
        <v>22068</v>
      </c>
      <c r="U1417" t="s">
        <v>22068</v>
      </c>
      <c r="V1417" t="s">
        <v>22068</v>
      </c>
      <c r="W1417" t="s">
        <v>22068</v>
      </c>
      <c r="X1417" t="s">
        <v>22068</v>
      </c>
      <c r="Y1417" t="s">
        <v>22068</v>
      </c>
      <c r="Z1417" t="s">
        <v>22068</v>
      </c>
      <c r="AA1417" t="s">
        <v>16340</v>
      </c>
    </row>
    <row r="1418" spans="1:27" x14ac:dyDescent="0.2">
      <c r="A1418" t="s">
        <v>3164</v>
      </c>
      <c r="B1418" t="s">
        <v>11161</v>
      </c>
      <c r="C1418" s="8">
        <v>7</v>
      </c>
      <c r="D1418">
        <v>1</v>
      </c>
      <c r="E1418" s="9">
        <v>45.537640000000003</v>
      </c>
      <c r="F1418" s="9" t="s">
        <v>22068</v>
      </c>
      <c r="G1418" s="9" t="s">
        <v>22068</v>
      </c>
      <c r="H1418" s="9" t="s">
        <v>22068</v>
      </c>
      <c r="I1418" s="9" t="s">
        <v>22068</v>
      </c>
      <c r="J1418" s="9" t="s">
        <v>22068</v>
      </c>
      <c r="K1418" s="9" t="s">
        <v>22068</v>
      </c>
      <c r="L1418" s="9" t="s">
        <v>22068</v>
      </c>
      <c r="M1418" s="9" t="s">
        <v>22068</v>
      </c>
      <c r="N1418" s="9" t="s">
        <v>22068</v>
      </c>
      <c r="O1418" s="9" t="s">
        <v>22068</v>
      </c>
      <c r="P1418">
        <v>-68</v>
      </c>
      <c r="Q1418" t="s">
        <v>22068</v>
      </c>
      <c r="R1418" t="s">
        <v>22068</v>
      </c>
      <c r="S1418" t="s">
        <v>22068</v>
      </c>
      <c r="T1418" t="s">
        <v>22068</v>
      </c>
      <c r="U1418" t="s">
        <v>22068</v>
      </c>
      <c r="V1418" t="s">
        <v>22068</v>
      </c>
      <c r="W1418" t="s">
        <v>22068</v>
      </c>
      <c r="X1418" t="s">
        <v>22068</v>
      </c>
      <c r="Y1418" t="s">
        <v>22068</v>
      </c>
      <c r="Z1418" t="s">
        <v>22068</v>
      </c>
      <c r="AA1418" t="s">
        <v>9202</v>
      </c>
    </row>
    <row r="1419" spans="1:27" x14ac:dyDescent="0.2">
      <c r="A1419" t="s">
        <v>5563</v>
      </c>
      <c r="B1419" t="s">
        <v>11484</v>
      </c>
      <c r="C1419" s="8">
        <v>22</v>
      </c>
      <c r="D1419">
        <v>1</v>
      </c>
      <c r="E1419" s="9">
        <v>45.478949999999998</v>
      </c>
      <c r="F1419" s="9" t="s">
        <v>22068</v>
      </c>
      <c r="G1419" s="9" t="s">
        <v>22068</v>
      </c>
      <c r="H1419" s="9" t="s">
        <v>22068</v>
      </c>
      <c r="I1419" s="9" t="s">
        <v>22068</v>
      </c>
      <c r="J1419" s="9" t="s">
        <v>22068</v>
      </c>
      <c r="K1419" s="9" t="s">
        <v>22068</v>
      </c>
      <c r="L1419" s="9" t="s">
        <v>22068</v>
      </c>
      <c r="M1419" s="9" t="s">
        <v>22068</v>
      </c>
      <c r="N1419" s="9" t="s">
        <v>22068</v>
      </c>
      <c r="O1419" s="9" t="s">
        <v>22068</v>
      </c>
      <c r="P1419">
        <v>-148</v>
      </c>
      <c r="Q1419" t="s">
        <v>22068</v>
      </c>
      <c r="R1419" t="s">
        <v>22068</v>
      </c>
      <c r="S1419" t="s">
        <v>22068</v>
      </c>
      <c r="T1419" t="s">
        <v>22068</v>
      </c>
      <c r="U1419" t="s">
        <v>22068</v>
      </c>
      <c r="V1419" t="s">
        <v>22068</v>
      </c>
      <c r="W1419" t="s">
        <v>22068</v>
      </c>
      <c r="X1419" t="s">
        <v>22068</v>
      </c>
      <c r="Y1419" t="s">
        <v>22068</v>
      </c>
      <c r="Z1419" t="s">
        <v>22068</v>
      </c>
      <c r="AA1419" t="s">
        <v>9776</v>
      </c>
    </row>
    <row r="1420" spans="1:27" x14ac:dyDescent="0.2">
      <c r="A1420" t="s">
        <v>1251</v>
      </c>
      <c r="B1420" t="s">
        <v>10773</v>
      </c>
      <c r="C1420" s="8">
        <v>12</v>
      </c>
      <c r="D1420">
        <v>2</v>
      </c>
      <c r="E1420" s="9">
        <v>45.471490000000003</v>
      </c>
      <c r="F1420" s="9">
        <v>16.299689999999998</v>
      </c>
      <c r="G1420" s="9" t="s">
        <v>22068</v>
      </c>
      <c r="H1420" s="9" t="s">
        <v>22068</v>
      </c>
      <c r="I1420" s="9" t="s">
        <v>22068</v>
      </c>
      <c r="J1420" s="9" t="s">
        <v>22068</v>
      </c>
      <c r="K1420" s="9" t="s">
        <v>22068</v>
      </c>
      <c r="L1420" s="9" t="s">
        <v>22068</v>
      </c>
      <c r="M1420" s="9" t="s">
        <v>22068</v>
      </c>
      <c r="N1420" s="9" t="s">
        <v>22068</v>
      </c>
      <c r="O1420" s="9" t="s">
        <v>22068</v>
      </c>
      <c r="P1420">
        <v>-167</v>
      </c>
      <c r="Q1420">
        <v>-993</v>
      </c>
      <c r="R1420" t="s">
        <v>22068</v>
      </c>
      <c r="S1420" t="s">
        <v>22068</v>
      </c>
      <c r="T1420" t="s">
        <v>22068</v>
      </c>
      <c r="U1420" t="s">
        <v>22068</v>
      </c>
      <c r="V1420" t="s">
        <v>22068</v>
      </c>
      <c r="W1420" t="s">
        <v>22068</v>
      </c>
      <c r="X1420" t="s">
        <v>22068</v>
      </c>
      <c r="Y1420" t="s">
        <v>22068</v>
      </c>
      <c r="Z1420" t="s">
        <v>22068</v>
      </c>
      <c r="AA1420" t="s">
        <v>16341</v>
      </c>
    </row>
    <row r="1421" spans="1:27" x14ac:dyDescent="0.2">
      <c r="A1421" t="s">
        <v>6566</v>
      </c>
      <c r="B1421" t="s">
        <v>11485</v>
      </c>
      <c r="C1421" s="8" t="s">
        <v>22068</v>
      </c>
      <c r="D1421">
        <v>1</v>
      </c>
      <c r="E1421" s="9">
        <v>45.449559999999998</v>
      </c>
      <c r="F1421" s="9" t="s">
        <v>22068</v>
      </c>
      <c r="G1421" s="9" t="s">
        <v>22068</v>
      </c>
      <c r="H1421" s="9" t="s">
        <v>22068</v>
      </c>
      <c r="I1421" s="9" t="s">
        <v>22068</v>
      </c>
      <c r="J1421" s="9" t="s">
        <v>22068</v>
      </c>
      <c r="K1421" s="9" t="s">
        <v>22068</v>
      </c>
      <c r="L1421" s="9" t="s">
        <v>22068</v>
      </c>
      <c r="M1421" s="9" t="s">
        <v>22068</v>
      </c>
      <c r="N1421" s="9" t="s">
        <v>22068</v>
      </c>
      <c r="O1421" s="9" t="s">
        <v>22068</v>
      </c>
      <c r="P1421">
        <v>4</v>
      </c>
      <c r="Q1421" t="s">
        <v>22068</v>
      </c>
      <c r="R1421" t="s">
        <v>22068</v>
      </c>
      <c r="S1421" t="s">
        <v>22068</v>
      </c>
      <c r="T1421" t="s">
        <v>22068</v>
      </c>
      <c r="U1421" t="s">
        <v>22068</v>
      </c>
      <c r="V1421" t="s">
        <v>22068</v>
      </c>
      <c r="W1421" t="s">
        <v>22068</v>
      </c>
      <c r="X1421" t="s">
        <v>22068</v>
      </c>
      <c r="Y1421" t="s">
        <v>22068</v>
      </c>
      <c r="Z1421" t="s">
        <v>22068</v>
      </c>
      <c r="AA1421" t="s">
        <v>16342</v>
      </c>
    </row>
    <row r="1422" spans="1:27" x14ac:dyDescent="0.2">
      <c r="A1422" t="s">
        <v>3537</v>
      </c>
      <c r="B1422" t="s">
        <v>10677</v>
      </c>
      <c r="C1422" s="8" t="s">
        <v>22068</v>
      </c>
      <c r="D1422">
        <v>1</v>
      </c>
      <c r="E1422" s="9">
        <v>45.433120000000002</v>
      </c>
      <c r="F1422" s="9" t="s">
        <v>22068</v>
      </c>
      <c r="G1422" s="9" t="s">
        <v>22068</v>
      </c>
      <c r="H1422" s="9" t="s">
        <v>22068</v>
      </c>
      <c r="I1422" s="9" t="s">
        <v>22068</v>
      </c>
      <c r="J1422" s="9" t="s">
        <v>22068</v>
      </c>
      <c r="K1422" s="9" t="s">
        <v>22068</v>
      </c>
      <c r="L1422" s="9" t="s">
        <v>22068</v>
      </c>
      <c r="M1422" s="9" t="s">
        <v>22068</v>
      </c>
      <c r="N1422" s="9" t="s">
        <v>22068</v>
      </c>
      <c r="O1422" s="9" t="s">
        <v>22068</v>
      </c>
      <c r="P1422">
        <v>-954</v>
      </c>
      <c r="Q1422" t="s">
        <v>22068</v>
      </c>
      <c r="R1422" t="s">
        <v>22068</v>
      </c>
      <c r="S1422" t="s">
        <v>22068</v>
      </c>
      <c r="T1422" t="s">
        <v>22068</v>
      </c>
      <c r="U1422" t="s">
        <v>22068</v>
      </c>
      <c r="V1422" t="s">
        <v>22068</v>
      </c>
      <c r="W1422" t="s">
        <v>22068</v>
      </c>
      <c r="X1422" t="s">
        <v>22068</v>
      </c>
      <c r="Y1422" t="s">
        <v>22068</v>
      </c>
      <c r="Z1422" t="s">
        <v>22068</v>
      </c>
      <c r="AA1422" t="s">
        <v>16343</v>
      </c>
    </row>
    <row r="1423" spans="1:27" x14ac:dyDescent="0.2">
      <c r="A1423" t="s">
        <v>2025</v>
      </c>
      <c r="B1423" t="s">
        <v>8663</v>
      </c>
      <c r="C1423" s="8" t="s">
        <v>22068</v>
      </c>
      <c r="D1423">
        <v>4</v>
      </c>
      <c r="E1423" s="9">
        <v>45.355260000000001</v>
      </c>
      <c r="F1423" s="9">
        <v>31.132059999999999</v>
      </c>
      <c r="G1423" s="9">
        <v>19.10838</v>
      </c>
      <c r="H1423" s="9">
        <v>7.6511800000000001</v>
      </c>
      <c r="I1423" s="9" t="s">
        <v>22068</v>
      </c>
      <c r="J1423" s="9" t="s">
        <v>22068</v>
      </c>
      <c r="K1423" s="9" t="s">
        <v>22068</v>
      </c>
      <c r="L1423" s="9" t="s">
        <v>22068</v>
      </c>
      <c r="M1423" s="9" t="s">
        <v>22068</v>
      </c>
      <c r="N1423" s="9" t="s">
        <v>22068</v>
      </c>
      <c r="O1423" s="9" t="s">
        <v>22068</v>
      </c>
      <c r="P1423">
        <v>-73</v>
      </c>
      <c r="Q1423">
        <v>-3443</v>
      </c>
      <c r="R1423">
        <v>-1258</v>
      </c>
      <c r="S1423">
        <v>-1751</v>
      </c>
      <c r="T1423" t="s">
        <v>22068</v>
      </c>
      <c r="U1423" t="s">
        <v>22068</v>
      </c>
      <c r="V1423" t="s">
        <v>22068</v>
      </c>
      <c r="W1423" t="s">
        <v>22068</v>
      </c>
      <c r="X1423" t="s">
        <v>22068</v>
      </c>
      <c r="Y1423" t="s">
        <v>22068</v>
      </c>
      <c r="Z1423" t="s">
        <v>22068</v>
      </c>
      <c r="AA1423" t="s">
        <v>8663</v>
      </c>
    </row>
    <row r="1424" spans="1:27" x14ac:dyDescent="0.2">
      <c r="A1424" t="s">
        <v>2026</v>
      </c>
      <c r="B1424" t="s">
        <v>10935</v>
      </c>
      <c r="C1424" s="8" t="s">
        <v>22068</v>
      </c>
      <c r="D1424">
        <v>4</v>
      </c>
      <c r="E1424" s="9">
        <v>45.355260000000001</v>
      </c>
      <c r="F1424" s="9">
        <v>31.132059999999999</v>
      </c>
      <c r="G1424" s="9">
        <v>19.10838</v>
      </c>
      <c r="H1424" s="9">
        <v>7.6511800000000001</v>
      </c>
      <c r="I1424" s="9" t="s">
        <v>22068</v>
      </c>
      <c r="J1424" s="9" t="s">
        <v>22068</v>
      </c>
      <c r="K1424" s="9" t="s">
        <v>22068</v>
      </c>
      <c r="L1424" s="9" t="s">
        <v>22068</v>
      </c>
      <c r="M1424" s="9" t="s">
        <v>22068</v>
      </c>
      <c r="N1424" s="9" t="s">
        <v>22068</v>
      </c>
      <c r="O1424" s="9" t="s">
        <v>22068</v>
      </c>
      <c r="P1424">
        <v>-3828</v>
      </c>
      <c r="Q1424">
        <v>-458</v>
      </c>
      <c r="R1424">
        <v>-2643</v>
      </c>
      <c r="S1424">
        <v>-2150</v>
      </c>
      <c r="T1424" t="s">
        <v>22068</v>
      </c>
      <c r="U1424" t="s">
        <v>22068</v>
      </c>
      <c r="V1424" t="s">
        <v>22068</v>
      </c>
      <c r="W1424" t="s">
        <v>22068</v>
      </c>
      <c r="X1424" t="s">
        <v>22068</v>
      </c>
      <c r="Y1424" t="s">
        <v>22068</v>
      </c>
      <c r="Z1424" t="s">
        <v>22068</v>
      </c>
      <c r="AA1424" t="s">
        <v>8920</v>
      </c>
    </row>
    <row r="1425" spans="1:27" x14ac:dyDescent="0.2">
      <c r="A1425" t="s">
        <v>7908</v>
      </c>
      <c r="B1425" t="s">
        <v>11486</v>
      </c>
      <c r="C1425" s="8" t="s">
        <v>22068</v>
      </c>
      <c r="D1425">
        <v>3</v>
      </c>
      <c r="E1425" s="9">
        <v>45.293089999999999</v>
      </c>
      <c r="F1425" s="9">
        <v>6.9639699999999998</v>
      </c>
      <c r="G1425" s="9">
        <v>6.65848</v>
      </c>
      <c r="H1425" s="9" t="s">
        <v>22068</v>
      </c>
      <c r="I1425" s="9" t="s">
        <v>22068</v>
      </c>
      <c r="J1425" s="9" t="s">
        <v>22068</v>
      </c>
      <c r="K1425" s="9" t="s">
        <v>22068</v>
      </c>
      <c r="L1425" s="9" t="s">
        <v>22068</v>
      </c>
      <c r="M1425" s="9" t="s">
        <v>22068</v>
      </c>
      <c r="N1425" s="9" t="s">
        <v>22068</v>
      </c>
      <c r="O1425" s="9" t="s">
        <v>22068</v>
      </c>
      <c r="P1425">
        <v>-119</v>
      </c>
      <c r="Q1425">
        <v>-1472</v>
      </c>
      <c r="R1425">
        <v>-1919</v>
      </c>
      <c r="S1425" t="s">
        <v>22068</v>
      </c>
      <c r="T1425" t="s">
        <v>22068</v>
      </c>
      <c r="U1425" t="s">
        <v>22068</v>
      </c>
      <c r="V1425" t="s">
        <v>22068</v>
      </c>
      <c r="W1425" t="s">
        <v>22068</v>
      </c>
      <c r="X1425" t="s">
        <v>22068</v>
      </c>
      <c r="Y1425" t="s">
        <v>22068</v>
      </c>
      <c r="Z1425" t="s">
        <v>22068</v>
      </c>
      <c r="AA1425" t="s">
        <v>10357</v>
      </c>
    </row>
    <row r="1426" spans="1:27" x14ac:dyDescent="0.2">
      <c r="A1426" t="s">
        <v>7909</v>
      </c>
      <c r="B1426" t="s">
        <v>10592</v>
      </c>
      <c r="C1426" s="8">
        <v>8</v>
      </c>
      <c r="D1426">
        <v>3</v>
      </c>
      <c r="E1426" s="9">
        <v>45.293089999999999</v>
      </c>
      <c r="F1426" s="9">
        <v>6.9639699999999998</v>
      </c>
      <c r="G1426" s="9">
        <v>6.65848</v>
      </c>
      <c r="H1426" s="9" t="s">
        <v>22068</v>
      </c>
      <c r="I1426" s="9" t="s">
        <v>22068</v>
      </c>
      <c r="J1426" s="9" t="s">
        <v>22068</v>
      </c>
      <c r="K1426" s="9" t="s">
        <v>22068</v>
      </c>
      <c r="L1426" s="9" t="s">
        <v>22068</v>
      </c>
      <c r="M1426" s="9" t="s">
        <v>22068</v>
      </c>
      <c r="N1426" s="9" t="s">
        <v>22068</v>
      </c>
      <c r="O1426" s="9" t="s">
        <v>22068</v>
      </c>
      <c r="P1426">
        <v>-1968</v>
      </c>
      <c r="Q1426">
        <v>-615</v>
      </c>
      <c r="R1426">
        <v>-168</v>
      </c>
      <c r="S1426" t="s">
        <v>22068</v>
      </c>
      <c r="T1426" t="s">
        <v>22068</v>
      </c>
      <c r="U1426" t="s">
        <v>22068</v>
      </c>
      <c r="V1426" t="s">
        <v>22068</v>
      </c>
      <c r="W1426" t="s">
        <v>22068</v>
      </c>
      <c r="X1426" t="s">
        <v>22068</v>
      </c>
      <c r="Y1426" t="s">
        <v>22068</v>
      </c>
      <c r="Z1426" t="s">
        <v>22068</v>
      </c>
      <c r="AA1426" t="s">
        <v>16344</v>
      </c>
    </row>
    <row r="1427" spans="1:27" x14ac:dyDescent="0.2">
      <c r="A1427" t="s">
        <v>1296</v>
      </c>
      <c r="B1427" t="s">
        <v>10591</v>
      </c>
      <c r="C1427" s="8" t="s">
        <v>22068</v>
      </c>
      <c r="D1427">
        <v>1</v>
      </c>
      <c r="E1427" s="9">
        <v>45.287730000000003</v>
      </c>
      <c r="F1427" s="9" t="s">
        <v>22068</v>
      </c>
      <c r="G1427" s="9" t="s">
        <v>22068</v>
      </c>
      <c r="H1427" s="9" t="s">
        <v>22068</v>
      </c>
      <c r="I1427" s="9" t="s">
        <v>22068</v>
      </c>
      <c r="J1427" s="9" t="s">
        <v>22068</v>
      </c>
      <c r="K1427" s="9" t="s">
        <v>22068</v>
      </c>
      <c r="L1427" s="9" t="s">
        <v>22068</v>
      </c>
      <c r="M1427" s="9" t="s">
        <v>22068</v>
      </c>
      <c r="N1427" s="9" t="s">
        <v>22068</v>
      </c>
      <c r="O1427" s="9" t="s">
        <v>22068</v>
      </c>
      <c r="P1427">
        <v>-99</v>
      </c>
      <c r="Q1427" t="s">
        <v>22068</v>
      </c>
      <c r="R1427" t="s">
        <v>22068</v>
      </c>
      <c r="S1427" t="s">
        <v>22068</v>
      </c>
      <c r="T1427" t="s">
        <v>22068</v>
      </c>
      <c r="U1427" t="s">
        <v>22068</v>
      </c>
      <c r="V1427" t="s">
        <v>22068</v>
      </c>
      <c r="W1427" t="s">
        <v>22068</v>
      </c>
      <c r="X1427" t="s">
        <v>22068</v>
      </c>
      <c r="Y1427" t="s">
        <v>22068</v>
      </c>
      <c r="Z1427" t="s">
        <v>22068</v>
      </c>
      <c r="AA1427" t="s">
        <v>16345</v>
      </c>
    </row>
    <row r="1428" spans="1:27" x14ac:dyDescent="0.2">
      <c r="A1428" t="s">
        <v>5955</v>
      </c>
      <c r="B1428" t="s">
        <v>10480</v>
      </c>
      <c r="C1428" s="8" t="s">
        <v>22068</v>
      </c>
      <c r="D1428">
        <v>1</v>
      </c>
      <c r="E1428" s="9">
        <v>45.254539999999999</v>
      </c>
      <c r="F1428" s="9" t="s">
        <v>22068</v>
      </c>
      <c r="G1428" s="9" t="s">
        <v>22068</v>
      </c>
      <c r="H1428" s="9" t="s">
        <v>22068</v>
      </c>
      <c r="I1428" s="9" t="s">
        <v>22068</v>
      </c>
      <c r="J1428" s="9" t="s">
        <v>22068</v>
      </c>
      <c r="K1428" s="9" t="s">
        <v>22068</v>
      </c>
      <c r="L1428" s="9" t="s">
        <v>22068</v>
      </c>
      <c r="M1428" s="9" t="s">
        <v>22068</v>
      </c>
      <c r="N1428" s="9" t="s">
        <v>22068</v>
      </c>
      <c r="O1428" s="9" t="s">
        <v>22068</v>
      </c>
      <c r="P1428">
        <v>-138</v>
      </c>
      <c r="Q1428" t="s">
        <v>22068</v>
      </c>
      <c r="R1428" t="s">
        <v>22068</v>
      </c>
      <c r="S1428" t="s">
        <v>22068</v>
      </c>
      <c r="T1428" t="s">
        <v>22068</v>
      </c>
      <c r="U1428" t="s">
        <v>22068</v>
      </c>
      <c r="V1428" t="s">
        <v>22068</v>
      </c>
      <c r="W1428" t="s">
        <v>22068</v>
      </c>
      <c r="X1428" t="s">
        <v>22068</v>
      </c>
      <c r="Y1428" t="s">
        <v>22068</v>
      </c>
      <c r="Z1428" t="s">
        <v>22068</v>
      </c>
      <c r="AA1428" t="s">
        <v>9884</v>
      </c>
    </row>
    <row r="1429" spans="1:27" x14ac:dyDescent="0.2">
      <c r="A1429" t="s">
        <v>1820</v>
      </c>
      <c r="B1429" t="s">
        <v>11487</v>
      </c>
      <c r="C1429" s="8">
        <v>5</v>
      </c>
      <c r="D1429">
        <v>4</v>
      </c>
      <c r="E1429" s="9">
        <v>45.243200000000002</v>
      </c>
      <c r="F1429" s="9">
        <v>16.00928</v>
      </c>
      <c r="G1429" s="9">
        <v>5.2562899999999999</v>
      </c>
      <c r="H1429" s="9">
        <v>4.9289500000000004</v>
      </c>
      <c r="I1429" s="9" t="s">
        <v>22068</v>
      </c>
      <c r="J1429" s="9" t="s">
        <v>22068</v>
      </c>
      <c r="K1429" s="9" t="s">
        <v>22068</v>
      </c>
      <c r="L1429" s="9" t="s">
        <v>22068</v>
      </c>
      <c r="M1429" s="9" t="s">
        <v>22068</v>
      </c>
      <c r="N1429" s="9" t="s">
        <v>22068</v>
      </c>
      <c r="O1429" s="9" t="s">
        <v>22068</v>
      </c>
      <c r="P1429">
        <v>-1796</v>
      </c>
      <c r="Q1429">
        <v>35</v>
      </c>
      <c r="R1429">
        <v>-2537</v>
      </c>
      <c r="S1429">
        <v>-2876</v>
      </c>
      <c r="T1429" t="s">
        <v>22068</v>
      </c>
      <c r="U1429" t="s">
        <v>22068</v>
      </c>
      <c r="V1429" t="s">
        <v>22068</v>
      </c>
      <c r="W1429" t="s">
        <v>22068</v>
      </c>
      <c r="X1429" t="s">
        <v>22068</v>
      </c>
      <c r="Y1429" t="s">
        <v>22068</v>
      </c>
      <c r="Z1429" t="s">
        <v>22068</v>
      </c>
      <c r="AA1429" t="s">
        <v>16346</v>
      </c>
    </row>
    <row r="1430" spans="1:27" x14ac:dyDescent="0.2">
      <c r="A1430" t="s">
        <v>16347</v>
      </c>
      <c r="B1430" t="s">
        <v>10709</v>
      </c>
      <c r="C1430" s="8">
        <v>7</v>
      </c>
      <c r="D1430">
        <v>1</v>
      </c>
      <c r="E1430" s="9">
        <v>45.194929999999999</v>
      </c>
      <c r="F1430" s="9" t="s">
        <v>22068</v>
      </c>
      <c r="G1430" s="9" t="s">
        <v>22068</v>
      </c>
      <c r="H1430" s="9" t="s">
        <v>22068</v>
      </c>
      <c r="I1430" s="9" t="s">
        <v>22068</v>
      </c>
      <c r="J1430" s="9" t="s">
        <v>22068</v>
      </c>
      <c r="K1430" s="9" t="s">
        <v>22068</v>
      </c>
      <c r="L1430" s="9" t="s">
        <v>22068</v>
      </c>
      <c r="M1430" s="9" t="s">
        <v>22068</v>
      </c>
      <c r="N1430" s="9" t="s">
        <v>22068</v>
      </c>
      <c r="O1430" s="9" t="s">
        <v>22068</v>
      </c>
      <c r="P1430">
        <v>-969</v>
      </c>
      <c r="Q1430" t="s">
        <v>22068</v>
      </c>
      <c r="R1430" t="s">
        <v>22068</v>
      </c>
      <c r="S1430" t="s">
        <v>22068</v>
      </c>
      <c r="T1430" t="s">
        <v>22068</v>
      </c>
      <c r="U1430" t="s">
        <v>22068</v>
      </c>
      <c r="V1430" t="s">
        <v>22068</v>
      </c>
      <c r="W1430" t="s">
        <v>22068</v>
      </c>
      <c r="X1430" t="s">
        <v>22068</v>
      </c>
      <c r="Y1430" t="s">
        <v>22068</v>
      </c>
      <c r="Z1430" t="s">
        <v>22068</v>
      </c>
      <c r="AA1430" t="s">
        <v>16348</v>
      </c>
    </row>
    <row r="1431" spans="1:27" x14ac:dyDescent="0.2">
      <c r="A1431" t="s">
        <v>5311</v>
      </c>
      <c r="B1431" t="s">
        <v>11488</v>
      </c>
      <c r="C1431" s="8">
        <v>5</v>
      </c>
      <c r="D1431">
        <v>1</v>
      </c>
      <c r="E1431" s="9">
        <v>45.189450000000001</v>
      </c>
      <c r="F1431" s="9" t="s">
        <v>22068</v>
      </c>
      <c r="G1431" s="9" t="s">
        <v>22068</v>
      </c>
      <c r="H1431" s="9" t="s">
        <v>22068</v>
      </c>
      <c r="I1431" s="9" t="s">
        <v>22068</v>
      </c>
      <c r="J1431" s="9" t="s">
        <v>22068</v>
      </c>
      <c r="K1431" s="9" t="s">
        <v>22068</v>
      </c>
      <c r="L1431" s="9" t="s">
        <v>22068</v>
      </c>
      <c r="M1431" s="9" t="s">
        <v>22068</v>
      </c>
      <c r="N1431" s="9" t="s">
        <v>22068</v>
      </c>
      <c r="O1431" s="9" t="s">
        <v>22068</v>
      </c>
      <c r="P1431">
        <v>-25</v>
      </c>
      <c r="Q1431" t="s">
        <v>22068</v>
      </c>
      <c r="R1431" t="s">
        <v>22068</v>
      </c>
      <c r="S1431" t="s">
        <v>22068</v>
      </c>
      <c r="T1431" t="s">
        <v>22068</v>
      </c>
      <c r="U1431" t="s">
        <v>22068</v>
      </c>
      <c r="V1431" t="s">
        <v>22068</v>
      </c>
      <c r="W1431" t="s">
        <v>22068</v>
      </c>
      <c r="X1431" t="s">
        <v>22068</v>
      </c>
      <c r="Y1431" t="s">
        <v>22068</v>
      </c>
      <c r="Z1431" t="s">
        <v>22068</v>
      </c>
      <c r="AA1431" t="s">
        <v>16349</v>
      </c>
    </row>
    <row r="1432" spans="1:27" x14ac:dyDescent="0.2">
      <c r="A1432" t="s">
        <v>5902</v>
      </c>
      <c r="B1432" t="s">
        <v>11489</v>
      </c>
      <c r="C1432" s="8">
        <v>3</v>
      </c>
      <c r="D1432">
        <v>1</v>
      </c>
      <c r="E1432" s="9">
        <v>45.14425</v>
      </c>
      <c r="F1432" s="9" t="s">
        <v>22068</v>
      </c>
      <c r="G1432" s="9" t="s">
        <v>22068</v>
      </c>
      <c r="H1432" s="9" t="s">
        <v>22068</v>
      </c>
      <c r="I1432" s="9" t="s">
        <v>22068</v>
      </c>
      <c r="J1432" s="9" t="s">
        <v>22068</v>
      </c>
      <c r="K1432" s="9" t="s">
        <v>22068</v>
      </c>
      <c r="L1432" s="9" t="s">
        <v>22068</v>
      </c>
      <c r="M1432" s="9" t="s">
        <v>22068</v>
      </c>
      <c r="N1432" s="9" t="s">
        <v>22068</v>
      </c>
      <c r="O1432" s="9" t="s">
        <v>22068</v>
      </c>
      <c r="P1432">
        <v>-1359</v>
      </c>
      <c r="Q1432" t="s">
        <v>22068</v>
      </c>
      <c r="R1432" t="s">
        <v>22068</v>
      </c>
      <c r="S1432" t="s">
        <v>22068</v>
      </c>
      <c r="T1432" t="s">
        <v>22068</v>
      </c>
      <c r="U1432" t="s">
        <v>22068</v>
      </c>
      <c r="V1432" t="s">
        <v>22068</v>
      </c>
      <c r="W1432" t="s">
        <v>22068</v>
      </c>
      <c r="X1432" t="s">
        <v>22068</v>
      </c>
      <c r="Y1432" t="s">
        <v>22068</v>
      </c>
      <c r="Z1432" t="s">
        <v>22068</v>
      </c>
      <c r="AA1432" t="s">
        <v>9867</v>
      </c>
    </row>
    <row r="1433" spans="1:27" x14ac:dyDescent="0.2">
      <c r="A1433" t="s">
        <v>1779</v>
      </c>
      <c r="B1433" t="s">
        <v>11490</v>
      </c>
      <c r="C1433" s="8" t="s">
        <v>22068</v>
      </c>
      <c r="D1433">
        <v>4</v>
      </c>
      <c r="E1433" s="9">
        <v>45.123280000000001</v>
      </c>
      <c r="F1433" s="9">
        <v>32.275280000000002</v>
      </c>
      <c r="G1433" s="9">
        <v>23.585170000000002</v>
      </c>
      <c r="H1433" s="9">
        <v>11.55326</v>
      </c>
      <c r="I1433" s="9" t="s">
        <v>22068</v>
      </c>
      <c r="J1433" s="9" t="s">
        <v>22068</v>
      </c>
      <c r="K1433" s="9" t="s">
        <v>22068</v>
      </c>
      <c r="L1433" s="9" t="s">
        <v>22068</v>
      </c>
      <c r="M1433" s="9" t="s">
        <v>22068</v>
      </c>
      <c r="N1433" s="9" t="s">
        <v>22068</v>
      </c>
      <c r="O1433" s="9" t="s">
        <v>22068</v>
      </c>
      <c r="P1433">
        <v>-7163</v>
      </c>
      <c r="Q1433">
        <v>-5467</v>
      </c>
      <c r="R1433">
        <v>-891</v>
      </c>
      <c r="S1433">
        <v>-7825</v>
      </c>
      <c r="T1433" t="s">
        <v>22068</v>
      </c>
      <c r="U1433" t="s">
        <v>22068</v>
      </c>
      <c r="V1433" t="s">
        <v>22068</v>
      </c>
      <c r="W1433" t="s">
        <v>22068</v>
      </c>
      <c r="X1433" t="s">
        <v>22068</v>
      </c>
      <c r="Y1433" t="s">
        <v>22068</v>
      </c>
      <c r="Z1433" t="s">
        <v>22068</v>
      </c>
      <c r="AA1433" t="s">
        <v>16350</v>
      </c>
    </row>
    <row r="1434" spans="1:27" x14ac:dyDescent="0.2">
      <c r="A1434" t="s">
        <v>481</v>
      </c>
      <c r="B1434" t="s">
        <v>11491</v>
      </c>
      <c r="C1434" s="8" t="s">
        <v>22068</v>
      </c>
      <c r="D1434">
        <v>1</v>
      </c>
      <c r="E1434" s="9">
        <v>45.116289999999999</v>
      </c>
      <c r="F1434" s="9" t="s">
        <v>22068</v>
      </c>
      <c r="G1434" s="9" t="s">
        <v>22068</v>
      </c>
      <c r="H1434" s="9" t="s">
        <v>22068</v>
      </c>
      <c r="I1434" s="9" t="s">
        <v>22068</v>
      </c>
      <c r="J1434" s="9" t="s">
        <v>22068</v>
      </c>
      <c r="K1434" s="9" t="s">
        <v>22068</v>
      </c>
      <c r="L1434" s="9" t="s">
        <v>22068</v>
      </c>
      <c r="M1434" s="9" t="s">
        <v>22068</v>
      </c>
      <c r="N1434" s="9" t="s">
        <v>22068</v>
      </c>
      <c r="O1434" s="9" t="s">
        <v>22068</v>
      </c>
      <c r="P1434">
        <v>-79</v>
      </c>
      <c r="Q1434" t="s">
        <v>22068</v>
      </c>
      <c r="R1434" t="s">
        <v>22068</v>
      </c>
      <c r="S1434" t="s">
        <v>22068</v>
      </c>
      <c r="T1434" t="s">
        <v>22068</v>
      </c>
      <c r="U1434" t="s">
        <v>22068</v>
      </c>
      <c r="V1434" t="s">
        <v>22068</v>
      </c>
      <c r="W1434" t="s">
        <v>22068</v>
      </c>
      <c r="X1434" t="s">
        <v>22068</v>
      </c>
      <c r="Y1434" t="s">
        <v>22068</v>
      </c>
      <c r="Z1434" t="s">
        <v>22068</v>
      </c>
      <c r="AA1434" t="s">
        <v>8509</v>
      </c>
    </row>
    <row r="1435" spans="1:27" x14ac:dyDescent="0.2">
      <c r="A1435" t="s">
        <v>321</v>
      </c>
      <c r="B1435" t="s">
        <v>11492</v>
      </c>
      <c r="C1435" s="8" t="s">
        <v>22068</v>
      </c>
      <c r="D1435">
        <v>1</v>
      </c>
      <c r="E1435" s="9">
        <v>45.085749999999997</v>
      </c>
      <c r="F1435" s="9" t="s">
        <v>22068</v>
      </c>
      <c r="G1435" s="9" t="s">
        <v>22068</v>
      </c>
      <c r="H1435" s="9" t="s">
        <v>22068</v>
      </c>
      <c r="I1435" s="9" t="s">
        <v>22068</v>
      </c>
      <c r="J1435" s="9" t="s">
        <v>22068</v>
      </c>
      <c r="K1435" s="9" t="s">
        <v>22068</v>
      </c>
      <c r="L1435" s="9" t="s">
        <v>22068</v>
      </c>
      <c r="M1435" s="9" t="s">
        <v>22068</v>
      </c>
      <c r="N1435" s="9" t="s">
        <v>22068</v>
      </c>
      <c r="O1435" s="9" t="s">
        <v>22068</v>
      </c>
      <c r="P1435">
        <v>-27</v>
      </c>
      <c r="Q1435" t="s">
        <v>22068</v>
      </c>
      <c r="R1435" t="s">
        <v>22068</v>
      </c>
      <c r="S1435" t="s">
        <v>22068</v>
      </c>
      <c r="T1435" t="s">
        <v>22068</v>
      </c>
      <c r="U1435" t="s">
        <v>22068</v>
      </c>
      <c r="V1435" t="s">
        <v>22068</v>
      </c>
      <c r="W1435" t="s">
        <v>22068</v>
      </c>
      <c r="X1435" t="s">
        <v>22068</v>
      </c>
      <c r="Y1435" t="s">
        <v>22068</v>
      </c>
      <c r="Z1435" t="s">
        <v>22068</v>
      </c>
      <c r="AA1435" t="s">
        <v>16351</v>
      </c>
    </row>
    <row r="1436" spans="1:27" x14ac:dyDescent="0.2">
      <c r="A1436" t="s">
        <v>4725</v>
      </c>
      <c r="B1436" t="s">
        <v>10519</v>
      </c>
      <c r="C1436" s="8" t="s">
        <v>22068</v>
      </c>
      <c r="D1436">
        <v>3</v>
      </c>
      <c r="E1436" s="9">
        <v>45.047159999999998</v>
      </c>
      <c r="F1436" s="9">
        <v>35.27684</v>
      </c>
      <c r="G1436" s="9">
        <v>33.535110000000003</v>
      </c>
      <c r="H1436" s="9" t="s">
        <v>22068</v>
      </c>
      <c r="I1436" s="9" t="s">
        <v>22068</v>
      </c>
      <c r="J1436" s="9" t="s">
        <v>22068</v>
      </c>
      <c r="K1436" s="9" t="s">
        <v>22068</v>
      </c>
      <c r="L1436" s="9" t="s">
        <v>22068</v>
      </c>
      <c r="M1436" s="9" t="s">
        <v>22068</v>
      </c>
      <c r="N1436" s="9" t="s">
        <v>22068</v>
      </c>
      <c r="O1436" s="9" t="s">
        <v>22068</v>
      </c>
      <c r="P1436">
        <v>90</v>
      </c>
      <c r="Q1436">
        <v>-1017</v>
      </c>
      <c r="R1436">
        <v>-1547</v>
      </c>
      <c r="S1436" t="s">
        <v>22068</v>
      </c>
      <c r="T1436" t="s">
        <v>22068</v>
      </c>
      <c r="U1436" t="s">
        <v>22068</v>
      </c>
      <c r="V1436" t="s">
        <v>22068</v>
      </c>
      <c r="W1436" t="s">
        <v>22068</v>
      </c>
      <c r="X1436" t="s">
        <v>22068</v>
      </c>
      <c r="Y1436" t="s">
        <v>22068</v>
      </c>
      <c r="Z1436" t="s">
        <v>22068</v>
      </c>
      <c r="AA1436" t="s">
        <v>9583</v>
      </c>
    </row>
    <row r="1437" spans="1:27" x14ac:dyDescent="0.2">
      <c r="A1437" t="s">
        <v>5679</v>
      </c>
      <c r="B1437" t="s">
        <v>11493</v>
      </c>
      <c r="C1437" s="8">
        <v>8</v>
      </c>
      <c r="D1437">
        <v>1</v>
      </c>
      <c r="E1437" s="9">
        <v>45.047159999999998</v>
      </c>
      <c r="F1437" s="9" t="s">
        <v>22068</v>
      </c>
      <c r="G1437" s="9" t="s">
        <v>22068</v>
      </c>
      <c r="H1437" s="9" t="s">
        <v>22068</v>
      </c>
      <c r="I1437" s="9" t="s">
        <v>22068</v>
      </c>
      <c r="J1437" s="9" t="s">
        <v>22068</v>
      </c>
      <c r="K1437" s="9" t="s">
        <v>22068</v>
      </c>
      <c r="L1437" s="9" t="s">
        <v>22068</v>
      </c>
      <c r="M1437" s="9" t="s">
        <v>22068</v>
      </c>
      <c r="N1437" s="9" t="s">
        <v>22068</v>
      </c>
      <c r="O1437" s="9" t="s">
        <v>22068</v>
      </c>
      <c r="P1437">
        <v>-48</v>
      </c>
      <c r="Q1437" t="s">
        <v>22068</v>
      </c>
      <c r="R1437" t="s">
        <v>22068</v>
      </c>
      <c r="S1437" t="s">
        <v>22068</v>
      </c>
      <c r="T1437" t="s">
        <v>22068</v>
      </c>
      <c r="U1437" t="s">
        <v>22068</v>
      </c>
      <c r="V1437" t="s">
        <v>22068</v>
      </c>
      <c r="W1437" t="s">
        <v>22068</v>
      </c>
      <c r="X1437" t="s">
        <v>22068</v>
      </c>
      <c r="Y1437" t="s">
        <v>22068</v>
      </c>
      <c r="Z1437" t="s">
        <v>22068</v>
      </c>
      <c r="AA1437" t="s">
        <v>16352</v>
      </c>
    </row>
    <row r="1438" spans="1:27" x14ac:dyDescent="0.2">
      <c r="A1438" t="s">
        <v>3633</v>
      </c>
      <c r="B1438" t="s">
        <v>10730</v>
      </c>
      <c r="C1438" s="8">
        <v>8</v>
      </c>
      <c r="D1438">
        <v>1</v>
      </c>
      <c r="E1438" s="9">
        <v>44.995040000000003</v>
      </c>
      <c r="F1438" s="9" t="s">
        <v>22068</v>
      </c>
      <c r="G1438" s="9" t="s">
        <v>22068</v>
      </c>
      <c r="H1438" s="9" t="s">
        <v>22068</v>
      </c>
      <c r="I1438" s="9" t="s">
        <v>22068</v>
      </c>
      <c r="J1438" s="9" t="s">
        <v>22068</v>
      </c>
      <c r="K1438" s="9" t="s">
        <v>22068</v>
      </c>
      <c r="L1438" s="9" t="s">
        <v>22068</v>
      </c>
      <c r="M1438" s="9" t="s">
        <v>22068</v>
      </c>
      <c r="N1438" s="9" t="s">
        <v>22068</v>
      </c>
      <c r="O1438" s="9" t="s">
        <v>22068</v>
      </c>
      <c r="P1438">
        <v>10</v>
      </c>
      <c r="Q1438" t="s">
        <v>22068</v>
      </c>
      <c r="R1438" t="s">
        <v>22068</v>
      </c>
      <c r="S1438" t="s">
        <v>22068</v>
      </c>
      <c r="T1438" t="s">
        <v>22068</v>
      </c>
      <c r="U1438" t="s">
        <v>22068</v>
      </c>
      <c r="V1438" t="s">
        <v>22068</v>
      </c>
      <c r="W1438" t="s">
        <v>22068</v>
      </c>
      <c r="X1438" t="s">
        <v>22068</v>
      </c>
      <c r="Y1438" t="s">
        <v>22068</v>
      </c>
      <c r="Z1438" t="s">
        <v>22068</v>
      </c>
      <c r="AA1438" t="s">
        <v>16353</v>
      </c>
    </row>
    <row r="1439" spans="1:27" x14ac:dyDescent="0.2">
      <c r="A1439" t="s">
        <v>3849</v>
      </c>
      <c r="B1439" t="s">
        <v>11494</v>
      </c>
      <c r="C1439" s="8">
        <v>5</v>
      </c>
      <c r="D1439">
        <v>1</v>
      </c>
      <c r="E1439" s="9">
        <v>44.995040000000003</v>
      </c>
      <c r="F1439" s="9" t="s">
        <v>22068</v>
      </c>
      <c r="G1439" s="9" t="s">
        <v>22068</v>
      </c>
      <c r="H1439" s="9" t="s">
        <v>22068</v>
      </c>
      <c r="I1439" s="9" t="s">
        <v>22068</v>
      </c>
      <c r="J1439" s="9" t="s">
        <v>22068</v>
      </c>
      <c r="K1439" s="9" t="s">
        <v>22068</v>
      </c>
      <c r="L1439" s="9" t="s">
        <v>22068</v>
      </c>
      <c r="M1439" s="9" t="s">
        <v>22068</v>
      </c>
      <c r="N1439" s="9" t="s">
        <v>22068</v>
      </c>
      <c r="O1439" s="9" t="s">
        <v>22068</v>
      </c>
      <c r="P1439">
        <v>-82</v>
      </c>
      <c r="Q1439" t="s">
        <v>22068</v>
      </c>
      <c r="R1439" t="s">
        <v>22068</v>
      </c>
      <c r="S1439" t="s">
        <v>22068</v>
      </c>
      <c r="T1439" t="s">
        <v>22068</v>
      </c>
      <c r="U1439" t="s">
        <v>22068</v>
      </c>
      <c r="V1439" t="s">
        <v>22068</v>
      </c>
      <c r="W1439" t="s">
        <v>22068</v>
      </c>
      <c r="X1439" t="s">
        <v>22068</v>
      </c>
      <c r="Y1439" t="s">
        <v>22068</v>
      </c>
      <c r="Z1439" t="s">
        <v>22068</v>
      </c>
      <c r="AA1439" t="s">
        <v>9360</v>
      </c>
    </row>
    <row r="1440" spans="1:27" x14ac:dyDescent="0.2">
      <c r="A1440" t="s">
        <v>5650</v>
      </c>
      <c r="B1440" t="s">
        <v>11195</v>
      </c>
      <c r="C1440" s="8" t="s">
        <v>22068</v>
      </c>
      <c r="D1440">
        <v>1</v>
      </c>
      <c r="E1440" s="9">
        <v>44.976669999999999</v>
      </c>
      <c r="F1440" s="9" t="s">
        <v>22068</v>
      </c>
      <c r="G1440" s="9" t="s">
        <v>22068</v>
      </c>
      <c r="H1440" s="9" t="s">
        <v>22068</v>
      </c>
      <c r="I1440" s="9" t="s">
        <v>22068</v>
      </c>
      <c r="J1440" s="9" t="s">
        <v>22068</v>
      </c>
      <c r="K1440" s="9" t="s">
        <v>22068</v>
      </c>
      <c r="L1440" s="9" t="s">
        <v>22068</v>
      </c>
      <c r="M1440" s="9" t="s">
        <v>22068</v>
      </c>
      <c r="N1440" s="9" t="s">
        <v>22068</v>
      </c>
      <c r="O1440" s="9" t="s">
        <v>22068</v>
      </c>
      <c r="P1440">
        <v>-324</v>
      </c>
      <c r="Q1440" t="s">
        <v>22068</v>
      </c>
      <c r="R1440" t="s">
        <v>22068</v>
      </c>
      <c r="S1440" t="s">
        <v>22068</v>
      </c>
      <c r="T1440" t="s">
        <v>22068</v>
      </c>
      <c r="U1440" t="s">
        <v>22068</v>
      </c>
      <c r="V1440" t="s">
        <v>22068</v>
      </c>
      <c r="W1440" t="s">
        <v>22068</v>
      </c>
      <c r="X1440" t="s">
        <v>22068</v>
      </c>
      <c r="Y1440" t="s">
        <v>22068</v>
      </c>
      <c r="Z1440" t="s">
        <v>22068</v>
      </c>
      <c r="AA1440" t="s">
        <v>9803</v>
      </c>
    </row>
    <row r="1441" spans="1:27" x14ac:dyDescent="0.2">
      <c r="A1441" t="s">
        <v>5306</v>
      </c>
      <c r="B1441" t="s">
        <v>11495</v>
      </c>
      <c r="C1441" s="8" t="s">
        <v>22068</v>
      </c>
      <c r="D1441">
        <v>1</v>
      </c>
      <c r="E1441" s="9">
        <v>44.957279999999997</v>
      </c>
      <c r="F1441" s="9" t="s">
        <v>22068</v>
      </c>
      <c r="G1441" s="9" t="s">
        <v>22068</v>
      </c>
      <c r="H1441" s="9" t="s">
        <v>22068</v>
      </c>
      <c r="I1441" s="9" t="s">
        <v>22068</v>
      </c>
      <c r="J1441" s="9" t="s">
        <v>22068</v>
      </c>
      <c r="K1441" s="9" t="s">
        <v>22068</v>
      </c>
      <c r="L1441" s="9" t="s">
        <v>22068</v>
      </c>
      <c r="M1441" s="9" t="s">
        <v>22068</v>
      </c>
      <c r="N1441" s="9" t="s">
        <v>22068</v>
      </c>
      <c r="O1441" s="9" t="s">
        <v>22068</v>
      </c>
      <c r="P1441">
        <v>-211</v>
      </c>
      <c r="Q1441" t="s">
        <v>22068</v>
      </c>
      <c r="R1441" t="s">
        <v>22068</v>
      </c>
      <c r="S1441" t="s">
        <v>22068</v>
      </c>
      <c r="T1441" t="s">
        <v>22068</v>
      </c>
      <c r="U1441" t="s">
        <v>22068</v>
      </c>
      <c r="V1441" t="s">
        <v>22068</v>
      </c>
      <c r="W1441" t="s">
        <v>22068</v>
      </c>
      <c r="X1441" t="s">
        <v>22068</v>
      </c>
      <c r="Y1441" t="s">
        <v>22068</v>
      </c>
      <c r="Z1441" t="s">
        <v>22068</v>
      </c>
      <c r="AA1441" t="s">
        <v>16354</v>
      </c>
    </row>
    <row r="1442" spans="1:27" x14ac:dyDescent="0.2">
      <c r="A1442" t="s">
        <v>6628</v>
      </c>
      <c r="B1442"/>
      <c r="C1442" s="8" t="s">
        <v>22068</v>
      </c>
      <c r="D1442">
        <v>2</v>
      </c>
      <c r="E1442" s="9">
        <v>44.856169999999999</v>
      </c>
      <c r="F1442" s="9">
        <v>8.9921699999999998</v>
      </c>
      <c r="G1442" s="9" t="s">
        <v>22068</v>
      </c>
      <c r="H1442" s="9" t="s">
        <v>22068</v>
      </c>
      <c r="I1442" s="9" t="s">
        <v>22068</v>
      </c>
      <c r="J1442" s="9" t="s">
        <v>22068</v>
      </c>
      <c r="K1442" s="9" t="s">
        <v>22068</v>
      </c>
      <c r="L1442" s="9" t="s">
        <v>22068</v>
      </c>
      <c r="M1442" s="9" t="s">
        <v>22068</v>
      </c>
      <c r="N1442" s="9" t="s">
        <v>22068</v>
      </c>
      <c r="O1442" s="9" t="s">
        <v>22068</v>
      </c>
      <c r="P1442">
        <v>-1903</v>
      </c>
      <c r="Q1442">
        <v>-3402</v>
      </c>
      <c r="R1442" t="s">
        <v>22068</v>
      </c>
      <c r="S1442" t="s">
        <v>22068</v>
      </c>
      <c r="T1442" t="s">
        <v>22068</v>
      </c>
      <c r="U1442" t="s">
        <v>22068</v>
      </c>
      <c r="V1442" t="s">
        <v>22068</v>
      </c>
      <c r="W1442" t="s">
        <v>22068</v>
      </c>
      <c r="X1442" t="s">
        <v>22068</v>
      </c>
      <c r="Y1442" t="s">
        <v>22068</v>
      </c>
      <c r="Z1442" t="s">
        <v>22068</v>
      </c>
    </row>
    <row r="1443" spans="1:27" x14ac:dyDescent="0.2">
      <c r="A1443" t="s">
        <v>7168</v>
      </c>
      <c r="B1443" t="s">
        <v>11496</v>
      </c>
      <c r="C1443" s="8">
        <v>11</v>
      </c>
      <c r="D1443">
        <v>1</v>
      </c>
      <c r="E1443" s="9">
        <v>44.856169999999999</v>
      </c>
      <c r="F1443" s="9" t="s">
        <v>22068</v>
      </c>
      <c r="G1443" s="9" t="s">
        <v>22068</v>
      </c>
      <c r="H1443" s="9" t="s">
        <v>22068</v>
      </c>
      <c r="I1443" s="9" t="s">
        <v>22068</v>
      </c>
      <c r="J1443" s="9" t="s">
        <v>22068</v>
      </c>
      <c r="K1443" s="9" t="s">
        <v>22068</v>
      </c>
      <c r="L1443" s="9" t="s">
        <v>22068</v>
      </c>
      <c r="M1443" s="9" t="s">
        <v>22068</v>
      </c>
      <c r="N1443" s="9" t="s">
        <v>22068</v>
      </c>
      <c r="O1443" s="9" t="s">
        <v>22068</v>
      </c>
      <c r="P1443">
        <v>-692</v>
      </c>
      <c r="Q1443" t="s">
        <v>22068</v>
      </c>
      <c r="R1443" t="s">
        <v>22068</v>
      </c>
      <c r="S1443" t="s">
        <v>22068</v>
      </c>
      <c r="T1443" t="s">
        <v>22068</v>
      </c>
      <c r="U1443" t="s">
        <v>22068</v>
      </c>
      <c r="V1443" t="s">
        <v>22068</v>
      </c>
      <c r="W1443" t="s">
        <v>22068</v>
      </c>
      <c r="X1443" t="s">
        <v>22068</v>
      </c>
      <c r="Y1443" t="s">
        <v>22068</v>
      </c>
      <c r="Z1443" t="s">
        <v>22068</v>
      </c>
      <c r="AA1443" t="s">
        <v>16355</v>
      </c>
    </row>
    <row r="1444" spans="1:27" x14ac:dyDescent="0.2">
      <c r="A1444" t="s">
        <v>4764</v>
      </c>
      <c r="B1444" t="s">
        <v>10651</v>
      </c>
      <c r="C1444" s="8">
        <v>7</v>
      </c>
      <c r="D1444">
        <v>4</v>
      </c>
      <c r="E1444" s="9">
        <v>44.84366</v>
      </c>
      <c r="F1444" s="9">
        <v>4.7437800000000001</v>
      </c>
      <c r="G1444" s="9">
        <v>4.1377899999999999</v>
      </c>
      <c r="H1444" s="9">
        <v>2.0807899999999999</v>
      </c>
      <c r="I1444" s="9" t="s">
        <v>22068</v>
      </c>
      <c r="J1444" s="9" t="s">
        <v>22068</v>
      </c>
      <c r="K1444" s="9" t="s">
        <v>22068</v>
      </c>
      <c r="L1444" s="9" t="s">
        <v>22068</v>
      </c>
      <c r="M1444" s="9" t="s">
        <v>22068</v>
      </c>
      <c r="N1444" s="9" t="s">
        <v>22068</v>
      </c>
      <c r="O1444" s="9" t="s">
        <v>22068</v>
      </c>
      <c r="P1444">
        <v>-77</v>
      </c>
      <c r="Q1444">
        <v>-1157</v>
      </c>
      <c r="R1444">
        <v>-1485</v>
      </c>
      <c r="S1444">
        <v>-3494</v>
      </c>
      <c r="T1444" t="s">
        <v>22068</v>
      </c>
      <c r="U1444" t="s">
        <v>22068</v>
      </c>
      <c r="V1444" t="s">
        <v>22068</v>
      </c>
      <c r="W1444" t="s">
        <v>22068</v>
      </c>
      <c r="X1444" t="s">
        <v>22068</v>
      </c>
      <c r="Y1444" t="s">
        <v>22068</v>
      </c>
      <c r="Z1444" t="s">
        <v>22068</v>
      </c>
      <c r="AA1444" t="s">
        <v>16356</v>
      </c>
    </row>
    <row r="1445" spans="1:27" x14ac:dyDescent="0.2">
      <c r="A1445" t="s">
        <v>4765</v>
      </c>
      <c r="B1445" t="s">
        <v>11082</v>
      </c>
      <c r="C1445" s="8" t="s">
        <v>22068</v>
      </c>
      <c r="D1445">
        <v>4</v>
      </c>
      <c r="E1445" s="9">
        <v>44.84366</v>
      </c>
      <c r="F1445" s="9">
        <v>4.7437800000000001</v>
      </c>
      <c r="G1445" s="9">
        <v>4.1377899999999999</v>
      </c>
      <c r="H1445" s="9">
        <v>2.0807899999999999</v>
      </c>
      <c r="I1445" s="9" t="s">
        <v>22068</v>
      </c>
      <c r="J1445" s="9" t="s">
        <v>22068</v>
      </c>
      <c r="K1445" s="9" t="s">
        <v>22068</v>
      </c>
      <c r="L1445" s="9" t="s">
        <v>22068</v>
      </c>
      <c r="M1445" s="9" t="s">
        <v>22068</v>
      </c>
      <c r="N1445" s="9" t="s">
        <v>22068</v>
      </c>
      <c r="O1445" s="9" t="s">
        <v>22068</v>
      </c>
      <c r="P1445">
        <v>-3527</v>
      </c>
      <c r="Q1445">
        <v>-2447</v>
      </c>
      <c r="R1445">
        <v>-2119</v>
      </c>
      <c r="S1445">
        <v>-110</v>
      </c>
      <c r="T1445" t="s">
        <v>22068</v>
      </c>
      <c r="U1445" t="s">
        <v>22068</v>
      </c>
      <c r="V1445" t="s">
        <v>22068</v>
      </c>
      <c r="W1445" t="s">
        <v>22068</v>
      </c>
      <c r="X1445" t="s">
        <v>22068</v>
      </c>
      <c r="Y1445" t="s">
        <v>22068</v>
      </c>
      <c r="Z1445" t="s">
        <v>22068</v>
      </c>
      <c r="AA1445" t="s">
        <v>16357</v>
      </c>
    </row>
    <row r="1446" spans="1:27" x14ac:dyDescent="0.2">
      <c r="A1446" t="s">
        <v>101</v>
      </c>
      <c r="B1446" t="s">
        <v>11497</v>
      </c>
      <c r="C1446" s="8" t="s">
        <v>22068</v>
      </c>
      <c r="D1446">
        <v>1</v>
      </c>
      <c r="E1446" s="9">
        <v>44.841380000000001</v>
      </c>
      <c r="F1446" s="9" t="s">
        <v>22068</v>
      </c>
      <c r="G1446" s="9" t="s">
        <v>22068</v>
      </c>
      <c r="H1446" s="9" t="s">
        <v>22068</v>
      </c>
      <c r="I1446" s="9" t="s">
        <v>22068</v>
      </c>
      <c r="J1446" s="9" t="s">
        <v>22068</v>
      </c>
      <c r="K1446" s="9" t="s">
        <v>22068</v>
      </c>
      <c r="L1446" s="9" t="s">
        <v>22068</v>
      </c>
      <c r="M1446" s="9" t="s">
        <v>22068</v>
      </c>
      <c r="N1446" s="9" t="s">
        <v>22068</v>
      </c>
      <c r="O1446" s="9" t="s">
        <v>22068</v>
      </c>
      <c r="P1446">
        <v>-63</v>
      </c>
      <c r="Q1446" t="s">
        <v>22068</v>
      </c>
      <c r="R1446" t="s">
        <v>22068</v>
      </c>
      <c r="S1446" t="s">
        <v>22068</v>
      </c>
      <c r="T1446" t="s">
        <v>22068</v>
      </c>
      <c r="U1446" t="s">
        <v>22068</v>
      </c>
      <c r="V1446" t="s">
        <v>22068</v>
      </c>
      <c r="W1446" t="s">
        <v>22068</v>
      </c>
      <c r="X1446" t="s">
        <v>22068</v>
      </c>
      <c r="Y1446" t="s">
        <v>22068</v>
      </c>
      <c r="Z1446" t="s">
        <v>22068</v>
      </c>
      <c r="AA1446" t="s">
        <v>8410</v>
      </c>
    </row>
    <row r="1447" spans="1:27" x14ac:dyDescent="0.2">
      <c r="A1447" t="s">
        <v>5809</v>
      </c>
      <c r="B1447" t="s">
        <v>11498</v>
      </c>
      <c r="C1447" s="8" t="s">
        <v>22068</v>
      </c>
      <c r="D1447">
        <v>1</v>
      </c>
      <c r="E1447" s="9">
        <v>44.841380000000001</v>
      </c>
      <c r="F1447" s="9" t="s">
        <v>22068</v>
      </c>
      <c r="G1447" s="9" t="s">
        <v>22068</v>
      </c>
      <c r="H1447" s="9" t="s">
        <v>22068</v>
      </c>
      <c r="I1447" s="9" t="s">
        <v>22068</v>
      </c>
      <c r="J1447" s="9" t="s">
        <v>22068</v>
      </c>
      <c r="K1447" s="9" t="s">
        <v>22068</v>
      </c>
      <c r="L1447" s="9" t="s">
        <v>22068</v>
      </c>
      <c r="M1447" s="9" t="s">
        <v>22068</v>
      </c>
      <c r="N1447" s="9" t="s">
        <v>22068</v>
      </c>
      <c r="O1447" s="9" t="s">
        <v>22068</v>
      </c>
      <c r="P1447">
        <v>-370</v>
      </c>
      <c r="Q1447" t="s">
        <v>22068</v>
      </c>
      <c r="R1447" t="s">
        <v>22068</v>
      </c>
      <c r="S1447" t="s">
        <v>22068</v>
      </c>
      <c r="T1447" t="s">
        <v>22068</v>
      </c>
      <c r="U1447" t="s">
        <v>22068</v>
      </c>
      <c r="V1447" t="s">
        <v>22068</v>
      </c>
      <c r="W1447" t="s">
        <v>22068</v>
      </c>
      <c r="X1447" t="s">
        <v>22068</v>
      </c>
      <c r="Y1447" t="s">
        <v>22068</v>
      </c>
      <c r="Z1447" t="s">
        <v>22068</v>
      </c>
      <c r="AA1447" t="s">
        <v>16358</v>
      </c>
    </row>
    <row r="1448" spans="1:27" x14ac:dyDescent="0.2">
      <c r="A1448" t="s">
        <v>305</v>
      </c>
      <c r="B1448" t="s">
        <v>10723</v>
      </c>
      <c r="C1448" s="8" t="s">
        <v>22068</v>
      </c>
      <c r="D1448">
        <v>2</v>
      </c>
      <c r="E1448" s="9">
        <v>44.791150000000002</v>
      </c>
      <c r="F1448" s="9">
        <v>4.4118300000000001</v>
      </c>
      <c r="G1448" s="9" t="s">
        <v>22068</v>
      </c>
      <c r="H1448" s="9" t="s">
        <v>22068</v>
      </c>
      <c r="I1448" s="9" t="s">
        <v>22068</v>
      </c>
      <c r="J1448" s="9" t="s">
        <v>22068</v>
      </c>
      <c r="K1448" s="9" t="s">
        <v>22068</v>
      </c>
      <c r="L1448" s="9" t="s">
        <v>22068</v>
      </c>
      <c r="M1448" s="9" t="s">
        <v>22068</v>
      </c>
      <c r="N1448" s="9" t="s">
        <v>22068</v>
      </c>
      <c r="O1448" s="9" t="s">
        <v>22068</v>
      </c>
      <c r="P1448">
        <v>-2229</v>
      </c>
      <c r="Q1448">
        <v>-1681</v>
      </c>
      <c r="R1448" t="s">
        <v>22068</v>
      </c>
      <c r="S1448" t="s">
        <v>22068</v>
      </c>
      <c r="T1448" t="s">
        <v>22068</v>
      </c>
      <c r="U1448" t="s">
        <v>22068</v>
      </c>
      <c r="V1448" t="s">
        <v>22068</v>
      </c>
      <c r="W1448" t="s">
        <v>22068</v>
      </c>
      <c r="X1448" t="s">
        <v>22068</v>
      </c>
      <c r="Y1448" t="s">
        <v>22068</v>
      </c>
      <c r="Z1448" t="s">
        <v>22068</v>
      </c>
      <c r="AA1448" t="s">
        <v>16359</v>
      </c>
    </row>
    <row r="1449" spans="1:27" x14ac:dyDescent="0.2">
      <c r="A1449" t="s">
        <v>16360</v>
      </c>
      <c r="B1449" t="s">
        <v>16361</v>
      </c>
      <c r="C1449" s="8" t="s">
        <v>22068</v>
      </c>
      <c r="D1449">
        <v>4</v>
      </c>
      <c r="E1449" s="9">
        <v>44.786830000000002</v>
      </c>
      <c r="F1449" s="9">
        <v>25.703469999999999</v>
      </c>
      <c r="G1449" s="9">
        <v>7.6933499999999997</v>
      </c>
      <c r="H1449" s="9">
        <v>6.2005800000000004</v>
      </c>
      <c r="I1449" s="9" t="s">
        <v>22068</v>
      </c>
      <c r="J1449" s="9" t="s">
        <v>22068</v>
      </c>
      <c r="K1449" s="9" t="s">
        <v>22068</v>
      </c>
      <c r="L1449" s="9" t="s">
        <v>22068</v>
      </c>
      <c r="M1449" s="9" t="s">
        <v>22068</v>
      </c>
      <c r="N1449" s="9" t="s">
        <v>22068</v>
      </c>
      <c r="O1449" s="9" t="s">
        <v>22068</v>
      </c>
      <c r="P1449">
        <v>-4265</v>
      </c>
      <c r="Q1449">
        <v>-4721</v>
      </c>
      <c r="R1449">
        <v>-3402</v>
      </c>
      <c r="S1449">
        <v>-2863</v>
      </c>
      <c r="T1449" t="s">
        <v>22068</v>
      </c>
      <c r="U1449" t="s">
        <v>22068</v>
      </c>
      <c r="V1449" t="s">
        <v>22068</v>
      </c>
      <c r="W1449" t="s">
        <v>22068</v>
      </c>
      <c r="X1449" t="s">
        <v>22068</v>
      </c>
      <c r="Y1449" t="s">
        <v>22068</v>
      </c>
      <c r="Z1449" t="s">
        <v>22068</v>
      </c>
      <c r="AA1449" t="s">
        <v>16362</v>
      </c>
    </row>
    <row r="1450" spans="1:27" x14ac:dyDescent="0.2">
      <c r="A1450" t="s">
        <v>8295</v>
      </c>
      <c r="B1450" t="s">
        <v>11499</v>
      </c>
      <c r="C1450" s="8" t="s">
        <v>22068</v>
      </c>
      <c r="D1450">
        <v>1</v>
      </c>
      <c r="E1450" s="9">
        <v>44.64987</v>
      </c>
      <c r="F1450" s="9" t="s">
        <v>22068</v>
      </c>
      <c r="G1450" s="9" t="s">
        <v>22068</v>
      </c>
      <c r="H1450" s="9" t="s">
        <v>22068</v>
      </c>
      <c r="I1450" s="9" t="s">
        <v>22068</v>
      </c>
      <c r="J1450" s="9" t="s">
        <v>22068</v>
      </c>
      <c r="K1450" s="9" t="s">
        <v>22068</v>
      </c>
      <c r="L1450" s="9" t="s">
        <v>22068</v>
      </c>
      <c r="M1450" s="9" t="s">
        <v>22068</v>
      </c>
      <c r="N1450" s="9" t="s">
        <v>22068</v>
      </c>
      <c r="O1450" s="9" t="s">
        <v>22068</v>
      </c>
      <c r="P1450">
        <v>-218</v>
      </c>
      <c r="Q1450" t="s">
        <v>22068</v>
      </c>
      <c r="R1450" t="s">
        <v>22068</v>
      </c>
      <c r="S1450" t="s">
        <v>22068</v>
      </c>
      <c r="T1450" t="s">
        <v>22068</v>
      </c>
      <c r="U1450" t="s">
        <v>22068</v>
      </c>
      <c r="V1450" t="s">
        <v>22068</v>
      </c>
      <c r="W1450" t="s">
        <v>22068</v>
      </c>
      <c r="X1450" t="s">
        <v>22068</v>
      </c>
      <c r="Y1450" t="s">
        <v>22068</v>
      </c>
      <c r="Z1450" t="s">
        <v>22068</v>
      </c>
      <c r="AA1450" t="s">
        <v>10456</v>
      </c>
    </row>
    <row r="1451" spans="1:27" x14ac:dyDescent="0.2">
      <c r="A1451" t="s">
        <v>1166</v>
      </c>
      <c r="B1451" t="s">
        <v>16363</v>
      </c>
      <c r="C1451" s="8" t="s">
        <v>22068</v>
      </c>
      <c r="D1451">
        <v>7</v>
      </c>
      <c r="E1451" s="9">
        <v>44.587350000000001</v>
      </c>
      <c r="F1451" s="9">
        <v>18.113199999999999</v>
      </c>
      <c r="G1451" s="9">
        <v>12.287610000000001</v>
      </c>
      <c r="H1451" s="9">
        <v>4.9163699999999997</v>
      </c>
      <c r="I1451" s="9">
        <v>4.7097899999999999</v>
      </c>
      <c r="J1451" s="9">
        <v>4.0681700000000003</v>
      </c>
      <c r="K1451" s="9">
        <v>2.32768</v>
      </c>
      <c r="L1451" s="9" t="s">
        <v>22068</v>
      </c>
      <c r="M1451" s="9" t="s">
        <v>22068</v>
      </c>
      <c r="N1451" s="9" t="s">
        <v>22068</v>
      </c>
      <c r="O1451" s="9" t="s">
        <v>22068</v>
      </c>
      <c r="P1451">
        <v>-3045</v>
      </c>
      <c r="Q1451">
        <v>-12466</v>
      </c>
      <c r="R1451">
        <v>-4301</v>
      </c>
      <c r="S1451">
        <v>-2265</v>
      </c>
      <c r="T1451">
        <v>-3827</v>
      </c>
      <c r="U1451">
        <v>-4017</v>
      </c>
      <c r="V1451">
        <v>-12267</v>
      </c>
      <c r="W1451" t="s">
        <v>22068</v>
      </c>
      <c r="X1451" t="s">
        <v>22068</v>
      </c>
      <c r="Y1451" t="s">
        <v>22068</v>
      </c>
      <c r="Z1451" t="s">
        <v>22068</v>
      </c>
      <c r="AA1451" t="s">
        <v>16363</v>
      </c>
    </row>
    <row r="1452" spans="1:27" x14ac:dyDescent="0.2">
      <c r="A1452" t="s">
        <v>1167</v>
      </c>
      <c r="B1452" t="s">
        <v>11500</v>
      </c>
      <c r="C1452" s="8">
        <v>18</v>
      </c>
      <c r="D1452">
        <v>7</v>
      </c>
      <c r="E1452" s="9">
        <v>44.587350000000001</v>
      </c>
      <c r="F1452" s="9">
        <v>18.113199999999999</v>
      </c>
      <c r="G1452" s="9">
        <v>12.287610000000001</v>
      </c>
      <c r="H1452" s="9">
        <v>4.9163699999999997</v>
      </c>
      <c r="I1452" s="9">
        <v>4.7097899999999999</v>
      </c>
      <c r="J1452" s="9">
        <v>4.0681700000000003</v>
      </c>
      <c r="K1452" s="9">
        <v>2.32768</v>
      </c>
      <c r="L1452" s="9" t="s">
        <v>22068</v>
      </c>
      <c r="M1452" s="9" t="s">
        <v>22068</v>
      </c>
      <c r="N1452" s="9" t="s">
        <v>22068</v>
      </c>
      <c r="O1452" s="9" t="s">
        <v>22068</v>
      </c>
      <c r="P1452">
        <v>-9482</v>
      </c>
      <c r="Q1452">
        <v>-61</v>
      </c>
      <c r="R1452">
        <v>-8226</v>
      </c>
      <c r="S1452">
        <v>-10262</v>
      </c>
      <c r="T1452">
        <v>-8700</v>
      </c>
      <c r="U1452">
        <v>-8510</v>
      </c>
      <c r="V1452">
        <v>-260</v>
      </c>
      <c r="W1452" t="s">
        <v>22068</v>
      </c>
      <c r="X1452" t="s">
        <v>22068</v>
      </c>
      <c r="Y1452" t="s">
        <v>22068</v>
      </c>
      <c r="Z1452" t="s">
        <v>22068</v>
      </c>
      <c r="AA1452" t="s">
        <v>16364</v>
      </c>
    </row>
    <row r="1453" spans="1:27" x14ac:dyDescent="0.2">
      <c r="A1453" t="s">
        <v>979</v>
      </c>
      <c r="B1453"/>
      <c r="C1453" s="8" t="s">
        <v>22068</v>
      </c>
      <c r="D1453">
        <v>1</v>
      </c>
      <c r="E1453" s="9">
        <v>44.559950000000001</v>
      </c>
      <c r="F1453" s="9" t="s">
        <v>22068</v>
      </c>
      <c r="G1453" s="9" t="s">
        <v>22068</v>
      </c>
      <c r="H1453" s="9" t="s">
        <v>22068</v>
      </c>
      <c r="I1453" s="9" t="s">
        <v>22068</v>
      </c>
      <c r="J1453" s="9" t="s">
        <v>22068</v>
      </c>
      <c r="K1453" s="9" t="s">
        <v>22068</v>
      </c>
      <c r="L1453" s="9" t="s">
        <v>22068</v>
      </c>
      <c r="M1453" s="9" t="s">
        <v>22068</v>
      </c>
      <c r="N1453" s="9" t="s">
        <v>22068</v>
      </c>
      <c r="O1453" s="9" t="s">
        <v>22068</v>
      </c>
      <c r="P1453">
        <v>-1725</v>
      </c>
      <c r="Q1453" t="s">
        <v>22068</v>
      </c>
      <c r="R1453" t="s">
        <v>22068</v>
      </c>
      <c r="S1453" t="s">
        <v>22068</v>
      </c>
      <c r="T1453" t="s">
        <v>22068</v>
      </c>
      <c r="U1453" t="s">
        <v>22068</v>
      </c>
      <c r="V1453" t="s">
        <v>22068</v>
      </c>
      <c r="W1453" t="s">
        <v>22068</v>
      </c>
      <c r="X1453" t="s">
        <v>22068</v>
      </c>
      <c r="Y1453" t="s">
        <v>22068</v>
      </c>
      <c r="Z1453" t="s">
        <v>22068</v>
      </c>
    </row>
    <row r="1454" spans="1:27" x14ac:dyDescent="0.2">
      <c r="A1454" t="s">
        <v>6269</v>
      </c>
      <c r="B1454" t="s">
        <v>10723</v>
      </c>
      <c r="C1454" s="8">
        <v>5</v>
      </c>
      <c r="D1454">
        <v>1</v>
      </c>
      <c r="E1454" s="9">
        <v>44.432769999999998</v>
      </c>
      <c r="F1454" s="9" t="s">
        <v>22068</v>
      </c>
      <c r="G1454" s="9" t="s">
        <v>22068</v>
      </c>
      <c r="H1454" s="9" t="s">
        <v>22068</v>
      </c>
      <c r="I1454" s="9" t="s">
        <v>22068</v>
      </c>
      <c r="J1454" s="9" t="s">
        <v>22068</v>
      </c>
      <c r="K1454" s="9" t="s">
        <v>22068</v>
      </c>
      <c r="L1454" s="9" t="s">
        <v>22068</v>
      </c>
      <c r="M1454" s="9" t="s">
        <v>22068</v>
      </c>
      <c r="N1454" s="9" t="s">
        <v>22068</v>
      </c>
      <c r="O1454" s="9" t="s">
        <v>22068</v>
      </c>
      <c r="P1454">
        <v>-382</v>
      </c>
      <c r="Q1454" t="s">
        <v>22068</v>
      </c>
      <c r="R1454" t="s">
        <v>22068</v>
      </c>
      <c r="S1454" t="s">
        <v>22068</v>
      </c>
      <c r="T1454" t="s">
        <v>22068</v>
      </c>
      <c r="U1454" t="s">
        <v>22068</v>
      </c>
      <c r="V1454" t="s">
        <v>22068</v>
      </c>
      <c r="W1454" t="s">
        <v>22068</v>
      </c>
      <c r="X1454" t="s">
        <v>22068</v>
      </c>
      <c r="Y1454" t="s">
        <v>22068</v>
      </c>
      <c r="Z1454" t="s">
        <v>22068</v>
      </c>
      <c r="AA1454" t="s">
        <v>16365</v>
      </c>
    </row>
    <row r="1455" spans="1:27" x14ac:dyDescent="0.2">
      <c r="A1455" t="s">
        <v>5402</v>
      </c>
      <c r="B1455" t="s">
        <v>15353</v>
      </c>
      <c r="C1455" s="8" t="s">
        <v>22068</v>
      </c>
      <c r="D1455">
        <v>1</v>
      </c>
      <c r="E1455" s="9">
        <v>44.422339999999998</v>
      </c>
      <c r="F1455" s="9" t="s">
        <v>22068</v>
      </c>
      <c r="G1455" s="9" t="s">
        <v>22068</v>
      </c>
      <c r="H1455" s="9" t="s">
        <v>22068</v>
      </c>
      <c r="I1455" s="9" t="s">
        <v>22068</v>
      </c>
      <c r="J1455" s="9" t="s">
        <v>22068</v>
      </c>
      <c r="K1455" s="9" t="s">
        <v>22068</v>
      </c>
      <c r="L1455" s="9" t="s">
        <v>22068</v>
      </c>
      <c r="M1455" s="9" t="s">
        <v>22068</v>
      </c>
      <c r="N1455" s="9" t="s">
        <v>22068</v>
      </c>
      <c r="O1455" s="9" t="s">
        <v>22068</v>
      </c>
      <c r="P1455">
        <v>-197</v>
      </c>
      <c r="Q1455" t="s">
        <v>22068</v>
      </c>
      <c r="R1455" t="s">
        <v>22068</v>
      </c>
      <c r="S1455" t="s">
        <v>22068</v>
      </c>
      <c r="T1455" t="s">
        <v>22068</v>
      </c>
      <c r="U1455" t="s">
        <v>22068</v>
      </c>
      <c r="V1455" t="s">
        <v>22068</v>
      </c>
      <c r="W1455" t="s">
        <v>22068</v>
      </c>
      <c r="X1455" t="s">
        <v>22068</v>
      </c>
      <c r="Y1455" t="s">
        <v>22068</v>
      </c>
      <c r="Z1455" t="s">
        <v>22068</v>
      </c>
      <c r="AA1455" t="s">
        <v>16366</v>
      </c>
    </row>
    <row r="1456" spans="1:27" x14ac:dyDescent="0.2">
      <c r="A1456" t="s">
        <v>2160</v>
      </c>
      <c r="B1456" t="s">
        <v>11501</v>
      </c>
      <c r="C1456" s="8">
        <v>7</v>
      </c>
      <c r="D1456">
        <v>1</v>
      </c>
      <c r="E1456" s="9">
        <v>44.402929999999998</v>
      </c>
      <c r="F1456" s="9" t="s">
        <v>22068</v>
      </c>
      <c r="G1456" s="9" t="s">
        <v>22068</v>
      </c>
      <c r="H1456" s="9" t="s">
        <v>22068</v>
      </c>
      <c r="I1456" s="9" t="s">
        <v>22068</v>
      </c>
      <c r="J1456" s="9" t="s">
        <v>22068</v>
      </c>
      <c r="K1456" s="9" t="s">
        <v>22068</v>
      </c>
      <c r="L1456" s="9" t="s">
        <v>22068</v>
      </c>
      <c r="M1456" s="9" t="s">
        <v>22068</v>
      </c>
      <c r="N1456" s="9" t="s">
        <v>22068</v>
      </c>
      <c r="O1456" s="9" t="s">
        <v>22068</v>
      </c>
      <c r="P1456">
        <v>-626</v>
      </c>
      <c r="Q1456" t="s">
        <v>22068</v>
      </c>
      <c r="R1456" t="s">
        <v>22068</v>
      </c>
      <c r="S1456" t="s">
        <v>22068</v>
      </c>
      <c r="T1456" t="s">
        <v>22068</v>
      </c>
      <c r="U1456" t="s">
        <v>22068</v>
      </c>
      <c r="V1456" t="s">
        <v>22068</v>
      </c>
      <c r="W1456" t="s">
        <v>22068</v>
      </c>
      <c r="X1456" t="s">
        <v>22068</v>
      </c>
      <c r="Y1456" t="s">
        <v>22068</v>
      </c>
      <c r="Z1456" t="s">
        <v>22068</v>
      </c>
      <c r="AA1456" t="s">
        <v>8949</v>
      </c>
    </row>
    <row r="1457" spans="1:27" x14ac:dyDescent="0.2">
      <c r="A1457" t="s">
        <v>4889</v>
      </c>
      <c r="B1457" t="s">
        <v>11502</v>
      </c>
      <c r="C1457" s="8" t="s">
        <v>22068</v>
      </c>
      <c r="D1457">
        <v>1</v>
      </c>
      <c r="E1457" s="9">
        <v>44.398029999999999</v>
      </c>
      <c r="F1457" s="9" t="s">
        <v>22068</v>
      </c>
      <c r="G1457" s="9" t="s">
        <v>22068</v>
      </c>
      <c r="H1457" s="9" t="s">
        <v>22068</v>
      </c>
      <c r="I1457" s="9" t="s">
        <v>22068</v>
      </c>
      <c r="J1457" s="9" t="s">
        <v>22068</v>
      </c>
      <c r="K1457" s="9" t="s">
        <v>22068</v>
      </c>
      <c r="L1457" s="9" t="s">
        <v>22068</v>
      </c>
      <c r="M1457" s="9" t="s">
        <v>22068</v>
      </c>
      <c r="N1457" s="9" t="s">
        <v>22068</v>
      </c>
      <c r="O1457" s="9" t="s">
        <v>22068</v>
      </c>
      <c r="P1457">
        <v>-121</v>
      </c>
      <c r="Q1457" t="s">
        <v>22068</v>
      </c>
      <c r="R1457" t="s">
        <v>22068</v>
      </c>
      <c r="S1457" t="s">
        <v>22068</v>
      </c>
      <c r="T1457" t="s">
        <v>22068</v>
      </c>
      <c r="U1457" t="s">
        <v>22068</v>
      </c>
      <c r="V1457" t="s">
        <v>22068</v>
      </c>
      <c r="W1457" t="s">
        <v>22068</v>
      </c>
      <c r="X1457" t="s">
        <v>22068</v>
      </c>
      <c r="Y1457" t="s">
        <v>22068</v>
      </c>
      <c r="Z1457" t="s">
        <v>22068</v>
      </c>
      <c r="AA1457" t="s">
        <v>16367</v>
      </c>
    </row>
    <row r="1458" spans="1:27" x14ac:dyDescent="0.2">
      <c r="A1458" t="s">
        <v>4249</v>
      </c>
      <c r="B1458" t="s">
        <v>11503</v>
      </c>
      <c r="C1458" s="8">
        <v>3</v>
      </c>
      <c r="D1458">
        <v>1</v>
      </c>
      <c r="E1458" s="9">
        <v>44.388460000000002</v>
      </c>
      <c r="F1458" s="9" t="s">
        <v>22068</v>
      </c>
      <c r="G1458" s="9" t="s">
        <v>22068</v>
      </c>
      <c r="H1458" s="9" t="s">
        <v>22068</v>
      </c>
      <c r="I1458" s="9" t="s">
        <v>22068</v>
      </c>
      <c r="J1458" s="9" t="s">
        <v>22068</v>
      </c>
      <c r="K1458" s="9" t="s">
        <v>22068</v>
      </c>
      <c r="L1458" s="9" t="s">
        <v>22068</v>
      </c>
      <c r="M1458" s="9" t="s">
        <v>22068</v>
      </c>
      <c r="N1458" s="9" t="s">
        <v>22068</v>
      </c>
      <c r="O1458" s="9" t="s">
        <v>22068</v>
      </c>
      <c r="P1458">
        <v>-732</v>
      </c>
      <c r="Q1458" t="s">
        <v>22068</v>
      </c>
      <c r="R1458" t="s">
        <v>22068</v>
      </c>
      <c r="S1458" t="s">
        <v>22068</v>
      </c>
      <c r="T1458" t="s">
        <v>22068</v>
      </c>
      <c r="U1458" t="s">
        <v>22068</v>
      </c>
      <c r="V1458" t="s">
        <v>22068</v>
      </c>
      <c r="W1458" t="s">
        <v>22068</v>
      </c>
      <c r="X1458" t="s">
        <v>22068</v>
      </c>
      <c r="Y1458" t="s">
        <v>22068</v>
      </c>
      <c r="Z1458" t="s">
        <v>22068</v>
      </c>
      <c r="AA1458" t="s">
        <v>9466</v>
      </c>
    </row>
    <row r="1459" spans="1:27" x14ac:dyDescent="0.2">
      <c r="A1459" t="s">
        <v>4868</v>
      </c>
      <c r="B1459" t="s">
        <v>11369</v>
      </c>
      <c r="C1459" s="8" t="s">
        <v>22068</v>
      </c>
      <c r="D1459">
        <v>2</v>
      </c>
      <c r="E1459" s="9">
        <v>44.36007</v>
      </c>
      <c r="F1459" s="9">
        <v>3.8104300000000002</v>
      </c>
      <c r="G1459" s="9" t="s">
        <v>22068</v>
      </c>
      <c r="H1459" s="9" t="s">
        <v>22068</v>
      </c>
      <c r="I1459" s="9" t="s">
        <v>22068</v>
      </c>
      <c r="J1459" s="9" t="s">
        <v>22068</v>
      </c>
      <c r="K1459" s="9" t="s">
        <v>22068</v>
      </c>
      <c r="L1459" s="9" t="s">
        <v>22068</v>
      </c>
      <c r="M1459" s="9" t="s">
        <v>22068</v>
      </c>
      <c r="N1459" s="9" t="s">
        <v>22068</v>
      </c>
      <c r="O1459" s="9" t="s">
        <v>22068</v>
      </c>
      <c r="P1459">
        <v>-2006</v>
      </c>
      <c r="Q1459">
        <v>-1285</v>
      </c>
      <c r="R1459" t="s">
        <v>22068</v>
      </c>
      <c r="S1459" t="s">
        <v>22068</v>
      </c>
      <c r="T1459" t="s">
        <v>22068</v>
      </c>
      <c r="U1459" t="s">
        <v>22068</v>
      </c>
      <c r="V1459" t="s">
        <v>22068</v>
      </c>
      <c r="W1459" t="s">
        <v>22068</v>
      </c>
      <c r="X1459" t="s">
        <v>22068</v>
      </c>
      <c r="Y1459" t="s">
        <v>22068</v>
      </c>
      <c r="Z1459" t="s">
        <v>22068</v>
      </c>
      <c r="AA1459" t="s">
        <v>16368</v>
      </c>
    </row>
    <row r="1460" spans="1:27" x14ac:dyDescent="0.2">
      <c r="A1460" t="s">
        <v>4869</v>
      </c>
      <c r="B1460" t="s">
        <v>11504</v>
      </c>
      <c r="C1460" s="8" t="s">
        <v>22068</v>
      </c>
      <c r="D1460">
        <v>2</v>
      </c>
      <c r="E1460" s="9">
        <v>44.36007</v>
      </c>
      <c r="F1460" s="9">
        <v>3.8104300000000002</v>
      </c>
      <c r="G1460" s="9" t="s">
        <v>22068</v>
      </c>
      <c r="H1460" s="9" t="s">
        <v>22068</v>
      </c>
      <c r="I1460" s="9" t="s">
        <v>22068</v>
      </c>
      <c r="J1460" s="9" t="s">
        <v>22068</v>
      </c>
      <c r="K1460" s="9" t="s">
        <v>22068</v>
      </c>
      <c r="L1460" s="9" t="s">
        <v>22068</v>
      </c>
      <c r="M1460" s="9" t="s">
        <v>22068</v>
      </c>
      <c r="N1460" s="9" t="s">
        <v>22068</v>
      </c>
      <c r="O1460" s="9" t="s">
        <v>22068</v>
      </c>
      <c r="P1460">
        <v>-1377</v>
      </c>
      <c r="Q1460">
        <v>-2098</v>
      </c>
      <c r="R1460" t="s">
        <v>22068</v>
      </c>
      <c r="S1460" t="s">
        <v>22068</v>
      </c>
      <c r="T1460" t="s">
        <v>22068</v>
      </c>
      <c r="U1460" t="s">
        <v>22068</v>
      </c>
      <c r="V1460" t="s">
        <v>22068</v>
      </c>
      <c r="W1460" t="s">
        <v>22068</v>
      </c>
      <c r="X1460" t="s">
        <v>22068</v>
      </c>
      <c r="Y1460" t="s">
        <v>22068</v>
      </c>
      <c r="Z1460" t="s">
        <v>22068</v>
      </c>
      <c r="AA1460" t="s">
        <v>16369</v>
      </c>
    </row>
    <row r="1461" spans="1:27" x14ac:dyDescent="0.2">
      <c r="A1461" t="s">
        <v>2425</v>
      </c>
      <c r="B1461" t="s">
        <v>10719</v>
      </c>
      <c r="C1461" s="8">
        <v>16</v>
      </c>
      <c r="D1461">
        <v>1</v>
      </c>
      <c r="E1461" s="9">
        <v>44.26003</v>
      </c>
      <c r="F1461" s="9" t="s">
        <v>22068</v>
      </c>
      <c r="G1461" s="9" t="s">
        <v>22068</v>
      </c>
      <c r="H1461" s="9" t="s">
        <v>22068</v>
      </c>
      <c r="I1461" s="9" t="s">
        <v>22068</v>
      </c>
      <c r="J1461" s="9" t="s">
        <v>22068</v>
      </c>
      <c r="K1461" s="9" t="s">
        <v>22068</v>
      </c>
      <c r="L1461" s="9" t="s">
        <v>22068</v>
      </c>
      <c r="M1461" s="9" t="s">
        <v>22068</v>
      </c>
      <c r="N1461" s="9" t="s">
        <v>22068</v>
      </c>
      <c r="O1461" s="9" t="s">
        <v>22068</v>
      </c>
      <c r="P1461">
        <v>-361</v>
      </c>
      <c r="Q1461" t="s">
        <v>22068</v>
      </c>
      <c r="R1461" t="s">
        <v>22068</v>
      </c>
      <c r="S1461" t="s">
        <v>22068</v>
      </c>
      <c r="T1461" t="s">
        <v>22068</v>
      </c>
      <c r="U1461" t="s">
        <v>22068</v>
      </c>
      <c r="V1461" t="s">
        <v>22068</v>
      </c>
      <c r="W1461" t="s">
        <v>22068</v>
      </c>
      <c r="X1461" t="s">
        <v>22068</v>
      </c>
      <c r="Y1461" t="s">
        <v>22068</v>
      </c>
      <c r="Z1461" t="s">
        <v>22068</v>
      </c>
      <c r="AA1461" t="s">
        <v>16370</v>
      </c>
    </row>
    <row r="1462" spans="1:27" x14ac:dyDescent="0.2">
      <c r="A1462" t="s">
        <v>1108</v>
      </c>
      <c r="B1462" t="s">
        <v>11506</v>
      </c>
      <c r="C1462" s="8" t="s">
        <v>22068</v>
      </c>
      <c r="D1462">
        <v>1</v>
      </c>
      <c r="E1462" s="9">
        <v>44.21461</v>
      </c>
      <c r="F1462" s="9" t="s">
        <v>22068</v>
      </c>
      <c r="G1462" s="9" t="s">
        <v>22068</v>
      </c>
      <c r="H1462" s="9" t="s">
        <v>22068</v>
      </c>
      <c r="I1462" s="9" t="s">
        <v>22068</v>
      </c>
      <c r="J1462" s="9" t="s">
        <v>22068</v>
      </c>
      <c r="K1462" s="9" t="s">
        <v>22068</v>
      </c>
      <c r="L1462" s="9" t="s">
        <v>22068</v>
      </c>
      <c r="M1462" s="9" t="s">
        <v>22068</v>
      </c>
      <c r="N1462" s="9" t="s">
        <v>22068</v>
      </c>
      <c r="O1462" s="9" t="s">
        <v>22068</v>
      </c>
      <c r="P1462">
        <v>-205</v>
      </c>
      <c r="Q1462" t="s">
        <v>22068</v>
      </c>
      <c r="R1462" t="s">
        <v>22068</v>
      </c>
      <c r="S1462" t="s">
        <v>22068</v>
      </c>
      <c r="T1462" t="s">
        <v>22068</v>
      </c>
      <c r="U1462" t="s">
        <v>22068</v>
      </c>
      <c r="V1462" t="s">
        <v>22068</v>
      </c>
      <c r="W1462" t="s">
        <v>22068</v>
      </c>
      <c r="X1462" t="s">
        <v>22068</v>
      </c>
      <c r="Y1462" t="s">
        <v>22068</v>
      </c>
      <c r="Z1462" t="s">
        <v>22068</v>
      </c>
      <c r="AA1462" t="s">
        <v>16371</v>
      </c>
    </row>
    <row r="1463" spans="1:27" x14ac:dyDescent="0.2">
      <c r="A1463" t="s">
        <v>2804</v>
      </c>
      <c r="B1463" t="s">
        <v>11505</v>
      </c>
      <c r="C1463" s="8">
        <v>2</v>
      </c>
      <c r="D1463">
        <v>3</v>
      </c>
      <c r="E1463" s="9">
        <v>44.21461</v>
      </c>
      <c r="F1463" s="9">
        <v>15.246600000000001</v>
      </c>
      <c r="G1463" s="9">
        <v>14.119579999999999</v>
      </c>
      <c r="H1463" s="9" t="s">
        <v>22068</v>
      </c>
      <c r="I1463" s="9" t="s">
        <v>22068</v>
      </c>
      <c r="J1463" s="9" t="s">
        <v>22068</v>
      </c>
      <c r="K1463" s="9" t="s">
        <v>22068</v>
      </c>
      <c r="L1463" s="9" t="s">
        <v>22068</v>
      </c>
      <c r="M1463" s="9" t="s">
        <v>22068</v>
      </c>
      <c r="N1463" s="9" t="s">
        <v>22068</v>
      </c>
      <c r="O1463" s="9" t="s">
        <v>22068</v>
      </c>
      <c r="P1463">
        <v>-5673</v>
      </c>
      <c r="Q1463">
        <v>-1741</v>
      </c>
      <c r="R1463">
        <v>-82</v>
      </c>
      <c r="S1463" t="s">
        <v>22068</v>
      </c>
      <c r="T1463" t="s">
        <v>22068</v>
      </c>
      <c r="U1463" t="s">
        <v>22068</v>
      </c>
      <c r="V1463" t="s">
        <v>22068</v>
      </c>
      <c r="W1463" t="s">
        <v>22068</v>
      </c>
      <c r="X1463" t="s">
        <v>22068</v>
      </c>
      <c r="Y1463" t="s">
        <v>22068</v>
      </c>
      <c r="Z1463" t="s">
        <v>22068</v>
      </c>
      <c r="AA1463" t="s">
        <v>9103</v>
      </c>
    </row>
    <row r="1464" spans="1:27" x14ac:dyDescent="0.2">
      <c r="A1464" t="s">
        <v>2805</v>
      </c>
      <c r="B1464" t="s">
        <v>10712</v>
      </c>
      <c r="C1464" s="8" t="s">
        <v>22068</v>
      </c>
      <c r="D1464">
        <v>3</v>
      </c>
      <c r="E1464" s="9">
        <v>44.21461</v>
      </c>
      <c r="F1464" s="9">
        <v>15.246600000000001</v>
      </c>
      <c r="G1464" s="9">
        <v>14.119579999999999</v>
      </c>
      <c r="H1464" s="9" t="s">
        <v>22068</v>
      </c>
      <c r="I1464" s="9" t="s">
        <v>22068</v>
      </c>
      <c r="J1464" s="9" t="s">
        <v>22068</v>
      </c>
      <c r="K1464" s="9" t="s">
        <v>22068</v>
      </c>
      <c r="L1464" s="9" t="s">
        <v>22068</v>
      </c>
      <c r="M1464" s="9" t="s">
        <v>22068</v>
      </c>
      <c r="N1464" s="9" t="s">
        <v>22068</v>
      </c>
      <c r="O1464" s="9" t="s">
        <v>22068</v>
      </c>
      <c r="P1464">
        <v>-178</v>
      </c>
      <c r="Q1464">
        <v>-4110</v>
      </c>
      <c r="R1464">
        <v>-5769</v>
      </c>
      <c r="S1464" t="s">
        <v>22068</v>
      </c>
      <c r="T1464" t="s">
        <v>22068</v>
      </c>
      <c r="U1464" t="s">
        <v>22068</v>
      </c>
      <c r="V1464" t="s">
        <v>22068</v>
      </c>
      <c r="W1464" t="s">
        <v>22068</v>
      </c>
      <c r="X1464" t="s">
        <v>22068</v>
      </c>
      <c r="Y1464" t="s">
        <v>22068</v>
      </c>
      <c r="Z1464" t="s">
        <v>22068</v>
      </c>
      <c r="AA1464" t="s">
        <v>16372</v>
      </c>
    </row>
    <row r="1465" spans="1:27" x14ac:dyDescent="0.2">
      <c r="A1465" t="s">
        <v>16373</v>
      </c>
      <c r="B1465" t="s">
        <v>10480</v>
      </c>
      <c r="C1465" s="8" t="s">
        <v>22068</v>
      </c>
      <c r="D1465">
        <v>5</v>
      </c>
      <c r="E1465" s="9">
        <v>44.190640000000002</v>
      </c>
      <c r="F1465" s="9">
        <v>29.596109999999999</v>
      </c>
      <c r="G1465" s="9">
        <v>20.945270000000001</v>
      </c>
      <c r="H1465" s="9">
        <v>10.65602</v>
      </c>
      <c r="I1465" s="9">
        <v>7.6993799999999997</v>
      </c>
      <c r="J1465" s="9" t="s">
        <v>22068</v>
      </c>
      <c r="K1465" s="9" t="s">
        <v>22068</v>
      </c>
      <c r="L1465" s="9" t="s">
        <v>22068</v>
      </c>
      <c r="M1465" s="9" t="s">
        <v>22068</v>
      </c>
      <c r="N1465" s="9" t="s">
        <v>22068</v>
      </c>
      <c r="O1465" s="9" t="s">
        <v>22068</v>
      </c>
      <c r="P1465">
        <v>-2634</v>
      </c>
      <c r="Q1465">
        <v>-3648</v>
      </c>
      <c r="R1465">
        <v>-4124</v>
      </c>
      <c r="S1465">
        <v>-1393</v>
      </c>
      <c r="T1465">
        <v>-829</v>
      </c>
      <c r="U1465" t="s">
        <v>22068</v>
      </c>
      <c r="V1465" t="s">
        <v>22068</v>
      </c>
      <c r="W1465" t="s">
        <v>22068</v>
      </c>
      <c r="X1465" t="s">
        <v>22068</v>
      </c>
      <c r="Y1465" t="s">
        <v>22068</v>
      </c>
      <c r="Z1465" t="s">
        <v>22068</v>
      </c>
      <c r="AA1465" t="s">
        <v>16374</v>
      </c>
    </row>
    <row r="1466" spans="1:27" x14ac:dyDescent="0.2">
      <c r="A1466" t="s">
        <v>7270</v>
      </c>
      <c r="B1466" t="s">
        <v>11507</v>
      </c>
      <c r="C1466" s="8" t="s">
        <v>22068</v>
      </c>
      <c r="D1466">
        <v>5</v>
      </c>
      <c r="E1466" s="9">
        <v>44.190640000000002</v>
      </c>
      <c r="F1466" s="9">
        <v>29.596109999999999</v>
      </c>
      <c r="G1466" s="9">
        <v>20.945270000000001</v>
      </c>
      <c r="H1466" s="9">
        <v>10.65602</v>
      </c>
      <c r="I1466" s="9">
        <v>7.6993799999999997</v>
      </c>
      <c r="J1466" s="9" t="s">
        <v>22068</v>
      </c>
      <c r="K1466" s="9" t="s">
        <v>22068</v>
      </c>
      <c r="L1466" s="9" t="s">
        <v>22068</v>
      </c>
      <c r="M1466" s="9" t="s">
        <v>22068</v>
      </c>
      <c r="N1466" s="9" t="s">
        <v>22068</v>
      </c>
      <c r="O1466" s="9" t="s">
        <v>22068</v>
      </c>
      <c r="P1466">
        <v>-2711</v>
      </c>
      <c r="Q1466">
        <v>-1697</v>
      </c>
      <c r="R1466">
        <v>-1221</v>
      </c>
      <c r="S1466">
        <v>-3952</v>
      </c>
      <c r="T1466">
        <v>-4516</v>
      </c>
      <c r="U1466" t="s">
        <v>22068</v>
      </c>
      <c r="V1466" t="s">
        <v>22068</v>
      </c>
      <c r="W1466" t="s">
        <v>22068</v>
      </c>
      <c r="X1466" t="s">
        <v>22068</v>
      </c>
      <c r="Y1466" t="s">
        <v>22068</v>
      </c>
      <c r="Z1466" t="s">
        <v>22068</v>
      </c>
      <c r="AA1466" t="s">
        <v>10197</v>
      </c>
    </row>
    <row r="1467" spans="1:27" x14ac:dyDescent="0.2">
      <c r="A1467" t="s">
        <v>6899</v>
      </c>
      <c r="B1467" t="s">
        <v>8545</v>
      </c>
      <c r="C1467" s="8" t="s">
        <v>22068</v>
      </c>
      <c r="D1467">
        <v>1</v>
      </c>
      <c r="E1467" s="9">
        <v>44.153269999999999</v>
      </c>
      <c r="F1467" s="9" t="s">
        <v>22068</v>
      </c>
      <c r="G1467" s="9" t="s">
        <v>22068</v>
      </c>
      <c r="H1467" s="9" t="s">
        <v>22068</v>
      </c>
      <c r="I1467" s="9" t="s">
        <v>22068</v>
      </c>
      <c r="J1467" s="9" t="s">
        <v>22068</v>
      </c>
      <c r="K1467" s="9" t="s">
        <v>22068</v>
      </c>
      <c r="L1467" s="9" t="s">
        <v>22068</v>
      </c>
      <c r="M1467" s="9" t="s">
        <v>22068</v>
      </c>
      <c r="N1467" s="9" t="s">
        <v>22068</v>
      </c>
      <c r="O1467" s="9" t="s">
        <v>22068</v>
      </c>
      <c r="P1467">
        <v>-818</v>
      </c>
      <c r="Q1467" t="s">
        <v>22068</v>
      </c>
      <c r="R1467" t="s">
        <v>22068</v>
      </c>
      <c r="S1467" t="s">
        <v>22068</v>
      </c>
      <c r="T1467" t="s">
        <v>22068</v>
      </c>
      <c r="U1467" t="s">
        <v>22068</v>
      </c>
      <c r="V1467" t="s">
        <v>22068</v>
      </c>
      <c r="W1467" t="s">
        <v>22068</v>
      </c>
      <c r="X1467" t="s">
        <v>22068</v>
      </c>
      <c r="Y1467" t="s">
        <v>22068</v>
      </c>
      <c r="Z1467" t="s">
        <v>22068</v>
      </c>
      <c r="AA1467" t="s">
        <v>8545</v>
      </c>
    </row>
    <row r="1468" spans="1:27" x14ac:dyDescent="0.2">
      <c r="A1468" t="s">
        <v>2571</v>
      </c>
      <c r="B1468" t="s">
        <v>11508</v>
      </c>
      <c r="C1468" s="8">
        <v>20</v>
      </c>
      <c r="D1468">
        <v>2</v>
      </c>
      <c r="E1468" s="9">
        <v>44.142760000000003</v>
      </c>
      <c r="F1468" s="9">
        <v>5.3949100000000003</v>
      </c>
      <c r="G1468" s="9" t="s">
        <v>22068</v>
      </c>
      <c r="H1468" s="9" t="s">
        <v>22068</v>
      </c>
      <c r="I1468" s="9" t="s">
        <v>22068</v>
      </c>
      <c r="J1468" s="9" t="s">
        <v>22068</v>
      </c>
      <c r="K1468" s="9" t="s">
        <v>22068</v>
      </c>
      <c r="L1468" s="9" t="s">
        <v>22068</v>
      </c>
      <c r="M1468" s="9" t="s">
        <v>22068</v>
      </c>
      <c r="N1468" s="9" t="s">
        <v>22068</v>
      </c>
      <c r="O1468" s="9" t="s">
        <v>22068</v>
      </c>
      <c r="P1468">
        <v>-412</v>
      </c>
      <c r="Q1468">
        <v>-1260</v>
      </c>
      <c r="R1468" t="s">
        <v>22068</v>
      </c>
      <c r="S1468" t="s">
        <v>22068</v>
      </c>
      <c r="T1468" t="s">
        <v>22068</v>
      </c>
      <c r="U1468" t="s">
        <v>22068</v>
      </c>
      <c r="V1468" t="s">
        <v>22068</v>
      </c>
      <c r="W1468" t="s">
        <v>22068</v>
      </c>
      <c r="X1468" t="s">
        <v>22068</v>
      </c>
      <c r="Y1468" t="s">
        <v>22068</v>
      </c>
      <c r="Z1468" t="s">
        <v>22068</v>
      </c>
      <c r="AA1468" t="s">
        <v>16375</v>
      </c>
    </row>
    <row r="1469" spans="1:27" x14ac:dyDescent="0.2">
      <c r="A1469" t="s">
        <v>2572</v>
      </c>
      <c r="B1469" t="s">
        <v>10539</v>
      </c>
      <c r="C1469" s="8" t="s">
        <v>22068</v>
      </c>
      <c r="D1469">
        <v>2</v>
      </c>
      <c r="E1469" s="9">
        <v>44.142760000000003</v>
      </c>
      <c r="F1469" s="9">
        <v>5.3949100000000003</v>
      </c>
      <c r="G1469" s="9" t="s">
        <v>22068</v>
      </c>
      <c r="H1469" s="9" t="s">
        <v>22068</v>
      </c>
      <c r="I1469" s="9" t="s">
        <v>22068</v>
      </c>
      <c r="J1469" s="9" t="s">
        <v>22068</v>
      </c>
      <c r="K1469" s="9" t="s">
        <v>22068</v>
      </c>
      <c r="L1469" s="9" t="s">
        <v>22068</v>
      </c>
      <c r="M1469" s="9" t="s">
        <v>22068</v>
      </c>
      <c r="N1469" s="9" t="s">
        <v>22068</v>
      </c>
      <c r="O1469" s="9" t="s">
        <v>22068</v>
      </c>
      <c r="P1469">
        <v>-1904</v>
      </c>
      <c r="Q1469">
        <v>-1056</v>
      </c>
      <c r="R1469" t="s">
        <v>22068</v>
      </c>
      <c r="S1469" t="s">
        <v>22068</v>
      </c>
      <c r="T1469" t="s">
        <v>22068</v>
      </c>
      <c r="U1469" t="s">
        <v>22068</v>
      </c>
      <c r="V1469" t="s">
        <v>22068</v>
      </c>
      <c r="W1469" t="s">
        <v>22068</v>
      </c>
      <c r="X1469" t="s">
        <v>22068</v>
      </c>
      <c r="Y1469" t="s">
        <v>22068</v>
      </c>
      <c r="Z1469" t="s">
        <v>22068</v>
      </c>
      <c r="AA1469" t="s">
        <v>16376</v>
      </c>
    </row>
    <row r="1470" spans="1:27" x14ac:dyDescent="0.2">
      <c r="A1470" t="s">
        <v>5456</v>
      </c>
      <c r="B1470" t="s">
        <v>10935</v>
      </c>
      <c r="C1470" s="8" t="s">
        <v>22068</v>
      </c>
      <c r="D1470">
        <v>1</v>
      </c>
      <c r="E1470" s="9">
        <v>44.127809999999997</v>
      </c>
      <c r="F1470" s="9" t="s">
        <v>22068</v>
      </c>
      <c r="G1470" s="9" t="s">
        <v>22068</v>
      </c>
      <c r="H1470" s="9" t="s">
        <v>22068</v>
      </c>
      <c r="I1470" s="9" t="s">
        <v>22068</v>
      </c>
      <c r="J1470" s="9" t="s">
        <v>22068</v>
      </c>
      <c r="K1470" s="9" t="s">
        <v>22068</v>
      </c>
      <c r="L1470" s="9" t="s">
        <v>22068</v>
      </c>
      <c r="M1470" s="9" t="s">
        <v>22068</v>
      </c>
      <c r="N1470" s="9" t="s">
        <v>22068</v>
      </c>
      <c r="O1470" s="9" t="s">
        <v>22068</v>
      </c>
      <c r="P1470">
        <v>-747</v>
      </c>
      <c r="Q1470" t="s">
        <v>22068</v>
      </c>
      <c r="R1470" t="s">
        <v>22068</v>
      </c>
      <c r="S1470" t="s">
        <v>22068</v>
      </c>
      <c r="T1470" t="s">
        <v>22068</v>
      </c>
      <c r="U1470" t="s">
        <v>22068</v>
      </c>
      <c r="V1470" t="s">
        <v>22068</v>
      </c>
      <c r="W1470" t="s">
        <v>22068</v>
      </c>
      <c r="X1470" t="s">
        <v>22068</v>
      </c>
      <c r="Y1470" t="s">
        <v>22068</v>
      </c>
      <c r="Z1470" t="s">
        <v>22068</v>
      </c>
      <c r="AA1470" t="s">
        <v>9754</v>
      </c>
    </row>
    <row r="1471" spans="1:27" x14ac:dyDescent="0.2">
      <c r="A1471" t="s">
        <v>7714</v>
      </c>
      <c r="B1471" t="s">
        <v>11509</v>
      </c>
      <c r="C1471" s="8" t="s">
        <v>22068</v>
      </c>
      <c r="D1471">
        <v>1</v>
      </c>
      <c r="E1471" s="9">
        <v>44.111130000000003</v>
      </c>
      <c r="F1471" s="9" t="s">
        <v>22068</v>
      </c>
      <c r="G1471" s="9" t="s">
        <v>22068</v>
      </c>
      <c r="H1471" s="9" t="s">
        <v>22068</v>
      </c>
      <c r="I1471" s="9" t="s">
        <v>22068</v>
      </c>
      <c r="J1471" s="9" t="s">
        <v>22068</v>
      </c>
      <c r="K1471" s="9" t="s">
        <v>22068</v>
      </c>
      <c r="L1471" s="9" t="s">
        <v>22068</v>
      </c>
      <c r="M1471" s="9" t="s">
        <v>22068</v>
      </c>
      <c r="N1471" s="9" t="s">
        <v>22068</v>
      </c>
      <c r="O1471" s="9" t="s">
        <v>22068</v>
      </c>
      <c r="P1471">
        <v>-462</v>
      </c>
      <c r="Q1471" t="s">
        <v>22068</v>
      </c>
      <c r="R1471" t="s">
        <v>22068</v>
      </c>
      <c r="S1471" t="s">
        <v>22068</v>
      </c>
      <c r="T1471" t="s">
        <v>22068</v>
      </c>
      <c r="U1471" t="s">
        <v>22068</v>
      </c>
      <c r="V1471" t="s">
        <v>22068</v>
      </c>
      <c r="W1471" t="s">
        <v>22068</v>
      </c>
      <c r="X1471" t="s">
        <v>22068</v>
      </c>
      <c r="Y1471" t="s">
        <v>22068</v>
      </c>
      <c r="Z1471" t="s">
        <v>22068</v>
      </c>
      <c r="AA1471" t="s">
        <v>10302</v>
      </c>
    </row>
    <row r="1472" spans="1:27" x14ac:dyDescent="0.2">
      <c r="A1472" t="s">
        <v>8280</v>
      </c>
      <c r="B1472" t="s">
        <v>11511</v>
      </c>
      <c r="C1472" s="8">
        <v>14</v>
      </c>
      <c r="D1472">
        <v>5</v>
      </c>
      <c r="E1472" s="9">
        <v>44.074379999999998</v>
      </c>
      <c r="F1472" s="9">
        <v>32.692619999999998</v>
      </c>
      <c r="G1472" s="9">
        <v>13.950950000000001</v>
      </c>
      <c r="H1472" s="9">
        <v>13.43798</v>
      </c>
      <c r="I1472" s="9">
        <v>9.9929000000000006</v>
      </c>
      <c r="J1472" s="9" t="s">
        <v>22068</v>
      </c>
      <c r="K1472" s="9" t="s">
        <v>22068</v>
      </c>
      <c r="L1472" s="9" t="s">
        <v>22068</v>
      </c>
      <c r="M1472" s="9" t="s">
        <v>22068</v>
      </c>
      <c r="N1472" s="9" t="s">
        <v>22068</v>
      </c>
      <c r="O1472" s="9" t="s">
        <v>22068</v>
      </c>
      <c r="P1472">
        <v>-99</v>
      </c>
      <c r="Q1472">
        <v>-1556</v>
      </c>
      <c r="R1472">
        <v>-2642</v>
      </c>
      <c r="S1472">
        <v>-5436</v>
      </c>
      <c r="T1472">
        <v>-940</v>
      </c>
      <c r="U1472" t="s">
        <v>22068</v>
      </c>
      <c r="V1472" t="s">
        <v>22068</v>
      </c>
      <c r="W1472" t="s">
        <v>22068</v>
      </c>
      <c r="X1472" t="s">
        <v>22068</v>
      </c>
      <c r="Y1472" t="s">
        <v>22068</v>
      </c>
      <c r="Z1472" t="s">
        <v>22068</v>
      </c>
      <c r="AA1472" t="s">
        <v>10451</v>
      </c>
    </row>
    <row r="1473" spans="1:27" x14ac:dyDescent="0.2">
      <c r="A1473" t="s">
        <v>8281</v>
      </c>
      <c r="B1473" t="s">
        <v>11510</v>
      </c>
      <c r="C1473" s="8" t="s">
        <v>22068</v>
      </c>
      <c r="D1473">
        <v>5</v>
      </c>
      <c r="E1473" s="9">
        <v>44.074379999999998</v>
      </c>
      <c r="F1473" s="9">
        <v>32.692619999999998</v>
      </c>
      <c r="G1473" s="9">
        <v>13.950950000000001</v>
      </c>
      <c r="H1473" s="9">
        <v>13.43798</v>
      </c>
      <c r="I1473" s="9">
        <v>9.9929000000000006</v>
      </c>
      <c r="J1473" s="9" t="s">
        <v>22068</v>
      </c>
      <c r="K1473" s="9" t="s">
        <v>22068</v>
      </c>
      <c r="L1473" s="9" t="s">
        <v>22068</v>
      </c>
      <c r="M1473" s="9" t="s">
        <v>22068</v>
      </c>
      <c r="N1473" s="9" t="s">
        <v>22068</v>
      </c>
      <c r="O1473" s="9" t="s">
        <v>22068</v>
      </c>
      <c r="P1473">
        <v>-8508</v>
      </c>
      <c r="Q1473">
        <v>-7051</v>
      </c>
      <c r="R1473">
        <v>-5965</v>
      </c>
      <c r="S1473">
        <v>-3171</v>
      </c>
      <c r="T1473">
        <v>-7667</v>
      </c>
      <c r="U1473" t="s">
        <v>22068</v>
      </c>
      <c r="V1473" t="s">
        <v>22068</v>
      </c>
      <c r="W1473" t="s">
        <v>22068</v>
      </c>
      <c r="X1473" t="s">
        <v>22068</v>
      </c>
      <c r="Y1473" t="s">
        <v>22068</v>
      </c>
      <c r="Z1473" t="s">
        <v>22068</v>
      </c>
      <c r="AA1473" t="s">
        <v>16377</v>
      </c>
    </row>
    <row r="1474" spans="1:27" x14ac:dyDescent="0.2">
      <c r="A1474" t="s">
        <v>1969</v>
      </c>
      <c r="B1474" t="s">
        <v>15353</v>
      </c>
      <c r="C1474" s="8" t="s">
        <v>22068</v>
      </c>
      <c r="D1474">
        <v>1</v>
      </c>
      <c r="E1474" s="9">
        <v>44.041739999999997</v>
      </c>
      <c r="F1474" s="9" t="s">
        <v>22068</v>
      </c>
      <c r="G1474" s="9" t="s">
        <v>22068</v>
      </c>
      <c r="H1474" s="9" t="s">
        <v>22068</v>
      </c>
      <c r="I1474" s="9" t="s">
        <v>22068</v>
      </c>
      <c r="J1474" s="9" t="s">
        <v>22068</v>
      </c>
      <c r="K1474" s="9" t="s">
        <v>22068</v>
      </c>
      <c r="L1474" s="9" t="s">
        <v>22068</v>
      </c>
      <c r="M1474" s="9" t="s">
        <v>22068</v>
      </c>
      <c r="N1474" s="9" t="s">
        <v>22068</v>
      </c>
      <c r="O1474" s="9" t="s">
        <v>22068</v>
      </c>
      <c r="P1474">
        <v>-168</v>
      </c>
      <c r="Q1474" t="s">
        <v>22068</v>
      </c>
      <c r="R1474" t="s">
        <v>22068</v>
      </c>
      <c r="S1474" t="s">
        <v>22068</v>
      </c>
      <c r="T1474" t="s">
        <v>22068</v>
      </c>
      <c r="U1474" t="s">
        <v>22068</v>
      </c>
      <c r="V1474" t="s">
        <v>22068</v>
      </c>
      <c r="W1474" t="s">
        <v>22068</v>
      </c>
      <c r="X1474" t="s">
        <v>22068</v>
      </c>
      <c r="Y1474" t="s">
        <v>22068</v>
      </c>
      <c r="Z1474" t="s">
        <v>22068</v>
      </c>
      <c r="AA1474" t="s">
        <v>8906</v>
      </c>
    </row>
    <row r="1475" spans="1:27" x14ac:dyDescent="0.2">
      <c r="A1475" t="s">
        <v>2721</v>
      </c>
      <c r="B1475" t="s">
        <v>11512</v>
      </c>
      <c r="C1475" s="8">
        <v>3</v>
      </c>
      <c r="D1475">
        <v>2</v>
      </c>
      <c r="E1475" s="9">
        <v>43.940379999999998</v>
      </c>
      <c r="F1475" s="9">
        <v>32.829900000000002</v>
      </c>
      <c r="G1475" s="9" t="s">
        <v>22068</v>
      </c>
      <c r="H1475" s="9" t="s">
        <v>22068</v>
      </c>
      <c r="I1475" s="9" t="s">
        <v>22068</v>
      </c>
      <c r="J1475" s="9" t="s">
        <v>22068</v>
      </c>
      <c r="K1475" s="9" t="s">
        <v>22068</v>
      </c>
      <c r="L1475" s="9" t="s">
        <v>22068</v>
      </c>
      <c r="M1475" s="9" t="s">
        <v>22068</v>
      </c>
      <c r="N1475" s="9" t="s">
        <v>22068</v>
      </c>
      <c r="O1475" s="9" t="s">
        <v>22068</v>
      </c>
      <c r="P1475">
        <v>-1735</v>
      </c>
      <c r="Q1475">
        <v>-51</v>
      </c>
      <c r="R1475" t="s">
        <v>22068</v>
      </c>
      <c r="S1475" t="s">
        <v>22068</v>
      </c>
      <c r="T1475" t="s">
        <v>22068</v>
      </c>
      <c r="U1475" t="s">
        <v>22068</v>
      </c>
      <c r="V1475" t="s">
        <v>22068</v>
      </c>
      <c r="W1475" t="s">
        <v>22068</v>
      </c>
      <c r="X1475" t="s">
        <v>22068</v>
      </c>
      <c r="Y1475" t="s">
        <v>22068</v>
      </c>
      <c r="Z1475" t="s">
        <v>22068</v>
      </c>
      <c r="AA1475" t="s">
        <v>16378</v>
      </c>
    </row>
    <row r="1476" spans="1:27" x14ac:dyDescent="0.2">
      <c r="A1476" t="s">
        <v>1342</v>
      </c>
      <c r="B1476" t="s">
        <v>11214</v>
      </c>
      <c r="C1476" s="8" t="s">
        <v>22068</v>
      </c>
      <c r="D1476">
        <v>2</v>
      </c>
      <c r="E1476" s="9">
        <v>43.832900000000002</v>
      </c>
      <c r="F1476" s="9">
        <v>7.3342599999999996</v>
      </c>
      <c r="G1476" s="9" t="s">
        <v>22068</v>
      </c>
      <c r="H1476" s="9" t="s">
        <v>22068</v>
      </c>
      <c r="I1476" s="9" t="s">
        <v>22068</v>
      </c>
      <c r="J1476" s="9" t="s">
        <v>22068</v>
      </c>
      <c r="K1476" s="9" t="s">
        <v>22068</v>
      </c>
      <c r="L1476" s="9" t="s">
        <v>22068</v>
      </c>
      <c r="M1476" s="9" t="s">
        <v>22068</v>
      </c>
      <c r="N1476" s="9" t="s">
        <v>22068</v>
      </c>
      <c r="O1476" s="9" t="s">
        <v>22068</v>
      </c>
      <c r="P1476">
        <v>-290</v>
      </c>
      <c r="Q1476">
        <v>-1008</v>
      </c>
      <c r="R1476" t="s">
        <v>22068</v>
      </c>
      <c r="S1476" t="s">
        <v>22068</v>
      </c>
      <c r="T1476" t="s">
        <v>22068</v>
      </c>
      <c r="U1476" t="s">
        <v>22068</v>
      </c>
      <c r="V1476" t="s">
        <v>22068</v>
      </c>
      <c r="W1476" t="s">
        <v>22068</v>
      </c>
      <c r="X1476" t="s">
        <v>22068</v>
      </c>
      <c r="Y1476" t="s">
        <v>22068</v>
      </c>
      <c r="Z1476" t="s">
        <v>22068</v>
      </c>
      <c r="AA1476" t="s">
        <v>16379</v>
      </c>
    </row>
    <row r="1477" spans="1:27" x14ac:dyDescent="0.2">
      <c r="A1477" t="s">
        <v>1343</v>
      </c>
      <c r="B1477" t="s">
        <v>11513</v>
      </c>
      <c r="C1477" s="8" t="s">
        <v>22068</v>
      </c>
      <c r="D1477">
        <v>2</v>
      </c>
      <c r="E1477" s="9">
        <v>43.832900000000002</v>
      </c>
      <c r="F1477" s="9">
        <v>7.3342599999999996</v>
      </c>
      <c r="G1477" s="9" t="s">
        <v>22068</v>
      </c>
      <c r="H1477" s="9" t="s">
        <v>22068</v>
      </c>
      <c r="I1477" s="9" t="s">
        <v>22068</v>
      </c>
      <c r="J1477" s="9" t="s">
        <v>22068</v>
      </c>
      <c r="K1477" s="9" t="s">
        <v>22068</v>
      </c>
      <c r="L1477" s="9" t="s">
        <v>22068</v>
      </c>
      <c r="M1477" s="9" t="s">
        <v>22068</v>
      </c>
      <c r="N1477" s="9" t="s">
        <v>22068</v>
      </c>
      <c r="O1477" s="9" t="s">
        <v>22068</v>
      </c>
      <c r="P1477">
        <v>-931</v>
      </c>
      <c r="Q1477">
        <v>-213</v>
      </c>
      <c r="R1477" t="s">
        <v>22068</v>
      </c>
      <c r="S1477" t="s">
        <v>22068</v>
      </c>
      <c r="T1477" t="s">
        <v>22068</v>
      </c>
      <c r="U1477" t="s">
        <v>22068</v>
      </c>
      <c r="V1477" t="s">
        <v>22068</v>
      </c>
      <c r="W1477" t="s">
        <v>22068</v>
      </c>
      <c r="X1477" t="s">
        <v>22068</v>
      </c>
      <c r="Y1477" t="s">
        <v>22068</v>
      </c>
      <c r="Z1477" t="s">
        <v>22068</v>
      </c>
      <c r="AA1477" t="s">
        <v>8751</v>
      </c>
    </row>
    <row r="1478" spans="1:27" x14ac:dyDescent="0.2">
      <c r="A1478" t="s">
        <v>3539</v>
      </c>
      <c r="B1478" t="s">
        <v>11515</v>
      </c>
      <c r="C1478" s="8" t="s">
        <v>22068</v>
      </c>
      <c r="D1478">
        <v>5</v>
      </c>
      <c r="E1478" s="9">
        <v>43.816850000000002</v>
      </c>
      <c r="F1478" s="9">
        <v>24.958749999999998</v>
      </c>
      <c r="G1478" s="9">
        <v>22.294370000000001</v>
      </c>
      <c r="H1478" s="9">
        <v>6.5679400000000001</v>
      </c>
      <c r="I1478" s="9">
        <v>3.2946599999999999</v>
      </c>
      <c r="J1478" s="9" t="s">
        <v>22068</v>
      </c>
      <c r="K1478" s="9" t="s">
        <v>22068</v>
      </c>
      <c r="L1478" s="9" t="s">
        <v>22068</v>
      </c>
      <c r="M1478" s="9" t="s">
        <v>22068</v>
      </c>
      <c r="N1478" s="9" t="s">
        <v>22068</v>
      </c>
      <c r="O1478" s="9" t="s">
        <v>22068</v>
      </c>
      <c r="P1478">
        <v>-671</v>
      </c>
      <c r="Q1478">
        <v>-3533</v>
      </c>
      <c r="R1478">
        <v>-3056</v>
      </c>
      <c r="S1478">
        <v>-5298</v>
      </c>
      <c r="T1478">
        <v>-2101</v>
      </c>
      <c r="U1478" t="s">
        <v>22068</v>
      </c>
      <c r="V1478" t="s">
        <v>22068</v>
      </c>
      <c r="W1478" t="s">
        <v>22068</v>
      </c>
      <c r="X1478" t="s">
        <v>22068</v>
      </c>
      <c r="Y1478" t="s">
        <v>22068</v>
      </c>
      <c r="Z1478" t="s">
        <v>22068</v>
      </c>
      <c r="AA1478" t="s">
        <v>16380</v>
      </c>
    </row>
    <row r="1479" spans="1:27" x14ac:dyDescent="0.2">
      <c r="A1479" t="s">
        <v>3540</v>
      </c>
      <c r="B1479" t="s">
        <v>11514</v>
      </c>
      <c r="C1479" s="8" t="s">
        <v>22068</v>
      </c>
      <c r="D1479">
        <v>5</v>
      </c>
      <c r="E1479" s="9">
        <v>43.816850000000002</v>
      </c>
      <c r="F1479" s="9">
        <v>24.958749999999998</v>
      </c>
      <c r="G1479" s="9">
        <v>22.294370000000001</v>
      </c>
      <c r="H1479" s="9">
        <v>6.5679400000000001</v>
      </c>
      <c r="I1479" s="9">
        <v>3.2946599999999999</v>
      </c>
      <c r="J1479" s="9" t="s">
        <v>22068</v>
      </c>
      <c r="K1479" s="9" t="s">
        <v>22068</v>
      </c>
      <c r="L1479" s="9" t="s">
        <v>22068</v>
      </c>
      <c r="M1479" s="9" t="s">
        <v>22068</v>
      </c>
      <c r="N1479" s="9" t="s">
        <v>22068</v>
      </c>
      <c r="O1479" s="9" t="s">
        <v>22068</v>
      </c>
      <c r="P1479">
        <v>-4810</v>
      </c>
      <c r="Q1479">
        <v>-1948</v>
      </c>
      <c r="R1479">
        <v>-2425</v>
      </c>
      <c r="S1479">
        <v>-183</v>
      </c>
      <c r="T1479">
        <v>-3380</v>
      </c>
      <c r="U1479" t="s">
        <v>22068</v>
      </c>
      <c r="V1479" t="s">
        <v>22068</v>
      </c>
      <c r="W1479" t="s">
        <v>22068</v>
      </c>
      <c r="X1479" t="s">
        <v>22068</v>
      </c>
      <c r="Y1479" t="s">
        <v>22068</v>
      </c>
      <c r="Z1479" t="s">
        <v>22068</v>
      </c>
      <c r="AA1479" t="s">
        <v>16381</v>
      </c>
    </row>
    <row r="1480" spans="1:27" x14ac:dyDescent="0.2">
      <c r="A1480" t="s">
        <v>7474</v>
      </c>
      <c r="B1480" t="s">
        <v>11516</v>
      </c>
      <c r="C1480" s="8">
        <v>8</v>
      </c>
      <c r="D1480">
        <v>1</v>
      </c>
      <c r="E1480" s="9">
        <v>43.807810000000003</v>
      </c>
      <c r="F1480" s="9" t="s">
        <v>22068</v>
      </c>
      <c r="G1480" s="9" t="s">
        <v>22068</v>
      </c>
      <c r="H1480" s="9" t="s">
        <v>22068</v>
      </c>
      <c r="I1480" s="9" t="s">
        <v>22068</v>
      </c>
      <c r="J1480" s="9" t="s">
        <v>22068</v>
      </c>
      <c r="K1480" s="9" t="s">
        <v>22068</v>
      </c>
      <c r="L1480" s="9" t="s">
        <v>22068</v>
      </c>
      <c r="M1480" s="9" t="s">
        <v>22068</v>
      </c>
      <c r="N1480" s="9" t="s">
        <v>22068</v>
      </c>
      <c r="O1480" s="9" t="s">
        <v>22068</v>
      </c>
      <c r="P1480">
        <v>-25</v>
      </c>
      <c r="Q1480" t="s">
        <v>22068</v>
      </c>
      <c r="R1480" t="s">
        <v>22068</v>
      </c>
      <c r="S1480" t="s">
        <v>22068</v>
      </c>
      <c r="T1480" t="s">
        <v>22068</v>
      </c>
      <c r="U1480" t="s">
        <v>22068</v>
      </c>
      <c r="V1480" t="s">
        <v>22068</v>
      </c>
      <c r="W1480" t="s">
        <v>22068</v>
      </c>
      <c r="X1480" t="s">
        <v>22068</v>
      </c>
      <c r="Y1480" t="s">
        <v>22068</v>
      </c>
      <c r="Z1480" t="s">
        <v>22068</v>
      </c>
      <c r="AA1480" t="s">
        <v>10241</v>
      </c>
    </row>
    <row r="1481" spans="1:27" x14ac:dyDescent="0.2">
      <c r="A1481" t="s">
        <v>6034</v>
      </c>
      <c r="B1481" t="s">
        <v>11517</v>
      </c>
      <c r="C1481" s="8">
        <v>6</v>
      </c>
      <c r="D1481">
        <v>3</v>
      </c>
      <c r="E1481" s="9">
        <v>43.793990000000001</v>
      </c>
      <c r="F1481" s="9">
        <v>24.508900000000001</v>
      </c>
      <c r="G1481" s="9">
        <v>4.5190299999999999</v>
      </c>
      <c r="H1481" s="9" t="s">
        <v>22068</v>
      </c>
      <c r="I1481" s="9" t="s">
        <v>22068</v>
      </c>
      <c r="J1481" s="9" t="s">
        <v>22068</v>
      </c>
      <c r="K1481" s="9" t="s">
        <v>22068</v>
      </c>
      <c r="L1481" s="9" t="s">
        <v>22068</v>
      </c>
      <c r="M1481" s="9" t="s">
        <v>22068</v>
      </c>
      <c r="N1481" s="9" t="s">
        <v>22068</v>
      </c>
      <c r="O1481" s="9" t="s">
        <v>22068</v>
      </c>
      <c r="P1481">
        <v>-30</v>
      </c>
      <c r="Q1481">
        <v>-1645</v>
      </c>
      <c r="R1481">
        <v>-806</v>
      </c>
      <c r="S1481" t="s">
        <v>22068</v>
      </c>
      <c r="T1481" t="s">
        <v>22068</v>
      </c>
      <c r="U1481" t="s">
        <v>22068</v>
      </c>
      <c r="V1481" t="s">
        <v>22068</v>
      </c>
      <c r="W1481" t="s">
        <v>22068</v>
      </c>
      <c r="X1481" t="s">
        <v>22068</v>
      </c>
      <c r="Y1481" t="s">
        <v>22068</v>
      </c>
      <c r="Z1481" t="s">
        <v>22068</v>
      </c>
      <c r="AA1481" t="s">
        <v>16382</v>
      </c>
    </row>
    <row r="1482" spans="1:27" x14ac:dyDescent="0.2">
      <c r="A1482" t="s">
        <v>3928</v>
      </c>
      <c r="B1482" t="s">
        <v>10778</v>
      </c>
      <c r="C1482" s="8" t="s">
        <v>22068</v>
      </c>
      <c r="D1482">
        <v>8</v>
      </c>
      <c r="E1482" s="9">
        <v>43.79101</v>
      </c>
      <c r="F1482" s="9">
        <v>34.349220000000003</v>
      </c>
      <c r="G1482" s="9">
        <v>34.287239999999997</v>
      </c>
      <c r="H1482" s="9">
        <v>10.01398</v>
      </c>
      <c r="I1482" s="9">
        <v>5.9142900000000003</v>
      </c>
      <c r="J1482" s="9">
        <v>4.7480900000000004</v>
      </c>
      <c r="K1482" s="9">
        <v>3.6421800000000002</v>
      </c>
      <c r="L1482" s="9">
        <v>3.0948899999999999</v>
      </c>
      <c r="M1482" s="9" t="s">
        <v>22068</v>
      </c>
      <c r="N1482" s="9" t="s">
        <v>22068</v>
      </c>
      <c r="O1482" s="9" t="s">
        <v>22068</v>
      </c>
      <c r="P1482">
        <v>-5350</v>
      </c>
      <c r="Q1482">
        <v>-4350</v>
      </c>
      <c r="R1482">
        <v>-6691</v>
      </c>
      <c r="S1482">
        <v>-2116</v>
      </c>
      <c r="T1482">
        <v>-100</v>
      </c>
      <c r="U1482">
        <v>-6426</v>
      </c>
      <c r="V1482">
        <v>-7426</v>
      </c>
      <c r="W1482">
        <v>-575</v>
      </c>
      <c r="X1482" t="s">
        <v>22068</v>
      </c>
      <c r="Y1482" t="s">
        <v>22068</v>
      </c>
      <c r="Z1482" t="s">
        <v>22068</v>
      </c>
      <c r="AA1482" t="s">
        <v>16383</v>
      </c>
    </row>
    <row r="1483" spans="1:27" x14ac:dyDescent="0.2">
      <c r="A1483" t="s">
        <v>3929</v>
      </c>
      <c r="B1483" t="s">
        <v>10480</v>
      </c>
      <c r="C1483" s="8">
        <v>12</v>
      </c>
      <c r="D1483">
        <v>8</v>
      </c>
      <c r="E1483" s="9">
        <v>43.79101</v>
      </c>
      <c r="F1483" s="9">
        <v>34.349220000000003</v>
      </c>
      <c r="G1483" s="9">
        <v>34.287239999999997</v>
      </c>
      <c r="H1483" s="9">
        <v>10.01398</v>
      </c>
      <c r="I1483" s="9">
        <v>5.9142900000000003</v>
      </c>
      <c r="J1483" s="9">
        <v>4.7480900000000004</v>
      </c>
      <c r="K1483" s="9">
        <v>3.6421800000000002</v>
      </c>
      <c r="L1483" s="9">
        <v>3.0948899999999999</v>
      </c>
      <c r="M1483" s="9" t="s">
        <v>22068</v>
      </c>
      <c r="N1483" s="9" t="s">
        <v>22068</v>
      </c>
      <c r="O1483" s="9" t="s">
        <v>22068</v>
      </c>
      <c r="P1483">
        <v>-3696</v>
      </c>
      <c r="Q1483">
        <v>-4696</v>
      </c>
      <c r="R1483">
        <v>-2355</v>
      </c>
      <c r="S1483">
        <v>-6930</v>
      </c>
      <c r="T1483">
        <v>-8946</v>
      </c>
      <c r="U1483">
        <v>-2620</v>
      </c>
      <c r="V1483">
        <v>-1620</v>
      </c>
      <c r="W1483">
        <v>-8471</v>
      </c>
      <c r="X1483" t="s">
        <v>22068</v>
      </c>
      <c r="Y1483" t="s">
        <v>22068</v>
      </c>
      <c r="Z1483" t="s">
        <v>22068</v>
      </c>
      <c r="AA1483" t="s">
        <v>9383</v>
      </c>
    </row>
    <row r="1484" spans="1:27" x14ac:dyDescent="0.2">
      <c r="A1484" t="s">
        <v>2054</v>
      </c>
      <c r="B1484" t="s">
        <v>11518</v>
      </c>
      <c r="C1484" s="8" t="s">
        <v>22068</v>
      </c>
      <c r="D1484">
        <v>1</v>
      </c>
      <c r="E1484" s="9">
        <v>43.781750000000002</v>
      </c>
      <c r="F1484" s="9" t="s">
        <v>22068</v>
      </c>
      <c r="G1484" s="9" t="s">
        <v>22068</v>
      </c>
      <c r="H1484" s="9" t="s">
        <v>22068</v>
      </c>
      <c r="I1484" s="9" t="s">
        <v>22068</v>
      </c>
      <c r="J1484" s="9" t="s">
        <v>22068</v>
      </c>
      <c r="K1484" s="9" t="s">
        <v>22068</v>
      </c>
      <c r="L1484" s="9" t="s">
        <v>22068</v>
      </c>
      <c r="M1484" s="9" t="s">
        <v>22068</v>
      </c>
      <c r="N1484" s="9" t="s">
        <v>22068</v>
      </c>
      <c r="O1484" s="9" t="s">
        <v>22068</v>
      </c>
      <c r="P1484">
        <v>-287</v>
      </c>
      <c r="Q1484" t="s">
        <v>22068</v>
      </c>
      <c r="R1484" t="s">
        <v>22068</v>
      </c>
      <c r="S1484" t="s">
        <v>22068</v>
      </c>
      <c r="T1484" t="s">
        <v>22068</v>
      </c>
      <c r="U1484" t="s">
        <v>22068</v>
      </c>
      <c r="V1484" t="s">
        <v>22068</v>
      </c>
      <c r="W1484" t="s">
        <v>22068</v>
      </c>
      <c r="X1484" t="s">
        <v>22068</v>
      </c>
      <c r="Y1484" t="s">
        <v>22068</v>
      </c>
      <c r="Z1484" t="s">
        <v>22068</v>
      </c>
      <c r="AA1484" t="s">
        <v>16384</v>
      </c>
    </row>
    <row r="1485" spans="1:27" x14ac:dyDescent="0.2">
      <c r="A1485" t="s">
        <v>5237</v>
      </c>
      <c r="B1485" t="s">
        <v>11519</v>
      </c>
      <c r="C1485" s="8">
        <v>11</v>
      </c>
      <c r="D1485">
        <v>1</v>
      </c>
      <c r="E1485" s="9">
        <v>43.781750000000002</v>
      </c>
      <c r="F1485" s="9" t="s">
        <v>22068</v>
      </c>
      <c r="G1485" s="9" t="s">
        <v>22068</v>
      </c>
      <c r="H1485" s="9" t="s">
        <v>22068</v>
      </c>
      <c r="I1485" s="9" t="s">
        <v>22068</v>
      </c>
      <c r="J1485" s="9" t="s">
        <v>22068</v>
      </c>
      <c r="K1485" s="9" t="s">
        <v>22068</v>
      </c>
      <c r="L1485" s="9" t="s">
        <v>22068</v>
      </c>
      <c r="M1485" s="9" t="s">
        <v>22068</v>
      </c>
      <c r="N1485" s="9" t="s">
        <v>22068</v>
      </c>
      <c r="O1485" s="9" t="s">
        <v>22068</v>
      </c>
      <c r="P1485">
        <v>-806</v>
      </c>
      <c r="Q1485" t="s">
        <v>22068</v>
      </c>
      <c r="R1485" t="s">
        <v>22068</v>
      </c>
      <c r="S1485" t="s">
        <v>22068</v>
      </c>
      <c r="T1485" t="s">
        <v>22068</v>
      </c>
      <c r="U1485" t="s">
        <v>22068</v>
      </c>
      <c r="V1485" t="s">
        <v>22068</v>
      </c>
      <c r="W1485" t="s">
        <v>22068</v>
      </c>
      <c r="X1485" t="s">
        <v>22068</v>
      </c>
      <c r="Y1485" t="s">
        <v>22068</v>
      </c>
      <c r="Z1485" t="s">
        <v>22068</v>
      </c>
      <c r="AA1485" t="s">
        <v>16385</v>
      </c>
    </row>
    <row r="1486" spans="1:27" x14ac:dyDescent="0.2">
      <c r="A1486" t="s">
        <v>7109</v>
      </c>
      <c r="B1486" t="s">
        <v>11520</v>
      </c>
      <c r="C1486" s="8">
        <v>20</v>
      </c>
      <c r="D1486">
        <v>1</v>
      </c>
      <c r="E1486" s="9">
        <v>43.767200000000003</v>
      </c>
      <c r="F1486" s="9" t="s">
        <v>22068</v>
      </c>
      <c r="G1486" s="9" t="s">
        <v>22068</v>
      </c>
      <c r="H1486" s="9" t="s">
        <v>22068</v>
      </c>
      <c r="I1486" s="9" t="s">
        <v>22068</v>
      </c>
      <c r="J1486" s="9" t="s">
        <v>22068</v>
      </c>
      <c r="K1486" s="9" t="s">
        <v>22068</v>
      </c>
      <c r="L1486" s="9" t="s">
        <v>22068</v>
      </c>
      <c r="M1486" s="9" t="s">
        <v>22068</v>
      </c>
      <c r="N1486" s="9" t="s">
        <v>22068</v>
      </c>
      <c r="O1486" s="9" t="s">
        <v>22068</v>
      </c>
      <c r="P1486">
        <v>-179</v>
      </c>
      <c r="Q1486" t="s">
        <v>22068</v>
      </c>
      <c r="R1486" t="s">
        <v>22068</v>
      </c>
      <c r="S1486" t="s">
        <v>22068</v>
      </c>
      <c r="T1486" t="s">
        <v>22068</v>
      </c>
      <c r="U1486" t="s">
        <v>22068</v>
      </c>
      <c r="V1486" t="s">
        <v>22068</v>
      </c>
      <c r="W1486" t="s">
        <v>22068</v>
      </c>
      <c r="X1486" t="s">
        <v>22068</v>
      </c>
      <c r="Y1486" t="s">
        <v>22068</v>
      </c>
      <c r="Z1486" t="s">
        <v>22068</v>
      </c>
      <c r="AA1486" t="s">
        <v>16386</v>
      </c>
    </row>
    <row r="1487" spans="1:27" x14ac:dyDescent="0.2">
      <c r="A1487" t="s">
        <v>5198</v>
      </c>
      <c r="B1487" t="s">
        <v>8924</v>
      </c>
      <c r="C1487" s="8" t="s">
        <v>22068</v>
      </c>
      <c r="D1487">
        <v>4</v>
      </c>
      <c r="E1487" s="9">
        <v>43.747039999999998</v>
      </c>
      <c r="F1487" s="9">
        <v>14.483459999999999</v>
      </c>
      <c r="G1487" s="9">
        <v>8.7562200000000008</v>
      </c>
      <c r="H1487" s="9">
        <v>5.7329699999999999</v>
      </c>
      <c r="I1487" s="9" t="s">
        <v>22068</v>
      </c>
      <c r="J1487" s="9" t="s">
        <v>22068</v>
      </c>
      <c r="K1487" s="9" t="s">
        <v>22068</v>
      </c>
      <c r="L1487" s="9" t="s">
        <v>22068</v>
      </c>
      <c r="M1487" s="9" t="s">
        <v>22068</v>
      </c>
      <c r="N1487" s="9" t="s">
        <v>22068</v>
      </c>
      <c r="O1487" s="9" t="s">
        <v>22068</v>
      </c>
      <c r="P1487">
        <v>-4320</v>
      </c>
      <c r="Q1487">
        <v>-4900</v>
      </c>
      <c r="R1487">
        <v>-3595</v>
      </c>
      <c r="S1487">
        <v>-7701</v>
      </c>
      <c r="T1487" t="s">
        <v>22068</v>
      </c>
      <c r="U1487" t="s">
        <v>22068</v>
      </c>
      <c r="V1487" t="s">
        <v>22068</v>
      </c>
      <c r="W1487" t="s">
        <v>22068</v>
      </c>
      <c r="X1487" t="s">
        <v>22068</v>
      </c>
      <c r="Y1487" t="s">
        <v>22068</v>
      </c>
      <c r="Z1487" t="s">
        <v>22068</v>
      </c>
      <c r="AA1487" t="s">
        <v>8924</v>
      </c>
    </row>
    <row r="1488" spans="1:27" x14ac:dyDescent="0.2">
      <c r="A1488" t="s">
        <v>5199</v>
      </c>
      <c r="B1488" t="s">
        <v>10992</v>
      </c>
      <c r="C1488" s="8" t="s">
        <v>22068</v>
      </c>
      <c r="D1488">
        <v>4</v>
      </c>
      <c r="E1488" s="9">
        <v>43.747039999999998</v>
      </c>
      <c r="F1488" s="9">
        <v>14.483459999999999</v>
      </c>
      <c r="G1488" s="9">
        <v>8.7562200000000008</v>
      </c>
      <c r="H1488" s="9">
        <v>5.7329699999999999</v>
      </c>
      <c r="I1488" s="9" t="s">
        <v>22068</v>
      </c>
      <c r="J1488" s="9" t="s">
        <v>22068</v>
      </c>
      <c r="K1488" s="9" t="s">
        <v>22068</v>
      </c>
      <c r="L1488" s="9" t="s">
        <v>22068</v>
      </c>
      <c r="M1488" s="9" t="s">
        <v>22068</v>
      </c>
      <c r="N1488" s="9" t="s">
        <v>22068</v>
      </c>
      <c r="O1488" s="9" t="s">
        <v>22068</v>
      </c>
      <c r="P1488">
        <v>-4508</v>
      </c>
      <c r="Q1488">
        <v>-3928</v>
      </c>
      <c r="R1488">
        <v>-5233</v>
      </c>
      <c r="S1488">
        <v>-1127</v>
      </c>
      <c r="T1488" t="s">
        <v>22068</v>
      </c>
      <c r="U1488" t="s">
        <v>22068</v>
      </c>
      <c r="V1488" t="s">
        <v>22068</v>
      </c>
      <c r="W1488" t="s">
        <v>22068</v>
      </c>
      <c r="X1488" t="s">
        <v>22068</v>
      </c>
      <c r="Y1488" t="s">
        <v>22068</v>
      </c>
      <c r="Z1488" t="s">
        <v>22068</v>
      </c>
      <c r="AA1488" t="s">
        <v>16387</v>
      </c>
    </row>
    <row r="1489" spans="1:27" x14ac:dyDescent="0.2">
      <c r="A1489" t="s">
        <v>2071</v>
      </c>
      <c r="B1489" t="s">
        <v>10480</v>
      </c>
      <c r="C1489" s="8" t="s">
        <v>22068</v>
      </c>
      <c r="D1489">
        <v>3</v>
      </c>
      <c r="E1489" s="9">
        <v>43.715719999999997</v>
      </c>
      <c r="F1489" s="9">
        <v>5.0712999999999999</v>
      </c>
      <c r="G1489" s="9">
        <v>3.6470699999999998</v>
      </c>
      <c r="H1489" s="9" t="s">
        <v>22068</v>
      </c>
      <c r="I1489" s="9" t="s">
        <v>22068</v>
      </c>
      <c r="J1489" s="9" t="s">
        <v>22068</v>
      </c>
      <c r="K1489" s="9" t="s">
        <v>22068</v>
      </c>
      <c r="L1489" s="9" t="s">
        <v>22068</v>
      </c>
      <c r="M1489" s="9" t="s">
        <v>22068</v>
      </c>
      <c r="N1489" s="9" t="s">
        <v>22068</v>
      </c>
      <c r="O1489" s="9" t="s">
        <v>22068</v>
      </c>
      <c r="P1489">
        <v>-3042</v>
      </c>
      <c r="Q1489">
        <v>-815</v>
      </c>
      <c r="R1489">
        <v>-1163</v>
      </c>
      <c r="S1489" t="s">
        <v>22068</v>
      </c>
      <c r="T1489" t="s">
        <v>22068</v>
      </c>
      <c r="U1489" t="s">
        <v>22068</v>
      </c>
      <c r="V1489" t="s">
        <v>22068</v>
      </c>
      <c r="W1489" t="s">
        <v>22068</v>
      </c>
      <c r="X1489" t="s">
        <v>22068</v>
      </c>
      <c r="Y1489" t="s">
        <v>22068</v>
      </c>
      <c r="Z1489" t="s">
        <v>22068</v>
      </c>
      <c r="AA1489" t="s">
        <v>16388</v>
      </c>
    </row>
    <row r="1490" spans="1:27" x14ac:dyDescent="0.2">
      <c r="A1490" t="s">
        <v>3374</v>
      </c>
      <c r="B1490" t="s">
        <v>11521</v>
      </c>
      <c r="C1490" s="8">
        <v>7</v>
      </c>
      <c r="D1490">
        <v>1</v>
      </c>
      <c r="E1490" s="9">
        <v>43.648699999999998</v>
      </c>
      <c r="F1490" s="9" t="s">
        <v>22068</v>
      </c>
      <c r="G1490" s="9" t="s">
        <v>22068</v>
      </c>
      <c r="H1490" s="9" t="s">
        <v>22068</v>
      </c>
      <c r="I1490" s="9" t="s">
        <v>22068</v>
      </c>
      <c r="J1490" s="9" t="s">
        <v>22068</v>
      </c>
      <c r="K1490" s="9" t="s">
        <v>22068</v>
      </c>
      <c r="L1490" s="9" t="s">
        <v>22068</v>
      </c>
      <c r="M1490" s="9" t="s">
        <v>22068</v>
      </c>
      <c r="N1490" s="9" t="s">
        <v>22068</v>
      </c>
      <c r="O1490" s="9" t="s">
        <v>22068</v>
      </c>
      <c r="P1490">
        <v>152</v>
      </c>
      <c r="Q1490" t="s">
        <v>22068</v>
      </c>
      <c r="R1490" t="s">
        <v>22068</v>
      </c>
      <c r="S1490" t="s">
        <v>22068</v>
      </c>
      <c r="T1490" t="s">
        <v>22068</v>
      </c>
      <c r="U1490" t="s">
        <v>22068</v>
      </c>
      <c r="V1490" t="s">
        <v>22068</v>
      </c>
      <c r="W1490" t="s">
        <v>22068</v>
      </c>
      <c r="X1490" t="s">
        <v>22068</v>
      </c>
      <c r="Y1490" t="s">
        <v>22068</v>
      </c>
      <c r="Z1490" t="s">
        <v>22068</v>
      </c>
      <c r="AA1490" t="s">
        <v>9252</v>
      </c>
    </row>
    <row r="1491" spans="1:27" x14ac:dyDescent="0.2">
      <c r="A1491" t="s">
        <v>7506</v>
      </c>
      <c r="B1491" t="s">
        <v>11522</v>
      </c>
      <c r="C1491" s="8">
        <v>1</v>
      </c>
      <c r="D1491">
        <v>1</v>
      </c>
      <c r="E1491" s="9">
        <v>43.616419999999998</v>
      </c>
      <c r="F1491" s="9" t="s">
        <v>22068</v>
      </c>
      <c r="G1491" s="9" t="s">
        <v>22068</v>
      </c>
      <c r="H1491" s="9" t="s">
        <v>22068</v>
      </c>
      <c r="I1491" s="9" t="s">
        <v>22068</v>
      </c>
      <c r="J1491" s="9" t="s">
        <v>22068</v>
      </c>
      <c r="K1491" s="9" t="s">
        <v>22068</v>
      </c>
      <c r="L1491" s="9" t="s">
        <v>22068</v>
      </c>
      <c r="M1491" s="9" t="s">
        <v>22068</v>
      </c>
      <c r="N1491" s="9" t="s">
        <v>22068</v>
      </c>
      <c r="O1491" s="9" t="s">
        <v>22068</v>
      </c>
      <c r="P1491">
        <v>-345</v>
      </c>
      <c r="Q1491" t="s">
        <v>22068</v>
      </c>
      <c r="R1491" t="s">
        <v>22068</v>
      </c>
      <c r="S1491" t="s">
        <v>22068</v>
      </c>
      <c r="T1491" t="s">
        <v>22068</v>
      </c>
      <c r="U1491" t="s">
        <v>22068</v>
      </c>
      <c r="V1491" t="s">
        <v>22068</v>
      </c>
      <c r="W1491" t="s">
        <v>22068</v>
      </c>
      <c r="X1491" t="s">
        <v>22068</v>
      </c>
      <c r="Y1491" t="s">
        <v>22068</v>
      </c>
      <c r="Z1491" t="s">
        <v>22068</v>
      </c>
      <c r="AA1491" t="s">
        <v>16389</v>
      </c>
    </row>
    <row r="1492" spans="1:27" x14ac:dyDescent="0.2">
      <c r="A1492" t="s">
        <v>4251</v>
      </c>
      <c r="B1492" t="s">
        <v>15353</v>
      </c>
      <c r="C1492" s="8">
        <v>8</v>
      </c>
      <c r="D1492">
        <v>3</v>
      </c>
      <c r="E1492" s="9">
        <v>43.590589999999999</v>
      </c>
      <c r="F1492" s="9">
        <v>20.844940000000001</v>
      </c>
      <c r="G1492" s="9">
        <v>15.143470000000001</v>
      </c>
      <c r="H1492" s="9" t="s">
        <v>22068</v>
      </c>
      <c r="I1492" s="9" t="s">
        <v>22068</v>
      </c>
      <c r="J1492" s="9" t="s">
        <v>22068</v>
      </c>
      <c r="K1492" s="9" t="s">
        <v>22068</v>
      </c>
      <c r="L1492" s="9" t="s">
        <v>22068</v>
      </c>
      <c r="M1492" s="9" t="s">
        <v>22068</v>
      </c>
      <c r="N1492" s="9" t="s">
        <v>22068</v>
      </c>
      <c r="O1492" s="9" t="s">
        <v>22068</v>
      </c>
      <c r="P1492">
        <v>-141</v>
      </c>
      <c r="Q1492">
        <v>-2776</v>
      </c>
      <c r="R1492">
        <v>-848</v>
      </c>
      <c r="S1492" t="s">
        <v>22068</v>
      </c>
      <c r="T1492" t="s">
        <v>22068</v>
      </c>
      <c r="U1492" t="s">
        <v>22068</v>
      </c>
      <c r="V1492" t="s">
        <v>22068</v>
      </c>
      <c r="W1492" t="s">
        <v>22068</v>
      </c>
      <c r="X1492" t="s">
        <v>22068</v>
      </c>
      <c r="Y1492" t="s">
        <v>22068</v>
      </c>
      <c r="Z1492" t="s">
        <v>22068</v>
      </c>
      <c r="AA1492" t="s">
        <v>16390</v>
      </c>
    </row>
    <row r="1493" spans="1:27" x14ac:dyDescent="0.2">
      <c r="A1493" t="s">
        <v>4252</v>
      </c>
      <c r="B1493" t="s">
        <v>10480</v>
      </c>
      <c r="C1493" s="8" t="s">
        <v>22068</v>
      </c>
      <c r="D1493">
        <v>3</v>
      </c>
      <c r="E1493" s="9">
        <v>43.590589999999999</v>
      </c>
      <c r="F1493" s="9">
        <v>20.844940000000001</v>
      </c>
      <c r="G1493" s="9">
        <v>15.143470000000001</v>
      </c>
      <c r="H1493" s="9" t="s">
        <v>22068</v>
      </c>
      <c r="I1493" s="9" t="s">
        <v>22068</v>
      </c>
      <c r="J1493" s="9" t="s">
        <v>22068</v>
      </c>
      <c r="K1493" s="9" t="s">
        <v>22068</v>
      </c>
      <c r="L1493" s="9" t="s">
        <v>22068</v>
      </c>
      <c r="M1493" s="9" t="s">
        <v>22068</v>
      </c>
      <c r="N1493" s="9" t="s">
        <v>22068</v>
      </c>
      <c r="O1493" s="9" t="s">
        <v>22068</v>
      </c>
      <c r="P1493">
        <v>-2707</v>
      </c>
      <c r="Q1493">
        <v>-72</v>
      </c>
      <c r="R1493">
        <v>-2000</v>
      </c>
      <c r="S1493" t="s">
        <v>22068</v>
      </c>
      <c r="T1493" t="s">
        <v>22068</v>
      </c>
      <c r="U1493" t="s">
        <v>22068</v>
      </c>
      <c r="V1493" t="s">
        <v>22068</v>
      </c>
      <c r="W1493" t="s">
        <v>22068</v>
      </c>
      <c r="X1493" t="s">
        <v>22068</v>
      </c>
      <c r="Y1493" t="s">
        <v>22068</v>
      </c>
      <c r="Z1493" t="s">
        <v>22068</v>
      </c>
      <c r="AA1493" t="s">
        <v>9467</v>
      </c>
    </row>
    <row r="1494" spans="1:27" x14ac:dyDescent="0.2">
      <c r="A1494" t="s">
        <v>7781</v>
      </c>
      <c r="B1494" t="s">
        <v>10542</v>
      </c>
      <c r="C1494" s="8" t="s">
        <v>22068</v>
      </c>
      <c r="D1494">
        <v>3</v>
      </c>
      <c r="E1494" s="9">
        <v>43.590589999999999</v>
      </c>
      <c r="F1494" s="9">
        <v>14.327400000000001</v>
      </c>
      <c r="G1494" s="9">
        <v>6.2686299999999999</v>
      </c>
      <c r="H1494" s="9" t="s">
        <v>22068</v>
      </c>
      <c r="I1494" s="9" t="s">
        <v>22068</v>
      </c>
      <c r="J1494" s="9" t="s">
        <v>22068</v>
      </c>
      <c r="K1494" s="9" t="s">
        <v>22068</v>
      </c>
      <c r="L1494" s="9" t="s">
        <v>22068</v>
      </c>
      <c r="M1494" s="9" t="s">
        <v>22068</v>
      </c>
      <c r="N1494" s="9" t="s">
        <v>22068</v>
      </c>
      <c r="O1494" s="9" t="s">
        <v>22068</v>
      </c>
      <c r="P1494">
        <v>-2706</v>
      </c>
      <c r="Q1494">
        <v>-620</v>
      </c>
      <c r="R1494">
        <v>-1233</v>
      </c>
      <c r="S1494" t="s">
        <v>22068</v>
      </c>
      <c r="T1494" t="s">
        <v>22068</v>
      </c>
      <c r="U1494" t="s">
        <v>22068</v>
      </c>
      <c r="V1494" t="s">
        <v>22068</v>
      </c>
      <c r="W1494" t="s">
        <v>22068</v>
      </c>
      <c r="X1494" t="s">
        <v>22068</v>
      </c>
      <c r="Y1494" t="s">
        <v>22068</v>
      </c>
      <c r="Z1494" t="s">
        <v>22068</v>
      </c>
      <c r="AA1494" t="s">
        <v>16391</v>
      </c>
    </row>
    <row r="1495" spans="1:27" x14ac:dyDescent="0.2">
      <c r="A1495" t="s">
        <v>7968</v>
      </c>
      <c r="B1495" t="s">
        <v>10480</v>
      </c>
      <c r="C1495" s="8">
        <v>0</v>
      </c>
      <c r="D1495">
        <v>3</v>
      </c>
      <c r="E1495" s="9">
        <v>43.590589999999999</v>
      </c>
      <c r="F1495" s="9">
        <v>13.560219999999999</v>
      </c>
      <c r="G1495" s="9">
        <v>5.5844100000000001</v>
      </c>
      <c r="H1495" s="9" t="s">
        <v>22068</v>
      </c>
      <c r="I1495" s="9" t="s">
        <v>22068</v>
      </c>
      <c r="J1495" s="9" t="s">
        <v>22068</v>
      </c>
      <c r="K1495" s="9" t="s">
        <v>22068</v>
      </c>
      <c r="L1495" s="9" t="s">
        <v>22068</v>
      </c>
      <c r="M1495" s="9" t="s">
        <v>22068</v>
      </c>
      <c r="N1495" s="9" t="s">
        <v>22068</v>
      </c>
      <c r="O1495" s="9" t="s">
        <v>22068</v>
      </c>
      <c r="P1495">
        <v>-153</v>
      </c>
      <c r="Q1495">
        <v>-5599</v>
      </c>
      <c r="R1495">
        <v>-6476</v>
      </c>
      <c r="S1495" t="s">
        <v>22068</v>
      </c>
      <c r="T1495" t="s">
        <v>22068</v>
      </c>
      <c r="U1495" t="s">
        <v>22068</v>
      </c>
      <c r="V1495" t="s">
        <v>22068</v>
      </c>
      <c r="W1495" t="s">
        <v>22068</v>
      </c>
      <c r="X1495" t="s">
        <v>22068</v>
      </c>
      <c r="Y1495" t="s">
        <v>22068</v>
      </c>
      <c r="Z1495" t="s">
        <v>22068</v>
      </c>
      <c r="AA1495" t="s">
        <v>10376</v>
      </c>
    </row>
    <row r="1496" spans="1:27" x14ac:dyDescent="0.2">
      <c r="A1496" t="s">
        <v>7969</v>
      </c>
      <c r="B1496" t="s">
        <v>11523</v>
      </c>
      <c r="C1496" s="8" t="s">
        <v>22068</v>
      </c>
      <c r="D1496">
        <v>4</v>
      </c>
      <c r="E1496" s="9">
        <v>43.590589999999999</v>
      </c>
      <c r="F1496" s="9">
        <v>13.560219999999999</v>
      </c>
      <c r="G1496" s="9">
        <v>9.1978899999999992</v>
      </c>
      <c r="H1496" s="9">
        <v>5.5844100000000001</v>
      </c>
      <c r="I1496" s="9" t="s">
        <v>22068</v>
      </c>
      <c r="J1496" s="9" t="s">
        <v>22068</v>
      </c>
      <c r="K1496" s="9" t="s">
        <v>22068</v>
      </c>
      <c r="L1496" s="9" t="s">
        <v>22068</v>
      </c>
      <c r="M1496" s="9" t="s">
        <v>22068</v>
      </c>
      <c r="N1496" s="9" t="s">
        <v>22068</v>
      </c>
      <c r="O1496" s="9" t="s">
        <v>22068</v>
      </c>
      <c r="P1496">
        <v>-6430</v>
      </c>
      <c r="Q1496">
        <v>-984</v>
      </c>
      <c r="R1496">
        <v>93</v>
      </c>
      <c r="S1496">
        <v>-107</v>
      </c>
      <c r="T1496" t="s">
        <v>22068</v>
      </c>
      <c r="U1496" t="s">
        <v>22068</v>
      </c>
      <c r="V1496" t="s">
        <v>22068</v>
      </c>
      <c r="W1496" t="s">
        <v>22068</v>
      </c>
      <c r="X1496" t="s">
        <v>22068</v>
      </c>
      <c r="Y1496" t="s">
        <v>22068</v>
      </c>
      <c r="Z1496" t="s">
        <v>22068</v>
      </c>
      <c r="AA1496" t="s">
        <v>16392</v>
      </c>
    </row>
    <row r="1497" spans="1:27" x14ac:dyDescent="0.2">
      <c r="A1497" t="s">
        <v>3911</v>
      </c>
      <c r="B1497" t="s">
        <v>11524</v>
      </c>
      <c r="C1497" s="8">
        <v>11</v>
      </c>
      <c r="D1497">
        <v>1</v>
      </c>
      <c r="E1497" s="9">
        <v>43.578159999999997</v>
      </c>
      <c r="F1497" s="9" t="s">
        <v>22068</v>
      </c>
      <c r="G1497" s="9" t="s">
        <v>22068</v>
      </c>
      <c r="H1497" s="9" t="s">
        <v>22068</v>
      </c>
      <c r="I1497" s="9" t="s">
        <v>22068</v>
      </c>
      <c r="J1497" s="9" t="s">
        <v>22068</v>
      </c>
      <c r="K1497" s="9" t="s">
        <v>22068</v>
      </c>
      <c r="L1497" s="9" t="s">
        <v>22068</v>
      </c>
      <c r="M1497" s="9" t="s">
        <v>22068</v>
      </c>
      <c r="N1497" s="9" t="s">
        <v>22068</v>
      </c>
      <c r="O1497" s="9" t="s">
        <v>22068</v>
      </c>
      <c r="P1497">
        <v>105</v>
      </c>
      <c r="Q1497" t="s">
        <v>22068</v>
      </c>
      <c r="R1497" t="s">
        <v>22068</v>
      </c>
      <c r="S1497" t="s">
        <v>22068</v>
      </c>
      <c r="T1497" t="s">
        <v>22068</v>
      </c>
      <c r="U1497" t="s">
        <v>22068</v>
      </c>
      <c r="V1497" t="s">
        <v>22068</v>
      </c>
      <c r="W1497" t="s">
        <v>22068</v>
      </c>
      <c r="X1497" t="s">
        <v>22068</v>
      </c>
      <c r="Y1497" t="s">
        <v>22068</v>
      </c>
      <c r="Z1497" t="s">
        <v>22068</v>
      </c>
      <c r="AA1497" t="s">
        <v>16393</v>
      </c>
    </row>
    <row r="1498" spans="1:27" x14ac:dyDescent="0.2">
      <c r="A1498" t="s">
        <v>4806</v>
      </c>
      <c r="B1498" t="s">
        <v>11525</v>
      </c>
      <c r="C1498" s="8">
        <v>5</v>
      </c>
      <c r="D1498">
        <v>5</v>
      </c>
      <c r="E1498" s="9">
        <v>43.558929999999997</v>
      </c>
      <c r="F1498" s="9">
        <v>26.975629999999999</v>
      </c>
      <c r="G1498" s="9">
        <v>5.8479599999999996</v>
      </c>
      <c r="H1498" s="9">
        <v>5.7605199999999996</v>
      </c>
      <c r="I1498" s="9">
        <v>5.3927699999999996</v>
      </c>
      <c r="J1498" s="9" t="s">
        <v>22068</v>
      </c>
      <c r="K1498" s="9" t="s">
        <v>22068</v>
      </c>
      <c r="L1498" s="9" t="s">
        <v>22068</v>
      </c>
      <c r="M1498" s="9" t="s">
        <v>22068</v>
      </c>
      <c r="N1498" s="9" t="s">
        <v>22068</v>
      </c>
      <c r="O1498" s="9" t="s">
        <v>22068</v>
      </c>
      <c r="P1498">
        <v>-50</v>
      </c>
      <c r="Q1498">
        <v>-2401</v>
      </c>
      <c r="R1498">
        <v>-973</v>
      </c>
      <c r="S1498">
        <v>-455</v>
      </c>
      <c r="T1498">
        <v>-606</v>
      </c>
      <c r="U1498" t="s">
        <v>22068</v>
      </c>
      <c r="V1498" t="s">
        <v>22068</v>
      </c>
      <c r="W1498" t="s">
        <v>22068</v>
      </c>
      <c r="X1498" t="s">
        <v>22068</v>
      </c>
      <c r="Y1498" t="s">
        <v>22068</v>
      </c>
      <c r="Z1498" t="s">
        <v>22068</v>
      </c>
      <c r="AA1498" t="s">
        <v>16394</v>
      </c>
    </row>
    <row r="1499" spans="1:27" x14ac:dyDescent="0.2">
      <c r="A1499" t="s">
        <v>2261</v>
      </c>
      <c r="B1499" t="s">
        <v>10648</v>
      </c>
      <c r="C1499" s="8" t="s">
        <v>22068</v>
      </c>
      <c r="D1499">
        <v>1</v>
      </c>
      <c r="E1499" s="9">
        <v>43.554589999999997</v>
      </c>
      <c r="F1499" s="9" t="s">
        <v>22068</v>
      </c>
      <c r="G1499" s="9" t="s">
        <v>22068</v>
      </c>
      <c r="H1499" s="9" t="s">
        <v>22068</v>
      </c>
      <c r="I1499" s="9" t="s">
        <v>22068</v>
      </c>
      <c r="J1499" s="9" t="s">
        <v>22068</v>
      </c>
      <c r="K1499" s="9" t="s">
        <v>22068</v>
      </c>
      <c r="L1499" s="9" t="s">
        <v>22068</v>
      </c>
      <c r="M1499" s="9" t="s">
        <v>22068</v>
      </c>
      <c r="N1499" s="9" t="s">
        <v>22068</v>
      </c>
      <c r="O1499" s="9" t="s">
        <v>22068</v>
      </c>
      <c r="P1499">
        <v>-417</v>
      </c>
      <c r="Q1499" t="s">
        <v>22068</v>
      </c>
      <c r="R1499" t="s">
        <v>22068</v>
      </c>
      <c r="S1499" t="s">
        <v>22068</v>
      </c>
      <c r="T1499" t="s">
        <v>22068</v>
      </c>
      <c r="U1499" t="s">
        <v>22068</v>
      </c>
      <c r="V1499" t="s">
        <v>22068</v>
      </c>
      <c r="W1499" t="s">
        <v>22068</v>
      </c>
      <c r="X1499" t="s">
        <v>22068</v>
      </c>
      <c r="Y1499" t="s">
        <v>22068</v>
      </c>
      <c r="Z1499" t="s">
        <v>22068</v>
      </c>
      <c r="AA1499" t="s">
        <v>8970</v>
      </c>
    </row>
    <row r="1500" spans="1:27" x14ac:dyDescent="0.2">
      <c r="A1500" t="s">
        <v>4262</v>
      </c>
      <c r="B1500" t="s">
        <v>10705</v>
      </c>
      <c r="C1500" s="8">
        <v>11</v>
      </c>
      <c r="D1500">
        <v>1</v>
      </c>
      <c r="E1500" s="9">
        <v>43.534399999999998</v>
      </c>
      <c r="F1500" s="9" t="s">
        <v>22068</v>
      </c>
      <c r="G1500" s="9" t="s">
        <v>22068</v>
      </c>
      <c r="H1500" s="9" t="s">
        <v>22068</v>
      </c>
      <c r="I1500" s="9" t="s">
        <v>22068</v>
      </c>
      <c r="J1500" s="9" t="s">
        <v>22068</v>
      </c>
      <c r="K1500" s="9" t="s">
        <v>22068</v>
      </c>
      <c r="L1500" s="9" t="s">
        <v>22068</v>
      </c>
      <c r="M1500" s="9" t="s">
        <v>22068</v>
      </c>
      <c r="N1500" s="9" t="s">
        <v>22068</v>
      </c>
      <c r="O1500" s="9" t="s">
        <v>22068</v>
      </c>
      <c r="P1500">
        <v>-101</v>
      </c>
      <c r="Q1500" t="s">
        <v>22068</v>
      </c>
      <c r="R1500" t="s">
        <v>22068</v>
      </c>
      <c r="S1500" t="s">
        <v>22068</v>
      </c>
      <c r="T1500" t="s">
        <v>22068</v>
      </c>
      <c r="U1500" t="s">
        <v>22068</v>
      </c>
      <c r="V1500" t="s">
        <v>22068</v>
      </c>
      <c r="W1500" t="s">
        <v>22068</v>
      </c>
      <c r="X1500" t="s">
        <v>22068</v>
      </c>
      <c r="Y1500" t="s">
        <v>22068</v>
      </c>
      <c r="Z1500" t="s">
        <v>22068</v>
      </c>
      <c r="AA1500" t="s">
        <v>9470</v>
      </c>
    </row>
    <row r="1501" spans="1:27" x14ac:dyDescent="0.2">
      <c r="A1501" t="s">
        <v>6917</v>
      </c>
      <c r="B1501" t="s">
        <v>10712</v>
      </c>
      <c r="C1501" s="8" t="s">
        <v>22068</v>
      </c>
      <c r="D1501">
        <v>1</v>
      </c>
      <c r="E1501" s="9">
        <v>43.528129999999997</v>
      </c>
      <c r="F1501" s="9" t="s">
        <v>22068</v>
      </c>
      <c r="G1501" s="9" t="s">
        <v>22068</v>
      </c>
      <c r="H1501" s="9" t="s">
        <v>22068</v>
      </c>
      <c r="I1501" s="9" t="s">
        <v>22068</v>
      </c>
      <c r="J1501" s="9" t="s">
        <v>22068</v>
      </c>
      <c r="K1501" s="9" t="s">
        <v>22068</v>
      </c>
      <c r="L1501" s="9" t="s">
        <v>22068</v>
      </c>
      <c r="M1501" s="9" t="s">
        <v>22068</v>
      </c>
      <c r="N1501" s="9" t="s">
        <v>22068</v>
      </c>
      <c r="O1501" s="9" t="s">
        <v>22068</v>
      </c>
      <c r="P1501">
        <v>-383</v>
      </c>
      <c r="Q1501" t="s">
        <v>22068</v>
      </c>
      <c r="R1501" t="s">
        <v>22068</v>
      </c>
      <c r="S1501" t="s">
        <v>22068</v>
      </c>
      <c r="T1501" t="s">
        <v>22068</v>
      </c>
      <c r="U1501" t="s">
        <v>22068</v>
      </c>
      <c r="V1501" t="s">
        <v>22068</v>
      </c>
      <c r="W1501" t="s">
        <v>22068</v>
      </c>
      <c r="X1501" t="s">
        <v>22068</v>
      </c>
      <c r="Y1501" t="s">
        <v>22068</v>
      </c>
      <c r="Z1501" t="s">
        <v>22068</v>
      </c>
      <c r="AA1501" t="s">
        <v>16395</v>
      </c>
    </row>
    <row r="1502" spans="1:27" x14ac:dyDescent="0.2">
      <c r="A1502" t="s">
        <v>746</v>
      </c>
      <c r="B1502" t="s">
        <v>11191</v>
      </c>
      <c r="C1502" s="8" t="s">
        <v>22068</v>
      </c>
      <c r="D1502">
        <v>1</v>
      </c>
      <c r="E1502" s="9">
        <v>43.520440000000001</v>
      </c>
      <c r="F1502" s="9" t="s">
        <v>22068</v>
      </c>
      <c r="G1502" s="9" t="s">
        <v>22068</v>
      </c>
      <c r="H1502" s="9" t="s">
        <v>22068</v>
      </c>
      <c r="I1502" s="9" t="s">
        <v>22068</v>
      </c>
      <c r="J1502" s="9" t="s">
        <v>22068</v>
      </c>
      <c r="K1502" s="9" t="s">
        <v>22068</v>
      </c>
      <c r="L1502" s="9" t="s">
        <v>22068</v>
      </c>
      <c r="M1502" s="9" t="s">
        <v>22068</v>
      </c>
      <c r="N1502" s="9" t="s">
        <v>22068</v>
      </c>
      <c r="O1502" s="9" t="s">
        <v>22068</v>
      </c>
      <c r="P1502">
        <v>-269</v>
      </c>
      <c r="Q1502" t="s">
        <v>22068</v>
      </c>
      <c r="R1502" t="s">
        <v>22068</v>
      </c>
      <c r="S1502" t="s">
        <v>22068</v>
      </c>
      <c r="T1502" t="s">
        <v>22068</v>
      </c>
      <c r="U1502" t="s">
        <v>22068</v>
      </c>
      <c r="V1502" t="s">
        <v>22068</v>
      </c>
      <c r="W1502" t="s">
        <v>22068</v>
      </c>
      <c r="X1502" t="s">
        <v>22068</v>
      </c>
      <c r="Y1502" t="s">
        <v>22068</v>
      </c>
      <c r="Z1502" t="s">
        <v>22068</v>
      </c>
      <c r="AA1502" t="s">
        <v>16396</v>
      </c>
    </row>
    <row r="1503" spans="1:27" x14ac:dyDescent="0.2">
      <c r="A1503" t="s">
        <v>3461</v>
      </c>
      <c r="B1503" t="s">
        <v>11526</v>
      </c>
      <c r="C1503" s="8">
        <v>15</v>
      </c>
      <c r="D1503">
        <v>1</v>
      </c>
      <c r="E1503" s="9">
        <v>43.516919999999999</v>
      </c>
      <c r="F1503" s="9" t="s">
        <v>22068</v>
      </c>
      <c r="G1503" s="9" t="s">
        <v>22068</v>
      </c>
      <c r="H1503" s="9" t="s">
        <v>22068</v>
      </c>
      <c r="I1503" s="9" t="s">
        <v>22068</v>
      </c>
      <c r="J1503" s="9" t="s">
        <v>22068</v>
      </c>
      <c r="K1503" s="9" t="s">
        <v>22068</v>
      </c>
      <c r="L1503" s="9" t="s">
        <v>22068</v>
      </c>
      <c r="M1503" s="9" t="s">
        <v>22068</v>
      </c>
      <c r="N1503" s="9" t="s">
        <v>22068</v>
      </c>
      <c r="O1503" s="9" t="s">
        <v>22068</v>
      </c>
      <c r="P1503">
        <v>86</v>
      </c>
      <c r="Q1503" t="s">
        <v>22068</v>
      </c>
      <c r="R1503" t="s">
        <v>22068</v>
      </c>
      <c r="S1503" t="s">
        <v>22068</v>
      </c>
      <c r="T1503" t="s">
        <v>22068</v>
      </c>
      <c r="U1503" t="s">
        <v>22068</v>
      </c>
      <c r="V1503" t="s">
        <v>22068</v>
      </c>
      <c r="W1503" t="s">
        <v>22068</v>
      </c>
      <c r="X1503" t="s">
        <v>22068</v>
      </c>
      <c r="Y1503" t="s">
        <v>22068</v>
      </c>
      <c r="Z1503" t="s">
        <v>22068</v>
      </c>
      <c r="AA1503" t="s">
        <v>16397</v>
      </c>
    </row>
    <row r="1504" spans="1:27" x14ac:dyDescent="0.2">
      <c r="A1504" t="s">
        <v>2602</v>
      </c>
      <c r="B1504" t="s">
        <v>11527</v>
      </c>
      <c r="C1504" s="8" t="s">
        <v>22068</v>
      </c>
      <c r="D1504">
        <v>2</v>
      </c>
      <c r="E1504" s="9">
        <v>43.501959999999997</v>
      </c>
      <c r="F1504" s="9">
        <v>17.587779999999999</v>
      </c>
      <c r="G1504" s="9" t="s">
        <v>22068</v>
      </c>
      <c r="H1504" s="9" t="s">
        <v>22068</v>
      </c>
      <c r="I1504" s="9" t="s">
        <v>22068</v>
      </c>
      <c r="J1504" s="9" t="s">
        <v>22068</v>
      </c>
      <c r="K1504" s="9" t="s">
        <v>22068</v>
      </c>
      <c r="L1504" s="9" t="s">
        <v>22068</v>
      </c>
      <c r="M1504" s="9" t="s">
        <v>22068</v>
      </c>
      <c r="N1504" s="9" t="s">
        <v>22068</v>
      </c>
      <c r="O1504" s="9" t="s">
        <v>22068</v>
      </c>
      <c r="P1504">
        <v>-2403</v>
      </c>
      <c r="Q1504">
        <v>-1015</v>
      </c>
      <c r="R1504" t="s">
        <v>22068</v>
      </c>
      <c r="S1504" t="s">
        <v>22068</v>
      </c>
      <c r="T1504" t="s">
        <v>22068</v>
      </c>
      <c r="U1504" t="s">
        <v>22068</v>
      </c>
      <c r="V1504" t="s">
        <v>22068</v>
      </c>
      <c r="W1504" t="s">
        <v>22068</v>
      </c>
      <c r="X1504" t="s">
        <v>22068</v>
      </c>
      <c r="Y1504" t="s">
        <v>22068</v>
      </c>
      <c r="Z1504" t="s">
        <v>22068</v>
      </c>
      <c r="AA1504" t="s">
        <v>16398</v>
      </c>
    </row>
    <row r="1505" spans="1:27" x14ac:dyDescent="0.2">
      <c r="A1505" t="s">
        <v>2603</v>
      </c>
      <c r="B1505" t="s">
        <v>11528</v>
      </c>
      <c r="C1505" s="8" t="s">
        <v>22068</v>
      </c>
      <c r="D1505">
        <v>3</v>
      </c>
      <c r="E1505" s="9">
        <v>43.501959999999997</v>
      </c>
      <c r="F1505" s="9">
        <v>17.587779999999999</v>
      </c>
      <c r="G1505" s="9">
        <v>6.8854300000000004</v>
      </c>
      <c r="H1505" s="9" t="s">
        <v>22068</v>
      </c>
      <c r="I1505" s="9" t="s">
        <v>22068</v>
      </c>
      <c r="J1505" s="9" t="s">
        <v>22068</v>
      </c>
      <c r="K1505" s="9" t="s">
        <v>22068</v>
      </c>
      <c r="L1505" s="9" t="s">
        <v>22068</v>
      </c>
      <c r="M1505" s="9" t="s">
        <v>22068</v>
      </c>
      <c r="N1505" s="9" t="s">
        <v>22068</v>
      </c>
      <c r="O1505" s="9" t="s">
        <v>22068</v>
      </c>
      <c r="P1505">
        <v>-31</v>
      </c>
      <c r="Q1505">
        <v>-1419</v>
      </c>
      <c r="R1505">
        <v>420</v>
      </c>
      <c r="S1505" t="s">
        <v>22068</v>
      </c>
      <c r="T1505" t="s">
        <v>22068</v>
      </c>
      <c r="U1505" t="s">
        <v>22068</v>
      </c>
      <c r="V1505" t="s">
        <v>22068</v>
      </c>
      <c r="W1505" t="s">
        <v>22068</v>
      </c>
      <c r="X1505" t="s">
        <v>22068</v>
      </c>
      <c r="Y1505" t="s">
        <v>22068</v>
      </c>
      <c r="Z1505" t="s">
        <v>22068</v>
      </c>
      <c r="AA1505" t="s">
        <v>16399</v>
      </c>
    </row>
    <row r="1506" spans="1:27" x14ac:dyDescent="0.2">
      <c r="A1506" t="s">
        <v>7880</v>
      </c>
      <c r="B1506" t="s">
        <v>11529</v>
      </c>
      <c r="C1506" s="8" t="s">
        <v>22068</v>
      </c>
      <c r="D1506">
        <v>1</v>
      </c>
      <c r="E1506" s="9">
        <v>43.498800000000003</v>
      </c>
      <c r="F1506" s="9" t="s">
        <v>22068</v>
      </c>
      <c r="G1506" s="9" t="s">
        <v>22068</v>
      </c>
      <c r="H1506" s="9" t="s">
        <v>22068</v>
      </c>
      <c r="I1506" s="9" t="s">
        <v>22068</v>
      </c>
      <c r="J1506" s="9" t="s">
        <v>22068</v>
      </c>
      <c r="K1506" s="9" t="s">
        <v>22068</v>
      </c>
      <c r="L1506" s="9" t="s">
        <v>22068</v>
      </c>
      <c r="M1506" s="9" t="s">
        <v>22068</v>
      </c>
      <c r="N1506" s="9" t="s">
        <v>22068</v>
      </c>
      <c r="O1506" s="9" t="s">
        <v>22068</v>
      </c>
      <c r="P1506">
        <v>-782</v>
      </c>
      <c r="Q1506" t="s">
        <v>22068</v>
      </c>
      <c r="R1506" t="s">
        <v>22068</v>
      </c>
      <c r="S1506" t="s">
        <v>22068</v>
      </c>
      <c r="T1506" t="s">
        <v>22068</v>
      </c>
      <c r="U1506" t="s">
        <v>22068</v>
      </c>
      <c r="V1506" t="s">
        <v>22068</v>
      </c>
      <c r="W1506" t="s">
        <v>22068</v>
      </c>
      <c r="X1506" t="s">
        <v>22068</v>
      </c>
      <c r="Y1506" t="s">
        <v>22068</v>
      </c>
      <c r="Z1506" t="s">
        <v>22068</v>
      </c>
      <c r="AA1506" t="s">
        <v>16400</v>
      </c>
    </row>
    <row r="1507" spans="1:27" x14ac:dyDescent="0.2">
      <c r="A1507" t="s">
        <v>2081</v>
      </c>
      <c r="B1507" t="s">
        <v>11191</v>
      </c>
      <c r="C1507" s="8">
        <v>13</v>
      </c>
      <c r="D1507">
        <v>3</v>
      </c>
      <c r="E1507" s="9">
        <v>43.439579999999999</v>
      </c>
      <c r="F1507" s="9">
        <v>12.122719999999999</v>
      </c>
      <c r="G1507" s="9">
        <v>6.8705499999999997</v>
      </c>
      <c r="H1507" s="9" t="s">
        <v>22068</v>
      </c>
      <c r="I1507" s="9" t="s">
        <v>22068</v>
      </c>
      <c r="J1507" s="9" t="s">
        <v>22068</v>
      </c>
      <c r="K1507" s="9" t="s">
        <v>22068</v>
      </c>
      <c r="L1507" s="9" t="s">
        <v>22068</v>
      </c>
      <c r="M1507" s="9" t="s">
        <v>22068</v>
      </c>
      <c r="N1507" s="9" t="s">
        <v>22068</v>
      </c>
      <c r="O1507" s="9" t="s">
        <v>22068</v>
      </c>
      <c r="P1507">
        <v>9</v>
      </c>
      <c r="Q1507">
        <v>-791</v>
      </c>
      <c r="R1507">
        <v>-5597</v>
      </c>
      <c r="S1507" t="s">
        <v>22068</v>
      </c>
      <c r="T1507" t="s">
        <v>22068</v>
      </c>
      <c r="U1507" t="s">
        <v>22068</v>
      </c>
      <c r="V1507" t="s">
        <v>22068</v>
      </c>
      <c r="W1507" t="s">
        <v>22068</v>
      </c>
      <c r="X1507" t="s">
        <v>22068</v>
      </c>
      <c r="Y1507" t="s">
        <v>22068</v>
      </c>
      <c r="Z1507" t="s">
        <v>22068</v>
      </c>
      <c r="AA1507" t="s">
        <v>16401</v>
      </c>
    </row>
    <row r="1508" spans="1:27" x14ac:dyDescent="0.2">
      <c r="A1508" t="s">
        <v>3263</v>
      </c>
      <c r="B1508" t="s">
        <v>11530</v>
      </c>
      <c r="C1508" s="8">
        <v>8</v>
      </c>
      <c r="D1508">
        <v>1</v>
      </c>
      <c r="E1508" s="9">
        <v>43.40802</v>
      </c>
      <c r="F1508" s="9" t="s">
        <v>22068</v>
      </c>
      <c r="G1508" s="9" t="s">
        <v>22068</v>
      </c>
      <c r="H1508" s="9" t="s">
        <v>22068</v>
      </c>
      <c r="I1508" s="9" t="s">
        <v>22068</v>
      </c>
      <c r="J1508" s="9" t="s">
        <v>22068</v>
      </c>
      <c r="K1508" s="9" t="s">
        <v>22068</v>
      </c>
      <c r="L1508" s="9" t="s">
        <v>22068</v>
      </c>
      <c r="M1508" s="9" t="s">
        <v>22068</v>
      </c>
      <c r="N1508" s="9" t="s">
        <v>22068</v>
      </c>
      <c r="O1508" s="9" t="s">
        <v>22068</v>
      </c>
      <c r="P1508">
        <v>18</v>
      </c>
      <c r="Q1508" t="s">
        <v>22068</v>
      </c>
      <c r="R1508" t="s">
        <v>22068</v>
      </c>
      <c r="S1508" t="s">
        <v>22068</v>
      </c>
      <c r="T1508" t="s">
        <v>22068</v>
      </c>
      <c r="U1508" t="s">
        <v>22068</v>
      </c>
      <c r="V1508" t="s">
        <v>22068</v>
      </c>
      <c r="W1508" t="s">
        <v>22068</v>
      </c>
      <c r="X1508" t="s">
        <v>22068</v>
      </c>
      <c r="Y1508" t="s">
        <v>22068</v>
      </c>
      <c r="Z1508" t="s">
        <v>22068</v>
      </c>
      <c r="AA1508" t="s">
        <v>16402</v>
      </c>
    </row>
    <row r="1509" spans="1:27" x14ac:dyDescent="0.2">
      <c r="A1509" t="s">
        <v>7687</v>
      </c>
      <c r="B1509" t="s">
        <v>11531</v>
      </c>
      <c r="C1509" s="8" t="s">
        <v>22068</v>
      </c>
      <c r="D1509">
        <v>1</v>
      </c>
      <c r="E1509" s="9">
        <v>43.399659999999997</v>
      </c>
      <c r="F1509" s="9" t="s">
        <v>22068</v>
      </c>
      <c r="G1509" s="9" t="s">
        <v>22068</v>
      </c>
      <c r="H1509" s="9" t="s">
        <v>22068</v>
      </c>
      <c r="I1509" s="9" t="s">
        <v>22068</v>
      </c>
      <c r="J1509" s="9" t="s">
        <v>22068</v>
      </c>
      <c r="K1509" s="9" t="s">
        <v>22068</v>
      </c>
      <c r="L1509" s="9" t="s">
        <v>22068</v>
      </c>
      <c r="M1509" s="9" t="s">
        <v>22068</v>
      </c>
      <c r="N1509" s="9" t="s">
        <v>22068</v>
      </c>
      <c r="O1509" s="9" t="s">
        <v>22068</v>
      </c>
      <c r="P1509">
        <v>-112</v>
      </c>
      <c r="Q1509" t="s">
        <v>22068</v>
      </c>
      <c r="R1509" t="s">
        <v>22068</v>
      </c>
      <c r="S1509" t="s">
        <v>22068</v>
      </c>
      <c r="T1509" t="s">
        <v>22068</v>
      </c>
      <c r="U1509" t="s">
        <v>22068</v>
      </c>
      <c r="V1509" t="s">
        <v>22068</v>
      </c>
      <c r="W1509" t="s">
        <v>22068</v>
      </c>
      <c r="X1509" t="s">
        <v>22068</v>
      </c>
      <c r="Y1509" t="s">
        <v>22068</v>
      </c>
      <c r="Z1509" t="s">
        <v>22068</v>
      </c>
      <c r="AA1509" t="s">
        <v>16403</v>
      </c>
    </row>
    <row r="1510" spans="1:27" x14ac:dyDescent="0.2">
      <c r="A1510" t="s">
        <v>2661</v>
      </c>
      <c r="B1510" t="s">
        <v>11533</v>
      </c>
      <c r="C1510" s="8" t="s">
        <v>22068</v>
      </c>
      <c r="D1510">
        <v>3</v>
      </c>
      <c r="E1510" s="9">
        <v>43.380330000000001</v>
      </c>
      <c r="F1510" s="9">
        <v>7.3482200000000004</v>
      </c>
      <c r="G1510" s="9">
        <v>3.2527499999999998</v>
      </c>
      <c r="H1510" s="9" t="s">
        <v>22068</v>
      </c>
      <c r="I1510" s="9" t="s">
        <v>22068</v>
      </c>
      <c r="J1510" s="9" t="s">
        <v>22068</v>
      </c>
      <c r="K1510" s="9" t="s">
        <v>22068</v>
      </c>
      <c r="L1510" s="9" t="s">
        <v>22068</v>
      </c>
      <c r="M1510" s="9" t="s">
        <v>22068</v>
      </c>
      <c r="N1510" s="9" t="s">
        <v>22068</v>
      </c>
      <c r="O1510" s="9" t="s">
        <v>22068</v>
      </c>
      <c r="P1510">
        <v>-2766</v>
      </c>
      <c r="Q1510">
        <v>-66</v>
      </c>
      <c r="R1510">
        <v>-740</v>
      </c>
      <c r="S1510" t="s">
        <v>22068</v>
      </c>
      <c r="T1510" t="s">
        <v>22068</v>
      </c>
      <c r="U1510" t="s">
        <v>22068</v>
      </c>
      <c r="V1510" t="s">
        <v>22068</v>
      </c>
      <c r="W1510" t="s">
        <v>22068</v>
      </c>
      <c r="X1510" t="s">
        <v>22068</v>
      </c>
      <c r="Y1510" t="s">
        <v>22068</v>
      </c>
      <c r="Z1510" t="s">
        <v>22068</v>
      </c>
      <c r="AA1510" t="s">
        <v>16404</v>
      </c>
    </row>
    <row r="1511" spans="1:27" x14ac:dyDescent="0.2">
      <c r="A1511" t="s">
        <v>2662</v>
      </c>
      <c r="B1511" t="s">
        <v>11532</v>
      </c>
      <c r="C1511" s="8" t="s">
        <v>22068</v>
      </c>
      <c r="D1511">
        <v>3</v>
      </c>
      <c r="E1511" s="9">
        <v>43.380330000000001</v>
      </c>
      <c r="F1511" s="9">
        <v>7.3482200000000004</v>
      </c>
      <c r="G1511" s="9">
        <v>3.2527499999999998</v>
      </c>
      <c r="H1511" s="9" t="s">
        <v>22068</v>
      </c>
      <c r="I1511" s="9" t="s">
        <v>22068</v>
      </c>
      <c r="J1511" s="9" t="s">
        <v>22068</v>
      </c>
      <c r="K1511" s="9" t="s">
        <v>22068</v>
      </c>
      <c r="L1511" s="9" t="s">
        <v>22068</v>
      </c>
      <c r="M1511" s="9" t="s">
        <v>22068</v>
      </c>
      <c r="N1511" s="9" t="s">
        <v>22068</v>
      </c>
      <c r="O1511" s="9" t="s">
        <v>22068</v>
      </c>
      <c r="P1511">
        <v>-201</v>
      </c>
      <c r="Q1511">
        <v>-2901</v>
      </c>
      <c r="R1511">
        <v>-2227</v>
      </c>
      <c r="S1511" t="s">
        <v>22068</v>
      </c>
      <c r="T1511" t="s">
        <v>22068</v>
      </c>
      <c r="U1511" t="s">
        <v>22068</v>
      </c>
      <c r="V1511" t="s">
        <v>22068</v>
      </c>
      <c r="W1511" t="s">
        <v>22068</v>
      </c>
      <c r="X1511" t="s">
        <v>22068</v>
      </c>
      <c r="Y1511" t="s">
        <v>22068</v>
      </c>
      <c r="Z1511" t="s">
        <v>22068</v>
      </c>
      <c r="AA1511" t="s">
        <v>16405</v>
      </c>
    </row>
    <row r="1512" spans="1:27" x14ac:dyDescent="0.2">
      <c r="A1512" t="s">
        <v>3213</v>
      </c>
      <c r="B1512" t="s">
        <v>11534</v>
      </c>
      <c r="C1512" s="8" t="s">
        <v>22068</v>
      </c>
      <c r="D1512">
        <v>1</v>
      </c>
      <c r="E1512" s="9">
        <v>43.378300000000003</v>
      </c>
      <c r="F1512" s="9" t="s">
        <v>22068</v>
      </c>
      <c r="G1512" s="9" t="s">
        <v>22068</v>
      </c>
      <c r="H1512" s="9" t="s">
        <v>22068</v>
      </c>
      <c r="I1512" s="9" t="s">
        <v>22068</v>
      </c>
      <c r="J1512" s="9" t="s">
        <v>22068</v>
      </c>
      <c r="K1512" s="9" t="s">
        <v>22068</v>
      </c>
      <c r="L1512" s="9" t="s">
        <v>22068</v>
      </c>
      <c r="M1512" s="9" t="s">
        <v>22068</v>
      </c>
      <c r="N1512" s="9" t="s">
        <v>22068</v>
      </c>
      <c r="O1512" s="9" t="s">
        <v>22068</v>
      </c>
      <c r="P1512">
        <v>-227</v>
      </c>
      <c r="Q1512" t="s">
        <v>22068</v>
      </c>
      <c r="R1512" t="s">
        <v>22068</v>
      </c>
      <c r="S1512" t="s">
        <v>22068</v>
      </c>
      <c r="T1512" t="s">
        <v>22068</v>
      </c>
      <c r="U1512" t="s">
        <v>22068</v>
      </c>
      <c r="V1512" t="s">
        <v>22068</v>
      </c>
      <c r="W1512" t="s">
        <v>22068</v>
      </c>
      <c r="X1512" t="s">
        <v>22068</v>
      </c>
      <c r="Y1512" t="s">
        <v>22068</v>
      </c>
      <c r="Z1512" t="s">
        <v>22068</v>
      </c>
      <c r="AA1512" t="s">
        <v>16406</v>
      </c>
    </row>
    <row r="1513" spans="1:27" x14ac:dyDescent="0.2">
      <c r="A1513" t="s">
        <v>4618</v>
      </c>
      <c r="B1513" t="s">
        <v>10569</v>
      </c>
      <c r="C1513" s="8" t="s">
        <v>22068</v>
      </c>
      <c r="D1513">
        <v>1</v>
      </c>
      <c r="E1513" s="9">
        <v>43.374870000000001</v>
      </c>
      <c r="F1513" s="9" t="s">
        <v>22068</v>
      </c>
      <c r="G1513" s="9" t="s">
        <v>22068</v>
      </c>
      <c r="H1513" s="9" t="s">
        <v>22068</v>
      </c>
      <c r="I1513" s="9" t="s">
        <v>22068</v>
      </c>
      <c r="J1513" s="9" t="s">
        <v>22068</v>
      </c>
      <c r="K1513" s="9" t="s">
        <v>22068</v>
      </c>
      <c r="L1513" s="9" t="s">
        <v>22068</v>
      </c>
      <c r="M1513" s="9" t="s">
        <v>22068</v>
      </c>
      <c r="N1513" s="9" t="s">
        <v>22068</v>
      </c>
      <c r="O1513" s="9" t="s">
        <v>22068</v>
      </c>
      <c r="P1513">
        <v>-176</v>
      </c>
      <c r="Q1513" t="s">
        <v>22068</v>
      </c>
      <c r="R1513" t="s">
        <v>22068</v>
      </c>
      <c r="S1513" t="s">
        <v>22068</v>
      </c>
      <c r="T1513" t="s">
        <v>22068</v>
      </c>
      <c r="U1513" t="s">
        <v>22068</v>
      </c>
      <c r="V1513" t="s">
        <v>22068</v>
      </c>
      <c r="W1513" t="s">
        <v>22068</v>
      </c>
      <c r="X1513" t="s">
        <v>22068</v>
      </c>
      <c r="Y1513" t="s">
        <v>22068</v>
      </c>
      <c r="Z1513" t="s">
        <v>22068</v>
      </c>
      <c r="AA1513" t="s">
        <v>16407</v>
      </c>
    </row>
    <row r="1514" spans="1:27" x14ac:dyDescent="0.2">
      <c r="A1514" t="s">
        <v>2749</v>
      </c>
      <c r="B1514" t="s">
        <v>11535</v>
      </c>
      <c r="C1514" s="8" t="s">
        <v>22068</v>
      </c>
      <c r="D1514">
        <v>2</v>
      </c>
      <c r="E1514" s="9">
        <v>43.301729999999999</v>
      </c>
      <c r="F1514" s="9">
        <v>35.749890000000001</v>
      </c>
      <c r="G1514" s="9" t="s">
        <v>22068</v>
      </c>
      <c r="H1514" s="9" t="s">
        <v>22068</v>
      </c>
      <c r="I1514" s="9" t="s">
        <v>22068</v>
      </c>
      <c r="J1514" s="9" t="s">
        <v>22068</v>
      </c>
      <c r="K1514" s="9" t="s">
        <v>22068</v>
      </c>
      <c r="L1514" s="9" t="s">
        <v>22068</v>
      </c>
      <c r="M1514" s="9" t="s">
        <v>22068</v>
      </c>
      <c r="N1514" s="9" t="s">
        <v>22068</v>
      </c>
      <c r="O1514" s="9" t="s">
        <v>22068</v>
      </c>
      <c r="P1514">
        <v>-654</v>
      </c>
      <c r="Q1514">
        <v>-1337</v>
      </c>
      <c r="R1514" t="s">
        <v>22068</v>
      </c>
      <c r="S1514" t="s">
        <v>22068</v>
      </c>
      <c r="T1514" t="s">
        <v>22068</v>
      </c>
      <c r="U1514" t="s">
        <v>22068</v>
      </c>
      <c r="V1514" t="s">
        <v>22068</v>
      </c>
      <c r="W1514" t="s">
        <v>22068</v>
      </c>
      <c r="X1514" t="s">
        <v>22068</v>
      </c>
      <c r="Y1514" t="s">
        <v>22068</v>
      </c>
      <c r="Z1514" t="s">
        <v>22068</v>
      </c>
      <c r="AA1514" t="s">
        <v>16408</v>
      </c>
    </row>
    <row r="1515" spans="1:27" x14ac:dyDescent="0.2">
      <c r="A1515" t="s">
        <v>4248</v>
      </c>
      <c r="B1515" t="s">
        <v>11536</v>
      </c>
      <c r="C1515" s="8" t="s">
        <v>22068</v>
      </c>
      <c r="D1515">
        <v>1</v>
      </c>
      <c r="E1515" s="9">
        <v>43.217649999999999</v>
      </c>
      <c r="F1515" s="9" t="s">
        <v>22068</v>
      </c>
      <c r="G1515" s="9" t="s">
        <v>22068</v>
      </c>
      <c r="H1515" s="9" t="s">
        <v>22068</v>
      </c>
      <c r="I1515" s="9" t="s">
        <v>22068</v>
      </c>
      <c r="J1515" s="9" t="s">
        <v>22068</v>
      </c>
      <c r="K1515" s="9" t="s">
        <v>22068</v>
      </c>
      <c r="L1515" s="9" t="s">
        <v>22068</v>
      </c>
      <c r="M1515" s="9" t="s">
        <v>22068</v>
      </c>
      <c r="N1515" s="9" t="s">
        <v>22068</v>
      </c>
      <c r="O1515" s="9" t="s">
        <v>22068</v>
      </c>
      <c r="P1515">
        <v>-78</v>
      </c>
      <c r="Q1515" t="s">
        <v>22068</v>
      </c>
      <c r="R1515" t="s">
        <v>22068</v>
      </c>
      <c r="S1515" t="s">
        <v>22068</v>
      </c>
      <c r="T1515" t="s">
        <v>22068</v>
      </c>
      <c r="U1515" t="s">
        <v>22068</v>
      </c>
      <c r="V1515" t="s">
        <v>22068</v>
      </c>
      <c r="W1515" t="s">
        <v>22068</v>
      </c>
      <c r="X1515" t="s">
        <v>22068</v>
      </c>
      <c r="Y1515" t="s">
        <v>22068</v>
      </c>
      <c r="Z1515" t="s">
        <v>22068</v>
      </c>
      <c r="AA1515" t="s">
        <v>16409</v>
      </c>
    </row>
    <row r="1516" spans="1:27" x14ac:dyDescent="0.2">
      <c r="A1516" t="s">
        <v>4781</v>
      </c>
      <c r="B1516" t="s">
        <v>11214</v>
      </c>
      <c r="C1516" s="8">
        <v>6</v>
      </c>
      <c r="D1516">
        <v>1</v>
      </c>
      <c r="E1516" s="9">
        <v>43.213859999999997</v>
      </c>
      <c r="F1516" s="9" t="s">
        <v>22068</v>
      </c>
      <c r="G1516" s="9" t="s">
        <v>22068</v>
      </c>
      <c r="H1516" s="9" t="s">
        <v>22068</v>
      </c>
      <c r="I1516" s="9" t="s">
        <v>22068</v>
      </c>
      <c r="J1516" s="9" t="s">
        <v>22068</v>
      </c>
      <c r="K1516" s="9" t="s">
        <v>22068</v>
      </c>
      <c r="L1516" s="9" t="s">
        <v>22068</v>
      </c>
      <c r="M1516" s="9" t="s">
        <v>22068</v>
      </c>
      <c r="N1516" s="9" t="s">
        <v>22068</v>
      </c>
      <c r="O1516" s="9" t="s">
        <v>22068</v>
      </c>
      <c r="P1516">
        <v>15</v>
      </c>
      <c r="Q1516" t="s">
        <v>22068</v>
      </c>
      <c r="R1516" t="s">
        <v>22068</v>
      </c>
      <c r="S1516" t="s">
        <v>22068</v>
      </c>
      <c r="T1516" t="s">
        <v>22068</v>
      </c>
      <c r="U1516" t="s">
        <v>22068</v>
      </c>
      <c r="V1516" t="s">
        <v>22068</v>
      </c>
      <c r="W1516" t="s">
        <v>22068</v>
      </c>
      <c r="X1516" t="s">
        <v>22068</v>
      </c>
      <c r="Y1516" t="s">
        <v>22068</v>
      </c>
      <c r="Z1516" t="s">
        <v>22068</v>
      </c>
      <c r="AA1516" t="s">
        <v>16410</v>
      </c>
    </row>
    <row r="1517" spans="1:27" x14ac:dyDescent="0.2">
      <c r="A1517" t="s">
        <v>5045</v>
      </c>
      <c r="B1517" t="s">
        <v>11537</v>
      </c>
      <c r="C1517" s="8">
        <v>7</v>
      </c>
      <c r="D1517">
        <v>1</v>
      </c>
      <c r="E1517" s="9">
        <v>43.176290000000002</v>
      </c>
      <c r="F1517" s="9" t="s">
        <v>22068</v>
      </c>
      <c r="G1517" s="9" t="s">
        <v>22068</v>
      </c>
      <c r="H1517" s="9" t="s">
        <v>22068</v>
      </c>
      <c r="I1517" s="9" t="s">
        <v>22068</v>
      </c>
      <c r="J1517" s="9" t="s">
        <v>22068</v>
      </c>
      <c r="K1517" s="9" t="s">
        <v>22068</v>
      </c>
      <c r="L1517" s="9" t="s">
        <v>22068</v>
      </c>
      <c r="M1517" s="9" t="s">
        <v>22068</v>
      </c>
      <c r="N1517" s="9" t="s">
        <v>22068</v>
      </c>
      <c r="O1517" s="9" t="s">
        <v>22068</v>
      </c>
      <c r="P1517">
        <v>-661</v>
      </c>
      <c r="Q1517" t="s">
        <v>22068</v>
      </c>
      <c r="R1517" t="s">
        <v>22068</v>
      </c>
      <c r="S1517" t="s">
        <v>22068</v>
      </c>
      <c r="T1517" t="s">
        <v>22068</v>
      </c>
      <c r="U1517" t="s">
        <v>22068</v>
      </c>
      <c r="V1517" t="s">
        <v>22068</v>
      </c>
      <c r="W1517" t="s">
        <v>22068</v>
      </c>
      <c r="X1517" t="s">
        <v>22068</v>
      </c>
      <c r="Y1517" t="s">
        <v>22068</v>
      </c>
      <c r="Z1517" t="s">
        <v>22068</v>
      </c>
      <c r="AA1517" t="s">
        <v>16411</v>
      </c>
    </row>
    <row r="1518" spans="1:27" x14ac:dyDescent="0.2">
      <c r="A1518" t="s">
        <v>1562</v>
      </c>
      <c r="B1518" t="s">
        <v>10646</v>
      </c>
      <c r="C1518" s="8">
        <v>14</v>
      </c>
      <c r="D1518">
        <v>2</v>
      </c>
      <c r="E1518" s="9">
        <v>43.131810000000002</v>
      </c>
      <c r="F1518" s="9">
        <v>33.021210000000004</v>
      </c>
      <c r="G1518" s="9" t="s">
        <v>22068</v>
      </c>
      <c r="H1518" s="9" t="s">
        <v>22068</v>
      </c>
      <c r="I1518" s="9" t="s">
        <v>22068</v>
      </c>
      <c r="J1518" s="9" t="s">
        <v>22068</v>
      </c>
      <c r="K1518" s="9" t="s">
        <v>22068</v>
      </c>
      <c r="L1518" s="9" t="s">
        <v>22068</v>
      </c>
      <c r="M1518" s="9" t="s">
        <v>22068</v>
      </c>
      <c r="N1518" s="9" t="s">
        <v>22068</v>
      </c>
      <c r="O1518" s="9" t="s">
        <v>22068</v>
      </c>
      <c r="P1518">
        <v>-1538</v>
      </c>
      <c r="Q1518">
        <v>-2255</v>
      </c>
      <c r="R1518" t="s">
        <v>22068</v>
      </c>
      <c r="S1518" t="s">
        <v>22068</v>
      </c>
      <c r="T1518" t="s">
        <v>22068</v>
      </c>
      <c r="U1518" t="s">
        <v>22068</v>
      </c>
      <c r="V1518" t="s">
        <v>22068</v>
      </c>
      <c r="W1518" t="s">
        <v>22068</v>
      </c>
      <c r="X1518" t="s">
        <v>22068</v>
      </c>
      <c r="Y1518" t="s">
        <v>22068</v>
      </c>
      <c r="Z1518" t="s">
        <v>22068</v>
      </c>
      <c r="AA1518" t="s">
        <v>16412</v>
      </c>
    </row>
    <row r="1519" spans="1:27" x14ac:dyDescent="0.2">
      <c r="A1519" t="s">
        <v>3726</v>
      </c>
      <c r="B1519" t="s">
        <v>11538</v>
      </c>
      <c r="C1519" s="8" t="s">
        <v>22068</v>
      </c>
      <c r="D1519">
        <v>2</v>
      </c>
      <c r="E1519" s="9">
        <v>43.129579999999997</v>
      </c>
      <c r="F1519" s="9">
        <v>7.3215399999999997</v>
      </c>
      <c r="G1519" s="9" t="s">
        <v>22068</v>
      </c>
      <c r="H1519" s="9" t="s">
        <v>22068</v>
      </c>
      <c r="I1519" s="9" t="s">
        <v>22068</v>
      </c>
      <c r="J1519" s="9" t="s">
        <v>22068</v>
      </c>
      <c r="K1519" s="9" t="s">
        <v>22068</v>
      </c>
      <c r="L1519" s="9" t="s">
        <v>22068</v>
      </c>
      <c r="M1519" s="9" t="s">
        <v>22068</v>
      </c>
      <c r="N1519" s="9" t="s">
        <v>22068</v>
      </c>
      <c r="O1519" s="9" t="s">
        <v>22068</v>
      </c>
      <c r="P1519">
        <v>-881</v>
      </c>
      <c r="Q1519">
        <v>-2104</v>
      </c>
      <c r="R1519" t="s">
        <v>22068</v>
      </c>
      <c r="S1519" t="s">
        <v>22068</v>
      </c>
      <c r="T1519" t="s">
        <v>22068</v>
      </c>
      <c r="U1519" t="s">
        <v>22068</v>
      </c>
      <c r="V1519" t="s">
        <v>22068</v>
      </c>
      <c r="W1519" t="s">
        <v>22068</v>
      </c>
      <c r="X1519" t="s">
        <v>22068</v>
      </c>
      <c r="Y1519" t="s">
        <v>22068</v>
      </c>
      <c r="Z1519" t="s">
        <v>22068</v>
      </c>
      <c r="AA1519" t="s">
        <v>9326</v>
      </c>
    </row>
    <row r="1520" spans="1:27" x14ac:dyDescent="0.2">
      <c r="A1520" t="s">
        <v>8336</v>
      </c>
      <c r="B1520" t="s">
        <v>11539</v>
      </c>
      <c r="C1520" s="8" t="s">
        <v>22068</v>
      </c>
      <c r="D1520">
        <v>1</v>
      </c>
      <c r="E1520" s="9">
        <v>43.081969999999998</v>
      </c>
      <c r="F1520" s="9" t="s">
        <v>22068</v>
      </c>
      <c r="G1520" s="9" t="s">
        <v>22068</v>
      </c>
      <c r="H1520" s="9" t="s">
        <v>22068</v>
      </c>
      <c r="I1520" s="9" t="s">
        <v>22068</v>
      </c>
      <c r="J1520" s="9" t="s">
        <v>22068</v>
      </c>
      <c r="K1520" s="9" t="s">
        <v>22068</v>
      </c>
      <c r="L1520" s="9" t="s">
        <v>22068</v>
      </c>
      <c r="M1520" s="9" t="s">
        <v>22068</v>
      </c>
      <c r="N1520" s="9" t="s">
        <v>22068</v>
      </c>
      <c r="O1520" s="9" t="s">
        <v>22068</v>
      </c>
      <c r="P1520">
        <v>-300</v>
      </c>
      <c r="Q1520" t="s">
        <v>22068</v>
      </c>
      <c r="R1520" t="s">
        <v>22068</v>
      </c>
      <c r="S1520" t="s">
        <v>22068</v>
      </c>
      <c r="T1520" t="s">
        <v>22068</v>
      </c>
      <c r="U1520" t="s">
        <v>22068</v>
      </c>
      <c r="V1520" t="s">
        <v>22068</v>
      </c>
      <c r="W1520" t="s">
        <v>22068</v>
      </c>
      <c r="X1520" t="s">
        <v>22068</v>
      </c>
      <c r="Y1520" t="s">
        <v>22068</v>
      </c>
      <c r="Z1520" t="s">
        <v>22068</v>
      </c>
      <c r="AA1520" t="s">
        <v>16413</v>
      </c>
    </row>
    <row r="1521" spans="1:27" x14ac:dyDescent="0.2">
      <c r="A1521" t="s">
        <v>1638</v>
      </c>
      <c r="B1521" t="s">
        <v>11540</v>
      </c>
      <c r="C1521" s="8" t="s">
        <v>22068</v>
      </c>
      <c r="D1521">
        <v>1</v>
      </c>
      <c r="E1521" s="9">
        <v>43.076259999999998</v>
      </c>
      <c r="F1521" s="9" t="s">
        <v>22068</v>
      </c>
      <c r="G1521" s="9" t="s">
        <v>22068</v>
      </c>
      <c r="H1521" s="9" t="s">
        <v>22068</v>
      </c>
      <c r="I1521" s="9" t="s">
        <v>22068</v>
      </c>
      <c r="J1521" s="9" t="s">
        <v>22068</v>
      </c>
      <c r="K1521" s="9" t="s">
        <v>22068</v>
      </c>
      <c r="L1521" s="9" t="s">
        <v>22068</v>
      </c>
      <c r="M1521" s="9" t="s">
        <v>22068</v>
      </c>
      <c r="N1521" s="9" t="s">
        <v>22068</v>
      </c>
      <c r="O1521" s="9" t="s">
        <v>22068</v>
      </c>
      <c r="P1521">
        <v>230</v>
      </c>
      <c r="Q1521" t="s">
        <v>22068</v>
      </c>
      <c r="R1521" t="s">
        <v>22068</v>
      </c>
      <c r="S1521" t="s">
        <v>22068</v>
      </c>
      <c r="T1521" t="s">
        <v>22068</v>
      </c>
      <c r="U1521" t="s">
        <v>22068</v>
      </c>
      <c r="V1521" t="s">
        <v>22068</v>
      </c>
      <c r="W1521" t="s">
        <v>22068</v>
      </c>
      <c r="X1521" t="s">
        <v>22068</v>
      </c>
      <c r="Y1521" t="s">
        <v>22068</v>
      </c>
      <c r="Z1521" t="s">
        <v>22068</v>
      </c>
      <c r="AA1521" t="s">
        <v>8824</v>
      </c>
    </row>
    <row r="1522" spans="1:27" x14ac:dyDescent="0.2">
      <c r="A1522" t="s">
        <v>7476</v>
      </c>
      <c r="B1522" t="s">
        <v>16414</v>
      </c>
      <c r="C1522" s="8" t="s">
        <v>22068</v>
      </c>
      <c r="D1522">
        <v>1</v>
      </c>
      <c r="E1522" s="9">
        <v>43.062420000000003</v>
      </c>
      <c r="F1522" s="9" t="s">
        <v>22068</v>
      </c>
      <c r="G1522" s="9" t="s">
        <v>22068</v>
      </c>
      <c r="H1522" s="9" t="s">
        <v>22068</v>
      </c>
      <c r="I1522" s="9" t="s">
        <v>22068</v>
      </c>
      <c r="J1522" s="9" t="s">
        <v>22068</v>
      </c>
      <c r="K1522" s="9" t="s">
        <v>22068</v>
      </c>
      <c r="L1522" s="9" t="s">
        <v>22068</v>
      </c>
      <c r="M1522" s="9" t="s">
        <v>22068</v>
      </c>
      <c r="N1522" s="9" t="s">
        <v>22068</v>
      </c>
      <c r="O1522" s="9" t="s">
        <v>22068</v>
      </c>
      <c r="P1522">
        <v>-1344</v>
      </c>
      <c r="Q1522" t="s">
        <v>22068</v>
      </c>
      <c r="R1522" t="s">
        <v>22068</v>
      </c>
      <c r="S1522" t="s">
        <v>22068</v>
      </c>
      <c r="T1522" t="s">
        <v>22068</v>
      </c>
      <c r="U1522" t="s">
        <v>22068</v>
      </c>
      <c r="V1522" t="s">
        <v>22068</v>
      </c>
      <c r="W1522" t="s">
        <v>22068</v>
      </c>
      <c r="X1522" t="s">
        <v>22068</v>
      </c>
      <c r="Y1522" t="s">
        <v>22068</v>
      </c>
      <c r="Z1522" t="s">
        <v>22068</v>
      </c>
      <c r="AA1522" t="s">
        <v>16414</v>
      </c>
    </row>
    <row r="1523" spans="1:27" x14ac:dyDescent="0.2">
      <c r="A1523" t="s">
        <v>2216</v>
      </c>
      <c r="B1523" t="s">
        <v>15353</v>
      </c>
      <c r="C1523" s="8" t="s">
        <v>22068</v>
      </c>
      <c r="D1523">
        <v>1</v>
      </c>
      <c r="E1523" s="9">
        <v>43.032940000000004</v>
      </c>
      <c r="F1523" s="9" t="s">
        <v>22068</v>
      </c>
      <c r="G1523" s="9" t="s">
        <v>22068</v>
      </c>
      <c r="H1523" s="9" t="s">
        <v>22068</v>
      </c>
      <c r="I1523" s="9" t="s">
        <v>22068</v>
      </c>
      <c r="J1523" s="9" t="s">
        <v>22068</v>
      </c>
      <c r="K1523" s="9" t="s">
        <v>22068</v>
      </c>
      <c r="L1523" s="9" t="s">
        <v>22068</v>
      </c>
      <c r="M1523" s="9" t="s">
        <v>22068</v>
      </c>
      <c r="N1523" s="9" t="s">
        <v>22068</v>
      </c>
      <c r="O1523" s="9" t="s">
        <v>22068</v>
      </c>
      <c r="P1523">
        <v>61</v>
      </c>
      <c r="Q1523" t="s">
        <v>22068</v>
      </c>
      <c r="R1523" t="s">
        <v>22068</v>
      </c>
      <c r="S1523" t="s">
        <v>22068</v>
      </c>
      <c r="T1523" t="s">
        <v>22068</v>
      </c>
      <c r="U1523" t="s">
        <v>22068</v>
      </c>
      <c r="V1523" t="s">
        <v>22068</v>
      </c>
      <c r="W1523" t="s">
        <v>22068</v>
      </c>
      <c r="X1523" t="s">
        <v>22068</v>
      </c>
      <c r="Y1523" t="s">
        <v>22068</v>
      </c>
      <c r="Z1523" t="s">
        <v>22068</v>
      </c>
      <c r="AA1523" t="s">
        <v>8956</v>
      </c>
    </row>
    <row r="1524" spans="1:27" x14ac:dyDescent="0.2">
      <c r="A1524" t="s">
        <v>495</v>
      </c>
      <c r="B1524" t="s">
        <v>10523</v>
      </c>
      <c r="C1524" s="8" t="s">
        <v>22068</v>
      </c>
      <c r="D1524">
        <v>3</v>
      </c>
      <c r="E1524" s="9">
        <v>42.970399999999998</v>
      </c>
      <c r="F1524" s="9">
        <v>8.3325999999999993</v>
      </c>
      <c r="G1524" s="9">
        <v>2.39297</v>
      </c>
      <c r="H1524" s="9" t="s">
        <v>22068</v>
      </c>
      <c r="I1524" s="9" t="s">
        <v>22068</v>
      </c>
      <c r="J1524" s="9" t="s">
        <v>22068</v>
      </c>
      <c r="K1524" s="9" t="s">
        <v>22068</v>
      </c>
      <c r="L1524" s="9" t="s">
        <v>22068</v>
      </c>
      <c r="M1524" s="9" t="s">
        <v>22068</v>
      </c>
      <c r="N1524" s="9" t="s">
        <v>22068</v>
      </c>
      <c r="O1524" s="9" t="s">
        <v>22068</v>
      </c>
      <c r="P1524">
        <v>-2047</v>
      </c>
      <c r="Q1524">
        <v>-2698</v>
      </c>
      <c r="R1524">
        <v>-1574</v>
      </c>
      <c r="S1524" t="s">
        <v>22068</v>
      </c>
      <c r="T1524" t="s">
        <v>22068</v>
      </c>
      <c r="U1524" t="s">
        <v>22068</v>
      </c>
      <c r="V1524" t="s">
        <v>22068</v>
      </c>
      <c r="W1524" t="s">
        <v>22068</v>
      </c>
      <c r="X1524" t="s">
        <v>22068</v>
      </c>
      <c r="Y1524" t="s">
        <v>22068</v>
      </c>
      <c r="Z1524" t="s">
        <v>22068</v>
      </c>
      <c r="AA1524" t="s">
        <v>16415</v>
      </c>
    </row>
    <row r="1525" spans="1:27" x14ac:dyDescent="0.2">
      <c r="A1525" t="s">
        <v>496</v>
      </c>
      <c r="B1525" t="s">
        <v>11070</v>
      </c>
      <c r="C1525" s="8" t="s">
        <v>22068</v>
      </c>
      <c r="D1525">
        <v>3</v>
      </c>
      <c r="E1525" s="9">
        <v>42.970399999999998</v>
      </c>
      <c r="F1525" s="9">
        <v>8.3325999999999993</v>
      </c>
      <c r="G1525" s="9">
        <v>2.39297</v>
      </c>
      <c r="H1525" s="9" t="s">
        <v>22068</v>
      </c>
      <c r="I1525" s="9" t="s">
        <v>22068</v>
      </c>
      <c r="J1525" s="9" t="s">
        <v>22068</v>
      </c>
      <c r="K1525" s="9" t="s">
        <v>22068</v>
      </c>
      <c r="L1525" s="9" t="s">
        <v>22068</v>
      </c>
      <c r="M1525" s="9" t="s">
        <v>22068</v>
      </c>
      <c r="N1525" s="9" t="s">
        <v>22068</v>
      </c>
      <c r="O1525" s="9" t="s">
        <v>22068</v>
      </c>
      <c r="P1525">
        <v>-3049</v>
      </c>
      <c r="Q1525">
        <v>-2398</v>
      </c>
      <c r="R1525">
        <v>-3522</v>
      </c>
      <c r="S1525" t="s">
        <v>22068</v>
      </c>
      <c r="T1525" t="s">
        <v>22068</v>
      </c>
      <c r="U1525" t="s">
        <v>22068</v>
      </c>
      <c r="V1525" t="s">
        <v>22068</v>
      </c>
      <c r="W1525" t="s">
        <v>22068</v>
      </c>
      <c r="X1525" t="s">
        <v>22068</v>
      </c>
      <c r="Y1525" t="s">
        <v>22068</v>
      </c>
      <c r="Z1525" t="s">
        <v>22068</v>
      </c>
      <c r="AA1525" t="s">
        <v>16416</v>
      </c>
    </row>
    <row r="1526" spans="1:27" x14ac:dyDescent="0.2">
      <c r="A1526" t="s">
        <v>598</v>
      </c>
      <c r="B1526" t="s">
        <v>11541</v>
      </c>
      <c r="C1526" s="8">
        <v>20</v>
      </c>
      <c r="D1526">
        <v>2</v>
      </c>
      <c r="E1526" s="9">
        <v>42.970399999999998</v>
      </c>
      <c r="F1526" s="9">
        <v>15.270619999999999</v>
      </c>
      <c r="G1526" s="9" t="s">
        <v>22068</v>
      </c>
      <c r="H1526" s="9" t="s">
        <v>22068</v>
      </c>
      <c r="I1526" s="9" t="s">
        <v>22068</v>
      </c>
      <c r="J1526" s="9" t="s">
        <v>22068</v>
      </c>
      <c r="K1526" s="9" t="s">
        <v>22068</v>
      </c>
      <c r="L1526" s="9" t="s">
        <v>22068</v>
      </c>
      <c r="M1526" s="9" t="s">
        <v>22068</v>
      </c>
      <c r="N1526" s="9" t="s">
        <v>22068</v>
      </c>
      <c r="O1526" s="9" t="s">
        <v>22068</v>
      </c>
      <c r="P1526">
        <v>-914</v>
      </c>
      <c r="Q1526">
        <v>-1740</v>
      </c>
      <c r="R1526" t="s">
        <v>22068</v>
      </c>
      <c r="S1526" t="s">
        <v>22068</v>
      </c>
      <c r="T1526" t="s">
        <v>22068</v>
      </c>
      <c r="U1526" t="s">
        <v>22068</v>
      </c>
      <c r="V1526" t="s">
        <v>22068</v>
      </c>
      <c r="W1526" t="s">
        <v>22068</v>
      </c>
      <c r="X1526" t="s">
        <v>22068</v>
      </c>
      <c r="Y1526" t="s">
        <v>22068</v>
      </c>
      <c r="Z1526" t="s">
        <v>22068</v>
      </c>
      <c r="AA1526" t="s">
        <v>8541</v>
      </c>
    </row>
    <row r="1527" spans="1:27" x14ac:dyDescent="0.2">
      <c r="A1527" t="s">
        <v>1481</v>
      </c>
      <c r="B1527" t="s">
        <v>11542</v>
      </c>
      <c r="C1527" s="8">
        <v>9</v>
      </c>
      <c r="D1527">
        <v>1</v>
      </c>
      <c r="E1527" s="9">
        <v>42.962859999999999</v>
      </c>
      <c r="F1527" s="9" t="s">
        <v>22068</v>
      </c>
      <c r="G1527" s="9" t="s">
        <v>22068</v>
      </c>
      <c r="H1527" s="9" t="s">
        <v>22068</v>
      </c>
      <c r="I1527" s="9" t="s">
        <v>22068</v>
      </c>
      <c r="J1527" s="9" t="s">
        <v>22068</v>
      </c>
      <c r="K1527" s="9" t="s">
        <v>22068</v>
      </c>
      <c r="L1527" s="9" t="s">
        <v>22068</v>
      </c>
      <c r="M1527" s="9" t="s">
        <v>22068</v>
      </c>
      <c r="N1527" s="9" t="s">
        <v>22068</v>
      </c>
      <c r="O1527" s="9" t="s">
        <v>22068</v>
      </c>
      <c r="P1527">
        <v>-268</v>
      </c>
      <c r="Q1527" t="s">
        <v>22068</v>
      </c>
      <c r="R1527" t="s">
        <v>22068</v>
      </c>
      <c r="S1527" t="s">
        <v>22068</v>
      </c>
      <c r="T1527" t="s">
        <v>22068</v>
      </c>
      <c r="U1527" t="s">
        <v>22068</v>
      </c>
      <c r="V1527" t="s">
        <v>22068</v>
      </c>
      <c r="W1527" t="s">
        <v>22068</v>
      </c>
      <c r="X1527" t="s">
        <v>22068</v>
      </c>
      <c r="Y1527" t="s">
        <v>22068</v>
      </c>
      <c r="Z1527" t="s">
        <v>22068</v>
      </c>
      <c r="AA1527" t="s">
        <v>16417</v>
      </c>
    </row>
    <row r="1528" spans="1:27" x14ac:dyDescent="0.2">
      <c r="A1528" t="s">
        <v>7125</v>
      </c>
      <c r="B1528" t="s">
        <v>11543</v>
      </c>
      <c r="C1528" s="8">
        <v>18</v>
      </c>
      <c r="D1528">
        <v>2</v>
      </c>
      <c r="E1528" s="9">
        <v>42.85942</v>
      </c>
      <c r="F1528" s="9">
        <v>4.8302699999999996</v>
      </c>
      <c r="G1528" s="9" t="s">
        <v>22068</v>
      </c>
      <c r="H1528" s="9" t="s">
        <v>22068</v>
      </c>
      <c r="I1528" s="9" t="s">
        <v>22068</v>
      </c>
      <c r="J1528" s="9" t="s">
        <v>22068</v>
      </c>
      <c r="K1528" s="9" t="s">
        <v>22068</v>
      </c>
      <c r="L1528" s="9" t="s">
        <v>22068</v>
      </c>
      <c r="M1528" s="9" t="s">
        <v>22068</v>
      </c>
      <c r="N1528" s="9" t="s">
        <v>22068</v>
      </c>
      <c r="O1528" s="9" t="s">
        <v>22068</v>
      </c>
      <c r="P1528">
        <v>-2065</v>
      </c>
      <c r="Q1528">
        <v>-570</v>
      </c>
      <c r="R1528" t="s">
        <v>22068</v>
      </c>
      <c r="S1528" t="s">
        <v>22068</v>
      </c>
      <c r="T1528" t="s">
        <v>22068</v>
      </c>
      <c r="U1528" t="s">
        <v>22068</v>
      </c>
      <c r="V1528" t="s">
        <v>22068</v>
      </c>
      <c r="W1528" t="s">
        <v>22068</v>
      </c>
      <c r="X1528" t="s">
        <v>22068</v>
      </c>
      <c r="Y1528" t="s">
        <v>22068</v>
      </c>
      <c r="Z1528" t="s">
        <v>22068</v>
      </c>
      <c r="AA1528" t="s">
        <v>16418</v>
      </c>
    </row>
    <row r="1529" spans="1:27" x14ac:dyDescent="0.2">
      <c r="A1529" t="s">
        <v>7126</v>
      </c>
      <c r="B1529" t="s">
        <v>11214</v>
      </c>
      <c r="C1529" s="8" t="s">
        <v>22068</v>
      </c>
      <c r="D1529">
        <v>2</v>
      </c>
      <c r="E1529" s="9">
        <v>42.85942</v>
      </c>
      <c r="F1529" s="9">
        <v>4.8302699999999996</v>
      </c>
      <c r="G1529" s="9" t="s">
        <v>22068</v>
      </c>
      <c r="H1529" s="9" t="s">
        <v>22068</v>
      </c>
      <c r="I1529" s="9" t="s">
        <v>22068</v>
      </c>
      <c r="J1529" s="9" t="s">
        <v>22068</v>
      </c>
      <c r="K1529" s="9" t="s">
        <v>22068</v>
      </c>
      <c r="L1529" s="9" t="s">
        <v>22068</v>
      </c>
      <c r="M1529" s="9" t="s">
        <v>22068</v>
      </c>
      <c r="N1529" s="9" t="s">
        <v>22068</v>
      </c>
      <c r="O1529" s="9" t="s">
        <v>22068</v>
      </c>
      <c r="P1529">
        <v>-33</v>
      </c>
      <c r="Q1529">
        <v>-1528</v>
      </c>
      <c r="R1529" t="s">
        <v>22068</v>
      </c>
      <c r="S1529" t="s">
        <v>22068</v>
      </c>
      <c r="T1529" t="s">
        <v>22068</v>
      </c>
      <c r="U1529" t="s">
        <v>22068</v>
      </c>
      <c r="V1529" t="s">
        <v>22068</v>
      </c>
      <c r="W1529" t="s">
        <v>22068</v>
      </c>
      <c r="X1529" t="s">
        <v>22068</v>
      </c>
      <c r="Y1529" t="s">
        <v>22068</v>
      </c>
      <c r="Z1529" t="s">
        <v>22068</v>
      </c>
      <c r="AA1529" t="s">
        <v>16419</v>
      </c>
    </row>
    <row r="1530" spans="1:27" x14ac:dyDescent="0.2">
      <c r="A1530" t="s">
        <v>5301</v>
      </c>
      <c r="B1530" t="s">
        <v>11544</v>
      </c>
      <c r="C1530" s="8">
        <v>7</v>
      </c>
      <c r="D1530">
        <v>1</v>
      </c>
      <c r="E1530" s="9">
        <v>42.824579999999997</v>
      </c>
      <c r="F1530" s="9" t="s">
        <v>22068</v>
      </c>
      <c r="G1530" s="9" t="s">
        <v>22068</v>
      </c>
      <c r="H1530" s="9" t="s">
        <v>22068</v>
      </c>
      <c r="I1530" s="9" t="s">
        <v>22068</v>
      </c>
      <c r="J1530" s="9" t="s">
        <v>22068</v>
      </c>
      <c r="K1530" s="9" t="s">
        <v>22068</v>
      </c>
      <c r="L1530" s="9" t="s">
        <v>22068</v>
      </c>
      <c r="M1530" s="9" t="s">
        <v>22068</v>
      </c>
      <c r="N1530" s="9" t="s">
        <v>22068</v>
      </c>
      <c r="O1530" s="9" t="s">
        <v>22068</v>
      </c>
      <c r="P1530">
        <v>-452</v>
      </c>
      <c r="Q1530" t="s">
        <v>22068</v>
      </c>
      <c r="R1530" t="s">
        <v>22068</v>
      </c>
      <c r="S1530" t="s">
        <v>22068</v>
      </c>
      <c r="T1530" t="s">
        <v>22068</v>
      </c>
      <c r="U1530" t="s">
        <v>22068</v>
      </c>
      <c r="V1530" t="s">
        <v>22068</v>
      </c>
      <c r="W1530" t="s">
        <v>22068</v>
      </c>
      <c r="X1530" t="s">
        <v>22068</v>
      </c>
      <c r="Y1530" t="s">
        <v>22068</v>
      </c>
      <c r="Z1530" t="s">
        <v>22068</v>
      </c>
      <c r="AA1530" t="s">
        <v>16420</v>
      </c>
    </row>
    <row r="1531" spans="1:27" x14ac:dyDescent="0.2">
      <c r="A1531" t="s">
        <v>606</v>
      </c>
      <c r="B1531" t="s">
        <v>11545</v>
      </c>
      <c r="C1531" s="8">
        <v>8</v>
      </c>
      <c r="D1531">
        <v>1</v>
      </c>
      <c r="E1531" s="9">
        <v>42.808109999999999</v>
      </c>
      <c r="F1531" s="9" t="s">
        <v>22068</v>
      </c>
      <c r="G1531" s="9" t="s">
        <v>22068</v>
      </c>
      <c r="H1531" s="9" t="s">
        <v>22068</v>
      </c>
      <c r="I1531" s="9" t="s">
        <v>22068</v>
      </c>
      <c r="J1531" s="9" t="s">
        <v>22068</v>
      </c>
      <c r="K1531" s="9" t="s">
        <v>22068</v>
      </c>
      <c r="L1531" s="9" t="s">
        <v>22068</v>
      </c>
      <c r="M1531" s="9" t="s">
        <v>22068</v>
      </c>
      <c r="N1531" s="9" t="s">
        <v>22068</v>
      </c>
      <c r="O1531" s="9" t="s">
        <v>22068</v>
      </c>
      <c r="P1531">
        <v>-120</v>
      </c>
      <c r="Q1531" t="s">
        <v>22068</v>
      </c>
      <c r="R1531" t="s">
        <v>22068</v>
      </c>
      <c r="S1531" t="s">
        <v>22068</v>
      </c>
      <c r="T1531" t="s">
        <v>22068</v>
      </c>
      <c r="U1531" t="s">
        <v>22068</v>
      </c>
      <c r="V1531" t="s">
        <v>22068</v>
      </c>
      <c r="W1531" t="s">
        <v>22068</v>
      </c>
      <c r="X1531" t="s">
        <v>22068</v>
      </c>
      <c r="Y1531" t="s">
        <v>22068</v>
      </c>
      <c r="Z1531" t="s">
        <v>22068</v>
      </c>
      <c r="AA1531" t="s">
        <v>16421</v>
      </c>
    </row>
    <row r="1532" spans="1:27" x14ac:dyDescent="0.2">
      <c r="A1532" t="s">
        <v>4293</v>
      </c>
      <c r="B1532" t="s">
        <v>10712</v>
      </c>
      <c r="C1532" s="8">
        <v>21</v>
      </c>
      <c r="D1532">
        <v>3</v>
      </c>
      <c r="E1532" s="9">
        <v>42.721969999999999</v>
      </c>
      <c r="F1532" s="9">
        <v>26.167380000000001</v>
      </c>
      <c r="G1532" s="9">
        <v>13.41018</v>
      </c>
      <c r="H1532" s="9" t="s">
        <v>22068</v>
      </c>
      <c r="I1532" s="9" t="s">
        <v>22068</v>
      </c>
      <c r="J1532" s="9" t="s">
        <v>22068</v>
      </c>
      <c r="K1532" s="9" t="s">
        <v>22068</v>
      </c>
      <c r="L1532" s="9" t="s">
        <v>22068</v>
      </c>
      <c r="M1532" s="9" t="s">
        <v>22068</v>
      </c>
      <c r="N1532" s="9" t="s">
        <v>22068</v>
      </c>
      <c r="O1532" s="9" t="s">
        <v>22068</v>
      </c>
      <c r="P1532">
        <v>-2605</v>
      </c>
      <c r="Q1532">
        <v>48</v>
      </c>
      <c r="R1532">
        <v>-3430</v>
      </c>
      <c r="S1532" t="s">
        <v>22068</v>
      </c>
      <c r="T1532" t="s">
        <v>22068</v>
      </c>
      <c r="U1532" t="s">
        <v>22068</v>
      </c>
      <c r="V1532" t="s">
        <v>22068</v>
      </c>
      <c r="W1532" t="s">
        <v>22068</v>
      </c>
      <c r="X1532" t="s">
        <v>22068</v>
      </c>
      <c r="Y1532" t="s">
        <v>22068</v>
      </c>
      <c r="Z1532" t="s">
        <v>22068</v>
      </c>
      <c r="AA1532" t="s">
        <v>16422</v>
      </c>
    </row>
    <row r="1533" spans="1:27" x14ac:dyDescent="0.2">
      <c r="A1533" t="s">
        <v>178</v>
      </c>
      <c r="B1533" t="s">
        <v>11546</v>
      </c>
      <c r="C1533" s="8" t="s">
        <v>22068</v>
      </c>
      <c r="D1533">
        <v>1</v>
      </c>
      <c r="E1533" s="9">
        <v>42.69247</v>
      </c>
      <c r="F1533" s="9" t="s">
        <v>22068</v>
      </c>
      <c r="G1533" s="9" t="s">
        <v>22068</v>
      </c>
      <c r="H1533" s="9" t="s">
        <v>22068</v>
      </c>
      <c r="I1533" s="9" t="s">
        <v>22068</v>
      </c>
      <c r="J1533" s="9" t="s">
        <v>22068</v>
      </c>
      <c r="K1533" s="9" t="s">
        <v>22068</v>
      </c>
      <c r="L1533" s="9" t="s">
        <v>22068</v>
      </c>
      <c r="M1533" s="9" t="s">
        <v>22068</v>
      </c>
      <c r="N1533" s="9" t="s">
        <v>22068</v>
      </c>
      <c r="O1533" s="9" t="s">
        <v>22068</v>
      </c>
      <c r="P1533">
        <v>-2506</v>
      </c>
      <c r="Q1533" t="s">
        <v>22068</v>
      </c>
      <c r="R1533" t="s">
        <v>22068</v>
      </c>
      <c r="S1533" t="s">
        <v>22068</v>
      </c>
      <c r="T1533" t="s">
        <v>22068</v>
      </c>
      <c r="U1533" t="s">
        <v>22068</v>
      </c>
      <c r="V1533" t="s">
        <v>22068</v>
      </c>
      <c r="W1533" t="s">
        <v>22068</v>
      </c>
      <c r="X1533" t="s">
        <v>22068</v>
      </c>
      <c r="Y1533" t="s">
        <v>22068</v>
      </c>
      <c r="Z1533" t="s">
        <v>22068</v>
      </c>
      <c r="AA1533" t="s">
        <v>16423</v>
      </c>
    </row>
    <row r="1534" spans="1:27" x14ac:dyDescent="0.2">
      <c r="A1534" t="s">
        <v>3323</v>
      </c>
      <c r="B1534" t="s">
        <v>11547</v>
      </c>
      <c r="C1534" s="8" t="s">
        <v>22068</v>
      </c>
      <c r="D1534">
        <v>1</v>
      </c>
      <c r="E1534" s="9">
        <v>42.69247</v>
      </c>
      <c r="F1534" s="9" t="s">
        <v>22068</v>
      </c>
      <c r="G1534" s="9" t="s">
        <v>22068</v>
      </c>
      <c r="H1534" s="9" t="s">
        <v>22068</v>
      </c>
      <c r="I1534" s="9" t="s">
        <v>22068</v>
      </c>
      <c r="J1534" s="9" t="s">
        <v>22068</v>
      </c>
      <c r="K1534" s="9" t="s">
        <v>22068</v>
      </c>
      <c r="L1534" s="9" t="s">
        <v>22068</v>
      </c>
      <c r="M1534" s="9" t="s">
        <v>22068</v>
      </c>
      <c r="N1534" s="9" t="s">
        <v>22068</v>
      </c>
      <c r="O1534" s="9" t="s">
        <v>22068</v>
      </c>
      <c r="P1534">
        <v>-177</v>
      </c>
      <c r="Q1534" t="s">
        <v>22068</v>
      </c>
      <c r="R1534" t="s">
        <v>22068</v>
      </c>
      <c r="S1534" t="s">
        <v>22068</v>
      </c>
      <c r="T1534" t="s">
        <v>22068</v>
      </c>
      <c r="U1534" t="s">
        <v>22068</v>
      </c>
      <c r="V1534" t="s">
        <v>22068</v>
      </c>
      <c r="W1534" t="s">
        <v>22068</v>
      </c>
      <c r="X1534" t="s">
        <v>22068</v>
      </c>
      <c r="Y1534" t="s">
        <v>22068</v>
      </c>
      <c r="Z1534" t="s">
        <v>22068</v>
      </c>
      <c r="AA1534" t="s">
        <v>16424</v>
      </c>
    </row>
    <row r="1535" spans="1:27" x14ac:dyDescent="0.2">
      <c r="A1535" t="s">
        <v>3594</v>
      </c>
      <c r="B1535" t="s">
        <v>10480</v>
      </c>
      <c r="C1535" s="8" t="s">
        <v>22068</v>
      </c>
      <c r="D1535">
        <v>1</v>
      </c>
      <c r="E1535" s="9">
        <v>42.669539999999998</v>
      </c>
      <c r="F1535" s="9" t="s">
        <v>22068</v>
      </c>
      <c r="G1535" s="9" t="s">
        <v>22068</v>
      </c>
      <c r="H1535" s="9" t="s">
        <v>22068</v>
      </c>
      <c r="I1535" s="9" t="s">
        <v>22068</v>
      </c>
      <c r="J1535" s="9" t="s">
        <v>22068</v>
      </c>
      <c r="K1535" s="9" t="s">
        <v>22068</v>
      </c>
      <c r="L1535" s="9" t="s">
        <v>22068</v>
      </c>
      <c r="M1535" s="9" t="s">
        <v>22068</v>
      </c>
      <c r="N1535" s="9" t="s">
        <v>22068</v>
      </c>
      <c r="O1535" s="9" t="s">
        <v>22068</v>
      </c>
      <c r="P1535">
        <v>-623</v>
      </c>
      <c r="Q1535" t="s">
        <v>22068</v>
      </c>
      <c r="R1535" t="s">
        <v>22068</v>
      </c>
      <c r="S1535" t="s">
        <v>22068</v>
      </c>
      <c r="T1535" t="s">
        <v>22068</v>
      </c>
      <c r="U1535" t="s">
        <v>22068</v>
      </c>
      <c r="V1535" t="s">
        <v>22068</v>
      </c>
      <c r="W1535" t="s">
        <v>22068</v>
      </c>
      <c r="X1535" t="s">
        <v>22068</v>
      </c>
      <c r="Y1535" t="s">
        <v>22068</v>
      </c>
      <c r="Z1535" t="s">
        <v>22068</v>
      </c>
      <c r="AA1535" t="s">
        <v>9294</v>
      </c>
    </row>
    <row r="1536" spans="1:27" x14ac:dyDescent="0.2">
      <c r="A1536" t="s">
        <v>3521</v>
      </c>
      <c r="B1536" t="s">
        <v>11548</v>
      </c>
      <c r="C1536" s="8" t="s">
        <v>22068</v>
      </c>
      <c r="D1536">
        <v>2</v>
      </c>
      <c r="E1536" s="9">
        <v>42.62323</v>
      </c>
      <c r="F1536" s="9">
        <v>24.509509999999999</v>
      </c>
      <c r="G1536" s="9" t="s">
        <v>22068</v>
      </c>
      <c r="H1536" s="9" t="s">
        <v>22068</v>
      </c>
      <c r="I1536" s="9" t="s">
        <v>22068</v>
      </c>
      <c r="J1536" s="9" t="s">
        <v>22068</v>
      </c>
      <c r="K1536" s="9" t="s">
        <v>22068</v>
      </c>
      <c r="L1536" s="9" t="s">
        <v>22068</v>
      </c>
      <c r="M1536" s="9" t="s">
        <v>22068</v>
      </c>
      <c r="N1536" s="9" t="s">
        <v>22068</v>
      </c>
      <c r="O1536" s="9" t="s">
        <v>22068</v>
      </c>
      <c r="P1536">
        <v>-892</v>
      </c>
      <c r="Q1536">
        <v>-4861</v>
      </c>
      <c r="R1536" t="s">
        <v>22068</v>
      </c>
      <c r="S1536" t="s">
        <v>22068</v>
      </c>
      <c r="T1536" t="s">
        <v>22068</v>
      </c>
      <c r="U1536" t="s">
        <v>22068</v>
      </c>
      <c r="V1536" t="s">
        <v>22068</v>
      </c>
      <c r="W1536" t="s">
        <v>22068</v>
      </c>
      <c r="X1536" t="s">
        <v>22068</v>
      </c>
      <c r="Y1536" t="s">
        <v>22068</v>
      </c>
      <c r="Z1536" t="s">
        <v>22068</v>
      </c>
      <c r="AA1536" t="s">
        <v>9284</v>
      </c>
    </row>
    <row r="1537" spans="1:27" x14ac:dyDescent="0.2">
      <c r="A1537" t="s">
        <v>3522</v>
      </c>
      <c r="B1537" t="s">
        <v>11070</v>
      </c>
      <c r="C1537" s="8" t="s">
        <v>22068</v>
      </c>
      <c r="D1537">
        <v>2</v>
      </c>
      <c r="E1537" s="9">
        <v>42.62323</v>
      </c>
      <c r="F1537" s="9">
        <v>24.509509999999999</v>
      </c>
      <c r="G1537" s="9" t="s">
        <v>22068</v>
      </c>
      <c r="H1537" s="9" t="s">
        <v>22068</v>
      </c>
      <c r="I1537" s="9" t="s">
        <v>22068</v>
      </c>
      <c r="J1537" s="9" t="s">
        <v>22068</v>
      </c>
      <c r="K1537" s="9" t="s">
        <v>22068</v>
      </c>
      <c r="L1537" s="9" t="s">
        <v>22068</v>
      </c>
      <c r="M1537" s="9" t="s">
        <v>22068</v>
      </c>
      <c r="N1537" s="9" t="s">
        <v>22068</v>
      </c>
      <c r="O1537" s="9" t="s">
        <v>22068</v>
      </c>
      <c r="P1537">
        <v>-5486</v>
      </c>
      <c r="Q1537">
        <v>-1517</v>
      </c>
      <c r="R1537" t="s">
        <v>22068</v>
      </c>
      <c r="S1537" t="s">
        <v>22068</v>
      </c>
      <c r="T1537" t="s">
        <v>22068</v>
      </c>
      <c r="U1537" t="s">
        <v>22068</v>
      </c>
      <c r="V1537" t="s">
        <v>22068</v>
      </c>
      <c r="W1537" t="s">
        <v>22068</v>
      </c>
      <c r="X1537" t="s">
        <v>22068</v>
      </c>
      <c r="Y1537" t="s">
        <v>22068</v>
      </c>
      <c r="Z1537" t="s">
        <v>22068</v>
      </c>
      <c r="AA1537" t="s">
        <v>16425</v>
      </c>
    </row>
    <row r="1538" spans="1:27" x14ac:dyDescent="0.2">
      <c r="A1538" t="s">
        <v>2624</v>
      </c>
      <c r="B1538" t="s">
        <v>11549</v>
      </c>
      <c r="C1538" s="8">
        <v>6</v>
      </c>
      <c r="D1538">
        <v>1</v>
      </c>
      <c r="E1538" s="9">
        <v>42.602640000000001</v>
      </c>
      <c r="F1538" s="9" t="s">
        <v>22068</v>
      </c>
      <c r="G1538" s="9" t="s">
        <v>22068</v>
      </c>
      <c r="H1538" s="9" t="s">
        <v>22068</v>
      </c>
      <c r="I1538" s="9" t="s">
        <v>22068</v>
      </c>
      <c r="J1538" s="9" t="s">
        <v>22068</v>
      </c>
      <c r="K1538" s="9" t="s">
        <v>22068</v>
      </c>
      <c r="L1538" s="9" t="s">
        <v>22068</v>
      </c>
      <c r="M1538" s="9" t="s">
        <v>22068</v>
      </c>
      <c r="N1538" s="9" t="s">
        <v>22068</v>
      </c>
      <c r="O1538" s="9" t="s">
        <v>22068</v>
      </c>
      <c r="P1538">
        <v>-52</v>
      </c>
      <c r="Q1538" t="s">
        <v>22068</v>
      </c>
      <c r="R1538" t="s">
        <v>22068</v>
      </c>
      <c r="S1538" t="s">
        <v>22068</v>
      </c>
      <c r="T1538" t="s">
        <v>22068</v>
      </c>
      <c r="U1538" t="s">
        <v>22068</v>
      </c>
      <c r="V1538" t="s">
        <v>22068</v>
      </c>
      <c r="W1538" t="s">
        <v>22068</v>
      </c>
      <c r="X1538" t="s">
        <v>22068</v>
      </c>
      <c r="Y1538" t="s">
        <v>22068</v>
      </c>
      <c r="Z1538" t="s">
        <v>22068</v>
      </c>
      <c r="AA1538" t="s">
        <v>16426</v>
      </c>
    </row>
    <row r="1539" spans="1:27" x14ac:dyDescent="0.2">
      <c r="A1539" t="s">
        <v>6946</v>
      </c>
      <c r="B1539" t="s">
        <v>10714</v>
      </c>
      <c r="C1539" s="8" t="s">
        <v>22068</v>
      </c>
      <c r="D1539">
        <v>1</v>
      </c>
      <c r="E1539" s="9">
        <v>42.572740000000003</v>
      </c>
      <c r="F1539" s="9" t="s">
        <v>22068</v>
      </c>
      <c r="G1539" s="9" t="s">
        <v>22068</v>
      </c>
      <c r="H1539" s="9" t="s">
        <v>22068</v>
      </c>
      <c r="I1539" s="9" t="s">
        <v>22068</v>
      </c>
      <c r="J1539" s="9" t="s">
        <v>22068</v>
      </c>
      <c r="K1539" s="9" t="s">
        <v>22068</v>
      </c>
      <c r="L1539" s="9" t="s">
        <v>22068</v>
      </c>
      <c r="M1539" s="9" t="s">
        <v>22068</v>
      </c>
      <c r="N1539" s="9" t="s">
        <v>22068</v>
      </c>
      <c r="O1539" s="9" t="s">
        <v>22068</v>
      </c>
      <c r="P1539">
        <v>-523</v>
      </c>
      <c r="Q1539" t="s">
        <v>22068</v>
      </c>
      <c r="R1539" t="s">
        <v>22068</v>
      </c>
      <c r="S1539" t="s">
        <v>22068</v>
      </c>
      <c r="T1539" t="s">
        <v>22068</v>
      </c>
      <c r="U1539" t="s">
        <v>22068</v>
      </c>
      <c r="V1539" t="s">
        <v>22068</v>
      </c>
      <c r="W1539" t="s">
        <v>22068</v>
      </c>
      <c r="X1539" t="s">
        <v>22068</v>
      </c>
      <c r="Y1539" t="s">
        <v>22068</v>
      </c>
      <c r="Z1539" t="s">
        <v>22068</v>
      </c>
      <c r="AA1539" t="s">
        <v>16427</v>
      </c>
    </row>
    <row r="1540" spans="1:27" x14ac:dyDescent="0.2">
      <c r="A1540" t="s">
        <v>16428</v>
      </c>
      <c r="B1540" t="s">
        <v>10480</v>
      </c>
      <c r="C1540" s="8" t="s">
        <v>22068</v>
      </c>
      <c r="D1540">
        <v>6</v>
      </c>
      <c r="E1540" s="9">
        <v>42.570129999999999</v>
      </c>
      <c r="F1540" s="9">
        <v>16.012149999999998</v>
      </c>
      <c r="G1540" s="9">
        <v>13.65507</v>
      </c>
      <c r="H1540" s="9">
        <v>12.371359999999999</v>
      </c>
      <c r="I1540" s="9">
        <v>4.3526800000000003</v>
      </c>
      <c r="J1540" s="9">
        <v>4.3367300000000002</v>
      </c>
      <c r="K1540" s="9" t="s">
        <v>22068</v>
      </c>
      <c r="L1540" s="9" t="s">
        <v>22068</v>
      </c>
      <c r="M1540" s="9" t="s">
        <v>22068</v>
      </c>
      <c r="N1540" s="9" t="s">
        <v>22068</v>
      </c>
      <c r="O1540" s="9" t="s">
        <v>22068</v>
      </c>
      <c r="P1540">
        <v>-4295</v>
      </c>
      <c r="Q1540">
        <v>-1998</v>
      </c>
      <c r="R1540">
        <v>-989</v>
      </c>
      <c r="S1540">
        <v>-2354</v>
      </c>
      <c r="T1540">
        <v>-5063</v>
      </c>
      <c r="U1540">
        <v>-6199</v>
      </c>
      <c r="V1540" t="s">
        <v>22068</v>
      </c>
      <c r="W1540" t="s">
        <v>22068</v>
      </c>
      <c r="X1540" t="s">
        <v>22068</v>
      </c>
      <c r="Y1540" t="s">
        <v>22068</v>
      </c>
      <c r="Z1540" t="s">
        <v>22068</v>
      </c>
      <c r="AA1540" t="s">
        <v>16429</v>
      </c>
    </row>
    <row r="1541" spans="1:27" x14ac:dyDescent="0.2">
      <c r="A1541" t="s">
        <v>7721</v>
      </c>
      <c r="B1541" t="s">
        <v>10505</v>
      </c>
      <c r="C1541" s="8">
        <v>8</v>
      </c>
      <c r="D1541">
        <v>1</v>
      </c>
      <c r="E1541" s="9">
        <v>42.538800000000002</v>
      </c>
      <c r="F1541" s="9" t="s">
        <v>22068</v>
      </c>
      <c r="G1541" s="9" t="s">
        <v>22068</v>
      </c>
      <c r="H1541" s="9" t="s">
        <v>22068</v>
      </c>
      <c r="I1541" s="9" t="s">
        <v>22068</v>
      </c>
      <c r="J1541" s="9" t="s">
        <v>22068</v>
      </c>
      <c r="K1541" s="9" t="s">
        <v>22068</v>
      </c>
      <c r="L1541" s="9" t="s">
        <v>22068</v>
      </c>
      <c r="M1541" s="9" t="s">
        <v>22068</v>
      </c>
      <c r="N1541" s="9" t="s">
        <v>22068</v>
      </c>
      <c r="O1541" s="9" t="s">
        <v>22068</v>
      </c>
      <c r="P1541">
        <v>-104</v>
      </c>
      <c r="Q1541" t="s">
        <v>22068</v>
      </c>
      <c r="R1541" t="s">
        <v>22068</v>
      </c>
      <c r="S1541" t="s">
        <v>22068</v>
      </c>
      <c r="T1541" t="s">
        <v>22068</v>
      </c>
      <c r="U1541" t="s">
        <v>22068</v>
      </c>
      <c r="V1541" t="s">
        <v>22068</v>
      </c>
      <c r="W1541" t="s">
        <v>22068</v>
      </c>
      <c r="X1541" t="s">
        <v>22068</v>
      </c>
      <c r="Y1541" t="s">
        <v>22068</v>
      </c>
      <c r="Z1541" t="s">
        <v>22068</v>
      </c>
      <c r="AA1541" t="s">
        <v>16430</v>
      </c>
    </row>
    <row r="1542" spans="1:27" x14ac:dyDescent="0.2">
      <c r="A1542" t="s">
        <v>713</v>
      </c>
      <c r="B1542" t="s">
        <v>10918</v>
      </c>
      <c r="C1542" s="8" t="s">
        <v>22068</v>
      </c>
      <c r="D1542">
        <v>1</v>
      </c>
      <c r="E1542" s="9">
        <v>42.52319</v>
      </c>
      <c r="F1542" s="9" t="s">
        <v>22068</v>
      </c>
      <c r="G1542" s="9" t="s">
        <v>22068</v>
      </c>
      <c r="H1542" s="9" t="s">
        <v>22068</v>
      </c>
      <c r="I1542" s="9" t="s">
        <v>22068</v>
      </c>
      <c r="J1542" s="9" t="s">
        <v>22068</v>
      </c>
      <c r="K1542" s="9" t="s">
        <v>22068</v>
      </c>
      <c r="L1542" s="9" t="s">
        <v>22068</v>
      </c>
      <c r="M1542" s="9" t="s">
        <v>22068</v>
      </c>
      <c r="N1542" s="9" t="s">
        <v>22068</v>
      </c>
      <c r="O1542" s="9" t="s">
        <v>22068</v>
      </c>
      <c r="P1542">
        <v>-3356</v>
      </c>
      <c r="Q1542" t="s">
        <v>22068</v>
      </c>
      <c r="R1542" t="s">
        <v>22068</v>
      </c>
      <c r="S1542" t="s">
        <v>22068</v>
      </c>
      <c r="T1542" t="s">
        <v>22068</v>
      </c>
      <c r="U1542" t="s">
        <v>22068</v>
      </c>
      <c r="V1542" t="s">
        <v>22068</v>
      </c>
      <c r="W1542" t="s">
        <v>22068</v>
      </c>
      <c r="X1542" t="s">
        <v>22068</v>
      </c>
      <c r="Y1542" t="s">
        <v>22068</v>
      </c>
      <c r="Z1542" t="s">
        <v>22068</v>
      </c>
      <c r="AA1542" t="s">
        <v>16431</v>
      </c>
    </row>
    <row r="1543" spans="1:27" x14ac:dyDescent="0.2">
      <c r="A1543" t="s">
        <v>1052</v>
      </c>
      <c r="B1543" t="s">
        <v>11550</v>
      </c>
      <c r="C1543" s="8" t="s">
        <v>22068</v>
      </c>
      <c r="D1543">
        <v>2</v>
      </c>
      <c r="E1543" s="9">
        <v>42.519820000000003</v>
      </c>
      <c r="F1543" s="9">
        <v>4.3735900000000001</v>
      </c>
      <c r="G1543" s="9" t="s">
        <v>22068</v>
      </c>
      <c r="H1543" s="9" t="s">
        <v>22068</v>
      </c>
      <c r="I1543" s="9" t="s">
        <v>22068</v>
      </c>
      <c r="J1543" s="9" t="s">
        <v>22068</v>
      </c>
      <c r="K1543" s="9" t="s">
        <v>22068</v>
      </c>
      <c r="L1543" s="9" t="s">
        <v>22068</v>
      </c>
      <c r="M1543" s="9" t="s">
        <v>22068</v>
      </c>
      <c r="N1543" s="9" t="s">
        <v>22068</v>
      </c>
      <c r="O1543" s="9" t="s">
        <v>22068</v>
      </c>
      <c r="P1543">
        <v>-645</v>
      </c>
      <c r="Q1543">
        <v>-1369</v>
      </c>
      <c r="R1543" t="s">
        <v>22068</v>
      </c>
      <c r="S1543" t="s">
        <v>22068</v>
      </c>
      <c r="T1543" t="s">
        <v>22068</v>
      </c>
      <c r="U1543" t="s">
        <v>22068</v>
      </c>
      <c r="V1543" t="s">
        <v>22068</v>
      </c>
      <c r="W1543" t="s">
        <v>22068</v>
      </c>
      <c r="X1543" t="s">
        <v>22068</v>
      </c>
      <c r="Y1543" t="s">
        <v>22068</v>
      </c>
      <c r="Z1543" t="s">
        <v>22068</v>
      </c>
      <c r="AA1543" t="s">
        <v>16432</v>
      </c>
    </row>
    <row r="1544" spans="1:27" x14ac:dyDescent="0.2">
      <c r="A1544" t="s">
        <v>7623</v>
      </c>
      <c r="B1544" t="s">
        <v>11551</v>
      </c>
      <c r="C1544" s="8" t="s">
        <v>22068</v>
      </c>
      <c r="D1544">
        <v>1</v>
      </c>
      <c r="E1544" s="9">
        <v>42.508009999999999</v>
      </c>
      <c r="F1544" s="9" t="s">
        <v>22068</v>
      </c>
      <c r="G1544" s="9" t="s">
        <v>22068</v>
      </c>
      <c r="H1544" s="9" t="s">
        <v>22068</v>
      </c>
      <c r="I1544" s="9" t="s">
        <v>22068</v>
      </c>
      <c r="J1544" s="9" t="s">
        <v>22068</v>
      </c>
      <c r="K1544" s="9" t="s">
        <v>22068</v>
      </c>
      <c r="L1544" s="9" t="s">
        <v>22068</v>
      </c>
      <c r="M1544" s="9" t="s">
        <v>22068</v>
      </c>
      <c r="N1544" s="9" t="s">
        <v>22068</v>
      </c>
      <c r="O1544" s="9" t="s">
        <v>22068</v>
      </c>
      <c r="P1544">
        <v>-273</v>
      </c>
      <c r="Q1544" t="s">
        <v>22068</v>
      </c>
      <c r="R1544" t="s">
        <v>22068</v>
      </c>
      <c r="S1544" t="s">
        <v>22068</v>
      </c>
      <c r="T1544" t="s">
        <v>22068</v>
      </c>
      <c r="U1544" t="s">
        <v>22068</v>
      </c>
      <c r="V1544" t="s">
        <v>22068</v>
      </c>
      <c r="W1544" t="s">
        <v>22068</v>
      </c>
      <c r="X1544" t="s">
        <v>22068</v>
      </c>
      <c r="Y1544" t="s">
        <v>22068</v>
      </c>
      <c r="Z1544" t="s">
        <v>22068</v>
      </c>
      <c r="AA1544" t="s">
        <v>16433</v>
      </c>
    </row>
    <row r="1545" spans="1:27" x14ac:dyDescent="0.2">
      <c r="A1545" t="s">
        <v>2270</v>
      </c>
      <c r="B1545" t="s">
        <v>11552</v>
      </c>
      <c r="C1545" s="8" t="s">
        <v>22068</v>
      </c>
      <c r="D1545">
        <v>3</v>
      </c>
      <c r="E1545" s="9">
        <v>42.491120000000002</v>
      </c>
      <c r="F1545" s="9">
        <v>11.735099999999999</v>
      </c>
      <c r="G1545" s="9">
        <v>5.0770299999999997</v>
      </c>
      <c r="H1545" s="9" t="s">
        <v>22068</v>
      </c>
      <c r="I1545" s="9" t="s">
        <v>22068</v>
      </c>
      <c r="J1545" s="9" t="s">
        <v>22068</v>
      </c>
      <c r="K1545" s="9" t="s">
        <v>22068</v>
      </c>
      <c r="L1545" s="9" t="s">
        <v>22068</v>
      </c>
      <c r="M1545" s="9" t="s">
        <v>22068</v>
      </c>
      <c r="N1545" s="9" t="s">
        <v>22068</v>
      </c>
      <c r="O1545" s="9" t="s">
        <v>22068</v>
      </c>
      <c r="P1545">
        <v>-5988</v>
      </c>
      <c r="Q1545">
        <v>-1557</v>
      </c>
      <c r="R1545">
        <v>0</v>
      </c>
      <c r="S1545" t="s">
        <v>22068</v>
      </c>
      <c r="T1545" t="s">
        <v>22068</v>
      </c>
      <c r="U1545" t="s">
        <v>22068</v>
      </c>
      <c r="V1545" t="s">
        <v>22068</v>
      </c>
      <c r="W1545" t="s">
        <v>22068</v>
      </c>
      <c r="X1545" t="s">
        <v>22068</v>
      </c>
      <c r="Y1545" t="s">
        <v>22068</v>
      </c>
      <c r="Z1545" t="s">
        <v>22068</v>
      </c>
      <c r="AA1545" t="s">
        <v>16434</v>
      </c>
    </row>
    <row r="1546" spans="1:27" x14ac:dyDescent="0.2">
      <c r="A1546" t="s">
        <v>5635</v>
      </c>
      <c r="B1546" t="s">
        <v>11553</v>
      </c>
      <c r="C1546" s="8">
        <v>7</v>
      </c>
      <c r="D1546">
        <v>1</v>
      </c>
      <c r="E1546" s="9">
        <v>42.453249999999997</v>
      </c>
      <c r="F1546" s="9" t="s">
        <v>22068</v>
      </c>
      <c r="G1546" s="9" t="s">
        <v>22068</v>
      </c>
      <c r="H1546" s="9" t="s">
        <v>22068</v>
      </c>
      <c r="I1546" s="9" t="s">
        <v>22068</v>
      </c>
      <c r="J1546" s="9" t="s">
        <v>22068</v>
      </c>
      <c r="K1546" s="9" t="s">
        <v>22068</v>
      </c>
      <c r="L1546" s="9" t="s">
        <v>22068</v>
      </c>
      <c r="M1546" s="9" t="s">
        <v>22068</v>
      </c>
      <c r="N1546" s="9" t="s">
        <v>22068</v>
      </c>
      <c r="O1546" s="9" t="s">
        <v>22068</v>
      </c>
      <c r="P1546">
        <v>-25</v>
      </c>
      <c r="Q1546" t="s">
        <v>22068</v>
      </c>
      <c r="R1546" t="s">
        <v>22068</v>
      </c>
      <c r="S1546" t="s">
        <v>22068</v>
      </c>
      <c r="T1546" t="s">
        <v>22068</v>
      </c>
      <c r="U1546" t="s">
        <v>22068</v>
      </c>
      <c r="V1546" t="s">
        <v>22068</v>
      </c>
      <c r="W1546" t="s">
        <v>22068</v>
      </c>
      <c r="X1546" t="s">
        <v>22068</v>
      </c>
      <c r="Y1546" t="s">
        <v>22068</v>
      </c>
      <c r="Z1546" t="s">
        <v>22068</v>
      </c>
      <c r="AA1546" t="s">
        <v>16435</v>
      </c>
    </row>
    <row r="1547" spans="1:27" x14ac:dyDescent="0.2">
      <c r="A1547" t="s">
        <v>4658</v>
      </c>
      <c r="B1547" t="s">
        <v>10896</v>
      </c>
      <c r="C1547" s="8" t="s">
        <v>22068</v>
      </c>
      <c r="D1547">
        <v>1</v>
      </c>
      <c r="E1547" s="9">
        <v>42.431019999999997</v>
      </c>
      <c r="F1547" s="9" t="s">
        <v>22068</v>
      </c>
      <c r="G1547" s="9" t="s">
        <v>22068</v>
      </c>
      <c r="H1547" s="9" t="s">
        <v>22068</v>
      </c>
      <c r="I1547" s="9" t="s">
        <v>22068</v>
      </c>
      <c r="J1547" s="9" t="s">
        <v>22068</v>
      </c>
      <c r="K1547" s="9" t="s">
        <v>22068</v>
      </c>
      <c r="L1547" s="9" t="s">
        <v>22068</v>
      </c>
      <c r="M1547" s="9" t="s">
        <v>22068</v>
      </c>
      <c r="N1547" s="9" t="s">
        <v>22068</v>
      </c>
      <c r="O1547" s="9" t="s">
        <v>22068</v>
      </c>
      <c r="P1547">
        <v>-173</v>
      </c>
      <c r="Q1547" t="s">
        <v>22068</v>
      </c>
      <c r="R1547" t="s">
        <v>22068</v>
      </c>
      <c r="S1547" t="s">
        <v>22068</v>
      </c>
      <c r="T1547" t="s">
        <v>22068</v>
      </c>
      <c r="U1547" t="s">
        <v>22068</v>
      </c>
      <c r="V1547" t="s">
        <v>22068</v>
      </c>
      <c r="W1547" t="s">
        <v>22068</v>
      </c>
      <c r="X1547" t="s">
        <v>22068</v>
      </c>
      <c r="Y1547" t="s">
        <v>22068</v>
      </c>
      <c r="Z1547" t="s">
        <v>22068</v>
      </c>
      <c r="AA1547" t="s">
        <v>9573</v>
      </c>
    </row>
    <row r="1548" spans="1:27" x14ac:dyDescent="0.2">
      <c r="A1548" t="s">
        <v>5440</v>
      </c>
      <c r="B1548" t="s">
        <v>11554</v>
      </c>
      <c r="C1548" s="8">
        <v>8</v>
      </c>
      <c r="D1548">
        <v>1</v>
      </c>
      <c r="E1548" s="9">
        <v>42.427210000000002</v>
      </c>
      <c r="F1548" s="9" t="s">
        <v>22068</v>
      </c>
      <c r="G1548" s="9" t="s">
        <v>22068</v>
      </c>
      <c r="H1548" s="9" t="s">
        <v>22068</v>
      </c>
      <c r="I1548" s="9" t="s">
        <v>22068</v>
      </c>
      <c r="J1548" s="9" t="s">
        <v>22068</v>
      </c>
      <c r="K1548" s="9" t="s">
        <v>22068</v>
      </c>
      <c r="L1548" s="9" t="s">
        <v>22068</v>
      </c>
      <c r="M1548" s="9" t="s">
        <v>22068</v>
      </c>
      <c r="N1548" s="9" t="s">
        <v>22068</v>
      </c>
      <c r="O1548" s="9" t="s">
        <v>22068</v>
      </c>
      <c r="P1548">
        <v>129</v>
      </c>
      <c r="Q1548" t="s">
        <v>22068</v>
      </c>
      <c r="R1548" t="s">
        <v>22068</v>
      </c>
      <c r="S1548" t="s">
        <v>22068</v>
      </c>
      <c r="T1548" t="s">
        <v>22068</v>
      </c>
      <c r="U1548" t="s">
        <v>22068</v>
      </c>
      <c r="V1548" t="s">
        <v>22068</v>
      </c>
      <c r="W1548" t="s">
        <v>22068</v>
      </c>
      <c r="X1548" t="s">
        <v>22068</v>
      </c>
      <c r="Y1548" t="s">
        <v>22068</v>
      </c>
      <c r="Z1548" t="s">
        <v>22068</v>
      </c>
      <c r="AA1548" t="s">
        <v>16436</v>
      </c>
    </row>
    <row r="1549" spans="1:27" x14ac:dyDescent="0.2">
      <c r="A1549" t="s">
        <v>7278</v>
      </c>
      <c r="B1549" t="s">
        <v>16437</v>
      </c>
      <c r="C1549" s="8" t="s">
        <v>22068</v>
      </c>
      <c r="D1549">
        <v>7</v>
      </c>
      <c r="E1549" s="9">
        <v>42.419409999999999</v>
      </c>
      <c r="F1549" s="9">
        <v>36.418430000000001</v>
      </c>
      <c r="G1549" s="9">
        <v>13.76966</v>
      </c>
      <c r="H1549" s="9">
        <v>12.91994</v>
      </c>
      <c r="I1549" s="9">
        <v>7.6297899999999998</v>
      </c>
      <c r="J1549" s="9">
        <v>7.492</v>
      </c>
      <c r="K1549" s="9">
        <v>4.0160600000000004</v>
      </c>
      <c r="L1549" s="9" t="s">
        <v>22068</v>
      </c>
      <c r="M1549" s="9" t="s">
        <v>22068</v>
      </c>
      <c r="N1549" s="9" t="s">
        <v>22068</v>
      </c>
      <c r="O1549" s="9" t="s">
        <v>22068</v>
      </c>
      <c r="P1549">
        <v>-3815</v>
      </c>
      <c r="Q1549">
        <v>-1031</v>
      </c>
      <c r="R1549">
        <v>-3027</v>
      </c>
      <c r="S1549">
        <v>-1839</v>
      </c>
      <c r="T1549">
        <v>-2569</v>
      </c>
      <c r="U1549">
        <v>-3290</v>
      </c>
      <c r="V1549">
        <v>-4726</v>
      </c>
      <c r="W1549" t="s">
        <v>22068</v>
      </c>
      <c r="X1549" t="s">
        <v>22068</v>
      </c>
      <c r="Y1549" t="s">
        <v>22068</v>
      </c>
      <c r="Z1549" t="s">
        <v>22068</v>
      </c>
      <c r="AA1549" t="s">
        <v>16437</v>
      </c>
    </row>
    <row r="1550" spans="1:27" x14ac:dyDescent="0.2">
      <c r="A1550" t="s">
        <v>7279</v>
      </c>
      <c r="B1550" t="s">
        <v>11555</v>
      </c>
      <c r="C1550" s="8" t="s">
        <v>22068</v>
      </c>
      <c r="D1550">
        <v>7</v>
      </c>
      <c r="E1550" s="9">
        <v>42.419409999999999</v>
      </c>
      <c r="F1550" s="9">
        <v>36.418430000000001</v>
      </c>
      <c r="G1550" s="9">
        <v>13.76966</v>
      </c>
      <c r="H1550" s="9">
        <v>12.91994</v>
      </c>
      <c r="I1550" s="9">
        <v>7.6297899999999998</v>
      </c>
      <c r="J1550" s="9">
        <v>7.492</v>
      </c>
      <c r="K1550" s="9">
        <v>4.0160600000000004</v>
      </c>
      <c r="L1550" s="9" t="s">
        <v>22068</v>
      </c>
      <c r="M1550" s="9" t="s">
        <v>22068</v>
      </c>
      <c r="N1550" s="9" t="s">
        <v>22068</v>
      </c>
      <c r="O1550" s="9" t="s">
        <v>22068</v>
      </c>
      <c r="P1550">
        <v>-936</v>
      </c>
      <c r="Q1550">
        <v>-3720</v>
      </c>
      <c r="R1550">
        <v>-1724</v>
      </c>
      <c r="S1550">
        <v>-2912</v>
      </c>
      <c r="T1550">
        <v>-2182</v>
      </c>
      <c r="U1550">
        <v>-1461</v>
      </c>
      <c r="V1550">
        <v>-25</v>
      </c>
      <c r="W1550" t="s">
        <v>22068</v>
      </c>
      <c r="X1550" t="s">
        <v>22068</v>
      </c>
      <c r="Y1550" t="s">
        <v>22068</v>
      </c>
      <c r="Z1550" t="s">
        <v>22068</v>
      </c>
      <c r="AA1550" t="s">
        <v>16438</v>
      </c>
    </row>
    <row r="1551" spans="1:27" x14ac:dyDescent="0.2">
      <c r="A1551" t="s">
        <v>7702</v>
      </c>
      <c r="B1551" t="s">
        <v>11556</v>
      </c>
      <c r="C1551" s="8" t="s">
        <v>22068</v>
      </c>
      <c r="D1551">
        <v>1</v>
      </c>
      <c r="E1551" s="9">
        <v>42.408099999999997</v>
      </c>
      <c r="F1551" s="9" t="s">
        <v>22068</v>
      </c>
      <c r="G1551" s="9" t="s">
        <v>22068</v>
      </c>
      <c r="H1551" s="9" t="s">
        <v>22068</v>
      </c>
      <c r="I1551" s="9" t="s">
        <v>22068</v>
      </c>
      <c r="J1551" s="9" t="s">
        <v>22068</v>
      </c>
      <c r="K1551" s="9" t="s">
        <v>22068</v>
      </c>
      <c r="L1551" s="9" t="s">
        <v>22068</v>
      </c>
      <c r="M1551" s="9" t="s">
        <v>22068</v>
      </c>
      <c r="N1551" s="9" t="s">
        <v>22068</v>
      </c>
      <c r="O1551" s="9" t="s">
        <v>22068</v>
      </c>
      <c r="P1551">
        <v>-413</v>
      </c>
      <c r="Q1551" t="s">
        <v>22068</v>
      </c>
      <c r="R1551" t="s">
        <v>22068</v>
      </c>
      <c r="S1551" t="s">
        <v>22068</v>
      </c>
      <c r="T1551" t="s">
        <v>22068</v>
      </c>
      <c r="U1551" t="s">
        <v>22068</v>
      </c>
      <c r="V1551" t="s">
        <v>22068</v>
      </c>
      <c r="W1551" t="s">
        <v>22068</v>
      </c>
      <c r="X1551" t="s">
        <v>22068</v>
      </c>
      <c r="Y1551" t="s">
        <v>22068</v>
      </c>
      <c r="Z1551" t="s">
        <v>22068</v>
      </c>
      <c r="AA1551" t="s">
        <v>10299</v>
      </c>
    </row>
    <row r="1552" spans="1:27" x14ac:dyDescent="0.2">
      <c r="A1552" t="s">
        <v>3881</v>
      </c>
      <c r="B1552" t="s">
        <v>10791</v>
      </c>
      <c r="C1552" s="8" t="s">
        <v>22068</v>
      </c>
      <c r="D1552">
        <v>3</v>
      </c>
      <c r="E1552" s="9">
        <v>42.334670000000003</v>
      </c>
      <c r="F1552" s="9">
        <v>6.5322100000000001</v>
      </c>
      <c r="G1552" s="9">
        <v>5.5784799999999999</v>
      </c>
      <c r="H1552" s="9" t="s">
        <v>22068</v>
      </c>
      <c r="I1552" s="9" t="s">
        <v>22068</v>
      </c>
      <c r="J1552" s="9" t="s">
        <v>22068</v>
      </c>
      <c r="K1552" s="9" t="s">
        <v>22068</v>
      </c>
      <c r="L1552" s="9" t="s">
        <v>22068</v>
      </c>
      <c r="M1552" s="9" t="s">
        <v>22068</v>
      </c>
      <c r="N1552" s="9" t="s">
        <v>22068</v>
      </c>
      <c r="O1552" s="9" t="s">
        <v>22068</v>
      </c>
      <c r="P1552">
        <v>-203</v>
      </c>
      <c r="Q1552">
        <v>-2499</v>
      </c>
      <c r="R1552">
        <v>-3526</v>
      </c>
      <c r="S1552" t="s">
        <v>22068</v>
      </c>
      <c r="T1552" t="s">
        <v>22068</v>
      </c>
      <c r="U1552" t="s">
        <v>22068</v>
      </c>
      <c r="V1552" t="s">
        <v>22068</v>
      </c>
      <c r="W1552" t="s">
        <v>22068</v>
      </c>
      <c r="X1552" t="s">
        <v>22068</v>
      </c>
      <c r="Y1552" t="s">
        <v>22068</v>
      </c>
      <c r="Z1552" t="s">
        <v>22068</v>
      </c>
      <c r="AA1552" t="s">
        <v>9369</v>
      </c>
    </row>
    <row r="1553" spans="1:27" x14ac:dyDescent="0.2">
      <c r="A1553" t="s">
        <v>5172</v>
      </c>
      <c r="B1553" t="s">
        <v>10760</v>
      </c>
      <c r="C1553" s="8" t="s">
        <v>22068</v>
      </c>
      <c r="D1553">
        <v>3</v>
      </c>
      <c r="E1553" s="9">
        <v>42.334670000000003</v>
      </c>
      <c r="F1553" s="9">
        <v>9.2381799999999998</v>
      </c>
      <c r="G1553" s="9">
        <v>2.6587299999999998</v>
      </c>
      <c r="H1553" s="9" t="s">
        <v>22068</v>
      </c>
      <c r="I1553" s="9" t="s">
        <v>22068</v>
      </c>
      <c r="J1553" s="9" t="s">
        <v>22068</v>
      </c>
      <c r="K1553" s="9" t="s">
        <v>22068</v>
      </c>
      <c r="L1553" s="9" t="s">
        <v>22068</v>
      </c>
      <c r="M1553" s="9" t="s">
        <v>22068</v>
      </c>
      <c r="N1553" s="9" t="s">
        <v>22068</v>
      </c>
      <c r="O1553" s="9" t="s">
        <v>22068</v>
      </c>
      <c r="P1553">
        <v>-1122</v>
      </c>
      <c r="Q1553">
        <v>-330</v>
      </c>
      <c r="R1553">
        <v>-646</v>
      </c>
      <c r="S1553" t="s">
        <v>22068</v>
      </c>
      <c r="T1553" t="s">
        <v>22068</v>
      </c>
      <c r="U1553" t="s">
        <v>22068</v>
      </c>
      <c r="V1553" t="s">
        <v>22068</v>
      </c>
      <c r="W1553" t="s">
        <v>22068</v>
      </c>
      <c r="X1553" t="s">
        <v>22068</v>
      </c>
      <c r="Y1553" t="s">
        <v>22068</v>
      </c>
      <c r="Z1553" t="s">
        <v>22068</v>
      </c>
      <c r="AA1553" t="s">
        <v>16439</v>
      </c>
    </row>
    <row r="1554" spans="1:27" x14ac:dyDescent="0.2">
      <c r="A1554" t="s">
        <v>1456</v>
      </c>
      <c r="B1554" t="s">
        <v>10480</v>
      </c>
      <c r="C1554" s="8" t="s">
        <v>22068</v>
      </c>
      <c r="D1554">
        <v>1</v>
      </c>
      <c r="E1554" s="9">
        <v>42.327640000000002</v>
      </c>
      <c r="F1554" s="9" t="s">
        <v>22068</v>
      </c>
      <c r="G1554" s="9" t="s">
        <v>22068</v>
      </c>
      <c r="H1554" s="9" t="s">
        <v>22068</v>
      </c>
      <c r="I1554" s="9" t="s">
        <v>22068</v>
      </c>
      <c r="J1554" s="9" t="s">
        <v>22068</v>
      </c>
      <c r="K1554" s="9" t="s">
        <v>22068</v>
      </c>
      <c r="L1554" s="9" t="s">
        <v>22068</v>
      </c>
      <c r="M1554" s="9" t="s">
        <v>22068</v>
      </c>
      <c r="N1554" s="9" t="s">
        <v>22068</v>
      </c>
      <c r="O1554" s="9" t="s">
        <v>22068</v>
      </c>
      <c r="P1554">
        <v>-71</v>
      </c>
      <c r="Q1554" t="s">
        <v>22068</v>
      </c>
      <c r="R1554" t="s">
        <v>22068</v>
      </c>
      <c r="S1554" t="s">
        <v>22068</v>
      </c>
      <c r="T1554" t="s">
        <v>22068</v>
      </c>
      <c r="U1554" t="s">
        <v>22068</v>
      </c>
      <c r="V1554" t="s">
        <v>22068</v>
      </c>
      <c r="W1554" t="s">
        <v>22068</v>
      </c>
      <c r="X1554" t="s">
        <v>22068</v>
      </c>
      <c r="Y1554" t="s">
        <v>22068</v>
      </c>
      <c r="Z1554" t="s">
        <v>22068</v>
      </c>
      <c r="AA1554" t="s">
        <v>8776</v>
      </c>
    </row>
    <row r="1555" spans="1:27" x14ac:dyDescent="0.2">
      <c r="A1555" t="s">
        <v>2252</v>
      </c>
      <c r="B1555" t="s">
        <v>11557</v>
      </c>
      <c r="C1555" s="8" t="s">
        <v>22068</v>
      </c>
      <c r="D1555">
        <v>3</v>
      </c>
      <c r="E1555" s="9">
        <v>42.320790000000002</v>
      </c>
      <c r="F1555" s="9">
        <v>17.49492</v>
      </c>
      <c r="G1555" s="9">
        <v>7.5922700000000001</v>
      </c>
      <c r="H1555" s="9" t="s">
        <v>22068</v>
      </c>
      <c r="I1555" s="9" t="s">
        <v>22068</v>
      </c>
      <c r="J1555" s="9" t="s">
        <v>22068</v>
      </c>
      <c r="K1555" s="9" t="s">
        <v>22068</v>
      </c>
      <c r="L1555" s="9" t="s">
        <v>22068</v>
      </c>
      <c r="M1555" s="9" t="s">
        <v>22068</v>
      </c>
      <c r="N1555" s="9" t="s">
        <v>22068</v>
      </c>
      <c r="O1555" s="9" t="s">
        <v>22068</v>
      </c>
      <c r="P1555">
        <v>-3703</v>
      </c>
      <c r="Q1555">
        <v>-1065</v>
      </c>
      <c r="R1555">
        <v>-171</v>
      </c>
      <c r="S1555" t="s">
        <v>22068</v>
      </c>
      <c r="T1555" t="s">
        <v>22068</v>
      </c>
      <c r="U1555" t="s">
        <v>22068</v>
      </c>
      <c r="V1555" t="s">
        <v>22068</v>
      </c>
      <c r="W1555" t="s">
        <v>22068</v>
      </c>
      <c r="X1555" t="s">
        <v>22068</v>
      </c>
      <c r="Y1555" t="s">
        <v>22068</v>
      </c>
      <c r="Z1555" t="s">
        <v>22068</v>
      </c>
      <c r="AA1555" t="s">
        <v>16440</v>
      </c>
    </row>
    <row r="1556" spans="1:27" x14ac:dyDescent="0.2">
      <c r="A1556" t="s">
        <v>2253</v>
      </c>
      <c r="B1556" t="s">
        <v>11558</v>
      </c>
      <c r="C1556" s="8">
        <v>14</v>
      </c>
      <c r="D1556">
        <v>3</v>
      </c>
      <c r="E1556" s="9">
        <v>42.320790000000002</v>
      </c>
      <c r="F1556" s="9">
        <v>17.49492</v>
      </c>
      <c r="G1556" s="9">
        <v>7.5922700000000001</v>
      </c>
      <c r="H1556" s="9" t="s">
        <v>22068</v>
      </c>
      <c r="I1556" s="9" t="s">
        <v>22068</v>
      </c>
      <c r="J1556" s="9" t="s">
        <v>22068</v>
      </c>
      <c r="K1556" s="9" t="s">
        <v>22068</v>
      </c>
      <c r="L1556" s="9" t="s">
        <v>22068</v>
      </c>
      <c r="M1556" s="9" t="s">
        <v>22068</v>
      </c>
      <c r="N1556" s="9" t="s">
        <v>22068</v>
      </c>
      <c r="O1556" s="9" t="s">
        <v>22068</v>
      </c>
      <c r="P1556">
        <v>-292</v>
      </c>
      <c r="Q1556">
        <v>-2930</v>
      </c>
      <c r="R1556">
        <v>-3824</v>
      </c>
      <c r="S1556" t="s">
        <v>22068</v>
      </c>
      <c r="T1556" t="s">
        <v>22068</v>
      </c>
      <c r="U1556" t="s">
        <v>22068</v>
      </c>
      <c r="V1556" t="s">
        <v>22068</v>
      </c>
      <c r="W1556" t="s">
        <v>22068</v>
      </c>
      <c r="X1556" t="s">
        <v>22068</v>
      </c>
      <c r="Y1556" t="s">
        <v>22068</v>
      </c>
      <c r="Z1556" t="s">
        <v>22068</v>
      </c>
      <c r="AA1556" t="s">
        <v>16441</v>
      </c>
    </row>
    <row r="1557" spans="1:27" x14ac:dyDescent="0.2">
      <c r="A1557" t="s">
        <v>6768</v>
      </c>
      <c r="B1557" t="s">
        <v>11559</v>
      </c>
      <c r="C1557" s="8">
        <v>11</v>
      </c>
      <c r="D1557">
        <v>3</v>
      </c>
      <c r="E1557" s="9">
        <v>42.310290000000002</v>
      </c>
      <c r="F1557" s="9">
        <v>30.384620000000002</v>
      </c>
      <c r="G1557" s="9">
        <v>6.6936600000000004</v>
      </c>
      <c r="H1557" s="9" t="s">
        <v>22068</v>
      </c>
      <c r="I1557" s="9" t="s">
        <v>22068</v>
      </c>
      <c r="J1557" s="9" t="s">
        <v>22068</v>
      </c>
      <c r="K1557" s="9" t="s">
        <v>22068</v>
      </c>
      <c r="L1557" s="9" t="s">
        <v>22068</v>
      </c>
      <c r="M1557" s="9" t="s">
        <v>22068</v>
      </c>
      <c r="N1557" s="9" t="s">
        <v>22068</v>
      </c>
      <c r="O1557" s="9" t="s">
        <v>22068</v>
      </c>
      <c r="P1557">
        <v>-1447</v>
      </c>
      <c r="Q1557">
        <v>-430</v>
      </c>
      <c r="R1557">
        <v>-4746</v>
      </c>
      <c r="S1557" t="s">
        <v>22068</v>
      </c>
      <c r="T1557" t="s">
        <v>22068</v>
      </c>
      <c r="U1557" t="s">
        <v>22068</v>
      </c>
      <c r="V1557" t="s">
        <v>22068</v>
      </c>
      <c r="W1557" t="s">
        <v>22068</v>
      </c>
      <c r="X1557" t="s">
        <v>22068</v>
      </c>
      <c r="Y1557" t="s">
        <v>22068</v>
      </c>
      <c r="Z1557" t="s">
        <v>22068</v>
      </c>
      <c r="AA1557" t="s">
        <v>16442</v>
      </c>
    </row>
    <row r="1558" spans="1:27" x14ac:dyDescent="0.2">
      <c r="A1558" t="s">
        <v>1846</v>
      </c>
      <c r="B1558" t="s">
        <v>11560</v>
      </c>
      <c r="C1558" s="8" t="s">
        <v>22068</v>
      </c>
      <c r="D1558">
        <v>4</v>
      </c>
      <c r="E1558" s="9">
        <v>42.301650000000002</v>
      </c>
      <c r="F1558" s="9">
        <v>7.2973699999999999</v>
      </c>
      <c r="G1558" s="9">
        <v>6.7367800000000004</v>
      </c>
      <c r="H1558" s="9">
        <v>5.2818899999999998</v>
      </c>
      <c r="I1558" s="9" t="s">
        <v>22068</v>
      </c>
      <c r="J1558" s="9" t="s">
        <v>22068</v>
      </c>
      <c r="K1558" s="9" t="s">
        <v>22068</v>
      </c>
      <c r="L1558" s="9" t="s">
        <v>22068</v>
      </c>
      <c r="M1558" s="9" t="s">
        <v>22068</v>
      </c>
      <c r="N1558" s="9" t="s">
        <v>22068</v>
      </c>
      <c r="O1558" s="9" t="s">
        <v>22068</v>
      </c>
      <c r="P1558">
        <v>-3401</v>
      </c>
      <c r="Q1558">
        <v>-3747</v>
      </c>
      <c r="R1558">
        <v>-1409</v>
      </c>
      <c r="S1558">
        <v>-83</v>
      </c>
      <c r="T1558" t="s">
        <v>22068</v>
      </c>
      <c r="U1558" t="s">
        <v>22068</v>
      </c>
      <c r="V1558" t="s">
        <v>22068</v>
      </c>
      <c r="W1558" t="s">
        <v>22068</v>
      </c>
      <c r="X1558" t="s">
        <v>22068</v>
      </c>
      <c r="Y1558" t="s">
        <v>22068</v>
      </c>
      <c r="Z1558" t="s">
        <v>22068</v>
      </c>
      <c r="AA1558" t="s">
        <v>16443</v>
      </c>
    </row>
    <row r="1559" spans="1:27" x14ac:dyDescent="0.2">
      <c r="A1559" t="s">
        <v>5087</v>
      </c>
      <c r="B1559" t="s">
        <v>11561</v>
      </c>
      <c r="C1559" s="8" t="s">
        <v>22068</v>
      </c>
      <c r="D1559">
        <v>1</v>
      </c>
      <c r="E1559" s="9">
        <v>42.28096</v>
      </c>
      <c r="F1559" s="9" t="s">
        <v>22068</v>
      </c>
      <c r="G1559" s="9" t="s">
        <v>22068</v>
      </c>
      <c r="H1559" s="9" t="s">
        <v>22068</v>
      </c>
      <c r="I1559" s="9" t="s">
        <v>22068</v>
      </c>
      <c r="J1559" s="9" t="s">
        <v>22068</v>
      </c>
      <c r="K1559" s="9" t="s">
        <v>22068</v>
      </c>
      <c r="L1559" s="9" t="s">
        <v>22068</v>
      </c>
      <c r="M1559" s="9" t="s">
        <v>22068</v>
      </c>
      <c r="N1559" s="9" t="s">
        <v>22068</v>
      </c>
      <c r="O1559" s="9" t="s">
        <v>22068</v>
      </c>
      <c r="P1559">
        <v>-325</v>
      </c>
      <c r="Q1559" t="s">
        <v>22068</v>
      </c>
      <c r="R1559" t="s">
        <v>22068</v>
      </c>
      <c r="S1559" t="s">
        <v>22068</v>
      </c>
      <c r="T1559" t="s">
        <v>22068</v>
      </c>
      <c r="U1559" t="s">
        <v>22068</v>
      </c>
      <c r="V1559" t="s">
        <v>22068</v>
      </c>
      <c r="W1559" t="s">
        <v>22068</v>
      </c>
      <c r="X1559" t="s">
        <v>22068</v>
      </c>
      <c r="Y1559" t="s">
        <v>22068</v>
      </c>
      <c r="Z1559" t="s">
        <v>22068</v>
      </c>
      <c r="AA1559" t="s">
        <v>16444</v>
      </c>
    </row>
    <row r="1560" spans="1:27" x14ac:dyDescent="0.2">
      <c r="A1560" t="s">
        <v>1263</v>
      </c>
      <c r="B1560" t="s">
        <v>11562</v>
      </c>
      <c r="C1560" s="8" t="s">
        <v>22068</v>
      </c>
      <c r="D1560">
        <v>1</v>
      </c>
      <c r="E1560" s="9">
        <v>42.27261</v>
      </c>
      <c r="F1560" s="9" t="s">
        <v>22068</v>
      </c>
      <c r="G1560" s="9" t="s">
        <v>22068</v>
      </c>
      <c r="H1560" s="9" t="s">
        <v>22068</v>
      </c>
      <c r="I1560" s="9" t="s">
        <v>22068</v>
      </c>
      <c r="J1560" s="9" t="s">
        <v>22068</v>
      </c>
      <c r="K1560" s="9" t="s">
        <v>22068</v>
      </c>
      <c r="L1560" s="9" t="s">
        <v>22068</v>
      </c>
      <c r="M1560" s="9" t="s">
        <v>22068</v>
      </c>
      <c r="N1560" s="9" t="s">
        <v>22068</v>
      </c>
      <c r="O1560" s="9" t="s">
        <v>22068</v>
      </c>
      <c r="P1560">
        <v>-505</v>
      </c>
      <c r="Q1560" t="s">
        <v>22068</v>
      </c>
      <c r="R1560" t="s">
        <v>22068</v>
      </c>
      <c r="S1560" t="s">
        <v>22068</v>
      </c>
      <c r="T1560" t="s">
        <v>22068</v>
      </c>
      <c r="U1560" t="s">
        <v>22068</v>
      </c>
      <c r="V1560" t="s">
        <v>22068</v>
      </c>
      <c r="W1560" t="s">
        <v>22068</v>
      </c>
      <c r="X1560" t="s">
        <v>22068</v>
      </c>
      <c r="Y1560" t="s">
        <v>22068</v>
      </c>
      <c r="Z1560" t="s">
        <v>22068</v>
      </c>
      <c r="AA1560" t="s">
        <v>16445</v>
      </c>
    </row>
    <row r="1561" spans="1:27" x14ac:dyDescent="0.2">
      <c r="A1561" t="s">
        <v>6810</v>
      </c>
      <c r="B1561" t="s">
        <v>10910</v>
      </c>
      <c r="C1561" s="8" t="s">
        <v>22068</v>
      </c>
      <c r="D1561">
        <v>1</v>
      </c>
      <c r="E1561" s="9">
        <v>42.257159999999999</v>
      </c>
      <c r="F1561" s="9" t="s">
        <v>22068</v>
      </c>
      <c r="G1561" s="9" t="s">
        <v>22068</v>
      </c>
      <c r="H1561" s="9" t="s">
        <v>22068</v>
      </c>
      <c r="I1561" s="9" t="s">
        <v>22068</v>
      </c>
      <c r="J1561" s="9" t="s">
        <v>22068</v>
      </c>
      <c r="K1561" s="9" t="s">
        <v>22068</v>
      </c>
      <c r="L1561" s="9" t="s">
        <v>22068</v>
      </c>
      <c r="M1561" s="9" t="s">
        <v>22068</v>
      </c>
      <c r="N1561" s="9" t="s">
        <v>22068</v>
      </c>
      <c r="O1561" s="9" t="s">
        <v>22068</v>
      </c>
      <c r="P1561">
        <v>-162</v>
      </c>
      <c r="Q1561" t="s">
        <v>22068</v>
      </c>
      <c r="R1561" t="s">
        <v>22068</v>
      </c>
      <c r="S1561" t="s">
        <v>22068</v>
      </c>
      <c r="T1561" t="s">
        <v>22068</v>
      </c>
      <c r="U1561" t="s">
        <v>22068</v>
      </c>
      <c r="V1561" t="s">
        <v>22068</v>
      </c>
      <c r="W1561" t="s">
        <v>22068</v>
      </c>
      <c r="X1561" t="s">
        <v>22068</v>
      </c>
      <c r="Y1561" t="s">
        <v>22068</v>
      </c>
      <c r="Z1561" t="s">
        <v>22068</v>
      </c>
      <c r="AA1561" t="s">
        <v>16446</v>
      </c>
    </row>
    <row r="1562" spans="1:27" x14ac:dyDescent="0.2">
      <c r="A1562" t="s">
        <v>7112</v>
      </c>
      <c r="B1562" t="s">
        <v>11563</v>
      </c>
      <c r="C1562" s="8">
        <v>6</v>
      </c>
      <c r="D1562">
        <v>1</v>
      </c>
      <c r="E1562" s="9">
        <v>42.223149999999997</v>
      </c>
      <c r="F1562" s="9" t="s">
        <v>22068</v>
      </c>
      <c r="G1562" s="9" t="s">
        <v>22068</v>
      </c>
      <c r="H1562" s="9" t="s">
        <v>22068</v>
      </c>
      <c r="I1562" s="9" t="s">
        <v>22068</v>
      </c>
      <c r="J1562" s="9" t="s">
        <v>22068</v>
      </c>
      <c r="K1562" s="9" t="s">
        <v>22068</v>
      </c>
      <c r="L1562" s="9" t="s">
        <v>22068</v>
      </c>
      <c r="M1562" s="9" t="s">
        <v>22068</v>
      </c>
      <c r="N1562" s="9" t="s">
        <v>22068</v>
      </c>
      <c r="O1562" s="9" t="s">
        <v>22068</v>
      </c>
      <c r="P1562">
        <v>-106</v>
      </c>
      <c r="Q1562" t="s">
        <v>22068</v>
      </c>
      <c r="R1562" t="s">
        <v>22068</v>
      </c>
      <c r="S1562" t="s">
        <v>22068</v>
      </c>
      <c r="T1562" t="s">
        <v>22068</v>
      </c>
      <c r="U1562" t="s">
        <v>22068</v>
      </c>
      <c r="V1562" t="s">
        <v>22068</v>
      </c>
      <c r="W1562" t="s">
        <v>22068</v>
      </c>
      <c r="X1562" t="s">
        <v>22068</v>
      </c>
      <c r="Y1562" t="s">
        <v>22068</v>
      </c>
      <c r="Z1562" t="s">
        <v>22068</v>
      </c>
      <c r="AA1562" t="s">
        <v>16447</v>
      </c>
    </row>
    <row r="1563" spans="1:27" x14ac:dyDescent="0.2">
      <c r="A1563" t="s">
        <v>3700</v>
      </c>
      <c r="B1563" t="s">
        <v>16448</v>
      </c>
      <c r="C1563" s="8">
        <v>14</v>
      </c>
      <c r="D1563">
        <v>1</v>
      </c>
      <c r="E1563" s="9">
        <v>42.213279999999997</v>
      </c>
      <c r="F1563" s="9" t="s">
        <v>22068</v>
      </c>
      <c r="G1563" s="9" t="s">
        <v>22068</v>
      </c>
      <c r="H1563" s="9" t="s">
        <v>22068</v>
      </c>
      <c r="I1563" s="9" t="s">
        <v>22068</v>
      </c>
      <c r="J1563" s="9" t="s">
        <v>22068</v>
      </c>
      <c r="K1563" s="9" t="s">
        <v>22068</v>
      </c>
      <c r="L1563" s="9" t="s">
        <v>22068</v>
      </c>
      <c r="M1563" s="9" t="s">
        <v>22068</v>
      </c>
      <c r="N1563" s="9" t="s">
        <v>22068</v>
      </c>
      <c r="O1563" s="9" t="s">
        <v>22068</v>
      </c>
      <c r="P1563">
        <v>-185</v>
      </c>
      <c r="Q1563" t="s">
        <v>22068</v>
      </c>
      <c r="R1563" t="s">
        <v>22068</v>
      </c>
      <c r="S1563" t="s">
        <v>22068</v>
      </c>
      <c r="T1563" t="s">
        <v>22068</v>
      </c>
      <c r="U1563" t="s">
        <v>22068</v>
      </c>
      <c r="V1563" t="s">
        <v>22068</v>
      </c>
      <c r="W1563" t="s">
        <v>22068</v>
      </c>
      <c r="X1563" t="s">
        <v>22068</v>
      </c>
      <c r="Y1563" t="s">
        <v>22068</v>
      </c>
      <c r="Z1563" t="s">
        <v>22068</v>
      </c>
      <c r="AA1563" t="s">
        <v>16448</v>
      </c>
    </row>
    <row r="1564" spans="1:27" x14ac:dyDescent="0.2">
      <c r="A1564" t="s">
        <v>804</v>
      </c>
      <c r="B1564" t="s">
        <v>11564</v>
      </c>
      <c r="C1564" s="8" t="s">
        <v>22068</v>
      </c>
      <c r="D1564">
        <v>1</v>
      </c>
      <c r="E1564" s="9">
        <v>42.21255</v>
      </c>
      <c r="F1564" s="9" t="s">
        <v>22068</v>
      </c>
      <c r="G1564" s="9" t="s">
        <v>22068</v>
      </c>
      <c r="H1564" s="9" t="s">
        <v>22068</v>
      </c>
      <c r="I1564" s="9" t="s">
        <v>22068</v>
      </c>
      <c r="J1564" s="9" t="s">
        <v>22068</v>
      </c>
      <c r="K1564" s="9" t="s">
        <v>22068</v>
      </c>
      <c r="L1564" s="9" t="s">
        <v>22068</v>
      </c>
      <c r="M1564" s="9" t="s">
        <v>22068</v>
      </c>
      <c r="N1564" s="9" t="s">
        <v>22068</v>
      </c>
      <c r="O1564" s="9" t="s">
        <v>22068</v>
      </c>
      <c r="P1564">
        <v>-125</v>
      </c>
      <c r="Q1564" t="s">
        <v>22068</v>
      </c>
      <c r="R1564" t="s">
        <v>22068</v>
      </c>
      <c r="S1564" t="s">
        <v>22068</v>
      </c>
      <c r="T1564" t="s">
        <v>22068</v>
      </c>
      <c r="U1564" t="s">
        <v>22068</v>
      </c>
      <c r="V1564" t="s">
        <v>22068</v>
      </c>
      <c r="W1564" t="s">
        <v>22068</v>
      </c>
      <c r="X1564" t="s">
        <v>22068</v>
      </c>
      <c r="Y1564" t="s">
        <v>22068</v>
      </c>
      <c r="Z1564" t="s">
        <v>22068</v>
      </c>
      <c r="AA1564" t="s">
        <v>8594</v>
      </c>
    </row>
    <row r="1565" spans="1:27" x14ac:dyDescent="0.2">
      <c r="A1565" t="s">
        <v>916</v>
      </c>
      <c r="B1565" t="s">
        <v>11565</v>
      </c>
      <c r="C1565" s="8">
        <v>14</v>
      </c>
      <c r="D1565">
        <v>5</v>
      </c>
      <c r="E1565" s="9">
        <v>42.212530000000001</v>
      </c>
      <c r="F1565" s="9">
        <v>7.4616499999999997</v>
      </c>
      <c r="G1565" s="9">
        <v>7.17774</v>
      </c>
      <c r="H1565" s="9">
        <v>6.1751699999999996</v>
      </c>
      <c r="I1565" s="9">
        <v>5.4491100000000001</v>
      </c>
      <c r="J1565" s="9" t="s">
        <v>22068</v>
      </c>
      <c r="K1565" s="9" t="s">
        <v>22068</v>
      </c>
      <c r="L1565" s="9" t="s">
        <v>22068</v>
      </c>
      <c r="M1565" s="9" t="s">
        <v>22068</v>
      </c>
      <c r="N1565" s="9" t="s">
        <v>22068</v>
      </c>
      <c r="O1565" s="9" t="s">
        <v>22068</v>
      </c>
      <c r="P1565">
        <v>-899</v>
      </c>
      <c r="Q1565">
        <v>-295</v>
      </c>
      <c r="R1565">
        <v>-1733</v>
      </c>
      <c r="S1565">
        <v>-3381</v>
      </c>
      <c r="T1565">
        <v>-2645</v>
      </c>
      <c r="U1565" t="s">
        <v>22068</v>
      </c>
      <c r="V1565" t="s">
        <v>22068</v>
      </c>
      <c r="W1565" t="s">
        <v>22068</v>
      </c>
      <c r="X1565" t="s">
        <v>22068</v>
      </c>
      <c r="Y1565" t="s">
        <v>22068</v>
      </c>
      <c r="Z1565" t="s">
        <v>22068</v>
      </c>
      <c r="AA1565" t="s">
        <v>16449</v>
      </c>
    </row>
    <row r="1566" spans="1:27" x14ac:dyDescent="0.2">
      <c r="A1566" t="s">
        <v>7007</v>
      </c>
      <c r="B1566" t="s">
        <v>11566</v>
      </c>
      <c r="C1566" s="8" t="s">
        <v>22068</v>
      </c>
      <c r="D1566">
        <v>1</v>
      </c>
      <c r="E1566" s="9">
        <v>42.209499999999998</v>
      </c>
      <c r="F1566" s="9" t="s">
        <v>22068</v>
      </c>
      <c r="G1566" s="9" t="s">
        <v>22068</v>
      </c>
      <c r="H1566" s="9" t="s">
        <v>22068</v>
      </c>
      <c r="I1566" s="9" t="s">
        <v>22068</v>
      </c>
      <c r="J1566" s="9" t="s">
        <v>22068</v>
      </c>
      <c r="K1566" s="9" t="s">
        <v>22068</v>
      </c>
      <c r="L1566" s="9" t="s">
        <v>22068</v>
      </c>
      <c r="M1566" s="9" t="s">
        <v>22068</v>
      </c>
      <c r="N1566" s="9" t="s">
        <v>22068</v>
      </c>
      <c r="O1566" s="9" t="s">
        <v>22068</v>
      </c>
      <c r="P1566">
        <v>-1764</v>
      </c>
      <c r="Q1566" t="s">
        <v>22068</v>
      </c>
      <c r="R1566" t="s">
        <v>22068</v>
      </c>
      <c r="S1566" t="s">
        <v>22068</v>
      </c>
      <c r="T1566" t="s">
        <v>22068</v>
      </c>
      <c r="U1566" t="s">
        <v>22068</v>
      </c>
      <c r="V1566" t="s">
        <v>22068</v>
      </c>
      <c r="W1566" t="s">
        <v>22068</v>
      </c>
      <c r="X1566" t="s">
        <v>22068</v>
      </c>
      <c r="Y1566" t="s">
        <v>22068</v>
      </c>
      <c r="Z1566" t="s">
        <v>22068</v>
      </c>
      <c r="AA1566" t="s">
        <v>10136</v>
      </c>
    </row>
    <row r="1567" spans="1:27" x14ac:dyDescent="0.2">
      <c r="A1567" t="s">
        <v>3677</v>
      </c>
      <c r="B1567" t="s">
        <v>10554</v>
      </c>
      <c r="C1567" s="8" t="s">
        <v>22068</v>
      </c>
      <c r="D1567">
        <v>2</v>
      </c>
      <c r="E1567" s="9">
        <v>42.177720000000001</v>
      </c>
      <c r="F1567" s="9">
        <v>10.187720000000001</v>
      </c>
      <c r="G1567" s="9" t="s">
        <v>22068</v>
      </c>
      <c r="H1567" s="9" t="s">
        <v>22068</v>
      </c>
      <c r="I1567" s="9" t="s">
        <v>22068</v>
      </c>
      <c r="J1567" s="9" t="s">
        <v>22068</v>
      </c>
      <c r="K1567" s="9" t="s">
        <v>22068</v>
      </c>
      <c r="L1567" s="9" t="s">
        <v>22068</v>
      </c>
      <c r="M1567" s="9" t="s">
        <v>22068</v>
      </c>
      <c r="N1567" s="9" t="s">
        <v>22068</v>
      </c>
      <c r="O1567" s="9" t="s">
        <v>22068</v>
      </c>
      <c r="P1567">
        <v>-748</v>
      </c>
      <c r="Q1567">
        <v>-43</v>
      </c>
      <c r="R1567" t="s">
        <v>22068</v>
      </c>
      <c r="S1567" t="s">
        <v>22068</v>
      </c>
      <c r="T1567" t="s">
        <v>22068</v>
      </c>
      <c r="U1567" t="s">
        <v>22068</v>
      </c>
      <c r="V1567" t="s">
        <v>22068</v>
      </c>
      <c r="W1567" t="s">
        <v>22068</v>
      </c>
      <c r="X1567" t="s">
        <v>22068</v>
      </c>
      <c r="Y1567" t="s">
        <v>22068</v>
      </c>
      <c r="Z1567" t="s">
        <v>22068</v>
      </c>
      <c r="AA1567" t="s">
        <v>16450</v>
      </c>
    </row>
    <row r="1568" spans="1:27" x14ac:dyDescent="0.2">
      <c r="A1568" t="s">
        <v>3678</v>
      </c>
      <c r="B1568" t="s">
        <v>10480</v>
      </c>
      <c r="C1568" s="8" t="s">
        <v>22068</v>
      </c>
      <c r="D1568">
        <v>2</v>
      </c>
      <c r="E1568" s="9">
        <v>42.177720000000001</v>
      </c>
      <c r="F1568" s="9">
        <v>10.187720000000001</v>
      </c>
      <c r="G1568" s="9" t="s">
        <v>22068</v>
      </c>
      <c r="H1568" s="9" t="s">
        <v>22068</v>
      </c>
      <c r="I1568" s="9" t="s">
        <v>22068</v>
      </c>
      <c r="J1568" s="9" t="s">
        <v>22068</v>
      </c>
      <c r="K1568" s="9" t="s">
        <v>22068</v>
      </c>
      <c r="L1568" s="9" t="s">
        <v>22068</v>
      </c>
      <c r="M1568" s="9" t="s">
        <v>22068</v>
      </c>
      <c r="N1568" s="9" t="s">
        <v>22068</v>
      </c>
      <c r="O1568" s="9" t="s">
        <v>22068</v>
      </c>
      <c r="P1568">
        <v>-319</v>
      </c>
      <c r="Q1568">
        <v>-1024</v>
      </c>
      <c r="R1568" t="s">
        <v>22068</v>
      </c>
      <c r="S1568" t="s">
        <v>22068</v>
      </c>
      <c r="T1568" t="s">
        <v>22068</v>
      </c>
      <c r="U1568" t="s">
        <v>22068</v>
      </c>
      <c r="V1568" t="s">
        <v>22068</v>
      </c>
      <c r="W1568" t="s">
        <v>22068</v>
      </c>
      <c r="X1568" t="s">
        <v>22068</v>
      </c>
      <c r="Y1568" t="s">
        <v>22068</v>
      </c>
      <c r="Z1568" t="s">
        <v>22068</v>
      </c>
      <c r="AA1568" t="s">
        <v>9317</v>
      </c>
    </row>
    <row r="1569" spans="1:27" x14ac:dyDescent="0.2">
      <c r="A1569" t="s">
        <v>4130</v>
      </c>
      <c r="B1569" t="s">
        <v>11567</v>
      </c>
      <c r="C1569" s="8" t="s">
        <v>22068</v>
      </c>
      <c r="D1569">
        <v>1</v>
      </c>
      <c r="E1569" s="9">
        <v>42.176119999999997</v>
      </c>
      <c r="F1569" s="9" t="s">
        <v>22068</v>
      </c>
      <c r="G1569" s="9" t="s">
        <v>22068</v>
      </c>
      <c r="H1569" s="9" t="s">
        <v>22068</v>
      </c>
      <c r="I1569" s="9" t="s">
        <v>22068</v>
      </c>
      <c r="J1569" s="9" t="s">
        <v>22068</v>
      </c>
      <c r="K1569" s="9" t="s">
        <v>22068</v>
      </c>
      <c r="L1569" s="9" t="s">
        <v>22068</v>
      </c>
      <c r="M1569" s="9" t="s">
        <v>22068</v>
      </c>
      <c r="N1569" s="9" t="s">
        <v>22068</v>
      </c>
      <c r="O1569" s="9" t="s">
        <v>22068</v>
      </c>
      <c r="P1569">
        <v>-296</v>
      </c>
      <c r="Q1569" t="s">
        <v>22068</v>
      </c>
      <c r="R1569" t="s">
        <v>22068</v>
      </c>
      <c r="S1569" t="s">
        <v>22068</v>
      </c>
      <c r="T1569" t="s">
        <v>22068</v>
      </c>
      <c r="U1569" t="s">
        <v>22068</v>
      </c>
      <c r="V1569" t="s">
        <v>22068</v>
      </c>
      <c r="W1569" t="s">
        <v>22068</v>
      </c>
      <c r="X1569" t="s">
        <v>22068</v>
      </c>
      <c r="Y1569" t="s">
        <v>22068</v>
      </c>
      <c r="Z1569" t="s">
        <v>22068</v>
      </c>
      <c r="AA1569" t="s">
        <v>16451</v>
      </c>
    </row>
    <row r="1570" spans="1:27" x14ac:dyDescent="0.2">
      <c r="A1570" t="s">
        <v>3701</v>
      </c>
      <c r="B1570" t="s">
        <v>11001</v>
      </c>
      <c r="C1570" s="8" t="s">
        <v>22068</v>
      </c>
      <c r="D1570">
        <v>1</v>
      </c>
      <c r="E1570" s="9">
        <v>42.150069999999999</v>
      </c>
      <c r="F1570" s="9" t="s">
        <v>22068</v>
      </c>
      <c r="G1570" s="9" t="s">
        <v>22068</v>
      </c>
      <c r="H1570" s="9" t="s">
        <v>22068</v>
      </c>
      <c r="I1570" s="9" t="s">
        <v>22068</v>
      </c>
      <c r="J1570" s="9" t="s">
        <v>22068</v>
      </c>
      <c r="K1570" s="9" t="s">
        <v>22068</v>
      </c>
      <c r="L1570" s="9" t="s">
        <v>22068</v>
      </c>
      <c r="M1570" s="9" t="s">
        <v>22068</v>
      </c>
      <c r="N1570" s="9" t="s">
        <v>22068</v>
      </c>
      <c r="O1570" s="9" t="s">
        <v>22068</v>
      </c>
      <c r="P1570">
        <v>-608</v>
      </c>
      <c r="Q1570" t="s">
        <v>22068</v>
      </c>
      <c r="R1570" t="s">
        <v>22068</v>
      </c>
      <c r="S1570" t="s">
        <v>22068</v>
      </c>
      <c r="T1570" t="s">
        <v>22068</v>
      </c>
      <c r="U1570" t="s">
        <v>22068</v>
      </c>
      <c r="V1570" t="s">
        <v>22068</v>
      </c>
      <c r="W1570" t="s">
        <v>22068</v>
      </c>
      <c r="X1570" t="s">
        <v>22068</v>
      </c>
      <c r="Y1570" t="s">
        <v>22068</v>
      </c>
      <c r="Z1570" t="s">
        <v>22068</v>
      </c>
      <c r="AA1570" t="s">
        <v>16452</v>
      </c>
    </row>
    <row r="1571" spans="1:27" x14ac:dyDescent="0.2">
      <c r="A1571" t="s">
        <v>8030</v>
      </c>
      <c r="B1571" t="s">
        <v>10480</v>
      </c>
      <c r="C1571" s="8" t="s">
        <v>22068</v>
      </c>
      <c r="D1571">
        <v>1</v>
      </c>
      <c r="E1571" s="9">
        <v>42.091679999999997</v>
      </c>
      <c r="F1571" s="9" t="s">
        <v>22068</v>
      </c>
      <c r="G1571" s="9" t="s">
        <v>22068</v>
      </c>
      <c r="H1571" s="9" t="s">
        <v>22068</v>
      </c>
      <c r="I1571" s="9" t="s">
        <v>22068</v>
      </c>
      <c r="J1571" s="9" t="s">
        <v>22068</v>
      </c>
      <c r="K1571" s="9" t="s">
        <v>22068</v>
      </c>
      <c r="L1571" s="9" t="s">
        <v>22068</v>
      </c>
      <c r="M1571" s="9" t="s">
        <v>22068</v>
      </c>
      <c r="N1571" s="9" t="s">
        <v>22068</v>
      </c>
      <c r="O1571" s="9" t="s">
        <v>22068</v>
      </c>
      <c r="P1571">
        <v>-95</v>
      </c>
      <c r="Q1571" t="s">
        <v>22068</v>
      </c>
      <c r="R1571" t="s">
        <v>22068</v>
      </c>
      <c r="S1571" t="s">
        <v>22068</v>
      </c>
      <c r="T1571" t="s">
        <v>22068</v>
      </c>
      <c r="U1571" t="s">
        <v>22068</v>
      </c>
      <c r="V1571" t="s">
        <v>22068</v>
      </c>
      <c r="W1571" t="s">
        <v>22068</v>
      </c>
      <c r="X1571" t="s">
        <v>22068</v>
      </c>
      <c r="Y1571" t="s">
        <v>22068</v>
      </c>
      <c r="Z1571" t="s">
        <v>22068</v>
      </c>
      <c r="AA1571" t="s">
        <v>10390</v>
      </c>
    </row>
    <row r="1572" spans="1:27" x14ac:dyDescent="0.2">
      <c r="A1572" t="s">
        <v>6118</v>
      </c>
      <c r="B1572" t="s">
        <v>10582</v>
      </c>
      <c r="C1572" s="8" t="s">
        <v>22068</v>
      </c>
      <c r="D1572">
        <v>3</v>
      </c>
      <c r="E1572" s="9">
        <v>42.086669999999998</v>
      </c>
      <c r="F1572" s="9">
        <v>36.085459999999998</v>
      </c>
      <c r="G1572" s="9">
        <v>33.30189</v>
      </c>
      <c r="H1572" s="9" t="s">
        <v>22068</v>
      </c>
      <c r="I1572" s="9" t="s">
        <v>22068</v>
      </c>
      <c r="J1572" s="9" t="s">
        <v>22068</v>
      </c>
      <c r="K1572" s="9" t="s">
        <v>22068</v>
      </c>
      <c r="L1572" s="9" t="s">
        <v>22068</v>
      </c>
      <c r="M1572" s="9" t="s">
        <v>22068</v>
      </c>
      <c r="N1572" s="9" t="s">
        <v>22068</v>
      </c>
      <c r="O1572" s="9" t="s">
        <v>22068</v>
      </c>
      <c r="P1572">
        <v>-4028</v>
      </c>
      <c r="Q1572">
        <v>-1673</v>
      </c>
      <c r="R1572">
        <v>13</v>
      </c>
      <c r="S1572" t="s">
        <v>22068</v>
      </c>
      <c r="T1572" t="s">
        <v>22068</v>
      </c>
      <c r="U1572" t="s">
        <v>22068</v>
      </c>
      <c r="V1572" t="s">
        <v>22068</v>
      </c>
      <c r="W1572" t="s">
        <v>22068</v>
      </c>
      <c r="X1572" t="s">
        <v>22068</v>
      </c>
      <c r="Y1572" t="s">
        <v>22068</v>
      </c>
      <c r="Z1572" t="s">
        <v>22068</v>
      </c>
      <c r="AA1572" t="s">
        <v>16453</v>
      </c>
    </row>
    <row r="1573" spans="1:27" x14ac:dyDescent="0.2">
      <c r="A1573" t="s">
        <v>4110</v>
      </c>
      <c r="B1573" t="s">
        <v>10712</v>
      </c>
      <c r="C1573" s="8">
        <v>8</v>
      </c>
      <c r="D1573">
        <v>2</v>
      </c>
      <c r="E1573" s="9">
        <v>42.063099999999999</v>
      </c>
      <c r="F1573" s="9">
        <v>3.9780199999999999</v>
      </c>
      <c r="G1573" s="9" t="s">
        <v>22068</v>
      </c>
      <c r="H1573" s="9" t="s">
        <v>22068</v>
      </c>
      <c r="I1573" s="9" t="s">
        <v>22068</v>
      </c>
      <c r="J1573" s="9" t="s">
        <v>22068</v>
      </c>
      <c r="K1573" s="9" t="s">
        <v>22068</v>
      </c>
      <c r="L1573" s="9" t="s">
        <v>22068</v>
      </c>
      <c r="M1573" s="9" t="s">
        <v>22068</v>
      </c>
      <c r="N1573" s="9" t="s">
        <v>22068</v>
      </c>
      <c r="O1573" s="9" t="s">
        <v>22068</v>
      </c>
      <c r="P1573">
        <v>-197</v>
      </c>
      <c r="Q1573">
        <v>-1928</v>
      </c>
      <c r="R1573" t="s">
        <v>22068</v>
      </c>
      <c r="S1573" t="s">
        <v>22068</v>
      </c>
      <c r="T1573" t="s">
        <v>22068</v>
      </c>
      <c r="U1573" t="s">
        <v>22068</v>
      </c>
      <c r="V1573" t="s">
        <v>22068</v>
      </c>
      <c r="W1573" t="s">
        <v>22068</v>
      </c>
      <c r="X1573" t="s">
        <v>22068</v>
      </c>
      <c r="Y1573" t="s">
        <v>22068</v>
      </c>
      <c r="Z1573" t="s">
        <v>22068</v>
      </c>
      <c r="AA1573" t="s">
        <v>16454</v>
      </c>
    </row>
    <row r="1574" spans="1:27" x14ac:dyDescent="0.2">
      <c r="A1574" t="s">
        <v>3621</v>
      </c>
      <c r="B1574" t="s">
        <v>11568</v>
      </c>
      <c r="C1574" s="8">
        <v>22</v>
      </c>
      <c r="D1574">
        <v>1</v>
      </c>
      <c r="E1574" s="9">
        <v>42.034950000000002</v>
      </c>
      <c r="F1574" s="9" t="s">
        <v>22068</v>
      </c>
      <c r="G1574" s="9" t="s">
        <v>22068</v>
      </c>
      <c r="H1574" s="9" t="s">
        <v>22068</v>
      </c>
      <c r="I1574" s="9" t="s">
        <v>22068</v>
      </c>
      <c r="J1574" s="9" t="s">
        <v>22068</v>
      </c>
      <c r="K1574" s="9" t="s">
        <v>22068</v>
      </c>
      <c r="L1574" s="9" t="s">
        <v>22068</v>
      </c>
      <c r="M1574" s="9" t="s">
        <v>22068</v>
      </c>
      <c r="N1574" s="9" t="s">
        <v>22068</v>
      </c>
      <c r="O1574" s="9" t="s">
        <v>22068</v>
      </c>
      <c r="P1574">
        <v>-6</v>
      </c>
      <c r="Q1574" t="s">
        <v>22068</v>
      </c>
      <c r="R1574" t="s">
        <v>22068</v>
      </c>
      <c r="S1574" t="s">
        <v>22068</v>
      </c>
      <c r="T1574" t="s">
        <v>22068</v>
      </c>
      <c r="U1574" t="s">
        <v>22068</v>
      </c>
      <c r="V1574" t="s">
        <v>22068</v>
      </c>
      <c r="W1574" t="s">
        <v>22068</v>
      </c>
      <c r="X1574" t="s">
        <v>22068</v>
      </c>
      <c r="Y1574" t="s">
        <v>22068</v>
      </c>
      <c r="Z1574" t="s">
        <v>22068</v>
      </c>
      <c r="AA1574" t="s">
        <v>16455</v>
      </c>
    </row>
    <row r="1575" spans="1:27" x14ac:dyDescent="0.2">
      <c r="A1575" t="s">
        <v>6071</v>
      </c>
      <c r="B1575" t="s">
        <v>11570</v>
      </c>
      <c r="C1575" s="8" t="s">
        <v>22068</v>
      </c>
      <c r="D1575">
        <v>3</v>
      </c>
      <c r="E1575" s="9">
        <v>42.015650000000001</v>
      </c>
      <c r="F1575" s="9">
        <v>26.826139999999999</v>
      </c>
      <c r="G1575" s="9">
        <v>2.5248599999999999</v>
      </c>
      <c r="H1575" s="9" t="s">
        <v>22068</v>
      </c>
      <c r="I1575" s="9" t="s">
        <v>22068</v>
      </c>
      <c r="J1575" s="9" t="s">
        <v>22068</v>
      </c>
      <c r="K1575" s="9" t="s">
        <v>22068</v>
      </c>
      <c r="L1575" s="9" t="s">
        <v>22068</v>
      </c>
      <c r="M1575" s="9" t="s">
        <v>22068</v>
      </c>
      <c r="N1575" s="9" t="s">
        <v>22068</v>
      </c>
      <c r="O1575" s="9" t="s">
        <v>22068</v>
      </c>
      <c r="P1575">
        <v>-228</v>
      </c>
      <c r="Q1575">
        <v>-1054</v>
      </c>
      <c r="R1575">
        <v>-2819</v>
      </c>
      <c r="S1575" t="s">
        <v>22068</v>
      </c>
      <c r="T1575" t="s">
        <v>22068</v>
      </c>
      <c r="U1575" t="s">
        <v>22068</v>
      </c>
      <c r="V1575" t="s">
        <v>22068</v>
      </c>
      <c r="W1575" t="s">
        <v>22068</v>
      </c>
      <c r="X1575" t="s">
        <v>22068</v>
      </c>
      <c r="Y1575" t="s">
        <v>22068</v>
      </c>
      <c r="Z1575" t="s">
        <v>22068</v>
      </c>
      <c r="AA1575" t="s">
        <v>16456</v>
      </c>
    </row>
    <row r="1576" spans="1:27" x14ac:dyDescent="0.2">
      <c r="A1576" t="s">
        <v>6072</v>
      </c>
      <c r="B1576" t="s">
        <v>11569</v>
      </c>
      <c r="C1576" s="8">
        <v>9</v>
      </c>
      <c r="D1576">
        <v>3</v>
      </c>
      <c r="E1576" s="9">
        <v>42.015650000000001</v>
      </c>
      <c r="F1576" s="9">
        <v>26.826139999999999</v>
      </c>
      <c r="G1576" s="9">
        <v>2.5248599999999999</v>
      </c>
      <c r="H1576" s="9" t="s">
        <v>22068</v>
      </c>
      <c r="I1576" s="9" t="s">
        <v>22068</v>
      </c>
      <c r="J1576" s="9" t="s">
        <v>22068</v>
      </c>
      <c r="K1576" s="9" t="s">
        <v>22068</v>
      </c>
      <c r="L1576" s="9" t="s">
        <v>22068</v>
      </c>
      <c r="M1576" s="9" t="s">
        <v>22068</v>
      </c>
      <c r="N1576" s="9" t="s">
        <v>22068</v>
      </c>
      <c r="O1576" s="9" t="s">
        <v>22068</v>
      </c>
      <c r="P1576">
        <v>-3435</v>
      </c>
      <c r="Q1576">
        <v>-2609</v>
      </c>
      <c r="R1576">
        <v>-844</v>
      </c>
      <c r="S1576" t="s">
        <v>22068</v>
      </c>
      <c r="T1576" t="s">
        <v>22068</v>
      </c>
      <c r="U1576" t="s">
        <v>22068</v>
      </c>
      <c r="V1576" t="s">
        <v>22068</v>
      </c>
      <c r="W1576" t="s">
        <v>22068</v>
      </c>
      <c r="X1576" t="s">
        <v>22068</v>
      </c>
      <c r="Y1576" t="s">
        <v>22068</v>
      </c>
      <c r="Z1576" t="s">
        <v>22068</v>
      </c>
      <c r="AA1576" t="s">
        <v>9914</v>
      </c>
    </row>
    <row r="1577" spans="1:27" x14ac:dyDescent="0.2">
      <c r="A1577" t="s">
        <v>4148</v>
      </c>
      <c r="B1577" t="s">
        <v>11571</v>
      </c>
      <c r="C1577" s="8">
        <v>22</v>
      </c>
      <c r="D1577">
        <v>1</v>
      </c>
      <c r="E1577" s="9">
        <v>41.993389999999998</v>
      </c>
      <c r="F1577" s="9" t="s">
        <v>22068</v>
      </c>
      <c r="G1577" s="9" t="s">
        <v>22068</v>
      </c>
      <c r="H1577" s="9" t="s">
        <v>22068</v>
      </c>
      <c r="I1577" s="9" t="s">
        <v>22068</v>
      </c>
      <c r="J1577" s="9" t="s">
        <v>22068</v>
      </c>
      <c r="K1577" s="9" t="s">
        <v>22068</v>
      </c>
      <c r="L1577" s="9" t="s">
        <v>22068</v>
      </c>
      <c r="M1577" s="9" t="s">
        <v>22068</v>
      </c>
      <c r="N1577" s="9" t="s">
        <v>22068</v>
      </c>
      <c r="O1577" s="9" t="s">
        <v>22068</v>
      </c>
      <c r="P1577">
        <v>-149</v>
      </c>
      <c r="Q1577" t="s">
        <v>22068</v>
      </c>
      <c r="R1577" t="s">
        <v>22068</v>
      </c>
      <c r="S1577" t="s">
        <v>22068</v>
      </c>
      <c r="T1577" t="s">
        <v>22068</v>
      </c>
      <c r="U1577" t="s">
        <v>22068</v>
      </c>
      <c r="V1577" t="s">
        <v>22068</v>
      </c>
      <c r="W1577" t="s">
        <v>22068</v>
      </c>
      <c r="X1577" t="s">
        <v>22068</v>
      </c>
      <c r="Y1577" t="s">
        <v>22068</v>
      </c>
      <c r="Z1577" t="s">
        <v>22068</v>
      </c>
      <c r="AA1577" t="s">
        <v>9441</v>
      </c>
    </row>
    <row r="1578" spans="1:27" x14ac:dyDescent="0.2">
      <c r="A1578" t="s">
        <v>855</v>
      </c>
      <c r="B1578" t="s">
        <v>11574</v>
      </c>
      <c r="C1578" s="8" t="s">
        <v>22068</v>
      </c>
      <c r="D1578">
        <v>2</v>
      </c>
      <c r="E1578" s="9">
        <v>41.985500000000002</v>
      </c>
      <c r="F1578" s="9">
        <v>16.440760000000001</v>
      </c>
      <c r="G1578" s="9" t="s">
        <v>22068</v>
      </c>
      <c r="H1578" s="9" t="s">
        <v>22068</v>
      </c>
      <c r="I1578" s="9" t="s">
        <v>22068</v>
      </c>
      <c r="J1578" s="9" t="s">
        <v>22068</v>
      </c>
      <c r="K1578" s="9" t="s">
        <v>22068</v>
      </c>
      <c r="L1578" s="9" t="s">
        <v>22068</v>
      </c>
      <c r="M1578" s="9" t="s">
        <v>22068</v>
      </c>
      <c r="N1578" s="9" t="s">
        <v>22068</v>
      </c>
      <c r="O1578" s="9" t="s">
        <v>22068</v>
      </c>
      <c r="P1578">
        <v>-575</v>
      </c>
      <c r="Q1578">
        <v>-2645</v>
      </c>
      <c r="R1578" t="s">
        <v>22068</v>
      </c>
      <c r="S1578" t="s">
        <v>22068</v>
      </c>
      <c r="T1578" t="s">
        <v>22068</v>
      </c>
      <c r="U1578" t="s">
        <v>22068</v>
      </c>
      <c r="V1578" t="s">
        <v>22068</v>
      </c>
      <c r="W1578" t="s">
        <v>22068</v>
      </c>
      <c r="X1578" t="s">
        <v>22068</v>
      </c>
      <c r="Y1578" t="s">
        <v>22068</v>
      </c>
      <c r="Z1578" t="s">
        <v>22068</v>
      </c>
      <c r="AA1578" t="s">
        <v>16457</v>
      </c>
    </row>
    <row r="1579" spans="1:27" x14ac:dyDescent="0.2">
      <c r="A1579" t="s">
        <v>856</v>
      </c>
      <c r="B1579" t="s">
        <v>11573</v>
      </c>
      <c r="C1579" s="8" t="s">
        <v>22068</v>
      </c>
      <c r="D1579">
        <v>2</v>
      </c>
      <c r="E1579" s="9">
        <v>41.985500000000002</v>
      </c>
      <c r="F1579" s="9">
        <v>16.440760000000001</v>
      </c>
      <c r="G1579" s="9" t="s">
        <v>22068</v>
      </c>
      <c r="H1579" s="9" t="s">
        <v>22068</v>
      </c>
      <c r="I1579" s="9" t="s">
        <v>22068</v>
      </c>
      <c r="J1579" s="9" t="s">
        <v>22068</v>
      </c>
      <c r="K1579" s="9" t="s">
        <v>22068</v>
      </c>
      <c r="L1579" s="9" t="s">
        <v>22068</v>
      </c>
      <c r="M1579" s="9" t="s">
        <v>22068</v>
      </c>
      <c r="N1579" s="9" t="s">
        <v>22068</v>
      </c>
      <c r="O1579" s="9" t="s">
        <v>22068</v>
      </c>
      <c r="P1579">
        <v>-3994</v>
      </c>
      <c r="Q1579">
        <v>-1924</v>
      </c>
      <c r="R1579" t="s">
        <v>22068</v>
      </c>
      <c r="S1579" t="s">
        <v>22068</v>
      </c>
      <c r="T1579" t="s">
        <v>22068</v>
      </c>
      <c r="U1579" t="s">
        <v>22068</v>
      </c>
      <c r="V1579" t="s">
        <v>22068</v>
      </c>
      <c r="W1579" t="s">
        <v>22068</v>
      </c>
      <c r="X1579" t="s">
        <v>22068</v>
      </c>
      <c r="Y1579" t="s">
        <v>22068</v>
      </c>
      <c r="Z1579" t="s">
        <v>22068</v>
      </c>
      <c r="AA1579" t="s">
        <v>8610</v>
      </c>
    </row>
    <row r="1580" spans="1:27" x14ac:dyDescent="0.2">
      <c r="A1580" t="s">
        <v>4603</v>
      </c>
      <c r="B1580" t="s">
        <v>11572</v>
      </c>
      <c r="C1580" s="8" t="s">
        <v>22068</v>
      </c>
      <c r="D1580">
        <v>1</v>
      </c>
      <c r="E1580" s="9">
        <v>41.985500000000002</v>
      </c>
      <c r="F1580" s="9" t="s">
        <v>22068</v>
      </c>
      <c r="G1580" s="9" t="s">
        <v>22068</v>
      </c>
      <c r="H1580" s="9" t="s">
        <v>22068</v>
      </c>
      <c r="I1580" s="9" t="s">
        <v>22068</v>
      </c>
      <c r="J1580" s="9" t="s">
        <v>22068</v>
      </c>
      <c r="K1580" s="9" t="s">
        <v>22068</v>
      </c>
      <c r="L1580" s="9" t="s">
        <v>22068</v>
      </c>
      <c r="M1580" s="9" t="s">
        <v>22068</v>
      </c>
      <c r="N1580" s="9" t="s">
        <v>22068</v>
      </c>
      <c r="O1580" s="9" t="s">
        <v>22068</v>
      </c>
      <c r="P1580">
        <v>-955</v>
      </c>
      <c r="Q1580" t="s">
        <v>22068</v>
      </c>
      <c r="R1580" t="s">
        <v>22068</v>
      </c>
      <c r="S1580" t="s">
        <v>22068</v>
      </c>
      <c r="T1580" t="s">
        <v>22068</v>
      </c>
      <c r="U1580" t="s">
        <v>22068</v>
      </c>
      <c r="V1580" t="s">
        <v>22068</v>
      </c>
      <c r="W1580" t="s">
        <v>22068</v>
      </c>
      <c r="X1580" t="s">
        <v>22068</v>
      </c>
      <c r="Y1580" t="s">
        <v>22068</v>
      </c>
      <c r="Z1580" t="s">
        <v>22068</v>
      </c>
      <c r="AA1580" t="s">
        <v>16458</v>
      </c>
    </row>
    <row r="1581" spans="1:27" x14ac:dyDescent="0.2">
      <c r="A1581" t="s">
        <v>6042</v>
      </c>
      <c r="B1581" t="s">
        <v>11575</v>
      </c>
      <c r="C1581" s="8" t="s">
        <v>22068</v>
      </c>
      <c r="D1581">
        <v>2</v>
      </c>
      <c r="E1581" s="9">
        <v>41.983060000000002</v>
      </c>
      <c r="F1581" s="9">
        <v>5.2322899999999999</v>
      </c>
      <c r="G1581" s="9" t="s">
        <v>22068</v>
      </c>
      <c r="H1581" s="9" t="s">
        <v>22068</v>
      </c>
      <c r="I1581" s="9" t="s">
        <v>22068</v>
      </c>
      <c r="J1581" s="9" t="s">
        <v>22068</v>
      </c>
      <c r="K1581" s="9" t="s">
        <v>22068</v>
      </c>
      <c r="L1581" s="9" t="s">
        <v>22068</v>
      </c>
      <c r="M1581" s="9" t="s">
        <v>22068</v>
      </c>
      <c r="N1581" s="9" t="s">
        <v>22068</v>
      </c>
      <c r="O1581" s="9" t="s">
        <v>22068</v>
      </c>
      <c r="P1581">
        <v>-315</v>
      </c>
      <c r="Q1581">
        <v>-1408</v>
      </c>
      <c r="R1581" t="s">
        <v>22068</v>
      </c>
      <c r="S1581" t="s">
        <v>22068</v>
      </c>
      <c r="T1581" t="s">
        <v>22068</v>
      </c>
      <c r="U1581" t="s">
        <v>22068</v>
      </c>
      <c r="V1581" t="s">
        <v>22068</v>
      </c>
      <c r="W1581" t="s">
        <v>22068</v>
      </c>
      <c r="X1581" t="s">
        <v>22068</v>
      </c>
      <c r="Y1581" t="s">
        <v>22068</v>
      </c>
      <c r="Z1581" t="s">
        <v>22068</v>
      </c>
      <c r="AA1581" t="s">
        <v>16459</v>
      </c>
    </row>
    <row r="1582" spans="1:27" x14ac:dyDescent="0.2">
      <c r="A1582" t="s">
        <v>7901</v>
      </c>
      <c r="B1582" t="s">
        <v>10480</v>
      </c>
      <c r="C1582" s="8" t="s">
        <v>22068</v>
      </c>
      <c r="D1582">
        <v>1</v>
      </c>
      <c r="E1582" s="9">
        <v>41.934489999999997</v>
      </c>
      <c r="F1582" s="9" t="s">
        <v>22068</v>
      </c>
      <c r="G1582" s="9" t="s">
        <v>22068</v>
      </c>
      <c r="H1582" s="9" t="s">
        <v>22068</v>
      </c>
      <c r="I1582" s="9" t="s">
        <v>22068</v>
      </c>
      <c r="J1582" s="9" t="s">
        <v>22068</v>
      </c>
      <c r="K1582" s="9" t="s">
        <v>22068</v>
      </c>
      <c r="L1582" s="9" t="s">
        <v>22068</v>
      </c>
      <c r="M1582" s="9" t="s">
        <v>22068</v>
      </c>
      <c r="N1582" s="9" t="s">
        <v>22068</v>
      </c>
      <c r="O1582" s="9" t="s">
        <v>22068</v>
      </c>
      <c r="P1582">
        <v>-118</v>
      </c>
      <c r="Q1582" t="s">
        <v>22068</v>
      </c>
      <c r="R1582" t="s">
        <v>22068</v>
      </c>
      <c r="S1582" t="s">
        <v>22068</v>
      </c>
      <c r="T1582" t="s">
        <v>22068</v>
      </c>
      <c r="U1582" t="s">
        <v>22068</v>
      </c>
      <c r="V1582" t="s">
        <v>22068</v>
      </c>
      <c r="W1582" t="s">
        <v>22068</v>
      </c>
      <c r="X1582" t="s">
        <v>22068</v>
      </c>
      <c r="Y1582" t="s">
        <v>22068</v>
      </c>
      <c r="Z1582" t="s">
        <v>22068</v>
      </c>
      <c r="AA1582" t="s">
        <v>10356</v>
      </c>
    </row>
    <row r="1583" spans="1:27" x14ac:dyDescent="0.2">
      <c r="A1583" t="s">
        <v>5636</v>
      </c>
      <c r="B1583" t="s">
        <v>10672</v>
      </c>
      <c r="C1583" s="8" t="s">
        <v>22068</v>
      </c>
      <c r="D1583">
        <v>1</v>
      </c>
      <c r="E1583" s="9">
        <v>41.781680000000001</v>
      </c>
      <c r="F1583" s="9" t="s">
        <v>22068</v>
      </c>
      <c r="G1583" s="9" t="s">
        <v>22068</v>
      </c>
      <c r="H1583" s="9" t="s">
        <v>22068</v>
      </c>
      <c r="I1583" s="9" t="s">
        <v>22068</v>
      </c>
      <c r="J1583" s="9" t="s">
        <v>22068</v>
      </c>
      <c r="K1583" s="9" t="s">
        <v>22068</v>
      </c>
      <c r="L1583" s="9" t="s">
        <v>22068</v>
      </c>
      <c r="M1583" s="9" t="s">
        <v>22068</v>
      </c>
      <c r="N1583" s="9" t="s">
        <v>22068</v>
      </c>
      <c r="O1583" s="9" t="s">
        <v>22068</v>
      </c>
      <c r="P1583">
        <v>-822</v>
      </c>
      <c r="Q1583" t="s">
        <v>22068</v>
      </c>
      <c r="R1583" t="s">
        <v>22068</v>
      </c>
      <c r="S1583" t="s">
        <v>22068</v>
      </c>
      <c r="T1583" t="s">
        <v>22068</v>
      </c>
      <c r="U1583" t="s">
        <v>22068</v>
      </c>
      <c r="V1583" t="s">
        <v>22068</v>
      </c>
      <c r="W1583" t="s">
        <v>22068</v>
      </c>
      <c r="X1583" t="s">
        <v>22068</v>
      </c>
      <c r="Y1583" t="s">
        <v>22068</v>
      </c>
      <c r="Z1583" t="s">
        <v>22068</v>
      </c>
      <c r="AA1583" t="s">
        <v>16460</v>
      </c>
    </row>
    <row r="1584" spans="1:27" x14ac:dyDescent="0.2">
      <c r="A1584" t="s">
        <v>3354</v>
      </c>
      <c r="B1584" t="s">
        <v>10480</v>
      </c>
      <c r="C1584" s="8">
        <v>12</v>
      </c>
      <c r="D1584">
        <v>1</v>
      </c>
      <c r="E1584" s="9">
        <v>41.755360000000003</v>
      </c>
      <c r="F1584" s="9" t="s">
        <v>22068</v>
      </c>
      <c r="G1584" s="9" t="s">
        <v>22068</v>
      </c>
      <c r="H1584" s="9" t="s">
        <v>22068</v>
      </c>
      <c r="I1584" s="9" t="s">
        <v>22068</v>
      </c>
      <c r="J1584" s="9" t="s">
        <v>22068</v>
      </c>
      <c r="K1584" s="9" t="s">
        <v>22068</v>
      </c>
      <c r="L1584" s="9" t="s">
        <v>22068</v>
      </c>
      <c r="M1584" s="9" t="s">
        <v>22068</v>
      </c>
      <c r="N1584" s="9" t="s">
        <v>22068</v>
      </c>
      <c r="O1584" s="9" t="s">
        <v>22068</v>
      </c>
      <c r="P1584">
        <v>-38</v>
      </c>
      <c r="Q1584" t="s">
        <v>22068</v>
      </c>
      <c r="R1584" t="s">
        <v>22068</v>
      </c>
      <c r="S1584" t="s">
        <v>22068</v>
      </c>
      <c r="T1584" t="s">
        <v>22068</v>
      </c>
      <c r="U1584" t="s">
        <v>22068</v>
      </c>
      <c r="V1584" t="s">
        <v>22068</v>
      </c>
      <c r="W1584" t="s">
        <v>22068</v>
      </c>
      <c r="X1584" t="s">
        <v>22068</v>
      </c>
      <c r="Y1584" t="s">
        <v>22068</v>
      </c>
      <c r="Z1584" t="s">
        <v>22068</v>
      </c>
      <c r="AA1584" t="s">
        <v>9248</v>
      </c>
    </row>
    <row r="1585" spans="1:27" x14ac:dyDescent="0.2">
      <c r="A1585" t="s">
        <v>1064</v>
      </c>
      <c r="B1585" t="s">
        <v>11576</v>
      </c>
      <c r="C1585" s="8">
        <v>8</v>
      </c>
      <c r="D1585">
        <v>2</v>
      </c>
      <c r="E1585" s="9">
        <v>41.73648</v>
      </c>
      <c r="F1585" s="9">
        <v>6.6665799999999997</v>
      </c>
      <c r="G1585" s="9" t="s">
        <v>22068</v>
      </c>
      <c r="H1585" s="9" t="s">
        <v>22068</v>
      </c>
      <c r="I1585" s="9" t="s">
        <v>22068</v>
      </c>
      <c r="J1585" s="9" t="s">
        <v>22068</v>
      </c>
      <c r="K1585" s="9" t="s">
        <v>22068</v>
      </c>
      <c r="L1585" s="9" t="s">
        <v>22068</v>
      </c>
      <c r="M1585" s="9" t="s">
        <v>22068</v>
      </c>
      <c r="N1585" s="9" t="s">
        <v>22068</v>
      </c>
      <c r="O1585" s="9" t="s">
        <v>22068</v>
      </c>
      <c r="P1585">
        <v>-396</v>
      </c>
      <c r="Q1585">
        <v>-1640</v>
      </c>
      <c r="R1585" t="s">
        <v>22068</v>
      </c>
      <c r="S1585" t="s">
        <v>22068</v>
      </c>
      <c r="T1585" t="s">
        <v>22068</v>
      </c>
      <c r="U1585" t="s">
        <v>22068</v>
      </c>
      <c r="V1585" t="s">
        <v>22068</v>
      </c>
      <c r="W1585" t="s">
        <v>22068</v>
      </c>
      <c r="X1585" t="s">
        <v>22068</v>
      </c>
      <c r="Y1585" t="s">
        <v>22068</v>
      </c>
      <c r="Z1585" t="s">
        <v>22068</v>
      </c>
      <c r="AA1585" t="s">
        <v>8670</v>
      </c>
    </row>
    <row r="1586" spans="1:27" x14ac:dyDescent="0.2">
      <c r="A1586" t="s">
        <v>7148</v>
      </c>
      <c r="B1586" t="s">
        <v>11577</v>
      </c>
      <c r="C1586" s="8" t="s">
        <v>22068</v>
      </c>
      <c r="D1586">
        <v>1</v>
      </c>
      <c r="E1586" s="9">
        <v>41.735860000000002</v>
      </c>
      <c r="F1586" s="9" t="s">
        <v>22068</v>
      </c>
      <c r="G1586" s="9" t="s">
        <v>22068</v>
      </c>
      <c r="H1586" s="9" t="s">
        <v>22068</v>
      </c>
      <c r="I1586" s="9" t="s">
        <v>22068</v>
      </c>
      <c r="J1586" s="9" t="s">
        <v>22068</v>
      </c>
      <c r="K1586" s="9" t="s">
        <v>22068</v>
      </c>
      <c r="L1586" s="9" t="s">
        <v>22068</v>
      </c>
      <c r="M1586" s="9" t="s">
        <v>22068</v>
      </c>
      <c r="N1586" s="9" t="s">
        <v>22068</v>
      </c>
      <c r="O1586" s="9" t="s">
        <v>22068</v>
      </c>
      <c r="P1586">
        <v>-81</v>
      </c>
      <c r="Q1586" t="s">
        <v>22068</v>
      </c>
      <c r="R1586" t="s">
        <v>22068</v>
      </c>
      <c r="S1586" t="s">
        <v>22068</v>
      </c>
      <c r="T1586" t="s">
        <v>22068</v>
      </c>
      <c r="U1586" t="s">
        <v>22068</v>
      </c>
      <c r="V1586" t="s">
        <v>22068</v>
      </c>
      <c r="W1586" t="s">
        <v>22068</v>
      </c>
      <c r="X1586" t="s">
        <v>22068</v>
      </c>
      <c r="Y1586" t="s">
        <v>22068</v>
      </c>
      <c r="Z1586" t="s">
        <v>22068</v>
      </c>
      <c r="AA1586" t="s">
        <v>16461</v>
      </c>
    </row>
    <row r="1587" spans="1:27" x14ac:dyDescent="0.2">
      <c r="A1587" t="s">
        <v>4474</v>
      </c>
      <c r="B1587" t="s">
        <v>11018</v>
      </c>
      <c r="C1587" s="8" t="s">
        <v>22068</v>
      </c>
      <c r="D1587">
        <v>1</v>
      </c>
      <c r="E1587" s="9">
        <v>41.705509999999997</v>
      </c>
      <c r="F1587" s="9" t="s">
        <v>22068</v>
      </c>
      <c r="G1587" s="9" t="s">
        <v>22068</v>
      </c>
      <c r="H1587" s="9" t="s">
        <v>22068</v>
      </c>
      <c r="I1587" s="9" t="s">
        <v>22068</v>
      </c>
      <c r="J1587" s="9" t="s">
        <v>22068</v>
      </c>
      <c r="K1587" s="9" t="s">
        <v>22068</v>
      </c>
      <c r="L1587" s="9" t="s">
        <v>22068</v>
      </c>
      <c r="M1587" s="9" t="s">
        <v>22068</v>
      </c>
      <c r="N1587" s="9" t="s">
        <v>22068</v>
      </c>
      <c r="O1587" s="9" t="s">
        <v>22068</v>
      </c>
      <c r="P1587">
        <v>-471</v>
      </c>
      <c r="Q1587" t="s">
        <v>22068</v>
      </c>
      <c r="R1587" t="s">
        <v>22068</v>
      </c>
      <c r="S1587" t="s">
        <v>22068</v>
      </c>
      <c r="T1587" t="s">
        <v>22068</v>
      </c>
      <c r="U1587" t="s">
        <v>22068</v>
      </c>
      <c r="V1587" t="s">
        <v>22068</v>
      </c>
      <c r="W1587" t="s">
        <v>22068</v>
      </c>
      <c r="X1587" t="s">
        <v>22068</v>
      </c>
      <c r="Y1587" t="s">
        <v>22068</v>
      </c>
      <c r="Z1587" t="s">
        <v>22068</v>
      </c>
      <c r="AA1587" t="s">
        <v>16462</v>
      </c>
    </row>
    <row r="1588" spans="1:27" x14ac:dyDescent="0.2">
      <c r="A1588" t="s">
        <v>7827</v>
      </c>
      <c r="B1588" t="s">
        <v>11578</v>
      </c>
      <c r="C1588" s="8" t="s">
        <v>22068</v>
      </c>
      <c r="D1588">
        <v>4</v>
      </c>
      <c r="E1588" s="9">
        <v>41.705509999999997</v>
      </c>
      <c r="F1588" s="9">
        <v>23.354050000000001</v>
      </c>
      <c r="G1588" s="9">
        <v>6.9788699999999997</v>
      </c>
      <c r="H1588" s="9">
        <v>5.8450100000000003</v>
      </c>
      <c r="I1588" s="9" t="s">
        <v>22068</v>
      </c>
      <c r="J1588" s="9" t="s">
        <v>22068</v>
      </c>
      <c r="K1588" s="9" t="s">
        <v>22068</v>
      </c>
      <c r="L1588" s="9" t="s">
        <v>22068</v>
      </c>
      <c r="M1588" s="9" t="s">
        <v>22068</v>
      </c>
      <c r="N1588" s="9" t="s">
        <v>22068</v>
      </c>
      <c r="O1588" s="9" t="s">
        <v>22068</v>
      </c>
      <c r="P1588">
        <v>-206</v>
      </c>
      <c r="Q1588">
        <v>-3406</v>
      </c>
      <c r="R1588">
        <v>-4351</v>
      </c>
      <c r="S1588">
        <v>-4830</v>
      </c>
      <c r="T1588" t="s">
        <v>22068</v>
      </c>
      <c r="U1588" t="s">
        <v>22068</v>
      </c>
      <c r="V1588" t="s">
        <v>22068</v>
      </c>
      <c r="W1588" t="s">
        <v>22068</v>
      </c>
      <c r="X1588" t="s">
        <v>22068</v>
      </c>
      <c r="Y1588" t="s">
        <v>22068</v>
      </c>
      <c r="Z1588" t="s">
        <v>22068</v>
      </c>
      <c r="AA1588" t="s">
        <v>16463</v>
      </c>
    </row>
    <row r="1589" spans="1:27" x14ac:dyDescent="0.2">
      <c r="A1589" t="s">
        <v>6216</v>
      </c>
      <c r="B1589" t="s">
        <v>10712</v>
      </c>
      <c r="C1589" s="8">
        <v>11</v>
      </c>
      <c r="D1589">
        <v>5</v>
      </c>
      <c r="E1589" s="9">
        <v>41.676400000000001</v>
      </c>
      <c r="F1589" s="9">
        <v>14.004099999999999</v>
      </c>
      <c r="G1589" s="9">
        <v>9.8925900000000002</v>
      </c>
      <c r="H1589" s="9">
        <v>6.8941299999999996</v>
      </c>
      <c r="I1589" s="9">
        <v>3.0988699999999998</v>
      </c>
      <c r="J1589" s="9" t="s">
        <v>22068</v>
      </c>
      <c r="K1589" s="9" t="s">
        <v>22068</v>
      </c>
      <c r="L1589" s="9" t="s">
        <v>22068</v>
      </c>
      <c r="M1589" s="9" t="s">
        <v>22068</v>
      </c>
      <c r="N1589" s="9" t="s">
        <v>22068</v>
      </c>
      <c r="O1589" s="9" t="s">
        <v>22068</v>
      </c>
      <c r="P1589">
        <v>39</v>
      </c>
      <c r="Q1589">
        <v>-2689</v>
      </c>
      <c r="R1589">
        <v>-1391</v>
      </c>
      <c r="S1589">
        <v>-3592</v>
      </c>
      <c r="T1589">
        <v>-1982</v>
      </c>
      <c r="U1589" t="s">
        <v>22068</v>
      </c>
      <c r="V1589" t="s">
        <v>22068</v>
      </c>
      <c r="W1589" t="s">
        <v>22068</v>
      </c>
      <c r="X1589" t="s">
        <v>22068</v>
      </c>
      <c r="Y1589" t="s">
        <v>22068</v>
      </c>
      <c r="Z1589" t="s">
        <v>22068</v>
      </c>
      <c r="AA1589" t="s">
        <v>16464</v>
      </c>
    </row>
    <row r="1590" spans="1:27" x14ac:dyDescent="0.2">
      <c r="A1590" t="s">
        <v>6765</v>
      </c>
      <c r="B1590" t="s">
        <v>11579</v>
      </c>
      <c r="C1590" s="8" t="s">
        <v>22068</v>
      </c>
      <c r="D1590">
        <v>1</v>
      </c>
      <c r="E1590" s="9">
        <v>41.668680000000002</v>
      </c>
      <c r="F1590" s="9" t="s">
        <v>22068</v>
      </c>
      <c r="G1590" s="9" t="s">
        <v>22068</v>
      </c>
      <c r="H1590" s="9" t="s">
        <v>22068</v>
      </c>
      <c r="I1590" s="9" t="s">
        <v>22068</v>
      </c>
      <c r="J1590" s="9" t="s">
        <v>22068</v>
      </c>
      <c r="K1590" s="9" t="s">
        <v>22068</v>
      </c>
      <c r="L1590" s="9" t="s">
        <v>22068</v>
      </c>
      <c r="M1590" s="9" t="s">
        <v>22068</v>
      </c>
      <c r="N1590" s="9" t="s">
        <v>22068</v>
      </c>
      <c r="O1590" s="9" t="s">
        <v>22068</v>
      </c>
      <c r="P1590">
        <v>53</v>
      </c>
      <c r="Q1590" t="s">
        <v>22068</v>
      </c>
      <c r="R1590" t="s">
        <v>22068</v>
      </c>
      <c r="S1590" t="s">
        <v>22068</v>
      </c>
      <c r="T1590" t="s">
        <v>22068</v>
      </c>
      <c r="U1590" t="s">
        <v>22068</v>
      </c>
      <c r="V1590" t="s">
        <v>22068</v>
      </c>
      <c r="W1590" t="s">
        <v>22068</v>
      </c>
      <c r="X1590" t="s">
        <v>22068</v>
      </c>
      <c r="Y1590" t="s">
        <v>22068</v>
      </c>
      <c r="Z1590" t="s">
        <v>22068</v>
      </c>
      <c r="AA1590" t="s">
        <v>10069</v>
      </c>
    </row>
    <row r="1591" spans="1:27" x14ac:dyDescent="0.2">
      <c r="A1591" t="s">
        <v>670</v>
      </c>
      <c r="B1591" t="s">
        <v>11580</v>
      </c>
      <c r="C1591" s="8">
        <v>13</v>
      </c>
      <c r="D1591">
        <v>3</v>
      </c>
      <c r="E1591" s="9">
        <v>41.6265</v>
      </c>
      <c r="F1591" s="9">
        <v>5.7603400000000002</v>
      </c>
      <c r="G1591" s="9">
        <v>5.6435500000000003</v>
      </c>
      <c r="H1591" s="9" t="s">
        <v>22068</v>
      </c>
      <c r="I1591" s="9" t="s">
        <v>22068</v>
      </c>
      <c r="J1591" s="9" t="s">
        <v>22068</v>
      </c>
      <c r="K1591" s="9" t="s">
        <v>22068</v>
      </c>
      <c r="L1591" s="9" t="s">
        <v>22068</v>
      </c>
      <c r="M1591" s="9" t="s">
        <v>22068</v>
      </c>
      <c r="N1591" s="9" t="s">
        <v>22068</v>
      </c>
      <c r="O1591" s="9" t="s">
        <v>22068</v>
      </c>
      <c r="P1591">
        <v>-1510</v>
      </c>
      <c r="Q1591">
        <v>-332</v>
      </c>
      <c r="R1591">
        <v>-992</v>
      </c>
      <c r="S1591" t="s">
        <v>22068</v>
      </c>
      <c r="T1591" t="s">
        <v>22068</v>
      </c>
      <c r="U1591" t="s">
        <v>22068</v>
      </c>
      <c r="V1591" t="s">
        <v>22068</v>
      </c>
      <c r="W1591" t="s">
        <v>22068</v>
      </c>
      <c r="X1591" t="s">
        <v>22068</v>
      </c>
      <c r="Y1591" t="s">
        <v>22068</v>
      </c>
      <c r="Z1591" t="s">
        <v>22068</v>
      </c>
      <c r="AA1591" t="s">
        <v>16465</v>
      </c>
    </row>
    <row r="1592" spans="1:27" x14ac:dyDescent="0.2">
      <c r="A1592" t="s">
        <v>2984</v>
      </c>
      <c r="B1592" t="s">
        <v>11581</v>
      </c>
      <c r="C1592" s="8">
        <v>10</v>
      </c>
      <c r="D1592">
        <v>1</v>
      </c>
      <c r="E1592" s="9">
        <v>41.6265</v>
      </c>
      <c r="F1592" s="9" t="s">
        <v>22068</v>
      </c>
      <c r="G1592" s="9" t="s">
        <v>22068</v>
      </c>
      <c r="H1592" s="9" t="s">
        <v>22068</v>
      </c>
      <c r="I1592" s="9" t="s">
        <v>22068</v>
      </c>
      <c r="J1592" s="9" t="s">
        <v>22068</v>
      </c>
      <c r="K1592" s="9" t="s">
        <v>22068</v>
      </c>
      <c r="L1592" s="9" t="s">
        <v>22068</v>
      </c>
      <c r="M1592" s="9" t="s">
        <v>22068</v>
      </c>
      <c r="N1592" s="9" t="s">
        <v>22068</v>
      </c>
      <c r="O1592" s="9" t="s">
        <v>22068</v>
      </c>
      <c r="P1592">
        <v>-43</v>
      </c>
      <c r="Q1592" t="s">
        <v>22068</v>
      </c>
      <c r="R1592" t="s">
        <v>22068</v>
      </c>
      <c r="S1592" t="s">
        <v>22068</v>
      </c>
      <c r="T1592" t="s">
        <v>22068</v>
      </c>
      <c r="U1592" t="s">
        <v>22068</v>
      </c>
      <c r="V1592" t="s">
        <v>22068</v>
      </c>
      <c r="W1592" t="s">
        <v>22068</v>
      </c>
      <c r="X1592" t="s">
        <v>22068</v>
      </c>
      <c r="Y1592" t="s">
        <v>22068</v>
      </c>
      <c r="Z1592" t="s">
        <v>22068</v>
      </c>
      <c r="AA1592" t="s">
        <v>16466</v>
      </c>
    </row>
    <row r="1593" spans="1:27" x14ac:dyDescent="0.2">
      <c r="A1593" t="s">
        <v>3157</v>
      </c>
      <c r="B1593" t="s">
        <v>11582</v>
      </c>
      <c r="C1593" s="8">
        <v>19</v>
      </c>
      <c r="D1593">
        <v>2</v>
      </c>
      <c r="E1593" s="9">
        <v>41.603520000000003</v>
      </c>
      <c r="F1593" s="9">
        <v>6.0330300000000001</v>
      </c>
      <c r="G1593" s="9" t="s">
        <v>22068</v>
      </c>
      <c r="H1593" s="9" t="s">
        <v>22068</v>
      </c>
      <c r="I1593" s="9" t="s">
        <v>22068</v>
      </c>
      <c r="J1593" s="9" t="s">
        <v>22068</v>
      </c>
      <c r="K1593" s="9" t="s">
        <v>22068</v>
      </c>
      <c r="L1593" s="9" t="s">
        <v>22068</v>
      </c>
      <c r="M1593" s="9" t="s">
        <v>22068</v>
      </c>
      <c r="N1593" s="9" t="s">
        <v>22068</v>
      </c>
      <c r="O1593" s="9" t="s">
        <v>22068</v>
      </c>
      <c r="P1593">
        <v>-600</v>
      </c>
      <c r="Q1593">
        <v>-108</v>
      </c>
      <c r="R1593" t="s">
        <v>22068</v>
      </c>
      <c r="S1593" t="s">
        <v>22068</v>
      </c>
      <c r="T1593" t="s">
        <v>22068</v>
      </c>
      <c r="U1593" t="s">
        <v>22068</v>
      </c>
      <c r="V1593" t="s">
        <v>22068</v>
      </c>
      <c r="W1593" t="s">
        <v>22068</v>
      </c>
      <c r="X1593" t="s">
        <v>22068</v>
      </c>
      <c r="Y1593" t="s">
        <v>22068</v>
      </c>
      <c r="Z1593" t="s">
        <v>22068</v>
      </c>
      <c r="AA1593" t="s">
        <v>16467</v>
      </c>
    </row>
    <row r="1594" spans="1:27" x14ac:dyDescent="0.2">
      <c r="A1594" t="s">
        <v>3158</v>
      </c>
      <c r="B1594" t="s">
        <v>11583</v>
      </c>
      <c r="C1594" s="8" t="s">
        <v>22068</v>
      </c>
      <c r="D1594">
        <v>2</v>
      </c>
      <c r="E1594" s="9">
        <v>41.603520000000003</v>
      </c>
      <c r="F1594" s="9">
        <v>6.0330300000000001</v>
      </c>
      <c r="G1594" s="9" t="s">
        <v>22068</v>
      </c>
      <c r="H1594" s="9" t="s">
        <v>22068</v>
      </c>
      <c r="I1594" s="9" t="s">
        <v>22068</v>
      </c>
      <c r="J1594" s="9" t="s">
        <v>22068</v>
      </c>
      <c r="K1594" s="9" t="s">
        <v>22068</v>
      </c>
      <c r="L1594" s="9" t="s">
        <v>22068</v>
      </c>
      <c r="M1594" s="9" t="s">
        <v>22068</v>
      </c>
      <c r="N1594" s="9" t="s">
        <v>22068</v>
      </c>
      <c r="O1594" s="9" t="s">
        <v>22068</v>
      </c>
      <c r="P1594">
        <v>-479</v>
      </c>
      <c r="Q1594">
        <v>-971</v>
      </c>
      <c r="R1594" t="s">
        <v>22068</v>
      </c>
      <c r="S1594" t="s">
        <v>22068</v>
      </c>
      <c r="T1594" t="s">
        <v>22068</v>
      </c>
      <c r="U1594" t="s">
        <v>22068</v>
      </c>
      <c r="V1594" t="s">
        <v>22068</v>
      </c>
      <c r="W1594" t="s">
        <v>22068</v>
      </c>
      <c r="X1594" t="s">
        <v>22068</v>
      </c>
      <c r="Y1594" t="s">
        <v>22068</v>
      </c>
      <c r="Z1594" t="s">
        <v>22068</v>
      </c>
      <c r="AA1594" t="s">
        <v>16468</v>
      </c>
    </row>
    <row r="1595" spans="1:27" x14ac:dyDescent="0.2">
      <c r="A1595" t="s">
        <v>1748</v>
      </c>
      <c r="B1595" t="s">
        <v>10947</v>
      </c>
      <c r="C1595" s="8">
        <v>8</v>
      </c>
      <c r="D1595">
        <v>2</v>
      </c>
      <c r="E1595" s="9">
        <v>41.581899999999997</v>
      </c>
      <c r="F1595" s="9">
        <v>14.60942</v>
      </c>
      <c r="G1595" s="9" t="s">
        <v>22068</v>
      </c>
      <c r="H1595" s="9" t="s">
        <v>22068</v>
      </c>
      <c r="I1595" s="9" t="s">
        <v>22068</v>
      </c>
      <c r="J1595" s="9" t="s">
        <v>22068</v>
      </c>
      <c r="K1595" s="9" t="s">
        <v>22068</v>
      </c>
      <c r="L1595" s="9" t="s">
        <v>22068</v>
      </c>
      <c r="M1595" s="9" t="s">
        <v>22068</v>
      </c>
      <c r="N1595" s="9" t="s">
        <v>22068</v>
      </c>
      <c r="O1595" s="9" t="s">
        <v>22068</v>
      </c>
      <c r="P1595">
        <v>-990</v>
      </c>
      <c r="Q1595">
        <v>-155</v>
      </c>
      <c r="R1595" t="s">
        <v>22068</v>
      </c>
      <c r="S1595" t="s">
        <v>22068</v>
      </c>
      <c r="T1595" t="s">
        <v>22068</v>
      </c>
      <c r="U1595" t="s">
        <v>22068</v>
      </c>
      <c r="V1595" t="s">
        <v>22068</v>
      </c>
      <c r="W1595" t="s">
        <v>22068</v>
      </c>
      <c r="X1595" t="s">
        <v>22068</v>
      </c>
      <c r="Y1595" t="s">
        <v>22068</v>
      </c>
      <c r="Z1595" t="s">
        <v>22068</v>
      </c>
      <c r="AA1595" t="s">
        <v>16469</v>
      </c>
    </row>
    <row r="1596" spans="1:27" x14ac:dyDescent="0.2">
      <c r="A1596" t="s">
        <v>5054</v>
      </c>
      <c r="B1596" t="s">
        <v>11584</v>
      </c>
      <c r="C1596" s="8">
        <v>13</v>
      </c>
      <c r="D1596">
        <v>1</v>
      </c>
      <c r="E1596" s="9">
        <v>41.563369999999999</v>
      </c>
      <c r="F1596" s="9" t="s">
        <v>22068</v>
      </c>
      <c r="G1596" s="9" t="s">
        <v>22068</v>
      </c>
      <c r="H1596" s="9" t="s">
        <v>22068</v>
      </c>
      <c r="I1596" s="9" t="s">
        <v>22068</v>
      </c>
      <c r="J1596" s="9" t="s">
        <v>22068</v>
      </c>
      <c r="K1596" s="9" t="s">
        <v>22068</v>
      </c>
      <c r="L1596" s="9" t="s">
        <v>22068</v>
      </c>
      <c r="M1596" s="9" t="s">
        <v>22068</v>
      </c>
      <c r="N1596" s="9" t="s">
        <v>22068</v>
      </c>
      <c r="O1596" s="9" t="s">
        <v>22068</v>
      </c>
      <c r="P1596">
        <v>-64</v>
      </c>
      <c r="Q1596" t="s">
        <v>22068</v>
      </c>
      <c r="R1596" t="s">
        <v>22068</v>
      </c>
      <c r="S1596" t="s">
        <v>22068</v>
      </c>
      <c r="T1596" t="s">
        <v>22068</v>
      </c>
      <c r="U1596" t="s">
        <v>22068</v>
      </c>
      <c r="V1596" t="s">
        <v>22068</v>
      </c>
      <c r="W1596" t="s">
        <v>22068</v>
      </c>
      <c r="X1596" t="s">
        <v>22068</v>
      </c>
      <c r="Y1596" t="s">
        <v>22068</v>
      </c>
      <c r="Z1596" t="s">
        <v>22068</v>
      </c>
      <c r="AA1596" t="s">
        <v>16470</v>
      </c>
    </row>
    <row r="1597" spans="1:27" x14ac:dyDescent="0.2">
      <c r="A1597" t="s">
        <v>8166</v>
      </c>
      <c r="B1597" t="s">
        <v>11585</v>
      </c>
      <c r="C1597" s="8" t="s">
        <v>22068</v>
      </c>
      <c r="D1597">
        <v>3</v>
      </c>
      <c r="E1597" s="9">
        <v>41.51567</v>
      </c>
      <c r="F1597" s="9">
        <v>9.8728499999999997</v>
      </c>
      <c r="G1597" s="9">
        <v>3.6094300000000001</v>
      </c>
      <c r="H1597" s="9" t="s">
        <v>22068</v>
      </c>
      <c r="I1597" s="9" t="s">
        <v>22068</v>
      </c>
      <c r="J1597" s="9" t="s">
        <v>22068</v>
      </c>
      <c r="K1597" s="9" t="s">
        <v>22068</v>
      </c>
      <c r="L1597" s="9" t="s">
        <v>22068</v>
      </c>
      <c r="M1597" s="9" t="s">
        <v>22068</v>
      </c>
      <c r="N1597" s="9" t="s">
        <v>22068</v>
      </c>
      <c r="O1597" s="9" t="s">
        <v>22068</v>
      </c>
      <c r="P1597">
        <v>-1134</v>
      </c>
      <c r="Q1597">
        <v>-2607</v>
      </c>
      <c r="R1597">
        <v>-2222</v>
      </c>
      <c r="S1597" t="s">
        <v>22068</v>
      </c>
      <c r="T1597" t="s">
        <v>22068</v>
      </c>
      <c r="U1597" t="s">
        <v>22068</v>
      </c>
      <c r="V1597" t="s">
        <v>22068</v>
      </c>
      <c r="W1597" t="s">
        <v>22068</v>
      </c>
      <c r="X1597" t="s">
        <v>22068</v>
      </c>
      <c r="Y1597" t="s">
        <v>22068</v>
      </c>
      <c r="Z1597" t="s">
        <v>22068</v>
      </c>
      <c r="AA1597" t="s">
        <v>16471</v>
      </c>
    </row>
    <row r="1598" spans="1:27" x14ac:dyDescent="0.2">
      <c r="A1598" t="s">
        <v>1161</v>
      </c>
      <c r="B1598" t="s">
        <v>10597</v>
      </c>
      <c r="C1598" s="8" t="s">
        <v>22068</v>
      </c>
      <c r="D1598">
        <v>1</v>
      </c>
      <c r="E1598" s="9">
        <v>41.44661</v>
      </c>
      <c r="F1598" s="9" t="s">
        <v>22068</v>
      </c>
      <c r="G1598" s="9" t="s">
        <v>22068</v>
      </c>
      <c r="H1598" s="9" t="s">
        <v>22068</v>
      </c>
      <c r="I1598" s="9" t="s">
        <v>22068</v>
      </c>
      <c r="J1598" s="9" t="s">
        <v>22068</v>
      </c>
      <c r="K1598" s="9" t="s">
        <v>22068</v>
      </c>
      <c r="L1598" s="9" t="s">
        <v>22068</v>
      </c>
      <c r="M1598" s="9" t="s">
        <v>22068</v>
      </c>
      <c r="N1598" s="9" t="s">
        <v>22068</v>
      </c>
      <c r="O1598" s="9" t="s">
        <v>22068</v>
      </c>
      <c r="P1598">
        <v>-278</v>
      </c>
      <c r="Q1598" t="s">
        <v>22068</v>
      </c>
      <c r="R1598" t="s">
        <v>22068</v>
      </c>
      <c r="S1598" t="s">
        <v>22068</v>
      </c>
      <c r="T1598" t="s">
        <v>22068</v>
      </c>
      <c r="U1598" t="s">
        <v>22068</v>
      </c>
      <c r="V1598" t="s">
        <v>22068</v>
      </c>
      <c r="W1598" t="s">
        <v>22068</v>
      </c>
      <c r="X1598" t="s">
        <v>22068</v>
      </c>
      <c r="Y1598" t="s">
        <v>22068</v>
      </c>
      <c r="Z1598" t="s">
        <v>22068</v>
      </c>
      <c r="AA1598" t="s">
        <v>8698</v>
      </c>
    </row>
    <row r="1599" spans="1:27" x14ac:dyDescent="0.2">
      <c r="A1599" t="s">
        <v>5481</v>
      </c>
      <c r="B1599" t="s">
        <v>11586</v>
      </c>
      <c r="C1599" s="8">
        <v>12</v>
      </c>
      <c r="D1599">
        <v>2</v>
      </c>
      <c r="E1599" s="9">
        <v>41.395919999999997</v>
      </c>
      <c r="F1599" s="9">
        <v>6.1386700000000003</v>
      </c>
      <c r="G1599" s="9" t="s">
        <v>22068</v>
      </c>
      <c r="H1599" s="9" t="s">
        <v>22068</v>
      </c>
      <c r="I1599" s="9" t="s">
        <v>22068</v>
      </c>
      <c r="J1599" s="9" t="s">
        <v>22068</v>
      </c>
      <c r="K1599" s="9" t="s">
        <v>22068</v>
      </c>
      <c r="L1599" s="9" t="s">
        <v>22068</v>
      </c>
      <c r="M1599" s="9" t="s">
        <v>22068</v>
      </c>
      <c r="N1599" s="9" t="s">
        <v>22068</v>
      </c>
      <c r="O1599" s="9" t="s">
        <v>22068</v>
      </c>
      <c r="P1599">
        <v>-1730</v>
      </c>
      <c r="Q1599">
        <v>-203</v>
      </c>
      <c r="R1599" t="s">
        <v>22068</v>
      </c>
      <c r="S1599" t="s">
        <v>22068</v>
      </c>
      <c r="T1599" t="s">
        <v>22068</v>
      </c>
      <c r="U1599" t="s">
        <v>22068</v>
      </c>
      <c r="V1599" t="s">
        <v>22068</v>
      </c>
      <c r="W1599" t="s">
        <v>22068</v>
      </c>
      <c r="X1599" t="s">
        <v>22068</v>
      </c>
      <c r="Y1599" t="s">
        <v>22068</v>
      </c>
      <c r="Z1599" t="s">
        <v>22068</v>
      </c>
      <c r="AA1599" t="s">
        <v>16472</v>
      </c>
    </row>
    <row r="1600" spans="1:27" x14ac:dyDescent="0.2">
      <c r="A1600" t="s">
        <v>8158</v>
      </c>
      <c r="B1600" t="s">
        <v>11587</v>
      </c>
      <c r="C1600" s="8">
        <v>2</v>
      </c>
      <c r="D1600">
        <v>1</v>
      </c>
      <c r="E1600" s="9">
        <v>41.37979</v>
      </c>
      <c r="F1600" s="9" t="s">
        <v>22068</v>
      </c>
      <c r="G1600" s="9" t="s">
        <v>22068</v>
      </c>
      <c r="H1600" s="9" t="s">
        <v>22068</v>
      </c>
      <c r="I1600" s="9" t="s">
        <v>22068</v>
      </c>
      <c r="J1600" s="9" t="s">
        <v>22068</v>
      </c>
      <c r="K1600" s="9" t="s">
        <v>22068</v>
      </c>
      <c r="L1600" s="9" t="s">
        <v>22068</v>
      </c>
      <c r="M1600" s="9" t="s">
        <v>22068</v>
      </c>
      <c r="N1600" s="9" t="s">
        <v>22068</v>
      </c>
      <c r="O1600" s="9" t="s">
        <v>22068</v>
      </c>
      <c r="P1600">
        <v>-78</v>
      </c>
      <c r="Q1600" t="s">
        <v>22068</v>
      </c>
      <c r="R1600" t="s">
        <v>22068</v>
      </c>
      <c r="S1600" t="s">
        <v>22068</v>
      </c>
      <c r="T1600" t="s">
        <v>22068</v>
      </c>
      <c r="U1600" t="s">
        <v>22068</v>
      </c>
      <c r="V1600" t="s">
        <v>22068</v>
      </c>
      <c r="W1600" t="s">
        <v>22068</v>
      </c>
      <c r="X1600" t="s">
        <v>22068</v>
      </c>
      <c r="Y1600" t="s">
        <v>22068</v>
      </c>
      <c r="Z1600" t="s">
        <v>22068</v>
      </c>
      <c r="AA1600" t="s">
        <v>16473</v>
      </c>
    </row>
    <row r="1601" spans="1:27" x14ac:dyDescent="0.2">
      <c r="A1601" t="s">
        <v>539</v>
      </c>
      <c r="B1601" t="s">
        <v>10760</v>
      </c>
      <c r="C1601" s="8" t="s">
        <v>22068</v>
      </c>
      <c r="D1601">
        <v>1</v>
      </c>
      <c r="E1601" s="9">
        <v>41.370730000000002</v>
      </c>
      <c r="F1601" s="9" t="s">
        <v>22068</v>
      </c>
      <c r="G1601" s="9" t="s">
        <v>22068</v>
      </c>
      <c r="H1601" s="9" t="s">
        <v>22068</v>
      </c>
      <c r="I1601" s="9" t="s">
        <v>22068</v>
      </c>
      <c r="J1601" s="9" t="s">
        <v>22068</v>
      </c>
      <c r="K1601" s="9" t="s">
        <v>22068</v>
      </c>
      <c r="L1601" s="9" t="s">
        <v>22068</v>
      </c>
      <c r="M1601" s="9" t="s">
        <v>22068</v>
      </c>
      <c r="N1601" s="9" t="s">
        <v>22068</v>
      </c>
      <c r="O1601" s="9" t="s">
        <v>22068</v>
      </c>
      <c r="P1601">
        <v>-352</v>
      </c>
      <c r="Q1601" t="s">
        <v>22068</v>
      </c>
      <c r="R1601" t="s">
        <v>22068</v>
      </c>
      <c r="S1601" t="s">
        <v>22068</v>
      </c>
      <c r="T1601" t="s">
        <v>22068</v>
      </c>
      <c r="U1601" t="s">
        <v>22068</v>
      </c>
      <c r="V1601" t="s">
        <v>22068</v>
      </c>
      <c r="W1601" t="s">
        <v>22068</v>
      </c>
      <c r="X1601" t="s">
        <v>22068</v>
      </c>
      <c r="Y1601" t="s">
        <v>22068</v>
      </c>
      <c r="Z1601" t="s">
        <v>22068</v>
      </c>
      <c r="AA1601" t="s">
        <v>16474</v>
      </c>
    </row>
    <row r="1602" spans="1:27" x14ac:dyDescent="0.2">
      <c r="A1602" t="s">
        <v>3491</v>
      </c>
      <c r="B1602" t="s">
        <v>11588</v>
      </c>
      <c r="C1602" s="8">
        <v>3</v>
      </c>
      <c r="D1602">
        <v>1</v>
      </c>
      <c r="E1602" s="9">
        <v>41.342799999999997</v>
      </c>
      <c r="F1602" s="9" t="s">
        <v>22068</v>
      </c>
      <c r="G1602" s="9" t="s">
        <v>22068</v>
      </c>
      <c r="H1602" s="9" t="s">
        <v>22068</v>
      </c>
      <c r="I1602" s="9" t="s">
        <v>22068</v>
      </c>
      <c r="J1602" s="9" t="s">
        <v>22068</v>
      </c>
      <c r="K1602" s="9" t="s">
        <v>22068</v>
      </c>
      <c r="L1602" s="9" t="s">
        <v>22068</v>
      </c>
      <c r="M1602" s="9" t="s">
        <v>22068</v>
      </c>
      <c r="N1602" s="9" t="s">
        <v>22068</v>
      </c>
      <c r="O1602" s="9" t="s">
        <v>22068</v>
      </c>
      <c r="P1602">
        <v>-29</v>
      </c>
      <c r="Q1602" t="s">
        <v>22068</v>
      </c>
      <c r="R1602" t="s">
        <v>22068</v>
      </c>
      <c r="S1602" t="s">
        <v>22068</v>
      </c>
      <c r="T1602" t="s">
        <v>22068</v>
      </c>
      <c r="U1602" t="s">
        <v>22068</v>
      </c>
      <c r="V1602" t="s">
        <v>22068</v>
      </c>
      <c r="W1602" t="s">
        <v>22068</v>
      </c>
      <c r="X1602" t="s">
        <v>22068</v>
      </c>
      <c r="Y1602" t="s">
        <v>22068</v>
      </c>
      <c r="Z1602" t="s">
        <v>22068</v>
      </c>
      <c r="AA1602" t="s">
        <v>9273</v>
      </c>
    </row>
    <row r="1603" spans="1:27" x14ac:dyDescent="0.2">
      <c r="A1603" t="s">
        <v>1744</v>
      </c>
      <c r="B1603" t="s">
        <v>10480</v>
      </c>
      <c r="C1603" s="8" t="s">
        <v>22068</v>
      </c>
      <c r="D1603">
        <v>2</v>
      </c>
      <c r="E1603" s="9">
        <v>41.279179999999997</v>
      </c>
      <c r="F1603" s="9">
        <v>13.119759999999999</v>
      </c>
      <c r="G1603" s="9" t="s">
        <v>22068</v>
      </c>
      <c r="H1603" s="9" t="s">
        <v>22068</v>
      </c>
      <c r="I1603" s="9" t="s">
        <v>22068</v>
      </c>
      <c r="J1603" s="9" t="s">
        <v>22068</v>
      </c>
      <c r="K1603" s="9" t="s">
        <v>22068</v>
      </c>
      <c r="L1603" s="9" t="s">
        <v>22068</v>
      </c>
      <c r="M1603" s="9" t="s">
        <v>22068</v>
      </c>
      <c r="N1603" s="9" t="s">
        <v>22068</v>
      </c>
      <c r="O1603" s="9" t="s">
        <v>22068</v>
      </c>
      <c r="P1603">
        <v>-1383</v>
      </c>
      <c r="Q1603">
        <v>-170</v>
      </c>
      <c r="R1603" t="s">
        <v>22068</v>
      </c>
      <c r="S1603" t="s">
        <v>22068</v>
      </c>
      <c r="T1603" t="s">
        <v>22068</v>
      </c>
      <c r="U1603" t="s">
        <v>22068</v>
      </c>
      <c r="V1603" t="s">
        <v>22068</v>
      </c>
      <c r="W1603" t="s">
        <v>22068</v>
      </c>
      <c r="X1603" t="s">
        <v>22068</v>
      </c>
      <c r="Y1603" t="s">
        <v>22068</v>
      </c>
      <c r="Z1603" t="s">
        <v>22068</v>
      </c>
      <c r="AA1603" t="s">
        <v>8852</v>
      </c>
    </row>
    <row r="1604" spans="1:27" x14ac:dyDescent="0.2">
      <c r="A1604" t="s">
        <v>7722</v>
      </c>
      <c r="B1604" t="s">
        <v>10582</v>
      </c>
      <c r="C1604" s="8" t="s">
        <v>22068</v>
      </c>
      <c r="D1604">
        <v>1</v>
      </c>
      <c r="E1604" s="9">
        <v>41.265009999999997</v>
      </c>
      <c r="F1604" s="9" t="s">
        <v>22068</v>
      </c>
      <c r="G1604" s="9" t="s">
        <v>22068</v>
      </c>
      <c r="H1604" s="9" t="s">
        <v>22068</v>
      </c>
      <c r="I1604" s="9" t="s">
        <v>22068</v>
      </c>
      <c r="J1604" s="9" t="s">
        <v>22068</v>
      </c>
      <c r="K1604" s="9" t="s">
        <v>22068</v>
      </c>
      <c r="L1604" s="9" t="s">
        <v>22068</v>
      </c>
      <c r="M1604" s="9" t="s">
        <v>22068</v>
      </c>
      <c r="N1604" s="9" t="s">
        <v>22068</v>
      </c>
      <c r="O1604" s="9" t="s">
        <v>22068</v>
      </c>
      <c r="P1604">
        <v>-214</v>
      </c>
      <c r="Q1604" t="s">
        <v>22068</v>
      </c>
      <c r="R1604" t="s">
        <v>22068</v>
      </c>
      <c r="S1604" t="s">
        <v>22068</v>
      </c>
      <c r="T1604" t="s">
        <v>22068</v>
      </c>
      <c r="U1604" t="s">
        <v>22068</v>
      </c>
      <c r="V1604" t="s">
        <v>22068</v>
      </c>
      <c r="W1604" t="s">
        <v>22068</v>
      </c>
      <c r="X1604" t="s">
        <v>22068</v>
      </c>
      <c r="Y1604" t="s">
        <v>22068</v>
      </c>
      <c r="Z1604" t="s">
        <v>22068</v>
      </c>
      <c r="AA1604" t="s">
        <v>16475</v>
      </c>
    </row>
    <row r="1605" spans="1:27" x14ac:dyDescent="0.2">
      <c r="A1605" t="s">
        <v>3470</v>
      </c>
      <c r="B1605" t="s">
        <v>11589</v>
      </c>
      <c r="C1605" s="8" t="s">
        <v>22068</v>
      </c>
      <c r="D1605">
        <v>2</v>
      </c>
      <c r="E1605" s="9">
        <v>41.224249999999998</v>
      </c>
      <c r="F1605" s="9">
        <v>4.34002</v>
      </c>
      <c r="G1605" s="9" t="s">
        <v>22068</v>
      </c>
      <c r="H1605" s="9" t="s">
        <v>22068</v>
      </c>
      <c r="I1605" s="9" t="s">
        <v>22068</v>
      </c>
      <c r="J1605" s="9" t="s">
        <v>22068</v>
      </c>
      <c r="K1605" s="9" t="s">
        <v>22068</v>
      </c>
      <c r="L1605" s="9" t="s">
        <v>22068</v>
      </c>
      <c r="M1605" s="9" t="s">
        <v>22068</v>
      </c>
      <c r="N1605" s="9" t="s">
        <v>22068</v>
      </c>
      <c r="O1605" s="9" t="s">
        <v>22068</v>
      </c>
      <c r="P1605">
        <v>-1354</v>
      </c>
      <c r="Q1605">
        <v>-508</v>
      </c>
      <c r="R1605" t="s">
        <v>22068</v>
      </c>
      <c r="S1605" t="s">
        <v>22068</v>
      </c>
      <c r="T1605" t="s">
        <v>22068</v>
      </c>
      <c r="U1605" t="s">
        <v>22068</v>
      </c>
      <c r="V1605" t="s">
        <v>22068</v>
      </c>
      <c r="W1605" t="s">
        <v>22068</v>
      </c>
      <c r="X1605" t="s">
        <v>22068</v>
      </c>
      <c r="Y1605" t="s">
        <v>22068</v>
      </c>
      <c r="Z1605" t="s">
        <v>22068</v>
      </c>
      <c r="AA1605" t="s">
        <v>16476</v>
      </c>
    </row>
    <row r="1606" spans="1:27" x14ac:dyDescent="0.2">
      <c r="A1606" t="s">
        <v>3472</v>
      </c>
      <c r="B1606"/>
      <c r="C1606" s="8" t="s">
        <v>22068</v>
      </c>
      <c r="D1606">
        <v>2</v>
      </c>
      <c r="E1606" s="9">
        <v>41.224249999999998</v>
      </c>
      <c r="F1606" s="9">
        <v>4.34002</v>
      </c>
      <c r="G1606" s="9" t="s">
        <v>22068</v>
      </c>
      <c r="H1606" s="9" t="s">
        <v>22068</v>
      </c>
      <c r="I1606" s="9" t="s">
        <v>22068</v>
      </c>
      <c r="J1606" s="9" t="s">
        <v>22068</v>
      </c>
      <c r="K1606" s="9" t="s">
        <v>22068</v>
      </c>
      <c r="L1606" s="9" t="s">
        <v>22068</v>
      </c>
      <c r="M1606" s="9" t="s">
        <v>22068</v>
      </c>
      <c r="N1606" s="9" t="s">
        <v>22068</v>
      </c>
      <c r="O1606" s="9" t="s">
        <v>22068</v>
      </c>
      <c r="P1606">
        <v>-875</v>
      </c>
      <c r="Q1606">
        <v>-1721</v>
      </c>
      <c r="R1606" t="s">
        <v>22068</v>
      </c>
      <c r="S1606" t="s">
        <v>22068</v>
      </c>
      <c r="T1606" t="s">
        <v>22068</v>
      </c>
      <c r="U1606" t="s">
        <v>22068</v>
      </c>
      <c r="V1606" t="s">
        <v>22068</v>
      </c>
      <c r="W1606" t="s">
        <v>22068</v>
      </c>
      <c r="X1606" t="s">
        <v>22068</v>
      </c>
      <c r="Y1606" t="s">
        <v>22068</v>
      </c>
      <c r="Z1606" t="s">
        <v>22068</v>
      </c>
    </row>
    <row r="1607" spans="1:27" x14ac:dyDescent="0.2">
      <c r="A1607" t="s">
        <v>5592</v>
      </c>
      <c r="B1607" t="s">
        <v>9781</v>
      </c>
      <c r="C1607" s="8" t="s">
        <v>22068</v>
      </c>
      <c r="D1607">
        <v>2</v>
      </c>
      <c r="E1607" s="9">
        <v>41.152329999999999</v>
      </c>
      <c r="F1607" s="9">
        <v>5.3370300000000004</v>
      </c>
      <c r="G1607" s="9" t="s">
        <v>22068</v>
      </c>
      <c r="H1607" s="9" t="s">
        <v>22068</v>
      </c>
      <c r="I1607" s="9" t="s">
        <v>22068</v>
      </c>
      <c r="J1607" s="9" t="s">
        <v>22068</v>
      </c>
      <c r="K1607" s="9" t="s">
        <v>22068</v>
      </c>
      <c r="L1607" s="9" t="s">
        <v>22068</v>
      </c>
      <c r="M1607" s="9" t="s">
        <v>22068</v>
      </c>
      <c r="N1607" s="9" t="s">
        <v>22068</v>
      </c>
      <c r="O1607" s="9" t="s">
        <v>22068</v>
      </c>
      <c r="P1607">
        <v>-72</v>
      </c>
      <c r="Q1607">
        <v>-432</v>
      </c>
      <c r="R1607" t="s">
        <v>22068</v>
      </c>
      <c r="S1607" t="s">
        <v>22068</v>
      </c>
      <c r="T1607" t="s">
        <v>22068</v>
      </c>
      <c r="U1607" t="s">
        <v>22068</v>
      </c>
      <c r="V1607" t="s">
        <v>22068</v>
      </c>
      <c r="W1607" t="s">
        <v>22068</v>
      </c>
      <c r="X1607" t="s">
        <v>22068</v>
      </c>
      <c r="Y1607" t="s">
        <v>22068</v>
      </c>
      <c r="Z1607" t="s">
        <v>22068</v>
      </c>
      <c r="AA1607" t="s">
        <v>9781</v>
      </c>
    </row>
    <row r="1608" spans="1:27" x14ac:dyDescent="0.2">
      <c r="A1608" t="s">
        <v>5593</v>
      </c>
      <c r="B1608" t="s">
        <v>11590</v>
      </c>
      <c r="C1608" s="8">
        <v>18</v>
      </c>
      <c r="D1608">
        <v>3</v>
      </c>
      <c r="E1608" s="9">
        <v>41.152329999999999</v>
      </c>
      <c r="F1608" s="9">
        <v>5.3370300000000004</v>
      </c>
      <c r="G1608" s="9">
        <v>3.3463500000000002</v>
      </c>
      <c r="H1608" s="9" t="s">
        <v>22068</v>
      </c>
      <c r="I1608" s="9" t="s">
        <v>22068</v>
      </c>
      <c r="J1608" s="9" t="s">
        <v>22068</v>
      </c>
      <c r="K1608" s="9" t="s">
        <v>22068</v>
      </c>
      <c r="L1608" s="9" t="s">
        <v>22068</v>
      </c>
      <c r="M1608" s="9" t="s">
        <v>22068</v>
      </c>
      <c r="N1608" s="9" t="s">
        <v>22068</v>
      </c>
      <c r="O1608" s="9" t="s">
        <v>22068</v>
      </c>
      <c r="P1608">
        <v>-2584</v>
      </c>
      <c r="Q1608">
        <v>-2224</v>
      </c>
      <c r="R1608">
        <v>123</v>
      </c>
      <c r="S1608" t="s">
        <v>22068</v>
      </c>
      <c r="T1608" t="s">
        <v>22068</v>
      </c>
      <c r="U1608" t="s">
        <v>22068</v>
      </c>
      <c r="V1608" t="s">
        <v>22068</v>
      </c>
      <c r="W1608" t="s">
        <v>22068</v>
      </c>
      <c r="X1608" t="s">
        <v>22068</v>
      </c>
      <c r="Y1608" t="s">
        <v>22068</v>
      </c>
      <c r="Z1608" t="s">
        <v>22068</v>
      </c>
      <c r="AA1608" t="s">
        <v>16477</v>
      </c>
    </row>
    <row r="1609" spans="1:27" x14ac:dyDescent="0.2">
      <c r="A1609" t="s">
        <v>4802</v>
      </c>
      <c r="B1609" t="s">
        <v>11591</v>
      </c>
      <c r="C1609" s="8" t="s">
        <v>22068</v>
      </c>
      <c r="D1609">
        <v>2</v>
      </c>
      <c r="E1609" s="9">
        <v>41.066679999999998</v>
      </c>
      <c r="F1609" s="9">
        <v>28.300090000000001</v>
      </c>
      <c r="G1609" s="9" t="s">
        <v>22068</v>
      </c>
      <c r="H1609" s="9" t="s">
        <v>22068</v>
      </c>
      <c r="I1609" s="9" t="s">
        <v>22068</v>
      </c>
      <c r="J1609" s="9" t="s">
        <v>22068</v>
      </c>
      <c r="K1609" s="9" t="s">
        <v>22068</v>
      </c>
      <c r="L1609" s="9" t="s">
        <v>22068</v>
      </c>
      <c r="M1609" s="9" t="s">
        <v>22068</v>
      </c>
      <c r="N1609" s="9" t="s">
        <v>22068</v>
      </c>
      <c r="O1609" s="9" t="s">
        <v>22068</v>
      </c>
      <c r="P1609">
        <v>-1892</v>
      </c>
      <c r="Q1609">
        <v>-41</v>
      </c>
      <c r="R1609" t="s">
        <v>22068</v>
      </c>
      <c r="S1609" t="s">
        <v>22068</v>
      </c>
      <c r="T1609" t="s">
        <v>22068</v>
      </c>
      <c r="U1609" t="s">
        <v>22068</v>
      </c>
      <c r="V1609" t="s">
        <v>22068</v>
      </c>
      <c r="W1609" t="s">
        <v>22068</v>
      </c>
      <c r="X1609" t="s">
        <v>22068</v>
      </c>
      <c r="Y1609" t="s">
        <v>22068</v>
      </c>
      <c r="Z1609" t="s">
        <v>22068</v>
      </c>
      <c r="AA1609" t="s">
        <v>16478</v>
      </c>
    </row>
    <row r="1610" spans="1:27" x14ac:dyDescent="0.2">
      <c r="A1610" t="s">
        <v>6395</v>
      </c>
      <c r="B1610" t="s">
        <v>10935</v>
      </c>
      <c r="C1610" s="8">
        <v>3</v>
      </c>
      <c r="D1610">
        <v>1</v>
      </c>
      <c r="E1610" s="9">
        <v>41.056159999999998</v>
      </c>
      <c r="F1610" s="9" t="s">
        <v>22068</v>
      </c>
      <c r="G1610" s="9" t="s">
        <v>22068</v>
      </c>
      <c r="H1610" s="9" t="s">
        <v>22068</v>
      </c>
      <c r="I1610" s="9" t="s">
        <v>22068</v>
      </c>
      <c r="J1610" s="9" t="s">
        <v>22068</v>
      </c>
      <c r="K1610" s="9" t="s">
        <v>22068</v>
      </c>
      <c r="L1610" s="9" t="s">
        <v>22068</v>
      </c>
      <c r="M1610" s="9" t="s">
        <v>22068</v>
      </c>
      <c r="N1610" s="9" t="s">
        <v>22068</v>
      </c>
      <c r="O1610" s="9" t="s">
        <v>22068</v>
      </c>
      <c r="P1610">
        <v>-1235</v>
      </c>
      <c r="Q1610" t="s">
        <v>22068</v>
      </c>
      <c r="R1610" t="s">
        <v>22068</v>
      </c>
      <c r="S1610" t="s">
        <v>22068</v>
      </c>
      <c r="T1610" t="s">
        <v>22068</v>
      </c>
      <c r="U1610" t="s">
        <v>22068</v>
      </c>
      <c r="V1610" t="s">
        <v>22068</v>
      </c>
      <c r="W1610" t="s">
        <v>22068</v>
      </c>
      <c r="X1610" t="s">
        <v>22068</v>
      </c>
      <c r="Y1610" t="s">
        <v>22068</v>
      </c>
      <c r="Z1610" t="s">
        <v>22068</v>
      </c>
      <c r="AA1610" t="s">
        <v>9982</v>
      </c>
    </row>
    <row r="1611" spans="1:27" x14ac:dyDescent="0.2">
      <c r="A1611" t="s">
        <v>6947</v>
      </c>
      <c r="B1611" t="s">
        <v>11592</v>
      </c>
      <c r="C1611" s="8" t="s">
        <v>22068</v>
      </c>
      <c r="D1611">
        <v>1</v>
      </c>
      <c r="E1611" s="9">
        <v>41.04213</v>
      </c>
      <c r="F1611" s="9" t="s">
        <v>22068</v>
      </c>
      <c r="G1611" s="9" t="s">
        <v>22068</v>
      </c>
      <c r="H1611" s="9" t="s">
        <v>22068</v>
      </c>
      <c r="I1611" s="9" t="s">
        <v>22068</v>
      </c>
      <c r="J1611" s="9" t="s">
        <v>22068</v>
      </c>
      <c r="K1611" s="9" t="s">
        <v>22068</v>
      </c>
      <c r="L1611" s="9" t="s">
        <v>22068</v>
      </c>
      <c r="M1611" s="9" t="s">
        <v>22068</v>
      </c>
      <c r="N1611" s="9" t="s">
        <v>22068</v>
      </c>
      <c r="O1611" s="9" t="s">
        <v>22068</v>
      </c>
      <c r="P1611">
        <v>-1449</v>
      </c>
      <c r="Q1611" t="s">
        <v>22068</v>
      </c>
      <c r="R1611" t="s">
        <v>22068</v>
      </c>
      <c r="S1611" t="s">
        <v>22068</v>
      </c>
      <c r="T1611" t="s">
        <v>22068</v>
      </c>
      <c r="U1611" t="s">
        <v>22068</v>
      </c>
      <c r="V1611" t="s">
        <v>22068</v>
      </c>
      <c r="W1611" t="s">
        <v>22068</v>
      </c>
      <c r="X1611" t="s">
        <v>22068</v>
      </c>
      <c r="Y1611" t="s">
        <v>22068</v>
      </c>
      <c r="Z1611" t="s">
        <v>22068</v>
      </c>
      <c r="AA1611" t="s">
        <v>16479</v>
      </c>
    </row>
    <row r="1612" spans="1:27" x14ac:dyDescent="0.2">
      <c r="A1612" t="s">
        <v>2473</v>
      </c>
      <c r="B1612" t="s">
        <v>11593</v>
      </c>
      <c r="C1612" s="8">
        <v>11</v>
      </c>
      <c r="D1612">
        <v>1</v>
      </c>
      <c r="E1612" s="9">
        <v>41.00206</v>
      </c>
      <c r="F1612" s="9" t="s">
        <v>22068</v>
      </c>
      <c r="G1612" s="9" t="s">
        <v>22068</v>
      </c>
      <c r="H1612" s="9" t="s">
        <v>22068</v>
      </c>
      <c r="I1612" s="9" t="s">
        <v>22068</v>
      </c>
      <c r="J1612" s="9" t="s">
        <v>22068</v>
      </c>
      <c r="K1612" s="9" t="s">
        <v>22068</v>
      </c>
      <c r="L1612" s="9" t="s">
        <v>22068</v>
      </c>
      <c r="M1612" s="9" t="s">
        <v>22068</v>
      </c>
      <c r="N1612" s="9" t="s">
        <v>22068</v>
      </c>
      <c r="O1612" s="9" t="s">
        <v>22068</v>
      </c>
      <c r="P1612">
        <v>-74</v>
      </c>
      <c r="Q1612" t="s">
        <v>22068</v>
      </c>
      <c r="R1612" t="s">
        <v>22068</v>
      </c>
      <c r="S1612" t="s">
        <v>22068</v>
      </c>
      <c r="T1612" t="s">
        <v>22068</v>
      </c>
      <c r="U1612" t="s">
        <v>22068</v>
      </c>
      <c r="V1612" t="s">
        <v>22068</v>
      </c>
      <c r="W1612" t="s">
        <v>22068</v>
      </c>
      <c r="X1612" t="s">
        <v>22068</v>
      </c>
      <c r="Y1612" t="s">
        <v>22068</v>
      </c>
      <c r="Z1612" t="s">
        <v>22068</v>
      </c>
      <c r="AA1612" t="s">
        <v>16480</v>
      </c>
    </row>
    <row r="1613" spans="1:27" x14ac:dyDescent="0.2">
      <c r="A1613" t="s">
        <v>3419</v>
      </c>
      <c r="B1613" t="s">
        <v>11594</v>
      </c>
      <c r="C1613" s="8" t="s">
        <v>22068</v>
      </c>
      <c r="D1613">
        <v>3</v>
      </c>
      <c r="E1613" s="9">
        <v>40.997390000000003</v>
      </c>
      <c r="F1613" s="9">
        <v>8.1803399999999993</v>
      </c>
      <c r="G1613" s="9">
        <v>3.9237700000000002</v>
      </c>
      <c r="H1613" s="9" t="s">
        <v>22068</v>
      </c>
      <c r="I1613" s="9" t="s">
        <v>22068</v>
      </c>
      <c r="J1613" s="9" t="s">
        <v>22068</v>
      </c>
      <c r="K1613" s="9" t="s">
        <v>22068</v>
      </c>
      <c r="L1613" s="9" t="s">
        <v>22068</v>
      </c>
      <c r="M1613" s="9" t="s">
        <v>22068</v>
      </c>
      <c r="N1613" s="9" t="s">
        <v>22068</v>
      </c>
      <c r="O1613" s="9" t="s">
        <v>22068</v>
      </c>
      <c r="P1613">
        <v>-211</v>
      </c>
      <c r="Q1613">
        <v>-723</v>
      </c>
      <c r="R1613">
        <v>-1339</v>
      </c>
      <c r="S1613" t="s">
        <v>22068</v>
      </c>
      <c r="T1613" t="s">
        <v>22068</v>
      </c>
      <c r="U1613" t="s">
        <v>22068</v>
      </c>
      <c r="V1613" t="s">
        <v>22068</v>
      </c>
      <c r="W1613" t="s">
        <v>22068</v>
      </c>
      <c r="X1613" t="s">
        <v>22068</v>
      </c>
      <c r="Y1613" t="s">
        <v>22068</v>
      </c>
      <c r="Z1613" t="s">
        <v>22068</v>
      </c>
      <c r="AA1613" t="s">
        <v>16481</v>
      </c>
    </row>
    <row r="1614" spans="1:27" x14ac:dyDescent="0.2">
      <c r="A1614" t="s">
        <v>3420</v>
      </c>
      <c r="B1614" t="s">
        <v>10523</v>
      </c>
      <c r="C1614" s="8">
        <v>5</v>
      </c>
      <c r="D1614">
        <v>3</v>
      </c>
      <c r="E1614" s="9">
        <v>40.997390000000003</v>
      </c>
      <c r="F1614" s="9">
        <v>8.1803399999999993</v>
      </c>
      <c r="G1614" s="9">
        <v>3.9237700000000002</v>
      </c>
      <c r="H1614" s="9" t="s">
        <v>22068</v>
      </c>
      <c r="I1614" s="9" t="s">
        <v>22068</v>
      </c>
      <c r="J1614" s="9" t="s">
        <v>22068</v>
      </c>
      <c r="K1614" s="9" t="s">
        <v>22068</v>
      </c>
      <c r="L1614" s="9" t="s">
        <v>22068</v>
      </c>
      <c r="M1614" s="9" t="s">
        <v>22068</v>
      </c>
      <c r="N1614" s="9" t="s">
        <v>22068</v>
      </c>
      <c r="O1614" s="9" t="s">
        <v>22068</v>
      </c>
      <c r="P1614">
        <v>-2244</v>
      </c>
      <c r="Q1614">
        <v>-1732</v>
      </c>
      <c r="R1614">
        <v>-1116</v>
      </c>
      <c r="S1614" t="s">
        <v>22068</v>
      </c>
      <c r="T1614" t="s">
        <v>22068</v>
      </c>
      <c r="U1614" t="s">
        <v>22068</v>
      </c>
      <c r="V1614" t="s">
        <v>22068</v>
      </c>
      <c r="W1614" t="s">
        <v>22068</v>
      </c>
      <c r="X1614" t="s">
        <v>22068</v>
      </c>
      <c r="Y1614" t="s">
        <v>22068</v>
      </c>
      <c r="Z1614" t="s">
        <v>22068</v>
      </c>
      <c r="AA1614" t="s">
        <v>16482</v>
      </c>
    </row>
    <row r="1615" spans="1:27" x14ac:dyDescent="0.2">
      <c r="A1615" t="s">
        <v>2162</v>
      </c>
      <c r="B1615" t="s">
        <v>11595</v>
      </c>
      <c r="C1615" s="8" t="s">
        <v>22068</v>
      </c>
      <c r="D1615">
        <v>1</v>
      </c>
      <c r="E1615" s="9">
        <v>40.959490000000002</v>
      </c>
      <c r="F1615" s="9" t="s">
        <v>22068</v>
      </c>
      <c r="G1615" s="9" t="s">
        <v>22068</v>
      </c>
      <c r="H1615" s="9" t="s">
        <v>22068</v>
      </c>
      <c r="I1615" s="9" t="s">
        <v>22068</v>
      </c>
      <c r="J1615" s="9" t="s">
        <v>22068</v>
      </c>
      <c r="K1615" s="9" t="s">
        <v>22068</v>
      </c>
      <c r="L1615" s="9" t="s">
        <v>22068</v>
      </c>
      <c r="M1615" s="9" t="s">
        <v>22068</v>
      </c>
      <c r="N1615" s="9" t="s">
        <v>22068</v>
      </c>
      <c r="O1615" s="9" t="s">
        <v>22068</v>
      </c>
      <c r="P1615">
        <v>-280</v>
      </c>
      <c r="Q1615" t="s">
        <v>22068</v>
      </c>
      <c r="R1615" t="s">
        <v>22068</v>
      </c>
      <c r="S1615" t="s">
        <v>22068</v>
      </c>
      <c r="T1615" t="s">
        <v>22068</v>
      </c>
      <c r="U1615" t="s">
        <v>22068</v>
      </c>
      <c r="V1615" t="s">
        <v>22068</v>
      </c>
      <c r="W1615" t="s">
        <v>22068</v>
      </c>
      <c r="X1615" t="s">
        <v>22068</v>
      </c>
      <c r="Y1615" t="s">
        <v>22068</v>
      </c>
      <c r="Z1615" t="s">
        <v>22068</v>
      </c>
      <c r="AA1615" t="s">
        <v>16483</v>
      </c>
    </row>
    <row r="1616" spans="1:27" x14ac:dyDescent="0.2">
      <c r="A1616" t="s">
        <v>4380</v>
      </c>
      <c r="B1616" t="s">
        <v>11596</v>
      </c>
      <c r="C1616" s="8">
        <v>11</v>
      </c>
      <c r="D1616">
        <v>1</v>
      </c>
      <c r="E1616" s="9">
        <v>40.954500000000003</v>
      </c>
      <c r="F1616" s="9" t="s">
        <v>22068</v>
      </c>
      <c r="G1616" s="9" t="s">
        <v>22068</v>
      </c>
      <c r="H1616" s="9" t="s">
        <v>22068</v>
      </c>
      <c r="I1616" s="9" t="s">
        <v>22068</v>
      </c>
      <c r="J1616" s="9" t="s">
        <v>22068</v>
      </c>
      <c r="K1616" s="9" t="s">
        <v>22068</v>
      </c>
      <c r="L1616" s="9" t="s">
        <v>22068</v>
      </c>
      <c r="M1616" s="9" t="s">
        <v>22068</v>
      </c>
      <c r="N1616" s="9" t="s">
        <v>22068</v>
      </c>
      <c r="O1616" s="9" t="s">
        <v>22068</v>
      </c>
      <c r="P1616">
        <v>-259</v>
      </c>
      <c r="Q1616" t="s">
        <v>22068</v>
      </c>
      <c r="R1616" t="s">
        <v>22068</v>
      </c>
      <c r="S1616" t="s">
        <v>22068</v>
      </c>
      <c r="T1616" t="s">
        <v>22068</v>
      </c>
      <c r="U1616" t="s">
        <v>22068</v>
      </c>
      <c r="V1616" t="s">
        <v>22068</v>
      </c>
      <c r="W1616" t="s">
        <v>22068</v>
      </c>
      <c r="X1616" t="s">
        <v>22068</v>
      </c>
      <c r="Y1616" t="s">
        <v>22068</v>
      </c>
      <c r="Z1616" t="s">
        <v>22068</v>
      </c>
      <c r="AA1616" t="s">
        <v>16484</v>
      </c>
    </row>
    <row r="1617" spans="1:27" x14ac:dyDescent="0.2">
      <c r="A1617" t="s">
        <v>3236</v>
      </c>
      <c r="B1617" t="s">
        <v>11597</v>
      </c>
      <c r="C1617" s="8" t="s">
        <v>22068</v>
      </c>
      <c r="D1617">
        <v>7</v>
      </c>
      <c r="E1617" s="9">
        <v>40.949069999999999</v>
      </c>
      <c r="F1617" s="9">
        <v>32.994120000000002</v>
      </c>
      <c r="G1617" s="9">
        <v>18.416</v>
      </c>
      <c r="H1617" s="9">
        <v>10.80885</v>
      </c>
      <c r="I1617" s="9">
        <v>10.401999999999999</v>
      </c>
      <c r="J1617" s="9">
        <v>7.1206300000000002</v>
      </c>
      <c r="K1617" s="9">
        <v>4.5621099999999997</v>
      </c>
      <c r="L1617" s="9" t="s">
        <v>22068</v>
      </c>
      <c r="M1617" s="9" t="s">
        <v>22068</v>
      </c>
      <c r="N1617" s="9" t="s">
        <v>22068</v>
      </c>
      <c r="O1617" s="9" t="s">
        <v>22068</v>
      </c>
      <c r="P1617">
        <v>232</v>
      </c>
      <c r="Q1617">
        <v>-3653</v>
      </c>
      <c r="R1617">
        <v>-1846</v>
      </c>
      <c r="S1617">
        <v>-4990</v>
      </c>
      <c r="T1617">
        <v>-6387</v>
      </c>
      <c r="U1617">
        <v>-2932</v>
      </c>
      <c r="V1617">
        <v>-3252</v>
      </c>
      <c r="W1617" t="s">
        <v>22068</v>
      </c>
      <c r="X1617" t="s">
        <v>22068</v>
      </c>
      <c r="Y1617" t="s">
        <v>22068</v>
      </c>
      <c r="Z1617" t="s">
        <v>22068</v>
      </c>
      <c r="AA1617" t="s">
        <v>16485</v>
      </c>
    </row>
    <row r="1618" spans="1:27" x14ac:dyDescent="0.2">
      <c r="A1618" t="s">
        <v>2254</v>
      </c>
      <c r="B1618" t="s">
        <v>11598</v>
      </c>
      <c r="C1618" s="8">
        <v>10</v>
      </c>
      <c r="D1618">
        <v>1</v>
      </c>
      <c r="E1618" s="9">
        <v>40.942300000000003</v>
      </c>
      <c r="F1618" s="9" t="s">
        <v>22068</v>
      </c>
      <c r="G1618" s="9" t="s">
        <v>22068</v>
      </c>
      <c r="H1618" s="9" t="s">
        <v>22068</v>
      </c>
      <c r="I1618" s="9" t="s">
        <v>22068</v>
      </c>
      <c r="J1618" s="9" t="s">
        <v>22068</v>
      </c>
      <c r="K1618" s="9" t="s">
        <v>22068</v>
      </c>
      <c r="L1618" s="9" t="s">
        <v>22068</v>
      </c>
      <c r="M1618" s="9" t="s">
        <v>22068</v>
      </c>
      <c r="N1618" s="9" t="s">
        <v>22068</v>
      </c>
      <c r="O1618" s="9" t="s">
        <v>22068</v>
      </c>
      <c r="P1618">
        <v>-10</v>
      </c>
      <c r="Q1618" t="s">
        <v>22068</v>
      </c>
      <c r="R1618" t="s">
        <v>22068</v>
      </c>
      <c r="S1618" t="s">
        <v>22068</v>
      </c>
      <c r="T1618" t="s">
        <v>22068</v>
      </c>
      <c r="U1618" t="s">
        <v>22068</v>
      </c>
      <c r="V1618" t="s">
        <v>22068</v>
      </c>
      <c r="W1618" t="s">
        <v>22068</v>
      </c>
      <c r="X1618" t="s">
        <v>22068</v>
      </c>
      <c r="Y1618" t="s">
        <v>22068</v>
      </c>
      <c r="Z1618" t="s">
        <v>22068</v>
      </c>
      <c r="AA1618" t="s">
        <v>16486</v>
      </c>
    </row>
    <row r="1619" spans="1:27" x14ac:dyDescent="0.2">
      <c r="A1619" t="s">
        <v>3589</v>
      </c>
      <c r="B1619" t="s">
        <v>11600</v>
      </c>
      <c r="C1619" s="8" t="s">
        <v>22068</v>
      </c>
      <c r="D1619">
        <v>6</v>
      </c>
      <c r="E1619" s="9">
        <v>40.942300000000003</v>
      </c>
      <c r="F1619" s="9">
        <v>35.567929999999997</v>
      </c>
      <c r="G1619" s="9">
        <v>23.763120000000001</v>
      </c>
      <c r="H1619" s="9">
        <v>8.7823600000000006</v>
      </c>
      <c r="I1619" s="9">
        <v>6.5510400000000004</v>
      </c>
      <c r="J1619" s="9">
        <v>4.4382799999999998</v>
      </c>
      <c r="K1619" s="9" t="s">
        <v>22068</v>
      </c>
      <c r="L1619" s="9" t="s">
        <v>22068</v>
      </c>
      <c r="M1619" s="9" t="s">
        <v>22068</v>
      </c>
      <c r="N1619" s="9" t="s">
        <v>22068</v>
      </c>
      <c r="O1619" s="9" t="s">
        <v>22068</v>
      </c>
      <c r="P1619">
        <v>-1637</v>
      </c>
      <c r="Q1619">
        <v>-2965</v>
      </c>
      <c r="R1619">
        <v>-3857</v>
      </c>
      <c r="S1619">
        <v>-667</v>
      </c>
      <c r="T1619">
        <v>-2131</v>
      </c>
      <c r="U1619">
        <v>-355</v>
      </c>
      <c r="V1619" t="s">
        <v>22068</v>
      </c>
      <c r="W1619" t="s">
        <v>22068</v>
      </c>
      <c r="X1619" t="s">
        <v>22068</v>
      </c>
      <c r="Y1619" t="s">
        <v>22068</v>
      </c>
      <c r="Z1619" t="s">
        <v>22068</v>
      </c>
      <c r="AA1619" t="s">
        <v>16487</v>
      </c>
    </row>
    <row r="1620" spans="1:27" x14ac:dyDescent="0.2">
      <c r="A1620" t="s">
        <v>3590</v>
      </c>
      <c r="B1620" t="s">
        <v>11599</v>
      </c>
      <c r="C1620" s="8" t="s">
        <v>22068</v>
      </c>
      <c r="D1620">
        <v>6</v>
      </c>
      <c r="E1620" s="9">
        <v>40.942300000000003</v>
      </c>
      <c r="F1620" s="9">
        <v>35.567929999999997</v>
      </c>
      <c r="G1620" s="9">
        <v>23.763120000000001</v>
      </c>
      <c r="H1620" s="9">
        <v>8.7823600000000006</v>
      </c>
      <c r="I1620" s="9">
        <v>6.5510400000000004</v>
      </c>
      <c r="J1620" s="9">
        <v>4.4382799999999998</v>
      </c>
      <c r="K1620" s="9" t="s">
        <v>22068</v>
      </c>
      <c r="L1620" s="9" t="s">
        <v>22068</v>
      </c>
      <c r="M1620" s="9" t="s">
        <v>22068</v>
      </c>
      <c r="N1620" s="9" t="s">
        <v>22068</v>
      </c>
      <c r="O1620" s="9" t="s">
        <v>22068</v>
      </c>
      <c r="P1620">
        <v>-2345</v>
      </c>
      <c r="Q1620">
        <v>-1017</v>
      </c>
      <c r="R1620">
        <v>-125</v>
      </c>
      <c r="S1620">
        <v>-3315</v>
      </c>
      <c r="T1620">
        <v>-1851</v>
      </c>
      <c r="U1620">
        <v>-3627</v>
      </c>
      <c r="V1620" t="s">
        <v>22068</v>
      </c>
      <c r="W1620" t="s">
        <v>22068</v>
      </c>
      <c r="X1620" t="s">
        <v>22068</v>
      </c>
      <c r="Y1620" t="s">
        <v>22068</v>
      </c>
      <c r="Z1620" t="s">
        <v>22068</v>
      </c>
      <c r="AA1620" t="s">
        <v>16488</v>
      </c>
    </row>
    <row r="1621" spans="1:27" x14ac:dyDescent="0.2">
      <c r="A1621" t="s">
        <v>5637</v>
      </c>
      <c r="B1621" t="s">
        <v>11601</v>
      </c>
      <c r="C1621" s="8">
        <v>7</v>
      </c>
      <c r="D1621">
        <v>1</v>
      </c>
      <c r="E1621" s="9">
        <v>40.909689999999998</v>
      </c>
      <c r="F1621" s="9" t="s">
        <v>22068</v>
      </c>
      <c r="G1621" s="9" t="s">
        <v>22068</v>
      </c>
      <c r="H1621" s="9" t="s">
        <v>22068</v>
      </c>
      <c r="I1621" s="9" t="s">
        <v>22068</v>
      </c>
      <c r="J1621" s="9" t="s">
        <v>22068</v>
      </c>
      <c r="K1621" s="9" t="s">
        <v>22068</v>
      </c>
      <c r="L1621" s="9" t="s">
        <v>22068</v>
      </c>
      <c r="M1621" s="9" t="s">
        <v>22068</v>
      </c>
      <c r="N1621" s="9" t="s">
        <v>22068</v>
      </c>
      <c r="O1621" s="9" t="s">
        <v>22068</v>
      </c>
      <c r="P1621">
        <v>-146</v>
      </c>
      <c r="Q1621" t="s">
        <v>22068</v>
      </c>
      <c r="R1621" t="s">
        <v>22068</v>
      </c>
      <c r="S1621" t="s">
        <v>22068</v>
      </c>
      <c r="T1621" t="s">
        <v>22068</v>
      </c>
      <c r="U1621" t="s">
        <v>22068</v>
      </c>
      <c r="V1621" t="s">
        <v>22068</v>
      </c>
      <c r="W1621" t="s">
        <v>22068</v>
      </c>
      <c r="X1621" t="s">
        <v>22068</v>
      </c>
      <c r="Y1621" t="s">
        <v>22068</v>
      </c>
      <c r="Z1621" t="s">
        <v>22068</v>
      </c>
      <c r="AA1621" t="s">
        <v>16489</v>
      </c>
    </row>
    <row r="1622" spans="1:27" x14ac:dyDescent="0.2">
      <c r="A1622" t="s">
        <v>7724</v>
      </c>
      <c r="B1622" t="s">
        <v>11098</v>
      </c>
      <c r="C1622" s="8" t="s">
        <v>22068</v>
      </c>
      <c r="D1622">
        <v>2</v>
      </c>
      <c r="E1622" s="9">
        <v>40.902949999999997</v>
      </c>
      <c r="F1622" s="9">
        <v>4.4150600000000004</v>
      </c>
      <c r="G1622" s="9" t="s">
        <v>22068</v>
      </c>
      <c r="H1622" s="9" t="s">
        <v>22068</v>
      </c>
      <c r="I1622" s="9" t="s">
        <v>22068</v>
      </c>
      <c r="J1622" s="9" t="s">
        <v>22068</v>
      </c>
      <c r="K1622" s="9" t="s">
        <v>22068</v>
      </c>
      <c r="L1622" s="9" t="s">
        <v>22068</v>
      </c>
      <c r="M1622" s="9" t="s">
        <v>22068</v>
      </c>
      <c r="N1622" s="9" t="s">
        <v>22068</v>
      </c>
      <c r="O1622" s="9" t="s">
        <v>22068</v>
      </c>
      <c r="P1622">
        <v>-152</v>
      </c>
      <c r="Q1622">
        <v>-801</v>
      </c>
      <c r="R1622" t="s">
        <v>22068</v>
      </c>
      <c r="S1622" t="s">
        <v>22068</v>
      </c>
      <c r="T1622" t="s">
        <v>22068</v>
      </c>
      <c r="U1622" t="s">
        <v>22068</v>
      </c>
      <c r="V1622" t="s">
        <v>22068</v>
      </c>
      <c r="W1622" t="s">
        <v>22068</v>
      </c>
      <c r="X1622" t="s">
        <v>22068</v>
      </c>
      <c r="Y1622" t="s">
        <v>22068</v>
      </c>
      <c r="Z1622" t="s">
        <v>22068</v>
      </c>
      <c r="AA1622" t="s">
        <v>16490</v>
      </c>
    </row>
    <row r="1623" spans="1:27" x14ac:dyDescent="0.2">
      <c r="A1623" t="s">
        <v>4462</v>
      </c>
      <c r="B1623" t="s">
        <v>11602</v>
      </c>
      <c r="C1623" s="8">
        <v>8</v>
      </c>
      <c r="D1623">
        <v>1</v>
      </c>
      <c r="E1623" s="9">
        <v>40.841209999999997</v>
      </c>
      <c r="F1623" s="9" t="s">
        <v>22068</v>
      </c>
      <c r="G1623" s="9" t="s">
        <v>22068</v>
      </c>
      <c r="H1623" s="9" t="s">
        <v>22068</v>
      </c>
      <c r="I1623" s="9" t="s">
        <v>22068</v>
      </c>
      <c r="J1623" s="9" t="s">
        <v>22068</v>
      </c>
      <c r="K1623" s="9" t="s">
        <v>22068</v>
      </c>
      <c r="L1623" s="9" t="s">
        <v>22068</v>
      </c>
      <c r="M1623" s="9" t="s">
        <v>22068</v>
      </c>
      <c r="N1623" s="9" t="s">
        <v>22068</v>
      </c>
      <c r="O1623" s="9" t="s">
        <v>22068</v>
      </c>
      <c r="P1623">
        <v>39</v>
      </c>
      <c r="Q1623" t="s">
        <v>22068</v>
      </c>
      <c r="R1623" t="s">
        <v>22068</v>
      </c>
      <c r="S1623" t="s">
        <v>22068</v>
      </c>
      <c r="T1623" t="s">
        <v>22068</v>
      </c>
      <c r="U1623" t="s">
        <v>22068</v>
      </c>
      <c r="V1623" t="s">
        <v>22068</v>
      </c>
      <c r="W1623" t="s">
        <v>22068</v>
      </c>
      <c r="X1623" t="s">
        <v>22068</v>
      </c>
      <c r="Y1623" t="s">
        <v>22068</v>
      </c>
      <c r="Z1623" t="s">
        <v>22068</v>
      </c>
      <c r="AA1623" t="s">
        <v>16491</v>
      </c>
    </row>
    <row r="1624" spans="1:27" x14ac:dyDescent="0.2">
      <c r="A1624" t="s">
        <v>3454</v>
      </c>
      <c r="B1624" t="s">
        <v>11603</v>
      </c>
      <c r="C1624" s="8" t="s">
        <v>22068</v>
      </c>
      <c r="D1624">
        <v>2</v>
      </c>
      <c r="E1624" s="9">
        <v>40.827500000000001</v>
      </c>
      <c r="F1624" s="9">
        <v>7.7355700000000001</v>
      </c>
      <c r="G1624" s="9" t="s">
        <v>22068</v>
      </c>
      <c r="H1624" s="9" t="s">
        <v>22068</v>
      </c>
      <c r="I1624" s="9" t="s">
        <v>22068</v>
      </c>
      <c r="J1624" s="9" t="s">
        <v>22068</v>
      </c>
      <c r="K1624" s="9" t="s">
        <v>22068</v>
      </c>
      <c r="L1624" s="9" t="s">
        <v>22068</v>
      </c>
      <c r="M1624" s="9" t="s">
        <v>22068</v>
      </c>
      <c r="N1624" s="9" t="s">
        <v>22068</v>
      </c>
      <c r="O1624" s="9" t="s">
        <v>22068</v>
      </c>
      <c r="P1624">
        <v>-1522</v>
      </c>
      <c r="Q1624">
        <v>-481</v>
      </c>
      <c r="R1624" t="s">
        <v>22068</v>
      </c>
      <c r="S1624" t="s">
        <v>22068</v>
      </c>
      <c r="T1624" t="s">
        <v>22068</v>
      </c>
      <c r="U1624" t="s">
        <v>22068</v>
      </c>
      <c r="V1624" t="s">
        <v>22068</v>
      </c>
      <c r="W1624" t="s">
        <v>22068</v>
      </c>
      <c r="X1624" t="s">
        <v>22068</v>
      </c>
      <c r="Y1624" t="s">
        <v>22068</v>
      </c>
      <c r="Z1624" t="s">
        <v>22068</v>
      </c>
      <c r="AA1624" t="s">
        <v>16492</v>
      </c>
    </row>
    <row r="1625" spans="1:27" x14ac:dyDescent="0.2">
      <c r="A1625" t="s">
        <v>3455</v>
      </c>
      <c r="B1625" t="s">
        <v>10935</v>
      </c>
      <c r="C1625" s="8" t="s">
        <v>22068</v>
      </c>
      <c r="D1625">
        <v>2</v>
      </c>
      <c r="E1625" s="9">
        <v>40.827500000000001</v>
      </c>
      <c r="F1625" s="9">
        <v>7.7355700000000001</v>
      </c>
      <c r="G1625" s="9" t="s">
        <v>22068</v>
      </c>
      <c r="H1625" s="9" t="s">
        <v>22068</v>
      </c>
      <c r="I1625" s="9" t="s">
        <v>22068</v>
      </c>
      <c r="J1625" s="9" t="s">
        <v>22068</v>
      </c>
      <c r="K1625" s="9" t="s">
        <v>22068</v>
      </c>
      <c r="L1625" s="9" t="s">
        <v>22068</v>
      </c>
      <c r="M1625" s="9" t="s">
        <v>22068</v>
      </c>
      <c r="N1625" s="9" t="s">
        <v>22068</v>
      </c>
      <c r="O1625" s="9" t="s">
        <v>22068</v>
      </c>
      <c r="P1625">
        <v>-237</v>
      </c>
      <c r="Q1625">
        <v>-1278</v>
      </c>
      <c r="R1625" t="s">
        <v>22068</v>
      </c>
      <c r="S1625" t="s">
        <v>22068</v>
      </c>
      <c r="T1625" t="s">
        <v>22068</v>
      </c>
      <c r="U1625" t="s">
        <v>22068</v>
      </c>
      <c r="V1625" t="s">
        <v>22068</v>
      </c>
      <c r="W1625" t="s">
        <v>22068</v>
      </c>
      <c r="X1625" t="s">
        <v>22068</v>
      </c>
      <c r="Y1625" t="s">
        <v>22068</v>
      </c>
      <c r="Z1625" t="s">
        <v>22068</v>
      </c>
      <c r="AA1625" t="s">
        <v>9269</v>
      </c>
    </row>
    <row r="1626" spans="1:27" x14ac:dyDescent="0.2">
      <c r="A1626" t="s">
        <v>729</v>
      </c>
      <c r="B1626" t="s">
        <v>11604</v>
      </c>
      <c r="C1626" s="8">
        <v>8</v>
      </c>
      <c r="D1626">
        <v>1</v>
      </c>
      <c r="E1626" s="9">
        <v>40.823070000000001</v>
      </c>
      <c r="F1626" s="9" t="s">
        <v>22068</v>
      </c>
      <c r="G1626" s="9" t="s">
        <v>22068</v>
      </c>
      <c r="H1626" s="9" t="s">
        <v>22068</v>
      </c>
      <c r="I1626" s="9" t="s">
        <v>22068</v>
      </c>
      <c r="J1626" s="9" t="s">
        <v>22068</v>
      </c>
      <c r="K1626" s="9" t="s">
        <v>22068</v>
      </c>
      <c r="L1626" s="9" t="s">
        <v>22068</v>
      </c>
      <c r="M1626" s="9" t="s">
        <v>22068</v>
      </c>
      <c r="N1626" s="9" t="s">
        <v>22068</v>
      </c>
      <c r="O1626" s="9" t="s">
        <v>22068</v>
      </c>
      <c r="P1626">
        <v>121</v>
      </c>
      <c r="Q1626" t="s">
        <v>22068</v>
      </c>
      <c r="R1626" t="s">
        <v>22068</v>
      </c>
      <c r="S1626" t="s">
        <v>22068</v>
      </c>
      <c r="T1626" t="s">
        <v>22068</v>
      </c>
      <c r="U1626" t="s">
        <v>22068</v>
      </c>
      <c r="V1626" t="s">
        <v>22068</v>
      </c>
      <c r="W1626" t="s">
        <v>22068</v>
      </c>
      <c r="X1626" t="s">
        <v>22068</v>
      </c>
      <c r="Y1626" t="s">
        <v>22068</v>
      </c>
      <c r="Z1626" t="s">
        <v>22068</v>
      </c>
      <c r="AA1626" t="s">
        <v>16493</v>
      </c>
    </row>
    <row r="1627" spans="1:27" x14ac:dyDescent="0.2">
      <c r="A1627" t="s">
        <v>16494</v>
      </c>
      <c r="B1627" t="s">
        <v>16495</v>
      </c>
      <c r="C1627" s="8" t="s">
        <v>22068</v>
      </c>
      <c r="D1627">
        <v>1</v>
      </c>
      <c r="E1627" s="9">
        <v>40.786009999999997</v>
      </c>
      <c r="F1627" s="9" t="s">
        <v>22068</v>
      </c>
      <c r="G1627" s="9" t="s">
        <v>22068</v>
      </c>
      <c r="H1627" s="9" t="s">
        <v>22068</v>
      </c>
      <c r="I1627" s="9" t="s">
        <v>22068</v>
      </c>
      <c r="J1627" s="9" t="s">
        <v>22068</v>
      </c>
      <c r="K1627" s="9" t="s">
        <v>22068</v>
      </c>
      <c r="L1627" s="9" t="s">
        <v>22068</v>
      </c>
      <c r="M1627" s="9" t="s">
        <v>22068</v>
      </c>
      <c r="N1627" s="9" t="s">
        <v>22068</v>
      </c>
      <c r="O1627" s="9" t="s">
        <v>22068</v>
      </c>
      <c r="P1627">
        <v>-2463</v>
      </c>
      <c r="Q1627" t="s">
        <v>22068</v>
      </c>
      <c r="R1627" t="s">
        <v>22068</v>
      </c>
      <c r="S1627" t="s">
        <v>22068</v>
      </c>
      <c r="T1627" t="s">
        <v>22068</v>
      </c>
      <c r="U1627" t="s">
        <v>22068</v>
      </c>
      <c r="V1627" t="s">
        <v>22068</v>
      </c>
      <c r="W1627" t="s">
        <v>22068</v>
      </c>
      <c r="X1627" t="s">
        <v>22068</v>
      </c>
      <c r="Y1627" t="s">
        <v>22068</v>
      </c>
      <c r="Z1627" t="s">
        <v>22068</v>
      </c>
      <c r="AA1627" t="s">
        <v>16495</v>
      </c>
    </row>
    <row r="1628" spans="1:27" x14ac:dyDescent="0.2">
      <c r="A1628" t="s">
        <v>7052</v>
      </c>
      <c r="B1628" t="s">
        <v>8786</v>
      </c>
      <c r="C1628" s="8" t="s">
        <v>22068</v>
      </c>
      <c r="D1628">
        <v>5</v>
      </c>
      <c r="E1628" s="9">
        <v>40.713360000000002</v>
      </c>
      <c r="F1628" s="9">
        <v>11.62898</v>
      </c>
      <c r="G1628" s="9">
        <v>4.9741499999999998</v>
      </c>
      <c r="H1628" s="9">
        <v>4.1942000000000004</v>
      </c>
      <c r="I1628" s="9">
        <v>3.8386900000000002</v>
      </c>
      <c r="J1628" s="9" t="s">
        <v>22068</v>
      </c>
      <c r="K1628" s="9" t="s">
        <v>22068</v>
      </c>
      <c r="L1628" s="9" t="s">
        <v>22068</v>
      </c>
      <c r="M1628" s="9" t="s">
        <v>22068</v>
      </c>
      <c r="N1628" s="9" t="s">
        <v>22068</v>
      </c>
      <c r="O1628" s="9" t="s">
        <v>22068</v>
      </c>
      <c r="P1628">
        <v>-6371</v>
      </c>
      <c r="Q1628">
        <v>-9812</v>
      </c>
      <c r="R1628">
        <v>-5954</v>
      </c>
      <c r="S1628">
        <v>-379</v>
      </c>
      <c r="T1628">
        <v>-10976</v>
      </c>
      <c r="U1628" t="s">
        <v>22068</v>
      </c>
      <c r="V1628" t="s">
        <v>22068</v>
      </c>
      <c r="W1628" t="s">
        <v>22068</v>
      </c>
      <c r="X1628" t="s">
        <v>22068</v>
      </c>
      <c r="Y1628" t="s">
        <v>22068</v>
      </c>
      <c r="Z1628" t="s">
        <v>22068</v>
      </c>
      <c r="AA1628" t="s">
        <v>8786</v>
      </c>
    </row>
    <row r="1629" spans="1:27" x14ac:dyDescent="0.2">
      <c r="A1629" t="s">
        <v>4947</v>
      </c>
      <c r="B1629" t="s">
        <v>11605</v>
      </c>
      <c r="C1629" s="8">
        <v>23</v>
      </c>
      <c r="D1629">
        <v>4</v>
      </c>
      <c r="E1629" s="9">
        <v>40.691839999999999</v>
      </c>
      <c r="F1629" s="9">
        <v>15.849729999999999</v>
      </c>
      <c r="G1629" s="9">
        <v>15.0509</v>
      </c>
      <c r="H1629" s="9">
        <v>12.233280000000001</v>
      </c>
      <c r="I1629" s="9" t="s">
        <v>22068</v>
      </c>
      <c r="J1629" s="9" t="s">
        <v>22068</v>
      </c>
      <c r="K1629" s="9" t="s">
        <v>22068</v>
      </c>
      <c r="L1629" s="9" t="s">
        <v>22068</v>
      </c>
      <c r="M1629" s="9" t="s">
        <v>22068</v>
      </c>
      <c r="N1629" s="9" t="s">
        <v>22068</v>
      </c>
      <c r="O1629" s="9" t="s">
        <v>22068</v>
      </c>
      <c r="P1629">
        <v>-5405</v>
      </c>
      <c r="Q1629">
        <v>-1891</v>
      </c>
      <c r="R1629">
        <v>-6233</v>
      </c>
      <c r="S1629">
        <v>-4118</v>
      </c>
      <c r="T1629" t="s">
        <v>22068</v>
      </c>
      <c r="U1629" t="s">
        <v>22068</v>
      </c>
      <c r="V1629" t="s">
        <v>22068</v>
      </c>
      <c r="W1629" t="s">
        <v>22068</v>
      </c>
      <c r="X1629" t="s">
        <v>22068</v>
      </c>
      <c r="Y1629" t="s">
        <v>22068</v>
      </c>
      <c r="Z1629" t="s">
        <v>22068</v>
      </c>
      <c r="AA1629" t="s">
        <v>16496</v>
      </c>
    </row>
    <row r="1630" spans="1:27" x14ac:dyDescent="0.2">
      <c r="A1630" t="s">
        <v>4948</v>
      </c>
      <c r="B1630" t="s">
        <v>11606</v>
      </c>
      <c r="C1630" s="8">
        <v>0</v>
      </c>
      <c r="D1630">
        <v>4</v>
      </c>
      <c r="E1630" s="9">
        <v>40.691839999999999</v>
      </c>
      <c r="F1630" s="9">
        <v>15.849729999999999</v>
      </c>
      <c r="G1630" s="9">
        <v>15.0509</v>
      </c>
      <c r="H1630" s="9">
        <v>12.233280000000001</v>
      </c>
      <c r="I1630" s="9" t="s">
        <v>22068</v>
      </c>
      <c r="J1630" s="9" t="s">
        <v>22068</v>
      </c>
      <c r="K1630" s="9" t="s">
        <v>22068</v>
      </c>
      <c r="L1630" s="9" t="s">
        <v>22068</v>
      </c>
      <c r="M1630" s="9" t="s">
        <v>22068</v>
      </c>
      <c r="N1630" s="9" t="s">
        <v>22068</v>
      </c>
      <c r="O1630" s="9" t="s">
        <v>22068</v>
      </c>
      <c r="P1630">
        <v>-917</v>
      </c>
      <c r="Q1630">
        <v>-4431</v>
      </c>
      <c r="R1630">
        <v>-89</v>
      </c>
      <c r="S1630">
        <v>-2204</v>
      </c>
      <c r="T1630" t="s">
        <v>22068</v>
      </c>
      <c r="U1630" t="s">
        <v>22068</v>
      </c>
      <c r="V1630" t="s">
        <v>22068</v>
      </c>
      <c r="W1630" t="s">
        <v>22068</v>
      </c>
      <c r="X1630" t="s">
        <v>22068</v>
      </c>
      <c r="Y1630" t="s">
        <v>22068</v>
      </c>
      <c r="Z1630" t="s">
        <v>22068</v>
      </c>
      <c r="AA1630" t="s">
        <v>16497</v>
      </c>
    </row>
    <row r="1631" spans="1:27" x14ac:dyDescent="0.2">
      <c r="A1631" t="s">
        <v>7990</v>
      </c>
      <c r="B1631" t="s">
        <v>11607</v>
      </c>
      <c r="C1631" s="8">
        <v>8</v>
      </c>
      <c r="D1631">
        <v>1</v>
      </c>
      <c r="E1631" s="9">
        <v>40.652740000000001</v>
      </c>
      <c r="F1631" s="9" t="s">
        <v>22068</v>
      </c>
      <c r="G1631" s="9" t="s">
        <v>22068</v>
      </c>
      <c r="H1631" s="9" t="s">
        <v>22068</v>
      </c>
      <c r="I1631" s="9" t="s">
        <v>22068</v>
      </c>
      <c r="J1631" s="9" t="s">
        <v>22068</v>
      </c>
      <c r="K1631" s="9" t="s">
        <v>22068</v>
      </c>
      <c r="L1631" s="9" t="s">
        <v>22068</v>
      </c>
      <c r="M1631" s="9" t="s">
        <v>22068</v>
      </c>
      <c r="N1631" s="9" t="s">
        <v>22068</v>
      </c>
      <c r="O1631" s="9" t="s">
        <v>22068</v>
      </c>
      <c r="P1631">
        <v>-1</v>
      </c>
      <c r="Q1631" t="s">
        <v>22068</v>
      </c>
      <c r="R1631" t="s">
        <v>22068</v>
      </c>
      <c r="S1631" t="s">
        <v>22068</v>
      </c>
      <c r="T1631" t="s">
        <v>22068</v>
      </c>
      <c r="U1631" t="s">
        <v>22068</v>
      </c>
      <c r="V1631" t="s">
        <v>22068</v>
      </c>
      <c r="W1631" t="s">
        <v>22068</v>
      </c>
      <c r="X1631" t="s">
        <v>22068</v>
      </c>
      <c r="Y1631" t="s">
        <v>22068</v>
      </c>
      <c r="Z1631" t="s">
        <v>22068</v>
      </c>
      <c r="AA1631" t="s">
        <v>16498</v>
      </c>
    </row>
    <row r="1632" spans="1:27" x14ac:dyDescent="0.2">
      <c r="A1632" t="s">
        <v>726</v>
      </c>
      <c r="B1632" t="s">
        <v>11608</v>
      </c>
      <c r="C1632" s="8">
        <v>7</v>
      </c>
      <c r="D1632">
        <v>1</v>
      </c>
      <c r="E1632" s="9">
        <v>40.64873</v>
      </c>
      <c r="F1632" s="9" t="s">
        <v>22068</v>
      </c>
      <c r="G1632" s="9" t="s">
        <v>22068</v>
      </c>
      <c r="H1632" s="9" t="s">
        <v>22068</v>
      </c>
      <c r="I1632" s="9" t="s">
        <v>22068</v>
      </c>
      <c r="J1632" s="9" t="s">
        <v>22068</v>
      </c>
      <c r="K1632" s="9" t="s">
        <v>22068</v>
      </c>
      <c r="L1632" s="9" t="s">
        <v>22068</v>
      </c>
      <c r="M1632" s="9" t="s">
        <v>22068</v>
      </c>
      <c r="N1632" s="9" t="s">
        <v>22068</v>
      </c>
      <c r="O1632" s="9" t="s">
        <v>22068</v>
      </c>
      <c r="P1632">
        <v>61</v>
      </c>
      <c r="Q1632" t="s">
        <v>22068</v>
      </c>
      <c r="R1632" t="s">
        <v>22068</v>
      </c>
      <c r="S1632" t="s">
        <v>22068</v>
      </c>
      <c r="T1632" t="s">
        <v>22068</v>
      </c>
      <c r="U1632" t="s">
        <v>22068</v>
      </c>
      <c r="V1632" t="s">
        <v>22068</v>
      </c>
      <c r="W1632" t="s">
        <v>22068</v>
      </c>
      <c r="X1632" t="s">
        <v>22068</v>
      </c>
      <c r="Y1632" t="s">
        <v>22068</v>
      </c>
      <c r="Z1632" t="s">
        <v>22068</v>
      </c>
      <c r="AA1632" t="s">
        <v>16499</v>
      </c>
    </row>
    <row r="1633" spans="1:27" x14ac:dyDescent="0.2">
      <c r="A1633" t="s">
        <v>3053</v>
      </c>
      <c r="B1633"/>
      <c r="C1633" s="8" t="s">
        <v>22068</v>
      </c>
      <c r="D1633">
        <v>2</v>
      </c>
      <c r="E1633" s="9">
        <v>40.620069999999998</v>
      </c>
      <c r="F1633" s="9">
        <v>27.7468</v>
      </c>
      <c r="G1633" s="9" t="s">
        <v>22068</v>
      </c>
      <c r="H1633" s="9" t="s">
        <v>22068</v>
      </c>
      <c r="I1633" s="9" t="s">
        <v>22068</v>
      </c>
      <c r="J1633" s="9" t="s">
        <v>22068</v>
      </c>
      <c r="K1633" s="9" t="s">
        <v>22068</v>
      </c>
      <c r="L1633" s="9" t="s">
        <v>22068</v>
      </c>
      <c r="M1633" s="9" t="s">
        <v>22068</v>
      </c>
      <c r="N1633" s="9" t="s">
        <v>22068</v>
      </c>
      <c r="O1633" s="9" t="s">
        <v>22068</v>
      </c>
      <c r="P1633">
        <v>-502</v>
      </c>
      <c r="Q1633">
        <v>-1480</v>
      </c>
      <c r="R1633" t="s">
        <v>22068</v>
      </c>
      <c r="S1633" t="s">
        <v>22068</v>
      </c>
      <c r="T1633" t="s">
        <v>22068</v>
      </c>
      <c r="U1633" t="s">
        <v>22068</v>
      </c>
      <c r="V1633" t="s">
        <v>22068</v>
      </c>
      <c r="W1633" t="s">
        <v>22068</v>
      </c>
      <c r="X1633" t="s">
        <v>22068</v>
      </c>
      <c r="Y1633" t="s">
        <v>22068</v>
      </c>
      <c r="Z1633" t="s">
        <v>22068</v>
      </c>
    </row>
    <row r="1634" spans="1:27" x14ac:dyDescent="0.2">
      <c r="A1634" t="s">
        <v>3054</v>
      </c>
      <c r="B1634" t="s">
        <v>11609</v>
      </c>
      <c r="C1634" s="8" t="s">
        <v>22068</v>
      </c>
      <c r="D1634">
        <v>2</v>
      </c>
      <c r="E1634" s="9">
        <v>40.620069999999998</v>
      </c>
      <c r="F1634" s="9">
        <v>27.7468</v>
      </c>
      <c r="G1634" s="9" t="s">
        <v>22068</v>
      </c>
      <c r="H1634" s="9" t="s">
        <v>22068</v>
      </c>
      <c r="I1634" s="9" t="s">
        <v>22068</v>
      </c>
      <c r="J1634" s="9" t="s">
        <v>22068</v>
      </c>
      <c r="K1634" s="9" t="s">
        <v>22068</v>
      </c>
      <c r="L1634" s="9" t="s">
        <v>22068</v>
      </c>
      <c r="M1634" s="9" t="s">
        <v>22068</v>
      </c>
      <c r="N1634" s="9" t="s">
        <v>22068</v>
      </c>
      <c r="O1634" s="9" t="s">
        <v>22068</v>
      </c>
      <c r="P1634">
        <v>-989</v>
      </c>
      <c r="Q1634">
        <v>-11</v>
      </c>
      <c r="R1634" t="s">
        <v>22068</v>
      </c>
      <c r="S1634" t="s">
        <v>22068</v>
      </c>
      <c r="T1634" t="s">
        <v>22068</v>
      </c>
      <c r="U1634" t="s">
        <v>22068</v>
      </c>
      <c r="V1634" t="s">
        <v>22068</v>
      </c>
      <c r="W1634" t="s">
        <v>22068</v>
      </c>
      <c r="X1634" t="s">
        <v>22068</v>
      </c>
      <c r="Y1634" t="s">
        <v>22068</v>
      </c>
      <c r="Z1634" t="s">
        <v>22068</v>
      </c>
      <c r="AA1634" t="s">
        <v>16500</v>
      </c>
    </row>
    <row r="1635" spans="1:27" x14ac:dyDescent="0.2">
      <c r="A1635" t="s">
        <v>4369</v>
      </c>
      <c r="B1635" t="s">
        <v>10505</v>
      </c>
      <c r="C1635" s="8" t="s">
        <v>22068</v>
      </c>
      <c r="D1635">
        <v>1</v>
      </c>
      <c r="E1635" s="9">
        <v>40.620069999999998</v>
      </c>
      <c r="F1635" s="9" t="s">
        <v>22068</v>
      </c>
      <c r="G1635" s="9" t="s">
        <v>22068</v>
      </c>
      <c r="H1635" s="9" t="s">
        <v>22068</v>
      </c>
      <c r="I1635" s="9" t="s">
        <v>22068</v>
      </c>
      <c r="J1635" s="9" t="s">
        <v>22068</v>
      </c>
      <c r="K1635" s="9" t="s">
        <v>22068</v>
      </c>
      <c r="L1635" s="9" t="s">
        <v>22068</v>
      </c>
      <c r="M1635" s="9" t="s">
        <v>22068</v>
      </c>
      <c r="N1635" s="9" t="s">
        <v>22068</v>
      </c>
      <c r="O1635" s="9" t="s">
        <v>22068</v>
      </c>
      <c r="P1635">
        <v>-84</v>
      </c>
      <c r="Q1635" t="s">
        <v>22068</v>
      </c>
      <c r="R1635" t="s">
        <v>22068</v>
      </c>
      <c r="S1635" t="s">
        <v>22068</v>
      </c>
      <c r="T1635" t="s">
        <v>22068</v>
      </c>
      <c r="U1635" t="s">
        <v>22068</v>
      </c>
      <c r="V1635" t="s">
        <v>22068</v>
      </c>
      <c r="W1635" t="s">
        <v>22068</v>
      </c>
      <c r="X1635" t="s">
        <v>22068</v>
      </c>
      <c r="Y1635" t="s">
        <v>22068</v>
      </c>
      <c r="Z1635" t="s">
        <v>22068</v>
      </c>
      <c r="AA1635" t="s">
        <v>9500</v>
      </c>
    </row>
    <row r="1636" spans="1:27" x14ac:dyDescent="0.2">
      <c r="A1636" t="s">
        <v>5007</v>
      </c>
      <c r="B1636" t="s">
        <v>11610</v>
      </c>
      <c r="C1636" s="8" t="s">
        <v>22068</v>
      </c>
      <c r="D1636">
        <v>1</v>
      </c>
      <c r="E1636" s="9">
        <v>40.620069999999998</v>
      </c>
      <c r="F1636" s="9" t="s">
        <v>22068</v>
      </c>
      <c r="G1636" s="9" t="s">
        <v>22068</v>
      </c>
      <c r="H1636" s="9" t="s">
        <v>22068</v>
      </c>
      <c r="I1636" s="9" t="s">
        <v>22068</v>
      </c>
      <c r="J1636" s="9" t="s">
        <v>22068</v>
      </c>
      <c r="K1636" s="9" t="s">
        <v>22068</v>
      </c>
      <c r="L1636" s="9" t="s">
        <v>22068</v>
      </c>
      <c r="M1636" s="9" t="s">
        <v>22068</v>
      </c>
      <c r="N1636" s="9" t="s">
        <v>22068</v>
      </c>
      <c r="O1636" s="9" t="s">
        <v>22068</v>
      </c>
      <c r="P1636">
        <v>-522</v>
      </c>
      <c r="Q1636" t="s">
        <v>22068</v>
      </c>
      <c r="R1636" t="s">
        <v>22068</v>
      </c>
      <c r="S1636" t="s">
        <v>22068</v>
      </c>
      <c r="T1636" t="s">
        <v>22068</v>
      </c>
      <c r="U1636" t="s">
        <v>22068</v>
      </c>
      <c r="V1636" t="s">
        <v>22068</v>
      </c>
      <c r="W1636" t="s">
        <v>22068</v>
      </c>
      <c r="X1636" t="s">
        <v>22068</v>
      </c>
      <c r="Y1636" t="s">
        <v>22068</v>
      </c>
      <c r="Z1636" t="s">
        <v>22068</v>
      </c>
      <c r="AA1636" t="s">
        <v>16501</v>
      </c>
    </row>
    <row r="1637" spans="1:27" x14ac:dyDescent="0.2">
      <c r="A1637" t="s">
        <v>2956</v>
      </c>
      <c r="B1637" t="s">
        <v>15353</v>
      </c>
      <c r="C1637" s="8" t="s">
        <v>22068</v>
      </c>
      <c r="D1637">
        <v>1</v>
      </c>
      <c r="E1637" s="9">
        <v>40.615920000000003</v>
      </c>
      <c r="F1637" s="9" t="s">
        <v>22068</v>
      </c>
      <c r="G1637" s="9" t="s">
        <v>22068</v>
      </c>
      <c r="H1637" s="9" t="s">
        <v>22068</v>
      </c>
      <c r="I1637" s="9" t="s">
        <v>22068</v>
      </c>
      <c r="J1637" s="9" t="s">
        <v>22068</v>
      </c>
      <c r="K1637" s="9" t="s">
        <v>22068</v>
      </c>
      <c r="L1637" s="9" t="s">
        <v>22068</v>
      </c>
      <c r="M1637" s="9" t="s">
        <v>22068</v>
      </c>
      <c r="N1637" s="9" t="s">
        <v>22068</v>
      </c>
      <c r="O1637" s="9" t="s">
        <v>22068</v>
      </c>
      <c r="P1637">
        <v>1646</v>
      </c>
      <c r="Q1637" t="s">
        <v>22068</v>
      </c>
      <c r="R1637" t="s">
        <v>22068</v>
      </c>
      <c r="S1637" t="s">
        <v>22068</v>
      </c>
      <c r="T1637" t="s">
        <v>22068</v>
      </c>
      <c r="U1637" t="s">
        <v>22068</v>
      </c>
      <c r="V1637" t="s">
        <v>22068</v>
      </c>
      <c r="W1637" t="s">
        <v>22068</v>
      </c>
      <c r="X1637" t="s">
        <v>22068</v>
      </c>
      <c r="Y1637" t="s">
        <v>22068</v>
      </c>
      <c r="Z1637" t="s">
        <v>22068</v>
      </c>
      <c r="AA1637" t="s">
        <v>9140</v>
      </c>
    </row>
    <row r="1638" spans="1:27" x14ac:dyDescent="0.2">
      <c r="A1638" t="s">
        <v>3725</v>
      </c>
      <c r="B1638" t="s">
        <v>10959</v>
      </c>
      <c r="C1638" s="8" t="s">
        <v>22068</v>
      </c>
      <c r="D1638">
        <v>1</v>
      </c>
      <c r="E1638" s="9">
        <v>40.615920000000003</v>
      </c>
      <c r="F1638" s="9" t="s">
        <v>22068</v>
      </c>
      <c r="G1638" s="9" t="s">
        <v>22068</v>
      </c>
      <c r="H1638" s="9" t="s">
        <v>22068</v>
      </c>
      <c r="I1638" s="9" t="s">
        <v>22068</v>
      </c>
      <c r="J1638" s="9" t="s">
        <v>22068</v>
      </c>
      <c r="K1638" s="9" t="s">
        <v>22068</v>
      </c>
      <c r="L1638" s="9" t="s">
        <v>22068</v>
      </c>
      <c r="M1638" s="9" t="s">
        <v>22068</v>
      </c>
      <c r="N1638" s="9" t="s">
        <v>22068</v>
      </c>
      <c r="O1638" s="9" t="s">
        <v>22068</v>
      </c>
      <c r="P1638">
        <v>-305</v>
      </c>
      <c r="Q1638" t="s">
        <v>22068</v>
      </c>
      <c r="R1638" t="s">
        <v>22068</v>
      </c>
      <c r="S1638" t="s">
        <v>22068</v>
      </c>
      <c r="T1638" t="s">
        <v>22068</v>
      </c>
      <c r="U1638" t="s">
        <v>22068</v>
      </c>
      <c r="V1638" t="s">
        <v>22068</v>
      </c>
      <c r="W1638" t="s">
        <v>22068</v>
      </c>
      <c r="X1638" t="s">
        <v>22068</v>
      </c>
      <c r="Y1638" t="s">
        <v>22068</v>
      </c>
      <c r="Z1638" t="s">
        <v>22068</v>
      </c>
      <c r="AA1638" t="s">
        <v>16502</v>
      </c>
    </row>
    <row r="1639" spans="1:27" x14ac:dyDescent="0.2">
      <c r="A1639" t="s">
        <v>8140</v>
      </c>
      <c r="B1639" t="s">
        <v>11611</v>
      </c>
      <c r="C1639" s="8" t="s">
        <v>22068</v>
      </c>
      <c r="D1639">
        <v>1</v>
      </c>
      <c r="E1639" s="9">
        <v>40.561669999999999</v>
      </c>
      <c r="F1639" s="9" t="s">
        <v>22068</v>
      </c>
      <c r="G1639" s="9" t="s">
        <v>22068</v>
      </c>
      <c r="H1639" s="9" t="s">
        <v>22068</v>
      </c>
      <c r="I1639" s="9" t="s">
        <v>22068</v>
      </c>
      <c r="J1639" s="9" t="s">
        <v>22068</v>
      </c>
      <c r="K1639" s="9" t="s">
        <v>22068</v>
      </c>
      <c r="L1639" s="9" t="s">
        <v>22068</v>
      </c>
      <c r="M1639" s="9" t="s">
        <v>22068</v>
      </c>
      <c r="N1639" s="9" t="s">
        <v>22068</v>
      </c>
      <c r="O1639" s="9" t="s">
        <v>22068</v>
      </c>
      <c r="P1639">
        <v>-146</v>
      </c>
      <c r="Q1639" t="s">
        <v>22068</v>
      </c>
      <c r="R1639" t="s">
        <v>22068</v>
      </c>
      <c r="S1639" t="s">
        <v>22068</v>
      </c>
      <c r="T1639" t="s">
        <v>22068</v>
      </c>
      <c r="U1639" t="s">
        <v>22068</v>
      </c>
      <c r="V1639" t="s">
        <v>22068</v>
      </c>
      <c r="W1639" t="s">
        <v>22068</v>
      </c>
      <c r="X1639" t="s">
        <v>22068</v>
      </c>
      <c r="Y1639" t="s">
        <v>22068</v>
      </c>
      <c r="Z1639" t="s">
        <v>22068</v>
      </c>
      <c r="AA1639" t="s">
        <v>16503</v>
      </c>
    </row>
    <row r="1640" spans="1:27" x14ac:dyDescent="0.2">
      <c r="A1640" t="s">
        <v>5908</v>
      </c>
      <c r="B1640" t="s">
        <v>11612</v>
      </c>
      <c r="C1640" s="8" t="s">
        <v>22068</v>
      </c>
      <c r="D1640">
        <v>2</v>
      </c>
      <c r="E1640" s="9">
        <v>40.551830000000002</v>
      </c>
      <c r="F1640" s="9">
        <v>23.611820000000002</v>
      </c>
      <c r="G1640" s="9" t="s">
        <v>22068</v>
      </c>
      <c r="H1640" s="9" t="s">
        <v>22068</v>
      </c>
      <c r="I1640" s="9" t="s">
        <v>22068</v>
      </c>
      <c r="J1640" s="9" t="s">
        <v>22068</v>
      </c>
      <c r="K1640" s="9" t="s">
        <v>22068</v>
      </c>
      <c r="L1640" s="9" t="s">
        <v>22068</v>
      </c>
      <c r="M1640" s="9" t="s">
        <v>22068</v>
      </c>
      <c r="N1640" s="9" t="s">
        <v>22068</v>
      </c>
      <c r="O1640" s="9" t="s">
        <v>22068</v>
      </c>
      <c r="P1640">
        <v>-3560</v>
      </c>
      <c r="Q1640">
        <v>-2301</v>
      </c>
      <c r="R1640" t="s">
        <v>22068</v>
      </c>
      <c r="S1640" t="s">
        <v>22068</v>
      </c>
      <c r="T1640" t="s">
        <v>22068</v>
      </c>
      <c r="U1640" t="s">
        <v>22068</v>
      </c>
      <c r="V1640" t="s">
        <v>22068</v>
      </c>
      <c r="W1640" t="s">
        <v>22068</v>
      </c>
      <c r="X1640" t="s">
        <v>22068</v>
      </c>
      <c r="Y1640" t="s">
        <v>22068</v>
      </c>
      <c r="Z1640" t="s">
        <v>22068</v>
      </c>
      <c r="AA1640" t="s">
        <v>9868</v>
      </c>
    </row>
    <row r="1641" spans="1:27" x14ac:dyDescent="0.2">
      <c r="A1641" t="s">
        <v>542</v>
      </c>
      <c r="B1641"/>
      <c r="C1641" s="8" t="s">
        <v>22068</v>
      </c>
      <c r="D1641">
        <v>1</v>
      </c>
      <c r="E1641" s="9">
        <v>40.543340000000001</v>
      </c>
      <c r="F1641" s="9" t="s">
        <v>22068</v>
      </c>
      <c r="G1641" s="9" t="s">
        <v>22068</v>
      </c>
      <c r="H1641" s="9" t="s">
        <v>22068</v>
      </c>
      <c r="I1641" s="9" t="s">
        <v>22068</v>
      </c>
      <c r="J1641" s="9" t="s">
        <v>22068</v>
      </c>
      <c r="K1641" s="9" t="s">
        <v>22068</v>
      </c>
      <c r="L1641" s="9" t="s">
        <v>22068</v>
      </c>
      <c r="M1641" s="9" t="s">
        <v>22068</v>
      </c>
      <c r="N1641" s="9" t="s">
        <v>22068</v>
      </c>
      <c r="O1641" s="9" t="s">
        <v>22068</v>
      </c>
      <c r="P1641">
        <v>-86</v>
      </c>
      <c r="Q1641" t="s">
        <v>22068</v>
      </c>
      <c r="R1641" t="s">
        <v>22068</v>
      </c>
      <c r="S1641" t="s">
        <v>22068</v>
      </c>
      <c r="T1641" t="s">
        <v>22068</v>
      </c>
      <c r="U1641" t="s">
        <v>22068</v>
      </c>
      <c r="V1641" t="s">
        <v>22068</v>
      </c>
      <c r="W1641" t="s">
        <v>22068</v>
      </c>
      <c r="X1641" t="s">
        <v>22068</v>
      </c>
      <c r="Y1641" t="s">
        <v>22068</v>
      </c>
      <c r="Z1641" t="s">
        <v>22068</v>
      </c>
    </row>
    <row r="1642" spans="1:27" x14ac:dyDescent="0.2">
      <c r="A1642" t="s">
        <v>6495</v>
      </c>
      <c r="B1642" t="s">
        <v>11369</v>
      </c>
      <c r="C1642" s="8">
        <v>3</v>
      </c>
      <c r="D1642">
        <v>1</v>
      </c>
      <c r="E1642" s="9">
        <v>40.541890000000002</v>
      </c>
      <c r="F1642" s="9" t="s">
        <v>22068</v>
      </c>
      <c r="G1642" s="9" t="s">
        <v>22068</v>
      </c>
      <c r="H1642" s="9" t="s">
        <v>22068</v>
      </c>
      <c r="I1642" s="9" t="s">
        <v>22068</v>
      </c>
      <c r="J1642" s="9" t="s">
        <v>22068</v>
      </c>
      <c r="K1642" s="9" t="s">
        <v>22068</v>
      </c>
      <c r="L1642" s="9" t="s">
        <v>22068</v>
      </c>
      <c r="M1642" s="9" t="s">
        <v>22068</v>
      </c>
      <c r="N1642" s="9" t="s">
        <v>22068</v>
      </c>
      <c r="O1642" s="9" t="s">
        <v>22068</v>
      </c>
      <c r="P1642">
        <v>-73</v>
      </c>
      <c r="Q1642" t="s">
        <v>22068</v>
      </c>
      <c r="R1642" t="s">
        <v>22068</v>
      </c>
      <c r="S1642" t="s">
        <v>22068</v>
      </c>
      <c r="T1642" t="s">
        <v>22068</v>
      </c>
      <c r="U1642" t="s">
        <v>22068</v>
      </c>
      <c r="V1642" t="s">
        <v>22068</v>
      </c>
      <c r="W1642" t="s">
        <v>22068</v>
      </c>
      <c r="X1642" t="s">
        <v>22068</v>
      </c>
      <c r="Y1642" t="s">
        <v>22068</v>
      </c>
      <c r="Z1642" t="s">
        <v>22068</v>
      </c>
      <c r="AA1642" t="s">
        <v>16504</v>
      </c>
    </row>
    <row r="1643" spans="1:27" x14ac:dyDescent="0.2">
      <c r="A1643" t="s">
        <v>1242</v>
      </c>
      <c r="B1643" t="s">
        <v>10545</v>
      </c>
      <c r="C1643" s="8">
        <v>12</v>
      </c>
      <c r="D1643">
        <v>3</v>
      </c>
      <c r="E1643" s="9">
        <v>40.514650000000003</v>
      </c>
      <c r="F1643" s="9">
        <v>29.521370000000001</v>
      </c>
      <c r="G1643" s="9">
        <v>2.9871400000000001</v>
      </c>
      <c r="H1643" s="9" t="s">
        <v>22068</v>
      </c>
      <c r="I1643" s="9" t="s">
        <v>22068</v>
      </c>
      <c r="J1643" s="9" t="s">
        <v>22068</v>
      </c>
      <c r="K1643" s="9" t="s">
        <v>22068</v>
      </c>
      <c r="L1643" s="9" t="s">
        <v>22068</v>
      </c>
      <c r="M1643" s="9" t="s">
        <v>22068</v>
      </c>
      <c r="N1643" s="9" t="s">
        <v>22068</v>
      </c>
      <c r="O1643" s="9" t="s">
        <v>22068</v>
      </c>
      <c r="P1643">
        <v>-350</v>
      </c>
      <c r="Q1643">
        <v>-1918</v>
      </c>
      <c r="R1643">
        <v>-2487</v>
      </c>
      <c r="S1643" t="s">
        <v>22068</v>
      </c>
      <c r="T1643" t="s">
        <v>22068</v>
      </c>
      <c r="U1643" t="s">
        <v>22068</v>
      </c>
      <c r="V1643" t="s">
        <v>22068</v>
      </c>
      <c r="W1643" t="s">
        <v>22068</v>
      </c>
      <c r="X1643" t="s">
        <v>22068</v>
      </c>
      <c r="Y1643" t="s">
        <v>22068</v>
      </c>
      <c r="Z1643" t="s">
        <v>22068</v>
      </c>
      <c r="AA1643" t="s">
        <v>16505</v>
      </c>
    </row>
    <row r="1644" spans="1:27" x14ac:dyDescent="0.2">
      <c r="A1644" t="s">
        <v>5111</v>
      </c>
      <c r="B1644" t="s">
        <v>11613</v>
      </c>
      <c r="C1644" s="8" t="s">
        <v>22068</v>
      </c>
      <c r="D1644">
        <v>1</v>
      </c>
      <c r="E1644" s="9">
        <v>40.514650000000003</v>
      </c>
      <c r="F1644" s="9" t="s">
        <v>22068</v>
      </c>
      <c r="G1644" s="9" t="s">
        <v>22068</v>
      </c>
      <c r="H1644" s="9" t="s">
        <v>22068</v>
      </c>
      <c r="I1644" s="9" t="s">
        <v>22068</v>
      </c>
      <c r="J1644" s="9" t="s">
        <v>22068</v>
      </c>
      <c r="K1644" s="9" t="s">
        <v>22068</v>
      </c>
      <c r="L1644" s="9" t="s">
        <v>22068</v>
      </c>
      <c r="M1644" s="9" t="s">
        <v>22068</v>
      </c>
      <c r="N1644" s="9" t="s">
        <v>22068</v>
      </c>
      <c r="O1644" s="9" t="s">
        <v>22068</v>
      </c>
      <c r="P1644">
        <v>-1252</v>
      </c>
      <c r="Q1644" t="s">
        <v>22068</v>
      </c>
      <c r="R1644" t="s">
        <v>22068</v>
      </c>
      <c r="S1644" t="s">
        <v>22068</v>
      </c>
      <c r="T1644" t="s">
        <v>22068</v>
      </c>
      <c r="U1644" t="s">
        <v>22068</v>
      </c>
      <c r="V1644" t="s">
        <v>22068</v>
      </c>
      <c r="W1644" t="s">
        <v>22068</v>
      </c>
      <c r="X1644" t="s">
        <v>22068</v>
      </c>
      <c r="Y1644" t="s">
        <v>22068</v>
      </c>
      <c r="Z1644" t="s">
        <v>22068</v>
      </c>
      <c r="AA1644" t="s">
        <v>16506</v>
      </c>
    </row>
    <row r="1645" spans="1:27" x14ac:dyDescent="0.2">
      <c r="A1645" t="s">
        <v>5882</v>
      </c>
      <c r="B1645" t="s">
        <v>11614</v>
      </c>
      <c r="C1645" s="8">
        <v>16</v>
      </c>
      <c r="D1645">
        <v>2</v>
      </c>
      <c r="E1645" s="9">
        <v>40.507710000000003</v>
      </c>
      <c r="F1645" s="9">
        <v>2.2383999999999999</v>
      </c>
      <c r="G1645" s="9" t="s">
        <v>22068</v>
      </c>
      <c r="H1645" s="9" t="s">
        <v>22068</v>
      </c>
      <c r="I1645" s="9" t="s">
        <v>22068</v>
      </c>
      <c r="J1645" s="9" t="s">
        <v>22068</v>
      </c>
      <c r="K1645" s="9" t="s">
        <v>22068</v>
      </c>
      <c r="L1645" s="9" t="s">
        <v>22068</v>
      </c>
      <c r="M1645" s="9" t="s">
        <v>22068</v>
      </c>
      <c r="N1645" s="9" t="s">
        <v>22068</v>
      </c>
      <c r="O1645" s="9" t="s">
        <v>22068</v>
      </c>
      <c r="P1645">
        <v>-80</v>
      </c>
      <c r="Q1645">
        <v>-346</v>
      </c>
      <c r="R1645" t="s">
        <v>22068</v>
      </c>
      <c r="S1645" t="s">
        <v>22068</v>
      </c>
      <c r="T1645" t="s">
        <v>22068</v>
      </c>
      <c r="U1645" t="s">
        <v>22068</v>
      </c>
      <c r="V1645" t="s">
        <v>22068</v>
      </c>
      <c r="W1645" t="s">
        <v>22068</v>
      </c>
      <c r="X1645" t="s">
        <v>22068</v>
      </c>
      <c r="Y1645" t="s">
        <v>22068</v>
      </c>
      <c r="Z1645" t="s">
        <v>22068</v>
      </c>
      <c r="AA1645" t="s">
        <v>16507</v>
      </c>
    </row>
    <row r="1646" spans="1:27" x14ac:dyDescent="0.2">
      <c r="A1646" t="s">
        <v>5883</v>
      </c>
      <c r="B1646" t="s">
        <v>11615</v>
      </c>
      <c r="C1646" s="8">
        <v>7</v>
      </c>
      <c r="D1646">
        <v>2</v>
      </c>
      <c r="E1646" s="9">
        <v>40.507710000000003</v>
      </c>
      <c r="F1646" s="9">
        <v>2.2383999999999999</v>
      </c>
      <c r="G1646" s="9" t="s">
        <v>22068</v>
      </c>
      <c r="H1646" s="9" t="s">
        <v>22068</v>
      </c>
      <c r="I1646" s="9" t="s">
        <v>22068</v>
      </c>
      <c r="J1646" s="9" t="s">
        <v>22068</v>
      </c>
      <c r="K1646" s="9" t="s">
        <v>22068</v>
      </c>
      <c r="L1646" s="9" t="s">
        <v>22068</v>
      </c>
      <c r="M1646" s="9" t="s">
        <v>22068</v>
      </c>
      <c r="N1646" s="9" t="s">
        <v>22068</v>
      </c>
      <c r="O1646" s="9" t="s">
        <v>22068</v>
      </c>
      <c r="P1646">
        <v>-342</v>
      </c>
      <c r="Q1646">
        <v>-76</v>
      </c>
      <c r="R1646" t="s">
        <v>22068</v>
      </c>
      <c r="S1646" t="s">
        <v>22068</v>
      </c>
      <c r="T1646" t="s">
        <v>22068</v>
      </c>
      <c r="U1646" t="s">
        <v>22068</v>
      </c>
      <c r="V1646" t="s">
        <v>22068</v>
      </c>
      <c r="W1646" t="s">
        <v>22068</v>
      </c>
      <c r="X1646" t="s">
        <v>22068</v>
      </c>
      <c r="Y1646" t="s">
        <v>22068</v>
      </c>
      <c r="Z1646" t="s">
        <v>22068</v>
      </c>
      <c r="AA1646" t="s">
        <v>16508</v>
      </c>
    </row>
    <row r="1647" spans="1:27" x14ac:dyDescent="0.2">
      <c r="A1647" t="s">
        <v>4729</v>
      </c>
      <c r="B1647" t="s">
        <v>10869</v>
      </c>
      <c r="C1647" s="8" t="s">
        <v>22068</v>
      </c>
      <c r="D1647">
        <v>2</v>
      </c>
      <c r="E1647" s="9">
        <v>40.506300000000003</v>
      </c>
      <c r="F1647" s="9">
        <v>8.1323600000000003</v>
      </c>
      <c r="G1647" s="9" t="s">
        <v>22068</v>
      </c>
      <c r="H1647" s="9" t="s">
        <v>22068</v>
      </c>
      <c r="I1647" s="9" t="s">
        <v>22068</v>
      </c>
      <c r="J1647" s="9" t="s">
        <v>22068</v>
      </c>
      <c r="K1647" s="9" t="s">
        <v>22068</v>
      </c>
      <c r="L1647" s="9" t="s">
        <v>22068</v>
      </c>
      <c r="M1647" s="9" t="s">
        <v>22068</v>
      </c>
      <c r="N1647" s="9" t="s">
        <v>22068</v>
      </c>
      <c r="O1647" s="9" t="s">
        <v>22068</v>
      </c>
      <c r="P1647">
        <v>-3191</v>
      </c>
      <c r="Q1647">
        <v>-382</v>
      </c>
      <c r="R1647" t="s">
        <v>22068</v>
      </c>
      <c r="S1647" t="s">
        <v>22068</v>
      </c>
      <c r="T1647" t="s">
        <v>22068</v>
      </c>
      <c r="U1647" t="s">
        <v>22068</v>
      </c>
      <c r="V1647" t="s">
        <v>22068</v>
      </c>
      <c r="W1647" t="s">
        <v>22068</v>
      </c>
      <c r="X1647" t="s">
        <v>22068</v>
      </c>
      <c r="Y1647" t="s">
        <v>22068</v>
      </c>
      <c r="Z1647" t="s">
        <v>22068</v>
      </c>
      <c r="AA1647" t="s">
        <v>9585</v>
      </c>
    </row>
    <row r="1648" spans="1:27" x14ac:dyDescent="0.2">
      <c r="A1648" t="s">
        <v>4730</v>
      </c>
      <c r="B1648" t="s">
        <v>11616</v>
      </c>
      <c r="C1648" s="8">
        <v>8</v>
      </c>
      <c r="D1648">
        <v>2</v>
      </c>
      <c r="E1648" s="9">
        <v>40.506300000000003</v>
      </c>
      <c r="F1648" s="9">
        <v>8.1323600000000003</v>
      </c>
      <c r="G1648" s="9" t="s">
        <v>22068</v>
      </c>
      <c r="H1648" s="9" t="s">
        <v>22068</v>
      </c>
      <c r="I1648" s="9" t="s">
        <v>22068</v>
      </c>
      <c r="J1648" s="9" t="s">
        <v>22068</v>
      </c>
      <c r="K1648" s="9" t="s">
        <v>22068</v>
      </c>
      <c r="L1648" s="9" t="s">
        <v>22068</v>
      </c>
      <c r="M1648" s="9" t="s">
        <v>22068</v>
      </c>
      <c r="N1648" s="9" t="s">
        <v>22068</v>
      </c>
      <c r="O1648" s="9" t="s">
        <v>22068</v>
      </c>
      <c r="P1648">
        <v>-124</v>
      </c>
      <c r="Q1648">
        <v>-2933</v>
      </c>
      <c r="R1648" t="s">
        <v>22068</v>
      </c>
      <c r="S1648" t="s">
        <v>22068</v>
      </c>
      <c r="T1648" t="s">
        <v>22068</v>
      </c>
      <c r="U1648" t="s">
        <v>22068</v>
      </c>
      <c r="V1648" t="s">
        <v>22068</v>
      </c>
      <c r="W1648" t="s">
        <v>22068</v>
      </c>
      <c r="X1648" t="s">
        <v>22068</v>
      </c>
      <c r="Y1648" t="s">
        <v>22068</v>
      </c>
      <c r="Z1648" t="s">
        <v>22068</v>
      </c>
      <c r="AA1648" t="s">
        <v>16509</v>
      </c>
    </row>
    <row r="1649" spans="1:27" x14ac:dyDescent="0.2">
      <c r="A1649" t="s">
        <v>3622</v>
      </c>
      <c r="B1649" t="s">
        <v>10965</v>
      </c>
      <c r="C1649" s="8" t="s">
        <v>22068</v>
      </c>
      <c r="D1649">
        <v>1</v>
      </c>
      <c r="E1649" s="9">
        <v>40.486370000000001</v>
      </c>
      <c r="F1649" s="9" t="s">
        <v>22068</v>
      </c>
      <c r="G1649" s="9" t="s">
        <v>22068</v>
      </c>
      <c r="H1649" s="9" t="s">
        <v>22068</v>
      </c>
      <c r="I1649" s="9" t="s">
        <v>22068</v>
      </c>
      <c r="J1649" s="9" t="s">
        <v>22068</v>
      </c>
      <c r="K1649" s="9" t="s">
        <v>22068</v>
      </c>
      <c r="L1649" s="9" t="s">
        <v>22068</v>
      </c>
      <c r="M1649" s="9" t="s">
        <v>22068</v>
      </c>
      <c r="N1649" s="9" t="s">
        <v>22068</v>
      </c>
      <c r="O1649" s="9" t="s">
        <v>22068</v>
      </c>
      <c r="P1649">
        <v>-165</v>
      </c>
      <c r="Q1649" t="s">
        <v>22068</v>
      </c>
      <c r="R1649" t="s">
        <v>22068</v>
      </c>
      <c r="S1649" t="s">
        <v>22068</v>
      </c>
      <c r="T1649" t="s">
        <v>22068</v>
      </c>
      <c r="U1649" t="s">
        <v>22068</v>
      </c>
      <c r="V1649" t="s">
        <v>22068</v>
      </c>
      <c r="W1649" t="s">
        <v>22068</v>
      </c>
      <c r="X1649" t="s">
        <v>22068</v>
      </c>
      <c r="Y1649" t="s">
        <v>22068</v>
      </c>
      <c r="Z1649" t="s">
        <v>22068</v>
      </c>
      <c r="AA1649" t="s">
        <v>16510</v>
      </c>
    </row>
    <row r="1650" spans="1:27" x14ac:dyDescent="0.2">
      <c r="A1650" t="s">
        <v>3779</v>
      </c>
      <c r="B1650" t="s">
        <v>10480</v>
      </c>
      <c r="C1650" s="8" t="s">
        <v>22068</v>
      </c>
      <c r="D1650">
        <v>1</v>
      </c>
      <c r="E1650" s="9">
        <v>40.439109999999999</v>
      </c>
      <c r="F1650" s="9" t="s">
        <v>22068</v>
      </c>
      <c r="G1650" s="9" t="s">
        <v>22068</v>
      </c>
      <c r="H1650" s="9" t="s">
        <v>22068</v>
      </c>
      <c r="I1650" s="9" t="s">
        <v>22068</v>
      </c>
      <c r="J1650" s="9" t="s">
        <v>22068</v>
      </c>
      <c r="K1650" s="9" t="s">
        <v>22068</v>
      </c>
      <c r="L1650" s="9" t="s">
        <v>22068</v>
      </c>
      <c r="M1650" s="9" t="s">
        <v>22068</v>
      </c>
      <c r="N1650" s="9" t="s">
        <v>22068</v>
      </c>
      <c r="O1650" s="9" t="s">
        <v>22068</v>
      </c>
      <c r="P1650">
        <v>21</v>
      </c>
      <c r="Q1650" t="s">
        <v>22068</v>
      </c>
      <c r="R1650" t="s">
        <v>22068</v>
      </c>
      <c r="S1650" t="s">
        <v>22068</v>
      </c>
      <c r="T1650" t="s">
        <v>22068</v>
      </c>
      <c r="U1650" t="s">
        <v>22068</v>
      </c>
      <c r="V1650" t="s">
        <v>22068</v>
      </c>
      <c r="W1650" t="s">
        <v>22068</v>
      </c>
      <c r="X1650" t="s">
        <v>22068</v>
      </c>
      <c r="Y1650" t="s">
        <v>22068</v>
      </c>
      <c r="Z1650" t="s">
        <v>22068</v>
      </c>
      <c r="AA1650" t="s">
        <v>9342</v>
      </c>
    </row>
    <row r="1651" spans="1:27" x14ac:dyDescent="0.2">
      <c r="A1651" t="s">
        <v>172</v>
      </c>
      <c r="B1651" t="s">
        <v>10480</v>
      </c>
      <c r="C1651" s="8" t="s">
        <v>22068</v>
      </c>
      <c r="D1651">
        <v>2</v>
      </c>
      <c r="E1651" s="9">
        <v>40.422049999999999</v>
      </c>
      <c r="F1651" s="9">
        <v>16.648070000000001</v>
      </c>
      <c r="G1651" s="9" t="s">
        <v>22068</v>
      </c>
      <c r="H1651" s="9" t="s">
        <v>22068</v>
      </c>
      <c r="I1651" s="9" t="s">
        <v>22068</v>
      </c>
      <c r="J1651" s="9" t="s">
        <v>22068</v>
      </c>
      <c r="K1651" s="9" t="s">
        <v>22068</v>
      </c>
      <c r="L1651" s="9" t="s">
        <v>22068</v>
      </c>
      <c r="M1651" s="9" t="s">
        <v>22068</v>
      </c>
      <c r="N1651" s="9" t="s">
        <v>22068</v>
      </c>
      <c r="O1651" s="9" t="s">
        <v>22068</v>
      </c>
      <c r="P1651">
        <v>-403</v>
      </c>
      <c r="Q1651">
        <v>106</v>
      </c>
      <c r="R1651" t="s">
        <v>22068</v>
      </c>
      <c r="S1651" t="s">
        <v>22068</v>
      </c>
      <c r="T1651" t="s">
        <v>22068</v>
      </c>
      <c r="U1651" t="s">
        <v>22068</v>
      </c>
      <c r="V1651" t="s">
        <v>22068</v>
      </c>
      <c r="W1651" t="s">
        <v>22068</v>
      </c>
      <c r="X1651" t="s">
        <v>22068</v>
      </c>
      <c r="Y1651" t="s">
        <v>22068</v>
      </c>
      <c r="Z1651" t="s">
        <v>22068</v>
      </c>
      <c r="AA1651" t="s">
        <v>8422</v>
      </c>
    </row>
    <row r="1652" spans="1:27" x14ac:dyDescent="0.2">
      <c r="A1652" t="s">
        <v>1788</v>
      </c>
      <c r="B1652" t="s">
        <v>11617</v>
      </c>
      <c r="C1652" s="8" t="s">
        <v>22068</v>
      </c>
      <c r="D1652">
        <v>1</v>
      </c>
      <c r="E1652" s="9">
        <v>40.366259999999997</v>
      </c>
      <c r="F1652" s="9" t="s">
        <v>22068</v>
      </c>
      <c r="G1652" s="9" t="s">
        <v>22068</v>
      </c>
      <c r="H1652" s="9" t="s">
        <v>22068</v>
      </c>
      <c r="I1652" s="9" t="s">
        <v>22068</v>
      </c>
      <c r="J1652" s="9" t="s">
        <v>22068</v>
      </c>
      <c r="K1652" s="9" t="s">
        <v>22068</v>
      </c>
      <c r="L1652" s="9" t="s">
        <v>22068</v>
      </c>
      <c r="M1652" s="9" t="s">
        <v>22068</v>
      </c>
      <c r="N1652" s="9" t="s">
        <v>22068</v>
      </c>
      <c r="O1652" s="9" t="s">
        <v>22068</v>
      </c>
      <c r="P1652">
        <v>-1175</v>
      </c>
      <c r="Q1652" t="s">
        <v>22068</v>
      </c>
      <c r="R1652" t="s">
        <v>22068</v>
      </c>
      <c r="S1652" t="s">
        <v>22068</v>
      </c>
      <c r="T1652" t="s">
        <v>22068</v>
      </c>
      <c r="U1652" t="s">
        <v>22068</v>
      </c>
      <c r="V1652" t="s">
        <v>22068</v>
      </c>
      <c r="W1652" t="s">
        <v>22068</v>
      </c>
      <c r="X1652" t="s">
        <v>22068</v>
      </c>
      <c r="Y1652" t="s">
        <v>22068</v>
      </c>
      <c r="Z1652" t="s">
        <v>22068</v>
      </c>
      <c r="AA1652" t="s">
        <v>8863</v>
      </c>
    </row>
    <row r="1653" spans="1:27" x14ac:dyDescent="0.2">
      <c r="A1653" t="s">
        <v>5179</v>
      </c>
      <c r="B1653" t="s">
        <v>11618</v>
      </c>
      <c r="C1653" s="8">
        <v>8</v>
      </c>
      <c r="D1653">
        <v>2</v>
      </c>
      <c r="E1653" s="9">
        <v>40.366259999999997</v>
      </c>
      <c r="F1653" s="9">
        <v>9.0848399999999998</v>
      </c>
      <c r="G1653" s="9" t="s">
        <v>22068</v>
      </c>
      <c r="H1653" s="9" t="s">
        <v>22068</v>
      </c>
      <c r="I1653" s="9" t="s">
        <v>22068</v>
      </c>
      <c r="J1653" s="9" t="s">
        <v>22068</v>
      </c>
      <c r="K1653" s="9" t="s">
        <v>22068</v>
      </c>
      <c r="L1653" s="9" t="s">
        <v>22068</v>
      </c>
      <c r="M1653" s="9" t="s">
        <v>22068</v>
      </c>
      <c r="N1653" s="9" t="s">
        <v>22068</v>
      </c>
      <c r="O1653" s="9" t="s">
        <v>22068</v>
      </c>
      <c r="P1653">
        <v>-3963</v>
      </c>
      <c r="Q1653">
        <v>-1151</v>
      </c>
      <c r="R1653" t="s">
        <v>22068</v>
      </c>
      <c r="S1653" t="s">
        <v>22068</v>
      </c>
      <c r="T1653" t="s">
        <v>22068</v>
      </c>
      <c r="U1653" t="s">
        <v>22068</v>
      </c>
      <c r="V1653" t="s">
        <v>22068</v>
      </c>
      <c r="W1653" t="s">
        <v>22068</v>
      </c>
      <c r="X1653" t="s">
        <v>22068</v>
      </c>
      <c r="Y1653" t="s">
        <v>22068</v>
      </c>
      <c r="Z1653" t="s">
        <v>22068</v>
      </c>
      <c r="AA1653" t="s">
        <v>9683</v>
      </c>
    </row>
    <row r="1654" spans="1:27" x14ac:dyDescent="0.2">
      <c r="A1654" t="s">
        <v>5180</v>
      </c>
      <c r="B1654" t="s">
        <v>15353</v>
      </c>
      <c r="C1654" s="8">
        <v>4</v>
      </c>
      <c r="D1654">
        <v>2</v>
      </c>
      <c r="E1654" s="9">
        <v>40.366259999999997</v>
      </c>
      <c r="F1654" s="9">
        <v>9.0848399999999998</v>
      </c>
      <c r="G1654" s="9" t="s">
        <v>22068</v>
      </c>
      <c r="H1654" s="9" t="s">
        <v>22068</v>
      </c>
      <c r="I1654" s="9" t="s">
        <v>22068</v>
      </c>
      <c r="J1654" s="9" t="s">
        <v>22068</v>
      </c>
      <c r="K1654" s="9" t="s">
        <v>22068</v>
      </c>
      <c r="L1654" s="9" t="s">
        <v>22068</v>
      </c>
      <c r="M1654" s="9" t="s">
        <v>22068</v>
      </c>
      <c r="N1654" s="9" t="s">
        <v>22068</v>
      </c>
      <c r="O1654" s="9" t="s">
        <v>22068</v>
      </c>
      <c r="P1654">
        <v>-1014</v>
      </c>
      <c r="Q1654">
        <v>-3826</v>
      </c>
      <c r="R1654" t="s">
        <v>22068</v>
      </c>
      <c r="S1654" t="s">
        <v>22068</v>
      </c>
      <c r="T1654" t="s">
        <v>22068</v>
      </c>
      <c r="U1654" t="s">
        <v>22068</v>
      </c>
      <c r="V1654" t="s">
        <v>22068</v>
      </c>
      <c r="W1654" t="s">
        <v>22068</v>
      </c>
      <c r="X1654" t="s">
        <v>22068</v>
      </c>
      <c r="Y1654" t="s">
        <v>22068</v>
      </c>
      <c r="Z1654" t="s">
        <v>22068</v>
      </c>
      <c r="AA1654" t="s">
        <v>9684</v>
      </c>
    </row>
    <row r="1655" spans="1:27" x14ac:dyDescent="0.2">
      <c r="A1655" t="s">
        <v>2534</v>
      </c>
      <c r="B1655" t="s">
        <v>11619</v>
      </c>
      <c r="C1655" s="8">
        <v>6</v>
      </c>
      <c r="D1655">
        <v>1</v>
      </c>
      <c r="E1655" s="9">
        <v>40.348849999999999</v>
      </c>
      <c r="F1655" s="9" t="s">
        <v>22068</v>
      </c>
      <c r="G1655" s="9" t="s">
        <v>22068</v>
      </c>
      <c r="H1655" s="9" t="s">
        <v>22068</v>
      </c>
      <c r="I1655" s="9" t="s">
        <v>22068</v>
      </c>
      <c r="J1655" s="9" t="s">
        <v>22068</v>
      </c>
      <c r="K1655" s="9" t="s">
        <v>22068</v>
      </c>
      <c r="L1655" s="9" t="s">
        <v>22068</v>
      </c>
      <c r="M1655" s="9" t="s">
        <v>22068</v>
      </c>
      <c r="N1655" s="9" t="s">
        <v>22068</v>
      </c>
      <c r="O1655" s="9" t="s">
        <v>22068</v>
      </c>
      <c r="P1655">
        <v>-66</v>
      </c>
      <c r="Q1655" t="s">
        <v>22068</v>
      </c>
      <c r="R1655" t="s">
        <v>22068</v>
      </c>
      <c r="S1655" t="s">
        <v>22068</v>
      </c>
      <c r="T1655" t="s">
        <v>22068</v>
      </c>
      <c r="U1655" t="s">
        <v>22068</v>
      </c>
      <c r="V1655" t="s">
        <v>22068</v>
      </c>
      <c r="W1655" t="s">
        <v>22068</v>
      </c>
      <c r="X1655" t="s">
        <v>22068</v>
      </c>
      <c r="Y1655" t="s">
        <v>22068</v>
      </c>
      <c r="Z1655" t="s">
        <v>22068</v>
      </c>
      <c r="AA1655" t="s">
        <v>16511</v>
      </c>
    </row>
    <row r="1656" spans="1:27" x14ac:dyDescent="0.2">
      <c r="A1656" t="s">
        <v>16512</v>
      </c>
      <c r="B1656" t="s">
        <v>10545</v>
      </c>
      <c r="C1656" s="8">
        <v>23</v>
      </c>
      <c r="D1656">
        <v>5</v>
      </c>
      <c r="E1656" s="9">
        <v>40.337350000000001</v>
      </c>
      <c r="F1656" s="9">
        <v>19.59553</v>
      </c>
      <c r="G1656" s="9">
        <v>13.012869999999999</v>
      </c>
      <c r="H1656" s="9">
        <v>8.3147000000000002</v>
      </c>
      <c r="I1656" s="9">
        <v>4.0016299999999996</v>
      </c>
      <c r="J1656" s="9" t="s">
        <v>22068</v>
      </c>
      <c r="K1656" s="9" t="s">
        <v>22068</v>
      </c>
      <c r="L1656" s="9" t="s">
        <v>22068</v>
      </c>
      <c r="M1656" s="9" t="s">
        <v>22068</v>
      </c>
      <c r="N1656" s="9" t="s">
        <v>22068</v>
      </c>
      <c r="O1656" s="9" t="s">
        <v>22068</v>
      </c>
      <c r="P1656">
        <v>-9729</v>
      </c>
      <c r="Q1656">
        <v>-6450</v>
      </c>
      <c r="R1656">
        <v>-8752</v>
      </c>
      <c r="S1656">
        <v>-5467</v>
      </c>
      <c r="T1656">
        <v>-2025</v>
      </c>
      <c r="U1656" t="s">
        <v>22068</v>
      </c>
      <c r="V1656" t="s">
        <v>22068</v>
      </c>
      <c r="W1656" t="s">
        <v>22068</v>
      </c>
      <c r="X1656" t="s">
        <v>22068</v>
      </c>
      <c r="Y1656" t="s">
        <v>22068</v>
      </c>
      <c r="Z1656" t="s">
        <v>22068</v>
      </c>
      <c r="AA1656" t="s">
        <v>16513</v>
      </c>
    </row>
    <row r="1657" spans="1:27" x14ac:dyDescent="0.2">
      <c r="A1657" t="s">
        <v>7447</v>
      </c>
      <c r="B1657" t="s">
        <v>11620</v>
      </c>
      <c r="C1657" s="8">
        <v>11</v>
      </c>
      <c r="D1657">
        <v>5</v>
      </c>
      <c r="E1657" s="9">
        <v>40.337350000000001</v>
      </c>
      <c r="F1657" s="9">
        <v>19.59553</v>
      </c>
      <c r="G1657" s="9">
        <v>13.012869999999999</v>
      </c>
      <c r="H1657" s="9">
        <v>8.3147000000000002</v>
      </c>
      <c r="I1657" s="9">
        <v>4.0016299999999996</v>
      </c>
      <c r="J1657" s="9" t="s">
        <v>22068</v>
      </c>
      <c r="K1657" s="9" t="s">
        <v>22068</v>
      </c>
      <c r="L1657" s="9" t="s">
        <v>22068</v>
      </c>
      <c r="M1657" s="9" t="s">
        <v>22068</v>
      </c>
      <c r="N1657" s="9" t="s">
        <v>22068</v>
      </c>
      <c r="O1657" s="9" t="s">
        <v>22068</v>
      </c>
      <c r="P1657">
        <v>-139</v>
      </c>
      <c r="Q1657">
        <v>-3418</v>
      </c>
      <c r="R1657">
        <v>-1116</v>
      </c>
      <c r="S1657">
        <v>-4401</v>
      </c>
      <c r="T1657">
        <v>-7843</v>
      </c>
      <c r="U1657" t="s">
        <v>22068</v>
      </c>
      <c r="V1657" t="s">
        <v>22068</v>
      </c>
      <c r="W1657" t="s">
        <v>22068</v>
      </c>
      <c r="X1657" t="s">
        <v>22068</v>
      </c>
      <c r="Y1657" t="s">
        <v>22068</v>
      </c>
      <c r="Z1657" t="s">
        <v>22068</v>
      </c>
      <c r="AA1657" t="s">
        <v>16514</v>
      </c>
    </row>
    <row r="1658" spans="1:27" x14ac:dyDescent="0.2">
      <c r="A1658" t="s">
        <v>6189</v>
      </c>
      <c r="B1658" t="s">
        <v>11621</v>
      </c>
      <c r="C1658" s="8">
        <v>4</v>
      </c>
      <c r="D1658">
        <v>2</v>
      </c>
      <c r="E1658" s="9">
        <v>40.33278</v>
      </c>
      <c r="F1658" s="9">
        <v>34.240749999999998</v>
      </c>
      <c r="G1658" s="9" t="s">
        <v>22068</v>
      </c>
      <c r="H1658" s="9" t="s">
        <v>22068</v>
      </c>
      <c r="I1658" s="9" t="s">
        <v>22068</v>
      </c>
      <c r="J1658" s="9" t="s">
        <v>22068</v>
      </c>
      <c r="K1658" s="9" t="s">
        <v>22068</v>
      </c>
      <c r="L1658" s="9" t="s">
        <v>22068</v>
      </c>
      <c r="M1658" s="9" t="s">
        <v>22068</v>
      </c>
      <c r="N1658" s="9" t="s">
        <v>22068</v>
      </c>
      <c r="O1658" s="9" t="s">
        <v>22068</v>
      </c>
      <c r="P1658">
        <v>-12</v>
      </c>
      <c r="Q1658">
        <v>-1281</v>
      </c>
      <c r="R1658" t="s">
        <v>22068</v>
      </c>
      <c r="S1658" t="s">
        <v>22068</v>
      </c>
      <c r="T1658" t="s">
        <v>22068</v>
      </c>
      <c r="U1658" t="s">
        <v>22068</v>
      </c>
      <c r="V1658" t="s">
        <v>22068</v>
      </c>
      <c r="W1658" t="s">
        <v>22068</v>
      </c>
      <c r="X1658" t="s">
        <v>22068</v>
      </c>
      <c r="Y1658" t="s">
        <v>22068</v>
      </c>
      <c r="Z1658" t="s">
        <v>22068</v>
      </c>
      <c r="AA1658" t="s">
        <v>16515</v>
      </c>
    </row>
    <row r="1659" spans="1:27" x14ac:dyDescent="0.2">
      <c r="A1659" t="s">
        <v>2428</v>
      </c>
      <c r="B1659" t="s">
        <v>11622</v>
      </c>
      <c r="C1659" s="8" t="s">
        <v>22068</v>
      </c>
      <c r="D1659">
        <v>2</v>
      </c>
      <c r="E1659" s="9">
        <v>40.283200000000001</v>
      </c>
      <c r="F1659" s="9">
        <v>7.8310300000000002</v>
      </c>
      <c r="G1659" s="9" t="s">
        <v>22068</v>
      </c>
      <c r="H1659" s="9" t="s">
        <v>22068</v>
      </c>
      <c r="I1659" s="9" t="s">
        <v>22068</v>
      </c>
      <c r="J1659" s="9" t="s">
        <v>22068</v>
      </c>
      <c r="K1659" s="9" t="s">
        <v>22068</v>
      </c>
      <c r="L1659" s="9" t="s">
        <v>22068</v>
      </c>
      <c r="M1659" s="9" t="s">
        <v>22068</v>
      </c>
      <c r="N1659" s="9" t="s">
        <v>22068</v>
      </c>
      <c r="O1659" s="9" t="s">
        <v>22068</v>
      </c>
      <c r="P1659">
        <v>-127</v>
      </c>
      <c r="Q1659">
        <v>-425</v>
      </c>
      <c r="R1659" t="s">
        <v>22068</v>
      </c>
      <c r="S1659" t="s">
        <v>22068</v>
      </c>
      <c r="T1659" t="s">
        <v>22068</v>
      </c>
      <c r="U1659" t="s">
        <v>22068</v>
      </c>
      <c r="V1659" t="s">
        <v>22068</v>
      </c>
      <c r="W1659" t="s">
        <v>22068</v>
      </c>
      <c r="X1659" t="s">
        <v>22068</v>
      </c>
      <c r="Y1659" t="s">
        <v>22068</v>
      </c>
      <c r="Z1659" t="s">
        <v>22068</v>
      </c>
      <c r="AA1659" t="s">
        <v>16516</v>
      </c>
    </row>
    <row r="1660" spans="1:27" x14ac:dyDescent="0.2">
      <c r="A1660" t="s">
        <v>6527</v>
      </c>
      <c r="B1660" t="s">
        <v>11623</v>
      </c>
      <c r="C1660" s="8" t="s">
        <v>22068</v>
      </c>
      <c r="D1660">
        <v>1</v>
      </c>
      <c r="E1660" s="9">
        <v>40.27366</v>
      </c>
      <c r="F1660" s="9" t="s">
        <v>22068</v>
      </c>
      <c r="G1660" s="9" t="s">
        <v>22068</v>
      </c>
      <c r="H1660" s="9" t="s">
        <v>22068</v>
      </c>
      <c r="I1660" s="9" t="s">
        <v>22068</v>
      </c>
      <c r="J1660" s="9" t="s">
        <v>22068</v>
      </c>
      <c r="K1660" s="9" t="s">
        <v>22068</v>
      </c>
      <c r="L1660" s="9" t="s">
        <v>22068</v>
      </c>
      <c r="M1660" s="9" t="s">
        <v>22068</v>
      </c>
      <c r="N1660" s="9" t="s">
        <v>22068</v>
      </c>
      <c r="O1660" s="9" t="s">
        <v>22068</v>
      </c>
      <c r="P1660">
        <v>-1795</v>
      </c>
      <c r="Q1660" t="s">
        <v>22068</v>
      </c>
      <c r="R1660" t="s">
        <v>22068</v>
      </c>
      <c r="S1660" t="s">
        <v>22068</v>
      </c>
      <c r="T1660" t="s">
        <v>22068</v>
      </c>
      <c r="U1660" t="s">
        <v>22068</v>
      </c>
      <c r="V1660" t="s">
        <v>22068</v>
      </c>
      <c r="W1660" t="s">
        <v>22068</v>
      </c>
      <c r="X1660" t="s">
        <v>22068</v>
      </c>
      <c r="Y1660" t="s">
        <v>22068</v>
      </c>
      <c r="Z1660" t="s">
        <v>22068</v>
      </c>
      <c r="AA1660" t="s">
        <v>10002</v>
      </c>
    </row>
    <row r="1661" spans="1:27" x14ac:dyDescent="0.2">
      <c r="A1661" t="s">
        <v>1213</v>
      </c>
      <c r="B1661" t="s">
        <v>11624</v>
      </c>
      <c r="C1661" s="8" t="s">
        <v>22068</v>
      </c>
      <c r="D1661">
        <v>1</v>
      </c>
      <c r="E1661" s="9">
        <v>40.265709999999999</v>
      </c>
      <c r="F1661" s="9" t="s">
        <v>22068</v>
      </c>
      <c r="G1661" s="9" t="s">
        <v>22068</v>
      </c>
      <c r="H1661" s="9" t="s">
        <v>22068</v>
      </c>
      <c r="I1661" s="9" t="s">
        <v>22068</v>
      </c>
      <c r="J1661" s="9" t="s">
        <v>22068</v>
      </c>
      <c r="K1661" s="9" t="s">
        <v>22068</v>
      </c>
      <c r="L1661" s="9" t="s">
        <v>22068</v>
      </c>
      <c r="M1661" s="9" t="s">
        <v>22068</v>
      </c>
      <c r="N1661" s="9" t="s">
        <v>22068</v>
      </c>
      <c r="O1661" s="9" t="s">
        <v>22068</v>
      </c>
      <c r="P1661">
        <v>-195</v>
      </c>
      <c r="Q1661" t="s">
        <v>22068</v>
      </c>
      <c r="R1661" t="s">
        <v>22068</v>
      </c>
      <c r="S1661" t="s">
        <v>22068</v>
      </c>
      <c r="T1661" t="s">
        <v>22068</v>
      </c>
      <c r="U1661" t="s">
        <v>22068</v>
      </c>
      <c r="V1661" t="s">
        <v>22068</v>
      </c>
      <c r="W1661" t="s">
        <v>22068</v>
      </c>
      <c r="X1661" t="s">
        <v>22068</v>
      </c>
      <c r="Y1661" t="s">
        <v>22068</v>
      </c>
      <c r="Z1661" t="s">
        <v>22068</v>
      </c>
      <c r="AA1661" t="s">
        <v>16517</v>
      </c>
    </row>
    <row r="1662" spans="1:27" x14ac:dyDescent="0.2">
      <c r="A1662" t="s">
        <v>1952</v>
      </c>
      <c r="B1662" t="s">
        <v>10539</v>
      </c>
      <c r="C1662" s="8" t="s">
        <v>22068</v>
      </c>
      <c r="D1662">
        <v>2</v>
      </c>
      <c r="E1662" s="9">
        <v>40.263809999999999</v>
      </c>
      <c r="F1662" s="9">
        <v>11.144690000000001</v>
      </c>
      <c r="G1662" s="9" t="s">
        <v>22068</v>
      </c>
      <c r="H1662" s="9" t="s">
        <v>22068</v>
      </c>
      <c r="I1662" s="9" t="s">
        <v>22068</v>
      </c>
      <c r="J1662" s="9" t="s">
        <v>22068</v>
      </c>
      <c r="K1662" s="9" t="s">
        <v>22068</v>
      </c>
      <c r="L1662" s="9" t="s">
        <v>22068</v>
      </c>
      <c r="M1662" s="9" t="s">
        <v>22068</v>
      </c>
      <c r="N1662" s="9" t="s">
        <v>22068</v>
      </c>
      <c r="O1662" s="9" t="s">
        <v>22068</v>
      </c>
      <c r="P1662">
        <v>-66</v>
      </c>
      <c r="Q1662">
        <v>-1470</v>
      </c>
      <c r="R1662" t="s">
        <v>22068</v>
      </c>
      <c r="S1662" t="s">
        <v>22068</v>
      </c>
      <c r="T1662" t="s">
        <v>22068</v>
      </c>
      <c r="U1662" t="s">
        <v>22068</v>
      </c>
      <c r="V1662" t="s">
        <v>22068</v>
      </c>
      <c r="W1662" t="s">
        <v>22068</v>
      </c>
      <c r="X1662" t="s">
        <v>22068</v>
      </c>
      <c r="Y1662" t="s">
        <v>22068</v>
      </c>
      <c r="Z1662" t="s">
        <v>22068</v>
      </c>
      <c r="AA1662" t="s">
        <v>16518</v>
      </c>
    </row>
    <row r="1663" spans="1:27" x14ac:dyDescent="0.2">
      <c r="A1663" t="s">
        <v>1953</v>
      </c>
      <c r="B1663" t="s">
        <v>10896</v>
      </c>
      <c r="C1663" s="8" t="s">
        <v>22068</v>
      </c>
      <c r="D1663">
        <v>2</v>
      </c>
      <c r="E1663" s="9">
        <v>40.263809999999999</v>
      </c>
      <c r="F1663" s="9">
        <v>11.144690000000001</v>
      </c>
      <c r="G1663" s="9" t="s">
        <v>22068</v>
      </c>
      <c r="H1663" s="9" t="s">
        <v>22068</v>
      </c>
      <c r="I1663" s="9" t="s">
        <v>22068</v>
      </c>
      <c r="J1663" s="9" t="s">
        <v>22068</v>
      </c>
      <c r="K1663" s="9" t="s">
        <v>22068</v>
      </c>
      <c r="L1663" s="9" t="s">
        <v>22068</v>
      </c>
      <c r="M1663" s="9" t="s">
        <v>22068</v>
      </c>
      <c r="N1663" s="9" t="s">
        <v>22068</v>
      </c>
      <c r="O1663" s="9" t="s">
        <v>22068</v>
      </c>
      <c r="P1663">
        <v>-1477</v>
      </c>
      <c r="Q1663">
        <v>-73</v>
      </c>
      <c r="R1663" t="s">
        <v>22068</v>
      </c>
      <c r="S1663" t="s">
        <v>22068</v>
      </c>
      <c r="T1663" t="s">
        <v>22068</v>
      </c>
      <c r="U1663" t="s">
        <v>22068</v>
      </c>
      <c r="V1663" t="s">
        <v>22068</v>
      </c>
      <c r="W1663" t="s">
        <v>22068</v>
      </c>
      <c r="X1663" t="s">
        <v>22068</v>
      </c>
      <c r="Y1663" t="s">
        <v>22068</v>
      </c>
      <c r="Z1663" t="s">
        <v>22068</v>
      </c>
      <c r="AA1663" t="s">
        <v>8901</v>
      </c>
    </row>
    <row r="1664" spans="1:27" x14ac:dyDescent="0.2">
      <c r="A1664" t="s">
        <v>3359</v>
      </c>
      <c r="B1664" t="s">
        <v>11625</v>
      </c>
      <c r="C1664" s="8" t="s">
        <v>22068</v>
      </c>
      <c r="D1664">
        <v>1</v>
      </c>
      <c r="E1664" s="9">
        <v>40.254899999999999</v>
      </c>
      <c r="F1664" s="9" t="s">
        <v>22068</v>
      </c>
      <c r="G1664" s="9" t="s">
        <v>22068</v>
      </c>
      <c r="H1664" s="9" t="s">
        <v>22068</v>
      </c>
      <c r="I1664" s="9" t="s">
        <v>22068</v>
      </c>
      <c r="J1664" s="9" t="s">
        <v>22068</v>
      </c>
      <c r="K1664" s="9" t="s">
        <v>22068</v>
      </c>
      <c r="L1664" s="9" t="s">
        <v>22068</v>
      </c>
      <c r="M1664" s="9" t="s">
        <v>22068</v>
      </c>
      <c r="N1664" s="9" t="s">
        <v>22068</v>
      </c>
      <c r="O1664" s="9" t="s">
        <v>22068</v>
      </c>
      <c r="P1664">
        <v>-11</v>
      </c>
      <c r="Q1664" t="s">
        <v>22068</v>
      </c>
      <c r="R1664" t="s">
        <v>22068</v>
      </c>
      <c r="S1664" t="s">
        <v>22068</v>
      </c>
      <c r="T1664" t="s">
        <v>22068</v>
      </c>
      <c r="U1664" t="s">
        <v>22068</v>
      </c>
      <c r="V1664" t="s">
        <v>22068</v>
      </c>
      <c r="W1664" t="s">
        <v>22068</v>
      </c>
      <c r="X1664" t="s">
        <v>22068</v>
      </c>
      <c r="Y1664" t="s">
        <v>22068</v>
      </c>
      <c r="Z1664" t="s">
        <v>22068</v>
      </c>
      <c r="AA1664" t="s">
        <v>16519</v>
      </c>
    </row>
    <row r="1665" spans="1:27" x14ac:dyDescent="0.2">
      <c r="A1665" t="s">
        <v>2635</v>
      </c>
      <c r="B1665" t="s">
        <v>11626</v>
      </c>
      <c r="C1665" s="8">
        <v>2</v>
      </c>
      <c r="D1665">
        <v>3</v>
      </c>
      <c r="E1665" s="9">
        <v>40.250810000000001</v>
      </c>
      <c r="F1665" s="9">
        <v>22.770189999999999</v>
      </c>
      <c r="G1665" s="9">
        <v>3.3516900000000001</v>
      </c>
      <c r="H1665" s="9" t="s">
        <v>22068</v>
      </c>
      <c r="I1665" s="9" t="s">
        <v>22068</v>
      </c>
      <c r="J1665" s="9" t="s">
        <v>22068</v>
      </c>
      <c r="K1665" s="9" t="s">
        <v>22068</v>
      </c>
      <c r="L1665" s="9" t="s">
        <v>22068</v>
      </c>
      <c r="M1665" s="9" t="s">
        <v>22068</v>
      </c>
      <c r="N1665" s="9" t="s">
        <v>22068</v>
      </c>
      <c r="O1665" s="9" t="s">
        <v>22068</v>
      </c>
      <c r="P1665">
        <v>-1368</v>
      </c>
      <c r="Q1665">
        <v>-250</v>
      </c>
      <c r="R1665">
        <v>-593</v>
      </c>
      <c r="S1665" t="s">
        <v>22068</v>
      </c>
      <c r="T1665" t="s">
        <v>22068</v>
      </c>
      <c r="U1665" t="s">
        <v>22068</v>
      </c>
      <c r="V1665" t="s">
        <v>22068</v>
      </c>
      <c r="W1665" t="s">
        <v>22068</v>
      </c>
      <c r="X1665" t="s">
        <v>22068</v>
      </c>
      <c r="Y1665" t="s">
        <v>22068</v>
      </c>
      <c r="Z1665" t="s">
        <v>22068</v>
      </c>
      <c r="AA1665" t="s">
        <v>9062</v>
      </c>
    </row>
    <row r="1666" spans="1:27" x14ac:dyDescent="0.2">
      <c r="A1666" t="s">
        <v>7808</v>
      </c>
      <c r="B1666" t="s">
        <v>10672</v>
      </c>
      <c r="C1666" s="8">
        <v>3</v>
      </c>
      <c r="D1666">
        <v>6</v>
      </c>
      <c r="E1666" s="9">
        <v>40.213940000000001</v>
      </c>
      <c r="F1666" s="9">
        <v>29.816040000000001</v>
      </c>
      <c r="G1666" s="9">
        <v>8.1323600000000003</v>
      </c>
      <c r="H1666" s="9">
        <v>7.4208999999999996</v>
      </c>
      <c r="I1666" s="9">
        <v>7.3256600000000001</v>
      </c>
      <c r="J1666" s="9">
        <v>3.6422699999999999</v>
      </c>
      <c r="K1666" s="9" t="s">
        <v>22068</v>
      </c>
      <c r="L1666" s="9" t="s">
        <v>22068</v>
      </c>
      <c r="M1666" s="9" t="s">
        <v>22068</v>
      </c>
      <c r="N1666" s="9" t="s">
        <v>22068</v>
      </c>
      <c r="O1666" s="9" t="s">
        <v>22068</v>
      </c>
      <c r="P1666">
        <v>-5667</v>
      </c>
      <c r="Q1666">
        <v>-8167</v>
      </c>
      <c r="R1666">
        <v>-363</v>
      </c>
      <c r="S1666">
        <v>-2123</v>
      </c>
      <c r="T1666">
        <v>-6144</v>
      </c>
      <c r="U1666">
        <v>42</v>
      </c>
      <c r="V1666" t="s">
        <v>22068</v>
      </c>
      <c r="W1666" t="s">
        <v>22068</v>
      </c>
      <c r="X1666" t="s">
        <v>22068</v>
      </c>
      <c r="Y1666" t="s">
        <v>22068</v>
      </c>
      <c r="Z1666" t="s">
        <v>22068</v>
      </c>
      <c r="AA1666" t="s">
        <v>16520</v>
      </c>
    </row>
    <row r="1667" spans="1:27" x14ac:dyDescent="0.2">
      <c r="A1667" t="s">
        <v>7809</v>
      </c>
      <c r="B1667" t="s">
        <v>11627</v>
      </c>
      <c r="C1667" s="8" t="s">
        <v>22068</v>
      </c>
      <c r="D1667">
        <v>5</v>
      </c>
      <c r="E1667" s="9">
        <v>40.213940000000001</v>
      </c>
      <c r="F1667" s="9">
        <v>29.816040000000001</v>
      </c>
      <c r="G1667" s="9">
        <v>8.1323600000000003</v>
      </c>
      <c r="H1667" s="9">
        <v>7.4208999999999996</v>
      </c>
      <c r="I1667" s="9">
        <v>7.3256600000000001</v>
      </c>
      <c r="J1667" s="9" t="s">
        <v>22068</v>
      </c>
      <c r="K1667" s="9" t="s">
        <v>22068</v>
      </c>
      <c r="L1667" s="9" t="s">
        <v>22068</v>
      </c>
      <c r="M1667" s="9" t="s">
        <v>22068</v>
      </c>
      <c r="N1667" s="9" t="s">
        <v>22068</v>
      </c>
      <c r="O1667" s="9" t="s">
        <v>22068</v>
      </c>
      <c r="P1667">
        <v>-3883</v>
      </c>
      <c r="Q1667">
        <v>-1383</v>
      </c>
      <c r="R1667">
        <v>-9187</v>
      </c>
      <c r="S1667">
        <v>-7427</v>
      </c>
      <c r="T1667">
        <v>-3406</v>
      </c>
      <c r="U1667" t="s">
        <v>22068</v>
      </c>
      <c r="V1667" t="s">
        <v>22068</v>
      </c>
      <c r="W1667" t="s">
        <v>22068</v>
      </c>
      <c r="X1667" t="s">
        <v>22068</v>
      </c>
      <c r="Y1667" t="s">
        <v>22068</v>
      </c>
      <c r="Z1667" t="s">
        <v>22068</v>
      </c>
      <c r="AA1667" t="s">
        <v>16521</v>
      </c>
    </row>
    <row r="1668" spans="1:27" x14ac:dyDescent="0.2">
      <c r="A1668" t="s">
        <v>7611</v>
      </c>
      <c r="B1668" t="s">
        <v>11628</v>
      </c>
      <c r="C1668" s="8">
        <v>6</v>
      </c>
      <c r="D1668">
        <v>3</v>
      </c>
      <c r="E1668" s="9">
        <v>40.191110000000002</v>
      </c>
      <c r="F1668" s="9">
        <v>16.46246</v>
      </c>
      <c r="G1668" s="9">
        <v>5.9141599999999999</v>
      </c>
      <c r="H1668" s="9" t="s">
        <v>22068</v>
      </c>
      <c r="I1668" s="9" t="s">
        <v>22068</v>
      </c>
      <c r="J1668" s="9" t="s">
        <v>22068</v>
      </c>
      <c r="K1668" s="9" t="s">
        <v>22068</v>
      </c>
      <c r="L1668" s="9" t="s">
        <v>22068</v>
      </c>
      <c r="M1668" s="9" t="s">
        <v>22068</v>
      </c>
      <c r="N1668" s="9" t="s">
        <v>22068</v>
      </c>
      <c r="O1668" s="9" t="s">
        <v>22068</v>
      </c>
      <c r="P1668">
        <v>-785</v>
      </c>
      <c r="Q1668">
        <v>-88</v>
      </c>
      <c r="R1668">
        <v>-2053</v>
      </c>
      <c r="S1668" t="s">
        <v>22068</v>
      </c>
      <c r="T1668" t="s">
        <v>22068</v>
      </c>
      <c r="U1668" t="s">
        <v>22068</v>
      </c>
      <c r="V1668" t="s">
        <v>22068</v>
      </c>
      <c r="W1668" t="s">
        <v>22068</v>
      </c>
      <c r="X1668" t="s">
        <v>22068</v>
      </c>
      <c r="Y1668" t="s">
        <v>22068</v>
      </c>
      <c r="Z1668" t="s">
        <v>22068</v>
      </c>
      <c r="AA1668" t="s">
        <v>16522</v>
      </c>
    </row>
    <row r="1669" spans="1:27" x14ac:dyDescent="0.2">
      <c r="A1669" t="s">
        <v>4161</v>
      </c>
      <c r="B1669" t="s">
        <v>11629</v>
      </c>
      <c r="C1669" s="8">
        <v>17</v>
      </c>
      <c r="D1669">
        <v>2</v>
      </c>
      <c r="E1669" s="9">
        <v>40.177680000000002</v>
      </c>
      <c r="F1669" s="9">
        <v>17.42071</v>
      </c>
      <c r="G1669" s="9" t="s">
        <v>22068</v>
      </c>
      <c r="H1669" s="9" t="s">
        <v>22068</v>
      </c>
      <c r="I1669" s="9" t="s">
        <v>22068</v>
      </c>
      <c r="J1669" s="9" t="s">
        <v>22068</v>
      </c>
      <c r="K1669" s="9" t="s">
        <v>22068</v>
      </c>
      <c r="L1669" s="9" t="s">
        <v>22068</v>
      </c>
      <c r="M1669" s="9" t="s">
        <v>22068</v>
      </c>
      <c r="N1669" s="9" t="s">
        <v>22068</v>
      </c>
      <c r="O1669" s="9" t="s">
        <v>22068</v>
      </c>
      <c r="P1669">
        <v>-437</v>
      </c>
      <c r="Q1669">
        <v>-785</v>
      </c>
      <c r="R1669" t="s">
        <v>22068</v>
      </c>
      <c r="S1669" t="s">
        <v>22068</v>
      </c>
      <c r="T1669" t="s">
        <v>22068</v>
      </c>
      <c r="U1669" t="s">
        <v>22068</v>
      </c>
      <c r="V1669" t="s">
        <v>22068</v>
      </c>
      <c r="W1669" t="s">
        <v>22068</v>
      </c>
      <c r="X1669" t="s">
        <v>22068</v>
      </c>
      <c r="Y1669" t="s">
        <v>22068</v>
      </c>
      <c r="Z1669" t="s">
        <v>22068</v>
      </c>
      <c r="AA1669" t="s">
        <v>9445</v>
      </c>
    </row>
    <row r="1670" spans="1:27" x14ac:dyDescent="0.2">
      <c r="A1670" t="s">
        <v>8026</v>
      </c>
      <c r="B1670" t="s">
        <v>10705</v>
      </c>
      <c r="C1670" s="8">
        <v>9</v>
      </c>
      <c r="D1670">
        <v>2</v>
      </c>
      <c r="E1670" s="9">
        <v>40.175759999999997</v>
      </c>
      <c r="F1670" s="9">
        <v>6.2104699999999999</v>
      </c>
      <c r="G1670" s="9" t="s">
        <v>22068</v>
      </c>
      <c r="H1670" s="9" t="s">
        <v>22068</v>
      </c>
      <c r="I1670" s="9" t="s">
        <v>22068</v>
      </c>
      <c r="J1670" s="9" t="s">
        <v>22068</v>
      </c>
      <c r="K1670" s="9" t="s">
        <v>22068</v>
      </c>
      <c r="L1670" s="9" t="s">
        <v>22068</v>
      </c>
      <c r="M1670" s="9" t="s">
        <v>22068</v>
      </c>
      <c r="N1670" s="9" t="s">
        <v>22068</v>
      </c>
      <c r="O1670" s="9" t="s">
        <v>22068</v>
      </c>
      <c r="P1670">
        <v>-122</v>
      </c>
      <c r="Q1670">
        <v>-595</v>
      </c>
      <c r="R1670" t="s">
        <v>22068</v>
      </c>
      <c r="S1670" t="s">
        <v>22068</v>
      </c>
      <c r="T1670" t="s">
        <v>22068</v>
      </c>
      <c r="U1670" t="s">
        <v>22068</v>
      </c>
      <c r="V1670" t="s">
        <v>22068</v>
      </c>
      <c r="W1670" t="s">
        <v>22068</v>
      </c>
      <c r="X1670" t="s">
        <v>22068</v>
      </c>
      <c r="Y1670" t="s">
        <v>22068</v>
      </c>
      <c r="Z1670" t="s">
        <v>22068</v>
      </c>
      <c r="AA1670" t="s">
        <v>10389</v>
      </c>
    </row>
    <row r="1671" spans="1:27" x14ac:dyDescent="0.2">
      <c r="A1671" t="s">
        <v>8069</v>
      </c>
      <c r="B1671" t="s">
        <v>10793</v>
      </c>
      <c r="C1671" s="8" t="s">
        <v>22068</v>
      </c>
      <c r="D1671">
        <v>2</v>
      </c>
      <c r="E1671" s="9">
        <v>40.146970000000003</v>
      </c>
      <c r="F1671" s="9">
        <v>7.12399</v>
      </c>
      <c r="G1671" s="9" t="s">
        <v>22068</v>
      </c>
      <c r="H1671" s="9" t="s">
        <v>22068</v>
      </c>
      <c r="I1671" s="9" t="s">
        <v>22068</v>
      </c>
      <c r="J1671" s="9" t="s">
        <v>22068</v>
      </c>
      <c r="K1671" s="9" t="s">
        <v>22068</v>
      </c>
      <c r="L1671" s="9" t="s">
        <v>22068</v>
      </c>
      <c r="M1671" s="9" t="s">
        <v>22068</v>
      </c>
      <c r="N1671" s="9" t="s">
        <v>22068</v>
      </c>
      <c r="O1671" s="9" t="s">
        <v>22068</v>
      </c>
      <c r="P1671">
        <v>-625</v>
      </c>
      <c r="Q1671">
        <v>-2378</v>
      </c>
      <c r="R1671" t="s">
        <v>22068</v>
      </c>
      <c r="S1671" t="s">
        <v>22068</v>
      </c>
      <c r="T1671" t="s">
        <v>22068</v>
      </c>
      <c r="U1671" t="s">
        <v>22068</v>
      </c>
      <c r="V1671" t="s">
        <v>22068</v>
      </c>
      <c r="W1671" t="s">
        <v>22068</v>
      </c>
      <c r="X1671" t="s">
        <v>22068</v>
      </c>
      <c r="Y1671" t="s">
        <v>22068</v>
      </c>
      <c r="Z1671" t="s">
        <v>22068</v>
      </c>
      <c r="AA1671" t="s">
        <v>10398</v>
      </c>
    </row>
    <row r="1672" spans="1:27" x14ac:dyDescent="0.2">
      <c r="A1672" t="s">
        <v>1661</v>
      </c>
      <c r="B1672" t="s">
        <v>11630</v>
      </c>
      <c r="C1672" s="8" t="s">
        <v>22068</v>
      </c>
      <c r="D1672">
        <v>2</v>
      </c>
      <c r="E1672" s="9">
        <v>40.130420000000001</v>
      </c>
      <c r="F1672" s="9">
        <v>7.2979500000000002</v>
      </c>
      <c r="G1672" s="9" t="s">
        <v>22068</v>
      </c>
      <c r="H1672" s="9" t="s">
        <v>22068</v>
      </c>
      <c r="I1672" s="9" t="s">
        <v>22068</v>
      </c>
      <c r="J1672" s="9" t="s">
        <v>22068</v>
      </c>
      <c r="K1672" s="9" t="s">
        <v>22068</v>
      </c>
      <c r="L1672" s="9" t="s">
        <v>22068</v>
      </c>
      <c r="M1672" s="9" t="s">
        <v>22068</v>
      </c>
      <c r="N1672" s="9" t="s">
        <v>22068</v>
      </c>
      <c r="O1672" s="9" t="s">
        <v>22068</v>
      </c>
      <c r="P1672">
        <v>-512</v>
      </c>
      <c r="Q1672">
        <v>-167</v>
      </c>
      <c r="R1672" t="s">
        <v>22068</v>
      </c>
      <c r="S1672" t="s">
        <v>22068</v>
      </c>
      <c r="T1672" t="s">
        <v>22068</v>
      </c>
      <c r="U1672" t="s">
        <v>22068</v>
      </c>
      <c r="V1672" t="s">
        <v>22068</v>
      </c>
      <c r="W1672" t="s">
        <v>22068</v>
      </c>
      <c r="X1672" t="s">
        <v>22068</v>
      </c>
      <c r="Y1672" t="s">
        <v>22068</v>
      </c>
      <c r="Z1672" t="s">
        <v>22068</v>
      </c>
      <c r="AA1672" t="s">
        <v>16523</v>
      </c>
    </row>
    <row r="1673" spans="1:27" x14ac:dyDescent="0.2">
      <c r="A1673" t="s">
        <v>8237</v>
      </c>
      <c r="B1673" t="s">
        <v>11631</v>
      </c>
      <c r="C1673" s="8" t="s">
        <v>22068</v>
      </c>
      <c r="D1673">
        <v>2</v>
      </c>
      <c r="E1673" s="9">
        <v>40.086269999999999</v>
      </c>
      <c r="F1673" s="9">
        <v>8.0767299999999995</v>
      </c>
      <c r="G1673" s="9" t="s">
        <v>22068</v>
      </c>
      <c r="H1673" s="9" t="s">
        <v>22068</v>
      </c>
      <c r="I1673" s="9" t="s">
        <v>22068</v>
      </c>
      <c r="J1673" s="9" t="s">
        <v>22068</v>
      </c>
      <c r="K1673" s="9" t="s">
        <v>22068</v>
      </c>
      <c r="L1673" s="9" t="s">
        <v>22068</v>
      </c>
      <c r="M1673" s="9" t="s">
        <v>22068</v>
      </c>
      <c r="N1673" s="9" t="s">
        <v>22068</v>
      </c>
      <c r="O1673" s="9" t="s">
        <v>22068</v>
      </c>
      <c r="P1673">
        <v>-2319</v>
      </c>
      <c r="Q1673">
        <v>-1163</v>
      </c>
      <c r="R1673" t="s">
        <v>22068</v>
      </c>
      <c r="S1673" t="s">
        <v>22068</v>
      </c>
      <c r="T1673" t="s">
        <v>22068</v>
      </c>
      <c r="U1673" t="s">
        <v>22068</v>
      </c>
      <c r="V1673" t="s">
        <v>22068</v>
      </c>
      <c r="W1673" t="s">
        <v>22068</v>
      </c>
      <c r="X1673" t="s">
        <v>22068</v>
      </c>
      <c r="Y1673" t="s">
        <v>22068</v>
      </c>
      <c r="Z1673" t="s">
        <v>22068</v>
      </c>
      <c r="AA1673" t="s">
        <v>16524</v>
      </c>
    </row>
    <row r="1674" spans="1:27" x14ac:dyDescent="0.2">
      <c r="A1674" t="s">
        <v>7531</v>
      </c>
      <c r="B1674" t="s">
        <v>11493</v>
      </c>
      <c r="C1674" s="8">
        <v>0</v>
      </c>
      <c r="D1674">
        <v>1</v>
      </c>
      <c r="E1674" s="9">
        <v>40.076210000000003</v>
      </c>
      <c r="F1674" s="9" t="s">
        <v>22068</v>
      </c>
      <c r="G1674" s="9" t="s">
        <v>22068</v>
      </c>
      <c r="H1674" s="9" t="s">
        <v>22068</v>
      </c>
      <c r="I1674" s="9" t="s">
        <v>22068</v>
      </c>
      <c r="J1674" s="9" t="s">
        <v>22068</v>
      </c>
      <c r="K1674" s="9" t="s">
        <v>22068</v>
      </c>
      <c r="L1674" s="9" t="s">
        <v>22068</v>
      </c>
      <c r="M1674" s="9" t="s">
        <v>22068</v>
      </c>
      <c r="N1674" s="9" t="s">
        <v>22068</v>
      </c>
      <c r="O1674" s="9" t="s">
        <v>22068</v>
      </c>
      <c r="P1674">
        <v>-79</v>
      </c>
      <c r="Q1674" t="s">
        <v>22068</v>
      </c>
      <c r="R1674" t="s">
        <v>22068</v>
      </c>
      <c r="S1674" t="s">
        <v>22068</v>
      </c>
      <c r="T1674" t="s">
        <v>22068</v>
      </c>
      <c r="U1674" t="s">
        <v>22068</v>
      </c>
      <c r="V1674" t="s">
        <v>22068</v>
      </c>
      <c r="W1674" t="s">
        <v>22068</v>
      </c>
      <c r="X1674" t="s">
        <v>22068</v>
      </c>
      <c r="Y1674" t="s">
        <v>22068</v>
      </c>
      <c r="Z1674" t="s">
        <v>22068</v>
      </c>
      <c r="AA1674" t="s">
        <v>16525</v>
      </c>
    </row>
    <row r="1675" spans="1:27" x14ac:dyDescent="0.2">
      <c r="A1675" t="s">
        <v>5606</v>
      </c>
      <c r="B1675" t="s">
        <v>10520</v>
      </c>
      <c r="C1675" s="8" t="s">
        <v>22068</v>
      </c>
      <c r="D1675">
        <v>2</v>
      </c>
      <c r="E1675" s="9">
        <v>40.060789999999997</v>
      </c>
      <c r="F1675" s="9">
        <v>18.837789999999998</v>
      </c>
      <c r="G1675" s="9" t="s">
        <v>22068</v>
      </c>
      <c r="H1675" s="9" t="s">
        <v>22068</v>
      </c>
      <c r="I1675" s="9" t="s">
        <v>22068</v>
      </c>
      <c r="J1675" s="9" t="s">
        <v>22068</v>
      </c>
      <c r="K1675" s="9" t="s">
        <v>22068</v>
      </c>
      <c r="L1675" s="9" t="s">
        <v>22068</v>
      </c>
      <c r="M1675" s="9" t="s">
        <v>22068</v>
      </c>
      <c r="N1675" s="9" t="s">
        <v>22068</v>
      </c>
      <c r="O1675" s="9" t="s">
        <v>22068</v>
      </c>
      <c r="P1675">
        <v>-1204</v>
      </c>
      <c r="Q1675">
        <v>-2335</v>
      </c>
      <c r="R1675" t="s">
        <v>22068</v>
      </c>
      <c r="S1675" t="s">
        <v>22068</v>
      </c>
      <c r="T1675" t="s">
        <v>22068</v>
      </c>
      <c r="U1675" t="s">
        <v>22068</v>
      </c>
      <c r="V1675" t="s">
        <v>22068</v>
      </c>
      <c r="W1675" t="s">
        <v>22068</v>
      </c>
      <c r="X1675" t="s">
        <v>22068</v>
      </c>
      <c r="Y1675" t="s">
        <v>22068</v>
      </c>
      <c r="Z1675" t="s">
        <v>22068</v>
      </c>
      <c r="AA1675" t="s">
        <v>16526</v>
      </c>
    </row>
    <row r="1676" spans="1:27" x14ac:dyDescent="0.2">
      <c r="A1676" t="s">
        <v>5792</v>
      </c>
      <c r="B1676" t="s">
        <v>11632</v>
      </c>
      <c r="C1676" s="8">
        <v>19</v>
      </c>
      <c r="D1676">
        <v>1</v>
      </c>
      <c r="E1676" s="9">
        <v>40.060789999999997</v>
      </c>
      <c r="F1676" s="9" t="s">
        <v>22068</v>
      </c>
      <c r="G1676" s="9" t="s">
        <v>22068</v>
      </c>
      <c r="H1676" s="9" t="s">
        <v>22068</v>
      </c>
      <c r="I1676" s="9" t="s">
        <v>22068</v>
      </c>
      <c r="J1676" s="9" t="s">
        <v>22068</v>
      </c>
      <c r="K1676" s="9" t="s">
        <v>22068</v>
      </c>
      <c r="L1676" s="9" t="s">
        <v>22068</v>
      </c>
      <c r="M1676" s="9" t="s">
        <v>22068</v>
      </c>
      <c r="N1676" s="9" t="s">
        <v>22068</v>
      </c>
      <c r="O1676" s="9" t="s">
        <v>22068</v>
      </c>
      <c r="P1676">
        <v>-616</v>
      </c>
      <c r="Q1676" t="s">
        <v>22068</v>
      </c>
      <c r="R1676" t="s">
        <v>22068</v>
      </c>
      <c r="S1676" t="s">
        <v>22068</v>
      </c>
      <c r="T1676" t="s">
        <v>22068</v>
      </c>
      <c r="U1676" t="s">
        <v>22068</v>
      </c>
      <c r="V1676" t="s">
        <v>22068</v>
      </c>
      <c r="W1676" t="s">
        <v>22068</v>
      </c>
      <c r="X1676" t="s">
        <v>22068</v>
      </c>
      <c r="Y1676" t="s">
        <v>22068</v>
      </c>
      <c r="Z1676" t="s">
        <v>22068</v>
      </c>
      <c r="AA1676" t="s">
        <v>16527</v>
      </c>
    </row>
    <row r="1677" spans="1:27" x14ac:dyDescent="0.2">
      <c r="A1677" t="s">
        <v>5920</v>
      </c>
      <c r="B1677" t="s">
        <v>10991</v>
      </c>
      <c r="C1677" s="8">
        <v>16</v>
      </c>
      <c r="D1677">
        <v>1</v>
      </c>
      <c r="E1677" s="9">
        <v>40.058909999999997</v>
      </c>
      <c r="F1677" s="9" t="s">
        <v>22068</v>
      </c>
      <c r="G1677" s="9" t="s">
        <v>22068</v>
      </c>
      <c r="H1677" s="9" t="s">
        <v>22068</v>
      </c>
      <c r="I1677" s="9" t="s">
        <v>22068</v>
      </c>
      <c r="J1677" s="9" t="s">
        <v>22068</v>
      </c>
      <c r="K1677" s="9" t="s">
        <v>22068</v>
      </c>
      <c r="L1677" s="9" t="s">
        <v>22068</v>
      </c>
      <c r="M1677" s="9" t="s">
        <v>22068</v>
      </c>
      <c r="N1677" s="9" t="s">
        <v>22068</v>
      </c>
      <c r="O1677" s="9" t="s">
        <v>22068</v>
      </c>
      <c r="P1677">
        <v>-38</v>
      </c>
      <c r="Q1677" t="s">
        <v>22068</v>
      </c>
      <c r="R1677" t="s">
        <v>22068</v>
      </c>
      <c r="S1677" t="s">
        <v>22068</v>
      </c>
      <c r="T1677" t="s">
        <v>22068</v>
      </c>
      <c r="U1677" t="s">
        <v>22068</v>
      </c>
      <c r="V1677" t="s">
        <v>22068</v>
      </c>
      <c r="W1677" t="s">
        <v>22068</v>
      </c>
      <c r="X1677" t="s">
        <v>22068</v>
      </c>
      <c r="Y1677" t="s">
        <v>22068</v>
      </c>
      <c r="Z1677" t="s">
        <v>22068</v>
      </c>
      <c r="AA1677" t="s">
        <v>16528</v>
      </c>
    </row>
    <row r="1678" spans="1:27" x14ac:dyDescent="0.2">
      <c r="A1678" t="s">
        <v>1348</v>
      </c>
      <c r="B1678" t="s">
        <v>10480</v>
      </c>
      <c r="C1678" s="8" t="s">
        <v>22068</v>
      </c>
      <c r="D1678">
        <v>1</v>
      </c>
      <c r="E1678" s="9">
        <v>40.035960000000003</v>
      </c>
      <c r="F1678" s="9" t="s">
        <v>22068</v>
      </c>
      <c r="G1678" s="9" t="s">
        <v>22068</v>
      </c>
      <c r="H1678" s="9" t="s">
        <v>22068</v>
      </c>
      <c r="I1678" s="9" t="s">
        <v>22068</v>
      </c>
      <c r="J1678" s="9" t="s">
        <v>22068</v>
      </c>
      <c r="K1678" s="9" t="s">
        <v>22068</v>
      </c>
      <c r="L1678" s="9" t="s">
        <v>22068</v>
      </c>
      <c r="M1678" s="9" t="s">
        <v>22068</v>
      </c>
      <c r="N1678" s="9" t="s">
        <v>22068</v>
      </c>
      <c r="O1678" s="9" t="s">
        <v>22068</v>
      </c>
      <c r="P1678">
        <v>-221</v>
      </c>
      <c r="Q1678" t="s">
        <v>22068</v>
      </c>
      <c r="R1678" t="s">
        <v>22068</v>
      </c>
      <c r="S1678" t="s">
        <v>22068</v>
      </c>
      <c r="T1678" t="s">
        <v>22068</v>
      </c>
      <c r="U1678" t="s">
        <v>22068</v>
      </c>
      <c r="V1678" t="s">
        <v>22068</v>
      </c>
      <c r="W1678" t="s">
        <v>22068</v>
      </c>
      <c r="X1678" t="s">
        <v>22068</v>
      </c>
      <c r="Y1678" t="s">
        <v>22068</v>
      </c>
      <c r="Z1678" t="s">
        <v>22068</v>
      </c>
      <c r="AA1678" t="s">
        <v>8753</v>
      </c>
    </row>
    <row r="1679" spans="1:27" x14ac:dyDescent="0.2">
      <c r="A1679" t="s">
        <v>2017</v>
      </c>
      <c r="B1679"/>
      <c r="C1679" s="8" t="s">
        <v>22068</v>
      </c>
      <c r="D1679">
        <v>2</v>
      </c>
      <c r="E1679" s="9">
        <v>40.035960000000003</v>
      </c>
      <c r="F1679" s="9">
        <v>9.8203499999999995</v>
      </c>
      <c r="G1679" s="9" t="s">
        <v>22068</v>
      </c>
      <c r="H1679" s="9" t="s">
        <v>22068</v>
      </c>
      <c r="I1679" s="9" t="s">
        <v>22068</v>
      </c>
      <c r="J1679" s="9" t="s">
        <v>22068</v>
      </c>
      <c r="K1679" s="9" t="s">
        <v>22068</v>
      </c>
      <c r="L1679" s="9" t="s">
        <v>22068</v>
      </c>
      <c r="M1679" s="9" t="s">
        <v>22068</v>
      </c>
      <c r="N1679" s="9" t="s">
        <v>22068</v>
      </c>
      <c r="O1679" s="9" t="s">
        <v>22068</v>
      </c>
      <c r="P1679">
        <v>-1596</v>
      </c>
      <c r="Q1679">
        <v>-1196</v>
      </c>
      <c r="R1679" t="s">
        <v>22068</v>
      </c>
      <c r="S1679" t="s">
        <v>22068</v>
      </c>
      <c r="T1679" t="s">
        <v>22068</v>
      </c>
      <c r="U1679" t="s">
        <v>22068</v>
      </c>
      <c r="V1679" t="s">
        <v>22068</v>
      </c>
      <c r="W1679" t="s">
        <v>22068</v>
      </c>
      <c r="X1679" t="s">
        <v>22068</v>
      </c>
      <c r="Y1679" t="s">
        <v>22068</v>
      </c>
      <c r="Z1679" t="s">
        <v>22068</v>
      </c>
    </row>
    <row r="1680" spans="1:27" x14ac:dyDescent="0.2">
      <c r="A1680" t="s">
        <v>3147</v>
      </c>
      <c r="B1680" t="s">
        <v>11633</v>
      </c>
      <c r="C1680" s="8">
        <v>5</v>
      </c>
      <c r="D1680">
        <v>2</v>
      </c>
      <c r="E1680" s="9">
        <v>40.035960000000003</v>
      </c>
      <c r="F1680" s="9">
        <v>17.983650000000001</v>
      </c>
      <c r="G1680" s="9" t="s">
        <v>22068</v>
      </c>
      <c r="H1680" s="9" t="s">
        <v>22068</v>
      </c>
      <c r="I1680" s="9" t="s">
        <v>22068</v>
      </c>
      <c r="J1680" s="9" t="s">
        <v>22068</v>
      </c>
      <c r="K1680" s="9" t="s">
        <v>22068</v>
      </c>
      <c r="L1680" s="9" t="s">
        <v>22068</v>
      </c>
      <c r="M1680" s="9" t="s">
        <v>22068</v>
      </c>
      <c r="N1680" s="9" t="s">
        <v>22068</v>
      </c>
      <c r="O1680" s="9" t="s">
        <v>22068</v>
      </c>
      <c r="P1680">
        <v>-3554</v>
      </c>
      <c r="Q1680">
        <v>-7523</v>
      </c>
      <c r="R1680" t="s">
        <v>22068</v>
      </c>
      <c r="S1680" t="s">
        <v>22068</v>
      </c>
      <c r="T1680" t="s">
        <v>22068</v>
      </c>
      <c r="U1680" t="s">
        <v>22068</v>
      </c>
      <c r="V1680" t="s">
        <v>22068</v>
      </c>
      <c r="W1680" t="s">
        <v>22068</v>
      </c>
      <c r="X1680" t="s">
        <v>22068</v>
      </c>
      <c r="Y1680" t="s">
        <v>22068</v>
      </c>
      <c r="Z1680" t="s">
        <v>22068</v>
      </c>
      <c r="AA1680" t="s">
        <v>16529</v>
      </c>
    </row>
    <row r="1681" spans="1:27" x14ac:dyDescent="0.2">
      <c r="A1681" t="s">
        <v>3148</v>
      </c>
      <c r="B1681" t="s">
        <v>11509</v>
      </c>
      <c r="C1681" s="8" t="s">
        <v>22068</v>
      </c>
      <c r="D1681">
        <v>2</v>
      </c>
      <c r="E1681" s="9">
        <v>40.035960000000003</v>
      </c>
      <c r="F1681" s="9">
        <v>17.983650000000001</v>
      </c>
      <c r="G1681" s="9" t="s">
        <v>22068</v>
      </c>
      <c r="H1681" s="9" t="s">
        <v>22068</v>
      </c>
      <c r="I1681" s="9" t="s">
        <v>22068</v>
      </c>
      <c r="J1681" s="9" t="s">
        <v>22068</v>
      </c>
      <c r="K1681" s="9" t="s">
        <v>22068</v>
      </c>
      <c r="L1681" s="9" t="s">
        <v>22068</v>
      </c>
      <c r="M1681" s="9" t="s">
        <v>22068</v>
      </c>
      <c r="N1681" s="9" t="s">
        <v>22068</v>
      </c>
      <c r="O1681" s="9" t="s">
        <v>22068</v>
      </c>
      <c r="P1681">
        <v>-4113</v>
      </c>
      <c r="Q1681">
        <v>-144</v>
      </c>
      <c r="R1681" t="s">
        <v>22068</v>
      </c>
      <c r="S1681" t="s">
        <v>22068</v>
      </c>
      <c r="T1681" t="s">
        <v>22068</v>
      </c>
      <c r="U1681" t="s">
        <v>22068</v>
      </c>
      <c r="V1681" t="s">
        <v>22068</v>
      </c>
      <c r="W1681" t="s">
        <v>22068</v>
      </c>
      <c r="X1681" t="s">
        <v>22068</v>
      </c>
      <c r="Y1681" t="s">
        <v>22068</v>
      </c>
      <c r="Z1681" t="s">
        <v>22068</v>
      </c>
      <c r="AA1681" t="s">
        <v>16530</v>
      </c>
    </row>
    <row r="1682" spans="1:27" x14ac:dyDescent="0.2">
      <c r="A1682" t="s">
        <v>2832</v>
      </c>
      <c r="B1682" t="s">
        <v>11634</v>
      </c>
      <c r="C1682" s="8">
        <v>6</v>
      </c>
      <c r="D1682">
        <v>1</v>
      </c>
      <c r="E1682" s="9">
        <v>39.946800000000003</v>
      </c>
      <c r="F1682" s="9" t="s">
        <v>22068</v>
      </c>
      <c r="G1682" s="9" t="s">
        <v>22068</v>
      </c>
      <c r="H1682" s="9" t="s">
        <v>22068</v>
      </c>
      <c r="I1682" s="9" t="s">
        <v>22068</v>
      </c>
      <c r="J1682" s="9" t="s">
        <v>22068</v>
      </c>
      <c r="K1682" s="9" t="s">
        <v>22068</v>
      </c>
      <c r="L1682" s="9" t="s">
        <v>22068</v>
      </c>
      <c r="M1682" s="9" t="s">
        <v>22068</v>
      </c>
      <c r="N1682" s="9" t="s">
        <v>22068</v>
      </c>
      <c r="O1682" s="9" t="s">
        <v>22068</v>
      </c>
      <c r="P1682">
        <v>-104</v>
      </c>
      <c r="Q1682" t="s">
        <v>22068</v>
      </c>
      <c r="R1682" t="s">
        <v>22068</v>
      </c>
      <c r="S1682" t="s">
        <v>22068</v>
      </c>
      <c r="T1682" t="s">
        <v>22068</v>
      </c>
      <c r="U1682" t="s">
        <v>22068</v>
      </c>
      <c r="V1682" t="s">
        <v>22068</v>
      </c>
      <c r="W1682" t="s">
        <v>22068</v>
      </c>
      <c r="X1682" t="s">
        <v>22068</v>
      </c>
      <c r="Y1682" t="s">
        <v>22068</v>
      </c>
      <c r="Z1682" t="s">
        <v>22068</v>
      </c>
      <c r="AA1682" t="s">
        <v>16531</v>
      </c>
    </row>
    <row r="1683" spans="1:27" x14ac:dyDescent="0.2">
      <c r="A1683" t="s">
        <v>1102</v>
      </c>
      <c r="B1683" t="s">
        <v>10480</v>
      </c>
      <c r="C1683" s="8" t="s">
        <v>22068</v>
      </c>
      <c r="D1683">
        <v>3</v>
      </c>
      <c r="E1683" s="9">
        <v>39.938549999999999</v>
      </c>
      <c r="F1683" s="9">
        <v>7.0225499999999998</v>
      </c>
      <c r="G1683" s="9">
        <v>6.1056999999999997</v>
      </c>
      <c r="H1683" s="9" t="s">
        <v>22068</v>
      </c>
      <c r="I1683" s="9" t="s">
        <v>22068</v>
      </c>
      <c r="J1683" s="9" t="s">
        <v>22068</v>
      </c>
      <c r="K1683" s="9" t="s">
        <v>22068</v>
      </c>
      <c r="L1683" s="9" t="s">
        <v>22068</v>
      </c>
      <c r="M1683" s="9" t="s">
        <v>22068</v>
      </c>
      <c r="N1683" s="9" t="s">
        <v>22068</v>
      </c>
      <c r="O1683" s="9" t="s">
        <v>22068</v>
      </c>
      <c r="P1683">
        <v>-976</v>
      </c>
      <c r="Q1683">
        <v>-1461</v>
      </c>
      <c r="R1683">
        <v>9</v>
      </c>
      <c r="S1683" t="s">
        <v>22068</v>
      </c>
      <c r="T1683" t="s">
        <v>22068</v>
      </c>
      <c r="U1683" t="s">
        <v>22068</v>
      </c>
      <c r="V1683" t="s">
        <v>22068</v>
      </c>
      <c r="W1683" t="s">
        <v>22068</v>
      </c>
      <c r="X1683" t="s">
        <v>22068</v>
      </c>
      <c r="Y1683" t="s">
        <v>22068</v>
      </c>
      <c r="Z1683" t="s">
        <v>22068</v>
      </c>
      <c r="AA1683" t="s">
        <v>8680</v>
      </c>
    </row>
    <row r="1684" spans="1:27" x14ac:dyDescent="0.2">
      <c r="A1684" t="s">
        <v>3868</v>
      </c>
      <c r="B1684" t="s">
        <v>10520</v>
      </c>
      <c r="C1684" s="8" t="s">
        <v>22068</v>
      </c>
      <c r="D1684">
        <v>1</v>
      </c>
      <c r="E1684" s="9">
        <v>39.876989999999999</v>
      </c>
      <c r="F1684" s="9" t="s">
        <v>22068</v>
      </c>
      <c r="G1684" s="9" t="s">
        <v>22068</v>
      </c>
      <c r="H1684" s="9" t="s">
        <v>22068</v>
      </c>
      <c r="I1684" s="9" t="s">
        <v>22068</v>
      </c>
      <c r="J1684" s="9" t="s">
        <v>22068</v>
      </c>
      <c r="K1684" s="9" t="s">
        <v>22068</v>
      </c>
      <c r="L1684" s="9" t="s">
        <v>22068</v>
      </c>
      <c r="M1684" s="9" t="s">
        <v>22068</v>
      </c>
      <c r="N1684" s="9" t="s">
        <v>22068</v>
      </c>
      <c r="O1684" s="9" t="s">
        <v>22068</v>
      </c>
      <c r="P1684">
        <v>-285</v>
      </c>
      <c r="Q1684" t="s">
        <v>22068</v>
      </c>
      <c r="R1684" t="s">
        <v>22068</v>
      </c>
      <c r="S1684" t="s">
        <v>22068</v>
      </c>
      <c r="T1684" t="s">
        <v>22068</v>
      </c>
      <c r="U1684" t="s">
        <v>22068</v>
      </c>
      <c r="V1684" t="s">
        <v>22068</v>
      </c>
      <c r="W1684" t="s">
        <v>22068</v>
      </c>
      <c r="X1684" t="s">
        <v>22068</v>
      </c>
      <c r="Y1684" t="s">
        <v>22068</v>
      </c>
      <c r="Z1684" t="s">
        <v>22068</v>
      </c>
      <c r="AA1684" t="s">
        <v>16532</v>
      </c>
    </row>
    <row r="1685" spans="1:27" x14ac:dyDescent="0.2">
      <c r="A1685" t="s">
        <v>3155</v>
      </c>
      <c r="B1685" t="s">
        <v>11635</v>
      </c>
      <c r="C1685" s="8">
        <v>15</v>
      </c>
      <c r="D1685">
        <v>2</v>
      </c>
      <c r="E1685" s="9">
        <v>39.867809999999999</v>
      </c>
      <c r="F1685" s="9">
        <v>7.9929600000000001</v>
      </c>
      <c r="G1685" s="9" t="s">
        <v>22068</v>
      </c>
      <c r="H1685" s="9" t="s">
        <v>22068</v>
      </c>
      <c r="I1685" s="9" t="s">
        <v>22068</v>
      </c>
      <c r="J1685" s="9" t="s">
        <v>22068</v>
      </c>
      <c r="K1685" s="9" t="s">
        <v>22068</v>
      </c>
      <c r="L1685" s="9" t="s">
        <v>22068</v>
      </c>
      <c r="M1685" s="9" t="s">
        <v>22068</v>
      </c>
      <c r="N1685" s="9" t="s">
        <v>22068</v>
      </c>
      <c r="O1685" s="9" t="s">
        <v>22068</v>
      </c>
      <c r="P1685">
        <v>-873</v>
      </c>
      <c r="Q1685">
        <v>-2571</v>
      </c>
      <c r="R1685" t="s">
        <v>22068</v>
      </c>
      <c r="S1685" t="s">
        <v>22068</v>
      </c>
      <c r="T1685" t="s">
        <v>22068</v>
      </c>
      <c r="U1685" t="s">
        <v>22068</v>
      </c>
      <c r="V1685" t="s">
        <v>22068</v>
      </c>
      <c r="W1685" t="s">
        <v>22068</v>
      </c>
      <c r="X1685" t="s">
        <v>22068</v>
      </c>
      <c r="Y1685" t="s">
        <v>22068</v>
      </c>
      <c r="Z1685" t="s">
        <v>22068</v>
      </c>
      <c r="AA1685" t="s">
        <v>16533</v>
      </c>
    </row>
    <row r="1686" spans="1:27" x14ac:dyDescent="0.2">
      <c r="A1686" t="s">
        <v>4598</v>
      </c>
      <c r="B1686" t="s">
        <v>11636</v>
      </c>
      <c r="C1686" s="8">
        <v>10</v>
      </c>
      <c r="D1686">
        <v>1</v>
      </c>
      <c r="E1686" s="9">
        <v>39.851900000000001</v>
      </c>
      <c r="F1686" s="9" t="s">
        <v>22068</v>
      </c>
      <c r="G1686" s="9" t="s">
        <v>22068</v>
      </c>
      <c r="H1686" s="9" t="s">
        <v>22068</v>
      </c>
      <c r="I1686" s="9" t="s">
        <v>22068</v>
      </c>
      <c r="J1686" s="9" t="s">
        <v>22068</v>
      </c>
      <c r="K1686" s="9" t="s">
        <v>22068</v>
      </c>
      <c r="L1686" s="9" t="s">
        <v>22068</v>
      </c>
      <c r="M1686" s="9" t="s">
        <v>22068</v>
      </c>
      <c r="N1686" s="9" t="s">
        <v>22068</v>
      </c>
      <c r="O1686" s="9" t="s">
        <v>22068</v>
      </c>
      <c r="P1686">
        <v>28</v>
      </c>
      <c r="Q1686" t="s">
        <v>22068</v>
      </c>
      <c r="R1686" t="s">
        <v>22068</v>
      </c>
      <c r="S1686" t="s">
        <v>22068</v>
      </c>
      <c r="T1686" t="s">
        <v>22068</v>
      </c>
      <c r="U1686" t="s">
        <v>22068</v>
      </c>
      <c r="V1686" t="s">
        <v>22068</v>
      </c>
      <c r="W1686" t="s">
        <v>22068</v>
      </c>
      <c r="X1686" t="s">
        <v>22068</v>
      </c>
      <c r="Y1686" t="s">
        <v>22068</v>
      </c>
      <c r="Z1686" t="s">
        <v>22068</v>
      </c>
      <c r="AA1686" t="s">
        <v>16534</v>
      </c>
    </row>
    <row r="1687" spans="1:27" x14ac:dyDescent="0.2">
      <c r="A1687" t="s">
        <v>740</v>
      </c>
      <c r="B1687" t="s">
        <v>11637</v>
      </c>
      <c r="C1687" s="8" t="s">
        <v>22068</v>
      </c>
      <c r="D1687">
        <v>1</v>
      </c>
      <c r="E1687" s="9">
        <v>39.834859999999999</v>
      </c>
      <c r="F1687" s="9" t="s">
        <v>22068</v>
      </c>
      <c r="G1687" s="9" t="s">
        <v>22068</v>
      </c>
      <c r="H1687" s="9" t="s">
        <v>22068</v>
      </c>
      <c r="I1687" s="9" t="s">
        <v>22068</v>
      </c>
      <c r="J1687" s="9" t="s">
        <v>22068</v>
      </c>
      <c r="K1687" s="9" t="s">
        <v>22068</v>
      </c>
      <c r="L1687" s="9" t="s">
        <v>22068</v>
      </c>
      <c r="M1687" s="9" t="s">
        <v>22068</v>
      </c>
      <c r="N1687" s="9" t="s">
        <v>22068</v>
      </c>
      <c r="O1687" s="9" t="s">
        <v>22068</v>
      </c>
      <c r="P1687">
        <v>-4602</v>
      </c>
      <c r="Q1687" t="s">
        <v>22068</v>
      </c>
      <c r="R1687" t="s">
        <v>22068</v>
      </c>
      <c r="S1687" t="s">
        <v>22068</v>
      </c>
      <c r="T1687" t="s">
        <v>22068</v>
      </c>
      <c r="U1687" t="s">
        <v>22068</v>
      </c>
      <c r="V1687" t="s">
        <v>22068</v>
      </c>
      <c r="W1687" t="s">
        <v>22068</v>
      </c>
      <c r="X1687" t="s">
        <v>22068</v>
      </c>
      <c r="Y1687" t="s">
        <v>22068</v>
      </c>
      <c r="Z1687" t="s">
        <v>22068</v>
      </c>
      <c r="AA1687" t="s">
        <v>8574</v>
      </c>
    </row>
    <row r="1688" spans="1:27" x14ac:dyDescent="0.2">
      <c r="A1688" t="s">
        <v>4310</v>
      </c>
      <c r="B1688" t="s">
        <v>10955</v>
      </c>
      <c r="C1688" s="8" t="s">
        <v>22068</v>
      </c>
      <c r="D1688">
        <v>3</v>
      </c>
      <c r="E1688" s="9">
        <v>39.834859999999999</v>
      </c>
      <c r="F1688" s="9">
        <v>9.7686799999999998</v>
      </c>
      <c r="G1688" s="9">
        <v>7.12399</v>
      </c>
      <c r="H1688" s="9" t="s">
        <v>22068</v>
      </c>
      <c r="I1688" s="9" t="s">
        <v>22068</v>
      </c>
      <c r="J1688" s="9" t="s">
        <v>22068</v>
      </c>
      <c r="K1688" s="9" t="s">
        <v>22068</v>
      </c>
      <c r="L1688" s="9" t="s">
        <v>22068</v>
      </c>
      <c r="M1688" s="9" t="s">
        <v>22068</v>
      </c>
      <c r="N1688" s="9" t="s">
        <v>22068</v>
      </c>
      <c r="O1688" s="9" t="s">
        <v>22068</v>
      </c>
      <c r="P1688">
        <v>-2265</v>
      </c>
      <c r="Q1688">
        <v>-4477</v>
      </c>
      <c r="R1688">
        <v>-180</v>
      </c>
      <c r="S1688" t="s">
        <v>22068</v>
      </c>
      <c r="T1688" t="s">
        <v>22068</v>
      </c>
      <c r="U1688" t="s">
        <v>22068</v>
      </c>
      <c r="V1688" t="s">
        <v>22068</v>
      </c>
      <c r="W1688" t="s">
        <v>22068</v>
      </c>
      <c r="X1688" t="s">
        <v>22068</v>
      </c>
      <c r="Y1688" t="s">
        <v>22068</v>
      </c>
      <c r="Z1688" t="s">
        <v>22068</v>
      </c>
      <c r="AA1688" t="s">
        <v>16535</v>
      </c>
    </row>
    <row r="1689" spans="1:27" x14ac:dyDescent="0.2">
      <c r="A1689" t="s">
        <v>4311</v>
      </c>
      <c r="B1689" t="s">
        <v>10648</v>
      </c>
      <c r="C1689" s="8">
        <v>12</v>
      </c>
      <c r="D1689">
        <v>3</v>
      </c>
      <c r="E1689" s="9">
        <v>39.834859999999999</v>
      </c>
      <c r="F1689" s="9">
        <v>9.7686799999999998</v>
      </c>
      <c r="G1689" s="9">
        <v>7.12399</v>
      </c>
      <c r="H1689" s="9" t="s">
        <v>22068</v>
      </c>
      <c r="I1689" s="9" t="s">
        <v>22068</v>
      </c>
      <c r="J1689" s="9" t="s">
        <v>22068</v>
      </c>
      <c r="K1689" s="9" t="s">
        <v>22068</v>
      </c>
      <c r="L1689" s="9" t="s">
        <v>22068</v>
      </c>
      <c r="M1689" s="9" t="s">
        <v>22068</v>
      </c>
      <c r="N1689" s="9" t="s">
        <v>22068</v>
      </c>
      <c r="O1689" s="9" t="s">
        <v>22068</v>
      </c>
      <c r="P1689">
        <v>-2634</v>
      </c>
      <c r="Q1689">
        <v>-422</v>
      </c>
      <c r="R1689">
        <v>-4719</v>
      </c>
      <c r="S1689" t="s">
        <v>22068</v>
      </c>
      <c r="T1689" t="s">
        <v>22068</v>
      </c>
      <c r="U1689" t="s">
        <v>22068</v>
      </c>
      <c r="V1689" t="s">
        <v>22068</v>
      </c>
      <c r="W1689" t="s">
        <v>22068</v>
      </c>
      <c r="X1689" t="s">
        <v>22068</v>
      </c>
      <c r="Y1689" t="s">
        <v>22068</v>
      </c>
      <c r="Z1689" t="s">
        <v>22068</v>
      </c>
      <c r="AA1689" t="s">
        <v>9480</v>
      </c>
    </row>
    <row r="1690" spans="1:27" x14ac:dyDescent="0.2">
      <c r="A1690" t="s">
        <v>5195</v>
      </c>
      <c r="B1690" t="s">
        <v>10480</v>
      </c>
      <c r="C1690" s="8" t="s">
        <v>22068</v>
      </c>
      <c r="D1690">
        <v>1</v>
      </c>
      <c r="E1690" s="9">
        <v>39.834859999999999</v>
      </c>
      <c r="F1690" s="9" t="s">
        <v>22068</v>
      </c>
      <c r="G1690" s="9" t="s">
        <v>22068</v>
      </c>
      <c r="H1690" s="9" t="s">
        <v>22068</v>
      </c>
      <c r="I1690" s="9" t="s">
        <v>22068</v>
      </c>
      <c r="J1690" s="9" t="s">
        <v>22068</v>
      </c>
      <c r="K1690" s="9" t="s">
        <v>22068</v>
      </c>
      <c r="L1690" s="9" t="s">
        <v>22068</v>
      </c>
      <c r="M1690" s="9" t="s">
        <v>22068</v>
      </c>
      <c r="N1690" s="9" t="s">
        <v>22068</v>
      </c>
      <c r="O1690" s="9" t="s">
        <v>22068</v>
      </c>
      <c r="P1690">
        <v>-199</v>
      </c>
      <c r="Q1690" t="s">
        <v>22068</v>
      </c>
      <c r="R1690" t="s">
        <v>22068</v>
      </c>
      <c r="S1690" t="s">
        <v>22068</v>
      </c>
      <c r="T1690" t="s">
        <v>22068</v>
      </c>
      <c r="U1690" t="s">
        <v>22068</v>
      </c>
      <c r="V1690" t="s">
        <v>22068</v>
      </c>
      <c r="W1690" t="s">
        <v>22068</v>
      </c>
      <c r="X1690" t="s">
        <v>22068</v>
      </c>
      <c r="Y1690" t="s">
        <v>22068</v>
      </c>
      <c r="Z1690" t="s">
        <v>22068</v>
      </c>
      <c r="AA1690" t="s">
        <v>9690</v>
      </c>
    </row>
    <row r="1691" spans="1:27" x14ac:dyDescent="0.2">
      <c r="A1691" t="s">
        <v>4019</v>
      </c>
      <c r="B1691" t="s">
        <v>11638</v>
      </c>
      <c r="C1691" s="8" t="s">
        <v>22068</v>
      </c>
      <c r="D1691">
        <v>2</v>
      </c>
      <c r="E1691" s="9">
        <v>39.82394</v>
      </c>
      <c r="F1691" s="9">
        <v>19.840119999999999</v>
      </c>
      <c r="G1691" s="9" t="s">
        <v>22068</v>
      </c>
      <c r="H1691" s="9" t="s">
        <v>22068</v>
      </c>
      <c r="I1691" s="9" t="s">
        <v>22068</v>
      </c>
      <c r="J1691" s="9" t="s">
        <v>22068</v>
      </c>
      <c r="K1691" s="9" t="s">
        <v>22068</v>
      </c>
      <c r="L1691" s="9" t="s">
        <v>22068</v>
      </c>
      <c r="M1691" s="9" t="s">
        <v>22068</v>
      </c>
      <c r="N1691" s="9" t="s">
        <v>22068</v>
      </c>
      <c r="O1691" s="9" t="s">
        <v>22068</v>
      </c>
      <c r="P1691">
        <v>-1511</v>
      </c>
      <c r="Q1691">
        <v>-466</v>
      </c>
      <c r="R1691" t="s">
        <v>22068</v>
      </c>
      <c r="S1691" t="s">
        <v>22068</v>
      </c>
      <c r="T1691" t="s">
        <v>22068</v>
      </c>
      <c r="U1691" t="s">
        <v>22068</v>
      </c>
      <c r="V1691" t="s">
        <v>22068</v>
      </c>
      <c r="W1691" t="s">
        <v>22068</v>
      </c>
      <c r="X1691" t="s">
        <v>22068</v>
      </c>
      <c r="Y1691" t="s">
        <v>22068</v>
      </c>
      <c r="Z1691" t="s">
        <v>22068</v>
      </c>
      <c r="AA1691" t="s">
        <v>16536</v>
      </c>
    </row>
    <row r="1692" spans="1:27" x14ac:dyDescent="0.2">
      <c r="A1692" t="s">
        <v>7469</v>
      </c>
      <c r="B1692" t="s">
        <v>11639</v>
      </c>
      <c r="C1692" s="8" t="s">
        <v>22068</v>
      </c>
      <c r="D1692">
        <v>1</v>
      </c>
      <c r="E1692" s="9">
        <v>39.82394</v>
      </c>
      <c r="F1692" s="9" t="s">
        <v>22068</v>
      </c>
      <c r="G1692" s="9" t="s">
        <v>22068</v>
      </c>
      <c r="H1692" s="9" t="s">
        <v>22068</v>
      </c>
      <c r="I1692" s="9" t="s">
        <v>22068</v>
      </c>
      <c r="J1692" s="9" t="s">
        <v>22068</v>
      </c>
      <c r="K1692" s="9" t="s">
        <v>22068</v>
      </c>
      <c r="L1692" s="9" t="s">
        <v>22068</v>
      </c>
      <c r="M1692" s="9" t="s">
        <v>22068</v>
      </c>
      <c r="N1692" s="9" t="s">
        <v>22068</v>
      </c>
      <c r="O1692" s="9" t="s">
        <v>22068</v>
      </c>
      <c r="P1692">
        <v>-323</v>
      </c>
      <c r="Q1692" t="s">
        <v>22068</v>
      </c>
      <c r="R1692" t="s">
        <v>22068</v>
      </c>
      <c r="S1692" t="s">
        <v>22068</v>
      </c>
      <c r="T1692" t="s">
        <v>22068</v>
      </c>
      <c r="U1692" t="s">
        <v>22068</v>
      </c>
      <c r="V1692" t="s">
        <v>22068</v>
      </c>
      <c r="W1692" t="s">
        <v>22068</v>
      </c>
      <c r="X1692" t="s">
        <v>22068</v>
      </c>
      <c r="Y1692" t="s">
        <v>22068</v>
      </c>
      <c r="Z1692" t="s">
        <v>22068</v>
      </c>
      <c r="AA1692" t="s">
        <v>16537</v>
      </c>
    </row>
    <row r="1693" spans="1:27" x14ac:dyDescent="0.2">
      <c r="A1693" t="s">
        <v>779</v>
      </c>
      <c r="B1693" t="s">
        <v>11640</v>
      </c>
      <c r="C1693" s="8" t="s">
        <v>22068</v>
      </c>
      <c r="D1693">
        <v>3</v>
      </c>
      <c r="E1693" s="9">
        <v>39.75</v>
      </c>
      <c r="F1693" s="9">
        <v>8.2898499999999995</v>
      </c>
      <c r="G1693" s="9">
        <v>8.1548999999999996</v>
      </c>
      <c r="H1693" s="9" t="s">
        <v>22068</v>
      </c>
      <c r="I1693" s="9" t="s">
        <v>22068</v>
      </c>
      <c r="J1693" s="9" t="s">
        <v>22068</v>
      </c>
      <c r="K1693" s="9" t="s">
        <v>22068</v>
      </c>
      <c r="L1693" s="9" t="s">
        <v>22068</v>
      </c>
      <c r="M1693" s="9" t="s">
        <v>22068</v>
      </c>
      <c r="N1693" s="9" t="s">
        <v>22068</v>
      </c>
      <c r="O1693" s="9" t="s">
        <v>22068</v>
      </c>
      <c r="P1693">
        <v>-3360</v>
      </c>
      <c r="Q1693">
        <v>-1234</v>
      </c>
      <c r="R1693">
        <v>-3869</v>
      </c>
      <c r="S1693" t="s">
        <v>22068</v>
      </c>
      <c r="T1693" t="s">
        <v>22068</v>
      </c>
      <c r="U1693" t="s">
        <v>22068</v>
      </c>
      <c r="V1693" t="s">
        <v>22068</v>
      </c>
      <c r="W1693" t="s">
        <v>22068</v>
      </c>
      <c r="X1693" t="s">
        <v>22068</v>
      </c>
      <c r="Y1693" t="s">
        <v>22068</v>
      </c>
      <c r="Z1693" t="s">
        <v>22068</v>
      </c>
      <c r="AA1693" t="s">
        <v>16538</v>
      </c>
    </row>
    <row r="1694" spans="1:27" x14ac:dyDescent="0.2">
      <c r="A1694" t="s">
        <v>780</v>
      </c>
      <c r="B1694" t="s">
        <v>10582</v>
      </c>
      <c r="C1694" s="8" t="s">
        <v>22068</v>
      </c>
      <c r="D1694">
        <v>3</v>
      </c>
      <c r="E1694" s="9">
        <v>39.75</v>
      </c>
      <c r="F1694" s="9">
        <v>8.2898499999999995</v>
      </c>
      <c r="G1694" s="9">
        <v>8.1548999999999996</v>
      </c>
      <c r="H1694" s="9" t="s">
        <v>22068</v>
      </c>
      <c r="I1694" s="9" t="s">
        <v>22068</v>
      </c>
      <c r="J1694" s="9" t="s">
        <v>22068</v>
      </c>
      <c r="K1694" s="9" t="s">
        <v>22068</v>
      </c>
      <c r="L1694" s="9" t="s">
        <v>22068</v>
      </c>
      <c r="M1694" s="9" t="s">
        <v>22068</v>
      </c>
      <c r="N1694" s="9" t="s">
        <v>22068</v>
      </c>
      <c r="O1694" s="9" t="s">
        <v>22068</v>
      </c>
      <c r="P1694">
        <v>-739</v>
      </c>
      <c r="Q1694">
        <v>-2865</v>
      </c>
      <c r="R1694">
        <v>-230</v>
      </c>
      <c r="S1694" t="s">
        <v>22068</v>
      </c>
      <c r="T1694" t="s">
        <v>22068</v>
      </c>
      <c r="U1694" t="s">
        <v>22068</v>
      </c>
      <c r="V1694" t="s">
        <v>22068</v>
      </c>
      <c r="W1694" t="s">
        <v>22068</v>
      </c>
      <c r="X1694" t="s">
        <v>22068</v>
      </c>
      <c r="Y1694" t="s">
        <v>22068</v>
      </c>
      <c r="Z1694" t="s">
        <v>22068</v>
      </c>
      <c r="AA1694" t="s">
        <v>16539</v>
      </c>
    </row>
    <row r="1695" spans="1:27" x14ac:dyDescent="0.2">
      <c r="A1695" t="s">
        <v>3378</v>
      </c>
      <c r="B1695" t="s">
        <v>11641</v>
      </c>
      <c r="C1695" s="8" t="s">
        <v>22068</v>
      </c>
      <c r="D1695">
        <v>1</v>
      </c>
      <c r="E1695" s="9">
        <v>39.740110000000001</v>
      </c>
      <c r="F1695" s="9" t="s">
        <v>22068</v>
      </c>
      <c r="G1695" s="9" t="s">
        <v>22068</v>
      </c>
      <c r="H1695" s="9" t="s">
        <v>22068</v>
      </c>
      <c r="I1695" s="9" t="s">
        <v>22068</v>
      </c>
      <c r="J1695" s="9" t="s">
        <v>22068</v>
      </c>
      <c r="K1695" s="9" t="s">
        <v>22068</v>
      </c>
      <c r="L1695" s="9" t="s">
        <v>22068</v>
      </c>
      <c r="M1695" s="9" t="s">
        <v>22068</v>
      </c>
      <c r="N1695" s="9" t="s">
        <v>22068</v>
      </c>
      <c r="O1695" s="9" t="s">
        <v>22068</v>
      </c>
      <c r="P1695">
        <v>-196</v>
      </c>
      <c r="Q1695" t="s">
        <v>22068</v>
      </c>
      <c r="R1695" t="s">
        <v>22068</v>
      </c>
      <c r="S1695" t="s">
        <v>22068</v>
      </c>
      <c r="T1695" t="s">
        <v>22068</v>
      </c>
      <c r="U1695" t="s">
        <v>22068</v>
      </c>
      <c r="V1695" t="s">
        <v>22068</v>
      </c>
      <c r="W1695" t="s">
        <v>22068</v>
      </c>
      <c r="X1695" t="s">
        <v>22068</v>
      </c>
      <c r="Y1695" t="s">
        <v>22068</v>
      </c>
      <c r="Z1695" t="s">
        <v>22068</v>
      </c>
      <c r="AA1695" t="s">
        <v>16540</v>
      </c>
    </row>
    <row r="1696" spans="1:27" x14ac:dyDescent="0.2">
      <c r="A1696" t="s">
        <v>174</v>
      </c>
      <c r="B1696" t="s">
        <v>11642</v>
      </c>
      <c r="C1696" s="8" t="s">
        <v>22068</v>
      </c>
      <c r="D1696">
        <v>2</v>
      </c>
      <c r="E1696" s="9">
        <v>39.7361</v>
      </c>
      <c r="F1696" s="9">
        <v>20.229289999999999</v>
      </c>
      <c r="G1696" s="9" t="s">
        <v>22068</v>
      </c>
      <c r="H1696" s="9" t="s">
        <v>22068</v>
      </c>
      <c r="I1696" s="9" t="s">
        <v>22068</v>
      </c>
      <c r="J1696" s="9" t="s">
        <v>22068</v>
      </c>
      <c r="K1696" s="9" t="s">
        <v>22068</v>
      </c>
      <c r="L1696" s="9" t="s">
        <v>22068</v>
      </c>
      <c r="M1696" s="9" t="s">
        <v>22068</v>
      </c>
      <c r="N1696" s="9" t="s">
        <v>22068</v>
      </c>
      <c r="O1696" s="9" t="s">
        <v>22068</v>
      </c>
      <c r="P1696">
        <v>-264</v>
      </c>
      <c r="Q1696">
        <v>-530</v>
      </c>
      <c r="R1696" t="s">
        <v>22068</v>
      </c>
      <c r="S1696" t="s">
        <v>22068</v>
      </c>
      <c r="T1696" t="s">
        <v>22068</v>
      </c>
      <c r="U1696" t="s">
        <v>22068</v>
      </c>
      <c r="V1696" t="s">
        <v>22068</v>
      </c>
      <c r="W1696" t="s">
        <v>22068</v>
      </c>
      <c r="X1696" t="s">
        <v>22068</v>
      </c>
      <c r="Y1696" t="s">
        <v>22068</v>
      </c>
      <c r="Z1696" t="s">
        <v>22068</v>
      </c>
      <c r="AA1696" t="s">
        <v>16541</v>
      </c>
    </row>
    <row r="1697" spans="1:27" x14ac:dyDescent="0.2">
      <c r="A1697" t="s">
        <v>1701</v>
      </c>
      <c r="B1697" t="s">
        <v>11644</v>
      </c>
      <c r="C1697" s="8" t="s">
        <v>22068</v>
      </c>
      <c r="D1697">
        <v>1</v>
      </c>
      <c r="E1697" s="9">
        <v>39.724240000000002</v>
      </c>
      <c r="F1697" s="9" t="s">
        <v>22068</v>
      </c>
      <c r="G1697" s="9" t="s">
        <v>22068</v>
      </c>
      <c r="H1697" s="9" t="s">
        <v>22068</v>
      </c>
      <c r="I1697" s="9" t="s">
        <v>22068</v>
      </c>
      <c r="J1697" s="9" t="s">
        <v>22068</v>
      </c>
      <c r="K1697" s="9" t="s">
        <v>22068</v>
      </c>
      <c r="L1697" s="9" t="s">
        <v>22068</v>
      </c>
      <c r="M1697" s="9" t="s">
        <v>22068</v>
      </c>
      <c r="N1697" s="9" t="s">
        <v>22068</v>
      </c>
      <c r="O1697" s="9" t="s">
        <v>22068</v>
      </c>
      <c r="P1697">
        <v>-119</v>
      </c>
      <c r="Q1697" t="s">
        <v>22068</v>
      </c>
      <c r="R1697" t="s">
        <v>22068</v>
      </c>
      <c r="S1697" t="s">
        <v>22068</v>
      </c>
      <c r="T1697" t="s">
        <v>22068</v>
      </c>
      <c r="U1697" t="s">
        <v>22068</v>
      </c>
      <c r="V1697" t="s">
        <v>22068</v>
      </c>
      <c r="W1697" t="s">
        <v>22068</v>
      </c>
      <c r="X1697" t="s">
        <v>22068</v>
      </c>
      <c r="Y1697" t="s">
        <v>22068</v>
      </c>
      <c r="Z1697" t="s">
        <v>22068</v>
      </c>
      <c r="AA1697" t="s">
        <v>16542</v>
      </c>
    </row>
    <row r="1698" spans="1:27" x14ac:dyDescent="0.2">
      <c r="A1698" t="s">
        <v>3740</v>
      </c>
      <c r="B1698" t="s">
        <v>11643</v>
      </c>
      <c r="C1698" s="8" t="s">
        <v>22068</v>
      </c>
      <c r="D1698">
        <v>1</v>
      </c>
      <c r="E1698" s="9">
        <v>39.724240000000002</v>
      </c>
      <c r="F1698" s="9" t="s">
        <v>22068</v>
      </c>
      <c r="G1698" s="9" t="s">
        <v>22068</v>
      </c>
      <c r="H1698" s="9" t="s">
        <v>22068</v>
      </c>
      <c r="I1698" s="9" t="s">
        <v>22068</v>
      </c>
      <c r="J1698" s="9" t="s">
        <v>22068</v>
      </c>
      <c r="K1698" s="9" t="s">
        <v>22068</v>
      </c>
      <c r="L1698" s="9" t="s">
        <v>22068</v>
      </c>
      <c r="M1698" s="9" t="s">
        <v>22068</v>
      </c>
      <c r="N1698" s="9" t="s">
        <v>22068</v>
      </c>
      <c r="O1698" s="9" t="s">
        <v>22068</v>
      </c>
      <c r="P1698">
        <v>-318</v>
      </c>
      <c r="Q1698" t="s">
        <v>22068</v>
      </c>
      <c r="R1698" t="s">
        <v>22068</v>
      </c>
      <c r="S1698" t="s">
        <v>22068</v>
      </c>
      <c r="T1698" t="s">
        <v>22068</v>
      </c>
      <c r="U1698" t="s">
        <v>22068</v>
      </c>
      <c r="V1698" t="s">
        <v>22068</v>
      </c>
      <c r="W1698" t="s">
        <v>22068</v>
      </c>
      <c r="X1698" t="s">
        <v>22068</v>
      </c>
      <c r="Y1698" t="s">
        <v>22068</v>
      </c>
      <c r="Z1698" t="s">
        <v>22068</v>
      </c>
      <c r="AA1698" t="s">
        <v>16543</v>
      </c>
    </row>
    <row r="1699" spans="1:27" x14ac:dyDescent="0.2">
      <c r="A1699" t="s">
        <v>7070</v>
      </c>
      <c r="B1699" t="s">
        <v>11645</v>
      </c>
      <c r="C1699" s="8" t="s">
        <v>22068</v>
      </c>
      <c r="D1699">
        <v>1</v>
      </c>
      <c r="E1699" s="9">
        <v>39.692959999999999</v>
      </c>
      <c r="F1699" s="9" t="s">
        <v>22068</v>
      </c>
      <c r="G1699" s="9" t="s">
        <v>22068</v>
      </c>
      <c r="H1699" s="9" t="s">
        <v>22068</v>
      </c>
      <c r="I1699" s="9" t="s">
        <v>22068</v>
      </c>
      <c r="J1699" s="9" t="s">
        <v>22068</v>
      </c>
      <c r="K1699" s="9" t="s">
        <v>22068</v>
      </c>
      <c r="L1699" s="9" t="s">
        <v>22068</v>
      </c>
      <c r="M1699" s="9" t="s">
        <v>22068</v>
      </c>
      <c r="N1699" s="9" t="s">
        <v>22068</v>
      </c>
      <c r="O1699" s="9" t="s">
        <v>22068</v>
      </c>
      <c r="P1699">
        <v>-159</v>
      </c>
      <c r="Q1699" t="s">
        <v>22068</v>
      </c>
      <c r="R1699" t="s">
        <v>22068</v>
      </c>
      <c r="S1699" t="s">
        <v>22068</v>
      </c>
      <c r="T1699" t="s">
        <v>22068</v>
      </c>
      <c r="U1699" t="s">
        <v>22068</v>
      </c>
      <c r="V1699" t="s">
        <v>22068</v>
      </c>
      <c r="W1699" t="s">
        <v>22068</v>
      </c>
      <c r="X1699" t="s">
        <v>22068</v>
      </c>
      <c r="Y1699" t="s">
        <v>22068</v>
      </c>
      <c r="Z1699" t="s">
        <v>22068</v>
      </c>
      <c r="AA1699" t="s">
        <v>16544</v>
      </c>
    </row>
    <row r="1700" spans="1:27" x14ac:dyDescent="0.2">
      <c r="A1700" t="s">
        <v>6421</v>
      </c>
      <c r="B1700" t="s">
        <v>11646</v>
      </c>
      <c r="C1700" s="8" t="s">
        <v>22068</v>
      </c>
      <c r="D1700">
        <v>9</v>
      </c>
      <c r="E1700" s="9">
        <v>39.666690000000003</v>
      </c>
      <c r="F1700" s="9">
        <v>22.115110000000001</v>
      </c>
      <c r="G1700" s="9">
        <v>21.924150000000001</v>
      </c>
      <c r="H1700" s="9">
        <v>18.77054</v>
      </c>
      <c r="I1700" s="9">
        <v>16.648070000000001</v>
      </c>
      <c r="J1700" s="9">
        <v>9.5945</v>
      </c>
      <c r="K1700" s="9">
        <v>6.01274</v>
      </c>
      <c r="L1700" s="9">
        <v>5.7329699999999999</v>
      </c>
      <c r="M1700" s="9">
        <v>4.3244499999999997</v>
      </c>
      <c r="N1700" s="9" t="s">
        <v>22068</v>
      </c>
      <c r="O1700" s="9" t="s">
        <v>22068</v>
      </c>
      <c r="P1700">
        <v>-3852</v>
      </c>
      <c r="Q1700">
        <v>-196</v>
      </c>
      <c r="R1700">
        <v>-6359</v>
      </c>
      <c r="S1700">
        <v>-1950</v>
      </c>
      <c r="T1700">
        <v>-3097</v>
      </c>
      <c r="U1700">
        <v>-991</v>
      </c>
      <c r="V1700">
        <v>-1590</v>
      </c>
      <c r="W1700">
        <v>-5022</v>
      </c>
      <c r="X1700">
        <v>-5371</v>
      </c>
      <c r="Y1700" t="s">
        <v>22068</v>
      </c>
      <c r="Z1700" t="s">
        <v>22068</v>
      </c>
      <c r="AA1700" t="s">
        <v>16545</v>
      </c>
    </row>
    <row r="1701" spans="1:27" x14ac:dyDescent="0.2">
      <c r="A1701" t="s">
        <v>5696</v>
      </c>
      <c r="B1701" t="s">
        <v>11647</v>
      </c>
      <c r="C1701" s="8" t="s">
        <v>22068</v>
      </c>
      <c r="D1701">
        <v>1</v>
      </c>
      <c r="E1701" s="9">
        <v>39.662799999999997</v>
      </c>
      <c r="F1701" s="9" t="s">
        <v>22068</v>
      </c>
      <c r="G1701" s="9" t="s">
        <v>22068</v>
      </c>
      <c r="H1701" s="9" t="s">
        <v>22068</v>
      </c>
      <c r="I1701" s="9" t="s">
        <v>22068</v>
      </c>
      <c r="J1701" s="9" t="s">
        <v>22068</v>
      </c>
      <c r="K1701" s="9" t="s">
        <v>22068</v>
      </c>
      <c r="L1701" s="9" t="s">
        <v>22068</v>
      </c>
      <c r="M1701" s="9" t="s">
        <v>22068</v>
      </c>
      <c r="N1701" s="9" t="s">
        <v>22068</v>
      </c>
      <c r="O1701" s="9" t="s">
        <v>22068</v>
      </c>
      <c r="P1701">
        <v>-108</v>
      </c>
      <c r="Q1701" t="s">
        <v>22068</v>
      </c>
      <c r="R1701" t="s">
        <v>22068</v>
      </c>
      <c r="S1701" t="s">
        <v>22068</v>
      </c>
      <c r="T1701" t="s">
        <v>22068</v>
      </c>
      <c r="U1701" t="s">
        <v>22068</v>
      </c>
      <c r="V1701" t="s">
        <v>22068</v>
      </c>
      <c r="W1701" t="s">
        <v>22068</v>
      </c>
      <c r="X1701" t="s">
        <v>22068</v>
      </c>
      <c r="Y1701" t="s">
        <v>22068</v>
      </c>
      <c r="Z1701" t="s">
        <v>22068</v>
      </c>
      <c r="AA1701" t="s">
        <v>16546</v>
      </c>
    </row>
    <row r="1702" spans="1:27" x14ac:dyDescent="0.2">
      <c r="A1702" t="s">
        <v>7931</v>
      </c>
      <c r="B1702" t="s">
        <v>10569</v>
      </c>
      <c r="C1702" s="8" t="s">
        <v>22068</v>
      </c>
      <c r="D1702">
        <v>2</v>
      </c>
      <c r="E1702" s="9">
        <v>39.643729999999998</v>
      </c>
      <c r="F1702" s="9">
        <v>3.6989200000000002</v>
      </c>
      <c r="G1702" s="9" t="s">
        <v>22068</v>
      </c>
      <c r="H1702" s="9" t="s">
        <v>22068</v>
      </c>
      <c r="I1702" s="9" t="s">
        <v>22068</v>
      </c>
      <c r="J1702" s="9" t="s">
        <v>22068</v>
      </c>
      <c r="K1702" s="9" t="s">
        <v>22068</v>
      </c>
      <c r="L1702" s="9" t="s">
        <v>22068</v>
      </c>
      <c r="M1702" s="9" t="s">
        <v>22068</v>
      </c>
      <c r="N1702" s="9" t="s">
        <v>22068</v>
      </c>
      <c r="O1702" s="9" t="s">
        <v>22068</v>
      </c>
      <c r="P1702">
        <v>-2345</v>
      </c>
      <c r="Q1702">
        <v>-770</v>
      </c>
      <c r="R1702" t="s">
        <v>22068</v>
      </c>
      <c r="S1702" t="s">
        <v>22068</v>
      </c>
      <c r="T1702" t="s">
        <v>22068</v>
      </c>
      <c r="U1702" t="s">
        <v>22068</v>
      </c>
      <c r="V1702" t="s">
        <v>22068</v>
      </c>
      <c r="W1702" t="s">
        <v>22068</v>
      </c>
      <c r="X1702" t="s">
        <v>22068</v>
      </c>
      <c r="Y1702" t="s">
        <v>22068</v>
      </c>
      <c r="Z1702" t="s">
        <v>22068</v>
      </c>
      <c r="AA1702" t="s">
        <v>16547</v>
      </c>
    </row>
    <row r="1703" spans="1:27" x14ac:dyDescent="0.2">
      <c r="A1703" t="s">
        <v>120</v>
      </c>
      <c r="B1703" t="s">
        <v>10592</v>
      </c>
      <c r="C1703" s="8" t="s">
        <v>22068</v>
      </c>
      <c r="D1703">
        <v>1</v>
      </c>
      <c r="E1703" s="9">
        <v>39.620220000000003</v>
      </c>
      <c r="F1703" s="9" t="s">
        <v>22068</v>
      </c>
      <c r="G1703" s="9" t="s">
        <v>22068</v>
      </c>
      <c r="H1703" s="9" t="s">
        <v>22068</v>
      </c>
      <c r="I1703" s="9" t="s">
        <v>22068</v>
      </c>
      <c r="J1703" s="9" t="s">
        <v>22068</v>
      </c>
      <c r="K1703" s="9" t="s">
        <v>22068</v>
      </c>
      <c r="L1703" s="9" t="s">
        <v>22068</v>
      </c>
      <c r="M1703" s="9" t="s">
        <v>22068</v>
      </c>
      <c r="N1703" s="9" t="s">
        <v>22068</v>
      </c>
      <c r="O1703" s="9" t="s">
        <v>22068</v>
      </c>
      <c r="P1703">
        <v>-140</v>
      </c>
      <c r="Q1703" t="s">
        <v>22068</v>
      </c>
      <c r="R1703" t="s">
        <v>22068</v>
      </c>
      <c r="S1703" t="s">
        <v>22068</v>
      </c>
      <c r="T1703" t="s">
        <v>22068</v>
      </c>
      <c r="U1703" t="s">
        <v>22068</v>
      </c>
      <c r="V1703" t="s">
        <v>22068</v>
      </c>
      <c r="W1703" t="s">
        <v>22068</v>
      </c>
      <c r="X1703" t="s">
        <v>22068</v>
      </c>
      <c r="Y1703" t="s">
        <v>22068</v>
      </c>
      <c r="Z1703" t="s">
        <v>22068</v>
      </c>
      <c r="AA1703" t="s">
        <v>16548</v>
      </c>
    </row>
    <row r="1704" spans="1:27" x14ac:dyDescent="0.2">
      <c r="A1704" t="s">
        <v>2301</v>
      </c>
      <c r="B1704" t="s">
        <v>11648</v>
      </c>
      <c r="C1704" s="8">
        <v>5</v>
      </c>
      <c r="D1704">
        <v>2</v>
      </c>
      <c r="E1704" s="9">
        <v>39.603470000000002</v>
      </c>
      <c r="F1704" s="9">
        <v>25.231120000000001</v>
      </c>
      <c r="G1704" s="9" t="s">
        <v>22068</v>
      </c>
      <c r="H1704" s="9" t="s">
        <v>22068</v>
      </c>
      <c r="I1704" s="9" t="s">
        <v>22068</v>
      </c>
      <c r="J1704" s="9" t="s">
        <v>22068</v>
      </c>
      <c r="K1704" s="9" t="s">
        <v>22068</v>
      </c>
      <c r="L1704" s="9" t="s">
        <v>22068</v>
      </c>
      <c r="M1704" s="9" t="s">
        <v>22068</v>
      </c>
      <c r="N1704" s="9" t="s">
        <v>22068</v>
      </c>
      <c r="O1704" s="9" t="s">
        <v>22068</v>
      </c>
      <c r="P1704">
        <v>-109</v>
      </c>
      <c r="Q1704">
        <v>-915</v>
      </c>
      <c r="R1704" t="s">
        <v>22068</v>
      </c>
      <c r="S1704" t="s">
        <v>22068</v>
      </c>
      <c r="T1704" t="s">
        <v>22068</v>
      </c>
      <c r="U1704" t="s">
        <v>22068</v>
      </c>
      <c r="V1704" t="s">
        <v>22068</v>
      </c>
      <c r="W1704" t="s">
        <v>22068</v>
      </c>
      <c r="X1704" t="s">
        <v>22068</v>
      </c>
      <c r="Y1704" t="s">
        <v>22068</v>
      </c>
      <c r="Z1704" t="s">
        <v>22068</v>
      </c>
      <c r="AA1704" t="s">
        <v>16549</v>
      </c>
    </row>
    <row r="1705" spans="1:27" x14ac:dyDescent="0.2">
      <c r="A1705" t="s">
        <v>1124</v>
      </c>
      <c r="B1705" t="s">
        <v>10569</v>
      </c>
      <c r="C1705" s="8" t="s">
        <v>22068</v>
      </c>
      <c r="D1705">
        <v>2</v>
      </c>
      <c r="E1705" s="9">
        <v>39.571190000000001</v>
      </c>
      <c r="F1705" s="9">
        <v>26.320740000000001</v>
      </c>
      <c r="G1705" s="9" t="s">
        <v>22068</v>
      </c>
      <c r="H1705" s="9" t="s">
        <v>22068</v>
      </c>
      <c r="I1705" s="9" t="s">
        <v>22068</v>
      </c>
      <c r="J1705" s="9" t="s">
        <v>22068</v>
      </c>
      <c r="K1705" s="9" t="s">
        <v>22068</v>
      </c>
      <c r="L1705" s="9" t="s">
        <v>22068</v>
      </c>
      <c r="M1705" s="9" t="s">
        <v>22068</v>
      </c>
      <c r="N1705" s="9" t="s">
        <v>22068</v>
      </c>
      <c r="O1705" s="9" t="s">
        <v>22068</v>
      </c>
      <c r="P1705">
        <v>-1766</v>
      </c>
      <c r="Q1705">
        <v>-2686</v>
      </c>
      <c r="R1705" t="s">
        <v>22068</v>
      </c>
      <c r="S1705" t="s">
        <v>22068</v>
      </c>
      <c r="T1705" t="s">
        <v>22068</v>
      </c>
      <c r="U1705" t="s">
        <v>22068</v>
      </c>
      <c r="V1705" t="s">
        <v>22068</v>
      </c>
      <c r="W1705" t="s">
        <v>22068</v>
      </c>
      <c r="X1705" t="s">
        <v>22068</v>
      </c>
      <c r="Y1705" t="s">
        <v>22068</v>
      </c>
      <c r="Z1705" t="s">
        <v>22068</v>
      </c>
      <c r="AA1705" t="s">
        <v>16550</v>
      </c>
    </row>
    <row r="1706" spans="1:27" x14ac:dyDescent="0.2">
      <c r="A1706" t="s">
        <v>3511</v>
      </c>
      <c r="B1706" t="s">
        <v>11485</v>
      </c>
      <c r="C1706" s="8" t="s">
        <v>22068</v>
      </c>
      <c r="D1706">
        <v>1</v>
      </c>
      <c r="E1706" s="9">
        <v>39.567129999999999</v>
      </c>
      <c r="F1706" s="9" t="s">
        <v>22068</v>
      </c>
      <c r="G1706" s="9" t="s">
        <v>22068</v>
      </c>
      <c r="H1706" s="9" t="s">
        <v>22068</v>
      </c>
      <c r="I1706" s="9" t="s">
        <v>22068</v>
      </c>
      <c r="J1706" s="9" t="s">
        <v>22068</v>
      </c>
      <c r="K1706" s="9" t="s">
        <v>22068</v>
      </c>
      <c r="L1706" s="9" t="s">
        <v>22068</v>
      </c>
      <c r="M1706" s="9" t="s">
        <v>22068</v>
      </c>
      <c r="N1706" s="9" t="s">
        <v>22068</v>
      </c>
      <c r="O1706" s="9" t="s">
        <v>22068</v>
      </c>
      <c r="P1706">
        <v>-389</v>
      </c>
      <c r="Q1706" t="s">
        <v>22068</v>
      </c>
      <c r="R1706" t="s">
        <v>22068</v>
      </c>
      <c r="S1706" t="s">
        <v>22068</v>
      </c>
      <c r="T1706" t="s">
        <v>22068</v>
      </c>
      <c r="U1706" t="s">
        <v>22068</v>
      </c>
      <c r="V1706" t="s">
        <v>22068</v>
      </c>
      <c r="W1706" t="s">
        <v>22068</v>
      </c>
      <c r="X1706" t="s">
        <v>22068</v>
      </c>
      <c r="Y1706" t="s">
        <v>22068</v>
      </c>
      <c r="Z1706" t="s">
        <v>22068</v>
      </c>
      <c r="AA1706" t="s">
        <v>16551</v>
      </c>
    </row>
    <row r="1707" spans="1:27" x14ac:dyDescent="0.2">
      <c r="A1707" t="s">
        <v>5166</v>
      </c>
      <c r="B1707" t="s">
        <v>11649</v>
      </c>
      <c r="C1707" s="8">
        <v>21</v>
      </c>
      <c r="D1707">
        <v>2</v>
      </c>
      <c r="E1707" s="9">
        <v>39.560969999999998</v>
      </c>
      <c r="F1707" s="9">
        <v>5.4491100000000001</v>
      </c>
      <c r="G1707" s="9" t="s">
        <v>22068</v>
      </c>
      <c r="H1707" s="9" t="s">
        <v>22068</v>
      </c>
      <c r="I1707" s="9" t="s">
        <v>22068</v>
      </c>
      <c r="J1707" s="9" t="s">
        <v>22068</v>
      </c>
      <c r="K1707" s="9" t="s">
        <v>22068</v>
      </c>
      <c r="L1707" s="9" t="s">
        <v>22068</v>
      </c>
      <c r="M1707" s="9" t="s">
        <v>22068</v>
      </c>
      <c r="N1707" s="9" t="s">
        <v>22068</v>
      </c>
      <c r="O1707" s="9" t="s">
        <v>22068</v>
      </c>
      <c r="P1707">
        <v>-1247</v>
      </c>
      <c r="Q1707">
        <v>-2182</v>
      </c>
      <c r="R1707" t="s">
        <v>22068</v>
      </c>
      <c r="S1707" t="s">
        <v>22068</v>
      </c>
      <c r="T1707" t="s">
        <v>22068</v>
      </c>
      <c r="U1707" t="s">
        <v>22068</v>
      </c>
      <c r="V1707" t="s">
        <v>22068</v>
      </c>
      <c r="W1707" t="s">
        <v>22068</v>
      </c>
      <c r="X1707" t="s">
        <v>22068</v>
      </c>
      <c r="Y1707" t="s">
        <v>22068</v>
      </c>
      <c r="Z1707" t="s">
        <v>22068</v>
      </c>
      <c r="AA1707" t="s">
        <v>16552</v>
      </c>
    </row>
    <row r="1708" spans="1:27" x14ac:dyDescent="0.2">
      <c r="A1708" t="s">
        <v>7613</v>
      </c>
      <c r="B1708" t="s">
        <v>10505</v>
      </c>
      <c r="C1708" s="8" t="s">
        <v>22068</v>
      </c>
      <c r="D1708">
        <v>1</v>
      </c>
      <c r="E1708" s="9">
        <v>39.560969999999998</v>
      </c>
      <c r="F1708" s="9" t="s">
        <v>22068</v>
      </c>
      <c r="G1708" s="9" t="s">
        <v>22068</v>
      </c>
      <c r="H1708" s="9" t="s">
        <v>22068</v>
      </c>
      <c r="I1708" s="9" t="s">
        <v>22068</v>
      </c>
      <c r="J1708" s="9" t="s">
        <v>22068</v>
      </c>
      <c r="K1708" s="9" t="s">
        <v>22068</v>
      </c>
      <c r="L1708" s="9" t="s">
        <v>22068</v>
      </c>
      <c r="M1708" s="9" t="s">
        <v>22068</v>
      </c>
      <c r="N1708" s="9" t="s">
        <v>22068</v>
      </c>
      <c r="O1708" s="9" t="s">
        <v>22068</v>
      </c>
      <c r="P1708">
        <v>-661</v>
      </c>
      <c r="Q1708" t="s">
        <v>22068</v>
      </c>
      <c r="R1708" t="s">
        <v>22068</v>
      </c>
      <c r="S1708" t="s">
        <v>22068</v>
      </c>
      <c r="T1708" t="s">
        <v>22068</v>
      </c>
      <c r="U1708" t="s">
        <v>22068</v>
      </c>
      <c r="V1708" t="s">
        <v>22068</v>
      </c>
      <c r="W1708" t="s">
        <v>22068</v>
      </c>
      <c r="X1708" t="s">
        <v>22068</v>
      </c>
      <c r="Y1708" t="s">
        <v>22068</v>
      </c>
      <c r="Z1708" t="s">
        <v>22068</v>
      </c>
      <c r="AA1708" t="s">
        <v>16553</v>
      </c>
    </row>
    <row r="1709" spans="1:27" x14ac:dyDescent="0.2">
      <c r="A1709" t="s">
        <v>1058</v>
      </c>
      <c r="B1709" t="s">
        <v>10648</v>
      </c>
      <c r="C1709" s="8">
        <v>21</v>
      </c>
      <c r="D1709">
        <v>3</v>
      </c>
      <c r="E1709" s="9">
        <v>39.541330000000002</v>
      </c>
      <c r="F1709" s="9">
        <v>13.774430000000001</v>
      </c>
      <c r="G1709" s="9">
        <v>6.5175000000000001</v>
      </c>
      <c r="H1709" s="9" t="s">
        <v>22068</v>
      </c>
      <c r="I1709" s="9" t="s">
        <v>22068</v>
      </c>
      <c r="J1709" s="9" t="s">
        <v>22068</v>
      </c>
      <c r="K1709" s="9" t="s">
        <v>22068</v>
      </c>
      <c r="L1709" s="9" t="s">
        <v>22068</v>
      </c>
      <c r="M1709" s="9" t="s">
        <v>22068</v>
      </c>
      <c r="N1709" s="9" t="s">
        <v>22068</v>
      </c>
      <c r="O1709" s="9" t="s">
        <v>22068</v>
      </c>
      <c r="P1709">
        <v>-1161</v>
      </c>
      <c r="Q1709">
        <v>-21</v>
      </c>
      <c r="R1709">
        <v>-245</v>
      </c>
      <c r="S1709" t="s">
        <v>22068</v>
      </c>
      <c r="T1709" t="s">
        <v>22068</v>
      </c>
      <c r="U1709" t="s">
        <v>22068</v>
      </c>
      <c r="V1709" t="s">
        <v>22068</v>
      </c>
      <c r="W1709" t="s">
        <v>22068</v>
      </c>
      <c r="X1709" t="s">
        <v>22068</v>
      </c>
      <c r="Y1709" t="s">
        <v>22068</v>
      </c>
      <c r="Z1709" t="s">
        <v>22068</v>
      </c>
      <c r="AA1709" t="s">
        <v>8668</v>
      </c>
    </row>
    <row r="1710" spans="1:27" x14ac:dyDescent="0.2">
      <c r="A1710" t="s">
        <v>1059</v>
      </c>
      <c r="B1710" t="s">
        <v>11650</v>
      </c>
      <c r="C1710" s="8" t="s">
        <v>22068</v>
      </c>
      <c r="D1710">
        <v>3</v>
      </c>
      <c r="E1710" s="9">
        <v>39.541330000000002</v>
      </c>
      <c r="F1710" s="9">
        <v>13.774430000000001</v>
      </c>
      <c r="G1710" s="9">
        <v>6.5175000000000001</v>
      </c>
      <c r="H1710" s="9" t="s">
        <v>22068</v>
      </c>
      <c r="I1710" s="9" t="s">
        <v>22068</v>
      </c>
      <c r="J1710" s="9" t="s">
        <v>22068</v>
      </c>
      <c r="K1710" s="9" t="s">
        <v>22068</v>
      </c>
      <c r="L1710" s="9" t="s">
        <v>22068</v>
      </c>
      <c r="M1710" s="9" t="s">
        <v>22068</v>
      </c>
      <c r="N1710" s="9" t="s">
        <v>22068</v>
      </c>
      <c r="O1710" s="9" t="s">
        <v>22068</v>
      </c>
      <c r="P1710">
        <v>-41</v>
      </c>
      <c r="Q1710">
        <v>-1181</v>
      </c>
      <c r="R1710">
        <v>-957</v>
      </c>
      <c r="S1710" t="s">
        <v>22068</v>
      </c>
      <c r="T1710" t="s">
        <v>22068</v>
      </c>
      <c r="U1710" t="s">
        <v>22068</v>
      </c>
      <c r="V1710" t="s">
        <v>22068</v>
      </c>
      <c r="W1710" t="s">
        <v>22068</v>
      </c>
      <c r="X1710" t="s">
        <v>22068</v>
      </c>
      <c r="Y1710" t="s">
        <v>22068</v>
      </c>
      <c r="Z1710" t="s">
        <v>22068</v>
      </c>
      <c r="AA1710" t="s">
        <v>16554</v>
      </c>
    </row>
    <row r="1711" spans="1:27" x14ac:dyDescent="0.2">
      <c r="A1711" t="s">
        <v>1684</v>
      </c>
      <c r="B1711"/>
      <c r="C1711" s="8" t="s">
        <v>22068</v>
      </c>
      <c r="D1711">
        <v>6</v>
      </c>
      <c r="E1711" s="9">
        <v>39.52281</v>
      </c>
      <c r="F1711" s="9">
        <v>31.809709999999999</v>
      </c>
      <c r="G1711" s="9">
        <v>17.364270000000001</v>
      </c>
      <c r="H1711" s="9">
        <v>14.022500000000001</v>
      </c>
      <c r="I1711" s="9">
        <v>5.9819800000000001</v>
      </c>
      <c r="J1711" s="9">
        <v>4.7574800000000002</v>
      </c>
      <c r="K1711" s="9" t="s">
        <v>22068</v>
      </c>
      <c r="L1711" s="9" t="s">
        <v>22068</v>
      </c>
      <c r="M1711" s="9" t="s">
        <v>22068</v>
      </c>
      <c r="N1711" s="9" t="s">
        <v>22068</v>
      </c>
      <c r="O1711" s="9" t="s">
        <v>22068</v>
      </c>
      <c r="P1711">
        <v>-11529</v>
      </c>
      <c r="Q1711">
        <v>-10360</v>
      </c>
      <c r="R1711">
        <v>-12900</v>
      </c>
      <c r="S1711">
        <v>-15049</v>
      </c>
      <c r="T1711">
        <v>-1825</v>
      </c>
      <c r="U1711">
        <v>-5983</v>
      </c>
      <c r="V1711" t="s">
        <v>22068</v>
      </c>
      <c r="W1711" t="s">
        <v>22068</v>
      </c>
      <c r="X1711" t="s">
        <v>22068</v>
      </c>
      <c r="Y1711" t="s">
        <v>22068</v>
      </c>
      <c r="Z1711" t="s">
        <v>22068</v>
      </c>
    </row>
    <row r="1712" spans="1:27" x14ac:dyDescent="0.2">
      <c r="A1712" t="s">
        <v>1685</v>
      </c>
      <c r="B1712" t="s">
        <v>11088</v>
      </c>
      <c r="C1712" s="8" t="s">
        <v>22068</v>
      </c>
      <c r="D1712">
        <v>6</v>
      </c>
      <c r="E1712" s="9">
        <v>39.52281</v>
      </c>
      <c r="F1712" s="9">
        <v>31.809709999999999</v>
      </c>
      <c r="G1712" s="9">
        <v>17.364270000000001</v>
      </c>
      <c r="H1712" s="9">
        <v>14.022500000000001</v>
      </c>
      <c r="I1712" s="9">
        <v>5.9819800000000001</v>
      </c>
      <c r="J1712" s="9">
        <v>4.7574800000000002</v>
      </c>
      <c r="K1712" s="9" t="s">
        <v>22068</v>
      </c>
      <c r="L1712" s="9" t="s">
        <v>22068</v>
      </c>
      <c r="M1712" s="9" t="s">
        <v>22068</v>
      </c>
      <c r="N1712" s="9" t="s">
        <v>22068</v>
      </c>
      <c r="O1712" s="9" t="s">
        <v>22068</v>
      </c>
      <c r="P1712">
        <v>-3687</v>
      </c>
      <c r="Q1712">
        <v>-4856</v>
      </c>
      <c r="R1712">
        <v>-2316</v>
      </c>
      <c r="S1712">
        <v>-167</v>
      </c>
      <c r="T1712">
        <v>-13391</v>
      </c>
      <c r="U1712">
        <v>-9233</v>
      </c>
      <c r="V1712" t="s">
        <v>22068</v>
      </c>
      <c r="W1712" t="s">
        <v>22068</v>
      </c>
      <c r="X1712" t="s">
        <v>22068</v>
      </c>
      <c r="Y1712" t="s">
        <v>22068</v>
      </c>
      <c r="Z1712" t="s">
        <v>22068</v>
      </c>
      <c r="AA1712" t="s">
        <v>16555</v>
      </c>
    </row>
    <row r="1713" spans="1:27" x14ac:dyDescent="0.2">
      <c r="A1713" t="s">
        <v>424</v>
      </c>
      <c r="B1713" t="s">
        <v>11651</v>
      </c>
      <c r="C1713" s="8" t="s">
        <v>22068</v>
      </c>
      <c r="D1713">
        <v>3</v>
      </c>
      <c r="E1713" s="9">
        <v>39.494230000000002</v>
      </c>
      <c r="F1713" s="9">
        <v>10.79396</v>
      </c>
      <c r="G1713" s="9">
        <v>4.5149800000000004</v>
      </c>
      <c r="H1713" s="9" t="s">
        <v>22068</v>
      </c>
      <c r="I1713" s="9" t="s">
        <v>22068</v>
      </c>
      <c r="J1713" s="9" t="s">
        <v>22068</v>
      </c>
      <c r="K1713" s="9" t="s">
        <v>22068</v>
      </c>
      <c r="L1713" s="9" t="s">
        <v>22068</v>
      </c>
      <c r="M1713" s="9" t="s">
        <v>22068</v>
      </c>
      <c r="N1713" s="9" t="s">
        <v>22068</v>
      </c>
      <c r="O1713" s="9" t="s">
        <v>22068</v>
      </c>
      <c r="P1713">
        <v>-902</v>
      </c>
      <c r="Q1713">
        <v>-1985</v>
      </c>
      <c r="R1713">
        <v>-2375</v>
      </c>
      <c r="S1713" t="s">
        <v>22068</v>
      </c>
      <c r="T1713" t="s">
        <v>22068</v>
      </c>
      <c r="U1713" t="s">
        <v>22068</v>
      </c>
      <c r="V1713" t="s">
        <v>22068</v>
      </c>
      <c r="W1713" t="s">
        <v>22068</v>
      </c>
      <c r="X1713" t="s">
        <v>22068</v>
      </c>
      <c r="Y1713" t="s">
        <v>22068</v>
      </c>
      <c r="Z1713" t="s">
        <v>22068</v>
      </c>
      <c r="AA1713" t="s">
        <v>8486</v>
      </c>
    </row>
    <row r="1714" spans="1:27" x14ac:dyDescent="0.2">
      <c r="A1714" t="s">
        <v>2477</v>
      </c>
      <c r="B1714" t="s">
        <v>10505</v>
      </c>
      <c r="C1714" s="8">
        <v>8</v>
      </c>
      <c r="D1714">
        <v>2</v>
      </c>
      <c r="E1714" s="9">
        <v>39.492469999999997</v>
      </c>
      <c r="F1714" s="9">
        <v>3.10981</v>
      </c>
      <c r="G1714" s="9" t="s">
        <v>22068</v>
      </c>
      <c r="H1714" s="9" t="s">
        <v>22068</v>
      </c>
      <c r="I1714" s="9" t="s">
        <v>22068</v>
      </c>
      <c r="J1714" s="9" t="s">
        <v>22068</v>
      </c>
      <c r="K1714" s="9" t="s">
        <v>22068</v>
      </c>
      <c r="L1714" s="9" t="s">
        <v>22068</v>
      </c>
      <c r="M1714" s="9" t="s">
        <v>22068</v>
      </c>
      <c r="N1714" s="9" t="s">
        <v>22068</v>
      </c>
      <c r="O1714" s="9" t="s">
        <v>22068</v>
      </c>
      <c r="P1714">
        <v>21</v>
      </c>
      <c r="Q1714">
        <v>-155</v>
      </c>
      <c r="R1714" t="s">
        <v>22068</v>
      </c>
      <c r="S1714" t="s">
        <v>22068</v>
      </c>
      <c r="T1714" t="s">
        <v>22068</v>
      </c>
      <c r="U1714" t="s">
        <v>22068</v>
      </c>
      <c r="V1714" t="s">
        <v>22068</v>
      </c>
      <c r="W1714" t="s">
        <v>22068</v>
      </c>
      <c r="X1714" t="s">
        <v>22068</v>
      </c>
      <c r="Y1714" t="s">
        <v>22068</v>
      </c>
      <c r="Z1714" t="s">
        <v>22068</v>
      </c>
      <c r="AA1714" t="s">
        <v>16556</v>
      </c>
    </row>
    <row r="1715" spans="1:27" x14ac:dyDescent="0.2">
      <c r="A1715" t="s">
        <v>2581</v>
      </c>
      <c r="B1715" t="s">
        <v>11652</v>
      </c>
      <c r="C1715" s="8" t="s">
        <v>22068</v>
      </c>
      <c r="D1715">
        <v>2</v>
      </c>
      <c r="E1715" s="9">
        <v>39.492469999999997</v>
      </c>
      <c r="F1715" s="9">
        <v>7.2590300000000001</v>
      </c>
      <c r="G1715" s="9" t="s">
        <v>22068</v>
      </c>
      <c r="H1715" s="9" t="s">
        <v>22068</v>
      </c>
      <c r="I1715" s="9" t="s">
        <v>22068</v>
      </c>
      <c r="J1715" s="9" t="s">
        <v>22068</v>
      </c>
      <c r="K1715" s="9" t="s">
        <v>22068</v>
      </c>
      <c r="L1715" s="9" t="s">
        <v>22068</v>
      </c>
      <c r="M1715" s="9" t="s">
        <v>22068</v>
      </c>
      <c r="N1715" s="9" t="s">
        <v>22068</v>
      </c>
      <c r="O1715" s="9" t="s">
        <v>22068</v>
      </c>
      <c r="P1715">
        <v>-89</v>
      </c>
      <c r="Q1715">
        <v>-628</v>
      </c>
      <c r="R1715" t="s">
        <v>22068</v>
      </c>
      <c r="S1715" t="s">
        <v>22068</v>
      </c>
      <c r="T1715" t="s">
        <v>22068</v>
      </c>
      <c r="U1715" t="s">
        <v>22068</v>
      </c>
      <c r="V1715" t="s">
        <v>22068</v>
      </c>
      <c r="W1715" t="s">
        <v>22068</v>
      </c>
      <c r="X1715" t="s">
        <v>22068</v>
      </c>
      <c r="Y1715" t="s">
        <v>22068</v>
      </c>
      <c r="Z1715" t="s">
        <v>22068</v>
      </c>
      <c r="AA1715" t="s">
        <v>16557</v>
      </c>
    </row>
    <row r="1716" spans="1:27" x14ac:dyDescent="0.2">
      <c r="A1716" t="s">
        <v>5704</v>
      </c>
      <c r="B1716" t="s">
        <v>11653</v>
      </c>
      <c r="C1716" s="8" t="s">
        <v>22068</v>
      </c>
      <c r="D1716">
        <v>1</v>
      </c>
      <c r="E1716" s="9">
        <v>39.492469999999997</v>
      </c>
      <c r="F1716" s="9" t="s">
        <v>22068</v>
      </c>
      <c r="G1716" s="9" t="s">
        <v>22068</v>
      </c>
      <c r="H1716" s="9" t="s">
        <v>22068</v>
      </c>
      <c r="I1716" s="9" t="s">
        <v>22068</v>
      </c>
      <c r="J1716" s="9" t="s">
        <v>22068</v>
      </c>
      <c r="K1716" s="9" t="s">
        <v>22068</v>
      </c>
      <c r="L1716" s="9" t="s">
        <v>22068</v>
      </c>
      <c r="M1716" s="9" t="s">
        <v>22068</v>
      </c>
      <c r="N1716" s="9" t="s">
        <v>22068</v>
      </c>
      <c r="O1716" s="9" t="s">
        <v>22068</v>
      </c>
      <c r="P1716">
        <v>-1200</v>
      </c>
      <c r="Q1716" t="s">
        <v>22068</v>
      </c>
      <c r="R1716" t="s">
        <v>22068</v>
      </c>
      <c r="S1716" t="s">
        <v>22068</v>
      </c>
      <c r="T1716" t="s">
        <v>22068</v>
      </c>
      <c r="U1716" t="s">
        <v>22068</v>
      </c>
      <c r="V1716" t="s">
        <v>22068</v>
      </c>
      <c r="W1716" t="s">
        <v>22068</v>
      </c>
      <c r="X1716" t="s">
        <v>22068</v>
      </c>
      <c r="Y1716" t="s">
        <v>22068</v>
      </c>
      <c r="Z1716" t="s">
        <v>22068</v>
      </c>
      <c r="AA1716" t="s">
        <v>16558</v>
      </c>
    </row>
    <row r="1717" spans="1:27" x14ac:dyDescent="0.2">
      <c r="A1717" t="s">
        <v>4408</v>
      </c>
      <c r="B1717" t="s">
        <v>11654</v>
      </c>
      <c r="C1717" s="8" t="s">
        <v>22068</v>
      </c>
      <c r="D1717">
        <v>1</v>
      </c>
      <c r="E1717" s="9">
        <v>39.436639999999997</v>
      </c>
      <c r="F1717" s="9" t="s">
        <v>22068</v>
      </c>
      <c r="G1717" s="9" t="s">
        <v>22068</v>
      </c>
      <c r="H1717" s="9" t="s">
        <v>22068</v>
      </c>
      <c r="I1717" s="9" t="s">
        <v>22068</v>
      </c>
      <c r="J1717" s="9" t="s">
        <v>22068</v>
      </c>
      <c r="K1717" s="9" t="s">
        <v>22068</v>
      </c>
      <c r="L1717" s="9" t="s">
        <v>22068</v>
      </c>
      <c r="M1717" s="9" t="s">
        <v>22068</v>
      </c>
      <c r="N1717" s="9" t="s">
        <v>22068</v>
      </c>
      <c r="O1717" s="9" t="s">
        <v>22068</v>
      </c>
      <c r="P1717">
        <v>-1347</v>
      </c>
      <c r="Q1717" t="s">
        <v>22068</v>
      </c>
      <c r="R1717" t="s">
        <v>22068</v>
      </c>
      <c r="S1717" t="s">
        <v>22068</v>
      </c>
      <c r="T1717" t="s">
        <v>22068</v>
      </c>
      <c r="U1717" t="s">
        <v>22068</v>
      </c>
      <c r="V1717" t="s">
        <v>22068</v>
      </c>
      <c r="W1717" t="s">
        <v>22068</v>
      </c>
      <c r="X1717" t="s">
        <v>22068</v>
      </c>
      <c r="Y1717" t="s">
        <v>22068</v>
      </c>
      <c r="Z1717" t="s">
        <v>22068</v>
      </c>
      <c r="AA1717" t="s">
        <v>16559</v>
      </c>
    </row>
    <row r="1718" spans="1:27" x14ac:dyDescent="0.2">
      <c r="A1718" t="s">
        <v>5682</v>
      </c>
      <c r="B1718" t="s">
        <v>11316</v>
      </c>
      <c r="C1718" s="8" t="s">
        <v>22068</v>
      </c>
      <c r="D1718">
        <v>4</v>
      </c>
      <c r="E1718" s="9">
        <v>39.425049999999999</v>
      </c>
      <c r="F1718" s="9">
        <v>17.175989999999999</v>
      </c>
      <c r="G1718" s="9">
        <v>6.1685100000000004</v>
      </c>
      <c r="H1718" s="9">
        <v>4.3542899999999998</v>
      </c>
      <c r="I1718" s="9" t="s">
        <v>22068</v>
      </c>
      <c r="J1718" s="9" t="s">
        <v>22068</v>
      </c>
      <c r="K1718" s="9" t="s">
        <v>22068</v>
      </c>
      <c r="L1718" s="9" t="s">
        <v>22068</v>
      </c>
      <c r="M1718" s="9" t="s">
        <v>22068</v>
      </c>
      <c r="N1718" s="9" t="s">
        <v>22068</v>
      </c>
      <c r="O1718" s="9" t="s">
        <v>22068</v>
      </c>
      <c r="P1718">
        <v>-152</v>
      </c>
      <c r="Q1718">
        <v>-918</v>
      </c>
      <c r="R1718">
        <v>-1284</v>
      </c>
      <c r="S1718">
        <v>-555</v>
      </c>
      <c r="T1718" t="s">
        <v>22068</v>
      </c>
      <c r="U1718" t="s">
        <v>22068</v>
      </c>
      <c r="V1718" t="s">
        <v>22068</v>
      </c>
      <c r="W1718" t="s">
        <v>22068</v>
      </c>
      <c r="X1718" t="s">
        <v>22068</v>
      </c>
      <c r="Y1718" t="s">
        <v>22068</v>
      </c>
      <c r="Z1718" t="s">
        <v>22068</v>
      </c>
      <c r="AA1718" t="s">
        <v>16560</v>
      </c>
    </row>
    <row r="1719" spans="1:27" x14ac:dyDescent="0.2">
      <c r="A1719" t="s">
        <v>7511</v>
      </c>
      <c r="B1719" t="s">
        <v>11655</v>
      </c>
      <c r="C1719" s="8" t="s">
        <v>22068</v>
      </c>
      <c r="D1719">
        <v>1</v>
      </c>
      <c r="E1719" s="9">
        <v>39.399270000000001</v>
      </c>
      <c r="F1719" s="9" t="s">
        <v>22068</v>
      </c>
      <c r="G1719" s="9" t="s">
        <v>22068</v>
      </c>
      <c r="H1719" s="9" t="s">
        <v>22068</v>
      </c>
      <c r="I1719" s="9" t="s">
        <v>22068</v>
      </c>
      <c r="J1719" s="9" t="s">
        <v>22068</v>
      </c>
      <c r="K1719" s="9" t="s">
        <v>22068</v>
      </c>
      <c r="L1719" s="9" t="s">
        <v>22068</v>
      </c>
      <c r="M1719" s="9" t="s">
        <v>22068</v>
      </c>
      <c r="N1719" s="9" t="s">
        <v>22068</v>
      </c>
      <c r="O1719" s="9" t="s">
        <v>22068</v>
      </c>
      <c r="P1719">
        <v>-57</v>
      </c>
      <c r="Q1719" t="s">
        <v>22068</v>
      </c>
      <c r="R1719" t="s">
        <v>22068</v>
      </c>
      <c r="S1719" t="s">
        <v>22068</v>
      </c>
      <c r="T1719" t="s">
        <v>22068</v>
      </c>
      <c r="U1719" t="s">
        <v>22068</v>
      </c>
      <c r="V1719" t="s">
        <v>22068</v>
      </c>
      <c r="W1719" t="s">
        <v>22068</v>
      </c>
      <c r="X1719" t="s">
        <v>22068</v>
      </c>
      <c r="Y1719" t="s">
        <v>22068</v>
      </c>
      <c r="Z1719" t="s">
        <v>22068</v>
      </c>
      <c r="AA1719" t="s">
        <v>16561</v>
      </c>
    </row>
    <row r="1720" spans="1:27" x14ac:dyDescent="0.2">
      <c r="A1720" t="s">
        <v>4762</v>
      </c>
      <c r="B1720" t="s">
        <v>10480</v>
      </c>
      <c r="C1720" s="8">
        <v>6</v>
      </c>
      <c r="D1720">
        <v>1</v>
      </c>
      <c r="E1720" s="9">
        <v>39.3703</v>
      </c>
      <c r="F1720" s="9" t="s">
        <v>22068</v>
      </c>
      <c r="G1720" s="9" t="s">
        <v>22068</v>
      </c>
      <c r="H1720" s="9" t="s">
        <v>22068</v>
      </c>
      <c r="I1720" s="9" t="s">
        <v>22068</v>
      </c>
      <c r="J1720" s="9" t="s">
        <v>22068</v>
      </c>
      <c r="K1720" s="9" t="s">
        <v>22068</v>
      </c>
      <c r="L1720" s="9" t="s">
        <v>22068</v>
      </c>
      <c r="M1720" s="9" t="s">
        <v>22068</v>
      </c>
      <c r="N1720" s="9" t="s">
        <v>22068</v>
      </c>
      <c r="O1720" s="9" t="s">
        <v>22068</v>
      </c>
      <c r="P1720">
        <v>-63</v>
      </c>
      <c r="Q1720" t="s">
        <v>22068</v>
      </c>
      <c r="R1720" t="s">
        <v>22068</v>
      </c>
      <c r="S1720" t="s">
        <v>22068</v>
      </c>
      <c r="T1720" t="s">
        <v>22068</v>
      </c>
      <c r="U1720" t="s">
        <v>22068</v>
      </c>
      <c r="V1720" t="s">
        <v>22068</v>
      </c>
      <c r="W1720" t="s">
        <v>22068</v>
      </c>
      <c r="X1720" t="s">
        <v>22068</v>
      </c>
      <c r="Y1720" t="s">
        <v>22068</v>
      </c>
      <c r="Z1720" t="s">
        <v>22068</v>
      </c>
      <c r="AA1720" t="s">
        <v>9592</v>
      </c>
    </row>
    <row r="1721" spans="1:27" x14ac:dyDescent="0.2">
      <c r="A1721" t="s">
        <v>5891</v>
      </c>
      <c r="B1721" t="s">
        <v>11658</v>
      </c>
      <c r="C1721" s="8" t="s">
        <v>22068</v>
      </c>
      <c r="D1721">
        <v>5</v>
      </c>
      <c r="E1721" s="9">
        <v>39.3703</v>
      </c>
      <c r="F1721" s="9">
        <v>7.2896999999999998</v>
      </c>
      <c r="G1721" s="9">
        <v>4.5380500000000001</v>
      </c>
      <c r="H1721" s="9">
        <v>3.3463500000000002</v>
      </c>
      <c r="I1721" s="9">
        <v>2.5700500000000002</v>
      </c>
      <c r="J1721" s="9" t="s">
        <v>22068</v>
      </c>
      <c r="K1721" s="9" t="s">
        <v>22068</v>
      </c>
      <c r="L1721" s="9" t="s">
        <v>22068</v>
      </c>
      <c r="M1721" s="9" t="s">
        <v>22068</v>
      </c>
      <c r="N1721" s="9" t="s">
        <v>22068</v>
      </c>
      <c r="O1721" s="9" t="s">
        <v>22068</v>
      </c>
      <c r="P1721">
        <v>-3456</v>
      </c>
      <c r="Q1721">
        <v>-2217</v>
      </c>
      <c r="R1721">
        <v>-3000</v>
      </c>
      <c r="S1721">
        <v>-137</v>
      </c>
      <c r="T1721">
        <v>-1023</v>
      </c>
      <c r="U1721" t="s">
        <v>22068</v>
      </c>
      <c r="V1721" t="s">
        <v>22068</v>
      </c>
      <c r="W1721" t="s">
        <v>22068</v>
      </c>
      <c r="X1721" t="s">
        <v>22068</v>
      </c>
      <c r="Y1721" t="s">
        <v>22068</v>
      </c>
      <c r="Z1721" t="s">
        <v>22068</v>
      </c>
      <c r="AA1721" t="s">
        <v>16562</v>
      </c>
    </row>
    <row r="1722" spans="1:27" x14ac:dyDescent="0.2">
      <c r="A1722" t="s">
        <v>5892</v>
      </c>
      <c r="B1722" t="s">
        <v>11656</v>
      </c>
      <c r="C1722" s="8">
        <v>8</v>
      </c>
      <c r="D1722">
        <v>5</v>
      </c>
      <c r="E1722" s="9">
        <v>39.3703</v>
      </c>
      <c r="F1722" s="9">
        <v>7.2896999999999998</v>
      </c>
      <c r="G1722" s="9">
        <v>4.5380500000000001</v>
      </c>
      <c r="H1722" s="9">
        <v>3.3463500000000002</v>
      </c>
      <c r="I1722" s="9">
        <v>2.5700500000000002</v>
      </c>
      <c r="J1722" s="9" t="s">
        <v>22068</v>
      </c>
      <c r="K1722" s="9" t="s">
        <v>22068</v>
      </c>
      <c r="L1722" s="9" t="s">
        <v>22068</v>
      </c>
      <c r="M1722" s="9" t="s">
        <v>22068</v>
      </c>
      <c r="N1722" s="9" t="s">
        <v>22068</v>
      </c>
      <c r="O1722" s="9" t="s">
        <v>22068</v>
      </c>
      <c r="P1722">
        <v>-29</v>
      </c>
      <c r="Q1722">
        <v>-1268</v>
      </c>
      <c r="R1722">
        <v>-485</v>
      </c>
      <c r="S1722">
        <v>-3348</v>
      </c>
      <c r="T1722">
        <v>-2462</v>
      </c>
      <c r="U1722" t="s">
        <v>22068</v>
      </c>
      <c r="V1722" t="s">
        <v>22068</v>
      </c>
      <c r="W1722" t="s">
        <v>22068</v>
      </c>
      <c r="X1722" t="s">
        <v>22068</v>
      </c>
      <c r="Y1722" t="s">
        <v>22068</v>
      </c>
      <c r="Z1722" t="s">
        <v>22068</v>
      </c>
      <c r="AA1722" t="s">
        <v>16563</v>
      </c>
    </row>
    <row r="1723" spans="1:27" x14ac:dyDescent="0.2">
      <c r="A1723" t="s">
        <v>7441</v>
      </c>
      <c r="B1723" t="s">
        <v>11657</v>
      </c>
      <c r="C1723" s="8" t="s">
        <v>22068</v>
      </c>
      <c r="D1723">
        <v>3</v>
      </c>
      <c r="E1723" s="9">
        <v>39.3703</v>
      </c>
      <c r="F1723" s="9">
        <v>11.3925</v>
      </c>
      <c r="G1723" s="9">
        <v>3.80748</v>
      </c>
      <c r="H1723" s="9" t="s">
        <v>22068</v>
      </c>
      <c r="I1723" s="9" t="s">
        <v>22068</v>
      </c>
      <c r="J1723" s="9" t="s">
        <v>22068</v>
      </c>
      <c r="K1723" s="9" t="s">
        <v>22068</v>
      </c>
      <c r="L1723" s="9" t="s">
        <v>22068</v>
      </c>
      <c r="M1723" s="9" t="s">
        <v>22068</v>
      </c>
      <c r="N1723" s="9" t="s">
        <v>22068</v>
      </c>
      <c r="O1723" s="9" t="s">
        <v>22068</v>
      </c>
      <c r="P1723">
        <v>-1932</v>
      </c>
      <c r="Q1723">
        <v>-665</v>
      </c>
      <c r="R1723">
        <v>-1374</v>
      </c>
      <c r="S1723" t="s">
        <v>22068</v>
      </c>
      <c r="T1723" t="s">
        <v>22068</v>
      </c>
      <c r="U1723" t="s">
        <v>22068</v>
      </c>
      <c r="V1723" t="s">
        <v>22068</v>
      </c>
      <c r="W1723" t="s">
        <v>22068</v>
      </c>
      <c r="X1723" t="s">
        <v>22068</v>
      </c>
      <c r="Y1723" t="s">
        <v>22068</v>
      </c>
      <c r="Z1723" t="s">
        <v>22068</v>
      </c>
      <c r="AA1723" t="s">
        <v>10233</v>
      </c>
    </row>
    <row r="1724" spans="1:27" x14ac:dyDescent="0.2">
      <c r="A1724" t="s">
        <v>7696</v>
      </c>
      <c r="B1724" t="s">
        <v>11659</v>
      </c>
      <c r="C1724" s="8">
        <v>12</v>
      </c>
      <c r="D1724">
        <v>4</v>
      </c>
      <c r="E1724" s="9">
        <v>39.346490000000003</v>
      </c>
      <c r="F1724" s="9">
        <v>7.3164899999999999</v>
      </c>
      <c r="G1724" s="9">
        <v>5.4491899999999998</v>
      </c>
      <c r="H1724" s="9">
        <v>3.6422699999999999</v>
      </c>
      <c r="I1724" s="9" t="s">
        <v>22068</v>
      </c>
      <c r="J1724" s="9" t="s">
        <v>22068</v>
      </c>
      <c r="K1724" s="9" t="s">
        <v>22068</v>
      </c>
      <c r="L1724" s="9" t="s">
        <v>22068</v>
      </c>
      <c r="M1724" s="9" t="s">
        <v>22068</v>
      </c>
      <c r="N1724" s="9" t="s">
        <v>22068</v>
      </c>
      <c r="O1724" s="9" t="s">
        <v>22068</v>
      </c>
      <c r="P1724">
        <v>-3065</v>
      </c>
      <c r="Q1724">
        <v>-4088</v>
      </c>
      <c r="R1724">
        <v>-3326</v>
      </c>
      <c r="S1724">
        <v>-976</v>
      </c>
      <c r="T1724" t="s">
        <v>22068</v>
      </c>
      <c r="U1724" t="s">
        <v>22068</v>
      </c>
      <c r="V1724" t="s">
        <v>22068</v>
      </c>
      <c r="W1724" t="s">
        <v>22068</v>
      </c>
      <c r="X1724" t="s">
        <v>22068</v>
      </c>
      <c r="Y1724" t="s">
        <v>22068</v>
      </c>
      <c r="Z1724" t="s">
        <v>22068</v>
      </c>
      <c r="AA1724" t="s">
        <v>16564</v>
      </c>
    </row>
    <row r="1725" spans="1:27" x14ac:dyDescent="0.2">
      <c r="A1725" t="s">
        <v>2988</v>
      </c>
      <c r="B1725" t="s">
        <v>10712</v>
      </c>
      <c r="C1725" s="8" t="s">
        <v>22068</v>
      </c>
      <c r="D1725">
        <v>1</v>
      </c>
      <c r="E1725" s="9">
        <v>39.342089999999999</v>
      </c>
      <c r="F1725" s="9" t="s">
        <v>22068</v>
      </c>
      <c r="G1725" s="9" t="s">
        <v>22068</v>
      </c>
      <c r="H1725" s="9" t="s">
        <v>22068</v>
      </c>
      <c r="I1725" s="9" t="s">
        <v>22068</v>
      </c>
      <c r="J1725" s="9" t="s">
        <v>22068</v>
      </c>
      <c r="K1725" s="9" t="s">
        <v>22068</v>
      </c>
      <c r="L1725" s="9" t="s">
        <v>22068</v>
      </c>
      <c r="M1725" s="9" t="s">
        <v>22068</v>
      </c>
      <c r="N1725" s="9" t="s">
        <v>22068</v>
      </c>
      <c r="O1725" s="9" t="s">
        <v>22068</v>
      </c>
      <c r="P1725">
        <v>-720</v>
      </c>
      <c r="Q1725" t="s">
        <v>22068</v>
      </c>
      <c r="R1725" t="s">
        <v>22068</v>
      </c>
      <c r="S1725" t="s">
        <v>22068</v>
      </c>
      <c r="T1725" t="s">
        <v>22068</v>
      </c>
      <c r="U1725" t="s">
        <v>22068</v>
      </c>
      <c r="V1725" t="s">
        <v>22068</v>
      </c>
      <c r="W1725" t="s">
        <v>22068</v>
      </c>
      <c r="X1725" t="s">
        <v>22068</v>
      </c>
      <c r="Y1725" t="s">
        <v>22068</v>
      </c>
      <c r="Z1725" t="s">
        <v>22068</v>
      </c>
      <c r="AA1725" t="s">
        <v>16565</v>
      </c>
    </row>
    <row r="1726" spans="1:27" x14ac:dyDescent="0.2">
      <c r="A1726" t="s">
        <v>6058</v>
      </c>
      <c r="B1726" t="s">
        <v>11660</v>
      </c>
      <c r="C1726" s="8">
        <v>11</v>
      </c>
      <c r="D1726">
        <v>1</v>
      </c>
      <c r="E1726" s="9">
        <v>39.342089999999999</v>
      </c>
      <c r="F1726" s="9" t="s">
        <v>22068</v>
      </c>
      <c r="G1726" s="9" t="s">
        <v>22068</v>
      </c>
      <c r="H1726" s="9" t="s">
        <v>22068</v>
      </c>
      <c r="I1726" s="9" t="s">
        <v>22068</v>
      </c>
      <c r="J1726" s="9" t="s">
        <v>22068</v>
      </c>
      <c r="K1726" s="9" t="s">
        <v>22068</v>
      </c>
      <c r="L1726" s="9" t="s">
        <v>22068</v>
      </c>
      <c r="M1726" s="9" t="s">
        <v>22068</v>
      </c>
      <c r="N1726" s="9" t="s">
        <v>22068</v>
      </c>
      <c r="O1726" s="9" t="s">
        <v>22068</v>
      </c>
      <c r="P1726">
        <v>-79</v>
      </c>
      <c r="Q1726" t="s">
        <v>22068</v>
      </c>
      <c r="R1726" t="s">
        <v>22068</v>
      </c>
      <c r="S1726" t="s">
        <v>22068</v>
      </c>
      <c r="T1726" t="s">
        <v>22068</v>
      </c>
      <c r="U1726" t="s">
        <v>22068</v>
      </c>
      <c r="V1726" t="s">
        <v>22068</v>
      </c>
      <c r="W1726" t="s">
        <v>22068</v>
      </c>
      <c r="X1726" t="s">
        <v>22068</v>
      </c>
      <c r="Y1726" t="s">
        <v>22068</v>
      </c>
      <c r="Z1726" t="s">
        <v>22068</v>
      </c>
      <c r="AA1726" t="s">
        <v>16566</v>
      </c>
    </row>
    <row r="1727" spans="1:27" x14ac:dyDescent="0.2">
      <c r="A1727" t="s">
        <v>6359</v>
      </c>
      <c r="B1727" t="s">
        <v>11661</v>
      </c>
      <c r="C1727" s="8" t="s">
        <v>22068</v>
      </c>
      <c r="D1727">
        <v>2</v>
      </c>
      <c r="E1727" s="9">
        <v>39.299349999999997</v>
      </c>
      <c r="F1727" s="9">
        <v>3.0200300000000002</v>
      </c>
      <c r="G1727" s="9" t="s">
        <v>22068</v>
      </c>
      <c r="H1727" s="9" t="s">
        <v>22068</v>
      </c>
      <c r="I1727" s="9" t="s">
        <v>22068</v>
      </c>
      <c r="J1727" s="9" t="s">
        <v>22068</v>
      </c>
      <c r="K1727" s="9" t="s">
        <v>22068</v>
      </c>
      <c r="L1727" s="9" t="s">
        <v>22068</v>
      </c>
      <c r="M1727" s="9" t="s">
        <v>22068</v>
      </c>
      <c r="N1727" s="9" t="s">
        <v>22068</v>
      </c>
      <c r="O1727" s="9" t="s">
        <v>22068</v>
      </c>
      <c r="P1727">
        <v>-439</v>
      </c>
      <c r="Q1727">
        <v>-827</v>
      </c>
      <c r="R1727" t="s">
        <v>22068</v>
      </c>
      <c r="S1727" t="s">
        <v>22068</v>
      </c>
      <c r="T1727" t="s">
        <v>22068</v>
      </c>
      <c r="U1727" t="s">
        <v>22068</v>
      </c>
      <c r="V1727" t="s">
        <v>22068</v>
      </c>
      <c r="W1727" t="s">
        <v>22068</v>
      </c>
      <c r="X1727" t="s">
        <v>22068</v>
      </c>
      <c r="Y1727" t="s">
        <v>22068</v>
      </c>
      <c r="Z1727" t="s">
        <v>22068</v>
      </c>
      <c r="AA1727" t="s">
        <v>16567</v>
      </c>
    </row>
    <row r="1728" spans="1:27" x14ac:dyDescent="0.2">
      <c r="A1728" t="s">
        <v>3373</v>
      </c>
      <c r="B1728" t="s">
        <v>11662</v>
      </c>
      <c r="C1728" s="8" t="s">
        <v>22068</v>
      </c>
      <c r="D1728">
        <v>1</v>
      </c>
      <c r="E1728" s="9">
        <v>39.283099999999997</v>
      </c>
      <c r="F1728" s="9" t="s">
        <v>22068</v>
      </c>
      <c r="G1728" s="9" t="s">
        <v>22068</v>
      </c>
      <c r="H1728" s="9" t="s">
        <v>22068</v>
      </c>
      <c r="I1728" s="9" t="s">
        <v>22068</v>
      </c>
      <c r="J1728" s="9" t="s">
        <v>22068</v>
      </c>
      <c r="K1728" s="9" t="s">
        <v>22068</v>
      </c>
      <c r="L1728" s="9" t="s">
        <v>22068</v>
      </c>
      <c r="M1728" s="9" t="s">
        <v>22068</v>
      </c>
      <c r="N1728" s="9" t="s">
        <v>22068</v>
      </c>
      <c r="O1728" s="9" t="s">
        <v>22068</v>
      </c>
      <c r="P1728">
        <v>-129</v>
      </c>
      <c r="Q1728" t="s">
        <v>22068</v>
      </c>
      <c r="R1728" t="s">
        <v>22068</v>
      </c>
      <c r="S1728" t="s">
        <v>22068</v>
      </c>
      <c r="T1728" t="s">
        <v>22068</v>
      </c>
      <c r="U1728" t="s">
        <v>22068</v>
      </c>
      <c r="V1728" t="s">
        <v>22068</v>
      </c>
      <c r="W1728" t="s">
        <v>22068</v>
      </c>
      <c r="X1728" t="s">
        <v>22068</v>
      </c>
      <c r="Y1728" t="s">
        <v>22068</v>
      </c>
      <c r="Z1728" t="s">
        <v>22068</v>
      </c>
      <c r="AA1728" t="s">
        <v>16568</v>
      </c>
    </row>
    <row r="1729" spans="1:27" x14ac:dyDescent="0.2">
      <c r="A1729" t="s">
        <v>6781</v>
      </c>
      <c r="B1729" t="s">
        <v>11663</v>
      </c>
      <c r="C1729" s="8" t="s">
        <v>22068</v>
      </c>
      <c r="D1729">
        <v>2</v>
      </c>
      <c r="E1729" s="9">
        <v>39.262059999999998</v>
      </c>
      <c r="F1729" s="9">
        <v>3.65395</v>
      </c>
      <c r="G1729" s="9" t="s">
        <v>22068</v>
      </c>
      <c r="H1729" s="9" t="s">
        <v>22068</v>
      </c>
      <c r="I1729" s="9" t="s">
        <v>22068</v>
      </c>
      <c r="J1729" s="9" t="s">
        <v>22068</v>
      </c>
      <c r="K1729" s="9" t="s">
        <v>22068</v>
      </c>
      <c r="L1729" s="9" t="s">
        <v>22068</v>
      </c>
      <c r="M1729" s="9" t="s">
        <v>22068</v>
      </c>
      <c r="N1729" s="9" t="s">
        <v>22068</v>
      </c>
      <c r="O1729" s="9" t="s">
        <v>22068</v>
      </c>
      <c r="P1729">
        <v>-1103</v>
      </c>
      <c r="Q1729">
        <v>-14</v>
      </c>
      <c r="R1729" t="s">
        <v>22068</v>
      </c>
      <c r="S1729" t="s">
        <v>22068</v>
      </c>
      <c r="T1729" t="s">
        <v>22068</v>
      </c>
      <c r="U1729" t="s">
        <v>22068</v>
      </c>
      <c r="V1729" t="s">
        <v>22068</v>
      </c>
      <c r="W1729" t="s">
        <v>22068</v>
      </c>
      <c r="X1729" t="s">
        <v>22068</v>
      </c>
      <c r="Y1729" t="s">
        <v>22068</v>
      </c>
      <c r="Z1729" t="s">
        <v>22068</v>
      </c>
      <c r="AA1729" t="s">
        <v>16569</v>
      </c>
    </row>
    <row r="1730" spans="1:27" x14ac:dyDescent="0.2">
      <c r="A1730" t="s">
        <v>6782</v>
      </c>
      <c r="B1730" t="s">
        <v>10896</v>
      </c>
      <c r="C1730" s="8" t="s">
        <v>22068</v>
      </c>
      <c r="D1730">
        <v>2</v>
      </c>
      <c r="E1730" s="9">
        <v>39.262059999999998</v>
      </c>
      <c r="F1730" s="9">
        <v>3.65395</v>
      </c>
      <c r="G1730" s="9" t="s">
        <v>22068</v>
      </c>
      <c r="H1730" s="9" t="s">
        <v>22068</v>
      </c>
      <c r="I1730" s="9" t="s">
        <v>22068</v>
      </c>
      <c r="J1730" s="9" t="s">
        <v>22068</v>
      </c>
      <c r="K1730" s="9" t="s">
        <v>22068</v>
      </c>
      <c r="L1730" s="9" t="s">
        <v>22068</v>
      </c>
      <c r="M1730" s="9" t="s">
        <v>22068</v>
      </c>
      <c r="N1730" s="9" t="s">
        <v>22068</v>
      </c>
      <c r="O1730" s="9" t="s">
        <v>22068</v>
      </c>
      <c r="P1730">
        <v>-35</v>
      </c>
      <c r="Q1730">
        <v>-1124</v>
      </c>
      <c r="R1730" t="s">
        <v>22068</v>
      </c>
      <c r="S1730" t="s">
        <v>22068</v>
      </c>
      <c r="T1730" t="s">
        <v>22068</v>
      </c>
      <c r="U1730" t="s">
        <v>22068</v>
      </c>
      <c r="V1730" t="s">
        <v>22068</v>
      </c>
      <c r="W1730" t="s">
        <v>22068</v>
      </c>
      <c r="X1730" t="s">
        <v>22068</v>
      </c>
      <c r="Y1730" t="s">
        <v>22068</v>
      </c>
      <c r="Z1730" t="s">
        <v>22068</v>
      </c>
      <c r="AA1730" t="s">
        <v>10072</v>
      </c>
    </row>
    <row r="1731" spans="1:27" x14ac:dyDescent="0.2">
      <c r="A1731" t="s">
        <v>6178</v>
      </c>
      <c r="B1731" t="s">
        <v>11664</v>
      </c>
      <c r="C1731" s="8" t="s">
        <v>22068</v>
      </c>
      <c r="D1731">
        <v>1</v>
      </c>
      <c r="E1731" s="9">
        <v>39.249310000000001</v>
      </c>
      <c r="F1731" s="9" t="s">
        <v>22068</v>
      </c>
      <c r="G1731" s="9" t="s">
        <v>22068</v>
      </c>
      <c r="H1731" s="9" t="s">
        <v>22068</v>
      </c>
      <c r="I1731" s="9" t="s">
        <v>22068</v>
      </c>
      <c r="J1731" s="9" t="s">
        <v>22068</v>
      </c>
      <c r="K1731" s="9" t="s">
        <v>22068</v>
      </c>
      <c r="L1731" s="9" t="s">
        <v>22068</v>
      </c>
      <c r="M1731" s="9" t="s">
        <v>22068</v>
      </c>
      <c r="N1731" s="9" t="s">
        <v>22068</v>
      </c>
      <c r="O1731" s="9" t="s">
        <v>22068</v>
      </c>
      <c r="P1731">
        <v>-309</v>
      </c>
      <c r="Q1731" t="s">
        <v>22068</v>
      </c>
      <c r="R1731" t="s">
        <v>22068</v>
      </c>
      <c r="S1731" t="s">
        <v>22068</v>
      </c>
      <c r="T1731" t="s">
        <v>22068</v>
      </c>
      <c r="U1731" t="s">
        <v>22068</v>
      </c>
      <c r="V1731" t="s">
        <v>22068</v>
      </c>
      <c r="W1731" t="s">
        <v>22068</v>
      </c>
      <c r="X1731" t="s">
        <v>22068</v>
      </c>
      <c r="Y1731" t="s">
        <v>22068</v>
      </c>
      <c r="Z1731" t="s">
        <v>22068</v>
      </c>
      <c r="AA1731" t="s">
        <v>16570</v>
      </c>
    </row>
    <row r="1732" spans="1:27" x14ac:dyDescent="0.2">
      <c r="A1732" t="s">
        <v>93</v>
      </c>
      <c r="B1732" t="s">
        <v>10866</v>
      </c>
      <c r="C1732" s="8" t="s">
        <v>22068</v>
      </c>
      <c r="D1732">
        <v>1</v>
      </c>
      <c r="E1732" s="9">
        <v>39.23798</v>
      </c>
      <c r="F1732" s="9" t="s">
        <v>22068</v>
      </c>
      <c r="G1732" s="9" t="s">
        <v>22068</v>
      </c>
      <c r="H1732" s="9" t="s">
        <v>22068</v>
      </c>
      <c r="I1732" s="9" t="s">
        <v>22068</v>
      </c>
      <c r="J1732" s="9" t="s">
        <v>22068</v>
      </c>
      <c r="K1732" s="9" t="s">
        <v>22068</v>
      </c>
      <c r="L1732" s="9" t="s">
        <v>22068</v>
      </c>
      <c r="M1732" s="9" t="s">
        <v>22068</v>
      </c>
      <c r="N1732" s="9" t="s">
        <v>22068</v>
      </c>
      <c r="O1732" s="9" t="s">
        <v>22068</v>
      </c>
      <c r="P1732">
        <v>-1301</v>
      </c>
      <c r="Q1732" t="s">
        <v>22068</v>
      </c>
      <c r="R1732" t="s">
        <v>22068</v>
      </c>
      <c r="S1732" t="s">
        <v>22068</v>
      </c>
      <c r="T1732" t="s">
        <v>22068</v>
      </c>
      <c r="U1732" t="s">
        <v>22068</v>
      </c>
      <c r="V1732" t="s">
        <v>22068</v>
      </c>
      <c r="W1732" t="s">
        <v>22068</v>
      </c>
      <c r="X1732" t="s">
        <v>22068</v>
      </c>
      <c r="Y1732" t="s">
        <v>22068</v>
      </c>
      <c r="Z1732" t="s">
        <v>22068</v>
      </c>
      <c r="AA1732" t="s">
        <v>16571</v>
      </c>
    </row>
    <row r="1733" spans="1:27" x14ac:dyDescent="0.2">
      <c r="A1733" t="s">
        <v>3093</v>
      </c>
      <c r="B1733" t="s">
        <v>11557</v>
      </c>
      <c r="C1733" s="8">
        <v>11</v>
      </c>
      <c r="D1733">
        <v>2</v>
      </c>
      <c r="E1733" s="9">
        <v>39.22898</v>
      </c>
      <c r="F1733" s="9">
        <v>19.863610000000001</v>
      </c>
      <c r="G1733" s="9" t="s">
        <v>22068</v>
      </c>
      <c r="H1733" s="9" t="s">
        <v>22068</v>
      </c>
      <c r="I1733" s="9" t="s">
        <v>22068</v>
      </c>
      <c r="J1733" s="9" t="s">
        <v>22068</v>
      </c>
      <c r="K1733" s="9" t="s">
        <v>22068</v>
      </c>
      <c r="L1733" s="9" t="s">
        <v>22068</v>
      </c>
      <c r="M1733" s="9" t="s">
        <v>22068</v>
      </c>
      <c r="N1733" s="9" t="s">
        <v>22068</v>
      </c>
      <c r="O1733" s="9" t="s">
        <v>22068</v>
      </c>
      <c r="P1733">
        <v>13</v>
      </c>
      <c r="Q1733">
        <v>-521</v>
      </c>
      <c r="R1733" t="s">
        <v>22068</v>
      </c>
      <c r="S1733" t="s">
        <v>22068</v>
      </c>
      <c r="T1733" t="s">
        <v>22068</v>
      </c>
      <c r="U1733" t="s">
        <v>22068</v>
      </c>
      <c r="V1733" t="s">
        <v>22068</v>
      </c>
      <c r="W1733" t="s">
        <v>22068</v>
      </c>
      <c r="X1733" t="s">
        <v>22068</v>
      </c>
      <c r="Y1733" t="s">
        <v>22068</v>
      </c>
      <c r="Z1733" t="s">
        <v>22068</v>
      </c>
      <c r="AA1733" t="s">
        <v>16572</v>
      </c>
    </row>
    <row r="1734" spans="1:27" x14ac:dyDescent="0.2">
      <c r="A1734" t="s">
        <v>4204</v>
      </c>
      <c r="B1734" t="s">
        <v>10545</v>
      </c>
      <c r="C1734" s="8">
        <v>8</v>
      </c>
      <c r="D1734">
        <v>2</v>
      </c>
      <c r="E1734" s="9">
        <v>39.199919999999999</v>
      </c>
      <c r="F1734" s="9">
        <v>30.583300000000001</v>
      </c>
      <c r="G1734" s="9" t="s">
        <v>22068</v>
      </c>
      <c r="H1734" s="9" t="s">
        <v>22068</v>
      </c>
      <c r="I1734" s="9" t="s">
        <v>22068</v>
      </c>
      <c r="J1734" s="9" t="s">
        <v>22068</v>
      </c>
      <c r="K1734" s="9" t="s">
        <v>22068</v>
      </c>
      <c r="L1734" s="9" t="s">
        <v>22068</v>
      </c>
      <c r="M1734" s="9" t="s">
        <v>22068</v>
      </c>
      <c r="N1734" s="9" t="s">
        <v>22068</v>
      </c>
      <c r="O1734" s="9" t="s">
        <v>22068</v>
      </c>
      <c r="P1734">
        <v>-226</v>
      </c>
      <c r="Q1734">
        <v>-1045</v>
      </c>
      <c r="R1734" t="s">
        <v>22068</v>
      </c>
      <c r="S1734" t="s">
        <v>22068</v>
      </c>
      <c r="T1734" t="s">
        <v>22068</v>
      </c>
      <c r="U1734" t="s">
        <v>22068</v>
      </c>
      <c r="V1734" t="s">
        <v>22068</v>
      </c>
      <c r="W1734" t="s">
        <v>22068</v>
      </c>
      <c r="X1734" t="s">
        <v>22068</v>
      </c>
      <c r="Y1734" t="s">
        <v>22068</v>
      </c>
      <c r="Z1734" t="s">
        <v>22068</v>
      </c>
      <c r="AA1734" t="s">
        <v>16573</v>
      </c>
    </row>
    <row r="1735" spans="1:27" x14ac:dyDescent="0.2">
      <c r="A1735" t="s">
        <v>7085</v>
      </c>
      <c r="B1735" t="s">
        <v>10648</v>
      </c>
      <c r="C1735" s="8" t="s">
        <v>22068</v>
      </c>
      <c r="D1735">
        <v>2</v>
      </c>
      <c r="E1735" s="9">
        <v>39.193739999999998</v>
      </c>
      <c r="F1735" s="9">
        <v>20.77374</v>
      </c>
      <c r="G1735" s="9" t="s">
        <v>22068</v>
      </c>
      <c r="H1735" s="9" t="s">
        <v>22068</v>
      </c>
      <c r="I1735" s="9" t="s">
        <v>22068</v>
      </c>
      <c r="J1735" s="9" t="s">
        <v>22068</v>
      </c>
      <c r="K1735" s="9" t="s">
        <v>22068</v>
      </c>
      <c r="L1735" s="9" t="s">
        <v>22068</v>
      </c>
      <c r="M1735" s="9" t="s">
        <v>22068</v>
      </c>
      <c r="N1735" s="9" t="s">
        <v>22068</v>
      </c>
      <c r="O1735" s="9" t="s">
        <v>22068</v>
      </c>
      <c r="P1735">
        <v>-797</v>
      </c>
      <c r="Q1735">
        <v>-1728</v>
      </c>
      <c r="R1735" t="s">
        <v>22068</v>
      </c>
      <c r="S1735" t="s">
        <v>22068</v>
      </c>
      <c r="T1735" t="s">
        <v>22068</v>
      </c>
      <c r="U1735" t="s">
        <v>22068</v>
      </c>
      <c r="V1735" t="s">
        <v>22068</v>
      </c>
      <c r="W1735" t="s">
        <v>22068</v>
      </c>
      <c r="X1735" t="s">
        <v>22068</v>
      </c>
      <c r="Y1735" t="s">
        <v>22068</v>
      </c>
      <c r="Z1735" t="s">
        <v>22068</v>
      </c>
      <c r="AA1735" t="s">
        <v>16574</v>
      </c>
    </row>
    <row r="1736" spans="1:27" x14ac:dyDescent="0.2">
      <c r="A1736" t="s">
        <v>4981</v>
      </c>
      <c r="B1736" t="s">
        <v>10597</v>
      </c>
      <c r="C1736" s="8" t="s">
        <v>22068</v>
      </c>
      <c r="D1736">
        <v>2</v>
      </c>
      <c r="E1736" s="9">
        <v>39.124609999999997</v>
      </c>
      <c r="F1736" s="9">
        <v>5.1607000000000003</v>
      </c>
      <c r="G1736" s="9" t="s">
        <v>22068</v>
      </c>
      <c r="H1736" s="9" t="s">
        <v>22068</v>
      </c>
      <c r="I1736" s="9" t="s">
        <v>22068</v>
      </c>
      <c r="J1736" s="9" t="s">
        <v>22068</v>
      </c>
      <c r="K1736" s="9" t="s">
        <v>22068</v>
      </c>
      <c r="L1736" s="9" t="s">
        <v>22068</v>
      </c>
      <c r="M1736" s="9" t="s">
        <v>22068</v>
      </c>
      <c r="N1736" s="9" t="s">
        <v>22068</v>
      </c>
      <c r="O1736" s="9" t="s">
        <v>22068</v>
      </c>
      <c r="P1736">
        <v>-1694</v>
      </c>
      <c r="Q1736">
        <v>-650</v>
      </c>
      <c r="R1736" t="s">
        <v>22068</v>
      </c>
      <c r="S1736" t="s">
        <v>22068</v>
      </c>
      <c r="T1736" t="s">
        <v>22068</v>
      </c>
      <c r="U1736" t="s">
        <v>22068</v>
      </c>
      <c r="V1736" t="s">
        <v>22068</v>
      </c>
      <c r="W1736" t="s">
        <v>22068</v>
      </c>
      <c r="X1736" t="s">
        <v>22068</v>
      </c>
      <c r="Y1736" t="s">
        <v>22068</v>
      </c>
      <c r="Z1736" t="s">
        <v>22068</v>
      </c>
      <c r="AA1736" t="s">
        <v>9636</v>
      </c>
    </row>
    <row r="1737" spans="1:27" x14ac:dyDescent="0.2">
      <c r="A1737" t="s">
        <v>4546</v>
      </c>
      <c r="B1737" t="s">
        <v>11665</v>
      </c>
      <c r="C1737" s="8">
        <v>1</v>
      </c>
      <c r="D1737">
        <v>2</v>
      </c>
      <c r="E1737" s="9">
        <v>39.108339999999998</v>
      </c>
      <c r="F1737" s="9">
        <v>9.2538099999999996</v>
      </c>
      <c r="G1737" s="9" t="s">
        <v>22068</v>
      </c>
      <c r="H1737" s="9" t="s">
        <v>22068</v>
      </c>
      <c r="I1737" s="9" t="s">
        <v>22068</v>
      </c>
      <c r="J1737" s="9" t="s">
        <v>22068</v>
      </c>
      <c r="K1737" s="9" t="s">
        <v>22068</v>
      </c>
      <c r="L1737" s="9" t="s">
        <v>22068</v>
      </c>
      <c r="M1737" s="9" t="s">
        <v>22068</v>
      </c>
      <c r="N1737" s="9" t="s">
        <v>22068</v>
      </c>
      <c r="O1737" s="9" t="s">
        <v>22068</v>
      </c>
      <c r="P1737">
        <v>-7126</v>
      </c>
      <c r="Q1737">
        <v>-936</v>
      </c>
      <c r="R1737" t="s">
        <v>22068</v>
      </c>
      <c r="S1737" t="s">
        <v>22068</v>
      </c>
      <c r="T1737" t="s">
        <v>22068</v>
      </c>
      <c r="U1737" t="s">
        <v>22068</v>
      </c>
      <c r="V1737" t="s">
        <v>22068</v>
      </c>
      <c r="W1737" t="s">
        <v>22068</v>
      </c>
      <c r="X1737" t="s">
        <v>22068</v>
      </c>
      <c r="Y1737" t="s">
        <v>22068</v>
      </c>
      <c r="Z1737" t="s">
        <v>22068</v>
      </c>
      <c r="AA1737" t="s">
        <v>16575</v>
      </c>
    </row>
    <row r="1738" spans="1:27" x14ac:dyDescent="0.2">
      <c r="A1738" t="s">
        <v>2616</v>
      </c>
      <c r="B1738" t="s">
        <v>11667</v>
      </c>
      <c r="C1738" s="8">
        <v>5</v>
      </c>
      <c r="D1738">
        <v>3</v>
      </c>
      <c r="E1738" s="9">
        <v>39.101660000000003</v>
      </c>
      <c r="F1738" s="9">
        <v>14.012320000000001</v>
      </c>
      <c r="G1738" s="9">
        <v>5.5906900000000004</v>
      </c>
      <c r="H1738" s="9" t="s">
        <v>22068</v>
      </c>
      <c r="I1738" s="9" t="s">
        <v>22068</v>
      </c>
      <c r="J1738" s="9" t="s">
        <v>22068</v>
      </c>
      <c r="K1738" s="9" t="s">
        <v>22068</v>
      </c>
      <c r="L1738" s="9" t="s">
        <v>22068</v>
      </c>
      <c r="M1738" s="9" t="s">
        <v>22068</v>
      </c>
      <c r="N1738" s="9" t="s">
        <v>22068</v>
      </c>
      <c r="O1738" s="9" t="s">
        <v>22068</v>
      </c>
      <c r="P1738">
        <v>-2265</v>
      </c>
      <c r="Q1738">
        <v>-42</v>
      </c>
      <c r="R1738">
        <v>-1108</v>
      </c>
      <c r="S1738" t="s">
        <v>22068</v>
      </c>
      <c r="T1738" t="s">
        <v>22068</v>
      </c>
      <c r="U1738" t="s">
        <v>22068</v>
      </c>
      <c r="V1738" t="s">
        <v>22068</v>
      </c>
      <c r="W1738" t="s">
        <v>22068</v>
      </c>
      <c r="X1738" t="s">
        <v>22068</v>
      </c>
      <c r="Y1738" t="s">
        <v>22068</v>
      </c>
      <c r="Z1738" t="s">
        <v>22068</v>
      </c>
      <c r="AA1738" t="s">
        <v>16576</v>
      </c>
    </row>
    <row r="1739" spans="1:27" x14ac:dyDescent="0.2">
      <c r="A1739" t="s">
        <v>2617</v>
      </c>
      <c r="B1739" t="s">
        <v>11666</v>
      </c>
      <c r="C1739" s="8">
        <v>7</v>
      </c>
      <c r="D1739">
        <v>3</v>
      </c>
      <c r="E1739" s="9">
        <v>39.101660000000003</v>
      </c>
      <c r="F1739" s="9">
        <v>14.012320000000001</v>
      </c>
      <c r="G1739" s="9">
        <v>5.5906900000000004</v>
      </c>
      <c r="H1739" s="9" t="s">
        <v>22068</v>
      </c>
      <c r="I1739" s="9" t="s">
        <v>22068</v>
      </c>
      <c r="J1739" s="9" t="s">
        <v>22068</v>
      </c>
      <c r="K1739" s="9" t="s">
        <v>22068</v>
      </c>
      <c r="L1739" s="9" t="s">
        <v>22068</v>
      </c>
      <c r="M1739" s="9" t="s">
        <v>22068</v>
      </c>
      <c r="N1739" s="9" t="s">
        <v>22068</v>
      </c>
      <c r="O1739" s="9" t="s">
        <v>22068</v>
      </c>
      <c r="P1739">
        <v>-222</v>
      </c>
      <c r="Q1739">
        <v>-2445</v>
      </c>
      <c r="R1739">
        <v>-1379</v>
      </c>
      <c r="S1739" t="s">
        <v>22068</v>
      </c>
      <c r="T1739" t="s">
        <v>22068</v>
      </c>
      <c r="U1739" t="s">
        <v>22068</v>
      </c>
      <c r="V1739" t="s">
        <v>22068</v>
      </c>
      <c r="W1739" t="s">
        <v>22068</v>
      </c>
      <c r="X1739" t="s">
        <v>22068</v>
      </c>
      <c r="Y1739" t="s">
        <v>22068</v>
      </c>
      <c r="Z1739" t="s">
        <v>22068</v>
      </c>
      <c r="AA1739" t="s">
        <v>16577</v>
      </c>
    </row>
    <row r="1740" spans="1:27" x14ac:dyDescent="0.2">
      <c r="A1740" t="s">
        <v>1361</v>
      </c>
      <c r="B1740" t="s">
        <v>11669</v>
      </c>
      <c r="C1740" s="8" t="s">
        <v>22068</v>
      </c>
      <c r="D1740">
        <v>1</v>
      </c>
      <c r="E1740" s="9">
        <v>39.003549999999997</v>
      </c>
      <c r="F1740" s="9" t="s">
        <v>22068</v>
      </c>
      <c r="G1740" s="9" t="s">
        <v>22068</v>
      </c>
      <c r="H1740" s="9" t="s">
        <v>22068</v>
      </c>
      <c r="I1740" s="9" t="s">
        <v>22068</v>
      </c>
      <c r="J1740" s="9" t="s">
        <v>22068</v>
      </c>
      <c r="K1740" s="9" t="s">
        <v>22068</v>
      </c>
      <c r="L1740" s="9" t="s">
        <v>22068</v>
      </c>
      <c r="M1740" s="9" t="s">
        <v>22068</v>
      </c>
      <c r="N1740" s="9" t="s">
        <v>22068</v>
      </c>
      <c r="O1740" s="9" t="s">
        <v>22068</v>
      </c>
      <c r="P1740">
        <v>-462</v>
      </c>
      <c r="Q1740" t="s">
        <v>22068</v>
      </c>
      <c r="R1740" t="s">
        <v>22068</v>
      </c>
      <c r="S1740" t="s">
        <v>22068</v>
      </c>
      <c r="T1740" t="s">
        <v>22068</v>
      </c>
      <c r="U1740" t="s">
        <v>22068</v>
      </c>
      <c r="V1740" t="s">
        <v>22068</v>
      </c>
      <c r="W1740" t="s">
        <v>22068</v>
      </c>
      <c r="X1740" t="s">
        <v>22068</v>
      </c>
      <c r="Y1740" t="s">
        <v>22068</v>
      </c>
      <c r="Z1740" t="s">
        <v>22068</v>
      </c>
      <c r="AA1740" t="s">
        <v>16578</v>
      </c>
    </row>
    <row r="1741" spans="1:27" x14ac:dyDescent="0.2">
      <c r="A1741" t="s">
        <v>5827</v>
      </c>
      <c r="B1741" t="s">
        <v>11668</v>
      </c>
      <c r="C1741" s="8" t="s">
        <v>22068</v>
      </c>
      <c r="D1741">
        <v>1</v>
      </c>
      <c r="E1741" s="9">
        <v>39.003549999999997</v>
      </c>
      <c r="F1741" s="9" t="s">
        <v>22068</v>
      </c>
      <c r="G1741" s="9" t="s">
        <v>22068</v>
      </c>
      <c r="H1741" s="9" t="s">
        <v>22068</v>
      </c>
      <c r="I1741" s="9" t="s">
        <v>22068</v>
      </c>
      <c r="J1741" s="9" t="s">
        <v>22068</v>
      </c>
      <c r="K1741" s="9" t="s">
        <v>22068</v>
      </c>
      <c r="L1741" s="9" t="s">
        <v>22068</v>
      </c>
      <c r="M1741" s="9" t="s">
        <v>22068</v>
      </c>
      <c r="N1741" s="9" t="s">
        <v>22068</v>
      </c>
      <c r="O1741" s="9" t="s">
        <v>22068</v>
      </c>
      <c r="P1741">
        <v>-1757</v>
      </c>
      <c r="Q1741" t="s">
        <v>22068</v>
      </c>
      <c r="R1741" t="s">
        <v>22068</v>
      </c>
      <c r="S1741" t="s">
        <v>22068</v>
      </c>
      <c r="T1741" t="s">
        <v>22068</v>
      </c>
      <c r="U1741" t="s">
        <v>22068</v>
      </c>
      <c r="V1741" t="s">
        <v>22068</v>
      </c>
      <c r="W1741" t="s">
        <v>22068</v>
      </c>
      <c r="X1741" t="s">
        <v>22068</v>
      </c>
      <c r="Y1741" t="s">
        <v>22068</v>
      </c>
      <c r="Z1741" t="s">
        <v>22068</v>
      </c>
      <c r="AA1741" t="s">
        <v>16579</v>
      </c>
    </row>
    <row r="1742" spans="1:27" x14ac:dyDescent="0.2">
      <c r="A1742" t="s">
        <v>6036</v>
      </c>
      <c r="B1742" t="s">
        <v>11670</v>
      </c>
      <c r="C1742" s="8">
        <v>15</v>
      </c>
      <c r="D1742">
        <v>3</v>
      </c>
      <c r="E1742" s="9">
        <v>38.924320000000002</v>
      </c>
      <c r="F1742" s="9">
        <v>22.652419999999999</v>
      </c>
      <c r="G1742" s="9">
        <v>2.0937000000000001</v>
      </c>
      <c r="H1742" s="9" t="s">
        <v>22068</v>
      </c>
      <c r="I1742" s="9" t="s">
        <v>22068</v>
      </c>
      <c r="J1742" s="9" t="s">
        <v>22068</v>
      </c>
      <c r="K1742" s="9" t="s">
        <v>22068</v>
      </c>
      <c r="L1742" s="9" t="s">
        <v>22068</v>
      </c>
      <c r="M1742" s="9" t="s">
        <v>22068</v>
      </c>
      <c r="N1742" s="9" t="s">
        <v>22068</v>
      </c>
      <c r="O1742" s="9" t="s">
        <v>22068</v>
      </c>
      <c r="P1742">
        <v>-5702</v>
      </c>
      <c r="Q1742">
        <v>-487</v>
      </c>
      <c r="R1742">
        <v>-5480</v>
      </c>
      <c r="S1742" t="s">
        <v>22068</v>
      </c>
      <c r="T1742" t="s">
        <v>22068</v>
      </c>
      <c r="U1742" t="s">
        <v>22068</v>
      </c>
      <c r="V1742" t="s">
        <v>22068</v>
      </c>
      <c r="W1742" t="s">
        <v>22068</v>
      </c>
      <c r="X1742" t="s">
        <v>22068</v>
      </c>
      <c r="Y1742" t="s">
        <v>22068</v>
      </c>
      <c r="Z1742" t="s">
        <v>22068</v>
      </c>
      <c r="AA1742" t="s">
        <v>16580</v>
      </c>
    </row>
    <row r="1743" spans="1:27" x14ac:dyDescent="0.2">
      <c r="A1743" t="s">
        <v>6037</v>
      </c>
      <c r="B1743" t="s">
        <v>10701</v>
      </c>
      <c r="C1743" s="8">
        <v>13</v>
      </c>
      <c r="D1743">
        <v>4</v>
      </c>
      <c r="E1743" s="9">
        <v>38.924320000000002</v>
      </c>
      <c r="F1743" s="9">
        <v>25.7745</v>
      </c>
      <c r="G1743" s="9">
        <v>22.652419999999999</v>
      </c>
      <c r="H1743" s="9">
        <v>2.0937000000000001</v>
      </c>
      <c r="I1743" s="9" t="s">
        <v>22068</v>
      </c>
      <c r="J1743" s="9" t="s">
        <v>22068</v>
      </c>
      <c r="K1743" s="9" t="s">
        <v>22068</v>
      </c>
      <c r="L1743" s="9" t="s">
        <v>22068</v>
      </c>
      <c r="M1743" s="9" t="s">
        <v>22068</v>
      </c>
      <c r="N1743" s="9" t="s">
        <v>22068</v>
      </c>
      <c r="O1743" s="9" t="s">
        <v>22068</v>
      </c>
      <c r="P1743">
        <v>-972</v>
      </c>
      <c r="Q1743">
        <v>146</v>
      </c>
      <c r="R1743">
        <v>-6187</v>
      </c>
      <c r="S1743">
        <v>-1194</v>
      </c>
      <c r="T1743" t="s">
        <v>22068</v>
      </c>
      <c r="U1743" t="s">
        <v>22068</v>
      </c>
      <c r="V1743" t="s">
        <v>22068</v>
      </c>
      <c r="W1743" t="s">
        <v>22068</v>
      </c>
      <c r="X1743" t="s">
        <v>22068</v>
      </c>
      <c r="Y1743" t="s">
        <v>22068</v>
      </c>
      <c r="Z1743" t="s">
        <v>22068</v>
      </c>
      <c r="AA1743" t="s">
        <v>9905</v>
      </c>
    </row>
    <row r="1744" spans="1:27" x14ac:dyDescent="0.2">
      <c r="A1744" t="s">
        <v>7786</v>
      </c>
      <c r="B1744" t="s">
        <v>10480</v>
      </c>
      <c r="C1744" s="8" t="s">
        <v>22068</v>
      </c>
      <c r="D1744">
        <v>1</v>
      </c>
      <c r="E1744" s="9">
        <v>38.924320000000002</v>
      </c>
      <c r="F1744" s="9" t="s">
        <v>22068</v>
      </c>
      <c r="G1744" s="9" t="s">
        <v>22068</v>
      </c>
      <c r="H1744" s="9" t="s">
        <v>22068</v>
      </c>
      <c r="I1744" s="9" t="s">
        <v>22068</v>
      </c>
      <c r="J1744" s="9" t="s">
        <v>22068</v>
      </c>
      <c r="K1744" s="9" t="s">
        <v>22068</v>
      </c>
      <c r="L1744" s="9" t="s">
        <v>22068</v>
      </c>
      <c r="M1744" s="9" t="s">
        <v>22068</v>
      </c>
      <c r="N1744" s="9" t="s">
        <v>22068</v>
      </c>
      <c r="O1744" s="9" t="s">
        <v>22068</v>
      </c>
      <c r="P1744">
        <v>-194</v>
      </c>
      <c r="Q1744" t="s">
        <v>22068</v>
      </c>
      <c r="R1744" t="s">
        <v>22068</v>
      </c>
      <c r="S1744" t="s">
        <v>22068</v>
      </c>
      <c r="T1744" t="s">
        <v>22068</v>
      </c>
      <c r="U1744" t="s">
        <v>22068</v>
      </c>
      <c r="V1744" t="s">
        <v>22068</v>
      </c>
      <c r="W1744" t="s">
        <v>22068</v>
      </c>
      <c r="X1744" t="s">
        <v>22068</v>
      </c>
      <c r="Y1744" t="s">
        <v>22068</v>
      </c>
      <c r="Z1744" t="s">
        <v>22068</v>
      </c>
      <c r="AA1744" t="s">
        <v>10327</v>
      </c>
    </row>
    <row r="1745" spans="1:27" x14ac:dyDescent="0.2">
      <c r="A1745" t="s">
        <v>462</v>
      </c>
      <c r="B1745" t="s">
        <v>11671</v>
      </c>
      <c r="C1745" s="8">
        <v>10</v>
      </c>
      <c r="D1745">
        <v>1</v>
      </c>
      <c r="E1745" s="9">
        <v>38.887979999999999</v>
      </c>
      <c r="F1745" s="9" t="s">
        <v>22068</v>
      </c>
      <c r="G1745" s="9" t="s">
        <v>22068</v>
      </c>
      <c r="H1745" s="9" t="s">
        <v>22068</v>
      </c>
      <c r="I1745" s="9" t="s">
        <v>22068</v>
      </c>
      <c r="J1745" s="9" t="s">
        <v>22068</v>
      </c>
      <c r="K1745" s="9" t="s">
        <v>22068</v>
      </c>
      <c r="L1745" s="9" t="s">
        <v>22068</v>
      </c>
      <c r="M1745" s="9" t="s">
        <v>22068</v>
      </c>
      <c r="N1745" s="9" t="s">
        <v>22068</v>
      </c>
      <c r="O1745" s="9" t="s">
        <v>22068</v>
      </c>
      <c r="P1745">
        <v>-33</v>
      </c>
      <c r="Q1745" t="s">
        <v>22068</v>
      </c>
      <c r="R1745" t="s">
        <v>22068</v>
      </c>
      <c r="S1745" t="s">
        <v>22068</v>
      </c>
      <c r="T1745" t="s">
        <v>22068</v>
      </c>
      <c r="U1745" t="s">
        <v>22068</v>
      </c>
      <c r="V1745" t="s">
        <v>22068</v>
      </c>
      <c r="W1745" t="s">
        <v>22068</v>
      </c>
      <c r="X1745" t="s">
        <v>22068</v>
      </c>
      <c r="Y1745" t="s">
        <v>22068</v>
      </c>
      <c r="Z1745" t="s">
        <v>22068</v>
      </c>
      <c r="AA1745" t="s">
        <v>8498</v>
      </c>
    </row>
    <row r="1746" spans="1:27" x14ac:dyDescent="0.2">
      <c r="A1746" t="s">
        <v>5805</v>
      </c>
      <c r="B1746" t="s">
        <v>11672</v>
      </c>
      <c r="C1746" s="8" t="s">
        <v>22068</v>
      </c>
      <c r="D1746">
        <v>1</v>
      </c>
      <c r="E1746" s="9">
        <v>38.887979999999999</v>
      </c>
      <c r="F1746" s="9" t="s">
        <v>22068</v>
      </c>
      <c r="G1746" s="9" t="s">
        <v>22068</v>
      </c>
      <c r="H1746" s="9" t="s">
        <v>22068</v>
      </c>
      <c r="I1746" s="9" t="s">
        <v>22068</v>
      </c>
      <c r="J1746" s="9" t="s">
        <v>22068</v>
      </c>
      <c r="K1746" s="9" t="s">
        <v>22068</v>
      </c>
      <c r="L1746" s="9" t="s">
        <v>22068</v>
      </c>
      <c r="M1746" s="9" t="s">
        <v>22068</v>
      </c>
      <c r="N1746" s="9" t="s">
        <v>22068</v>
      </c>
      <c r="O1746" s="9" t="s">
        <v>22068</v>
      </c>
      <c r="P1746">
        <v>66</v>
      </c>
      <c r="Q1746" t="s">
        <v>22068</v>
      </c>
      <c r="R1746" t="s">
        <v>22068</v>
      </c>
      <c r="S1746" t="s">
        <v>22068</v>
      </c>
      <c r="T1746" t="s">
        <v>22068</v>
      </c>
      <c r="U1746" t="s">
        <v>22068</v>
      </c>
      <c r="V1746" t="s">
        <v>22068</v>
      </c>
      <c r="W1746" t="s">
        <v>22068</v>
      </c>
      <c r="X1746" t="s">
        <v>22068</v>
      </c>
      <c r="Y1746" t="s">
        <v>22068</v>
      </c>
      <c r="Z1746" t="s">
        <v>22068</v>
      </c>
      <c r="AA1746" t="s">
        <v>16581</v>
      </c>
    </row>
    <row r="1747" spans="1:27" x14ac:dyDescent="0.2">
      <c r="A1747" t="s">
        <v>4154</v>
      </c>
      <c r="B1747" t="s">
        <v>10869</v>
      </c>
      <c r="C1747" s="8">
        <v>14</v>
      </c>
      <c r="D1747">
        <v>1</v>
      </c>
      <c r="E1747" s="9">
        <v>38.865940000000002</v>
      </c>
      <c r="F1747" s="9" t="s">
        <v>22068</v>
      </c>
      <c r="G1747" s="9" t="s">
        <v>22068</v>
      </c>
      <c r="H1747" s="9" t="s">
        <v>22068</v>
      </c>
      <c r="I1747" s="9" t="s">
        <v>22068</v>
      </c>
      <c r="J1747" s="9" t="s">
        <v>22068</v>
      </c>
      <c r="K1747" s="9" t="s">
        <v>22068</v>
      </c>
      <c r="L1747" s="9" t="s">
        <v>22068</v>
      </c>
      <c r="M1747" s="9" t="s">
        <v>22068</v>
      </c>
      <c r="N1747" s="9" t="s">
        <v>22068</v>
      </c>
      <c r="O1747" s="9" t="s">
        <v>22068</v>
      </c>
      <c r="P1747">
        <v>-308</v>
      </c>
      <c r="Q1747" t="s">
        <v>22068</v>
      </c>
      <c r="R1747" t="s">
        <v>22068</v>
      </c>
      <c r="S1747" t="s">
        <v>22068</v>
      </c>
      <c r="T1747" t="s">
        <v>22068</v>
      </c>
      <c r="U1747" t="s">
        <v>22068</v>
      </c>
      <c r="V1747" t="s">
        <v>22068</v>
      </c>
      <c r="W1747" t="s">
        <v>22068</v>
      </c>
      <c r="X1747" t="s">
        <v>22068</v>
      </c>
      <c r="Y1747" t="s">
        <v>22068</v>
      </c>
      <c r="Z1747" t="s">
        <v>22068</v>
      </c>
      <c r="AA1747" t="s">
        <v>16582</v>
      </c>
    </row>
    <row r="1748" spans="1:27" x14ac:dyDescent="0.2">
      <c r="A1748" t="s">
        <v>1073</v>
      </c>
      <c r="B1748" t="s">
        <v>11674</v>
      </c>
      <c r="C1748" s="8">
        <v>11</v>
      </c>
      <c r="D1748">
        <v>1</v>
      </c>
      <c r="E1748" s="9">
        <v>38.819400000000002</v>
      </c>
      <c r="F1748" s="9" t="s">
        <v>22068</v>
      </c>
      <c r="G1748" s="9" t="s">
        <v>22068</v>
      </c>
      <c r="H1748" s="9" t="s">
        <v>22068</v>
      </c>
      <c r="I1748" s="9" t="s">
        <v>22068</v>
      </c>
      <c r="J1748" s="9" t="s">
        <v>22068</v>
      </c>
      <c r="K1748" s="9" t="s">
        <v>22068</v>
      </c>
      <c r="L1748" s="9" t="s">
        <v>22068</v>
      </c>
      <c r="M1748" s="9" t="s">
        <v>22068</v>
      </c>
      <c r="N1748" s="9" t="s">
        <v>22068</v>
      </c>
      <c r="O1748" s="9" t="s">
        <v>22068</v>
      </c>
      <c r="P1748">
        <v>-868</v>
      </c>
      <c r="Q1748" t="s">
        <v>22068</v>
      </c>
      <c r="R1748" t="s">
        <v>22068</v>
      </c>
      <c r="S1748" t="s">
        <v>22068</v>
      </c>
      <c r="T1748" t="s">
        <v>22068</v>
      </c>
      <c r="U1748" t="s">
        <v>22068</v>
      </c>
      <c r="V1748" t="s">
        <v>22068</v>
      </c>
      <c r="W1748" t="s">
        <v>22068</v>
      </c>
      <c r="X1748" t="s">
        <v>22068</v>
      </c>
      <c r="Y1748" t="s">
        <v>22068</v>
      </c>
      <c r="Z1748" t="s">
        <v>22068</v>
      </c>
      <c r="AA1748" t="s">
        <v>16583</v>
      </c>
    </row>
    <row r="1749" spans="1:27" x14ac:dyDescent="0.2">
      <c r="A1749" t="s">
        <v>3046</v>
      </c>
      <c r="B1749" t="s">
        <v>11673</v>
      </c>
      <c r="C1749" s="8">
        <v>15</v>
      </c>
      <c r="D1749">
        <v>1</v>
      </c>
      <c r="E1749" s="9">
        <v>38.819400000000002</v>
      </c>
      <c r="F1749" s="9" t="s">
        <v>22068</v>
      </c>
      <c r="G1749" s="9" t="s">
        <v>22068</v>
      </c>
      <c r="H1749" s="9" t="s">
        <v>22068</v>
      </c>
      <c r="I1749" s="9" t="s">
        <v>22068</v>
      </c>
      <c r="J1749" s="9" t="s">
        <v>22068</v>
      </c>
      <c r="K1749" s="9" t="s">
        <v>22068</v>
      </c>
      <c r="L1749" s="9" t="s">
        <v>22068</v>
      </c>
      <c r="M1749" s="9" t="s">
        <v>22068</v>
      </c>
      <c r="N1749" s="9" t="s">
        <v>22068</v>
      </c>
      <c r="O1749" s="9" t="s">
        <v>22068</v>
      </c>
      <c r="P1749">
        <v>-33</v>
      </c>
      <c r="Q1749" t="s">
        <v>22068</v>
      </c>
      <c r="R1749" t="s">
        <v>22068</v>
      </c>
      <c r="S1749" t="s">
        <v>22068</v>
      </c>
      <c r="T1749" t="s">
        <v>22068</v>
      </c>
      <c r="U1749" t="s">
        <v>22068</v>
      </c>
      <c r="V1749" t="s">
        <v>22068</v>
      </c>
      <c r="W1749" t="s">
        <v>22068</v>
      </c>
      <c r="X1749" t="s">
        <v>22068</v>
      </c>
      <c r="Y1749" t="s">
        <v>22068</v>
      </c>
      <c r="Z1749" t="s">
        <v>22068</v>
      </c>
      <c r="AA1749" t="s">
        <v>16584</v>
      </c>
    </row>
    <row r="1750" spans="1:27" x14ac:dyDescent="0.2">
      <c r="A1750" t="s">
        <v>1523</v>
      </c>
      <c r="B1750" t="s">
        <v>11675</v>
      </c>
      <c r="C1750" s="8" t="s">
        <v>22068</v>
      </c>
      <c r="D1750">
        <v>3</v>
      </c>
      <c r="E1750" s="9">
        <v>38.796990000000001</v>
      </c>
      <c r="F1750" s="9">
        <v>10.97058</v>
      </c>
      <c r="G1750" s="9">
        <v>2.5558100000000001</v>
      </c>
      <c r="H1750" s="9" t="s">
        <v>22068</v>
      </c>
      <c r="I1750" s="9" t="s">
        <v>22068</v>
      </c>
      <c r="J1750" s="9" t="s">
        <v>22068</v>
      </c>
      <c r="K1750" s="9" t="s">
        <v>22068</v>
      </c>
      <c r="L1750" s="9" t="s">
        <v>22068</v>
      </c>
      <c r="M1750" s="9" t="s">
        <v>22068</v>
      </c>
      <c r="N1750" s="9" t="s">
        <v>22068</v>
      </c>
      <c r="O1750" s="9" t="s">
        <v>22068</v>
      </c>
      <c r="P1750">
        <v>-1933</v>
      </c>
      <c r="Q1750">
        <v>-279</v>
      </c>
      <c r="R1750">
        <v>-112</v>
      </c>
      <c r="S1750" t="s">
        <v>22068</v>
      </c>
      <c r="T1750" t="s">
        <v>22068</v>
      </c>
      <c r="U1750" t="s">
        <v>22068</v>
      </c>
      <c r="V1750" t="s">
        <v>22068</v>
      </c>
      <c r="W1750" t="s">
        <v>22068</v>
      </c>
      <c r="X1750" t="s">
        <v>22068</v>
      </c>
      <c r="Y1750" t="s">
        <v>22068</v>
      </c>
      <c r="Z1750" t="s">
        <v>22068</v>
      </c>
      <c r="AA1750" t="s">
        <v>16585</v>
      </c>
    </row>
    <row r="1751" spans="1:27" x14ac:dyDescent="0.2">
      <c r="A1751" t="s">
        <v>16586</v>
      </c>
      <c r="B1751" t="s">
        <v>16587</v>
      </c>
      <c r="C1751" s="8" t="s">
        <v>22068</v>
      </c>
      <c r="D1751">
        <v>1</v>
      </c>
      <c r="E1751" s="9">
        <v>38.793590000000002</v>
      </c>
      <c r="F1751" s="9" t="s">
        <v>22068</v>
      </c>
      <c r="G1751" s="9" t="s">
        <v>22068</v>
      </c>
      <c r="H1751" s="9" t="s">
        <v>22068</v>
      </c>
      <c r="I1751" s="9" t="s">
        <v>22068</v>
      </c>
      <c r="J1751" s="9" t="s">
        <v>22068</v>
      </c>
      <c r="K1751" s="9" t="s">
        <v>22068</v>
      </c>
      <c r="L1751" s="9" t="s">
        <v>22068</v>
      </c>
      <c r="M1751" s="9" t="s">
        <v>22068</v>
      </c>
      <c r="N1751" s="9" t="s">
        <v>22068</v>
      </c>
      <c r="O1751" s="9" t="s">
        <v>22068</v>
      </c>
      <c r="P1751">
        <v>-527</v>
      </c>
      <c r="Q1751" t="s">
        <v>22068</v>
      </c>
      <c r="R1751" t="s">
        <v>22068</v>
      </c>
      <c r="S1751" t="s">
        <v>22068</v>
      </c>
      <c r="T1751" t="s">
        <v>22068</v>
      </c>
      <c r="U1751" t="s">
        <v>22068</v>
      </c>
      <c r="V1751" t="s">
        <v>22068</v>
      </c>
      <c r="W1751" t="s">
        <v>22068</v>
      </c>
      <c r="X1751" t="s">
        <v>22068</v>
      </c>
      <c r="Y1751" t="s">
        <v>22068</v>
      </c>
      <c r="Z1751" t="s">
        <v>22068</v>
      </c>
      <c r="AA1751" t="s">
        <v>16588</v>
      </c>
    </row>
    <row r="1752" spans="1:27" x14ac:dyDescent="0.2">
      <c r="A1752" t="s">
        <v>4858</v>
      </c>
      <c r="B1752" t="s">
        <v>10866</v>
      </c>
      <c r="C1752" s="8">
        <v>8</v>
      </c>
      <c r="D1752">
        <v>2</v>
      </c>
      <c r="E1752" s="9">
        <v>38.793590000000002</v>
      </c>
      <c r="F1752" s="9">
        <v>7.1454899999999997</v>
      </c>
      <c r="G1752" s="9" t="s">
        <v>22068</v>
      </c>
      <c r="H1752" s="9" t="s">
        <v>22068</v>
      </c>
      <c r="I1752" s="9" t="s">
        <v>22068</v>
      </c>
      <c r="J1752" s="9" t="s">
        <v>22068</v>
      </c>
      <c r="K1752" s="9" t="s">
        <v>22068</v>
      </c>
      <c r="L1752" s="9" t="s">
        <v>22068</v>
      </c>
      <c r="M1752" s="9" t="s">
        <v>22068</v>
      </c>
      <c r="N1752" s="9" t="s">
        <v>22068</v>
      </c>
      <c r="O1752" s="9" t="s">
        <v>22068</v>
      </c>
      <c r="P1752">
        <v>-638</v>
      </c>
      <c r="Q1752">
        <v>-171</v>
      </c>
      <c r="R1752" t="s">
        <v>22068</v>
      </c>
      <c r="S1752" t="s">
        <v>22068</v>
      </c>
      <c r="T1752" t="s">
        <v>22068</v>
      </c>
      <c r="U1752" t="s">
        <v>22068</v>
      </c>
      <c r="V1752" t="s">
        <v>22068</v>
      </c>
      <c r="W1752" t="s">
        <v>22068</v>
      </c>
      <c r="X1752" t="s">
        <v>22068</v>
      </c>
      <c r="Y1752" t="s">
        <v>22068</v>
      </c>
      <c r="Z1752" t="s">
        <v>22068</v>
      </c>
      <c r="AA1752" t="s">
        <v>16589</v>
      </c>
    </row>
    <row r="1753" spans="1:27" x14ac:dyDescent="0.2">
      <c r="A1753" t="s">
        <v>5957</v>
      </c>
      <c r="B1753" t="s">
        <v>11676</v>
      </c>
      <c r="C1753" s="8">
        <v>21</v>
      </c>
      <c r="D1753">
        <v>2</v>
      </c>
      <c r="E1753" s="9">
        <v>38.793590000000002</v>
      </c>
      <c r="F1753" s="9">
        <v>20.45889</v>
      </c>
      <c r="G1753" s="9" t="s">
        <v>22068</v>
      </c>
      <c r="H1753" s="9" t="s">
        <v>22068</v>
      </c>
      <c r="I1753" s="9" t="s">
        <v>22068</v>
      </c>
      <c r="J1753" s="9" t="s">
        <v>22068</v>
      </c>
      <c r="K1753" s="9" t="s">
        <v>22068</v>
      </c>
      <c r="L1753" s="9" t="s">
        <v>22068</v>
      </c>
      <c r="M1753" s="9" t="s">
        <v>22068</v>
      </c>
      <c r="N1753" s="9" t="s">
        <v>22068</v>
      </c>
      <c r="O1753" s="9" t="s">
        <v>22068</v>
      </c>
      <c r="P1753">
        <v>-283</v>
      </c>
      <c r="Q1753">
        <v>-2201</v>
      </c>
      <c r="R1753" t="s">
        <v>22068</v>
      </c>
      <c r="S1753" t="s">
        <v>22068</v>
      </c>
      <c r="T1753" t="s">
        <v>22068</v>
      </c>
      <c r="U1753" t="s">
        <v>22068</v>
      </c>
      <c r="V1753" t="s">
        <v>22068</v>
      </c>
      <c r="W1753" t="s">
        <v>22068</v>
      </c>
      <c r="X1753" t="s">
        <v>22068</v>
      </c>
      <c r="Y1753" t="s">
        <v>22068</v>
      </c>
      <c r="Z1753" t="s">
        <v>22068</v>
      </c>
      <c r="AA1753" t="s">
        <v>16590</v>
      </c>
    </row>
    <row r="1754" spans="1:27" x14ac:dyDescent="0.2">
      <c r="A1754" t="s">
        <v>5958</v>
      </c>
      <c r="B1754" t="s">
        <v>10480</v>
      </c>
      <c r="C1754" s="8" t="s">
        <v>22068</v>
      </c>
      <c r="D1754">
        <v>2</v>
      </c>
      <c r="E1754" s="9">
        <v>38.793590000000002</v>
      </c>
      <c r="F1754" s="9">
        <v>20.45889</v>
      </c>
      <c r="G1754" s="9" t="s">
        <v>22068</v>
      </c>
      <c r="H1754" s="9" t="s">
        <v>22068</v>
      </c>
      <c r="I1754" s="9" t="s">
        <v>22068</v>
      </c>
      <c r="J1754" s="9" t="s">
        <v>22068</v>
      </c>
      <c r="K1754" s="9" t="s">
        <v>22068</v>
      </c>
      <c r="L1754" s="9" t="s">
        <v>22068</v>
      </c>
      <c r="M1754" s="9" t="s">
        <v>22068</v>
      </c>
      <c r="N1754" s="9" t="s">
        <v>22068</v>
      </c>
      <c r="O1754" s="9" t="s">
        <v>22068</v>
      </c>
      <c r="P1754">
        <v>-2134</v>
      </c>
      <c r="Q1754">
        <v>-216</v>
      </c>
      <c r="R1754" t="s">
        <v>22068</v>
      </c>
      <c r="S1754" t="s">
        <v>22068</v>
      </c>
      <c r="T1754" t="s">
        <v>22068</v>
      </c>
      <c r="U1754" t="s">
        <v>22068</v>
      </c>
      <c r="V1754" t="s">
        <v>22068</v>
      </c>
      <c r="W1754" t="s">
        <v>22068</v>
      </c>
      <c r="X1754" t="s">
        <v>22068</v>
      </c>
      <c r="Y1754" t="s">
        <v>22068</v>
      </c>
      <c r="Z1754" t="s">
        <v>22068</v>
      </c>
      <c r="AA1754" t="s">
        <v>9886</v>
      </c>
    </row>
    <row r="1755" spans="1:27" x14ac:dyDescent="0.2">
      <c r="A1755" t="s">
        <v>3469</v>
      </c>
      <c r="B1755" t="s">
        <v>11677</v>
      </c>
      <c r="C1755" s="8" t="s">
        <v>22068</v>
      </c>
      <c r="D1755">
        <v>4</v>
      </c>
      <c r="E1755" s="9">
        <v>38.771990000000002</v>
      </c>
      <c r="F1755" s="9">
        <v>22.230969999999999</v>
      </c>
      <c r="G1755" s="9">
        <v>19.78312</v>
      </c>
      <c r="H1755" s="9">
        <v>3.4294600000000002</v>
      </c>
      <c r="I1755" s="9" t="s">
        <v>22068</v>
      </c>
      <c r="J1755" s="9" t="s">
        <v>22068</v>
      </c>
      <c r="K1755" s="9" t="s">
        <v>22068</v>
      </c>
      <c r="L1755" s="9" t="s">
        <v>22068</v>
      </c>
      <c r="M1755" s="9" t="s">
        <v>22068</v>
      </c>
      <c r="N1755" s="9" t="s">
        <v>22068</v>
      </c>
      <c r="O1755" s="9" t="s">
        <v>22068</v>
      </c>
      <c r="P1755">
        <v>-174</v>
      </c>
      <c r="Q1755">
        <v>-3256</v>
      </c>
      <c r="R1755">
        <v>-1946</v>
      </c>
      <c r="S1755">
        <v>-1377</v>
      </c>
      <c r="T1755" t="s">
        <v>22068</v>
      </c>
      <c r="U1755" t="s">
        <v>22068</v>
      </c>
      <c r="V1755" t="s">
        <v>22068</v>
      </c>
      <c r="W1755" t="s">
        <v>22068</v>
      </c>
      <c r="X1755" t="s">
        <v>22068</v>
      </c>
      <c r="Y1755" t="s">
        <v>22068</v>
      </c>
      <c r="Z1755" t="s">
        <v>22068</v>
      </c>
      <c r="AA1755" t="s">
        <v>16591</v>
      </c>
    </row>
    <row r="1756" spans="1:27" x14ac:dyDescent="0.2">
      <c r="A1756" t="s">
        <v>1694</v>
      </c>
      <c r="B1756" t="s">
        <v>11679</v>
      </c>
      <c r="C1756" s="8" t="s">
        <v>22068</v>
      </c>
      <c r="D1756">
        <v>1</v>
      </c>
      <c r="E1756" s="9">
        <v>38.761330000000001</v>
      </c>
      <c r="F1756" s="9" t="s">
        <v>22068</v>
      </c>
      <c r="G1756" s="9" t="s">
        <v>22068</v>
      </c>
      <c r="H1756" s="9" t="s">
        <v>22068</v>
      </c>
      <c r="I1756" s="9" t="s">
        <v>22068</v>
      </c>
      <c r="J1756" s="9" t="s">
        <v>22068</v>
      </c>
      <c r="K1756" s="9" t="s">
        <v>22068</v>
      </c>
      <c r="L1756" s="9" t="s">
        <v>22068</v>
      </c>
      <c r="M1756" s="9" t="s">
        <v>22068</v>
      </c>
      <c r="N1756" s="9" t="s">
        <v>22068</v>
      </c>
      <c r="O1756" s="9" t="s">
        <v>22068</v>
      </c>
      <c r="P1756">
        <v>-514</v>
      </c>
      <c r="Q1756" t="s">
        <v>22068</v>
      </c>
      <c r="R1756" t="s">
        <v>22068</v>
      </c>
      <c r="S1756" t="s">
        <v>22068</v>
      </c>
      <c r="T1756" t="s">
        <v>22068</v>
      </c>
      <c r="U1756" t="s">
        <v>22068</v>
      </c>
      <c r="V1756" t="s">
        <v>22068</v>
      </c>
      <c r="W1756" t="s">
        <v>22068</v>
      </c>
      <c r="X1756" t="s">
        <v>22068</v>
      </c>
      <c r="Y1756" t="s">
        <v>22068</v>
      </c>
      <c r="Z1756" t="s">
        <v>22068</v>
      </c>
      <c r="AA1756" t="s">
        <v>16592</v>
      </c>
    </row>
    <row r="1757" spans="1:27" x14ac:dyDescent="0.2">
      <c r="A1757" t="s">
        <v>6885</v>
      </c>
      <c r="B1757" t="s">
        <v>11678</v>
      </c>
      <c r="C1757" s="8" t="s">
        <v>22068</v>
      </c>
      <c r="D1757">
        <v>1</v>
      </c>
      <c r="E1757" s="9">
        <v>38.761330000000001</v>
      </c>
      <c r="F1757" s="9" t="s">
        <v>22068</v>
      </c>
      <c r="G1757" s="9" t="s">
        <v>22068</v>
      </c>
      <c r="H1757" s="9" t="s">
        <v>22068</v>
      </c>
      <c r="I1757" s="9" t="s">
        <v>22068</v>
      </c>
      <c r="J1757" s="9" t="s">
        <v>22068</v>
      </c>
      <c r="K1757" s="9" t="s">
        <v>22068</v>
      </c>
      <c r="L1757" s="9" t="s">
        <v>22068</v>
      </c>
      <c r="M1757" s="9" t="s">
        <v>22068</v>
      </c>
      <c r="N1757" s="9" t="s">
        <v>22068</v>
      </c>
      <c r="O1757" s="9" t="s">
        <v>22068</v>
      </c>
      <c r="P1757">
        <v>-575</v>
      </c>
      <c r="Q1757" t="s">
        <v>22068</v>
      </c>
      <c r="R1757" t="s">
        <v>22068</v>
      </c>
      <c r="S1757" t="s">
        <v>22068</v>
      </c>
      <c r="T1757" t="s">
        <v>22068</v>
      </c>
      <c r="U1757" t="s">
        <v>22068</v>
      </c>
      <c r="V1757" t="s">
        <v>22068</v>
      </c>
      <c r="W1757" t="s">
        <v>22068</v>
      </c>
      <c r="X1757" t="s">
        <v>22068</v>
      </c>
      <c r="Y1757" t="s">
        <v>22068</v>
      </c>
      <c r="Z1757" t="s">
        <v>22068</v>
      </c>
      <c r="AA1757" t="s">
        <v>10103</v>
      </c>
    </row>
    <row r="1758" spans="1:27" x14ac:dyDescent="0.2">
      <c r="A1758" t="s">
        <v>6886</v>
      </c>
      <c r="B1758" t="s">
        <v>10712</v>
      </c>
      <c r="C1758" s="8">
        <v>8</v>
      </c>
      <c r="D1758">
        <v>2</v>
      </c>
      <c r="E1758" s="9">
        <v>38.761330000000001</v>
      </c>
      <c r="F1758" s="9">
        <v>13.390779999999999</v>
      </c>
      <c r="G1758" s="9" t="s">
        <v>22068</v>
      </c>
      <c r="H1758" s="9" t="s">
        <v>22068</v>
      </c>
      <c r="I1758" s="9" t="s">
        <v>22068</v>
      </c>
      <c r="J1758" s="9" t="s">
        <v>22068</v>
      </c>
      <c r="K1758" s="9" t="s">
        <v>22068</v>
      </c>
      <c r="L1758" s="9" t="s">
        <v>22068</v>
      </c>
      <c r="M1758" s="9" t="s">
        <v>22068</v>
      </c>
      <c r="N1758" s="9" t="s">
        <v>22068</v>
      </c>
      <c r="O1758" s="9" t="s">
        <v>22068</v>
      </c>
      <c r="P1758">
        <v>-1199</v>
      </c>
      <c r="Q1758">
        <v>79</v>
      </c>
      <c r="R1758" t="s">
        <v>22068</v>
      </c>
      <c r="S1758" t="s">
        <v>22068</v>
      </c>
      <c r="T1758" t="s">
        <v>22068</v>
      </c>
      <c r="U1758" t="s">
        <v>22068</v>
      </c>
      <c r="V1758" t="s">
        <v>22068</v>
      </c>
      <c r="W1758" t="s">
        <v>22068</v>
      </c>
      <c r="X1758" t="s">
        <v>22068</v>
      </c>
      <c r="Y1758" t="s">
        <v>22068</v>
      </c>
      <c r="Z1758" t="s">
        <v>22068</v>
      </c>
      <c r="AA1758" t="s">
        <v>16593</v>
      </c>
    </row>
    <row r="1759" spans="1:27" x14ac:dyDescent="0.2">
      <c r="A1759" t="s">
        <v>5175</v>
      </c>
      <c r="B1759" t="s">
        <v>11680</v>
      </c>
      <c r="C1759" s="8">
        <v>12</v>
      </c>
      <c r="D1759">
        <v>1</v>
      </c>
      <c r="E1759" s="9">
        <v>38.724209999999999</v>
      </c>
      <c r="F1759" s="9" t="s">
        <v>22068</v>
      </c>
      <c r="G1759" s="9" t="s">
        <v>22068</v>
      </c>
      <c r="H1759" s="9" t="s">
        <v>22068</v>
      </c>
      <c r="I1759" s="9" t="s">
        <v>22068</v>
      </c>
      <c r="J1759" s="9" t="s">
        <v>22068</v>
      </c>
      <c r="K1759" s="9" t="s">
        <v>22068</v>
      </c>
      <c r="L1759" s="9" t="s">
        <v>22068</v>
      </c>
      <c r="M1759" s="9" t="s">
        <v>22068</v>
      </c>
      <c r="N1759" s="9" t="s">
        <v>22068</v>
      </c>
      <c r="O1759" s="9" t="s">
        <v>22068</v>
      </c>
      <c r="P1759">
        <v>-126</v>
      </c>
      <c r="Q1759" t="s">
        <v>22068</v>
      </c>
      <c r="R1759" t="s">
        <v>22068</v>
      </c>
      <c r="S1759" t="s">
        <v>22068</v>
      </c>
      <c r="T1759" t="s">
        <v>22068</v>
      </c>
      <c r="U1759" t="s">
        <v>22068</v>
      </c>
      <c r="V1759" t="s">
        <v>22068</v>
      </c>
      <c r="W1759" t="s">
        <v>22068</v>
      </c>
      <c r="X1759" t="s">
        <v>22068</v>
      </c>
      <c r="Y1759" t="s">
        <v>22068</v>
      </c>
      <c r="Z1759" t="s">
        <v>22068</v>
      </c>
      <c r="AA1759" t="s">
        <v>16594</v>
      </c>
    </row>
    <row r="1760" spans="1:27" x14ac:dyDescent="0.2">
      <c r="A1760" t="s">
        <v>2014</v>
      </c>
      <c r="B1760" t="s">
        <v>11681</v>
      </c>
      <c r="C1760" s="8">
        <v>5</v>
      </c>
      <c r="D1760">
        <v>1</v>
      </c>
      <c r="E1760" s="9">
        <v>38.686390000000003</v>
      </c>
      <c r="F1760" s="9" t="s">
        <v>22068</v>
      </c>
      <c r="G1760" s="9" t="s">
        <v>22068</v>
      </c>
      <c r="H1760" s="9" t="s">
        <v>22068</v>
      </c>
      <c r="I1760" s="9" t="s">
        <v>22068</v>
      </c>
      <c r="J1760" s="9" t="s">
        <v>22068</v>
      </c>
      <c r="K1760" s="9" t="s">
        <v>22068</v>
      </c>
      <c r="L1760" s="9" t="s">
        <v>22068</v>
      </c>
      <c r="M1760" s="9" t="s">
        <v>22068</v>
      </c>
      <c r="N1760" s="9" t="s">
        <v>22068</v>
      </c>
      <c r="O1760" s="9" t="s">
        <v>22068</v>
      </c>
      <c r="P1760">
        <v>-1065</v>
      </c>
      <c r="Q1760" t="s">
        <v>22068</v>
      </c>
      <c r="R1760" t="s">
        <v>22068</v>
      </c>
      <c r="S1760" t="s">
        <v>22068</v>
      </c>
      <c r="T1760" t="s">
        <v>22068</v>
      </c>
      <c r="U1760" t="s">
        <v>22068</v>
      </c>
      <c r="V1760" t="s">
        <v>22068</v>
      </c>
      <c r="W1760" t="s">
        <v>22068</v>
      </c>
      <c r="X1760" t="s">
        <v>22068</v>
      </c>
      <c r="Y1760" t="s">
        <v>22068</v>
      </c>
      <c r="Z1760" t="s">
        <v>22068</v>
      </c>
      <c r="AA1760" t="s">
        <v>16595</v>
      </c>
    </row>
    <row r="1761" spans="1:27" x14ac:dyDescent="0.2">
      <c r="A1761" t="s">
        <v>1046</v>
      </c>
      <c r="B1761" t="s">
        <v>11682</v>
      </c>
      <c r="C1761" s="8">
        <v>6</v>
      </c>
      <c r="D1761">
        <v>1</v>
      </c>
      <c r="E1761" s="9">
        <v>38.680900000000001</v>
      </c>
      <c r="F1761" s="9" t="s">
        <v>22068</v>
      </c>
      <c r="G1761" s="9" t="s">
        <v>22068</v>
      </c>
      <c r="H1761" s="9" t="s">
        <v>22068</v>
      </c>
      <c r="I1761" s="9" t="s">
        <v>22068</v>
      </c>
      <c r="J1761" s="9" t="s">
        <v>22068</v>
      </c>
      <c r="K1761" s="9" t="s">
        <v>22068</v>
      </c>
      <c r="L1761" s="9" t="s">
        <v>22068</v>
      </c>
      <c r="M1761" s="9" t="s">
        <v>22068</v>
      </c>
      <c r="N1761" s="9" t="s">
        <v>22068</v>
      </c>
      <c r="O1761" s="9" t="s">
        <v>22068</v>
      </c>
      <c r="P1761">
        <v>-51</v>
      </c>
      <c r="Q1761" t="s">
        <v>22068</v>
      </c>
      <c r="R1761" t="s">
        <v>22068</v>
      </c>
      <c r="S1761" t="s">
        <v>22068</v>
      </c>
      <c r="T1761" t="s">
        <v>22068</v>
      </c>
      <c r="U1761" t="s">
        <v>22068</v>
      </c>
      <c r="V1761" t="s">
        <v>22068</v>
      </c>
      <c r="W1761" t="s">
        <v>22068</v>
      </c>
      <c r="X1761" t="s">
        <v>22068</v>
      </c>
      <c r="Y1761" t="s">
        <v>22068</v>
      </c>
      <c r="Z1761" t="s">
        <v>22068</v>
      </c>
      <c r="AA1761" t="s">
        <v>16596</v>
      </c>
    </row>
    <row r="1762" spans="1:27" x14ac:dyDescent="0.2">
      <c r="A1762" t="s">
        <v>6764</v>
      </c>
      <c r="B1762" t="s">
        <v>11683</v>
      </c>
      <c r="C1762" s="8" t="s">
        <v>22068</v>
      </c>
      <c r="D1762">
        <v>1</v>
      </c>
      <c r="E1762" s="9">
        <v>38.674990000000001</v>
      </c>
      <c r="F1762" s="9" t="s">
        <v>22068</v>
      </c>
      <c r="G1762" s="9" t="s">
        <v>22068</v>
      </c>
      <c r="H1762" s="9" t="s">
        <v>22068</v>
      </c>
      <c r="I1762" s="9" t="s">
        <v>22068</v>
      </c>
      <c r="J1762" s="9" t="s">
        <v>22068</v>
      </c>
      <c r="K1762" s="9" t="s">
        <v>22068</v>
      </c>
      <c r="L1762" s="9" t="s">
        <v>22068</v>
      </c>
      <c r="M1762" s="9" t="s">
        <v>22068</v>
      </c>
      <c r="N1762" s="9" t="s">
        <v>22068</v>
      </c>
      <c r="O1762" s="9" t="s">
        <v>22068</v>
      </c>
      <c r="P1762">
        <v>-217</v>
      </c>
      <c r="Q1762" t="s">
        <v>22068</v>
      </c>
      <c r="R1762" t="s">
        <v>22068</v>
      </c>
      <c r="S1762" t="s">
        <v>22068</v>
      </c>
      <c r="T1762" t="s">
        <v>22068</v>
      </c>
      <c r="U1762" t="s">
        <v>22068</v>
      </c>
      <c r="V1762" t="s">
        <v>22068</v>
      </c>
      <c r="W1762" t="s">
        <v>22068</v>
      </c>
      <c r="X1762" t="s">
        <v>22068</v>
      </c>
      <c r="Y1762" t="s">
        <v>22068</v>
      </c>
      <c r="Z1762" t="s">
        <v>22068</v>
      </c>
      <c r="AA1762" t="s">
        <v>16597</v>
      </c>
    </row>
    <row r="1763" spans="1:27" x14ac:dyDescent="0.2">
      <c r="A1763" t="s">
        <v>8266</v>
      </c>
      <c r="B1763" t="s">
        <v>10539</v>
      </c>
      <c r="C1763" s="8">
        <v>21</v>
      </c>
      <c r="D1763">
        <v>3</v>
      </c>
      <c r="E1763" s="9">
        <v>38.670290000000001</v>
      </c>
      <c r="F1763" s="9">
        <v>14.963900000000001</v>
      </c>
      <c r="G1763" s="9">
        <v>2.0090499999999998</v>
      </c>
      <c r="H1763" s="9" t="s">
        <v>22068</v>
      </c>
      <c r="I1763" s="9" t="s">
        <v>22068</v>
      </c>
      <c r="J1763" s="9" t="s">
        <v>22068</v>
      </c>
      <c r="K1763" s="9" t="s">
        <v>22068</v>
      </c>
      <c r="L1763" s="9" t="s">
        <v>22068</v>
      </c>
      <c r="M1763" s="9" t="s">
        <v>22068</v>
      </c>
      <c r="N1763" s="9" t="s">
        <v>22068</v>
      </c>
      <c r="O1763" s="9" t="s">
        <v>22068</v>
      </c>
      <c r="P1763">
        <v>-384</v>
      </c>
      <c r="Q1763">
        <v>-1612</v>
      </c>
      <c r="R1763">
        <v>-649</v>
      </c>
      <c r="S1763" t="s">
        <v>22068</v>
      </c>
      <c r="T1763" t="s">
        <v>22068</v>
      </c>
      <c r="U1763" t="s">
        <v>22068</v>
      </c>
      <c r="V1763" t="s">
        <v>22068</v>
      </c>
      <c r="W1763" t="s">
        <v>22068</v>
      </c>
      <c r="X1763" t="s">
        <v>22068</v>
      </c>
      <c r="Y1763" t="s">
        <v>22068</v>
      </c>
      <c r="Z1763" t="s">
        <v>22068</v>
      </c>
      <c r="AA1763" t="s">
        <v>16598</v>
      </c>
    </row>
    <row r="1764" spans="1:27" x14ac:dyDescent="0.2">
      <c r="A1764" t="s">
        <v>6677</v>
      </c>
      <c r="B1764" t="s">
        <v>11684</v>
      </c>
      <c r="C1764" s="8" t="s">
        <v>22068</v>
      </c>
      <c r="D1764">
        <v>1</v>
      </c>
      <c r="E1764" s="9">
        <v>38.642429999999997</v>
      </c>
      <c r="F1764" s="9" t="s">
        <v>22068</v>
      </c>
      <c r="G1764" s="9" t="s">
        <v>22068</v>
      </c>
      <c r="H1764" s="9" t="s">
        <v>22068</v>
      </c>
      <c r="I1764" s="9" t="s">
        <v>22068</v>
      </c>
      <c r="J1764" s="9" t="s">
        <v>22068</v>
      </c>
      <c r="K1764" s="9" t="s">
        <v>22068</v>
      </c>
      <c r="L1764" s="9" t="s">
        <v>22068</v>
      </c>
      <c r="M1764" s="9" t="s">
        <v>22068</v>
      </c>
      <c r="N1764" s="9" t="s">
        <v>22068</v>
      </c>
      <c r="O1764" s="9" t="s">
        <v>22068</v>
      </c>
      <c r="P1764">
        <v>-40</v>
      </c>
      <c r="Q1764" t="s">
        <v>22068</v>
      </c>
      <c r="R1764" t="s">
        <v>22068</v>
      </c>
      <c r="S1764" t="s">
        <v>22068</v>
      </c>
      <c r="T1764" t="s">
        <v>22068</v>
      </c>
      <c r="U1764" t="s">
        <v>22068</v>
      </c>
      <c r="V1764" t="s">
        <v>22068</v>
      </c>
      <c r="W1764" t="s">
        <v>22068</v>
      </c>
      <c r="X1764" t="s">
        <v>22068</v>
      </c>
      <c r="Y1764" t="s">
        <v>22068</v>
      </c>
      <c r="Z1764" t="s">
        <v>22068</v>
      </c>
      <c r="AA1764" t="s">
        <v>10043</v>
      </c>
    </row>
    <row r="1765" spans="1:27" x14ac:dyDescent="0.2">
      <c r="A1765" t="s">
        <v>4306</v>
      </c>
      <c r="B1765" t="s">
        <v>11685</v>
      </c>
      <c r="C1765" s="8" t="s">
        <v>22068</v>
      </c>
      <c r="D1765">
        <v>2</v>
      </c>
      <c r="E1765" s="9">
        <v>38.63682</v>
      </c>
      <c r="F1765" s="9">
        <v>2.7812999999999999</v>
      </c>
      <c r="G1765" s="9" t="s">
        <v>22068</v>
      </c>
      <c r="H1765" s="9" t="s">
        <v>22068</v>
      </c>
      <c r="I1765" s="9" t="s">
        <v>22068</v>
      </c>
      <c r="J1765" s="9" t="s">
        <v>22068</v>
      </c>
      <c r="K1765" s="9" t="s">
        <v>22068</v>
      </c>
      <c r="L1765" s="9" t="s">
        <v>22068</v>
      </c>
      <c r="M1765" s="9" t="s">
        <v>22068</v>
      </c>
      <c r="N1765" s="9" t="s">
        <v>22068</v>
      </c>
      <c r="O1765" s="9" t="s">
        <v>22068</v>
      </c>
      <c r="P1765">
        <v>-167</v>
      </c>
      <c r="Q1765">
        <v>-792</v>
      </c>
      <c r="R1765" t="s">
        <v>22068</v>
      </c>
      <c r="S1765" t="s">
        <v>22068</v>
      </c>
      <c r="T1765" t="s">
        <v>22068</v>
      </c>
      <c r="U1765" t="s">
        <v>22068</v>
      </c>
      <c r="V1765" t="s">
        <v>22068</v>
      </c>
      <c r="W1765" t="s">
        <v>22068</v>
      </c>
      <c r="X1765" t="s">
        <v>22068</v>
      </c>
      <c r="Y1765" t="s">
        <v>22068</v>
      </c>
      <c r="Z1765" t="s">
        <v>22068</v>
      </c>
      <c r="AA1765" t="s">
        <v>16599</v>
      </c>
    </row>
    <row r="1766" spans="1:27" x14ac:dyDescent="0.2">
      <c r="A1766" t="s">
        <v>4308</v>
      </c>
      <c r="B1766"/>
      <c r="C1766" s="8" t="s">
        <v>22068</v>
      </c>
      <c r="D1766">
        <v>2</v>
      </c>
      <c r="E1766" s="9">
        <v>38.63682</v>
      </c>
      <c r="F1766" s="9">
        <v>2.7812999999999999</v>
      </c>
      <c r="G1766" s="9" t="s">
        <v>22068</v>
      </c>
      <c r="H1766" s="9" t="s">
        <v>22068</v>
      </c>
      <c r="I1766" s="9" t="s">
        <v>22068</v>
      </c>
      <c r="J1766" s="9" t="s">
        <v>22068</v>
      </c>
      <c r="K1766" s="9" t="s">
        <v>22068</v>
      </c>
      <c r="L1766" s="9" t="s">
        <v>22068</v>
      </c>
      <c r="M1766" s="9" t="s">
        <v>22068</v>
      </c>
      <c r="N1766" s="9" t="s">
        <v>22068</v>
      </c>
      <c r="O1766" s="9" t="s">
        <v>22068</v>
      </c>
      <c r="P1766">
        <v>-1275</v>
      </c>
      <c r="Q1766">
        <v>-650</v>
      </c>
      <c r="R1766" t="s">
        <v>22068</v>
      </c>
      <c r="S1766" t="s">
        <v>22068</v>
      </c>
      <c r="T1766" t="s">
        <v>22068</v>
      </c>
      <c r="U1766" t="s">
        <v>22068</v>
      </c>
      <c r="V1766" t="s">
        <v>22068</v>
      </c>
      <c r="W1766" t="s">
        <v>22068</v>
      </c>
      <c r="X1766" t="s">
        <v>22068</v>
      </c>
      <c r="Y1766" t="s">
        <v>22068</v>
      </c>
      <c r="Z1766" t="s">
        <v>22068</v>
      </c>
    </row>
    <row r="1767" spans="1:27" x14ac:dyDescent="0.2">
      <c r="A1767" t="s">
        <v>1393</v>
      </c>
      <c r="B1767" t="s">
        <v>11686</v>
      </c>
      <c r="C1767" s="8">
        <v>7</v>
      </c>
      <c r="D1767">
        <v>1</v>
      </c>
      <c r="E1767" s="9">
        <v>38.631889999999999</v>
      </c>
      <c r="F1767" s="9" t="s">
        <v>22068</v>
      </c>
      <c r="G1767" s="9" t="s">
        <v>22068</v>
      </c>
      <c r="H1767" s="9" t="s">
        <v>22068</v>
      </c>
      <c r="I1767" s="9" t="s">
        <v>22068</v>
      </c>
      <c r="J1767" s="9" t="s">
        <v>22068</v>
      </c>
      <c r="K1767" s="9" t="s">
        <v>22068</v>
      </c>
      <c r="L1767" s="9" t="s">
        <v>22068</v>
      </c>
      <c r="M1767" s="9" t="s">
        <v>22068</v>
      </c>
      <c r="N1767" s="9" t="s">
        <v>22068</v>
      </c>
      <c r="O1767" s="9" t="s">
        <v>22068</v>
      </c>
      <c r="P1767">
        <v>-13</v>
      </c>
      <c r="Q1767" t="s">
        <v>22068</v>
      </c>
      <c r="R1767" t="s">
        <v>22068</v>
      </c>
      <c r="S1767" t="s">
        <v>22068</v>
      </c>
      <c r="T1767" t="s">
        <v>22068</v>
      </c>
      <c r="U1767" t="s">
        <v>22068</v>
      </c>
      <c r="V1767" t="s">
        <v>22068</v>
      </c>
      <c r="W1767" t="s">
        <v>22068</v>
      </c>
      <c r="X1767" t="s">
        <v>22068</v>
      </c>
      <c r="Y1767" t="s">
        <v>22068</v>
      </c>
      <c r="Z1767" t="s">
        <v>22068</v>
      </c>
      <c r="AA1767" t="s">
        <v>16600</v>
      </c>
    </row>
    <row r="1768" spans="1:27" x14ac:dyDescent="0.2">
      <c r="A1768" t="s">
        <v>482</v>
      </c>
      <c r="B1768" t="s">
        <v>15353</v>
      </c>
      <c r="C1768" s="8">
        <v>8</v>
      </c>
      <c r="D1768">
        <v>1</v>
      </c>
      <c r="E1768" s="9">
        <v>38.613500000000002</v>
      </c>
      <c r="F1768" s="9" t="s">
        <v>22068</v>
      </c>
      <c r="G1768" s="9" t="s">
        <v>22068</v>
      </c>
      <c r="H1768" s="9" t="s">
        <v>22068</v>
      </c>
      <c r="I1768" s="9" t="s">
        <v>22068</v>
      </c>
      <c r="J1768" s="9" t="s">
        <v>22068</v>
      </c>
      <c r="K1768" s="9" t="s">
        <v>22068</v>
      </c>
      <c r="L1768" s="9" t="s">
        <v>22068</v>
      </c>
      <c r="M1768" s="9" t="s">
        <v>22068</v>
      </c>
      <c r="N1768" s="9" t="s">
        <v>22068</v>
      </c>
      <c r="O1768" s="9" t="s">
        <v>22068</v>
      </c>
      <c r="P1768">
        <v>-612</v>
      </c>
      <c r="Q1768" t="s">
        <v>22068</v>
      </c>
      <c r="R1768" t="s">
        <v>22068</v>
      </c>
      <c r="S1768" t="s">
        <v>22068</v>
      </c>
      <c r="T1768" t="s">
        <v>22068</v>
      </c>
      <c r="U1768" t="s">
        <v>22068</v>
      </c>
      <c r="V1768" t="s">
        <v>22068</v>
      </c>
      <c r="W1768" t="s">
        <v>22068</v>
      </c>
      <c r="X1768" t="s">
        <v>22068</v>
      </c>
      <c r="Y1768" t="s">
        <v>22068</v>
      </c>
      <c r="Z1768" t="s">
        <v>22068</v>
      </c>
      <c r="AA1768" t="s">
        <v>16601</v>
      </c>
    </row>
    <row r="1769" spans="1:27" x14ac:dyDescent="0.2">
      <c r="A1769" t="s">
        <v>3875</v>
      </c>
      <c r="B1769" t="s">
        <v>10545</v>
      </c>
      <c r="C1769" s="8" t="s">
        <v>22068</v>
      </c>
      <c r="D1769">
        <v>1</v>
      </c>
      <c r="E1769" s="9">
        <v>38.602440000000001</v>
      </c>
      <c r="F1769" s="9" t="s">
        <v>22068</v>
      </c>
      <c r="G1769" s="9" t="s">
        <v>22068</v>
      </c>
      <c r="H1769" s="9" t="s">
        <v>22068</v>
      </c>
      <c r="I1769" s="9" t="s">
        <v>22068</v>
      </c>
      <c r="J1769" s="9" t="s">
        <v>22068</v>
      </c>
      <c r="K1769" s="9" t="s">
        <v>22068</v>
      </c>
      <c r="L1769" s="9" t="s">
        <v>22068</v>
      </c>
      <c r="M1769" s="9" t="s">
        <v>22068</v>
      </c>
      <c r="N1769" s="9" t="s">
        <v>22068</v>
      </c>
      <c r="O1769" s="9" t="s">
        <v>22068</v>
      </c>
      <c r="P1769">
        <v>-164</v>
      </c>
      <c r="Q1769" t="s">
        <v>22068</v>
      </c>
      <c r="R1769" t="s">
        <v>22068</v>
      </c>
      <c r="S1769" t="s">
        <v>22068</v>
      </c>
      <c r="T1769" t="s">
        <v>22068</v>
      </c>
      <c r="U1769" t="s">
        <v>22068</v>
      </c>
      <c r="V1769" t="s">
        <v>22068</v>
      </c>
      <c r="W1769" t="s">
        <v>22068</v>
      </c>
      <c r="X1769" t="s">
        <v>22068</v>
      </c>
      <c r="Y1769" t="s">
        <v>22068</v>
      </c>
      <c r="Z1769" t="s">
        <v>22068</v>
      </c>
      <c r="AA1769" t="s">
        <v>16602</v>
      </c>
    </row>
    <row r="1770" spans="1:27" x14ac:dyDescent="0.2">
      <c r="A1770" t="s">
        <v>4577</v>
      </c>
      <c r="B1770" t="s">
        <v>11687</v>
      </c>
      <c r="C1770" s="8" t="s">
        <v>22068</v>
      </c>
      <c r="D1770">
        <v>2</v>
      </c>
      <c r="E1770" s="9">
        <v>38.582079999999998</v>
      </c>
      <c r="F1770" s="9">
        <v>22.83624</v>
      </c>
      <c r="G1770" s="9" t="s">
        <v>22068</v>
      </c>
      <c r="H1770" s="9" t="s">
        <v>22068</v>
      </c>
      <c r="I1770" s="9" t="s">
        <v>22068</v>
      </c>
      <c r="J1770" s="9" t="s">
        <v>22068</v>
      </c>
      <c r="K1770" s="9" t="s">
        <v>22068</v>
      </c>
      <c r="L1770" s="9" t="s">
        <v>22068</v>
      </c>
      <c r="M1770" s="9" t="s">
        <v>22068</v>
      </c>
      <c r="N1770" s="9" t="s">
        <v>22068</v>
      </c>
      <c r="O1770" s="9" t="s">
        <v>22068</v>
      </c>
      <c r="P1770">
        <v>-65</v>
      </c>
      <c r="Q1770">
        <v>-11605</v>
      </c>
      <c r="R1770" t="s">
        <v>22068</v>
      </c>
      <c r="S1770" t="s">
        <v>22068</v>
      </c>
      <c r="T1770" t="s">
        <v>22068</v>
      </c>
      <c r="U1770" t="s">
        <v>22068</v>
      </c>
      <c r="V1770" t="s">
        <v>22068</v>
      </c>
      <c r="W1770" t="s">
        <v>22068</v>
      </c>
      <c r="X1770" t="s">
        <v>22068</v>
      </c>
      <c r="Y1770" t="s">
        <v>22068</v>
      </c>
      <c r="Z1770" t="s">
        <v>22068</v>
      </c>
      <c r="AA1770" t="s">
        <v>16603</v>
      </c>
    </row>
    <row r="1771" spans="1:27" x14ac:dyDescent="0.2">
      <c r="A1771" t="s">
        <v>5924</v>
      </c>
      <c r="B1771" t="s">
        <v>10480</v>
      </c>
      <c r="C1771" s="8">
        <v>11</v>
      </c>
      <c r="D1771">
        <v>2</v>
      </c>
      <c r="E1771" s="9">
        <v>38.582079999999998</v>
      </c>
      <c r="F1771" s="9">
        <v>5.45756</v>
      </c>
      <c r="G1771" s="9" t="s">
        <v>22068</v>
      </c>
      <c r="H1771" s="9" t="s">
        <v>22068</v>
      </c>
      <c r="I1771" s="9" t="s">
        <v>22068</v>
      </c>
      <c r="J1771" s="9" t="s">
        <v>22068</v>
      </c>
      <c r="K1771" s="9" t="s">
        <v>22068</v>
      </c>
      <c r="L1771" s="9" t="s">
        <v>22068</v>
      </c>
      <c r="M1771" s="9" t="s">
        <v>22068</v>
      </c>
      <c r="N1771" s="9" t="s">
        <v>22068</v>
      </c>
      <c r="O1771" s="9" t="s">
        <v>22068</v>
      </c>
      <c r="P1771">
        <v>-57</v>
      </c>
      <c r="Q1771">
        <v>237</v>
      </c>
      <c r="R1771" t="s">
        <v>22068</v>
      </c>
      <c r="S1771" t="s">
        <v>22068</v>
      </c>
      <c r="T1771" t="s">
        <v>22068</v>
      </c>
      <c r="U1771" t="s">
        <v>22068</v>
      </c>
      <c r="V1771" t="s">
        <v>22068</v>
      </c>
      <c r="W1771" t="s">
        <v>22068</v>
      </c>
      <c r="X1771" t="s">
        <v>22068</v>
      </c>
      <c r="Y1771" t="s">
        <v>22068</v>
      </c>
      <c r="Z1771" t="s">
        <v>22068</v>
      </c>
      <c r="AA1771" t="s">
        <v>9873</v>
      </c>
    </row>
    <row r="1772" spans="1:27" x14ac:dyDescent="0.2">
      <c r="A1772" t="s">
        <v>7638</v>
      </c>
      <c r="B1772" t="s">
        <v>10993</v>
      </c>
      <c r="C1772" s="8">
        <v>10</v>
      </c>
      <c r="D1772">
        <v>1</v>
      </c>
      <c r="E1772" s="9">
        <v>38.574860000000001</v>
      </c>
      <c r="F1772" s="9" t="s">
        <v>22068</v>
      </c>
      <c r="G1772" s="9" t="s">
        <v>22068</v>
      </c>
      <c r="H1772" s="9" t="s">
        <v>22068</v>
      </c>
      <c r="I1772" s="9" t="s">
        <v>22068</v>
      </c>
      <c r="J1772" s="9" t="s">
        <v>22068</v>
      </c>
      <c r="K1772" s="9" t="s">
        <v>22068</v>
      </c>
      <c r="L1772" s="9" t="s">
        <v>22068</v>
      </c>
      <c r="M1772" s="9" t="s">
        <v>22068</v>
      </c>
      <c r="N1772" s="9" t="s">
        <v>22068</v>
      </c>
      <c r="O1772" s="9" t="s">
        <v>22068</v>
      </c>
      <c r="P1772">
        <v>-309</v>
      </c>
      <c r="Q1772" t="s">
        <v>22068</v>
      </c>
      <c r="R1772" t="s">
        <v>22068</v>
      </c>
      <c r="S1772" t="s">
        <v>22068</v>
      </c>
      <c r="T1772" t="s">
        <v>22068</v>
      </c>
      <c r="U1772" t="s">
        <v>22068</v>
      </c>
      <c r="V1772" t="s">
        <v>22068</v>
      </c>
      <c r="W1772" t="s">
        <v>22068</v>
      </c>
      <c r="X1772" t="s">
        <v>22068</v>
      </c>
      <c r="Y1772" t="s">
        <v>22068</v>
      </c>
      <c r="Z1772" t="s">
        <v>22068</v>
      </c>
      <c r="AA1772" t="s">
        <v>16604</v>
      </c>
    </row>
    <row r="1773" spans="1:27" x14ac:dyDescent="0.2">
      <c r="A1773" t="s">
        <v>4711</v>
      </c>
      <c r="B1773" t="s">
        <v>10583</v>
      </c>
      <c r="C1773" s="8" t="s">
        <v>22068</v>
      </c>
      <c r="D1773">
        <v>1</v>
      </c>
      <c r="E1773" s="9">
        <v>38.548569999999998</v>
      </c>
      <c r="F1773" s="9" t="s">
        <v>22068</v>
      </c>
      <c r="G1773" s="9" t="s">
        <v>22068</v>
      </c>
      <c r="H1773" s="9" t="s">
        <v>22068</v>
      </c>
      <c r="I1773" s="9" t="s">
        <v>22068</v>
      </c>
      <c r="J1773" s="9" t="s">
        <v>22068</v>
      </c>
      <c r="K1773" s="9" t="s">
        <v>22068</v>
      </c>
      <c r="L1773" s="9" t="s">
        <v>22068</v>
      </c>
      <c r="M1773" s="9" t="s">
        <v>22068</v>
      </c>
      <c r="N1773" s="9" t="s">
        <v>22068</v>
      </c>
      <c r="O1773" s="9" t="s">
        <v>22068</v>
      </c>
      <c r="P1773">
        <v>-29</v>
      </c>
      <c r="Q1773" t="s">
        <v>22068</v>
      </c>
      <c r="R1773" t="s">
        <v>22068</v>
      </c>
      <c r="S1773" t="s">
        <v>22068</v>
      </c>
      <c r="T1773" t="s">
        <v>22068</v>
      </c>
      <c r="U1773" t="s">
        <v>22068</v>
      </c>
      <c r="V1773" t="s">
        <v>22068</v>
      </c>
      <c r="W1773" t="s">
        <v>22068</v>
      </c>
      <c r="X1773" t="s">
        <v>22068</v>
      </c>
      <c r="Y1773" t="s">
        <v>22068</v>
      </c>
      <c r="Z1773" t="s">
        <v>22068</v>
      </c>
      <c r="AA1773" t="s">
        <v>16605</v>
      </c>
    </row>
    <row r="1774" spans="1:27" x14ac:dyDescent="0.2">
      <c r="A1774" t="s">
        <v>1566</v>
      </c>
      <c r="B1774" t="s">
        <v>11688</v>
      </c>
      <c r="C1774" s="8" t="s">
        <v>22068</v>
      </c>
      <c r="D1774">
        <v>3</v>
      </c>
      <c r="E1774" s="9">
        <v>38.543610000000001</v>
      </c>
      <c r="F1774" s="9">
        <v>12.455030000000001</v>
      </c>
      <c r="G1774" s="9">
        <v>4.0998900000000003</v>
      </c>
      <c r="H1774" s="9" t="s">
        <v>22068</v>
      </c>
      <c r="I1774" s="9" t="s">
        <v>22068</v>
      </c>
      <c r="J1774" s="9" t="s">
        <v>22068</v>
      </c>
      <c r="K1774" s="9" t="s">
        <v>22068</v>
      </c>
      <c r="L1774" s="9" t="s">
        <v>22068</v>
      </c>
      <c r="M1774" s="9" t="s">
        <v>22068</v>
      </c>
      <c r="N1774" s="9" t="s">
        <v>22068</v>
      </c>
      <c r="O1774" s="9" t="s">
        <v>22068</v>
      </c>
      <c r="P1774">
        <v>-1491</v>
      </c>
      <c r="Q1774">
        <v>-3101</v>
      </c>
      <c r="R1774">
        <v>-899</v>
      </c>
      <c r="S1774" t="s">
        <v>22068</v>
      </c>
      <c r="T1774" t="s">
        <v>22068</v>
      </c>
      <c r="U1774" t="s">
        <v>22068</v>
      </c>
      <c r="V1774" t="s">
        <v>22068</v>
      </c>
      <c r="W1774" t="s">
        <v>22068</v>
      </c>
      <c r="X1774" t="s">
        <v>22068</v>
      </c>
      <c r="Y1774" t="s">
        <v>22068</v>
      </c>
      <c r="Z1774" t="s">
        <v>22068</v>
      </c>
      <c r="AA1774" t="s">
        <v>8806</v>
      </c>
    </row>
    <row r="1775" spans="1:27" x14ac:dyDescent="0.2">
      <c r="A1775" t="s">
        <v>1567</v>
      </c>
      <c r="B1775" t="s">
        <v>11689</v>
      </c>
      <c r="C1775" s="8">
        <v>8</v>
      </c>
      <c r="D1775">
        <v>3</v>
      </c>
      <c r="E1775" s="9">
        <v>38.543610000000001</v>
      </c>
      <c r="F1775" s="9">
        <v>12.455030000000001</v>
      </c>
      <c r="G1775" s="9">
        <v>4.0998900000000003</v>
      </c>
      <c r="H1775" s="9" t="s">
        <v>22068</v>
      </c>
      <c r="I1775" s="9" t="s">
        <v>22068</v>
      </c>
      <c r="J1775" s="9" t="s">
        <v>22068</v>
      </c>
      <c r="K1775" s="9" t="s">
        <v>22068</v>
      </c>
      <c r="L1775" s="9" t="s">
        <v>22068</v>
      </c>
      <c r="M1775" s="9" t="s">
        <v>22068</v>
      </c>
      <c r="N1775" s="9" t="s">
        <v>22068</v>
      </c>
      <c r="O1775" s="9" t="s">
        <v>22068</v>
      </c>
      <c r="P1775">
        <v>-2944</v>
      </c>
      <c r="Q1775">
        <v>-1334</v>
      </c>
      <c r="R1775">
        <v>-3536</v>
      </c>
      <c r="S1775" t="s">
        <v>22068</v>
      </c>
      <c r="T1775" t="s">
        <v>22068</v>
      </c>
      <c r="U1775" t="s">
        <v>22068</v>
      </c>
      <c r="V1775" t="s">
        <v>22068</v>
      </c>
      <c r="W1775" t="s">
        <v>22068</v>
      </c>
      <c r="X1775" t="s">
        <v>22068</v>
      </c>
      <c r="Y1775" t="s">
        <v>22068</v>
      </c>
      <c r="Z1775" t="s">
        <v>22068</v>
      </c>
      <c r="AA1775" t="s">
        <v>16606</v>
      </c>
    </row>
    <row r="1776" spans="1:27" x14ac:dyDescent="0.2">
      <c r="A1776" t="s">
        <v>3508</v>
      </c>
      <c r="B1776" t="s">
        <v>10480</v>
      </c>
      <c r="C1776" s="8">
        <v>7</v>
      </c>
      <c r="D1776">
        <v>1</v>
      </c>
      <c r="E1776" s="9">
        <v>38.52758</v>
      </c>
      <c r="F1776" s="9" t="s">
        <v>22068</v>
      </c>
      <c r="G1776" s="9" t="s">
        <v>22068</v>
      </c>
      <c r="H1776" s="9" t="s">
        <v>22068</v>
      </c>
      <c r="I1776" s="9" t="s">
        <v>22068</v>
      </c>
      <c r="J1776" s="9" t="s">
        <v>22068</v>
      </c>
      <c r="K1776" s="9" t="s">
        <v>22068</v>
      </c>
      <c r="L1776" s="9" t="s">
        <v>22068</v>
      </c>
      <c r="M1776" s="9" t="s">
        <v>22068</v>
      </c>
      <c r="N1776" s="9" t="s">
        <v>22068</v>
      </c>
      <c r="O1776" s="9" t="s">
        <v>22068</v>
      </c>
      <c r="P1776">
        <v>-108</v>
      </c>
      <c r="Q1776" t="s">
        <v>22068</v>
      </c>
      <c r="R1776" t="s">
        <v>22068</v>
      </c>
      <c r="S1776" t="s">
        <v>22068</v>
      </c>
      <c r="T1776" t="s">
        <v>22068</v>
      </c>
      <c r="U1776" t="s">
        <v>22068</v>
      </c>
      <c r="V1776" t="s">
        <v>22068</v>
      </c>
      <c r="W1776" t="s">
        <v>22068</v>
      </c>
      <c r="X1776" t="s">
        <v>22068</v>
      </c>
      <c r="Y1776" t="s">
        <v>22068</v>
      </c>
      <c r="Z1776" t="s">
        <v>22068</v>
      </c>
      <c r="AA1776" t="s">
        <v>9280</v>
      </c>
    </row>
    <row r="1777" spans="1:27" x14ac:dyDescent="0.2">
      <c r="A1777" t="s">
        <v>2960</v>
      </c>
      <c r="B1777" t="s">
        <v>11690</v>
      </c>
      <c r="C1777" s="8" t="s">
        <v>22068</v>
      </c>
      <c r="D1777">
        <v>1</v>
      </c>
      <c r="E1777" s="9">
        <v>38.523209999999999</v>
      </c>
      <c r="F1777" s="9" t="s">
        <v>22068</v>
      </c>
      <c r="G1777" s="9" t="s">
        <v>22068</v>
      </c>
      <c r="H1777" s="9" t="s">
        <v>22068</v>
      </c>
      <c r="I1777" s="9" t="s">
        <v>22068</v>
      </c>
      <c r="J1777" s="9" t="s">
        <v>22068</v>
      </c>
      <c r="K1777" s="9" t="s">
        <v>22068</v>
      </c>
      <c r="L1777" s="9" t="s">
        <v>22068</v>
      </c>
      <c r="M1777" s="9" t="s">
        <v>22068</v>
      </c>
      <c r="N1777" s="9" t="s">
        <v>22068</v>
      </c>
      <c r="O1777" s="9" t="s">
        <v>22068</v>
      </c>
      <c r="P1777">
        <v>-160</v>
      </c>
      <c r="Q1777" t="s">
        <v>22068</v>
      </c>
      <c r="R1777" t="s">
        <v>22068</v>
      </c>
      <c r="S1777" t="s">
        <v>22068</v>
      </c>
      <c r="T1777" t="s">
        <v>22068</v>
      </c>
      <c r="U1777" t="s">
        <v>22068</v>
      </c>
      <c r="V1777" t="s">
        <v>22068</v>
      </c>
      <c r="W1777" t="s">
        <v>22068</v>
      </c>
      <c r="X1777" t="s">
        <v>22068</v>
      </c>
      <c r="Y1777" t="s">
        <v>22068</v>
      </c>
      <c r="Z1777" t="s">
        <v>22068</v>
      </c>
      <c r="AA1777" t="s">
        <v>16607</v>
      </c>
    </row>
    <row r="1778" spans="1:27" x14ac:dyDescent="0.2">
      <c r="A1778" t="s">
        <v>7763</v>
      </c>
      <c r="B1778" t="s">
        <v>11691</v>
      </c>
      <c r="C1778" s="8" t="s">
        <v>22068</v>
      </c>
      <c r="D1778">
        <v>3</v>
      </c>
      <c r="E1778" s="9">
        <v>38.517980000000001</v>
      </c>
      <c r="F1778" s="9">
        <v>7.5703699999999996</v>
      </c>
      <c r="G1778" s="9">
        <v>4.2627199999999998</v>
      </c>
      <c r="H1778" s="9" t="s">
        <v>22068</v>
      </c>
      <c r="I1778" s="9" t="s">
        <v>22068</v>
      </c>
      <c r="J1778" s="9" t="s">
        <v>22068</v>
      </c>
      <c r="K1778" s="9" t="s">
        <v>22068</v>
      </c>
      <c r="L1778" s="9" t="s">
        <v>22068</v>
      </c>
      <c r="M1778" s="9" t="s">
        <v>22068</v>
      </c>
      <c r="N1778" s="9" t="s">
        <v>22068</v>
      </c>
      <c r="O1778" s="9" t="s">
        <v>22068</v>
      </c>
      <c r="P1778">
        <v>-1303</v>
      </c>
      <c r="Q1778">
        <v>-1866</v>
      </c>
      <c r="R1778">
        <v>-373</v>
      </c>
      <c r="S1778" t="s">
        <v>22068</v>
      </c>
      <c r="T1778" t="s">
        <v>22068</v>
      </c>
      <c r="U1778" t="s">
        <v>22068</v>
      </c>
      <c r="V1778" t="s">
        <v>22068</v>
      </c>
      <c r="W1778" t="s">
        <v>22068</v>
      </c>
      <c r="X1778" t="s">
        <v>22068</v>
      </c>
      <c r="Y1778" t="s">
        <v>22068</v>
      </c>
      <c r="Z1778" t="s">
        <v>22068</v>
      </c>
      <c r="AA1778" t="s">
        <v>16608</v>
      </c>
    </row>
    <row r="1779" spans="1:27" x14ac:dyDescent="0.2">
      <c r="A1779" t="s">
        <v>686</v>
      </c>
      <c r="B1779" t="s">
        <v>11243</v>
      </c>
      <c r="C1779" s="8">
        <v>7</v>
      </c>
      <c r="D1779">
        <v>1</v>
      </c>
      <c r="E1779" s="9">
        <v>38.513570000000001</v>
      </c>
      <c r="F1779" s="9" t="s">
        <v>22068</v>
      </c>
      <c r="G1779" s="9" t="s">
        <v>22068</v>
      </c>
      <c r="H1779" s="9" t="s">
        <v>22068</v>
      </c>
      <c r="I1779" s="9" t="s">
        <v>22068</v>
      </c>
      <c r="J1779" s="9" t="s">
        <v>22068</v>
      </c>
      <c r="K1779" s="9" t="s">
        <v>22068</v>
      </c>
      <c r="L1779" s="9" t="s">
        <v>22068</v>
      </c>
      <c r="M1779" s="9" t="s">
        <v>22068</v>
      </c>
      <c r="N1779" s="9" t="s">
        <v>22068</v>
      </c>
      <c r="O1779" s="9" t="s">
        <v>22068</v>
      </c>
      <c r="P1779">
        <v>-322</v>
      </c>
      <c r="Q1779" t="s">
        <v>22068</v>
      </c>
      <c r="R1779" t="s">
        <v>22068</v>
      </c>
      <c r="S1779" t="s">
        <v>22068</v>
      </c>
      <c r="T1779" t="s">
        <v>22068</v>
      </c>
      <c r="U1779" t="s">
        <v>22068</v>
      </c>
      <c r="V1779" t="s">
        <v>22068</v>
      </c>
      <c r="W1779" t="s">
        <v>22068</v>
      </c>
      <c r="X1779" t="s">
        <v>22068</v>
      </c>
      <c r="Y1779" t="s">
        <v>22068</v>
      </c>
      <c r="Z1779" t="s">
        <v>22068</v>
      </c>
      <c r="AA1779" t="s">
        <v>16609</v>
      </c>
    </row>
    <row r="1780" spans="1:27" x14ac:dyDescent="0.2">
      <c r="A1780" t="s">
        <v>6833</v>
      </c>
      <c r="B1780" t="s">
        <v>11692</v>
      </c>
      <c r="C1780" s="8" t="s">
        <v>22068</v>
      </c>
      <c r="D1780">
        <v>2</v>
      </c>
      <c r="E1780" s="9">
        <v>38.513570000000001</v>
      </c>
      <c r="F1780" s="9">
        <v>4.5979000000000001</v>
      </c>
      <c r="G1780" s="9" t="s">
        <v>22068</v>
      </c>
      <c r="H1780" s="9" t="s">
        <v>22068</v>
      </c>
      <c r="I1780" s="9" t="s">
        <v>22068</v>
      </c>
      <c r="J1780" s="9" t="s">
        <v>22068</v>
      </c>
      <c r="K1780" s="9" t="s">
        <v>22068</v>
      </c>
      <c r="L1780" s="9" t="s">
        <v>22068</v>
      </c>
      <c r="M1780" s="9" t="s">
        <v>22068</v>
      </c>
      <c r="N1780" s="9" t="s">
        <v>22068</v>
      </c>
      <c r="O1780" s="9" t="s">
        <v>22068</v>
      </c>
      <c r="P1780">
        <v>-459</v>
      </c>
      <c r="Q1780">
        <v>-28</v>
      </c>
      <c r="R1780" t="s">
        <v>22068</v>
      </c>
      <c r="S1780" t="s">
        <v>22068</v>
      </c>
      <c r="T1780" t="s">
        <v>22068</v>
      </c>
      <c r="U1780" t="s">
        <v>22068</v>
      </c>
      <c r="V1780" t="s">
        <v>22068</v>
      </c>
      <c r="W1780" t="s">
        <v>22068</v>
      </c>
      <c r="X1780" t="s">
        <v>22068</v>
      </c>
      <c r="Y1780" t="s">
        <v>22068</v>
      </c>
      <c r="Z1780" t="s">
        <v>22068</v>
      </c>
      <c r="AA1780" t="s">
        <v>16610</v>
      </c>
    </row>
    <row r="1781" spans="1:27" x14ac:dyDescent="0.2">
      <c r="A1781" t="s">
        <v>4724</v>
      </c>
      <c r="B1781" t="s">
        <v>11693</v>
      </c>
      <c r="C1781" s="8">
        <v>19</v>
      </c>
      <c r="D1781">
        <v>2</v>
      </c>
      <c r="E1781" s="9">
        <v>38.499369999999999</v>
      </c>
      <c r="F1781" s="9">
        <v>3.4637500000000001</v>
      </c>
      <c r="G1781" s="9" t="s">
        <v>22068</v>
      </c>
      <c r="H1781" s="9" t="s">
        <v>22068</v>
      </c>
      <c r="I1781" s="9" t="s">
        <v>22068</v>
      </c>
      <c r="J1781" s="9" t="s">
        <v>22068</v>
      </c>
      <c r="K1781" s="9" t="s">
        <v>22068</v>
      </c>
      <c r="L1781" s="9" t="s">
        <v>22068</v>
      </c>
      <c r="M1781" s="9" t="s">
        <v>22068</v>
      </c>
      <c r="N1781" s="9" t="s">
        <v>22068</v>
      </c>
      <c r="O1781" s="9" t="s">
        <v>22068</v>
      </c>
      <c r="P1781">
        <v>-1979</v>
      </c>
      <c r="Q1781">
        <v>-4243</v>
      </c>
      <c r="R1781" t="s">
        <v>22068</v>
      </c>
      <c r="S1781" t="s">
        <v>22068</v>
      </c>
      <c r="T1781" t="s">
        <v>22068</v>
      </c>
      <c r="U1781" t="s">
        <v>22068</v>
      </c>
      <c r="V1781" t="s">
        <v>22068</v>
      </c>
      <c r="W1781" t="s">
        <v>22068</v>
      </c>
      <c r="X1781" t="s">
        <v>22068</v>
      </c>
      <c r="Y1781" t="s">
        <v>22068</v>
      </c>
      <c r="Z1781" t="s">
        <v>22068</v>
      </c>
      <c r="AA1781" t="s">
        <v>16611</v>
      </c>
    </row>
    <row r="1782" spans="1:27" x14ac:dyDescent="0.2">
      <c r="A1782" t="s">
        <v>3975</v>
      </c>
      <c r="B1782"/>
      <c r="C1782" s="8" t="s">
        <v>22068</v>
      </c>
      <c r="D1782">
        <v>4</v>
      </c>
      <c r="E1782" s="9">
        <v>38.486370000000001</v>
      </c>
      <c r="F1782" s="9">
        <v>15.672750000000001</v>
      </c>
      <c r="G1782" s="9">
        <v>6.5474100000000002</v>
      </c>
      <c r="H1782" s="9">
        <v>2.7327599999999999</v>
      </c>
      <c r="I1782" s="9" t="s">
        <v>22068</v>
      </c>
      <c r="J1782" s="9" t="s">
        <v>22068</v>
      </c>
      <c r="K1782" s="9" t="s">
        <v>22068</v>
      </c>
      <c r="L1782" s="9" t="s">
        <v>22068</v>
      </c>
      <c r="M1782" s="9" t="s">
        <v>22068</v>
      </c>
      <c r="N1782" s="9" t="s">
        <v>22068</v>
      </c>
      <c r="O1782" s="9" t="s">
        <v>22068</v>
      </c>
      <c r="P1782">
        <v>-15</v>
      </c>
      <c r="Q1782">
        <v>-591</v>
      </c>
      <c r="R1782">
        <v>-1239</v>
      </c>
      <c r="S1782">
        <v>-2093</v>
      </c>
      <c r="T1782" t="s">
        <v>22068</v>
      </c>
      <c r="U1782" t="s">
        <v>22068</v>
      </c>
      <c r="V1782" t="s">
        <v>22068</v>
      </c>
      <c r="W1782" t="s">
        <v>22068</v>
      </c>
      <c r="X1782" t="s">
        <v>22068</v>
      </c>
      <c r="Y1782" t="s">
        <v>22068</v>
      </c>
      <c r="Z1782" t="s">
        <v>22068</v>
      </c>
    </row>
    <row r="1783" spans="1:27" x14ac:dyDescent="0.2">
      <c r="A1783" t="s">
        <v>188</v>
      </c>
      <c r="B1783" t="s">
        <v>11695</v>
      </c>
      <c r="C1783" s="8">
        <v>19</v>
      </c>
      <c r="D1783">
        <v>1</v>
      </c>
      <c r="E1783" s="9">
        <v>38.474269999999997</v>
      </c>
      <c r="F1783" s="9" t="s">
        <v>22068</v>
      </c>
      <c r="G1783" s="9" t="s">
        <v>22068</v>
      </c>
      <c r="H1783" s="9" t="s">
        <v>22068</v>
      </c>
      <c r="I1783" s="9" t="s">
        <v>22068</v>
      </c>
      <c r="J1783" s="9" t="s">
        <v>22068</v>
      </c>
      <c r="K1783" s="9" t="s">
        <v>22068</v>
      </c>
      <c r="L1783" s="9" t="s">
        <v>22068</v>
      </c>
      <c r="M1783" s="9" t="s">
        <v>22068</v>
      </c>
      <c r="N1783" s="9" t="s">
        <v>22068</v>
      </c>
      <c r="O1783" s="9" t="s">
        <v>22068</v>
      </c>
      <c r="P1783">
        <v>-558</v>
      </c>
      <c r="Q1783" t="s">
        <v>22068</v>
      </c>
      <c r="R1783" t="s">
        <v>22068</v>
      </c>
      <c r="S1783" t="s">
        <v>22068</v>
      </c>
      <c r="T1783" t="s">
        <v>22068</v>
      </c>
      <c r="U1783" t="s">
        <v>22068</v>
      </c>
      <c r="V1783" t="s">
        <v>22068</v>
      </c>
      <c r="W1783" t="s">
        <v>22068</v>
      </c>
      <c r="X1783" t="s">
        <v>22068</v>
      </c>
      <c r="Y1783" t="s">
        <v>22068</v>
      </c>
      <c r="Z1783" t="s">
        <v>22068</v>
      </c>
      <c r="AA1783" t="s">
        <v>16612</v>
      </c>
    </row>
    <row r="1784" spans="1:27" x14ac:dyDescent="0.2">
      <c r="A1784" t="s">
        <v>4450</v>
      </c>
      <c r="B1784" t="s">
        <v>11694</v>
      </c>
      <c r="C1784" s="8">
        <v>4</v>
      </c>
      <c r="D1784">
        <v>1</v>
      </c>
      <c r="E1784" s="9">
        <v>38.474269999999997</v>
      </c>
      <c r="F1784" s="9" t="s">
        <v>22068</v>
      </c>
      <c r="G1784" s="9" t="s">
        <v>22068</v>
      </c>
      <c r="H1784" s="9" t="s">
        <v>22068</v>
      </c>
      <c r="I1784" s="9" t="s">
        <v>22068</v>
      </c>
      <c r="J1784" s="9" t="s">
        <v>22068</v>
      </c>
      <c r="K1784" s="9" t="s">
        <v>22068</v>
      </c>
      <c r="L1784" s="9" t="s">
        <v>22068</v>
      </c>
      <c r="M1784" s="9" t="s">
        <v>22068</v>
      </c>
      <c r="N1784" s="9" t="s">
        <v>22068</v>
      </c>
      <c r="O1784" s="9" t="s">
        <v>22068</v>
      </c>
      <c r="P1784">
        <v>-230</v>
      </c>
      <c r="Q1784" t="s">
        <v>22068</v>
      </c>
      <c r="R1784" t="s">
        <v>22068</v>
      </c>
      <c r="S1784" t="s">
        <v>22068</v>
      </c>
      <c r="T1784" t="s">
        <v>22068</v>
      </c>
      <c r="U1784" t="s">
        <v>22068</v>
      </c>
      <c r="V1784" t="s">
        <v>22068</v>
      </c>
      <c r="W1784" t="s">
        <v>22068</v>
      </c>
      <c r="X1784" t="s">
        <v>22068</v>
      </c>
      <c r="Y1784" t="s">
        <v>22068</v>
      </c>
      <c r="Z1784" t="s">
        <v>22068</v>
      </c>
      <c r="AA1784" t="s">
        <v>16613</v>
      </c>
    </row>
    <row r="1785" spans="1:27" x14ac:dyDescent="0.2">
      <c r="A1785" t="s">
        <v>6284</v>
      </c>
      <c r="B1785" t="s">
        <v>11696</v>
      </c>
      <c r="C1785" s="8">
        <v>4</v>
      </c>
      <c r="D1785">
        <v>1</v>
      </c>
      <c r="E1785" s="9">
        <v>38.474269999999997</v>
      </c>
      <c r="F1785" s="9" t="s">
        <v>22068</v>
      </c>
      <c r="G1785" s="9" t="s">
        <v>22068</v>
      </c>
      <c r="H1785" s="9" t="s">
        <v>22068</v>
      </c>
      <c r="I1785" s="9" t="s">
        <v>22068</v>
      </c>
      <c r="J1785" s="9" t="s">
        <v>22068</v>
      </c>
      <c r="K1785" s="9" t="s">
        <v>22068</v>
      </c>
      <c r="L1785" s="9" t="s">
        <v>22068</v>
      </c>
      <c r="M1785" s="9" t="s">
        <v>22068</v>
      </c>
      <c r="N1785" s="9" t="s">
        <v>22068</v>
      </c>
      <c r="O1785" s="9" t="s">
        <v>22068</v>
      </c>
      <c r="P1785">
        <v>-431</v>
      </c>
      <c r="Q1785" t="s">
        <v>22068</v>
      </c>
      <c r="R1785" t="s">
        <v>22068</v>
      </c>
      <c r="S1785" t="s">
        <v>22068</v>
      </c>
      <c r="T1785" t="s">
        <v>22068</v>
      </c>
      <c r="U1785" t="s">
        <v>22068</v>
      </c>
      <c r="V1785" t="s">
        <v>22068</v>
      </c>
      <c r="W1785" t="s">
        <v>22068</v>
      </c>
      <c r="X1785" t="s">
        <v>22068</v>
      </c>
      <c r="Y1785" t="s">
        <v>22068</v>
      </c>
      <c r="Z1785" t="s">
        <v>22068</v>
      </c>
      <c r="AA1785" t="s">
        <v>16614</v>
      </c>
    </row>
    <row r="1786" spans="1:27" x14ac:dyDescent="0.2">
      <c r="A1786" t="s">
        <v>7199</v>
      </c>
      <c r="B1786" t="s">
        <v>11697</v>
      </c>
      <c r="C1786" s="8" t="s">
        <v>22068</v>
      </c>
      <c r="D1786">
        <v>3</v>
      </c>
      <c r="E1786" s="9">
        <v>38.456440000000001</v>
      </c>
      <c r="F1786" s="9">
        <v>12.38081</v>
      </c>
      <c r="G1786" s="9">
        <v>4.8358299999999996</v>
      </c>
      <c r="H1786" s="9" t="s">
        <v>22068</v>
      </c>
      <c r="I1786" s="9" t="s">
        <v>22068</v>
      </c>
      <c r="J1786" s="9" t="s">
        <v>22068</v>
      </c>
      <c r="K1786" s="9" t="s">
        <v>22068</v>
      </c>
      <c r="L1786" s="9" t="s">
        <v>22068</v>
      </c>
      <c r="M1786" s="9" t="s">
        <v>22068</v>
      </c>
      <c r="N1786" s="9" t="s">
        <v>22068</v>
      </c>
      <c r="O1786" s="9" t="s">
        <v>22068</v>
      </c>
      <c r="P1786">
        <v>-1564</v>
      </c>
      <c r="Q1786">
        <v>-811</v>
      </c>
      <c r="R1786">
        <v>-2405</v>
      </c>
      <c r="S1786" t="s">
        <v>22068</v>
      </c>
      <c r="T1786" t="s">
        <v>22068</v>
      </c>
      <c r="U1786" t="s">
        <v>22068</v>
      </c>
      <c r="V1786" t="s">
        <v>22068</v>
      </c>
      <c r="W1786" t="s">
        <v>22068</v>
      </c>
      <c r="X1786" t="s">
        <v>22068</v>
      </c>
      <c r="Y1786" t="s">
        <v>22068</v>
      </c>
      <c r="Z1786" t="s">
        <v>22068</v>
      </c>
      <c r="AA1786" t="s">
        <v>16615</v>
      </c>
    </row>
    <row r="1787" spans="1:27" x14ac:dyDescent="0.2">
      <c r="A1787" t="s">
        <v>16616</v>
      </c>
      <c r="B1787" t="s">
        <v>16617</v>
      </c>
      <c r="C1787" s="8" t="s">
        <v>22068</v>
      </c>
      <c r="D1787">
        <v>1</v>
      </c>
      <c r="E1787" s="9">
        <v>38.392359999999996</v>
      </c>
      <c r="F1787" s="9" t="s">
        <v>22068</v>
      </c>
      <c r="G1787" s="9" t="s">
        <v>22068</v>
      </c>
      <c r="H1787" s="9" t="s">
        <v>22068</v>
      </c>
      <c r="I1787" s="9" t="s">
        <v>22068</v>
      </c>
      <c r="J1787" s="9" t="s">
        <v>22068</v>
      </c>
      <c r="K1787" s="9" t="s">
        <v>22068</v>
      </c>
      <c r="L1787" s="9" t="s">
        <v>22068</v>
      </c>
      <c r="M1787" s="9" t="s">
        <v>22068</v>
      </c>
      <c r="N1787" s="9" t="s">
        <v>22068</v>
      </c>
      <c r="O1787" s="9" t="s">
        <v>22068</v>
      </c>
      <c r="P1787">
        <v>-2783</v>
      </c>
      <c r="Q1787" t="s">
        <v>22068</v>
      </c>
      <c r="R1787" t="s">
        <v>22068</v>
      </c>
      <c r="S1787" t="s">
        <v>22068</v>
      </c>
      <c r="T1787" t="s">
        <v>22068</v>
      </c>
      <c r="U1787" t="s">
        <v>22068</v>
      </c>
      <c r="V1787" t="s">
        <v>22068</v>
      </c>
      <c r="W1787" t="s">
        <v>22068</v>
      </c>
      <c r="X1787" t="s">
        <v>22068</v>
      </c>
      <c r="Y1787" t="s">
        <v>22068</v>
      </c>
      <c r="Z1787" t="s">
        <v>22068</v>
      </c>
      <c r="AA1787" t="s">
        <v>16618</v>
      </c>
    </row>
    <row r="1788" spans="1:27" x14ac:dyDescent="0.2">
      <c r="A1788" t="s">
        <v>123</v>
      </c>
      <c r="B1788" t="s">
        <v>11698</v>
      </c>
      <c r="C1788" s="8" t="s">
        <v>22068</v>
      </c>
      <c r="D1788">
        <v>1</v>
      </c>
      <c r="E1788" s="9">
        <v>38.38823</v>
      </c>
      <c r="F1788" s="9" t="s">
        <v>22068</v>
      </c>
      <c r="G1788" s="9" t="s">
        <v>22068</v>
      </c>
      <c r="H1788" s="9" t="s">
        <v>22068</v>
      </c>
      <c r="I1788" s="9" t="s">
        <v>22068</v>
      </c>
      <c r="J1788" s="9" t="s">
        <v>22068</v>
      </c>
      <c r="K1788" s="9" t="s">
        <v>22068</v>
      </c>
      <c r="L1788" s="9" t="s">
        <v>22068</v>
      </c>
      <c r="M1788" s="9" t="s">
        <v>22068</v>
      </c>
      <c r="N1788" s="9" t="s">
        <v>22068</v>
      </c>
      <c r="O1788" s="9" t="s">
        <v>22068</v>
      </c>
      <c r="P1788">
        <v>-171</v>
      </c>
      <c r="Q1788" t="s">
        <v>22068</v>
      </c>
      <c r="R1788" t="s">
        <v>22068</v>
      </c>
      <c r="S1788" t="s">
        <v>22068</v>
      </c>
      <c r="T1788" t="s">
        <v>22068</v>
      </c>
      <c r="U1788" t="s">
        <v>22068</v>
      </c>
      <c r="V1788" t="s">
        <v>22068</v>
      </c>
      <c r="W1788" t="s">
        <v>22068</v>
      </c>
      <c r="X1788" t="s">
        <v>22068</v>
      </c>
      <c r="Y1788" t="s">
        <v>22068</v>
      </c>
      <c r="Z1788" t="s">
        <v>22068</v>
      </c>
      <c r="AA1788" t="s">
        <v>16619</v>
      </c>
    </row>
    <row r="1789" spans="1:27" x14ac:dyDescent="0.2">
      <c r="A1789" t="s">
        <v>7042</v>
      </c>
      <c r="B1789" t="s">
        <v>11699</v>
      </c>
      <c r="C1789" s="8">
        <v>9</v>
      </c>
      <c r="D1789">
        <v>2</v>
      </c>
      <c r="E1789" s="9">
        <v>38.326650000000001</v>
      </c>
      <c r="F1789" s="9">
        <v>3.0495399999999999</v>
      </c>
      <c r="G1789" s="9" t="s">
        <v>22068</v>
      </c>
      <c r="H1789" s="9" t="s">
        <v>22068</v>
      </c>
      <c r="I1789" s="9" t="s">
        <v>22068</v>
      </c>
      <c r="J1789" s="9" t="s">
        <v>22068</v>
      </c>
      <c r="K1789" s="9" t="s">
        <v>22068</v>
      </c>
      <c r="L1789" s="9" t="s">
        <v>22068</v>
      </c>
      <c r="M1789" s="9" t="s">
        <v>22068</v>
      </c>
      <c r="N1789" s="9" t="s">
        <v>22068</v>
      </c>
      <c r="O1789" s="9" t="s">
        <v>22068</v>
      </c>
      <c r="P1789">
        <v>-750</v>
      </c>
      <c r="Q1789">
        <v>-1210</v>
      </c>
      <c r="R1789" t="s">
        <v>22068</v>
      </c>
      <c r="S1789" t="s">
        <v>22068</v>
      </c>
      <c r="T1789" t="s">
        <v>22068</v>
      </c>
      <c r="U1789" t="s">
        <v>22068</v>
      </c>
      <c r="V1789" t="s">
        <v>22068</v>
      </c>
      <c r="W1789" t="s">
        <v>22068</v>
      </c>
      <c r="X1789" t="s">
        <v>22068</v>
      </c>
      <c r="Y1789" t="s">
        <v>22068</v>
      </c>
      <c r="Z1789" t="s">
        <v>22068</v>
      </c>
      <c r="AA1789" t="s">
        <v>16620</v>
      </c>
    </row>
    <row r="1790" spans="1:27" x14ac:dyDescent="0.2">
      <c r="A1790" t="s">
        <v>4301</v>
      </c>
      <c r="B1790" t="s">
        <v>11700</v>
      </c>
      <c r="C1790" s="8" t="s">
        <v>22068</v>
      </c>
      <c r="D1790">
        <v>1</v>
      </c>
      <c r="E1790" s="9">
        <v>38.285080000000001</v>
      </c>
      <c r="F1790" s="9" t="s">
        <v>22068</v>
      </c>
      <c r="G1790" s="9" t="s">
        <v>22068</v>
      </c>
      <c r="H1790" s="9" t="s">
        <v>22068</v>
      </c>
      <c r="I1790" s="9" t="s">
        <v>22068</v>
      </c>
      <c r="J1790" s="9" t="s">
        <v>22068</v>
      </c>
      <c r="K1790" s="9" t="s">
        <v>22068</v>
      </c>
      <c r="L1790" s="9" t="s">
        <v>22068</v>
      </c>
      <c r="M1790" s="9" t="s">
        <v>22068</v>
      </c>
      <c r="N1790" s="9" t="s">
        <v>22068</v>
      </c>
      <c r="O1790" s="9" t="s">
        <v>22068</v>
      </c>
      <c r="P1790">
        <v>-353</v>
      </c>
      <c r="Q1790" t="s">
        <v>22068</v>
      </c>
      <c r="R1790" t="s">
        <v>22068</v>
      </c>
      <c r="S1790" t="s">
        <v>22068</v>
      </c>
      <c r="T1790" t="s">
        <v>22068</v>
      </c>
      <c r="U1790" t="s">
        <v>22068</v>
      </c>
      <c r="V1790" t="s">
        <v>22068</v>
      </c>
      <c r="W1790" t="s">
        <v>22068</v>
      </c>
      <c r="X1790" t="s">
        <v>22068</v>
      </c>
      <c r="Y1790" t="s">
        <v>22068</v>
      </c>
      <c r="Z1790" t="s">
        <v>22068</v>
      </c>
      <c r="AA1790" t="s">
        <v>16621</v>
      </c>
    </row>
    <row r="1791" spans="1:27" x14ac:dyDescent="0.2">
      <c r="A1791" t="s">
        <v>6914</v>
      </c>
      <c r="B1791" t="s">
        <v>11701</v>
      </c>
      <c r="C1791" s="8" t="s">
        <v>22068</v>
      </c>
      <c r="D1791">
        <v>2</v>
      </c>
      <c r="E1791" s="9">
        <v>38.263689999999997</v>
      </c>
      <c r="F1791" s="9">
        <v>6.0204399999999998</v>
      </c>
      <c r="G1791" s="9" t="s">
        <v>22068</v>
      </c>
      <c r="H1791" s="9" t="s">
        <v>22068</v>
      </c>
      <c r="I1791" s="9" t="s">
        <v>22068</v>
      </c>
      <c r="J1791" s="9" t="s">
        <v>22068</v>
      </c>
      <c r="K1791" s="9" t="s">
        <v>22068</v>
      </c>
      <c r="L1791" s="9" t="s">
        <v>22068</v>
      </c>
      <c r="M1791" s="9" t="s">
        <v>22068</v>
      </c>
      <c r="N1791" s="9" t="s">
        <v>22068</v>
      </c>
      <c r="O1791" s="9" t="s">
        <v>22068</v>
      </c>
      <c r="P1791">
        <v>-2256</v>
      </c>
      <c r="Q1791">
        <v>-378</v>
      </c>
      <c r="R1791" t="s">
        <v>22068</v>
      </c>
      <c r="S1791" t="s">
        <v>22068</v>
      </c>
      <c r="T1791" t="s">
        <v>22068</v>
      </c>
      <c r="U1791" t="s">
        <v>22068</v>
      </c>
      <c r="V1791" t="s">
        <v>22068</v>
      </c>
      <c r="W1791" t="s">
        <v>22068</v>
      </c>
      <c r="X1791" t="s">
        <v>22068</v>
      </c>
      <c r="Y1791" t="s">
        <v>22068</v>
      </c>
      <c r="Z1791" t="s">
        <v>22068</v>
      </c>
      <c r="AA1791" t="s">
        <v>16622</v>
      </c>
    </row>
    <row r="1792" spans="1:27" x14ac:dyDescent="0.2">
      <c r="A1792" t="s">
        <v>6915</v>
      </c>
      <c r="B1792" t="s">
        <v>11702</v>
      </c>
      <c r="C1792" s="8">
        <v>21</v>
      </c>
      <c r="D1792">
        <v>2</v>
      </c>
      <c r="E1792" s="9">
        <v>38.263689999999997</v>
      </c>
      <c r="F1792" s="9">
        <v>6.0204399999999998</v>
      </c>
      <c r="G1792" s="9" t="s">
        <v>22068</v>
      </c>
      <c r="H1792" s="9" t="s">
        <v>22068</v>
      </c>
      <c r="I1792" s="9" t="s">
        <v>22068</v>
      </c>
      <c r="J1792" s="9" t="s">
        <v>22068</v>
      </c>
      <c r="K1792" s="9" t="s">
        <v>22068</v>
      </c>
      <c r="L1792" s="9" t="s">
        <v>22068</v>
      </c>
      <c r="M1792" s="9" t="s">
        <v>22068</v>
      </c>
      <c r="N1792" s="9" t="s">
        <v>22068</v>
      </c>
      <c r="O1792" s="9" t="s">
        <v>22068</v>
      </c>
      <c r="P1792">
        <v>-1092</v>
      </c>
      <c r="Q1792">
        <v>-2970</v>
      </c>
      <c r="R1792" t="s">
        <v>22068</v>
      </c>
      <c r="S1792" t="s">
        <v>22068</v>
      </c>
      <c r="T1792" t="s">
        <v>22068</v>
      </c>
      <c r="U1792" t="s">
        <v>22068</v>
      </c>
      <c r="V1792" t="s">
        <v>22068</v>
      </c>
      <c r="W1792" t="s">
        <v>22068</v>
      </c>
      <c r="X1792" t="s">
        <v>22068</v>
      </c>
      <c r="Y1792" t="s">
        <v>22068</v>
      </c>
      <c r="Z1792" t="s">
        <v>22068</v>
      </c>
      <c r="AA1792" t="s">
        <v>16623</v>
      </c>
    </row>
    <row r="1793" spans="1:27" x14ac:dyDescent="0.2">
      <c r="A1793" t="s">
        <v>862</v>
      </c>
      <c r="B1793" t="s">
        <v>11703</v>
      </c>
      <c r="C1793" s="8">
        <v>4</v>
      </c>
      <c r="D1793">
        <v>2</v>
      </c>
      <c r="E1793" s="9">
        <v>38.212679999999999</v>
      </c>
      <c r="F1793" s="9">
        <v>13.756169999999999</v>
      </c>
      <c r="G1793" s="9" t="s">
        <v>22068</v>
      </c>
      <c r="H1793" s="9" t="s">
        <v>22068</v>
      </c>
      <c r="I1793" s="9" t="s">
        <v>22068</v>
      </c>
      <c r="J1793" s="9" t="s">
        <v>22068</v>
      </c>
      <c r="K1793" s="9" t="s">
        <v>22068</v>
      </c>
      <c r="L1793" s="9" t="s">
        <v>22068</v>
      </c>
      <c r="M1793" s="9" t="s">
        <v>22068</v>
      </c>
      <c r="N1793" s="9" t="s">
        <v>22068</v>
      </c>
      <c r="O1793" s="9" t="s">
        <v>22068</v>
      </c>
      <c r="P1793">
        <v>-2093</v>
      </c>
      <c r="Q1793">
        <v>-2408</v>
      </c>
      <c r="R1793" t="s">
        <v>22068</v>
      </c>
      <c r="S1793" t="s">
        <v>22068</v>
      </c>
      <c r="T1793" t="s">
        <v>22068</v>
      </c>
      <c r="U1793" t="s">
        <v>22068</v>
      </c>
      <c r="V1793" t="s">
        <v>22068</v>
      </c>
      <c r="W1793" t="s">
        <v>22068</v>
      </c>
      <c r="X1793" t="s">
        <v>22068</v>
      </c>
      <c r="Y1793" t="s">
        <v>22068</v>
      </c>
      <c r="Z1793" t="s">
        <v>22068</v>
      </c>
      <c r="AA1793" t="s">
        <v>16624</v>
      </c>
    </row>
    <row r="1794" spans="1:27" x14ac:dyDescent="0.2">
      <c r="A1794" t="s">
        <v>5869</v>
      </c>
      <c r="B1794" t="s">
        <v>11704</v>
      </c>
      <c r="C1794" s="8">
        <v>2</v>
      </c>
      <c r="D1794">
        <v>1</v>
      </c>
      <c r="E1794" s="9">
        <v>38.209620000000001</v>
      </c>
      <c r="F1794" s="9" t="s">
        <v>22068</v>
      </c>
      <c r="G1794" s="9" t="s">
        <v>22068</v>
      </c>
      <c r="H1794" s="9" t="s">
        <v>22068</v>
      </c>
      <c r="I1794" s="9" t="s">
        <v>22068</v>
      </c>
      <c r="J1794" s="9" t="s">
        <v>22068</v>
      </c>
      <c r="K1794" s="9" t="s">
        <v>22068</v>
      </c>
      <c r="L1794" s="9" t="s">
        <v>22068</v>
      </c>
      <c r="M1794" s="9" t="s">
        <v>22068</v>
      </c>
      <c r="N1794" s="9" t="s">
        <v>22068</v>
      </c>
      <c r="O1794" s="9" t="s">
        <v>22068</v>
      </c>
      <c r="P1794">
        <v>-1097</v>
      </c>
      <c r="Q1794" t="s">
        <v>22068</v>
      </c>
      <c r="R1794" t="s">
        <v>22068</v>
      </c>
      <c r="S1794" t="s">
        <v>22068</v>
      </c>
      <c r="T1794" t="s">
        <v>22068</v>
      </c>
      <c r="U1794" t="s">
        <v>22068</v>
      </c>
      <c r="V1794" t="s">
        <v>22068</v>
      </c>
      <c r="W1794" t="s">
        <v>22068</v>
      </c>
      <c r="X1794" t="s">
        <v>22068</v>
      </c>
      <c r="Y1794" t="s">
        <v>22068</v>
      </c>
      <c r="Z1794" t="s">
        <v>22068</v>
      </c>
      <c r="AA1794" t="s">
        <v>9861</v>
      </c>
    </row>
    <row r="1795" spans="1:27" x14ac:dyDescent="0.2">
      <c r="A1795" t="s">
        <v>449</v>
      </c>
      <c r="B1795" t="s">
        <v>11705</v>
      </c>
      <c r="C1795" s="8">
        <v>22</v>
      </c>
      <c r="D1795">
        <v>3</v>
      </c>
      <c r="E1795" s="9">
        <v>38.181809999999999</v>
      </c>
      <c r="F1795" s="9">
        <v>14.059010000000001</v>
      </c>
      <c r="G1795" s="9">
        <v>5.2080900000000003</v>
      </c>
      <c r="H1795" s="9" t="s">
        <v>22068</v>
      </c>
      <c r="I1795" s="9" t="s">
        <v>22068</v>
      </c>
      <c r="J1795" s="9" t="s">
        <v>22068</v>
      </c>
      <c r="K1795" s="9" t="s">
        <v>22068</v>
      </c>
      <c r="L1795" s="9" t="s">
        <v>22068</v>
      </c>
      <c r="M1795" s="9" t="s">
        <v>22068</v>
      </c>
      <c r="N1795" s="9" t="s">
        <v>22068</v>
      </c>
      <c r="O1795" s="9" t="s">
        <v>22068</v>
      </c>
      <c r="P1795">
        <v>-206</v>
      </c>
      <c r="Q1795">
        <v>-977</v>
      </c>
      <c r="R1795">
        <v>-1858</v>
      </c>
      <c r="S1795" t="s">
        <v>22068</v>
      </c>
      <c r="T1795" t="s">
        <v>22068</v>
      </c>
      <c r="U1795" t="s">
        <v>22068</v>
      </c>
      <c r="V1795" t="s">
        <v>22068</v>
      </c>
      <c r="W1795" t="s">
        <v>22068</v>
      </c>
      <c r="X1795" t="s">
        <v>22068</v>
      </c>
      <c r="Y1795" t="s">
        <v>22068</v>
      </c>
      <c r="Z1795" t="s">
        <v>22068</v>
      </c>
      <c r="AA1795" t="s">
        <v>16625</v>
      </c>
    </row>
    <row r="1796" spans="1:27" x14ac:dyDescent="0.2">
      <c r="A1796" t="s">
        <v>5205</v>
      </c>
      <c r="B1796" t="s">
        <v>10480</v>
      </c>
      <c r="C1796" s="8" t="s">
        <v>22068</v>
      </c>
      <c r="D1796">
        <v>3</v>
      </c>
      <c r="E1796" s="9">
        <v>38.15643</v>
      </c>
      <c r="F1796" s="9">
        <v>34.024560000000001</v>
      </c>
      <c r="G1796" s="9">
        <v>10.012589999999999</v>
      </c>
      <c r="H1796" s="9" t="s">
        <v>22068</v>
      </c>
      <c r="I1796" s="9" t="s">
        <v>22068</v>
      </c>
      <c r="J1796" s="9" t="s">
        <v>22068</v>
      </c>
      <c r="K1796" s="9" t="s">
        <v>22068</v>
      </c>
      <c r="L1796" s="9" t="s">
        <v>22068</v>
      </c>
      <c r="M1796" s="9" t="s">
        <v>22068</v>
      </c>
      <c r="N1796" s="9" t="s">
        <v>22068</v>
      </c>
      <c r="O1796" s="9" t="s">
        <v>22068</v>
      </c>
      <c r="P1796">
        <v>59</v>
      </c>
      <c r="Q1796">
        <v>-1903</v>
      </c>
      <c r="R1796">
        <v>-505</v>
      </c>
      <c r="S1796" t="s">
        <v>22068</v>
      </c>
      <c r="T1796" t="s">
        <v>22068</v>
      </c>
      <c r="U1796" t="s">
        <v>22068</v>
      </c>
      <c r="V1796" t="s">
        <v>22068</v>
      </c>
      <c r="W1796" t="s">
        <v>22068</v>
      </c>
      <c r="X1796" t="s">
        <v>22068</v>
      </c>
      <c r="Y1796" t="s">
        <v>22068</v>
      </c>
      <c r="Z1796" t="s">
        <v>22068</v>
      </c>
      <c r="AA1796" t="s">
        <v>9692</v>
      </c>
    </row>
    <row r="1797" spans="1:27" x14ac:dyDescent="0.2">
      <c r="A1797" t="s">
        <v>3499</v>
      </c>
      <c r="B1797" t="s">
        <v>11706</v>
      </c>
      <c r="C1797" s="8">
        <v>0</v>
      </c>
      <c r="D1797">
        <v>1</v>
      </c>
      <c r="E1797" s="9">
        <v>38.143810000000002</v>
      </c>
      <c r="F1797" s="9" t="s">
        <v>22068</v>
      </c>
      <c r="G1797" s="9" t="s">
        <v>22068</v>
      </c>
      <c r="H1797" s="9" t="s">
        <v>22068</v>
      </c>
      <c r="I1797" s="9" t="s">
        <v>22068</v>
      </c>
      <c r="J1797" s="9" t="s">
        <v>22068</v>
      </c>
      <c r="K1797" s="9" t="s">
        <v>22068</v>
      </c>
      <c r="L1797" s="9" t="s">
        <v>22068</v>
      </c>
      <c r="M1797" s="9" t="s">
        <v>22068</v>
      </c>
      <c r="N1797" s="9" t="s">
        <v>22068</v>
      </c>
      <c r="O1797" s="9" t="s">
        <v>22068</v>
      </c>
      <c r="P1797">
        <v>-57</v>
      </c>
      <c r="Q1797" t="s">
        <v>22068</v>
      </c>
      <c r="R1797" t="s">
        <v>22068</v>
      </c>
      <c r="S1797" t="s">
        <v>22068</v>
      </c>
      <c r="T1797" t="s">
        <v>22068</v>
      </c>
      <c r="U1797" t="s">
        <v>22068</v>
      </c>
      <c r="V1797" t="s">
        <v>22068</v>
      </c>
      <c r="W1797" t="s">
        <v>22068</v>
      </c>
      <c r="X1797" t="s">
        <v>22068</v>
      </c>
      <c r="Y1797" t="s">
        <v>22068</v>
      </c>
      <c r="Z1797" t="s">
        <v>22068</v>
      </c>
      <c r="AA1797" t="s">
        <v>16626</v>
      </c>
    </row>
    <row r="1798" spans="1:27" x14ac:dyDescent="0.2">
      <c r="A1798" t="s">
        <v>6541</v>
      </c>
      <c r="B1798" t="s">
        <v>11707</v>
      </c>
      <c r="C1798" s="8">
        <v>5</v>
      </c>
      <c r="D1798">
        <v>2</v>
      </c>
      <c r="E1798" s="9">
        <v>38.138019999999997</v>
      </c>
      <c r="F1798" s="9">
        <v>4.2520199999999999</v>
      </c>
      <c r="G1798" s="9" t="s">
        <v>22068</v>
      </c>
      <c r="H1798" s="9" t="s">
        <v>22068</v>
      </c>
      <c r="I1798" s="9" t="s">
        <v>22068</v>
      </c>
      <c r="J1798" s="9" t="s">
        <v>22068</v>
      </c>
      <c r="K1798" s="9" t="s">
        <v>22068</v>
      </c>
      <c r="L1798" s="9" t="s">
        <v>22068</v>
      </c>
      <c r="M1798" s="9" t="s">
        <v>22068</v>
      </c>
      <c r="N1798" s="9" t="s">
        <v>22068</v>
      </c>
      <c r="O1798" s="9" t="s">
        <v>22068</v>
      </c>
      <c r="P1798">
        <v>-107</v>
      </c>
      <c r="Q1798">
        <v>-473</v>
      </c>
      <c r="R1798" t="s">
        <v>22068</v>
      </c>
      <c r="S1798" t="s">
        <v>22068</v>
      </c>
      <c r="T1798" t="s">
        <v>22068</v>
      </c>
      <c r="U1798" t="s">
        <v>22068</v>
      </c>
      <c r="V1798" t="s">
        <v>22068</v>
      </c>
      <c r="W1798" t="s">
        <v>22068</v>
      </c>
      <c r="X1798" t="s">
        <v>22068</v>
      </c>
      <c r="Y1798" t="s">
        <v>22068</v>
      </c>
      <c r="Z1798" t="s">
        <v>22068</v>
      </c>
      <c r="AA1798" t="s">
        <v>16627</v>
      </c>
    </row>
    <row r="1799" spans="1:27" x14ac:dyDescent="0.2">
      <c r="A1799" t="s">
        <v>6613</v>
      </c>
      <c r="B1799" t="s">
        <v>11708</v>
      </c>
      <c r="C1799" s="8">
        <v>5</v>
      </c>
      <c r="D1799">
        <v>4</v>
      </c>
      <c r="E1799" s="9">
        <v>38.138019999999997</v>
      </c>
      <c r="F1799" s="9">
        <v>6.1054399999999998</v>
      </c>
      <c r="G1799" s="9">
        <v>6.0271699999999999</v>
      </c>
      <c r="H1799" s="9">
        <v>2.6506099999999999</v>
      </c>
      <c r="I1799" s="9" t="s">
        <v>22068</v>
      </c>
      <c r="J1799" s="9" t="s">
        <v>22068</v>
      </c>
      <c r="K1799" s="9" t="s">
        <v>22068</v>
      </c>
      <c r="L1799" s="9" t="s">
        <v>22068</v>
      </c>
      <c r="M1799" s="9" t="s">
        <v>22068</v>
      </c>
      <c r="N1799" s="9" t="s">
        <v>22068</v>
      </c>
      <c r="O1799" s="9" t="s">
        <v>22068</v>
      </c>
      <c r="P1799">
        <v>-2860</v>
      </c>
      <c r="Q1799">
        <v>-1322</v>
      </c>
      <c r="R1799">
        <v>-5671</v>
      </c>
      <c r="S1799">
        <v>-4657</v>
      </c>
      <c r="T1799" t="s">
        <v>22068</v>
      </c>
      <c r="U1799" t="s">
        <v>22068</v>
      </c>
      <c r="V1799" t="s">
        <v>22068</v>
      </c>
      <c r="W1799" t="s">
        <v>22068</v>
      </c>
      <c r="X1799" t="s">
        <v>22068</v>
      </c>
      <c r="Y1799" t="s">
        <v>22068</v>
      </c>
      <c r="Z1799" t="s">
        <v>22068</v>
      </c>
      <c r="AA1799" t="s">
        <v>16628</v>
      </c>
    </row>
    <row r="1800" spans="1:27" x14ac:dyDescent="0.2">
      <c r="A1800" t="s">
        <v>4200</v>
      </c>
      <c r="B1800" t="s">
        <v>11709</v>
      </c>
      <c r="C1800" s="8" t="s">
        <v>22068</v>
      </c>
      <c r="D1800">
        <v>3</v>
      </c>
      <c r="E1800" s="9">
        <v>38.097499999999997</v>
      </c>
      <c r="F1800" s="9">
        <v>12.3157</v>
      </c>
      <c r="G1800" s="9">
        <v>5.2805200000000001</v>
      </c>
      <c r="H1800" s="9" t="s">
        <v>22068</v>
      </c>
      <c r="I1800" s="9" t="s">
        <v>22068</v>
      </c>
      <c r="J1800" s="9" t="s">
        <v>22068</v>
      </c>
      <c r="K1800" s="9" t="s">
        <v>22068</v>
      </c>
      <c r="L1800" s="9" t="s">
        <v>22068</v>
      </c>
      <c r="M1800" s="9" t="s">
        <v>22068</v>
      </c>
      <c r="N1800" s="9" t="s">
        <v>22068</v>
      </c>
      <c r="O1800" s="9" t="s">
        <v>22068</v>
      </c>
      <c r="P1800">
        <v>-1394</v>
      </c>
      <c r="Q1800">
        <v>-326</v>
      </c>
      <c r="R1800">
        <v>-2425</v>
      </c>
      <c r="S1800" t="s">
        <v>22068</v>
      </c>
      <c r="T1800" t="s">
        <v>22068</v>
      </c>
      <c r="U1800" t="s">
        <v>22068</v>
      </c>
      <c r="V1800" t="s">
        <v>22068</v>
      </c>
      <c r="W1800" t="s">
        <v>22068</v>
      </c>
      <c r="X1800" t="s">
        <v>22068</v>
      </c>
      <c r="Y1800" t="s">
        <v>22068</v>
      </c>
      <c r="Z1800" t="s">
        <v>22068</v>
      </c>
      <c r="AA1800" t="s">
        <v>16629</v>
      </c>
    </row>
    <row r="1801" spans="1:27" x14ac:dyDescent="0.2">
      <c r="A1801" t="s">
        <v>2395</v>
      </c>
      <c r="B1801" t="s">
        <v>11710</v>
      </c>
      <c r="C1801" s="8" t="s">
        <v>22068</v>
      </c>
      <c r="D1801">
        <v>1</v>
      </c>
      <c r="E1801" s="9">
        <v>38.032040000000002</v>
      </c>
      <c r="F1801" s="9" t="s">
        <v>22068</v>
      </c>
      <c r="G1801" s="9" t="s">
        <v>22068</v>
      </c>
      <c r="H1801" s="9" t="s">
        <v>22068</v>
      </c>
      <c r="I1801" s="9" t="s">
        <v>22068</v>
      </c>
      <c r="J1801" s="9" t="s">
        <v>22068</v>
      </c>
      <c r="K1801" s="9" t="s">
        <v>22068</v>
      </c>
      <c r="L1801" s="9" t="s">
        <v>22068</v>
      </c>
      <c r="M1801" s="9" t="s">
        <v>22068</v>
      </c>
      <c r="N1801" s="9" t="s">
        <v>22068</v>
      </c>
      <c r="O1801" s="9" t="s">
        <v>22068</v>
      </c>
      <c r="P1801">
        <v>-388</v>
      </c>
      <c r="Q1801" t="s">
        <v>22068</v>
      </c>
      <c r="R1801" t="s">
        <v>22068</v>
      </c>
      <c r="S1801" t="s">
        <v>22068</v>
      </c>
      <c r="T1801" t="s">
        <v>22068</v>
      </c>
      <c r="U1801" t="s">
        <v>22068</v>
      </c>
      <c r="V1801" t="s">
        <v>22068</v>
      </c>
      <c r="W1801" t="s">
        <v>22068</v>
      </c>
      <c r="X1801" t="s">
        <v>22068</v>
      </c>
      <c r="Y1801" t="s">
        <v>22068</v>
      </c>
      <c r="Z1801" t="s">
        <v>22068</v>
      </c>
      <c r="AA1801" t="s">
        <v>16630</v>
      </c>
    </row>
    <row r="1802" spans="1:27" x14ac:dyDescent="0.2">
      <c r="A1802" t="s">
        <v>6924</v>
      </c>
      <c r="B1802" t="s">
        <v>11711</v>
      </c>
      <c r="C1802" s="8" t="s">
        <v>22068</v>
      </c>
      <c r="D1802">
        <v>3</v>
      </c>
      <c r="E1802" s="9">
        <v>38.004570000000001</v>
      </c>
      <c r="F1802" s="9">
        <v>28.529910000000001</v>
      </c>
      <c r="G1802" s="9">
        <v>2.3212100000000002</v>
      </c>
      <c r="H1802" s="9" t="s">
        <v>22068</v>
      </c>
      <c r="I1802" s="9" t="s">
        <v>22068</v>
      </c>
      <c r="J1802" s="9" t="s">
        <v>22068</v>
      </c>
      <c r="K1802" s="9" t="s">
        <v>22068</v>
      </c>
      <c r="L1802" s="9" t="s">
        <v>22068</v>
      </c>
      <c r="M1802" s="9" t="s">
        <v>22068</v>
      </c>
      <c r="N1802" s="9" t="s">
        <v>22068</v>
      </c>
      <c r="O1802" s="9" t="s">
        <v>22068</v>
      </c>
      <c r="P1802">
        <v>-1497</v>
      </c>
      <c r="Q1802">
        <v>-2349</v>
      </c>
      <c r="R1802">
        <v>-3227</v>
      </c>
      <c r="S1802" t="s">
        <v>22068</v>
      </c>
      <c r="T1802" t="s">
        <v>22068</v>
      </c>
      <c r="U1802" t="s">
        <v>22068</v>
      </c>
      <c r="V1802" t="s">
        <v>22068</v>
      </c>
      <c r="W1802" t="s">
        <v>22068</v>
      </c>
      <c r="X1802" t="s">
        <v>22068</v>
      </c>
      <c r="Y1802" t="s">
        <v>22068</v>
      </c>
      <c r="Z1802" t="s">
        <v>22068</v>
      </c>
      <c r="AA1802" t="s">
        <v>16631</v>
      </c>
    </row>
    <row r="1803" spans="1:27" x14ac:dyDescent="0.2">
      <c r="A1803" t="s">
        <v>894</v>
      </c>
      <c r="B1803" t="s">
        <v>10848</v>
      </c>
      <c r="C1803" s="8">
        <v>8</v>
      </c>
      <c r="D1803">
        <v>1</v>
      </c>
      <c r="E1803" s="9">
        <v>37.97336</v>
      </c>
      <c r="F1803" s="9" t="s">
        <v>22068</v>
      </c>
      <c r="G1803" s="9" t="s">
        <v>22068</v>
      </c>
      <c r="H1803" s="9" t="s">
        <v>22068</v>
      </c>
      <c r="I1803" s="9" t="s">
        <v>22068</v>
      </c>
      <c r="J1803" s="9" t="s">
        <v>22068</v>
      </c>
      <c r="K1803" s="9" t="s">
        <v>22068</v>
      </c>
      <c r="L1803" s="9" t="s">
        <v>22068</v>
      </c>
      <c r="M1803" s="9" t="s">
        <v>22068</v>
      </c>
      <c r="N1803" s="9" t="s">
        <v>22068</v>
      </c>
      <c r="O1803" s="9" t="s">
        <v>22068</v>
      </c>
      <c r="P1803">
        <v>-376</v>
      </c>
      <c r="Q1803" t="s">
        <v>22068</v>
      </c>
      <c r="R1803" t="s">
        <v>22068</v>
      </c>
      <c r="S1803" t="s">
        <v>22068</v>
      </c>
      <c r="T1803" t="s">
        <v>22068</v>
      </c>
      <c r="U1803" t="s">
        <v>22068</v>
      </c>
      <c r="V1803" t="s">
        <v>22068</v>
      </c>
      <c r="W1803" t="s">
        <v>22068</v>
      </c>
      <c r="X1803" t="s">
        <v>22068</v>
      </c>
      <c r="Y1803" t="s">
        <v>22068</v>
      </c>
      <c r="Z1803" t="s">
        <v>22068</v>
      </c>
      <c r="AA1803" t="s">
        <v>16632</v>
      </c>
    </row>
    <row r="1804" spans="1:27" x14ac:dyDescent="0.2">
      <c r="A1804" t="s">
        <v>3919</v>
      </c>
      <c r="B1804" t="s">
        <v>11712</v>
      </c>
      <c r="C1804" s="8" t="s">
        <v>22068</v>
      </c>
      <c r="D1804">
        <v>5</v>
      </c>
      <c r="E1804" s="9">
        <v>37.949390000000001</v>
      </c>
      <c r="F1804" s="9">
        <v>25.199919999999999</v>
      </c>
      <c r="G1804" s="9">
        <v>20.469909999999999</v>
      </c>
      <c r="H1804" s="9">
        <v>19.92202</v>
      </c>
      <c r="I1804" s="9">
        <v>16.044879999999999</v>
      </c>
      <c r="J1804" s="9" t="s">
        <v>22068</v>
      </c>
      <c r="K1804" s="9" t="s">
        <v>22068</v>
      </c>
      <c r="L1804" s="9" t="s">
        <v>22068</v>
      </c>
      <c r="M1804" s="9" t="s">
        <v>22068</v>
      </c>
      <c r="N1804" s="9" t="s">
        <v>22068</v>
      </c>
      <c r="O1804" s="9" t="s">
        <v>22068</v>
      </c>
      <c r="P1804">
        <v>45</v>
      </c>
      <c r="Q1804">
        <v>-4502</v>
      </c>
      <c r="R1804">
        <v>-1778</v>
      </c>
      <c r="S1804">
        <v>-3448</v>
      </c>
      <c r="T1804">
        <v>-2677</v>
      </c>
      <c r="U1804" t="s">
        <v>22068</v>
      </c>
      <c r="V1804" t="s">
        <v>22068</v>
      </c>
      <c r="W1804" t="s">
        <v>22068</v>
      </c>
      <c r="X1804" t="s">
        <v>22068</v>
      </c>
      <c r="Y1804" t="s">
        <v>22068</v>
      </c>
      <c r="Z1804" t="s">
        <v>22068</v>
      </c>
      <c r="AA1804" t="s">
        <v>16633</v>
      </c>
    </row>
    <row r="1805" spans="1:27" x14ac:dyDescent="0.2">
      <c r="A1805" t="s">
        <v>8253</v>
      </c>
      <c r="B1805" t="s">
        <v>11713</v>
      </c>
      <c r="C1805" s="8" t="s">
        <v>22068</v>
      </c>
      <c r="D1805">
        <v>1</v>
      </c>
      <c r="E1805" s="9">
        <v>37.937579999999997</v>
      </c>
      <c r="F1805" s="9" t="s">
        <v>22068</v>
      </c>
      <c r="G1805" s="9" t="s">
        <v>22068</v>
      </c>
      <c r="H1805" s="9" t="s">
        <v>22068</v>
      </c>
      <c r="I1805" s="9" t="s">
        <v>22068</v>
      </c>
      <c r="J1805" s="9" t="s">
        <v>22068</v>
      </c>
      <c r="K1805" s="9" t="s">
        <v>22068</v>
      </c>
      <c r="L1805" s="9" t="s">
        <v>22068</v>
      </c>
      <c r="M1805" s="9" t="s">
        <v>22068</v>
      </c>
      <c r="N1805" s="9" t="s">
        <v>22068</v>
      </c>
      <c r="O1805" s="9" t="s">
        <v>22068</v>
      </c>
      <c r="P1805">
        <v>-47</v>
      </c>
      <c r="Q1805" t="s">
        <v>22068</v>
      </c>
      <c r="R1805" t="s">
        <v>22068</v>
      </c>
      <c r="S1805" t="s">
        <v>22068</v>
      </c>
      <c r="T1805" t="s">
        <v>22068</v>
      </c>
      <c r="U1805" t="s">
        <v>22068</v>
      </c>
      <c r="V1805" t="s">
        <v>22068</v>
      </c>
      <c r="W1805" t="s">
        <v>22068</v>
      </c>
      <c r="X1805" t="s">
        <v>22068</v>
      </c>
      <c r="Y1805" t="s">
        <v>22068</v>
      </c>
      <c r="Z1805" t="s">
        <v>22068</v>
      </c>
      <c r="AA1805" t="s">
        <v>16634</v>
      </c>
    </row>
    <row r="1806" spans="1:27" x14ac:dyDescent="0.2">
      <c r="A1806" t="s">
        <v>2607</v>
      </c>
      <c r="B1806" t="s">
        <v>11714</v>
      </c>
      <c r="C1806" s="8" t="s">
        <v>22068</v>
      </c>
      <c r="D1806">
        <v>1</v>
      </c>
      <c r="E1806" s="9">
        <v>37.927720000000001</v>
      </c>
      <c r="F1806" s="9" t="s">
        <v>22068</v>
      </c>
      <c r="G1806" s="9" t="s">
        <v>22068</v>
      </c>
      <c r="H1806" s="9" t="s">
        <v>22068</v>
      </c>
      <c r="I1806" s="9" t="s">
        <v>22068</v>
      </c>
      <c r="J1806" s="9" t="s">
        <v>22068</v>
      </c>
      <c r="K1806" s="9" t="s">
        <v>22068</v>
      </c>
      <c r="L1806" s="9" t="s">
        <v>22068</v>
      </c>
      <c r="M1806" s="9" t="s">
        <v>22068</v>
      </c>
      <c r="N1806" s="9" t="s">
        <v>22068</v>
      </c>
      <c r="O1806" s="9" t="s">
        <v>22068</v>
      </c>
      <c r="P1806">
        <v>-81</v>
      </c>
      <c r="Q1806" t="s">
        <v>22068</v>
      </c>
      <c r="R1806" t="s">
        <v>22068</v>
      </c>
      <c r="S1806" t="s">
        <v>22068</v>
      </c>
      <c r="T1806" t="s">
        <v>22068</v>
      </c>
      <c r="U1806" t="s">
        <v>22068</v>
      </c>
      <c r="V1806" t="s">
        <v>22068</v>
      </c>
      <c r="W1806" t="s">
        <v>22068</v>
      </c>
      <c r="X1806" t="s">
        <v>22068</v>
      </c>
      <c r="Y1806" t="s">
        <v>22068</v>
      </c>
      <c r="Z1806" t="s">
        <v>22068</v>
      </c>
      <c r="AA1806" t="s">
        <v>9056</v>
      </c>
    </row>
    <row r="1807" spans="1:27" x14ac:dyDescent="0.2">
      <c r="A1807" t="s">
        <v>4758</v>
      </c>
      <c r="B1807" t="s">
        <v>10480</v>
      </c>
      <c r="C1807" s="8" t="s">
        <v>22068</v>
      </c>
      <c r="D1807">
        <v>1</v>
      </c>
      <c r="E1807" s="9">
        <v>37.900970000000001</v>
      </c>
      <c r="F1807" s="9" t="s">
        <v>22068</v>
      </c>
      <c r="G1807" s="9" t="s">
        <v>22068</v>
      </c>
      <c r="H1807" s="9" t="s">
        <v>22068</v>
      </c>
      <c r="I1807" s="9" t="s">
        <v>22068</v>
      </c>
      <c r="J1807" s="9" t="s">
        <v>22068</v>
      </c>
      <c r="K1807" s="9" t="s">
        <v>22068</v>
      </c>
      <c r="L1807" s="9" t="s">
        <v>22068</v>
      </c>
      <c r="M1807" s="9" t="s">
        <v>22068</v>
      </c>
      <c r="N1807" s="9" t="s">
        <v>22068</v>
      </c>
      <c r="O1807" s="9" t="s">
        <v>22068</v>
      </c>
      <c r="P1807">
        <v>-91</v>
      </c>
      <c r="Q1807" t="s">
        <v>22068</v>
      </c>
      <c r="R1807" t="s">
        <v>22068</v>
      </c>
      <c r="S1807" t="s">
        <v>22068</v>
      </c>
      <c r="T1807" t="s">
        <v>22068</v>
      </c>
      <c r="U1807" t="s">
        <v>22068</v>
      </c>
      <c r="V1807" t="s">
        <v>22068</v>
      </c>
      <c r="W1807" t="s">
        <v>22068</v>
      </c>
      <c r="X1807" t="s">
        <v>22068</v>
      </c>
      <c r="Y1807" t="s">
        <v>22068</v>
      </c>
      <c r="Z1807" t="s">
        <v>22068</v>
      </c>
      <c r="AA1807" t="s">
        <v>16635</v>
      </c>
    </row>
    <row r="1808" spans="1:27" x14ac:dyDescent="0.2">
      <c r="A1808" t="s">
        <v>5692</v>
      </c>
      <c r="B1808" t="s">
        <v>10648</v>
      </c>
      <c r="C1808" s="8" t="s">
        <v>22068</v>
      </c>
      <c r="D1808">
        <v>1</v>
      </c>
      <c r="E1808" s="9">
        <v>37.863129999999998</v>
      </c>
      <c r="F1808" s="9" t="s">
        <v>22068</v>
      </c>
      <c r="G1808" s="9" t="s">
        <v>22068</v>
      </c>
      <c r="H1808" s="9" t="s">
        <v>22068</v>
      </c>
      <c r="I1808" s="9" t="s">
        <v>22068</v>
      </c>
      <c r="J1808" s="9" t="s">
        <v>22068</v>
      </c>
      <c r="K1808" s="9" t="s">
        <v>22068</v>
      </c>
      <c r="L1808" s="9" t="s">
        <v>22068</v>
      </c>
      <c r="M1808" s="9" t="s">
        <v>22068</v>
      </c>
      <c r="N1808" s="9" t="s">
        <v>22068</v>
      </c>
      <c r="O1808" s="9" t="s">
        <v>22068</v>
      </c>
      <c r="P1808">
        <v>-118</v>
      </c>
      <c r="Q1808" t="s">
        <v>22068</v>
      </c>
      <c r="R1808" t="s">
        <v>22068</v>
      </c>
      <c r="S1808" t="s">
        <v>22068</v>
      </c>
      <c r="T1808" t="s">
        <v>22068</v>
      </c>
      <c r="U1808" t="s">
        <v>22068</v>
      </c>
      <c r="V1808" t="s">
        <v>22068</v>
      </c>
      <c r="W1808" t="s">
        <v>22068</v>
      </c>
      <c r="X1808" t="s">
        <v>22068</v>
      </c>
      <c r="Y1808" t="s">
        <v>22068</v>
      </c>
      <c r="Z1808" t="s">
        <v>22068</v>
      </c>
      <c r="AA1808" t="s">
        <v>9813</v>
      </c>
    </row>
    <row r="1809" spans="1:27" x14ac:dyDescent="0.2">
      <c r="A1809" t="s">
        <v>3235</v>
      </c>
      <c r="B1809" t="s">
        <v>11715</v>
      </c>
      <c r="C1809" s="8" t="s">
        <v>22068</v>
      </c>
      <c r="D1809">
        <v>1</v>
      </c>
      <c r="E1809" s="9">
        <v>37.835320000000003</v>
      </c>
      <c r="F1809" s="9" t="s">
        <v>22068</v>
      </c>
      <c r="G1809" s="9" t="s">
        <v>22068</v>
      </c>
      <c r="H1809" s="9" t="s">
        <v>22068</v>
      </c>
      <c r="I1809" s="9" t="s">
        <v>22068</v>
      </c>
      <c r="J1809" s="9" t="s">
        <v>22068</v>
      </c>
      <c r="K1809" s="9" t="s">
        <v>22068</v>
      </c>
      <c r="L1809" s="9" t="s">
        <v>22068</v>
      </c>
      <c r="M1809" s="9" t="s">
        <v>22068</v>
      </c>
      <c r="N1809" s="9" t="s">
        <v>22068</v>
      </c>
      <c r="O1809" s="9" t="s">
        <v>22068</v>
      </c>
      <c r="P1809">
        <v>-114</v>
      </c>
      <c r="Q1809" t="s">
        <v>22068</v>
      </c>
      <c r="R1809" t="s">
        <v>22068</v>
      </c>
      <c r="S1809" t="s">
        <v>22068</v>
      </c>
      <c r="T1809" t="s">
        <v>22068</v>
      </c>
      <c r="U1809" t="s">
        <v>22068</v>
      </c>
      <c r="V1809" t="s">
        <v>22068</v>
      </c>
      <c r="W1809" t="s">
        <v>22068</v>
      </c>
      <c r="X1809" t="s">
        <v>22068</v>
      </c>
      <c r="Y1809" t="s">
        <v>22068</v>
      </c>
      <c r="Z1809" t="s">
        <v>22068</v>
      </c>
      <c r="AA1809" t="s">
        <v>16636</v>
      </c>
    </row>
    <row r="1810" spans="1:27" x14ac:dyDescent="0.2">
      <c r="A1810" t="s">
        <v>5211</v>
      </c>
      <c r="B1810" t="s">
        <v>11716</v>
      </c>
      <c r="C1810" s="8" t="s">
        <v>22068</v>
      </c>
      <c r="D1810">
        <v>1</v>
      </c>
      <c r="E1810" s="9">
        <v>37.835320000000003</v>
      </c>
      <c r="F1810" s="9" t="s">
        <v>22068</v>
      </c>
      <c r="G1810" s="9" t="s">
        <v>22068</v>
      </c>
      <c r="H1810" s="9" t="s">
        <v>22068</v>
      </c>
      <c r="I1810" s="9" t="s">
        <v>22068</v>
      </c>
      <c r="J1810" s="9" t="s">
        <v>22068</v>
      </c>
      <c r="K1810" s="9" t="s">
        <v>22068</v>
      </c>
      <c r="L1810" s="9" t="s">
        <v>22068</v>
      </c>
      <c r="M1810" s="9" t="s">
        <v>22068</v>
      </c>
      <c r="N1810" s="9" t="s">
        <v>22068</v>
      </c>
      <c r="O1810" s="9" t="s">
        <v>22068</v>
      </c>
      <c r="P1810">
        <v>-114</v>
      </c>
      <c r="Q1810" t="s">
        <v>22068</v>
      </c>
      <c r="R1810" t="s">
        <v>22068</v>
      </c>
      <c r="S1810" t="s">
        <v>22068</v>
      </c>
      <c r="T1810" t="s">
        <v>22068</v>
      </c>
      <c r="U1810" t="s">
        <v>22068</v>
      </c>
      <c r="V1810" t="s">
        <v>22068</v>
      </c>
      <c r="W1810" t="s">
        <v>22068</v>
      </c>
      <c r="X1810" t="s">
        <v>22068</v>
      </c>
      <c r="Y1810" t="s">
        <v>22068</v>
      </c>
      <c r="Z1810" t="s">
        <v>22068</v>
      </c>
      <c r="AA1810" t="s">
        <v>16637</v>
      </c>
    </row>
    <row r="1811" spans="1:27" x14ac:dyDescent="0.2">
      <c r="A1811" t="s">
        <v>6794</v>
      </c>
      <c r="B1811" t="s">
        <v>11474</v>
      </c>
      <c r="C1811" s="8">
        <v>5</v>
      </c>
      <c r="D1811">
        <v>1</v>
      </c>
      <c r="E1811" s="9">
        <v>37.835320000000003</v>
      </c>
      <c r="F1811" s="9" t="s">
        <v>22068</v>
      </c>
      <c r="G1811" s="9" t="s">
        <v>22068</v>
      </c>
      <c r="H1811" s="9" t="s">
        <v>22068</v>
      </c>
      <c r="I1811" s="9" t="s">
        <v>22068</v>
      </c>
      <c r="J1811" s="9" t="s">
        <v>22068</v>
      </c>
      <c r="K1811" s="9" t="s">
        <v>22068</v>
      </c>
      <c r="L1811" s="9" t="s">
        <v>22068</v>
      </c>
      <c r="M1811" s="9" t="s">
        <v>22068</v>
      </c>
      <c r="N1811" s="9" t="s">
        <v>22068</v>
      </c>
      <c r="O1811" s="9" t="s">
        <v>22068</v>
      </c>
      <c r="P1811">
        <v>-18</v>
      </c>
      <c r="Q1811" t="s">
        <v>22068</v>
      </c>
      <c r="R1811" t="s">
        <v>22068</v>
      </c>
      <c r="S1811" t="s">
        <v>22068</v>
      </c>
      <c r="T1811" t="s">
        <v>22068</v>
      </c>
      <c r="U1811" t="s">
        <v>22068</v>
      </c>
      <c r="V1811" t="s">
        <v>22068</v>
      </c>
      <c r="W1811" t="s">
        <v>22068</v>
      </c>
      <c r="X1811" t="s">
        <v>22068</v>
      </c>
      <c r="Y1811" t="s">
        <v>22068</v>
      </c>
      <c r="Z1811" t="s">
        <v>22068</v>
      </c>
      <c r="AA1811" t="s">
        <v>16638</v>
      </c>
    </row>
    <row r="1812" spans="1:27" x14ac:dyDescent="0.2">
      <c r="A1812" t="s">
        <v>3094</v>
      </c>
      <c r="B1812" t="s">
        <v>11054</v>
      </c>
      <c r="C1812" s="8">
        <v>12</v>
      </c>
      <c r="D1812">
        <v>1</v>
      </c>
      <c r="E1812" s="9">
        <v>37.81324</v>
      </c>
      <c r="F1812" s="9" t="s">
        <v>22068</v>
      </c>
      <c r="G1812" s="9" t="s">
        <v>22068</v>
      </c>
      <c r="H1812" s="9" t="s">
        <v>22068</v>
      </c>
      <c r="I1812" s="9" t="s">
        <v>22068</v>
      </c>
      <c r="J1812" s="9" t="s">
        <v>22068</v>
      </c>
      <c r="K1812" s="9" t="s">
        <v>22068</v>
      </c>
      <c r="L1812" s="9" t="s">
        <v>22068</v>
      </c>
      <c r="M1812" s="9" t="s">
        <v>22068</v>
      </c>
      <c r="N1812" s="9" t="s">
        <v>22068</v>
      </c>
      <c r="O1812" s="9" t="s">
        <v>22068</v>
      </c>
      <c r="P1812">
        <v>0</v>
      </c>
      <c r="Q1812" t="s">
        <v>22068</v>
      </c>
      <c r="R1812" t="s">
        <v>22068</v>
      </c>
      <c r="S1812" t="s">
        <v>22068</v>
      </c>
      <c r="T1812" t="s">
        <v>22068</v>
      </c>
      <c r="U1812" t="s">
        <v>22068</v>
      </c>
      <c r="V1812" t="s">
        <v>22068</v>
      </c>
      <c r="W1812" t="s">
        <v>22068</v>
      </c>
      <c r="X1812" t="s">
        <v>22068</v>
      </c>
      <c r="Y1812" t="s">
        <v>22068</v>
      </c>
      <c r="Z1812" t="s">
        <v>22068</v>
      </c>
      <c r="AA1812" t="s">
        <v>16639</v>
      </c>
    </row>
    <row r="1813" spans="1:27" x14ac:dyDescent="0.2">
      <c r="A1813" t="s">
        <v>925</v>
      </c>
      <c r="B1813"/>
      <c r="C1813" s="8" t="s">
        <v>22068</v>
      </c>
      <c r="D1813">
        <v>1</v>
      </c>
      <c r="E1813" s="9">
        <v>37.804180000000002</v>
      </c>
      <c r="F1813" s="9" t="s">
        <v>22068</v>
      </c>
      <c r="G1813" s="9" t="s">
        <v>22068</v>
      </c>
      <c r="H1813" s="9" t="s">
        <v>22068</v>
      </c>
      <c r="I1813" s="9" t="s">
        <v>22068</v>
      </c>
      <c r="J1813" s="9" t="s">
        <v>22068</v>
      </c>
      <c r="K1813" s="9" t="s">
        <v>22068</v>
      </c>
      <c r="L1813" s="9" t="s">
        <v>22068</v>
      </c>
      <c r="M1813" s="9" t="s">
        <v>22068</v>
      </c>
      <c r="N1813" s="9" t="s">
        <v>22068</v>
      </c>
      <c r="O1813" s="9" t="s">
        <v>22068</v>
      </c>
      <c r="P1813">
        <v>-1192</v>
      </c>
      <c r="Q1813" t="s">
        <v>22068</v>
      </c>
      <c r="R1813" t="s">
        <v>22068</v>
      </c>
      <c r="S1813" t="s">
        <v>22068</v>
      </c>
      <c r="T1813" t="s">
        <v>22068</v>
      </c>
      <c r="U1813" t="s">
        <v>22068</v>
      </c>
      <c r="V1813" t="s">
        <v>22068</v>
      </c>
      <c r="W1813" t="s">
        <v>22068</v>
      </c>
      <c r="X1813" t="s">
        <v>22068</v>
      </c>
      <c r="Y1813" t="s">
        <v>22068</v>
      </c>
      <c r="Z1813" t="s">
        <v>22068</v>
      </c>
    </row>
    <row r="1814" spans="1:27" x14ac:dyDescent="0.2">
      <c r="A1814" t="s">
        <v>6490</v>
      </c>
      <c r="B1814" t="s">
        <v>10534</v>
      </c>
      <c r="C1814" s="8" t="s">
        <v>22068</v>
      </c>
      <c r="D1814">
        <v>1</v>
      </c>
      <c r="E1814" s="9">
        <v>37.791040000000002</v>
      </c>
      <c r="F1814" s="9" t="s">
        <v>22068</v>
      </c>
      <c r="G1814" s="9" t="s">
        <v>22068</v>
      </c>
      <c r="H1814" s="9" t="s">
        <v>22068</v>
      </c>
      <c r="I1814" s="9" t="s">
        <v>22068</v>
      </c>
      <c r="J1814" s="9" t="s">
        <v>22068</v>
      </c>
      <c r="K1814" s="9" t="s">
        <v>22068</v>
      </c>
      <c r="L1814" s="9" t="s">
        <v>22068</v>
      </c>
      <c r="M1814" s="9" t="s">
        <v>22068</v>
      </c>
      <c r="N1814" s="9" t="s">
        <v>22068</v>
      </c>
      <c r="O1814" s="9" t="s">
        <v>22068</v>
      </c>
      <c r="P1814">
        <v>1</v>
      </c>
      <c r="Q1814" t="s">
        <v>22068</v>
      </c>
      <c r="R1814" t="s">
        <v>22068</v>
      </c>
      <c r="S1814" t="s">
        <v>22068</v>
      </c>
      <c r="T1814" t="s">
        <v>22068</v>
      </c>
      <c r="U1814" t="s">
        <v>22068</v>
      </c>
      <c r="V1814" t="s">
        <v>22068</v>
      </c>
      <c r="W1814" t="s">
        <v>22068</v>
      </c>
      <c r="X1814" t="s">
        <v>22068</v>
      </c>
      <c r="Y1814" t="s">
        <v>22068</v>
      </c>
      <c r="Z1814" t="s">
        <v>22068</v>
      </c>
      <c r="AA1814" t="s">
        <v>16640</v>
      </c>
    </row>
    <row r="1815" spans="1:27" x14ac:dyDescent="0.2">
      <c r="A1815" t="s">
        <v>1586</v>
      </c>
      <c r="B1815" t="s">
        <v>11717</v>
      </c>
      <c r="C1815" s="8">
        <v>11</v>
      </c>
      <c r="D1815">
        <v>2</v>
      </c>
      <c r="E1815" s="9">
        <v>37.766390000000001</v>
      </c>
      <c r="F1815" s="9">
        <v>11.4587</v>
      </c>
      <c r="G1815" s="9" t="s">
        <v>22068</v>
      </c>
      <c r="H1815" s="9" t="s">
        <v>22068</v>
      </c>
      <c r="I1815" s="9" t="s">
        <v>22068</v>
      </c>
      <c r="J1815" s="9" t="s">
        <v>22068</v>
      </c>
      <c r="K1815" s="9" t="s">
        <v>22068</v>
      </c>
      <c r="L1815" s="9" t="s">
        <v>22068</v>
      </c>
      <c r="M1815" s="9" t="s">
        <v>22068</v>
      </c>
      <c r="N1815" s="9" t="s">
        <v>22068</v>
      </c>
      <c r="O1815" s="9" t="s">
        <v>22068</v>
      </c>
      <c r="P1815">
        <v>-44</v>
      </c>
      <c r="Q1815">
        <v>-1859</v>
      </c>
      <c r="R1815" t="s">
        <v>22068</v>
      </c>
      <c r="S1815" t="s">
        <v>22068</v>
      </c>
      <c r="T1815" t="s">
        <v>22068</v>
      </c>
      <c r="U1815" t="s">
        <v>22068</v>
      </c>
      <c r="V1815" t="s">
        <v>22068</v>
      </c>
      <c r="W1815" t="s">
        <v>22068</v>
      </c>
      <c r="X1815" t="s">
        <v>22068</v>
      </c>
      <c r="Y1815" t="s">
        <v>22068</v>
      </c>
      <c r="Z1815" t="s">
        <v>22068</v>
      </c>
      <c r="AA1815" t="s">
        <v>16641</v>
      </c>
    </row>
    <row r="1816" spans="1:27" x14ac:dyDescent="0.2">
      <c r="A1816" t="s">
        <v>1587</v>
      </c>
      <c r="B1816" t="s">
        <v>11718</v>
      </c>
      <c r="C1816" s="8" t="s">
        <v>22068</v>
      </c>
      <c r="D1816">
        <v>2</v>
      </c>
      <c r="E1816" s="9">
        <v>37.766390000000001</v>
      </c>
      <c r="F1816" s="9">
        <v>11.4587</v>
      </c>
      <c r="G1816" s="9" t="s">
        <v>22068</v>
      </c>
      <c r="H1816" s="9" t="s">
        <v>22068</v>
      </c>
      <c r="I1816" s="9" t="s">
        <v>22068</v>
      </c>
      <c r="J1816" s="9" t="s">
        <v>22068</v>
      </c>
      <c r="K1816" s="9" t="s">
        <v>22068</v>
      </c>
      <c r="L1816" s="9" t="s">
        <v>22068</v>
      </c>
      <c r="M1816" s="9" t="s">
        <v>22068</v>
      </c>
      <c r="N1816" s="9" t="s">
        <v>22068</v>
      </c>
      <c r="O1816" s="9" t="s">
        <v>22068</v>
      </c>
      <c r="P1816">
        <v>-3180</v>
      </c>
      <c r="Q1816">
        <v>-1365</v>
      </c>
      <c r="R1816" t="s">
        <v>22068</v>
      </c>
      <c r="S1816" t="s">
        <v>22068</v>
      </c>
      <c r="T1816" t="s">
        <v>22068</v>
      </c>
      <c r="U1816" t="s">
        <v>22068</v>
      </c>
      <c r="V1816" t="s">
        <v>22068</v>
      </c>
      <c r="W1816" t="s">
        <v>22068</v>
      </c>
      <c r="X1816" t="s">
        <v>22068</v>
      </c>
      <c r="Y1816" t="s">
        <v>22068</v>
      </c>
      <c r="Z1816" t="s">
        <v>22068</v>
      </c>
      <c r="AA1816" t="s">
        <v>8814</v>
      </c>
    </row>
    <row r="1817" spans="1:27" x14ac:dyDescent="0.2">
      <c r="A1817" t="s">
        <v>7557</v>
      </c>
      <c r="B1817" t="s">
        <v>11488</v>
      </c>
      <c r="C1817" s="8" t="s">
        <v>22068</v>
      </c>
      <c r="D1817">
        <v>3</v>
      </c>
      <c r="E1817" s="9">
        <v>37.724159999999998</v>
      </c>
      <c r="F1817" s="9">
        <v>8.6747700000000005</v>
      </c>
      <c r="G1817" s="9">
        <v>8.3312100000000004</v>
      </c>
      <c r="H1817" s="9" t="s">
        <v>22068</v>
      </c>
      <c r="I1817" s="9" t="s">
        <v>22068</v>
      </c>
      <c r="J1817" s="9" t="s">
        <v>22068</v>
      </c>
      <c r="K1817" s="9" t="s">
        <v>22068</v>
      </c>
      <c r="L1817" s="9" t="s">
        <v>22068</v>
      </c>
      <c r="M1817" s="9" t="s">
        <v>22068</v>
      </c>
      <c r="N1817" s="9" t="s">
        <v>22068</v>
      </c>
      <c r="O1817" s="9" t="s">
        <v>22068</v>
      </c>
      <c r="P1817">
        <v>-5395</v>
      </c>
      <c r="Q1817">
        <v>-4502</v>
      </c>
      <c r="R1817">
        <v>-4303</v>
      </c>
      <c r="S1817" t="s">
        <v>22068</v>
      </c>
      <c r="T1817" t="s">
        <v>22068</v>
      </c>
      <c r="U1817" t="s">
        <v>22068</v>
      </c>
      <c r="V1817" t="s">
        <v>22068</v>
      </c>
      <c r="W1817" t="s">
        <v>22068</v>
      </c>
      <c r="X1817" t="s">
        <v>22068</v>
      </c>
      <c r="Y1817" t="s">
        <v>22068</v>
      </c>
      <c r="Z1817" t="s">
        <v>22068</v>
      </c>
      <c r="AA1817" t="s">
        <v>10264</v>
      </c>
    </row>
    <row r="1818" spans="1:27" x14ac:dyDescent="0.2">
      <c r="A1818" t="s">
        <v>7558</v>
      </c>
      <c r="B1818" t="s">
        <v>10869</v>
      </c>
      <c r="C1818" s="8" t="s">
        <v>22068</v>
      </c>
      <c r="D1818">
        <v>3</v>
      </c>
      <c r="E1818" s="9">
        <v>37.724159999999998</v>
      </c>
      <c r="F1818" s="9">
        <v>8.6747700000000005</v>
      </c>
      <c r="G1818" s="9">
        <v>8.3312100000000004</v>
      </c>
      <c r="H1818" s="9" t="s">
        <v>22068</v>
      </c>
      <c r="I1818" s="9" t="s">
        <v>22068</v>
      </c>
      <c r="J1818" s="9" t="s">
        <v>22068</v>
      </c>
      <c r="K1818" s="9" t="s">
        <v>22068</v>
      </c>
      <c r="L1818" s="9" t="s">
        <v>22068</v>
      </c>
      <c r="M1818" s="9" t="s">
        <v>22068</v>
      </c>
      <c r="N1818" s="9" t="s">
        <v>22068</v>
      </c>
      <c r="O1818" s="9" t="s">
        <v>22068</v>
      </c>
      <c r="P1818">
        <v>-3794</v>
      </c>
      <c r="Q1818">
        <v>-4687</v>
      </c>
      <c r="R1818">
        <v>-4886</v>
      </c>
      <c r="S1818" t="s">
        <v>22068</v>
      </c>
      <c r="T1818" t="s">
        <v>22068</v>
      </c>
      <c r="U1818" t="s">
        <v>22068</v>
      </c>
      <c r="V1818" t="s">
        <v>22068</v>
      </c>
      <c r="W1818" t="s">
        <v>22068</v>
      </c>
      <c r="X1818" t="s">
        <v>22068</v>
      </c>
      <c r="Y1818" t="s">
        <v>22068</v>
      </c>
      <c r="Z1818" t="s">
        <v>22068</v>
      </c>
      <c r="AA1818" t="s">
        <v>10265</v>
      </c>
    </row>
    <row r="1819" spans="1:27" x14ac:dyDescent="0.2">
      <c r="A1819" t="s">
        <v>5658</v>
      </c>
      <c r="B1819" t="s">
        <v>10769</v>
      </c>
      <c r="C1819" s="8">
        <v>10</v>
      </c>
      <c r="D1819">
        <v>1</v>
      </c>
      <c r="E1819" s="9">
        <v>37.70749</v>
      </c>
      <c r="F1819" s="9" t="s">
        <v>22068</v>
      </c>
      <c r="G1819" s="9" t="s">
        <v>22068</v>
      </c>
      <c r="H1819" s="9" t="s">
        <v>22068</v>
      </c>
      <c r="I1819" s="9" t="s">
        <v>22068</v>
      </c>
      <c r="J1819" s="9" t="s">
        <v>22068</v>
      </c>
      <c r="K1819" s="9" t="s">
        <v>22068</v>
      </c>
      <c r="L1819" s="9" t="s">
        <v>22068</v>
      </c>
      <c r="M1819" s="9" t="s">
        <v>22068</v>
      </c>
      <c r="N1819" s="9" t="s">
        <v>22068</v>
      </c>
      <c r="O1819" s="9" t="s">
        <v>22068</v>
      </c>
      <c r="P1819">
        <v>-138</v>
      </c>
      <c r="Q1819" t="s">
        <v>22068</v>
      </c>
      <c r="R1819" t="s">
        <v>22068</v>
      </c>
      <c r="S1819" t="s">
        <v>22068</v>
      </c>
      <c r="T1819" t="s">
        <v>22068</v>
      </c>
      <c r="U1819" t="s">
        <v>22068</v>
      </c>
      <c r="V1819" t="s">
        <v>22068</v>
      </c>
      <c r="W1819" t="s">
        <v>22068</v>
      </c>
      <c r="X1819" t="s">
        <v>22068</v>
      </c>
      <c r="Y1819" t="s">
        <v>22068</v>
      </c>
      <c r="Z1819" t="s">
        <v>22068</v>
      </c>
      <c r="AA1819" t="s">
        <v>16642</v>
      </c>
    </row>
    <row r="1820" spans="1:27" x14ac:dyDescent="0.2">
      <c r="A1820" t="s">
        <v>4681</v>
      </c>
      <c r="B1820" t="s">
        <v>11719</v>
      </c>
      <c r="C1820" s="8" t="s">
        <v>22068</v>
      </c>
      <c r="D1820">
        <v>1</v>
      </c>
      <c r="E1820" s="9">
        <v>37.702399999999997</v>
      </c>
      <c r="F1820" s="9" t="s">
        <v>22068</v>
      </c>
      <c r="G1820" s="9" t="s">
        <v>22068</v>
      </c>
      <c r="H1820" s="9" t="s">
        <v>22068</v>
      </c>
      <c r="I1820" s="9" t="s">
        <v>22068</v>
      </c>
      <c r="J1820" s="9" t="s">
        <v>22068</v>
      </c>
      <c r="K1820" s="9" t="s">
        <v>22068</v>
      </c>
      <c r="L1820" s="9" t="s">
        <v>22068</v>
      </c>
      <c r="M1820" s="9" t="s">
        <v>22068</v>
      </c>
      <c r="N1820" s="9" t="s">
        <v>22068</v>
      </c>
      <c r="O1820" s="9" t="s">
        <v>22068</v>
      </c>
      <c r="P1820">
        <v>-1518</v>
      </c>
      <c r="Q1820" t="s">
        <v>22068</v>
      </c>
      <c r="R1820" t="s">
        <v>22068</v>
      </c>
      <c r="S1820" t="s">
        <v>22068</v>
      </c>
      <c r="T1820" t="s">
        <v>22068</v>
      </c>
      <c r="U1820" t="s">
        <v>22068</v>
      </c>
      <c r="V1820" t="s">
        <v>22068</v>
      </c>
      <c r="W1820" t="s">
        <v>22068</v>
      </c>
      <c r="X1820" t="s">
        <v>22068</v>
      </c>
      <c r="Y1820" t="s">
        <v>22068</v>
      </c>
      <c r="Z1820" t="s">
        <v>22068</v>
      </c>
      <c r="AA1820" t="s">
        <v>16643</v>
      </c>
    </row>
    <row r="1821" spans="1:27" x14ac:dyDescent="0.2">
      <c r="A1821" t="s">
        <v>4970</v>
      </c>
      <c r="B1821" t="s">
        <v>11720</v>
      </c>
      <c r="C1821" s="8">
        <v>1</v>
      </c>
      <c r="D1821">
        <v>1</v>
      </c>
      <c r="E1821" s="9">
        <v>37.692279999999997</v>
      </c>
      <c r="F1821" s="9" t="s">
        <v>22068</v>
      </c>
      <c r="G1821" s="9" t="s">
        <v>22068</v>
      </c>
      <c r="H1821" s="9" t="s">
        <v>22068</v>
      </c>
      <c r="I1821" s="9" t="s">
        <v>22068</v>
      </c>
      <c r="J1821" s="9" t="s">
        <v>22068</v>
      </c>
      <c r="K1821" s="9" t="s">
        <v>22068</v>
      </c>
      <c r="L1821" s="9" t="s">
        <v>22068</v>
      </c>
      <c r="M1821" s="9" t="s">
        <v>22068</v>
      </c>
      <c r="N1821" s="9" t="s">
        <v>22068</v>
      </c>
      <c r="O1821" s="9" t="s">
        <v>22068</v>
      </c>
      <c r="P1821">
        <v>-174</v>
      </c>
      <c r="Q1821" t="s">
        <v>22068</v>
      </c>
      <c r="R1821" t="s">
        <v>22068</v>
      </c>
      <c r="S1821" t="s">
        <v>22068</v>
      </c>
      <c r="T1821" t="s">
        <v>22068</v>
      </c>
      <c r="U1821" t="s">
        <v>22068</v>
      </c>
      <c r="V1821" t="s">
        <v>22068</v>
      </c>
      <c r="W1821" t="s">
        <v>22068</v>
      </c>
      <c r="X1821" t="s">
        <v>22068</v>
      </c>
      <c r="Y1821" t="s">
        <v>22068</v>
      </c>
      <c r="Z1821" t="s">
        <v>22068</v>
      </c>
      <c r="AA1821" t="s">
        <v>16644</v>
      </c>
    </row>
    <row r="1822" spans="1:27" x14ac:dyDescent="0.2">
      <c r="A1822" t="s">
        <v>3224</v>
      </c>
      <c r="B1822" t="s">
        <v>10665</v>
      </c>
      <c r="C1822" s="8" t="s">
        <v>22068</v>
      </c>
      <c r="D1822">
        <v>2</v>
      </c>
      <c r="E1822" s="9">
        <v>37.689399999999999</v>
      </c>
      <c r="F1822" s="9">
        <v>6.62812</v>
      </c>
      <c r="G1822" s="9" t="s">
        <v>22068</v>
      </c>
      <c r="H1822" s="9" t="s">
        <v>22068</v>
      </c>
      <c r="I1822" s="9" t="s">
        <v>22068</v>
      </c>
      <c r="J1822" s="9" t="s">
        <v>22068</v>
      </c>
      <c r="K1822" s="9" t="s">
        <v>22068</v>
      </c>
      <c r="L1822" s="9" t="s">
        <v>22068</v>
      </c>
      <c r="M1822" s="9" t="s">
        <v>22068</v>
      </c>
      <c r="N1822" s="9" t="s">
        <v>22068</v>
      </c>
      <c r="O1822" s="9" t="s">
        <v>22068</v>
      </c>
      <c r="P1822">
        <v>-1595</v>
      </c>
      <c r="Q1822">
        <v>-716</v>
      </c>
      <c r="R1822" t="s">
        <v>22068</v>
      </c>
      <c r="S1822" t="s">
        <v>22068</v>
      </c>
      <c r="T1822" t="s">
        <v>22068</v>
      </c>
      <c r="U1822" t="s">
        <v>22068</v>
      </c>
      <c r="V1822" t="s">
        <v>22068</v>
      </c>
      <c r="W1822" t="s">
        <v>22068</v>
      </c>
      <c r="X1822" t="s">
        <v>22068</v>
      </c>
      <c r="Y1822" t="s">
        <v>22068</v>
      </c>
      <c r="Z1822" t="s">
        <v>22068</v>
      </c>
      <c r="AA1822" t="s">
        <v>16645</v>
      </c>
    </row>
    <row r="1823" spans="1:27" x14ac:dyDescent="0.2">
      <c r="A1823" t="s">
        <v>3225</v>
      </c>
      <c r="B1823" t="s">
        <v>11721</v>
      </c>
      <c r="C1823" s="8">
        <v>8</v>
      </c>
      <c r="D1823">
        <v>2</v>
      </c>
      <c r="E1823" s="9">
        <v>37.689399999999999</v>
      </c>
      <c r="F1823" s="9">
        <v>6.62812</v>
      </c>
      <c r="G1823" s="9" t="s">
        <v>22068</v>
      </c>
      <c r="H1823" s="9" t="s">
        <v>22068</v>
      </c>
      <c r="I1823" s="9" t="s">
        <v>22068</v>
      </c>
      <c r="J1823" s="9" t="s">
        <v>22068</v>
      </c>
      <c r="K1823" s="9" t="s">
        <v>22068</v>
      </c>
      <c r="L1823" s="9" t="s">
        <v>22068</v>
      </c>
      <c r="M1823" s="9" t="s">
        <v>22068</v>
      </c>
      <c r="N1823" s="9" t="s">
        <v>22068</v>
      </c>
      <c r="O1823" s="9" t="s">
        <v>22068</v>
      </c>
      <c r="P1823">
        <v>-294</v>
      </c>
      <c r="Q1823">
        <v>-1173</v>
      </c>
      <c r="R1823" t="s">
        <v>22068</v>
      </c>
      <c r="S1823" t="s">
        <v>22068</v>
      </c>
      <c r="T1823" t="s">
        <v>22068</v>
      </c>
      <c r="U1823" t="s">
        <v>22068</v>
      </c>
      <c r="V1823" t="s">
        <v>22068</v>
      </c>
      <c r="W1823" t="s">
        <v>22068</v>
      </c>
      <c r="X1823" t="s">
        <v>22068</v>
      </c>
      <c r="Y1823" t="s">
        <v>22068</v>
      </c>
      <c r="Z1823" t="s">
        <v>22068</v>
      </c>
      <c r="AA1823" t="s">
        <v>9215</v>
      </c>
    </row>
    <row r="1824" spans="1:27" x14ac:dyDescent="0.2">
      <c r="A1824" t="s">
        <v>4080</v>
      </c>
      <c r="B1824" t="s">
        <v>10480</v>
      </c>
      <c r="C1824" s="8" t="s">
        <v>22068</v>
      </c>
      <c r="D1824">
        <v>1</v>
      </c>
      <c r="E1824" s="9">
        <v>37.689399999999999</v>
      </c>
      <c r="F1824" s="9" t="s">
        <v>22068</v>
      </c>
      <c r="G1824" s="9" t="s">
        <v>22068</v>
      </c>
      <c r="H1824" s="9" t="s">
        <v>22068</v>
      </c>
      <c r="I1824" s="9" t="s">
        <v>22068</v>
      </c>
      <c r="J1824" s="9" t="s">
        <v>22068</v>
      </c>
      <c r="K1824" s="9" t="s">
        <v>22068</v>
      </c>
      <c r="L1824" s="9" t="s">
        <v>22068</v>
      </c>
      <c r="M1824" s="9" t="s">
        <v>22068</v>
      </c>
      <c r="N1824" s="9" t="s">
        <v>22068</v>
      </c>
      <c r="O1824" s="9" t="s">
        <v>22068</v>
      </c>
      <c r="P1824">
        <v>-130</v>
      </c>
      <c r="Q1824" t="s">
        <v>22068</v>
      </c>
      <c r="R1824" t="s">
        <v>22068</v>
      </c>
      <c r="S1824" t="s">
        <v>22068</v>
      </c>
      <c r="T1824" t="s">
        <v>22068</v>
      </c>
      <c r="U1824" t="s">
        <v>22068</v>
      </c>
      <c r="V1824" t="s">
        <v>22068</v>
      </c>
      <c r="W1824" t="s">
        <v>22068</v>
      </c>
      <c r="X1824" t="s">
        <v>22068</v>
      </c>
      <c r="Y1824" t="s">
        <v>22068</v>
      </c>
      <c r="Z1824" t="s">
        <v>22068</v>
      </c>
      <c r="AA1824" t="s">
        <v>16646</v>
      </c>
    </row>
    <row r="1825" spans="1:27" x14ac:dyDescent="0.2">
      <c r="A1825" t="s">
        <v>4367</v>
      </c>
      <c r="B1825" t="s">
        <v>11722</v>
      </c>
      <c r="C1825" s="8" t="s">
        <v>22068</v>
      </c>
      <c r="D1825">
        <v>2</v>
      </c>
      <c r="E1825" s="9">
        <v>37.689399999999999</v>
      </c>
      <c r="F1825" s="9">
        <v>8.2141599999999997</v>
      </c>
      <c r="G1825" s="9" t="s">
        <v>22068</v>
      </c>
      <c r="H1825" s="9" t="s">
        <v>22068</v>
      </c>
      <c r="I1825" s="9" t="s">
        <v>22068</v>
      </c>
      <c r="J1825" s="9" t="s">
        <v>22068</v>
      </c>
      <c r="K1825" s="9" t="s">
        <v>22068</v>
      </c>
      <c r="L1825" s="9" t="s">
        <v>22068</v>
      </c>
      <c r="M1825" s="9" t="s">
        <v>22068</v>
      </c>
      <c r="N1825" s="9" t="s">
        <v>22068</v>
      </c>
      <c r="O1825" s="9" t="s">
        <v>22068</v>
      </c>
      <c r="P1825">
        <v>-136</v>
      </c>
      <c r="Q1825">
        <v>243</v>
      </c>
      <c r="R1825" t="s">
        <v>22068</v>
      </c>
      <c r="S1825" t="s">
        <v>22068</v>
      </c>
      <c r="T1825" t="s">
        <v>22068</v>
      </c>
      <c r="U1825" t="s">
        <v>22068</v>
      </c>
      <c r="V1825" t="s">
        <v>22068</v>
      </c>
      <c r="W1825" t="s">
        <v>22068</v>
      </c>
      <c r="X1825" t="s">
        <v>22068</v>
      </c>
      <c r="Y1825" t="s">
        <v>22068</v>
      </c>
      <c r="Z1825" t="s">
        <v>22068</v>
      </c>
      <c r="AA1825" t="s">
        <v>9499</v>
      </c>
    </row>
    <row r="1826" spans="1:27" x14ac:dyDescent="0.2">
      <c r="A1826" t="s">
        <v>5419</v>
      </c>
      <c r="B1826" t="s">
        <v>11724</v>
      </c>
      <c r="C1826" s="8" t="s">
        <v>22068</v>
      </c>
      <c r="D1826">
        <v>2</v>
      </c>
      <c r="E1826" s="9">
        <v>37.689399999999999</v>
      </c>
      <c r="F1826" s="9">
        <v>2.5700500000000002</v>
      </c>
      <c r="G1826" s="9" t="s">
        <v>22068</v>
      </c>
      <c r="H1826" s="9" t="s">
        <v>22068</v>
      </c>
      <c r="I1826" s="9" t="s">
        <v>22068</v>
      </c>
      <c r="J1826" s="9" t="s">
        <v>22068</v>
      </c>
      <c r="K1826" s="9" t="s">
        <v>22068</v>
      </c>
      <c r="L1826" s="9" t="s">
        <v>22068</v>
      </c>
      <c r="M1826" s="9" t="s">
        <v>22068</v>
      </c>
      <c r="N1826" s="9" t="s">
        <v>22068</v>
      </c>
      <c r="O1826" s="9" t="s">
        <v>22068</v>
      </c>
      <c r="P1826">
        <v>-1324</v>
      </c>
      <c r="Q1826">
        <v>-2084</v>
      </c>
      <c r="R1826" t="s">
        <v>22068</v>
      </c>
      <c r="S1826" t="s">
        <v>22068</v>
      </c>
      <c r="T1826" t="s">
        <v>22068</v>
      </c>
      <c r="U1826" t="s">
        <v>22068</v>
      </c>
      <c r="V1826" t="s">
        <v>22068</v>
      </c>
      <c r="W1826" t="s">
        <v>22068</v>
      </c>
      <c r="X1826" t="s">
        <v>22068</v>
      </c>
      <c r="Y1826" t="s">
        <v>22068</v>
      </c>
      <c r="Z1826" t="s">
        <v>22068</v>
      </c>
      <c r="AA1826" t="s">
        <v>16647</v>
      </c>
    </row>
    <row r="1827" spans="1:27" x14ac:dyDescent="0.2">
      <c r="A1827" t="s">
        <v>5420</v>
      </c>
      <c r="B1827" t="s">
        <v>16648</v>
      </c>
      <c r="C1827" s="8" t="s">
        <v>22068</v>
      </c>
      <c r="D1827">
        <v>2</v>
      </c>
      <c r="E1827" s="9">
        <v>37.689399999999999</v>
      </c>
      <c r="F1827" s="9">
        <v>2.5700500000000002</v>
      </c>
      <c r="G1827" s="9" t="s">
        <v>22068</v>
      </c>
      <c r="H1827" s="9" t="s">
        <v>22068</v>
      </c>
      <c r="I1827" s="9" t="s">
        <v>22068</v>
      </c>
      <c r="J1827" s="9" t="s">
        <v>22068</v>
      </c>
      <c r="K1827" s="9" t="s">
        <v>22068</v>
      </c>
      <c r="L1827" s="9" t="s">
        <v>22068</v>
      </c>
      <c r="M1827" s="9" t="s">
        <v>22068</v>
      </c>
      <c r="N1827" s="9" t="s">
        <v>22068</v>
      </c>
      <c r="O1827" s="9" t="s">
        <v>22068</v>
      </c>
      <c r="P1827">
        <v>-2759</v>
      </c>
      <c r="Q1827">
        <v>-1999</v>
      </c>
      <c r="R1827" t="s">
        <v>22068</v>
      </c>
      <c r="S1827" t="s">
        <v>22068</v>
      </c>
      <c r="T1827" t="s">
        <v>22068</v>
      </c>
      <c r="U1827" t="s">
        <v>22068</v>
      </c>
      <c r="V1827" t="s">
        <v>22068</v>
      </c>
      <c r="W1827" t="s">
        <v>22068</v>
      </c>
      <c r="X1827" t="s">
        <v>22068</v>
      </c>
      <c r="Y1827" t="s">
        <v>22068</v>
      </c>
      <c r="Z1827" t="s">
        <v>22068</v>
      </c>
      <c r="AA1827" t="s">
        <v>16648</v>
      </c>
    </row>
    <row r="1828" spans="1:27" x14ac:dyDescent="0.2">
      <c r="A1828" t="s">
        <v>7803</v>
      </c>
      <c r="B1828" t="s">
        <v>11723</v>
      </c>
      <c r="C1828" s="8" t="s">
        <v>22068</v>
      </c>
      <c r="D1828">
        <v>2</v>
      </c>
      <c r="E1828" s="9">
        <v>37.689399999999999</v>
      </c>
      <c r="F1828" s="9">
        <v>7.9905499999999998</v>
      </c>
      <c r="G1828" s="9" t="s">
        <v>22068</v>
      </c>
      <c r="H1828" s="9" t="s">
        <v>22068</v>
      </c>
      <c r="I1828" s="9" t="s">
        <v>22068</v>
      </c>
      <c r="J1828" s="9" t="s">
        <v>22068</v>
      </c>
      <c r="K1828" s="9" t="s">
        <v>22068</v>
      </c>
      <c r="L1828" s="9" t="s">
        <v>22068</v>
      </c>
      <c r="M1828" s="9" t="s">
        <v>22068</v>
      </c>
      <c r="N1828" s="9" t="s">
        <v>22068</v>
      </c>
      <c r="O1828" s="9" t="s">
        <v>22068</v>
      </c>
      <c r="P1828">
        <v>-114</v>
      </c>
      <c r="Q1828">
        <v>-399</v>
      </c>
      <c r="R1828" t="s">
        <v>22068</v>
      </c>
      <c r="S1828" t="s">
        <v>22068</v>
      </c>
      <c r="T1828" t="s">
        <v>22068</v>
      </c>
      <c r="U1828" t="s">
        <v>22068</v>
      </c>
      <c r="V1828" t="s">
        <v>22068</v>
      </c>
      <c r="W1828" t="s">
        <v>22068</v>
      </c>
      <c r="X1828" t="s">
        <v>22068</v>
      </c>
      <c r="Y1828" t="s">
        <v>22068</v>
      </c>
      <c r="Z1828" t="s">
        <v>22068</v>
      </c>
      <c r="AA1828" t="s">
        <v>16649</v>
      </c>
    </row>
    <row r="1829" spans="1:27" x14ac:dyDescent="0.2">
      <c r="A1829" t="s">
        <v>1716</v>
      </c>
      <c r="B1829" t="s">
        <v>11725</v>
      </c>
      <c r="C1829" s="8">
        <v>10</v>
      </c>
      <c r="D1829">
        <v>1</v>
      </c>
      <c r="E1829" s="9">
        <v>37.675150000000002</v>
      </c>
      <c r="F1829" s="9" t="s">
        <v>22068</v>
      </c>
      <c r="G1829" s="9" t="s">
        <v>22068</v>
      </c>
      <c r="H1829" s="9" t="s">
        <v>22068</v>
      </c>
      <c r="I1829" s="9" t="s">
        <v>22068</v>
      </c>
      <c r="J1829" s="9" t="s">
        <v>22068</v>
      </c>
      <c r="K1829" s="9" t="s">
        <v>22068</v>
      </c>
      <c r="L1829" s="9" t="s">
        <v>22068</v>
      </c>
      <c r="M1829" s="9" t="s">
        <v>22068</v>
      </c>
      <c r="N1829" s="9" t="s">
        <v>22068</v>
      </c>
      <c r="O1829" s="9" t="s">
        <v>22068</v>
      </c>
      <c r="P1829">
        <v>-84</v>
      </c>
      <c r="Q1829" t="s">
        <v>22068</v>
      </c>
      <c r="R1829" t="s">
        <v>22068</v>
      </c>
      <c r="S1829" t="s">
        <v>22068</v>
      </c>
      <c r="T1829" t="s">
        <v>22068</v>
      </c>
      <c r="U1829" t="s">
        <v>22068</v>
      </c>
      <c r="V1829" t="s">
        <v>22068</v>
      </c>
      <c r="W1829" t="s">
        <v>22068</v>
      </c>
      <c r="X1829" t="s">
        <v>22068</v>
      </c>
      <c r="Y1829" t="s">
        <v>22068</v>
      </c>
      <c r="Z1829" t="s">
        <v>22068</v>
      </c>
      <c r="AA1829" t="s">
        <v>16650</v>
      </c>
    </row>
    <row r="1830" spans="1:27" x14ac:dyDescent="0.2">
      <c r="A1830" t="s">
        <v>168</v>
      </c>
      <c r="B1830" t="s">
        <v>11726</v>
      </c>
      <c r="C1830" s="8">
        <v>12</v>
      </c>
      <c r="D1830">
        <v>1</v>
      </c>
      <c r="E1830" s="9">
        <v>37.643749999999997</v>
      </c>
      <c r="F1830" s="9" t="s">
        <v>22068</v>
      </c>
      <c r="G1830" s="9" t="s">
        <v>22068</v>
      </c>
      <c r="H1830" s="9" t="s">
        <v>22068</v>
      </c>
      <c r="I1830" s="9" t="s">
        <v>22068</v>
      </c>
      <c r="J1830" s="9" t="s">
        <v>22068</v>
      </c>
      <c r="K1830" s="9" t="s">
        <v>22068</v>
      </c>
      <c r="L1830" s="9" t="s">
        <v>22068</v>
      </c>
      <c r="M1830" s="9" t="s">
        <v>22068</v>
      </c>
      <c r="N1830" s="9" t="s">
        <v>22068</v>
      </c>
      <c r="O1830" s="9" t="s">
        <v>22068</v>
      </c>
      <c r="P1830">
        <v>-473</v>
      </c>
      <c r="Q1830" t="s">
        <v>22068</v>
      </c>
      <c r="R1830" t="s">
        <v>22068</v>
      </c>
      <c r="S1830" t="s">
        <v>22068</v>
      </c>
      <c r="T1830" t="s">
        <v>22068</v>
      </c>
      <c r="U1830" t="s">
        <v>22068</v>
      </c>
      <c r="V1830" t="s">
        <v>22068</v>
      </c>
      <c r="W1830" t="s">
        <v>22068</v>
      </c>
      <c r="X1830" t="s">
        <v>22068</v>
      </c>
      <c r="Y1830" t="s">
        <v>22068</v>
      </c>
      <c r="Z1830" t="s">
        <v>22068</v>
      </c>
      <c r="AA1830" t="s">
        <v>16651</v>
      </c>
    </row>
    <row r="1831" spans="1:27" x14ac:dyDescent="0.2">
      <c r="A1831" t="s">
        <v>571</v>
      </c>
      <c r="B1831" t="s">
        <v>11727</v>
      </c>
      <c r="C1831" s="8">
        <v>19</v>
      </c>
      <c r="D1831">
        <v>2</v>
      </c>
      <c r="E1831" s="9">
        <v>37.635930000000002</v>
      </c>
      <c r="F1831" s="9">
        <v>5.3382500000000004</v>
      </c>
      <c r="G1831" s="9" t="s">
        <v>22068</v>
      </c>
      <c r="H1831" s="9" t="s">
        <v>22068</v>
      </c>
      <c r="I1831" s="9" t="s">
        <v>22068</v>
      </c>
      <c r="J1831" s="9" t="s">
        <v>22068</v>
      </c>
      <c r="K1831" s="9" t="s">
        <v>22068</v>
      </c>
      <c r="L1831" s="9" t="s">
        <v>22068</v>
      </c>
      <c r="M1831" s="9" t="s">
        <v>22068</v>
      </c>
      <c r="N1831" s="9" t="s">
        <v>22068</v>
      </c>
      <c r="O1831" s="9" t="s">
        <v>22068</v>
      </c>
      <c r="P1831">
        <v>-1041</v>
      </c>
      <c r="Q1831">
        <v>-320</v>
      </c>
      <c r="R1831" t="s">
        <v>22068</v>
      </c>
      <c r="S1831" t="s">
        <v>22068</v>
      </c>
      <c r="T1831" t="s">
        <v>22068</v>
      </c>
      <c r="U1831" t="s">
        <v>22068</v>
      </c>
      <c r="V1831" t="s">
        <v>22068</v>
      </c>
      <c r="W1831" t="s">
        <v>22068</v>
      </c>
      <c r="X1831" t="s">
        <v>22068</v>
      </c>
      <c r="Y1831" t="s">
        <v>22068</v>
      </c>
      <c r="Z1831" t="s">
        <v>22068</v>
      </c>
      <c r="AA1831" t="s">
        <v>16652</v>
      </c>
    </row>
    <row r="1832" spans="1:27" x14ac:dyDescent="0.2">
      <c r="A1832" t="s">
        <v>1037</v>
      </c>
      <c r="B1832" t="s">
        <v>11728</v>
      </c>
      <c r="C1832" s="8">
        <v>9</v>
      </c>
      <c r="D1832">
        <v>5</v>
      </c>
      <c r="E1832" s="9">
        <v>37.61074</v>
      </c>
      <c r="F1832" s="9">
        <v>21.00714</v>
      </c>
      <c r="G1832" s="9">
        <v>9.1903299999999994</v>
      </c>
      <c r="H1832" s="9">
        <v>4.6287099999999999</v>
      </c>
      <c r="I1832" s="9">
        <v>2.7389399999999999</v>
      </c>
      <c r="J1832" s="9" t="s">
        <v>22068</v>
      </c>
      <c r="K1832" s="9" t="s">
        <v>22068</v>
      </c>
      <c r="L1832" s="9" t="s">
        <v>22068</v>
      </c>
      <c r="M1832" s="9" t="s">
        <v>22068</v>
      </c>
      <c r="N1832" s="9" t="s">
        <v>22068</v>
      </c>
      <c r="O1832" s="9" t="s">
        <v>22068</v>
      </c>
      <c r="P1832">
        <v>-10434</v>
      </c>
      <c r="Q1832">
        <v>-9543</v>
      </c>
      <c r="R1832">
        <v>-8914</v>
      </c>
      <c r="S1832">
        <v>-5217</v>
      </c>
      <c r="T1832">
        <v>-7006</v>
      </c>
      <c r="U1832" t="s">
        <v>22068</v>
      </c>
      <c r="V1832" t="s">
        <v>22068</v>
      </c>
      <c r="W1832" t="s">
        <v>22068</v>
      </c>
      <c r="X1832" t="s">
        <v>22068</v>
      </c>
      <c r="Y1832" t="s">
        <v>22068</v>
      </c>
      <c r="Z1832" t="s">
        <v>22068</v>
      </c>
      <c r="AA1832" t="s">
        <v>16653</v>
      </c>
    </row>
    <row r="1833" spans="1:27" x14ac:dyDescent="0.2">
      <c r="A1833" t="s">
        <v>1038</v>
      </c>
      <c r="B1833" t="s">
        <v>11729</v>
      </c>
      <c r="C1833" s="8" t="s">
        <v>22068</v>
      </c>
      <c r="D1833">
        <v>5</v>
      </c>
      <c r="E1833" s="9">
        <v>37.61074</v>
      </c>
      <c r="F1833" s="9">
        <v>21.00714</v>
      </c>
      <c r="G1833" s="9">
        <v>9.1903299999999994</v>
      </c>
      <c r="H1833" s="9">
        <v>4.6287099999999999</v>
      </c>
      <c r="I1833" s="9">
        <v>2.7389399999999999</v>
      </c>
      <c r="J1833" s="9" t="s">
        <v>22068</v>
      </c>
      <c r="K1833" s="9" t="s">
        <v>22068</v>
      </c>
      <c r="L1833" s="9" t="s">
        <v>22068</v>
      </c>
      <c r="M1833" s="9" t="s">
        <v>22068</v>
      </c>
      <c r="N1833" s="9" t="s">
        <v>22068</v>
      </c>
      <c r="O1833" s="9" t="s">
        <v>22068</v>
      </c>
      <c r="P1833">
        <v>-1050</v>
      </c>
      <c r="Q1833">
        <v>-1941</v>
      </c>
      <c r="R1833">
        <v>-2570</v>
      </c>
      <c r="S1833">
        <v>-6267</v>
      </c>
      <c r="T1833">
        <v>-4478</v>
      </c>
      <c r="U1833" t="s">
        <v>22068</v>
      </c>
      <c r="V1833" t="s">
        <v>22068</v>
      </c>
      <c r="W1833" t="s">
        <v>22068</v>
      </c>
      <c r="X1833" t="s">
        <v>22068</v>
      </c>
      <c r="Y1833" t="s">
        <v>22068</v>
      </c>
      <c r="Z1833" t="s">
        <v>22068</v>
      </c>
      <c r="AA1833" t="s">
        <v>16654</v>
      </c>
    </row>
    <row r="1834" spans="1:27" x14ac:dyDescent="0.2">
      <c r="A1834" t="s">
        <v>16655</v>
      </c>
      <c r="B1834" t="s">
        <v>16656</v>
      </c>
      <c r="C1834" s="8">
        <v>16</v>
      </c>
      <c r="D1834">
        <v>6</v>
      </c>
      <c r="E1834" s="9">
        <v>37.605960000000003</v>
      </c>
      <c r="F1834" s="9">
        <v>23.714690000000001</v>
      </c>
      <c r="G1834" s="9">
        <v>14.4192</v>
      </c>
      <c r="H1834" s="9">
        <v>6.0989000000000004</v>
      </c>
      <c r="I1834" s="9">
        <v>5.2609199999999996</v>
      </c>
      <c r="J1834" s="9">
        <v>3.1001799999999999</v>
      </c>
      <c r="K1834" s="9" t="s">
        <v>22068</v>
      </c>
      <c r="L1834" s="9" t="s">
        <v>22068</v>
      </c>
      <c r="M1834" s="9" t="s">
        <v>22068</v>
      </c>
      <c r="N1834" s="9" t="s">
        <v>22068</v>
      </c>
      <c r="O1834" s="9" t="s">
        <v>22068</v>
      </c>
      <c r="P1834">
        <v>-1601</v>
      </c>
      <c r="Q1834">
        <v>-3765</v>
      </c>
      <c r="R1834">
        <v>-2212</v>
      </c>
      <c r="S1834">
        <v>-3072</v>
      </c>
      <c r="T1834">
        <v>-2512</v>
      </c>
      <c r="U1834">
        <v>-2972</v>
      </c>
      <c r="V1834" t="s">
        <v>22068</v>
      </c>
      <c r="W1834" t="s">
        <v>22068</v>
      </c>
      <c r="X1834" t="s">
        <v>22068</v>
      </c>
      <c r="Y1834" t="s">
        <v>22068</v>
      </c>
      <c r="Z1834" t="s">
        <v>22068</v>
      </c>
      <c r="AA1834" t="s">
        <v>16657</v>
      </c>
    </row>
    <row r="1835" spans="1:27" x14ac:dyDescent="0.2">
      <c r="A1835" t="s">
        <v>3899</v>
      </c>
      <c r="B1835" t="s">
        <v>10672</v>
      </c>
      <c r="C1835" s="8" t="s">
        <v>22068</v>
      </c>
      <c r="D1835">
        <v>6</v>
      </c>
      <c r="E1835" s="9">
        <v>37.605960000000003</v>
      </c>
      <c r="F1835" s="9">
        <v>23.714690000000001</v>
      </c>
      <c r="G1835" s="9">
        <v>14.4192</v>
      </c>
      <c r="H1835" s="9">
        <v>6.0989000000000004</v>
      </c>
      <c r="I1835" s="9">
        <v>5.2609199999999996</v>
      </c>
      <c r="J1835" s="9">
        <v>3.1001799999999999</v>
      </c>
      <c r="K1835" s="9" t="s">
        <v>22068</v>
      </c>
      <c r="L1835" s="9" t="s">
        <v>22068</v>
      </c>
      <c r="M1835" s="9" t="s">
        <v>22068</v>
      </c>
      <c r="N1835" s="9" t="s">
        <v>22068</v>
      </c>
      <c r="O1835" s="9" t="s">
        <v>22068</v>
      </c>
      <c r="P1835">
        <v>-2260</v>
      </c>
      <c r="Q1835">
        <v>-96</v>
      </c>
      <c r="R1835">
        <v>-1649</v>
      </c>
      <c r="S1835">
        <v>-789</v>
      </c>
      <c r="T1835">
        <v>-1349</v>
      </c>
      <c r="U1835">
        <v>-889</v>
      </c>
      <c r="V1835" t="s">
        <v>22068</v>
      </c>
      <c r="W1835" t="s">
        <v>22068</v>
      </c>
      <c r="X1835" t="s">
        <v>22068</v>
      </c>
      <c r="Y1835" t="s">
        <v>22068</v>
      </c>
      <c r="Z1835" t="s">
        <v>22068</v>
      </c>
      <c r="AA1835" t="s">
        <v>16658</v>
      </c>
    </row>
    <row r="1836" spans="1:27" x14ac:dyDescent="0.2">
      <c r="A1836" t="s">
        <v>6633</v>
      </c>
      <c r="B1836" t="s">
        <v>11730</v>
      </c>
      <c r="C1836" s="8" t="s">
        <v>22068</v>
      </c>
      <c r="D1836">
        <v>1</v>
      </c>
      <c r="E1836" s="9">
        <v>37.596499999999999</v>
      </c>
      <c r="F1836" s="9" t="s">
        <v>22068</v>
      </c>
      <c r="G1836" s="9" t="s">
        <v>22068</v>
      </c>
      <c r="H1836" s="9" t="s">
        <v>22068</v>
      </c>
      <c r="I1836" s="9" t="s">
        <v>22068</v>
      </c>
      <c r="J1836" s="9" t="s">
        <v>22068</v>
      </c>
      <c r="K1836" s="9" t="s">
        <v>22068</v>
      </c>
      <c r="L1836" s="9" t="s">
        <v>22068</v>
      </c>
      <c r="M1836" s="9" t="s">
        <v>22068</v>
      </c>
      <c r="N1836" s="9" t="s">
        <v>22068</v>
      </c>
      <c r="O1836" s="9" t="s">
        <v>22068</v>
      </c>
      <c r="P1836">
        <v>-826</v>
      </c>
      <c r="Q1836" t="s">
        <v>22068</v>
      </c>
      <c r="R1836" t="s">
        <v>22068</v>
      </c>
      <c r="S1836" t="s">
        <v>22068</v>
      </c>
      <c r="T1836" t="s">
        <v>22068</v>
      </c>
      <c r="U1836" t="s">
        <v>22068</v>
      </c>
      <c r="V1836" t="s">
        <v>22068</v>
      </c>
      <c r="W1836" t="s">
        <v>22068</v>
      </c>
      <c r="X1836" t="s">
        <v>22068</v>
      </c>
      <c r="Y1836" t="s">
        <v>22068</v>
      </c>
      <c r="Z1836" t="s">
        <v>22068</v>
      </c>
      <c r="AA1836" t="s">
        <v>10034</v>
      </c>
    </row>
    <row r="1837" spans="1:27" x14ac:dyDescent="0.2">
      <c r="A1837" t="s">
        <v>2290</v>
      </c>
      <c r="B1837" t="s">
        <v>11731</v>
      </c>
      <c r="C1837" s="8" t="s">
        <v>22068</v>
      </c>
      <c r="D1837">
        <v>1</v>
      </c>
      <c r="E1837" s="9">
        <v>37.591630000000002</v>
      </c>
      <c r="F1837" s="9" t="s">
        <v>22068</v>
      </c>
      <c r="G1837" s="9" t="s">
        <v>22068</v>
      </c>
      <c r="H1837" s="9" t="s">
        <v>22068</v>
      </c>
      <c r="I1837" s="9" t="s">
        <v>22068</v>
      </c>
      <c r="J1837" s="9" t="s">
        <v>22068</v>
      </c>
      <c r="K1837" s="9" t="s">
        <v>22068</v>
      </c>
      <c r="L1837" s="9" t="s">
        <v>22068</v>
      </c>
      <c r="M1837" s="9" t="s">
        <v>22068</v>
      </c>
      <c r="N1837" s="9" t="s">
        <v>22068</v>
      </c>
      <c r="O1837" s="9" t="s">
        <v>22068</v>
      </c>
      <c r="P1837">
        <v>-184</v>
      </c>
      <c r="Q1837" t="s">
        <v>22068</v>
      </c>
      <c r="R1837" t="s">
        <v>22068</v>
      </c>
      <c r="S1837" t="s">
        <v>22068</v>
      </c>
      <c r="T1837" t="s">
        <v>22068</v>
      </c>
      <c r="U1837" t="s">
        <v>22068</v>
      </c>
      <c r="V1837" t="s">
        <v>22068</v>
      </c>
      <c r="W1837" t="s">
        <v>22068</v>
      </c>
      <c r="X1837" t="s">
        <v>22068</v>
      </c>
      <c r="Y1837" t="s">
        <v>22068</v>
      </c>
      <c r="Z1837" t="s">
        <v>22068</v>
      </c>
      <c r="AA1837" t="s">
        <v>16659</v>
      </c>
    </row>
    <row r="1838" spans="1:27" x14ac:dyDescent="0.2">
      <c r="A1838" t="s">
        <v>3085</v>
      </c>
      <c r="B1838" t="s">
        <v>10569</v>
      </c>
      <c r="C1838" s="8" t="s">
        <v>22068</v>
      </c>
      <c r="D1838">
        <v>1</v>
      </c>
      <c r="E1838" s="9">
        <v>37.582549999999998</v>
      </c>
      <c r="F1838" s="9" t="s">
        <v>22068</v>
      </c>
      <c r="G1838" s="9" t="s">
        <v>22068</v>
      </c>
      <c r="H1838" s="9" t="s">
        <v>22068</v>
      </c>
      <c r="I1838" s="9" t="s">
        <v>22068</v>
      </c>
      <c r="J1838" s="9" t="s">
        <v>22068</v>
      </c>
      <c r="K1838" s="9" t="s">
        <v>22068</v>
      </c>
      <c r="L1838" s="9" t="s">
        <v>22068</v>
      </c>
      <c r="M1838" s="9" t="s">
        <v>22068</v>
      </c>
      <c r="N1838" s="9" t="s">
        <v>22068</v>
      </c>
      <c r="O1838" s="9" t="s">
        <v>22068</v>
      </c>
      <c r="P1838">
        <v>-292</v>
      </c>
      <c r="Q1838" t="s">
        <v>22068</v>
      </c>
      <c r="R1838" t="s">
        <v>22068</v>
      </c>
      <c r="S1838" t="s">
        <v>22068</v>
      </c>
      <c r="T1838" t="s">
        <v>22068</v>
      </c>
      <c r="U1838" t="s">
        <v>22068</v>
      </c>
      <c r="V1838" t="s">
        <v>22068</v>
      </c>
      <c r="W1838" t="s">
        <v>22068</v>
      </c>
      <c r="X1838" t="s">
        <v>22068</v>
      </c>
      <c r="Y1838" t="s">
        <v>22068</v>
      </c>
      <c r="Z1838" t="s">
        <v>22068</v>
      </c>
      <c r="AA1838" t="s">
        <v>16660</v>
      </c>
    </row>
    <row r="1839" spans="1:27" x14ac:dyDescent="0.2">
      <c r="A1839" t="s">
        <v>811</v>
      </c>
      <c r="B1839" t="s">
        <v>10480</v>
      </c>
      <c r="C1839" s="8">
        <v>14</v>
      </c>
      <c r="D1839">
        <v>1</v>
      </c>
      <c r="E1839" s="9">
        <v>37.541679999999999</v>
      </c>
      <c r="F1839" s="9" t="s">
        <v>22068</v>
      </c>
      <c r="G1839" s="9" t="s">
        <v>22068</v>
      </c>
      <c r="H1839" s="9" t="s">
        <v>22068</v>
      </c>
      <c r="I1839" s="9" t="s">
        <v>22068</v>
      </c>
      <c r="J1839" s="9" t="s">
        <v>22068</v>
      </c>
      <c r="K1839" s="9" t="s">
        <v>22068</v>
      </c>
      <c r="L1839" s="9" t="s">
        <v>22068</v>
      </c>
      <c r="M1839" s="9" t="s">
        <v>22068</v>
      </c>
      <c r="N1839" s="9" t="s">
        <v>22068</v>
      </c>
      <c r="O1839" s="9" t="s">
        <v>22068</v>
      </c>
      <c r="P1839">
        <v>-154</v>
      </c>
      <c r="Q1839" t="s">
        <v>22068</v>
      </c>
      <c r="R1839" t="s">
        <v>22068</v>
      </c>
      <c r="S1839" t="s">
        <v>22068</v>
      </c>
      <c r="T1839" t="s">
        <v>22068</v>
      </c>
      <c r="U1839" t="s">
        <v>22068</v>
      </c>
      <c r="V1839" t="s">
        <v>22068</v>
      </c>
      <c r="W1839" t="s">
        <v>22068</v>
      </c>
      <c r="X1839" t="s">
        <v>22068</v>
      </c>
      <c r="Y1839" t="s">
        <v>22068</v>
      </c>
      <c r="Z1839" t="s">
        <v>22068</v>
      </c>
      <c r="AA1839" t="s">
        <v>8595</v>
      </c>
    </row>
    <row r="1840" spans="1:27" x14ac:dyDescent="0.2">
      <c r="A1840" t="s">
        <v>1785</v>
      </c>
      <c r="B1840" t="s">
        <v>11732</v>
      </c>
      <c r="C1840" s="8" t="s">
        <v>22068</v>
      </c>
      <c r="D1840">
        <v>1</v>
      </c>
      <c r="E1840" s="9">
        <v>37.541679999999999</v>
      </c>
      <c r="F1840" s="9" t="s">
        <v>22068</v>
      </c>
      <c r="G1840" s="9" t="s">
        <v>22068</v>
      </c>
      <c r="H1840" s="9" t="s">
        <v>22068</v>
      </c>
      <c r="I1840" s="9" t="s">
        <v>22068</v>
      </c>
      <c r="J1840" s="9" t="s">
        <v>22068</v>
      </c>
      <c r="K1840" s="9" t="s">
        <v>22068</v>
      </c>
      <c r="L1840" s="9" t="s">
        <v>22068</v>
      </c>
      <c r="M1840" s="9" t="s">
        <v>22068</v>
      </c>
      <c r="N1840" s="9" t="s">
        <v>22068</v>
      </c>
      <c r="O1840" s="9" t="s">
        <v>22068</v>
      </c>
      <c r="P1840">
        <v>-64</v>
      </c>
      <c r="Q1840" t="s">
        <v>22068</v>
      </c>
      <c r="R1840" t="s">
        <v>22068</v>
      </c>
      <c r="S1840" t="s">
        <v>22068</v>
      </c>
      <c r="T1840" t="s">
        <v>22068</v>
      </c>
      <c r="U1840" t="s">
        <v>22068</v>
      </c>
      <c r="V1840" t="s">
        <v>22068</v>
      </c>
      <c r="W1840" t="s">
        <v>22068</v>
      </c>
      <c r="X1840" t="s">
        <v>22068</v>
      </c>
      <c r="Y1840" t="s">
        <v>22068</v>
      </c>
      <c r="Z1840" t="s">
        <v>22068</v>
      </c>
      <c r="AA1840" t="s">
        <v>8862</v>
      </c>
    </row>
    <row r="1841" spans="1:27" x14ac:dyDescent="0.2">
      <c r="A1841" t="s">
        <v>5262</v>
      </c>
      <c r="B1841" t="s">
        <v>11733</v>
      </c>
      <c r="C1841" s="8">
        <v>8</v>
      </c>
      <c r="D1841">
        <v>1</v>
      </c>
      <c r="E1841" s="9">
        <v>37.540700000000001</v>
      </c>
      <c r="F1841" s="9" t="s">
        <v>22068</v>
      </c>
      <c r="G1841" s="9" t="s">
        <v>22068</v>
      </c>
      <c r="H1841" s="9" t="s">
        <v>22068</v>
      </c>
      <c r="I1841" s="9" t="s">
        <v>22068</v>
      </c>
      <c r="J1841" s="9" t="s">
        <v>22068</v>
      </c>
      <c r="K1841" s="9" t="s">
        <v>22068</v>
      </c>
      <c r="L1841" s="9" t="s">
        <v>22068</v>
      </c>
      <c r="M1841" s="9" t="s">
        <v>22068</v>
      </c>
      <c r="N1841" s="9" t="s">
        <v>22068</v>
      </c>
      <c r="O1841" s="9" t="s">
        <v>22068</v>
      </c>
      <c r="P1841">
        <v>-707</v>
      </c>
      <c r="Q1841" t="s">
        <v>22068</v>
      </c>
      <c r="R1841" t="s">
        <v>22068</v>
      </c>
      <c r="S1841" t="s">
        <v>22068</v>
      </c>
      <c r="T1841" t="s">
        <v>22068</v>
      </c>
      <c r="U1841" t="s">
        <v>22068</v>
      </c>
      <c r="V1841" t="s">
        <v>22068</v>
      </c>
      <c r="W1841" t="s">
        <v>22068</v>
      </c>
      <c r="X1841" t="s">
        <v>22068</v>
      </c>
      <c r="Y1841" t="s">
        <v>22068</v>
      </c>
      <c r="Z1841" t="s">
        <v>22068</v>
      </c>
      <c r="AA1841" t="s">
        <v>16661</v>
      </c>
    </row>
    <row r="1842" spans="1:27" x14ac:dyDescent="0.2">
      <c r="A1842" t="s">
        <v>1556</v>
      </c>
      <c r="B1842" t="s">
        <v>11734</v>
      </c>
      <c r="C1842" s="8" t="s">
        <v>22068</v>
      </c>
      <c r="D1842">
        <v>5</v>
      </c>
      <c r="E1842" s="9">
        <v>37.522660000000002</v>
      </c>
      <c r="F1842" s="9">
        <v>20.85961</v>
      </c>
      <c r="G1842" s="9">
        <v>9.8659300000000005</v>
      </c>
      <c r="H1842" s="9">
        <v>7.8124000000000002</v>
      </c>
      <c r="I1842" s="9">
        <v>7.2095700000000003</v>
      </c>
      <c r="J1842" s="9" t="s">
        <v>22068</v>
      </c>
      <c r="K1842" s="9" t="s">
        <v>22068</v>
      </c>
      <c r="L1842" s="9" t="s">
        <v>22068</v>
      </c>
      <c r="M1842" s="9" t="s">
        <v>22068</v>
      </c>
      <c r="N1842" s="9" t="s">
        <v>22068</v>
      </c>
      <c r="O1842" s="9" t="s">
        <v>22068</v>
      </c>
      <c r="P1842">
        <v>-4543</v>
      </c>
      <c r="Q1842">
        <v>-2291</v>
      </c>
      <c r="R1842">
        <v>-2729</v>
      </c>
      <c r="S1842">
        <v>39</v>
      </c>
      <c r="T1842">
        <v>-3664</v>
      </c>
      <c r="U1842" t="s">
        <v>22068</v>
      </c>
      <c r="V1842" t="s">
        <v>22068</v>
      </c>
      <c r="W1842" t="s">
        <v>22068</v>
      </c>
      <c r="X1842" t="s">
        <v>22068</v>
      </c>
      <c r="Y1842" t="s">
        <v>22068</v>
      </c>
      <c r="Z1842" t="s">
        <v>22068</v>
      </c>
      <c r="AA1842" t="s">
        <v>16662</v>
      </c>
    </row>
    <row r="1843" spans="1:27" x14ac:dyDescent="0.2">
      <c r="A1843" t="s">
        <v>1416</v>
      </c>
      <c r="B1843" t="s">
        <v>11735</v>
      </c>
      <c r="C1843" s="8" t="s">
        <v>22068</v>
      </c>
      <c r="D1843">
        <v>1</v>
      </c>
      <c r="E1843" s="9">
        <v>37.514209999999999</v>
      </c>
      <c r="F1843" s="9" t="s">
        <v>22068</v>
      </c>
      <c r="G1843" s="9" t="s">
        <v>22068</v>
      </c>
      <c r="H1843" s="9" t="s">
        <v>22068</v>
      </c>
      <c r="I1843" s="9" t="s">
        <v>22068</v>
      </c>
      <c r="J1843" s="9" t="s">
        <v>22068</v>
      </c>
      <c r="K1843" s="9" t="s">
        <v>22068</v>
      </c>
      <c r="L1843" s="9" t="s">
        <v>22068</v>
      </c>
      <c r="M1843" s="9" t="s">
        <v>22068</v>
      </c>
      <c r="N1843" s="9" t="s">
        <v>22068</v>
      </c>
      <c r="O1843" s="9" t="s">
        <v>22068</v>
      </c>
      <c r="P1843">
        <v>-40</v>
      </c>
      <c r="Q1843" t="s">
        <v>22068</v>
      </c>
      <c r="R1843" t="s">
        <v>22068</v>
      </c>
      <c r="S1843" t="s">
        <v>22068</v>
      </c>
      <c r="T1843" t="s">
        <v>22068</v>
      </c>
      <c r="U1843" t="s">
        <v>22068</v>
      </c>
      <c r="V1843" t="s">
        <v>22068</v>
      </c>
      <c r="W1843" t="s">
        <v>22068</v>
      </c>
      <c r="X1843" t="s">
        <v>22068</v>
      </c>
      <c r="Y1843" t="s">
        <v>22068</v>
      </c>
      <c r="Z1843" t="s">
        <v>22068</v>
      </c>
      <c r="AA1843" t="s">
        <v>16663</v>
      </c>
    </row>
    <row r="1844" spans="1:27" x14ac:dyDescent="0.2">
      <c r="A1844" t="s">
        <v>4524</v>
      </c>
      <c r="B1844" t="s">
        <v>11736</v>
      </c>
      <c r="C1844" s="8">
        <v>10</v>
      </c>
      <c r="D1844">
        <v>2</v>
      </c>
      <c r="E1844" s="9">
        <v>37.514209999999999</v>
      </c>
      <c r="F1844" s="9">
        <v>35.213270000000001</v>
      </c>
      <c r="G1844" s="9" t="s">
        <v>22068</v>
      </c>
      <c r="H1844" s="9" t="s">
        <v>22068</v>
      </c>
      <c r="I1844" s="9" t="s">
        <v>22068</v>
      </c>
      <c r="J1844" s="9" t="s">
        <v>22068</v>
      </c>
      <c r="K1844" s="9" t="s">
        <v>22068</v>
      </c>
      <c r="L1844" s="9" t="s">
        <v>22068</v>
      </c>
      <c r="M1844" s="9" t="s">
        <v>22068</v>
      </c>
      <c r="N1844" s="9" t="s">
        <v>22068</v>
      </c>
      <c r="O1844" s="9" t="s">
        <v>22068</v>
      </c>
      <c r="P1844">
        <v>-2438</v>
      </c>
      <c r="Q1844">
        <v>-885</v>
      </c>
      <c r="R1844" t="s">
        <v>22068</v>
      </c>
      <c r="S1844" t="s">
        <v>22068</v>
      </c>
      <c r="T1844" t="s">
        <v>22068</v>
      </c>
      <c r="U1844" t="s">
        <v>22068</v>
      </c>
      <c r="V1844" t="s">
        <v>22068</v>
      </c>
      <c r="W1844" t="s">
        <v>22068</v>
      </c>
      <c r="X1844" t="s">
        <v>22068</v>
      </c>
      <c r="Y1844" t="s">
        <v>22068</v>
      </c>
      <c r="Z1844" t="s">
        <v>22068</v>
      </c>
      <c r="AA1844" t="s">
        <v>16664</v>
      </c>
    </row>
    <row r="1845" spans="1:27" x14ac:dyDescent="0.2">
      <c r="A1845" t="s">
        <v>6569</v>
      </c>
      <c r="B1845" t="s">
        <v>10490</v>
      </c>
      <c r="C1845" s="8" t="s">
        <v>22068</v>
      </c>
      <c r="D1845">
        <v>2</v>
      </c>
      <c r="E1845" s="9">
        <v>37.499499999999998</v>
      </c>
      <c r="F1845" s="9">
        <v>4.63924</v>
      </c>
      <c r="G1845" s="9" t="s">
        <v>22068</v>
      </c>
      <c r="H1845" s="9" t="s">
        <v>22068</v>
      </c>
      <c r="I1845" s="9" t="s">
        <v>22068</v>
      </c>
      <c r="J1845" s="9" t="s">
        <v>22068</v>
      </c>
      <c r="K1845" s="9" t="s">
        <v>22068</v>
      </c>
      <c r="L1845" s="9" t="s">
        <v>22068</v>
      </c>
      <c r="M1845" s="9" t="s">
        <v>22068</v>
      </c>
      <c r="N1845" s="9" t="s">
        <v>22068</v>
      </c>
      <c r="O1845" s="9" t="s">
        <v>22068</v>
      </c>
      <c r="P1845">
        <v>-133</v>
      </c>
      <c r="Q1845">
        <v>101</v>
      </c>
      <c r="R1845" t="s">
        <v>22068</v>
      </c>
      <c r="S1845" t="s">
        <v>22068</v>
      </c>
      <c r="T1845" t="s">
        <v>22068</v>
      </c>
      <c r="U1845" t="s">
        <v>22068</v>
      </c>
      <c r="V1845" t="s">
        <v>22068</v>
      </c>
      <c r="W1845" t="s">
        <v>22068</v>
      </c>
      <c r="X1845" t="s">
        <v>22068</v>
      </c>
      <c r="Y1845" t="s">
        <v>22068</v>
      </c>
      <c r="Z1845" t="s">
        <v>22068</v>
      </c>
      <c r="AA1845" t="s">
        <v>16665</v>
      </c>
    </row>
    <row r="1846" spans="1:27" x14ac:dyDescent="0.2">
      <c r="A1846" t="s">
        <v>6616</v>
      </c>
      <c r="B1846" t="s">
        <v>11737</v>
      </c>
      <c r="C1846" s="8">
        <v>6</v>
      </c>
      <c r="D1846">
        <v>1</v>
      </c>
      <c r="E1846" s="9">
        <v>37.41019</v>
      </c>
      <c r="F1846" s="9" t="s">
        <v>22068</v>
      </c>
      <c r="G1846" s="9" t="s">
        <v>22068</v>
      </c>
      <c r="H1846" s="9" t="s">
        <v>22068</v>
      </c>
      <c r="I1846" s="9" t="s">
        <v>22068</v>
      </c>
      <c r="J1846" s="9" t="s">
        <v>22068</v>
      </c>
      <c r="K1846" s="9" t="s">
        <v>22068</v>
      </c>
      <c r="L1846" s="9" t="s">
        <v>22068</v>
      </c>
      <c r="M1846" s="9" t="s">
        <v>22068</v>
      </c>
      <c r="N1846" s="9" t="s">
        <v>22068</v>
      </c>
      <c r="O1846" s="9" t="s">
        <v>22068</v>
      </c>
      <c r="P1846">
        <v>-5</v>
      </c>
      <c r="Q1846" t="s">
        <v>22068</v>
      </c>
      <c r="R1846" t="s">
        <v>22068</v>
      </c>
      <c r="S1846" t="s">
        <v>22068</v>
      </c>
      <c r="T1846" t="s">
        <v>22068</v>
      </c>
      <c r="U1846" t="s">
        <v>22068</v>
      </c>
      <c r="V1846" t="s">
        <v>22068</v>
      </c>
      <c r="W1846" t="s">
        <v>22068</v>
      </c>
      <c r="X1846" t="s">
        <v>22068</v>
      </c>
      <c r="Y1846" t="s">
        <v>22068</v>
      </c>
      <c r="Z1846" t="s">
        <v>22068</v>
      </c>
      <c r="AA1846" t="s">
        <v>10026</v>
      </c>
    </row>
    <row r="1847" spans="1:27" x14ac:dyDescent="0.2">
      <c r="A1847" t="s">
        <v>5740</v>
      </c>
      <c r="B1847" t="s">
        <v>10918</v>
      </c>
      <c r="C1847" s="8" t="s">
        <v>22068</v>
      </c>
      <c r="D1847">
        <v>1</v>
      </c>
      <c r="E1847" s="9">
        <v>37.290439999999997</v>
      </c>
      <c r="F1847" s="9" t="s">
        <v>22068</v>
      </c>
      <c r="G1847" s="9" t="s">
        <v>22068</v>
      </c>
      <c r="H1847" s="9" t="s">
        <v>22068</v>
      </c>
      <c r="I1847" s="9" t="s">
        <v>22068</v>
      </c>
      <c r="J1847" s="9" t="s">
        <v>22068</v>
      </c>
      <c r="K1847" s="9" t="s">
        <v>22068</v>
      </c>
      <c r="L1847" s="9" t="s">
        <v>22068</v>
      </c>
      <c r="M1847" s="9" t="s">
        <v>22068</v>
      </c>
      <c r="N1847" s="9" t="s">
        <v>22068</v>
      </c>
      <c r="O1847" s="9" t="s">
        <v>22068</v>
      </c>
      <c r="P1847">
        <v>-811</v>
      </c>
      <c r="Q1847" t="s">
        <v>22068</v>
      </c>
      <c r="R1847" t="s">
        <v>22068</v>
      </c>
      <c r="S1847" t="s">
        <v>22068</v>
      </c>
      <c r="T1847" t="s">
        <v>22068</v>
      </c>
      <c r="U1847" t="s">
        <v>22068</v>
      </c>
      <c r="V1847" t="s">
        <v>22068</v>
      </c>
      <c r="W1847" t="s">
        <v>22068</v>
      </c>
      <c r="X1847" t="s">
        <v>22068</v>
      </c>
      <c r="Y1847" t="s">
        <v>22068</v>
      </c>
      <c r="Z1847" t="s">
        <v>22068</v>
      </c>
      <c r="AA1847" t="s">
        <v>16666</v>
      </c>
    </row>
    <row r="1848" spans="1:27" x14ac:dyDescent="0.2">
      <c r="A1848" t="s">
        <v>891</v>
      </c>
      <c r="B1848" t="s">
        <v>11738</v>
      </c>
      <c r="C1848" s="8" t="s">
        <v>22068</v>
      </c>
      <c r="D1848">
        <v>7</v>
      </c>
      <c r="E1848" s="9">
        <v>37.263150000000003</v>
      </c>
      <c r="F1848" s="9">
        <v>33.29665</v>
      </c>
      <c r="G1848" s="9">
        <v>13.551830000000001</v>
      </c>
      <c r="H1848" s="9">
        <v>9.58751</v>
      </c>
      <c r="I1848" s="9">
        <v>7.99892</v>
      </c>
      <c r="J1848" s="9">
        <v>3.5107200000000001</v>
      </c>
      <c r="K1848" s="9">
        <v>2.0970300000000002</v>
      </c>
      <c r="L1848" s="9" t="s">
        <v>22068</v>
      </c>
      <c r="M1848" s="9" t="s">
        <v>22068</v>
      </c>
      <c r="N1848" s="9" t="s">
        <v>22068</v>
      </c>
      <c r="O1848" s="9" t="s">
        <v>22068</v>
      </c>
      <c r="P1848">
        <v>-2856</v>
      </c>
      <c r="Q1848">
        <v>-649</v>
      </c>
      <c r="R1848">
        <v>-6</v>
      </c>
      <c r="S1848">
        <v>-2236</v>
      </c>
      <c r="T1848">
        <v>-4669</v>
      </c>
      <c r="U1848">
        <v>-1831</v>
      </c>
      <c r="V1848">
        <v>-4975</v>
      </c>
      <c r="W1848" t="s">
        <v>22068</v>
      </c>
      <c r="X1848" t="s">
        <v>22068</v>
      </c>
      <c r="Y1848" t="s">
        <v>22068</v>
      </c>
      <c r="Z1848" t="s">
        <v>22068</v>
      </c>
      <c r="AA1848" t="s">
        <v>16667</v>
      </c>
    </row>
    <row r="1849" spans="1:27" x14ac:dyDescent="0.2">
      <c r="A1849" t="s">
        <v>6775</v>
      </c>
      <c r="B1849" t="s">
        <v>11739</v>
      </c>
      <c r="C1849" s="8">
        <v>14</v>
      </c>
      <c r="D1849">
        <v>1</v>
      </c>
      <c r="E1849" s="9">
        <v>37.24962</v>
      </c>
      <c r="F1849" s="9" t="s">
        <v>22068</v>
      </c>
      <c r="G1849" s="9" t="s">
        <v>22068</v>
      </c>
      <c r="H1849" s="9" t="s">
        <v>22068</v>
      </c>
      <c r="I1849" s="9" t="s">
        <v>22068</v>
      </c>
      <c r="J1849" s="9" t="s">
        <v>22068</v>
      </c>
      <c r="K1849" s="9" t="s">
        <v>22068</v>
      </c>
      <c r="L1849" s="9" t="s">
        <v>22068</v>
      </c>
      <c r="M1849" s="9" t="s">
        <v>22068</v>
      </c>
      <c r="N1849" s="9" t="s">
        <v>22068</v>
      </c>
      <c r="O1849" s="9" t="s">
        <v>22068</v>
      </c>
      <c r="P1849">
        <v>-378</v>
      </c>
      <c r="Q1849" t="s">
        <v>22068</v>
      </c>
      <c r="R1849" t="s">
        <v>22068</v>
      </c>
      <c r="S1849" t="s">
        <v>22068</v>
      </c>
      <c r="T1849" t="s">
        <v>22068</v>
      </c>
      <c r="U1849" t="s">
        <v>22068</v>
      </c>
      <c r="V1849" t="s">
        <v>22068</v>
      </c>
      <c r="W1849" t="s">
        <v>22068</v>
      </c>
      <c r="X1849" t="s">
        <v>22068</v>
      </c>
      <c r="Y1849" t="s">
        <v>22068</v>
      </c>
      <c r="Z1849" t="s">
        <v>22068</v>
      </c>
      <c r="AA1849" t="s">
        <v>16668</v>
      </c>
    </row>
    <row r="1850" spans="1:27" x14ac:dyDescent="0.2">
      <c r="A1850" t="s">
        <v>1982</v>
      </c>
      <c r="B1850" t="s">
        <v>10545</v>
      </c>
      <c r="C1850" s="8" t="s">
        <v>22068</v>
      </c>
      <c r="D1850">
        <v>1</v>
      </c>
      <c r="E1850" s="9">
        <v>37.204999999999998</v>
      </c>
      <c r="F1850" s="9" t="s">
        <v>22068</v>
      </c>
      <c r="G1850" s="9" t="s">
        <v>22068</v>
      </c>
      <c r="H1850" s="9" t="s">
        <v>22068</v>
      </c>
      <c r="I1850" s="9" t="s">
        <v>22068</v>
      </c>
      <c r="J1850" s="9" t="s">
        <v>22068</v>
      </c>
      <c r="K1850" s="9" t="s">
        <v>22068</v>
      </c>
      <c r="L1850" s="9" t="s">
        <v>22068</v>
      </c>
      <c r="M1850" s="9" t="s">
        <v>22068</v>
      </c>
      <c r="N1850" s="9" t="s">
        <v>22068</v>
      </c>
      <c r="O1850" s="9" t="s">
        <v>22068</v>
      </c>
      <c r="P1850">
        <v>-154</v>
      </c>
      <c r="Q1850" t="s">
        <v>22068</v>
      </c>
      <c r="R1850" t="s">
        <v>22068</v>
      </c>
      <c r="S1850" t="s">
        <v>22068</v>
      </c>
      <c r="T1850" t="s">
        <v>22068</v>
      </c>
      <c r="U1850" t="s">
        <v>22068</v>
      </c>
      <c r="V1850" t="s">
        <v>22068</v>
      </c>
      <c r="W1850" t="s">
        <v>22068</v>
      </c>
      <c r="X1850" t="s">
        <v>22068</v>
      </c>
      <c r="Y1850" t="s">
        <v>22068</v>
      </c>
      <c r="Z1850" t="s">
        <v>22068</v>
      </c>
      <c r="AA1850" t="s">
        <v>16669</v>
      </c>
    </row>
    <row r="1851" spans="1:27" x14ac:dyDescent="0.2">
      <c r="A1851" t="s">
        <v>5477</v>
      </c>
      <c r="B1851" t="s">
        <v>11740</v>
      </c>
      <c r="C1851" s="8" t="s">
        <v>22068</v>
      </c>
      <c r="D1851">
        <v>1</v>
      </c>
      <c r="E1851" s="9">
        <v>37.201650000000001</v>
      </c>
      <c r="F1851" s="9" t="s">
        <v>22068</v>
      </c>
      <c r="G1851" s="9" t="s">
        <v>22068</v>
      </c>
      <c r="H1851" s="9" t="s">
        <v>22068</v>
      </c>
      <c r="I1851" s="9" t="s">
        <v>22068</v>
      </c>
      <c r="J1851" s="9" t="s">
        <v>22068</v>
      </c>
      <c r="K1851" s="9" t="s">
        <v>22068</v>
      </c>
      <c r="L1851" s="9" t="s">
        <v>22068</v>
      </c>
      <c r="M1851" s="9" t="s">
        <v>22068</v>
      </c>
      <c r="N1851" s="9" t="s">
        <v>22068</v>
      </c>
      <c r="O1851" s="9" t="s">
        <v>22068</v>
      </c>
      <c r="P1851">
        <v>-35</v>
      </c>
      <c r="Q1851" t="s">
        <v>22068</v>
      </c>
      <c r="R1851" t="s">
        <v>22068</v>
      </c>
      <c r="S1851" t="s">
        <v>22068</v>
      </c>
      <c r="T1851" t="s">
        <v>22068</v>
      </c>
      <c r="U1851" t="s">
        <v>22068</v>
      </c>
      <c r="V1851" t="s">
        <v>22068</v>
      </c>
      <c r="W1851" t="s">
        <v>22068</v>
      </c>
      <c r="X1851" t="s">
        <v>22068</v>
      </c>
      <c r="Y1851" t="s">
        <v>22068</v>
      </c>
      <c r="Z1851" t="s">
        <v>22068</v>
      </c>
      <c r="AA1851" t="s">
        <v>16670</v>
      </c>
    </row>
    <row r="1852" spans="1:27" x14ac:dyDescent="0.2">
      <c r="A1852" t="s">
        <v>1739</v>
      </c>
      <c r="B1852" t="s">
        <v>11741</v>
      </c>
      <c r="C1852" s="8" t="s">
        <v>22068</v>
      </c>
      <c r="D1852">
        <v>1</v>
      </c>
      <c r="E1852" s="9">
        <v>37.159640000000003</v>
      </c>
      <c r="F1852" s="9" t="s">
        <v>22068</v>
      </c>
      <c r="G1852" s="9" t="s">
        <v>22068</v>
      </c>
      <c r="H1852" s="9" t="s">
        <v>22068</v>
      </c>
      <c r="I1852" s="9" t="s">
        <v>22068</v>
      </c>
      <c r="J1852" s="9" t="s">
        <v>22068</v>
      </c>
      <c r="K1852" s="9" t="s">
        <v>22068</v>
      </c>
      <c r="L1852" s="9" t="s">
        <v>22068</v>
      </c>
      <c r="M1852" s="9" t="s">
        <v>22068</v>
      </c>
      <c r="N1852" s="9" t="s">
        <v>22068</v>
      </c>
      <c r="O1852" s="9" t="s">
        <v>22068</v>
      </c>
      <c r="P1852">
        <v>57</v>
      </c>
      <c r="Q1852" t="s">
        <v>22068</v>
      </c>
      <c r="R1852" t="s">
        <v>22068</v>
      </c>
      <c r="S1852" t="s">
        <v>22068</v>
      </c>
      <c r="T1852" t="s">
        <v>22068</v>
      </c>
      <c r="U1852" t="s">
        <v>22068</v>
      </c>
      <c r="V1852" t="s">
        <v>22068</v>
      </c>
      <c r="W1852" t="s">
        <v>22068</v>
      </c>
      <c r="X1852" t="s">
        <v>22068</v>
      </c>
      <c r="Y1852" t="s">
        <v>22068</v>
      </c>
      <c r="Z1852" t="s">
        <v>22068</v>
      </c>
      <c r="AA1852" t="s">
        <v>16671</v>
      </c>
    </row>
    <row r="1853" spans="1:27" x14ac:dyDescent="0.2">
      <c r="A1853" t="s">
        <v>7856</v>
      </c>
      <c r="B1853" t="s">
        <v>11160</v>
      </c>
      <c r="C1853" s="8" t="s">
        <v>22068</v>
      </c>
      <c r="D1853">
        <v>2</v>
      </c>
      <c r="E1853" s="9">
        <v>37.159640000000003</v>
      </c>
      <c r="F1853" s="9">
        <v>3.06134</v>
      </c>
      <c r="G1853" s="9" t="s">
        <v>22068</v>
      </c>
      <c r="H1853" s="9" t="s">
        <v>22068</v>
      </c>
      <c r="I1853" s="9" t="s">
        <v>22068</v>
      </c>
      <c r="J1853" s="9" t="s">
        <v>22068</v>
      </c>
      <c r="K1853" s="9" t="s">
        <v>22068</v>
      </c>
      <c r="L1853" s="9" t="s">
        <v>22068</v>
      </c>
      <c r="M1853" s="9" t="s">
        <v>22068</v>
      </c>
      <c r="N1853" s="9" t="s">
        <v>22068</v>
      </c>
      <c r="O1853" s="9" t="s">
        <v>22068</v>
      </c>
      <c r="P1853">
        <v>-1624</v>
      </c>
      <c r="Q1853">
        <v>-1021</v>
      </c>
      <c r="R1853" t="s">
        <v>22068</v>
      </c>
      <c r="S1853" t="s">
        <v>22068</v>
      </c>
      <c r="T1853" t="s">
        <v>22068</v>
      </c>
      <c r="U1853" t="s">
        <v>22068</v>
      </c>
      <c r="V1853" t="s">
        <v>22068</v>
      </c>
      <c r="W1853" t="s">
        <v>22068</v>
      </c>
      <c r="X1853" t="s">
        <v>22068</v>
      </c>
      <c r="Y1853" t="s">
        <v>22068</v>
      </c>
      <c r="Z1853" t="s">
        <v>22068</v>
      </c>
      <c r="AA1853" t="s">
        <v>16672</v>
      </c>
    </row>
    <row r="1854" spans="1:27" x14ac:dyDescent="0.2">
      <c r="A1854" t="s">
        <v>7851</v>
      </c>
      <c r="B1854" t="s">
        <v>10480</v>
      </c>
      <c r="C1854" s="8" t="s">
        <v>22068</v>
      </c>
      <c r="D1854">
        <v>3</v>
      </c>
      <c r="E1854" s="9">
        <v>37.139099999999999</v>
      </c>
      <c r="F1854" s="9">
        <v>10.75581</v>
      </c>
      <c r="G1854" s="9">
        <v>4.2724900000000003</v>
      </c>
      <c r="H1854" s="9" t="s">
        <v>22068</v>
      </c>
      <c r="I1854" s="9" t="s">
        <v>22068</v>
      </c>
      <c r="J1854" s="9" t="s">
        <v>22068</v>
      </c>
      <c r="K1854" s="9" t="s">
        <v>22068</v>
      </c>
      <c r="L1854" s="9" t="s">
        <v>22068</v>
      </c>
      <c r="M1854" s="9" t="s">
        <v>22068</v>
      </c>
      <c r="N1854" s="9" t="s">
        <v>22068</v>
      </c>
      <c r="O1854" s="9" t="s">
        <v>22068</v>
      </c>
      <c r="P1854">
        <v>-9</v>
      </c>
      <c r="Q1854">
        <v>-980</v>
      </c>
      <c r="R1854">
        <v>-2162</v>
      </c>
      <c r="S1854" t="s">
        <v>22068</v>
      </c>
      <c r="T1854" t="s">
        <v>22068</v>
      </c>
      <c r="U1854" t="s">
        <v>22068</v>
      </c>
      <c r="V1854" t="s">
        <v>22068</v>
      </c>
      <c r="W1854" t="s">
        <v>22068</v>
      </c>
      <c r="X1854" t="s">
        <v>22068</v>
      </c>
      <c r="Y1854" t="s">
        <v>22068</v>
      </c>
      <c r="Z1854" t="s">
        <v>22068</v>
      </c>
      <c r="AA1854" t="s">
        <v>8384</v>
      </c>
    </row>
    <row r="1855" spans="1:27" x14ac:dyDescent="0.2">
      <c r="A1855" t="s">
        <v>3639</v>
      </c>
      <c r="B1855" t="s">
        <v>11743</v>
      </c>
      <c r="C1855" s="8" t="s">
        <v>22068</v>
      </c>
      <c r="D1855">
        <v>1</v>
      </c>
      <c r="E1855" s="9">
        <v>37.127290000000002</v>
      </c>
      <c r="F1855" s="9" t="s">
        <v>22068</v>
      </c>
      <c r="G1855" s="9" t="s">
        <v>22068</v>
      </c>
      <c r="H1855" s="9" t="s">
        <v>22068</v>
      </c>
      <c r="I1855" s="9" t="s">
        <v>22068</v>
      </c>
      <c r="J1855" s="9" t="s">
        <v>22068</v>
      </c>
      <c r="K1855" s="9" t="s">
        <v>22068</v>
      </c>
      <c r="L1855" s="9" t="s">
        <v>22068</v>
      </c>
      <c r="M1855" s="9" t="s">
        <v>22068</v>
      </c>
      <c r="N1855" s="9" t="s">
        <v>22068</v>
      </c>
      <c r="O1855" s="9" t="s">
        <v>22068</v>
      </c>
      <c r="P1855">
        <v>-330</v>
      </c>
      <c r="Q1855" t="s">
        <v>22068</v>
      </c>
      <c r="R1855" t="s">
        <v>22068</v>
      </c>
      <c r="S1855" t="s">
        <v>22068</v>
      </c>
      <c r="T1855" t="s">
        <v>22068</v>
      </c>
      <c r="U1855" t="s">
        <v>22068</v>
      </c>
      <c r="V1855" t="s">
        <v>22068</v>
      </c>
      <c r="W1855" t="s">
        <v>22068</v>
      </c>
      <c r="X1855" t="s">
        <v>22068</v>
      </c>
      <c r="Y1855" t="s">
        <v>22068</v>
      </c>
      <c r="Z1855" t="s">
        <v>22068</v>
      </c>
      <c r="AA1855" t="s">
        <v>16673</v>
      </c>
    </row>
    <row r="1856" spans="1:27" x14ac:dyDescent="0.2">
      <c r="A1856" t="s">
        <v>3769</v>
      </c>
      <c r="B1856" t="s">
        <v>10636</v>
      </c>
      <c r="C1856" s="8" t="s">
        <v>22068</v>
      </c>
      <c r="D1856">
        <v>2</v>
      </c>
      <c r="E1856" s="9">
        <v>37.127290000000002</v>
      </c>
      <c r="F1856" s="9">
        <v>33.512259999999998</v>
      </c>
      <c r="G1856" s="9" t="s">
        <v>22068</v>
      </c>
      <c r="H1856" s="9" t="s">
        <v>22068</v>
      </c>
      <c r="I1856" s="9" t="s">
        <v>22068</v>
      </c>
      <c r="J1856" s="9" t="s">
        <v>22068</v>
      </c>
      <c r="K1856" s="9" t="s">
        <v>22068</v>
      </c>
      <c r="L1856" s="9" t="s">
        <v>22068</v>
      </c>
      <c r="M1856" s="9" t="s">
        <v>22068</v>
      </c>
      <c r="N1856" s="9" t="s">
        <v>22068</v>
      </c>
      <c r="O1856" s="9" t="s">
        <v>22068</v>
      </c>
      <c r="P1856">
        <v>-1268</v>
      </c>
      <c r="Q1856">
        <v>-2697</v>
      </c>
      <c r="R1856" t="s">
        <v>22068</v>
      </c>
      <c r="S1856" t="s">
        <v>22068</v>
      </c>
      <c r="T1856" t="s">
        <v>22068</v>
      </c>
      <c r="U1856" t="s">
        <v>22068</v>
      </c>
      <c r="V1856" t="s">
        <v>22068</v>
      </c>
      <c r="W1856" t="s">
        <v>22068</v>
      </c>
      <c r="X1856" t="s">
        <v>22068</v>
      </c>
      <c r="Y1856" t="s">
        <v>22068</v>
      </c>
      <c r="Z1856" t="s">
        <v>22068</v>
      </c>
      <c r="AA1856" t="s">
        <v>16674</v>
      </c>
    </row>
    <row r="1857" spans="1:27" x14ac:dyDescent="0.2">
      <c r="A1857" t="s">
        <v>4186</v>
      </c>
      <c r="B1857" t="s">
        <v>11742</v>
      </c>
      <c r="C1857" s="8" t="s">
        <v>22068</v>
      </c>
      <c r="D1857">
        <v>5</v>
      </c>
      <c r="E1857" s="9">
        <v>37.127290000000002</v>
      </c>
      <c r="F1857" s="9">
        <v>10.11829</v>
      </c>
      <c r="G1857" s="9">
        <v>8.8626500000000004</v>
      </c>
      <c r="H1857" s="9">
        <v>5.8918900000000001</v>
      </c>
      <c r="I1857" s="9">
        <v>2.94563</v>
      </c>
      <c r="J1857" s="9" t="s">
        <v>22068</v>
      </c>
      <c r="K1857" s="9" t="s">
        <v>22068</v>
      </c>
      <c r="L1857" s="9" t="s">
        <v>22068</v>
      </c>
      <c r="M1857" s="9" t="s">
        <v>22068</v>
      </c>
      <c r="N1857" s="9" t="s">
        <v>22068</v>
      </c>
      <c r="O1857" s="9" t="s">
        <v>22068</v>
      </c>
      <c r="P1857">
        <v>-2387</v>
      </c>
      <c r="Q1857">
        <v>-790</v>
      </c>
      <c r="R1857">
        <v>-3964</v>
      </c>
      <c r="S1857">
        <v>-1113</v>
      </c>
      <c r="T1857">
        <v>-3105</v>
      </c>
      <c r="U1857" t="s">
        <v>22068</v>
      </c>
      <c r="V1857" t="s">
        <v>22068</v>
      </c>
      <c r="W1857" t="s">
        <v>22068</v>
      </c>
      <c r="X1857" t="s">
        <v>22068</v>
      </c>
      <c r="Y1857" t="s">
        <v>22068</v>
      </c>
      <c r="Z1857" t="s">
        <v>22068</v>
      </c>
      <c r="AA1857" t="s">
        <v>16675</v>
      </c>
    </row>
    <row r="1858" spans="1:27" x14ac:dyDescent="0.2">
      <c r="A1858" t="s">
        <v>3598</v>
      </c>
      <c r="B1858" t="s">
        <v>11744</v>
      </c>
      <c r="C1858" s="8" t="s">
        <v>22068</v>
      </c>
      <c r="D1858">
        <v>1</v>
      </c>
      <c r="E1858" s="9">
        <v>37.111040000000003</v>
      </c>
      <c r="F1858" s="9" t="s">
        <v>22068</v>
      </c>
      <c r="G1858" s="9" t="s">
        <v>22068</v>
      </c>
      <c r="H1858" s="9" t="s">
        <v>22068</v>
      </c>
      <c r="I1858" s="9" t="s">
        <v>22068</v>
      </c>
      <c r="J1858" s="9" t="s">
        <v>22068</v>
      </c>
      <c r="K1858" s="9" t="s">
        <v>22068</v>
      </c>
      <c r="L1858" s="9" t="s">
        <v>22068</v>
      </c>
      <c r="M1858" s="9" t="s">
        <v>22068</v>
      </c>
      <c r="N1858" s="9" t="s">
        <v>22068</v>
      </c>
      <c r="O1858" s="9" t="s">
        <v>22068</v>
      </c>
      <c r="P1858">
        <v>-129</v>
      </c>
      <c r="Q1858" t="s">
        <v>22068</v>
      </c>
      <c r="R1858" t="s">
        <v>22068</v>
      </c>
      <c r="S1858" t="s">
        <v>22068</v>
      </c>
      <c r="T1858" t="s">
        <v>22068</v>
      </c>
      <c r="U1858" t="s">
        <v>22068</v>
      </c>
      <c r="V1858" t="s">
        <v>22068</v>
      </c>
      <c r="W1858" t="s">
        <v>22068</v>
      </c>
      <c r="X1858" t="s">
        <v>22068</v>
      </c>
      <c r="Y1858" t="s">
        <v>22068</v>
      </c>
      <c r="Z1858" t="s">
        <v>22068</v>
      </c>
      <c r="AA1858" t="s">
        <v>16676</v>
      </c>
    </row>
    <row r="1859" spans="1:27" x14ac:dyDescent="0.2">
      <c r="A1859" t="s">
        <v>427</v>
      </c>
      <c r="B1859" t="s">
        <v>11516</v>
      </c>
      <c r="C1859" s="8">
        <v>0</v>
      </c>
      <c r="D1859">
        <v>2</v>
      </c>
      <c r="E1859" s="9">
        <v>37.102780000000003</v>
      </c>
      <c r="F1859" s="9">
        <v>20.963719999999999</v>
      </c>
      <c r="G1859" s="9" t="s">
        <v>22068</v>
      </c>
      <c r="H1859" s="9" t="s">
        <v>22068</v>
      </c>
      <c r="I1859" s="9" t="s">
        <v>22068</v>
      </c>
      <c r="J1859" s="9" t="s">
        <v>22068</v>
      </c>
      <c r="K1859" s="9" t="s">
        <v>22068</v>
      </c>
      <c r="L1859" s="9" t="s">
        <v>22068</v>
      </c>
      <c r="M1859" s="9" t="s">
        <v>22068</v>
      </c>
      <c r="N1859" s="9" t="s">
        <v>22068</v>
      </c>
      <c r="O1859" s="9" t="s">
        <v>22068</v>
      </c>
      <c r="P1859">
        <v>-40</v>
      </c>
      <c r="Q1859">
        <v>-1183</v>
      </c>
      <c r="R1859" t="s">
        <v>22068</v>
      </c>
      <c r="S1859" t="s">
        <v>22068</v>
      </c>
      <c r="T1859" t="s">
        <v>22068</v>
      </c>
      <c r="U1859" t="s">
        <v>22068</v>
      </c>
      <c r="V1859" t="s">
        <v>22068</v>
      </c>
      <c r="W1859" t="s">
        <v>22068</v>
      </c>
      <c r="X1859" t="s">
        <v>22068</v>
      </c>
      <c r="Y1859" t="s">
        <v>22068</v>
      </c>
      <c r="Z1859" t="s">
        <v>22068</v>
      </c>
      <c r="AA1859" t="s">
        <v>16677</v>
      </c>
    </row>
    <row r="1860" spans="1:27" x14ac:dyDescent="0.2">
      <c r="A1860" t="s">
        <v>7325</v>
      </c>
      <c r="B1860" t="s">
        <v>11745</v>
      </c>
      <c r="C1860" s="8" t="s">
        <v>22068</v>
      </c>
      <c r="D1860">
        <v>1</v>
      </c>
      <c r="E1860" s="9">
        <v>37.099229999999999</v>
      </c>
      <c r="F1860" s="9" t="s">
        <v>22068</v>
      </c>
      <c r="G1860" s="9" t="s">
        <v>22068</v>
      </c>
      <c r="H1860" s="9" t="s">
        <v>22068</v>
      </c>
      <c r="I1860" s="9" t="s">
        <v>22068</v>
      </c>
      <c r="J1860" s="9" t="s">
        <v>22068</v>
      </c>
      <c r="K1860" s="9" t="s">
        <v>22068</v>
      </c>
      <c r="L1860" s="9" t="s">
        <v>22068</v>
      </c>
      <c r="M1860" s="9" t="s">
        <v>22068</v>
      </c>
      <c r="N1860" s="9" t="s">
        <v>22068</v>
      </c>
      <c r="O1860" s="9" t="s">
        <v>22068</v>
      </c>
      <c r="P1860">
        <v>-170</v>
      </c>
      <c r="Q1860" t="s">
        <v>22068</v>
      </c>
      <c r="R1860" t="s">
        <v>22068</v>
      </c>
      <c r="S1860" t="s">
        <v>22068</v>
      </c>
      <c r="T1860" t="s">
        <v>22068</v>
      </c>
      <c r="U1860" t="s">
        <v>22068</v>
      </c>
      <c r="V1860" t="s">
        <v>22068</v>
      </c>
      <c r="W1860" t="s">
        <v>22068</v>
      </c>
      <c r="X1860" t="s">
        <v>22068</v>
      </c>
      <c r="Y1860" t="s">
        <v>22068</v>
      </c>
      <c r="Z1860" t="s">
        <v>22068</v>
      </c>
      <c r="AA1860" t="s">
        <v>16678</v>
      </c>
    </row>
    <row r="1861" spans="1:27" x14ac:dyDescent="0.2">
      <c r="A1861" t="s">
        <v>1047</v>
      </c>
      <c r="B1861" t="s">
        <v>11747</v>
      </c>
      <c r="C1861" s="8">
        <v>16</v>
      </c>
      <c r="D1861">
        <v>3</v>
      </c>
      <c r="E1861" s="9">
        <v>37.081800000000001</v>
      </c>
      <c r="F1861" s="9">
        <v>7.3091400000000002</v>
      </c>
      <c r="G1861" s="9">
        <v>6.7890199999999998</v>
      </c>
      <c r="H1861" s="9" t="s">
        <v>22068</v>
      </c>
      <c r="I1861" s="9" t="s">
        <v>22068</v>
      </c>
      <c r="J1861" s="9" t="s">
        <v>22068</v>
      </c>
      <c r="K1861" s="9" t="s">
        <v>22068</v>
      </c>
      <c r="L1861" s="9" t="s">
        <v>22068</v>
      </c>
      <c r="M1861" s="9" t="s">
        <v>22068</v>
      </c>
      <c r="N1861" s="9" t="s">
        <v>22068</v>
      </c>
      <c r="O1861" s="9" t="s">
        <v>22068</v>
      </c>
      <c r="P1861">
        <v>-3362</v>
      </c>
      <c r="Q1861">
        <v>-26</v>
      </c>
      <c r="R1861">
        <v>-1016</v>
      </c>
      <c r="S1861" t="s">
        <v>22068</v>
      </c>
      <c r="T1861" t="s">
        <v>22068</v>
      </c>
      <c r="U1861" t="s">
        <v>22068</v>
      </c>
      <c r="V1861" t="s">
        <v>22068</v>
      </c>
      <c r="W1861" t="s">
        <v>22068</v>
      </c>
      <c r="X1861" t="s">
        <v>22068</v>
      </c>
      <c r="Y1861" t="s">
        <v>22068</v>
      </c>
      <c r="Z1861" t="s">
        <v>22068</v>
      </c>
      <c r="AA1861" t="s">
        <v>16679</v>
      </c>
    </row>
    <row r="1862" spans="1:27" x14ac:dyDescent="0.2">
      <c r="A1862" t="s">
        <v>1048</v>
      </c>
      <c r="B1862" t="s">
        <v>11746</v>
      </c>
      <c r="C1862" s="8" t="s">
        <v>22068</v>
      </c>
      <c r="D1862">
        <v>3</v>
      </c>
      <c r="E1862" s="9">
        <v>37.081800000000001</v>
      </c>
      <c r="F1862" s="9">
        <v>7.3091400000000002</v>
      </c>
      <c r="G1862" s="9">
        <v>6.7890199999999998</v>
      </c>
      <c r="H1862" s="9" t="s">
        <v>22068</v>
      </c>
      <c r="I1862" s="9" t="s">
        <v>22068</v>
      </c>
      <c r="J1862" s="9" t="s">
        <v>22068</v>
      </c>
      <c r="K1862" s="9" t="s">
        <v>22068</v>
      </c>
      <c r="L1862" s="9" t="s">
        <v>22068</v>
      </c>
      <c r="M1862" s="9" t="s">
        <v>22068</v>
      </c>
      <c r="N1862" s="9" t="s">
        <v>22068</v>
      </c>
      <c r="O1862" s="9" t="s">
        <v>22068</v>
      </c>
      <c r="P1862">
        <v>-2841</v>
      </c>
      <c r="Q1862">
        <v>-6177</v>
      </c>
      <c r="R1862">
        <v>-5187</v>
      </c>
      <c r="S1862" t="s">
        <v>22068</v>
      </c>
      <c r="T1862" t="s">
        <v>22068</v>
      </c>
      <c r="U1862" t="s">
        <v>22068</v>
      </c>
      <c r="V1862" t="s">
        <v>22068</v>
      </c>
      <c r="W1862" t="s">
        <v>22068</v>
      </c>
      <c r="X1862" t="s">
        <v>22068</v>
      </c>
      <c r="Y1862" t="s">
        <v>22068</v>
      </c>
      <c r="Z1862" t="s">
        <v>22068</v>
      </c>
      <c r="AA1862" t="s">
        <v>16680</v>
      </c>
    </row>
    <row r="1863" spans="1:27" x14ac:dyDescent="0.2">
      <c r="A1863" t="s">
        <v>8090</v>
      </c>
      <c r="B1863" t="s">
        <v>11749</v>
      </c>
      <c r="C1863" s="8" t="s">
        <v>22068</v>
      </c>
      <c r="D1863">
        <v>2</v>
      </c>
      <c r="E1863" s="9">
        <v>37.075200000000002</v>
      </c>
      <c r="F1863" s="9">
        <v>6.9381899999999996</v>
      </c>
      <c r="G1863" s="9" t="s">
        <v>22068</v>
      </c>
      <c r="H1863" s="9" t="s">
        <v>22068</v>
      </c>
      <c r="I1863" s="9" t="s">
        <v>22068</v>
      </c>
      <c r="J1863" s="9" t="s">
        <v>22068</v>
      </c>
      <c r="K1863" s="9" t="s">
        <v>22068</v>
      </c>
      <c r="L1863" s="9" t="s">
        <v>22068</v>
      </c>
      <c r="M1863" s="9" t="s">
        <v>22068</v>
      </c>
      <c r="N1863" s="9" t="s">
        <v>22068</v>
      </c>
      <c r="O1863" s="9" t="s">
        <v>22068</v>
      </c>
      <c r="P1863">
        <v>-4146</v>
      </c>
      <c r="Q1863">
        <v>-209</v>
      </c>
      <c r="R1863" t="s">
        <v>22068</v>
      </c>
      <c r="S1863" t="s">
        <v>22068</v>
      </c>
      <c r="T1863" t="s">
        <v>22068</v>
      </c>
      <c r="U1863" t="s">
        <v>22068</v>
      </c>
      <c r="V1863" t="s">
        <v>22068</v>
      </c>
      <c r="W1863" t="s">
        <v>22068</v>
      </c>
      <c r="X1863" t="s">
        <v>22068</v>
      </c>
      <c r="Y1863" t="s">
        <v>22068</v>
      </c>
      <c r="Z1863" t="s">
        <v>22068</v>
      </c>
      <c r="AA1863" t="s">
        <v>16681</v>
      </c>
    </row>
    <row r="1864" spans="1:27" x14ac:dyDescent="0.2">
      <c r="A1864" t="s">
        <v>8091</v>
      </c>
      <c r="B1864" t="s">
        <v>11748</v>
      </c>
      <c r="C1864" s="8">
        <v>10</v>
      </c>
      <c r="D1864">
        <v>2</v>
      </c>
      <c r="E1864" s="9">
        <v>37.075200000000002</v>
      </c>
      <c r="F1864" s="9">
        <v>6.9381899999999996</v>
      </c>
      <c r="G1864" s="9" t="s">
        <v>22068</v>
      </c>
      <c r="H1864" s="9" t="s">
        <v>22068</v>
      </c>
      <c r="I1864" s="9" t="s">
        <v>22068</v>
      </c>
      <c r="J1864" s="9" t="s">
        <v>22068</v>
      </c>
      <c r="K1864" s="9" t="s">
        <v>22068</v>
      </c>
      <c r="L1864" s="9" t="s">
        <v>22068</v>
      </c>
      <c r="M1864" s="9" t="s">
        <v>22068</v>
      </c>
      <c r="N1864" s="9" t="s">
        <v>22068</v>
      </c>
      <c r="O1864" s="9" t="s">
        <v>22068</v>
      </c>
      <c r="P1864">
        <v>-594</v>
      </c>
      <c r="Q1864">
        <v>-4531</v>
      </c>
      <c r="R1864" t="s">
        <v>22068</v>
      </c>
      <c r="S1864" t="s">
        <v>22068</v>
      </c>
      <c r="T1864" t="s">
        <v>22068</v>
      </c>
      <c r="U1864" t="s">
        <v>22068</v>
      </c>
      <c r="V1864" t="s">
        <v>22068</v>
      </c>
      <c r="W1864" t="s">
        <v>22068</v>
      </c>
      <c r="X1864" t="s">
        <v>22068</v>
      </c>
      <c r="Y1864" t="s">
        <v>22068</v>
      </c>
      <c r="Z1864" t="s">
        <v>22068</v>
      </c>
      <c r="AA1864" t="s">
        <v>16682</v>
      </c>
    </row>
    <row r="1865" spans="1:27" x14ac:dyDescent="0.2">
      <c r="A1865" t="s">
        <v>3583</v>
      </c>
      <c r="B1865" t="s">
        <v>11750</v>
      </c>
      <c r="C1865" s="8">
        <v>8</v>
      </c>
      <c r="D1865">
        <v>1</v>
      </c>
      <c r="E1865" s="9">
        <v>37.058190000000003</v>
      </c>
      <c r="F1865" s="9" t="s">
        <v>22068</v>
      </c>
      <c r="G1865" s="9" t="s">
        <v>22068</v>
      </c>
      <c r="H1865" s="9" t="s">
        <v>22068</v>
      </c>
      <c r="I1865" s="9" t="s">
        <v>22068</v>
      </c>
      <c r="J1865" s="9" t="s">
        <v>22068</v>
      </c>
      <c r="K1865" s="9" t="s">
        <v>22068</v>
      </c>
      <c r="L1865" s="9" t="s">
        <v>22068</v>
      </c>
      <c r="M1865" s="9" t="s">
        <v>22068</v>
      </c>
      <c r="N1865" s="9" t="s">
        <v>22068</v>
      </c>
      <c r="O1865" s="9" t="s">
        <v>22068</v>
      </c>
      <c r="P1865">
        <v>76</v>
      </c>
      <c r="Q1865" t="s">
        <v>22068</v>
      </c>
      <c r="R1865" t="s">
        <v>22068</v>
      </c>
      <c r="S1865" t="s">
        <v>22068</v>
      </c>
      <c r="T1865" t="s">
        <v>22068</v>
      </c>
      <c r="U1865" t="s">
        <v>22068</v>
      </c>
      <c r="V1865" t="s">
        <v>22068</v>
      </c>
      <c r="W1865" t="s">
        <v>22068</v>
      </c>
      <c r="X1865" t="s">
        <v>22068</v>
      </c>
      <c r="Y1865" t="s">
        <v>22068</v>
      </c>
      <c r="Z1865" t="s">
        <v>22068</v>
      </c>
      <c r="AA1865" t="s">
        <v>16683</v>
      </c>
    </row>
    <row r="1866" spans="1:27" x14ac:dyDescent="0.2">
      <c r="A1866" t="s">
        <v>6511</v>
      </c>
      <c r="B1866" t="s">
        <v>11070</v>
      </c>
      <c r="C1866" s="8" t="s">
        <v>22068</v>
      </c>
      <c r="D1866">
        <v>2</v>
      </c>
      <c r="E1866" s="9">
        <v>37.032040000000002</v>
      </c>
      <c r="F1866" s="9">
        <v>2.0090499999999998</v>
      </c>
      <c r="G1866" s="9" t="s">
        <v>22068</v>
      </c>
      <c r="H1866" s="9" t="s">
        <v>22068</v>
      </c>
      <c r="I1866" s="9" t="s">
        <v>22068</v>
      </c>
      <c r="J1866" s="9" t="s">
        <v>22068</v>
      </c>
      <c r="K1866" s="9" t="s">
        <v>22068</v>
      </c>
      <c r="L1866" s="9" t="s">
        <v>22068</v>
      </c>
      <c r="M1866" s="9" t="s">
        <v>22068</v>
      </c>
      <c r="N1866" s="9" t="s">
        <v>22068</v>
      </c>
      <c r="O1866" s="9" t="s">
        <v>22068</v>
      </c>
      <c r="P1866">
        <v>47</v>
      </c>
      <c r="Q1866">
        <v>-277</v>
      </c>
      <c r="R1866" t="s">
        <v>22068</v>
      </c>
      <c r="S1866" t="s">
        <v>22068</v>
      </c>
      <c r="T1866" t="s">
        <v>22068</v>
      </c>
      <c r="U1866" t="s">
        <v>22068</v>
      </c>
      <c r="V1866" t="s">
        <v>22068</v>
      </c>
      <c r="W1866" t="s">
        <v>22068</v>
      </c>
      <c r="X1866" t="s">
        <v>22068</v>
      </c>
      <c r="Y1866" t="s">
        <v>22068</v>
      </c>
      <c r="Z1866" t="s">
        <v>22068</v>
      </c>
      <c r="AA1866" t="s">
        <v>16684</v>
      </c>
    </row>
    <row r="1867" spans="1:27" x14ac:dyDescent="0.2">
      <c r="A1867" t="s">
        <v>1424</v>
      </c>
      <c r="B1867" t="s">
        <v>11681</v>
      </c>
      <c r="C1867" s="8" t="s">
        <v>22068</v>
      </c>
      <c r="D1867">
        <v>2</v>
      </c>
      <c r="E1867" s="9">
        <v>37.029380000000003</v>
      </c>
      <c r="F1867" s="9">
        <v>2.0937000000000001</v>
      </c>
      <c r="G1867" s="9" t="s">
        <v>22068</v>
      </c>
      <c r="H1867" s="9" t="s">
        <v>22068</v>
      </c>
      <c r="I1867" s="9" t="s">
        <v>22068</v>
      </c>
      <c r="J1867" s="9" t="s">
        <v>22068</v>
      </c>
      <c r="K1867" s="9" t="s">
        <v>22068</v>
      </c>
      <c r="L1867" s="9" t="s">
        <v>22068</v>
      </c>
      <c r="M1867" s="9" t="s">
        <v>22068</v>
      </c>
      <c r="N1867" s="9" t="s">
        <v>22068</v>
      </c>
      <c r="O1867" s="9" t="s">
        <v>22068</v>
      </c>
      <c r="P1867">
        <v>-2285</v>
      </c>
      <c r="Q1867">
        <v>-1154</v>
      </c>
      <c r="R1867" t="s">
        <v>22068</v>
      </c>
      <c r="S1867" t="s">
        <v>22068</v>
      </c>
      <c r="T1867" t="s">
        <v>22068</v>
      </c>
      <c r="U1867" t="s">
        <v>22068</v>
      </c>
      <c r="V1867" t="s">
        <v>22068</v>
      </c>
      <c r="W1867" t="s">
        <v>22068</v>
      </c>
      <c r="X1867" t="s">
        <v>22068</v>
      </c>
      <c r="Y1867" t="s">
        <v>22068</v>
      </c>
      <c r="Z1867" t="s">
        <v>22068</v>
      </c>
      <c r="AA1867" t="s">
        <v>16685</v>
      </c>
    </row>
    <row r="1868" spans="1:27" x14ac:dyDescent="0.2">
      <c r="A1868" t="s">
        <v>3404</v>
      </c>
      <c r="B1868" t="s">
        <v>11751</v>
      </c>
      <c r="C1868" s="8" t="s">
        <v>22068</v>
      </c>
      <c r="D1868">
        <v>1</v>
      </c>
      <c r="E1868" s="9">
        <v>36.956569999999999</v>
      </c>
      <c r="F1868" s="9" t="s">
        <v>22068</v>
      </c>
      <c r="G1868" s="9" t="s">
        <v>22068</v>
      </c>
      <c r="H1868" s="9" t="s">
        <v>22068</v>
      </c>
      <c r="I1868" s="9" t="s">
        <v>22068</v>
      </c>
      <c r="J1868" s="9" t="s">
        <v>22068</v>
      </c>
      <c r="K1868" s="9" t="s">
        <v>22068</v>
      </c>
      <c r="L1868" s="9" t="s">
        <v>22068</v>
      </c>
      <c r="M1868" s="9" t="s">
        <v>22068</v>
      </c>
      <c r="N1868" s="9" t="s">
        <v>22068</v>
      </c>
      <c r="O1868" s="9" t="s">
        <v>22068</v>
      </c>
      <c r="P1868">
        <v>-156</v>
      </c>
      <c r="Q1868" t="s">
        <v>22068</v>
      </c>
      <c r="R1868" t="s">
        <v>22068</v>
      </c>
      <c r="S1868" t="s">
        <v>22068</v>
      </c>
      <c r="T1868" t="s">
        <v>22068</v>
      </c>
      <c r="U1868" t="s">
        <v>22068</v>
      </c>
      <c r="V1868" t="s">
        <v>22068</v>
      </c>
      <c r="W1868" t="s">
        <v>22068</v>
      </c>
      <c r="X1868" t="s">
        <v>22068</v>
      </c>
      <c r="Y1868" t="s">
        <v>22068</v>
      </c>
      <c r="Z1868" t="s">
        <v>22068</v>
      </c>
      <c r="AA1868" t="s">
        <v>16686</v>
      </c>
    </row>
    <row r="1869" spans="1:27" x14ac:dyDescent="0.2">
      <c r="A1869" t="s">
        <v>3453</v>
      </c>
      <c r="B1869" t="s">
        <v>10955</v>
      </c>
      <c r="C1869" s="8">
        <v>5</v>
      </c>
      <c r="D1869">
        <v>1</v>
      </c>
      <c r="E1869" s="9">
        <v>36.951079999999997</v>
      </c>
      <c r="F1869" s="9" t="s">
        <v>22068</v>
      </c>
      <c r="G1869" s="9" t="s">
        <v>22068</v>
      </c>
      <c r="H1869" s="9" t="s">
        <v>22068</v>
      </c>
      <c r="I1869" s="9" t="s">
        <v>22068</v>
      </c>
      <c r="J1869" s="9" t="s">
        <v>22068</v>
      </c>
      <c r="K1869" s="9" t="s">
        <v>22068</v>
      </c>
      <c r="L1869" s="9" t="s">
        <v>22068</v>
      </c>
      <c r="M1869" s="9" t="s">
        <v>22068</v>
      </c>
      <c r="N1869" s="9" t="s">
        <v>22068</v>
      </c>
      <c r="O1869" s="9" t="s">
        <v>22068</v>
      </c>
      <c r="P1869">
        <v>-411</v>
      </c>
      <c r="Q1869" t="s">
        <v>22068</v>
      </c>
      <c r="R1869" t="s">
        <v>22068</v>
      </c>
      <c r="S1869" t="s">
        <v>22068</v>
      </c>
      <c r="T1869" t="s">
        <v>22068</v>
      </c>
      <c r="U1869" t="s">
        <v>22068</v>
      </c>
      <c r="V1869" t="s">
        <v>22068</v>
      </c>
      <c r="W1869" t="s">
        <v>22068</v>
      </c>
      <c r="X1869" t="s">
        <v>22068</v>
      </c>
      <c r="Y1869" t="s">
        <v>22068</v>
      </c>
      <c r="Z1869" t="s">
        <v>22068</v>
      </c>
      <c r="AA1869" t="s">
        <v>16687</v>
      </c>
    </row>
    <row r="1870" spans="1:27" x14ac:dyDescent="0.2">
      <c r="A1870" t="s">
        <v>7863</v>
      </c>
      <c r="B1870" t="s">
        <v>10910</v>
      </c>
      <c r="C1870" s="8" t="s">
        <v>22068</v>
      </c>
      <c r="D1870">
        <v>1</v>
      </c>
      <c r="E1870" s="9">
        <v>36.92266</v>
      </c>
      <c r="F1870" s="9" t="s">
        <v>22068</v>
      </c>
      <c r="G1870" s="9" t="s">
        <v>22068</v>
      </c>
      <c r="H1870" s="9" t="s">
        <v>22068</v>
      </c>
      <c r="I1870" s="9" t="s">
        <v>22068</v>
      </c>
      <c r="J1870" s="9" t="s">
        <v>22068</v>
      </c>
      <c r="K1870" s="9" t="s">
        <v>22068</v>
      </c>
      <c r="L1870" s="9" t="s">
        <v>22068</v>
      </c>
      <c r="M1870" s="9" t="s">
        <v>22068</v>
      </c>
      <c r="N1870" s="9" t="s">
        <v>22068</v>
      </c>
      <c r="O1870" s="9" t="s">
        <v>22068</v>
      </c>
      <c r="P1870">
        <v>-274</v>
      </c>
      <c r="Q1870" t="s">
        <v>22068</v>
      </c>
      <c r="R1870" t="s">
        <v>22068</v>
      </c>
      <c r="S1870" t="s">
        <v>22068</v>
      </c>
      <c r="T1870" t="s">
        <v>22068</v>
      </c>
      <c r="U1870" t="s">
        <v>22068</v>
      </c>
      <c r="V1870" t="s">
        <v>22068</v>
      </c>
      <c r="W1870" t="s">
        <v>22068</v>
      </c>
      <c r="X1870" t="s">
        <v>22068</v>
      </c>
      <c r="Y1870" t="s">
        <v>22068</v>
      </c>
      <c r="Z1870" t="s">
        <v>22068</v>
      </c>
      <c r="AA1870" t="s">
        <v>16688</v>
      </c>
    </row>
    <row r="1871" spans="1:27" x14ac:dyDescent="0.2">
      <c r="A1871" t="s">
        <v>2405</v>
      </c>
      <c r="B1871" t="s">
        <v>11752</v>
      </c>
      <c r="C1871" s="8">
        <v>9</v>
      </c>
      <c r="D1871">
        <v>1</v>
      </c>
      <c r="E1871" s="9">
        <v>36.918990000000001</v>
      </c>
      <c r="F1871" s="9" t="s">
        <v>22068</v>
      </c>
      <c r="G1871" s="9" t="s">
        <v>22068</v>
      </c>
      <c r="H1871" s="9" t="s">
        <v>22068</v>
      </c>
      <c r="I1871" s="9" t="s">
        <v>22068</v>
      </c>
      <c r="J1871" s="9" t="s">
        <v>22068</v>
      </c>
      <c r="K1871" s="9" t="s">
        <v>22068</v>
      </c>
      <c r="L1871" s="9" t="s">
        <v>22068</v>
      </c>
      <c r="M1871" s="9" t="s">
        <v>22068</v>
      </c>
      <c r="N1871" s="9" t="s">
        <v>22068</v>
      </c>
      <c r="O1871" s="9" t="s">
        <v>22068</v>
      </c>
      <c r="P1871">
        <v>-451</v>
      </c>
      <c r="Q1871" t="s">
        <v>22068</v>
      </c>
      <c r="R1871" t="s">
        <v>22068</v>
      </c>
      <c r="S1871" t="s">
        <v>22068</v>
      </c>
      <c r="T1871" t="s">
        <v>22068</v>
      </c>
      <c r="U1871" t="s">
        <v>22068</v>
      </c>
      <c r="V1871" t="s">
        <v>22068</v>
      </c>
      <c r="W1871" t="s">
        <v>22068</v>
      </c>
      <c r="X1871" t="s">
        <v>22068</v>
      </c>
      <c r="Y1871" t="s">
        <v>22068</v>
      </c>
      <c r="Z1871" t="s">
        <v>22068</v>
      </c>
      <c r="AA1871" t="s">
        <v>16689</v>
      </c>
    </row>
    <row r="1872" spans="1:27" x14ac:dyDescent="0.2">
      <c r="A1872" t="s">
        <v>2306</v>
      </c>
      <c r="B1872" t="s">
        <v>11754</v>
      </c>
      <c r="C1872" s="8" t="s">
        <v>22068</v>
      </c>
      <c r="D1872">
        <v>1</v>
      </c>
      <c r="E1872" s="9">
        <v>36.918689999999998</v>
      </c>
      <c r="F1872" s="9" t="s">
        <v>22068</v>
      </c>
      <c r="G1872" s="9" t="s">
        <v>22068</v>
      </c>
      <c r="H1872" s="9" t="s">
        <v>22068</v>
      </c>
      <c r="I1872" s="9" t="s">
        <v>22068</v>
      </c>
      <c r="J1872" s="9" t="s">
        <v>22068</v>
      </c>
      <c r="K1872" s="9" t="s">
        <v>22068</v>
      </c>
      <c r="L1872" s="9" t="s">
        <v>22068</v>
      </c>
      <c r="M1872" s="9" t="s">
        <v>22068</v>
      </c>
      <c r="N1872" s="9" t="s">
        <v>22068</v>
      </c>
      <c r="O1872" s="9" t="s">
        <v>22068</v>
      </c>
      <c r="P1872">
        <v>-101</v>
      </c>
      <c r="Q1872" t="s">
        <v>22068</v>
      </c>
      <c r="R1872" t="s">
        <v>22068</v>
      </c>
      <c r="S1872" t="s">
        <v>22068</v>
      </c>
      <c r="T1872" t="s">
        <v>22068</v>
      </c>
      <c r="U1872" t="s">
        <v>22068</v>
      </c>
      <c r="V1872" t="s">
        <v>22068</v>
      </c>
      <c r="W1872" t="s">
        <v>22068</v>
      </c>
      <c r="X1872" t="s">
        <v>22068</v>
      </c>
      <c r="Y1872" t="s">
        <v>22068</v>
      </c>
      <c r="Z1872" t="s">
        <v>22068</v>
      </c>
      <c r="AA1872" t="s">
        <v>8981</v>
      </c>
    </row>
    <row r="1873" spans="1:27" x14ac:dyDescent="0.2">
      <c r="A1873" t="s">
        <v>2501</v>
      </c>
      <c r="B1873" t="s">
        <v>11753</v>
      </c>
      <c r="C1873" s="8" t="s">
        <v>22068</v>
      </c>
      <c r="D1873">
        <v>1</v>
      </c>
      <c r="E1873" s="9">
        <v>36.918689999999998</v>
      </c>
      <c r="F1873" s="9" t="s">
        <v>22068</v>
      </c>
      <c r="G1873" s="9" t="s">
        <v>22068</v>
      </c>
      <c r="H1873" s="9" t="s">
        <v>22068</v>
      </c>
      <c r="I1873" s="9" t="s">
        <v>22068</v>
      </c>
      <c r="J1873" s="9" t="s">
        <v>22068</v>
      </c>
      <c r="K1873" s="9" t="s">
        <v>22068</v>
      </c>
      <c r="L1873" s="9" t="s">
        <v>22068</v>
      </c>
      <c r="M1873" s="9" t="s">
        <v>22068</v>
      </c>
      <c r="N1873" s="9" t="s">
        <v>22068</v>
      </c>
      <c r="O1873" s="9" t="s">
        <v>22068</v>
      </c>
      <c r="P1873">
        <v>-3155</v>
      </c>
      <c r="Q1873" t="s">
        <v>22068</v>
      </c>
      <c r="R1873" t="s">
        <v>22068</v>
      </c>
      <c r="S1873" t="s">
        <v>22068</v>
      </c>
      <c r="T1873" t="s">
        <v>22068</v>
      </c>
      <c r="U1873" t="s">
        <v>22068</v>
      </c>
      <c r="V1873" t="s">
        <v>22068</v>
      </c>
      <c r="W1873" t="s">
        <v>22068</v>
      </c>
      <c r="X1873" t="s">
        <v>22068</v>
      </c>
      <c r="Y1873" t="s">
        <v>22068</v>
      </c>
      <c r="Z1873" t="s">
        <v>22068</v>
      </c>
      <c r="AA1873" t="s">
        <v>9033</v>
      </c>
    </row>
    <row r="1874" spans="1:27" x14ac:dyDescent="0.2">
      <c r="A1874" t="s">
        <v>7323</v>
      </c>
      <c r="B1874" t="s">
        <v>11755</v>
      </c>
      <c r="C1874" s="8" t="s">
        <v>22068</v>
      </c>
      <c r="D1874">
        <v>2</v>
      </c>
      <c r="E1874" s="9">
        <v>36.86703</v>
      </c>
      <c r="F1874" s="9">
        <v>6.1390399999999996</v>
      </c>
      <c r="G1874" s="9" t="s">
        <v>22068</v>
      </c>
      <c r="H1874" s="9" t="s">
        <v>22068</v>
      </c>
      <c r="I1874" s="9" t="s">
        <v>22068</v>
      </c>
      <c r="J1874" s="9" t="s">
        <v>22068</v>
      </c>
      <c r="K1874" s="9" t="s">
        <v>22068</v>
      </c>
      <c r="L1874" s="9" t="s">
        <v>22068</v>
      </c>
      <c r="M1874" s="9" t="s">
        <v>22068</v>
      </c>
      <c r="N1874" s="9" t="s">
        <v>22068</v>
      </c>
      <c r="O1874" s="9" t="s">
        <v>22068</v>
      </c>
      <c r="P1874">
        <v>-3654</v>
      </c>
      <c r="Q1874">
        <v>-4022</v>
      </c>
      <c r="R1874" t="s">
        <v>22068</v>
      </c>
      <c r="S1874" t="s">
        <v>22068</v>
      </c>
      <c r="T1874" t="s">
        <v>22068</v>
      </c>
      <c r="U1874" t="s">
        <v>22068</v>
      </c>
      <c r="V1874" t="s">
        <v>22068</v>
      </c>
      <c r="W1874" t="s">
        <v>22068</v>
      </c>
      <c r="X1874" t="s">
        <v>22068</v>
      </c>
      <c r="Y1874" t="s">
        <v>22068</v>
      </c>
      <c r="Z1874" t="s">
        <v>22068</v>
      </c>
      <c r="AA1874" t="s">
        <v>16690</v>
      </c>
    </row>
    <row r="1875" spans="1:27" x14ac:dyDescent="0.2">
      <c r="A1875" t="s">
        <v>2829</v>
      </c>
      <c r="B1875" t="s">
        <v>11509</v>
      </c>
      <c r="C1875" s="8">
        <v>8</v>
      </c>
      <c r="D1875">
        <v>1</v>
      </c>
      <c r="E1875" s="9">
        <v>36.792119999999997</v>
      </c>
      <c r="F1875" s="9" t="s">
        <v>22068</v>
      </c>
      <c r="G1875" s="9" t="s">
        <v>22068</v>
      </c>
      <c r="H1875" s="9" t="s">
        <v>22068</v>
      </c>
      <c r="I1875" s="9" t="s">
        <v>22068</v>
      </c>
      <c r="J1875" s="9" t="s">
        <v>22068</v>
      </c>
      <c r="K1875" s="9" t="s">
        <v>22068</v>
      </c>
      <c r="L1875" s="9" t="s">
        <v>22068</v>
      </c>
      <c r="M1875" s="9" t="s">
        <v>22068</v>
      </c>
      <c r="N1875" s="9" t="s">
        <v>22068</v>
      </c>
      <c r="O1875" s="9" t="s">
        <v>22068</v>
      </c>
      <c r="P1875">
        <v>-93</v>
      </c>
      <c r="Q1875" t="s">
        <v>22068</v>
      </c>
      <c r="R1875" t="s">
        <v>22068</v>
      </c>
      <c r="S1875" t="s">
        <v>22068</v>
      </c>
      <c r="T1875" t="s">
        <v>22068</v>
      </c>
      <c r="U1875" t="s">
        <v>22068</v>
      </c>
      <c r="V1875" t="s">
        <v>22068</v>
      </c>
      <c r="W1875" t="s">
        <v>22068</v>
      </c>
      <c r="X1875" t="s">
        <v>22068</v>
      </c>
      <c r="Y1875" t="s">
        <v>22068</v>
      </c>
      <c r="Z1875" t="s">
        <v>22068</v>
      </c>
      <c r="AA1875" t="s">
        <v>16691</v>
      </c>
    </row>
    <row r="1876" spans="1:27" x14ac:dyDescent="0.2">
      <c r="A1876" t="s">
        <v>5852</v>
      </c>
      <c r="B1876" t="s">
        <v>11756</v>
      </c>
      <c r="C1876" s="8" t="s">
        <v>22068</v>
      </c>
      <c r="D1876">
        <v>2</v>
      </c>
      <c r="E1876" s="9">
        <v>36.792119999999997</v>
      </c>
      <c r="F1876" s="9">
        <v>3.2821600000000002</v>
      </c>
      <c r="G1876" s="9" t="s">
        <v>22068</v>
      </c>
      <c r="H1876" s="9" t="s">
        <v>22068</v>
      </c>
      <c r="I1876" s="9" t="s">
        <v>22068</v>
      </c>
      <c r="J1876" s="9" t="s">
        <v>22068</v>
      </c>
      <c r="K1876" s="9" t="s">
        <v>22068</v>
      </c>
      <c r="L1876" s="9" t="s">
        <v>22068</v>
      </c>
      <c r="M1876" s="9" t="s">
        <v>22068</v>
      </c>
      <c r="N1876" s="9" t="s">
        <v>22068</v>
      </c>
      <c r="O1876" s="9" t="s">
        <v>22068</v>
      </c>
      <c r="P1876">
        <v>-403</v>
      </c>
      <c r="Q1876">
        <v>13</v>
      </c>
      <c r="R1876" t="s">
        <v>22068</v>
      </c>
      <c r="S1876" t="s">
        <v>22068</v>
      </c>
      <c r="T1876" t="s">
        <v>22068</v>
      </c>
      <c r="U1876" t="s">
        <v>22068</v>
      </c>
      <c r="V1876" t="s">
        <v>22068</v>
      </c>
      <c r="W1876" t="s">
        <v>22068</v>
      </c>
      <c r="X1876" t="s">
        <v>22068</v>
      </c>
      <c r="Y1876" t="s">
        <v>22068</v>
      </c>
      <c r="Z1876" t="s">
        <v>22068</v>
      </c>
      <c r="AA1876" t="s">
        <v>9857</v>
      </c>
    </row>
    <row r="1877" spans="1:27" x14ac:dyDescent="0.2">
      <c r="A1877" t="s">
        <v>920</v>
      </c>
      <c r="B1877" t="s">
        <v>10760</v>
      </c>
      <c r="C1877" s="8" t="s">
        <v>22068</v>
      </c>
      <c r="D1877">
        <v>1</v>
      </c>
      <c r="E1877" s="9">
        <v>36.772579999999998</v>
      </c>
      <c r="F1877" s="9" t="s">
        <v>22068</v>
      </c>
      <c r="G1877" s="9" t="s">
        <v>22068</v>
      </c>
      <c r="H1877" s="9" t="s">
        <v>22068</v>
      </c>
      <c r="I1877" s="9" t="s">
        <v>22068</v>
      </c>
      <c r="J1877" s="9" t="s">
        <v>22068</v>
      </c>
      <c r="K1877" s="9" t="s">
        <v>22068</v>
      </c>
      <c r="L1877" s="9" t="s">
        <v>22068</v>
      </c>
      <c r="M1877" s="9" t="s">
        <v>22068</v>
      </c>
      <c r="N1877" s="9" t="s">
        <v>22068</v>
      </c>
      <c r="O1877" s="9" t="s">
        <v>22068</v>
      </c>
      <c r="P1877">
        <v>-36</v>
      </c>
      <c r="Q1877" t="s">
        <v>22068</v>
      </c>
      <c r="R1877" t="s">
        <v>22068</v>
      </c>
      <c r="S1877" t="s">
        <v>22068</v>
      </c>
      <c r="T1877" t="s">
        <v>22068</v>
      </c>
      <c r="U1877" t="s">
        <v>22068</v>
      </c>
      <c r="V1877" t="s">
        <v>22068</v>
      </c>
      <c r="W1877" t="s">
        <v>22068</v>
      </c>
      <c r="X1877" t="s">
        <v>22068</v>
      </c>
      <c r="Y1877" t="s">
        <v>22068</v>
      </c>
      <c r="Z1877" t="s">
        <v>22068</v>
      </c>
      <c r="AA1877" t="s">
        <v>16692</v>
      </c>
    </row>
    <row r="1878" spans="1:27" x14ac:dyDescent="0.2">
      <c r="A1878" t="s">
        <v>3123</v>
      </c>
      <c r="B1878" t="s">
        <v>11758</v>
      </c>
      <c r="C1878" s="8" t="s">
        <v>22068</v>
      </c>
      <c r="D1878">
        <v>4</v>
      </c>
      <c r="E1878" s="9">
        <v>36.76632</v>
      </c>
      <c r="F1878" s="9">
        <v>15.24245</v>
      </c>
      <c r="G1878" s="9">
        <v>6.4728899999999996</v>
      </c>
      <c r="H1878" s="9">
        <v>2.9579300000000002</v>
      </c>
      <c r="I1878" s="9" t="s">
        <v>22068</v>
      </c>
      <c r="J1878" s="9" t="s">
        <v>22068</v>
      </c>
      <c r="K1878" s="9" t="s">
        <v>22068</v>
      </c>
      <c r="L1878" s="9" t="s">
        <v>22068</v>
      </c>
      <c r="M1878" s="9" t="s">
        <v>22068</v>
      </c>
      <c r="N1878" s="9" t="s">
        <v>22068</v>
      </c>
      <c r="O1878" s="9" t="s">
        <v>22068</v>
      </c>
      <c r="P1878">
        <v>-2896</v>
      </c>
      <c r="Q1878">
        <v>-3769</v>
      </c>
      <c r="R1878">
        <v>-1203</v>
      </c>
      <c r="S1878">
        <v>102</v>
      </c>
      <c r="T1878" t="s">
        <v>22068</v>
      </c>
      <c r="U1878" t="s">
        <v>22068</v>
      </c>
      <c r="V1878" t="s">
        <v>22068</v>
      </c>
      <c r="W1878" t="s">
        <v>22068</v>
      </c>
      <c r="X1878" t="s">
        <v>22068</v>
      </c>
      <c r="Y1878" t="s">
        <v>22068</v>
      </c>
      <c r="Z1878" t="s">
        <v>22068</v>
      </c>
      <c r="AA1878" t="s">
        <v>16693</v>
      </c>
    </row>
    <row r="1879" spans="1:27" x14ac:dyDescent="0.2">
      <c r="A1879" t="s">
        <v>6832</v>
      </c>
      <c r="B1879" t="s">
        <v>11757</v>
      </c>
      <c r="C1879" s="8" t="s">
        <v>22068</v>
      </c>
      <c r="D1879">
        <v>1</v>
      </c>
      <c r="E1879" s="9">
        <v>36.76632</v>
      </c>
      <c r="F1879" s="9" t="s">
        <v>22068</v>
      </c>
      <c r="G1879" s="9" t="s">
        <v>22068</v>
      </c>
      <c r="H1879" s="9" t="s">
        <v>22068</v>
      </c>
      <c r="I1879" s="9" t="s">
        <v>22068</v>
      </c>
      <c r="J1879" s="9" t="s">
        <v>22068</v>
      </c>
      <c r="K1879" s="9" t="s">
        <v>22068</v>
      </c>
      <c r="L1879" s="9" t="s">
        <v>22068</v>
      </c>
      <c r="M1879" s="9" t="s">
        <v>22068</v>
      </c>
      <c r="N1879" s="9" t="s">
        <v>22068</v>
      </c>
      <c r="O1879" s="9" t="s">
        <v>22068</v>
      </c>
      <c r="P1879">
        <v>-1105</v>
      </c>
      <c r="Q1879" t="s">
        <v>22068</v>
      </c>
      <c r="R1879" t="s">
        <v>22068</v>
      </c>
      <c r="S1879" t="s">
        <v>22068</v>
      </c>
      <c r="T1879" t="s">
        <v>22068</v>
      </c>
      <c r="U1879" t="s">
        <v>22068</v>
      </c>
      <c r="V1879" t="s">
        <v>22068</v>
      </c>
      <c r="W1879" t="s">
        <v>22068</v>
      </c>
      <c r="X1879" t="s">
        <v>22068</v>
      </c>
      <c r="Y1879" t="s">
        <v>22068</v>
      </c>
      <c r="Z1879" t="s">
        <v>22068</v>
      </c>
      <c r="AA1879" t="s">
        <v>16694</v>
      </c>
    </row>
    <row r="1880" spans="1:27" x14ac:dyDescent="0.2">
      <c r="A1880" t="s">
        <v>6931</v>
      </c>
      <c r="B1880" t="s">
        <v>11369</v>
      </c>
      <c r="C1880" s="8">
        <v>8</v>
      </c>
      <c r="D1880">
        <v>2</v>
      </c>
      <c r="E1880" s="9">
        <v>36.713470000000001</v>
      </c>
      <c r="F1880" s="9">
        <v>3.65395</v>
      </c>
      <c r="G1880" s="9" t="s">
        <v>22068</v>
      </c>
      <c r="H1880" s="9" t="s">
        <v>22068</v>
      </c>
      <c r="I1880" s="9" t="s">
        <v>22068</v>
      </c>
      <c r="J1880" s="9" t="s">
        <v>22068</v>
      </c>
      <c r="K1880" s="9" t="s">
        <v>22068</v>
      </c>
      <c r="L1880" s="9" t="s">
        <v>22068</v>
      </c>
      <c r="M1880" s="9" t="s">
        <v>22068</v>
      </c>
      <c r="N1880" s="9" t="s">
        <v>22068</v>
      </c>
      <c r="O1880" s="9" t="s">
        <v>22068</v>
      </c>
      <c r="P1880">
        <v>-164</v>
      </c>
      <c r="Q1880">
        <v>-566</v>
      </c>
      <c r="R1880" t="s">
        <v>22068</v>
      </c>
      <c r="S1880" t="s">
        <v>22068</v>
      </c>
      <c r="T1880" t="s">
        <v>22068</v>
      </c>
      <c r="U1880" t="s">
        <v>22068</v>
      </c>
      <c r="V1880" t="s">
        <v>22068</v>
      </c>
      <c r="W1880" t="s">
        <v>22068</v>
      </c>
      <c r="X1880" t="s">
        <v>22068</v>
      </c>
      <c r="Y1880" t="s">
        <v>22068</v>
      </c>
      <c r="Z1880" t="s">
        <v>22068</v>
      </c>
      <c r="AA1880" t="s">
        <v>16695</v>
      </c>
    </row>
    <row r="1881" spans="1:27" x14ac:dyDescent="0.2">
      <c r="A1881" t="s">
        <v>2481</v>
      </c>
      <c r="B1881" t="s">
        <v>8521</v>
      </c>
      <c r="C1881" s="8" t="s">
        <v>22068</v>
      </c>
      <c r="D1881">
        <v>1</v>
      </c>
      <c r="E1881" s="9">
        <v>36.703409999999998</v>
      </c>
      <c r="F1881" s="9" t="s">
        <v>22068</v>
      </c>
      <c r="G1881" s="9" t="s">
        <v>22068</v>
      </c>
      <c r="H1881" s="9" t="s">
        <v>22068</v>
      </c>
      <c r="I1881" s="9" t="s">
        <v>22068</v>
      </c>
      <c r="J1881" s="9" t="s">
        <v>22068</v>
      </c>
      <c r="K1881" s="9" t="s">
        <v>22068</v>
      </c>
      <c r="L1881" s="9" t="s">
        <v>22068</v>
      </c>
      <c r="M1881" s="9" t="s">
        <v>22068</v>
      </c>
      <c r="N1881" s="9" t="s">
        <v>22068</v>
      </c>
      <c r="O1881" s="9" t="s">
        <v>22068</v>
      </c>
      <c r="P1881">
        <v>-65</v>
      </c>
      <c r="Q1881" t="s">
        <v>22068</v>
      </c>
      <c r="R1881" t="s">
        <v>22068</v>
      </c>
      <c r="S1881" t="s">
        <v>22068</v>
      </c>
      <c r="T1881" t="s">
        <v>22068</v>
      </c>
      <c r="U1881" t="s">
        <v>22068</v>
      </c>
      <c r="V1881" t="s">
        <v>22068</v>
      </c>
      <c r="W1881" t="s">
        <v>22068</v>
      </c>
      <c r="X1881" t="s">
        <v>22068</v>
      </c>
      <c r="Y1881" t="s">
        <v>22068</v>
      </c>
      <c r="Z1881" t="s">
        <v>22068</v>
      </c>
      <c r="AA1881" t="s">
        <v>8521</v>
      </c>
    </row>
    <row r="1882" spans="1:27" x14ac:dyDescent="0.2">
      <c r="A1882" t="s">
        <v>6682</v>
      </c>
      <c r="B1882" t="s">
        <v>10480</v>
      </c>
      <c r="C1882" s="8" t="s">
        <v>22068</v>
      </c>
      <c r="D1882">
        <v>1</v>
      </c>
      <c r="E1882" s="9">
        <v>36.703409999999998</v>
      </c>
      <c r="F1882" s="9" t="s">
        <v>22068</v>
      </c>
      <c r="G1882" s="9" t="s">
        <v>22068</v>
      </c>
      <c r="H1882" s="9" t="s">
        <v>22068</v>
      </c>
      <c r="I1882" s="9" t="s">
        <v>22068</v>
      </c>
      <c r="J1882" s="9" t="s">
        <v>22068</v>
      </c>
      <c r="K1882" s="9" t="s">
        <v>22068</v>
      </c>
      <c r="L1882" s="9" t="s">
        <v>22068</v>
      </c>
      <c r="M1882" s="9" t="s">
        <v>22068</v>
      </c>
      <c r="N1882" s="9" t="s">
        <v>22068</v>
      </c>
      <c r="O1882" s="9" t="s">
        <v>22068</v>
      </c>
      <c r="P1882">
        <v>-176</v>
      </c>
      <c r="Q1882" t="s">
        <v>22068</v>
      </c>
      <c r="R1882" t="s">
        <v>22068</v>
      </c>
      <c r="S1882" t="s">
        <v>22068</v>
      </c>
      <c r="T1882" t="s">
        <v>22068</v>
      </c>
      <c r="U1882" t="s">
        <v>22068</v>
      </c>
      <c r="V1882" t="s">
        <v>22068</v>
      </c>
      <c r="W1882" t="s">
        <v>22068</v>
      </c>
      <c r="X1882" t="s">
        <v>22068</v>
      </c>
      <c r="Y1882" t="s">
        <v>22068</v>
      </c>
      <c r="Z1882" t="s">
        <v>22068</v>
      </c>
      <c r="AA1882" t="s">
        <v>10045</v>
      </c>
    </row>
    <row r="1883" spans="1:27" x14ac:dyDescent="0.2">
      <c r="A1883" t="s">
        <v>3180</v>
      </c>
      <c r="B1883" t="s">
        <v>11759</v>
      </c>
      <c r="C1883" s="8" t="s">
        <v>22068</v>
      </c>
      <c r="D1883">
        <v>1</v>
      </c>
      <c r="E1883" s="9">
        <v>36.642020000000002</v>
      </c>
      <c r="F1883" s="9" t="s">
        <v>22068</v>
      </c>
      <c r="G1883" s="9" t="s">
        <v>22068</v>
      </c>
      <c r="H1883" s="9" t="s">
        <v>22068</v>
      </c>
      <c r="I1883" s="9" t="s">
        <v>22068</v>
      </c>
      <c r="J1883" s="9" t="s">
        <v>22068</v>
      </c>
      <c r="K1883" s="9" t="s">
        <v>22068</v>
      </c>
      <c r="L1883" s="9" t="s">
        <v>22068</v>
      </c>
      <c r="M1883" s="9" t="s">
        <v>22068</v>
      </c>
      <c r="N1883" s="9" t="s">
        <v>22068</v>
      </c>
      <c r="O1883" s="9" t="s">
        <v>22068</v>
      </c>
      <c r="P1883">
        <v>-185</v>
      </c>
      <c r="Q1883" t="s">
        <v>22068</v>
      </c>
      <c r="R1883" t="s">
        <v>22068</v>
      </c>
      <c r="S1883" t="s">
        <v>22068</v>
      </c>
      <c r="T1883" t="s">
        <v>22068</v>
      </c>
      <c r="U1883" t="s">
        <v>22068</v>
      </c>
      <c r="V1883" t="s">
        <v>22068</v>
      </c>
      <c r="W1883" t="s">
        <v>22068</v>
      </c>
      <c r="X1883" t="s">
        <v>22068</v>
      </c>
      <c r="Y1883" t="s">
        <v>22068</v>
      </c>
      <c r="Z1883" t="s">
        <v>22068</v>
      </c>
      <c r="AA1883" t="s">
        <v>16696</v>
      </c>
    </row>
    <row r="1884" spans="1:27" x14ac:dyDescent="0.2">
      <c r="A1884" t="s">
        <v>4121</v>
      </c>
      <c r="B1884" t="s">
        <v>10510</v>
      </c>
      <c r="C1884" s="8" t="s">
        <v>22068</v>
      </c>
      <c r="D1884">
        <v>1</v>
      </c>
      <c r="E1884" s="9">
        <v>36.628360000000001</v>
      </c>
      <c r="F1884" s="9" t="s">
        <v>22068</v>
      </c>
      <c r="G1884" s="9" t="s">
        <v>22068</v>
      </c>
      <c r="H1884" s="9" t="s">
        <v>22068</v>
      </c>
      <c r="I1884" s="9" t="s">
        <v>22068</v>
      </c>
      <c r="J1884" s="9" t="s">
        <v>22068</v>
      </c>
      <c r="K1884" s="9" t="s">
        <v>22068</v>
      </c>
      <c r="L1884" s="9" t="s">
        <v>22068</v>
      </c>
      <c r="M1884" s="9" t="s">
        <v>22068</v>
      </c>
      <c r="N1884" s="9" t="s">
        <v>22068</v>
      </c>
      <c r="O1884" s="9" t="s">
        <v>22068</v>
      </c>
      <c r="P1884">
        <v>-78</v>
      </c>
      <c r="Q1884" t="s">
        <v>22068</v>
      </c>
      <c r="R1884" t="s">
        <v>22068</v>
      </c>
      <c r="S1884" t="s">
        <v>22068</v>
      </c>
      <c r="T1884" t="s">
        <v>22068</v>
      </c>
      <c r="U1884" t="s">
        <v>22068</v>
      </c>
      <c r="V1884" t="s">
        <v>22068</v>
      </c>
      <c r="W1884" t="s">
        <v>22068</v>
      </c>
      <c r="X1884" t="s">
        <v>22068</v>
      </c>
      <c r="Y1884" t="s">
        <v>22068</v>
      </c>
      <c r="Z1884" t="s">
        <v>22068</v>
      </c>
      <c r="AA1884" t="s">
        <v>16697</v>
      </c>
    </row>
    <row r="1885" spans="1:27" x14ac:dyDescent="0.2">
      <c r="A1885" t="s">
        <v>6144</v>
      </c>
      <c r="B1885" t="s">
        <v>11760</v>
      </c>
      <c r="C1885" s="8">
        <v>8</v>
      </c>
      <c r="D1885">
        <v>2</v>
      </c>
      <c r="E1885" s="9">
        <v>36.623919999999998</v>
      </c>
      <c r="F1885" s="9">
        <v>14.13536</v>
      </c>
      <c r="G1885" s="9" t="s">
        <v>22068</v>
      </c>
      <c r="H1885" s="9" t="s">
        <v>22068</v>
      </c>
      <c r="I1885" s="9" t="s">
        <v>22068</v>
      </c>
      <c r="J1885" s="9" t="s">
        <v>22068</v>
      </c>
      <c r="K1885" s="9" t="s">
        <v>22068</v>
      </c>
      <c r="L1885" s="9" t="s">
        <v>22068</v>
      </c>
      <c r="M1885" s="9" t="s">
        <v>22068</v>
      </c>
      <c r="N1885" s="9" t="s">
        <v>22068</v>
      </c>
      <c r="O1885" s="9" t="s">
        <v>22068</v>
      </c>
      <c r="P1885">
        <v>-210</v>
      </c>
      <c r="Q1885">
        <v>2373</v>
      </c>
      <c r="R1885" t="s">
        <v>22068</v>
      </c>
      <c r="S1885" t="s">
        <v>22068</v>
      </c>
      <c r="T1885" t="s">
        <v>22068</v>
      </c>
      <c r="U1885" t="s">
        <v>22068</v>
      </c>
      <c r="V1885" t="s">
        <v>22068</v>
      </c>
      <c r="W1885" t="s">
        <v>22068</v>
      </c>
      <c r="X1885" t="s">
        <v>22068</v>
      </c>
      <c r="Y1885" t="s">
        <v>22068</v>
      </c>
      <c r="Z1885" t="s">
        <v>22068</v>
      </c>
      <c r="AA1885" t="s">
        <v>16698</v>
      </c>
    </row>
    <row r="1886" spans="1:27" x14ac:dyDescent="0.2">
      <c r="A1886" t="s">
        <v>6725</v>
      </c>
      <c r="B1886" t="s">
        <v>11761</v>
      </c>
      <c r="C1886" s="8" t="s">
        <v>22068</v>
      </c>
      <c r="D1886">
        <v>3</v>
      </c>
      <c r="E1886" s="9">
        <v>36.618549999999999</v>
      </c>
      <c r="F1886" s="9">
        <v>19.05959</v>
      </c>
      <c r="G1886" s="9">
        <v>10.00961</v>
      </c>
      <c r="H1886" s="9" t="s">
        <v>22068</v>
      </c>
      <c r="I1886" s="9" t="s">
        <v>22068</v>
      </c>
      <c r="J1886" s="9" t="s">
        <v>22068</v>
      </c>
      <c r="K1886" s="9" t="s">
        <v>22068</v>
      </c>
      <c r="L1886" s="9" t="s">
        <v>22068</v>
      </c>
      <c r="M1886" s="9" t="s">
        <v>22068</v>
      </c>
      <c r="N1886" s="9" t="s">
        <v>22068</v>
      </c>
      <c r="O1886" s="9" t="s">
        <v>22068</v>
      </c>
      <c r="P1886">
        <v>-126</v>
      </c>
      <c r="Q1886">
        <v>-1857</v>
      </c>
      <c r="R1886">
        <v>-2499</v>
      </c>
      <c r="S1886" t="s">
        <v>22068</v>
      </c>
      <c r="T1886" t="s">
        <v>22068</v>
      </c>
      <c r="U1886" t="s">
        <v>22068</v>
      </c>
      <c r="V1886" t="s">
        <v>22068</v>
      </c>
      <c r="W1886" t="s">
        <v>22068</v>
      </c>
      <c r="X1886" t="s">
        <v>22068</v>
      </c>
      <c r="Y1886" t="s">
        <v>22068</v>
      </c>
      <c r="Z1886" t="s">
        <v>22068</v>
      </c>
      <c r="AA1886" t="s">
        <v>16699</v>
      </c>
    </row>
    <row r="1887" spans="1:27" x14ac:dyDescent="0.2">
      <c r="A1887" t="s">
        <v>3243</v>
      </c>
      <c r="B1887" t="s">
        <v>10480</v>
      </c>
      <c r="C1887" s="8" t="s">
        <v>22068</v>
      </c>
      <c r="D1887">
        <v>1</v>
      </c>
      <c r="E1887" s="9">
        <v>36.607480000000002</v>
      </c>
      <c r="F1887" s="9" t="s">
        <v>22068</v>
      </c>
      <c r="G1887" s="9" t="s">
        <v>22068</v>
      </c>
      <c r="H1887" s="9" t="s">
        <v>22068</v>
      </c>
      <c r="I1887" s="9" t="s">
        <v>22068</v>
      </c>
      <c r="J1887" s="9" t="s">
        <v>22068</v>
      </c>
      <c r="K1887" s="9" t="s">
        <v>22068</v>
      </c>
      <c r="L1887" s="9" t="s">
        <v>22068</v>
      </c>
      <c r="M1887" s="9" t="s">
        <v>22068</v>
      </c>
      <c r="N1887" s="9" t="s">
        <v>22068</v>
      </c>
      <c r="O1887" s="9" t="s">
        <v>22068</v>
      </c>
      <c r="P1887">
        <v>-6</v>
      </c>
      <c r="Q1887" t="s">
        <v>22068</v>
      </c>
      <c r="R1887" t="s">
        <v>22068</v>
      </c>
      <c r="S1887" t="s">
        <v>22068</v>
      </c>
      <c r="T1887" t="s">
        <v>22068</v>
      </c>
      <c r="U1887" t="s">
        <v>22068</v>
      </c>
      <c r="V1887" t="s">
        <v>22068</v>
      </c>
      <c r="W1887" t="s">
        <v>22068</v>
      </c>
      <c r="X1887" t="s">
        <v>22068</v>
      </c>
      <c r="Y1887" t="s">
        <v>22068</v>
      </c>
      <c r="Z1887" t="s">
        <v>22068</v>
      </c>
      <c r="AA1887" t="s">
        <v>9219</v>
      </c>
    </row>
    <row r="1888" spans="1:27" x14ac:dyDescent="0.2">
      <c r="A1888" t="s">
        <v>4052</v>
      </c>
      <c r="B1888" t="s">
        <v>11762</v>
      </c>
      <c r="C1888" s="8" t="s">
        <v>22068</v>
      </c>
      <c r="D1888">
        <v>4</v>
      </c>
      <c r="E1888" s="9">
        <v>36.578899999999997</v>
      </c>
      <c r="F1888" s="9">
        <v>23.311509999999998</v>
      </c>
      <c r="G1888" s="9">
        <v>12.89865</v>
      </c>
      <c r="H1888" s="9">
        <v>2.4727800000000002</v>
      </c>
      <c r="I1888" s="9" t="s">
        <v>22068</v>
      </c>
      <c r="J1888" s="9" t="s">
        <v>22068</v>
      </c>
      <c r="K1888" s="9" t="s">
        <v>22068</v>
      </c>
      <c r="L1888" s="9" t="s">
        <v>22068</v>
      </c>
      <c r="M1888" s="9" t="s">
        <v>22068</v>
      </c>
      <c r="N1888" s="9" t="s">
        <v>22068</v>
      </c>
      <c r="O1888" s="9" t="s">
        <v>22068</v>
      </c>
      <c r="P1888">
        <v>-2079</v>
      </c>
      <c r="Q1888">
        <v>-1189</v>
      </c>
      <c r="R1888">
        <v>-69</v>
      </c>
      <c r="S1888">
        <v>-194</v>
      </c>
      <c r="T1888" t="s">
        <v>22068</v>
      </c>
      <c r="U1888" t="s">
        <v>22068</v>
      </c>
      <c r="V1888" t="s">
        <v>22068</v>
      </c>
      <c r="W1888" t="s">
        <v>22068</v>
      </c>
      <c r="X1888" t="s">
        <v>22068</v>
      </c>
      <c r="Y1888" t="s">
        <v>22068</v>
      </c>
      <c r="Z1888" t="s">
        <v>22068</v>
      </c>
      <c r="AA1888" t="s">
        <v>16700</v>
      </c>
    </row>
    <row r="1889" spans="1:27" x14ac:dyDescent="0.2">
      <c r="A1889" t="s">
        <v>5540</v>
      </c>
      <c r="B1889" t="s">
        <v>11140</v>
      </c>
      <c r="C1889" s="8">
        <v>9</v>
      </c>
      <c r="D1889">
        <v>1</v>
      </c>
      <c r="E1889" s="9">
        <v>36.529240000000001</v>
      </c>
      <c r="F1889" s="9" t="s">
        <v>22068</v>
      </c>
      <c r="G1889" s="9" t="s">
        <v>22068</v>
      </c>
      <c r="H1889" s="9" t="s">
        <v>22068</v>
      </c>
      <c r="I1889" s="9" t="s">
        <v>22068</v>
      </c>
      <c r="J1889" s="9" t="s">
        <v>22068</v>
      </c>
      <c r="K1889" s="9" t="s">
        <v>22068</v>
      </c>
      <c r="L1889" s="9" t="s">
        <v>22068</v>
      </c>
      <c r="M1889" s="9" t="s">
        <v>22068</v>
      </c>
      <c r="N1889" s="9" t="s">
        <v>22068</v>
      </c>
      <c r="O1889" s="9" t="s">
        <v>22068</v>
      </c>
      <c r="P1889">
        <v>-77</v>
      </c>
      <c r="Q1889" t="s">
        <v>22068</v>
      </c>
      <c r="R1889" t="s">
        <v>22068</v>
      </c>
      <c r="S1889" t="s">
        <v>22068</v>
      </c>
      <c r="T1889" t="s">
        <v>22068</v>
      </c>
      <c r="U1889" t="s">
        <v>22068</v>
      </c>
      <c r="V1889" t="s">
        <v>22068</v>
      </c>
      <c r="W1889" t="s">
        <v>22068</v>
      </c>
      <c r="X1889" t="s">
        <v>22068</v>
      </c>
      <c r="Y1889" t="s">
        <v>22068</v>
      </c>
      <c r="Z1889" t="s">
        <v>22068</v>
      </c>
      <c r="AA1889" t="s">
        <v>16701</v>
      </c>
    </row>
    <row r="1890" spans="1:27" x14ac:dyDescent="0.2">
      <c r="A1890" t="s">
        <v>8264</v>
      </c>
      <c r="B1890" t="s">
        <v>11763</v>
      </c>
      <c r="C1890" s="8">
        <v>8</v>
      </c>
      <c r="D1890">
        <v>3</v>
      </c>
      <c r="E1890" s="9">
        <v>36.525700000000001</v>
      </c>
      <c r="F1890" s="9">
        <v>27.937940000000001</v>
      </c>
      <c r="G1890" s="9">
        <v>3.7406700000000002</v>
      </c>
      <c r="H1890" s="9" t="s">
        <v>22068</v>
      </c>
      <c r="I1890" s="9" t="s">
        <v>22068</v>
      </c>
      <c r="J1890" s="9" t="s">
        <v>22068</v>
      </c>
      <c r="K1890" s="9" t="s">
        <v>22068</v>
      </c>
      <c r="L1890" s="9" t="s">
        <v>22068</v>
      </c>
      <c r="M1890" s="9" t="s">
        <v>22068</v>
      </c>
      <c r="N1890" s="9" t="s">
        <v>22068</v>
      </c>
      <c r="O1890" s="9" t="s">
        <v>22068</v>
      </c>
      <c r="P1890">
        <v>-559</v>
      </c>
      <c r="Q1890">
        <v>-1140</v>
      </c>
      <c r="R1890">
        <v>-2322</v>
      </c>
      <c r="S1890" t="s">
        <v>22068</v>
      </c>
      <c r="T1890" t="s">
        <v>22068</v>
      </c>
      <c r="U1890" t="s">
        <v>22068</v>
      </c>
      <c r="V1890" t="s">
        <v>22068</v>
      </c>
      <c r="W1890" t="s">
        <v>22068</v>
      </c>
      <c r="X1890" t="s">
        <v>22068</v>
      </c>
      <c r="Y1890" t="s">
        <v>22068</v>
      </c>
      <c r="Z1890" t="s">
        <v>22068</v>
      </c>
      <c r="AA1890" t="s">
        <v>16702</v>
      </c>
    </row>
    <row r="1891" spans="1:27" x14ac:dyDescent="0.2">
      <c r="A1891" t="s">
        <v>3776</v>
      </c>
      <c r="B1891" t="s">
        <v>11764</v>
      </c>
      <c r="C1891" s="8">
        <v>17</v>
      </c>
      <c r="D1891">
        <v>1</v>
      </c>
      <c r="E1891" s="9">
        <v>36.5197</v>
      </c>
      <c r="F1891" s="9" t="s">
        <v>22068</v>
      </c>
      <c r="G1891" s="9" t="s">
        <v>22068</v>
      </c>
      <c r="H1891" s="9" t="s">
        <v>22068</v>
      </c>
      <c r="I1891" s="9" t="s">
        <v>22068</v>
      </c>
      <c r="J1891" s="9" t="s">
        <v>22068</v>
      </c>
      <c r="K1891" s="9" t="s">
        <v>22068</v>
      </c>
      <c r="L1891" s="9" t="s">
        <v>22068</v>
      </c>
      <c r="M1891" s="9" t="s">
        <v>22068</v>
      </c>
      <c r="N1891" s="9" t="s">
        <v>22068</v>
      </c>
      <c r="O1891" s="9" t="s">
        <v>22068</v>
      </c>
      <c r="P1891">
        <v>-509</v>
      </c>
      <c r="Q1891" t="s">
        <v>22068</v>
      </c>
      <c r="R1891" t="s">
        <v>22068</v>
      </c>
      <c r="S1891" t="s">
        <v>22068</v>
      </c>
      <c r="T1891" t="s">
        <v>22068</v>
      </c>
      <c r="U1891" t="s">
        <v>22068</v>
      </c>
      <c r="V1891" t="s">
        <v>22068</v>
      </c>
      <c r="W1891" t="s">
        <v>22068</v>
      </c>
      <c r="X1891" t="s">
        <v>22068</v>
      </c>
      <c r="Y1891" t="s">
        <v>22068</v>
      </c>
      <c r="Z1891" t="s">
        <v>22068</v>
      </c>
      <c r="AA1891" t="s">
        <v>16703</v>
      </c>
    </row>
    <row r="1892" spans="1:27" x14ac:dyDescent="0.2">
      <c r="A1892" t="s">
        <v>3296</v>
      </c>
      <c r="B1892" t="s">
        <v>11765</v>
      </c>
      <c r="C1892" s="8">
        <v>21</v>
      </c>
      <c r="D1892">
        <v>2</v>
      </c>
      <c r="E1892" s="9">
        <v>36.513129999999997</v>
      </c>
      <c r="F1892" s="9">
        <v>5.7514200000000004</v>
      </c>
      <c r="G1892" s="9" t="s">
        <v>22068</v>
      </c>
      <c r="H1892" s="9" t="s">
        <v>22068</v>
      </c>
      <c r="I1892" s="9" t="s">
        <v>22068</v>
      </c>
      <c r="J1892" s="9" t="s">
        <v>22068</v>
      </c>
      <c r="K1892" s="9" t="s">
        <v>22068</v>
      </c>
      <c r="L1892" s="9" t="s">
        <v>22068</v>
      </c>
      <c r="M1892" s="9" t="s">
        <v>22068</v>
      </c>
      <c r="N1892" s="9" t="s">
        <v>22068</v>
      </c>
      <c r="O1892" s="9" t="s">
        <v>22068</v>
      </c>
      <c r="P1892">
        <v>-491</v>
      </c>
      <c r="Q1892">
        <v>-2447</v>
      </c>
      <c r="R1892" t="s">
        <v>22068</v>
      </c>
      <c r="S1892" t="s">
        <v>22068</v>
      </c>
      <c r="T1892" t="s">
        <v>22068</v>
      </c>
      <c r="U1892" t="s">
        <v>22068</v>
      </c>
      <c r="V1892" t="s">
        <v>22068</v>
      </c>
      <c r="W1892" t="s">
        <v>22068</v>
      </c>
      <c r="X1892" t="s">
        <v>22068</v>
      </c>
      <c r="Y1892" t="s">
        <v>22068</v>
      </c>
      <c r="Z1892" t="s">
        <v>22068</v>
      </c>
      <c r="AA1892" t="s">
        <v>9234</v>
      </c>
    </row>
    <row r="1893" spans="1:27" x14ac:dyDescent="0.2">
      <c r="A1893" t="s">
        <v>3297</v>
      </c>
      <c r="B1893" t="s">
        <v>11766</v>
      </c>
      <c r="C1893" s="8" t="s">
        <v>22068</v>
      </c>
      <c r="D1893">
        <v>2</v>
      </c>
      <c r="E1893" s="9">
        <v>36.513129999999997</v>
      </c>
      <c r="F1893" s="9">
        <v>5.7514200000000004</v>
      </c>
      <c r="G1893" s="9" t="s">
        <v>22068</v>
      </c>
      <c r="H1893" s="9" t="s">
        <v>22068</v>
      </c>
      <c r="I1893" s="9" t="s">
        <v>22068</v>
      </c>
      <c r="J1893" s="9" t="s">
        <v>22068</v>
      </c>
      <c r="K1893" s="9" t="s">
        <v>22068</v>
      </c>
      <c r="L1893" s="9" t="s">
        <v>22068</v>
      </c>
      <c r="M1893" s="9" t="s">
        <v>22068</v>
      </c>
      <c r="N1893" s="9" t="s">
        <v>22068</v>
      </c>
      <c r="O1893" s="9" t="s">
        <v>22068</v>
      </c>
      <c r="P1893">
        <v>-1969</v>
      </c>
      <c r="Q1893">
        <v>-13</v>
      </c>
      <c r="R1893" t="s">
        <v>22068</v>
      </c>
      <c r="S1893" t="s">
        <v>22068</v>
      </c>
      <c r="T1893" t="s">
        <v>22068</v>
      </c>
      <c r="U1893" t="s">
        <v>22068</v>
      </c>
      <c r="V1893" t="s">
        <v>22068</v>
      </c>
      <c r="W1893" t="s">
        <v>22068</v>
      </c>
      <c r="X1893" t="s">
        <v>22068</v>
      </c>
      <c r="Y1893" t="s">
        <v>22068</v>
      </c>
      <c r="Z1893" t="s">
        <v>22068</v>
      </c>
      <c r="AA1893" t="s">
        <v>9235</v>
      </c>
    </row>
    <row r="1894" spans="1:27" x14ac:dyDescent="0.2">
      <c r="A1894" t="s">
        <v>7619</v>
      </c>
      <c r="B1894" t="s">
        <v>11767</v>
      </c>
      <c r="C1894" s="8" t="s">
        <v>22068</v>
      </c>
      <c r="D1894">
        <v>1</v>
      </c>
      <c r="E1894" s="9">
        <v>36.4818</v>
      </c>
      <c r="F1894" s="9" t="s">
        <v>22068</v>
      </c>
      <c r="G1894" s="9" t="s">
        <v>22068</v>
      </c>
      <c r="H1894" s="9" t="s">
        <v>22068</v>
      </c>
      <c r="I1894" s="9" t="s">
        <v>22068</v>
      </c>
      <c r="J1894" s="9" t="s">
        <v>22068</v>
      </c>
      <c r="K1894" s="9" t="s">
        <v>22068</v>
      </c>
      <c r="L1894" s="9" t="s">
        <v>22068</v>
      </c>
      <c r="M1894" s="9" t="s">
        <v>22068</v>
      </c>
      <c r="N1894" s="9" t="s">
        <v>22068</v>
      </c>
      <c r="O1894" s="9" t="s">
        <v>22068</v>
      </c>
      <c r="P1894">
        <v>-154</v>
      </c>
      <c r="Q1894" t="s">
        <v>22068</v>
      </c>
      <c r="R1894" t="s">
        <v>22068</v>
      </c>
      <c r="S1894" t="s">
        <v>22068</v>
      </c>
      <c r="T1894" t="s">
        <v>22068</v>
      </c>
      <c r="U1894" t="s">
        <v>22068</v>
      </c>
      <c r="V1894" t="s">
        <v>22068</v>
      </c>
      <c r="W1894" t="s">
        <v>22068</v>
      </c>
      <c r="X1894" t="s">
        <v>22068</v>
      </c>
      <c r="Y1894" t="s">
        <v>22068</v>
      </c>
      <c r="Z1894" t="s">
        <v>22068</v>
      </c>
      <c r="AA1894" t="s">
        <v>16704</v>
      </c>
    </row>
    <row r="1895" spans="1:27" x14ac:dyDescent="0.2">
      <c r="A1895" t="s">
        <v>5458</v>
      </c>
      <c r="B1895" t="s">
        <v>11432</v>
      </c>
      <c r="C1895" s="8" t="s">
        <v>22068</v>
      </c>
      <c r="D1895">
        <v>2</v>
      </c>
      <c r="E1895" s="9">
        <v>36.448680000000003</v>
      </c>
      <c r="F1895" s="9">
        <v>6.1160199999999998</v>
      </c>
      <c r="G1895" s="9" t="s">
        <v>22068</v>
      </c>
      <c r="H1895" s="9" t="s">
        <v>22068</v>
      </c>
      <c r="I1895" s="9" t="s">
        <v>22068</v>
      </c>
      <c r="J1895" s="9" t="s">
        <v>22068</v>
      </c>
      <c r="K1895" s="9" t="s">
        <v>22068</v>
      </c>
      <c r="L1895" s="9" t="s">
        <v>22068</v>
      </c>
      <c r="M1895" s="9" t="s">
        <v>22068</v>
      </c>
      <c r="N1895" s="9" t="s">
        <v>22068</v>
      </c>
      <c r="O1895" s="9" t="s">
        <v>22068</v>
      </c>
      <c r="P1895">
        <v>-4331</v>
      </c>
      <c r="Q1895">
        <v>-179</v>
      </c>
      <c r="R1895" t="s">
        <v>22068</v>
      </c>
      <c r="S1895" t="s">
        <v>22068</v>
      </c>
      <c r="T1895" t="s">
        <v>22068</v>
      </c>
      <c r="U1895" t="s">
        <v>22068</v>
      </c>
      <c r="V1895" t="s">
        <v>22068</v>
      </c>
      <c r="W1895" t="s">
        <v>22068</v>
      </c>
      <c r="X1895" t="s">
        <v>22068</v>
      </c>
      <c r="Y1895" t="s">
        <v>22068</v>
      </c>
      <c r="Z1895" t="s">
        <v>22068</v>
      </c>
      <c r="AA1895" t="s">
        <v>16705</v>
      </c>
    </row>
    <row r="1896" spans="1:27" x14ac:dyDescent="0.2">
      <c r="A1896" t="s">
        <v>5459</v>
      </c>
      <c r="B1896" t="s">
        <v>11768</v>
      </c>
      <c r="C1896" s="8">
        <v>8</v>
      </c>
      <c r="D1896">
        <v>2</v>
      </c>
      <c r="E1896" s="9">
        <v>36.448680000000003</v>
      </c>
      <c r="F1896" s="9">
        <v>6.1160199999999998</v>
      </c>
      <c r="G1896" s="9" t="s">
        <v>22068</v>
      </c>
      <c r="H1896" s="9" t="s">
        <v>22068</v>
      </c>
      <c r="I1896" s="9" t="s">
        <v>22068</v>
      </c>
      <c r="J1896" s="9" t="s">
        <v>22068</v>
      </c>
      <c r="K1896" s="9" t="s">
        <v>22068</v>
      </c>
      <c r="L1896" s="9" t="s">
        <v>22068</v>
      </c>
      <c r="M1896" s="9" t="s">
        <v>22068</v>
      </c>
      <c r="N1896" s="9" t="s">
        <v>22068</v>
      </c>
      <c r="O1896" s="9" t="s">
        <v>22068</v>
      </c>
      <c r="P1896">
        <v>-136</v>
      </c>
      <c r="Q1896">
        <v>-4288</v>
      </c>
      <c r="R1896" t="s">
        <v>22068</v>
      </c>
      <c r="S1896" t="s">
        <v>22068</v>
      </c>
      <c r="T1896" t="s">
        <v>22068</v>
      </c>
      <c r="U1896" t="s">
        <v>22068</v>
      </c>
      <c r="V1896" t="s">
        <v>22068</v>
      </c>
      <c r="W1896" t="s">
        <v>22068</v>
      </c>
      <c r="X1896" t="s">
        <v>22068</v>
      </c>
      <c r="Y1896" t="s">
        <v>22068</v>
      </c>
      <c r="Z1896" t="s">
        <v>22068</v>
      </c>
      <c r="AA1896" t="s">
        <v>16706</v>
      </c>
    </row>
    <row r="1897" spans="1:27" x14ac:dyDescent="0.2">
      <c r="A1897" t="s">
        <v>4176</v>
      </c>
      <c r="B1897" t="s">
        <v>11769</v>
      </c>
      <c r="C1897" s="8">
        <v>7</v>
      </c>
      <c r="D1897">
        <v>3</v>
      </c>
      <c r="E1897" s="9">
        <v>36.333350000000003</v>
      </c>
      <c r="F1897" s="9">
        <v>7.1437799999999996</v>
      </c>
      <c r="G1897" s="9">
        <v>5.7460399999999998</v>
      </c>
      <c r="H1897" s="9" t="s">
        <v>22068</v>
      </c>
      <c r="I1897" s="9" t="s">
        <v>22068</v>
      </c>
      <c r="J1897" s="9" t="s">
        <v>22068</v>
      </c>
      <c r="K1897" s="9" t="s">
        <v>22068</v>
      </c>
      <c r="L1897" s="9" t="s">
        <v>22068</v>
      </c>
      <c r="M1897" s="9" t="s">
        <v>22068</v>
      </c>
      <c r="N1897" s="9" t="s">
        <v>22068</v>
      </c>
      <c r="O1897" s="9" t="s">
        <v>22068</v>
      </c>
      <c r="P1897">
        <v>-1133</v>
      </c>
      <c r="Q1897">
        <v>-573</v>
      </c>
      <c r="R1897">
        <v>-230</v>
      </c>
      <c r="S1897" t="s">
        <v>22068</v>
      </c>
      <c r="T1897" t="s">
        <v>22068</v>
      </c>
      <c r="U1897" t="s">
        <v>22068</v>
      </c>
      <c r="V1897" t="s">
        <v>22068</v>
      </c>
      <c r="W1897" t="s">
        <v>22068</v>
      </c>
      <c r="X1897" t="s">
        <v>22068</v>
      </c>
      <c r="Y1897" t="s">
        <v>22068</v>
      </c>
      <c r="Z1897" t="s">
        <v>22068</v>
      </c>
      <c r="AA1897" t="s">
        <v>16707</v>
      </c>
    </row>
    <row r="1898" spans="1:27" x14ac:dyDescent="0.2">
      <c r="A1898" t="s">
        <v>203</v>
      </c>
      <c r="B1898" t="s">
        <v>11771</v>
      </c>
      <c r="C1898" s="8" t="s">
        <v>22068</v>
      </c>
      <c r="D1898">
        <v>1</v>
      </c>
      <c r="E1898" s="9">
        <v>36.332000000000001</v>
      </c>
      <c r="F1898" s="9" t="s">
        <v>22068</v>
      </c>
      <c r="G1898" s="9" t="s">
        <v>22068</v>
      </c>
      <c r="H1898" s="9" t="s">
        <v>22068</v>
      </c>
      <c r="I1898" s="9" t="s">
        <v>22068</v>
      </c>
      <c r="J1898" s="9" t="s">
        <v>22068</v>
      </c>
      <c r="K1898" s="9" t="s">
        <v>22068</v>
      </c>
      <c r="L1898" s="9" t="s">
        <v>22068</v>
      </c>
      <c r="M1898" s="9" t="s">
        <v>22068</v>
      </c>
      <c r="N1898" s="9" t="s">
        <v>22068</v>
      </c>
      <c r="O1898" s="9" t="s">
        <v>22068</v>
      </c>
      <c r="P1898">
        <v>-57</v>
      </c>
      <c r="Q1898" t="s">
        <v>22068</v>
      </c>
      <c r="R1898" t="s">
        <v>22068</v>
      </c>
      <c r="S1898" t="s">
        <v>22068</v>
      </c>
      <c r="T1898" t="s">
        <v>22068</v>
      </c>
      <c r="U1898" t="s">
        <v>22068</v>
      </c>
      <c r="V1898" t="s">
        <v>22068</v>
      </c>
      <c r="W1898" t="s">
        <v>22068</v>
      </c>
      <c r="X1898" t="s">
        <v>22068</v>
      </c>
      <c r="Y1898" t="s">
        <v>22068</v>
      </c>
      <c r="Z1898" t="s">
        <v>22068</v>
      </c>
      <c r="AA1898" t="s">
        <v>16708</v>
      </c>
    </row>
    <row r="1899" spans="1:27" x14ac:dyDescent="0.2">
      <c r="A1899" t="s">
        <v>5896</v>
      </c>
      <c r="B1899" t="s">
        <v>11770</v>
      </c>
      <c r="C1899" s="8" t="s">
        <v>22068</v>
      </c>
      <c r="D1899">
        <v>1</v>
      </c>
      <c r="E1899" s="9">
        <v>36.332000000000001</v>
      </c>
      <c r="F1899" s="9" t="s">
        <v>22068</v>
      </c>
      <c r="G1899" s="9" t="s">
        <v>22068</v>
      </c>
      <c r="H1899" s="9" t="s">
        <v>22068</v>
      </c>
      <c r="I1899" s="9" t="s">
        <v>22068</v>
      </c>
      <c r="J1899" s="9" t="s">
        <v>22068</v>
      </c>
      <c r="K1899" s="9" t="s">
        <v>22068</v>
      </c>
      <c r="L1899" s="9" t="s">
        <v>22068</v>
      </c>
      <c r="M1899" s="9" t="s">
        <v>22068</v>
      </c>
      <c r="N1899" s="9" t="s">
        <v>22068</v>
      </c>
      <c r="O1899" s="9" t="s">
        <v>22068</v>
      </c>
      <c r="P1899">
        <v>-828</v>
      </c>
      <c r="Q1899" t="s">
        <v>22068</v>
      </c>
      <c r="R1899" t="s">
        <v>22068</v>
      </c>
      <c r="S1899" t="s">
        <v>22068</v>
      </c>
      <c r="T1899" t="s">
        <v>22068</v>
      </c>
      <c r="U1899" t="s">
        <v>22068</v>
      </c>
      <c r="V1899" t="s">
        <v>22068</v>
      </c>
      <c r="W1899" t="s">
        <v>22068</v>
      </c>
      <c r="X1899" t="s">
        <v>22068</v>
      </c>
      <c r="Y1899" t="s">
        <v>22068</v>
      </c>
      <c r="Z1899" t="s">
        <v>22068</v>
      </c>
      <c r="AA1899" t="s">
        <v>16709</v>
      </c>
    </row>
    <row r="1900" spans="1:27" x14ac:dyDescent="0.2">
      <c r="A1900" t="s">
        <v>6199</v>
      </c>
      <c r="B1900" t="s">
        <v>11772</v>
      </c>
      <c r="C1900" s="8" t="s">
        <v>22068</v>
      </c>
      <c r="D1900">
        <v>1</v>
      </c>
      <c r="E1900" s="9">
        <v>36.311050000000002</v>
      </c>
      <c r="F1900" s="9" t="s">
        <v>22068</v>
      </c>
      <c r="G1900" s="9" t="s">
        <v>22068</v>
      </c>
      <c r="H1900" s="9" t="s">
        <v>22068</v>
      </c>
      <c r="I1900" s="9" t="s">
        <v>22068</v>
      </c>
      <c r="J1900" s="9" t="s">
        <v>22068</v>
      </c>
      <c r="K1900" s="9" t="s">
        <v>22068</v>
      </c>
      <c r="L1900" s="9" t="s">
        <v>22068</v>
      </c>
      <c r="M1900" s="9" t="s">
        <v>22068</v>
      </c>
      <c r="N1900" s="9" t="s">
        <v>22068</v>
      </c>
      <c r="O1900" s="9" t="s">
        <v>22068</v>
      </c>
      <c r="P1900">
        <v>-373</v>
      </c>
      <c r="Q1900" t="s">
        <v>22068</v>
      </c>
      <c r="R1900" t="s">
        <v>22068</v>
      </c>
      <c r="S1900" t="s">
        <v>22068</v>
      </c>
      <c r="T1900" t="s">
        <v>22068</v>
      </c>
      <c r="U1900" t="s">
        <v>22068</v>
      </c>
      <c r="V1900" t="s">
        <v>22068</v>
      </c>
      <c r="W1900" t="s">
        <v>22068</v>
      </c>
      <c r="X1900" t="s">
        <v>22068</v>
      </c>
      <c r="Y1900" t="s">
        <v>22068</v>
      </c>
      <c r="Z1900" t="s">
        <v>22068</v>
      </c>
      <c r="AA1900" t="s">
        <v>16710</v>
      </c>
    </row>
    <row r="1901" spans="1:27" x14ac:dyDescent="0.2">
      <c r="A1901" t="s">
        <v>8157</v>
      </c>
      <c r="B1901" t="s">
        <v>10545</v>
      </c>
      <c r="C1901" s="8" t="s">
        <v>22068</v>
      </c>
      <c r="D1901">
        <v>1</v>
      </c>
      <c r="E1901" s="9">
        <v>36.300109999999997</v>
      </c>
      <c r="F1901" s="9" t="s">
        <v>22068</v>
      </c>
      <c r="G1901" s="9" t="s">
        <v>22068</v>
      </c>
      <c r="H1901" s="9" t="s">
        <v>22068</v>
      </c>
      <c r="I1901" s="9" t="s">
        <v>22068</v>
      </c>
      <c r="J1901" s="9" t="s">
        <v>22068</v>
      </c>
      <c r="K1901" s="9" t="s">
        <v>22068</v>
      </c>
      <c r="L1901" s="9" t="s">
        <v>22068</v>
      </c>
      <c r="M1901" s="9" t="s">
        <v>22068</v>
      </c>
      <c r="N1901" s="9" t="s">
        <v>22068</v>
      </c>
      <c r="O1901" s="9" t="s">
        <v>22068</v>
      </c>
      <c r="P1901">
        <v>-267</v>
      </c>
      <c r="Q1901" t="s">
        <v>22068</v>
      </c>
      <c r="R1901" t="s">
        <v>22068</v>
      </c>
      <c r="S1901" t="s">
        <v>22068</v>
      </c>
      <c r="T1901" t="s">
        <v>22068</v>
      </c>
      <c r="U1901" t="s">
        <v>22068</v>
      </c>
      <c r="V1901" t="s">
        <v>22068</v>
      </c>
      <c r="W1901" t="s">
        <v>22068</v>
      </c>
      <c r="X1901" t="s">
        <v>22068</v>
      </c>
      <c r="Y1901" t="s">
        <v>22068</v>
      </c>
      <c r="Z1901" t="s">
        <v>22068</v>
      </c>
      <c r="AA1901" t="s">
        <v>16711</v>
      </c>
    </row>
    <row r="1902" spans="1:27" x14ac:dyDescent="0.2">
      <c r="A1902" t="s">
        <v>803</v>
      </c>
      <c r="B1902" t="s">
        <v>10992</v>
      </c>
      <c r="C1902" s="8">
        <v>5</v>
      </c>
      <c r="D1902">
        <v>1</v>
      </c>
      <c r="E1902" s="9">
        <v>36.263039999999997</v>
      </c>
      <c r="F1902" s="9" t="s">
        <v>22068</v>
      </c>
      <c r="G1902" s="9" t="s">
        <v>22068</v>
      </c>
      <c r="H1902" s="9" t="s">
        <v>22068</v>
      </c>
      <c r="I1902" s="9" t="s">
        <v>22068</v>
      </c>
      <c r="J1902" s="9" t="s">
        <v>22068</v>
      </c>
      <c r="K1902" s="9" t="s">
        <v>22068</v>
      </c>
      <c r="L1902" s="9" t="s">
        <v>22068</v>
      </c>
      <c r="M1902" s="9" t="s">
        <v>22068</v>
      </c>
      <c r="N1902" s="9" t="s">
        <v>22068</v>
      </c>
      <c r="O1902" s="9" t="s">
        <v>22068</v>
      </c>
      <c r="P1902">
        <v>-4113</v>
      </c>
      <c r="Q1902" t="s">
        <v>22068</v>
      </c>
      <c r="R1902" t="s">
        <v>22068</v>
      </c>
      <c r="S1902" t="s">
        <v>22068</v>
      </c>
      <c r="T1902" t="s">
        <v>22068</v>
      </c>
      <c r="U1902" t="s">
        <v>22068</v>
      </c>
      <c r="V1902" t="s">
        <v>22068</v>
      </c>
      <c r="W1902" t="s">
        <v>22068</v>
      </c>
      <c r="X1902" t="s">
        <v>22068</v>
      </c>
      <c r="Y1902" t="s">
        <v>22068</v>
      </c>
      <c r="Z1902" t="s">
        <v>22068</v>
      </c>
      <c r="AA1902" t="s">
        <v>16712</v>
      </c>
    </row>
    <row r="1903" spans="1:27" x14ac:dyDescent="0.2">
      <c r="A1903" t="s">
        <v>7076</v>
      </c>
      <c r="B1903" t="s">
        <v>11773</v>
      </c>
      <c r="C1903" s="8">
        <v>4</v>
      </c>
      <c r="D1903">
        <v>1</v>
      </c>
      <c r="E1903" s="9">
        <v>36.260950000000001</v>
      </c>
      <c r="F1903" s="9" t="s">
        <v>22068</v>
      </c>
      <c r="G1903" s="9" t="s">
        <v>22068</v>
      </c>
      <c r="H1903" s="9" t="s">
        <v>22068</v>
      </c>
      <c r="I1903" s="9" t="s">
        <v>22068</v>
      </c>
      <c r="J1903" s="9" t="s">
        <v>22068</v>
      </c>
      <c r="K1903" s="9" t="s">
        <v>22068</v>
      </c>
      <c r="L1903" s="9" t="s">
        <v>22068</v>
      </c>
      <c r="M1903" s="9" t="s">
        <v>22068</v>
      </c>
      <c r="N1903" s="9" t="s">
        <v>22068</v>
      </c>
      <c r="O1903" s="9" t="s">
        <v>22068</v>
      </c>
      <c r="P1903">
        <v>-133</v>
      </c>
      <c r="Q1903" t="s">
        <v>22068</v>
      </c>
      <c r="R1903" t="s">
        <v>22068</v>
      </c>
      <c r="S1903" t="s">
        <v>22068</v>
      </c>
      <c r="T1903" t="s">
        <v>22068</v>
      </c>
      <c r="U1903" t="s">
        <v>22068</v>
      </c>
      <c r="V1903" t="s">
        <v>22068</v>
      </c>
      <c r="W1903" t="s">
        <v>22068</v>
      </c>
      <c r="X1903" t="s">
        <v>22068</v>
      </c>
      <c r="Y1903" t="s">
        <v>22068</v>
      </c>
      <c r="Z1903" t="s">
        <v>22068</v>
      </c>
      <c r="AA1903" t="s">
        <v>16713</v>
      </c>
    </row>
    <row r="1904" spans="1:27" x14ac:dyDescent="0.2">
      <c r="A1904" t="s">
        <v>2219</v>
      </c>
      <c r="B1904" t="s">
        <v>11141</v>
      </c>
      <c r="C1904" s="8" t="s">
        <v>22068</v>
      </c>
      <c r="D1904">
        <v>2</v>
      </c>
      <c r="E1904" s="9">
        <v>36.240989999999996</v>
      </c>
      <c r="F1904" s="9">
        <v>7.2217799999999999</v>
      </c>
      <c r="G1904" s="9" t="s">
        <v>22068</v>
      </c>
      <c r="H1904" s="9" t="s">
        <v>22068</v>
      </c>
      <c r="I1904" s="9" t="s">
        <v>22068</v>
      </c>
      <c r="J1904" s="9" t="s">
        <v>22068</v>
      </c>
      <c r="K1904" s="9" t="s">
        <v>22068</v>
      </c>
      <c r="L1904" s="9" t="s">
        <v>22068</v>
      </c>
      <c r="M1904" s="9" t="s">
        <v>22068</v>
      </c>
      <c r="N1904" s="9" t="s">
        <v>22068</v>
      </c>
      <c r="O1904" s="9" t="s">
        <v>22068</v>
      </c>
      <c r="P1904">
        <v>-1745</v>
      </c>
      <c r="Q1904">
        <v>-677</v>
      </c>
      <c r="R1904" t="s">
        <v>22068</v>
      </c>
      <c r="S1904" t="s">
        <v>22068</v>
      </c>
      <c r="T1904" t="s">
        <v>22068</v>
      </c>
      <c r="U1904" t="s">
        <v>22068</v>
      </c>
      <c r="V1904" t="s">
        <v>22068</v>
      </c>
      <c r="W1904" t="s">
        <v>22068</v>
      </c>
      <c r="X1904" t="s">
        <v>22068</v>
      </c>
      <c r="Y1904" t="s">
        <v>22068</v>
      </c>
      <c r="Z1904" t="s">
        <v>22068</v>
      </c>
      <c r="AA1904" t="s">
        <v>8958</v>
      </c>
    </row>
    <row r="1905" spans="1:27" x14ac:dyDescent="0.2">
      <c r="A1905" t="s">
        <v>417</v>
      </c>
      <c r="B1905" t="s">
        <v>11557</v>
      </c>
      <c r="C1905" s="8">
        <v>11</v>
      </c>
      <c r="D1905">
        <v>1</v>
      </c>
      <c r="E1905" s="9">
        <v>36.182960000000001</v>
      </c>
      <c r="F1905" s="9" t="s">
        <v>22068</v>
      </c>
      <c r="G1905" s="9" t="s">
        <v>22068</v>
      </c>
      <c r="H1905" s="9" t="s">
        <v>22068</v>
      </c>
      <c r="I1905" s="9" t="s">
        <v>22068</v>
      </c>
      <c r="J1905" s="9" t="s">
        <v>22068</v>
      </c>
      <c r="K1905" s="9" t="s">
        <v>22068</v>
      </c>
      <c r="L1905" s="9" t="s">
        <v>22068</v>
      </c>
      <c r="M1905" s="9" t="s">
        <v>22068</v>
      </c>
      <c r="N1905" s="9" t="s">
        <v>22068</v>
      </c>
      <c r="O1905" s="9" t="s">
        <v>22068</v>
      </c>
      <c r="P1905">
        <v>-75</v>
      </c>
      <c r="Q1905" t="s">
        <v>22068</v>
      </c>
      <c r="R1905" t="s">
        <v>22068</v>
      </c>
      <c r="S1905" t="s">
        <v>22068</v>
      </c>
      <c r="T1905" t="s">
        <v>22068</v>
      </c>
      <c r="U1905" t="s">
        <v>22068</v>
      </c>
      <c r="V1905" t="s">
        <v>22068</v>
      </c>
      <c r="W1905" t="s">
        <v>22068</v>
      </c>
      <c r="X1905" t="s">
        <v>22068</v>
      </c>
      <c r="Y1905" t="s">
        <v>22068</v>
      </c>
      <c r="Z1905" t="s">
        <v>22068</v>
      </c>
      <c r="AA1905" t="s">
        <v>16714</v>
      </c>
    </row>
    <row r="1906" spans="1:27" x14ac:dyDescent="0.2">
      <c r="A1906" t="s">
        <v>1688</v>
      </c>
      <c r="B1906" t="s">
        <v>11774</v>
      </c>
      <c r="C1906" s="8" t="s">
        <v>22068</v>
      </c>
      <c r="D1906">
        <v>1</v>
      </c>
      <c r="E1906" s="9">
        <v>36.178800000000003</v>
      </c>
      <c r="F1906" s="9" t="s">
        <v>22068</v>
      </c>
      <c r="G1906" s="9" t="s">
        <v>22068</v>
      </c>
      <c r="H1906" s="9" t="s">
        <v>22068</v>
      </c>
      <c r="I1906" s="9" t="s">
        <v>22068</v>
      </c>
      <c r="J1906" s="9" t="s">
        <v>22068</v>
      </c>
      <c r="K1906" s="9" t="s">
        <v>22068</v>
      </c>
      <c r="L1906" s="9" t="s">
        <v>22068</v>
      </c>
      <c r="M1906" s="9" t="s">
        <v>22068</v>
      </c>
      <c r="N1906" s="9" t="s">
        <v>22068</v>
      </c>
      <c r="O1906" s="9" t="s">
        <v>22068</v>
      </c>
      <c r="P1906">
        <v>-68</v>
      </c>
      <c r="Q1906" t="s">
        <v>22068</v>
      </c>
      <c r="R1906" t="s">
        <v>22068</v>
      </c>
      <c r="S1906" t="s">
        <v>22068</v>
      </c>
      <c r="T1906" t="s">
        <v>22068</v>
      </c>
      <c r="U1906" t="s">
        <v>22068</v>
      </c>
      <c r="V1906" t="s">
        <v>22068</v>
      </c>
      <c r="W1906" t="s">
        <v>22068</v>
      </c>
      <c r="X1906" t="s">
        <v>22068</v>
      </c>
      <c r="Y1906" t="s">
        <v>22068</v>
      </c>
      <c r="Z1906" t="s">
        <v>22068</v>
      </c>
      <c r="AA1906" t="s">
        <v>16715</v>
      </c>
    </row>
    <row r="1907" spans="1:27" x14ac:dyDescent="0.2">
      <c r="A1907" t="s">
        <v>4647</v>
      </c>
      <c r="B1907" t="s">
        <v>11775</v>
      </c>
      <c r="C1907" s="8" t="s">
        <v>22068</v>
      </c>
      <c r="D1907">
        <v>1</v>
      </c>
      <c r="E1907" s="9">
        <v>36.161360000000002</v>
      </c>
      <c r="F1907" s="9" t="s">
        <v>22068</v>
      </c>
      <c r="G1907" s="9" t="s">
        <v>22068</v>
      </c>
      <c r="H1907" s="9" t="s">
        <v>22068</v>
      </c>
      <c r="I1907" s="9" t="s">
        <v>22068</v>
      </c>
      <c r="J1907" s="9" t="s">
        <v>22068</v>
      </c>
      <c r="K1907" s="9" t="s">
        <v>22068</v>
      </c>
      <c r="L1907" s="9" t="s">
        <v>22068</v>
      </c>
      <c r="M1907" s="9" t="s">
        <v>22068</v>
      </c>
      <c r="N1907" s="9" t="s">
        <v>22068</v>
      </c>
      <c r="O1907" s="9" t="s">
        <v>22068</v>
      </c>
      <c r="P1907">
        <v>14</v>
      </c>
      <c r="Q1907" t="s">
        <v>22068</v>
      </c>
      <c r="R1907" t="s">
        <v>22068</v>
      </c>
      <c r="S1907" t="s">
        <v>22068</v>
      </c>
      <c r="T1907" t="s">
        <v>22068</v>
      </c>
      <c r="U1907" t="s">
        <v>22068</v>
      </c>
      <c r="V1907" t="s">
        <v>22068</v>
      </c>
      <c r="W1907" t="s">
        <v>22068</v>
      </c>
      <c r="X1907" t="s">
        <v>22068</v>
      </c>
      <c r="Y1907" t="s">
        <v>22068</v>
      </c>
      <c r="Z1907" t="s">
        <v>22068</v>
      </c>
      <c r="AA1907" t="s">
        <v>16716</v>
      </c>
    </row>
    <row r="1908" spans="1:27" x14ac:dyDescent="0.2">
      <c r="A1908" t="s">
        <v>7384</v>
      </c>
      <c r="B1908" t="s">
        <v>11776</v>
      </c>
      <c r="C1908" s="8">
        <v>12</v>
      </c>
      <c r="D1908">
        <v>1</v>
      </c>
      <c r="E1908" s="9">
        <v>36.089680000000001</v>
      </c>
      <c r="F1908" s="9" t="s">
        <v>22068</v>
      </c>
      <c r="G1908" s="9" t="s">
        <v>22068</v>
      </c>
      <c r="H1908" s="9" t="s">
        <v>22068</v>
      </c>
      <c r="I1908" s="9" t="s">
        <v>22068</v>
      </c>
      <c r="J1908" s="9" t="s">
        <v>22068</v>
      </c>
      <c r="K1908" s="9" t="s">
        <v>22068</v>
      </c>
      <c r="L1908" s="9" t="s">
        <v>22068</v>
      </c>
      <c r="M1908" s="9" t="s">
        <v>22068</v>
      </c>
      <c r="N1908" s="9" t="s">
        <v>22068</v>
      </c>
      <c r="O1908" s="9" t="s">
        <v>22068</v>
      </c>
      <c r="P1908">
        <v>-401</v>
      </c>
      <c r="Q1908" t="s">
        <v>22068</v>
      </c>
      <c r="R1908" t="s">
        <v>22068</v>
      </c>
      <c r="S1908" t="s">
        <v>22068</v>
      </c>
      <c r="T1908" t="s">
        <v>22068</v>
      </c>
      <c r="U1908" t="s">
        <v>22068</v>
      </c>
      <c r="V1908" t="s">
        <v>22068</v>
      </c>
      <c r="W1908" t="s">
        <v>22068</v>
      </c>
      <c r="X1908" t="s">
        <v>22068</v>
      </c>
      <c r="Y1908" t="s">
        <v>22068</v>
      </c>
      <c r="Z1908" t="s">
        <v>22068</v>
      </c>
      <c r="AA1908" t="s">
        <v>16717</v>
      </c>
    </row>
    <row r="1909" spans="1:27" x14ac:dyDescent="0.2">
      <c r="A1909" t="s">
        <v>2556</v>
      </c>
      <c r="B1909" t="s">
        <v>11777</v>
      </c>
      <c r="C1909" s="8" t="s">
        <v>22068</v>
      </c>
      <c r="D1909">
        <v>1</v>
      </c>
      <c r="E1909" s="9">
        <v>36.068240000000003</v>
      </c>
      <c r="F1909" s="9" t="s">
        <v>22068</v>
      </c>
      <c r="G1909" s="9" t="s">
        <v>22068</v>
      </c>
      <c r="H1909" s="9" t="s">
        <v>22068</v>
      </c>
      <c r="I1909" s="9" t="s">
        <v>22068</v>
      </c>
      <c r="J1909" s="9" t="s">
        <v>22068</v>
      </c>
      <c r="K1909" s="9" t="s">
        <v>22068</v>
      </c>
      <c r="L1909" s="9" t="s">
        <v>22068</v>
      </c>
      <c r="M1909" s="9" t="s">
        <v>22068</v>
      </c>
      <c r="N1909" s="9" t="s">
        <v>22068</v>
      </c>
      <c r="O1909" s="9" t="s">
        <v>22068</v>
      </c>
      <c r="P1909">
        <v>-272</v>
      </c>
      <c r="Q1909" t="s">
        <v>22068</v>
      </c>
      <c r="R1909" t="s">
        <v>22068</v>
      </c>
      <c r="S1909" t="s">
        <v>22068</v>
      </c>
      <c r="T1909" t="s">
        <v>22068</v>
      </c>
      <c r="U1909" t="s">
        <v>22068</v>
      </c>
      <c r="V1909" t="s">
        <v>22068</v>
      </c>
      <c r="W1909" t="s">
        <v>22068</v>
      </c>
      <c r="X1909" t="s">
        <v>22068</v>
      </c>
      <c r="Y1909" t="s">
        <v>22068</v>
      </c>
      <c r="Z1909" t="s">
        <v>22068</v>
      </c>
      <c r="AA1909" t="s">
        <v>16718</v>
      </c>
    </row>
    <row r="1910" spans="1:27" x14ac:dyDescent="0.2">
      <c r="A1910" t="s">
        <v>3970</v>
      </c>
      <c r="B1910" t="s">
        <v>10480</v>
      </c>
      <c r="C1910" s="8" t="s">
        <v>22068</v>
      </c>
      <c r="D1910">
        <v>2</v>
      </c>
      <c r="E1910" s="9">
        <v>36.045909999999999</v>
      </c>
      <c r="F1910" s="9">
        <v>7.4505600000000003</v>
      </c>
      <c r="G1910" s="9" t="s">
        <v>22068</v>
      </c>
      <c r="H1910" s="9" t="s">
        <v>22068</v>
      </c>
      <c r="I1910" s="9" t="s">
        <v>22068</v>
      </c>
      <c r="J1910" s="9" t="s">
        <v>22068</v>
      </c>
      <c r="K1910" s="9" t="s">
        <v>22068</v>
      </c>
      <c r="L1910" s="9" t="s">
        <v>22068</v>
      </c>
      <c r="M1910" s="9" t="s">
        <v>22068</v>
      </c>
      <c r="N1910" s="9" t="s">
        <v>22068</v>
      </c>
      <c r="O1910" s="9" t="s">
        <v>22068</v>
      </c>
      <c r="P1910">
        <v>-2125</v>
      </c>
      <c r="Q1910">
        <v>-407</v>
      </c>
      <c r="R1910" t="s">
        <v>22068</v>
      </c>
      <c r="S1910" t="s">
        <v>22068</v>
      </c>
      <c r="T1910" t="s">
        <v>22068</v>
      </c>
      <c r="U1910" t="s">
        <v>22068</v>
      </c>
      <c r="V1910" t="s">
        <v>22068</v>
      </c>
      <c r="W1910" t="s">
        <v>22068</v>
      </c>
      <c r="X1910" t="s">
        <v>22068</v>
      </c>
      <c r="Y1910" t="s">
        <v>22068</v>
      </c>
      <c r="Z1910" t="s">
        <v>22068</v>
      </c>
      <c r="AA1910" t="s">
        <v>9394</v>
      </c>
    </row>
    <row r="1911" spans="1:27" x14ac:dyDescent="0.2">
      <c r="A1911" t="s">
        <v>2468</v>
      </c>
      <c r="B1911" t="s">
        <v>11778</v>
      </c>
      <c r="C1911" s="8" t="s">
        <v>22068</v>
      </c>
      <c r="D1911">
        <v>2</v>
      </c>
      <c r="E1911" s="9">
        <v>36.045310000000001</v>
      </c>
      <c r="F1911" s="9">
        <v>17.913820000000001</v>
      </c>
      <c r="G1911" s="9" t="s">
        <v>22068</v>
      </c>
      <c r="H1911" s="9" t="s">
        <v>22068</v>
      </c>
      <c r="I1911" s="9" t="s">
        <v>22068</v>
      </c>
      <c r="J1911" s="9" t="s">
        <v>22068</v>
      </c>
      <c r="K1911" s="9" t="s">
        <v>22068</v>
      </c>
      <c r="L1911" s="9" t="s">
        <v>22068</v>
      </c>
      <c r="M1911" s="9" t="s">
        <v>22068</v>
      </c>
      <c r="N1911" s="9" t="s">
        <v>22068</v>
      </c>
      <c r="O1911" s="9" t="s">
        <v>22068</v>
      </c>
      <c r="P1911">
        <v>-105</v>
      </c>
      <c r="Q1911">
        <v>-1947</v>
      </c>
      <c r="R1911" t="s">
        <v>22068</v>
      </c>
      <c r="S1911" t="s">
        <v>22068</v>
      </c>
      <c r="T1911" t="s">
        <v>22068</v>
      </c>
      <c r="U1911" t="s">
        <v>22068</v>
      </c>
      <c r="V1911" t="s">
        <v>22068</v>
      </c>
      <c r="W1911" t="s">
        <v>22068</v>
      </c>
      <c r="X1911" t="s">
        <v>22068</v>
      </c>
      <c r="Y1911" t="s">
        <v>22068</v>
      </c>
      <c r="Z1911" t="s">
        <v>22068</v>
      </c>
      <c r="AA1911" t="s">
        <v>16719</v>
      </c>
    </row>
    <row r="1912" spans="1:27" x14ac:dyDescent="0.2">
      <c r="A1912" t="s">
        <v>3659</v>
      </c>
      <c r="B1912" t="s">
        <v>11779</v>
      </c>
      <c r="C1912" s="8" t="s">
        <v>22068</v>
      </c>
      <c r="D1912">
        <v>2</v>
      </c>
      <c r="E1912" s="9">
        <v>36.038319999999999</v>
      </c>
      <c r="F1912" s="9">
        <v>17.25611</v>
      </c>
      <c r="G1912" s="9" t="s">
        <v>22068</v>
      </c>
      <c r="H1912" s="9" t="s">
        <v>22068</v>
      </c>
      <c r="I1912" s="9" t="s">
        <v>22068</v>
      </c>
      <c r="J1912" s="9" t="s">
        <v>22068</v>
      </c>
      <c r="K1912" s="9" t="s">
        <v>22068</v>
      </c>
      <c r="L1912" s="9" t="s">
        <v>22068</v>
      </c>
      <c r="M1912" s="9" t="s">
        <v>22068</v>
      </c>
      <c r="N1912" s="9" t="s">
        <v>22068</v>
      </c>
      <c r="O1912" s="9" t="s">
        <v>22068</v>
      </c>
      <c r="P1912">
        <v>-1810</v>
      </c>
      <c r="Q1912">
        <v>-2507</v>
      </c>
      <c r="R1912" t="s">
        <v>22068</v>
      </c>
      <c r="S1912" t="s">
        <v>22068</v>
      </c>
      <c r="T1912" t="s">
        <v>22068</v>
      </c>
      <c r="U1912" t="s">
        <v>22068</v>
      </c>
      <c r="V1912" t="s">
        <v>22068</v>
      </c>
      <c r="W1912" t="s">
        <v>22068</v>
      </c>
      <c r="X1912" t="s">
        <v>22068</v>
      </c>
      <c r="Y1912" t="s">
        <v>22068</v>
      </c>
      <c r="Z1912" t="s">
        <v>22068</v>
      </c>
      <c r="AA1912" t="s">
        <v>16720</v>
      </c>
    </row>
    <row r="1913" spans="1:27" x14ac:dyDescent="0.2">
      <c r="A1913" t="s">
        <v>967</v>
      </c>
      <c r="B1913" t="s">
        <v>11754</v>
      </c>
      <c r="C1913" s="8" t="s">
        <v>22068</v>
      </c>
      <c r="D1913">
        <v>2</v>
      </c>
      <c r="E1913" s="9">
        <v>36.031109999999998</v>
      </c>
      <c r="F1913" s="9">
        <v>6.1289899999999999</v>
      </c>
      <c r="G1913" s="9" t="s">
        <v>22068</v>
      </c>
      <c r="H1913" s="9" t="s">
        <v>22068</v>
      </c>
      <c r="I1913" s="9" t="s">
        <v>22068</v>
      </c>
      <c r="J1913" s="9" t="s">
        <v>22068</v>
      </c>
      <c r="K1913" s="9" t="s">
        <v>22068</v>
      </c>
      <c r="L1913" s="9" t="s">
        <v>22068</v>
      </c>
      <c r="M1913" s="9" t="s">
        <v>22068</v>
      </c>
      <c r="N1913" s="9" t="s">
        <v>22068</v>
      </c>
      <c r="O1913" s="9" t="s">
        <v>22068</v>
      </c>
      <c r="P1913">
        <v>-1959</v>
      </c>
      <c r="Q1913">
        <v>149</v>
      </c>
      <c r="R1913" t="s">
        <v>22068</v>
      </c>
      <c r="S1913" t="s">
        <v>22068</v>
      </c>
      <c r="T1913" t="s">
        <v>22068</v>
      </c>
      <c r="U1913" t="s">
        <v>22068</v>
      </c>
      <c r="V1913" t="s">
        <v>22068</v>
      </c>
      <c r="W1913" t="s">
        <v>22068</v>
      </c>
      <c r="X1913" t="s">
        <v>22068</v>
      </c>
      <c r="Y1913" t="s">
        <v>22068</v>
      </c>
      <c r="Z1913" t="s">
        <v>22068</v>
      </c>
      <c r="AA1913" t="s">
        <v>8646</v>
      </c>
    </row>
    <row r="1914" spans="1:27" x14ac:dyDescent="0.2">
      <c r="A1914" t="s">
        <v>968</v>
      </c>
      <c r="B1914" t="s">
        <v>10480</v>
      </c>
      <c r="C1914" s="8" t="s">
        <v>22068</v>
      </c>
      <c r="D1914">
        <v>1</v>
      </c>
      <c r="E1914" s="9">
        <v>36.031109999999998</v>
      </c>
      <c r="F1914" s="9" t="s">
        <v>22068</v>
      </c>
      <c r="G1914" s="9" t="s">
        <v>22068</v>
      </c>
      <c r="H1914" s="9" t="s">
        <v>22068</v>
      </c>
      <c r="I1914" s="9" t="s">
        <v>22068</v>
      </c>
      <c r="J1914" s="9" t="s">
        <v>22068</v>
      </c>
      <c r="K1914" s="9" t="s">
        <v>22068</v>
      </c>
      <c r="L1914" s="9" t="s">
        <v>22068</v>
      </c>
      <c r="M1914" s="9" t="s">
        <v>22068</v>
      </c>
      <c r="N1914" s="9" t="s">
        <v>22068</v>
      </c>
      <c r="O1914" s="9" t="s">
        <v>22068</v>
      </c>
      <c r="P1914">
        <v>-78</v>
      </c>
      <c r="Q1914" t="s">
        <v>22068</v>
      </c>
      <c r="R1914" t="s">
        <v>22068</v>
      </c>
      <c r="S1914" t="s">
        <v>22068</v>
      </c>
      <c r="T1914" t="s">
        <v>22068</v>
      </c>
      <c r="U1914" t="s">
        <v>22068</v>
      </c>
      <c r="V1914" t="s">
        <v>22068</v>
      </c>
      <c r="W1914" t="s">
        <v>22068</v>
      </c>
      <c r="X1914" t="s">
        <v>22068</v>
      </c>
      <c r="Y1914" t="s">
        <v>22068</v>
      </c>
      <c r="Z1914" t="s">
        <v>22068</v>
      </c>
      <c r="AA1914" t="s">
        <v>8647</v>
      </c>
    </row>
    <row r="1915" spans="1:27" x14ac:dyDescent="0.2">
      <c r="A1915" t="s">
        <v>1082</v>
      </c>
      <c r="B1915" t="s">
        <v>11780</v>
      </c>
      <c r="C1915" s="8" t="s">
        <v>22068</v>
      </c>
      <c r="D1915">
        <v>1</v>
      </c>
      <c r="E1915" s="9">
        <v>36.00121</v>
      </c>
      <c r="F1915" s="9" t="s">
        <v>22068</v>
      </c>
      <c r="G1915" s="9" t="s">
        <v>22068</v>
      </c>
      <c r="H1915" s="9" t="s">
        <v>22068</v>
      </c>
      <c r="I1915" s="9" t="s">
        <v>22068</v>
      </c>
      <c r="J1915" s="9" t="s">
        <v>22068</v>
      </c>
      <c r="K1915" s="9" t="s">
        <v>22068</v>
      </c>
      <c r="L1915" s="9" t="s">
        <v>22068</v>
      </c>
      <c r="M1915" s="9" t="s">
        <v>22068</v>
      </c>
      <c r="N1915" s="9" t="s">
        <v>22068</v>
      </c>
      <c r="O1915" s="9" t="s">
        <v>22068</v>
      </c>
      <c r="P1915">
        <v>-284</v>
      </c>
      <c r="Q1915" t="s">
        <v>22068</v>
      </c>
      <c r="R1915" t="s">
        <v>22068</v>
      </c>
      <c r="S1915" t="s">
        <v>22068</v>
      </c>
      <c r="T1915" t="s">
        <v>22068</v>
      </c>
      <c r="U1915" t="s">
        <v>22068</v>
      </c>
      <c r="V1915" t="s">
        <v>22068</v>
      </c>
      <c r="W1915" t="s">
        <v>22068</v>
      </c>
      <c r="X1915" t="s">
        <v>22068</v>
      </c>
      <c r="Y1915" t="s">
        <v>22068</v>
      </c>
      <c r="Z1915" t="s">
        <v>22068</v>
      </c>
      <c r="AA1915" t="s">
        <v>16721</v>
      </c>
    </row>
    <row r="1916" spans="1:27" x14ac:dyDescent="0.2">
      <c r="A1916" t="s">
        <v>505</v>
      </c>
      <c r="B1916" t="s">
        <v>11781</v>
      </c>
      <c r="C1916" s="8" t="s">
        <v>22068</v>
      </c>
      <c r="D1916">
        <v>1</v>
      </c>
      <c r="E1916" s="9">
        <v>35.984000000000002</v>
      </c>
      <c r="F1916" s="9" t="s">
        <v>22068</v>
      </c>
      <c r="G1916" s="9" t="s">
        <v>22068</v>
      </c>
      <c r="H1916" s="9" t="s">
        <v>22068</v>
      </c>
      <c r="I1916" s="9" t="s">
        <v>22068</v>
      </c>
      <c r="J1916" s="9" t="s">
        <v>22068</v>
      </c>
      <c r="K1916" s="9" t="s">
        <v>22068</v>
      </c>
      <c r="L1916" s="9" t="s">
        <v>22068</v>
      </c>
      <c r="M1916" s="9" t="s">
        <v>22068</v>
      </c>
      <c r="N1916" s="9" t="s">
        <v>22068</v>
      </c>
      <c r="O1916" s="9" t="s">
        <v>22068</v>
      </c>
      <c r="P1916">
        <v>-109</v>
      </c>
      <c r="Q1916" t="s">
        <v>22068</v>
      </c>
      <c r="R1916" t="s">
        <v>22068</v>
      </c>
      <c r="S1916" t="s">
        <v>22068</v>
      </c>
      <c r="T1916" t="s">
        <v>22068</v>
      </c>
      <c r="U1916" t="s">
        <v>22068</v>
      </c>
      <c r="V1916" t="s">
        <v>22068</v>
      </c>
      <c r="W1916" t="s">
        <v>22068</v>
      </c>
      <c r="X1916" t="s">
        <v>22068</v>
      </c>
      <c r="Y1916" t="s">
        <v>22068</v>
      </c>
      <c r="Z1916" t="s">
        <v>22068</v>
      </c>
      <c r="AA1916" t="s">
        <v>16722</v>
      </c>
    </row>
    <row r="1917" spans="1:27" x14ac:dyDescent="0.2">
      <c r="A1917" t="s">
        <v>1223</v>
      </c>
      <c r="B1917" t="s">
        <v>11783</v>
      </c>
      <c r="C1917" s="8" t="s">
        <v>22068</v>
      </c>
      <c r="D1917">
        <v>3</v>
      </c>
      <c r="E1917" s="9">
        <v>35.965449999999997</v>
      </c>
      <c r="F1917" s="9">
        <v>20.801490000000001</v>
      </c>
      <c r="G1917" s="9">
        <v>14.922790000000001</v>
      </c>
      <c r="H1917" s="9" t="s">
        <v>22068</v>
      </c>
      <c r="I1917" s="9" t="s">
        <v>22068</v>
      </c>
      <c r="J1917" s="9" t="s">
        <v>22068</v>
      </c>
      <c r="K1917" s="9" t="s">
        <v>22068</v>
      </c>
      <c r="L1917" s="9" t="s">
        <v>22068</v>
      </c>
      <c r="M1917" s="9" t="s">
        <v>22068</v>
      </c>
      <c r="N1917" s="9" t="s">
        <v>22068</v>
      </c>
      <c r="O1917" s="9" t="s">
        <v>22068</v>
      </c>
      <c r="P1917">
        <v>-1396</v>
      </c>
      <c r="Q1917">
        <v>-693</v>
      </c>
      <c r="R1917">
        <v>-92</v>
      </c>
      <c r="S1917" t="s">
        <v>22068</v>
      </c>
      <c r="T1917" t="s">
        <v>22068</v>
      </c>
      <c r="U1917" t="s">
        <v>22068</v>
      </c>
      <c r="V1917" t="s">
        <v>22068</v>
      </c>
      <c r="W1917" t="s">
        <v>22068</v>
      </c>
      <c r="X1917" t="s">
        <v>22068</v>
      </c>
      <c r="Y1917" t="s">
        <v>22068</v>
      </c>
      <c r="Z1917" t="s">
        <v>22068</v>
      </c>
      <c r="AA1917" t="s">
        <v>16723</v>
      </c>
    </row>
    <row r="1918" spans="1:27" x14ac:dyDescent="0.2">
      <c r="A1918" t="s">
        <v>2380</v>
      </c>
      <c r="B1918" t="s">
        <v>11782</v>
      </c>
      <c r="C1918" s="8">
        <v>9</v>
      </c>
      <c r="D1918">
        <v>1</v>
      </c>
      <c r="E1918" s="9">
        <v>35.965449999999997</v>
      </c>
      <c r="F1918" s="9" t="s">
        <v>22068</v>
      </c>
      <c r="G1918" s="9" t="s">
        <v>22068</v>
      </c>
      <c r="H1918" s="9" t="s">
        <v>22068</v>
      </c>
      <c r="I1918" s="9" t="s">
        <v>22068</v>
      </c>
      <c r="J1918" s="9" t="s">
        <v>22068</v>
      </c>
      <c r="K1918" s="9" t="s">
        <v>22068</v>
      </c>
      <c r="L1918" s="9" t="s">
        <v>22068</v>
      </c>
      <c r="M1918" s="9" t="s">
        <v>22068</v>
      </c>
      <c r="N1918" s="9" t="s">
        <v>22068</v>
      </c>
      <c r="O1918" s="9" t="s">
        <v>22068</v>
      </c>
      <c r="P1918">
        <v>-66</v>
      </c>
      <c r="Q1918" t="s">
        <v>22068</v>
      </c>
      <c r="R1918" t="s">
        <v>22068</v>
      </c>
      <c r="S1918" t="s">
        <v>22068</v>
      </c>
      <c r="T1918" t="s">
        <v>22068</v>
      </c>
      <c r="U1918" t="s">
        <v>22068</v>
      </c>
      <c r="V1918" t="s">
        <v>22068</v>
      </c>
      <c r="W1918" t="s">
        <v>22068</v>
      </c>
      <c r="X1918" t="s">
        <v>22068</v>
      </c>
      <c r="Y1918" t="s">
        <v>22068</v>
      </c>
      <c r="Z1918" t="s">
        <v>22068</v>
      </c>
      <c r="AA1918" t="s">
        <v>16724</v>
      </c>
    </row>
    <row r="1919" spans="1:27" x14ac:dyDescent="0.2">
      <c r="A1919" t="s">
        <v>6840</v>
      </c>
      <c r="B1919" t="s">
        <v>16725</v>
      </c>
      <c r="C1919" s="8">
        <v>6</v>
      </c>
      <c r="D1919">
        <v>2</v>
      </c>
      <c r="E1919" s="9">
        <v>35.941249999999997</v>
      </c>
      <c r="F1919" s="9">
        <v>25.275069999999999</v>
      </c>
      <c r="G1919" s="9" t="s">
        <v>22068</v>
      </c>
      <c r="H1919" s="9" t="s">
        <v>22068</v>
      </c>
      <c r="I1919" s="9" t="s">
        <v>22068</v>
      </c>
      <c r="J1919" s="9" t="s">
        <v>22068</v>
      </c>
      <c r="K1919" s="9" t="s">
        <v>22068</v>
      </c>
      <c r="L1919" s="9" t="s">
        <v>22068</v>
      </c>
      <c r="M1919" s="9" t="s">
        <v>22068</v>
      </c>
      <c r="N1919" s="9" t="s">
        <v>22068</v>
      </c>
      <c r="O1919" s="9" t="s">
        <v>22068</v>
      </c>
      <c r="P1919">
        <v>-878</v>
      </c>
      <c r="Q1919">
        <v>-1694</v>
      </c>
      <c r="R1919" t="s">
        <v>22068</v>
      </c>
      <c r="S1919" t="s">
        <v>22068</v>
      </c>
      <c r="T1919" t="s">
        <v>22068</v>
      </c>
      <c r="U1919" t="s">
        <v>22068</v>
      </c>
      <c r="V1919" t="s">
        <v>22068</v>
      </c>
      <c r="W1919" t="s">
        <v>22068</v>
      </c>
      <c r="X1919" t="s">
        <v>22068</v>
      </c>
      <c r="Y1919" t="s">
        <v>22068</v>
      </c>
      <c r="Z1919" t="s">
        <v>22068</v>
      </c>
      <c r="AA1919" t="s">
        <v>16726</v>
      </c>
    </row>
    <row r="1920" spans="1:27" x14ac:dyDescent="0.2">
      <c r="A1920" t="s">
        <v>2243</v>
      </c>
      <c r="B1920" t="s">
        <v>11784</v>
      </c>
      <c r="C1920" s="8" t="s">
        <v>22068</v>
      </c>
      <c r="D1920">
        <v>4</v>
      </c>
      <c r="E1920" s="9">
        <v>35.930759999999999</v>
      </c>
      <c r="F1920" s="9">
        <v>6.4770399999999997</v>
      </c>
      <c r="G1920" s="9">
        <v>5.2080900000000003</v>
      </c>
      <c r="H1920" s="9">
        <v>3.6133000000000002</v>
      </c>
      <c r="I1920" s="9" t="s">
        <v>22068</v>
      </c>
      <c r="J1920" s="9" t="s">
        <v>22068</v>
      </c>
      <c r="K1920" s="9" t="s">
        <v>22068</v>
      </c>
      <c r="L1920" s="9" t="s">
        <v>22068</v>
      </c>
      <c r="M1920" s="9" t="s">
        <v>22068</v>
      </c>
      <c r="N1920" s="9" t="s">
        <v>22068</v>
      </c>
      <c r="O1920" s="9" t="s">
        <v>22068</v>
      </c>
      <c r="P1920">
        <v>-425</v>
      </c>
      <c r="Q1920">
        <v>-7095</v>
      </c>
      <c r="R1920">
        <v>-4833</v>
      </c>
      <c r="S1920">
        <v>-155</v>
      </c>
      <c r="T1920" t="s">
        <v>22068</v>
      </c>
      <c r="U1920" t="s">
        <v>22068</v>
      </c>
      <c r="V1920" t="s">
        <v>22068</v>
      </c>
      <c r="W1920" t="s">
        <v>22068</v>
      </c>
      <c r="X1920" t="s">
        <v>22068</v>
      </c>
      <c r="Y1920" t="s">
        <v>22068</v>
      </c>
      <c r="Z1920" t="s">
        <v>22068</v>
      </c>
      <c r="AA1920" t="s">
        <v>8965</v>
      </c>
    </row>
    <row r="1921" spans="1:27" x14ac:dyDescent="0.2">
      <c r="A1921" t="s">
        <v>2244</v>
      </c>
      <c r="B1921" t="s">
        <v>14480</v>
      </c>
      <c r="C1921" s="8" t="s">
        <v>22068</v>
      </c>
      <c r="D1921">
        <v>4</v>
      </c>
      <c r="E1921" s="9">
        <v>35.930759999999999</v>
      </c>
      <c r="F1921" s="9">
        <v>6.4770399999999997</v>
      </c>
      <c r="G1921" s="9">
        <v>5.2080900000000003</v>
      </c>
      <c r="H1921" s="9">
        <v>3.6133000000000002</v>
      </c>
      <c r="I1921" s="9" t="s">
        <v>22068</v>
      </c>
      <c r="J1921" s="9" t="s">
        <v>22068</v>
      </c>
      <c r="K1921" s="9" t="s">
        <v>22068</v>
      </c>
      <c r="L1921" s="9" t="s">
        <v>22068</v>
      </c>
      <c r="M1921" s="9" t="s">
        <v>22068</v>
      </c>
      <c r="N1921" s="9" t="s">
        <v>22068</v>
      </c>
      <c r="O1921" s="9" t="s">
        <v>22068</v>
      </c>
      <c r="P1921">
        <v>-7571</v>
      </c>
      <c r="Q1921">
        <v>-901</v>
      </c>
      <c r="R1921">
        <v>-3163</v>
      </c>
      <c r="S1921">
        <v>-7841</v>
      </c>
      <c r="T1921" t="s">
        <v>22068</v>
      </c>
      <c r="U1921" t="s">
        <v>22068</v>
      </c>
      <c r="V1921" t="s">
        <v>22068</v>
      </c>
      <c r="W1921" t="s">
        <v>22068</v>
      </c>
      <c r="X1921" t="s">
        <v>22068</v>
      </c>
      <c r="Y1921" t="s">
        <v>22068</v>
      </c>
      <c r="Z1921" t="s">
        <v>22068</v>
      </c>
      <c r="AA1921" t="s">
        <v>8966</v>
      </c>
    </row>
    <row r="1922" spans="1:27" x14ac:dyDescent="0.2">
      <c r="A1922" t="s">
        <v>8277</v>
      </c>
      <c r="B1922" t="s">
        <v>10734</v>
      </c>
      <c r="C1922" s="8" t="s">
        <v>22068</v>
      </c>
      <c r="D1922">
        <v>1</v>
      </c>
      <c r="E1922" s="9">
        <v>35.832859999999997</v>
      </c>
      <c r="F1922" s="9" t="s">
        <v>22068</v>
      </c>
      <c r="G1922" s="9" t="s">
        <v>22068</v>
      </c>
      <c r="H1922" s="9" t="s">
        <v>22068</v>
      </c>
      <c r="I1922" s="9" t="s">
        <v>22068</v>
      </c>
      <c r="J1922" s="9" t="s">
        <v>22068</v>
      </c>
      <c r="K1922" s="9" t="s">
        <v>22068</v>
      </c>
      <c r="L1922" s="9" t="s">
        <v>22068</v>
      </c>
      <c r="M1922" s="9" t="s">
        <v>22068</v>
      </c>
      <c r="N1922" s="9" t="s">
        <v>22068</v>
      </c>
      <c r="O1922" s="9" t="s">
        <v>22068</v>
      </c>
      <c r="P1922">
        <v>-2568</v>
      </c>
      <c r="Q1922" t="s">
        <v>22068</v>
      </c>
      <c r="R1922" t="s">
        <v>22068</v>
      </c>
      <c r="S1922" t="s">
        <v>22068</v>
      </c>
      <c r="T1922" t="s">
        <v>22068</v>
      </c>
      <c r="U1922" t="s">
        <v>22068</v>
      </c>
      <c r="V1922" t="s">
        <v>22068</v>
      </c>
      <c r="W1922" t="s">
        <v>22068</v>
      </c>
      <c r="X1922" t="s">
        <v>22068</v>
      </c>
      <c r="Y1922" t="s">
        <v>22068</v>
      </c>
      <c r="Z1922" t="s">
        <v>22068</v>
      </c>
      <c r="AA1922" t="s">
        <v>16727</v>
      </c>
    </row>
    <row r="1923" spans="1:27" x14ac:dyDescent="0.2">
      <c r="A1923" t="s">
        <v>1180</v>
      </c>
      <c r="B1923" t="s">
        <v>11785</v>
      </c>
      <c r="C1923" s="8" t="s">
        <v>22068</v>
      </c>
      <c r="D1923">
        <v>1</v>
      </c>
      <c r="E1923" s="9">
        <v>35.811689999999999</v>
      </c>
      <c r="F1923" s="9" t="s">
        <v>22068</v>
      </c>
      <c r="G1923" s="9" t="s">
        <v>22068</v>
      </c>
      <c r="H1923" s="9" t="s">
        <v>22068</v>
      </c>
      <c r="I1923" s="9" t="s">
        <v>22068</v>
      </c>
      <c r="J1923" s="9" t="s">
        <v>22068</v>
      </c>
      <c r="K1923" s="9" t="s">
        <v>22068</v>
      </c>
      <c r="L1923" s="9" t="s">
        <v>22068</v>
      </c>
      <c r="M1923" s="9" t="s">
        <v>22068</v>
      </c>
      <c r="N1923" s="9" t="s">
        <v>22068</v>
      </c>
      <c r="O1923" s="9" t="s">
        <v>22068</v>
      </c>
      <c r="P1923">
        <v>-13</v>
      </c>
      <c r="Q1923" t="s">
        <v>22068</v>
      </c>
      <c r="R1923" t="s">
        <v>22068</v>
      </c>
      <c r="S1923" t="s">
        <v>22068</v>
      </c>
      <c r="T1923" t="s">
        <v>22068</v>
      </c>
      <c r="U1923" t="s">
        <v>22068</v>
      </c>
      <c r="V1923" t="s">
        <v>22068</v>
      </c>
      <c r="W1923" t="s">
        <v>22068</v>
      </c>
      <c r="X1923" t="s">
        <v>22068</v>
      </c>
      <c r="Y1923" t="s">
        <v>22068</v>
      </c>
      <c r="Z1923" t="s">
        <v>22068</v>
      </c>
      <c r="AA1923" t="s">
        <v>16728</v>
      </c>
    </row>
    <row r="1924" spans="1:27" x14ac:dyDescent="0.2">
      <c r="A1924" t="s">
        <v>7826</v>
      </c>
      <c r="B1924" t="s">
        <v>11786</v>
      </c>
      <c r="C1924" s="8" t="s">
        <v>22068</v>
      </c>
      <c r="D1924">
        <v>1</v>
      </c>
      <c r="E1924" s="9">
        <v>35.776330000000002</v>
      </c>
      <c r="F1924" s="9" t="s">
        <v>22068</v>
      </c>
      <c r="G1924" s="9" t="s">
        <v>22068</v>
      </c>
      <c r="H1924" s="9" t="s">
        <v>22068</v>
      </c>
      <c r="I1924" s="9" t="s">
        <v>22068</v>
      </c>
      <c r="J1924" s="9" t="s">
        <v>22068</v>
      </c>
      <c r="K1924" s="9" t="s">
        <v>22068</v>
      </c>
      <c r="L1924" s="9" t="s">
        <v>22068</v>
      </c>
      <c r="M1924" s="9" t="s">
        <v>22068</v>
      </c>
      <c r="N1924" s="9" t="s">
        <v>22068</v>
      </c>
      <c r="O1924" s="9" t="s">
        <v>22068</v>
      </c>
      <c r="P1924">
        <v>-350</v>
      </c>
      <c r="Q1924" t="s">
        <v>22068</v>
      </c>
      <c r="R1924" t="s">
        <v>22068</v>
      </c>
      <c r="S1924" t="s">
        <v>22068</v>
      </c>
      <c r="T1924" t="s">
        <v>22068</v>
      </c>
      <c r="U1924" t="s">
        <v>22068</v>
      </c>
      <c r="V1924" t="s">
        <v>22068</v>
      </c>
      <c r="W1924" t="s">
        <v>22068</v>
      </c>
      <c r="X1924" t="s">
        <v>22068</v>
      </c>
      <c r="Y1924" t="s">
        <v>22068</v>
      </c>
      <c r="Z1924" t="s">
        <v>22068</v>
      </c>
      <c r="AA1924" t="s">
        <v>16729</v>
      </c>
    </row>
    <row r="1925" spans="1:27" x14ac:dyDescent="0.2">
      <c r="A1925" t="s">
        <v>2898</v>
      </c>
      <c r="B1925" t="s">
        <v>11788</v>
      </c>
      <c r="C1925" s="8">
        <v>6</v>
      </c>
      <c r="D1925">
        <v>1</v>
      </c>
      <c r="E1925" s="9">
        <v>35.769150000000003</v>
      </c>
      <c r="F1925" s="9" t="s">
        <v>22068</v>
      </c>
      <c r="G1925" s="9" t="s">
        <v>22068</v>
      </c>
      <c r="H1925" s="9" t="s">
        <v>22068</v>
      </c>
      <c r="I1925" s="9" t="s">
        <v>22068</v>
      </c>
      <c r="J1925" s="9" t="s">
        <v>22068</v>
      </c>
      <c r="K1925" s="9" t="s">
        <v>22068</v>
      </c>
      <c r="L1925" s="9" t="s">
        <v>22068</v>
      </c>
      <c r="M1925" s="9" t="s">
        <v>22068</v>
      </c>
      <c r="N1925" s="9" t="s">
        <v>22068</v>
      </c>
      <c r="O1925" s="9" t="s">
        <v>22068</v>
      </c>
      <c r="P1925">
        <v>-17</v>
      </c>
      <c r="Q1925" t="s">
        <v>22068</v>
      </c>
      <c r="R1925" t="s">
        <v>22068</v>
      </c>
      <c r="S1925" t="s">
        <v>22068</v>
      </c>
      <c r="T1925" t="s">
        <v>22068</v>
      </c>
      <c r="U1925" t="s">
        <v>22068</v>
      </c>
      <c r="V1925" t="s">
        <v>22068</v>
      </c>
      <c r="W1925" t="s">
        <v>22068</v>
      </c>
      <c r="X1925" t="s">
        <v>22068</v>
      </c>
      <c r="Y1925" t="s">
        <v>22068</v>
      </c>
      <c r="Z1925" t="s">
        <v>22068</v>
      </c>
      <c r="AA1925" t="s">
        <v>16730</v>
      </c>
    </row>
    <row r="1926" spans="1:27" x14ac:dyDescent="0.2">
      <c r="A1926" t="s">
        <v>6778</v>
      </c>
      <c r="B1926" t="s">
        <v>11787</v>
      </c>
      <c r="C1926" s="8">
        <v>10</v>
      </c>
      <c r="D1926">
        <v>1</v>
      </c>
      <c r="E1926" s="9">
        <v>35.769150000000003</v>
      </c>
      <c r="F1926" s="9" t="s">
        <v>22068</v>
      </c>
      <c r="G1926" s="9" t="s">
        <v>22068</v>
      </c>
      <c r="H1926" s="9" t="s">
        <v>22068</v>
      </c>
      <c r="I1926" s="9" t="s">
        <v>22068</v>
      </c>
      <c r="J1926" s="9" t="s">
        <v>22068</v>
      </c>
      <c r="K1926" s="9" t="s">
        <v>22068</v>
      </c>
      <c r="L1926" s="9" t="s">
        <v>22068</v>
      </c>
      <c r="M1926" s="9" t="s">
        <v>22068</v>
      </c>
      <c r="N1926" s="9" t="s">
        <v>22068</v>
      </c>
      <c r="O1926" s="9" t="s">
        <v>22068</v>
      </c>
      <c r="P1926">
        <v>-142</v>
      </c>
      <c r="Q1926" t="s">
        <v>22068</v>
      </c>
      <c r="R1926" t="s">
        <v>22068</v>
      </c>
      <c r="S1926" t="s">
        <v>22068</v>
      </c>
      <c r="T1926" t="s">
        <v>22068</v>
      </c>
      <c r="U1926" t="s">
        <v>22068</v>
      </c>
      <c r="V1926" t="s">
        <v>22068</v>
      </c>
      <c r="W1926" t="s">
        <v>22068</v>
      </c>
      <c r="X1926" t="s">
        <v>22068</v>
      </c>
      <c r="Y1926" t="s">
        <v>22068</v>
      </c>
      <c r="Z1926" t="s">
        <v>22068</v>
      </c>
      <c r="AA1926" t="s">
        <v>16731</v>
      </c>
    </row>
    <row r="1927" spans="1:27" x14ac:dyDescent="0.2">
      <c r="A1927" t="s">
        <v>2493</v>
      </c>
      <c r="B1927" t="s">
        <v>11789</v>
      </c>
      <c r="C1927" s="8" t="s">
        <v>22068</v>
      </c>
      <c r="D1927">
        <v>1</v>
      </c>
      <c r="E1927" s="9">
        <v>35.757689999999997</v>
      </c>
      <c r="F1927" s="9" t="s">
        <v>22068</v>
      </c>
      <c r="G1927" s="9" t="s">
        <v>22068</v>
      </c>
      <c r="H1927" s="9" t="s">
        <v>22068</v>
      </c>
      <c r="I1927" s="9" t="s">
        <v>22068</v>
      </c>
      <c r="J1927" s="9" t="s">
        <v>22068</v>
      </c>
      <c r="K1927" s="9" t="s">
        <v>22068</v>
      </c>
      <c r="L1927" s="9" t="s">
        <v>22068</v>
      </c>
      <c r="M1927" s="9" t="s">
        <v>22068</v>
      </c>
      <c r="N1927" s="9" t="s">
        <v>22068</v>
      </c>
      <c r="O1927" s="9" t="s">
        <v>22068</v>
      </c>
      <c r="P1927">
        <v>-52</v>
      </c>
      <c r="Q1927" t="s">
        <v>22068</v>
      </c>
      <c r="R1927" t="s">
        <v>22068</v>
      </c>
      <c r="S1927" t="s">
        <v>22068</v>
      </c>
      <c r="T1927" t="s">
        <v>22068</v>
      </c>
      <c r="U1927" t="s">
        <v>22068</v>
      </c>
      <c r="V1927" t="s">
        <v>22068</v>
      </c>
      <c r="W1927" t="s">
        <v>22068</v>
      </c>
      <c r="X1927" t="s">
        <v>22068</v>
      </c>
      <c r="Y1927" t="s">
        <v>22068</v>
      </c>
      <c r="Z1927" t="s">
        <v>22068</v>
      </c>
      <c r="AA1927" t="s">
        <v>16732</v>
      </c>
    </row>
    <row r="1928" spans="1:27" x14ac:dyDescent="0.2">
      <c r="A1928" t="s">
        <v>776</v>
      </c>
      <c r="B1928" t="s">
        <v>10480</v>
      </c>
      <c r="C1928" s="8">
        <v>5</v>
      </c>
      <c r="D1928">
        <v>3</v>
      </c>
      <c r="E1928" s="9">
        <v>35.749890000000001</v>
      </c>
      <c r="F1928" s="9">
        <v>4.85731</v>
      </c>
      <c r="G1928" s="9">
        <v>3.17293</v>
      </c>
      <c r="H1928" s="9" t="s">
        <v>22068</v>
      </c>
      <c r="I1928" s="9" t="s">
        <v>22068</v>
      </c>
      <c r="J1928" s="9" t="s">
        <v>22068</v>
      </c>
      <c r="K1928" s="9" t="s">
        <v>22068</v>
      </c>
      <c r="L1928" s="9" t="s">
        <v>22068</v>
      </c>
      <c r="M1928" s="9" t="s">
        <v>22068</v>
      </c>
      <c r="N1928" s="9" t="s">
        <v>22068</v>
      </c>
      <c r="O1928" s="9" t="s">
        <v>22068</v>
      </c>
      <c r="P1928">
        <v>-578</v>
      </c>
      <c r="Q1928">
        <v>-1480</v>
      </c>
      <c r="R1928">
        <v>-2378</v>
      </c>
      <c r="S1928" t="s">
        <v>22068</v>
      </c>
      <c r="T1928" t="s">
        <v>22068</v>
      </c>
      <c r="U1928" t="s">
        <v>22068</v>
      </c>
      <c r="V1928" t="s">
        <v>22068</v>
      </c>
      <c r="W1928" t="s">
        <v>22068</v>
      </c>
      <c r="X1928" t="s">
        <v>22068</v>
      </c>
      <c r="Y1928" t="s">
        <v>22068</v>
      </c>
      <c r="Z1928" t="s">
        <v>22068</v>
      </c>
      <c r="AA1928" t="s">
        <v>8584</v>
      </c>
    </row>
    <row r="1929" spans="1:27" x14ac:dyDescent="0.2">
      <c r="A1929" t="s">
        <v>777</v>
      </c>
      <c r="B1929" t="s">
        <v>11790</v>
      </c>
      <c r="C1929" s="8" t="s">
        <v>22068</v>
      </c>
      <c r="D1929">
        <v>3</v>
      </c>
      <c r="E1929" s="9">
        <v>35.749890000000001</v>
      </c>
      <c r="F1929" s="9">
        <v>4.85731</v>
      </c>
      <c r="G1929" s="9">
        <v>3.17293</v>
      </c>
      <c r="H1929" s="9" t="s">
        <v>22068</v>
      </c>
      <c r="I1929" s="9" t="s">
        <v>22068</v>
      </c>
      <c r="J1929" s="9" t="s">
        <v>22068</v>
      </c>
      <c r="K1929" s="9" t="s">
        <v>22068</v>
      </c>
      <c r="L1929" s="9" t="s">
        <v>22068</v>
      </c>
      <c r="M1929" s="9" t="s">
        <v>22068</v>
      </c>
      <c r="N1929" s="9" t="s">
        <v>22068</v>
      </c>
      <c r="O1929" s="9" t="s">
        <v>22068</v>
      </c>
      <c r="P1929">
        <v>-2479</v>
      </c>
      <c r="Q1929">
        <v>-1577</v>
      </c>
      <c r="R1929">
        <v>-679</v>
      </c>
      <c r="S1929" t="s">
        <v>22068</v>
      </c>
      <c r="T1929" t="s">
        <v>22068</v>
      </c>
      <c r="U1929" t="s">
        <v>22068</v>
      </c>
      <c r="V1929" t="s">
        <v>22068</v>
      </c>
      <c r="W1929" t="s">
        <v>22068</v>
      </c>
      <c r="X1929" t="s">
        <v>22068</v>
      </c>
      <c r="Y1929" t="s">
        <v>22068</v>
      </c>
      <c r="Z1929" t="s">
        <v>22068</v>
      </c>
      <c r="AA1929" t="s">
        <v>8585</v>
      </c>
    </row>
    <row r="1930" spans="1:27" x14ac:dyDescent="0.2">
      <c r="A1930" t="s">
        <v>1933</v>
      </c>
      <c r="B1930" t="s">
        <v>11791</v>
      </c>
      <c r="C1930" s="8" t="s">
        <v>22068</v>
      </c>
      <c r="D1930">
        <v>1</v>
      </c>
      <c r="E1930" s="9">
        <v>35.744509999999998</v>
      </c>
      <c r="F1930" s="9" t="s">
        <v>22068</v>
      </c>
      <c r="G1930" s="9" t="s">
        <v>22068</v>
      </c>
      <c r="H1930" s="9" t="s">
        <v>22068</v>
      </c>
      <c r="I1930" s="9" t="s">
        <v>22068</v>
      </c>
      <c r="J1930" s="9" t="s">
        <v>22068</v>
      </c>
      <c r="K1930" s="9" t="s">
        <v>22068</v>
      </c>
      <c r="L1930" s="9" t="s">
        <v>22068</v>
      </c>
      <c r="M1930" s="9" t="s">
        <v>22068</v>
      </c>
      <c r="N1930" s="9" t="s">
        <v>22068</v>
      </c>
      <c r="O1930" s="9" t="s">
        <v>22068</v>
      </c>
      <c r="P1930">
        <v>-144</v>
      </c>
      <c r="Q1930" t="s">
        <v>22068</v>
      </c>
      <c r="R1930" t="s">
        <v>22068</v>
      </c>
      <c r="S1930" t="s">
        <v>22068</v>
      </c>
      <c r="T1930" t="s">
        <v>22068</v>
      </c>
      <c r="U1930" t="s">
        <v>22068</v>
      </c>
      <c r="V1930" t="s">
        <v>22068</v>
      </c>
      <c r="W1930" t="s">
        <v>22068</v>
      </c>
      <c r="X1930" t="s">
        <v>22068</v>
      </c>
      <c r="Y1930" t="s">
        <v>22068</v>
      </c>
      <c r="Z1930" t="s">
        <v>22068</v>
      </c>
      <c r="AA1930" t="s">
        <v>16733</v>
      </c>
    </row>
    <row r="1931" spans="1:27" x14ac:dyDescent="0.2">
      <c r="A1931" t="s">
        <v>5589</v>
      </c>
      <c r="B1931" t="s">
        <v>11792</v>
      </c>
      <c r="C1931" s="8" t="s">
        <v>22068</v>
      </c>
      <c r="D1931">
        <v>1</v>
      </c>
      <c r="E1931" s="9">
        <v>35.744509999999998</v>
      </c>
      <c r="F1931" s="9" t="s">
        <v>22068</v>
      </c>
      <c r="G1931" s="9" t="s">
        <v>22068</v>
      </c>
      <c r="H1931" s="9" t="s">
        <v>22068</v>
      </c>
      <c r="I1931" s="9" t="s">
        <v>22068</v>
      </c>
      <c r="J1931" s="9" t="s">
        <v>22068</v>
      </c>
      <c r="K1931" s="9" t="s">
        <v>22068</v>
      </c>
      <c r="L1931" s="9" t="s">
        <v>22068</v>
      </c>
      <c r="M1931" s="9" t="s">
        <v>22068</v>
      </c>
      <c r="N1931" s="9" t="s">
        <v>22068</v>
      </c>
      <c r="O1931" s="9" t="s">
        <v>22068</v>
      </c>
      <c r="P1931">
        <v>-469</v>
      </c>
      <c r="Q1931" t="s">
        <v>22068</v>
      </c>
      <c r="R1931" t="s">
        <v>22068</v>
      </c>
      <c r="S1931" t="s">
        <v>22068</v>
      </c>
      <c r="T1931" t="s">
        <v>22068</v>
      </c>
      <c r="U1931" t="s">
        <v>22068</v>
      </c>
      <c r="V1931" t="s">
        <v>22068</v>
      </c>
      <c r="W1931" t="s">
        <v>22068</v>
      </c>
      <c r="X1931" t="s">
        <v>22068</v>
      </c>
      <c r="Y1931" t="s">
        <v>22068</v>
      </c>
      <c r="Z1931" t="s">
        <v>22068</v>
      </c>
      <c r="AA1931" t="s">
        <v>16734</v>
      </c>
    </row>
    <row r="1932" spans="1:27" x14ac:dyDescent="0.2">
      <c r="A1932" t="s">
        <v>6964</v>
      </c>
      <c r="B1932" t="s">
        <v>11793</v>
      </c>
      <c r="C1932" s="8" t="s">
        <v>22068</v>
      </c>
      <c r="D1932">
        <v>5</v>
      </c>
      <c r="E1932" s="9">
        <v>35.744509999999998</v>
      </c>
      <c r="F1932" s="9">
        <v>14.60074</v>
      </c>
      <c r="G1932" s="9">
        <v>14.59083</v>
      </c>
      <c r="H1932" s="9">
        <v>8.5427</v>
      </c>
      <c r="I1932" s="9">
        <v>2.6199499999999998</v>
      </c>
      <c r="J1932" s="9" t="s">
        <v>22068</v>
      </c>
      <c r="K1932" s="9" t="s">
        <v>22068</v>
      </c>
      <c r="L1932" s="9" t="s">
        <v>22068</v>
      </c>
      <c r="M1932" s="9" t="s">
        <v>22068</v>
      </c>
      <c r="N1932" s="9" t="s">
        <v>22068</v>
      </c>
      <c r="O1932" s="9" t="s">
        <v>22068</v>
      </c>
      <c r="P1932">
        <v>-1260</v>
      </c>
      <c r="Q1932">
        <v>-4979</v>
      </c>
      <c r="R1932">
        <v>-3751</v>
      </c>
      <c r="S1932">
        <v>-4495</v>
      </c>
      <c r="T1932">
        <v>-785</v>
      </c>
      <c r="U1932" t="s">
        <v>22068</v>
      </c>
      <c r="V1932" t="s">
        <v>22068</v>
      </c>
      <c r="W1932" t="s">
        <v>22068</v>
      </c>
      <c r="X1932" t="s">
        <v>22068</v>
      </c>
      <c r="Y1932" t="s">
        <v>22068</v>
      </c>
      <c r="Z1932" t="s">
        <v>22068</v>
      </c>
      <c r="AA1932" t="s">
        <v>10124</v>
      </c>
    </row>
    <row r="1933" spans="1:27" x14ac:dyDescent="0.2">
      <c r="A1933" t="s">
        <v>6965</v>
      </c>
      <c r="B1933" t="s">
        <v>10480</v>
      </c>
      <c r="C1933" s="8">
        <v>3</v>
      </c>
      <c r="D1933">
        <v>5</v>
      </c>
      <c r="E1933" s="9">
        <v>35.744509999999998</v>
      </c>
      <c r="F1933" s="9">
        <v>14.60074</v>
      </c>
      <c r="G1933" s="9">
        <v>14.59083</v>
      </c>
      <c r="H1933" s="9">
        <v>8.5427</v>
      </c>
      <c r="I1933" s="9">
        <v>2.6199499999999998</v>
      </c>
      <c r="J1933" s="9" t="s">
        <v>22068</v>
      </c>
      <c r="K1933" s="9" t="s">
        <v>22068</v>
      </c>
      <c r="L1933" s="9" t="s">
        <v>22068</v>
      </c>
      <c r="M1933" s="9" t="s">
        <v>22068</v>
      </c>
      <c r="N1933" s="9" t="s">
        <v>22068</v>
      </c>
      <c r="O1933" s="9" t="s">
        <v>22068</v>
      </c>
      <c r="P1933">
        <v>-4036</v>
      </c>
      <c r="Q1933">
        <v>-317</v>
      </c>
      <c r="R1933">
        <v>-1545</v>
      </c>
      <c r="S1933">
        <v>-801</v>
      </c>
      <c r="T1933">
        <v>-4511</v>
      </c>
      <c r="U1933" t="s">
        <v>22068</v>
      </c>
      <c r="V1933" t="s">
        <v>22068</v>
      </c>
      <c r="W1933" t="s">
        <v>22068</v>
      </c>
      <c r="X1933" t="s">
        <v>22068</v>
      </c>
      <c r="Y1933" t="s">
        <v>22068</v>
      </c>
      <c r="Z1933" t="s">
        <v>22068</v>
      </c>
      <c r="AA1933" t="s">
        <v>10125</v>
      </c>
    </row>
    <row r="1934" spans="1:27" x14ac:dyDescent="0.2">
      <c r="A1934" t="s">
        <v>7200</v>
      </c>
      <c r="B1934" t="s">
        <v>11794</v>
      </c>
      <c r="C1934" s="8" t="s">
        <v>22068</v>
      </c>
      <c r="D1934">
        <v>1</v>
      </c>
      <c r="E1934" s="9">
        <v>35.744509999999998</v>
      </c>
      <c r="F1934" s="9" t="s">
        <v>22068</v>
      </c>
      <c r="G1934" s="9" t="s">
        <v>22068</v>
      </c>
      <c r="H1934" s="9" t="s">
        <v>22068</v>
      </c>
      <c r="I1934" s="9" t="s">
        <v>22068</v>
      </c>
      <c r="J1934" s="9" t="s">
        <v>22068</v>
      </c>
      <c r="K1934" s="9" t="s">
        <v>22068</v>
      </c>
      <c r="L1934" s="9" t="s">
        <v>22068</v>
      </c>
      <c r="M1934" s="9" t="s">
        <v>22068</v>
      </c>
      <c r="N1934" s="9" t="s">
        <v>22068</v>
      </c>
      <c r="O1934" s="9" t="s">
        <v>22068</v>
      </c>
      <c r="P1934">
        <v>-354</v>
      </c>
      <c r="Q1934" t="s">
        <v>22068</v>
      </c>
      <c r="R1934" t="s">
        <v>22068</v>
      </c>
      <c r="S1934" t="s">
        <v>22068</v>
      </c>
      <c r="T1934" t="s">
        <v>22068</v>
      </c>
      <c r="U1934" t="s">
        <v>22068</v>
      </c>
      <c r="V1934" t="s">
        <v>22068</v>
      </c>
      <c r="W1934" t="s">
        <v>22068</v>
      </c>
      <c r="X1934" t="s">
        <v>22068</v>
      </c>
      <c r="Y1934" t="s">
        <v>22068</v>
      </c>
      <c r="Z1934" t="s">
        <v>22068</v>
      </c>
      <c r="AA1934" t="s">
        <v>16735</v>
      </c>
    </row>
    <row r="1935" spans="1:27" x14ac:dyDescent="0.2">
      <c r="A1935" t="s">
        <v>5146</v>
      </c>
      <c r="B1935" t="s">
        <v>10523</v>
      </c>
      <c r="C1935" s="8" t="s">
        <v>22068</v>
      </c>
      <c r="D1935">
        <v>1</v>
      </c>
      <c r="E1935" s="9">
        <v>35.697380000000003</v>
      </c>
      <c r="F1935" s="9" t="s">
        <v>22068</v>
      </c>
      <c r="G1935" s="9" t="s">
        <v>22068</v>
      </c>
      <c r="H1935" s="9" t="s">
        <v>22068</v>
      </c>
      <c r="I1935" s="9" t="s">
        <v>22068</v>
      </c>
      <c r="J1935" s="9" t="s">
        <v>22068</v>
      </c>
      <c r="K1935" s="9" t="s">
        <v>22068</v>
      </c>
      <c r="L1935" s="9" t="s">
        <v>22068</v>
      </c>
      <c r="M1935" s="9" t="s">
        <v>22068</v>
      </c>
      <c r="N1935" s="9" t="s">
        <v>22068</v>
      </c>
      <c r="O1935" s="9" t="s">
        <v>22068</v>
      </c>
      <c r="P1935">
        <v>-120</v>
      </c>
      <c r="Q1935" t="s">
        <v>22068</v>
      </c>
      <c r="R1935" t="s">
        <v>22068</v>
      </c>
      <c r="S1935" t="s">
        <v>22068</v>
      </c>
      <c r="T1935" t="s">
        <v>22068</v>
      </c>
      <c r="U1935" t="s">
        <v>22068</v>
      </c>
      <c r="V1935" t="s">
        <v>22068</v>
      </c>
      <c r="W1935" t="s">
        <v>22068</v>
      </c>
      <c r="X1935" t="s">
        <v>22068</v>
      </c>
      <c r="Y1935" t="s">
        <v>22068</v>
      </c>
      <c r="Z1935" t="s">
        <v>22068</v>
      </c>
      <c r="AA1935" t="s">
        <v>16736</v>
      </c>
    </row>
    <row r="1936" spans="1:27" x14ac:dyDescent="0.2">
      <c r="A1936" t="s">
        <v>8356</v>
      </c>
      <c r="B1936" t="s">
        <v>11795</v>
      </c>
      <c r="C1936" s="8" t="s">
        <v>22068</v>
      </c>
      <c r="D1936">
        <v>4</v>
      </c>
      <c r="E1936" s="9">
        <v>35.678100000000001</v>
      </c>
      <c r="F1936" s="9">
        <v>18.286639999999998</v>
      </c>
      <c r="G1936" s="9">
        <v>10.952260000000001</v>
      </c>
      <c r="H1936" s="9">
        <v>5.4676</v>
      </c>
      <c r="I1936" s="9" t="s">
        <v>22068</v>
      </c>
      <c r="J1936" s="9" t="s">
        <v>22068</v>
      </c>
      <c r="K1936" s="9" t="s">
        <v>22068</v>
      </c>
      <c r="L1936" s="9" t="s">
        <v>22068</v>
      </c>
      <c r="M1936" s="9" t="s">
        <v>22068</v>
      </c>
      <c r="N1936" s="9" t="s">
        <v>22068</v>
      </c>
      <c r="O1936" s="9" t="s">
        <v>22068</v>
      </c>
      <c r="P1936">
        <v>-3672</v>
      </c>
      <c r="Q1936">
        <v>-1464</v>
      </c>
      <c r="R1936">
        <v>-2221</v>
      </c>
      <c r="S1936">
        <v>92</v>
      </c>
      <c r="T1936" t="s">
        <v>22068</v>
      </c>
      <c r="U1936" t="s">
        <v>22068</v>
      </c>
      <c r="V1936" t="s">
        <v>22068</v>
      </c>
      <c r="W1936" t="s">
        <v>22068</v>
      </c>
      <c r="X1936" t="s">
        <v>22068</v>
      </c>
      <c r="Y1936" t="s">
        <v>22068</v>
      </c>
      <c r="Z1936" t="s">
        <v>22068</v>
      </c>
      <c r="AA1936" t="s">
        <v>16737</v>
      </c>
    </row>
    <row r="1937" spans="1:27" x14ac:dyDescent="0.2">
      <c r="A1937" t="s">
        <v>8188</v>
      </c>
      <c r="B1937" t="s">
        <v>11797</v>
      </c>
      <c r="C1937" s="8" t="s">
        <v>22068</v>
      </c>
      <c r="D1937">
        <v>2</v>
      </c>
      <c r="E1937" s="9">
        <v>35.667110000000001</v>
      </c>
      <c r="F1937" s="9">
        <v>15.769970000000001</v>
      </c>
      <c r="G1937" s="9" t="s">
        <v>22068</v>
      </c>
      <c r="H1937" s="9" t="s">
        <v>22068</v>
      </c>
      <c r="I1937" s="9" t="s">
        <v>22068</v>
      </c>
      <c r="J1937" s="9" t="s">
        <v>22068</v>
      </c>
      <c r="K1937" s="9" t="s">
        <v>22068</v>
      </c>
      <c r="L1937" s="9" t="s">
        <v>22068</v>
      </c>
      <c r="M1937" s="9" t="s">
        <v>22068</v>
      </c>
      <c r="N1937" s="9" t="s">
        <v>22068</v>
      </c>
      <c r="O1937" s="9" t="s">
        <v>22068</v>
      </c>
      <c r="P1937">
        <v>-221</v>
      </c>
      <c r="Q1937">
        <v>-1342</v>
      </c>
      <c r="R1937" t="s">
        <v>22068</v>
      </c>
      <c r="S1937" t="s">
        <v>22068</v>
      </c>
      <c r="T1937" t="s">
        <v>22068</v>
      </c>
      <c r="U1937" t="s">
        <v>22068</v>
      </c>
      <c r="V1937" t="s">
        <v>22068</v>
      </c>
      <c r="W1937" t="s">
        <v>22068</v>
      </c>
      <c r="X1937" t="s">
        <v>22068</v>
      </c>
      <c r="Y1937" t="s">
        <v>22068</v>
      </c>
      <c r="Z1937" t="s">
        <v>22068</v>
      </c>
      <c r="AA1937" t="s">
        <v>10424</v>
      </c>
    </row>
    <row r="1938" spans="1:27" x14ac:dyDescent="0.2">
      <c r="A1938" t="s">
        <v>8189</v>
      </c>
      <c r="B1938" t="s">
        <v>11796</v>
      </c>
      <c r="C1938" s="8">
        <v>6</v>
      </c>
      <c r="D1938">
        <v>2</v>
      </c>
      <c r="E1938" s="9">
        <v>35.667110000000001</v>
      </c>
      <c r="F1938" s="9">
        <v>15.769970000000001</v>
      </c>
      <c r="G1938" s="9" t="s">
        <v>22068</v>
      </c>
      <c r="H1938" s="9" t="s">
        <v>22068</v>
      </c>
      <c r="I1938" s="9" t="s">
        <v>22068</v>
      </c>
      <c r="J1938" s="9" t="s">
        <v>22068</v>
      </c>
      <c r="K1938" s="9" t="s">
        <v>22068</v>
      </c>
      <c r="L1938" s="9" t="s">
        <v>22068</v>
      </c>
      <c r="M1938" s="9" t="s">
        <v>22068</v>
      </c>
      <c r="N1938" s="9" t="s">
        <v>22068</v>
      </c>
      <c r="O1938" s="9" t="s">
        <v>22068</v>
      </c>
      <c r="P1938">
        <v>-1822</v>
      </c>
      <c r="Q1938">
        <v>-701</v>
      </c>
      <c r="R1938" t="s">
        <v>22068</v>
      </c>
      <c r="S1938" t="s">
        <v>22068</v>
      </c>
      <c r="T1938" t="s">
        <v>22068</v>
      </c>
      <c r="U1938" t="s">
        <v>22068</v>
      </c>
      <c r="V1938" t="s">
        <v>22068</v>
      </c>
      <c r="W1938" t="s">
        <v>22068</v>
      </c>
      <c r="X1938" t="s">
        <v>22068</v>
      </c>
      <c r="Y1938" t="s">
        <v>22068</v>
      </c>
      <c r="Z1938" t="s">
        <v>22068</v>
      </c>
      <c r="AA1938" t="s">
        <v>16738</v>
      </c>
    </row>
    <row r="1939" spans="1:27" x14ac:dyDescent="0.2">
      <c r="A1939" t="s">
        <v>1128</v>
      </c>
      <c r="B1939" t="s">
        <v>10592</v>
      </c>
      <c r="C1939" s="8">
        <v>7</v>
      </c>
      <c r="D1939">
        <v>1</v>
      </c>
      <c r="E1939" s="9">
        <v>35.616190000000003</v>
      </c>
      <c r="F1939" s="9" t="s">
        <v>22068</v>
      </c>
      <c r="G1939" s="9" t="s">
        <v>22068</v>
      </c>
      <c r="H1939" s="9" t="s">
        <v>22068</v>
      </c>
      <c r="I1939" s="9" t="s">
        <v>22068</v>
      </c>
      <c r="J1939" s="9" t="s">
        <v>22068</v>
      </c>
      <c r="K1939" s="9" t="s">
        <v>22068</v>
      </c>
      <c r="L1939" s="9" t="s">
        <v>22068</v>
      </c>
      <c r="M1939" s="9" t="s">
        <v>22068</v>
      </c>
      <c r="N1939" s="9" t="s">
        <v>22068</v>
      </c>
      <c r="O1939" s="9" t="s">
        <v>22068</v>
      </c>
      <c r="P1939">
        <v>-37</v>
      </c>
      <c r="Q1939" t="s">
        <v>22068</v>
      </c>
      <c r="R1939" t="s">
        <v>22068</v>
      </c>
      <c r="S1939" t="s">
        <v>22068</v>
      </c>
      <c r="T1939" t="s">
        <v>22068</v>
      </c>
      <c r="U1939" t="s">
        <v>22068</v>
      </c>
      <c r="V1939" t="s">
        <v>22068</v>
      </c>
      <c r="W1939" t="s">
        <v>22068</v>
      </c>
      <c r="X1939" t="s">
        <v>22068</v>
      </c>
      <c r="Y1939" t="s">
        <v>22068</v>
      </c>
      <c r="Z1939" t="s">
        <v>22068</v>
      </c>
      <c r="AA1939" t="s">
        <v>8686</v>
      </c>
    </row>
    <row r="1940" spans="1:27" x14ac:dyDescent="0.2">
      <c r="A1940" t="s">
        <v>7414</v>
      </c>
      <c r="B1940" t="s">
        <v>11798</v>
      </c>
      <c r="C1940" s="8">
        <v>19</v>
      </c>
      <c r="D1940">
        <v>1</v>
      </c>
      <c r="E1940" s="9">
        <v>35.601030000000002</v>
      </c>
      <c r="F1940" s="9" t="s">
        <v>22068</v>
      </c>
      <c r="G1940" s="9" t="s">
        <v>22068</v>
      </c>
      <c r="H1940" s="9" t="s">
        <v>22068</v>
      </c>
      <c r="I1940" s="9" t="s">
        <v>22068</v>
      </c>
      <c r="J1940" s="9" t="s">
        <v>22068</v>
      </c>
      <c r="K1940" s="9" t="s">
        <v>22068</v>
      </c>
      <c r="L1940" s="9" t="s">
        <v>22068</v>
      </c>
      <c r="M1940" s="9" t="s">
        <v>22068</v>
      </c>
      <c r="N1940" s="9" t="s">
        <v>22068</v>
      </c>
      <c r="O1940" s="9" t="s">
        <v>22068</v>
      </c>
      <c r="P1940">
        <v>32</v>
      </c>
      <c r="Q1940" t="s">
        <v>22068</v>
      </c>
      <c r="R1940" t="s">
        <v>22068</v>
      </c>
      <c r="S1940" t="s">
        <v>22068</v>
      </c>
      <c r="T1940" t="s">
        <v>22068</v>
      </c>
      <c r="U1940" t="s">
        <v>22068</v>
      </c>
      <c r="V1940" t="s">
        <v>22068</v>
      </c>
      <c r="W1940" t="s">
        <v>22068</v>
      </c>
      <c r="X1940" t="s">
        <v>22068</v>
      </c>
      <c r="Y1940" t="s">
        <v>22068</v>
      </c>
      <c r="Z1940" t="s">
        <v>22068</v>
      </c>
      <c r="AA1940" t="s">
        <v>16739</v>
      </c>
    </row>
    <row r="1941" spans="1:27" x14ac:dyDescent="0.2">
      <c r="A1941" t="s">
        <v>6635</v>
      </c>
      <c r="B1941" t="s">
        <v>11799</v>
      </c>
      <c r="C1941" s="8" t="s">
        <v>22068</v>
      </c>
      <c r="D1941">
        <v>1</v>
      </c>
      <c r="E1941" s="9">
        <v>35.578490000000002</v>
      </c>
      <c r="F1941" s="9" t="s">
        <v>22068</v>
      </c>
      <c r="G1941" s="9" t="s">
        <v>22068</v>
      </c>
      <c r="H1941" s="9" t="s">
        <v>22068</v>
      </c>
      <c r="I1941" s="9" t="s">
        <v>22068</v>
      </c>
      <c r="J1941" s="9" t="s">
        <v>22068</v>
      </c>
      <c r="K1941" s="9" t="s">
        <v>22068</v>
      </c>
      <c r="L1941" s="9" t="s">
        <v>22068</v>
      </c>
      <c r="M1941" s="9" t="s">
        <v>22068</v>
      </c>
      <c r="N1941" s="9" t="s">
        <v>22068</v>
      </c>
      <c r="O1941" s="9" t="s">
        <v>22068</v>
      </c>
      <c r="P1941">
        <v>-25</v>
      </c>
      <c r="Q1941" t="s">
        <v>22068</v>
      </c>
      <c r="R1941" t="s">
        <v>22068</v>
      </c>
      <c r="S1941" t="s">
        <v>22068</v>
      </c>
      <c r="T1941" t="s">
        <v>22068</v>
      </c>
      <c r="U1941" t="s">
        <v>22068</v>
      </c>
      <c r="V1941" t="s">
        <v>22068</v>
      </c>
      <c r="W1941" t="s">
        <v>22068</v>
      </c>
      <c r="X1941" t="s">
        <v>22068</v>
      </c>
      <c r="Y1941" t="s">
        <v>22068</v>
      </c>
      <c r="Z1941" t="s">
        <v>22068</v>
      </c>
      <c r="AA1941" t="s">
        <v>10035</v>
      </c>
    </row>
    <row r="1942" spans="1:27" x14ac:dyDescent="0.2">
      <c r="A1942" t="s">
        <v>252</v>
      </c>
      <c r="B1942" t="s">
        <v>11800</v>
      </c>
      <c r="C1942" s="8" t="s">
        <v>22068</v>
      </c>
      <c r="D1942">
        <v>1</v>
      </c>
      <c r="E1942" s="9">
        <v>35.564129999999999</v>
      </c>
      <c r="F1942" s="9" t="s">
        <v>22068</v>
      </c>
      <c r="G1942" s="9" t="s">
        <v>22068</v>
      </c>
      <c r="H1942" s="9" t="s">
        <v>22068</v>
      </c>
      <c r="I1942" s="9" t="s">
        <v>22068</v>
      </c>
      <c r="J1942" s="9" t="s">
        <v>22068</v>
      </c>
      <c r="K1942" s="9" t="s">
        <v>22068</v>
      </c>
      <c r="L1942" s="9" t="s">
        <v>22068</v>
      </c>
      <c r="M1942" s="9" t="s">
        <v>22068</v>
      </c>
      <c r="N1942" s="9" t="s">
        <v>22068</v>
      </c>
      <c r="O1942" s="9" t="s">
        <v>22068</v>
      </c>
      <c r="P1942">
        <v>-362</v>
      </c>
      <c r="Q1942" t="s">
        <v>22068</v>
      </c>
      <c r="R1942" t="s">
        <v>22068</v>
      </c>
      <c r="S1942" t="s">
        <v>22068</v>
      </c>
      <c r="T1942" t="s">
        <v>22068</v>
      </c>
      <c r="U1942" t="s">
        <v>22068</v>
      </c>
      <c r="V1942" t="s">
        <v>22068</v>
      </c>
      <c r="W1942" t="s">
        <v>22068</v>
      </c>
      <c r="X1942" t="s">
        <v>22068</v>
      </c>
      <c r="Y1942" t="s">
        <v>22068</v>
      </c>
      <c r="Z1942" t="s">
        <v>22068</v>
      </c>
      <c r="AA1942" t="s">
        <v>16740</v>
      </c>
    </row>
    <row r="1943" spans="1:27" x14ac:dyDescent="0.2">
      <c r="A1943" t="s">
        <v>2704</v>
      </c>
      <c r="B1943" t="s">
        <v>10705</v>
      </c>
      <c r="C1943" s="8">
        <v>8</v>
      </c>
      <c r="D1943">
        <v>1</v>
      </c>
      <c r="E1943" s="9">
        <v>35.562480000000001</v>
      </c>
      <c r="F1943" s="9" t="s">
        <v>22068</v>
      </c>
      <c r="G1943" s="9" t="s">
        <v>22068</v>
      </c>
      <c r="H1943" s="9" t="s">
        <v>22068</v>
      </c>
      <c r="I1943" s="9" t="s">
        <v>22068</v>
      </c>
      <c r="J1943" s="9" t="s">
        <v>22068</v>
      </c>
      <c r="K1943" s="9" t="s">
        <v>22068</v>
      </c>
      <c r="L1943" s="9" t="s">
        <v>22068</v>
      </c>
      <c r="M1943" s="9" t="s">
        <v>22068</v>
      </c>
      <c r="N1943" s="9" t="s">
        <v>22068</v>
      </c>
      <c r="O1943" s="9" t="s">
        <v>22068</v>
      </c>
      <c r="P1943">
        <v>-545</v>
      </c>
      <c r="Q1943" t="s">
        <v>22068</v>
      </c>
      <c r="R1943" t="s">
        <v>22068</v>
      </c>
      <c r="S1943" t="s">
        <v>22068</v>
      </c>
      <c r="T1943" t="s">
        <v>22068</v>
      </c>
      <c r="U1943" t="s">
        <v>22068</v>
      </c>
      <c r="V1943" t="s">
        <v>22068</v>
      </c>
      <c r="W1943" t="s">
        <v>22068</v>
      </c>
      <c r="X1943" t="s">
        <v>22068</v>
      </c>
      <c r="Y1943" t="s">
        <v>22068</v>
      </c>
      <c r="Z1943" t="s">
        <v>22068</v>
      </c>
      <c r="AA1943" t="s">
        <v>9077</v>
      </c>
    </row>
    <row r="1944" spans="1:27" x14ac:dyDescent="0.2">
      <c r="A1944" t="s">
        <v>3186</v>
      </c>
      <c r="B1944" t="s">
        <v>10480</v>
      </c>
      <c r="C1944" s="8">
        <v>8</v>
      </c>
      <c r="D1944">
        <v>2</v>
      </c>
      <c r="E1944" s="9">
        <v>35.555790000000002</v>
      </c>
      <c r="F1944" s="9">
        <v>3.7190799999999999</v>
      </c>
      <c r="G1944" s="9" t="s">
        <v>22068</v>
      </c>
      <c r="H1944" s="9" t="s">
        <v>22068</v>
      </c>
      <c r="I1944" s="9" t="s">
        <v>22068</v>
      </c>
      <c r="J1944" s="9" t="s">
        <v>22068</v>
      </c>
      <c r="K1944" s="9" t="s">
        <v>22068</v>
      </c>
      <c r="L1944" s="9" t="s">
        <v>22068</v>
      </c>
      <c r="M1944" s="9" t="s">
        <v>22068</v>
      </c>
      <c r="N1944" s="9" t="s">
        <v>22068</v>
      </c>
      <c r="O1944" s="9" t="s">
        <v>22068</v>
      </c>
      <c r="P1944">
        <v>102</v>
      </c>
      <c r="Q1944">
        <v>-1214</v>
      </c>
      <c r="R1944" t="s">
        <v>22068</v>
      </c>
      <c r="S1944" t="s">
        <v>22068</v>
      </c>
      <c r="T1944" t="s">
        <v>22068</v>
      </c>
      <c r="U1944" t="s">
        <v>22068</v>
      </c>
      <c r="V1944" t="s">
        <v>22068</v>
      </c>
      <c r="W1944" t="s">
        <v>22068</v>
      </c>
      <c r="X1944" t="s">
        <v>22068</v>
      </c>
      <c r="Y1944" t="s">
        <v>22068</v>
      </c>
      <c r="Z1944" t="s">
        <v>22068</v>
      </c>
      <c r="AA1944" t="s">
        <v>9208</v>
      </c>
    </row>
    <row r="1945" spans="1:27" x14ac:dyDescent="0.2">
      <c r="A1945" t="s">
        <v>1683</v>
      </c>
      <c r="B1945" t="s">
        <v>10712</v>
      </c>
      <c r="C1945" s="8" t="s">
        <v>22068</v>
      </c>
      <c r="D1945">
        <v>1</v>
      </c>
      <c r="E1945" s="9">
        <v>35.549010000000003</v>
      </c>
      <c r="F1945" s="9" t="s">
        <v>22068</v>
      </c>
      <c r="G1945" s="9" t="s">
        <v>22068</v>
      </c>
      <c r="H1945" s="9" t="s">
        <v>22068</v>
      </c>
      <c r="I1945" s="9" t="s">
        <v>22068</v>
      </c>
      <c r="J1945" s="9" t="s">
        <v>22068</v>
      </c>
      <c r="K1945" s="9" t="s">
        <v>22068</v>
      </c>
      <c r="L1945" s="9" t="s">
        <v>22068</v>
      </c>
      <c r="M1945" s="9" t="s">
        <v>22068</v>
      </c>
      <c r="N1945" s="9" t="s">
        <v>22068</v>
      </c>
      <c r="O1945" s="9" t="s">
        <v>22068</v>
      </c>
      <c r="P1945">
        <v>-74</v>
      </c>
      <c r="Q1945" t="s">
        <v>22068</v>
      </c>
      <c r="R1945" t="s">
        <v>22068</v>
      </c>
      <c r="S1945" t="s">
        <v>22068</v>
      </c>
      <c r="T1945" t="s">
        <v>22068</v>
      </c>
      <c r="U1945" t="s">
        <v>22068</v>
      </c>
      <c r="V1945" t="s">
        <v>22068</v>
      </c>
      <c r="W1945" t="s">
        <v>22068</v>
      </c>
      <c r="X1945" t="s">
        <v>22068</v>
      </c>
      <c r="Y1945" t="s">
        <v>22068</v>
      </c>
      <c r="Z1945" t="s">
        <v>22068</v>
      </c>
      <c r="AA1945" t="s">
        <v>16741</v>
      </c>
    </row>
    <row r="1946" spans="1:27" x14ac:dyDescent="0.2">
      <c r="A1946" t="s">
        <v>2940</v>
      </c>
      <c r="B1946" t="s">
        <v>11801</v>
      </c>
      <c r="C1946" s="8" t="s">
        <v>22068</v>
      </c>
      <c r="D1946">
        <v>1</v>
      </c>
      <c r="E1946" s="9">
        <v>35.529040000000002</v>
      </c>
      <c r="F1946" s="9" t="s">
        <v>22068</v>
      </c>
      <c r="G1946" s="9" t="s">
        <v>22068</v>
      </c>
      <c r="H1946" s="9" t="s">
        <v>22068</v>
      </c>
      <c r="I1946" s="9" t="s">
        <v>22068</v>
      </c>
      <c r="J1946" s="9" t="s">
        <v>22068</v>
      </c>
      <c r="K1946" s="9" t="s">
        <v>22068</v>
      </c>
      <c r="L1946" s="9" t="s">
        <v>22068</v>
      </c>
      <c r="M1946" s="9" t="s">
        <v>22068</v>
      </c>
      <c r="N1946" s="9" t="s">
        <v>22068</v>
      </c>
      <c r="O1946" s="9" t="s">
        <v>22068</v>
      </c>
      <c r="P1946">
        <v>-5</v>
      </c>
      <c r="Q1946" t="s">
        <v>22068</v>
      </c>
      <c r="R1946" t="s">
        <v>22068</v>
      </c>
      <c r="S1946" t="s">
        <v>22068</v>
      </c>
      <c r="T1946" t="s">
        <v>22068</v>
      </c>
      <c r="U1946" t="s">
        <v>22068</v>
      </c>
      <c r="V1946" t="s">
        <v>22068</v>
      </c>
      <c r="W1946" t="s">
        <v>22068</v>
      </c>
      <c r="X1946" t="s">
        <v>22068</v>
      </c>
      <c r="Y1946" t="s">
        <v>22068</v>
      </c>
      <c r="Z1946" t="s">
        <v>22068</v>
      </c>
      <c r="AA1946" t="s">
        <v>9135</v>
      </c>
    </row>
    <row r="1947" spans="1:27" x14ac:dyDescent="0.2">
      <c r="A1947" t="s">
        <v>189</v>
      </c>
      <c r="B1947" t="s">
        <v>10479</v>
      </c>
      <c r="C1947" s="8">
        <v>11</v>
      </c>
      <c r="D1947">
        <v>1</v>
      </c>
      <c r="E1947" s="9">
        <v>35.522489999999998</v>
      </c>
      <c r="F1947" s="9" t="s">
        <v>22068</v>
      </c>
      <c r="G1947" s="9" t="s">
        <v>22068</v>
      </c>
      <c r="H1947" s="9" t="s">
        <v>22068</v>
      </c>
      <c r="I1947" s="9" t="s">
        <v>22068</v>
      </c>
      <c r="J1947" s="9" t="s">
        <v>22068</v>
      </c>
      <c r="K1947" s="9" t="s">
        <v>22068</v>
      </c>
      <c r="L1947" s="9" t="s">
        <v>22068</v>
      </c>
      <c r="M1947" s="9" t="s">
        <v>22068</v>
      </c>
      <c r="N1947" s="9" t="s">
        <v>22068</v>
      </c>
      <c r="O1947" s="9" t="s">
        <v>22068</v>
      </c>
      <c r="P1947">
        <v>-165</v>
      </c>
      <c r="Q1947" t="s">
        <v>22068</v>
      </c>
      <c r="R1947" t="s">
        <v>22068</v>
      </c>
      <c r="S1947" t="s">
        <v>22068</v>
      </c>
      <c r="T1947" t="s">
        <v>22068</v>
      </c>
      <c r="U1947" t="s">
        <v>22068</v>
      </c>
      <c r="V1947" t="s">
        <v>22068</v>
      </c>
      <c r="W1947" t="s">
        <v>22068</v>
      </c>
      <c r="X1947" t="s">
        <v>22068</v>
      </c>
      <c r="Y1947" t="s">
        <v>22068</v>
      </c>
      <c r="Z1947" t="s">
        <v>22068</v>
      </c>
      <c r="AA1947" t="s">
        <v>8429</v>
      </c>
    </row>
    <row r="1948" spans="1:27" x14ac:dyDescent="0.2">
      <c r="A1948" t="s">
        <v>2795</v>
      </c>
      <c r="B1948" t="s">
        <v>11802</v>
      </c>
      <c r="C1948" s="8" t="s">
        <v>22068</v>
      </c>
      <c r="D1948">
        <v>1</v>
      </c>
      <c r="E1948" s="9">
        <v>35.49973</v>
      </c>
      <c r="F1948" s="9" t="s">
        <v>22068</v>
      </c>
      <c r="G1948" s="9" t="s">
        <v>22068</v>
      </c>
      <c r="H1948" s="9" t="s">
        <v>22068</v>
      </c>
      <c r="I1948" s="9" t="s">
        <v>22068</v>
      </c>
      <c r="J1948" s="9" t="s">
        <v>22068</v>
      </c>
      <c r="K1948" s="9" t="s">
        <v>22068</v>
      </c>
      <c r="L1948" s="9" t="s">
        <v>22068</v>
      </c>
      <c r="M1948" s="9" t="s">
        <v>22068</v>
      </c>
      <c r="N1948" s="9" t="s">
        <v>22068</v>
      </c>
      <c r="O1948" s="9" t="s">
        <v>22068</v>
      </c>
      <c r="P1948">
        <v>-172</v>
      </c>
      <c r="Q1948" t="s">
        <v>22068</v>
      </c>
      <c r="R1948" t="s">
        <v>22068</v>
      </c>
      <c r="S1948" t="s">
        <v>22068</v>
      </c>
      <c r="T1948" t="s">
        <v>22068</v>
      </c>
      <c r="U1948" t="s">
        <v>22068</v>
      </c>
      <c r="V1948" t="s">
        <v>22068</v>
      </c>
      <c r="W1948" t="s">
        <v>22068</v>
      </c>
      <c r="X1948" t="s">
        <v>22068</v>
      </c>
      <c r="Y1948" t="s">
        <v>22068</v>
      </c>
      <c r="Z1948" t="s">
        <v>22068</v>
      </c>
      <c r="AA1948" t="s">
        <v>16742</v>
      </c>
    </row>
    <row r="1949" spans="1:27" x14ac:dyDescent="0.2">
      <c r="A1949" t="s">
        <v>4512</v>
      </c>
      <c r="B1949" t="s">
        <v>10480</v>
      </c>
      <c r="C1949" s="8" t="s">
        <v>22068</v>
      </c>
      <c r="D1949">
        <v>1</v>
      </c>
      <c r="E1949" s="9">
        <v>35.49973</v>
      </c>
      <c r="F1949" s="9" t="s">
        <v>22068</v>
      </c>
      <c r="G1949" s="9" t="s">
        <v>22068</v>
      </c>
      <c r="H1949" s="9" t="s">
        <v>22068</v>
      </c>
      <c r="I1949" s="9" t="s">
        <v>22068</v>
      </c>
      <c r="J1949" s="9" t="s">
        <v>22068</v>
      </c>
      <c r="K1949" s="9" t="s">
        <v>22068</v>
      </c>
      <c r="L1949" s="9" t="s">
        <v>22068</v>
      </c>
      <c r="M1949" s="9" t="s">
        <v>22068</v>
      </c>
      <c r="N1949" s="9" t="s">
        <v>22068</v>
      </c>
      <c r="O1949" s="9" t="s">
        <v>22068</v>
      </c>
      <c r="P1949">
        <v>81</v>
      </c>
      <c r="Q1949" t="s">
        <v>22068</v>
      </c>
      <c r="R1949" t="s">
        <v>22068</v>
      </c>
      <c r="S1949" t="s">
        <v>22068</v>
      </c>
      <c r="T1949" t="s">
        <v>22068</v>
      </c>
      <c r="U1949" t="s">
        <v>22068</v>
      </c>
      <c r="V1949" t="s">
        <v>22068</v>
      </c>
      <c r="W1949" t="s">
        <v>22068</v>
      </c>
      <c r="X1949" t="s">
        <v>22068</v>
      </c>
      <c r="Y1949" t="s">
        <v>22068</v>
      </c>
      <c r="Z1949" t="s">
        <v>22068</v>
      </c>
      <c r="AA1949" t="s">
        <v>9541</v>
      </c>
    </row>
    <row r="1950" spans="1:27" x14ac:dyDescent="0.2">
      <c r="A1950" t="s">
        <v>7540</v>
      </c>
      <c r="B1950" t="s">
        <v>10918</v>
      </c>
      <c r="C1950" s="8">
        <v>11</v>
      </c>
      <c r="D1950">
        <v>1</v>
      </c>
      <c r="E1950" s="9">
        <v>35.49973</v>
      </c>
      <c r="F1950" s="9" t="s">
        <v>22068</v>
      </c>
      <c r="G1950" s="9" t="s">
        <v>22068</v>
      </c>
      <c r="H1950" s="9" t="s">
        <v>22068</v>
      </c>
      <c r="I1950" s="9" t="s">
        <v>22068</v>
      </c>
      <c r="J1950" s="9" t="s">
        <v>22068</v>
      </c>
      <c r="K1950" s="9" t="s">
        <v>22068</v>
      </c>
      <c r="L1950" s="9" t="s">
        <v>22068</v>
      </c>
      <c r="M1950" s="9" t="s">
        <v>22068</v>
      </c>
      <c r="N1950" s="9" t="s">
        <v>22068</v>
      </c>
      <c r="O1950" s="9" t="s">
        <v>22068</v>
      </c>
      <c r="P1950">
        <v>80</v>
      </c>
      <c r="Q1950" t="s">
        <v>22068</v>
      </c>
      <c r="R1950" t="s">
        <v>22068</v>
      </c>
      <c r="S1950" t="s">
        <v>22068</v>
      </c>
      <c r="T1950" t="s">
        <v>22068</v>
      </c>
      <c r="U1950" t="s">
        <v>22068</v>
      </c>
      <c r="V1950" t="s">
        <v>22068</v>
      </c>
      <c r="W1950" t="s">
        <v>22068</v>
      </c>
      <c r="X1950" t="s">
        <v>22068</v>
      </c>
      <c r="Y1950" t="s">
        <v>22068</v>
      </c>
      <c r="Z1950" t="s">
        <v>22068</v>
      </c>
      <c r="AA1950" t="s">
        <v>16743</v>
      </c>
    </row>
    <row r="1951" spans="1:27" x14ac:dyDescent="0.2">
      <c r="A1951" t="s">
        <v>4196</v>
      </c>
      <c r="B1951" t="s">
        <v>11803</v>
      </c>
      <c r="C1951" s="8" t="s">
        <v>22068</v>
      </c>
      <c r="D1951">
        <v>3</v>
      </c>
      <c r="E1951" s="9">
        <v>35.488930000000003</v>
      </c>
      <c r="F1951" s="9">
        <v>5.7603400000000002</v>
      </c>
      <c r="G1951" s="9">
        <v>2.4838800000000001</v>
      </c>
      <c r="H1951" s="9" t="s">
        <v>22068</v>
      </c>
      <c r="I1951" s="9" t="s">
        <v>22068</v>
      </c>
      <c r="J1951" s="9" t="s">
        <v>22068</v>
      </c>
      <c r="K1951" s="9" t="s">
        <v>22068</v>
      </c>
      <c r="L1951" s="9" t="s">
        <v>22068</v>
      </c>
      <c r="M1951" s="9" t="s">
        <v>22068</v>
      </c>
      <c r="N1951" s="9" t="s">
        <v>22068</v>
      </c>
      <c r="O1951" s="9" t="s">
        <v>22068</v>
      </c>
      <c r="P1951">
        <v>-1751</v>
      </c>
      <c r="Q1951">
        <v>-29</v>
      </c>
      <c r="R1951">
        <v>-176</v>
      </c>
      <c r="S1951" t="s">
        <v>22068</v>
      </c>
      <c r="T1951" t="s">
        <v>22068</v>
      </c>
      <c r="U1951" t="s">
        <v>22068</v>
      </c>
      <c r="V1951" t="s">
        <v>22068</v>
      </c>
      <c r="W1951" t="s">
        <v>22068</v>
      </c>
      <c r="X1951" t="s">
        <v>22068</v>
      </c>
      <c r="Y1951" t="s">
        <v>22068</v>
      </c>
      <c r="Z1951" t="s">
        <v>22068</v>
      </c>
      <c r="AA1951" t="s">
        <v>16744</v>
      </c>
    </row>
    <row r="1952" spans="1:27" x14ac:dyDescent="0.2">
      <c r="A1952" t="s">
        <v>4197</v>
      </c>
      <c r="B1952" t="s">
        <v>10545</v>
      </c>
      <c r="C1952" s="8" t="s">
        <v>22068</v>
      </c>
      <c r="D1952">
        <v>4</v>
      </c>
      <c r="E1952" s="9">
        <v>35.488930000000003</v>
      </c>
      <c r="F1952" s="9">
        <v>9.5143500000000003</v>
      </c>
      <c r="G1952" s="9">
        <v>5.7603400000000002</v>
      </c>
      <c r="H1952" s="9">
        <v>2.4838800000000001</v>
      </c>
      <c r="I1952" s="9" t="s">
        <v>22068</v>
      </c>
      <c r="J1952" s="9" t="s">
        <v>22068</v>
      </c>
      <c r="K1952" s="9" t="s">
        <v>22068</v>
      </c>
      <c r="L1952" s="9" t="s">
        <v>22068</v>
      </c>
      <c r="M1952" s="9" t="s">
        <v>22068</v>
      </c>
      <c r="N1952" s="9" t="s">
        <v>22068</v>
      </c>
      <c r="O1952" s="9" t="s">
        <v>22068</v>
      </c>
      <c r="P1952">
        <v>-1016</v>
      </c>
      <c r="Q1952">
        <v>93</v>
      </c>
      <c r="R1952">
        <v>-2738</v>
      </c>
      <c r="S1952">
        <v>-2591</v>
      </c>
      <c r="T1952" t="s">
        <v>22068</v>
      </c>
      <c r="U1952" t="s">
        <v>22068</v>
      </c>
      <c r="V1952" t="s">
        <v>22068</v>
      </c>
      <c r="W1952" t="s">
        <v>22068</v>
      </c>
      <c r="X1952" t="s">
        <v>22068</v>
      </c>
      <c r="Y1952" t="s">
        <v>22068</v>
      </c>
      <c r="Z1952" t="s">
        <v>22068</v>
      </c>
      <c r="AA1952" t="s">
        <v>16745</v>
      </c>
    </row>
    <row r="1953" spans="1:27" x14ac:dyDescent="0.2">
      <c r="A1953" t="s">
        <v>922</v>
      </c>
      <c r="B1953" t="s">
        <v>10523</v>
      </c>
      <c r="C1953" s="8" t="s">
        <v>22068</v>
      </c>
      <c r="D1953">
        <v>5</v>
      </c>
      <c r="E1953" s="9">
        <v>35.475299999999997</v>
      </c>
      <c r="F1953" s="9">
        <v>31.43365</v>
      </c>
      <c r="G1953" s="9">
        <v>25.856770000000001</v>
      </c>
      <c r="H1953" s="9">
        <v>11.4312</v>
      </c>
      <c r="I1953" s="9">
        <v>7.9087300000000003</v>
      </c>
      <c r="J1953" s="9" t="s">
        <v>22068</v>
      </c>
      <c r="K1953" s="9" t="s">
        <v>22068</v>
      </c>
      <c r="L1953" s="9" t="s">
        <v>22068</v>
      </c>
      <c r="M1953" s="9" t="s">
        <v>22068</v>
      </c>
      <c r="N1953" s="9" t="s">
        <v>22068</v>
      </c>
      <c r="O1953" s="9" t="s">
        <v>22068</v>
      </c>
      <c r="P1953">
        <v>-2388</v>
      </c>
      <c r="Q1953">
        <v>-5135</v>
      </c>
      <c r="R1953">
        <v>-1825</v>
      </c>
      <c r="S1953">
        <v>-2897</v>
      </c>
      <c r="T1953">
        <v>-590</v>
      </c>
      <c r="U1953" t="s">
        <v>22068</v>
      </c>
      <c r="V1953" t="s">
        <v>22068</v>
      </c>
      <c r="W1953" t="s">
        <v>22068</v>
      </c>
      <c r="X1953" t="s">
        <v>22068</v>
      </c>
      <c r="Y1953" t="s">
        <v>22068</v>
      </c>
      <c r="Z1953" t="s">
        <v>22068</v>
      </c>
      <c r="AA1953" t="s">
        <v>16746</v>
      </c>
    </row>
    <row r="1954" spans="1:27" x14ac:dyDescent="0.2">
      <c r="A1954" t="s">
        <v>923</v>
      </c>
      <c r="B1954" t="s">
        <v>10604</v>
      </c>
      <c r="C1954" s="8" t="s">
        <v>22068</v>
      </c>
      <c r="D1954">
        <v>5</v>
      </c>
      <c r="E1954" s="9">
        <v>35.475299999999997</v>
      </c>
      <c r="F1954" s="9">
        <v>31.43365</v>
      </c>
      <c r="G1954" s="9">
        <v>25.856770000000001</v>
      </c>
      <c r="H1954" s="9">
        <v>11.4312</v>
      </c>
      <c r="I1954" s="9">
        <v>7.9087300000000003</v>
      </c>
      <c r="J1954" s="9" t="s">
        <v>22068</v>
      </c>
      <c r="K1954" s="9" t="s">
        <v>22068</v>
      </c>
      <c r="L1954" s="9" t="s">
        <v>22068</v>
      </c>
      <c r="M1954" s="9" t="s">
        <v>22068</v>
      </c>
      <c r="N1954" s="9" t="s">
        <v>22068</v>
      </c>
      <c r="O1954" s="9" t="s">
        <v>22068</v>
      </c>
      <c r="P1954">
        <v>-2953</v>
      </c>
      <c r="Q1954">
        <v>-206</v>
      </c>
      <c r="R1954">
        <v>-3516</v>
      </c>
      <c r="S1954">
        <v>-2444</v>
      </c>
      <c r="T1954">
        <v>-4751</v>
      </c>
      <c r="U1954" t="s">
        <v>22068</v>
      </c>
      <c r="V1954" t="s">
        <v>22068</v>
      </c>
      <c r="W1954" t="s">
        <v>22068</v>
      </c>
      <c r="X1954" t="s">
        <v>22068</v>
      </c>
      <c r="Y1954" t="s">
        <v>22068</v>
      </c>
      <c r="Z1954" t="s">
        <v>22068</v>
      </c>
      <c r="AA1954" t="s">
        <v>16747</v>
      </c>
    </row>
    <row r="1955" spans="1:27" x14ac:dyDescent="0.2">
      <c r="A1955" t="s">
        <v>720</v>
      </c>
      <c r="B1955" t="s">
        <v>11804</v>
      </c>
      <c r="C1955" s="8">
        <v>8</v>
      </c>
      <c r="D1955">
        <v>3</v>
      </c>
      <c r="E1955" s="9">
        <v>35.441989999999997</v>
      </c>
      <c r="F1955" s="9">
        <v>10.427350000000001</v>
      </c>
      <c r="G1955" s="9">
        <v>7.8353200000000003</v>
      </c>
      <c r="H1955" s="9" t="s">
        <v>22068</v>
      </c>
      <c r="I1955" s="9" t="s">
        <v>22068</v>
      </c>
      <c r="J1955" s="9" t="s">
        <v>22068</v>
      </c>
      <c r="K1955" s="9" t="s">
        <v>22068</v>
      </c>
      <c r="L1955" s="9" t="s">
        <v>22068</v>
      </c>
      <c r="M1955" s="9" t="s">
        <v>22068</v>
      </c>
      <c r="N1955" s="9" t="s">
        <v>22068</v>
      </c>
      <c r="O1955" s="9" t="s">
        <v>22068</v>
      </c>
      <c r="P1955">
        <v>-540</v>
      </c>
      <c r="Q1955">
        <v>394</v>
      </c>
      <c r="R1955">
        <v>-1026</v>
      </c>
      <c r="S1955" t="s">
        <v>22068</v>
      </c>
      <c r="T1955" t="s">
        <v>22068</v>
      </c>
      <c r="U1955" t="s">
        <v>22068</v>
      </c>
      <c r="V1955" t="s">
        <v>22068</v>
      </c>
      <c r="W1955" t="s">
        <v>22068</v>
      </c>
      <c r="X1955" t="s">
        <v>22068</v>
      </c>
      <c r="Y1955" t="s">
        <v>22068</v>
      </c>
      <c r="Z1955" t="s">
        <v>22068</v>
      </c>
      <c r="AA1955" t="s">
        <v>8568</v>
      </c>
    </row>
    <row r="1956" spans="1:27" x14ac:dyDescent="0.2">
      <c r="A1956" t="s">
        <v>721</v>
      </c>
      <c r="B1956" t="s">
        <v>10480</v>
      </c>
      <c r="C1956" s="8" t="s">
        <v>22068</v>
      </c>
      <c r="D1956">
        <v>2</v>
      </c>
      <c r="E1956" s="9">
        <v>35.441989999999997</v>
      </c>
      <c r="F1956" s="9">
        <v>7.8353200000000003</v>
      </c>
      <c r="G1956" s="9" t="s">
        <v>22068</v>
      </c>
      <c r="H1956" s="9" t="s">
        <v>22068</v>
      </c>
      <c r="I1956" s="9" t="s">
        <v>22068</v>
      </c>
      <c r="J1956" s="9" t="s">
        <v>22068</v>
      </c>
      <c r="K1956" s="9" t="s">
        <v>22068</v>
      </c>
      <c r="L1956" s="9" t="s">
        <v>22068</v>
      </c>
      <c r="M1956" s="9" t="s">
        <v>22068</v>
      </c>
      <c r="N1956" s="9" t="s">
        <v>22068</v>
      </c>
      <c r="O1956" s="9" t="s">
        <v>22068</v>
      </c>
      <c r="P1956">
        <v>-1216</v>
      </c>
      <c r="Q1956">
        <v>-730</v>
      </c>
      <c r="R1956" t="s">
        <v>22068</v>
      </c>
      <c r="S1956" t="s">
        <v>22068</v>
      </c>
      <c r="T1956" t="s">
        <v>22068</v>
      </c>
      <c r="U1956" t="s">
        <v>22068</v>
      </c>
      <c r="V1956" t="s">
        <v>22068</v>
      </c>
      <c r="W1956" t="s">
        <v>22068</v>
      </c>
      <c r="X1956" t="s">
        <v>22068</v>
      </c>
      <c r="Y1956" t="s">
        <v>22068</v>
      </c>
      <c r="Z1956" t="s">
        <v>22068</v>
      </c>
      <c r="AA1956" t="s">
        <v>8569</v>
      </c>
    </row>
    <row r="1957" spans="1:27" x14ac:dyDescent="0.2">
      <c r="A1957" t="s">
        <v>37</v>
      </c>
      <c r="B1957" t="s">
        <v>11806</v>
      </c>
      <c r="C1957" s="8">
        <v>10</v>
      </c>
      <c r="D1957">
        <v>1</v>
      </c>
      <c r="E1957" s="9">
        <v>35.437840000000001</v>
      </c>
      <c r="F1957" s="9" t="s">
        <v>22068</v>
      </c>
      <c r="G1957" s="9" t="s">
        <v>22068</v>
      </c>
      <c r="H1957" s="9" t="s">
        <v>22068</v>
      </c>
      <c r="I1957" s="9" t="s">
        <v>22068</v>
      </c>
      <c r="J1957" s="9" t="s">
        <v>22068</v>
      </c>
      <c r="K1957" s="9" t="s">
        <v>22068</v>
      </c>
      <c r="L1957" s="9" t="s">
        <v>22068</v>
      </c>
      <c r="M1957" s="9" t="s">
        <v>22068</v>
      </c>
      <c r="N1957" s="9" t="s">
        <v>22068</v>
      </c>
      <c r="O1957" s="9" t="s">
        <v>22068</v>
      </c>
      <c r="P1957">
        <v>-45</v>
      </c>
      <c r="Q1957" t="s">
        <v>22068</v>
      </c>
      <c r="R1957" t="s">
        <v>22068</v>
      </c>
      <c r="S1957" t="s">
        <v>22068</v>
      </c>
      <c r="T1957" t="s">
        <v>22068</v>
      </c>
      <c r="U1957" t="s">
        <v>22068</v>
      </c>
      <c r="V1957" t="s">
        <v>22068</v>
      </c>
      <c r="W1957" t="s">
        <v>22068</v>
      </c>
      <c r="X1957" t="s">
        <v>22068</v>
      </c>
      <c r="Y1957" t="s">
        <v>22068</v>
      </c>
      <c r="Z1957" t="s">
        <v>22068</v>
      </c>
      <c r="AA1957" t="s">
        <v>8391</v>
      </c>
    </row>
    <row r="1958" spans="1:27" x14ac:dyDescent="0.2">
      <c r="A1958" t="s">
        <v>2964</v>
      </c>
      <c r="B1958" t="s">
        <v>10505</v>
      </c>
      <c r="C1958" s="8" t="s">
        <v>22068</v>
      </c>
      <c r="D1958">
        <v>3</v>
      </c>
      <c r="E1958" s="9">
        <v>35.437840000000001</v>
      </c>
      <c r="F1958" s="9">
        <v>18.113199999999999</v>
      </c>
      <c r="G1958" s="9">
        <v>12.57893</v>
      </c>
      <c r="H1958" s="9" t="s">
        <v>22068</v>
      </c>
      <c r="I1958" s="9" t="s">
        <v>22068</v>
      </c>
      <c r="J1958" s="9" t="s">
        <v>22068</v>
      </c>
      <c r="K1958" s="9" t="s">
        <v>22068</v>
      </c>
      <c r="L1958" s="9" t="s">
        <v>22068</v>
      </c>
      <c r="M1958" s="9" t="s">
        <v>22068</v>
      </c>
      <c r="N1958" s="9" t="s">
        <v>22068</v>
      </c>
      <c r="O1958" s="9" t="s">
        <v>22068</v>
      </c>
      <c r="P1958">
        <v>-576</v>
      </c>
      <c r="Q1958">
        <v>-172</v>
      </c>
      <c r="R1958">
        <v>-1582</v>
      </c>
      <c r="S1958" t="s">
        <v>22068</v>
      </c>
      <c r="T1958" t="s">
        <v>22068</v>
      </c>
      <c r="U1958" t="s">
        <v>22068</v>
      </c>
      <c r="V1958" t="s">
        <v>22068</v>
      </c>
      <c r="W1958" t="s">
        <v>22068</v>
      </c>
      <c r="X1958" t="s">
        <v>22068</v>
      </c>
      <c r="Y1958" t="s">
        <v>22068</v>
      </c>
      <c r="Z1958" t="s">
        <v>22068</v>
      </c>
      <c r="AA1958" t="s">
        <v>16748</v>
      </c>
    </row>
    <row r="1959" spans="1:27" x14ac:dyDescent="0.2">
      <c r="A1959" t="s">
        <v>2965</v>
      </c>
      <c r="B1959" t="s">
        <v>11805</v>
      </c>
      <c r="C1959" s="8">
        <v>20</v>
      </c>
      <c r="D1959">
        <v>3</v>
      </c>
      <c r="E1959" s="9">
        <v>35.437840000000001</v>
      </c>
      <c r="F1959" s="9">
        <v>18.113199999999999</v>
      </c>
      <c r="G1959" s="9">
        <v>12.57893</v>
      </c>
      <c r="H1959" s="9" t="s">
        <v>22068</v>
      </c>
      <c r="I1959" s="9" t="s">
        <v>22068</v>
      </c>
      <c r="J1959" s="9" t="s">
        <v>22068</v>
      </c>
      <c r="K1959" s="9" t="s">
        <v>22068</v>
      </c>
      <c r="L1959" s="9" t="s">
        <v>22068</v>
      </c>
      <c r="M1959" s="9" t="s">
        <v>22068</v>
      </c>
      <c r="N1959" s="9" t="s">
        <v>22068</v>
      </c>
      <c r="O1959" s="9" t="s">
        <v>22068</v>
      </c>
      <c r="P1959">
        <v>-1105</v>
      </c>
      <c r="Q1959">
        <v>-1509</v>
      </c>
      <c r="R1959">
        <v>-99</v>
      </c>
      <c r="S1959" t="s">
        <v>22068</v>
      </c>
      <c r="T1959" t="s">
        <v>22068</v>
      </c>
      <c r="U1959" t="s">
        <v>22068</v>
      </c>
      <c r="V1959" t="s">
        <v>22068</v>
      </c>
      <c r="W1959" t="s">
        <v>22068</v>
      </c>
      <c r="X1959" t="s">
        <v>22068</v>
      </c>
      <c r="Y1959" t="s">
        <v>22068</v>
      </c>
      <c r="Z1959" t="s">
        <v>22068</v>
      </c>
      <c r="AA1959" t="s">
        <v>16749</v>
      </c>
    </row>
    <row r="1960" spans="1:27" x14ac:dyDescent="0.2">
      <c r="A1960" t="s">
        <v>3062</v>
      </c>
      <c r="B1960" t="s">
        <v>11807</v>
      </c>
      <c r="C1960" s="8">
        <v>9</v>
      </c>
      <c r="D1960">
        <v>1</v>
      </c>
      <c r="E1960" s="9">
        <v>35.437840000000001</v>
      </c>
      <c r="F1960" s="9" t="s">
        <v>22068</v>
      </c>
      <c r="G1960" s="9" t="s">
        <v>22068</v>
      </c>
      <c r="H1960" s="9" t="s">
        <v>22068</v>
      </c>
      <c r="I1960" s="9" t="s">
        <v>22068</v>
      </c>
      <c r="J1960" s="9" t="s">
        <v>22068</v>
      </c>
      <c r="K1960" s="9" t="s">
        <v>22068</v>
      </c>
      <c r="L1960" s="9" t="s">
        <v>22068</v>
      </c>
      <c r="M1960" s="9" t="s">
        <v>22068</v>
      </c>
      <c r="N1960" s="9" t="s">
        <v>22068</v>
      </c>
      <c r="O1960" s="9" t="s">
        <v>22068</v>
      </c>
      <c r="P1960">
        <v>-607</v>
      </c>
      <c r="Q1960" t="s">
        <v>22068</v>
      </c>
      <c r="R1960" t="s">
        <v>22068</v>
      </c>
      <c r="S1960" t="s">
        <v>22068</v>
      </c>
      <c r="T1960" t="s">
        <v>22068</v>
      </c>
      <c r="U1960" t="s">
        <v>22068</v>
      </c>
      <c r="V1960" t="s">
        <v>22068</v>
      </c>
      <c r="W1960" t="s">
        <v>22068</v>
      </c>
      <c r="X1960" t="s">
        <v>22068</v>
      </c>
      <c r="Y1960" t="s">
        <v>22068</v>
      </c>
      <c r="Z1960" t="s">
        <v>22068</v>
      </c>
      <c r="AA1960" t="s">
        <v>9173</v>
      </c>
    </row>
    <row r="1961" spans="1:27" x14ac:dyDescent="0.2">
      <c r="A1961" t="s">
        <v>2520</v>
      </c>
      <c r="B1961" t="s">
        <v>11333</v>
      </c>
      <c r="C1961" s="8">
        <v>4</v>
      </c>
      <c r="D1961">
        <v>2</v>
      </c>
      <c r="E1961" s="9">
        <v>35.426400000000001</v>
      </c>
      <c r="F1961" s="9">
        <v>24.13991</v>
      </c>
      <c r="G1961" s="9" t="s">
        <v>22068</v>
      </c>
      <c r="H1961" s="9" t="s">
        <v>22068</v>
      </c>
      <c r="I1961" s="9" t="s">
        <v>22068</v>
      </c>
      <c r="J1961" s="9" t="s">
        <v>22068</v>
      </c>
      <c r="K1961" s="9" t="s">
        <v>22068</v>
      </c>
      <c r="L1961" s="9" t="s">
        <v>22068</v>
      </c>
      <c r="M1961" s="9" t="s">
        <v>22068</v>
      </c>
      <c r="N1961" s="9" t="s">
        <v>22068</v>
      </c>
      <c r="O1961" s="9" t="s">
        <v>22068</v>
      </c>
      <c r="P1961">
        <v>-160</v>
      </c>
      <c r="Q1961">
        <v>-1556</v>
      </c>
      <c r="R1961" t="s">
        <v>22068</v>
      </c>
      <c r="S1961" t="s">
        <v>22068</v>
      </c>
      <c r="T1961" t="s">
        <v>22068</v>
      </c>
      <c r="U1961" t="s">
        <v>22068</v>
      </c>
      <c r="V1961" t="s">
        <v>22068</v>
      </c>
      <c r="W1961" t="s">
        <v>22068</v>
      </c>
      <c r="X1961" t="s">
        <v>22068</v>
      </c>
      <c r="Y1961" t="s">
        <v>22068</v>
      </c>
      <c r="Z1961" t="s">
        <v>22068</v>
      </c>
      <c r="AA1961" t="s">
        <v>16750</v>
      </c>
    </row>
    <row r="1962" spans="1:27" x14ac:dyDescent="0.2">
      <c r="A1962" t="s">
        <v>7993</v>
      </c>
      <c r="B1962" t="s">
        <v>11808</v>
      </c>
      <c r="C1962" s="8">
        <v>0</v>
      </c>
      <c r="D1962">
        <v>1</v>
      </c>
      <c r="E1962" s="9">
        <v>35.419029999999999</v>
      </c>
      <c r="F1962" s="9" t="s">
        <v>22068</v>
      </c>
      <c r="G1962" s="9" t="s">
        <v>22068</v>
      </c>
      <c r="H1962" s="9" t="s">
        <v>22068</v>
      </c>
      <c r="I1962" s="9" t="s">
        <v>22068</v>
      </c>
      <c r="J1962" s="9" t="s">
        <v>22068</v>
      </c>
      <c r="K1962" s="9" t="s">
        <v>22068</v>
      </c>
      <c r="L1962" s="9" t="s">
        <v>22068</v>
      </c>
      <c r="M1962" s="9" t="s">
        <v>22068</v>
      </c>
      <c r="N1962" s="9" t="s">
        <v>22068</v>
      </c>
      <c r="O1962" s="9" t="s">
        <v>22068</v>
      </c>
      <c r="P1962">
        <v>19</v>
      </c>
      <c r="Q1962" t="s">
        <v>22068</v>
      </c>
      <c r="R1962" t="s">
        <v>22068</v>
      </c>
      <c r="S1962" t="s">
        <v>22068</v>
      </c>
      <c r="T1962" t="s">
        <v>22068</v>
      </c>
      <c r="U1962" t="s">
        <v>22068</v>
      </c>
      <c r="V1962" t="s">
        <v>22068</v>
      </c>
      <c r="W1962" t="s">
        <v>22068</v>
      </c>
      <c r="X1962" t="s">
        <v>22068</v>
      </c>
      <c r="Y1962" t="s">
        <v>22068</v>
      </c>
      <c r="Z1962" t="s">
        <v>22068</v>
      </c>
      <c r="AA1962" t="s">
        <v>10378</v>
      </c>
    </row>
    <row r="1963" spans="1:27" x14ac:dyDescent="0.2">
      <c r="A1963" t="s">
        <v>3204</v>
      </c>
      <c r="B1963" t="s">
        <v>10664</v>
      </c>
      <c r="C1963" s="8" t="s">
        <v>22068</v>
      </c>
      <c r="D1963">
        <v>3</v>
      </c>
      <c r="E1963" s="9">
        <v>35.391869999999997</v>
      </c>
      <c r="F1963" s="9">
        <v>7.0188899999999999</v>
      </c>
      <c r="G1963" s="9">
        <v>3.47959</v>
      </c>
      <c r="H1963" s="9" t="s">
        <v>22068</v>
      </c>
      <c r="I1963" s="9" t="s">
        <v>22068</v>
      </c>
      <c r="J1963" s="9" t="s">
        <v>22068</v>
      </c>
      <c r="K1963" s="9" t="s">
        <v>22068</v>
      </c>
      <c r="L1963" s="9" t="s">
        <v>22068</v>
      </c>
      <c r="M1963" s="9" t="s">
        <v>22068</v>
      </c>
      <c r="N1963" s="9" t="s">
        <v>22068</v>
      </c>
      <c r="O1963" s="9" t="s">
        <v>22068</v>
      </c>
      <c r="P1963">
        <v>-1204</v>
      </c>
      <c r="Q1963">
        <v>-2135</v>
      </c>
      <c r="R1963">
        <v>-945</v>
      </c>
      <c r="S1963" t="s">
        <v>22068</v>
      </c>
      <c r="T1963" t="s">
        <v>22068</v>
      </c>
      <c r="U1963" t="s">
        <v>22068</v>
      </c>
      <c r="V1963" t="s">
        <v>22068</v>
      </c>
      <c r="W1963" t="s">
        <v>22068</v>
      </c>
      <c r="X1963" t="s">
        <v>22068</v>
      </c>
      <c r="Y1963" t="s">
        <v>22068</v>
      </c>
      <c r="Z1963" t="s">
        <v>22068</v>
      </c>
      <c r="AA1963" t="s">
        <v>16751</v>
      </c>
    </row>
    <row r="1964" spans="1:27" x14ac:dyDescent="0.2">
      <c r="A1964" t="s">
        <v>3205</v>
      </c>
      <c r="B1964" t="s">
        <v>11809</v>
      </c>
      <c r="C1964" s="8">
        <v>4</v>
      </c>
      <c r="D1964">
        <v>3</v>
      </c>
      <c r="E1964" s="9">
        <v>35.391869999999997</v>
      </c>
      <c r="F1964" s="9">
        <v>7.0188899999999999</v>
      </c>
      <c r="G1964" s="9">
        <v>3.47959</v>
      </c>
      <c r="H1964" s="9" t="s">
        <v>22068</v>
      </c>
      <c r="I1964" s="9" t="s">
        <v>22068</v>
      </c>
      <c r="J1964" s="9" t="s">
        <v>22068</v>
      </c>
      <c r="K1964" s="9" t="s">
        <v>22068</v>
      </c>
      <c r="L1964" s="9" t="s">
        <v>22068</v>
      </c>
      <c r="M1964" s="9" t="s">
        <v>22068</v>
      </c>
      <c r="N1964" s="9" t="s">
        <v>22068</v>
      </c>
      <c r="O1964" s="9" t="s">
        <v>22068</v>
      </c>
      <c r="P1964">
        <v>-2304</v>
      </c>
      <c r="Q1964">
        <v>-1373</v>
      </c>
      <c r="R1964">
        <v>-2563</v>
      </c>
      <c r="S1964" t="s">
        <v>22068</v>
      </c>
      <c r="T1964" t="s">
        <v>22068</v>
      </c>
      <c r="U1964" t="s">
        <v>22068</v>
      </c>
      <c r="V1964" t="s">
        <v>22068</v>
      </c>
      <c r="W1964" t="s">
        <v>22068</v>
      </c>
      <c r="X1964" t="s">
        <v>22068</v>
      </c>
      <c r="Y1964" t="s">
        <v>22068</v>
      </c>
      <c r="Z1964" t="s">
        <v>22068</v>
      </c>
      <c r="AA1964" t="s">
        <v>16752</v>
      </c>
    </row>
    <row r="1965" spans="1:27" x14ac:dyDescent="0.2">
      <c r="A1965" t="s">
        <v>7499</v>
      </c>
      <c r="B1965" t="s">
        <v>11810</v>
      </c>
      <c r="C1965" s="8">
        <v>2</v>
      </c>
      <c r="D1965">
        <v>1</v>
      </c>
      <c r="E1965" s="9">
        <v>35.391869999999997</v>
      </c>
      <c r="F1965" s="9" t="s">
        <v>22068</v>
      </c>
      <c r="G1965" s="9" t="s">
        <v>22068</v>
      </c>
      <c r="H1965" s="9" t="s">
        <v>22068</v>
      </c>
      <c r="I1965" s="9" t="s">
        <v>22068</v>
      </c>
      <c r="J1965" s="9" t="s">
        <v>22068</v>
      </c>
      <c r="K1965" s="9" t="s">
        <v>22068</v>
      </c>
      <c r="L1965" s="9" t="s">
        <v>22068</v>
      </c>
      <c r="M1965" s="9" t="s">
        <v>22068</v>
      </c>
      <c r="N1965" s="9" t="s">
        <v>22068</v>
      </c>
      <c r="O1965" s="9" t="s">
        <v>22068</v>
      </c>
      <c r="P1965">
        <v>-230</v>
      </c>
      <c r="Q1965" t="s">
        <v>22068</v>
      </c>
      <c r="R1965" t="s">
        <v>22068</v>
      </c>
      <c r="S1965" t="s">
        <v>22068</v>
      </c>
      <c r="T1965" t="s">
        <v>22068</v>
      </c>
      <c r="U1965" t="s">
        <v>22068</v>
      </c>
      <c r="V1965" t="s">
        <v>22068</v>
      </c>
      <c r="W1965" t="s">
        <v>22068</v>
      </c>
      <c r="X1965" t="s">
        <v>22068</v>
      </c>
      <c r="Y1965" t="s">
        <v>22068</v>
      </c>
      <c r="Z1965" t="s">
        <v>22068</v>
      </c>
      <c r="AA1965" t="s">
        <v>16753</v>
      </c>
    </row>
    <row r="1966" spans="1:27" x14ac:dyDescent="0.2">
      <c r="A1966" t="s">
        <v>6602</v>
      </c>
      <c r="B1966" t="s">
        <v>10569</v>
      </c>
      <c r="C1966" s="8" t="s">
        <v>22068</v>
      </c>
      <c r="D1966">
        <v>1</v>
      </c>
      <c r="E1966" s="9">
        <v>35.385309999999997</v>
      </c>
      <c r="F1966" s="9" t="s">
        <v>22068</v>
      </c>
      <c r="G1966" s="9" t="s">
        <v>22068</v>
      </c>
      <c r="H1966" s="9" t="s">
        <v>22068</v>
      </c>
      <c r="I1966" s="9" t="s">
        <v>22068</v>
      </c>
      <c r="J1966" s="9" t="s">
        <v>22068</v>
      </c>
      <c r="K1966" s="9" t="s">
        <v>22068</v>
      </c>
      <c r="L1966" s="9" t="s">
        <v>22068</v>
      </c>
      <c r="M1966" s="9" t="s">
        <v>22068</v>
      </c>
      <c r="N1966" s="9" t="s">
        <v>22068</v>
      </c>
      <c r="O1966" s="9" t="s">
        <v>22068</v>
      </c>
      <c r="P1966">
        <v>-54</v>
      </c>
      <c r="Q1966" t="s">
        <v>22068</v>
      </c>
      <c r="R1966" t="s">
        <v>22068</v>
      </c>
      <c r="S1966" t="s">
        <v>22068</v>
      </c>
      <c r="T1966" t="s">
        <v>22068</v>
      </c>
      <c r="U1966" t="s">
        <v>22068</v>
      </c>
      <c r="V1966" t="s">
        <v>22068</v>
      </c>
      <c r="W1966" t="s">
        <v>22068</v>
      </c>
      <c r="X1966" t="s">
        <v>22068</v>
      </c>
      <c r="Y1966" t="s">
        <v>22068</v>
      </c>
      <c r="Z1966" t="s">
        <v>22068</v>
      </c>
      <c r="AA1966" t="s">
        <v>16754</v>
      </c>
    </row>
    <row r="1967" spans="1:27" x14ac:dyDescent="0.2">
      <c r="A1967" t="s">
        <v>1464</v>
      </c>
      <c r="B1967" t="s">
        <v>11811</v>
      </c>
      <c r="C1967" s="8" t="s">
        <v>22068</v>
      </c>
      <c r="D1967">
        <v>2</v>
      </c>
      <c r="E1967" s="9">
        <v>35.361289999999997</v>
      </c>
      <c r="F1967" s="9">
        <v>17.184370000000001</v>
      </c>
      <c r="G1967" s="9" t="s">
        <v>22068</v>
      </c>
      <c r="H1967" s="9" t="s">
        <v>22068</v>
      </c>
      <c r="I1967" s="9" t="s">
        <v>22068</v>
      </c>
      <c r="J1967" s="9" t="s">
        <v>22068</v>
      </c>
      <c r="K1967" s="9" t="s">
        <v>22068</v>
      </c>
      <c r="L1967" s="9" t="s">
        <v>22068</v>
      </c>
      <c r="M1967" s="9" t="s">
        <v>22068</v>
      </c>
      <c r="N1967" s="9" t="s">
        <v>22068</v>
      </c>
      <c r="O1967" s="9" t="s">
        <v>22068</v>
      </c>
      <c r="P1967">
        <v>-666</v>
      </c>
      <c r="Q1967">
        <v>2</v>
      </c>
      <c r="R1967" t="s">
        <v>22068</v>
      </c>
      <c r="S1967" t="s">
        <v>22068</v>
      </c>
      <c r="T1967" t="s">
        <v>22068</v>
      </c>
      <c r="U1967" t="s">
        <v>22068</v>
      </c>
      <c r="V1967" t="s">
        <v>22068</v>
      </c>
      <c r="W1967" t="s">
        <v>22068</v>
      </c>
      <c r="X1967" t="s">
        <v>22068</v>
      </c>
      <c r="Y1967" t="s">
        <v>22068</v>
      </c>
      <c r="Z1967" t="s">
        <v>22068</v>
      </c>
      <c r="AA1967" t="s">
        <v>16755</v>
      </c>
    </row>
    <row r="1968" spans="1:27" x14ac:dyDescent="0.2">
      <c r="A1968" t="s">
        <v>1465</v>
      </c>
      <c r="B1968" t="s">
        <v>11812</v>
      </c>
      <c r="C1968" s="8" t="s">
        <v>22068</v>
      </c>
      <c r="D1968">
        <v>1</v>
      </c>
      <c r="E1968" s="9">
        <v>35.361289999999997</v>
      </c>
      <c r="F1968" s="9" t="s">
        <v>22068</v>
      </c>
      <c r="G1968" s="9" t="s">
        <v>22068</v>
      </c>
      <c r="H1968" s="9" t="s">
        <v>22068</v>
      </c>
      <c r="I1968" s="9" t="s">
        <v>22068</v>
      </c>
      <c r="J1968" s="9" t="s">
        <v>22068</v>
      </c>
      <c r="K1968" s="9" t="s">
        <v>22068</v>
      </c>
      <c r="L1968" s="9" t="s">
        <v>22068</v>
      </c>
      <c r="M1968" s="9" t="s">
        <v>22068</v>
      </c>
      <c r="N1968" s="9" t="s">
        <v>22068</v>
      </c>
      <c r="O1968" s="9" t="s">
        <v>22068</v>
      </c>
      <c r="P1968">
        <v>-141</v>
      </c>
      <c r="Q1968" t="s">
        <v>22068</v>
      </c>
      <c r="R1968" t="s">
        <v>22068</v>
      </c>
      <c r="S1968" t="s">
        <v>22068</v>
      </c>
      <c r="T1968" t="s">
        <v>22068</v>
      </c>
      <c r="U1968" t="s">
        <v>22068</v>
      </c>
      <c r="V1968" t="s">
        <v>22068</v>
      </c>
      <c r="W1968" t="s">
        <v>22068</v>
      </c>
      <c r="X1968" t="s">
        <v>22068</v>
      </c>
      <c r="Y1968" t="s">
        <v>22068</v>
      </c>
      <c r="Z1968" t="s">
        <v>22068</v>
      </c>
      <c r="AA1968" t="s">
        <v>16756</v>
      </c>
    </row>
    <row r="1969" spans="1:27" x14ac:dyDescent="0.2">
      <c r="A1969" t="s">
        <v>3842</v>
      </c>
      <c r="B1969" t="s">
        <v>11813</v>
      </c>
      <c r="C1969" s="8" t="s">
        <v>22068</v>
      </c>
      <c r="D1969">
        <v>1</v>
      </c>
      <c r="E1969" s="9">
        <v>35.361289999999997</v>
      </c>
      <c r="F1969" s="9" t="s">
        <v>22068</v>
      </c>
      <c r="G1969" s="9" t="s">
        <v>22068</v>
      </c>
      <c r="H1969" s="9" t="s">
        <v>22068</v>
      </c>
      <c r="I1969" s="9" t="s">
        <v>22068</v>
      </c>
      <c r="J1969" s="9" t="s">
        <v>22068</v>
      </c>
      <c r="K1969" s="9" t="s">
        <v>22068</v>
      </c>
      <c r="L1969" s="9" t="s">
        <v>22068</v>
      </c>
      <c r="M1969" s="9" t="s">
        <v>22068</v>
      </c>
      <c r="N1969" s="9" t="s">
        <v>22068</v>
      </c>
      <c r="O1969" s="9" t="s">
        <v>22068</v>
      </c>
      <c r="P1969">
        <v>-473</v>
      </c>
      <c r="Q1969" t="s">
        <v>22068</v>
      </c>
      <c r="R1969" t="s">
        <v>22068</v>
      </c>
      <c r="S1969" t="s">
        <v>22068</v>
      </c>
      <c r="T1969" t="s">
        <v>22068</v>
      </c>
      <c r="U1969" t="s">
        <v>22068</v>
      </c>
      <c r="V1969" t="s">
        <v>22068</v>
      </c>
      <c r="W1969" t="s">
        <v>22068</v>
      </c>
      <c r="X1969" t="s">
        <v>22068</v>
      </c>
      <c r="Y1969" t="s">
        <v>22068</v>
      </c>
      <c r="Z1969" t="s">
        <v>22068</v>
      </c>
      <c r="AA1969" t="s">
        <v>16757</v>
      </c>
    </row>
    <row r="1970" spans="1:27" x14ac:dyDescent="0.2">
      <c r="A1970" t="s">
        <v>8346</v>
      </c>
      <c r="B1970" t="s">
        <v>11814</v>
      </c>
      <c r="C1970" s="8">
        <v>16</v>
      </c>
      <c r="D1970">
        <v>4</v>
      </c>
      <c r="E1970" s="9">
        <v>35.352930000000001</v>
      </c>
      <c r="F1970" s="9">
        <v>18.01351</v>
      </c>
      <c r="G1970" s="9">
        <v>14.47805</v>
      </c>
      <c r="H1970" s="9">
        <v>6.1751699999999996</v>
      </c>
      <c r="I1970" s="9" t="s">
        <v>22068</v>
      </c>
      <c r="J1970" s="9" t="s">
        <v>22068</v>
      </c>
      <c r="K1970" s="9" t="s">
        <v>22068</v>
      </c>
      <c r="L1970" s="9" t="s">
        <v>22068</v>
      </c>
      <c r="M1970" s="9" t="s">
        <v>22068</v>
      </c>
      <c r="N1970" s="9" t="s">
        <v>22068</v>
      </c>
      <c r="O1970" s="9" t="s">
        <v>22068</v>
      </c>
      <c r="P1970">
        <v>-259</v>
      </c>
      <c r="Q1970">
        <v>-758</v>
      </c>
      <c r="R1970">
        <v>-1763</v>
      </c>
      <c r="S1970">
        <v>-1934</v>
      </c>
      <c r="T1970" t="s">
        <v>22068</v>
      </c>
      <c r="U1970" t="s">
        <v>22068</v>
      </c>
      <c r="V1970" t="s">
        <v>22068</v>
      </c>
      <c r="W1970" t="s">
        <v>22068</v>
      </c>
      <c r="X1970" t="s">
        <v>22068</v>
      </c>
      <c r="Y1970" t="s">
        <v>22068</v>
      </c>
      <c r="Z1970" t="s">
        <v>22068</v>
      </c>
      <c r="AA1970" t="s">
        <v>16758</v>
      </c>
    </row>
    <row r="1971" spans="1:27" x14ac:dyDescent="0.2">
      <c r="A1971" t="s">
        <v>1021</v>
      </c>
      <c r="B1971" t="s">
        <v>10520</v>
      </c>
      <c r="C1971" s="8" t="s">
        <v>22068</v>
      </c>
      <c r="D1971">
        <v>3</v>
      </c>
      <c r="E1971" s="9">
        <v>35.30977</v>
      </c>
      <c r="F1971" s="9">
        <v>27.327809999999999</v>
      </c>
      <c r="G1971" s="9">
        <v>4.7970199999999998</v>
      </c>
      <c r="H1971" s="9" t="s">
        <v>22068</v>
      </c>
      <c r="I1971" s="9" t="s">
        <v>22068</v>
      </c>
      <c r="J1971" s="9" t="s">
        <v>22068</v>
      </c>
      <c r="K1971" s="9" t="s">
        <v>22068</v>
      </c>
      <c r="L1971" s="9" t="s">
        <v>22068</v>
      </c>
      <c r="M1971" s="9" t="s">
        <v>22068</v>
      </c>
      <c r="N1971" s="9" t="s">
        <v>22068</v>
      </c>
      <c r="O1971" s="9" t="s">
        <v>22068</v>
      </c>
      <c r="P1971">
        <v>-1949</v>
      </c>
      <c r="Q1971">
        <v>-3959</v>
      </c>
      <c r="R1971">
        <v>-1289</v>
      </c>
      <c r="S1971" t="s">
        <v>22068</v>
      </c>
      <c r="T1971" t="s">
        <v>22068</v>
      </c>
      <c r="U1971" t="s">
        <v>22068</v>
      </c>
      <c r="V1971" t="s">
        <v>22068</v>
      </c>
      <c r="W1971" t="s">
        <v>22068</v>
      </c>
      <c r="X1971" t="s">
        <v>22068</v>
      </c>
      <c r="Y1971" t="s">
        <v>22068</v>
      </c>
      <c r="Z1971" t="s">
        <v>22068</v>
      </c>
      <c r="AA1971" t="s">
        <v>16759</v>
      </c>
    </row>
    <row r="1972" spans="1:27" x14ac:dyDescent="0.2">
      <c r="A1972" t="s">
        <v>1022</v>
      </c>
      <c r="B1972" t="s">
        <v>11815</v>
      </c>
      <c r="C1972" s="8">
        <v>12</v>
      </c>
      <c r="D1972">
        <v>3</v>
      </c>
      <c r="E1972" s="9">
        <v>35.30977</v>
      </c>
      <c r="F1972" s="9">
        <v>27.327809999999999</v>
      </c>
      <c r="G1972" s="9">
        <v>4.7970199999999998</v>
      </c>
      <c r="H1972" s="9" t="s">
        <v>22068</v>
      </c>
      <c r="I1972" s="9" t="s">
        <v>22068</v>
      </c>
      <c r="J1972" s="9" t="s">
        <v>22068</v>
      </c>
      <c r="K1972" s="9" t="s">
        <v>22068</v>
      </c>
      <c r="L1972" s="9" t="s">
        <v>22068</v>
      </c>
      <c r="M1972" s="9" t="s">
        <v>22068</v>
      </c>
      <c r="N1972" s="9" t="s">
        <v>22068</v>
      </c>
      <c r="O1972" s="9" t="s">
        <v>22068</v>
      </c>
      <c r="P1972">
        <v>-2053</v>
      </c>
      <c r="Q1972">
        <v>-43</v>
      </c>
      <c r="R1972">
        <v>-2713</v>
      </c>
      <c r="S1972" t="s">
        <v>22068</v>
      </c>
      <c r="T1972" t="s">
        <v>22068</v>
      </c>
      <c r="U1972" t="s">
        <v>22068</v>
      </c>
      <c r="V1972" t="s">
        <v>22068</v>
      </c>
      <c r="W1972" t="s">
        <v>22068</v>
      </c>
      <c r="X1972" t="s">
        <v>22068</v>
      </c>
      <c r="Y1972" t="s">
        <v>22068</v>
      </c>
      <c r="Z1972" t="s">
        <v>22068</v>
      </c>
      <c r="AA1972" t="s">
        <v>16760</v>
      </c>
    </row>
    <row r="1973" spans="1:27" x14ac:dyDescent="0.2">
      <c r="A1973" t="s">
        <v>5525</v>
      </c>
      <c r="B1973" t="s">
        <v>16761</v>
      </c>
      <c r="C1973" s="8" t="s">
        <v>22068</v>
      </c>
      <c r="D1973">
        <v>2</v>
      </c>
      <c r="E1973" s="9">
        <v>35.255859999999998</v>
      </c>
      <c r="F1973" s="9">
        <v>22.447769999999998</v>
      </c>
      <c r="G1973" s="9" t="s">
        <v>22068</v>
      </c>
      <c r="H1973" s="9" t="s">
        <v>22068</v>
      </c>
      <c r="I1973" s="9" t="s">
        <v>22068</v>
      </c>
      <c r="J1973" s="9" t="s">
        <v>22068</v>
      </c>
      <c r="K1973" s="9" t="s">
        <v>22068</v>
      </c>
      <c r="L1973" s="9" t="s">
        <v>22068</v>
      </c>
      <c r="M1973" s="9" t="s">
        <v>22068</v>
      </c>
      <c r="N1973" s="9" t="s">
        <v>22068</v>
      </c>
      <c r="O1973" s="9" t="s">
        <v>22068</v>
      </c>
      <c r="P1973">
        <v>-1539</v>
      </c>
      <c r="Q1973">
        <v>-766</v>
      </c>
      <c r="R1973" t="s">
        <v>22068</v>
      </c>
      <c r="S1973" t="s">
        <v>22068</v>
      </c>
      <c r="T1973" t="s">
        <v>22068</v>
      </c>
      <c r="U1973" t="s">
        <v>22068</v>
      </c>
      <c r="V1973" t="s">
        <v>22068</v>
      </c>
      <c r="W1973" t="s">
        <v>22068</v>
      </c>
      <c r="X1973" t="s">
        <v>22068</v>
      </c>
      <c r="Y1973" t="s">
        <v>22068</v>
      </c>
      <c r="Z1973" t="s">
        <v>22068</v>
      </c>
      <c r="AA1973" t="s">
        <v>16761</v>
      </c>
    </row>
    <row r="1974" spans="1:27" x14ac:dyDescent="0.2">
      <c r="A1974" t="s">
        <v>5526</v>
      </c>
      <c r="B1974" t="s">
        <v>11317</v>
      </c>
      <c r="C1974" s="8" t="s">
        <v>22068</v>
      </c>
      <c r="D1974">
        <v>2</v>
      </c>
      <c r="E1974" s="9">
        <v>35.255859999999998</v>
      </c>
      <c r="F1974" s="9">
        <v>22.447769999999998</v>
      </c>
      <c r="G1974" s="9" t="s">
        <v>22068</v>
      </c>
      <c r="H1974" s="9" t="s">
        <v>22068</v>
      </c>
      <c r="I1974" s="9" t="s">
        <v>22068</v>
      </c>
      <c r="J1974" s="9" t="s">
        <v>22068</v>
      </c>
      <c r="K1974" s="9" t="s">
        <v>22068</v>
      </c>
      <c r="L1974" s="9" t="s">
        <v>22068</v>
      </c>
      <c r="M1974" s="9" t="s">
        <v>22068</v>
      </c>
      <c r="N1974" s="9" t="s">
        <v>22068</v>
      </c>
      <c r="O1974" s="9" t="s">
        <v>22068</v>
      </c>
      <c r="P1974">
        <v>-271</v>
      </c>
      <c r="Q1974">
        <v>-1044</v>
      </c>
      <c r="R1974" t="s">
        <v>22068</v>
      </c>
      <c r="S1974" t="s">
        <v>22068</v>
      </c>
      <c r="T1974" t="s">
        <v>22068</v>
      </c>
      <c r="U1974" t="s">
        <v>22068</v>
      </c>
      <c r="V1974" t="s">
        <v>22068</v>
      </c>
      <c r="W1974" t="s">
        <v>22068</v>
      </c>
      <c r="X1974" t="s">
        <v>22068</v>
      </c>
      <c r="Y1974" t="s">
        <v>22068</v>
      </c>
      <c r="Z1974" t="s">
        <v>22068</v>
      </c>
      <c r="AA1974" t="s">
        <v>16762</v>
      </c>
    </row>
    <row r="1975" spans="1:27" x14ac:dyDescent="0.2">
      <c r="A1975" t="s">
        <v>201</v>
      </c>
      <c r="B1975" t="s">
        <v>10992</v>
      </c>
      <c r="C1975" s="8" t="s">
        <v>22068</v>
      </c>
      <c r="D1975">
        <v>2</v>
      </c>
      <c r="E1975" s="9">
        <v>35.245719999999999</v>
      </c>
      <c r="F1975" s="9">
        <v>11.362629999999999</v>
      </c>
      <c r="G1975" s="9" t="s">
        <v>22068</v>
      </c>
      <c r="H1975" s="9" t="s">
        <v>22068</v>
      </c>
      <c r="I1975" s="9" t="s">
        <v>22068</v>
      </c>
      <c r="J1975" s="9" t="s">
        <v>22068</v>
      </c>
      <c r="K1975" s="9" t="s">
        <v>22068</v>
      </c>
      <c r="L1975" s="9" t="s">
        <v>22068</v>
      </c>
      <c r="M1975" s="9" t="s">
        <v>22068</v>
      </c>
      <c r="N1975" s="9" t="s">
        <v>22068</v>
      </c>
      <c r="O1975" s="9" t="s">
        <v>22068</v>
      </c>
      <c r="P1975">
        <v>-1605</v>
      </c>
      <c r="Q1975">
        <v>-627</v>
      </c>
      <c r="R1975" t="s">
        <v>22068</v>
      </c>
      <c r="S1975" t="s">
        <v>22068</v>
      </c>
      <c r="T1975" t="s">
        <v>22068</v>
      </c>
      <c r="U1975" t="s">
        <v>22068</v>
      </c>
      <c r="V1975" t="s">
        <v>22068</v>
      </c>
      <c r="W1975" t="s">
        <v>22068</v>
      </c>
      <c r="X1975" t="s">
        <v>22068</v>
      </c>
      <c r="Y1975" t="s">
        <v>22068</v>
      </c>
      <c r="Z1975" t="s">
        <v>22068</v>
      </c>
      <c r="AA1975" t="s">
        <v>16763</v>
      </c>
    </row>
    <row r="1976" spans="1:27" x14ac:dyDescent="0.2">
      <c r="A1976" t="s">
        <v>202</v>
      </c>
      <c r="B1976" t="s">
        <v>11816</v>
      </c>
      <c r="C1976" s="8" t="s">
        <v>22068</v>
      </c>
      <c r="D1976">
        <v>2</v>
      </c>
      <c r="E1976" s="9">
        <v>35.245719999999999</v>
      </c>
      <c r="F1976" s="9">
        <v>11.362629999999999</v>
      </c>
      <c r="G1976" s="9" t="s">
        <v>22068</v>
      </c>
      <c r="H1976" s="9" t="s">
        <v>22068</v>
      </c>
      <c r="I1976" s="9" t="s">
        <v>22068</v>
      </c>
      <c r="J1976" s="9" t="s">
        <v>22068</v>
      </c>
      <c r="K1976" s="9" t="s">
        <v>22068</v>
      </c>
      <c r="L1976" s="9" t="s">
        <v>22068</v>
      </c>
      <c r="M1976" s="9" t="s">
        <v>22068</v>
      </c>
      <c r="N1976" s="9" t="s">
        <v>22068</v>
      </c>
      <c r="O1976" s="9" t="s">
        <v>22068</v>
      </c>
      <c r="P1976">
        <v>-907</v>
      </c>
      <c r="Q1976">
        <v>-1885</v>
      </c>
      <c r="R1976" t="s">
        <v>22068</v>
      </c>
      <c r="S1976" t="s">
        <v>22068</v>
      </c>
      <c r="T1976" t="s">
        <v>22068</v>
      </c>
      <c r="U1976" t="s">
        <v>22068</v>
      </c>
      <c r="V1976" t="s">
        <v>22068</v>
      </c>
      <c r="W1976" t="s">
        <v>22068</v>
      </c>
      <c r="X1976" t="s">
        <v>22068</v>
      </c>
      <c r="Y1976" t="s">
        <v>22068</v>
      </c>
      <c r="Z1976" t="s">
        <v>22068</v>
      </c>
      <c r="AA1976" t="s">
        <v>16764</v>
      </c>
    </row>
    <row r="1977" spans="1:27" x14ac:dyDescent="0.2">
      <c r="A1977" t="s">
        <v>5936</v>
      </c>
      <c r="B1977" t="s">
        <v>11817</v>
      </c>
      <c r="C1977" s="8" t="s">
        <v>22068</v>
      </c>
      <c r="D1977">
        <v>1</v>
      </c>
      <c r="E1977" s="9">
        <v>35.236179999999997</v>
      </c>
      <c r="F1977" s="9" t="s">
        <v>22068</v>
      </c>
      <c r="G1977" s="9" t="s">
        <v>22068</v>
      </c>
      <c r="H1977" s="9" t="s">
        <v>22068</v>
      </c>
      <c r="I1977" s="9" t="s">
        <v>22068</v>
      </c>
      <c r="J1977" s="9" t="s">
        <v>22068</v>
      </c>
      <c r="K1977" s="9" t="s">
        <v>22068</v>
      </c>
      <c r="L1977" s="9" t="s">
        <v>22068</v>
      </c>
      <c r="M1977" s="9" t="s">
        <v>22068</v>
      </c>
      <c r="N1977" s="9" t="s">
        <v>22068</v>
      </c>
      <c r="O1977" s="9" t="s">
        <v>22068</v>
      </c>
      <c r="P1977">
        <v>-47</v>
      </c>
      <c r="Q1977" t="s">
        <v>22068</v>
      </c>
      <c r="R1977" t="s">
        <v>22068</v>
      </c>
      <c r="S1977" t="s">
        <v>22068</v>
      </c>
      <c r="T1977" t="s">
        <v>22068</v>
      </c>
      <c r="U1977" t="s">
        <v>22068</v>
      </c>
      <c r="V1977" t="s">
        <v>22068</v>
      </c>
      <c r="W1977" t="s">
        <v>22068</v>
      </c>
      <c r="X1977" t="s">
        <v>22068</v>
      </c>
      <c r="Y1977" t="s">
        <v>22068</v>
      </c>
      <c r="Z1977" t="s">
        <v>22068</v>
      </c>
      <c r="AA1977" t="s">
        <v>16765</v>
      </c>
    </row>
    <row r="1978" spans="1:27" x14ac:dyDescent="0.2">
      <c r="A1978" t="s">
        <v>7713</v>
      </c>
      <c r="B1978" t="s">
        <v>10992</v>
      </c>
      <c r="C1978" s="8">
        <v>16</v>
      </c>
      <c r="D1978">
        <v>3</v>
      </c>
      <c r="E1978" s="9">
        <v>35.236179999999997</v>
      </c>
      <c r="F1978" s="9">
        <v>34.888109999999998</v>
      </c>
      <c r="G1978" s="9">
        <v>17.168959999999998</v>
      </c>
      <c r="H1978" s="9" t="s">
        <v>22068</v>
      </c>
      <c r="I1978" s="9" t="s">
        <v>22068</v>
      </c>
      <c r="J1978" s="9" t="s">
        <v>22068</v>
      </c>
      <c r="K1978" s="9" t="s">
        <v>22068</v>
      </c>
      <c r="L1978" s="9" t="s">
        <v>22068</v>
      </c>
      <c r="M1978" s="9" t="s">
        <v>22068</v>
      </c>
      <c r="N1978" s="9" t="s">
        <v>22068</v>
      </c>
      <c r="O1978" s="9" t="s">
        <v>22068</v>
      </c>
      <c r="P1978">
        <v>-1253</v>
      </c>
      <c r="Q1978">
        <v>-2418</v>
      </c>
      <c r="R1978">
        <v>-123</v>
      </c>
      <c r="S1978" t="s">
        <v>22068</v>
      </c>
      <c r="T1978" t="s">
        <v>22068</v>
      </c>
      <c r="U1978" t="s">
        <v>22068</v>
      </c>
      <c r="V1978" t="s">
        <v>22068</v>
      </c>
      <c r="W1978" t="s">
        <v>22068</v>
      </c>
      <c r="X1978" t="s">
        <v>22068</v>
      </c>
      <c r="Y1978" t="s">
        <v>22068</v>
      </c>
      <c r="Z1978" t="s">
        <v>22068</v>
      </c>
      <c r="AA1978" t="s">
        <v>16766</v>
      </c>
    </row>
    <row r="1979" spans="1:27" x14ac:dyDescent="0.2">
      <c r="A1979" t="s">
        <v>5620</v>
      </c>
      <c r="B1979" t="s">
        <v>10480</v>
      </c>
      <c r="C1979" s="8" t="s">
        <v>22068</v>
      </c>
      <c r="D1979">
        <v>1</v>
      </c>
      <c r="E1979" s="9">
        <v>35.230899999999998</v>
      </c>
      <c r="F1979" s="9" t="s">
        <v>22068</v>
      </c>
      <c r="G1979" s="9" t="s">
        <v>22068</v>
      </c>
      <c r="H1979" s="9" t="s">
        <v>22068</v>
      </c>
      <c r="I1979" s="9" t="s">
        <v>22068</v>
      </c>
      <c r="J1979" s="9" t="s">
        <v>22068</v>
      </c>
      <c r="K1979" s="9" t="s">
        <v>22068</v>
      </c>
      <c r="L1979" s="9" t="s">
        <v>22068</v>
      </c>
      <c r="M1979" s="9" t="s">
        <v>22068</v>
      </c>
      <c r="N1979" s="9" t="s">
        <v>22068</v>
      </c>
      <c r="O1979" s="9" t="s">
        <v>22068</v>
      </c>
      <c r="P1979">
        <v>-1513</v>
      </c>
      <c r="Q1979" t="s">
        <v>22068</v>
      </c>
      <c r="R1979" t="s">
        <v>22068</v>
      </c>
      <c r="S1979" t="s">
        <v>22068</v>
      </c>
      <c r="T1979" t="s">
        <v>22068</v>
      </c>
      <c r="U1979" t="s">
        <v>22068</v>
      </c>
      <c r="V1979" t="s">
        <v>22068</v>
      </c>
      <c r="W1979" t="s">
        <v>22068</v>
      </c>
      <c r="X1979" t="s">
        <v>22068</v>
      </c>
      <c r="Y1979" t="s">
        <v>22068</v>
      </c>
      <c r="Z1979" t="s">
        <v>22068</v>
      </c>
      <c r="AA1979" t="s">
        <v>9791</v>
      </c>
    </row>
    <row r="1980" spans="1:27" x14ac:dyDescent="0.2">
      <c r="A1980" t="s">
        <v>1137</v>
      </c>
      <c r="B1980" t="s">
        <v>11818</v>
      </c>
      <c r="C1980" s="8">
        <v>6</v>
      </c>
      <c r="D1980">
        <v>2</v>
      </c>
      <c r="E1980" s="9">
        <v>35.213270000000001</v>
      </c>
      <c r="F1980" s="9">
        <v>15.579219999999999</v>
      </c>
      <c r="G1980" s="9" t="s">
        <v>22068</v>
      </c>
      <c r="H1980" s="9" t="s">
        <v>22068</v>
      </c>
      <c r="I1980" s="9" t="s">
        <v>22068</v>
      </c>
      <c r="J1980" s="9" t="s">
        <v>22068</v>
      </c>
      <c r="K1980" s="9" t="s">
        <v>22068</v>
      </c>
      <c r="L1980" s="9" t="s">
        <v>22068</v>
      </c>
      <c r="M1980" s="9" t="s">
        <v>22068</v>
      </c>
      <c r="N1980" s="9" t="s">
        <v>22068</v>
      </c>
      <c r="O1980" s="9" t="s">
        <v>22068</v>
      </c>
      <c r="P1980">
        <v>-518</v>
      </c>
      <c r="Q1980">
        <v>-105</v>
      </c>
      <c r="R1980" t="s">
        <v>22068</v>
      </c>
      <c r="S1980" t="s">
        <v>22068</v>
      </c>
      <c r="T1980" t="s">
        <v>22068</v>
      </c>
      <c r="U1980" t="s">
        <v>22068</v>
      </c>
      <c r="V1980" t="s">
        <v>22068</v>
      </c>
      <c r="W1980" t="s">
        <v>22068</v>
      </c>
      <c r="X1980" t="s">
        <v>22068</v>
      </c>
      <c r="Y1980" t="s">
        <v>22068</v>
      </c>
      <c r="Z1980" t="s">
        <v>22068</v>
      </c>
      <c r="AA1980" t="s">
        <v>16767</v>
      </c>
    </row>
    <row r="1981" spans="1:27" x14ac:dyDescent="0.2">
      <c r="A1981" t="s">
        <v>3921</v>
      </c>
      <c r="B1981" t="s">
        <v>10896</v>
      </c>
      <c r="C1981" s="8" t="s">
        <v>22068</v>
      </c>
      <c r="D1981">
        <v>1</v>
      </c>
      <c r="E1981" s="9">
        <v>35.210889999999999</v>
      </c>
      <c r="F1981" s="9" t="s">
        <v>22068</v>
      </c>
      <c r="G1981" s="9" t="s">
        <v>22068</v>
      </c>
      <c r="H1981" s="9" t="s">
        <v>22068</v>
      </c>
      <c r="I1981" s="9" t="s">
        <v>22068</v>
      </c>
      <c r="J1981" s="9" t="s">
        <v>22068</v>
      </c>
      <c r="K1981" s="9" t="s">
        <v>22068</v>
      </c>
      <c r="L1981" s="9" t="s">
        <v>22068</v>
      </c>
      <c r="M1981" s="9" t="s">
        <v>22068</v>
      </c>
      <c r="N1981" s="9" t="s">
        <v>22068</v>
      </c>
      <c r="O1981" s="9" t="s">
        <v>22068</v>
      </c>
      <c r="P1981">
        <v>-170</v>
      </c>
      <c r="Q1981" t="s">
        <v>22068</v>
      </c>
      <c r="R1981" t="s">
        <v>22068</v>
      </c>
      <c r="S1981" t="s">
        <v>22068</v>
      </c>
      <c r="T1981" t="s">
        <v>22068</v>
      </c>
      <c r="U1981" t="s">
        <v>22068</v>
      </c>
      <c r="V1981" t="s">
        <v>22068</v>
      </c>
      <c r="W1981" t="s">
        <v>22068</v>
      </c>
      <c r="X1981" t="s">
        <v>22068</v>
      </c>
      <c r="Y1981" t="s">
        <v>22068</v>
      </c>
      <c r="Z1981" t="s">
        <v>22068</v>
      </c>
      <c r="AA1981" t="s">
        <v>9380</v>
      </c>
    </row>
    <row r="1982" spans="1:27" x14ac:dyDescent="0.2">
      <c r="A1982" t="s">
        <v>3567</v>
      </c>
      <c r="B1982" t="s">
        <v>11819</v>
      </c>
      <c r="C1982" s="8" t="s">
        <v>22068</v>
      </c>
      <c r="D1982">
        <v>1</v>
      </c>
      <c r="E1982" s="9">
        <v>35.196739999999998</v>
      </c>
      <c r="F1982" s="9" t="s">
        <v>22068</v>
      </c>
      <c r="G1982" s="9" t="s">
        <v>22068</v>
      </c>
      <c r="H1982" s="9" t="s">
        <v>22068</v>
      </c>
      <c r="I1982" s="9" t="s">
        <v>22068</v>
      </c>
      <c r="J1982" s="9" t="s">
        <v>22068</v>
      </c>
      <c r="K1982" s="9" t="s">
        <v>22068</v>
      </c>
      <c r="L1982" s="9" t="s">
        <v>22068</v>
      </c>
      <c r="M1982" s="9" t="s">
        <v>22068</v>
      </c>
      <c r="N1982" s="9" t="s">
        <v>22068</v>
      </c>
      <c r="O1982" s="9" t="s">
        <v>22068</v>
      </c>
      <c r="P1982">
        <v>-739</v>
      </c>
      <c r="Q1982" t="s">
        <v>22068</v>
      </c>
      <c r="R1982" t="s">
        <v>22068</v>
      </c>
      <c r="S1982" t="s">
        <v>22068</v>
      </c>
      <c r="T1982" t="s">
        <v>22068</v>
      </c>
      <c r="U1982" t="s">
        <v>22068</v>
      </c>
      <c r="V1982" t="s">
        <v>22068</v>
      </c>
      <c r="W1982" t="s">
        <v>22068</v>
      </c>
      <c r="X1982" t="s">
        <v>22068</v>
      </c>
      <c r="Y1982" t="s">
        <v>22068</v>
      </c>
      <c r="Z1982" t="s">
        <v>22068</v>
      </c>
      <c r="AA1982" t="s">
        <v>16768</v>
      </c>
    </row>
    <row r="1983" spans="1:27" x14ac:dyDescent="0.2">
      <c r="A1983" t="s">
        <v>674</v>
      </c>
      <c r="B1983" t="s">
        <v>11820</v>
      </c>
      <c r="C1983" s="8" t="s">
        <v>22068</v>
      </c>
      <c r="D1983">
        <v>2</v>
      </c>
      <c r="E1983" s="9">
        <v>35.168190000000003</v>
      </c>
      <c r="F1983" s="9">
        <v>14.730729999999999</v>
      </c>
      <c r="G1983" s="9" t="s">
        <v>22068</v>
      </c>
      <c r="H1983" s="9" t="s">
        <v>22068</v>
      </c>
      <c r="I1983" s="9" t="s">
        <v>22068</v>
      </c>
      <c r="J1983" s="9" t="s">
        <v>22068</v>
      </c>
      <c r="K1983" s="9" t="s">
        <v>22068</v>
      </c>
      <c r="L1983" s="9" t="s">
        <v>22068</v>
      </c>
      <c r="M1983" s="9" t="s">
        <v>22068</v>
      </c>
      <c r="N1983" s="9" t="s">
        <v>22068</v>
      </c>
      <c r="O1983" s="9" t="s">
        <v>22068</v>
      </c>
      <c r="P1983">
        <v>-1454</v>
      </c>
      <c r="Q1983">
        <v>-115</v>
      </c>
      <c r="R1983" t="s">
        <v>22068</v>
      </c>
      <c r="S1983" t="s">
        <v>22068</v>
      </c>
      <c r="T1983" t="s">
        <v>22068</v>
      </c>
      <c r="U1983" t="s">
        <v>22068</v>
      </c>
      <c r="V1983" t="s">
        <v>22068</v>
      </c>
      <c r="W1983" t="s">
        <v>22068</v>
      </c>
      <c r="X1983" t="s">
        <v>22068</v>
      </c>
      <c r="Y1983" t="s">
        <v>22068</v>
      </c>
      <c r="Z1983" t="s">
        <v>22068</v>
      </c>
      <c r="AA1983" t="s">
        <v>16769</v>
      </c>
    </row>
    <row r="1984" spans="1:27" x14ac:dyDescent="0.2">
      <c r="A1984" t="s">
        <v>4587</v>
      </c>
      <c r="B1984" t="s">
        <v>10977</v>
      </c>
      <c r="C1984" s="8">
        <v>3</v>
      </c>
      <c r="D1984">
        <v>2</v>
      </c>
      <c r="E1984" s="9">
        <v>35.147930000000002</v>
      </c>
      <c r="F1984" s="9">
        <v>26.128229999999999</v>
      </c>
      <c r="G1984" s="9" t="s">
        <v>22068</v>
      </c>
      <c r="H1984" s="9" t="s">
        <v>22068</v>
      </c>
      <c r="I1984" s="9" t="s">
        <v>22068</v>
      </c>
      <c r="J1984" s="9" t="s">
        <v>22068</v>
      </c>
      <c r="K1984" s="9" t="s">
        <v>22068</v>
      </c>
      <c r="L1984" s="9" t="s">
        <v>22068</v>
      </c>
      <c r="M1984" s="9" t="s">
        <v>22068</v>
      </c>
      <c r="N1984" s="9" t="s">
        <v>22068</v>
      </c>
      <c r="O1984" s="9" t="s">
        <v>22068</v>
      </c>
      <c r="P1984">
        <v>-1418</v>
      </c>
      <c r="Q1984">
        <v>-401</v>
      </c>
      <c r="R1984" t="s">
        <v>22068</v>
      </c>
      <c r="S1984" t="s">
        <v>22068</v>
      </c>
      <c r="T1984" t="s">
        <v>22068</v>
      </c>
      <c r="U1984" t="s">
        <v>22068</v>
      </c>
      <c r="V1984" t="s">
        <v>22068</v>
      </c>
      <c r="W1984" t="s">
        <v>22068</v>
      </c>
      <c r="X1984" t="s">
        <v>22068</v>
      </c>
      <c r="Y1984" t="s">
        <v>22068</v>
      </c>
      <c r="Z1984" t="s">
        <v>22068</v>
      </c>
      <c r="AA1984" t="s">
        <v>16770</v>
      </c>
    </row>
    <row r="1985" spans="1:27" x14ac:dyDescent="0.2">
      <c r="A1985" t="s">
        <v>5100</v>
      </c>
      <c r="B1985" t="s">
        <v>10769</v>
      </c>
      <c r="C1985" s="8" t="s">
        <v>22068</v>
      </c>
      <c r="D1985">
        <v>1</v>
      </c>
      <c r="E1985" s="9">
        <v>35.144399999999997</v>
      </c>
      <c r="F1985" s="9" t="s">
        <v>22068</v>
      </c>
      <c r="G1985" s="9" t="s">
        <v>22068</v>
      </c>
      <c r="H1985" s="9" t="s">
        <v>22068</v>
      </c>
      <c r="I1985" s="9" t="s">
        <v>22068</v>
      </c>
      <c r="J1985" s="9" t="s">
        <v>22068</v>
      </c>
      <c r="K1985" s="9" t="s">
        <v>22068</v>
      </c>
      <c r="L1985" s="9" t="s">
        <v>22068</v>
      </c>
      <c r="M1985" s="9" t="s">
        <v>22068</v>
      </c>
      <c r="N1985" s="9" t="s">
        <v>22068</v>
      </c>
      <c r="O1985" s="9" t="s">
        <v>22068</v>
      </c>
      <c r="P1985">
        <v>-601</v>
      </c>
      <c r="Q1985" t="s">
        <v>22068</v>
      </c>
      <c r="R1985" t="s">
        <v>22068</v>
      </c>
      <c r="S1985" t="s">
        <v>22068</v>
      </c>
      <c r="T1985" t="s">
        <v>22068</v>
      </c>
      <c r="U1985" t="s">
        <v>22068</v>
      </c>
      <c r="V1985" t="s">
        <v>22068</v>
      </c>
      <c r="W1985" t="s">
        <v>22068</v>
      </c>
      <c r="X1985" t="s">
        <v>22068</v>
      </c>
      <c r="Y1985" t="s">
        <v>22068</v>
      </c>
      <c r="Z1985" t="s">
        <v>22068</v>
      </c>
      <c r="AA1985" t="s">
        <v>9665</v>
      </c>
    </row>
    <row r="1986" spans="1:27" x14ac:dyDescent="0.2">
      <c r="A1986" t="s">
        <v>7336</v>
      </c>
      <c r="B1986" t="s">
        <v>11821</v>
      </c>
      <c r="C1986" s="8">
        <v>18</v>
      </c>
      <c r="D1986">
        <v>1</v>
      </c>
      <c r="E1986" s="9">
        <v>35.144399999999997</v>
      </c>
      <c r="F1986" s="9" t="s">
        <v>22068</v>
      </c>
      <c r="G1986" s="9" t="s">
        <v>22068</v>
      </c>
      <c r="H1986" s="9" t="s">
        <v>22068</v>
      </c>
      <c r="I1986" s="9" t="s">
        <v>22068</v>
      </c>
      <c r="J1986" s="9" t="s">
        <v>22068</v>
      </c>
      <c r="K1986" s="9" t="s">
        <v>22068</v>
      </c>
      <c r="L1986" s="9" t="s">
        <v>22068</v>
      </c>
      <c r="M1986" s="9" t="s">
        <v>22068</v>
      </c>
      <c r="N1986" s="9" t="s">
        <v>22068</v>
      </c>
      <c r="O1986" s="9" t="s">
        <v>22068</v>
      </c>
      <c r="P1986">
        <v>-151</v>
      </c>
      <c r="Q1986" t="s">
        <v>22068</v>
      </c>
      <c r="R1986" t="s">
        <v>22068</v>
      </c>
      <c r="S1986" t="s">
        <v>22068</v>
      </c>
      <c r="T1986" t="s">
        <v>22068</v>
      </c>
      <c r="U1986" t="s">
        <v>22068</v>
      </c>
      <c r="V1986" t="s">
        <v>22068</v>
      </c>
      <c r="W1986" t="s">
        <v>22068</v>
      </c>
      <c r="X1986" t="s">
        <v>22068</v>
      </c>
      <c r="Y1986" t="s">
        <v>22068</v>
      </c>
      <c r="Z1986" t="s">
        <v>22068</v>
      </c>
      <c r="AA1986" t="s">
        <v>16771</v>
      </c>
    </row>
    <row r="1987" spans="1:27" x14ac:dyDescent="0.2">
      <c r="A1987" t="s">
        <v>1989</v>
      </c>
      <c r="B1987" t="s">
        <v>11822</v>
      </c>
      <c r="C1987" s="8" t="s">
        <v>22068</v>
      </c>
      <c r="D1987">
        <v>3</v>
      </c>
      <c r="E1987" s="9">
        <v>35.10313</v>
      </c>
      <c r="F1987" s="9">
        <v>17.263829999999999</v>
      </c>
      <c r="G1987" s="9">
        <v>6.7367800000000004</v>
      </c>
      <c r="H1987" s="9" t="s">
        <v>22068</v>
      </c>
      <c r="I1987" s="9" t="s">
        <v>22068</v>
      </c>
      <c r="J1987" s="9" t="s">
        <v>22068</v>
      </c>
      <c r="K1987" s="9" t="s">
        <v>22068</v>
      </c>
      <c r="L1987" s="9" t="s">
        <v>22068</v>
      </c>
      <c r="M1987" s="9" t="s">
        <v>22068</v>
      </c>
      <c r="N1987" s="9" t="s">
        <v>22068</v>
      </c>
      <c r="O1987" s="9" t="s">
        <v>22068</v>
      </c>
      <c r="P1987">
        <v>-2434</v>
      </c>
      <c r="Q1987">
        <v>-787</v>
      </c>
      <c r="R1987">
        <v>-323</v>
      </c>
      <c r="S1987" t="s">
        <v>22068</v>
      </c>
      <c r="T1987" t="s">
        <v>22068</v>
      </c>
      <c r="U1987" t="s">
        <v>22068</v>
      </c>
      <c r="V1987" t="s">
        <v>22068</v>
      </c>
      <c r="W1987" t="s">
        <v>22068</v>
      </c>
      <c r="X1987" t="s">
        <v>22068</v>
      </c>
      <c r="Y1987" t="s">
        <v>22068</v>
      </c>
      <c r="Z1987" t="s">
        <v>22068</v>
      </c>
      <c r="AA1987" t="s">
        <v>16772</v>
      </c>
    </row>
    <row r="1988" spans="1:27" x14ac:dyDescent="0.2">
      <c r="A1988" t="s">
        <v>1990</v>
      </c>
      <c r="B1988" t="s">
        <v>10896</v>
      </c>
      <c r="C1988" s="8" t="s">
        <v>22068</v>
      </c>
      <c r="D1988">
        <v>3</v>
      </c>
      <c r="E1988" s="9">
        <v>35.10313</v>
      </c>
      <c r="F1988" s="9">
        <v>17.263829999999999</v>
      </c>
      <c r="G1988" s="9">
        <v>6.7367800000000004</v>
      </c>
      <c r="H1988" s="9" t="s">
        <v>22068</v>
      </c>
      <c r="I1988" s="9" t="s">
        <v>22068</v>
      </c>
      <c r="J1988" s="9" t="s">
        <v>22068</v>
      </c>
      <c r="K1988" s="9" t="s">
        <v>22068</v>
      </c>
      <c r="L1988" s="9" t="s">
        <v>22068</v>
      </c>
      <c r="M1988" s="9" t="s">
        <v>22068</v>
      </c>
      <c r="N1988" s="9" t="s">
        <v>22068</v>
      </c>
      <c r="O1988" s="9" t="s">
        <v>22068</v>
      </c>
      <c r="P1988">
        <v>-1723</v>
      </c>
      <c r="Q1988">
        <v>-3370</v>
      </c>
      <c r="R1988">
        <v>-3834</v>
      </c>
      <c r="S1988" t="s">
        <v>22068</v>
      </c>
      <c r="T1988" t="s">
        <v>22068</v>
      </c>
      <c r="U1988" t="s">
        <v>22068</v>
      </c>
      <c r="V1988" t="s">
        <v>22068</v>
      </c>
      <c r="W1988" t="s">
        <v>22068</v>
      </c>
      <c r="X1988" t="s">
        <v>22068</v>
      </c>
      <c r="Y1988" t="s">
        <v>22068</v>
      </c>
      <c r="Z1988" t="s">
        <v>22068</v>
      </c>
      <c r="AA1988" t="s">
        <v>16773</v>
      </c>
    </row>
    <row r="1989" spans="1:27" x14ac:dyDescent="0.2">
      <c r="A1989" t="s">
        <v>6055</v>
      </c>
      <c r="B1989" t="s">
        <v>11823</v>
      </c>
      <c r="C1989" s="8" t="s">
        <v>22068</v>
      </c>
      <c r="D1989">
        <v>2</v>
      </c>
      <c r="E1989" s="9">
        <v>35.10313</v>
      </c>
      <c r="F1989" s="9">
        <v>12.90161</v>
      </c>
      <c r="G1989" s="9" t="s">
        <v>22068</v>
      </c>
      <c r="H1989" s="9" t="s">
        <v>22068</v>
      </c>
      <c r="I1989" s="9" t="s">
        <v>22068</v>
      </c>
      <c r="J1989" s="9" t="s">
        <v>22068</v>
      </c>
      <c r="K1989" s="9" t="s">
        <v>22068</v>
      </c>
      <c r="L1989" s="9" t="s">
        <v>22068</v>
      </c>
      <c r="M1989" s="9" t="s">
        <v>22068</v>
      </c>
      <c r="N1989" s="9" t="s">
        <v>22068</v>
      </c>
      <c r="O1989" s="9" t="s">
        <v>22068</v>
      </c>
      <c r="P1989">
        <v>-926</v>
      </c>
      <c r="Q1989">
        <v>-1401</v>
      </c>
      <c r="R1989" t="s">
        <v>22068</v>
      </c>
      <c r="S1989" t="s">
        <v>22068</v>
      </c>
      <c r="T1989" t="s">
        <v>22068</v>
      </c>
      <c r="U1989" t="s">
        <v>22068</v>
      </c>
      <c r="V1989" t="s">
        <v>22068</v>
      </c>
      <c r="W1989" t="s">
        <v>22068</v>
      </c>
      <c r="X1989" t="s">
        <v>22068</v>
      </c>
      <c r="Y1989" t="s">
        <v>22068</v>
      </c>
      <c r="Z1989" t="s">
        <v>22068</v>
      </c>
      <c r="AA1989" t="s">
        <v>16774</v>
      </c>
    </row>
    <row r="1990" spans="1:27" x14ac:dyDescent="0.2">
      <c r="A1990" t="s">
        <v>6565</v>
      </c>
      <c r="B1990" t="s">
        <v>11824</v>
      </c>
      <c r="C1990" s="8">
        <v>18</v>
      </c>
      <c r="D1990">
        <v>1</v>
      </c>
      <c r="E1990" s="9">
        <v>35.101990000000001</v>
      </c>
      <c r="F1990" s="9" t="s">
        <v>22068</v>
      </c>
      <c r="G1990" s="9" t="s">
        <v>22068</v>
      </c>
      <c r="H1990" s="9" t="s">
        <v>22068</v>
      </c>
      <c r="I1990" s="9" t="s">
        <v>22068</v>
      </c>
      <c r="J1990" s="9" t="s">
        <v>22068</v>
      </c>
      <c r="K1990" s="9" t="s">
        <v>22068</v>
      </c>
      <c r="L1990" s="9" t="s">
        <v>22068</v>
      </c>
      <c r="M1990" s="9" t="s">
        <v>22068</v>
      </c>
      <c r="N1990" s="9" t="s">
        <v>22068</v>
      </c>
      <c r="O1990" s="9" t="s">
        <v>22068</v>
      </c>
      <c r="P1990">
        <v>-747</v>
      </c>
      <c r="Q1990" t="s">
        <v>22068</v>
      </c>
      <c r="R1990" t="s">
        <v>22068</v>
      </c>
      <c r="S1990" t="s">
        <v>22068</v>
      </c>
      <c r="T1990" t="s">
        <v>22068</v>
      </c>
      <c r="U1990" t="s">
        <v>22068</v>
      </c>
      <c r="V1990" t="s">
        <v>22068</v>
      </c>
      <c r="W1990" t="s">
        <v>22068</v>
      </c>
      <c r="X1990" t="s">
        <v>22068</v>
      </c>
      <c r="Y1990" t="s">
        <v>22068</v>
      </c>
      <c r="Z1990" t="s">
        <v>22068</v>
      </c>
      <c r="AA1990" t="s">
        <v>16775</v>
      </c>
    </row>
    <row r="1991" spans="1:27" x14ac:dyDescent="0.2">
      <c r="A1991" t="s">
        <v>2321</v>
      </c>
      <c r="B1991" t="s">
        <v>11826</v>
      </c>
      <c r="C1991" s="8" t="s">
        <v>22068</v>
      </c>
      <c r="D1991">
        <v>1</v>
      </c>
      <c r="E1991" s="9">
        <v>35.073210000000003</v>
      </c>
      <c r="F1991" s="9" t="s">
        <v>22068</v>
      </c>
      <c r="G1991" s="9" t="s">
        <v>22068</v>
      </c>
      <c r="H1991" s="9" t="s">
        <v>22068</v>
      </c>
      <c r="I1991" s="9" t="s">
        <v>22068</v>
      </c>
      <c r="J1991" s="9" t="s">
        <v>22068</v>
      </c>
      <c r="K1991" s="9" t="s">
        <v>22068</v>
      </c>
      <c r="L1991" s="9" t="s">
        <v>22068</v>
      </c>
      <c r="M1991" s="9" t="s">
        <v>22068</v>
      </c>
      <c r="N1991" s="9" t="s">
        <v>22068</v>
      </c>
      <c r="O1991" s="9" t="s">
        <v>22068</v>
      </c>
      <c r="P1991">
        <v>-38</v>
      </c>
      <c r="Q1991" t="s">
        <v>22068</v>
      </c>
      <c r="R1991" t="s">
        <v>22068</v>
      </c>
      <c r="S1991" t="s">
        <v>22068</v>
      </c>
      <c r="T1991" t="s">
        <v>22068</v>
      </c>
      <c r="U1991" t="s">
        <v>22068</v>
      </c>
      <c r="V1991" t="s">
        <v>22068</v>
      </c>
      <c r="W1991" t="s">
        <v>22068</v>
      </c>
      <c r="X1991" t="s">
        <v>22068</v>
      </c>
      <c r="Y1991" t="s">
        <v>22068</v>
      </c>
      <c r="Z1991" t="s">
        <v>22068</v>
      </c>
      <c r="AA1991" t="s">
        <v>16776</v>
      </c>
    </row>
    <row r="1992" spans="1:27" x14ac:dyDescent="0.2">
      <c r="A1992" t="s">
        <v>2914</v>
      </c>
      <c r="B1992" t="s">
        <v>16777</v>
      </c>
      <c r="C1992" s="8" t="s">
        <v>22068</v>
      </c>
      <c r="D1992">
        <v>4</v>
      </c>
      <c r="E1992" s="9">
        <v>35.073210000000003</v>
      </c>
      <c r="F1992" s="9">
        <v>33.655569999999997</v>
      </c>
      <c r="G1992" s="9">
        <v>33.067450000000001</v>
      </c>
      <c r="H1992" s="9">
        <v>2.64499</v>
      </c>
      <c r="I1992" s="9" t="s">
        <v>22068</v>
      </c>
      <c r="J1992" s="9" t="s">
        <v>22068</v>
      </c>
      <c r="K1992" s="9" t="s">
        <v>22068</v>
      </c>
      <c r="L1992" s="9" t="s">
        <v>22068</v>
      </c>
      <c r="M1992" s="9" t="s">
        <v>22068</v>
      </c>
      <c r="N1992" s="9" t="s">
        <v>22068</v>
      </c>
      <c r="O1992" s="9" t="s">
        <v>22068</v>
      </c>
      <c r="P1992">
        <v>-6795</v>
      </c>
      <c r="Q1992">
        <v>-4219</v>
      </c>
      <c r="R1992">
        <v>-438</v>
      </c>
      <c r="S1992">
        <v>-1441</v>
      </c>
      <c r="T1992" t="s">
        <v>22068</v>
      </c>
      <c r="U1992" t="s">
        <v>22068</v>
      </c>
      <c r="V1992" t="s">
        <v>22068</v>
      </c>
      <c r="W1992" t="s">
        <v>22068</v>
      </c>
      <c r="X1992" t="s">
        <v>22068</v>
      </c>
      <c r="Y1992" t="s">
        <v>22068</v>
      </c>
      <c r="Z1992" t="s">
        <v>22068</v>
      </c>
      <c r="AA1992" t="s">
        <v>16777</v>
      </c>
    </row>
    <row r="1993" spans="1:27" x14ac:dyDescent="0.2">
      <c r="A1993" t="s">
        <v>2915</v>
      </c>
      <c r="B1993" t="s">
        <v>11825</v>
      </c>
      <c r="C1993" s="8" t="s">
        <v>22068</v>
      </c>
      <c r="D1993">
        <v>4</v>
      </c>
      <c r="E1993" s="9">
        <v>35.073210000000003</v>
      </c>
      <c r="F1993" s="9">
        <v>33.655569999999997</v>
      </c>
      <c r="G1993" s="9">
        <v>33.067450000000001</v>
      </c>
      <c r="H1993" s="9">
        <v>2.64499</v>
      </c>
      <c r="I1993" s="9" t="s">
        <v>22068</v>
      </c>
      <c r="J1993" s="9" t="s">
        <v>22068</v>
      </c>
      <c r="K1993" s="9" t="s">
        <v>22068</v>
      </c>
      <c r="L1993" s="9" t="s">
        <v>22068</v>
      </c>
      <c r="M1993" s="9" t="s">
        <v>22068</v>
      </c>
      <c r="N1993" s="9" t="s">
        <v>22068</v>
      </c>
      <c r="O1993" s="9" t="s">
        <v>22068</v>
      </c>
      <c r="P1993">
        <v>-4205</v>
      </c>
      <c r="Q1993">
        <v>-6781</v>
      </c>
      <c r="R1993">
        <v>-10562</v>
      </c>
      <c r="S1993">
        <v>-9559</v>
      </c>
      <c r="T1993" t="s">
        <v>22068</v>
      </c>
      <c r="U1993" t="s">
        <v>22068</v>
      </c>
      <c r="V1993" t="s">
        <v>22068</v>
      </c>
      <c r="W1993" t="s">
        <v>22068</v>
      </c>
      <c r="X1993" t="s">
        <v>22068</v>
      </c>
      <c r="Y1993" t="s">
        <v>22068</v>
      </c>
      <c r="Z1993" t="s">
        <v>22068</v>
      </c>
      <c r="AA1993" t="s">
        <v>9127</v>
      </c>
    </row>
    <row r="1994" spans="1:27" x14ac:dyDescent="0.2">
      <c r="A1994" t="s">
        <v>4235</v>
      </c>
      <c r="B1994" t="s">
        <v>11827</v>
      </c>
      <c r="C1994" s="8" t="s">
        <v>22068</v>
      </c>
      <c r="D1994">
        <v>1</v>
      </c>
      <c r="E1994" s="9">
        <v>35.061489999999999</v>
      </c>
      <c r="F1994" s="9" t="s">
        <v>22068</v>
      </c>
      <c r="G1994" s="9" t="s">
        <v>22068</v>
      </c>
      <c r="H1994" s="9" t="s">
        <v>22068</v>
      </c>
      <c r="I1994" s="9" t="s">
        <v>22068</v>
      </c>
      <c r="J1994" s="9" t="s">
        <v>22068</v>
      </c>
      <c r="K1994" s="9" t="s">
        <v>22068</v>
      </c>
      <c r="L1994" s="9" t="s">
        <v>22068</v>
      </c>
      <c r="M1994" s="9" t="s">
        <v>22068</v>
      </c>
      <c r="N1994" s="9" t="s">
        <v>22068</v>
      </c>
      <c r="O1994" s="9" t="s">
        <v>22068</v>
      </c>
      <c r="P1994">
        <v>-125</v>
      </c>
      <c r="Q1994" t="s">
        <v>22068</v>
      </c>
      <c r="R1994" t="s">
        <v>22068</v>
      </c>
      <c r="S1994" t="s">
        <v>22068</v>
      </c>
      <c r="T1994" t="s">
        <v>22068</v>
      </c>
      <c r="U1994" t="s">
        <v>22068</v>
      </c>
      <c r="V1994" t="s">
        <v>22068</v>
      </c>
      <c r="W1994" t="s">
        <v>22068</v>
      </c>
      <c r="X1994" t="s">
        <v>22068</v>
      </c>
      <c r="Y1994" t="s">
        <v>22068</v>
      </c>
      <c r="Z1994" t="s">
        <v>22068</v>
      </c>
      <c r="AA1994" t="s">
        <v>16778</v>
      </c>
    </row>
    <row r="1995" spans="1:27" x14ac:dyDescent="0.2">
      <c r="A1995" t="s">
        <v>14</v>
      </c>
      <c r="B1995" t="s">
        <v>11828</v>
      </c>
      <c r="C1995" s="8" t="s">
        <v>22068</v>
      </c>
      <c r="D1995">
        <v>1</v>
      </c>
      <c r="E1995" s="9">
        <v>35.053730000000002</v>
      </c>
      <c r="F1995" s="9" t="s">
        <v>22068</v>
      </c>
      <c r="G1995" s="9" t="s">
        <v>22068</v>
      </c>
      <c r="H1995" s="9" t="s">
        <v>22068</v>
      </c>
      <c r="I1995" s="9" t="s">
        <v>22068</v>
      </c>
      <c r="J1995" s="9" t="s">
        <v>22068</v>
      </c>
      <c r="K1995" s="9" t="s">
        <v>22068</v>
      </c>
      <c r="L1995" s="9" t="s">
        <v>22068</v>
      </c>
      <c r="M1995" s="9" t="s">
        <v>22068</v>
      </c>
      <c r="N1995" s="9" t="s">
        <v>22068</v>
      </c>
      <c r="O1995" s="9" t="s">
        <v>22068</v>
      </c>
      <c r="P1995">
        <v>-1366</v>
      </c>
      <c r="Q1995" t="s">
        <v>22068</v>
      </c>
      <c r="R1995" t="s">
        <v>22068</v>
      </c>
      <c r="S1995" t="s">
        <v>22068</v>
      </c>
      <c r="T1995" t="s">
        <v>22068</v>
      </c>
      <c r="U1995" t="s">
        <v>22068</v>
      </c>
      <c r="V1995" t="s">
        <v>22068</v>
      </c>
      <c r="W1995" t="s">
        <v>22068</v>
      </c>
      <c r="X1995" t="s">
        <v>22068</v>
      </c>
      <c r="Y1995" t="s">
        <v>22068</v>
      </c>
      <c r="Z1995" t="s">
        <v>22068</v>
      </c>
      <c r="AA1995" t="s">
        <v>16779</v>
      </c>
    </row>
    <row r="1996" spans="1:27" x14ac:dyDescent="0.2">
      <c r="A1996" t="s">
        <v>5289</v>
      </c>
      <c r="B1996" t="s">
        <v>11829</v>
      </c>
      <c r="C1996" s="8" t="s">
        <v>22068</v>
      </c>
      <c r="D1996">
        <v>2</v>
      </c>
      <c r="E1996" s="9">
        <v>35.052439999999997</v>
      </c>
      <c r="F1996" s="9">
        <v>2.0831300000000001</v>
      </c>
      <c r="G1996" s="9" t="s">
        <v>22068</v>
      </c>
      <c r="H1996" s="9" t="s">
        <v>22068</v>
      </c>
      <c r="I1996" s="9" t="s">
        <v>22068</v>
      </c>
      <c r="J1996" s="9" t="s">
        <v>22068</v>
      </c>
      <c r="K1996" s="9" t="s">
        <v>22068</v>
      </c>
      <c r="L1996" s="9" t="s">
        <v>22068</v>
      </c>
      <c r="M1996" s="9" t="s">
        <v>22068</v>
      </c>
      <c r="N1996" s="9" t="s">
        <v>22068</v>
      </c>
      <c r="O1996" s="9" t="s">
        <v>22068</v>
      </c>
      <c r="P1996">
        <v>-32</v>
      </c>
      <c r="Q1996">
        <v>-776</v>
      </c>
      <c r="R1996" t="s">
        <v>22068</v>
      </c>
      <c r="S1996" t="s">
        <v>22068</v>
      </c>
      <c r="T1996" t="s">
        <v>22068</v>
      </c>
      <c r="U1996" t="s">
        <v>22068</v>
      </c>
      <c r="V1996" t="s">
        <v>22068</v>
      </c>
      <c r="W1996" t="s">
        <v>22068</v>
      </c>
      <c r="X1996" t="s">
        <v>22068</v>
      </c>
      <c r="Y1996" t="s">
        <v>22068</v>
      </c>
      <c r="Z1996" t="s">
        <v>22068</v>
      </c>
      <c r="AA1996" t="s">
        <v>16780</v>
      </c>
    </row>
    <row r="1997" spans="1:27" x14ac:dyDescent="0.2">
      <c r="A1997" t="s">
        <v>8369</v>
      </c>
      <c r="B1997" t="s">
        <v>10480</v>
      </c>
      <c r="C1997" s="8">
        <v>3</v>
      </c>
      <c r="D1997">
        <v>3</v>
      </c>
      <c r="E1997" s="9">
        <v>34.996110000000002</v>
      </c>
      <c r="F1997" s="9">
        <v>20.945740000000001</v>
      </c>
      <c r="G1997" s="9">
        <v>15.21846</v>
      </c>
      <c r="H1997" s="9" t="s">
        <v>22068</v>
      </c>
      <c r="I1997" s="9" t="s">
        <v>22068</v>
      </c>
      <c r="J1997" s="9" t="s">
        <v>22068</v>
      </c>
      <c r="K1997" s="9" t="s">
        <v>22068</v>
      </c>
      <c r="L1997" s="9" t="s">
        <v>22068</v>
      </c>
      <c r="M1997" s="9" t="s">
        <v>22068</v>
      </c>
      <c r="N1997" s="9" t="s">
        <v>22068</v>
      </c>
      <c r="O1997" s="9" t="s">
        <v>22068</v>
      </c>
      <c r="P1997">
        <v>489</v>
      </c>
      <c r="Q1997">
        <v>-5210</v>
      </c>
      <c r="R1997">
        <v>-895</v>
      </c>
      <c r="S1997" t="s">
        <v>22068</v>
      </c>
      <c r="T1997" t="s">
        <v>22068</v>
      </c>
      <c r="U1997" t="s">
        <v>22068</v>
      </c>
      <c r="V1997" t="s">
        <v>22068</v>
      </c>
      <c r="W1997" t="s">
        <v>22068</v>
      </c>
      <c r="X1997" t="s">
        <v>22068</v>
      </c>
      <c r="Y1997" t="s">
        <v>22068</v>
      </c>
      <c r="Z1997" t="s">
        <v>22068</v>
      </c>
      <c r="AA1997" t="s">
        <v>10471</v>
      </c>
    </row>
    <row r="1998" spans="1:27" x14ac:dyDescent="0.2">
      <c r="A1998" t="s">
        <v>6525</v>
      </c>
      <c r="B1998" t="s">
        <v>11830</v>
      </c>
      <c r="C1998" s="8" t="s">
        <v>22068</v>
      </c>
      <c r="D1998">
        <v>2</v>
      </c>
      <c r="E1998" s="9">
        <v>34.966000000000001</v>
      </c>
      <c r="F1998" s="9">
        <v>3.3072499999999998</v>
      </c>
      <c r="G1998" s="9" t="s">
        <v>22068</v>
      </c>
      <c r="H1998" s="9" t="s">
        <v>22068</v>
      </c>
      <c r="I1998" s="9" t="s">
        <v>22068</v>
      </c>
      <c r="J1998" s="9" t="s">
        <v>22068</v>
      </c>
      <c r="K1998" s="9" t="s">
        <v>22068</v>
      </c>
      <c r="L1998" s="9" t="s">
        <v>22068</v>
      </c>
      <c r="M1998" s="9" t="s">
        <v>22068</v>
      </c>
      <c r="N1998" s="9" t="s">
        <v>22068</v>
      </c>
      <c r="O1998" s="9" t="s">
        <v>22068</v>
      </c>
      <c r="P1998">
        <v>-438</v>
      </c>
      <c r="Q1998">
        <v>-81</v>
      </c>
      <c r="R1998" t="s">
        <v>22068</v>
      </c>
      <c r="S1998" t="s">
        <v>22068</v>
      </c>
      <c r="T1998" t="s">
        <v>22068</v>
      </c>
      <c r="U1998" t="s">
        <v>22068</v>
      </c>
      <c r="V1998" t="s">
        <v>22068</v>
      </c>
      <c r="W1998" t="s">
        <v>22068</v>
      </c>
      <c r="X1998" t="s">
        <v>22068</v>
      </c>
      <c r="Y1998" t="s">
        <v>22068</v>
      </c>
      <c r="Z1998" t="s">
        <v>22068</v>
      </c>
      <c r="AA1998" t="s">
        <v>16781</v>
      </c>
    </row>
    <row r="1999" spans="1:27" x14ac:dyDescent="0.2">
      <c r="A1999" t="s">
        <v>4705</v>
      </c>
      <c r="B1999" t="s">
        <v>11831</v>
      </c>
      <c r="C1999" s="8" t="s">
        <v>22068</v>
      </c>
      <c r="D1999">
        <v>2</v>
      </c>
      <c r="E1999" s="9">
        <v>34.931060000000002</v>
      </c>
      <c r="F1999" s="9">
        <v>7.66934</v>
      </c>
      <c r="G1999" s="9" t="s">
        <v>22068</v>
      </c>
      <c r="H1999" s="9" t="s">
        <v>22068</v>
      </c>
      <c r="I1999" s="9" t="s">
        <v>22068</v>
      </c>
      <c r="J1999" s="9" t="s">
        <v>22068</v>
      </c>
      <c r="K1999" s="9" t="s">
        <v>22068</v>
      </c>
      <c r="L1999" s="9" t="s">
        <v>22068</v>
      </c>
      <c r="M1999" s="9" t="s">
        <v>22068</v>
      </c>
      <c r="N1999" s="9" t="s">
        <v>22068</v>
      </c>
      <c r="O1999" s="9" t="s">
        <v>22068</v>
      </c>
      <c r="P1999">
        <v>-2784</v>
      </c>
      <c r="Q1999">
        <v>-99</v>
      </c>
      <c r="R1999" t="s">
        <v>22068</v>
      </c>
      <c r="S1999" t="s">
        <v>22068</v>
      </c>
      <c r="T1999" t="s">
        <v>22068</v>
      </c>
      <c r="U1999" t="s">
        <v>22068</v>
      </c>
      <c r="V1999" t="s">
        <v>22068</v>
      </c>
      <c r="W1999" t="s">
        <v>22068</v>
      </c>
      <c r="X1999" t="s">
        <v>22068</v>
      </c>
      <c r="Y1999" t="s">
        <v>22068</v>
      </c>
      <c r="Z1999" t="s">
        <v>22068</v>
      </c>
      <c r="AA1999" t="s">
        <v>16782</v>
      </c>
    </row>
    <row r="2000" spans="1:27" x14ac:dyDescent="0.2">
      <c r="A2000" t="s">
        <v>7743</v>
      </c>
      <c r="B2000" t="s">
        <v>10992</v>
      </c>
      <c r="C2000" s="8" t="s">
        <v>22068</v>
      </c>
      <c r="D2000">
        <v>4</v>
      </c>
      <c r="E2000" s="9">
        <v>34.931060000000002</v>
      </c>
      <c r="F2000" s="9">
        <v>7.8989200000000004</v>
      </c>
      <c r="G2000" s="9">
        <v>3.7668699999999999</v>
      </c>
      <c r="H2000" s="9">
        <v>3.13036</v>
      </c>
      <c r="I2000" s="9" t="s">
        <v>22068</v>
      </c>
      <c r="J2000" s="9" t="s">
        <v>22068</v>
      </c>
      <c r="K2000" s="9" t="s">
        <v>22068</v>
      </c>
      <c r="L2000" s="9" t="s">
        <v>22068</v>
      </c>
      <c r="M2000" s="9" t="s">
        <v>22068</v>
      </c>
      <c r="N2000" s="9" t="s">
        <v>22068</v>
      </c>
      <c r="O2000" s="9" t="s">
        <v>22068</v>
      </c>
      <c r="P2000">
        <v>-1647</v>
      </c>
      <c r="Q2000">
        <v>-697</v>
      </c>
      <c r="R2000">
        <v>-220</v>
      </c>
      <c r="S2000">
        <v>-866</v>
      </c>
      <c r="T2000" t="s">
        <v>22068</v>
      </c>
      <c r="U2000" t="s">
        <v>22068</v>
      </c>
      <c r="V2000" t="s">
        <v>22068</v>
      </c>
      <c r="W2000" t="s">
        <v>22068</v>
      </c>
      <c r="X2000" t="s">
        <v>22068</v>
      </c>
      <c r="Y2000" t="s">
        <v>22068</v>
      </c>
      <c r="Z2000" t="s">
        <v>22068</v>
      </c>
      <c r="AA2000" t="s">
        <v>16783</v>
      </c>
    </row>
    <row r="2001" spans="1:27" x14ac:dyDescent="0.2">
      <c r="A2001" t="s">
        <v>5579</v>
      </c>
      <c r="B2001" t="s">
        <v>11832</v>
      </c>
      <c r="C2001" s="8" t="s">
        <v>22068</v>
      </c>
      <c r="D2001">
        <v>1</v>
      </c>
      <c r="E2001" s="9">
        <v>34.913330000000002</v>
      </c>
      <c r="F2001" s="9" t="s">
        <v>22068</v>
      </c>
      <c r="G2001" s="9" t="s">
        <v>22068</v>
      </c>
      <c r="H2001" s="9" t="s">
        <v>22068</v>
      </c>
      <c r="I2001" s="9" t="s">
        <v>22068</v>
      </c>
      <c r="J2001" s="9" t="s">
        <v>22068</v>
      </c>
      <c r="K2001" s="9" t="s">
        <v>22068</v>
      </c>
      <c r="L2001" s="9" t="s">
        <v>22068</v>
      </c>
      <c r="M2001" s="9" t="s">
        <v>22068</v>
      </c>
      <c r="N2001" s="9" t="s">
        <v>22068</v>
      </c>
      <c r="O2001" s="9" t="s">
        <v>22068</v>
      </c>
      <c r="P2001">
        <v>-193</v>
      </c>
      <c r="Q2001" t="s">
        <v>22068</v>
      </c>
      <c r="R2001" t="s">
        <v>22068</v>
      </c>
      <c r="S2001" t="s">
        <v>22068</v>
      </c>
      <c r="T2001" t="s">
        <v>22068</v>
      </c>
      <c r="U2001" t="s">
        <v>22068</v>
      </c>
      <c r="V2001" t="s">
        <v>22068</v>
      </c>
      <c r="W2001" t="s">
        <v>22068</v>
      </c>
      <c r="X2001" t="s">
        <v>22068</v>
      </c>
      <c r="Y2001" t="s">
        <v>22068</v>
      </c>
      <c r="Z2001" t="s">
        <v>22068</v>
      </c>
      <c r="AA2001" t="s">
        <v>16784</v>
      </c>
    </row>
    <row r="2002" spans="1:27" x14ac:dyDescent="0.2">
      <c r="A2002" t="s">
        <v>8115</v>
      </c>
      <c r="B2002" t="s">
        <v>11833</v>
      </c>
      <c r="C2002" s="8" t="s">
        <v>22068</v>
      </c>
      <c r="D2002">
        <v>1</v>
      </c>
      <c r="E2002" s="9">
        <v>34.894599999999997</v>
      </c>
      <c r="F2002" s="9" t="s">
        <v>22068</v>
      </c>
      <c r="G2002" s="9" t="s">
        <v>22068</v>
      </c>
      <c r="H2002" s="9" t="s">
        <v>22068</v>
      </c>
      <c r="I2002" s="9" t="s">
        <v>22068</v>
      </c>
      <c r="J2002" s="9" t="s">
        <v>22068</v>
      </c>
      <c r="K2002" s="9" t="s">
        <v>22068</v>
      </c>
      <c r="L2002" s="9" t="s">
        <v>22068</v>
      </c>
      <c r="M2002" s="9" t="s">
        <v>22068</v>
      </c>
      <c r="N2002" s="9" t="s">
        <v>22068</v>
      </c>
      <c r="O2002" s="9" t="s">
        <v>22068</v>
      </c>
      <c r="P2002">
        <v>-119</v>
      </c>
      <c r="Q2002" t="s">
        <v>22068</v>
      </c>
      <c r="R2002" t="s">
        <v>22068</v>
      </c>
      <c r="S2002" t="s">
        <v>22068</v>
      </c>
      <c r="T2002" t="s">
        <v>22068</v>
      </c>
      <c r="U2002" t="s">
        <v>22068</v>
      </c>
      <c r="V2002" t="s">
        <v>22068</v>
      </c>
      <c r="W2002" t="s">
        <v>22068</v>
      </c>
      <c r="X2002" t="s">
        <v>22068</v>
      </c>
      <c r="Y2002" t="s">
        <v>22068</v>
      </c>
      <c r="Z2002" t="s">
        <v>22068</v>
      </c>
      <c r="AA2002" t="s">
        <v>16785</v>
      </c>
    </row>
    <row r="2003" spans="1:27" x14ac:dyDescent="0.2">
      <c r="A2003" t="s">
        <v>1016</v>
      </c>
      <c r="B2003" t="s">
        <v>10723</v>
      </c>
      <c r="C2003" s="8" t="s">
        <v>22068</v>
      </c>
      <c r="D2003">
        <v>3</v>
      </c>
      <c r="E2003" s="9">
        <v>34.893639999999998</v>
      </c>
      <c r="F2003" s="9">
        <v>5.8719099999999997</v>
      </c>
      <c r="G2003" s="9">
        <v>3.9664899999999998</v>
      </c>
      <c r="H2003" s="9" t="s">
        <v>22068</v>
      </c>
      <c r="I2003" s="9" t="s">
        <v>22068</v>
      </c>
      <c r="J2003" s="9" t="s">
        <v>22068</v>
      </c>
      <c r="K2003" s="9" t="s">
        <v>22068</v>
      </c>
      <c r="L2003" s="9" t="s">
        <v>22068</v>
      </c>
      <c r="M2003" s="9" t="s">
        <v>22068</v>
      </c>
      <c r="N2003" s="9" t="s">
        <v>22068</v>
      </c>
      <c r="O2003" s="9" t="s">
        <v>22068</v>
      </c>
      <c r="P2003">
        <v>-661</v>
      </c>
      <c r="Q2003">
        <v>-2230</v>
      </c>
      <c r="R2003">
        <v>-1619</v>
      </c>
      <c r="S2003" t="s">
        <v>22068</v>
      </c>
      <c r="T2003" t="s">
        <v>22068</v>
      </c>
      <c r="U2003" t="s">
        <v>22068</v>
      </c>
      <c r="V2003" t="s">
        <v>22068</v>
      </c>
      <c r="W2003" t="s">
        <v>22068</v>
      </c>
      <c r="X2003" t="s">
        <v>22068</v>
      </c>
      <c r="Y2003" t="s">
        <v>22068</v>
      </c>
      <c r="Z2003" t="s">
        <v>22068</v>
      </c>
      <c r="AA2003" t="s">
        <v>16786</v>
      </c>
    </row>
    <row r="2004" spans="1:27" x14ac:dyDescent="0.2">
      <c r="A2004" t="s">
        <v>3032</v>
      </c>
      <c r="B2004" t="s">
        <v>11834</v>
      </c>
      <c r="C2004" s="8" t="s">
        <v>22068</v>
      </c>
      <c r="D2004">
        <v>1</v>
      </c>
      <c r="E2004" s="9">
        <v>34.847239999999999</v>
      </c>
      <c r="F2004" s="9" t="s">
        <v>22068</v>
      </c>
      <c r="G2004" s="9" t="s">
        <v>22068</v>
      </c>
      <c r="H2004" s="9" t="s">
        <v>22068</v>
      </c>
      <c r="I2004" s="9" t="s">
        <v>22068</v>
      </c>
      <c r="J2004" s="9" t="s">
        <v>22068</v>
      </c>
      <c r="K2004" s="9" t="s">
        <v>22068</v>
      </c>
      <c r="L2004" s="9" t="s">
        <v>22068</v>
      </c>
      <c r="M2004" s="9" t="s">
        <v>22068</v>
      </c>
      <c r="N2004" s="9" t="s">
        <v>22068</v>
      </c>
      <c r="O2004" s="9" t="s">
        <v>22068</v>
      </c>
      <c r="P2004">
        <v>28</v>
      </c>
      <c r="Q2004" t="s">
        <v>22068</v>
      </c>
      <c r="R2004" t="s">
        <v>22068</v>
      </c>
      <c r="S2004" t="s">
        <v>22068</v>
      </c>
      <c r="T2004" t="s">
        <v>22068</v>
      </c>
      <c r="U2004" t="s">
        <v>22068</v>
      </c>
      <c r="V2004" t="s">
        <v>22068</v>
      </c>
      <c r="W2004" t="s">
        <v>22068</v>
      </c>
      <c r="X2004" t="s">
        <v>22068</v>
      </c>
      <c r="Y2004" t="s">
        <v>22068</v>
      </c>
      <c r="Z2004" t="s">
        <v>22068</v>
      </c>
      <c r="AA2004" t="s">
        <v>16787</v>
      </c>
    </row>
    <row r="2005" spans="1:27" x14ac:dyDescent="0.2">
      <c r="A2005" t="s">
        <v>5138</v>
      </c>
      <c r="B2005" t="s">
        <v>11835</v>
      </c>
      <c r="C2005" s="8" t="s">
        <v>22068</v>
      </c>
      <c r="D2005">
        <v>1</v>
      </c>
      <c r="E2005" s="9">
        <v>34.831809999999997</v>
      </c>
      <c r="F2005" s="9" t="s">
        <v>22068</v>
      </c>
      <c r="G2005" s="9" t="s">
        <v>22068</v>
      </c>
      <c r="H2005" s="9" t="s">
        <v>22068</v>
      </c>
      <c r="I2005" s="9" t="s">
        <v>22068</v>
      </c>
      <c r="J2005" s="9" t="s">
        <v>22068</v>
      </c>
      <c r="K2005" s="9" t="s">
        <v>22068</v>
      </c>
      <c r="L2005" s="9" t="s">
        <v>22068</v>
      </c>
      <c r="M2005" s="9" t="s">
        <v>22068</v>
      </c>
      <c r="N2005" s="9" t="s">
        <v>22068</v>
      </c>
      <c r="O2005" s="9" t="s">
        <v>22068</v>
      </c>
      <c r="P2005">
        <v>-278</v>
      </c>
      <c r="Q2005" t="s">
        <v>22068</v>
      </c>
      <c r="R2005" t="s">
        <v>22068</v>
      </c>
      <c r="S2005" t="s">
        <v>22068</v>
      </c>
      <c r="T2005" t="s">
        <v>22068</v>
      </c>
      <c r="U2005" t="s">
        <v>22068</v>
      </c>
      <c r="V2005" t="s">
        <v>22068</v>
      </c>
      <c r="W2005" t="s">
        <v>22068</v>
      </c>
      <c r="X2005" t="s">
        <v>22068</v>
      </c>
      <c r="Y2005" t="s">
        <v>22068</v>
      </c>
      <c r="Z2005" t="s">
        <v>22068</v>
      </c>
      <c r="AA2005" t="s">
        <v>9671</v>
      </c>
    </row>
    <row r="2006" spans="1:27" x14ac:dyDescent="0.2">
      <c r="A2006" t="s">
        <v>927</v>
      </c>
      <c r="B2006" t="s">
        <v>10732</v>
      </c>
      <c r="C2006" s="8" t="s">
        <v>22068</v>
      </c>
      <c r="D2006">
        <v>1</v>
      </c>
      <c r="E2006" s="9">
        <v>34.775840000000002</v>
      </c>
      <c r="F2006" s="9" t="s">
        <v>22068</v>
      </c>
      <c r="G2006" s="9" t="s">
        <v>22068</v>
      </c>
      <c r="H2006" s="9" t="s">
        <v>22068</v>
      </c>
      <c r="I2006" s="9" t="s">
        <v>22068</v>
      </c>
      <c r="J2006" s="9" t="s">
        <v>22068</v>
      </c>
      <c r="K2006" s="9" t="s">
        <v>22068</v>
      </c>
      <c r="L2006" s="9" t="s">
        <v>22068</v>
      </c>
      <c r="M2006" s="9" t="s">
        <v>22068</v>
      </c>
      <c r="N2006" s="9" t="s">
        <v>22068</v>
      </c>
      <c r="O2006" s="9" t="s">
        <v>22068</v>
      </c>
      <c r="P2006">
        <v>-731</v>
      </c>
      <c r="Q2006" t="s">
        <v>22068</v>
      </c>
      <c r="R2006" t="s">
        <v>22068</v>
      </c>
      <c r="S2006" t="s">
        <v>22068</v>
      </c>
      <c r="T2006" t="s">
        <v>22068</v>
      </c>
      <c r="U2006" t="s">
        <v>22068</v>
      </c>
      <c r="V2006" t="s">
        <v>22068</v>
      </c>
      <c r="W2006" t="s">
        <v>22068</v>
      </c>
      <c r="X2006" t="s">
        <v>22068</v>
      </c>
      <c r="Y2006" t="s">
        <v>22068</v>
      </c>
      <c r="Z2006" t="s">
        <v>22068</v>
      </c>
      <c r="AA2006" t="s">
        <v>8633</v>
      </c>
    </row>
    <row r="2007" spans="1:27" x14ac:dyDescent="0.2">
      <c r="A2007" t="s">
        <v>5278</v>
      </c>
      <c r="B2007" t="s">
        <v>11836</v>
      </c>
      <c r="C2007" s="8" t="s">
        <v>22068</v>
      </c>
      <c r="D2007">
        <v>1</v>
      </c>
      <c r="E2007" s="9">
        <v>34.751489999999997</v>
      </c>
      <c r="F2007" s="9" t="s">
        <v>22068</v>
      </c>
      <c r="G2007" s="9" t="s">
        <v>22068</v>
      </c>
      <c r="H2007" s="9" t="s">
        <v>22068</v>
      </c>
      <c r="I2007" s="9" t="s">
        <v>22068</v>
      </c>
      <c r="J2007" s="9" t="s">
        <v>22068</v>
      </c>
      <c r="K2007" s="9" t="s">
        <v>22068</v>
      </c>
      <c r="L2007" s="9" t="s">
        <v>22068</v>
      </c>
      <c r="M2007" s="9" t="s">
        <v>22068</v>
      </c>
      <c r="N2007" s="9" t="s">
        <v>22068</v>
      </c>
      <c r="O2007" s="9" t="s">
        <v>22068</v>
      </c>
      <c r="P2007">
        <v>-106</v>
      </c>
      <c r="Q2007" t="s">
        <v>22068</v>
      </c>
      <c r="R2007" t="s">
        <v>22068</v>
      </c>
      <c r="S2007" t="s">
        <v>22068</v>
      </c>
      <c r="T2007" t="s">
        <v>22068</v>
      </c>
      <c r="U2007" t="s">
        <v>22068</v>
      </c>
      <c r="V2007" t="s">
        <v>22068</v>
      </c>
      <c r="W2007" t="s">
        <v>22068</v>
      </c>
      <c r="X2007" t="s">
        <v>22068</v>
      </c>
      <c r="Y2007" t="s">
        <v>22068</v>
      </c>
      <c r="Z2007" t="s">
        <v>22068</v>
      </c>
      <c r="AA2007" t="s">
        <v>16788</v>
      </c>
    </row>
    <row r="2008" spans="1:27" x14ac:dyDescent="0.2">
      <c r="A2008" t="s">
        <v>5860</v>
      </c>
      <c r="B2008" t="s">
        <v>11837</v>
      </c>
      <c r="C2008" s="8">
        <v>17</v>
      </c>
      <c r="D2008">
        <v>2</v>
      </c>
      <c r="E2008" s="9">
        <v>34.747140000000002</v>
      </c>
      <c r="F2008" s="9">
        <v>7.3342599999999996</v>
      </c>
      <c r="G2008" s="9" t="s">
        <v>22068</v>
      </c>
      <c r="H2008" s="9" t="s">
        <v>22068</v>
      </c>
      <c r="I2008" s="9" t="s">
        <v>22068</v>
      </c>
      <c r="J2008" s="9" t="s">
        <v>22068</v>
      </c>
      <c r="K2008" s="9" t="s">
        <v>22068</v>
      </c>
      <c r="L2008" s="9" t="s">
        <v>22068</v>
      </c>
      <c r="M2008" s="9" t="s">
        <v>22068</v>
      </c>
      <c r="N2008" s="9" t="s">
        <v>22068</v>
      </c>
      <c r="O2008" s="9" t="s">
        <v>22068</v>
      </c>
      <c r="P2008">
        <v>-1055</v>
      </c>
      <c r="Q2008">
        <v>10</v>
      </c>
      <c r="R2008" t="s">
        <v>22068</v>
      </c>
      <c r="S2008" t="s">
        <v>22068</v>
      </c>
      <c r="T2008" t="s">
        <v>22068</v>
      </c>
      <c r="U2008" t="s">
        <v>22068</v>
      </c>
      <c r="V2008" t="s">
        <v>22068</v>
      </c>
      <c r="W2008" t="s">
        <v>22068</v>
      </c>
      <c r="X2008" t="s">
        <v>22068</v>
      </c>
      <c r="Y2008" t="s">
        <v>22068</v>
      </c>
      <c r="Z2008" t="s">
        <v>22068</v>
      </c>
      <c r="AA2008" t="s">
        <v>16789</v>
      </c>
    </row>
    <row r="2009" spans="1:27" x14ac:dyDescent="0.2">
      <c r="A2009" t="s">
        <v>159</v>
      </c>
      <c r="B2009" t="s">
        <v>11838</v>
      </c>
      <c r="C2009" s="8" t="s">
        <v>22068</v>
      </c>
      <c r="D2009">
        <v>2</v>
      </c>
      <c r="E2009" s="9">
        <v>34.744529999999997</v>
      </c>
      <c r="F2009" s="9">
        <v>2.0807899999999999</v>
      </c>
      <c r="G2009" s="9" t="s">
        <v>22068</v>
      </c>
      <c r="H2009" s="9" t="s">
        <v>22068</v>
      </c>
      <c r="I2009" s="9" t="s">
        <v>22068</v>
      </c>
      <c r="J2009" s="9" t="s">
        <v>22068</v>
      </c>
      <c r="K2009" s="9" t="s">
        <v>22068</v>
      </c>
      <c r="L2009" s="9" t="s">
        <v>22068</v>
      </c>
      <c r="M2009" s="9" t="s">
        <v>22068</v>
      </c>
      <c r="N2009" s="9" t="s">
        <v>22068</v>
      </c>
      <c r="O2009" s="9" t="s">
        <v>22068</v>
      </c>
      <c r="P2009">
        <v>-2345</v>
      </c>
      <c r="Q2009">
        <v>37</v>
      </c>
      <c r="R2009" t="s">
        <v>22068</v>
      </c>
      <c r="S2009" t="s">
        <v>22068</v>
      </c>
      <c r="T2009" t="s">
        <v>22068</v>
      </c>
      <c r="U2009" t="s">
        <v>22068</v>
      </c>
      <c r="V2009" t="s">
        <v>22068</v>
      </c>
      <c r="W2009" t="s">
        <v>22068</v>
      </c>
      <c r="X2009" t="s">
        <v>22068</v>
      </c>
      <c r="Y2009" t="s">
        <v>22068</v>
      </c>
      <c r="Z2009" t="s">
        <v>22068</v>
      </c>
      <c r="AA2009" t="s">
        <v>16790</v>
      </c>
    </row>
    <row r="2010" spans="1:27" x14ac:dyDescent="0.2">
      <c r="A2010" t="s">
        <v>1901</v>
      </c>
      <c r="B2010" t="s">
        <v>11839</v>
      </c>
      <c r="C2010" s="8">
        <v>7</v>
      </c>
      <c r="D2010">
        <v>1</v>
      </c>
      <c r="E2010" s="9">
        <v>34.697069999999997</v>
      </c>
      <c r="F2010" s="9" t="s">
        <v>22068</v>
      </c>
      <c r="G2010" s="9" t="s">
        <v>22068</v>
      </c>
      <c r="H2010" s="9" t="s">
        <v>22068</v>
      </c>
      <c r="I2010" s="9" t="s">
        <v>22068</v>
      </c>
      <c r="J2010" s="9" t="s">
        <v>22068</v>
      </c>
      <c r="K2010" s="9" t="s">
        <v>22068</v>
      </c>
      <c r="L2010" s="9" t="s">
        <v>22068</v>
      </c>
      <c r="M2010" s="9" t="s">
        <v>22068</v>
      </c>
      <c r="N2010" s="9" t="s">
        <v>22068</v>
      </c>
      <c r="O2010" s="9" t="s">
        <v>22068</v>
      </c>
      <c r="P2010">
        <v>-87</v>
      </c>
      <c r="Q2010" t="s">
        <v>22068</v>
      </c>
      <c r="R2010" t="s">
        <v>22068</v>
      </c>
      <c r="S2010" t="s">
        <v>22068</v>
      </c>
      <c r="T2010" t="s">
        <v>22068</v>
      </c>
      <c r="U2010" t="s">
        <v>22068</v>
      </c>
      <c r="V2010" t="s">
        <v>22068</v>
      </c>
      <c r="W2010" t="s">
        <v>22068</v>
      </c>
      <c r="X2010" t="s">
        <v>22068</v>
      </c>
      <c r="Y2010" t="s">
        <v>22068</v>
      </c>
      <c r="Z2010" t="s">
        <v>22068</v>
      </c>
      <c r="AA2010" t="s">
        <v>16791</v>
      </c>
    </row>
    <row r="2011" spans="1:27" x14ac:dyDescent="0.2">
      <c r="A2011" t="s">
        <v>7011</v>
      </c>
      <c r="B2011" t="s">
        <v>10592</v>
      </c>
      <c r="C2011" s="8">
        <v>14</v>
      </c>
      <c r="D2011">
        <v>2</v>
      </c>
      <c r="E2011" s="9">
        <v>34.691569999999999</v>
      </c>
      <c r="F2011" s="9">
        <v>9.2348800000000004</v>
      </c>
      <c r="G2011" s="9" t="s">
        <v>22068</v>
      </c>
      <c r="H2011" s="9" t="s">
        <v>22068</v>
      </c>
      <c r="I2011" s="9" t="s">
        <v>22068</v>
      </c>
      <c r="J2011" s="9" t="s">
        <v>22068</v>
      </c>
      <c r="K2011" s="9" t="s">
        <v>22068</v>
      </c>
      <c r="L2011" s="9" t="s">
        <v>22068</v>
      </c>
      <c r="M2011" s="9" t="s">
        <v>22068</v>
      </c>
      <c r="N2011" s="9" t="s">
        <v>22068</v>
      </c>
      <c r="O2011" s="9" t="s">
        <v>22068</v>
      </c>
      <c r="P2011">
        <v>-806</v>
      </c>
      <c r="Q2011">
        <v>-242</v>
      </c>
      <c r="R2011" t="s">
        <v>22068</v>
      </c>
      <c r="S2011" t="s">
        <v>22068</v>
      </c>
      <c r="T2011" t="s">
        <v>22068</v>
      </c>
      <c r="U2011" t="s">
        <v>22068</v>
      </c>
      <c r="V2011" t="s">
        <v>22068</v>
      </c>
      <c r="W2011" t="s">
        <v>22068</v>
      </c>
      <c r="X2011" t="s">
        <v>22068</v>
      </c>
      <c r="Y2011" t="s">
        <v>22068</v>
      </c>
      <c r="Z2011" t="s">
        <v>22068</v>
      </c>
      <c r="AA2011" t="s">
        <v>16792</v>
      </c>
    </row>
    <row r="2012" spans="1:27" x14ac:dyDescent="0.2">
      <c r="A2012" t="s">
        <v>3229</v>
      </c>
      <c r="B2012" t="s">
        <v>11840</v>
      </c>
      <c r="C2012" s="8">
        <v>20</v>
      </c>
      <c r="D2012">
        <v>7</v>
      </c>
      <c r="E2012" s="9">
        <v>34.653709999999997</v>
      </c>
      <c r="F2012" s="9">
        <v>23.67024</v>
      </c>
      <c r="G2012" s="9">
        <v>17.54279</v>
      </c>
      <c r="H2012" s="9">
        <v>12.44084</v>
      </c>
      <c r="I2012" s="9">
        <v>9.9468599999999991</v>
      </c>
      <c r="J2012" s="9">
        <v>5.37669</v>
      </c>
      <c r="K2012" s="9">
        <v>4.1223799999999997</v>
      </c>
      <c r="L2012" s="9" t="s">
        <v>22068</v>
      </c>
      <c r="M2012" s="9" t="s">
        <v>22068</v>
      </c>
      <c r="N2012" s="9" t="s">
        <v>22068</v>
      </c>
      <c r="O2012" s="9" t="s">
        <v>22068</v>
      </c>
      <c r="P2012">
        <v>-2091</v>
      </c>
      <c r="Q2012">
        <v>-7563</v>
      </c>
      <c r="R2012">
        <v>-1508</v>
      </c>
      <c r="S2012">
        <v>-11186</v>
      </c>
      <c r="T2012">
        <v>-7238</v>
      </c>
      <c r="U2012">
        <v>-2512</v>
      </c>
      <c r="V2012">
        <v>-10015</v>
      </c>
      <c r="W2012" t="s">
        <v>22068</v>
      </c>
      <c r="X2012" t="s">
        <v>22068</v>
      </c>
      <c r="Y2012" t="s">
        <v>22068</v>
      </c>
      <c r="Z2012" t="s">
        <v>22068</v>
      </c>
      <c r="AA2012" t="s">
        <v>16793</v>
      </c>
    </row>
    <row r="2013" spans="1:27" x14ac:dyDescent="0.2">
      <c r="A2013" t="s">
        <v>3230</v>
      </c>
      <c r="B2013" t="s">
        <v>11841</v>
      </c>
      <c r="C2013" s="8" t="s">
        <v>22068</v>
      </c>
      <c r="D2013">
        <v>7</v>
      </c>
      <c r="E2013" s="9">
        <v>34.653709999999997</v>
      </c>
      <c r="F2013" s="9">
        <v>23.67024</v>
      </c>
      <c r="G2013" s="9">
        <v>17.54279</v>
      </c>
      <c r="H2013" s="9">
        <v>12.44084</v>
      </c>
      <c r="I2013" s="9">
        <v>9.9468599999999991</v>
      </c>
      <c r="J2013" s="9">
        <v>5.37669</v>
      </c>
      <c r="K2013" s="9">
        <v>4.1223799999999997</v>
      </c>
      <c r="L2013" s="9" t="s">
        <v>22068</v>
      </c>
      <c r="M2013" s="9" t="s">
        <v>22068</v>
      </c>
      <c r="N2013" s="9" t="s">
        <v>22068</v>
      </c>
      <c r="O2013" s="9" t="s">
        <v>22068</v>
      </c>
      <c r="P2013">
        <v>-9182</v>
      </c>
      <c r="Q2013">
        <v>-3710</v>
      </c>
      <c r="R2013">
        <v>-9765</v>
      </c>
      <c r="S2013">
        <v>-87</v>
      </c>
      <c r="T2013">
        <v>-4035</v>
      </c>
      <c r="U2013">
        <v>-8761</v>
      </c>
      <c r="V2013">
        <v>-1258</v>
      </c>
      <c r="W2013" t="s">
        <v>22068</v>
      </c>
      <c r="X2013" t="s">
        <v>22068</v>
      </c>
      <c r="Y2013" t="s">
        <v>22068</v>
      </c>
      <c r="Z2013" t="s">
        <v>22068</v>
      </c>
      <c r="AA2013" t="s">
        <v>9216</v>
      </c>
    </row>
    <row r="2014" spans="1:27" x14ac:dyDescent="0.2">
      <c r="A2014" t="s">
        <v>2401</v>
      </c>
      <c r="B2014" t="s">
        <v>11842</v>
      </c>
      <c r="C2014" s="8" t="s">
        <v>22068</v>
      </c>
      <c r="D2014">
        <v>1</v>
      </c>
      <c r="E2014" s="9">
        <v>34.64452</v>
      </c>
      <c r="F2014" s="9" t="s">
        <v>22068</v>
      </c>
      <c r="G2014" s="9" t="s">
        <v>22068</v>
      </c>
      <c r="H2014" s="9" t="s">
        <v>22068</v>
      </c>
      <c r="I2014" s="9" t="s">
        <v>22068</v>
      </c>
      <c r="J2014" s="9" t="s">
        <v>22068</v>
      </c>
      <c r="K2014" s="9" t="s">
        <v>22068</v>
      </c>
      <c r="L2014" s="9" t="s">
        <v>22068</v>
      </c>
      <c r="M2014" s="9" t="s">
        <v>22068</v>
      </c>
      <c r="N2014" s="9" t="s">
        <v>22068</v>
      </c>
      <c r="O2014" s="9" t="s">
        <v>22068</v>
      </c>
      <c r="P2014">
        <v>-47</v>
      </c>
      <c r="Q2014" t="s">
        <v>22068</v>
      </c>
      <c r="R2014" t="s">
        <v>22068</v>
      </c>
      <c r="S2014" t="s">
        <v>22068</v>
      </c>
      <c r="T2014" t="s">
        <v>22068</v>
      </c>
      <c r="U2014" t="s">
        <v>22068</v>
      </c>
      <c r="V2014" t="s">
        <v>22068</v>
      </c>
      <c r="W2014" t="s">
        <v>22068</v>
      </c>
      <c r="X2014" t="s">
        <v>22068</v>
      </c>
      <c r="Y2014" t="s">
        <v>22068</v>
      </c>
      <c r="Z2014" t="s">
        <v>22068</v>
      </c>
      <c r="AA2014" t="s">
        <v>16794</v>
      </c>
    </row>
    <row r="2015" spans="1:27" x14ac:dyDescent="0.2">
      <c r="A2015" t="s">
        <v>3897</v>
      </c>
      <c r="B2015" t="s">
        <v>11843</v>
      </c>
      <c r="C2015" s="8">
        <v>13</v>
      </c>
      <c r="D2015">
        <v>1</v>
      </c>
      <c r="E2015" s="9">
        <v>34.631509999999999</v>
      </c>
      <c r="F2015" s="9" t="s">
        <v>22068</v>
      </c>
      <c r="G2015" s="9" t="s">
        <v>22068</v>
      </c>
      <c r="H2015" s="9" t="s">
        <v>22068</v>
      </c>
      <c r="I2015" s="9" t="s">
        <v>22068</v>
      </c>
      <c r="J2015" s="9" t="s">
        <v>22068</v>
      </c>
      <c r="K2015" s="9" t="s">
        <v>22068</v>
      </c>
      <c r="L2015" s="9" t="s">
        <v>22068</v>
      </c>
      <c r="M2015" s="9" t="s">
        <v>22068</v>
      </c>
      <c r="N2015" s="9" t="s">
        <v>22068</v>
      </c>
      <c r="O2015" s="9" t="s">
        <v>22068</v>
      </c>
      <c r="P2015">
        <v>-241</v>
      </c>
      <c r="Q2015" t="s">
        <v>22068</v>
      </c>
      <c r="R2015" t="s">
        <v>22068</v>
      </c>
      <c r="S2015" t="s">
        <v>22068</v>
      </c>
      <c r="T2015" t="s">
        <v>22068</v>
      </c>
      <c r="U2015" t="s">
        <v>22068</v>
      </c>
      <c r="V2015" t="s">
        <v>22068</v>
      </c>
      <c r="W2015" t="s">
        <v>22068</v>
      </c>
      <c r="X2015" t="s">
        <v>22068</v>
      </c>
      <c r="Y2015" t="s">
        <v>22068</v>
      </c>
      <c r="Z2015" t="s">
        <v>22068</v>
      </c>
      <c r="AA2015" t="s">
        <v>16795</v>
      </c>
    </row>
    <row r="2016" spans="1:27" x14ac:dyDescent="0.2">
      <c r="A2016" t="s">
        <v>8191</v>
      </c>
      <c r="B2016" t="s">
        <v>11844</v>
      </c>
      <c r="C2016" s="8">
        <v>8</v>
      </c>
      <c r="D2016">
        <v>4</v>
      </c>
      <c r="E2016" s="9">
        <v>34.616309999999999</v>
      </c>
      <c r="F2016" s="9">
        <v>32.310130000000001</v>
      </c>
      <c r="G2016" s="9">
        <v>8.8905700000000003</v>
      </c>
      <c r="H2016" s="9">
        <v>5.6051399999999996</v>
      </c>
      <c r="I2016" s="9" t="s">
        <v>22068</v>
      </c>
      <c r="J2016" s="9" t="s">
        <v>22068</v>
      </c>
      <c r="K2016" s="9" t="s">
        <v>22068</v>
      </c>
      <c r="L2016" s="9" t="s">
        <v>22068</v>
      </c>
      <c r="M2016" s="9" t="s">
        <v>22068</v>
      </c>
      <c r="N2016" s="9" t="s">
        <v>22068</v>
      </c>
      <c r="O2016" s="9" t="s">
        <v>22068</v>
      </c>
      <c r="P2016">
        <v>-1208</v>
      </c>
      <c r="Q2016">
        <v>75</v>
      </c>
      <c r="R2016">
        <v>-786</v>
      </c>
      <c r="S2016">
        <v>-334</v>
      </c>
      <c r="T2016" t="s">
        <v>22068</v>
      </c>
      <c r="U2016" t="s">
        <v>22068</v>
      </c>
      <c r="V2016" t="s">
        <v>22068</v>
      </c>
      <c r="W2016" t="s">
        <v>22068</v>
      </c>
      <c r="X2016" t="s">
        <v>22068</v>
      </c>
      <c r="Y2016" t="s">
        <v>22068</v>
      </c>
      <c r="Z2016" t="s">
        <v>22068</v>
      </c>
      <c r="AA2016" t="s">
        <v>16796</v>
      </c>
    </row>
    <row r="2017" spans="1:27" x14ac:dyDescent="0.2">
      <c r="A2017" t="s">
        <v>1979</v>
      </c>
      <c r="B2017" t="s">
        <v>11845</v>
      </c>
      <c r="C2017" s="8">
        <v>1</v>
      </c>
      <c r="D2017">
        <v>1</v>
      </c>
      <c r="E2017" s="9">
        <v>34.58972</v>
      </c>
      <c r="F2017" s="9" t="s">
        <v>22068</v>
      </c>
      <c r="G2017" s="9" t="s">
        <v>22068</v>
      </c>
      <c r="H2017" s="9" t="s">
        <v>22068</v>
      </c>
      <c r="I2017" s="9" t="s">
        <v>22068</v>
      </c>
      <c r="J2017" s="9" t="s">
        <v>22068</v>
      </c>
      <c r="K2017" s="9" t="s">
        <v>22068</v>
      </c>
      <c r="L2017" s="9" t="s">
        <v>22068</v>
      </c>
      <c r="M2017" s="9" t="s">
        <v>22068</v>
      </c>
      <c r="N2017" s="9" t="s">
        <v>22068</v>
      </c>
      <c r="O2017" s="9" t="s">
        <v>22068</v>
      </c>
      <c r="P2017">
        <v>-89</v>
      </c>
      <c r="Q2017" t="s">
        <v>22068</v>
      </c>
      <c r="R2017" t="s">
        <v>22068</v>
      </c>
      <c r="S2017" t="s">
        <v>22068</v>
      </c>
      <c r="T2017" t="s">
        <v>22068</v>
      </c>
      <c r="U2017" t="s">
        <v>22068</v>
      </c>
      <c r="V2017" t="s">
        <v>22068</v>
      </c>
      <c r="W2017" t="s">
        <v>22068</v>
      </c>
      <c r="X2017" t="s">
        <v>22068</v>
      </c>
      <c r="Y2017" t="s">
        <v>22068</v>
      </c>
      <c r="Z2017" t="s">
        <v>22068</v>
      </c>
      <c r="AA2017" t="s">
        <v>16797</v>
      </c>
    </row>
    <row r="2018" spans="1:27" x14ac:dyDescent="0.2">
      <c r="A2018" t="s">
        <v>5446</v>
      </c>
      <c r="B2018" t="s">
        <v>11846</v>
      </c>
      <c r="C2018" s="8" t="s">
        <v>22068</v>
      </c>
      <c r="D2018">
        <v>1</v>
      </c>
      <c r="E2018" s="9">
        <v>34.570099999999996</v>
      </c>
      <c r="F2018" s="9" t="s">
        <v>22068</v>
      </c>
      <c r="G2018" s="9" t="s">
        <v>22068</v>
      </c>
      <c r="H2018" s="9" t="s">
        <v>22068</v>
      </c>
      <c r="I2018" s="9" t="s">
        <v>22068</v>
      </c>
      <c r="J2018" s="9" t="s">
        <v>22068</v>
      </c>
      <c r="K2018" s="9" t="s">
        <v>22068</v>
      </c>
      <c r="L2018" s="9" t="s">
        <v>22068</v>
      </c>
      <c r="M2018" s="9" t="s">
        <v>22068</v>
      </c>
      <c r="N2018" s="9" t="s">
        <v>22068</v>
      </c>
      <c r="O2018" s="9" t="s">
        <v>22068</v>
      </c>
      <c r="P2018">
        <v>-677</v>
      </c>
      <c r="Q2018" t="s">
        <v>22068</v>
      </c>
      <c r="R2018" t="s">
        <v>22068</v>
      </c>
      <c r="S2018" t="s">
        <v>22068</v>
      </c>
      <c r="T2018" t="s">
        <v>22068</v>
      </c>
      <c r="U2018" t="s">
        <v>22068</v>
      </c>
      <c r="V2018" t="s">
        <v>22068</v>
      </c>
      <c r="W2018" t="s">
        <v>22068</v>
      </c>
      <c r="X2018" t="s">
        <v>22068</v>
      </c>
      <c r="Y2018" t="s">
        <v>22068</v>
      </c>
      <c r="Z2018" t="s">
        <v>22068</v>
      </c>
      <c r="AA2018" t="s">
        <v>16798</v>
      </c>
    </row>
    <row r="2019" spans="1:27" x14ac:dyDescent="0.2">
      <c r="A2019" t="s">
        <v>5386</v>
      </c>
      <c r="B2019" t="s">
        <v>11847</v>
      </c>
      <c r="C2019" s="8">
        <v>21</v>
      </c>
      <c r="D2019">
        <v>1</v>
      </c>
      <c r="E2019" s="9">
        <v>34.560090000000002</v>
      </c>
      <c r="F2019" s="9" t="s">
        <v>22068</v>
      </c>
      <c r="G2019" s="9" t="s">
        <v>22068</v>
      </c>
      <c r="H2019" s="9" t="s">
        <v>22068</v>
      </c>
      <c r="I2019" s="9" t="s">
        <v>22068</v>
      </c>
      <c r="J2019" s="9" t="s">
        <v>22068</v>
      </c>
      <c r="K2019" s="9" t="s">
        <v>22068</v>
      </c>
      <c r="L2019" s="9" t="s">
        <v>22068</v>
      </c>
      <c r="M2019" s="9" t="s">
        <v>22068</v>
      </c>
      <c r="N2019" s="9" t="s">
        <v>22068</v>
      </c>
      <c r="O2019" s="9" t="s">
        <v>22068</v>
      </c>
      <c r="P2019">
        <v>-239</v>
      </c>
      <c r="Q2019" t="s">
        <v>22068</v>
      </c>
      <c r="R2019" t="s">
        <v>22068</v>
      </c>
      <c r="S2019" t="s">
        <v>22068</v>
      </c>
      <c r="T2019" t="s">
        <v>22068</v>
      </c>
      <c r="U2019" t="s">
        <v>22068</v>
      </c>
      <c r="V2019" t="s">
        <v>22068</v>
      </c>
      <c r="W2019" t="s">
        <v>22068</v>
      </c>
      <c r="X2019" t="s">
        <v>22068</v>
      </c>
      <c r="Y2019" t="s">
        <v>22068</v>
      </c>
      <c r="Z2019" t="s">
        <v>22068</v>
      </c>
      <c r="AA2019" t="s">
        <v>9739</v>
      </c>
    </row>
    <row r="2020" spans="1:27" x14ac:dyDescent="0.2">
      <c r="A2020" t="s">
        <v>16799</v>
      </c>
      <c r="B2020" t="s">
        <v>16800</v>
      </c>
      <c r="C2020" s="8">
        <v>6</v>
      </c>
      <c r="D2020">
        <v>1</v>
      </c>
      <c r="E2020" s="9">
        <v>34.521380000000001</v>
      </c>
      <c r="F2020" s="9" t="s">
        <v>22068</v>
      </c>
      <c r="G2020" s="9" t="s">
        <v>22068</v>
      </c>
      <c r="H2020" s="9" t="s">
        <v>22068</v>
      </c>
      <c r="I2020" s="9" t="s">
        <v>22068</v>
      </c>
      <c r="J2020" s="9" t="s">
        <v>22068</v>
      </c>
      <c r="K2020" s="9" t="s">
        <v>22068</v>
      </c>
      <c r="L2020" s="9" t="s">
        <v>22068</v>
      </c>
      <c r="M2020" s="9" t="s">
        <v>22068</v>
      </c>
      <c r="N2020" s="9" t="s">
        <v>22068</v>
      </c>
      <c r="O2020" s="9" t="s">
        <v>22068</v>
      </c>
      <c r="P2020">
        <v>-239</v>
      </c>
      <c r="Q2020" t="s">
        <v>22068</v>
      </c>
      <c r="R2020" t="s">
        <v>22068</v>
      </c>
      <c r="S2020" t="s">
        <v>22068</v>
      </c>
      <c r="T2020" t="s">
        <v>22068</v>
      </c>
      <c r="U2020" t="s">
        <v>22068</v>
      </c>
      <c r="V2020" t="s">
        <v>22068</v>
      </c>
      <c r="W2020" t="s">
        <v>22068</v>
      </c>
      <c r="X2020" t="s">
        <v>22068</v>
      </c>
      <c r="Y2020" t="s">
        <v>22068</v>
      </c>
      <c r="Z2020" t="s">
        <v>22068</v>
      </c>
      <c r="AA2020" t="s">
        <v>16801</v>
      </c>
    </row>
    <row r="2021" spans="1:27" x14ac:dyDescent="0.2">
      <c r="A2021" t="s">
        <v>4257</v>
      </c>
      <c r="B2021" t="s">
        <v>11848</v>
      </c>
      <c r="C2021" s="8" t="s">
        <v>22068</v>
      </c>
      <c r="D2021">
        <v>1</v>
      </c>
      <c r="E2021" s="9">
        <v>34.488950000000003</v>
      </c>
      <c r="F2021" s="9" t="s">
        <v>22068</v>
      </c>
      <c r="G2021" s="9" t="s">
        <v>22068</v>
      </c>
      <c r="H2021" s="9" t="s">
        <v>22068</v>
      </c>
      <c r="I2021" s="9" t="s">
        <v>22068</v>
      </c>
      <c r="J2021" s="9" t="s">
        <v>22068</v>
      </c>
      <c r="K2021" s="9" t="s">
        <v>22068</v>
      </c>
      <c r="L2021" s="9" t="s">
        <v>22068</v>
      </c>
      <c r="M2021" s="9" t="s">
        <v>22068</v>
      </c>
      <c r="N2021" s="9" t="s">
        <v>22068</v>
      </c>
      <c r="O2021" s="9" t="s">
        <v>22068</v>
      </c>
      <c r="P2021">
        <v>-505</v>
      </c>
      <c r="Q2021" t="s">
        <v>22068</v>
      </c>
      <c r="R2021" t="s">
        <v>22068</v>
      </c>
      <c r="S2021" t="s">
        <v>22068</v>
      </c>
      <c r="T2021" t="s">
        <v>22068</v>
      </c>
      <c r="U2021" t="s">
        <v>22068</v>
      </c>
      <c r="V2021" t="s">
        <v>22068</v>
      </c>
      <c r="W2021" t="s">
        <v>22068</v>
      </c>
      <c r="X2021" t="s">
        <v>22068</v>
      </c>
      <c r="Y2021" t="s">
        <v>22068</v>
      </c>
      <c r="Z2021" t="s">
        <v>22068</v>
      </c>
      <c r="AA2021" t="s">
        <v>16802</v>
      </c>
    </row>
    <row r="2022" spans="1:27" x14ac:dyDescent="0.2">
      <c r="A2022" t="s">
        <v>6087</v>
      </c>
      <c r="B2022" t="s">
        <v>9916</v>
      </c>
      <c r="C2022" s="8" t="s">
        <v>22068</v>
      </c>
      <c r="D2022">
        <v>1</v>
      </c>
      <c r="E2022" s="9">
        <v>34.480969999999999</v>
      </c>
      <c r="F2022" s="9" t="s">
        <v>22068</v>
      </c>
      <c r="G2022" s="9" t="s">
        <v>22068</v>
      </c>
      <c r="H2022" s="9" t="s">
        <v>22068</v>
      </c>
      <c r="I2022" s="9" t="s">
        <v>22068</v>
      </c>
      <c r="J2022" s="9" t="s">
        <v>22068</v>
      </c>
      <c r="K2022" s="9" t="s">
        <v>22068</v>
      </c>
      <c r="L2022" s="9" t="s">
        <v>22068</v>
      </c>
      <c r="M2022" s="9" t="s">
        <v>22068</v>
      </c>
      <c r="N2022" s="9" t="s">
        <v>22068</v>
      </c>
      <c r="O2022" s="9" t="s">
        <v>22068</v>
      </c>
      <c r="P2022">
        <v>-448</v>
      </c>
      <c r="Q2022" t="s">
        <v>22068</v>
      </c>
      <c r="R2022" t="s">
        <v>22068</v>
      </c>
      <c r="S2022" t="s">
        <v>22068</v>
      </c>
      <c r="T2022" t="s">
        <v>22068</v>
      </c>
      <c r="U2022" t="s">
        <v>22068</v>
      </c>
      <c r="V2022" t="s">
        <v>22068</v>
      </c>
      <c r="W2022" t="s">
        <v>22068</v>
      </c>
      <c r="X2022" t="s">
        <v>22068</v>
      </c>
      <c r="Y2022" t="s">
        <v>22068</v>
      </c>
      <c r="Z2022" t="s">
        <v>22068</v>
      </c>
      <c r="AA2022" t="s">
        <v>9916</v>
      </c>
    </row>
    <row r="2023" spans="1:27" x14ac:dyDescent="0.2">
      <c r="A2023" t="s">
        <v>6957</v>
      </c>
      <c r="B2023" t="s">
        <v>11849</v>
      </c>
      <c r="C2023" s="8">
        <v>23</v>
      </c>
      <c r="D2023">
        <v>1</v>
      </c>
      <c r="E2023" s="9">
        <v>34.480969999999999</v>
      </c>
      <c r="F2023" s="9" t="s">
        <v>22068</v>
      </c>
      <c r="G2023" s="9" t="s">
        <v>22068</v>
      </c>
      <c r="H2023" s="9" t="s">
        <v>22068</v>
      </c>
      <c r="I2023" s="9" t="s">
        <v>22068</v>
      </c>
      <c r="J2023" s="9" t="s">
        <v>22068</v>
      </c>
      <c r="K2023" s="9" t="s">
        <v>22068</v>
      </c>
      <c r="L2023" s="9" t="s">
        <v>22068</v>
      </c>
      <c r="M2023" s="9" t="s">
        <v>22068</v>
      </c>
      <c r="N2023" s="9" t="s">
        <v>22068</v>
      </c>
      <c r="O2023" s="9" t="s">
        <v>22068</v>
      </c>
      <c r="P2023">
        <v>-495</v>
      </c>
      <c r="Q2023" t="s">
        <v>22068</v>
      </c>
      <c r="R2023" t="s">
        <v>22068</v>
      </c>
      <c r="S2023" t="s">
        <v>22068</v>
      </c>
      <c r="T2023" t="s">
        <v>22068</v>
      </c>
      <c r="U2023" t="s">
        <v>22068</v>
      </c>
      <c r="V2023" t="s">
        <v>22068</v>
      </c>
      <c r="W2023" t="s">
        <v>22068</v>
      </c>
      <c r="X2023" t="s">
        <v>22068</v>
      </c>
      <c r="Y2023" t="s">
        <v>22068</v>
      </c>
      <c r="Z2023" t="s">
        <v>22068</v>
      </c>
      <c r="AA2023" t="s">
        <v>16803</v>
      </c>
    </row>
    <row r="2024" spans="1:27" x14ac:dyDescent="0.2">
      <c r="A2024" t="s">
        <v>7329</v>
      </c>
      <c r="B2024" t="s">
        <v>11850</v>
      </c>
      <c r="C2024" s="8" t="s">
        <v>22068</v>
      </c>
      <c r="D2024">
        <v>1</v>
      </c>
      <c r="E2024" s="9">
        <v>34.471220000000002</v>
      </c>
      <c r="F2024" s="9" t="s">
        <v>22068</v>
      </c>
      <c r="G2024" s="9" t="s">
        <v>22068</v>
      </c>
      <c r="H2024" s="9" t="s">
        <v>22068</v>
      </c>
      <c r="I2024" s="9" t="s">
        <v>22068</v>
      </c>
      <c r="J2024" s="9" t="s">
        <v>22068</v>
      </c>
      <c r="K2024" s="9" t="s">
        <v>22068</v>
      </c>
      <c r="L2024" s="9" t="s">
        <v>22068</v>
      </c>
      <c r="M2024" s="9" t="s">
        <v>22068</v>
      </c>
      <c r="N2024" s="9" t="s">
        <v>22068</v>
      </c>
      <c r="O2024" s="9" t="s">
        <v>22068</v>
      </c>
      <c r="P2024">
        <v>-5111</v>
      </c>
      <c r="Q2024" t="s">
        <v>22068</v>
      </c>
      <c r="R2024" t="s">
        <v>22068</v>
      </c>
      <c r="S2024" t="s">
        <v>22068</v>
      </c>
      <c r="T2024" t="s">
        <v>22068</v>
      </c>
      <c r="U2024" t="s">
        <v>22068</v>
      </c>
      <c r="V2024" t="s">
        <v>22068</v>
      </c>
      <c r="W2024" t="s">
        <v>22068</v>
      </c>
      <c r="X2024" t="s">
        <v>22068</v>
      </c>
      <c r="Y2024" t="s">
        <v>22068</v>
      </c>
      <c r="Z2024" t="s">
        <v>22068</v>
      </c>
      <c r="AA2024" t="s">
        <v>16804</v>
      </c>
    </row>
    <row r="2025" spans="1:27" x14ac:dyDescent="0.2">
      <c r="A2025" t="s">
        <v>2995</v>
      </c>
      <c r="B2025" t="s">
        <v>10993</v>
      </c>
      <c r="C2025" s="8" t="s">
        <v>22068</v>
      </c>
      <c r="D2025">
        <v>2</v>
      </c>
      <c r="E2025" s="9">
        <v>34.467820000000003</v>
      </c>
      <c r="F2025" s="9">
        <v>5.0769799999999998</v>
      </c>
      <c r="G2025" s="9" t="s">
        <v>22068</v>
      </c>
      <c r="H2025" s="9" t="s">
        <v>22068</v>
      </c>
      <c r="I2025" s="9" t="s">
        <v>22068</v>
      </c>
      <c r="J2025" s="9" t="s">
        <v>22068</v>
      </c>
      <c r="K2025" s="9" t="s">
        <v>22068</v>
      </c>
      <c r="L2025" s="9" t="s">
        <v>22068</v>
      </c>
      <c r="M2025" s="9" t="s">
        <v>22068</v>
      </c>
      <c r="N2025" s="9" t="s">
        <v>22068</v>
      </c>
      <c r="O2025" s="9" t="s">
        <v>22068</v>
      </c>
      <c r="P2025">
        <v>0</v>
      </c>
      <c r="Q2025">
        <v>-3449</v>
      </c>
      <c r="R2025" t="s">
        <v>22068</v>
      </c>
      <c r="S2025" t="s">
        <v>22068</v>
      </c>
      <c r="T2025" t="s">
        <v>22068</v>
      </c>
      <c r="U2025" t="s">
        <v>22068</v>
      </c>
      <c r="V2025" t="s">
        <v>22068</v>
      </c>
      <c r="W2025" t="s">
        <v>22068</v>
      </c>
      <c r="X2025" t="s">
        <v>22068</v>
      </c>
      <c r="Y2025" t="s">
        <v>22068</v>
      </c>
      <c r="Z2025" t="s">
        <v>22068</v>
      </c>
      <c r="AA2025" t="s">
        <v>16805</v>
      </c>
    </row>
    <row r="2026" spans="1:27" x14ac:dyDescent="0.2">
      <c r="A2026" t="s">
        <v>7502</v>
      </c>
      <c r="B2026" t="s">
        <v>11830</v>
      </c>
      <c r="C2026" s="8" t="s">
        <v>22068</v>
      </c>
      <c r="D2026">
        <v>1</v>
      </c>
      <c r="E2026" s="9">
        <v>34.466059999999999</v>
      </c>
      <c r="F2026" s="9" t="s">
        <v>22068</v>
      </c>
      <c r="G2026" s="9" t="s">
        <v>22068</v>
      </c>
      <c r="H2026" s="9" t="s">
        <v>22068</v>
      </c>
      <c r="I2026" s="9" t="s">
        <v>22068</v>
      </c>
      <c r="J2026" s="9" t="s">
        <v>22068</v>
      </c>
      <c r="K2026" s="9" t="s">
        <v>22068</v>
      </c>
      <c r="L2026" s="9" t="s">
        <v>22068</v>
      </c>
      <c r="M2026" s="9" t="s">
        <v>22068</v>
      </c>
      <c r="N2026" s="9" t="s">
        <v>22068</v>
      </c>
      <c r="O2026" s="9" t="s">
        <v>22068</v>
      </c>
      <c r="P2026">
        <v>-1217</v>
      </c>
      <c r="Q2026" t="s">
        <v>22068</v>
      </c>
      <c r="R2026" t="s">
        <v>22068</v>
      </c>
      <c r="S2026" t="s">
        <v>22068</v>
      </c>
      <c r="T2026" t="s">
        <v>22068</v>
      </c>
      <c r="U2026" t="s">
        <v>22068</v>
      </c>
      <c r="V2026" t="s">
        <v>22068</v>
      </c>
      <c r="W2026" t="s">
        <v>22068</v>
      </c>
      <c r="X2026" t="s">
        <v>22068</v>
      </c>
      <c r="Y2026" t="s">
        <v>22068</v>
      </c>
      <c r="Z2026" t="s">
        <v>22068</v>
      </c>
      <c r="AA2026" t="s">
        <v>16806</v>
      </c>
    </row>
    <row r="2027" spans="1:27" x14ac:dyDescent="0.2">
      <c r="A2027" t="s">
        <v>1757</v>
      </c>
      <c r="B2027" t="s">
        <v>10846</v>
      </c>
      <c r="C2027" s="8" t="s">
        <v>22068</v>
      </c>
      <c r="D2027">
        <v>2</v>
      </c>
      <c r="E2027" s="9">
        <v>34.446489999999997</v>
      </c>
      <c r="F2027" s="9">
        <v>3.11287</v>
      </c>
      <c r="G2027" s="9" t="s">
        <v>22068</v>
      </c>
      <c r="H2027" s="9" t="s">
        <v>22068</v>
      </c>
      <c r="I2027" s="9" t="s">
        <v>22068</v>
      </c>
      <c r="J2027" s="9" t="s">
        <v>22068</v>
      </c>
      <c r="K2027" s="9" t="s">
        <v>22068</v>
      </c>
      <c r="L2027" s="9" t="s">
        <v>22068</v>
      </c>
      <c r="M2027" s="9" t="s">
        <v>22068</v>
      </c>
      <c r="N2027" s="9" t="s">
        <v>22068</v>
      </c>
      <c r="O2027" s="9" t="s">
        <v>22068</v>
      </c>
      <c r="P2027">
        <v>-1565</v>
      </c>
      <c r="Q2027">
        <v>-896</v>
      </c>
      <c r="R2027" t="s">
        <v>22068</v>
      </c>
      <c r="S2027" t="s">
        <v>22068</v>
      </c>
      <c r="T2027" t="s">
        <v>22068</v>
      </c>
      <c r="U2027" t="s">
        <v>22068</v>
      </c>
      <c r="V2027" t="s">
        <v>22068</v>
      </c>
      <c r="W2027" t="s">
        <v>22068</v>
      </c>
      <c r="X2027" t="s">
        <v>22068</v>
      </c>
      <c r="Y2027" t="s">
        <v>22068</v>
      </c>
      <c r="Z2027" t="s">
        <v>22068</v>
      </c>
      <c r="AA2027" t="s">
        <v>16807</v>
      </c>
    </row>
    <row r="2028" spans="1:27" x14ac:dyDescent="0.2">
      <c r="A2028" t="s">
        <v>7082</v>
      </c>
      <c r="B2028" t="s">
        <v>11501</v>
      </c>
      <c r="C2028" s="8">
        <v>18</v>
      </c>
      <c r="D2028">
        <v>3</v>
      </c>
      <c r="E2028" s="9">
        <v>34.435650000000003</v>
      </c>
      <c r="F2028" s="9">
        <v>26.076360000000001</v>
      </c>
      <c r="G2028" s="9">
        <v>8.3325999999999993</v>
      </c>
      <c r="H2028" s="9" t="s">
        <v>22068</v>
      </c>
      <c r="I2028" s="9" t="s">
        <v>22068</v>
      </c>
      <c r="J2028" s="9" t="s">
        <v>22068</v>
      </c>
      <c r="K2028" s="9" t="s">
        <v>22068</v>
      </c>
      <c r="L2028" s="9" t="s">
        <v>22068</v>
      </c>
      <c r="M2028" s="9" t="s">
        <v>22068</v>
      </c>
      <c r="N2028" s="9" t="s">
        <v>22068</v>
      </c>
      <c r="O2028" s="9" t="s">
        <v>22068</v>
      </c>
      <c r="P2028">
        <v>-1376</v>
      </c>
      <c r="Q2028">
        <v>-751</v>
      </c>
      <c r="R2028">
        <v>-248</v>
      </c>
      <c r="S2028" t="s">
        <v>22068</v>
      </c>
      <c r="T2028" t="s">
        <v>22068</v>
      </c>
      <c r="U2028" t="s">
        <v>22068</v>
      </c>
      <c r="V2028" t="s">
        <v>22068</v>
      </c>
      <c r="W2028" t="s">
        <v>22068</v>
      </c>
      <c r="X2028" t="s">
        <v>22068</v>
      </c>
      <c r="Y2028" t="s">
        <v>22068</v>
      </c>
      <c r="Z2028" t="s">
        <v>22068</v>
      </c>
      <c r="AA2028" t="s">
        <v>16808</v>
      </c>
    </row>
    <row r="2029" spans="1:27" x14ac:dyDescent="0.2">
      <c r="A2029" t="s">
        <v>7083</v>
      </c>
      <c r="B2029" t="s">
        <v>11851</v>
      </c>
      <c r="C2029" s="8" t="s">
        <v>22068</v>
      </c>
      <c r="D2029">
        <v>3</v>
      </c>
      <c r="E2029" s="9">
        <v>34.435650000000003</v>
      </c>
      <c r="F2029" s="9">
        <v>26.076360000000001</v>
      </c>
      <c r="G2029" s="9">
        <v>8.3325999999999993</v>
      </c>
      <c r="H2029" s="9" t="s">
        <v>22068</v>
      </c>
      <c r="I2029" s="9" t="s">
        <v>22068</v>
      </c>
      <c r="J2029" s="9" t="s">
        <v>22068</v>
      </c>
      <c r="K2029" s="9" t="s">
        <v>22068</v>
      </c>
      <c r="L2029" s="9" t="s">
        <v>22068</v>
      </c>
      <c r="M2029" s="9" t="s">
        <v>22068</v>
      </c>
      <c r="N2029" s="9" t="s">
        <v>22068</v>
      </c>
      <c r="O2029" s="9" t="s">
        <v>22068</v>
      </c>
      <c r="P2029">
        <v>-94</v>
      </c>
      <c r="Q2029">
        <v>-719</v>
      </c>
      <c r="R2029">
        <v>-1222</v>
      </c>
      <c r="S2029" t="s">
        <v>22068</v>
      </c>
      <c r="T2029" t="s">
        <v>22068</v>
      </c>
      <c r="U2029" t="s">
        <v>22068</v>
      </c>
      <c r="V2029" t="s">
        <v>22068</v>
      </c>
      <c r="W2029" t="s">
        <v>22068</v>
      </c>
      <c r="X2029" t="s">
        <v>22068</v>
      </c>
      <c r="Y2029" t="s">
        <v>22068</v>
      </c>
      <c r="Z2029" t="s">
        <v>22068</v>
      </c>
      <c r="AA2029" t="s">
        <v>16809</v>
      </c>
    </row>
    <row r="2030" spans="1:27" x14ac:dyDescent="0.2">
      <c r="A2030" t="s">
        <v>7593</v>
      </c>
      <c r="B2030" t="s">
        <v>11852</v>
      </c>
      <c r="C2030" s="8" t="s">
        <v>22068</v>
      </c>
      <c r="D2030">
        <v>1</v>
      </c>
      <c r="E2030" s="9">
        <v>34.409979999999997</v>
      </c>
      <c r="F2030" s="9" t="s">
        <v>22068</v>
      </c>
      <c r="G2030" s="9" t="s">
        <v>22068</v>
      </c>
      <c r="H2030" s="9" t="s">
        <v>22068</v>
      </c>
      <c r="I2030" s="9" t="s">
        <v>22068</v>
      </c>
      <c r="J2030" s="9" t="s">
        <v>22068</v>
      </c>
      <c r="K2030" s="9" t="s">
        <v>22068</v>
      </c>
      <c r="L2030" s="9" t="s">
        <v>22068</v>
      </c>
      <c r="M2030" s="9" t="s">
        <v>22068</v>
      </c>
      <c r="N2030" s="9" t="s">
        <v>22068</v>
      </c>
      <c r="O2030" s="9" t="s">
        <v>22068</v>
      </c>
      <c r="P2030">
        <v>-933</v>
      </c>
      <c r="Q2030" t="s">
        <v>22068</v>
      </c>
      <c r="R2030" t="s">
        <v>22068</v>
      </c>
      <c r="S2030" t="s">
        <v>22068</v>
      </c>
      <c r="T2030" t="s">
        <v>22068</v>
      </c>
      <c r="U2030" t="s">
        <v>22068</v>
      </c>
      <c r="V2030" t="s">
        <v>22068</v>
      </c>
      <c r="W2030" t="s">
        <v>22068</v>
      </c>
      <c r="X2030" t="s">
        <v>22068</v>
      </c>
      <c r="Y2030" t="s">
        <v>22068</v>
      </c>
      <c r="Z2030" t="s">
        <v>22068</v>
      </c>
      <c r="AA2030" t="s">
        <v>16810</v>
      </c>
    </row>
    <row r="2031" spans="1:27" x14ac:dyDescent="0.2">
      <c r="A2031" t="s">
        <v>5873</v>
      </c>
      <c r="B2031" t="s">
        <v>10480</v>
      </c>
      <c r="C2031" s="8">
        <v>8</v>
      </c>
      <c r="D2031">
        <v>2</v>
      </c>
      <c r="E2031" s="9">
        <v>34.408540000000002</v>
      </c>
      <c r="F2031" s="9">
        <v>7.3682600000000003</v>
      </c>
      <c r="G2031" s="9" t="s">
        <v>22068</v>
      </c>
      <c r="H2031" s="9" t="s">
        <v>22068</v>
      </c>
      <c r="I2031" s="9" t="s">
        <v>22068</v>
      </c>
      <c r="J2031" s="9" t="s">
        <v>22068</v>
      </c>
      <c r="K2031" s="9" t="s">
        <v>22068</v>
      </c>
      <c r="L2031" s="9" t="s">
        <v>22068</v>
      </c>
      <c r="M2031" s="9" t="s">
        <v>22068</v>
      </c>
      <c r="N2031" s="9" t="s">
        <v>22068</v>
      </c>
      <c r="O2031" s="9" t="s">
        <v>22068</v>
      </c>
      <c r="P2031">
        <v>-1114</v>
      </c>
      <c r="Q2031">
        <v>-55</v>
      </c>
      <c r="R2031" t="s">
        <v>22068</v>
      </c>
      <c r="S2031" t="s">
        <v>22068</v>
      </c>
      <c r="T2031" t="s">
        <v>22068</v>
      </c>
      <c r="U2031" t="s">
        <v>22068</v>
      </c>
      <c r="V2031" t="s">
        <v>22068</v>
      </c>
      <c r="W2031" t="s">
        <v>22068</v>
      </c>
      <c r="X2031" t="s">
        <v>22068</v>
      </c>
      <c r="Y2031" t="s">
        <v>22068</v>
      </c>
      <c r="Z2031" t="s">
        <v>22068</v>
      </c>
      <c r="AA2031" t="s">
        <v>9862</v>
      </c>
    </row>
    <row r="2032" spans="1:27" x14ac:dyDescent="0.2">
      <c r="A2032" t="s">
        <v>7487</v>
      </c>
      <c r="B2032" t="s">
        <v>10480</v>
      </c>
      <c r="C2032" s="8">
        <v>0</v>
      </c>
      <c r="D2032">
        <v>1</v>
      </c>
      <c r="E2032" s="9">
        <v>34.40605</v>
      </c>
      <c r="F2032" s="9" t="s">
        <v>22068</v>
      </c>
      <c r="G2032" s="9" t="s">
        <v>22068</v>
      </c>
      <c r="H2032" s="9" t="s">
        <v>22068</v>
      </c>
      <c r="I2032" s="9" t="s">
        <v>22068</v>
      </c>
      <c r="J2032" s="9" t="s">
        <v>22068</v>
      </c>
      <c r="K2032" s="9" t="s">
        <v>22068</v>
      </c>
      <c r="L2032" s="9" t="s">
        <v>22068</v>
      </c>
      <c r="M2032" s="9" t="s">
        <v>22068</v>
      </c>
      <c r="N2032" s="9" t="s">
        <v>22068</v>
      </c>
      <c r="O2032" s="9" t="s">
        <v>22068</v>
      </c>
      <c r="P2032">
        <v>-1117</v>
      </c>
      <c r="Q2032" t="s">
        <v>22068</v>
      </c>
      <c r="R2032" t="s">
        <v>22068</v>
      </c>
      <c r="S2032" t="s">
        <v>22068</v>
      </c>
      <c r="T2032" t="s">
        <v>22068</v>
      </c>
      <c r="U2032" t="s">
        <v>22068</v>
      </c>
      <c r="V2032" t="s">
        <v>22068</v>
      </c>
      <c r="W2032" t="s">
        <v>22068</v>
      </c>
      <c r="X2032" t="s">
        <v>22068</v>
      </c>
      <c r="Y2032" t="s">
        <v>22068</v>
      </c>
      <c r="Z2032" t="s">
        <v>22068</v>
      </c>
      <c r="AA2032" t="s">
        <v>10246</v>
      </c>
    </row>
    <row r="2033" spans="1:27" x14ac:dyDescent="0.2">
      <c r="A2033" t="s">
        <v>6662</v>
      </c>
      <c r="B2033" t="s">
        <v>11853</v>
      </c>
      <c r="C2033" s="8" t="s">
        <v>22068</v>
      </c>
      <c r="D2033">
        <v>1</v>
      </c>
      <c r="E2033" s="9">
        <v>34.370919999999998</v>
      </c>
      <c r="F2033" s="9" t="s">
        <v>22068</v>
      </c>
      <c r="G2033" s="9" t="s">
        <v>22068</v>
      </c>
      <c r="H2033" s="9" t="s">
        <v>22068</v>
      </c>
      <c r="I2033" s="9" t="s">
        <v>22068</v>
      </c>
      <c r="J2033" s="9" t="s">
        <v>22068</v>
      </c>
      <c r="K2033" s="9" t="s">
        <v>22068</v>
      </c>
      <c r="L2033" s="9" t="s">
        <v>22068</v>
      </c>
      <c r="M2033" s="9" t="s">
        <v>22068</v>
      </c>
      <c r="N2033" s="9" t="s">
        <v>22068</v>
      </c>
      <c r="O2033" s="9" t="s">
        <v>22068</v>
      </c>
      <c r="P2033">
        <v>16</v>
      </c>
      <c r="Q2033" t="s">
        <v>22068</v>
      </c>
      <c r="R2033" t="s">
        <v>22068</v>
      </c>
      <c r="S2033" t="s">
        <v>22068</v>
      </c>
      <c r="T2033" t="s">
        <v>22068</v>
      </c>
      <c r="U2033" t="s">
        <v>22068</v>
      </c>
      <c r="V2033" t="s">
        <v>22068</v>
      </c>
      <c r="W2033" t="s">
        <v>22068</v>
      </c>
      <c r="X2033" t="s">
        <v>22068</v>
      </c>
      <c r="Y2033" t="s">
        <v>22068</v>
      </c>
      <c r="Z2033" t="s">
        <v>22068</v>
      </c>
      <c r="AA2033" t="s">
        <v>16811</v>
      </c>
    </row>
    <row r="2034" spans="1:27" x14ac:dyDescent="0.2">
      <c r="A2034" t="s">
        <v>8301</v>
      </c>
      <c r="B2034" t="s">
        <v>10480</v>
      </c>
      <c r="C2034" s="8" t="s">
        <v>22068</v>
      </c>
      <c r="D2034">
        <v>1</v>
      </c>
      <c r="E2034" s="9">
        <v>34.360480000000003</v>
      </c>
      <c r="F2034" s="9" t="s">
        <v>22068</v>
      </c>
      <c r="G2034" s="9" t="s">
        <v>22068</v>
      </c>
      <c r="H2034" s="9" t="s">
        <v>22068</v>
      </c>
      <c r="I2034" s="9" t="s">
        <v>22068</v>
      </c>
      <c r="J2034" s="9" t="s">
        <v>22068</v>
      </c>
      <c r="K2034" s="9" t="s">
        <v>22068</v>
      </c>
      <c r="L2034" s="9" t="s">
        <v>22068</v>
      </c>
      <c r="M2034" s="9" t="s">
        <v>22068</v>
      </c>
      <c r="N2034" s="9" t="s">
        <v>22068</v>
      </c>
      <c r="O2034" s="9" t="s">
        <v>22068</v>
      </c>
      <c r="P2034">
        <v>-185</v>
      </c>
      <c r="Q2034" t="s">
        <v>22068</v>
      </c>
      <c r="R2034" t="s">
        <v>22068</v>
      </c>
      <c r="S2034" t="s">
        <v>22068</v>
      </c>
      <c r="T2034" t="s">
        <v>22068</v>
      </c>
      <c r="U2034" t="s">
        <v>22068</v>
      </c>
      <c r="V2034" t="s">
        <v>22068</v>
      </c>
      <c r="W2034" t="s">
        <v>22068</v>
      </c>
      <c r="X2034" t="s">
        <v>22068</v>
      </c>
      <c r="Y2034" t="s">
        <v>22068</v>
      </c>
      <c r="Z2034" t="s">
        <v>22068</v>
      </c>
      <c r="AA2034" t="s">
        <v>8384</v>
      </c>
    </row>
    <row r="2035" spans="1:27" x14ac:dyDescent="0.2">
      <c r="A2035" t="s">
        <v>5550</v>
      </c>
      <c r="B2035" t="s">
        <v>11854</v>
      </c>
      <c r="C2035" s="8">
        <v>4</v>
      </c>
      <c r="D2035">
        <v>1</v>
      </c>
      <c r="E2035" s="9">
        <v>34.345309999999998</v>
      </c>
      <c r="F2035" s="9" t="s">
        <v>22068</v>
      </c>
      <c r="G2035" s="9" t="s">
        <v>22068</v>
      </c>
      <c r="H2035" s="9" t="s">
        <v>22068</v>
      </c>
      <c r="I2035" s="9" t="s">
        <v>22068</v>
      </c>
      <c r="J2035" s="9" t="s">
        <v>22068</v>
      </c>
      <c r="K2035" s="9" t="s">
        <v>22068</v>
      </c>
      <c r="L2035" s="9" t="s">
        <v>22068</v>
      </c>
      <c r="M2035" s="9" t="s">
        <v>22068</v>
      </c>
      <c r="N2035" s="9" t="s">
        <v>22068</v>
      </c>
      <c r="O2035" s="9" t="s">
        <v>22068</v>
      </c>
      <c r="P2035">
        <v>-177</v>
      </c>
      <c r="Q2035" t="s">
        <v>22068</v>
      </c>
      <c r="R2035" t="s">
        <v>22068</v>
      </c>
      <c r="S2035" t="s">
        <v>22068</v>
      </c>
      <c r="T2035" t="s">
        <v>22068</v>
      </c>
      <c r="U2035" t="s">
        <v>22068</v>
      </c>
      <c r="V2035" t="s">
        <v>22068</v>
      </c>
      <c r="W2035" t="s">
        <v>22068</v>
      </c>
      <c r="X2035" t="s">
        <v>22068</v>
      </c>
      <c r="Y2035" t="s">
        <v>22068</v>
      </c>
      <c r="Z2035" t="s">
        <v>22068</v>
      </c>
      <c r="AA2035" t="s">
        <v>9775</v>
      </c>
    </row>
    <row r="2036" spans="1:27" x14ac:dyDescent="0.2">
      <c r="A2036" t="s">
        <v>7966</v>
      </c>
      <c r="B2036" t="s">
        <v>10701</v>
      </c>
      <c r="C2036" s="8" t="s">
        <v>22068</v>
      </c>
      <c r="D2036">
        <v>4</v>
      </c>
      <c r="E2036" s="9">
        <v>34.259</v>
      </c>
      <c r="F2036" s="9">
        <v>30.103619999999999</v>
      </c>
      <c r="G2036" s="9">
        <v>9.7868200000000005</v>
      </c>
      <c r="H2036" s="9">
        <v>3.1493799999999998</v>
      </c>
      <c r="I2036" s="9" t="s">
        <v>22068</v>
      </c>
      <c r="J2036" s="9" t="s">
        <v>22068</v>
      </c>
      <c r="K2036" s="9" t="s">
        <v>22068</v>
      </c>
      <c r="L2036" s="9" t="s">
        <v>22068</v>
      </c>
      <c r="M2036" s="9" t="s">
        <v>22068</v>
      </c>
      <c r="N2036" s="9" t="s">
        <v>22068</v>
      </c>
      <c r="O2036" s="9" t="s">
        <v>22068</v>
      </c>
      <c r="P2036">
        <v>-358</v>
      </c>
      <c r="Q2036">
        <v>-5890</v>
      </c>
      <c r="R2036">
        <v>-7560</v>
      </c>
      <c r="S2036">
        <v>-6240</v>
      </c>
      <c r="T2036" t="s">
        <v>22068</v>
      </c>
      <c r="U2036" t="s">
        <v>22068</v>
      </c>
      <c r="V2036" t="s">
        <v>22068</v>
      </c>
      <c r="W2036" t="s">
        <v>22068</v>
      </c>
      <c r="X2036" t="s">
        <v>22068</v>
      </c>
      <c r="Y2036" t="s">
        <v>22068</v>
      </c>
      <c r="Z2036" t="s">
        <v>22068</v>
      </c>
      <c r="AA2036" t="s">
        <v>16812</v>
      </c>
    </row>
    <row r="2037" spans="1:27" x14ac:dyDescent="0.2">
      <c r="A2037" t="s">
        <v>4657</v>
      </c>
      <c r="B2037" t="s">
        <v>11855</v>
      </c>
      <c r="C2037" s="8" t="s">
        <v>22068</v>
      </c>
      <c r="D2037">
        <v>1</v>
      </c>
      <c r="E2037" s="9">
        <v>34.242049999999999</v>
      </c>
      <c r="F2037" s="9" t="s">
        <v>22068</v>
      </c>
      <c r="G2037" s="9" t="s">
        <v>22068</v>
      </c>
      <c r="H2037" s="9" t="s">
        <v>22068</v>
      </c>
      <c r="I2037" s="9" t="s">
        <v>22068</v>
      </c>
      <c r="J2037" s="9" t="s">
        <v>22068</v>
      </c>
      <c r="K2037" s="9" t="s">
        <v>22068</v>
      </c>
      <c r="L2037" s="9" t="s">
        <v>22068</v>
      </c>
      <c r="M2037" s="9" t="s">
        <v>22068</v>
      </c>
      <c r="N2037" s="9" t="s">
        <v>22068</v>
      </c>
      <c r="O2037" s="9" t="s">
        <v>22068</v>
      </c>
      <c r="P2037">
        <v>-536</v>
      </c>
      <c r="Q2037" t="s">
        <v>22068</v>
      </c>
      <c r="R2037" t="s">
        <v>22068</v>
      </c>
      <c r="S2037" t="s">
        <v>22068</v>
      </c>
      <c r="T2037" t="s">
        <v>22068</v>
      </c>
      <c r="U2037" t="s">
        <v>22068</v>
      </c>
      <c r="V2037" t="s">
        <v>22068</v>
      </c>
      <c r="W2037" t="s">
        <v>22068</v>
      </c>
      <c r="X2037" t="s">
        <v>22068</v>
      </c>
      <c r="Y2037" t="s">
        <v>22068</v>
      </c>
      <c r="Z2037" t="s">
        <v>22068</v>
      </c>
      <c r="AA2037" t="s">
        <v>9572</v>
      </c>
    </row>
    <row r="2038" spans="1:27" x14ac:dyDescent="0.2">
      <c r="A2038" t="s">
        <v>4774</v>
      </c>
      <c r="B2038" t="s">
        <v>11856</v>
      </c>
      <c r="C2038" s="8" t="s">
        <v>22068</v>
      </c>
      <c r="D2038">
        <v>1</v>
      </c>
      <c r="E2038" s="9">
        <v>34.212090000000003</v>
      </c>
      <c r="F2038" s="9" t="s">
        <v>22068</v>
      </c>
      <c r="G2038" s="9" t="s">
        <v>22068</v>
      </c>
      <c r="H2038" s="9" t="s">
        <v>22068</v>
      </c>
      <c r="I2038" s="9" t="s">
        <v>22068</v>
      </c>
      <c r="J2038" s="9" t="s">
        <v>22068</v>
      </c>
      <c r="K2038" s="9" t="s">
        <v>22068</v>
      </c>
      <c r="L2038" s="9" t="s">
        <v>22068</v>
      </c>
      <c r="M2038" s="9" t="s">
        <v>22068</v>
      </c>
      <c r="N2038" s="9" t="s">
        <v>22068</v>
      </c>
      <c r="O2038" s="9" t="s">
        <v>22068</v>
      </c>
      <c r="P2038">
        <v>-87</v>
      </c>
      <c r="Q2038" t="s">
        <v>22068</v>
      </c>
      <c r="R2038" t="s">
        <v>22068</v>
      </c>
      <c r="S2038" t="s">
        <v>22068</v>
      </c>
      <c r="T2038" t="s">
        <v>22068</v>
      </c>
      <c r="U2038" t="s">
        <v>22068</v>
      </c>
      <c r="V2038" t="s">
        <v>22068</v>
      </c>
      <c r="W2038" t="s">
        <v>22068</v>
      </c>
      <c r="X2038" t="s">
        <v>22068</v>
      </c>
      <c r="Y2038" t="s">
        <v>22068</v>
      </c>
      <c r="Z2038" t="s">
        <v>22068</v>
      </c>
      <c r="AA2038" t="s">
        <v>16813</v>
      </c>
    </row>
    <row r="2039" spans="1:27" x14ac:dyDescent="0.2">
      <c r="A2039" t="s">
        <v>5750</v>
      </c>
      <c r="B2039" t="s">
        <v>11857</v>
      </c>
      <c r="C2039" s="8">
        <v>22</v>
      </c>
      <c r="D2039">
        <v>1</v>
      </c>
      <c r="E2039" s="9">
        <v>34.189489999999999</v>
      </c>
      <c r="F2039" s="9" t="s">
        <v>22068</v>
      </c>
      <c r="G2039" s="9" t="s">
        <v>22068</v>
      </c>
      <c r="H2039" s="9" t="s">
        <v>22068</v>
      </c>
      <c r="I2039" s="9" t="s">
        <v>22068</v>
      </c>
      <c r="J2039" s="9" t="s">
        <v>22068</v>
      </c>
      <c r="K2039" s="9" t="s">
        <v>22068</v>
      </c>
      <c r="L2039" s="9" t="s">
        <v>22068</v>
      </c>
      <c r="M2039" s="9" t="s">
        <v>22068</v>
      </c>
      <c r="N2039" s="9" t="s">
        <v>22068</v>
      </c>
      <c r="O2039" s="9" t="s">
        <v>22068</v>
      </c>
      <c r="P2039">
        <v>-89</v>
      </c>
      <c r="Q2039" t="s">
        <v>22068</v>
      </c>
      <c r="R2039" t="s">
        <v>22068</v>
      </c>
      <c r="S2039" t="s">
        <v>22068</v>
      </c>
      <c r="T2039" t="s">
        <v>22068</v>
      </c>
      <c r="U2039" t="s">
        <v>22068</v>
      </c>
      <c r="V2039" t="s">
        <v>22068</v>
      </c>
      <c r="W2039" t="s">
        <v>22068</v>
      </c>
      <c r="X2039" t="s">
        <v>22068</v>
      </c>
      <c r="Y2039" t="s">
        <v>22068</v>
      </c>
      <c r="Z2039" t="s">
        <v>22068</v>
      </c>
      <c r="AA2039" t="s">
        <v>16814</v>
      </c>
    </row>
    <row r="2040" spans="1:27" x14ac:dyDescent="0.2">
      <c r="A2040" t="s">
        <v>1799</v>
      </c>
      <c r="B2040" t="s">
        <v>11858</v>
      </c>
      <c r="C2040" s="8">
        <v>12</v>
      </c>
      <c r="D2040">
        <v>2</v>
      </c>
      <c r="E2040" s="9">
        <v>34.157069999999997</v>
      </c>
      <c r="F2040" s="9">
        <v>19.930599999999998</v>
      </c>
      <c r="G2040" s="9" t="s">
        <v>22068</v>
      </c>
      <c r="H2040" s="9" t="s">
        <v>22068</v>
      </c>
      <c r="I2040" s="9" t="s">
        <v>22068</v>
      </c>
      <c r="J2040" s="9" t="s">
        <v>22068</v>
      </c>
      <c r="K2040" s="9" t="s">
        <v>22068</v>
      </c>
      <c r="L2040" s="9" t="s">
        <v>22068</v>
      </c>
      <c r="M2040" s="9" t="s">
        <v>22068</v>
      </c>
      <c r="N2040" s="9" t="s">
        <v>22068</v>
      </c>
      <c r="O2040" s="9" t="s">
        <v>22068</v>
      </c>
      <c r="P2040">
        <v>22</v>
      </c>
      <c r="Q2040">
        <v>-488</v>
      </c>
      <c r="R2040" t="s">
        <v>22068</v>
      </c>
      <c r="S2040" t="s">
        <v>22068</v>
      </c>
      <c r="T2040" t="s">
        <v>22068</v>
      </c>
      <c r="U2040" t="s">
        <v>22068</v>
      </c>
      <c r="V2040" t="s">
        <v>22068</v>
      </c>
      <c r="W2040" t="s">
        <v>22068</v>
      </c>
      <c r="X2040" t="s">
        <v>22068</v>
      </c>
      <c r="Y2040" t="s">
        <v>22068</v>
      </c>
      <c r="Z2040" t="s">
        <v>22068</v>
      </c>
      <c r="AA2040" t="s">
        <v>16815</v>
      </c>
    </row>
    <row r="2041" spans="1:27" x14ac:dyDescent="0.2">
      <c r="A2041" t="s">
        <v>3342</v>
      </c>
      <c r="B2041" t="s">
        <v>11859</v>
      </c>
      <c r="C2041" s="8" t="s">
        <v>22068</v>
      </c>
      <c r="D2041">
        <v>3</v>
      </c>
      <c r="E2041" s="9">
        <v>34.153849999999998</v>
      </c>
      <c r="F2041" s="9">
        <v>18.924849999999999</v>
      </c>
      <c r="G2041" s="9">
        <v>14.069559999999999</v>
      </c>
      <c r="H2041" s="9" t="s">
        <v>22068</v>
      </c>
      <c r="I2041" s="9" t="s">
        <v>22068</v>
      </c>
      <c r="J2041" s="9" t="s">
        <v>22068</v>
      </c>
      <c r="K2041" s="9" t="s">
        <v>22068</v>
      </c>
      <c r="L2041" s="9" t="s">
        <v>22068</v>
      </c>
      <c r="M2041" s="9" t="s">
        <v>22068</v>
      </c>
      <c r="N2041" s="9" t="s">
        <v>22068</v>
      </c>
      <c r="O2041" s="9" t="s">
        <v>22068</v>
      </c>
      <c r="P2041">
        <v>-2925</v>
      </c>
      <c r="Q2041">
        <v>-1068</v>
      </c>
      <c r="R2041">
        <v>-3965</v>
      </c>
      <c r="S2041" t="s">
        <v>22068</v>
      </c>
      <c r="T2041" t="s">
        <v>22068</v>
      </c>
      <c r="U2041" t="s">
        <v>22068</v>
      </c>
      <c r="V2041" t="s">
        <v>22068</v>
      </c>
      <c r="W2041" t="s">
        <v>22068</v>
      </c>
      <c r="X2041" t="s">
        <v>22068</v>
      </c>
      <c r="Y2041" t="s">
        <v>22068</v>
      </c>
      <c r="Z2041" t="s">
        <v>22068</v>
      </c>
      <c r="AA2041" t="s">
        <v>16816</v>
      </c>
    </row>
    <row r="2042" spans="1:27" x14ac:dyDescent="0.2">
      <c r="A2042" t="s">
        <v>1852</v>
      </c>
      <c r="B2042" t="s">
        <v>11365</v>
      </c>
      <c r="C2042" s="8">
        <v>11</v>
      </c>
      <c r="D2042">
        <v>1</v>
      </c>
      <c r="E2042" s="9">
        <v>34.126890000000003</v>
      </c>
      <c r="F2042" s="9" t="s">
        <v>22068</v>
      </c>
      <c r="G2042" s="9" t="s">
        <v>22068</v>
      </c>
      <c r="H2042" s="9" t="s">
        <v>22068</v>
      </c>
      <c r="I2042" s="9" t="s">
        <v>22068</v>
      </c>
      <c r="J2042" s="9" t="s">
        <v>22068</v>
      </c>
      <c r="K2042" s="9" t="s">
        <v>22068</v>
      </c>
      <c r="L2042" s="9" t="s">
        <v>22068</v>
      </c>
      <c r="M2042" s="9" t="s">
        <v>22068</v>
      </c>
      <c r="N2042" s="9" t="s">
        <v>22068</v>
      </c>
      <c r="O2042" s="9" t="s">
        <v>22068</v>
      </c>
      <c r="P2042">
        <v>-783</v>
      </c>
      <c r="Q2042" t="s">
        <v>22068</v>
      </c>
      <c r="R2042" t="s">
        <v>22068</v>
      </c>
      <c r="S2042" t="s">
        <v>22068</v>
      </c>
      <c r="T2042" t="s">
        <v>22068</v>
      </c>
      <c r="U2042" t="s">
        <v>22068</v>
      </c>
      <c r="V2042" t="s">
        <v>22068</v>
      </c>
      <c r="W2042" t="s">
        <v>22068</v>
      </c>
      <c r="X2042" t="s">
        <v>22068</v>
      </c>
      <c r="Y2042" t="s">
        <v>22068</v>
      </c>
      <c r="Z2042" t="s">
        <v>22068</v>
      </c>
      <c r="AA2042" t="s">
        <v>16817</v>
      </c>
    </row>
    <row r="2043" spans="1:27" x14ac:dyDescent="0.2">
      <c r="A2043" t="s">
        <v>309</v>
      </c>
      <c r="B2043" t="s">
        <v>11860</v>
      </c>
      <c r="C2043" s="8" t="s">
        <v>22068</v>
      </c>
      <c r="D2043">
        <v>1</v>
      </c>
      <c r="E2043" s="9">
        <v>34.08135</v>
      </c>
      <c r="F2043" s="9" t="s">
        <v>22068</v>
      </c>
      <c r="G2043" s="9" t="s">
        <v>22068</v>
      </c>
      <c r="H2043" s="9" t="s">
        <v>22068</v>
      </c>
      <c r="I2043" s="9" t="s">
        <v>22068</v>
      </c>
      <c r="J2043" s="9" t="s">
        <v>22068</v>
      </c>
      <c r="K2043" s="9" t="s">
        <v>22068</v>
      </c>
      <c r="L2043" s="9" t="s">
        <v>22068</v>
      </c>
      <c r="M2043" s="9" t="s">
        <v>22068</v>
      </c>
      <c r="N2043" s="9" t="s">
        <v>22068</v>
      </c>
      <c r="O2043" s="9" t="s">
        <v>22068</v>
      </c>
      <c r="P2043">
        <v>-257</v>
      </c>
      <c r="Q2043" t="s">
        <v>22068</v>
      </c>
      <c r="R2043" t="s">
        <v>22068</v>
      </c>
      <c r="S2043" t="s">
        <v>22068</v>
      </c>
      <c r="T2043" t="s">
        <v>22068</v>
      </c>
      <c r="U2043" t="s">
        <v>22068</v>
      </c>
      <c r="V2043" t="s">
        <v>22068</v>
      </c>
      <c r="W2043" t="s">
        <v>22068</v>
      </c>
      <c r="X2043" t="s">
        <v>22068</v>
      </c>
      <c r="Y2043" t="s">
        <v>22068</v>
      </c>
      <c r="Z2043" t="s">
        <v>22068</v>
      </c>
      <c r="AA2043" t="s">
        <v>16818</v>
      </c>
    </row>
    <row r="2044" spans="1:27" x14ac:dyDescent="0.2">
      <c r="A2044" t="s">
        <v>671</v>
      </c>
      <c r="B2044" t="s">
        <v>10545</v>
      </c>
      <c r="C2044" s="8">
        <v>8</v>
      </c>
      <c r="D2044">
        <v>1</v>
      </c>
      <c r="E2044" s="9">
        <v>34.08135</v>
      </c>
      <c r="F2044" s="9" t="s">
        <v>22068</v>
      </c>
      <c r="G2044" s="9" t="s">
        <v>22068</v>
      </c>
      <c r="H2044" s="9" t="s">
        <v>22068</v>
      </c>
      <c r="I2044" s="9" t="s">
        <v>22068</v>
      </c>
      <c r="J2044" s="9" t="s">
        <v>22068</v>
      </c>
      <c r="K2044" s="9" t="s">
        <v>22068</v>
      </c>
      <c r="L2044" s="9" t="s">
        <v>22068</v>
      </c>
      <c r="M2044" s="9" t="s">
        <v>22068</v>
      </c>
      <c r="N2044" s="9" t="s">
        <v>22068</v>
      </c>
      <c r="O2044" s="9" t="s">
        <v>22068</v>
      </c>
      <c r="P2044">
        <v>-113</v>
      </c>
      <c r="Q2044" t="s">
        <v>22068</v>
      </c>
      <c r="R2044" t="s">
        <v>22068</v>
      </c>
      <c r="S2044" t="s">
        <v>22068</v>
      </c>
      <c r="T2044" t="s">
        <v>22068</v>
      </c>
      <c r="U2044" t="s">
        <v>22068</v>
      </c>
      <c r="V2044" t="s">
        <v>22068</v>
      </c>
      <c r="W2044" t="s">
        <v>22068</v>
      </c>
      <c r="X2044" t="s">
        <v>22068</v>
      </c>
      <c r="Y2044" t="s">
        <v>22068</v>
      </c>
      <c r="Z2044" t="s">
        <v>22068</v>
      </c>
      <c r="AA2044" t="s">
        <v>16819</v>
      </c>
    </row>
    <row r="2045" spans="1:27" x14ac:dyDescent="0.2">
      <c r="A2045" t="s">
        <v>2443</v>
      </c>
      <c r="B2045" t="s">
        <v>11861</v>
      </c>
      <c r="C2045" s="8">
        <v>10</v>
      </c>
      <c r="D2045">
        <v>2</v>
      </c>
      <c r="E2045" s="9">
        <v>34.079799999999999</v>
      </c>
      <c r="F2045" s="9">
        <v>5.0712999999999999</v>
      </c>
      <c r="G2045" s="9" t="s">
        <v>22068</v>
      </c>
      <c r="H2045" s="9" t="s">
        <v>22068</v>
      </c>
      <c r="I2045" s="9" t="s">
        <v>22068</v>
      </c>
      <c r="J2045" s="9" t="s">
        <v>22068</v>
      </c>
      <c r="K2045" s="9" t="s">
        <v>22068</v>
      </c>
      <c r="L2045" s="9" t="s">
        <v>22068</v>
      </c>
      <c r="M2045" s="9" t="s">
        <v>22068</v>
      </c>
      <c r="N2045" s="9" t="s">
        <v>22068</v>
      </c>
      <c r="O2045" s="9" t="s">
        <v>22068</v>
      </c>
      <c r="P2045">
        <v>-990</v>
      </c>
      <c r="Q2045">
        <v>-72</v>
      </c>
      <c r="R2045" t="s">
        <v>22068</v>
      </c>
      <c r="S2045" t="s">
        <v>22068</v>
      </c>
      <c r="T2045" t="s">
        <v>22068</v>
      </c>
      <c r="U2045" t="s">
        <v>22068</v>
      </c>
      <c r="V2045" t="s">
        <v>22068</v>
      </c>
      <c r="W2045" t="s">
        <v>22068</v>
      </c>
      <c r="X2045" t="s">
        <v>22068</v>
      </c>
      <c r="Y2045" t="s">
        <v>22068</v>
      </c>
      <c r="Z2045" t="s">
        <v>22068</v>
      </c>
      <c r="AA2045" t="s">
        <v>9021</v>
      </c>
    </row>
    <row r="2046" spans="1:27" x14ac:dyDescent="0.2">
      <c r="A2046" t="s">
        <v>3031</v>
      </c>
      <c r="B2046" t="s">
        <v>11862</v>
      </c>
      <c r="C2046" s="8" t="s">
        <v>22068</v>
      </c>
      <c r="D2046">
        <v>1</v>
      </c>
      <c r="E2046" s="9">
        <v>34.039250000000003</v>
      </c>
      <c r="F2046" s="9" t="s">
        <v>22068</v>
      </c>
      <c r="G2046" s="9" t="s">
        <v>22068</v>
      </c>
      <c r="H2046" s="9" t="s">
        <v>22068</v>
      </c>
      <c r="I2046" s="9" t="s">
        <v>22068</v>
      </c>
      <c r="J2046" s="9" t="s">
        <v>22068</v>
      </c>
      <c r="K2046" s="9" t="s">
        <v>22068</v>
      </c>
      <c r="L2046" s="9" t="s">
        <v>22068</v>
      </c>
      <c r="M2046" s="9" t="s">
        <v>22068</v>
      </c>
      <c r="N2046" s="9" t="s">
        <v>22068</v>
      </c>
      <c r="O2046" s="9" t="s">
        <v>22068</v>
      </c>
      <c r="P2046">
        <v>-347</v>
      </c>
      <c r="Q2046" t="s">
        <v>22068</v>
      </c>
      <c r="R2046" t="s">
        <v>22068</v>
      </c>
      <c r="S2046" t="s">
        <v>22068</v>
      </c>
      <c r="T2046" t="s">
        <v>22068</v>
      </c>
      <c r="U2046" t="s">
        <v>22068</v>
      </c>
      <c r="V2046" t="s">
        <v>22068</v>
      </c>
      <c r="W2046" t="s">
        <v>22068</v>
      </c>
      <c r="X2046" t="s">
        <v>22068</v>
      </c>
      <c r="Y2046" t="s">
        <v>22068</v>
      </c>
      <c r="Z2046" t="s">
        <v>22068</v>
      </c>
      <c r="AA2046" t="s">
        <v>16820</v>
      </c>
    </row>
    <row r="2047" spans="1:27" x14ac:dyDescent="0.2">
      <c r="A2047" t="s">
        <v>1381</v>
      </c>
      <c r="B2047" t="s">
        <v>10480</v>
      </c>
      <c r="C2047" s="8">
        <v>0</v>
      </c>
      <c r="D2047">
        <v>4</v>
      </c>
      <c r="E2047" s="9">
        <v>34.007210000000001</v>
      </c>
      <c r="F2047" s="9">
        <v>16.440760000000001</v>
      </c>
      <c r="G2047" s="9">
        <v>7.60731</v>
      </c>
      <c r="H2047" s="9">
        <v>5.5674599999999996</v>
      </c>
      <c r="I2047" s="9" t="s">
        <v>22068</v>
      </c>
      <c r="J2047" s="9" t="s">
        <v>22068</v>
      </c>
      <c r="K2047" s="9" t="s">
        <v>22068</v>
      </c>
      <c r="L2047" s="9" t="s">
        <v>22068</v>
      </c>
      <c r="M2047" s="9" t="s">
        <v>22068</v>
      </c>
      <c r="N2047" s="9" t="s">
        <v>22068</v>
      </c>
      <c r="O2047" s="9" t="s">
        <v>22068</v>
      </c>
      <c r="P2047">
        <v>-2813</v>
      </c>
      <c r="Q2047">
        <v>-907</v>
      </c>
      <c r="R2047">
        <v>-95</v>
      </c>
      <c r="S2047">
        <v>-483</v>
      </c>
      <c r="T2047" t="s">
        <v>22068</v>
      </c>
      <c r="U2047" t="s">
        <v>22068</v>
      </c>
      <c r="V2047" t="s">
        <v>22068</v>
      </c>
      <c r="W2047" t="s">
        <v>22068</v>
      </c>
      <c r="X2047" t="s">
        <v>22068</v>
      </c>
      <c r="Y2047" t="s">
        <v>22068</v>
      </c>
      <c r="Z2047" t="s">
        <v>22068</v>
      </c>
      <c r="AA2047" t="s">
        <v>8759</v>
      </c>
    </row>
    <row r="2048" spans="1:27" x14ac:dyDescent="0.2">
      <c r="A2048" t="s">
        <v>3292</v>
      </c>
      <c r="B2048" t="s">
        <v>11863</v>
      </c>
      <c r="C2048" s="8" t="s">
        <v>22068</v>
      </c>
      <c r="D2048">
        <v>1</v>
      </c>
      <c r="E2048" s="9">
        <v>34.007210000000001</v>
      </c>
      <c r="F2048" s="9" t="s">
        <v>22068</v>
      </c>
      <c r="G2048" s="9" t="s">
        <v>22068</v>
      </c>
      <c r="H2048" s="9" t="s">
        <v>22068</v>
      </c>
      <c r="I2048" s="9" t="s">
        <v>22068</v>
      </c>
      <c r="J2048" s="9" t="s">
        <v>22068</v>
      </c>
      <c r="K2048" s="9" t="s">
        <v>22068</v>
      </c>
      <c r="L2048" s="9" t="s">
        <v>22068</v>
      </c>
      <c r="M2048" s="9" t="s">
        <v>22068</v>
      </c>
      <c r="N2048" s="9" t="s">
        <v>22068</v>
      </c>
      <c r="O2048" s="9" t="s">
        <v>22068</v>
      </c>
      <c r="P2048">
        <v>-130</v>
      </c>
      <c r="Q2048" t="s">
        <v>22068</v>
      </c>
      <c r="R2048" t="s">
        <v>22068</v>
      </c>
      <c r="S2048" t="s">
        <v>22068</v>
      </c>
      <c r="T2048" t="s">
        <v>22068</v>
      </c>
      <c r="U2048" t="s">
        <v>22068</v>
      </c>
      <c r="V2048" t="s">
        <v>22068</v>
      </c>
      <c r="W2048" t="s">
        <v>22068</v>
      </c>
      <c r="X2048" t="s">
        <v>22068</v>
      </c>
      <c r="Y2048" t="s">
        <v>22068</v>
      </c>
      <c r="Z2048" t="s">
        <v>22068</v>
      </c>
      <c r="AA2048" t="s">
        <v>16821</v>
      </c>
    </row>
    <row r="2049" spans="1:27" x14ac:dyDescent="0.2">
      <c r="A2049" t="s">
        <v>7768</v>
      </c>
      <c r="B2049" t="s">
        <v>11864</v>
      </c>
      <c r="C2049" s="8">
        <v>14</v>
      </c>
      <c r="D2049">
        <v>2</v>
      </c>
      <c r="E2049" s="9">
        <v>33.987729999999999</v>
      </c>
      <c r="F2049" s="9">
        <v>4.7574800000000002</v>
      </c>
      <c r="G2049" s="9" t="s">
        <v>22068</v>
      </c>
      <c r="H2049" s="9" t="s">
        <v>22068</v>
      </c>
      <c r="I2049" s="9" t="s">
        <v>22068</v>
      </c>
      <c r="J2049" s="9" t="s">
        <v>22068</v>
      </c>
      <c r="K2049" s="9" t="s">
        <v>22068</v>
      </c>
      <c r="L2049" s="9" t="s">
        <v>22068</v>
      </c>
      <c r="M2049" s="9" t="s">
        <v>22068</v>
      </c>
      <c r="N2049" s="9" t="s">
        <v>22068</v>
      </c>
      <c r="O2049" s="9" t="s">
        <v>22068</v>
      </c>
      <c r="P2049">
        <v>-1738</v>
      </c>
      <c r="Q2049">
        <v>-843</v>
      </c>
      <c r="R2049" t="s">
        <v>22068</v>
      </c>
      <c r="S2049" t="s">
        <v>22068</v>
      </c>
      <c r="T2049" t="s">
        <v>22068</v>
      </c>
      <c r="U2049" t="s">
        <v>22068</v>
      </c>
      <c r="V2049" t="s">
        <v>22068</v>
      </c>
      <c r="W2049" t="s">
        <v>22068</v>
      </c>
      <c r="X2049" t="s">
        <v>22068</v>
      </c>
      <c r="Y2049" t="s">
        <v>22068</v>
      </c>
      <c r="Z2049" t="s">
        <v>22068</v>
      </c>
      <c r="AA2049" t="s">
        <v>16822</v>
      </c>
    </row>
    <row r="2050" spans="1:27" x14ac:dyDescent="0.2">
      <c r="A2050" t="s">
        <v>1653</v>
      </c>
      <c r="B2050" t="s">
        <v>11865</v>
      </c>
      <c r="C2050" s="8" t="s">
        <v>22068</v>
      </c>
      <c r="D2050">
        <v>1</v>
      </c>
      <c r="E2050" s="9">
        <v>33.985669999999999</v>
      </c>
      <c r="F2050" s="9" t="s">
        <v>22068</v>
      </c>
      <c r="G2050" s="9" t="s">
        <v>22068</v>
      </c>
      <c r="H2050" s="9" t="s">
        <v>22068</v>
      </c>
      <c r="I2050" s="9" t="s">
        <v>22068</v>
      </c>
      <c r="J2050" s="9" t="s">
        <v>22068</v>
      </c>
      <c r="K2050" s="9" t="s">
        <v>22068</v>
      </c>
      <c r="L2050" s="9" t="s">
        <v>22068</v>
      </c>
      <c r="M2050" s="9" t="s">
        <v>22068</v>
      </c>
      <c r="N2050" s="9" t="s">
        <v>22068</v>
      </c>
      <c r="O2050" s="9" t="s">
        <v>22068</v>
      </c>
      <c r="P2050">
        <v>59</v>
      </c>
      <c r="Q2050" t="s">
        <v>22068</v>
      </c>
      <c r="R2050" t="s">
        <v>22068</v>
      </c>
      <c r="S2050" t="s">
        <v>22068</v>
      </c>
      <c r="T2050" t="s">
        <v>22068</v>
      </c>
      <c r="U2050" t="s">
        <v>22068</v>
      </c>
      <c r="V2050" t="s">
        <v>22068</v>
      </c>
      <c r="W2050" t="s">
        <v>22068</v>
      </c>
      <c r="X2050" t="s">
        <v>22068</v>
      </c>
      <c r="Y2050" t="s">
        <v>22068</v>
      </c>
      <c r="Z2050" t="s">
        <v>22068</v>
      </c>
      <c r="AA2050" t="s">
        <v>16823</v>
      </c>
    </row>
    <row r="2051" spans="1:27" x14ac:dyDescent="0.2">
      <c r="A2051" t="s">
        <v>1760</v>
      </c>
      <c r="B2051" t="s">
        <v>11866</v>
      </c>
      <c r="C2051" s="8" t="s">
        <v>22068</v>
      </c>
      <c r="D2051">
        <v>4</v>
      </c>
      <c r="E2051" s="9">
        <v>33.96002</v>
      </c>
      <c r="F2051" s="9">
        <v>26.873010000000001</v>
      </c>
      <c r="G2051" s="9">
        <v>18.976759999999999</v>
      </c>
      <c r="H2051" s="9">
        <v>6.7814199999999998</v>
      </c>
      <c r="I2051" s="9" t="s">
        <v>22068</v>
      </c>
      <c r="J2051" s="9" t="s">
        <v>22068</v>
      </c>
      <c r="K2051" s="9" t="s">
        <v>22068</v>
      </c>
      <c r="L2051" s="9" t="s">
        <v>22068</v>
      </c>
      <c r="M2051" s="9" t="s">
        <v>22068</v>
      </c>
      <c r="N2051" s="9" t="s">
        <v>22068</v>
      </c>
      <c r="O2051" s="9" t="s">
        <v>22068</v>
      </c>
      <c r="P2051">
        <v>-2787</v>
      </c>
      <c r="Q2051">
        <v>-1781</v>
      </c>
      <c r="R2051">
        <v>-4536</v>
      </c>
      <c r="S2051">
        <v>-4869</v>
      </c>
      <c r="T2051" t="s">
        <v>22068</v>
      </c>
      <c r="U2051" t="s">
        <v>22068</v>
      </c>
      <c r="V2051" t="s">
        <v>22068</v>
      </c>
      <c r="W2051" t="s">
        <v>22068</v>
      </c>
      <c r="X2051" t="s">
        <v>22068</v>
      </c>
      <c r="Y2051" t="s">
        <v>22068</v>
      </c>
      <c r="Z2051" t="s">
        <v>22068</v>
      </c>
      <c r="AA2051" t="s">
        <v>16824</v>
      </c>
    </row>
    <row r="2052" spans="1:27" x14ac:dyDescent="0.2">
      <c r="A2052" t="s">
        <v>1761</v>
      </c>
      <c r="B2052" t="s">
        <v>10480</v>
      </c>
      <c r="C2052" s="8">
        <v>2</v>
      </c>
      <c r="D2052">
        <v>4</v>
      </c>
      <c r="E2052" s="9">
        <v>33.96002</v>
      </c>
      <c r="F2052" s="9">
        <v>26.873010000000001</v>
      </c>
      <c r="G2052" s="9">
        <v>18.976759999999999</v>
      </c>
      <c r="H2052" s="9">
        <v>6.7814199999999998</v>
      </c>
      <c r="I2052" s="9" t="s">
        <v>22068</v>
      </c>
      <c r="J2052" s="9" t="s">
        <v>22068</v>
      </c>
      <c r="K2052" s="9" t="s">
        <v>22068</v>
      </c>
      <c r="L2052" s="9" t="s">
        <v>22068</v>
      </c>
      <c r="M2052" s="9" t="s">
        <v>22068</v>
      </c>
      <c r="N2052" s="9" t="s">
        <v>22068</v>
      </c>
      <c r="O2052" s="9" t="s">
        <v>22068</v>
      </c>
      <c r="P2052">
        <v>-2216</v>
      </c>
      <c r="Q2052">
        <v>-3222</v>
      </c>
      <c r="R2052">
        <v>-467</v>
      </c>
      <c r="S2052">
        <v>-134</v>
      </c>
      <c r="T2052" t="s">
        <v>22068</v>
      </c>
      <c r="U2052" t="s">
        <v>22068</v>
      </c>
      <c r="V2052" t="s">
        <v>22068</v>
      </c>
      <c r="W2052" t="s">
        <v>22068</v>
      </c>
      <c r="X2052" t="s">
        <v>22068</v>
      </c>
      <c r="Y2052" t="s">
        <v>22068</v>
      </c>
      <c r="Z2052" t="s">
        <v>22068</v>
      </c>
      <c r="AA2052" t="s">
        <v>8857</v>
      </c>
    </row>
    <row r="2053" spans="1:27" x14ac:dyDescent="0.2">
      <c r="A2053" t="s">
        <v>6697</v>
      </c>
      <c r="B2053" t="s">
        <v>11867</v>
      </c>
      <c r="C2053" s="8">
        <v>11</v>
      </c>
      <c r="D2053">
        <v>1</v>
      </c>
      <c r="E2053" s="9">
        <v>33.955019999999998</v>
      </c>
      <c r="F2053" s="9" t="s">
        <v>22068</v>
      </c>
      <c r="G2053" s="9" t="s">
        <v>22068</v>
      </c>
      <c r="H2053" s="9" t="s">
        <v>22068</v>
      </c>
      <c r="I2053" s="9" t="s">
        <v>22068</v>
      </c>
      <c r="J2053" s="9" t="s">
        <v>22068</v>
      </c>
      <c r="K2053" s="9" t="s">
        <v>22068</v>
      </c>
      <c r="L2053" s="9" t="s">
        <v>22068</v>
      </c>
      <c r="M2053" s="9" t="s">
        <v>22068</v>
      </c>
      <c r="N2053" s="9" t="s">
        <v>22068</v>
      </c>
      <c r="O2053" s="9" t="s">
        <v>22068</v>
      </c>
      <c r="P2053">
        <v>-131</v>
      </c>
      <c r="Q2053" t="s">
        <v>22068</v>
      </c>
      <c r="R2053" t="s">
        <v>22068</v>
      </c>
      <c r="S2053" t="s">
        <v>22068</v>
      </c>
      <c r="T2053" t="s">
        <v>22068</v>
      </c>
      <c r="U2053" t="s">
        <v>22068</v>
      </c>
      <c r="V2053" t="s">
        <v>22068</v>
      </c>
      <c r="W2053" t="s">
        <v>22068</v>
      </c>
      <c r="X2053" t="s">
        <v>22068</v>
      </c>
      <c r="Y2053" t="s">
        <v>22068</v>
      </c>
      <c r="Z2053" t="s">
        <v>22068</v>
      </c>
      <c r="AA2053" t="s">
        <v>16825</v>
      </c>
    </row>
    <row r="2054" spans="1:27" x14ac:dyDescent="0.2">
      <c r="A2054" t="s">
        <v>4667</v>
      </c>
      <c r="B2054" t="s">
        <v>11868</v>
      </c>
      <c r="C2054" s="8">
        <v>6</v>
      </c>
      <c r="D2054">
        <v>1</v>
      </c>
      <c r="E2054" s="9">
        <v>33.914740000000002</v>
      </c>
      <c r="F2054" s="9" t="s">
        <v>22068</v>
      </c>
      <c r="G2054" s="9" t="s">
        <v>22068</v>
      </c>
      <c r="H2054" s="9" t="s">
        <v>22068</v>
      </c>
      <c r="I2054" s="9" t="s">
        <v>22068</v>
      </c>
      <c r="J2054" s="9" t="s">
        <v>22068</v>
      </c>
      <c r="K2054" s="9" t="s">
        <v>22068</v>
      </c>
      <c r="L2054" s="9" t="s">
        <v>22068</v>
      </c>
      <c r="M2054" s="9" t="s">
        <v>22068</v>
      </c>
      <c r="N2054" s="9" t="s">
        <v>22068</v>
      </c>
      <c r="O2054" s="9" t="s">
        <v>22068</v>
      </c>
      <c r="P2054">
        <v>-206</v>
      </c>
      <c r="Q2054" t="s">
        <v>22068</v>
      </c>
      <c r="R2054" t="s">
        <v>22068</v>
      </c>
      <c r="S2054" t="s">
        <v>22068</v>
      </c>
      <c r="T2054" t="s">
        <v>22068</v>
      </c>
      <c r="U2054" t="s">
        <v>22068</v>
      </c>
      <c r="V2054" t="s">
        <v>22068</v>
      </c>
      <c r="W2054" t="s">
        <v>22068</v>
      </c>
      <c r="X2054" t="s">
        <v>22068</v>
      </c>
      <c r="Y2054" t="s">
        <v>22068</v>
      </c>
      <c r="Z2054" t="s">
        <v>22068</v>
      </c>
      <c r="AA2054" t="s">
        <v>16826</v>
      </c>
    </row>
    <row r="2055" spans="1:27" x14ac:dyDescent="0.2">
      <c r="A2055" t="s">
        <v>8224</v>
      </c>
      <c r="B2055" t="s">
        <v>11869</v>
      </c>
      <c r="C2055" s="8" t="s">
        <v>22068</v>
      </c>
      <c r="D2055">
        <v>4</v>
      </c>
      <c r="E2055" s="9">
        <v>33.910260000000001</v>
      </c>
      <c r="F2055" s="9">
        <v>29.607119999999998</v>
      </c>
      <c r="G2055" s="9">
        <v>24.995290000000001</v>
      </c>
      <c r="H2055" s="9">
        <v>18.601849999999999</v>
      </c>
      <c r="I2055" s="9" t="s">
        <v>22068</v>
      </c>
      <c r="J2055" s="9" t="s">
        <v>22068</v>
      </c>
      <c r="K2055" s="9" t="s">
        <v>22068</v>
      </c>
      <c r="L2055" s="9" t="s">
        <v>22068</v>
      </c>
      <c r="M2055" s="9" t="s">
        <v>22068</v>
      </c>
      <c r="N2055" s="9" t="s">
        <v>22068</v>
      </c>
      <c r="O2055" s="9" t="s">
        <v>22068</v>
      </c>
      <c r="P2055">
        <v>-2151</v>
      </c>
      <c r="Q2055">
        <v>-2585</v>
      </c>
      <c r="R2055">
        <v>-545</v>
      </c>
      <c r="S2055">
        <v>-1430</v>
      </c>
      <c r="T2055" t="s">
        <v>22068</v>
      </c>
      <c r="U2055" t="s">
        <v>22068</v>
      </c>
      <c r="V2055" t="s">
        <v>22068</v>
      </c>
      <c r="W2055" t="s">
        <v>22068</v>
      </c>
      <c r="X2055" t="s">
        <v>22068</v>
      </c>
      <c r="Y2055" t="s">
        <v>22068</v>
      </c>
      <c r="Z2055" t="s">
        <v>22068</v>
      </c>
      <c r="AA2055" t="s">
        <v>10435</v>
      </c>
    </row>
    <row r="2056" spans="1:27" x14ac:dyDescent="0.2">
      <c r="A2056" t="s">
        <v>7858</v>
      </c>
      <c r="B2056" t="s">
        <v>11870</v>
      </c>
      <c r="C2056" s="8">
        <v>13</v>
      </c>
      <c r="D2056">
        <v>1</v>
      </c>
      <c r="E2056" s="9">
        <v>33.909860000000002</v>
      </c>
      <c r="F2056" s="9" t="s">
        <v>22068</v>
      </c>
      <c r="G2056" s="9" t="s">
        <v>22068</v>
      </c>
      <c r="H2056" s="9" t="s">
        <v>22068</v>
      </c>
      <c r="I2056" s="9" t="s">
        <v>22068</v>
      </c>
      <c r="J2056" s="9" t="s">
        <v>22068</v>
      </c>
      <c r="K2056" s="9" t="s">
        <v>22068</v>
      </c>
      <c r="L2056" s="9" t="s">
        <v>22068</v>
      </c>
      <c r="M2056" s="9" t="s">
        <v>22068</v>
      </c>
      <c r="N2056" s="9" t="s">
        <v>22068</v>
      </c>
      <c r="O2056" s="9" t="s">
        <v>22068</v>
      </c>
      <c r="P2056">
        <v>-584</v>
      </c>
      <c r="Q2056" t="s">
        <v>22068</v>
      </c>
      <c r="R2056" t="s">
        <v>22068</v>
      </c>
      <c r="S2056" t="s">
        <v>22068</v>
      </c>
      <c r="T2056" t="s">
        <v>22068</v>
      </c>
      <c r="U2056" t="s">
        <v>22068</v>
      </c>
      <c r="V2056" t="s">
        <v>22068</v>
      </c>
      <c r="W2056" t="s">
        <v>22068</v>
      </c>
      <c r="X2056" t="s">
        <v>22068</v>
      </c>
      <c r="Y2056" t="s">
        <v>22068</v>
      </c>
      <c r="Z2056" t="s">
        <v>22068</v>
      </c>
      <c r="AA2056" t="s">
        <v>16827</v>
      </c>
    </row>
    <row r="2057" spans="1:27" x14ac:dyDescent="0.2">
      <c r="A2057" t="s">
        <v>6576</v>
      </c>
      <c r="B2057" t="s">
        <v>11871</v>
      </c>
      <c r="C2057" s="8" t="s">
        <v>22068</v>
      </c>
      <c r="D2057">
        <v>1</v>
      </c>
      <c r="E2057" s="9">
        <v>33.904789999999998</v>
      </c>
      <c r="F2057" s="9" t="s">
        <v>22068</v>
      </c>
      <c r="G2057" s="9" t="s">
        <v>22068</v>
      </c>
      <c r="H2057" s="9" t="s">
        <v>22068</v>
      </c>
      <c r="I2057" s="9" t="s">
        <v>22068</v>
      </c>
      <c r="J2057" s="9" t="s">
        <v>22068</v>
      </c>
      <c r="K2057" s="9" t="s">
        <v>22068</v>
      </c>
      <c r="L2057" s="9" t="s">
        <v>22068</v>
      </c>
      <c r="M2057" s="9" t="s">
        <v>22068</v>
      </c>
      <c r="N2057" s="9" t="s">
        <v>22068</v>
      </c>
      <c r="O2057" s="9" t="s">
        <v>22068</v>
      </c>
      <c r="P2057">
        <v>-95</v>
      </c>
      <c r="Q2057" t="s">
        <v>22068</v>
      </c>
      <c r="R2057" t="s">
        <v>22068</v>
      </c>
      <c r="S2057" t="s">
        <v>22068</v>
      </c>
      <c r="T2057" t="s">
        <v>22068</v>
      </c>
      <c r="U2057" t="s">
        <v>22068</v>
      </c>
      <c r="V2057" t="s">
        <v>22068</v>
      </c>
      <c r="W2057" t="s">
        <v>22068</v>
      </c>
      <c r="X2057" t="s">
        <v>22068</v>
      </c>
      <c r="Y2057" t="s">
        <v>22068</v>
      </c>
      <c r="Z2057" t="s">
        <v>22068</v>
      </c>
      <c r="AA2057" t="s">
        <v>10013</v>
      </c>
    </row>
    <row r="2058" spans="1:27" x14ac:dyDescent="0.2">
      <c r="A2058" t="s">
        <v>5652</v>
      </c>
      <c r="B2058" t="s">
        <v>10648</v>
      </c>
      <c r="C2058" s="8" t="s">
        <v>22068</v>
      </c>
      <c r="D2058">
        <v>2</v>
      </c>
      <c r="E2058" s="9">
        <v>33.863340000000001</v>
      </c>
      <c r="F2058" s="9">
        <v>6.4979699999999996</v>
      </c>
      <c r="G2058" s="9" t="s">
        <v>22068</v>
      </c>
      <c r="H2058" s="9" t="s">
        <v>22068</v>
      </c>
      <c r="I2058" s="9" t="s">
        <v>22068</v>
      </c>
      <c r="J2058" s="9" t="s">
        <v>22068</v>
      </c>
      <c r="K2058" s="9" t="s">
        <v>22068</v>
      </c>
      <c r="L2058" s="9" t="s">
        <v>22068</v>
      </c>
      <c r="M2058" s="9" t="s">
        <v>22068</v>
      </c>
      <c r="N2058" s="9" t="s">
        <v>22068</v>
      </c>
      <c r="O2058" s="9" t="s">
        <v>22068</v>
      </c>
      <c r="P2058">
        <v>-4253</v>
      </c>
      <c r="Q2058">
        <v>-12563</v>
      </c>
      <c r="R2058" t="s">
        <v>22068</v>
      </c>
      <c r="S2058" t="s">
        <v>22068</v>
      </c>
      <c r="T2058" t="s">
        <v>22068</v>
      </c>
      <c r="U2058" t="s">
        <v>22068</v>
      </c>
      <c r="V2058" t="s">
        <v>22068</v>
      </c>
      <c r="W2058" t="s">
        <v>22068</v>
      </c>
      <c r="X2058" t="s">
        <v>22068</v>
      </c>
      <c r="Y2058" t="s">
        <v>22068</v>
      </c>
      <c r="Z2058" t="s">
        <v>22068</v>
      </c>
      <c r="AA2058" t="s">
        <v>9804</v>
      </c>
    </row>
    <row r="2059" spans="1:27" x14ac:dyDescent="0.2">
      <c r="A2059" t="s">
        <v>5653</v>
      </c>
      <c r="B2059" t="s">
        <v>11872</v>
      </c>
      <c r="C2059" s="8" t="s">
        <v>22068</v>
      </c>
      <c r="D2059">
        <v>2</v>
      </c>
      <c r="E2059" s="9">
        <v>33.863340000000001</v>
      </c>
      <c r="F2059" s="9">
        <v>6.4979699999999996</v>
      </c>
      <c r="G2059" s="9" t="s">
        <v>22068</v>
      </c>
      <c r="H2059" s="9" t="s">
        <v>22068</v>
      </c>
      <c r="I2059" s="9" t="s">
        <v>22068</v>
      </c>
      <c r="J2059" s="9" t="s">
        <v>22068</v>
      </c>
      <c r="K2059" s="9" t="s">
        <v>22068</v>
      </c>
      <c r="L2059" s="9" t="s">
        <v>22068</v>
      </c>
      <c r="M2059" s="9" t="s">
        <v>22068</v>
      </c>
      <c r="N2059" s="9" t="s">
        <v>22068</v>
      </c>
      <c r="O2059" s="9" t="s">
        <v>22068</v>
      </c>
      <c r="P2059">
        <v>-9006</v>
      </c>
      <c r="Q2059">
        <v>-696</v>
      </c>
      <c r="R2059" t="s">
        <v>22068</v>
      </c>
      <c r="S2059" t="s">
        <v>22068</v>
      </c>
      <c r="T2059" t="s">
        <v>22068</v>
      </c>
      <c r="U2059" t="s">
        <v>22068</v>
      </c>
      <c r="V2059" t="s">
        <v>22068</v>
      </c>
      <c r="W2059" t="s">
        <v>22068</v>
      </c>
      <c r="X2059" t="s">
        <v>22068</v>
      </c>
      <c r="Y2059" t="s">
        <v>22068</v>
      </c>
      <c r="Z2059" t="s">
        <v>22068</v>
      </c>
      <c r="AA2059" t="s">
        <v>16828</v>
      </c>
    </row>
    <row r="2060" spans="1:27" x14ac:dyDescent="0.2">
      <c r="A2060" t="s">
        <v>5036</v>
      </c>
      <c r="B2060" t="s">
        <v>14930</v>
      </c>
      <c r="C2060" s="8" t="s">
        <v>22068</v>
      </c>
      <c r="D2060">
        <v>3</v>
      </c>
      <c r="E2060" s="9">
        <v>33.860349999999997</v>
      </c>
      <c r="F2060" s="9">
        <v>7.4043700000000001</v>
      </c>
      <c r="G2060" s="9">
        <v>4.3271800000000002</v>
      </c>
      <c r="H2060" s="9" t="s">
        <v>22068</v>
      </c>
      <c r="I2060" s="9" t="s">
        <v>22068</v>
      </c>
      <c r="J2060" s="9" t="s">
        <v>22068</v>
      </c>
      <c r="K2060" s="9" t="s">
        <v>22068</v>
      </c>
      <c r="L2060" s="9" t="s">
        <v>22068</v>
      </c>
      <c r="M2060" s="9" t="s">
        <v>22068</v>
      </c>
      <c r="N2060" s="9" t="s">
        <v>22068</v>
      </c>
      <c r="O2060" s="9" t="s">
        <v>22068</v>
      </c>
      <c r="P2060">
        <v>-1284</v>
      </c>
      <c r="Q2060">
        <v>-1752</v>
      </c>
      <c r="R2060">
        <v>-800</v>
      </c>
      <c r="S2060" t="s">
        <v>22068</v>
      </c>
      <c r="T2060" t="s">
        <v>22068</v>
      </c>
      <c r="U2060" t="s">
        <v>22068</v>
      </c>
      <c r="V2060" t="s">
        <v>22068</v>
      </c>
      <c r="W2060" t="s">
        <v>22068</v>
      </c>
      <c r="X2060" t="s">
        <v>22068</v>
      </c>
      <c r="Y2060" t="s">
        <v>22068</v>
      </c>
      <c r="Z2060" t="s">
        <v>22068</v>
      </c>
      <c r="AA2060" t="s">
        <v>16829</v>
      </c>
    </row>
    <row r="2061" spans="1:27" x14ac:dyDescent="0.2">
      <c r="A2061" t="s">
        <v>5037</v>
      </c>
      <c r="B2061" t="s">
        <v>10705</v>
      </c>
      <c r="C2061" s="8">
        <v>4</v>
      </c>
      <c r="D2061">
        <v>3</v>
      </c>
      <c r="E2061" s="9">
        <v>33.860349999999997</v>
      </c>
      <c r="F2061" s="9">
        <v>7.4043700000000001</v>
      </c>
      <c r="G2061" s="9">
        <v>4.3271800000000002</v>
      </c>
      <c r="H2061" s="9" t="s">
        <v>22068</v>
      </c>
      <c r="I2061" s="9" t="s">
        <v>22068</v>
      </c>
      <c r="J2061" s="9" t="s">
        <v>22068</v>
      </c>
      <c r="K2061" s="9" t="s">
        <v>22068</v>
      </c>
      <c r="L2061" s="9" t="s">
        <v>22068</v>
      </c>
      <c r="M2061" s="9" t="s">
        <v>22068</v>
      </c>
      <c r="N2061" s="9" t="s">
        <v>22068</v>
      </c>
      <c r="O2061" s="9" t="s">
        <v>22068</v>
      </c>
      <c r="P2061">
        <v>-669</v>
      </c>
      <c r="Q2061">
        <v>-201</v>
      </c>
      <c r="R2061">
        <v>-1153</v>
      </c>
      <c r="S2061" t="s">
        <v>22068</v>
      </c>
      <c r="T2061" t="s">
        <v>22068</v>
      </c>
      <c r="U2061" t="s">
        <v>22068</v>
      </c>
      <c r="V2061" t="s">
        <v>22068</v>
      </c>
      <c r="W2061" t="s">
        <v>22068</v>
      </c>
      <c r="X2061" t="s">
        <v>22068</v>
      </c>
      <c r="Y2061" t="s">
        <v>22068</v>
      </c>
      <c r="Z2061" t="s">
        <v>22068</v>
      </c>
      <c r="AA2061" t="s">
        <v>16830</v>
      </c>
    </row>
    <row r="2062" spans="1:27" x14ac:dyDescent="0.2">
      <c r="A2062" t="s">
        <v>5992</v>
      </c>
      <c r="B2062" t="s">
        <v>10480</v>
      </c>
      <c r="C2062" s="8" t="s">
        <v>22068</v>
      </c>
      <c r="D2062">
        <v>3</v>
      </c>
      <c r="E2062" s="9">
        <v>33.852249999999998</v>
      </c>
      <c r="F2062" s="9">
        <v>21.88869</v>
      </c>
      <c r="G2062" s="9">
        <v>8.7298500000000008</v>
      </c>
      <c r="H2062" s="9" t="s">
        <v>22068</v>
      </c>
      <c r="I2062" s="9" t="s">
        <v>22068</v>
      </c>
      <c r="J2062" s="9" t="s">
        <v>22068</v>
      </c>
      <c r="K2062" s="9" t="s">
        <v>22068</v>
      </c>
      <c r="L2062" s="9" t="s">
        <v>22068</v>
      </c>
      <c r="M2062" s="9" t="s">
        <v>22068</v>
      </c>
      <c r="N2062" s="9" t="s">
        <v>22068</v>
      </c>
      <c r="O2062" s="9" t="s">
        <v>22068</v>
      </c>
      <c r="P2062">
        <v>-1477</v>
      </c>
      <c r="Q2062">
        <v>-62</v>
      </c>
      <c r="R2062">
        <v>-379</v>
      </c>
      <c r="S2062" t="s">
        <v>22068</v>
      </c>
      <c r="T2062" t="s">
        <v>22068</v>
      </c>
      <c r="U2062" t="s">
        <v>22068</v>
      </c>
      <c r="V2062" t="s">
        <v>22068</v>
      </c>
      <c r="W2062" t="s">
        <v>22068</v>
      </c>
      <c r="X2062" t="s">
        <v>22068</v>
      </c>
      <c r="Y2062" t="s">
        <v>22068</v>
      </c>
      <c r="Z2062" t="s">
        <v>22068</v>
      </c>
      <c r="AA2062" t="s">
        <v>9893</v>
      </c>
    </row>
    <row r="2063" spans="1:27" x14ac:dyDescent="0.2">
      <c r="A2063" t="s">
        <v>2820</v>
      </c>
      <c r="B2063" t="s">
        <v>11873</v>
      </c>
      <c r="C2063" s="8">
        <v>23</v>
      </c>
      <c r="D2063">
        <v>2</v>
      </c>
      <c r="E2063" s="9">
        <v>33.843380000000003</v>
      </c>
      <c r="F2063" s="9">
        <v>7.96821</v>
      </c>
      <c r="G2063" s="9" t="s">
        <v>22068</v>
      </c>
      <c r="H2063" s="9" t="s">
        <v>22068</v>
      </c>
      <c r="I2063" s="9" t="s">
        <v>22068</v>
      </c>
      <c r="J2063" s="9" t="s">
        <v>22068</v>
      </c>
      <c r="K2063" s="9" t="s">
        <v>22068</v>
      </c>
      <c r="L2063" s="9" t="s">
        <v>22068</v>
      </c>
      <c r="M2063" s="9" t="s">
        <v>22068</v>
      </c>
      <c r="N2063" s="9" t="s">
        <v>22068</v>
      </c>
      <c r="O2063" s="9" t="s">
        <v>22068</v>
      </c>
      <c r="P2063">
        <v>-2592</v>
      </c>
      <c r="Q2063">
        <v>-1000</v>
      </c>
      <c r="R2063" t="s">
        <v>22068</v>
      </c>
      <c r="S2063" t="s">
        <v>22068</v>
      </c>
      <c r="T2063" t="s">
        <v>22068</v>
      </c>
      <c r="U2063" t="s">
        <v>22068</v>
      </c>
      <c r="V2063" t="s">
        <v>22068</v>
      </c>
      <c r="W2063" t="s">
        <v>22068</v>
      </c>
      <c r="X2063" t="s">
        <v>22068</v>
      </c>
      <c r="Y2063" t="s">
        <v>22068</v>
      </c>
      <c r="Z2063" t="s">
        <v>22068</v>
      </c>
      <c r="AA2063" t="s">
        <v>16831</v>
      </c>
    </row>
    <row r="2064" spans="1:27" x14ac:dyDescent="0.2">
      <c r="A2064" t="s">
        <v>1871</v>
      </c>
      <c r="B2064" t="s">
        <v>11875</v>
      </c>
      <c r="C2064" s="8">
        <v>13</v>
      </c>
      <c r="D2064">
        <v>1</v>
      </c>
      <c r="E2064" s="9">
        <v>33.832940000000001</v>
      </c>
      <c r="F2064" s="9" t="s">
        <v>22068</v>
      </c>
      <c r="G2064" s="9" t="s">
        <v>22068</v>
      </c>
      <c r="H2064" s="9" t="s">
        <v>22068</v>
      </c>
      <c r="I2064" s="9" t="s">
        <v>22068</v>
      </c>
      <c r="J2064" s="9" t="s">
        <v>22068</v>
      </c>
      <c r="K2064" s="9" t="s">
        <v>22068</v>
      </c>
      <c r="L2064" s="9" t="s">
        <v>22068</v>
      </c>
      <c r="M2064" s="9" t="s">
        <v>22068</v>
      </c>
      <c r="N2064" s="9" t="s">
        <v>22068</v>
      </c>
      <c r="O2064" s="9" t="s">
        <v>22068</v>
      </c>
      <c r="P2064">
        <v>-72</v>
      </c>
      <c r="Q2064" t="s">
        <v>22068</v>
      </c>
      <c r="R2064" t="s">
        <v>22068</v>
      </c>
      <c r="S2064" t="s">
        <v>22068</v>
      </c>
      <c r="T2064" t="s">
        <v>22068</v>
      </c>
      <c r="U2064" t="s">
        <v>22068</v>
      </c>
      <c r="V2064" t="s">
        <v>22068</v>
      </c>
      <c r="W2064" t="s">
        <v>22068</v>
      </c>
      <c r="X2064" t="s">
        <v>22068</v>
      </c>
      <c r="Y2064" t="s">
        <v>22068</v>
      </c>
      <c r="Z2064" t="s">
        <v>22068</v>
      </c>
      <c r="AA2064" t="s">
        <v>16832</v>
      </c>
    </row>
    <row r="2065" spans="1:27" x14ac:dyDescent="0.2">
      <c r="A2065" t="s">
        <v>5156</v>
      </c>
      <c r="B2065" t="s">
        <v>11874</v>
      </c>
      <c r="C2065" s="8" t="s">
        <v>22068</v>
      </c>
      <c r="D2065">
        <v>2</v>
      </c>
      <c r="E2065" s="9">
        <v>33.832940000000001</v>
      </c>
      <c r="F2065" s="9">
        <v>15.68167</v>
      </c>
      <c r="G2065" s="9" t="s">
        <v>22068</v>
      </c>
      <c r="H2065" s="9" t="s">
        <v>22068</v>
      </c>
      <c r="I2065" s="9" t="s">
        <v>22068</v>
      </c>
      <c r="J2065" s="9" t="s">
        <v>22068</v>
      </c>
      <c r="K2065" s="9" t="s">
        <v>22068</v>
      </c>
      <c r="L2065" s="9" t="s">
        <v>22068</v>
      </c>
      <c r="M2065" s="9" t="s">
        <v>22068</v>
      </c>
      <c r="N2065" s="9" t="s">
        <v>22068</v>
      </c>
      <c r="O2065" s="9" t="s">
        <v>22068</v>
      </c>
      <c r="P2065">
        <v>-718</v>
      </c>
      <c r="Q2065">
        <v>-1038</v>
      </c>
      <c r="R2065" t="s">
        <v>22068</v>
      </c>
      <c r="S2065" t="s">
        <v>22068</v>
      </c>
      <c r="T2065" t="s">
        <v>22068</v>
      </c>
      <c r="U2065" t="s">
        <v>22068</v>
      </c>
      <c r="V2065" t="s">
        <v>22068</v>
      </c>
      <c r="W2065" t="s">
        <v>22068</v>
      </c>
      <c r="X2065" t="s">
        <v>22068</v>
      </c>
      <c r="Y2065" t="s">
        <v>22068</v>
      </c>
      <c r="Z2065" t="s">
        <v>22068</v>
      </c>
      <c r="AA2065" t="s">
        <v>9677</v>
      </c>
    </row>
    <row r="2066" spans="1:27" x14ac:dyDescent="0.2">
      <c r="A2066" t="s">
        <v>4075</v>
      </c>
      <c r="B2066" t="s">
        <v>11214</v>
      </c>
      <c r="C2066" s="8" t="s">
        <v>22068</v>
      </c>
      <c r="D2066">
        <v>2</v>
      </c>
      <c r="E2066" s="9">
        <v>33.818539999999999</v>
      </c>
      <c r="F2066" s="9">
        <v>3.5632600000000001</v>
      </c>
      <c r="G2066" s="9" t="s">
        <v>22068</v>
      </c>
      <c r="H2066" s="9" t="s">
        <v>22068</v>
      </c>
      <c r="I2066" s="9" t="s">
        <v>22068</v>
      </c>
      <c r="J2066" s="9" t="s">
        <v>22068</v>
      </c>
      <c r="K2066" s="9" t="s">
        <v>22068</v>
      </c>
      <c r="L2066" s="9" t="s">
        <v>22068</v>
      </c>
      <c r="M2066" s="9" t="s">
        <v>22068</v>
      </c>
      <c r="N2066" s="9" t="s">
        <v>22068</v>
      </c>
      <c r="O2066" s="9" t="s">
        <v>22068</v>
      </c>
      <c r="P2066">
        <v>-251</v>
      </c>
      <c r="Q2066">
        <v>-647</v>
      </c>
      <c r="R2066" t="s">
        <v>22068</v>
      </c>
      <c r="S2066" t="s">
        <v>22068</v>
      </c>
      <c r="T2066" t="s">
        <v>22068</v>
      </c>
      <c r="U2066" t="s">
        <v>22068</v>
      </c>
      <c r="V2066" t="s">
        <v>22068</v>
      </c>
      <c r="W2066" t="s">
        <v>22068</v>
      </c>
      <c r="X2066" t="s">
        <v>22068</v>
      </c>
      <c r="Y2066" t="s">
        <v>22068</v>
      </c>
      <c r="Z2066" t="s">
        <v>22068</v>
      </c>
      <c r="AA2066" t="s">
        <v>16833</v>
      </c>
    </row>
    <row r="2067" spans="1:27" x14ac:dyDescent="0.2">
      <c r="A2067" t="s">
        <v>1336</v>
      </c>
      <c r="B2067" t="s">
        <v>11876</v>
      </c>
      <c r="C2067" s="8" t="s">
        <v>22068</v>
      </c>
      <c r="D2067">
        <v>1</v>
      </c>
      <c r="E2067" s="9">
        <v>33.806800000000003</v>
      </c>
      <c r="F2067" s="9" t="s">
        <v>22068</v>
      </c>
      <c r="G2067" s="9" t="s">
        <v>22068</v>
      </c>
      <c r="H2067" s="9" t="s">
        <v>22068</v>
      </c>
      <c r="I2067" s="9" t="s">
        <v>22068</v>
      </c>
      <c r="J2067" s="9" t="s">
        <v>22068</v>
      </c>
      <c r="K2067" s="9" t="s">
        <v>22068</v>
      </c>
      <c r="L2067" s="9" t="s">
        <v>22068</v>
      </c>
      <c r="M2067" s="9" t="s">
        <v>22068</v>
      </c>
      <c r="N2067" s="9" t="s">
        <v>22068</v>
      </c>
      <c r="O2067" s="9" t="s">
        <v>22068</v>
      </c>
      <c r="P2067">
        <v>-795</v>
      </c>
      <c r="Q2067" t="s">
        <v>22068</v>
      </c>
      <c r="R2067" t="s">
        <v>22068</v>
      </c>
      <c r="S2067" t="s">
        <v>22068</v>
      </c>
      <c r="T2067" t="s">
        <v>22068</v>
      </c>
      <c r="U2067" t="s">
        <v>22068</v>
      </c>
      <c r="V2067" t="s">
        <v>22068</v>
      </c>
      <c r="W2067" t="s">
        <v>22068</v>
      </c>
      <c r="X2067" t="s">
        <v>22068</v>
      </c>
      <c r="Y2067" t="s">
        <v>22068</v>
      </c>
      <c r="Z2067" t="s">
        <v>22068</v>
      </c>
      <c r="AA2067" t="s">
        <v>8749</v>
      </c>
    </row>
    <row r="2068" spans="1:27" x14ac:dyDescent="0.2">
      <c r="A2068" t="s">
        <v>4437</v>
      </c>
      <c r="B2068" t="s">
        <v>10480</v>
      </c>
      <c r="C2068" s="8" t="s">
        <v>22068</v>
      </c>
      <c r="D2068">
        <v>1</v>
      </c>
      <c r="E2068" s="9">
        <v>33.802959999999999</v>
      </c>
      <c r="F2068" s="9" t="s">
        <v>22068</v>
      </c>
      <c r="G2068" s="9" t="s">
        <v>22068</v>
      </c>
      <c r="H2068" s="9" t="s">
        <v>22068</v>
      </c>
      <c r="I2068" s="9" t="s">
        <v>22068</v>
      </c>
      <c r="J2068" s="9" t="s">
        <v>22068</v>
      </c>
      <c r="K2068" s="9" t="s">
        <v>22068</v>
      </c>
      <c r="L2068" s="9" t="s">
        <v>22068</v>
      </c>
      <c r="M2068" s="9" t="s">
        <v>22068</v>
      </c>
      <c r="N2068" s="9" t="s">
        <v>22068</v>
      </c>
      <c r="O2068" s="9" t="s">
        <v>22068</v>
      </c>
      <c r="P2068">
        <v>-194</v>
      </c>
      <c r="Q2068" t="s">
        <v>22068</v>
      </c>
      <c r="R2068" t="s">
        <v>22068</v>
      </c>
      <c r="S2068" t="s">
        <v>22068</v>
      </c>
      <c r="T2068" t="s">
        <v>22068</v>
      </c>
      <c r="U2068" t="s">
        <v>22068</v>
      </c>
      <c r="V2068" t="s">
        <v>22068</v>
      </c>
      <c r="W2068" t="s">
        <v>22068</v>
      </c>
      <c r="X2068" t="s">
        <v>22068</v>
      </c>
      <c r="Y2068" t="s">
        <v>22068</v>
      </c>
      <c r="Z2068" t="s">
        <v>22068</v>
      </c>
      <c r="AA2068" t="s">
        <v>9518</v>
      </c>
    </row>
    <row r="2069" spans="1:27" x14ac:dyDescent="0.2">
      <c r="A2069" t="s">
        <v>6297</v>
      </c>
      <c r="B2069" t="s">
        <v>11877</v>
      </c>
      <c r="C2069" s="8" t="s">
        <v>22068</v>
      </c>
      <c r="D2069">
        <v>1</v>
      </c>
      <c r="E2069" s="9">
        <v>33.783819999999999</v>
      </c>
      <c r="F2069" s="9" t="s">
        <v>22068</v>
      </c>
      <c r="G2069" s="9" t="s">
        <v>22068</v>
      </c>
      <c r="H2069" s="9" t="s">
        <v>22068</v>
      </c>
      <c r="I2069" s="9" t="s">
        <v>22068</v>
      </c>
      <c r="J2069" s="9" t="s">
        <v>22068</v>
      </c>
      <c r="K2069" s="9" t="s">
        <v>22068</v>
      </c>
      <c r="L2069" s="9" t="s">
        <v>22068</v>
      </c>
      <c r="M2069" s="9" t="s">
        <v>22068</v>
      </c>
      <c r="N2069" s="9" t="s">
        <v>22068</v>
      </c>
      <c r="O2069" s="9" t="s">
        <v>22068</v>
      </c>
      <c r="P2069">
        <v>-133</v>
      </c>
      <c r="Q2069" t="s">
        <v>22068</v>
      </c>
      <c r="R2069" t="s">
        <v>22068</v>
      </c>
      <c r="S2069" t="s">
        <v>22068</v>
      </c>
      <c r="T2069" t="s">
        <v>22068</v>
      </c>
      <c r="U2069" t="s">
        <v>22068</v>
      </c>
      <c r="V2069" t="s">
        <v>22068</v>
      </c>
      <c r="W2069" t="s">
        <v>22068</v>
      </c>
      <c r="X2069" t="s">
        <v>22068</v>
      </c>
      <c r="Y2069" t="s">
        <v>22068</v>
      </c>
      <c r="Z2069" t="s">
        <v>22068</v>
      </c>
      <c r="AA2069" t="s">
        <v>16834</v>
      </c>
    </row>
    <row r="2070" spans="1:27" x14ac:dyDescent="0.2">
      <c r="A2070" t="s">
        <v>3624</v>
      </c>
      <c r="B2070" t="s">
        <v>10480</v>
      </c>
      <c r="C2070" s="8" t="s">
        <v>22068</v>
      </c>
      <c r="D2070">
        <v>2</v>
      </c>
      <c r="E2070" s="9">
        <v>33.764580000000002</v>
      </c>
      <c r="F2070" s="9">
        <v>4.3906999999999998</v>
      </c>
      <c r="G2070" s="9" t="s">
        <v>22068</v>
      </c>
      <c r="H2070" s="9" t="s">
        <v>22068</v>
      </c>
      <c r="I2070" s="9" t="s">
        <v>22068</v>
      </c>
      <c r="J2070" s="9" t="s">
        <v>22068</v>
      </c>
      <c r="K2070" s="9" t="s">
        <v>22068</v>
      </c>
      <c r="L2070" s="9" t="s">
        <v>22068</v>
      </c>
      <c r="M2070" s="9" t="s">
        <v>22068</v>
      </c>
      <c r="N2070" s="9" t="s">
        <v>22068</v>
      </c>
      <c r="O2070" s="9" t="s">
        <v>22068</v>
      </c>
      <c r="P2070">
        <v>-28</v>
      </c>
      <c r="Q2070">
        <v>-331</v>
      </c>
      <c r="R2070" t="s">
        <v>22068</v>
      </c>
      <c r="S2070" t="s">
        <v>22068</v>
      </c>
      <c r="T2070" t="s">
        <v>22068</v>
      </c>
      <c r="U2070" t="s">
        <v>22068</v>
      </c>
      <c r="V2070" t="s">
        <v>22068</v>
      </c>
      <c r="W2070" t="s">
        <v>22068</v>
      </c>
      <c r="X2070" t="s">
        <v>22068</v>
      </c>
      <c r="Y2070" t="s">
        <v>22068</v>
      </c>
      <c r="Z2070" t="s">
        <v>22068</v>
      </c>
      <c r="AA2070" t="s">
        <v>9304</v>
      </c>
    </row>
    <row r="2071" spans="1:27" x14ac:dyDescent="0.2">
      <c r="A2071" t="s">
        <v>3625</v>
      </c>
      <c r="B2071" t="s">
        <v>11226</v>
      </c>
      <c r="C2071" s="8" t="s">
        <v>22068</v>
      </c>
      <c r="D2071">
        <v>2</v>
      </c>
      <c r="E2071" s="9">
        <v>33.764580000000002</v>
      </c>
      <c r="F2071" s="9">
        <v>4.3906999999999998</v>
      </c>
      <c r="G2071" s="9" t="s">
        <v>22068</v>
      </c>
      <c r="H2071" s="9" t="s">
        <v>22068</v>
      </c>
      <c r="I2071" s="9" t="s">
        <v>22068</v>
      </c>
      <c r="J2071" s="9" t="s">
        <v>22068</v>
      </c>
      <c r="K2071" s="9" t="s">
        <v>22068</v>
      </c>
      <c r="L2071" s="9" t="s">
        <v>22068</v>
      </c>
      <c r="M2071" s="9" t="s">
        <v>22068</v>
      </c>
      <c r="N2071" s="9" t="s">
        <v>22068</v>
      </c>
      <c r="O2071" s="9" t="s">
        <v>22068</v>
      </c>
      <c r="P2071">
        <v>-477</v>
      </c>
      <c r="Q2071">
        <v>-174</v>
      </c>
      <c r="R2071" t="s">
        <v>22068</v>
      </c>
      <c r="S2071" t="s">
        <v>22068</v>
      </c>
      <c r="T2071" t="s">
        <v>22068</v>
      </c>
      <c r="U2071" t="s">
        <v>22068</v>
      </c>
      <c r="V2071" t="s">
        <v>22068</v>
      </c>
      <c r="W2071" t="s">
        <v>22068</v>
      </c>
      <c r="X2071" t="s">
        <v>22068</v>
      </c>
      <c r="Y2071" t="s">
        <v>22068</v>
      </c>
      <c r="Z2071" t="s">
        <v>22068</v>
      </c>
      <c r="AA2071" t="s">
        <v>9305</v>
      </c>
    </row>
    <row r="2072" spans="1:27" x14ac:dyDescent="0.2">
      <c r="A2072" t="s">
        <v>4846</v>
      </c>
      <c r="B2072" t="s">
        <v>10846</v>
      </c>
      <c r="C2072" s="8">
        <v>7</v>
      </c>
      <c r="D2072">
        <v>4</v>
      </c>
      <c r="E2072" s="9">
        <v>33.744979999999998</v>
      </c>
      <c r="F2072" s="9">
        <v>26.873010000000001</v>
      </c>
      <c r="G2072" s="9">
        <v>21.24156</v>
      </c>
      <c r="H2072" s="9">
        <v>2.0937000000000001</v>
      </c>
      <c r="I2072" s="9" t="s">
        <v>22068</v>
      </c>
      <c r="J2072" s="9" t="s">
        <v>22068</v>
      </c>
      <c r="K2072" s="9" t="s">
        <v>22068</v>
      </c>
      <c r="L2072" s="9" t="s">
        <v>22068</v>
      </c>
      <c r="M2072" s="9" t="s">
        <v>22068</v>
      </c>
      <c r="N2072" s="9" t="s">
        <v>22068</v>
      </c>
      <c r="O2072" s="9" t="s">
        <v>22068</v>
      </c>
      <c r="P2072">
        <v>-104</v>
      </c>
      <c r="Q2072">
        <v>-4829</v>
      </c>
      <c r="R2072">
        <v>-5252</v>
      </c>
      <c r="S2072">
        <v>-410</v>
      </c>
      <c r="T2072" t="s">
        <v>22068</v>
      </c>
      <c r="U2072" t="s">
        <v>22068</v>
      </c>
      <c r="V2072" t="s">
        <v>22068</v>
      </c>
      <c r="W2072" t="s">
        <v>22068</v>
      </c>
      <c r="X2072" t="s">
        <v>22068</v>
      </c>
      <c r="Y2072" t="s">
        <v>22068</v>
      </c>
      <c r="Z2072" t="s">
        <v>22068</v>
      </c>
      <c r="AA2072" t="s">
        <v>16835</v>
      </c>
    </row>
    <row r="2073" spans="1:27" x14ac:dyDescent="0.2">
      <c r="A2073" t="s">
        <v>4847</v>
      </c>
      <c r="B2073" t="s">
        <v>11878</v>
      </c>
      <c r="C2073" s="8" t="s">
        <v>22068</v>
      </c>
      <c r="D2073">
        <v>5</v>
      </c>
      <c r="E2073" s="9">
        <v>33.744979999999998</v>
      </c>
      <c r="F2073" s="9">
        <v>26.873010000000001</v>
      </c>
      <c r="G2073" s="9">
        <v>21.24156</v>
      </c>
      <c r="H2073" s="9">
        <v>3.4522200000000001</v>
      </c>
      <c r="I2073" s="9">
        <v>2.0937000000000001</v>
      </c>
      <c r="J2073" s="9" t="s">
        <v>22068</v>
      </c>
      <c r="K2073" s="9" t="s">
        <v>22068</v>
      </c>
      <c r="L2073" s="9" t="s">
        <v>22068</v>
      </c>
      <c r="M2073" s="9" t="s">
        <v>22068</v>
      </c>
      <c r="N2073" s="9" t="s">
        <v>22068</v>
      </c>
      <c r="O2073" s="9" t="s">
        <v>22068</v>
      </c>
      <c r="P2073">
        <v>-5370</v>
      </c>
      <c r="Q2073">
        <v>-645</v>
      </c>
      <c r="R2073">
        <v>-222</v>
      </c>
      <c r="S2073">
        <v>67</v>
      </c>
      <c r="T2073">
        <v>-5064</v>
      </c>
      <c r="U2073" t="s">
        <v>22068</v>
      </c>
      <c r="V2073" t="s">
        <v>22068</v>
      </c>
      <c r="W2073" t="s">
        <v>22068</v>
      </c>
      <c r="X2073" t="s">
        <v>22068</v>
      </c>
      <c r="Y2073" t="s">
        <v>22068</v>
      </c>
      <c r="Z2073" t="s">
        <v>22068</v>
      </c>
      <c r="AA2073" t="s">
        <v>9610</v>
      </c>
    </row>
    <row r="2074" spans="1:27" x14ac:dyDescent="0.2">
      <c r="A2074" t="s">
        <v>1478</v>
      </c>
      <c r="B2074" t="s">
        <v>15353</v>
      </c>
      <c r="C2074" s="8">
        <v>12</v>
      </c>
      <c r="D2074">
        <v>1</v>
      </c>
      <c r="E2074" s="9">
        <v>33.74147</v>
      </c>
      <c r="F2074" s="9" t="s">
        <v>22068</v>
      </c>
      <c r="G2074" s="9" t="s">
        <v>22068</v>
      </c>
      <c r="H2074" s="9" t="s">
        <v>22068</v>
      </c>
      <c r="I2074" s="9" t="s">
        <v>22068</v>
      </c>
      <c r="J2074" s="9" t="s">
        <v>22068</v>
      </c>
      <c r="K2074" s="9" t="s">
        <v>22068</v>
      </c>
      <c r="L2074" s="9" t="s">
        <v>22068</v>
      </c>
      <c r="M2074" s="9" t="s">
        <v>22068</v>
      </c>
      <c r="N2074" s="9" t="s">
        <v>22068</v>
      </c>
      <c r="O2074" s="9" t="s">
        <v>22068</v>
      </c>
      <c r="P2074">
        <v>23</v>
      </c>
      <c r="Q2074" t="s">
        <v>22068</v>
      </c>
      <c r="R2074" t="s">
        <v>22068</v>
      </c>
      <c r="S2074" t="s">
        <v>22068</v>
      </c>
      <c r="T2074" t="s">
        <v>22068</v>
      </c>
      <c r="U2074" t="s">
        <v>22068</v>
      </c>
      <c r="V2074" t="s">
        <v>22068</v>
      </c>
      <c r="W2074" t="s">
        <v>22068</v>
      </c>
      <c r="X2074" t="s">
        <v>22068</v>
      </c>
      <c r="Y2074" t="s">
        <v>22068</v>
      </c>
      <c r="Z2074" t="s">
        <v>22068</v>
      </c>
      <c r="AA2074" t="s">
        <v>16836</v>
      </c>
    </row>
    <row r="2075" spans="1:27" x14ac:dyDescent="0.2">
      <c r="A2075" t="s">
        <v>397</v>
      </c>
      <c r="B2075" t="s">
        <v>10896</v>
      </c>
      <c r="C2075" s="8" t="s">
        <v>22068</v>
      </c>
      <c r="D2075">
        <v>1</v>
      </c>
      <c r="E2075" s="9">
        <v>33.722349999999999</v>
      </c>
      <c r="F2075" s="9" t="s">
        <v>22068</v>
      </c>
      <c r="G2075" s="9" t="s">
        <v>22068</v>
      </c>
      <c r="H2075" s="9" t="s">
        <v>22068</v>
      </c>
      <c r="I2075" s="9" t="s">
        <v>22068</v>
      </c>
      <c r="J2075" s="9" t="s">
        <v>22068</v>
      </c>
      <c r="K2075" s="9" t="s">
        <v>22068</v>
      </c>
      <c r="L2075" s="9" t="s">
        <v>22068</v>
      </c>
      <c r="M2075" s="9" t="s">
        <v>22068</v>
      </c>
      <c r="N2075" s="9" t="s">
        <v>22068</v>
      </c>
      <c r="O2075" s="9" t="s">
        <v>22068</v>
      </c>
      <c r="P2075">
        <v>-946</v>
      </c>
      <c r="Q2075" t="s">
        <v>22068</v>
      </c>
      <c r="R2075" t="s">
        <v>22068</v>
      </c>
      <c r="S2075" t="s">
        <v>22068</v>
      </c>
      <c r="T2075" t="s">
        <v>22068</v>
      </c>
      <c r="U2075" t="s">
        <v>22068</v>
      </c>
      <c r="V2075" t="s">
        <v>22068</v>
      </c>
      <c r="W2075" t="s">
        <v>22068</v>
      </c>
      <c r="X2075" t="s">
        <v>22068</v>
      </c>
      <c r="Y2075" t="s">
        <v>22068</v>
      </c>
      <c r="Z2075" t="s">
        <v>22068</v>
      </c>
      <c r="AA2075" t="s">
        <v>8478</v>
      </c>
    </row>
    <row r="2076" spans="1:27" x14ac:dyDescent="0.2">
      <c r="A2076" t="s">
        <v>1720</v>
      </c>
      <c r="B2076" t="s">
        <v>11879</v>
      </c>
      <c r="C2076" s="8">
        <v>5</v>
      </c>
      <c r="D2076">
        <v>1</v>
      </c>
      <c r="E2076" s="9">
        <v>33.694629999999997</v>
      </c>
      <c r="F2076" s="9" t="s">
        <v>22068</v>
      </c>
      <c r="G2076" s="9" t="s">
        <v>22068</v>
      </c>
      <c r="H2076" s="9" t="s">
        <v>22068</v>
      </c>
      <c r="I2076" s="9" t="s">
        <v>22068</v>
      </c>
      <c r="J2076" s="9" t="s">
        <v>22068</v>
      </c>
      <c r="K2076" s="9" t="s">
        <v>22068</v>
      </c>
      <c r="L2076" s="9" t="s">
        <v>22068</v>
      </c>
      <c r="M2076" s="9" t="s">
        <v>22068</v>
      </c>
      <c r="N2076" s="9" t="s">
        <v>22068</v>
      </c>
      <c r="O2076" s="9" t="s">
        <v>22068</v>
      </c>
      <c r="P2076">
        <v>-129</v>
      </c>
      <c r="Q2076" t="s">
        <v>22068</v>
      </c>
      <c r="R2076" t="s">
        <v>22068</v>
      </c>
      <c r="S2076" t="s">
        <v>22068</v>
      </c>
      <c r="T2076" t="s">
        <v>22068</v>
      </c>
      <c r="U2076" t="s">
        <v>22068</v>
      </c>
      <c r="V2076" t="s">
        <v>22068</v>
      </c>
      <c r="W2076" t="s">
        <v>22068</v>
      </c>
      <c r="X2076" t="s">
        <v>22068</v>
      </c>
      <c r="Y2076" t="s">
        <v>22068</v>
      </c>
      <c r="Z2076" t="s">
        <v>22068</v>
      </c>
      <c r="AA2076" t="s">
        <v>16837</v>
      </c>
    </row>
    <row r="2077" spans="1:27" x14ac:dyDescent="0.2">
      <c r="A2077" t="s">
        <v>8164</v>
      </c>
      <c r="B2077" t="s">
        <v>10592</v>
      </c>
      <c r="C2077" s="8" t="s">
        <v>22068</v>
      </c>
      <c r="D2077">
        <v>2</v>
      </c>
      <c r="E2077" s="9">
        <v>33.661990000000003</v>
      </c>
      <c r="F2077" s="9">
        <v>9.9055</v>
      </c>
      <c r="G2077" s="9" t="s">
        <v>22068</v>
      </c>
      <c r="H2077" s="9" t="s">
        <v>22068</v>
      </c>
      <c r="I2077" s="9" t="s">
        <v>22068</v>
      </c>
      <c r="J2077" s="9" t="s">
        <v>22068</v>
      </c>
      <c r="K2077" s="9" t="s">
        <v>22068</v>
      </c>
      <c r="L2077" s="9" t="s">
        <v>22068</v>
      </c>
      <c r="M2077" s="9" t="s">
        <v>22068</v>
      </c>
      <c r="N2077" s="9" t="s">
        <v>22068</v>
      </c>
      <c r="O2077" s="9" t="s">
        <v>22068</v>
      </c>
      <c r="P2077">
        <v>65</v>
      </c>
      <c r="Q2077">
        <v>-688</v>
      </c>
      <c r="R2077" t="s">
        <v>22068</v>
      </c>
      <c r="S2077" t="s">
        <v>22068</v>
      </c>
      <c r="T2077" t="s">
        <v>22068</v>
      </c>
      <c r="U2077" t="s">
        <v>22068</v>
      </c>
      <c r="V2077" t="s">
        <v>22068</v>
      </c>
      <c r="W2077" t="s">
        <v>22068</v>
      </c>
      <c r="X2077" t="s">
        <v>22068</v>
      </c>
      <c r="Y2077" t="s">
        <v>22068</v>
      </c>
      <c r="Z2077" t="s">
        <v>22068</v>
      </c>
      <c r="AA2077" t="s">
        <v>16838</v>
      </c>
    </row>
    <row r="2078" spans="1:27" x14ac:dyDescent="0.2">
      <c r="A2078" t="s">
        <v>2002</v>
      </c>
      <c r="B2078" t="s">
        <v>11880</v>
      </c>
      <c r="C2078" s="8">
        <v>23</v>
      </c>
      <c r="D2078">
        <v>1</v>
      </c>
      <c r="E2078" s="9">
        <v>33.661969999999997</v>
      </c>
      <c r="F2078" s="9" t="s">
        <v>22068</v>
      </c>
      <c r="G2078" s="9" t="s">
        <v>22068</v>
      </c>
      <c r="H2078" s="9" t="s">
        <v>22068</v>
      </c>
      <c r="I2078" s="9" t="s">
        <v>22068</v>
      </c>
      <c r="J2078" s="9" t="s">
        <v>22068</v>
      </c>
      <c r="K2078" s="9" t="s">
        <v>22068</v>
      </c>
      <c r="L2078" s="9" t="s">
        <v>22068</v>
      </c>
      <c r="M2078" s="9" t="s">
        <v>22068</v>
      </c>
      <c r="N2078" s="9" t="s">
        <v>22068</v>
      </c>
      <c r="O2078" s="9" t="s">
        <v>22068</v>
      </c>
      <c r="P2078">
        <v>-78</v>
      </c>
      <c r="Q2078" t="s">
        <v>22068</v>
      </c>
      <c r="R2078" t="s">
        <v>22068</v>
      </c>
      <c r="S2078" t="s">
        <v>22068</v>
      </c>
      <c r="T2078" t="s">
        <v>22068</v>
      </c>
      <c r="U2078" t="s">
        <v>22068</v>
      </c>
      <c r="V2078" t="s">
        <v>22068</v>
      </c>
      <c r="W2078" t="s">
        <v>22068</v>
      </c>
      <c r="X2078" t="s">
        <v>22068</v>
      </c>
      <c r="Y2078" t="s">
        <v>22068</v>
      </c>
      <c r="Z2078" t="s">
        <v>22068</v>
      </c>
      <c r="AA2078" t="s">
        <v>16839</v>
      </c>
    </row>
    <row r="2079" spans="1:27" x14ac:dyDescent="0.2">
      <c r="A2079" t="s">
        <v>5581</v>
      </c>
      <c r="B2079" t="s">
        <v>11882</v>
      </c>
      <c r="C2079" s="8" t="s">
        <v>22068</v>
      </c>
      <c r="D2079">
        <v>2</v>
      </c>
      <c r="E2079" s="9">
        <v>33.659880000000001</v>
      </c>
      <c r="F2079" s="9">
        <v>4.9152899999999997</v>
      </c>
      <c r="G2079" s="9" t="s">
        <v>22068</v>
      </c>
      <c r="H2079" s="9" t="s">
        <v>22068</v>
      </c>
      <c r="I2079" s="9" t="s">
        <v>22068</v>
      </c>
      <c r="J2079" s="9" t="s">
        <v>22068</v>
      </c>
      <c r="K2079" s="9" t="s">
        <v>22068</v>
      </c>
      <c r="L2079" s="9" t="s">
        <v>22068</v>
      </c>
      <c r="M2079" s="9" t="s">
        <v>22068</v>
      </c>
      <c r="N2079" s="9" t="s">
        <v>22068</v>
      </c>
      <c r="O2079" s="9" t="s">
        <v>22068</v>
      </c>
      <c r="P2079">
        <v>-1107</v>
      </c>
      <c r="Q2079">
        <v>-344</v>
      </c>
      <c r="R2079" t="s">
        <v>22068</v>
      </c>
      <c r="S2079" t="s">
        <v>22068</v>
      </c>
      <c r="T2079" t="s">
        <v>22068</v>
      </c>
      <c r="U2079" t="s">
        <v>22068</v>
      </c>
      <c r="V2079" t="s">
        <v>22068</v>
      </c>
      <c r="W2079" t="s">
        <v>22068</v>
      </c>
      <c r="X2079" t="s">
        <v>22068</v>
      </c>
      <c r="Y2079" t="s">
        <v>22068</v>
      </c>
      <c r="Z2079" t="s">
        <v>22068</v>
      </c>
      <c r="AA2079" t="s">
        <v>16840</v>
      </c>
    </row>
    <row r="2080" spans="1:27" x14ac:dyDescent="0.2">
      <c r="A2080" t="s">
        <v>7693</v>
      </c>
      <c r="B2080" t="s">
        <v>11881</v>
      </c>
      <c r="C2080" s="8" t="s">
        <v>22068</v>
      </c>
      <c r="D2080">
        <v>1</v>
      </c>
      <c r="E2080" s="9">
        <v>33.659880000000001</v>
      </c>
      <c r="F2080" s="9" t="s">
        <v>22068</v>
      </c>
      <c r="G2080" s="9" t="s">
        <v>22068</v>
      </c>
      <c r="H2080" s="9" t="s">
        <v>22068</v>
      </c>
      <c r="I2080" s="9" t="s">
        <v>22068</v>
      </c>
      <c r="J2080" s="9" t="s">
        <v>22068</v>
      </c>
      <c r="K2080" s="9" t="s">
        <v>22068</v>
      </c>
      <c r="L2080" s="9" t="s">
        <v>22068</v>
      </c>
      <c r="M2080" s="9" t="s">
        <v>22068</v>
      </c>
      <c r="N2080" s="9" t="s">
        <v>22068</v>
      </c>
      <c r="O2080" s="9" t="s">
        <v>22068</v>
      </c>
      <c r="P2080">
        <v>-140</v>
      </c>
      <c r="Q2080" t="s">
        <v>22068</v>
      </c>
      <c r="R2080" t="s">
        <v>22068</v>
      </c>
      <c r="S2080" t="s">
        <v>22068</v>
      </c>
      <c r="T2080" t="s">
        <v>22068</v>
      </c>
      <c r="U2080" t="s">
        <v>22068</v>
      </c>
      <c r="V2080" t="s">
        <v>22068</v>
      </c>
      <c r="W2080" t="s">
        <v>22068</v>
      </c>
      <c r="X2080" t="s">
        <v>22068</v>
      </c>
      <c r="Y2080" t="s">
        <v>22068</v>
      </c>
      <c r="Z2080" t="s">
        <v>22068</v>
      </c>
      <c r="AA2080" t="s">
        <v>16841</v>
      </c>
    </row>
    <row r="2081" spans="1:27" x14ac:dyDescent="0.2">
      <c r="A2081" t="s">
        <v>2388</v>
      </c>
      <c r="B2081" t="s">
        <v>11883</v>
      </c>
      <c r="C2081" s="8">
        <v>14</v>
      </c>
      <c r="D2081">
        <v>3</v>
      </c>
      <c r="E2081" s="9">
        <v>33.6417</v>
      </c>
      <c r="F2081" s="9">
        <v>13.12013</v>
      </c>
      <c r="G2081" s="9">
        <v>9.9878499999999999</v>
      </c>
      <c r="H2081" s="9" t="s">
        <v>22068</v>
      </c>
      <c r="I2081" s="9" t="s">
        <v>22068</v>
      </c>
      <c r="J2081" s="9" t="s">
        <v>22068</v>
      </c>
      <c r="K2081" s="9" t="s">
        <v>22068</v>
      </c>
      <c r="L2081" s="9" t="s">
        <v>22068</v>
      </c>
      <c r="M2081" s="9" t="s">
        <v>22068</v>
      </c>
      <c r="N2081" s="9" t="s">
        <v>22068</v>
      </c>
      <c r="O2081" s="9" t="s">
        <v>22068</v>
      </c>
      <c r="P2081">
        <v>-78</v>
      </c>
      <c r="Q2081">
        <v>-1452</v>
      </c>
      <c r="R2081">
        <v>-2198</v>
      </c>
      <c r="S2081" t="s">
        <v>22068</v>
      </c>
      <c r="T2081" t="s">
        <v>22068</v>
      </c>
      <c r="U2081" t="s">
        <v>22068</v>
      </c>
      <c r="V2081" t="s">
        <v>22068</v>
      </c>
      <c r="W2081" t="s">
        <v>22068</v>
      </c>
      <c r="X2081" t="s">
        <v>22068</v>
      </c>
      <c r="Y2081" t="s">
        <v>22068</v>
      </c>
      <c r="Z2081" t="s">
        <v>22068</v>
      </c>
      <c r="AA2081" t="s">
        <v>16842</v>
      </c>
    </row>
    <row r="2082" spans="1:27" x14ac:dyDescent="0.2">
      <c r="A2082" t="s">
        <v>4155</v>
      </c>
      <c r="B2082" t="s">
        <v>11885</v>
      </c>
      <c r="C2082" s="8" t="s">
        <v>22068</v>
      </c>
      <c r="D2082">
        <v>1</v>
      </c>
      <c r="E2082" s="9">
        <v>33.6417</v>
      </c>
      <c r="F2082" s="9" t="s">
        <v>22068</v>
      </c>
      <c r="G2082" s="9" t="s">
        <v>22068</v>
      </c>
      <c r="H2082" s="9" t="s">
        <v>22068</v>
      </c>
      <c r="I2082" s="9" t="s">
        <v>22068</v>
      </c>
      <c r="J2082" s="9" t="s">
        <v>22068</v>
      </c>
      <c r="K2082" s="9" t="s">
        <v>22068</v>
      </c>
      <c r="L2082" s="9" t="s">
        <v>22068</v>
      </c>
      <c r="M2082" s="9" t="s">
        <v>22068</v>
      </c>
      <c r="N2082" s="9" t="s">
        <v>22068</v>
      </c>
      <c r="O2082" s="9" t="s">
        <v>22068</v>
      </c>
      <c r="P2082">
        <v>-423</v>
      </c>
      <c r="Q2082" t="s">
        <v>22068</v>
      </c>
      <c r="R2082" t="s">
        <v>22068</v>
      </c>
      <c r="S2082" t="s">
        <v>22068</v>
      </c>
      <c r="T2082" t="s">
        <v>22068</v>
      </c>
      <c r="U2082" t="s">
        <v>22068</v>
      </c>
      <c r="V2082" t="s">
        <v>22068</v>
      </c>
      <c r="W2082" t="s">
        <v>22068</v>
      </c>
      <c r="X2082" t="s">
        <v>22068</v>
      </c>
      <c r="Y2082" t="s">
        <v>22068</v>
      </c>
      <c r="Z2082" t="s">
        <v>22068</v>
      </c>
      <c r="AA2082" t="s">
        <v>16843</v>
      </c>
    </row>
    <row r="2083" spans="1:27" x14ac:dyDescent="0.2">
      <c r="A2083" t="s">
        <v>4336</v>
      </c>
      <c r="B2083" t="s">
        <v>11884</v>
      </c>
      <c r="C2083" s="8" t="s">
        <v>22068</v>
      </c>
      <c r="D2083">
        <v>2</v>
      </c>
      <c r="E2083" s="9">
        <v>33.6417</v>
      </c>
      <c r="F2083" s="9">
        <v>5.5062300000000004</v>
      </c>
      <c r="G2083" s="9" t="s">
        <v>22068</v>
      </c>
      <c r="H2083" s="9" t="s">
        <v>22068</v>
      </c>
      <c r="I2083" s="9" t="s">
        <v>22068</v>
      </c>
      <c r="J2083" s="9" t="s">
        <v>22068</v>
      </c>
      <c r="K2083" s="9" t="s">
        <v>22068</v>
      </c>
      <c r="L2083" s="9" t="s">
        <v>22068</v>
      </c>
      <c r="M2083" s="9" t="s">
        <v>22068</v>
      </c>
      <c r="N2083" s="9" t="s">
        <v>22068</v>
      </c>
      <c r="O2083" s="9" t="s">
        <v>22068</v>
      </c>
      <c r="P2083">
        <v>-597</v>
      </c>
      <c r="Q2083">
        <v>-1714</v>
      </c>
      <c r="R2083" t="s">
        <v>22068</v>
      </c>
      <c r="S2083" t="s">
        <v>22068</v>
      </c>
      <c r="T2083" t="s">
        <v>22068</v>
      </c>
      <c r="U2083" t="s">
        <v>22068</v>
      </c>
      <c r="V2083" t="s">
        <v>22068</v>
      </c>
      <c r="W2083" t="s">
        <v>22068</v>
      </c>
      <c r="X2083" t="s">
        <v>22068</v>
      </c>
      <c r="Y2083" t="s">
        <v>22068</v>
      </c>
      <c r="Z2083" t="s">
        <v>22068</v>
      </c>
      <c r="AA2083" t="s">
        <v>9490</v>
      </c>
    </row>
    <row r="2084" spans="1:27" x14ac:dyDescent="0.2">
      <c r="A2084" t="s">
        <v>4337</v>
      </c>
      <c r="B2084" t="s">
        <v>11640</v>
      </c>
      <c r="C2084" s="8" t="s">
        <v>22068</v>
      </c>
      <c r="D2084">
        <v>2</v>
      </c>
      <c r="E2084" s="9">
        <v>33.6417</v>
      </c>
      <c r="F2084" s="9">
        <v>5.5062300000000004</v>
      </c>
      <c r="G2084" s="9" t="s">
        <v>22068</v>
      </c>
      <c r="H2084" s="9" t="s">
        <v>22068</v>
      </c>
      <c r="I2084" s="9" t="s">
        <v>22068</v>
      </c>
      <c r="J2084" s="9" t="s">
        <v>22068</v>
      </c>
      <c r="K2084" s="9" t="s">
        <v>22068</v>
      </c>
      <c r="L2084" s="9" t="s">
        <v>22068</v>
      </c>
      <c r="M2084" s="9" t="s">
        <v>22068</v>
      </c>
      <c r="N2084" s="9" t="s">
        <v>22068</v>
      </c>
      <c r="O2084" s="9" t="s">
        <v>22068</v>
      </c>
      <c r="P2084">
        <v>-1151</v>
      </c>
      <c r="Q2084">
        <v>-34</v>
      </c>
      <c r="R2084" t="s">
        <v>22068</v>
      </c>
      <c r="S2084" t="s">
        <v>22068</v>
      </c>
      <c r="T2084" t="s">
        <v>22068</v>
      </c>
      <c r="U2084" t="s">
        <v>22068</v>
      </c>
      <c r="V2084" t="s">
        <v>22068</v>
      </c>
      <c r="W2084" t="s">
        <v>22068</v>
      </c>
      <c r="X2084" t="s">
        <v>22068</v>
      </c>
      <c r="Y2084" t="s">
        <v>22068</v>
      </c>
      <c r="Z2084" t="s">
        <v>22068</v>
      </c>
      <c r="AA2084" t="s">
        <v>16844</v>
      </c>
    </row>
    <row r="2085" spans="1:27" x14ac:dyDescent="0.2">
      <c r="A2085" t="s">
        <v>615</v>
      </c>
      <c r="B2085" t="s">
        <v>11886</v>
      </c>
      <c r="C2085" s="8" t="s">
        <v>22068</v>
      </c>
      <c r="D2085">
        <v>1</v>
      </c>
      <c r="E2085" s="9">
        <v>33.591639999999998</v>
      </c>
      <c r="F2085" s="9" t="s">
        <v>22068</v>
      </c>
      <c r="G2085" s="9" t="s">
        <v>22068</v>
      </c>
      <c r="H2085" s="9" t="s">
        <v>22068</v>
      </c>
      <c r="I2085" s="9" t="s">
        <v>22068</v>
      </c>
      <c r="J2085" s="9" t="s">
        <v>22068</v>
      </c>
      <c r="K2085" s="9" t="s">
        <v>22068</v>
      </c>
      <c r="L2085" s="9" t="s">
        <v>22068</v>
      </c>
      <c r="M2085" s="9" t="s">
        <v>22068</v>
      </c>
      <c r="N2085" s="9" t="s">
        <v>22068</v>
      </c>
      <c r="O2085" s="9" t="s">
        <v>22068</v>
      </c>
      <c r="P2085">
        <v>-153</v>
      </c>
      <c r="Q2085" t="s">
        <v>22068</v>
      </c>
      <c r="R2085" t="s">
        <v>22068</v>
      </c>
      <c r="S2085" t="s">
        <v>22068</v>
      </c>
      <c r="T2085" t="s">
        <v>22068</v>
      </c>
      <c r="U2085" t="s">
        <v>22068</v>
      </c>
      <c r="V2085" t="s">
        <v>22068</v>
      </c>
      <c r="W2085" t="s">
        <v>22068</v>
      </c>
      <c r="X2085" t="s">
        <v>22068</v>
      </c>
      <c r="Y2085" t="s">
        <v>22068</v>
      </c>
      <c r="Z2085" t="s">
        <v>22068</v>
      </c>
      <c r="AA2085" t="s">
        <v>16845</v>
      </c>
    </row>
    <row r="2086" spans="1:27" x14ac:dyDescent="0.2">
      <c r="A2086" t="s">
        <v>2151</v>
      </c>
      <c r="B2086" t="s">
        <v>11070</v>
      </c>
      <c r="C2086" s="8">
        <v>6</v>
      </c>
      <c r="D2086">
        <v>2</v>
      </c>
      <c r="E2086" s="9">
        <v>33.572560000000003</v>
      </c>
      <c r="F2086" s="9">
        <v>21.325859999999999</v>
      </c>
      <c r="G2086" s="9" t="s">
        <v>22068</v>
      </c>
      <c r="H2086" s="9" t="s">
        <v>22068</v>
      </c>
      <c r="I2086" s="9" t="s">
        <v>22068</v>
      </c>
      <c r="J2086" s="9" t="s">
        <v>22068</v>
      </c>
      <c r="K2086" s="9" t="s">
        <v>22068</v>
      </c>
      <c r="L2086" s="9" t="s">
        <v>22068</v>
      </c>
      <c r="M2086" s="9" t="s">
        <v>22068</v>
      </c>
      <c r="N2086" s="9" t="s">
        <v>22068</v>
      </c>
      <c r="O2086" s="9" t="s">
        <v>22068</v>
      </c>
      <c r="P2086">
        <v>34</v>
      </c>
      <c r="Q2086">
        <v>-2512</v>
      </c>
      <c r="R2086" t="s">
        <v>22068</v>
      </c>
      <c r="S2086" t="s">
        <v>22068</v>
      </c>
      <c r="T2086" t="s">
        <v>22068</v>
      </c>
      <c r="U2086" t="s">
        <v>22068</v>
      </c>
      <c r="V2086" t="s">
        <v>22068</v>
      </c>
      <c r="W2086" t="s">
        <v>22068</v>
      </c>
      <c r="X2086" t="s">
        <v>22068</v>
      </c>
      <c r="Y2086" t="s">
        <v>22068</v>
      </c>
      <c r="Z2086" t="s">
        <v>22068</v>
      </c>
      <c r="AA2086" t="s">
        <v>16846</v>
      </c>
    </row>
    <row r="2087" spans="1:27" x14ac:dyDescent="0.2">
      <c r="A2087" t="s">
        <v>8020</v>
      </c>
      <c r="B2087" t="s">
        <v>11887</v>
      </c>
      <c r="C2087" s="8" t="s">
        <v>22068</v>
      </c>
      <c r="D2087">
        <v>1</v>
      </c>
      <c r="E2087" s="9">
        <v>33.516190000000002</v>
      </c>
      <c r="F2087" s="9" t="s">
        <v>22068</v>
      </c>
      <c r="G2087" s="9" t="s">
        <v>22068</v>
      </c>
      <c r="H2087" s="9" t="s">
        <v>22068</v>
      </c>
      <c r="I2087" s="9" t="s">
        <v>22068</v>
      </c>
      <c r="J2087" s="9" t="s">
        <v>22068</v>
      </c>
      <c r="K2087" s="9" t="s">
        <v>22068</v>
      </c>
      <c r="L2087" s="9" t="s">
        <v>22068</v>
      </c>
      <c r="M2087" s="9" t="s">
        <v>22068</v>
      </c>
      <c r="N2087" s="9" t="s">
        <v>22068</v>
      </c>
      <c r="O2087" s="9" t="s">
        <v>22068</v>
      </c>
      <c r="P2087">
        <v>-2030</v>
      </c>
      <c r="Q2087" t="s">
        <v>22068</v>
      </c>
      <c r="R2087" t="s">
        <v>22068</v>
      </c>
      <c r="S2087" t="s">
        <v>22068</v>
      </c>
      <c r="T2087" t="s">
        <v>22068</v>
      </c>
      <c r="U2087" t="s">
        <v>22068</v>
      </c>
      <c r="V2087" t="s">
        <v>22068</v>
      </c>
      <c r="W2087" t="s">
        <v>22068</v>
      </c>
      <c r="X2087" t="s">
        <v>22068</v>
      </c>
      <c r="Y2087" t="s">
        <v>22068</v>
      </c>
      <c r="Z2087" t="s">
        <v>22068</v>
      </c>
      <c r="AA2087" t="s">
        <v>16847</v>
      </c>
    </row>
    <row r="2088" spans="1:27" x14ac:dyDescent="0.2">
      <c r="A2088" t="s">
        <v>7022</v>
      </c>
      <c r="B2088" t="s">
        <v>10723</v>
      </c>
      <c r="C2088" s="8" t="s">
        <v>22068</v>
      </c>
      <c r="D2088">
        <v>1</v>
      </c>
      <c r="E2088" s="9">
        <v>33.501719999999999</v>
      </c>
      <c r="F2088" s="9" t="s">
        <v>22068</v>
      </c>
      <c r="G2088" s="9" t="s">
        <v>22068</v>
      </c>
      <c r="H2088" s="9" t="s">
        <v>22068</v>
      </c>
      <c r="I2088" s="9" t="s">
        <v>22068</v>
      </c>
      <c r="J2088" s="9" t="s">
        <v>22068</v>
      </c>
      <c r="K2088" s="9" t="s">
        <v>22068</v>
      </c>
      <c r="L2088" s="9" t="s">
        <v>22068</v>
      </c>
      <c r="M2088" s="9" t="s">
        <v>22068</v>
      </c>
      <c r="N2088" s="9" t="s">
        <v>22068</v>
      </c>
      <c r="O2088" s="9" t="s">
        <v>22068</v>
      </c>
      <c r="P2088">
        <v>-154</v>
      </c>
      <c r="Q2088" t="s">
        <v>22068</v>
      </c>
      <c r="R2088" t="s">
        <v>22068</v>
      </c>
      <c r="S2088" t="s">
        <v>22068</v>
      </c>
      <c r="T2088" t="s">
        <v>22068</v>
      </c>
      <c r="U2088" t="s">
        <v>22068</v>
      </c>
      <c r="V2088" t="s">
        <v>22068</v>
      </c>
      <c r="W2088" t="s">
        <v>22068</v>
      </c>
      <c r="X2088" t="s">
        <v>22068</v>
      </c>
      <c r="Y2088" t="s">
        <v>22068</v>
      </c>
      <c r="Z2088" t="s">
        <v>22068</v>
      </c>
      <c r="AA2088" t="s">
        <v>16848</v>
      </c>
    </row>
    <row r="2089" spans="1:27" x14ac:dyDescent="0.2">
      <c r="A2089" t="s">
        <v>3083</v>
      </c>
      <c r="B2089" t="s">
        <v>11888</v>
      </c>
      <c r="C2089" s="8">
        <v>8</v>
      </c>
      <c r="D2089">
        <v>2</v>
      </c>
      <c r="E2089" s="9">
        <v>33.48339</v>
      </c>
      <c r="F2089" s="9">
        <v>32.99156</v>
      </c>
      <c r="G2089" s="9" t="s">
        <v>22068</v>
      </c>
      <c r="H2089" s="9" t="s">
        <v>22068</v>
      </c>
      <c r="I2089" s="9" t="s">
        <v>22068</v>
      </c>
      <c r="J2089" s="9" t="s">
        <v>22068</v>
      </c>
      <c r="K2089" s="9" t="s">
        <v>22068</v>
      </c>
      <c r="L2089" s="9" t="s">
        <v>22068</v>
      </c>
      <c r="M2089" s="9" t="s">
        <v>22068</v>
      </c>
      <c r="N2089" s="9" t="s">
        <v>22068</v>
      </c>
      <c r="O2089" s="9" t="s">
        <v>22068</v>
      </c>
      <c r="P2089">
        <v>-832</v>
      </c>
      <c r="Q2089">
        <v>109</v>
      </c>
      <c r="R2089" t="s">
        <v>22068</v>
      </c>
      <c r="S2089" t="s">
        <v>22068</v>
      </c>
      <c r="T2089" t="s">
        <v>22068</v>
      </c>
      <c r="U2089" t="s">
        <v>22068</v>
      </c>
      <c r="V2089" t="s">
        <v>22068</v>
      </c>
      <c r="W2089" t="s">
        <v>22068</v>
      </c>
      <c r="X2089" t="s">
        <v>22068</v>
      </c>
      <c r="Y2089" t="s">
        <v>22068</v>
      </c>
      <c r="Z2089" t="s">
        <v>22068</v>
      </c>
      <c r="AA2089" t="s">
        <v>16849</v>
      </c>
    </row>
    <row r="2090" spans="1:27" x14ac:dyDescent="0.2">
      <c r="A2090" t="s">
        <v>5479</v>
      </c>
      <c r="B2090" t="s">
        <v>11890</v>
      </c>
      <c r="C2090" s="8">
        <v>2</v>
      </c>
      <c r="D2090">
        <v>5</v>
      </c>
      <c r="E2090" s="9">
        <v>33.475909999999999</v>
      </c>
      <c r="F2090" s="9">
        <v>15.73939</v>
      </c>
      <c r="G2090" s="9">
        <v>14.058949999999999</v>
      </c>
      <c r="H2090" s="9">
        <v>11.124969999999999</v>
      </c>
      <c r="I2090" s="9">
        <v>10.81842</v>
      </c>
      <c r="J2090" s="9" t="s">
        <v>22068</v>
      </c>
      <c r="K2090" s="9" t="s">
        <v>22068</v>
      </c>
      <c r="L2090" s="9" t="s">
        <v>22068</v>
      </c>
      <c r="M2090" s="9" t="s">
        <v>22068</v>
      </c>
      <c r="N2090" s="9" t="s">
        <v>22068</v>
      </c>
      <c r="O2090" s="9" t="s">
        <v>22068</v>
      </c>
      <c r="P2090">
        <v>-10955</v>
      </c>
      <c r="Q2090">
        <v>-10063</v>
      </c>
      <c r="R2090">
        <v>-5975</v>
      </c>
      <c r="S2090">
        <v>-2727</v>
      </c>
      <c r="T2090">
        <v>-2145</v>
      </c>
      <c r="U2090" t="s">
        <v>22068</v>
      </c>
      <c r="V2090" t="s">
        <v>22068</v>
      </c>
      <c r="W2090" t="s">
        <v>22068</v>
      </c>
      <c r="X2090" t="s">
        <v>22068</v>
      </c>
      <c r="Y2090" t="s">
        <v>22068</v>
      </c>
      <c r="Z2090" t="s">
        <v>22068</v>
      </c>
      <c r="AA2090" t="s">
        <v>16850</v>
      </c>
    </row>
    <row r="2091" spans="1:27" x14ac:dyDescent="0.2">
      <c r="A2091" t="s">
        <v>5480</v>
      </c>
      <c r="B2091" t="s">
        <v>11889</v>
      </c>
      <c r="C2091" s="8">
        <v>4</v>
      </c>
      <c r="D2091">
        <v>5</v>
      </c>
      <c r="E2091" s="9">
        <v>33.475909999999999</v>
      </c>
      <c r="F2091" s="9">
        <v>15.73939</v>
      </c>
      <c r="G2091" s="9">
        <v>14.058949999999999</v>
      </c>
      <c r="H2091" s="9">
        <v>11.124969999999999</v>
      </c>
      <c r="I2091" s="9">
        <v>10.81842</v>
      </c>
      <c r="J2091" s="9" t="s">
        <v>22068</v>
      </c>
      <c r="K2091" s="9" t="s">
        <v>22068</v>
      </c>
      <c r="L2091" s="9" t="s">
        <v>22068</v>
      </c>
      <c r="M2091" s="9" t="s">
        <v>22068</v>
      </c>
      <c r="N2091" s="9" t="s">
        <v>22068</v>
      </c>
      <c r="O2091" s="9" t="s">
        <v>22068</v>
      </c>
      <c r="P2091">
        <v>-85</v>
      </c>
      <c r="Q2091">
        <v>-977</v>
      </c>
      <c r="R2091">
        <v>-5065</v>
      </c>
      <c r="S2091">
        <v>-8313</v>
      </c>
      <c r="T2091">
        <v>-8895</v>
      </c>
      <c r="U2091" t="s">
        <v>22068</v>
      </c>
      <c r="V2091" t="s">
        <v>22068</v>
      </c>
      <c r="W2091" t="s">
        <v>22068</v>
      </c>
      <c r="X2091" t="s">
        <v>22068</v>
      </c>
      <c r="Y2091" t="s">
        <v>22068</v>
      </c>
      <c r="Z2091" t="s">
        <v>22068</v>
      </c>
      <c r="AA2091" t="s">
        <v>16851</v>
      </c>
    </row>
    <row r="2092" spans="1:27" x14ac:dyDescent="0.2">
      <c r="A2092" t="s">
        <v>1244</v>
      </c>
      <c r="B2092" t="s">
        <v>11891</v>
      </c>
      <c r="C2092" s="8" t="s">
        <v>22068</v>
      </c>
      <c r="D2092">
        <v>1</v>
      </c>
      <c r="E2092" s="9">
        <v>33.43215</v>
      </c>
      <c r="F2092" s="9" t="s">
        <v>22068</v>
      </c>
      <c r="G2092" s="9" t="s">
        <v>22068</v>
      </c>
      <c r="H2092" s="9" t="s">
        <v>22068</v>
      </c>
      <c r="I2092" s="9" t="s">
        <v>22068</v>
      </c>
      <c r="J2092" s="9" t="s">
        <v>22068</v>
      </c>
      <c r="K2092" s="9" t="s">
        <v>22068</v>
      </c>
      <c r="L2092" s="9" t="s">
        <v>22068</v>
      </c>
      <c r="M2092" s="9" t="s">
        <v>22068</v>
      </c>
      <c r="N2092" s="9" t="s">
        <v>22068</v>
      </c>
      <c r="O2092" s="9" t="s">
        <v>22068</v>
      </c>
      <c r="P2092">
        <v>-114</v>
      </c>
      <c r="Q2092" t="s">
        <v>22068</v>
      </c>
      <c r="R2092" t="s">
        <v>22068</v>
      </c>
      <c r="S2092" t="s">
        <v>22068</v>
      </c>
      <c r="T2092" t="s">
        <v>22068</v>
      </c>
      <c r="U2092" t="s">
        <v>22068</v>
      </c>
      <c r="V2092" t="s">
        <v>22068</v>
      </c>
      <c r="W2092" t="s">
        <v>22068</v>
      </c>
      <c r="X2092" t="s">
        <v>22068</v>
      </c>
      <c r="Y2092" t="s">
        <v>22068</v>
      </c>
      <c r="Z2092" t="s">
        <v>22068</v>
      </c>
      <c r="AA2092" t="s">
        <v>16852</v>
      </c>
    </row>
    <row r="2093" spans="1:27" x14ac:dyDescent="0.2">
      <c r="A2093" t="s">
        <v>3107</v>
      </c>
      <c r="B2093" t="s">
        <v>11892</v>
      </c>
      <c r="C2093" s="8" t="s">
        <v>22068</v>
      </c>
      <c r="D2093">
        <v>1</v>
      </c>
      <c r="E2093" s="9">
        <v>33.385440000000003</v>
      </c>
      <c r="F2093" s="9" t="s">
        <v>22068</v>
      </c>
      <c r="G2093" s="9" t="s">
        <v>22068</v>
      </c>
      <c r="H2093" s="9" t="s">
        <v>22068</v>
      </c>
      <c r="I2093" s="9" t="s">
        <v>22068</v>
      </c>
      <c r="J2093" s="9" t="s">
        <v>22068</v>
      </c>
      <c r="K2093" s="9" t="s">
        <v>22068</v>
      </c>
      <c r="L2093" s="9" t="s">
        <v>22068</v>
      </c>
      <c r="M2093" s="9" t="s">
        <v>22068</v>
      </c>
      <c r="N2093" s="9" t="s">
        <v>22068</v>
      </c>
      <c r="O2093" s="9" t="s">
        <v>22068</v>
      </c>
      <c r="P2093">
        <v>-205</v>
      </c>
      <c r="Q2093" t="s">
        <v>22068</v>
      </c>
      <c r="R2093" t="s">
        <v>22068</v>
      </c>
      <c r="S2093" t="s">
        <v>22068</v>
      </c>
      <c r="T2093" t="s">
        <v>22068</v>
      </c>
      <c r="U2093" t="s">
        <v>22068</v>
      </c>
      <c r="V2093" t="s">
        <v>22068</v>
      </c>
      <c r="W2093" t="s">
        <v>22068</v>
      </c>
      <c r="X2093" t="s">
        <v>22068</v>
      </c>
      <c r="Y2093" t="s">
        <v>22068</v>
      </c>
      <c r="Z2093" t="s">
        <v>22068</v>
      </c>
      <c r="AA2093" t="s">
        <v>16853</v>
      </c>
    </row>
    <row r="2094" spans="1:27" x14ac:dyDescent="0.2">
      <c r="A2094" t="s">
        <v>3618</v>
      </c>
      <c r="B2094" t="s">
        <v>11538</v>
      </c>
      <c r="C2094" s="8" t="s">
        <v>22068</v>
      </c>
      <c r="D2094">
        <v>4</v>
      </c>
      <c r="E2094" s="9">
        <v>33.385440000000003</v>
      </c>
      <c r="F2094" s="9">
        <v>7.9653299999999998</v>
      </c>
      <c r="G2094" s="9">
        <v>5.0349500000000003</v>
      </c>
      <c r="H2094" s="9">
        <v>3.85012</v>
      </c>
      <c r="I2094" s="9" t="s">
        <v>22068</v>
      </c>
      <c r="J2094" s="9" t="s">
        <v>22068</v>
      </c>
      <c r="K2094" s="9" t="s">
        <v>22068</v>
      </c>
      <c r="L2094" s="9" t="s">
        <v>22068</v>
      </c>
      <c r="M2094" s="9" t="s">
        <v>22068</v>
      </c>
      <c r="N2094" s="9" t="s">
        <v>22068</v>
      </c>
      <c r="O2094" s="9" t="s">
        <v>22068</v>
      </c>
      <c r="P2094">
        <v>-45</v>
      </c>
      <c r="Q2094">
        <v>-1739</v>
      </c>
      <c r="R2094">
        <v>-1363</v>
      </c>
      <c r="S2094">
        <v>-2767</v>
      </c>
      <c r="T2094" t="s">
        <v>22068</v>
      </c>
      <c r="U2094" t="s">
        <v>22068</v>
      </c>
      <c r="V2094" t="s">
        <v>22068</v>
      </c>
      <c r="W2094" t="s">
        <v>22068</v>
      </c>
      <c r="X2094" t="s">
        <v>22068</v>
      </c>
      <c r="Y2094" t="s">
        <v>22068</v>
      </c>
      <c r="Z2094" t="s">
        <v>22068</v>
      </c>
      <c r="AA2094" t="s">
        <v>9303</v>
      </c>
    </row>
    <row r="2095" spans="1:27" x14ac:dyDescent="0.2">
      <c r="A2095" t="s">
        <v>6590</v>
      </c>
      <c r="B2095" t="s">
        <v>10896</v>
      </c>
      <c r="C2095" s="8" t="s">
        <v>22068</v>
      </c>
      <c r="D2095">
        <v>2</v>
      </c>
      <c r="E2095" s="9">
        <v>33.385440000000003</v>
      </c>
      <c r="F2095" s="9">
        <v>32.482570000000003</v>
      </c>
      <c r="G2095" s="9" t="s">
        <v>22068</v>
      </c>
      <c r="H2095" s="9" t="s">
        <v>22068</v>
      </c>
      <c r="I2095" s="9" t="s">
        <v>22068</v>
      </c>
      <c r="J2095" s="9" t="s">
        <v>22068</v>
      </c>
      <c r="K2095" s="9" t="s">
        <v>22068</v>
      </c>
      <c r="L2095" s="9" t="s">
        <v>22068</v>
      </c>
      <c r="M2095" s="9" t="s">
        <v>22068</v>
      </c>
      <c r="N2095" s="9" t="s">
        <v>22068</v>
      </c>
      <c r="O2095" s="9" t="s">
        <v>22068</v>
      </c>
      <c r="P2095">
        <v>-1756</v>
      </c>
      <c r="Q2095">
        <v>-624</v>
      </c>
      <c r="R2095" t="s">
        <v>22068</v>
      </c>
      <c r="S2095" t="s">
        <v>22068</v>
      </c>
      <c r="T2095" t="s">
        <v>22068</v>
      </c>
      <c r="U2095" t="s">
        <v>22068</v>
      </c>
      <c r="V2095" t="s">
        <v>22068</v>
      </c>
      <c r="W2095" t="s">
        <v>22068</v>
      </c>
      <c r="X2095" t="s">
        <v>22068</v>
      </c>
      <c r="Y2095" t="s">
        <v>22068</v>
      </c>
      <c r="Z2095" t="s">
        <v>22068</v>
      </c>
      <c r="AA2095" t="s">
        <v>10016</v>
      </c>
    </row>
    <row r="2096" spans="1:27" x14ac:dyDescent="0.2">
      <c r="A2096" t="s">
        <v>1806</v>
      </c>
      <c r="B2096" t="s">
        <v>11231</v>
      </c>
      <c r="C2096" s="8" t="s">
        <v>22068</v>
      </c>
      <c r="D2096">
        <v>1</v>
      </c>
      <c r="E2096" s="9">
        <v>33.353740000000002</v>
      </c>
      <c r="F2096" s="9" t="s">
        <v>22068</v>
      </c>
      <c r="G2096" s="9" t="s">
        <v>22068</v>
      </c>
      <c r="H2096" s="9" t="s">
        <v>22068</v>
      </c>
      <c r="I2096" s="9" t="s">
        <v>22068</v>
      </c>
      <c r="J2096" s="9" t="s">
        <v>22068</v>
      </c>
      <c r="K2096" s="9" t="s">
        <v>22068</v>
      </c>
      <c r="L2096" s="9" t="s">
        <v>22068</v>
      </c>
      <c r="M2096" s="9" t="s">
        <v>22068</v>
      </c>
      <c r="N2096" s="9" t="s">
        <v>22068</v>
      </c>
      <c r="O2096" s="9" t="s">
        <v>22068</v>
      </c>
      <c r="P2096">
        <v>-4325</v>
      </c>
      <c r="Q2096" t="s">
        <v>22068</v>
      </c>
      <c r="R2096" t="s">
        <v>22068</v>
      </c>
      <c r="S2096" t="s">
        <v>22068</v>
      </c>
      <c r="T2096" t="s">
        <v>22068</v>
      </c>
      <c r="U2096" t="s">
        <v>22068</v>
      </c>
      <c r="V2096" t="s">
        <v>22068</v>
      </c>
      <c r="W2096" t="s">
        <v>22068</v>
      </c>
      <c r="X2096" t="s">
        <v>22068</v>
      </c>
      <c r="Y2096" t="s">
        <v>22068</v>
      </c>
      <c r="Z2096" t="s">
        <v>22068</v>
      </c>
      <c r="AA2096" t="s">
        <v>8866</v>
      </c>
    </row>
    <row r="2097" spans="1:27" x14ac:dyDescent="0.2">
      <c r="A2097" t="s">
        <v>6769</v>
      </c>
      <c r="B2097" t="s">
        <v>10669</v>
      </c>
      <c r="C2097" s="8" t="s">
        <v>22068</v>
      </c>
      <c r="D2097">
        <v>4</v>
      </c>
      <c r="E2097" s="9">
        <v>33.331189999999999</v>
      </c>
      <c r="F2097" s="9">
        <v>15.017950000000001</v>
      </c>
      <c r="G2097" s="9">
        <v>8.8022100000000005</v>
      </c>
      <c r="H2097" s="9">
        <v>4.4741099999999996</v>
      </c>
      <c r="I2097" s="9" t="s">
        <v>22068</v>
      </c>
      <c r="J2097" s="9" t="s">
        <v>22068</v>
      </c>
      <c r="K2097" s="9" t="s">
        <v>22068</v>
      </c>
      <c r="L2097" s="9" t="s">
        <v>22068</v>
      </c>
      <c r="M2097" s="9" t="s">
        <v>22068</v>
      </c>
      <c r="N2097" s="9" t="s">
        <v>22068</v>
      </c>
      <c r="O2097" s="9" t="s">
        <v>22068</v>
      </c>
      <c r="P2097">
        <v>-2533</v>
      </c>
      <c r="Q2097">
        <v>-2149</v>
      </c>
      <c r="R2097">
        <v>-5087</v>
      </c>
      <c r="S2097">
        <v>-1408</v>
      </c>
      <c r="T2097" t="s">
        <v>22068</v>
      </c>
      <c r="U2097" t="s">
        <v>22068</v>
      </c>
      <c r="V2097" t="s">
        <v>22068</v>
      </c>
      <c r="W2097" t="s">
        <v>22068</v>
      </c>
      <c r="X2097" t="s">
        <v>22068</v>
      </c>
      <c r="Y2097" t="s">
        <v>22068</v>
      </c>
      <c r="Z2097" t="s">
        <v>22068</v>
      </c>
      <c r="AA2097" t="s">
        <v>16854</v>
      </c>
    </row>
    <row r="2098" spans="1:27" x14ac:dyDescent="0.2">
      <c r="A2098" t="s">
        <v>6770</v>
      </c>
      <c r="B2098" t="s">
        <v>10526</v>
      </c>
      <c r="C2098" s="8" t="s">
        <v>22068</v>
      </c>
      <c r="D2098">
        <v>4</v>
      </c>
      <c r="E2098" s="9">
        <v>33.331189999999999</v>
      </c>
      <c r="F2098" s="9">
        <v>15.017950000000001</v>
      </c>
      <c r="G2098" s="9">
        <v>8.8022100000000005</v>
      </c>
      <c r="H2098" s="9">
        <v>4.4741099999999996</v>
      </c>
      <c r="I2098" s="9" t="s">
        <v>22068</v>
      </c>
      <c r="J2098" s="9" t="s">
        <v>22068</v>
      </c>
      <c r="K2098" s="9" t="s">
        <v>22068</v>
      </c>
      <c r="L2098" s="9" t="s">
        <v>22068</v>
      </c>
      <c r="M2098" s="9" t="s">
        <v>22068</v>
      </c>
      <c r="N2098" s="9" t="s">
        <v>22068</v>
      </c>
      <c r="O2098" s="9" t="s">
        <v>22068</v>
      </c>
      <c r="P2098">
        <v>-2699</v>
      </c>
      <c r="Q2098">
        <v>-3083</v>
      </c>
      <c r="R2098">
        <v>-145</v>
      </c>
      <c r="S2098">
        <v>-3824</v>
      </c>
      <c r="T2098" t="s">
        <v>22068</v>
      </c>
      <c r="U2098" t="s">
        <v>22068</v>
      </c>
      <c r="V2098" t="s">
        <v>22068</v>
      </c>
      <c r="W2098" t="s">
        <v>22068</v>
      </c>
      <c r="X2098" t="s">
        <v>22068</v>
      </c>
      <c r="Y2098" t="s">
        <v>22068</v>
      </c>
      <c r="Z2098" t="s">
        <v>22068</v>
      </c>
      <c r="AA2098" t="s">
        <v>10070</v>
      </c>
    </row>
    <row r="2099" spans="1:27" x14ac:dyDescent="0.2">
      <c r="A2099" t="s">
        <v>7102</v>
      </c>
      <c r="B2099" t="s">
        <v>10921</v>
      </c>
      <c r="C2099" s="8" t="s">
        <v>22068</v>
      </c>
      <c r="D2099">
        <v>1</v>
      </c>
      <c r="E2099" s="9">
        <v>33.331189999999999</v>
      </c>
      <c r="F2099" s="9" t="s">
        <v>22068</v>
      </c>
      <c r="G2099" s="9" t="s">
        <v>22068</v>
      </c>
      <c r="H2099" s="9" t="s">
        <v>22068</v>
      </c>
      <c r="I2099" s="9" t="s">
        <v>22068</v>
      </c>
      <c r="J2099" s="9" t="s">
        <v>22068</v>
      </c>
      <c r="K2099" s="9" t="s">
        <v>22068</v>
      </c>
      <c r="L2099" s="9" t="s">
        <v>22068</v>
      </c>
      <c r="M2099" s="9" t="s">
        <v>22068</v>
      </c>
      <c r="N2099" s="9" t="s">
        <v>22068</v>
      </c>
      <c r="O2099" s="9" t="s">
        <v>22068</v>
      </c>
      <c r="P2099">
        <v>-90</v>
      </c>
      <c r="Q2099" t="s">
        <v>22068</v>
      </c>
      <c r="R2099" t="s">
        <v>22068</v>
      </c>
      <c r="S2099" t="s">
        <v>22068</v>
      </c>
      <c r="T2099" t="s">
        <v>22068</v>
      </c>
      <c r="U2099" t="s">
        <v>22068</v>
      </c>
      <c r="V2099" t="s">
        <v>22068</v>
      </c>
      <c r="W2099" t="s">
        <v>22068</v>
      </c>
      <c r="X2099" t="s">
        <v>22068</v>
      </c>
      <c r="Y2099" t="s">
        <v>22068</v>
      </c>
      <c r="Z2099" t="s">
        <v>22068</v>
      </c>
      <c r="AA2099" t="s">
        <v>16855</v>
      </c>
    </row>
    <row r="2100" spans="1:27" x14ac:dyDescent="0.2">
      <c r="A2100" t="s">
        <v>16856</v>
      </c>
      <c r="B2100" t="s">
        <v>10480</v>
      </c>
      <c r="C2100" s="8" t="s">
        <v>22068</v>
      </c>
      <c r="D2100">
        <v>1</v>
      </c>
      <c r="E2100" s="9">
        <v>33.323590000000003</v>
      </c>
      <c r="F2100" s="9" t="s">
        <v>22068</v>
      </c>
      <c r="G2100" s="9" t="s">
        <v>22068</v>
      </c>
      <c r="H2100" s="9" t="s">
        <v>22068</v>
      </c>
      <c r="I2100" s="9" t="s">
        <v>22068</v>
      </c>
      <c r="J2100" s="9" t="s">
        <v>22068</v>
      </c>
      <c r="K2100" s="9" t="s">
        <v>22068</v>
      </c>
      <c r="L2100" s="9" t="s">
        <v>22068</v>
      </c>
      <c r="M2100" s="9" t="s">
        <v>22068</v>
      </c>
      <c r="N2100" s="9" t="s">
        <v>22068</v>
      </c>
      <c r="O2100" s="9" t="s">
        <v>22068</v>
      </c>
      <c r="P2100">
        <v>-949</v>
      </c>
      <c r="Q2100" t="s">
        <v>22068</v>
      </c>
      <c r="R2100" t="s">
        <v>22068</v>
      </c>
      <c r="S2100" t="s">
        <v>22068</v>
      </c>
      <c r="T2100" t="s">
        <v>22068</v>
      </c>
      <c r="U2100" t="s">
        <v>22068</v>
      </c>
      <c r="V2100" t="s">
        <v>22068</v>
      </c>
      <c r="W2100" t="s">
        <v>22068</v>
      </c>
      <c r="X2100" t="s">
        <v>22068</v>
      </c>
      <c r="Y2100" t="s">
        <v>22068</v>
      </c>
      <c r="Z2100" t="s">
        <v>22068</v>
      </c>
      <c r="AA2100" t="s">
        <v>16857</v>
      </c>
    </row>
    <row r="2101" spans="1:27" x14ac:dyDescent="0.2">
      <c r="A2101" t="s">
        <v>2592</v>
      </c>
      <c r="B2101" t="s">
        <v>10918</v>
      </c>
      <c r="C2101" s="8" t="s">
        <v>22068</v>
      </c>
      <c r="D2101">
        <v>3</v>
      </c>
      <c r="E2101" s="9">
        <v>33.281410000000001</v>
      </c>
      <c r="F2101" s="9">
        <v>7.1898099999999996</v>
      </c>
      <c r="G2101" s="9">
        <v>5.6653500000000001</v>
      </c>
      <c r="H2101" s="9" t="s">
        <v>22068</v>
      </c>
      <c r="I2101" s="9" t="s">
        <v>22068</v>
      </c>
      <c r="J2101" s="9" t="s">
        <v>22068</v>
      </c>
      <c r="K2101" s="9" t="s">
        <v>22068</v>
      </c>
      <c r="L2101" s="9" t="s">
        <v>22068</v>
      </c>
      <c r="M2101" s="9" t="s">
        <v>22068</v>
      </c>
      <c r="N2101" s="9" t="s">
        <v>22068</v>
      </c>
      <c r="O2101" s="9" t="s">
        <v>22068</v>
      </c>
      <c r="P2101">
        <v>-134</v>
      </c>
      <c r="Q2101">
        <v>-6341</v>
      </c>
      <c r="R2101">
        <v>-1000</v>
      </c>
      <c r="S2101" t="s">
        <v>22068</v>
      </c>
      <c r="T2101" t="s">
        <v>22068</v>
      </c>
      <c r="U2101" t="s">
        <v>22068</v>
      </c>
      <c r="V2101" t="s">
        <v>22068</v>
      </c>
      <c r="W2101" t="s">
        <v>22068</v>
      </c>
      <c r="X2101" t="s">
        <v>22068</v>
      </c>
      <c r="Y2101" t="s">
        <v>22068</v>
      </c>
      <c r="Z2101" t="s">
        <v>22068</v>
      </c>
      <c r="AA2101" t="s">
        <v>16858</v>
      </c>
    </row>
    <row r="2102" spans="1:27" x14ac:dyDescent="0.2">
      <c r="A2102" t="s">
        <v>5123</v>
      </c>
      <c r="B2102" t="s">
        <v>16859</v>
      </c>
      <c r="C2102" s="8" t="s">
        <v>22068</v>
      </c>
      <c r="D2102">
        <v>1</v>
      </c>
      <c r="E2102" s="9">
        <v>33.264449999999997</v>
      </c>
      <c r="F2102" s="9" t="s">
        <v>22068</v>
      </c>
      <c r="G2102" s="9" t="s">
        <v>22068</v>
      </c>
      <c r="H2102" s="9" t="s">
        <v>22068</v>
      </c>
      <c r="I2102" s="9" t="s">
        <v>22068</v>
      </c>
      <c r="J2102" s="9" t="s">
        <v>22068</v>
      </c>
      <c r="K2102" s="9" t="s">
        <v>22068</v>
      </c>
      <c r="L2102" s="9" t="s">
        <v>22068</v>
      </c>
      <c r="M2102" s="9" t="s">
        <v>22068</v>
      </c>
      <c r="N2102" s="9" t="s">
        <v>22068</v>
      </c>
      <c r="O2102" s="9" t="s">
        <v>22068</v>
      </c>
      <c r="P2102">
        <v>-155</v>
      </c>
      <c r="Q2102" t="s">
        <v>22068</v>
      </c>
      <c r="R2102" t="s">
        <v>22068</v>
      </c>
      <c r="S2102" t="s">
        <v>22068</v>
      </c>
      <c r="T2102" t="s">
        <v>22068</v>
      </c>
      <c r="U2102" t="s">
        <v>22068</v>
      </c>
      <c r="V2102" t="s">
        <v>22068</v>
      </c>
      <c r="W2102" t="s">
        <v>22068</v>
      </c>
      <c r="X2102" t="s">
        <v>22068</v>
      </c>
      <c r="Y2102" t="s">
        <v>22068</v>
      </c>
      <c r="Z2102" t="s">
        <v>22068</v>
      </c>
      <c r="AA2102" t="s">
        <v>16859</v>
      </c>
    </row>
    <row r="2103" spans="1:27" x14ac:dyDescent="0.2">
      <c r="A2103" t="s">
        <v>3252</v>
      </c>
      <c r="B2103" t="s">
        <v>11893</v>
      </c>
      <c r="C2103" s="8" t="s">
        <v>22068</v>
      </c>
      <c r="D2103">
        <v>1</v>
      </c>
      <c r="E2103" s="9">
        <v>33.247230000000002</v>
      </c>
      <c r="F2103" s="9" t="s">
        <v>22068</v>
      </c>
      <c r="G2103" s="9" t="s">
        <v>22068</v>
      </c>
      <c r="H2103" s="9" t="s">
        <v>22068</v>
      </c>
      <c r="I2103" s="9" t="s">
        <v>22068</v>
      </c>
      <c r="J2103" s="9" t="s">
        <v>22068</v>
      </c>
      <c r="K2103" s="9" t="s">
        <v>22068</v>
      </c>
      <c r="L2103" s="9" t="s">
        <v>22068</v>
      </c>
      <c r="M2103" s="9" t="s">
        <v>22068</v>
      </c>
      <c r="N2103" s="9" t="s">
        <v>22068</v>
      </c>
      <c r="O2103" s="9" t="s">
        <v>22068</v>
      </c>
      <c r="P2103">
        <v>-384</v>
      </c>
      <c r="Q2103" t="s">
        <v>22068</v>
      </c>
      <c r="R2103" t="s">
        <v>22068</v>
      </c>
      <c r="S2103" t="s">
        <v>22068</v>
      </c>
      <c r="T2103" t="s">
        <v>22068</v>
      </c>
      <c r="U2103" t="s">
        <v>22068</v>
      </c>
      <c r="V2103" t="s">
        <v>22068</v>
      </c>
      <c r="W2103" t="s">
        <v>22068</v>
      </c>
      <c r="X2103" t="s">
        <v>22068</v>
      </c>
      <c r="Y2103" t="s">
        <v>22068</v>
      </c>
      <c r="Z2103" t="s">
        <v>22068</v>
      </c>
      <c r="AA2103" t="s">
        <v>9220</v>
      </c>
    </row>
    <row r="2104" spans="1:27" x14ac:dyDescent="0.2">
      <c r="A2104" t="s">
        <v>4349</v>
      </c>
      <c r="B2104" t="s">
        <v>16860</v>
      </c>
      <c r="C2104" s="8" t="s">
        <v>22068</v>
      </c>
      <c r="D2104">
        <v>1</v>
      </c>
      <c r="E2104" s="9">
        <v>33.15701</v>
      </c>
      <c r="F2104" s="9" t="s">
        <v>22068</v>
      </c>
      <c r="G2104" s="9" t="s">
        <v>22068</v>
      </c>
      <c r="H2104" s="9" t="s">
        <v>22068</v>
      </c>
      <c r="I2104" s="9" t="s">
        <v>22068</v>
      </c>
      <c r="J2104" s="9" t="s">
        <v>22068</v>
      </c>
      <c r="K2104" s="9" t="s">
        <v>22068</v>
      </c>
      <c r="L2104" s="9" t="s">
        <v>22068</v>
      </c>
      <c r="M2104" s="9" t="s">
        <v>22068</v>
      </c>
      <c r="N2104" s="9" t="s">
        <v>22068</v>
      </c>
      <c r="O2104" s="9" t="s">
        <v>22068</v>
      </c>
      <c r="P2104">
        <v>-2311</v>
      </c>
      <c r="Q2104" t="s">
        <v>22068</v>
      </c>
      <c r="R2104" t="s">
        <v>22068</v>
      </c>
      <c r="S2104" t="s">
        <v>22068</v>
      </c>
      <c r="T2104" t="s">
        <v>22068</v>
      </c>
      <c r="U2104" t="s">
        <v>22068</v>
      </c>
      <c r="V2104" t="s">
        <v>22068</v>
      </c>
      <c r="W2104" t="s">
        <v>22068</v>
      </c>
      <c r="X2104" t="s">
        <v>22068</v>
      </c>
      <c r="Y2104" t="s">
        <v>22068</v>
      </c>
      <c r="Z2104" t="s">
        <v>22068</v>
      </c>
      <c r="AA2104" t="s">
        <v>16860</v>
      </c>
    </row>
    <row r="2105" spans="1:27" x14ac:dyDescent="0.2">
      <c r="A2105" t="s">
        <v>5029</v>
      </c>
      <c r="B2105" t="s">
        <v>11894</v>
      </c>
      <c r="C2105" s="8">
        <v>7</v>
      </c>
      <c r="D2105">
        <v>1</v>
      </c>
      <c r="E2105" s="9">
        <v>33.15701</v>
      </c>
      <c r="F2105" s="9" t="s">
        <v>22068</v>
      </c>
      <c r="G2105" s="9" t="s">
        <v>22068</v>
      </c>
      <c r="H2105" s="9" t="s">
        <v>22068</v>
      </c>
      <c r="I2105" s="9" t="s">
        <v>22068</v>
      </c>
      <c r="J2105" s="9" t="s">
        <v>22068</v>
      </c>
      <c r="K2105" s="9" t="s">
        <v>22068</v>
      </c>
      <c r="L2105" s="9" t="s">
        <v>22068</v>
      </c>
      <c r="M2105" s="9" t="s">
        <v>22068</v>
      </c>
      <c r="N2105" s="9" t="s">
        <v>22068</v>
      </c>
      <c r="O2105" s="9" t="s">
        <v>22068</v>
      </c>
      <c r="P2105">
        <v>-629</v>
      </c>
      <c r="Q2105" t="s">
        <v>22068</v>
      </c>
      <c r="R2105" t="s">
        <v>22068</v>
      </c>
      <c r="S2105" t="s">
        <v>22068</v>
      </c>
      <c r="T2105" t="s">
        <v>22068</v>
      </c>
      <c r="U2105" t="s">
        <v>22068</v>
      </c>
      <c r="V2105" t="s">
        <v>22068</v>
      </c>
      <c r="W2105" t="s">
        <v>22068</v>
      </c>
      <c r="X2105" t="s">
        <v>22068</v>
      </c>
      <c r="Y2105" t="s">
        <v>22068</v>
      </c>
      <c r="Z2105" t="s">
        <v>22068</v>
      </c>
      <c r="AA2105" t="s">
        <v>16861</v>
      </c>
    </row>
    <row r="2106" spans="1:27" x14ac:dyDescent="0.2">
      <c r="A2106" t="s">
        <v>978</v>
      </c>
      <c r="B2106" t="s">
        <v>11895</v>
      </c>
      <c r="C2106" s="8" t="s">
        <v>22068</v>
      </c>
      <c r="D2106">
        <v>2</v>
      </c>
      <c r="E2106" s="9">
        <v>33.109699999999997</v>
      </c>
      <c r="F2106" s="9">
        <v>5.6617699999999997</v>
      </c>
      <c r="G2106" s="9" t="s">
        <v>22068</v>
      </c>
      <c r="H2106" s="9" t="s">
        <v>22068</v>
      </c>
      <c r="I2106" s="9" t="s">
        <v>22068</v>
      </c>
      <c r="J2106" s="9" t="s">
        <v>22068</v>
      </c>
      <c r="K2106" s="9" t="s">
        <v>22068</v>
      </c>
      <c r="L2106" s="9" t="s">
        <v>22068</v>
      </c>
      <c r="M2106" s="9" t="s">
        <v>22068</v>
      </c>
      <c r="N2106" s="9" t="s">
        <v>22068</v>
      </c>
      <c r="O2106" s="9" t="s">
        <v>22068</v>
      </c>
      <c r="P2106">
        <v>-963</v>
      </c>
      <c r="Q2106">
        <v>-30</v>
      </c>
      <c r="R2106" t="s">
        <v>22068</v>
      </c>
      <c r="S2106" t="s">
        <v>22068</v>
      </c>
      <c r="T2106" t="s">
        <v>22068</v>
      </c>
      <c r="U2106" t="s">
        <v>22068</v>
      </c>
      <c r="V2106" t="s">
        <v>22068</v>
      </c>
      <c r="W2106" t="s">
        <v>22068</v>
      </c>
      <c r="X2106" t="s">
        <v>22068</v>
      </c>
      <c r="Y2106" t="s">
        <v>22068</v>
      </c>
      <c r="Z2106" t="s">
        <v>22068</v>
      </c>
      <c r="AA2106" t="s">
        <v>16862</v>
      </c>
    </row>
    <row r="2107" spans="1:27" x14ac:dyDescent="0.2">
      <c r="A2107" t="s">
        <v>2355</v>
      </c>
      <c r="B2107" t="s">
        <v>10648</v>
      </c>
      <c r="C2107" s="8" t="s">
        <v>22068</v>
      </c>
      <c r="D2107">
        <v>2</v>
      </c>
      <c r="E2107" s="9">
        <v>33.064300000000003</v>
      </c>
      <c r="F2107" s="9">
        <v>30.387830000000001</v>
      </c>
      <c r="G2107" s="9" t="s">
        <v>22068</v>
      </c>
      <c r="H2107" s="9" t="s">
        <v>22068</v>
      </c>
      <c r="I2107" s="9" t="s">
        <v>22068</v>
      </c>
      <c r="J2107" s="9" t="s">
        <v>22068</v>
      </c>
      <c r="K2107" s="9" t="s">
        <v>22068</v>
      </c>
      <c r="L2107" s="9" t="s">
        <v>22068</v>
      </c>
      <c r="M2107" s="9" t="s">
        <v>22068</v>
      </c>
      <c r="N2107" s="9" t="s">
        <v>22068</v>
      </c>
      <c r="O2107" s="9" t="s">
        <v>22068</v>
      </c>
      <c r="P2107">
        <v>-464</v>
      </c>
      <c r="Q2107">
        <v>-3059</v>
      </c>
      <c r="R2107" t="s">
        <v>22068</v>
      </c>
      <c r="S2107" t="s">
        <v>22068</v>
      </c>
      <c r="T2107" t="s">
        <v>22068</v>
      </c>
      <c r="U2107" t="s">
        <v>22068</v>
      </c>
      <c r="V2107" t="s">
        <v>22068</v>
      </c>
      <c r="W2107" t="s">
        <v>22068</v>
      </c>
      <c r="X2107" t="s">
        <v>22068</v>
      </c>
      <c r="Y2107" t="s">
        <v>22068</v>
      </c>
      <c r="Z2107" t="s">
        <v>22068</v>
      </c>
      <c r="AA2107" t="s">
        <v>8999</v>
      </c>
    </row>
    <row r="2108" spans="1:27" x14ac:dyDescent="0.2">
      <c r="A2108" t="s">
        <v>2356</v>
      </c>
      <c r="B2108"/>
      <c r="C2108" s="8" t="s">
        <v>22068</v>
      </c>
      <c r="D2108">
        <v>2</v>
      </c>
      <c r="E2108" s="9">
        <v>33.064300000000003</v>
      </c>
      <c r="F2108" s="9">
        <v>30.387830000000001</v>
      </c>
      <c r="G2108" s="9" t="s">
        <v>22068</v>
      </c>
      <c r="H2108" s="9" t="s">
        <v>22068</v>
      </c>
      <c r="I2108" s="9" t="s">
        <v>22068</v>
      </c>
      <c r="J2108" s="9" t="s">
        <v>22068</v>
      </c>
      <c r="K2108" s="9" t="s">
        <v>22068</v>
      </c>
      <c r="L2108" s="9" t="s">
        <v>22068</v>
      </c>
      <c r="M2108" s="9" t="s">
        <v>22068</v>
      </c>
      <c r="N2108" s="9" t="s">
        <v>22068</v>
      </c>
      <c r="O2108" s="9" t="s">
        <v>22068</v>
      </c>
      <c r="P2108">
        <v>-2598</v>
      </c>
      <c r="Q2108">
        <v>-3</v>
      </c>
      <c r="R2108" t="s">
        <v>22068</v>
      </c>
      <c r="S2108" t="s">
        <v>22068</v>
      </c>
      <c r="T2108" t="s">
        <v>22068</v>
      </c>
      <c r="U2108" t="s">
        <v>22068</v>
      </c>
      <c r="V2108" t="s">
        <v>22068</v>
      </c>
      <c r="W2108" t="s">
        <v>22068</v>
      </c>
      <c r="X2108" t="s">
        <v>22068</v>
      </c>
      <c r="Y2108" t="s">
        <v>22068</v>
      </c>
      <c r="Z2108" t="s">
        <v>22068</v>
      </c>
    </row>
    <row r="2109" spans="1:27" x14ac:dyDescent="0.2">
      <c r="A2109" t="s">
        <v>16863</v>
      </c>
      <c r="B2109" t="s">
        <v>11866</v>
      </c>
      <c r="C2109" s="8" t="s">
        <v>22068</v>
      </c>
      <c r="D2109">
        <v>2</v>
      </c>
      <c r="E2109" s="9">
        <v>33.040480000000002</v>
      </c>
      <c r="F2109" s="9">
        <v>6.2511000000000001</v>
      </c>
      <c r="G2109" s="9" t="s">
        <v>22068</v>
      </c>
      <c r="H2109" s="9" t="s">
        <v>22068</v>
      </c>
      <c r="I2109" s="9" t="s">
        <v>22068</v>
      </c>
      <c r="J2109" s="9" t="s">
        <v>22068</v>
      </c>
      <c r="K2109" s="9" t="s">
        <v>22068</v>
      </c>
      <c r="L2109" s="9" t="s">
        <v>22068</v>
      </c>
      <c r="M2109" s="9" t="s">
        <v>22068</v>
      </c>
      <c r="N2109" s="9" t="s">
        <v>22068</v>
      </c>
      <c r="O2109" s="9" t="s">
        <v>22068</v>
      </c>
      <c r="P2109">
        <v>-2278</v>
      </c>
      <c r="Q2109">
        <v>-4500</v>
      </c>
      <c r="R2109" t="s">
        <v>22068</v>
      </c>
      <c r="S2109" t="s">
        <v>22068</v>
      </c>
      <c r="T2109" t="s">
        <v>22068</v>
      </c>
      <c r="U2109" t="s">
        <v>22068</v>
      </c>
      <c r="V2109" t="s">
        <v>22068</v>
      </c>
      <c r="W2109" t="s">
        <v>22068</v>
      </c>
      <c r="X2109" t="s">
        <v>22068</v>
      </c>
      <c r="Y2109" t="s">
        <v>22068</v>
      </c>
      <c r="Z2109" t="s">
        <v>22068</v>
      </c>
      <c r="AA2109" t="s">
        <v>16864</v>
      </c>
    </row>
    <row r="2110" spans="1:27" x14ac:dyDescent="0.2">
      <c r="A2110" t="s">
        <v>4001</v>
      </c>
      <c r="B2110" t="s">
        <v>11451</v>
      </c>
      <c r="C2110" s="8" t="s">
        <v>22068</v>
      </c>
      <c r="D2110">
        <v>2</v>
      </c>
      <c r="E2110" s="9">
        <v>33.040480000000002</v>
      </c>
      <c r="F2110" s="9">
        <v>6.2511000000000001</v>
      </c>
      <c r="G2110" s="9" t="s">
        <v>22068</v>
      </c>
      <c r="H2110" s="9" t="s">
        <v>22068</v>
      </c>
      <c r="I2110" s="9" t="s">
        <v>22068</v>
      </c>
      <c r="J2110" s="9" t="s">
        <v>22068</v>
      </c>
      <c r="K2110" s="9" t="s">
        <v>22068</v>
      </c>
      <c r="L2110" s="9" t="s">
        <v>22068</v>
      </c>
      <c r="M2110" s="9" t="s">
        <v>22068</v>
      </c>
      <c r="N2110" s="9" t="s">
        <v>22068</v>
      </c>
      <c r="O2110" s="9" t="s">
        <v>22068</v>
      </c>
      <c r="P2110">
        <v>-5491</v>
      </c>
      <c r="Q2110">
        <v>-3269</v>
      </c>
      <c r="R2110" t="s">
        <v>22068</v>
      </c>
      <c r="S2110" t="s">
        <v>22068</v>
      </c>
      <c r="T2110" t="s">
        <v>22068</v>
      </c>
      <c r="U2110" t="s">
        <v>22068</v>
      </c>
      <c r="V2110" t="s">
        <v>22068</v>
      </c>
      <c r="W2110" t="s">
        <v>22068</v>
      </c>
      <c r="X2110" t="s">
        <v>22068</v>
      </c>
      <c r="Y2110" t="s">
        <v>22068</v>
      </c>
      <c r="Z2110" t="s">
        <v>22068</v>
      </c>
      <c r="AA2110" t="s">
        <v>9404</v>
      </c>
    </row>
    <row r="2111" spans="1:27" x14ac:dyDescent="0.2">
      <c r="A2111" t="s">
        <v>1849</v>
      </c>
      <c r="B2111" t="s">
        <v>10510</v>
      </c>
      <c r="C2111" s="8" t="s">
        <v>22068</v>
      </c>
      <c r="D2111">
        <v>1</v>
      </c>
      <c r="E2111" s="9">
        <v>33.026940000000003</v>
      </c>
      <c r="F2111" s="9" t="s">
        <v>22068</v>
      </c>
      <c r="G2111" s="9" t="s">
        <v>22068</v>
      </c>
      <c r="H2111" s="9" t="s">
        <v>22068</v>
      </c>
      <c r="I2111" s="9" t="s">
        <v>22068</v>
      </c>
      <c r="J2111" s="9" t="s">
        <v>22068</v>
      </c>
      <c r="K2111" s="9" t="s">
        <v>22068</v>
      </c>
      <c r="L2111" s="9" t="s">
        <v>22068</v>
      </c>
      <c r="M2111" s="9" t="s">
        <v>22068</v>
      </c>
      <c r="N2111" s="9" t="s">
        <v>22068</v>
      </c>
      <c r="O2111" s="9" t="s">
        <v>22068</v>
      </c>
      <c r="P2111">
        <v>-262</v>
      </c>
      <c r="Q2111" t="s">
        <v>22068</v>
      </c>
      <c r="R2111" t="s">
        <v>22068</v>
      </c>
      <c r="S2111" t="s">
        <v>22068</v>
      </c>
      <c r="T2111" t="s">
        <v>22068</v>
      </c>
      <c r="U2111" t="s">
        <v>22068</v>
      </c>
      <c r="V2111" t="s">
        <v>22068</v>
      </c>
      <c r="W2111" t="s">
        <v>22068</v>
      </c>
      <c r="X2111" t="s">
        <v>22068</v>
      </c>
      <c r="Y2111" t="s">
        <v>22068</v>
      </c>
      <c r="Z2111" t="s">
        <v>22068</v>
      </c>
      <c r="AA2111" t="s">
        <v>16865</v>
      </c>
    </row>
    <row r="2112" spans="1:27" x14ac:dyDescent="0.2">
      <c r="A2112" t="s">
        <v>246</v>
      </c>
      <c r="B2112" t="s">
        <v>11896</v>
      </c>
      <c r="C2112" s="8" t="s">
        <v>22068</v>
      </c>
      <c r="D2112">
        <v>3</v>
      </c>
      <c r="E2112" s="9">
        <v>33.025100000000002</v>
      </c>
      <c r="F2112" s="9">
        <v>10.4154</v>
      </c>
      <c r="G2112" s="9">
        <v>2.3615900000000001</v>
      </c>
      <c r="H2112" s="9" t="s">
        <v>22068</v>
      </c>
      <c r="I2112" s="9" t="s">
        <v>22068</v>
      </c>
      <c r="J2112" s="9" t="s">
        <v>22068</v>
      </c>
      <c r="K2112" s="9" t="s">
        <v>22068</v>
      </c>
      <c r="L2112" s="9" t="s">
        <v>22068</v>
      </c>
      <c r="M2112" s="9" t="s">
        <v>22068</v>
      </c>
      <c r="N2112" s="9" t="s">
        <v>22068</v>
      </c>
      <c r="O2112" s="9" t="s">
        <v>22068</v>
      </c>
      <c r="P2112">
        <v>-1497</v>
      </c>
      <c r="Q2112">
        <v>-62</v>
      </c>
      <c r="R2112">
        <v>254</v>
      </c>
      <c r="S2112" t="s">
        <v>22068</v>
      </c>
      <c r="T2112" t="s">
        <v>22068</v>
      </c>
      <c r="U2112" t="s">
        <v>22068</v>
      </c>
      <c r="V2112" t="s">
        <v>22068</v>
      </c>
      <c r="W2112" t="s">
        <v>22068</v>
      </c>
      <c r="X2112" t="s">
        <v>22068</v>
      </c>
      <c r="Y2112" t="s">
        <v>22068</v>
      </c>
      <c r="Z2112" t="s">
        <v>22068</v>
      </c>
      <c r="AA2112" t="s">
        <v>8448</v>
      </c>
    </row>
    <row r="2113" spans="1:27" x14ac:dyDescent="0.2">
      <c r="A2113" t="s">
        <v>7120</v>
      </c>
      <c r="B2113" t="s">
        <v>11217</v>
      </c>
      <c r="C2113" s="8" t="s">
        <v>22068</v>
      </c>
      <c r="D2113">
        <v>4</v>
      </c>
      <c r="E2113" s="9">
        <v>33.025100000000002</v>
      </c>
      <c r="F2113" s="9">
        <v>16.044879999999999</v>
      </c>
      <c r="G2113" s="9">
        <v>8.4731699999999996</v>
      </c>
      <c r="H2113" s="9">
        <v>4.0920800000000002</v>
      </c>
      <c r="I2113" s="9" t="s">
        <v>22068</v>
      </c>
      <c r="J2113" s="9" t="s">
        <v>22068</v>
      </c>
      <c r="K2113" s="9" t="s">
        <v>22068</v>
      </c>
      <c r="L2113" s="9" t="s">
        <v>22068</v>
      </c>
      <c r="M2113" s="9" t="s">
        <v>22068</v>
      </c>
      <c r="N2113" s="9" t="s">
        <v>22068</v>
      </c>
      <c r="O2113" s="9" t="s">
        <v>22068</v>
      </c>
      <c r="P2113">
        <v>-316</v>
      </c>
      <c r="Q2113">
        <v>-621</v>
      </c>
      <c r="R2113">
        <v>-818</v>
      </c>
      <c r="S2113">
        <v>-4039</v>
      </c>
      <c r="T2113" t="s">
        <v>22068</v>
      </c>
      <c r="U2113" t="s">
        <v>22068</v>
      </c>
      <c r="V2113" t="s">
        <v>22068</v>
      </c>
      <c r="W2113" t="s">
        <v>22068</v>
      </c>
      <c r="X2113" t="s">
        <v>22068</v>
      </c>
      <c r="Y2113" t="s">
        <v>22068</v>
      </c>
      <c r="Z2113" t="s">
        <v>22068</v>
      </c>
      <c r="AA2113" t="s">
        <v>10158</v>
      </c>
    </row>
    <row r="2114" spans="1:27" x14ac:dyDescent="0.2">
      <c r="A2114" t="s">
        <v>7121</v>
      </c>
      <c r="B2114" t="s">
        <v>10648</v>
      </c>
      <c r="C2114" s="8" t="s">
        <v>22068</v>
      </c>
      <c r="D2114">
        <v>4</v>
      </c>
      <c r="E2114" s="9">
        <v>33.025100000000002</v>
      </c>
      <c r="F2114" s="9">
        <v>16.044879999999999</v>
      </c>
      <c r="G2114" s="9">
        <v>8.4731699999999996</v>
      </c>
      <c r="H2114" s="9">
        <v>4.0920800000000002</v>
      </c>
      <c r="I2114" s="9" t="s">
        <v>22068</v>
      </c>
      <c r="J2114" s="9" t="s">
        <v>22068</v>
      </c>
      <c r="K2114" s="9" t="s">
        <v>22068</v>
      </c>
      <c r="L2114" s="9" t="s">
        <v>22068</v>
      </c>
      <c r="M2114" s="9" t="s">
        <v>22068</v>
      </c>
      <c r="N2114" s="9" t="s">
        <v>22068</v>
      </c>
      <c r="O2114" s="9" t="s">
        <v>22068</v>
      </c>
      <c r="P2114">
        <v>-7176</v>
      </c>
      <c r="Q2114">
        <v>-6871</v>
      </c>
      <c r="R2114">
        <v>-6674</v>
      </c>
      <c r="S2114">
        <v>-3453</v>
      </c>
      <c r="T2114" t="s">
        <v>22068</v>
      </c>
      <c r="U2114" t="s">
        <v>22068</v>
      </c>
      <c r="V2114" t="s">
        <v>22068</v>
      </c>
      <c r="W2114" t="s">
        <v>22068</v>
      </c>
      <c r="X2114" t="s">
        <v>22068</v>
      </c>
      <c r="Y2114" t="s">
        <v>22068</v>
      </c>
      <c r="Z2114" t="s">
        <v>22068</v>
      </c>
      <c r="AA2114" t="s">
        <v>16866</v>
      </c>
    </row>
    <row r="2115" spans="1:27" x14ac:dyDescent="0.2">
      <c r="A2115" t="s">
        <v>8093</v>
      </c>
      <c r="B2115" t="s">
        <v>11897</v>
      </c>
      <c r="C2115" s="8" t="s">
        <v>22068</v>
      </c>
      <c r="D2115">
        <v>1</v>
      </c>
      <c r="E2115" s="9">
        <v>33.021210000000004</v>
      </c>
      <c r="F2115" s="9" t="s">
        <v>22068</v>
      </c>
      <c r="G2115" s="9" t="s">
        <v>22068</v>
      </c>
      <c r="H2115" s="9" t="s">
        <v>22068</v>
      </c>
      <c r="I2115" s="9" t="s">
        <v>22068</v>
      </c>
      <c r="J2115" s="9" t="s">
        <v>22068</v>
      </c>
      <c r="K2115" s="9" t="s">
        <v>22068</v>
      </c>
      <c r="L2115" s="9" t="s">
        <v>22068</v>
      </c>
      <c r="M2115" s="9" t="s">
        <v>22068</v>
      </c>
      <c r="N2115" s="9" t="s">
        <v>22068</v>
      </c>
      <c r="O2115" s="9" t="s">
        <v>22068</v>
      </c>
      <c r="P2115">
        <v>-1470</v>
      </c>
      <c r="Q2115" t="s">
        <v>22068</v>
      </c>
      <c r="R2115" t="s">
        <v>22068</v>
      </c>
      <c r="S2115" t="s">
        <v>22068</v>
      </c>
      <c r="T2115" t="s">
        <v>22068</v>
      </c>
      <c r="U2115" t="s">
        <v>22068</v>
      </c>
      <c r="V2115" t="s">
        <v>22068</v>
      </c>
      <c r="W2115" t="s">
        <v>22068</v>
      </c>
      <c r="X2115" t="s">
        <v>22068</v>
      </c>
      <c r="Y2115" t="s">
        <v>22068</v>
      </c>
      <c r="Z2115" t="s">
        <v>22068</v>
      </c>
      <c r="AA2115" t="s">
        <v>16867</v>
      </c>
    </row>
    <row r="2116" spans="1:27" x14ac:dyDescent="0.2">
      <c r="A2116" t="s">
        <v>957</v>
      </c>
      <c r="B2116" t="s">
        <v>10480</v>
      </c>
      <c r="C2116" s="8">
        <v>4</v>
      </c>
      <c r="D2116">
        <v>2</v>
      </c>
      <c r="E2116" s="9">
        <v>32.995829999999998</v>
      </c>
      <c r="F2116" s="9">
        <v>3.9045399999999999</v>
      </c>
      <c r="G2116" s="9" t="s">
        <v>22068</v>
      </c>
      <c r="H2116" s="9" t="s">
        <v>22068</v>
      </c>
      <c r="I2116" s="9" t="s">
        <v>22068</v>
      </c>
      <c r="J2116" s="9" t="s">
        <v>22068</v>
      </c>
      <c r="K2116" s="9" t="s">
        <v>22068</v>
      </c>
      <c r="L2116" s="9" t="s">
        <v>22068</v>
      </c>
      <c r="M2116" s="9" t="s">
        <v>22068</v>
      </c>
      <c r="N2116" s="9" t="s">
        <v>22068</v>
      </c>
      <c r="O2116" s="9" t="s">
        <v>22068</v>
      </c>
      <c r="P2116">
        <v>-742</v>
      </c>
      <c r="Q2116">
        <v>-1127</v>
      </c>
      <c r="R2116" t="s">
        <v>22068</v>
      </c>
      <c r="S2116" t="s">
        <v>22068</v>
      </c>
      <c r="T2116" t="s">
        <v>22068</v>
      </c>
      <c r="U2116" t="s">
        <v>22068</v>
      </c>
      <c r="V2116" t="s">
        <v>22068</v>
      </c>
      <c r="W2116" t="s">
        <v>22068</v>
      </c>
      <c r="X2116" t="s">
        <v>22068</v>
      </c>
      <c r="Y2116" t="s">
        <v>22068</v>
      </c>
      <c r="Z2116" t="s">
        <v>22068</v>
      </c>
      <c r="AA2116" t="s">
        <v>8641</v>
      </c>
    </row>
    <row r="2117" spans="1:27" x14ac:dyDescent="0.2">
      <c r="A2117" t="s">
        <v>5960</v>
      </c>
      <c r="B2117" t="s">
        <v>10480</v>
      </c>
      <c r="C2117" s="8">
        <v>21</v>
      </c>
      <c r="D2117">
        <v>3</v>
      </c>
      <c r="E2117" s="9">
        <v>32.99156</v>
      </c>
      <c r="F2117" s="9">
        <v>4.0883700000000003</v>
      </c>
      <c r="G2117" s="9">
        <v>3.2791199999999998</v>
      </c>
      <c r="H2117" s="9" t="s">
        <v>22068</v>
      </c>
      <c r="I2117" s="9" t="s">
        <v>22068</v>
      </c>
      <c r="J2117" s="9" t="s">
        <v>22068</v>
      </c>
      <c r="K2117" s="9" t="s">
        <v>22068</v>
      </c>
      <c r="L2117" s="9" t="s">
        <v>22068</v>
      </c>
      <c r="M2117" s="9" t="s">
        <v>22068</v>
      </c>
      <c r="N2117" s="9" t="s">
        <v>22068</v>
      </c>
      <c r="O2117" s="9" t="s">
        <v>22068</v>
      </c>
      <c r="P2117">
        <v>-583</v>
      </c>
      <c r="Q2117">
        <v>-1026</v>
      </c>
      <c r="R2117">
        <v>-1905</v>
      </c>
      <c r="S2117" t="s">
        <v>22068</v>
      </c>
      <c r="T2117" t="s">
        <v>22068</v>
      </c>
      <c r="U2117" t="s">
        <v>22068</v>
      </c>
      <c r="V2117" t="s">
        <v>22068</v>
      </c>
      <c r="W2117" t="s">
        <v>22068</v>
      </c>
      <c r="X2117" t="s">
        <v>22068</v>
      </c>
      <c r="Y2117" t="s">
        <v>22068</v>
      </c>
      <c r="Z2117" t="s">
        <v>22068</v>
      </c>
      <c r="AA2117" t="s">
        <v>9887</v>
      </c>
    </row>
    <row r="2118" spans="1:27" x14ac:dyDescent="0.2">
      <c r="A2118" t="s">
        <v>5961</v>
      </c>
      <c r="B2118" t="s">
        <v>11898</v>
      </c>
      <c r="C2118" s="8">
        <v>3</v>
      </c>
      <c r="D2118">
        <v>3</v>
      </c>
      <c r="E2118" s="9">
        <v>32.99156</v>
      </c>
      <c r="F2118" s="9">
        <v>4.0883700000000003</v>
      </c>
      <c r="G2118" s="9">
        <v>3.2791199999999998</v>
      </c>
      <c r="H2118" s="9" t="s">
        <v>22068</v>
      </c>
      <c r="I2118" s="9" t="s">
        <v>22068</v>
      </c>
      <c r="J2118" s="9" t="s">
        <v>22068</v>
      </c>
      <c r="K2118" s="9" t="s">
        <v>22068</v>
      </c>
      <c r="L2118" s="9" t="s">
        <v>22068</v>
      </c>
      <c r="M2118" s="9" t="s">
        <v>22068</v>
      </c>
      <c r="N2118" s="9" t="s">
        <v>22068</v>
      </c>
      <c r="O2118" s="9" t="s">
        <v>22068</v>
      </c>
      <c r="P2118">
        <v>-1488</v>
      </c>
      <c r="Q2118">
        <v>-1045</v>
      </c>
      <c r="R2118">
        <v>-166</v>
      </c>
      <c r="S2118" t="s">
        <v>22068</v>
      </c>
      <c r="T2118" t="s">
        <v>22068</v>
      </c>
      <c r="U2118" t="s">
        <v>22068</v>
      </c>
      <c r="V2118" t="s">
        <v>22068</v>
      </c>
      <c r="W2118" t="s">
        <v>22068</v>
      </c>
      <c r="X2118" t="s">
        <v>22068</v>
      </c>
      <c r="Y2118" t="s">
        <v>22068</v>
      </c>
      <c r="Z2118" t="s">
        <v>22068</v>
      </c>
      <c r="AA2118" t="s">
        <v>9888</v>
      </c>
    </row>
    <row r="2119" spans="1:27" x14ac:dyDescent="0.2">
      <c r="A2119" t="s">
        <v>5570</v>
      </c>
      <c r="B2119" t="s">
        <v>11899</v>
      </c>
      <c r="C2119" s="8" t="s">
        <v>22068</v>
      </c>
      <c r="D2119">
        <v>2</v>
      </c>
      <c r="E2119" s="9">
        <v>32.975749999999998</v>
      </c>
      <c r="F2119" s="9">
        <v>19.373830000000002</v>
      </c>
      <c r="G2119" s="9" t="s">
        <v>22068</v>
      </c>
      <c r="H2119" s="9" t="s">
        <v>22068</v>
      </c>
      <c r="I2119" s="9" t="s">
        <v>22068</v>
      </c>
      <c r="J2119" s="9" t="s">
        <v>22068</v>
      </c>
      <c r="K2119" s="9" t="s">
        <v>22068</v>
      </c>
      <c r="L2119" s="9" t="s">
        <v>22068</v>
      </c>
      <c r="M2119" s="9" t="s">
        <v>22068</v>
      </c>
      <c r="N2119" s="9" t="s">
        <v>22068</v>
      </c>
      <c r="O2119" s="9" t="s">
        <v>22068</v>
      </c>
      <c r="P2119">
        <v>-1114</v>
      </c>
      <c r="Q2119">
        <v>11</v>
      </c>
      <c r="R2119" t="s">
        <v>22068</v>
      </c>
      <c r="S2119" t="s">
        <v>22068</v>
      </c>
      <c r="T2119" t="s">
        <v>22068</v>
      </c>
      <c r="U2119" t="s">
        <v>22068</v>
      </c>
      <c r="V2119" t="s">
        <v>22068</v>
      </c>
      <c r="W2119" t="s">
        <v>22068</v>
      </c>
      <c r="X2119" t="s">
        <v>22068</v>
      </c>
      <c r="Y2119" t="s">
        <v>22068</v>
      </c>
      <c r="Z2119" t="s">
        <v>22068</v>
      </c>
      <c r="AA2119" t="s">
        <v>16868</v>
      </c>
    </row>
    <row r="2120" spans="1:27" x14ac:dyDescent="0.2">
      <c r="A2120" t="s">
        <v>5571</v>
      </c>
      <c r="B2120" t="s">
        <v>10505</v>
      </c>
      <c r="C2120" s="8" t="s">
        <v>22068</v>
      </c>
      <c r="D2120">
        <v>1</v>
      </c>
      <c r="E2120" s="9">
        <v>32.975749999999998</v>
      </c>
      <c r="F2120" s="9" t="s">
        <v>22068</v>
      </c>
      <c r="G2120" s="9" t="s">
        <v>22068</v>
      </c>
      <c r="H2120" s="9" t="s">
        <v>22068</v>
      </c>
      <c r="I2120" s="9" t="s">
        <v>22068</v>
      </c>
      <c r="J2120" s="9" t="s">
        <v>22068</v>
      </c>
      <c r="K2120" s="9" t="s">
        <v>22068</v>
      </c>
      <c r="L2120" s="9" t="s">
        <v>22068</v>
      </c>
      <c r="M2120" s="9" t="s">
        <v>22068</v>
      </c>
      <c r="N2120" s="9" t="s">
        <v>22068</v>
      </c>
      <c r="O2120" s="9" t="s">
        <v>22068</v>
      </c>
      <c r="P2120">
        <v>-188</v>
      </c>
      <c r="Q2120" t="s">
        <v>22068</v>
      </c>
      <c r="R2120" t="s">
        <v>22068</v>
      </c>
      <c r="S2120" t="s">
        <v>22068</v>
      </c>
      <c r="T2120" t="s">
        <v>22068</v>
      </c>
      <c r="U2120" t="s">
        <v>22068</v>
      </c>
      <c r="V2120" t="s">
        <v>22068</v>
      </c>
      <c r="W2120" t="s">
        <v>22068</v>
      </c>
      <c r="X2120" t="s">
        <v>22068</v>
      </c>
      <c r="Y2120" t="s">
        <v>22068</v>
      </c>
      <c r="Z2120" t="s">
        <v>22068</v>
      </c>
      <c r="AA2120" t="s">
        <v>9778</v>
      </c>
    </row>
    <row r="2121" spans="1:27" x14ac:dyDescent="0.2">
      <c r="A2121" t="s">
        <v>7226</v>
      </c>
      <c r="B2121" t="s">
        <v>11900</v>
      </c>
      <c r="C2121" s="8" t="s">
        <v>22068</v>
      </c>
      <c r="D2121">
        <v>2</v>
      </c>
      <c r="E2121" s="9">
        <v>32.972949999999997</v>
      </c>
      <c r="F2121" s="9">
        <v>10.199260000000001</v>
      </c>
      <c r="G2121" s="9" t="s">
        <v>22068</v>
      </c>
      <c r="H2121" s="9" t="s">
        <v>22068</v>
      </c>
      <c r="I2121" s="9" t="s">
        <v>22068</v>
      </c>
      <c r="J2121" s="9" t="s">
        <v>22068</v>
      </c>
      <c r="K2121" s="9" t="s">
        <v>22068</v>
      </c>
      <c r="L2121" s="9" t="s">
        <v>22068</v>
      </c>
      <c r="M2121" s="9" t="s">
        <v>22068</v>
      </c>
      <c r="N2121" s="9" t="s">
        <v>22068</v>
      </c>
      <c r="O2121" s="9" t="s">
        <v>22068</v>
      </c>
      <c r="P2121">
        <v>-2447</v>
      </c>
      <c r="Q2121">
        <v>-140</v>
      </c>
      <c r="R2121" t="s">
        <v>22068</v>
      </c>
      <c r="S2121" t="s">
        <v>22068</v>
      </c>
      <c r="T2121" t="s">
        <v>22068</v>
      </c>
      <c r="U2121" t="s">
        <v>22068</v>
      </c>
      <c r="V2121" t="s">
        <v>22068</v>
      </c>
      <c r="W2121" t="s">
        <v>22068</v>
      </c>
      <c r="X2121" t="s">
        <v>22068</v>
      </c>
      <c r="Y2121" t="s">
        <v>22068</v>
      </c>
      <c r="Z2121" t="s">
        <v>22068</v>
      </c>
      <c r="AA2121" t="s">
        <v>16869</v>
      </c>
    </row>
    <row r="2122" spans="1:27" x14ac:dyDescent="0.2">
      <c r="A2122" t="s">
        <v>666</v>
      </c>
      <c r="B2122" t="s">
        <v>11901</v>
      </c>
      <c r="C2122" s="8" t="s">
        <v>22068</v>
      </c>
      <c r="D2122">
        <v>4</v>
      </c>
      <c r="E2122" s="9">
        <v>32.965229999999998</v>
      </c>
      <c r="F2122" s="9">
        <v>23.264800000000001</v>
      </c>
      <c r="G2122" s="9">
        <v>8.2700600000000009</v>
      </c>
      <c r="H2122" s="9">
        <v>3.10981</v>
      </c>
      <c r="I2122" s="9" t="s">
        <v>22068</v>
      </c>
      <c r="J2122" s="9" t="s">
        <v>22068</v>
      </c>
      <c r="K2122" s="9" t="s">
        <v>22068</v>
      </c>
      <c r="L2122" s="9" t="s">
        <v>22068</v>
      </c>
      <c r="M2122" s="9" t="s">
        <v>22068</v>
      </c>
      <c r="N2122" s="9" t="s">
        <v>22068</v>
      </c>
      <c r="O2122" s="9" t="s">
        <v>22068</v>
      </c>
      <c r="P2122">
        <v>-8009</v>
      </c>
      <c r="Q2122">
        <v>-17</v>
      </c>
      <c r="R2122">
        <v>-9980</v>
      </c>
      <c r="S2122">
        <v>-8872</v>
      </c>
      <c r="T2122" t="s">
        <v>22068</v>
      </c>
      <c r="U2122" t="s">
        <v>22068</v>
      </c>
      <c r="V2122" t="s">
        <v>22068</v>
      </c>
      <c r="W2122" t="s">
        <v>22068</v>
      </c>
      <c r="X2122" t="s">
        <v>22068</v>
      </c>
      <c r="Y2122" t="s">
        <v>22068</v>
      </c>
      <c r="Z2122" t="s">
        <v>22068</v>
      </c>
      <c r="AA2122" t="s">
        <v>16870</v>
      </c>
    </row>
    <row r="2123" spans="1:27" x14ac:dyDescent="0.2">
      <c r="A2123" t="s">
        <v>667</v>
      </c>
      <c r="B2123" t="s">
        <v>11902</v>
      </c>
      <c r="C2123" s="8" t="s">
        <v>22068</v>
      </c>
      <c r="D2123">
        <v>4</v>
      </c>
      <c r="E2123" s="9">
        <v>32.965229999999998</v>
      </c>
      <c r="F2123" s="9">
        <v>23.264800000000001</v>
      </c>
      <c r="G2123" s="9">
        <v>8.2700600000000009</v>
      </c>
      <c r="H2123" s="9">
        <v>3.10981</v>
      </c>
      <c r="I2123" s="9" t="s">
        <v>22068</v>
      </c>
      <c r="J2123" s="9" t="s">
        <v>22068</v>
      </c>
      <c r="K2123" s="9" t="s">
        <v>22068</v>
      </c>
      <c r="L2123" s="9" t="s">
        <v>22068</v>
      </c>
      <c r="M2123" s="9" t="s">
        <v>22068</v>
      </c>
      <c r="N2123" s="9" t="s">
        <v>22068</v>
      </c>
      <c r="O2123" s="9" t="s">
        <v>22068</v>
      </c>
      <c r="P2123">
        <v>-3094</v>
      </c>
      <c r="Q2123">
        <v>-11086</v>
      </c>
      <c r="R2123">
        <v>-1123</v>
      </c>
      <c r="S2123">
        <v>-2231</v>
      </c>
      <c r="T2123" t="s">
        <v>22068</v>
      </c>
      <c r="U2123" t="s">
        <v>22068</v>
      </c>
      <c r="V2123" t="s">
        <v>22068</v>
      </c>
      <c r="W2123" t="s">
        <v>22068</v>
      </c>
      <c r="X2123" t="s">
        <v>22068</v>
      </c>
      <c r="Y2123" t="s">
        <v>22068</v>
      </c>
      <c r="Z2123" t="s">
        <v>22068</v>
      </c>
      <c r="AA2123" t="s">
        <v>16871</v>
      </c>
    </row>
    <row r="2124" spans="1:27" x14ac:dyDescent="0.2">
      <c r="A2124" t="s">
        <v>2052</v>
      </c>
      <c r="B2124" t="s">
        <v>11903</v>
      </c>
      <c r="C2124" s="8">
        <v>5</v>
      </c>
      <c r="D2124">
        <v>1</v>
      </c>
      <c r="E2124" s="9">
        <v>32.947029999999998</v>
      </c>
      <c r="F2124" s="9" t="s">
        <v>22068</v>
      </c>
      <c r="G2124" s="9" t="s">
        <v>22068</v>
      </c>
      <c r="H2124" s="9" t="s">
        <v>22068</v>
      </c>
      <c r="I2124" s="9" t="s">
        <v>22068</v>
      </c>
      <c r="J2124" s="9" t="s">
        <v>22068</v>
      </c>
      <c r="K2124" s="9" t="s">
        <v>22068</v>
      </c>
      <c r="L2124" s="9" t="s">
        <v>22068</v>
      </c>
      <c r="M2124" s="9" t="s">
        <v>22068</v>
      </c>
      <c r="N2124" s="9" t="s">
        <v>22068</v>
      </c>
      <c r="O2124" s="9" t="s">
        <v>22068</v>
      </c>
      <c r="P2124">
        <v>-54</v>
      </c>
      <c r="Q2124" t="s">
        <v>22068</v>
      </c>
      <c r="R2124" t="s">
        <v>22068</v>
      </c>
      <c r="S2124" t="s">
        <v>22068</v>
      </c>
      <c r="T2124" t="s">
        <v>22068</v>
      </c>
      <c r="U2124" t="s">
        <v>22068</v>
      </c>
      <c r="V2124" t="s">
        <v>22068</v>
      </c>
      <c r="W2124" t="s">
        <v>22068</v>
      </c>
      <c r="X2124" t="s">
        <v>22068</v>
      </c>
      <c r="Y2124" t="s">
        <v>22068</v>
      </c>
      <c r="Z2124" t="s">
        <v>22068</v>
      </c>
      <c r="AA2124" t="s">
        <v>16872</v>
      </c>
    </row>
    <row r="2125" spans="1:27" x14ac:dyDescent="0.2">
      <c r="A2125" t="s">
        <v>1105</v>
      </c>
      <c r="B2125" t="s">
        <v>11904</v>
      </c>
      <c r="C2125" s="8" t="s">
        <v>22068</v>
      </c>
      <c r="D2125">
        <v>1</v>
      </c>
      <c r="E2125" s="9">
        <v>32.927149999999997</v>
      </c>
      <c r="F2125" s="9" t="s">
        <v>22068</v>
      </c>
      <c r="G2125" s="9" t="s">
        <v>22068</v>
      </c>
      <c r="H2125" s="9" t="s">
        <v>22068</v>
      </c>
      <c r="I2125" s="9" t="s">
        <v>22068</v>
      </c>
      <c r="J2125" s="9" t="s">
        <v>22068</v>
      </c>
      <c r="K2125" s="9" t="s">
        <v>22068</v>
      </c>
      <c r="L2125" s="9" t="s">
        <v>22068</v>
      </c>
      <c r="M2125" s="9" t="s">
        <v>22068</v>
      </c>
      <c r="N2125" s="9" t="s">
        <v>22068</v>
      </c>
      <c r="O2125" s="9" t="s">
        <v>22068</v>
      </c>
      <c r="P2125">
        <v>-199</v>
      </c>
      <c r="Q2125" t="s">
        <v>22068</v>
      </c>
      <c r="R2125" t="s">
        <v>22068</v>
      </c>
      <c r="S2125" t="s">
        <v>22068</v>
      </c>
      <c r="T2125" t="s">
        <v>22068</v>
      </c>
      <c r="U2125" t="s">
        <v>22068</v>
      </c>
      <c r="V2125" t="s">
        <v>22068</v>
      </c>
      <c r="W2125" t="s">
        <v>22068</v>
      </c>
      <c r="X2125" t="s">
        <v>22068</v>
      </c>
      <c r="Y2125" t="s">
        <v>22068</v>
      </c>
      <c r="Z2125" t="s">
        <v>22068</v>
      </c>
      <c r="AA2125" t="s">
        <v>16873</v>
      </c>
    </row>
    <row r="2126" spans="1:27" x14ac:dyDescent="0.2">
      <c r="A2126" t="s">
        <v>8058</v>
      </c>
      <c r="B2126" t="s">
        <v>11905</v>
      </c>
      <c r="C2126" s="8" t="s">
        <v>22068</v>
      </c>
      <c r="D2126">
        <v>2</v>
      </c>
      <c r="E2126" s="9">
        <v>32.914639999999999</v>
      </c>
      <c r="F2126" s="9">
        <v>15.322430000000001</v>
      </c>
      <c r="G2126" s="9" t="s">
        <v>22068</v>
      </c>
      <c r="H2126" s="9" t="s">
        <v>22068</v>
      </c>
      <c r="I2126" s="9" t="s">
        <v>22068</v>
      </c>
      <c r="J2126" s="9" t="s">
        <v>22068</v>
      </c>
      <c r="K2126" s="9" t="s">
        <v>22068</v>
      </c>
      <c r="L2126" s="9" t="s">
        <v>22068</v>
      </c>
      <c r="M2126" s="9" t="s">
        <v>22068</v>
      </c>
      <c r="N2126" s="9" t="s">
        <v>22068</v>
      </c>
      <c r="O2126" s="9" t="s">
        <v>22068</v>
      </c>
      <c r="P2126">
        <v>-2095</v>
      </c>
      <c r="Q2126">
        <v>-3348</v>
      </c>
      <c r="R2126" t="s">
        <v>22068</v>
      </c>
      <c r="S2126" t="s">
        <v>22068</v>
      </c>
      <c r="T2126" t="s">
        <v>22068</v>
      </c>
      <c r="U2126" t="s">
        <v>22068</v>
      </c>
      <c r="V2126" t="s">
        <v>22068</v>
      </c>
      <c r="W2126" t="s">
        <v>22068</v>
      </c>
      <c r="X2126" t="s">
        <v>22068</v>
      </c>
      <c r="Y2126" t="s">
        <v>22068</v>
      </c>
      <c r="Z2126" t="s">
        <v>22068</v>
      </c>
      <c r="AA2126" t="s">
        <v>16874</v>
      </c>
    </row>
    <row r="2127" spans="1:27" x14ac:dyDescent="0.2">
      <c r="A2127" t="s">
        <v>4870</v>
      </c>
      <c r="B2127" t="s">
        <v>10480</v>
      </c>
      <c r="C2127" s="8" t="s">
        <v>22068</v>
      </c>
      <c r="D2127">
        <v>1</v>
      </c>
      <c r="E2127" s="9">
        <v>32.895809999999997</v>
      </c>
      <c r="F2127" s="9" t="s">
        <v>22068</v>
      </c>
      <c r="G2127" s="9" t="s">
        <v>22068</v>
      </c>
      <c r="H2127" s="9" t="s">
        <v>22068</v>
      </c>
      <c r="I2127" s="9" t="s">
        <v>22068</v>
      </c>
      <c r="J2127" s="9" t="s">
        <v>22068</v>
      </c>
      <c r="K2127" s="9" t="s">
        <v>22068</v>
      </c>
      <c r="L2127" s="9" t="s">
        <v>22068</v>
      </c>
      <c r="M2127" s="9" t="s">
        <v>22068</v>
      </c>
      <c r="N2127" s="9" t="s">
        <v>22068</v>
      </c>
      <c r="O2127" s="9" t="s">
        <v>22068</v>
      </c>
      <c r="P2127">
        <v>-185</v>
      </c>
      <c r="Q2127" t="s">
        <v>22068</v>
      </c>
      <c r="R2127" t="s">
        <v>22068</v>
      </c>
      <c r="S2127" t="s">
        <v>22068</v>
      </c>
      <c r="T2127" t="s">
        <v>22068</v>
      </c>
      <c r="U2127" t="s">
        <v>22068</v>
      </c>
      <c r="V2127" t="s">
        <v>22068</v>
      </c>
      <c r="W2127" t="s">
        <v>22068</v>
      </c>
      <c r="X2127" t="s">
        <v>22068</v>
      </c>
      <c r="Y2127" t="s">
        <v>22068</v>
      </c>
      <c r="Z2127" t="s">
        <v>22068</v>
      </c>
      <c r="AA2127" t="s">
        <v>9614</v>
      </c>
    </row>
    <row r="2128" spans="1:27" x14ac:dyDescent="0.2">
      <c r="A2128" t="s">
        <v>1634</v>
      </c>
      <c r="B2128" t="s">
        <v>10569</v>
      </c>
      <c r="C2128" s="8" t="s">
        <v>22068</v>
      </c>
      <c r="D2128">
        <v>3</v>
      </c>
      <c r="E2128" s="9">
        <v>32.893540000000002</v>
      </c>
      <c r="F2128" s="9">
        <v>25.56024</v>
      </c>
      <c r="G2128" s="9">
        <v>13.59403</v>
      </c>
      <c r="H2128" s="9" t="s">
        <v>22068</v>
      </c>
      <c r="I2128" s="9" t="s">
        <v>22068</v>
      </c>
      <c r="J2128" s="9" t="s">
        <v>22068</v>
      </c>
      <c r="K2128" s="9" t="s">
        <v>22068</v>
      </c>
      <c r="L2128" s="9" t="s">
        <v>22068</v>
      </c>
      <c r="M2128" s="9" t="s">
        <v>22068</v>
      </c>
      <c r="N2128" s="9" t="s">
        <v>22068</v>
      </c>
      <c r="O2128" s="9" t="s">
        <v>22068</v>
      </c>
      <c r="P2128">
        <v>-741</v>
      </c>
      <c r="Q2128">
        <v>-3113</v>
      </c>
      <c r="R2128">
        <v>-1746</v>
      </c>
      <c r="S2128" t="s">
        <v>22068</v>
      </c>
      <c r="T2128" t="s">
        <v>22068</v>
      </c>
      <c r="U2128" t="s">
        <v>22068</v>
      </c>
      <c r="V2128" t="s">
        <v>22068</v>
      </c>
      <c r="W2128" t="s">
        <v>22068</v>
      </c>
      <c r="X2128" t="s">
        <v>22068</v>
      </c>
      <c r="Y2128" t="s">
        <v>22068</v>
      </c>
      <c r="Z2128" t="s">
        <v>22068</v>
      </c>
      <c r="AA2128" t="s">
        <v>16875</v>
      </c>
    </row>
    <row r="2129" spans="1:27" x14ac:dyDescent="0.2">
      <c r="A2129" t="s">
        <v>1635</v>
      </c>
      <c r="B2129" t="s">
        <v>11906</v>
      </c>
      <c r="C2129" s="8" t="s">
        <v>22068</v>
      </c>
      <c r="D2129">
        <v>4</v>
      </c>
      <c r="E2129" s="9">
        <v>32.893540000000002</v>
      </c>
      <c r="F2129" s="9">
        <v>25.56024</v>
      </c>
      <c r="G2129" s="9">
        <v>19.602060000000002</v>
      </c>
      <c r="H2129" s="9">
        <v>13.59403</v>
      </c>
      <c r="I2129" s="9" t="s">
        <v>22068</v>
      </c>
      <c r="J2129" s="9" t="s">
        <v>22068</v>
      </c>
      <c r="K2129" s="9" t="s">
        <v>22068</v>
      </c>
      <c r="L2129" s="9" t="s">
        <v>22068</v>
      </c>
      <c r="M2129" s="9" t="s">
        <v>22068</v>
      </c>
      <c r="N2129" s="9" t="s">
        <v>22068</v>
      </c>
      <c r="O2129" s="9" t="s">
        <v>22068</v>
      </c>
      <c r="P2129">
        <v>-2529</v>
      </c>
      <c r="Q2129">
        <v>-157</v>
      </c>
      <c r="R2129">
        <v>617</v>
      </c>
      <c r="S2129">
        <v>-1524</v>
      </c>
      <c r="T2129" t="s">
        <v>22068</v>
      </c>
      <c r="U2129" t="s">
        <v>22068</v>
      </c>
      <c r="V2129" t="s">
        <v>22068</v>
      </c>
      <c r="W2129" t="s">
        <v>22068</v>
      </c>
      <c r="X2129" t="s">
        <v>22068</v>
      </c>
      <c r="Y2129" t="s">
        <v>22068</v>
      </c>
      <c r="Z2129" t="s">
        <v>22068</v>
      </c>
      <c r="AA2129" t="s">
        <v>16876</v>
      </c>
    </row>
    <row r="2130" spans="1:27" x14ac:dyDescent="0.2">
      <c r="A2130" t="s">
        <v>3949</v>
      </c>
      <c r="B2130" t="s">
        <v>11907</v>
      </c>
      <c r="C2130" s="8" t="s">
        <v>22068</v>
      </c>
      <c r="D2130">
        <v>1</v>
      </c>
      <c r="E2130" s="9">
        <v>32.876300000000001</v>
      </c>
      <c r="F2130" s="9" t="s">
        <v>22068</v>
      </c>
      <c r="G2130" s="9" t="s">
        <v>22068</v>
      </c>
      <c r="H2130" s="9" t="s">
        <v>22068</v>
      </c>
      <c r="I2130" s="9" t="s">
        <v>22068</v>
      </c>
      <c r="J2130" s="9" t="s">
        <v>22068</v>
      </c>
      <c r="K2130" s="9" t="s">
        <v>22068</v>
      </c>
      <c r="L2130" s="9" t="s">
        <v>22068</v>
      </c>
      <c r="M2130" s="9" t="s">
        <v>22068</v>
      </c>
      <c r="N2130" s="9" t="s">
        <v>22068</v>
      </c>
      <c r="O2130" s="9" t="s">
        <v>22068</v>
      </c>
      <c r="P2130">
        <v>-38</v>
      </c>
      <c r="Q2130" t="s">
        <v>22068</v>
      </c>
      <c r="R2130" t="s">
        <v>22068</v>
      </c>
      <c r="S2130" t="s">
        <v>22068</v>
      </c>
      <c r="T2130" t="s">
        <v>22068</v>
      </c>
      <c r="U2130" t="s">
        <v>22068</v>
      </c>
      <c r="V2130" t="s">
        <v>22068</v>
      </c>
      <c r="W2130" t="s">
        <v>22068</v>
      </c>
      <c r="X2130" t="s">
        <v>22068</v>
      </c>
      <c r="Y2130" t="s">
        <v>22068</v>
      </c>
      <c r="Z2130" t="s">
        <v>22068</v>
      </c>
      <c r="AA2130" t="s">
        <v>16877</v>
      </c>
    </row>
    <row r="2131" spans="1:27" x14ac:dyDescent="0.2">
      <c r="A2131" t="s">
        <v>2719</v>
      </c>
      <c r="B2131" t="s">
        <v>11908</v>
      </c>
      <c r="C2131" s="8" t="s">
        <v>22068</v>
      </c>
      <c r="D2131">
        <v>1</v>
      </c>
      <c r="E2131" s="9">
        <v>32.873480000000001</v>
      </c>
      <c r="F2131" s="9" t="s">
        <v>22068</v>
      </c>
      <c r="G2131" s="9" t="s">
        <v>22068</v>
      </c>
      <c r="H2131" s="9" t="s">
        <v>22068</v>
      </c>
      <c r="I2131" s="9" t="s">
        <v>22068</v>
      </c>
      <c r="J2131" s="9" t="s">
        <v>22068</v>
      </c>
      <c r="K2131" s="9" t="s">
        <v>22068</v>
      </c>
      <c r="L2131" s="9" t="s">
        <v>22068</v>
      </c>
      <c r="M2131" s="9" t="s">
        <v>22068</v>
      </c>
      <c r="N2131" s="9" t="s">
        <v>22068</v>
      </c>
      <c r="O2131" s="9" t="s">
        <v>22068</v>
      </c>
      <c r="P2131">
        <v>-96</v>
      </c>
      <c r="Q2131" t="s">
        <v>22068</v>
      </c>
      <c r="R2131" t="s">
        <v>22068</v>
      </c>
      <c r="S2131" t="s">
        <v>22068</v>
      </c>
      <c r="T2131" t="s">
        <v>22068</v>
      </c>
      <c r="U2131" t="s">
        <v>22068</v>
      </c>
      <c r="V2131" t="s">
        <v>22068</v>
      </c>
      <c r="W2131" t="s">
        <v>22068</v>
      </c>
      <c r="X2131" t="s">
        <v>22068</v>
      </c>
      <c r="Y2131" t="s">
        <v>22068</v>
      </c>
      <c r="Z2131" t="s">
        <v>22068</v>
      </c>
      <c r="AA2131" t="s">
        <v>16878</v>
      </c>
    </row>
    <row r="2132" spans="1:27" x14ac:dyDescent="0.2">
      <c r="A2132" t="s">
        <v>3384</v>
      </c>
      <c r="B2132" t="s">
        <v>11909</v>
      </c>
      <c r="C2132" s="8">
        <v>5</v>
      </c>
      <c r="D2132">
        <v>2</v>
      </c>
      <c r="E2132" s="9">
        <v>32.865609999999997</v>
      </c>
      <c r="F2132" s="9">
        <v>6.5864700000000003</v>
      </c>
      <c r="G2132" s="9" t="s">
        <v>22068</v>
      </c>
      <c r="H2132" s="9" t="s">
        <v>22068</v>
      </c>
      <c r="I2132" s="9" t="s">
        <v>22068</v>
      </c>
      <c r="J2132" s="9" t="s">
        <v>22068</v>
      </c>
      <c r="K2132" s="9" t="s">
        <v>22068</v>
      </c>
      <c r="L2132" s="9" t="s">
        <v>22068</v>
      </c>
      <c r="M2132" s="9" t="s">
        <v>22068</v>
      </c>
      <c r="N2132" s="9" t="s">
        <v>22068</v>
      </c>
      <c r="O2132" s="9" t="s">
        <v>22068</v>
      </c>
      <c r="P2132">
        <v>-160</v>
      </c>
      <c r="Q2132">
        <v>-757</v>
      </c>
      <c r="R2132" t="s">
        <v>22068</v>
      </c>
      <c r="S2132" t="s">
        <v>22068</v>
      </c>
      <c r="T2132" t="s">
        <v>22068</v>
      </c>
      <c r="U2132" t="s">
        <v>22068</v>
      </c>
      <c r="V2132" t="s">
        <v>22068</v>
      </c>
      <c r="W2132" t="s">
        <v>22068</v>
      </c>
      <c r="X2132" t="s">
        <v>22068</v>
      </c>
      <c r="Y2132" t="s">
        <v>22068</v>
      </c>
      <c r="Z2132" t="s">
        <v>22068</v>
      </c>
      <c r="AA2132" t="s">
        <v>16879</v>
      </c>
    </row>
    <row r="2133" spans="1:27" x14ac:dyDescent="0.2">
      <c r="A2133" t="s">
        <v>4086</v>
      </c>
      <c r="B2133" t="s">
        <v>10878</v>
      </c>
      <c r="C2133" s="8" t="s">
        <v>22068</v>
      </c>
      <c r="D2133">
        <v>1</v>
      </c>
      <c r="E2133" s="9">
        <v>32.772010000000002</v>
      </c>
      <c r="F2133" s="9" t="s">
        <v>22068</v>
      </c>
      <c r="G2133" s="9" t="s">
        <v>22068</v>
      </c>
      <c r="H2133" s="9" t="s">
        <v>22068</v>
      </c>
      <c r="I2133" s="9" t="s">
        <v>22068</v>
      </c>
      <c r="J2133" s="9" t="s">
        <v>22068</v>
      </c>
      <c r="K2133" s="9" t="s">
        <v>22068</v>
      </c>
      <c r="L2133" s="9" t="s">
        <v>22068</v>
      </c>
      <c r="M2133" s="9" t="s">
        <v>22068</v>
      </c>
      <c r="N2133" s="9" t="s">
        <v>22068</v>
      </c>
      <c r="O2133" s="9" t="s">
        <v>22068</v>
      </c>
      <c r="P2133">
        <v>-8</v>
      </c>
      <c r="Q2133" t="s">
        <v>22068</v>
      </c>
      <c r="R2133" t="s">
        <v>22068</v>
      </c>
      <c r="S2133" t="s">
        <v>22068</v>
      </c>
      <c r="T2133" t="s">
        <v>22068</v>
      </c>
      <c r="U2133" t="s">
        <v>22068</v>
      </c>
      <c r="V2133" t="s">
        <v>22068</v>
      </c>
      <c r="W2133" t="s">
        <v>22068</v>
      </c>
      <c r="X2133" t="s">
        <v>22068</v>
      </c>
      <c r="Y2133" t="s">
        <v>22068</v>
      </c>
      <c r="Z2133" t="s">
        <v>22068</v>
      </c>
      <c r="AA2133" t="s">
        <v>16880</v>
      </c>
    </row>
    <row r="2134" spans="1:27" x14ac:dyDescent="0.2">
      <c r="A2134" t="s">
        <v>1230</v>
      </c>
      <c r="B2134" t="s">
        <v>10480</v>
      </c>
      <c r="C2134" s="8" t="s">
        <v>22068</v>
      </c>
      <c r="D2134">
        <v>3</v>
      </c>
      <c r="E2134" s="9">
        <v>32.771479999999997</v>
      </c>
      <c r="F2134" s="9">
        <v>5.1566400000000003</v>
      </c>
      <c r="G2134" s="9">
        <v>4.7892999999999999</v>
      </c>
      <c r="H2134" s="9" t="s">
        <v>22068</v>
      </c>
      <c r="I2134" s="9" t="s">
        <v>22068</v>
      </c>
      <c r="J2134" s="9" t="s">
        <v>22068</v>
      </c>
      <c r="K2134" s="9" t="s">
        <v>22068</v>
      </c>
      <c r="L2134" s="9" t="s">
        <v>22068</v>
      </c>
      <c r="M2134" s="9" t="s">
        <v>22068</v>
      </c>
      <c r="N2134" s="9" t="s">
        <v>22068</v>
      </c>
      <c r="O2134" s="9" t="s">
        <v>22068</v>
      </c>
      <c r="P2134">
        <v>-113</v>
      </c>
      <c r="Q2134">
        <v>-667</v>
      </c>
      <c r="R2134">
        <v>-1764</v>
      </c>
      <c r="S2134" t="s">
        <v>22068</v>
      </c>
      <c r="T2134" t="s">
        <v>22068</v>
      </c>
      <c r="U2134" t="s">
        <v>22068</v>
      </c>
      <c r="V2134" t="s">
        <v>22068</v>
      </c>
      <c r="W2134" t="s">
        <v>22068</v>
      </c>
      <c r="X2134" t="s">
        <v>22068</v>
      </c>
      <c r="Y2134" t="s">
        <v>22068</v>
      </c>
      <c r="Z2134" t="s">
        <v>22068</v>
      </c>
      <c r="AA2134" t="s">
        <v>8722</v>
      </c>
    </row>
    <row r="2135" spans="1:27" x14ac:dyDescent="0.2">
      <c r="A2135" t="s">
        <v>1421</v>
      </c>
      <c r="B2135" t="s">
        <v>13132</v>
      </c>
      <c r="C2135" s="8" t="s">
        <v>22068</v>
      </c>
      <c r="D2135">
        <v>3</v>
      </c>
      <c r="E2135" s="9">
        <v>32.771479999999997</v>
      </c>
      <c r="F2135" s="9">
        <v>14.958159999999999</v>
      </c>
      <c r="G2135" s="9">
        <v>11.247210000000001</v>
      </c>
      <c r="H2135" s="9" t="s">
        <v>22068</v>
      </c>
      <c r="I2135" s="9" t="s">
        <v>22068</v>
      </c>
      <c r="J2135" s="9" t="s">
        <v>22068</v>
      </c>
      <c r="K2135" s="9" t="s">
        <v>22068</v>
      </c>
      <c r="L2135" s="9" t="s">
        <v>22068</v>
      </c>
      <c r="M2135" s="9" t="s">
        <v>22068</v>
      </c>
      <c r="N2135" s="9" t="s">
        <v>22068</v>
      </c>
      <c r="O2135" s="9" t="s">
        <v>22068</v>
      </c>
      <c r="P2135">
        <v>-1629</v>
      </c>
      <c r="Q2135">
        <v>37</v>
      </c>
      <c r="R2135">
        <v>-968</v>
      </c>
      <c r="S2135" t="s">
        <v>22068</v>
      </c>
      <c r="T2135" t="s">
        <v>22068</v>
      </c>
      <c r="U2135" t="s">
        <v>22068</v>
      </c>
      <c r="V2135" t="s">
        <v>22068</v>
      </c>
      <c r="W2135" t="s">
        <v>22068</v>
      </c>
      <c r="X2135" t="s">
        <v>22068</v>
      </c>
      <c r="Y2135" t="s">
        <v>22068</v>
      </c>
      <c r="Z2135" t="s">
        <v>22068</v>
      </c>
      <c r="AA2135" t="s">
        <v>16881</v>
      </c>
    </row>
    <row r="2136" spans="1:27" x14ac:dyDescent="0.2">
      <c r="A2136" t="s">
        <v>7504</v>
      </c>
      <c r="B2136" t="s">
        <v>11910</v>
      </c>
      <c r="C2136" s="8" t="s">
        <v>22068</v>
      </c>
      <c r="D2136">
        <v>3</v>
      </c>
      <c r="E2136" s="9">
        <v>32.771479999999997</v>
      </c>
      <c r="F2136" s="9">
        <v>24.683689999999999</v>
      </c>
      <c r="G2136" s="9">
        <v>7.86083</v>
      </c>
      <c r="H2136" s="9" t="s">
        <v>22068</v>
      </c>
      <c r="I2136" s="9" t="s">
        <v>22068</v>
      </c>
      <c r="J2136" s="9" t="s">
        <v>22068</v>
      </c>
      <c r="K2136" s="9" t="s">
        <v>22068</v>
      </c>
      <c r="L2136" s="9" t="s">
        <v>22068</v>
      </c>
      <c r="M2136" s="9" t="s">
        <v>22068</v>
      </c>
      <c r="N2136" s="9" t="s">
        <v>22068</v>
      </c>
      <c r="O2136" s="9" t="s">
        <v>22068</v>
      </c>
      <c r="P2136">
        <v>-2771</v>
      </c>
      <c r="Q2136">
        <v>-1313</v>
      </c>
      <c r="R2136">
        <v>-22</v>
      </c>
      <c r="S2136" t="s">
        <v>22068</v>
      </c>
      <c r="T2136" t="s">
        <v>22068</v>
      </c>
      <c r="U2136" t="s">
        <v>22068</v>
      </c>
      <c r="V2136" t="s">
        <v>22068</v>
      </c>
      <c r="W2136" t="s">
        <v>22068</v>
      </c>
      <c r="X2136" t="s">
        <v>22068</v>
      </c>
      <c r="Y2136" t="s">
        <v>22068</v>
      </c>
      <c r="Z2136" t="s">
        <v>22068</v>
      </c>
      <c r="AA2136" t="s">
        <v>16882</v>
      </c>
    </row>
    <row r="2137" spans="1:27" x14ac:dyDescent="0.2">
      <c r="A2137" t="s">
        <v>486</v>
      </c>
      <c r="B2137" t="s">
        <v>11911</v>
      </c>
      <c r="C2137" s="8" t="s">
        <v>22068</v>
      </c>
      <c r="D2137">
        <v>1</v>
      </c>
      <c r="E2137" s="9">
        <v>32.770850000000003</v>
      </c>
      <c r="F2137" s="9" t="s">
        <v>22068</v>
      </c>
      <c r="G2137" s="9" t="s">
        <v>22068</v>
      </c>
      <c r="H2137" s="9" t="s">
        <v>22068</v>
      </c>
      <c r="I2137" s="9" t="s">
        <v>22068</v>
      </c>
      <c r="J2137" s="9" t="s">
        <v>22068</v>
      </c>
      <c r="K2137" s="9" t="s">
        <v>22068</v>
      </c>
      <c r="L2137" s="9" t="s">
        <v>22068</v>
      </c>
      <c r="M2137" s="9" t="s">
        <v>22068</v>
      </c>
      <c r="N2137" s="9" t="s">
        <v>22068</v>
      </c>
      <c r="O2137" s="9" t="s">
        <v>22068</v>
      </c>
      <c r="P2137">
        <v>-1151</v>
      </c>
      <c r="Q2137" t="s">
        <v>22068</v>
      </c>
      <c r="R2137" t="s">
        <v>22068</v>
      </c>
      <c r="S2137" t="s">
        <v>22068</v>
      </c>
      <c r="T2137" t="s">
        <v>22068</v>
      </c>
      <c r="U2137" t="s">
        <v>22068</v>
      </c>
      <c r="V2137" t="s">
        <v>22068</v>
      </c>
      <c r="W2137" t="s">
        <v>22068</v>
      </c>
      <c r="X2137" t="s">
        <v>22068</v>
      </c>
      <c r="Y2137" t="s">
        <v>22068</v>
      </c>
      <c r="Z2137" t="s">
        <v>22068</v>
      </c>
      <c r="AA2137" t="s">
        <v>16883</v>
      </c>
    </row>
    <row r="2138" spans="1:27" x14ac:dyDescent="0.2">
      <c r="A2138" t="s">
        <v>7128</v>
      </c>
      <c r="B2138" t="s">
        <v>11423</v>
      </c>
      <c r="C2138" s="8" t="s">
        <v>22068</v>
      </c>
      <c r="D2138">
        <v>4</v>
      </c>
      <c r="E2138" s="9">
        <v>32.759349999999998</v>
      </c>
      <c r="F2138" s="9">
        <v>11.26192</v>
      </c>
      <c r="G2138" s="9">
        <v>8.6229999999999993</v>
      </c>
      <c r="H2138" s="9">
        <v>3.7587299999999999</v>
      </c>
      <c r="I2138" s="9" t="s">
        <v>22068</v>
      </c>
      <c r="J2138" s="9" t="s">
        <v>22068</v>
      </c>
      <c r="K2138" s="9" t="s">
        <v>22068</v>
      </c>
      <c r="L2138" s="9" t="s">
        <v>22068</v>
      </c>
      <c r="M2138" s="9" t="s">
        <v>22068</v>
      </c>
      <c r="N2138" s="9" t="s">
        <v>22068</v>
      </c>
      <c r="O2138" s="9" t="s">
        <v>22068</v>
      </c>
      <c r="P2138">
        <v>-1813</v>
      </c>
      <c r="Q2138">
        <v>-69</v>
      </c>
      <c r="R2138">
        <v>-692</v>
      </c>
      <c r="S2138">
        <v>-8339</v>
      </c>
      <c r="T2138" t="s">
        <v>22068</v>
      </c>
      <c r="U2138" t="s">
        <v>22068</v>
      </c>
      <c r="V2138" t="s">
        <v>22068</v>
      </c>
      <c r="W2138" t="s">
        <v>22068</v>
      </c>
      <c r="X2138" t="s">
        <v>22068</v>
      </c>
      <c r="Y2138" t="s">
        <v>22068</v>
      </c>
      <c r="Z2138" t="s">
        <v>22068</v>
      </c>
      <c r="AA2138" t="s">
        <v>10162</v>
      </c>
    </row>
    <row r="2139" spans="1:27" x14ac:dyDescent="0.2">
      <c r="A2139" t="s">
        <v>7129</v>
      </c>
      <c r="B2139" t="s">
        <v>11912</v>
      </c>
      <c r="C2139" s="8" t="s">
        <v>22068</v>
      </c>
      <c r="D2139">
        <v>4</v>
      </c>
      <c r="E2139" s="9">
        <v>32.759349999999998</v>
      </c>
      <c r="F2139" s="9">
        <v>11.26192</v>
      </c>
      <c r="G2139" s="9">
        <v>8.6229999999999993</v>
      </c>
      <c r="H2139" s="9">
        <v>3.7587299999999999</v>
      </c>
      <c r="I2139" s="9" t="s">
        <v>22068</v>
      </c>
      <c r="J2139" s="9" t="s">
        <v>22068</v>
      </c>
      <c r="K2139" s="9" t="s">
        <v>22068</v>
      </c>
      <c r="L2139" s="9" t="s">
        <v>22068</v>
      </c>
      <c r="M2139" s="9" t="s">
        <v>22068</v>
      </c>
      <c r="N2139" s="9" t="s">
        <v>22068</v>
      </c>
      <c r="O2139" s="9" t="s">
        <v>22068</v>
      </c>
      <c r="P2139">
        <v>-10498</v>
      </c>
      <c r="Q2139">
        <v>-12242</v>
      </c>
      <c r="R2139">
        <v>-11619</v>
      </c>
      <c r="S2139">
        <v>-3972</v>
      </c>
      <c r="T2139" t="s">
        <v>22068</v>
      </c>
      <c r="U2139" t="s">
        <v>22068</v>
      </c>
      <c r="V2139" t="s">
        <v>22068</v>
      </c>
      <c r="W2139" t="s">
        <v>22068</v>
      </c>
      <c r="X2139" t="s">
        <v>22068</v>
      </c>
      <c r="Y2139" t="s">
        <v>22068</v>
      </c>
      <c r="Z2139" t="s">
        <v>22068</v>
      </c>
      <c r="AA2139" t="s">
        <v>16884</v>
      </c>
    </row>
    <row r="2140" spans="1:27" x14ac:dyDescent="0.2">
      <c r="A2140" t="s">
        <v>3467</v>
      </c>
      <c r="B2140" t="s">
        <v>10569</v>
      </c>
      <c r="C2140" s="8" t="s">
        <v>22068</v>
      </c>
      <c r="D2140">
        <v>2</v>
      </c>
      <c r="E2140" s="9">
        <v>32.757040000000003</v>
      </c>
      <c r="F2140" s="9">
        <v>5.3567999999999998</v>
      </c>
      <c r="G2140" s="9" t="s">
        <v>22068</v>
      </c>
      <c r="H2140" s="9" t="s">
        <v>22068</v>
      </c>
      <c r="I2140" s="9" t="s">
        <v>22068</v>
      </c>
      <c r="J2140" s="9" t="s">
        <v>22068</v>
      </c>
      <c r="K2140" s="9" t="s">
        <v>22068</v>
      </c>
      <c r="L2140" s="9" t="s">
        <v>22068</v>
      </c>
      <c r="M2140" s="9" t="s">
        <v>22068</v>
      </c>
      <c r="N2140" s="9" t="s">
        <v>22068</v>
      </c>
      <c r="O2140" s="9" t="s">
        <v>22068</v>
      </c>
      <c r="P2140">
        <v>-159</v>
      </c>
      <c r="Q2140">
        <v>-798</v>
      </c>
      <c r="R2140" t="s">
        <v>22068</v>
      </c>
      <c r="S2140" t="s">
        <v>22068</v>
      </c>
      <c r="T2140" t="s">
        <v>22068</v>
      </c>
      <c r="U2140" t="s">
        <v>22068</v>
      </c>
      <c r="V2140" t="s">
        <v>22068</v>
      </c>
      <c r="W2140" t="s">
        <v>22068</v>
      </c>
      <c r="X2140" t="s">
        <v>22068</v>
      </c>
      <c r="Y2140" t="s">
        <v>22068</v>
      </c>
      <c r="Z2140" t="s">
        <v>22068</v>
      </c>
      <c r="AA2140" t="s">
        <v>16885</v>
      </c>
    </row>
    <row r="2141" spans="1:27" x14ac:dyDescent="0.2">
      <c r="A2141" t="s">
        <v>996</v>
      </c>
      <c r="B2141" t="s">
        <v>11913</v>
      </c>
      <c r="C2141" s="8" t="s">
        <v>22068</v>
      </c>
      <c r="D2141">
        <v>1</v>
      </c>
      <c r="E2141" s="9">
        <v>32.754040000000003</v>
      </c>
      <c r="F2141" s="9" t="s">
        <v>22068</v>
      </c>
      <c r="G2141" s="9" t="s">
        <v>22068</v>
      </c>
      <c r="H2141" s="9" t="s">
        <v>22068</v>
      </c>
      <c r="I2141" s="9" t="s">
        <v>22068</v>
      </c>
      <c r="J2141" s="9" t="s">
        <v>22068</v>
      </c>
      <c r="K2141" s="9" t="s">
        <v>22068</v>
      </c>
      <c r="L2141" s="9" t="s">
        <v>22068</v>
      </c>
      <c r="M2141" s="9" t="s">
        <v>22068</v>
      </c>
      <c r="N2141" s="9" t="s">
        <v>22068</v>
      </c>
      <c r="O2141" s="9" t="s">
        <v>22068</v>
      </c>
      <c r="P2141">
        <v>15</v>
      </c>
      <c r="Q2141" t="s">
        <v>22068</v>
      </c>
      <c r="R2141" t="s">
        <v>22068</v>
      </c>
      <c r="S2141" t="s">
        <v>22068</v>
      </c>
      <c r="T2141" t="s">
        <v>22068</v>
      </c>
      <c r="U2141" t="s">
        <v>22068</v>
      </c>
      <c r="V2141" t="s">
        <v>22068</v>
      </c>
      <c r="W2141" t="s">
        <v>22068</v>
      </c>
      <c r="X2141" t="s">
        <v>22068</v>
      </c>
      <c r="Y2141" t="s">
        <v>22068</v>
      </c>
      <c r="Z2141" t="s">
        <v>22068</v>
      </c>
      <c r="AA2141" t="s">
        <v>8657</v>
      </c>
    </row>
    <row r="2142" spans="1:27" x14ac:dyDescent="0.2">
      <c r="A2142" t="s">
        <v>2488</v>
      </c>
      <c r="B2142" t="s">
        <v>11914</v>
      </c>
      <c r="C2142" s="8">
        <v>8</v>
      </c>
      <c r="D2142">
        <v>1</v>
      </c>
      <c r="E2142" s="9">
        <v>32.751269999999998</v>
      </c>
      <c r="F2142" s="9" t="s">
        <v>22068</v>
      </c>
      <c r="G2142" s="9" t="s">
        <v>22068</v>
      </c>
      <c r="H2142" s="9" t="s">
        <v>22068</v>
      </c>
      <c r="I2142" s="9" t="s">
        <v>22068</v>
      </c>
      <c r="J2142" s="9" t="s">
        <v>22068</v>
      </c>
      <c r="K2142" s="9" t="s">
        <v>22068</v>
      </c>
      <c r="L2142" s="9" t="s">
        <v>22068</v>
      </c>
      <c r="M2142" s="9" t="s">
        <v>22068</v>
      </c>
      <c r="N2142" s="9" t="s">
        <v>22068</v>
      </c>
      <c r="O2142" s="9" t="s">
        <v>22068</v>
      </c>
      <c r="P2142">
        <v>-297</v>
      </c>
      <c r="Q2142" t="s">
        <v>22068</v>
      </c>
      <c r="R2142" t="s">
        <v>22068</v>
      </c>
      <c r="S2142" t="s">
        <v>22068</v>
      </c>
      <c r="T2142" t="s">
        <v>22068</v>
      </c>
      <c r="U2142" t="s">
        <v>22068</v>
      </c>
      <c r="V2142" t="s">
        <v>22068</v>
      </c>
      <c r="W2142" t="s">
        <v>22068</v>
      </c>
      <c r="X2142" t="s">
        <v>22068</v>
      </c>
      <c r="Y2142" t="s">
        <v>22068</v>
      </c>
      <c r="Z2142" t="s">
        <v>22068</v>
      </c>
      <c r="AA2142" t="s">
        <v>16886</v>
      </c>
    </row>
    <row r="2143" spans="1:27" x14ac:dyDescent="0.2">
      <c r="A2143" t="s">
        <v>4277</v>
      </c>
      <c r="B2143" t="s">
        <v>10493</v>
      </c>
      <c r="C2143" s="8" t="s">
        <v>22068</v>
      </c>
      <c r="D2143">
        <v>1</v>
      </c>
      <c r="E2143" s="9">
        <v>32.745869999999996</v>
      </c>
      <c r="F2143" s="9" t="s">
        <v>22068</v>
      </c>
      <c r="G2143" s="9" t="s">
        <v>22068</v>
      </c>
      <c r="H2143" s="9" t="s">
        <v>22068</v>
      </c>
      <c r="I2143" s="9" t="s">
        <v>22068</v>
      </c>
      <c r="J2143" s="9" t="s">
        <v>22068</v>
      </c>
      <c r="K2143" s="9" t="s">
        <v>22068</v>
      </c>
      <c r="L2143" s="9" t="s">
        <v>22068</v>
      </c>
      <c r="M2143" s="9" t="s">
        <v>22068</v>
      </c>
      <c r="N2143" s="9" t="s">
        <v>22068</v>
      </c>
      <c r="O2143" s="9" t="s">
        <v>22068</v>
      </c>
      <c r="P2143">
        <v>-344</v>
      </c>
      <c r="Q2143" t="s">
        <v>22068</v>
      </c>
      <c r="R2143" t="s">
        <v>22068</v>
      </c>
      <c r="S2143" t="s">
        <v>22068</v>
      </c>
      <c r="T2143" t="s">
        <v>22068</v>
      </c>
      <c r="U2143" t="s">
        <v>22068</v>
      </c>
      <c r="V2143" t="s">
        <v>22068</v>
      </c>
      <c r="W2143" t="s">
        <v>22068</v>
      </c>
      <c r="X2143" t="s">
        <v>22068</v>
      </c>
      <c r="Y2143" t="s">
        <v>22068</v>
      </c>
      <c r="Z2143" t="s">
        <v>22068</v>
      </c>
      <c r="AA2143" t="s">
        <v>16887</v>
      </c>
    </row>
    <row r="2144" spans="1:27" x14ac:dyDescent="0.2">
      <c r="A2144" t="s">
        <v>6860</v>
      </c>
      <c r="B2144" t="s">
        <v>11915</v>
      </c>
      <c r="C2144" s="8" t="s">
        <v>22068</v>
      </c>
      <c r="D2144">
        <v>1</v>
      </c>
      <c r="E2144" s="9">
        <v>32.745869999999996</v>
      </c>
      <c r="F2144" s="9" t="s">
        <v>22068</v>
      </c>
      <c r="G2144" s="9" t="s">
        <v>22068</v>
      </c>
      <c r="H2144" s="9" t="s">
        <v>22068</v>
      </c>
      <c r="I2144" s="9" t="s">
        <v>22068</v>
      </c>
      <c r="J2144" s="9" t="s">
        <v>22068</v>
      </c>
      <c r="K2144" s="9" t="s">
        <v>22068</v>
      </c>
      <c r="L2144" s="9" t="s">
        <v>22068</v>
      </c>
      <c r="M2144" s="9" t="s">
        <v>22068</v>
      </c>
      <c r="N2144" s="9" t="s">
        <v>22068</v>
      </c>
      <c r="O2144" s="9" t="s">
        <v>22068</v>
      </c>
      <c r="P2144">
        <v>-130</v>
      </c>
      <c r="Q2144" t="s">
        <v>22068</v>
      </c>
      <c r="R2144" t="s">
        <v>22068</v>
      </c>
      <c r="S2144" t="s">
        <v>22068</v>
      </c>
      <c r="T2144" t="s">
        <v>22068</v>
      </c>
      <c r="U2144" t="s">
        <v>22068</v>
      </c>
      <c r="V2144" t="s">
        <v>22068</v>
      </c>
      <c r="W2144" t="s">
        <v>22068</v>
      </c>
      <c r="X2144" t="s">
        <v>22068</v>
      </c>
      <c r="Y2144" t="s">
        <v>22068</v>
      </c>
      <c r="Z2144" t="s">
        <v>22068</v>
      </c>
      <c r="AA2144" t="s">
        <v>10094</v>
      </c>
    </row>
    <row r="2145" spans="1:27" x14ac:dyDescent="0.2">
      <c r="A2145" t="s">
        <v>4122</v>
      </c>
      <c r="B2145" t="s">
        <v>11916</v>
      </c>
      <c r="C2145" s="8">
        <v>1</v>
      </c>
      <c r="D2145">
        <v>1</v>
      </c>
      <c r="E2145" s="9">
        <v>32.74521</v>
      </c>
      <c r="F2145" s="9" t="s">
        <v>22068</v>
      </c>
      <c r="G2145" s="9" t="s">
        <v>22068</v>
      </c>
      <c r="H2145" s="9" t="s">
        <v>22068</v>
      </c>
      <c r="I2145" s="9" t="s">
        <v>22068</v>
      </c>
      <c r="J2145" s="9" t="s">
        <v>22068</v>
      </c>
      <c r="K2145" s="9" t="s">
        <v>22068</v>
      </c>
      <c r="L2145" s="9" t="s">
        <v>22068</v>
      </c>
      <c r="M2145" s="9" t="s">
        <v>22068</v>
      </c>
      <c r="N2145" s="9" t="s">
        <v>22068</v>
      </c>
      <c r="O2145" s="9" t="s">
        <v>22068</v>
      </c>
      <c r="P2145">
        <v>-10</v>
      </c>
      <c r="Q2145" t="s">
        <v>22068</v>
      </c>
      <c r="R2145" t="s">
        <v>22068</v>
      </c>
      <c r="S2145" t="s">
        <v>22068</v>
      </c>
      <c r="T2145" t="s">
        <v>22068</v>
      </c>
      <c r="U2145" t="s">
        <v>22068</v>
      </c>
      <c r="V2145" t="s">
        <v>22068</v>
      </c>
      <c r="W2145" t="s">
        <v>22068</v>
      </c>
      <c r="X2145" t="s">
        <v>22068</v>
      </c>
      <c r="Y2145" t="s">
        <v>22068</v>
      </c>
      <c r="Z2145" t="s">
        <v>22068</v>
      </c>
      <c r="AA2145" t="s">
        <v>9435</v>
      </c>
    </row>
    <row r="2146" spans="1:27" x14ac:dyDescent="0.2">
      <c r="A2146" t="s">
        <v>6002</v>
      </c>
      <c r="B2146" t="s">
        <v>11917</v>
      </c>
      <c r="C2146" s="8" t="s">
        <v>22068</v>
      </c>
      <c r="D2146">
        <v>2</v>
      </c>
      <c r="E2146" s="9">
        <v>32.672429999999999</v>
      </c>
      <c r="F2146" s="9">
        <v>5.0770299999999997</v>
      </c>
      <c r="G2146" s="9" t="s">
        <v>22068</v>
      </c>
      <c r="H2146" s="9" t="s">
        <v>22068</v>
      </c>
      <c r="I2146" s="9" t="s">
        <v>22068</v>
      </c>
      <c r="J2146" s="9" t="s">
        <v>22068</v>
      </c>
      <c r="K2146" s="9" t="s">
        <v>22068</v>
      </c>
      <c r="L2146" s="9" t="s">
        <v>22068</v>
      </c>
      <c r="M2146" s="9" t="s">
        <v>22068</v>
      </c>
      <c r="N2146" s="9" t="s">
        <v>22068</v>
      </c>
      <c r="O2146" s="9" t="s">
        <v>22068</v>
      </c>
      <c r="P2146">
        <v>-361</v>
      </c>
      <c r="Q2146">
        <v>37</v>
      </c>
      <c r="R2146" t="s">
        <v>22068</v>
      </c>
      <c r="S2146" t="s">
        <v>22068</v>
      </c>
      <c r="T2146" t="s">
        <v>22068</v>
      </c>
      <c r="U2146" t="s">
        <v>22068</v>
      </c>
      <c r="V2146" t="s">
        <v>22068</v>
      </c>
      <c r="W2146" t="s">
        <v>22068</v>
      </c>
      <c r="X2146" t="s">
        <v>22068</v>
      </c>
      <c r="Y2146" t="s">
        <v>22068</v>
      </c>
      <c r="Z2146" t="s">
        <v>22068</v>
      </c>
      <c r="AA2146" t="s">
        <v>16888</v>
      </c>
    </row>
    <row r="2147" spans="1:27" x14ac:dyDescent="0.2">
      <c r="A2147" t="s">
        <v>16889</v>
      </c>
      <c r="B2147" t="s">
        <v>16890</v>
      </c>
      <c r="C2147" s="8">
        <v>21</v>
      </c>
      <c r="D2147">
        <v>1</v>
      </c>
      <c r="E2147" s="9">
        <v>32.666980000000002</v>
      </c>
      <c r="F2147" s="9" t="s">
        <v>22068</v>
      </c>
      <c r="G2147" s="9" t="s">
        <v>22068</v>
      </c>
      <c r="H2147" s="9" t="s">
        <v>22068</v>
      </c>
      <c r="I2147" s="9" t="s">
        <v>22068</v>
      </c>
      <c r="J2147" s="9" t="s">
        <v>22068</v>
      </c>
      <c r="K2147" s="9" t="s">
        <v>22068</v>
      </c>
      <c r="L2147" s="9" t="s">
        <v>22068</v>
      </c>
      <c r="M2147" s="9" t="s">
        <v>22068</v>
      </c>
      <c r="N2147" s="9" t="s">
        <v>22068</v>
      </c>
      <c r="O2147" s="9" t="s">
        <v>22068</v>
      </c>
      <c r="P2147">
        <v>-257</v>
      </c>
      <c r="Q2147" t="s">
        <v>22068</v>
      </c>
      <c r="R2147" t="s">
        <v>22068</v>
      </c>
      <c r="S2147" t="s">
        <v>22068</v>
      </c>
      <c r="T2147" t="s">
        <v>22068</v>
      </c>
      <c r="U2147" t="s">
        <v>22068</v>
      </c>
      <c r="V2147" t="s">
        <v>22068</v>
      </c>
      <c r="W2147" t="s">
        <v>22068</v>
      </c>
      <c r="X2147" t="s">
        <v>22068</v>
      </c>
      <c r="Y2147" t="s">
        <v>22068</v>
      </c>
      <c r="Z2147" t="s">
        <v>22068</v>
      </c>
      <c r="AA2147" t="s">
        <v>16891</v>
      </c>
    </row>
    <row r="2148" spans="1:27" x14ac:dyDescent="0.2">
      <c r="A2148" t="s">
        <v>312</v>
      </c>
      <c r="B2148" t="s">
        <v>10970</v>
      </c>
      <c r="C2148" s="8" t="s">
        <v>22068</v>
      </c>
      <c r="D2148">
        <v>3</v>
      </c>
      <c r="E2148" s="9">
        <v>32.66236</v>
      </c>
      <c r="F2148" s="9">
        <v>9.8296700000000001</v>
      </c>
      <c r="G2148" s="9">
        <v>4.1601400000000002</v>
      </c>
      <c r="H2148" s="9" t="s">
        <v>22068</v>
      </c>
      <c r="I2148" s="9" t="s">
        <v>22068</v>
      </c>
      <c r="J2148" s="9" t="s">
        <v>22068</v>
      </c>
      <c r="K2148" s="9" t="s">
        <v>22068</v>
      </c>
      <c r="L2148" s="9" t="s">
        <v>22068</v>
      </c>
      <c r="M2148" s="9" t="s">
        <v>22068</v>
      </c>
      <c r="N2148" s="9" t="s">
        <v>22068</v>
      </c>
      <c r="O2148" s="9" t="s">
        <v>22068</v>
      </c>
      <c r="P2148">
        <v>-347</v>
      </c>
      <c r="Q2148">
        <v>-805</v>
      </c>
      <c r="R2148">
        <v>-3512</v>
      </c>
      <c r="S2148" t="s">
        <v>22068</v>
      </c>
      <c r="T2148" t="s">
        <v>22068</v>
      </c>
      <c r="U2148" t="s">
        <v>22068</v>
      </c>
      <c r="V2148" t="s">
        <v>22068</v>
      </c>
      <c r="W2148" t="s">
        <v>22068</v>
      </c>
      <c r="X2148" t="s">
        <v>22068</v>
      </c>
      <c r="Y2148" t="s">
        <v>22068</v>
      </c>
      <c r="Z2148" t="s">
        <v>22068</v>
      </c>
      <c r="AA2148" t="s">
        <v>16892</v>
      </c>
    </row>
    <row r="2149" spans="1:27" x14ac:dyDescent="0.2">
      <c r="A2149" t="s">
        <v>313</v>
      </c>
      <c r="B2149" t="s">
        <v>11918</v>
      </c>
      <c r="C2149" s="8" t="s">
        <v>22068</v>
      </c>
      <c r="D2149">
        <v>3</v>
      </c>
      <c r="E2149" s="9">
        <v>32.66236</v>
      </c>
      <c r="F2149" s="9">
        <v>9.8296700000000001</v>
      </c>
      <c r="G2149" s="9">
        <v>4.1601400000000002</v>
      </c>
      <c r="H2149" s="9" t="s">
        <v>22068</v>
      </c>
      <c r="I2149" s="9" t="s">
        <v>22068</v>
      </c>
      <c r="J2149" s="9" t="s">
        <v>22068</v>
      </c>
      <c r="K2149" s="9" t="s">
        <v>22068</v>
      </c>
      <c r="L2149" s="9" t="s">
        <v>22068</v>
      </c>
      <c r="M2149" s="9" t="s">
        <v>22068</v>
      </c>
      <c r="N2149" s="9" t="s">
        <v>22068</v>
      </c>
      <c r="O2149" s="9" t="s">
        <v>22068</v>
      </c>
      <c r="P2149">
        <v>-4186</v>
      </c>
      <c r="Q2149">
        <v>-3728</v>
      </c>
      <c r="R2149">
        <v>-1021</v>
      </c>
      <c r="S2149" t="s">
        <v>22068</v>
      </c>
      <c r="T2149" t="s">
        <v>22068</v>
      </c>
      <c r="U2149" t="s">
        <v>22068</v>
      </c>
      <c r="V2149" t="s">
        <v>22068</v>
      </c>
      <c r="W2149" t="s">
        <v>22068</v>
      </c>
      <c r="X2149" t="s">
        <v>22068</v>
      </c>
      <c r="Y2149" t="s">
        <v>22068</v>
      </c>
      <c r="Z2149" t="s">
        <v>22068</v>
      </c>
      <c r="AA2149" t="s">
        <v>16893</v>
      </c>
    </row>
    <row r="2150" spans="1:27" x14ac:dyDescent="0.2">
      <c r="A2150" t="s">
        <v>4088</v>
      </c>
      <c r="B2150" t="s">
        <v>10480</v>
      </c>
      <c r="C2150" s="8" t="s">
        <v>22068</v>
      </c>
      <c r="D2150">
        <v>2</v>
      </c>
      <c r="E2150" s="9">
        <v>32.645910000000001</v>
      </c>
      <c r="F2150" s="9">
        <v>14.17713</v>
      </c>
      <c r="G2150" s="9" t="s">
        <v>22068</v>
      </c>
      <c r="H2150" s="9" t="s">
        <v>22068</v>
      </c>
      <c r="I2150" s="9" t="s">
        <v>22068</v>
      </c>
      <c r="J2150" s="9" t="s">
        <v>22068</v>
      </c>
      <c r="K2150" s="9" t="s">
        <v>22068</v>
      </c>
      <c r="L2150" s="9" t="s">
        <v>22068</v>
      </c>
      <c r="M2150" s="9" t="s">
        <v>22068</v>
      </c>
      <c r="N2150" s="9" t="s">
        <v>22068</v>
      </c>
      <c r="O2150" s="9" t="s">
        <v>22068</v>
      </c>
      <c r="P2150">
        <v>-434</v>
      </c>
      <c r="Q2150">
        <v>-1687</v>
      </c>
      <c r="R2150" t="s">
        <v>22068</v>
      </c>
      <c r="S2150" t="s">
        <v>22068</v>
      </c>
      <c r="T2150" t="s">
        <v>22068</v>
      </c>
      <c r="U2150" t="s">
        <v>22068</v>
      </c>
      <c r="V2150" t="s">
        <v>22068</v>
      </c>
      <c r="W2150" t="s">
        <v>22068</v>
      </c>
      <c r="X2150" t="s">
        <v>22068</v>
      </c>
      <c r="Y2150" t="s">
        <v>22068</v>
      </c>
      <c r="Z2150" t="s">
        <v>22068</v>
      </c>
      <c r="AA2150" t="s">
        <v>8742</v>
      </c>
    </row>
    <row r="2151" spans="1:27" x14ac:dyDescent="0.2">
      <c r="A2151" t="s">
        <v>440</v>
      </c>
      <c r="B2151" t="s">
        <v>11919</v>
      </c>
      <c r="C2151" s="8" t="s">
        <v>22068</v>
      </c>
      <c r="D2151">
        <v>2</v>
      </c>
      <c r="E2151" s="9">
        <v>32.627569999999999</v>
      </c>
      <c r="F2151" s="9">
        <v>11.259819999999999</v>
      </c>
      <c r="G2151" s="9" t="s">
        <v>22068</v>
      </c>
      <c r="H2151" s="9" t="s">
        <v>22068</v>
      </c>
      <c r="I2151" s="9" t="s">
        <v>22068</v>
      </c>
      <c r="J2151" s="9" t="s">
        <v>22068</v>
      </c>
      <c r="K2151" s="9" t="s">
        <v>22068</v>
      </c>
      <c r="L2151" s="9" t="s">
        <v>22068</v>
      </c>
      <c r="M2151" s="9" t="s">
        <v>22068</v>
      </c>
      <c r="N2151" s="9" t="s">
        <v>22068</v>
      </c>
      <c r="O2151" s="9" t="s">
        <v>22068</v>
      </c>
      <c r="P2151">
        <v>-2125</v>
      </c>
      <c r="Q2151">
        <v>-184</v>
      </c>
      <c r="R2151" t="s">
        <v>22068</v>
      </c>
      <c r="S2151" t="s">
        <v>22068</v>
      </c>
      <c r="T2151" t="s">
        <v>22068</v>
      </c>
      <c r="U2151" t="s">
        <v>22068</v>
      </c>
      <c r="V2151" t="s">
        <v>22068</v>
      </c>
      <c r="W2151" t="s">
        <v>22068</v>
      </c>
      <c r="X2151" t="s">
        <v>22068</v>
      </c>
      <c r="Y2151" t="s">
        <v>22068</v>
      </c>
      <c r="Z2151" t="s">
        <v>22068</v>
      </c>
      <c r="AA2151" t="s">
        <v>16894</v>
      </c>
    </row>
    <row r="2152" spans="1:27" x14ac:dyDescent="0.2">
      <c r="A2152" t="s">
        <v>6841</v>
      </c>
      <c r="B2152" t="s">
        <v>11920</v>
      </c>
      <c r="C2152" s="8" t="s">
        <v>22068</v>
      </c>
      <c r="D2152">
        <v>1</v>
      </c>
      <c r="E2152" s="9">
        <v>32.577089999999998</v>
      </c>
      <c r="F2152" s="9" t="s">
        <v>22068</v>
      </c>
      <c r="G2152" s="9" t="s">
        <v>22068</v>
      </c>
      <c r="H2152" s="9" t="s">
        <v>22068</v>
      </c>
      <c r="I2152" s="9" t="s">
        <v>22068</v>
      </c>
      <c r="J2152" s="9" t="s">
        <v>22068</v>
      </c>
      <c r="K2152" s="9" t="s">
        <v>22068</v>
      </c>
      <c r="L2152" s="9" t="s">
        <v>22068</v>
      </c>
      <c r="M2152" s="9" t="s">
        <v>22068</v>
      </c>
      <c r="N2152" s="9" t="s">
        <v>22068</v>
      </c>
      <c r="O2152" s="9" t="s">
        <v>22068</v>
      </c>
      <c r="P2152">
        <v>-91</v>
      </c>
      <c r="Q2152" t="s">
        <v>22068</v>
      </c>
      <c r="R2152" t="s">
        <v>22068</v>
      </c>
      <c r="S2152" t="s">
        <v>22068</v>
      </c>
      <c r="T2152" t="s">
        <v>22068</v>
      </c>
      <c r="U2152" t="s">
        <v>22068</v>
      </c>
      <c r="V2152" t="s">
        <v>22068</v>
      </c>
      <c r="W2152" t="s">
        <v>22068</v>
      </c>
      <c r="X2152" t="s">
        <v>22068</v>
      </c>
      <c r="Y2152" t="s">
        <v>22068</v>
      </c>
      <c r="Z2152" t="s">
        <v>22068</v>
      </c>
      <c r="AA2152" t="s">
        <v>16895</v>
      </c>
    </row>
    <row r="2153" spans="1:27" x14ac:dyDescent="0.2">
      <c r="A2153" t="s">
        <v>8263</v>
      </c>
      <c r="B2153" t="s">
        <v>8946</v>
      </c>
      <c r="C2153" s="8" t="s">
        <v>22068</v>
      </c>
      <c r="D2153">
        <v>4</v>
      </c>
      <c r="E2153" s="9">
        <v>32.545119999999997</v>
      </c>
      <c r="F2153" s="9">
        <v>32.337690000000002</v>
      </c>
      <c r="G2153" s="9">
        <v>27.308399999999999</v>
      </c>
      <c r="H2153" s="9">
        <v>17.15907</v>
      </c>
      <c r="I2153" s="9" t="s">
        <v>22068</v>
      </c>
      <c r="J2153" s="9" t="s">
        <v>22068</v>
      </c>
      <c r="K2153" s="9" t="s">
        <v>22068</v>
      </c>
      <c r="L2153" s="9" t="s">
        <v>22068</v>
      </c>
      <c r="M2153" s="9" t="s">
        <v>22068</v>
      </c>
      <c r="N2153" s="9" t="s">
        <v>22068</v>
      </c>
      <c r="O2153" s="9" t="s">
        <v>22068</v>
      </c>
      <c r="P2153">
        <v>-161</v>
      </c>
      <c r="Q2153">
        <v>-749</v>
      </c>
      <c r="R2153">
        <v>-3179</v>
      </c>
      <c r="S2153">
        <v>-3805</v>
      </c>
      <c r="T2153" t="s">
        <v>22068</v>
      </c>
      <c r="U2153" t="s">
        <v>22068</v>
      </c>
      <c r="V2153" t="s">
        <v>22068</v>
      </c>
      <c r="W2153" t="s">
        <v>22068</v>
      </c>
      <c r="X2153" t="s">
        <v>22068</v>
      </c>
      <c r="Y2153" t="s">
        <v>22068</v>
      </c>
      <c r="Z2153" t="s">
        <v>22068</v>
      </c>
      <c r="AA2153" t="s">
        <v>8946</v>
      </c>
    </row>
    <row r="2154" spans="1:27" x14ac:dyDescent="0.2">
      <c r="A2154" t="s">
        <v>1282</v>
      </c>
      <c r="B2154" t="s">
        <v>10479</v>
      </c>
      <c r="C2154" s="8" t="s">
        <v>22068</v>
      </c>
      <c r="D2154">
        <v>1</v>
      </c>
      <c r="E2154" s="9">
        <v>32.516730000000003</v>
      </c>
      <c r="F2154" s="9" t="s">
        <v>22068</v>
      </c>
      <c r="G2154" s="9" t="s">
        <v>22068</v>
      </c>
      <c r="H2154" s="9" t="s">
        <v>22068</v>
      </c>
      <c r="I2154" s="9" t="s">
        <v>22068</v>
      </c>
      <c r="J2154" s="9" t="s">
        <v>22068</v>
      </c>
      <c r="K2154" s="9" t="s">
        <v>22068</v>
      </c>
      <c r="L2154" s="9" t="s">
        <v>22068</v>
      </c>
      <c r="M2154" s="9" t="s">
        <v>22068</v>
      </c>
      <c r="N2154" s="9" t="s">
        <v>22068</v>
      </c>
      <c r="O2154" s="9" t="s">
        <v>22068</v>
      </c>
      <c r="P2154">
        <v>-53</v>
      </c>
      <c r="Q2154" t="s">
        <v>22068</v>
      </c>
      <c r="R2154" t="s">
        <v>22068</v>
      </c>
      <c r="S2154" t="s">
        <v>22068</v>
      </c>
      <c r="T2154" t="s">
        <v>22068</v>
      </c>
      <c r="U2154" t="s">
        <v>22068</v>
      </c>
      <c r="V2154" t="s">
        <v>22068</v>
      </c>
      <c r="W2154" t="s">
        <v>22068</v>
      </c>
      <c r="X2154" t="s">
        <v>22068</v>
      </c>
      <c r="Y2154" t="s">
        <v>22068</v>
      </c>
      <c r="Z2154" t="s">
        <v>22068</v>
      </c>
      <c r="AA2154" t="s">
        <v>8733</v>
      </c>
    </row>
    <row r="2155" spans="1:27" x14ac:dyDescent="0.2">
      <c r="A2155" t="s">
        <v>6066</v>
      </c>
      <c r="B2155" t="s">
        <v>10569</v>
      </c>
      <c r="C2155" s="8">
        <v>16</v>
      </c>
      <c r="D2155">
        <v>2</v>
      </c>
      <c r="E2155" s="9">
        <v>32.495260000000002</v>
      </c>
      <c r="F2155" s="9">
        <v>5.0728200000000001</v>
      </c>
      <c r="G2155" s="9" t="s">
        <v>22068</v>
      </c>
      <c r="H2155" s="9" t="s">
        <v>22068</v>
      </c>
      <c r="I2155" s="9" t="s">
        <v>22068</v>
      </c>
      <c r="J2155" s="9" t="s">
        <v>22068</v>
      </c>
      <c r="K2155" s="9" t="s">
        <v>22068</v>
      </c>
      <c r="L2155" s="9" t="s">
        <v>22068</v>
      </c>
      <c r="M2155" s="9" t="s">
        <v>22068</v>
      </c>
      <c r="N2155" s="9" t="s">
        <v>22068</v>
      </c>
      <c r="O2155" s="9" t="s">
        <v>22068</v>
      </c>
      <c r="P2155">
        <v>-1809</v>
      </c>
      <c r="Q2155">
        <v>-229</v>
      </c>
      <c r="R2155" t="s">
        <v>22068</v>
      </c>
      <c r="S2155" t="s">
        <v>22068</v>
      </c>
      <c r="T2155" t="s">
        <v>22068</v>
      </c>
      <c r="U2155" t="s">
        <v>22068</v>
      </c>
      <c r="V2155" t="s">
        <v>22068</v>
      </c>
      <c r="W2155" t="s">
        <v>22068</v>
      </c>
      <c r="X2155" t="s">
        <v>22068</v>
      </c>
      <c r="Y2155" t="s">
        <v>22068</v>
      </c>
      <c r="Z2155" t="s">
        <v>22068</v>
      </c>
      <c r="AA2155" t="s">
        <v>16896</v>
      </c>
    </row>
    <row r="2156" spans="1:27" x14ac:dyDescent="0.2">
      <c r="A2156" t="s">
        <v>8340</v>
      </c>
      <c r="B2156" t="s">
        <v>11921</v>
      </c>
      <c r="C2156" s="8" t="s">
        <v>22068</v>
      </c>
      <c r="D2156">
        <v>1</v>
      </c>
      <c r="E2156" s="9">
        <v>32.482109999999999</v>
      </c>
      <c r="F2156" s="9" t="s">
        <v>22068</v>
      </c>
      <c r="G2156" s="9" t="s">
        <v>22068</v>
      </c>
      <c r="H2156" s="9" t="s">
        <v>22068</v>
      </c>
      <c r="I2156" s="9" t="s">
        <v>22068</v>
      </c>
      <c r="J2156" s="9" t="s">
        <v>22068</v>
      </c>
      <c r="K2156" s="9" t="s">
        <v>22068</v>
      </c>
      <c r="L2156" s="9" t="s">
        <v>22068</v>
      </c>
      <c r="M2156" s="9" t="s">
        <v>22068</v>
      </c>
      <c r="N2156" s="9" t="s">
        <v>22068</v>
      </c>
      <c r="O2156" s="9" t="s">
        <v>22068</v>
      </c>
      <c r="P2156">
        <v>-68</v>
      </c>
      <c r="Q2156" t="s">
        <v>22068</v>
      </c>
      <c r="R2156" t="s">
        <v>22068</v>
      </c>
      <c r="S2156" t="s">
        <v>22068</v>
      </c>
      <c r="T2156" t="s">
        <v>22068</v>
      </c>
      <c r="U2156" t="s">
        <v>22068</v>
      </c>
      <c r="V2156" t="s">
        <v>22068</v>
      </c>
      <c r="W2156" t="s">
        <v>22068</v>
      </c>
      <c r="X2156" t="s">
        <v>22068</v>
      </c>
      <c r="Y2156" t="s">
        <v>22068</v>
      </c>
      <c r="Z2156" t="s">
        <v>22068</v>
      </c>
      <c r="AA2156" t="s">
        <v>16897</v>
      </c>
    </row>
    <row r="2157" spans="1:27" x14ac:dyDescent="0.2">
      <c r="A2157" t="s">
        <v>2227</v>
      </c>
      <c r="B2157" t="s">
        <v>10545</v>
      </c>
      <c r="C2157" s="8" t="s">
        <v>22068</v>
      </c>
      <c r="D2157">
        <v>1</v>
      </c>
      <c r="E2157" s="9">
        <v>32.428069999999998</v>
      </c>
      <c r="F2157" s="9" t="s">
        <v>22068</v>
      </c>
      <c r="G2157" s="9" t="s">
        <v>22068</v>
      </c>
      <c r="H2157" s="9" t="s">
        <v>22068</v>
      </c>
      <c r="I2157" s="9" t="s">
        <v>22068</v>
      </c>
      <c r="J2157" s="9" t="s">
        <v>22068</v>
      </c>
      <c r="K2157" s="9" t="s">
        <v>22068</v>
      </c>
      <c r="L2157" s="9" t="s">
        <v>22068</v>
      </c>
      <c r="M2157" s="9" t="s">
        <v>22068</v>
      </c>
      <c r="N2157" s="9" t="s">
        <v>22068</v>
      </c>
      <c r="O2157" s="9" t="s">
        <v>22068</v>
      </c>
      <c r="P2157">
        <v>-560</v>
      </c>
      <c r="Q2157" t="s">
        <v>22068</v>
      </c>
      <c r="R2157" t="s">
        <v>22068</v>
      </c>
      <c r="S2157" t="s">
        <v>22068</v>
      </c>
      <c r="T2157" t="s">
        <v>22068</v>
      </c>
      <c r="U2157" t="s">
        <v>22068</v>
      </c>
      <c r="V2157" t="s">
        <v>22068</v>
      </c>
      <c r="W2157" t="s">
        <v>22068</v>
      </c>
      <c r="X2157" t="s">
        <v>22068</v>
      </c>
      <c r="Y2157" t="s">
        <v>22068</v>
      </c>
      <c r="Z2157" t="s">
        <v>22068</v>
      </c>
      <c r="AA2157" t="s">
        <v>16898</v>
      </c>
    </row>
    <row r="2158" spans="1:27" x14ac:dyDescent="0.2">
      <c r="A2158" t="s">
        <v>1821</v>
      </c>
      <c r="B2158" t="s">
        <v>11922</v>
      </c>
      <c r="C2158" s="8" t="s">
        <v>22068</v>
      </c>
      <c r="D2158">
        <v>3</v>
      </c>
      <c r="E2158" s="9">
        <v>32.423050000000003</v>
      </c>
      <c r="F2158" s="9">
        <v>21.999890000000001</v>
      </c>
      <c r="G2158" s="9">
        <v>2.6199499999999998</v>
      </c>
      <c r="H2158" s="9" t="s">
        <v>22068</v>
      </c>
      <c r="I2158" s="9" t="s">
        <v>22068</v>
      </c>
      <c r="J2158" s="9" t="s">
        <v>22068</v>
      </c>
      <c r="K2158" s="9" t="s">
        <v>22068</v>
      </c>
      <c r="L2158" s="9" t="s">
        <v>22068</v>
      </c>
      <c r="M2158" s="9" t="s">
        <v>22068</v>
      </c>
      <c r="N2158" s="9" t="s">
        <v>22068</v>
      </c>
      <c r="O2158" s="9" t="s">
        <v>22068</v>
      </c>
      <c r="P2158">
        <v>-1476</v>
      </c>
      <c r="Q2158">
        <v>251</v>
      </c>
      <c r="R2158">
        <v>-2553</v>
      </c>
      <c r="S2158" t="s">
        <v>22068</v>
      </c>
      <c r="T2158" t="s">
        <v>22068</v>
      </c>
      <c r="U2158" t="s">
        <v>22068</v>
      </c>
      <c r="V2158" t="s">
        <v>22068</v>
      </c>
      <c r="W2158" t="s">
        <v>22068</v>
      </c>
      <c r="X2158" t="s">
        <v>22068</v>
      </c>
      <c r="Y2158" t="s">
        <v>22068</v>
      </c>
      <c r="Z2158" t="s">
        <v>22068</v>
      </c>
      <c r="AA2158" t="s">
        <v>16899</v>
      </c>
    </row>
    <row r="2159" spans="1:27" x14ac:dyDescent="0.2">
      <c r="A2159" t="s">
        <v>7146</v>
      </c>
      <c r="B2159" t="s">
        <v>11923</v>
      </c>
      <c r="C2159" s="8" t="s">
        <v>22068</v>
      </c>
      <c r="D2159">
        <v>1</v>
      </c>
      <c r="E2159" s="9">
        <v>32.413609999999998</v>
      </c>
      <c r="F2159" s="9" t="s">
        <v>22068</v>
      </c>
      <c r="G2159" s="9" t="s">
        <v>22068</v>
      </c>
      <c r="H2159" s="9" t="s">
        <v>22068</v>
      </c>
      <c r="I2159" s="9" t="s">
        <v>22068</v>
      </c>
      <c r="J2159" s="9" t="s">
        <v>22068</v>
      </c>
      <c r="K2159" s="9" t="s">
        <v>22068</v>
      </c>
      <c r="L2159" s="9" t="s">
        <v>22068</v>
      </c>
      <c r="M2159" s="9" t="s">
        <v>22068</v>
      </c>
      <c r="N2159" s="9" t="s">
        <v>22068</v>
      </c>
      <c r="O2159" s="9" t="s">
        <v>22068</v>
      </c>
      <c r="P2159">
        <v>-355</v>
      </c>
      <c r="Q2159" t="s">
        <v>22068</v>
      </c>
      <c r="R2159" t="s">
        <v>22068</v>
      </c>
      <c r="S2159" t="s">
        <v>22068</v>
      </c>
      <c r="T2159" t="s">
        <v>22068</v>
      </c>
      <c r="U2159" t="s">
        <v>22068</v>
      </c>
      <c r="V2159" t="s">
        <v>22068</v>
      </c>
      <c r="W2159" t="s">
        <v>22068</v>
      </c>
      <c r="X2159" t="s">
        <v>22068</v>
      </c>
      <c r="Y2159" t="s">
        <v>22068</v>
      </c>
      <c r="Z2159" t="s">
        <v>22068</v>
      </c>
      <c r="AA2159" t="s">
        <v>16900</v>
      </c>
    </row>
    <row r="2160" spans="1:27" x14ac:dyDescent="0.2">
      <c r="A2160" t="s">
        <v>2576</v>
      </c>
      <c r="B2160" t="s">
        <v>11681</v>
      </c>
      <c r="C2160" s="8">
        <v>10</v>
      </c>
      <c r="D2160">
        <v>1</v>
      </c>
      <c r="E2160" s="9">
        <v>32.412990000000001</v>
      </c>
      <c r="F2160" s="9" t="s">
        <v>22068</v>
      </c>
      <c r="G2160" s="9" t="s">
        <v>22068</v>
      </c>
      <c r="H2160" s="9" t="s">
        <v>22068</v>
      </c>
      <c r="I2160" s="9" t="s">
        <v>22068</v>
      </c>
      <c r="J2160" s="9" t="s">
        <v>22068</v>
      </c>
      <c r="K2160" s="9" t="s">
        <v>22068</v>
      </c>
      <c r="L2160" s="9" t="s">
        <v>22068</v>
      </c>
      <c r="M2160" s="9" t="s">
        <v>22068</v>
      </c>
      <c r="N2160" s="9" t="s">
        <v>22068</v>
      </c>
      <c r="O2160" s="9" t="s">
        <v>22068</v>
      </c>
      <c r="P2160">
        <v>-1020</v>
      </c>
      <c r="Q2160" t="s">
        <v>22068</v>
      </c>
      <c r="R2160" t="s">
        <v>22068</v>
      </c>
      <c r="S2160" t="s">
        <v>22068</v>
      </c>
      <c r="T2160" t="s">
        <v>22068</v>
      </c>
      <c r="U2160" t="s">
        <v>22068</v>
      </c>
      <c r="V2160" t="s">
        <v>22068</v>
      </c>
      <c r="W2160" t="s">
        <v>22068</v>
      </c>
      <c r="X2160" t="s">
        <v>22068</v>
      </c>
      <c r="Y2160" t="s">
        <v>22068</v>
      </c>
      <c r="Z2160" t="s">
        <v>22068</v>
      </c>
      <c r="AA2160" t="s">
        <v>16901</v>
      </c>
    </row>
    <row r="2161" spans="1:27" x14ac:dyDescent="0.2">
      <c r="A2161" t="s">
        <v>5898</v>
      </c>
      <c r="B2161" t="s">
        <v>11924</v>
      </c>
      <c r="C2161" s="8" t="s">
        <v>22068</v>
      </c>
      <c r="D2161">
        <v>1</v>
      </c>
      <c r="E2161" s="9">
        <v>32.346209999999999</v>
      </c>
      <c r="F2161" s="9" t="s">
        <v>22068</v>
      </c>
      <c r="G2161" s="9" t="s">
        <v>22068</v>
      </c>
      <c r="H2161" s="9" t="s">
        <v>22068</v>
      </c>
      <c r="I2161" s="9" t="s">
        <v>22068</v>
      </c>
      <c r="J2161" s="9" t="s">
        <v>22068</v>
      </c>
      <c r="K2161" s="9" t="s">
        <v>22068</v>
      </c>
      <c r="L2161" s="9" t="s">
        <v>22068</v>
      </c>
      <c r="M2161" s="9" t="s">
        <v>22068</v>
      </c>
      <c r="N2161" s="9" t="s">
        <v>22068</v>
      </c>
      <c r="O2161" s="9" t="s">
        <v>22068</v>
      </c>
      <c r="P2161">
        <v>-69</v>
      </c>
      <c r="Q2161" t="s">
        <v>22068</v>
      </c>
      <c r="R2161" t="s">
        <v>22068</v>
      </c>
      <c r="S2161" t="s">
        <v>22068</v>
      </c>
      <c r="T2161" t="s">
        <v>22068</v>
      </c>
      <c r="U2161" t="s">
        <v>22068</v>
      </c>
      <c r="V2161" t="s">
        <v>22068</v>
      </c>
      <c r="W2161" t="s">
        <v>22068</v>
      </c>
      <c r="X2161" t="s">
        <v>22068</v>
      </c>
      <c r="Y2161" t="s">
        <v>22068</v>
      </c>
      <c r="Z2161" t="s">
        <v>22068</v>
      </c>
      <c r="AA2161" t="s">
        <v>16902</v>
      </c>
    </row>
    <row r="2162" spans="1:27" x14ac:dyDescent="0.2">
      <c r="A2162" t="s">
        <v>128</v>
      </c>
      <c r="B2162" t="s">
        <v>11397</v>
      </c>
      <c r="C2162" s="8" t="s">
        <v>22068</v>
      </c>
      <c r="D2162">
        <v>3</v>
      </c>
      <c r="E2162" s="9">
        <v>32.310130000000001</v>
      </c>
      <c r="F2162" s="9">
        <v>8.5883400000000005</v>
      </c>
      <c r="G2162" s="9">
        <v>6.1885000000000003</v>
      </c>
      <c r="H2162" s="9" t="s">
        <v>22068</v>
      </c>
      <c r="I2162" s="9" t="s">
        <v>22068</v>
      </c>
      <c r="J2162" s="9" t="s">
        <v>22068</v>
      </c>
      <c r="K2162" s="9" t="s">
        <v>22068</v>
      </c>
      <c r="L2162" s="9" t="s">
        <v>22068</v>
      </c>
      <c r="M2162" s="9" t="s">
        <v>22068</v>
      </c>
      <c r="N2162" s="9" t="s">
        <v>22068</v>
      </c>
      <c r="O2162" s="9" t="s">
        <v>22068</v>
      </c>
      <c r="P2162">
        <v>-200</v>
      </c>
      <c r="Q2162">
        <v>-1690</v>
      </c>
      <c r="R2162">
        <v>-1409</v>
      </c>
      <c r="S2162" t="s">
        <v>22068</v>
      </c>
      <c r="T2162" t="s">
        <v>22068</v>
      </c>
      <c r="U2162" t="s">
        <v>22068</v>
      </c>
      <c r="V2162" t="s">
        <v>22068</v>
      </c>
      <c r="W2162" t="s">
        <v>22068</v>
      </c>
      <c r="X2162" t="s">
        <v>22068</v>
      </c>
      <c r="Y2162" t="s">
        <v>22068</v>
      </c>
      <c r="Z2162" t="s">
        <v>22068</v>
      </c>
      <c r="AA2162" t="s">
        <v>16903</v>
      </c>
    </row>
    <row r="2163" spans="1:27" x14ac:dyDescent="0.2">
      <c r="A2163" t="s">
        <v>129</v>
      </c>
      <c r="B2163" t="s">
        <v>11925</v>
      </c>
      <c r="C2163" s="8" t="s">
        <v>22068</v>
      </c>
      <c r="D2163">
        <v>3</v>
      </c>
      <c r="E2163" s="9">
        <v>32.310130000000001</v>
      </c>
      <c r="F2163" s="9">
        <v>8.5883400000000005</v>
      </c>
      <c r="G2163" s="9">
        <v>6.1885000000000003</v>
      </c>
      <c r="H2163" s="9" t="s">
        <v>22068</v>
      </c>
      <c r="I2163" s="9" t="s">
        <v>22068</v>
      </c>
      <c r="J2163" s="9" t="s">
        <v>22068</v>
      </c>
      <c r="K2163" s="9" t="s">
        <v>22068</v>
      </c>
      <c r="L2163" s="9" t="s">
        <v>22068</v>
      </c>
      <c r="M2163" s="9" t="s">
        <v>22068</v>
      </c>
      <c r="N2163" s="9" t="s">
        <v>22068</v>
      </c>
      <c r="O2163" s="9" t="s">
        <v>22068</v>
      </c>
      <c r="P2163">
        <v>-2050</v>
      </c>
      <c r="Q2163">
        <v>-560</v>
      </c>
      <c r="R2163">
        <v>-841</v>
      </c>
      <c r="S2163" t="s">
        <v>22068</v>
      </c>
      <c r="T2163" t="s">
        <v>22068</v>
      </c>
      <c r="U2163" t="s">
        <v>22068</v>
      </c>
      <c r="V2163" t="s">
        <v>22068</v>
      </c>
      <c r="W2163" t="s">
        <v>22068</v>
      </c>
      <c r="X2163" t="s">
        <v>22068</v>
      </c>
      <c r="Y2163" t="s">
        <v>22068</v>
      </c>
      <c r="Z2163" t="s">
        <v>22068</v>
      </c>
      <c r="AA2163" t="s">
        <v>16904</v>
      </c>
    </row>
    <row r="2164" spans="1:27" x14ac:dyDescent="0.2">
      <c r="A2164" t="s">
        <v>517</v>
      </c>
      <c r="B2164" t="s">
        <v>11926</v>
      </c>
      <c r="C2164" s="8" t="s">
        <v>22068</v>
      </c>
      <c r="D2164">
        <v>3</v>
      </c>
      <c r="E2164" s="9">
        <v>32.292920000000002</v>
      </c>
      <c r="F2164" s="9">
        <v>13.134690000000001</v>
      </c>
      <c r="G2164" s="9">
        <v>3.6133000000000002</v>
      </c>
      <c r="H2164" s="9" t="s">
        <v>22068</v>
      </c>
      <c r="I2164" s="9" t="s">
        <v>22068</v>
      </c>
      <c r="J2164" s="9" t="s">
        <v>22068</v>
      </c>
      <c r="K2164" s="9" t="s">
        <v>22068</v>
      </c>
      <c r="L2164" s="9" t="s">
        <v>22068</v>
      </c>
      <c r="M2164" s="9" t="s">
        <v>22068</v>
      </c>
      <c r="N2164" s="9" t="s">
        <v>22068</v>
      </c>
      <c r="O2164" s="9" t="s">
        <v>22068</v>
      </c>
      <c r="P2164">
        <v>-1201</v>
      </c>
      <c r="Q2164">
        <v>-161</v>
      </c>
      <c r="R2164">
        <v>-593</v>
      </c>
      <c r="S2164" t="s">
        <v>22068</v>
      </c>
      <c r="T2164" t="s">
        <v>22068</v>
      </c>
      <c r="U2164" t="s">
        <v>22068</v>
      </c>
      <c r="V2164" t="s">
        <v>22068</v>
      </c>
      <c r="W2164" t="s">
        <v>22068</v>
      </c>
      <c r="X2164" t="s">
        <v>22068</v>
      </c>
      <c r="Y2164" t="s">
        <v>22068</v>
      </c>
      <c r="Z2164" t="s">
        <v>22068</v>
      </c>
      <c r="AA2164" t="s">
        <v>16905</v>
      </c>
    </row>
    <row r="2165" spans="1:27" x14ac:dyDescent="0.2">
      <c r="A2165" t="s">
        <v>4754</v>
      </c>
      <c r="B2165" t="s">
        <v>11018</v>
      </c>
      <c r="C2165" s="8">
        <v>8</v>
      </c>
      <c r="D2165">
        <v>1</v>
      </c>
      <c r="E2165" s="9">
        <v>32.29054</v>
      </c>
      <c r="F2165" s="9" t="s">
        <v>22068</v>
      </c>
      <c r="G2165" s="9" t="s">
        <v>22068</v>
      </c>
      <c r="H2165" s="9" t="s">
        <v>22068</v>
      </c>
      <c r="I2165" s="9" t="s">
        <v>22068</v>
      </c>
      <c r="J2165" s="9" t="s">
        <v>22068</v>
      </c>
      <c r="K2165" s="9" t="s">
        <v>22068</v>
      </c>
      <c r="L2165" s="9" t="s">
        <v>22068</v>
      </c>
      <c r="M2165" s="9" t="s">
        <v>22068</v>
      </c>
      <c r="N2165" s="9" t="s">
        <v>22068</v>
      </c>
      <c r="O2165" s="9" t="s">
        <v>22068</v>
      </c>
      <c r="P2165">
        <v>-87</v>
      </c>
      <c r="Q2165" t="s">
        <v>22068</v>
      </c>
      <c r="R2165" t="s">
        <v>22068</v>
      </c>
      <c r="S2165" t="s">
        <v>22068</v>
      </c>
      <c r="T2165" t="s">
        <v>22068</v>
      </c>
      <c r="U2165" t="s">
        <v>22068</v>
      </c>
      <c r="V2165" t="s">
        <v>22068</v>
      </c>
      <c r="W2165" t="s">
        <v>22068</v>
      </c>
      <c r="X2165" t="s">
        <v>22068</v>
      </c>
      <c r="Y2165" t="s">
        <v>22068</v>
      </c>
      <c r="Z2165" t="s">
        <v>22068</v>
      </c>
      <c r="AA2165" t="s">
        <v>16906</v>
      </c>
    </row>
    <row r="2166" spans="1:27" x14ac:dyDescent="0.2">
      <c r="A2166" t="s">
        <v>7436</v>
      </c>
      <c r="B2166" t="s">
        <v>11432</v>
      </c>
      <c r="C2166" s="8" t="s">
        <v>22068</v>
      </c>
      <c r="D2166">
        <v>2</v>
      </c>
      <c r="E2166" s="9">
        <v>32.270710000000001</v>
      </c>
      <c r="F2166" s="9">
        <v>24.2</v>
      </c>
      <c r="G2166" s="9" t="s">
        <v>22068</v>
      </c>
      <c r="H2166" s="9" t="s">
        <v>22068</v>
      </c>
      <c r="I2166" s="9" t="s">
        <v>22068</v>
      </c>
      <c r="J2166" s="9" t="s">
        <v>22068</v>
      </c>
      <c r="K2166" s="9" t="s">
        <v>22068</v>
      </c>
      <c r="L2166" s="9" t="s">
        <v>22068</v>
      </c>
      <c r="M2166" s="9" t="s">
        <v>22068</v>
      </c>
      <c r="N2166" s="9" t="s">
        <v>22068</v>
      </c>
      <c r="O2166" s="9" t="s">
        <v>22068</v>
      </c>
      <c r="P2166">
        <v>-93</v>
      </c>
      <c r="Q2166">
        <v>-988</v>
      </c>
      <c r="R2166" t="s">
        <v>22068</v>
      </c>
      <c r="S2166" t="s">
        <v>22068</v>
      </c>
      <c r="T2166" t="s">
        <v>22068</v>
      </c>
      <c r="U2166" t="s">
        <v>22068</v>
      </c>
      <c r="V2166" t="s">
        <v>22068</v>
      </c>
      <c r="W2166" t="s">
        <v>22068</v>
      </c>
      <c r="X2166" t="s">
        <v>22068</v>
      </c>
      <c r="Y2166" t="s">
        <v>22068</v>
      </c>
      <c r="Z2166" t="s">
        <v>22068</v>
      </c>
      <c r="AA2166" t="s">
        <v>10229</v>
      </c>
    </row>
    <row r="2167" spans="1:27" x14ac:dyDescent="0.2">
      <c r="A2167" t="s">
        <v>435</v>
      </c>
      <c r="B2167" t="s">
        <v>11927</v>
      </c>
      <c r="C2167" s="8">
        <v>16</v>
      </c>
      <c r="D2167">
        <v>2</v>
      </c>
      <c r="E2167" s="9">
        <v>32.251240000000003</v>
      </c>
      <c r="F2167" s="9">
        <v>5.3401699999999996</v>
      </c>
      <c r="G2167" s="9" t="s">
        <v>22068</v>
      </c>
      <c r="H2167" s="9" t="s">
        <v>22068</v>
      </c>
      <c r="I2167" s="9" t="s">
        <v>22068</v>
      </c>
      <c r="J2167" s="9" t="s">
        <v>22068</v>
      </c>
      <c r="K2167" s="9" t="s">
        <v>22068</v>
      </c>
      <c r="L2167" s="9" t="s">
        <v>22068</v>
      </c>
      <c r="M2167" s="9" t="s">
        <v>22068</v>
      </c>
      <c r="N2167" s="9" t="s">
        <v>22068</v>
      </c>
      <c r="O2167" s="9" t="s">
        <v>22068</v>
      </c>
      <c r="P2167">
        <v>-123</v>
      </c>
      <c r="Q2167">
        <v>1407</v>
      </c>
      <c r="R2167" t="s">
        <v>22068</v>
      </c>
      <c r="S2167" t="s">
        <v>22068</v>
      </c>
      <c r="T2167" t="s">
        <v>22068</v>
      </c>
      <c r="U2167" t="s">
        <v>22068</v>
      </c>
      <c r="V2167" t="s">
        <v>22068</v>
      </c>
      <c r="W2167" t="s">
        <v>22068</v>
      </c>
      <c r="X2167" t="s">
        <v>22068</v>
      </c>
      <c r="Y2167" t="s">
        <v>22068</v>
      </c>
      <c r="Z2167" t="s">
        <v>22068</v>
      </c>
      <c r="AA2167" t="s">
        <v>16907</v>
      </c>
    </row>
    <row r="2168" spans="1:27" x14ac:dyDescent="0.2">
      <c r="A2168" t="s">
        <v>436</v>
      </c>
      <c r="B2168" t="s">
        <v>10799</v>
      </c>
      <c r="C2168" s="8" t="s">
        <v>22068</v>
      </c>
      <c r="D2168">
        <v>1</v>
      </c>
      <c r="E2168" s="9">
        <v>32.251240000000003</v>
      </c>
      <c r="F2168" s="9" t="s">
        <v>22068</v>
      </c>
      <c r="G2168" s="9" t="s">
        <v>22068</v>
      </c>
      <c r="H2168" s="9" t="s">
        <v>22068</v>
      </c>
      <c r="I2168" s="9" t="s">
        <v>22068</v>
      </c>
      <c r="J2168" s="9" t="s">
        <v>22068</v>
      </c>
      <c r="K2168" s="9" t="s">
        <v>22068</v>
      </c>
      <c r="L2168" s="9" t="s">
        <v>22068</v>
      </c>
      <c r="M2168" s="9" t="s">
        <v>22068</v>
      </c>
      <c r="N2168" s="9" t="s">
        <v>22068</v>
      </c>
      <c r="O2168" s="9" t="s">
        <v>22068</v>
      </c>
      <c r="P2168">
        <v>-49</v>
      </c>
      <c r="Q2168" t="s">
        <v>22068</v>
      </c>
      <c r="R2168" t="s">
        <v>22068</v>
      </c>
      <c r="S2168" t="s">
        <v>22068</v>
      </c>
      <c r="T2168" t="s">
        <v>22068</v>
      </c>
      <c r="U2168" t="s">
        <v>22068</v>
      </c>
      <c r="V2168" t="s">
        <v>22068</v>
      </c>
      <c r="W2168" t="s">
        <v>22068</v>
      </c>
      <c r="X2168" t="s">
        <v>22068</v>
      </c>
      <c r="Y2168" t="s">
        <v>22068</v>
      </c>
      <c r="Z2168" t="s">
        <v>22068</v>
      </c>
      <c r="AA2168" t="s">
        <v>16908</v>
      </c>
    </row>
    <row r="2169" spans="1:27" x14ac:dyDescent="0.2">
      <c r="A2169" t="s">
        <v>396</v>
      </c>
      <c r="B2169" t="s">
        <v>10751</v>
      </c>
      <c r="C2169" s="8">
        <v>20</v>
      </c>
      <c r="D2169">
        <v>3</v>
      </c>
      <c r="E2169" s="9">
        <v>32.239280000000001</v>
      </c>
      <c r="F2169" s="9">
        <v>15.615489999999999</v>
      </c>
      <c r="G2169" s="9">
        <v>7.8162900000000004</v>
      </c>
      <c r="H2169" s="9" t="s">
        <v>22068</v>
      </c>
      <c r="I2169" s="9" t="s">
        <v>22068</v>
      </c>
      <c r="J2169" s="9" t="s">
        <v>22068</v>
      </c>
      <c r="K2169" s="9" t="s">
        <v>22068</v>
      </c>
      <c r="L2169" s="9" t="s">
        <v>22068</v>
      </c>
      <c r="M2169" s="9" t="s">
        <v>22068</v>
      </c>
      <c r="N2169" s="9" t="s">
        <v>22068</v>
      </c>
      <c r="O2169" s="9" t="s">
        <v>22068</v>
      </c>
      <c r="P2169">
        <v>-2836</v>
      </c>
      <c r="Q2169">
        <v>-375</v>
      </c>
      <c r="R2169">
        <v>-3225</v>
      </c>
      <c r="S2169" t="s">
        <v>22068</v>
      </c>
      <c r="T2169" t="s">
        <v>22068</v>
      </c>
      <c r="U2169" t="s">
        <v>22068</v>
      </c>
      <c r="V2169" t="s">
        <v>22068</v>
      </c>
      <c r="W2169" t="s">
        <v>22068</v>
      </c>
      <c r="X2169" t="s">
        <v>22068</v>
      </c>
      <c r="Y2169" t="s">
        <v>22068</v>
      </c>
      <c r="Z2169" t="s">
        <v>22068</v>
      </c>
      <c r="AA2169" t="s">
        <v>16909</v>
      </c>
    </row>
    <row r="2170" spans="1:27" x14ac:dyDescent="0.2">
      <c r="A2170" t="s">
        <v>5893</v>
      </c>
      <c r="B2170" t="s">
        <v>11928</v>
      </c>
      <c r="C2170" s="8" t="s">
        <v>22068</v>
      </c>
      <c r="D2170">
        <v>1</v>
      </c>
      <c r="E2170" s="9">
        <v>32.231259999999999</v>
      </c>
      <c r="F2170" s="9" t="s">
        <v>22068</v>
      </c>
      <c r="G2170" s="9" t="s">
        <v>22068</v>
      </c>
      <c r="H2170" s="9" t="s">
        <v>22068</v>
      </c>
      <c r="I2170" s="9" t="s">
        <v>22068</v>
      </c>
      <c r="J2170" s="9" t="s">
        <v>22068</v>
      </c>
      <c r="K2170" s="9" t="s">
        <v>22068</v>
      </c>
      <c r="L2170" s="9" t="s">
        <v>22068</v>
      </c>
      <c r="M2170" s="9" t="s">
        <v>22068</v>
      </c>
      <c r="N2170" s="9" t="s">
        <v>22068</v>
      </c>
      <c r="O2170" s="9" t="s">
        <v>22068</v>
      </c>
      <c r="P2170">
        <v>-128</v>
      </c>
      <c r="Q2170" t="s">
        <v>22068</v>
      </c>
      <c r="R2170" t="s">
        <v>22068</v>
      </c>
      <c r="S2170" t="s">
        <v>22068</v>
      </c>
      <c r="T2170" t="s">
        <v>22068</v>
      </c>
      <c r="U2170" t="s">
        <v>22068</v>
      </c>
      <c r="V2170" t="s">
        <v>22068</v>
      </c>
      <c r="W2170" t="s">
        <v>22068</v>
      </c>
      <c r="X2170" t="s">
        <v>22068</v>
      </c>
      <c r="Y2170" t="s">
        <v>22068</v>
      </c>
      <c r="Z2170" t="s">
        <v>22068</v>
      </c>
      <c r="AA2170" t="s">
        <v>16910</v>
      </c>
    </row>
    <row r="2171" spans="1:27" x14ac:dyDescent="0.2">
      <c r="A2171" t="s">
        <v>586</v>
      </c>
      <c r="B2171" t="s">
        <v>11929</v>
      </c>
      <c r="C2171" s="8" t="s">
        <v>22068</v>
      </c>
      <c r="D2171">
        <v>1</v>
      </c>
      <c r="E2171" s="9">
        <v>32.216209999999997</v>
      </c>
      <c r="F2171" s="9" t="s">
        <v>22068</v>
      </c>
      <c r="G2171" s="9" t="s">
        <v>22068</v>
      </c>
      <c r="H2171" s="9" t="s">
        <v>22068</v>
      </c>
      <c r="I2171" s="9" t="s">
        <v>22068</v>
      </c>
      <c r="J2171" s="9" t="s">
        <v>22068</v>
      </c>
      <c r="K2171" s="9" t="s">
        <v>22068</v>
      </c>
      <c r="L2171" s="9" t="s">
        <v>22068</v>
      </c>
      <c r="M2171" s="9" t="s">
        <v>22068</v>
      </c>
      <c r="N2171" s="9" t="s">
        <v>22068</v>
      </c>
      <c r="O2171" s="9" t="s">
        <v>22068</v>
      </c>
      <c r="P2171">
        <v>2</v>
      </c>
      <c r="Q2171" t="s">
        <v>22068</v>
      </c>
      <c r="R2171" t="s">
        <v>22068</v>
      </c>
      <c r="S2171" t="s">
        <v>22068</v>
      </c>
      <c r="T2171" t="s">
        <v>22068</v>
      </c>
      <c r="U2171" t="s">
        <v>22068</v>
      </c>
      <c r="V2171" t="s">
        <v>22068</v>
      </c>
      <c r="W2171" t="s">
        <v>22068</v>
      </c>
      <c r="X2171" t="s">
        <v>22068</v>
      </c>
      <c r="Y2171" t="s">
        <v>22068</v>
      </c>
      <c r="Z2171" t="s">
        <v>22068</v>
      </c>
      <c r="AA2171" t="s">
        <v>16911</v>
      </c>
    </row>
    <row r="2172" spans="1:27" x14ac:dyDescent="0.2">
      <c r="A2172" t="s">
        <v>2541</v>
      </c>
      <c r="B2172" t="s">
        <v>11930</v>
      </c>
      <c r="C2172" s="8" t="s">
        <v>22068</v>
      </c>
      <c r="D2172">
        <v>1</v>
      </c>
      <c r="E2172" s="9">
        <v>32.209569999999999</v>
      </c>
      <c r="F2172" s="9" t="s">
        <v>22068</v>
      </c>
      <c r="G2172" s="9" t="s">
        <v>22068</v>
      </c>
      <c r="H2172" s="9" t="s">
        <v>22068</v>
      </c>
      <c r="I2172" s="9" t="s">
        <v>22068</v>
      </c>
      <c r="J2172" s="9" t="s">
        <v>22068</v>
      </c>
      <c r="K2172" s="9" t="s">
        <v>22068</v>
      </c>
      <c r="L2172" s="9" t="s">
        <v>22068</v>
      </c>
      <c r="M2172" s="9" t="s">
        <v>22068</v>
      </c>
      <c r="N2172" s="9" t="s">
        <v>22068</v>
      </c>
      <c r="O2172" s="9" t="s">
        <v>22068</v>
      </c>
      <c r="P2172">
        <v>-346</v>
      </c>
      <c r="Q2172" t="s">
        <v>22068</v>
      </c>
      <c r="R2172" t="s">
        <v>22068</v>
      </c>
      <c r="S2172" t="s">
        <v>22068</v>
      </c>
      <c r="T2172" t="s">
        <v>22068</v>
      </c>
      <c r="U2172" t="s">
        <v>22068</v>
      </c>
      <c r="V2172" t="s">
        <v>22068</v>
      </c>
      <c r="W2172" t="s">
        <v>22068</v>
      </c>
      <c r="X2172" t="s">
        <v>22068</v>
      </c>
      <c r="Y2172" t="s">
        <v>22068</v>
      </c>
      <c r="Z2172" t="s">
        <v>22068</v>
      </c>
      <c r="AA2172" t="s">
        <v>9041</v>
      </c>
    </row>
    <row r="2173" spans="1:27" x14ac:dyDescent="0.2">
      <c r="A2173" t="s">
        <v>4024</v>
      </c>
      <c r="B2173" t="s">
        <v>11070</v>
      </c>
      <c r="C2173" s="8">
        <v>7</v>
      </c>
      <c r="D2173">
        <v>1</v>
      </c>
      <c r="E2173" s="9">
        <v>32.205150000000003</v>
      </c>
      <c r="F2173" s="9" t="s">
        <v>22068</v>
      </c>
      <c r="G2173" s="9" t="s">
        <v>22068</v>
      </c>
      <c r="H2173" s="9" t="s">
        <v>22068</v>
      </c>
      <c r="I2173" s="9" t="s">
        <v>22068</v>
      </c>
      <c r="J2173" s="9" t="s">
        <v>22068</v>
      </c>
      <c r="K2173" s="9" t="s">
        <v>22068</v>
      </c>
      <c r="L2173" s="9" t="s">
        <v>22068</v>
      </c>
      <c r="M2173" s="9" t="s">
        <v>22068</v>
      </c>
      <c r="N2173" s="9" t="s">
        <v>22068</v>
      </c>
      <c r="O2173" s="9" t="s">
        <v>22068</v>
      </c>
      <c r="P2173">
        <v>-346</v>
      </c>
      <c r="Q2173" t="s">
        <v>22068</v>
      </c>
      <c r="R2173" t="s">
        <v>22068</v>
      </c>
      <c r="S2173" t="s">
        <v>22068</v>
      </c>
      <c r="T2173" t="s">
        <v>22068</v>
      </c>
      <c r="U2173" t="s">
        <v>22068</v>
      </c>
      <c r="V2173" t="s">
        <v>22068</v>
      </c>
      <c r="W2173" t="s">
        <v>22068</v>
      </c>
      <c r="X2173" t="s">
        <v>22068</v>
      </c>
      <c r="Y2173" t="s">
        <v>22068</v>
      </c>
      <c r="Z2173" t="s">
        <v>22068</v>
      </c>
      <c r="AA2173" t="s">
        <v>16912</v>
      </c>
    </row>
    <row r="2174" spans="1:27" x14ac:dyDescent="0.2">
      <c r="A2174" t="s">
        <v>3573</v>
      </c>
      <c r="B2174" t="s">
        <v>11931</v>
      </c>
      <c r="C2174" s="8" t="s">
        <v>22068</v>
      </c>
      <c r="D2174">
        <v>2</v>
      </c>
      <c r="E2174" s="9">
        <v>32.194290000000002</v>
      </c>
      <c r="F2174" s="9">
        <v>10.93355</v>
      </c>
      <c r="G2174" s="9" t="s">
        <v>22068</v>
      </c>
      <c r="H2174" s="9" t="s">
        <v>22068</v>
      </c>
      <c r="I2174" s="9" t="s">
        <v>22068</v>
      </c>
      <c r="J2174" s="9" t="s">
        <v>22068</v>
      </c>
      <c r="K2174" s="9" t="s">
        <v>22068</v>
      </c>
      <c r="L2174" s="9" t="s">
        <v>22068</v>
      </c>
      <c r="M2174" s="9" t="s">
        <v>22068</v>
      </c>
      <c r="N2174" s="9" t="s">
        <v>22068</v>
      </c>
      <c r="O2174" s="9" t="s">
        <v>22068</v>
      </c>
      <c r="P2174">
        <v>-557</v>
      </c>
      <c r="Q2174">
        <v>-189</v>
      </c>
      <c r="R2174" t="s">
        <v>22068</v>
      </c>
      <c r="S2174" t="s">
        <v>22068</v>
      </c>
      <c r="T2174" t="s">
        <v>22068</v>
      </c>
      <c r="U2174" t="s">
        <v>22068</v>
      </c>
      <c r="V2174" t="s">
        <v>22068</v>
      </c>
      <c r="W2174" t="s">
        <v>22068</v>
      </c>
      <c r="X2174" t="s">
        <v>22068</v>
      </c>
      <c r="Y2174" t="s">
        <v>22068</v>
      </c>
      <c r="Z2174" t="s">
        <v>22068</v>
      </c>
      <c r="AA2174" t="s">
        <v>16913</v>
      </c>
    </row>
    <row r="2175" spans="1:27" x14ac:dyDescent="0.2">
      <c r="A2175" t="s">
        <v>16914</v>
      </c>
      <c r="B2175" t="s">
        <v>16915</v>
      </c>
      <c r="C2175" s="8" t="s">
        <v>22068</v>
      </c>
      <c r="D2175">
        <v>3</v>
      </c>
      <c r="E2175" s="9">
        <v>32.1706</v>
      </c>
      <c r="F2175" s="9">
        <v>22.16291</v>
      </c>
      <c r="G2175" s="9">
        <v>2.6312799999999998</v>
      </c>
      <c r="H2175" s="9" t="s">
        <v>22068</v>
      </c>
      <c r="I2175" s="9" t="s">
        <v>22068</v>
      </c>
      <c r="J2175" s="9" t="s">
        <v>22068</v>
      </c>
      <c r="K2175" s="9" t="s">
        <v>22068</v>
      </c>
      <c r="L2175" s="9" t="s">
        <v>22068</v>
      </c>
      <c r="M2175" s="9" t="s">
        <v>22068</v>
      </c>
      <c r="N2175" s="9" t="s">
        <v>22068</v>
      </c>
      <c r="O2175" s="9" t="s">
        <v>22068</v>
      </c>
      <c r="P2175">
        <v>-2784</v>
      </c>
      <c r="Q2175">
        <v>-2084</v>
      </c>
      <c r="R2175">
        <v>-8133</v>
      </c>
      <c r="S2175" t="s">
        <v>22068</v>
      </c>
      <c r="T2175" t="s">
        <v>22068</v>
      </c>
      <c r="U2175" t="s">
        <v>22068</v>
      </c>
      <c r="V2175" t="s">
        <v>22068</v>
      </c>
      <c r="W2175" t="s">
        <v>22068</v>
      </c>
      <c r="X2175" t="s">
        <v>22068</v>
      </c>
      <c r="Y2175" t="s">
        <v>22068</v>
      </c>
      <c r="Z2175" t="s">
        <v>22068</v>
      </c>
      <c r="AA2175" t="s">
        <v>16916</v>
      </c>
    </row>
    <row r="2176" spans="1:27" x14ac:dyDescent="0.2">
      <c r="A2176" t="s">
        <v>2638</v>
      </c>
      <c r="B2176" t="s">
        <v>11932</v>
      </c>
      <c r="C2176" s="8" t="s">
        <v>22068</v>
      </c>
      <c r="D2176">
        <v>3</v>
      </c>
      <c r="E2176" s="9">
        <v>32.1706</v>
      </c>
      <c r="F2176" s="9">
        <v>22.16291</v>
      </c>
      <c r="G2176" s="9">
        <v>2.6312799999999998</v>
      </c>
      <c r="H2176" s="9" t="s">
        <v>22068</v>
      </c>
      <c r="I2176" s="9" t="s">
        <v>22068</v>
      </c>
      <c r="J2176" s="9" t="s">
        <v>22068</v>
      </c>
      <c r="K2176" s="9" t="s">
        <v>22068</v>
      </c>
      <c r="L2176" s="9" t="s">
        <v>22068</v>
      </c>
      <c r="M2176" s="9" t="s">
        <v>22068</v>
      </c>
      <c r="N2176" s="9" t="s">
        <v>22068</v>
      </c>
      <c r="O2176" s="9" t="s">
        <v>22068</v>
      </c>
      <c r="P2176">
        <v>-5562</v>
      </c>
      <c r="Q2176">
        <v>-6262</v>
      </c>
      <c r="R2176">
        <v>-213</v>
      </c>
      <c r="S2176" t="s">
        <v>22068</v>
      </c>
      <c r="T2176" t="s">
        <v>22068</v>
      </c>
      <c r="U2176" t="s">
        <v>22068</v>
      </c>
      <c r="V2176" t="s">
        <v>22068</v>
      </c>
      <c r="W2176" t="s">
        <v>22068</v>
      </c>
      <c r="X2176" t="s">
        <v>22068</v>
      </c>
      <c r="Y2176" t="s">
        <v>22068</v>
      </c>
      <c r="Z2176" t="s">
        <v>22068</v>
      </c>
      <c r="AA2176" t="s">
        <v>16917</v>
      </c>
    </row>
    <row r="2177" spans="1:27" x14ac:dyDescent="0.2">
      <c r="A2177" t="s">
        <v>145</v>
      </c>
      <c r="B2177" t="s">
        <v>10712</v>
      </c>
      <c r="C2177" s="8" t="s">
        <v>22068</v>
      </c>
      <c r="D2177">
        <v>1</v>
      </c>
      <c r="E2177" s="9">
        <v>32.166499999999999</v>
      </c>
      <c r="F2177" s="9" t="s">
        <v>22068</v>
      </c>
      <c r="G2177" s="9" t="s">
        <v>22068</v>
      </c>
      <c r="H2177" s="9" t="s">
        <v>22068</v>
      </c>
      <c r="I2177" s="9" t="s">
        <v>22068</v>
      </c>
      <c r="J2177" s="9" t="s">
        <v>22068</v>
      </c>
      <c r="K2177" s="9" t="s">
        <v>22068</v>
      </c>
      <c r="L2177" s="9" t="s">
        <v>22068</v>
      </c>
      <c r="M2177" s="9" t="s">
        <v>22068</v>
      </c>
      <c r="N2177" s="9" t="s">
        <v>22068</v>
      </c>
      <c r="O2177" s="9" t="s">
        <v>22068</v>
      </c>
      <c r="P2177">
        <v>-244</v>
      </c>
      <c r="Q2177" t="s">
        <v>22068</v>
      </c>
      <c r="R2177" t="s">
        <v>22068</v>
      </c>
      <c r="S2177" t="s">
        <v>22068</v>
      </c>
      <c r="T2177" t="s">
        <v>22068</v>
      </c>
      <c r="U2177" t="s">
        <v>22068</v>
      </c>
      <c r="V2177" t="s">
        <v>22068</v>
      </c>
      <c r="W2177" t="s">
        <v>22068</v>
      </c>
      <c r="X2177" t="s">
        <v>22068</v>
      </c>
      <c r="Y2177" t="s">
        <v>22068</v>
      </c>
      <c r="Z2177" t="s">
        <v>22068</v>
      </c>
      <c r="AA2177" t="s">
        <v>16918</v>
      </c>
    </row>
    <row r="2178" spans="1:27" x14ac:dyDescent="0.2">
      <c r="A2178" t="s">
        <v>613</v>
      </c>
      <c r="B2178" t="s">
        <v>11933</v>
      </c>
      <c r="C2178" s="8" t="s">
        <v>22068</v>
      </c>
      <c r="D2178">
        <v>3</v>
      </c>
      <c r="E2178" s="9">
        <v>32.119979999999998</v>
      </c>
      <c r="F2178" s="9">
        <v>4.2482100000000003</v>
      </c>
      <c r="G2178" s="9">
        <v>3.65395</v>
      </c>
      <c r="H2178" s="9" t="s">
        <v>22068</v>
      </c>
      <c r="I2178" s="9" t="s">
        <v>22068</v>
      </c>
      <c r="J2178" s="9" t="s">
        <v>22068</v>
      </c>
      <c r="K2178" s="9" t="s">
        <v>22068</v>
      </c>
      <c r="L2178" s="9" t="s">
        <v>22068</v>
      </c>
      <c r="M2178" s="9" t="s">
        <v>22068</v>
      </c>
      <c r="N2178" s="9" t="s">
        <v>22068</v>
      </c>
      <c r="O2178" s="9" t="s">
        <v>22068</v>
      </c>
      <c r="P2178">
        <v>-4017</v>
      </c>
      <c r="Q2178">
        <v>-99</v>
      </c>
      <c r="R2178">
        <v>-1827</v>
      </c>
      <c r="S2178" t="s">
        <v>22068</v>
      </c>
      <c r="T2178" t="s">
        <v>22068</v>
      </c>
      <c r="U2178" t="s">
        <v>22068</v>
      </c>
      <c r="V2178" t="s">
        <v>22068</v>
      </c>
      <c r="W2178" t="s">
        <v>22068</v>
      </c>
      <c r="X2178" t="s">
        <v>22068</v>
      </c>
      <c r="Y2178" t="s">
        <v>22068</v>
      </c>
      <c r="Z2178" t="s">
        <v>22068</v>
      </c>
      <c r="AA2178" t="s">
        <v>8547</v>
      </c>
    </row>
    <row r="2179" spans="1:27" x14ac:dyDescent="0.2">
      <c r="A2179" t="s">
        <v>614</v>
      </c>
      <c r="B2179" t="s">
        <v>11934</v>
      </c>
      <c r="C2179" s="8" t="s">
        <v>22068</v>
      </c>
      <c r="D2179">
        <v>3</v>
      </c>
      <c r="E2179" s="9">
        <v>32.119979999999998</v>
      </c>
      <c r="F2179" s="9">
        <v>4.2482100000000003</v>
      </c>
      <c r="G2179" s="9">
        <v>3.65395</v>
      </c>
      <c r="H2179" s="9" t="s">
        <v>22068</v>
      </c>
      <c r="I2179" s="9" t="s">
        <v>22068</v>
      </c>
      <c r="J2179" s="9" t="s">
        <v>22068</v>
      </c>
      <c r="K2179" s="9" t="s">
        <v>22068</v>
      </c>
      <c r="L2179" s="9" t="s">
        <v>22068</v>
      </c>
      <c r="M2179" s="9" t="s">
        <v>22068</v>
      </c>
      <c r="N2179" s="9" t="s">
        <v>22068</v>
      </c>
      <c r="O2179" s="9" t="s">
        <v>22068</v>
      </c>
      <c r="P2179">
        <v>-116</v>
      </c>
      <c r="Q2179">
        <v>-4034</v>
      </c>
      <c r="R2179">
        <v>-2306</v>
      </c>
      <c r="S2179" t="s">
        <v>22068</v>
      </c>
      <c r="T2179" t="s">
        <v>22068</v>
      </c>
      <c r="U2179" t="s">
        <v>22068</v>
      </c>
      <c r="V2179" t="s">
        <v>22068</v>
      </c>
      <c r="W2179" t="s">
        <v>22068</v>
      </c>
      <c r="X2179" t="s">
        <v>22068</v>
      </c>
      <c r="Y2179" t="s">
        <v>22068</v>
      </c>
      <c r="Z2179" t="s">
        <v>22068</v>
      </c>
      <c r="AA2179" t="s">
        <v>16919</v>
      </c>
    </row>
    <row r="2180" spans="1:27" x14ac:dyDescent="0.2">
      <c r="A2180" t="s">
        <v>8348</v>
      </c>
      <c r="B2180" t="s">
        <v>11935</v>
      </c>
      <c r="C2180" s="8">
        <v>23</v>
      </c>
      <c r="D2180">
        <v>1</v>
      </c>
      <c r="E2180" s="9">
        <v>32.106760000000001</v>
      </c>
      <c r="F2180" s="9" t="s">
        <v>22068</v>
      </c>
      <c r="G2180" s="9" t="s">
        <v>22068</v>
      </c>
      <c r="H2180" s="9" t="s">
        <v>22068</v>
      </c>
      <c r="I2180" s="9" t="s">
        <v>22068</v>
      </c>
      <c r="J2180" s="9" t="s">
        <v>22068</v>
      </c>
      <c r="K2180" s="9" t="s">
        <v>22068</v>
      </c>
      <c r="L2180" s="9" t="s">
        <v>22068</v>
      </c>
      <c r="M2180" s="9" t="s">
        <v>22068</v>
      </c>
      <c r="N2180" s="9" t="s">
        <v>22068</v>
      </c>
      <c r="O2180" s="9" t="s">
        <v>22068</v>
      </c>
      <c r="P2180">
        <v>-63</v>
      </c>
      <c r="Q2180" t="s">
        <v>22068</v>
      </c>
      <c r="R2180" t="s">
        <v>22068</v>
      </c>
      <c r="S2180" t="s">
        <v>22068</v>
      </c>
      <c r="T2180" t="s">
        <v>22068</v>
      </c>
      <c r="U2180" t="s">
        <v>22068</v>
      </c>
      <c r="V2180" t="s">
        <v>22068</v>
      </c>
      <c r="W2180" t="s">
        <v>22068</v>
      </c>
      <c r="X2180" t="s">
        <v>22068</v>
      </c>
      <c r="Y2180" t="s">
        <v>22068</v>
      </c>
      <c r="Z2180" t="s">
        <v>22068</v>
      </c>
      <c r="AA2180" t="s">
        <v>16920</v>
      </c>
    </row>
    <row r="2181" spans="1:27" x14ac:dyDescent="0.2">
      <c r="A2181" t="s">
        <v>2129</v>
      </c>
      <c r="B2181" t="s">
        <v>11936</v>
      </c>
      <c r="C2181" s="8" t="s">
        <v>22068</v>
      </c>
      <c r="D2181">
        <v>1</v>
      </c>
      <c r="E2181" s="9">
        <v>32.10586</v>
      </c>
      <c r="F2181" s="9" t="s">
        <v>22068</v>
      </c>
      <c r="G2181" s="9" t="s">
        <v>22068</v>
      </c>
      <c r="H2181" s="9" t="s">
        <v>22068</v>
      </c>
      <c r="I2181" s="9" t="s">
        <v>22068</v>
      </c>
      <c r="J2181" s="9" t="s">
        <v>22068</v>
      </c>
      <c r="K2181" s="9" t="s">
        <v>22068</v>
      </c>
      <c r="L2181" s="9" t="s">
        <v>22068</v>
      </c>
      <c r="M2181" s="9" t="s">
        <v>22068</v>
      </c>
      <c r="N2181" s="9" t="s">
        <v>22068</v>
      </c>
      <c r="O2181" s="9" t="s">
        <v>22068</v>
      </c>
      <c r="P2181">
        <v>-707</v>
      </c>
      <c r="Q2181" t="s">
        <v>22068</v>
      </c>
      <c r="R2181" t="s">
        <v>22068</v>
      </c>
      <c r="S2181" t="s">
        <v>22068</v>
      </c>
      <c r="T2181" t="s">
        <v>22068</v>
      </c>
      <c r="U2181" t="s">
        <v>22068</v>
      </c>
      <c r="V2181" t="s">
        <v>22068</v>
      </c>
      <c r="W2181" t="s">
        <v>22068</v>
      </c>
      <c r="X2181" t="s">
        <v>22068</v>
      </c>
      <c r="Y2181" t="s">
        <v>22068</v>
      </c>
      <c r="Z2181" t="s">
        <v>22068</v>
      </c>
      <c r="AA2181" t="s">
        <v>16921</v>
      </c>
    </row>
    <row r="2182" spans="1:27" x14ac:dyDescent="0.2">
      <c r="A2182" t="s">
        <v>3396</v>
      </c>
      <c r="B2182" t="s">
        <v>11153</v>
      </c>
      <c r="C2182" s="8" t="s">
        <v>22068</v>
      </c>
      <c r="D2182">
        <v>5</v>
      </c>
      <c r="E2182" s="9">
        <v>32.102440000000001</v>
      </c>
      <c r="F2182" s="9">
        <v>12.186820000000001</v>
      </c>
      <c r="G2182" s="9">
        <v>10.72594</v>
      </c>
      <c r="H2182" s="9">
        <v>6.7707800000000002</v>
      </c>
      <c r="I2182" s="9">
        <v>5.3885199999999998</v>
      </c>
      <c r="J2182" s="9" t="s">
        <v>22068</v>
      </c>
      <c r="K2182" s="9" t="s">
        <v>22068</v>
      </c>
      <c r="L2182" s="9" t="s">
        <v>22068</v>
      </c>
      <c r="M2182" s="9" t="s">
        <v>22068</v>
      </c>
      <c r="N2182" s="9" t="s">
        <v>22068</v>
      </c>
      <c r="O2182" s="9" t="s">
        <v>22068</v>
      </c>
      <c r="P2182">
        <v>-3039</v>
      </c>
      <c r="Q2182">
        <v>-1648</v>
      </c>
      <c r="R2182">
        <v>-206</v>
      </c>
      <c r="S2182">
        <v>-2499</v>
      </c>
      <c r="T2182">
        <v>-3518</v>
      </c>
      <c r="U2182" t="s">
        <v>22068</v>
      </c>
      <c r="V2182" t="s">
        <v>22068</v>
      </c>
      <c r="W2182" t="s">
        <v>22068</v>
      </c>
      <c r="X2182" t="s">
        <v>22068</v>
      </c>
      <c r="Y2182" t="s">
        <v>22068</v>
      </c>
      <c r="Z2182" t="s">
        <v>22068</v>
      </c>
      <c r="AA2182" t="s">
        <v>9258</v>
      </c>
    </row>
    <row r="2183" spans="1:27" x14ac:dyDescent="0.2">
      <c r="A2183" t="s">
        <v>425</v>
      </c>
      <c r="B2183" t="s">
        <v>11888</v>
      </c>
      <c r="C2183" s="8" t="s">
        <v>22068</v>
      </c>
      <c r="D2183">
        <v>1</v>
      </c>
      <c r="E2183" s="9">
        <v>32.097090000000001</v>
      </c>
      <c r="F2183" s="9" t="s">
        <v>22068</v>
      </c>
      <c r="G2183" s="9" t="s">
        <v>22068</v>
      </c>
      <c r="H2183" s="9" t="s">
        <v>22068</v>
      </c>
      <c r="I2183" s="9" t="s">
        <v>22068</v>
      </c>
      <c r="J2183" s="9" t="s">
        <v>22068</v>
      </c>
      <c r="K2183" s="9" t="s">
        <v>22068</v>
      </c>
      <c r="L2183" s="9" t="s">
        <v>22068</v>
      </c>
      <c r="M2183" s="9" t="s">
        <v>22068</v>
      </c>
      <c r="N2183" s="9" t="s">
        <v>22068</v>
      </c>
      <c r="O2183" s="9" t="s">
        <v>22068</v>
      </c>
      <c r="P2183">
        <v>336</v>
      </c>
      <c r="Q2183" t="s">
        <v>22068</v>
      </c>
      <c r="R2183" t="s">
        <v>22068</v>
      </c>
      <c r="S2183" t="s">
        <v>22068</v>
      </c>
      <c r="T2183" t="s">
        <v>22068</v>
      </c>
      <c r="U2183" t="s">
        <v>22068</v>
      </c>
      <c r="V2183" t="s">
        <v>22068</v>
      </c>
      <c r="W2183" t="s">
        <v>22068</v>
      </c>
      <c r="X2183" t="s">
        <v>22068</v>
      </c>
      <c r="Y2183" t="s">
        <v>22068</v>
      </c>
      <c r="Z2183" t="s">
        <v>22068</v>
      </c>
      <c r="AA2183" t="s">
        <v>16922</v>
      </c>
    </row>
    <row r="2184" spans="1:27" x14ac:dyDescent="0.2">
      <c r="A2184" t="s">
        <v>6451</v>
      </c>
      <c r="B2184" t="s">
        <v>11937</v>
      </c>
      <c r="C2184" s="8">
        <v>0</v>
      </c>
      <c r="D2184">
        <v>2</v>
      </c>
      <c r="E2184" s="9">
        <v>32.067500000000003</v>
      </c>
      <c r="F2184" s="9">
        <v>6.7854799999999997</v>
      </c>
      <c r="G2184" s="9" t="s">
        <v>22068</v>
      </c>
      <c r="H2184" s="9" t="s">
        <v>22068</v>
      </c>
      <c r="I2184" s="9" t="s">
        <v>22068</v>
      </c>
      <c r="J2184" s="9" t="s">
        <v>22068</v>
      </c>
      <c r="K2184" s="9" t="s">
        <v>22068</v>
      </c>
      <c r="L2184" s="9" t="s">
        <v>22068</v>
      </c>
      <c r="M2184" s="9" t="s">
        <v>22068</v>
      </c>
      <c r="N2184" s="9" t="s">
        <v>22068</v>
      </c>
      <c r="O2184" s="9" t="s">
        <v>22068</v>
      </c>
      <c r="P2184">
        <v>-155</v>
      </c>
      <c r="Q2184">
        <v>-1283</v>
      </c>
      <c r="R2184" t="s">
        <v>22068</v>
      </c>
      <c r="S2184" t="s">
        <v>22068</v>
      </c>
      <c r="T2184" t="s">
        <v>22068</v>
      </c>
      <c r="U2184" t="s">
        <v>22068</v>
      </c>
      <c r="V2184" t="s">
        <v>22068</v>
      </c>
      <c r="W2184" t="s">
        <v>22068</v>
      </c>
      <c r="X2184" t="s">
        <v>22068</v>
      </c>
      <c r="Y2184" t="s">
        <v>22068</v>
      </c>
      <c r="Z2184" t="s">
        <v>22068</v>
      </c>
      <c r="AA2184" t="s">
        <v>16923</v>
      </c>
    </row>
    <row r="2185" spans="1:27" x14ac:dyDescent="0.2">
      <c r="A2185" t="s">
        <v>6452</v>
      </c>
      <c r="B2185" t="s">
        <v>11938</v>
      </c>
      <c r="C2185" s="8">
        <v>19</v>
      </c>
      <c r="D2185">
        <v>2</v>
      </c>
      <c r="E2185" s="9">
        <v>32.067500000000003</v>
      </c>
      <c r="F2185" s="9">
        <v>6.7854799999999997</v>
      </c>
      <c r="G2185" s="9" t="s">
        <v>22068</v>
      </c>
      <c r="H2185" s="9" t="s">
        <v>22068</v>
      </c>
      <c r="I2185" s="9" t="s">
        <v>22068</v>
      </c>
      <c r="J2185" s="9" t="s">
        <v>22068</v>
      </c>
      <c r="K2185" s="9" t="s">
        <v>22068</v>
      </c>
      <c r="L2185" s="9" t="s">
        <v>22068</v>
      </c>
      <c r="M2185" s="9" t="s">
        <v>22068</v>
      </c>
      <c r="N2185" s="9" t="s">
        <v>22068</v>
      </c>
      <c r="O2185" s="9" t="s">
        <v>22068</v>
      </c>
      <c r="P2185">
        <v>-1774</v>
      </c>
      <c r="Q2185">
        <v>-646</v>
      </c>
      <c r="R2185" t="s">
        <v>22068</v>
      </c>
      <c r="S2185" t="s">
        <v>22068</v>
      </c>
      <c r="T2185" t="s">
        <v>22068</v>
      </c>
      <c r="U2185" t="s">
        <v>22068</v>
      </c>
      <c r="V2185" t="s">
        <v>22068</v>
      </c>
      <c r="W2185" t="s">
        <v>22068</v>
      </c>
      <c r="X2185" t="s">
        <v>22068</v>
      </c>
      <c r="Y2185" t="s">
        <v>22068</v>
      </c>
      <c r="Z2185" t="s">
        <v>22068</v>
      </c>
      <c r="AA2185" t="s">
        <v>16924</v>
      </c>
    </row>
    <row r="2186" spans="1:27" x14ac:dyDescent="0.2">
      <c r="A2186" t="s">
        <v>2842</v>
      </c>
      <c r="B2186" t="s">
        <v>11939</v>
      </c>
      <c r="C2186" s="8" t="s">
        <v>22068</v>
      </c>
      <c r="D2186">
        <v>1</v>
      </c>
      <c r="E2186" s="9">
        <v>32.060659999999999</v>
      </c>
      <c r="F2186" s="9" t="s">
        <v>22068</v>
      </c>
      <c r="G2186" s="9" t="s">
        <v>22068</v>
      </c>
      <c r="H2186" s="9" t="s">
        <v>22068</v>
      </c>
      <c r="I2186" s="9" t="s">
        <v>22068</v>
      </c>
      <c r="J2186" s="9" t="s">
        <v>22068</v>
      </c>
      <c r="K2186" s="9" t="s">
        <v>22068</v>
      </c>
      <c r="L2186" s="9" t="s">
        <v>22068</v>
      </c>
      <c r="M2186" s="9" t="s">
        <v>22068</v>
      </c>
      <c r="N2186" s="9" t="s">
        <v>22068</v>
      </c>
      <c r="O2186" s="9" t="s">
        <v>22068</v>
      </c>
      <c r="P2186">
        <v>-526</v>
      </c>
      <c r="Q2186" t="s">
        <v>22068</v>
      </c>
      <c r="R2186" t="s">
        <v>22068</v>
      </c>
      <c r="S2186" t="s">
        <v>22068</v>
      </c>
      <c r="T2186" t="s">
        <v>22068</v>
      </c>
      <c r="U2186" t="s">
        <v>22068</v>
      </c>
      <c r="V2186" t="s">
        <v>22068</v>
      </c>
      <c r="W2186" t="s">
        <v>22068</v>
      </c>
      <c r="X2186" t="s">
        <v>22068</v>
      </c>
      <c r="Y2186" t="s">
        <v>22068</v>
      </c>
      <c r="Z2186" t="s">
        <v>22068</v>
      </c>
      <c r="AA2186" t="s">
        <v>16925</v>
      </c>
    </row>
    <row r="2187" spans="1:27" x14ac:dyDescent="0.2">
      <c r="A2187" t="s">
        <v>6270</v>
      </c>
      <c r="B2187" t="s">
        <v>11940</v>
      </c>
      <c r="C2187" s="8" t="s">
        <v>22068</v>
      </c>
      <c r="D2187">
        <v>2</v>
      </c>
      <c r="E2187" s="9">
        <v>31.990179999999999</v>
      </c>
      <c r="F2187" s="9">
        <v>4.0160600000000004</v>
      </c>
      <c r="G2187" s="9" t="s">
        <v>22068</v>
      </c>
      <c r="H2187" s="9" t="s">
        <v>22068</v>
      </c>
      <c r="I2187" s="9" t="s">
        <v>22068</v>
      </c>
      <c r="J2187" s="9" t="s">
        <v>22068</v>
      </c>
      <c r="K2187" s="9" t="s">
        <v>22068</v>
      </c>
      <c r="L2187" s="9" t="s">
        <v>22068</v>
      </c>
      <c r="M2187" s="9" t="s">
        <v>22068</v>
      </c>
      <c r="N2187" s="9" t="s">
        <v>22068</v>
      </c>
      <c r="O2187" s="9" t="s">
        <v>22068</v>
      </c>
      <c r="P2187">
        <v>1</v>
      </c>
      <c r="Q2187">
        <v>-197</v>
      </c>
      <c r="R2187" t="s">
        <v>22068</v>
      </c>
      <c r="S2187" t="s">
        <v>22068</v>
      </c>
      <c r="T2187" t="s">
        <v>22068</v>
      </c>
      <c r="U2187" t="s">
        <v>22068</v>
      </c>
      <c r="V2187" t="s">
        <v>22068</v>
      </c>
      <c r="W2187" t="s">
        <v>22068</v>
      </c>
      <c r="X2187" t="s">
        <v>22068</v>
      </c>
      <c r="Y2187" t="s">
        <v>22068</v>
      </c>
      <c r="Z2187" t="s">
        <v>22068</v>
      </c>
      <c r="AA2187" t="s">
        <v>16926</v>
      </c>
    </row>
    <row r="2188" spans="1:27" x14ac:dyDescent="0.2">
      <c r="A2188" t="s">
        <v>1185</v>
      </c>
      <c r="B2188" t="s">
        <v>11941</v>
      </c>
      <c r="C2188" s="8" t="s">
        <v>22068</v>
      </c>
      <c r="D2188">
        <v>2</v>
      </c>
      <c r="E2188" s="9">
        <v>31.9786</v>
      </c>
      <c r="F2188" s="9">
        <v>2.40123</v>
      </c>
      <c r="G2188" s="9" t="s">
        <v>22068</v>
      </c>
      <c r="H2188" s="9" t="s">
        <v>22068</v>
      </c>
      <c r="I2188" s="9" t="s">
        <v>22068</v>
      </c>
      <c r="J2188" s="9" t="s">
        <v>22068</v>
      </c>
      <c r="K2188" s="9" t="s">
        <v>22068</v>
      </c>
      <c r="L2188" s="9" t="s">
        <v>22068</v>
      </c>
      <c r="M2188" s="9" t="s">
        <v>22068</v>
      </c>
      <c r="N2188" s="9" t="s">
        <v>22068</v>
      </c>
      <c r="O2188" s="9" t="s">
        <v>22068</v>
      </c>
      <c r="P2188">
        <v>-876</v>
      </c>
      <c r="Q2188">
        <v>139</v>
      </c>
      <c r="R2188" t="s">
        <v>22068</v>
      </c>
      <c r="S2188" t="s">
        <v>22068</v>
      </c>
      <c r="T2188" t="s">
        <v>22068</v>
      </c>
      <c r="U2188" t="s">
        <v>22068</v>
      </c>
      <c r="V2188" t="s">
        <v>22068</v>
      </c>
      <c r="W2188" t="s">
        <v>22068</v>
      </c>
      <c r="X2188" t="s">
        <v>22068</v>
      </c>
      <c r="Y2188" t="s">
        <v>22068</v>
      </c>
      <c r="Z2188" t="s">
        <v>22068</v>
      </c>
      <c r="AA2188" t="s">
        <v>16927</v>
      </c>
    </row>
    <row r="2189" spans="1:27" x14ac:dyDescent="0.2">
      <c r="A2189" t="s">
        <v>5401</v>
      </c>
      <c r="B2189" t="s">
        <v>11942</v>
      </c>
      <c r="C2189" s="8" t="s">
        <v>22068</v>
      </c>
      <c r="D2189">
        <v>1</v>
      </c>
      <c r="E2189" s="9">
        <v>31.9786</v>
      </c>
      <c r="F2189" s="9" t="s">
        <v>22068</v>
      </c>
      <c r="G2189" s="9" t="s">
        <v>22068</v>
      </c>
      <c r="H2189" s="9" t="s">
        <v>22068</v>
      </c>
      <c r="I2189" s="9" t="s">
        <v>22068</v>
      </c>
      <c r="J2189" s="9" t="s">
        <v>22068</v>
      </c>
      <c r="K2189" s="9" t="s">
        <v>22068</v>
      </c>
      <c r="L2189" s="9" t="s">
        <v>22068</v>
      </c>
      <c r="M2189" s="9" t="s">
        <v>22068</v>
      </c>
      <c r="N2189" s="9" t="s">
        <v>22068</v>
      </c>
      <c r="O2189" s="9" t="s">
        <v>22068</v>
      </c>
      <c r="P2189">
        <v>-1594</v>
      </c>
      <c r="Q2189" t="s">
        <v>22068</v>
      </c>
      <c r="R2189" t="s">
        <v>22068</v>
      </c>
      <c r="S2189" t="s">
        <v>22068</v>
      </c>
      <c r="T2189" t="s">
        <v>22068</v>
      </c>
      <c r="U2189" t="s">
        <v>22068</v>
      </c>
      <c r="V2189" t="s">
        <v>22068</v>
      </c>
      <c r="W2189" t="s">
        <v>22068</v>
      </c>
      <c r="X2189" t="s">
        <v>22068</v>
      </c>
      <c r="Y2189" t="s">
        <v>22068</v>
      </c>
      <c r="Z2189" t="s">
        <v>22068</v>
      </c>
      <c r="AA2189" t="s">
        <v>16928</v>
      </c>
    </row>
    <row r="2190" spans="1:27" x14ac:dyDescent="0.2">
      <c r="A2190" t="s">
        <v>835</v>
      </c>
      <c r="B2190" t="s">
        <v>11943</v>
      </c>
      <c r="C2190" s="8">
        <v>19</v>
      </c>
      <c r="D2190">
        <v>1</v>
      </c>
      <c r="E2190" s="9">
        <v>31.963419999999999</v>
      </c>
      <c r="F2190" s="9" t="s">
        <v>22068</v>
      </c>
      <c r="G2190" s="9" t="s">
        <v>22068</v>
      </c>
      <c r="H2190" s="9" t="s">
        <v>22068</v>
      </c>
      <c r="I2190" s="9" t="s">
        <v>22068</v>
      </c>
      <c r="J2190" s="9" t="s">
        <v>22068</v>
      </c>
      <c r="K2190" s="9" t="s">
        <v>22068</v>
      </c>
      <c r="L2190" s="9" t="s">
        <v>22068</v>
      </c>
      <c r="M2190" s="9" t="s">
        <v>22068</v>
      </c>
      <c r="N2190" s="9" t="s">
        <v>22068</v>
      </c>
      <c r="O2190" s="9" t="s">
        <v>22068</v>
      </c>
      <c r="P2190">
        <v>33</v>
      </c>
      <c r="Q2190" t="s">
        <v>22068</v>
      </c>
      <c r="R2190" t="s">
        <v>22068</v>
      </c>
      <c r="S2190" t="s">
        <v>22068</v>
      </c>
      <c r="T2190" t="s">
        <v>22068</v>
      </c>
      <c r="U2190" t="s">
        <v>22068</v>
      </c>
      <c r="V2190" t="s">
        <v>22068</v>
      </c>
      <c r="W2190" t="s">
        <v>22068</v>
      </c>
      <c r="X2190" t="s">
        <v>22068</v>
      </c>
      <c r="Y2190" t="s">
        <v>22068</v>
      </c>
      <c r="Z2190" t="s">
        <v>22068</v>
      </c>
      <c r="AA2190" t="s">
        <v>16929</v>
      </c>
    </row>
    <row r="2191" spans="1:27" x14ac:dyDescent="0.2">
      <c r="A2191" t="s">
        <v>966</v>
      </c>
      <c r="B2191" t="s">
        <v>11944</v>
      </c>
      <c r="C2191" s="8">
        <v>12</v>
      </c>
      <c r="D2191">
        <v>3</v>
      </c>
      <c r="E2191" s="9">
        <v>31.954969999999999</v>
      </c>
      <c r="F2191" s="9">
        <v>7.6354499999999996</v>
      </c>
      <c r="G2191" s="9">
        <v>4.1020500000000002</v>
      </c>
      <c r="H2191" s="9" t="s">
        <v>22068</v>
      </c>
      <c r="I2191" s="9" t="s">
        <v>22068</v>
      </c>
      <c r="J2191" s="9" t="s">
        <v>22068</v>
      </c>
      <c r="K2191" s="9" t="s">
        <v>22068</v>
      </c>
      <c r="L2191" s="9" t="s">
        <v>22068</v>
      </c>
      <c r="M2191" s="9" t="s">
        <v>22068</v>
      </c>
      <c r="N2191" s="9" t="s">
        <v>22068</v>
      </c>
      <c r="O2191" s="9" t="s">
        <v>22068</v>
      </c>
      <c r="P2191">
        <v>-3123</v>
      </c>
      <c r="Q2191">
        <v>-404</v>
      </c>
      <c r="R2191">
        <v>-43</v>
      </c>
      <c r="S2191" t="s">
        <v>22068</v>
      </c>
      <c r="T2191" t="s">
        <v>22068</v>
      </c>
      <c r="U2191" t="s">
        <v>22068</v>
      </c>
      <c r="V2191" t="s">
        <v>22068</v>
      </c>
      <c r="W2191" t="s">
        <v>22068</v>
      </c>
      <c r="X2191" t="s">
        <v>22068</v>
      </c>
      <c r="Y2191" t="s">
        <v>22068</v>
      </c>
      <c r="Z2191" t="s">
        <v>22068</v>
      </c>
      <c r="AA2191" t="s">
        <v>16930</v>
      </c>
    </row>
    <row r="2192" spans="1:27" x14ac:dyDescent="0.2">
      <c r="A2192" t="s">
        <v>2793</v>
      </c>
      <c r="B2192" t="s">
        <v>11945</v>
      </c>
      <c r="C2192" s="8" t="s">
        <v>22068</v>
      </c>
      <c r="D2192">
        <v>1</v>
      </c>
      <c r="E2192" s="9">
        <v>31.954969999999999</v>
      </c>
      <c r="F2192" s="9" t="s">
        <v>22068</v>
      </c>
      <c r="G2192" s="9" t="s">
        <v>22068</v>
      </c>
      <c r="H2192" s="9" t="s">
        <v>22068</v>
      </c>
      <c r="I2192" s="9" t="s">
        <v>22068</v>
      </c>
      <c r="J2192" s="9" t="s">
        <v>22068</v>
      </c>
      <c r="K2192" s="9" t="s">
        <v>22068</v>
      </c>
      <c r="L2192" s="9" t="s">
        <v>22068</v>
      </c>
      <c r="M2192" s="9" t="s">
        <v>22068</v>
      </c>
      <c r="N2192" s="9" t="s">
        <v>22068</v>
      </c>
      <c r="O2192" s="9" t="s">
        <v>22068</v>
      </c>
      <c r="P2192">
        <v>-11</v>
      </c>
      <c r="Q2192" t="s">
        <v>22068</v>
      </c>
      <c r="R2192" t="s">
        <v>22068</v>
      </c>
      <c r="S2192" t="s">
        <v>22068</v>
      </c>
      <c r="T2192" t="s">
        <v>22068</v>
      </c>
      <c r="U2192" t="s">
        <v>22068</v>
      </c>
      <c r="V2192" t="s">
        <v>22068</v>
      </c>
      <c r="W2192" t="s">
        <v>22068</v>
      </c>
      <c r="X2192" t="s">
        <v>22068</v>
      </c>
      <c r="Y2192" t="s">
        <v>22068</v>
      </c>
      <c r="Z2192" t="s">
        <v>22068</v>
      </c>
      <c r="AA2192" t="s">
        <v>16931</v>
      </c>
    </row>
    <row r="2193" spans="1:27" x14ac:dyDescent="0.2">
      <c r="A2193" t="s">
        <v>823</v>
      </c>
      <c r="B2193" t="s">
        <v>10793</v>
      </c>
      <c r="C2193" s="8" t="s">
        <v>22068</v>
      </c>
      <c r="D2193">
        <v>2</v>
      </c>
      <c r="E2193" s="9">
        <v>31.94652</v>
      </c>
      <c r="F2193" s="9">
        <v>3.2353299999999998</v>
      </c>
      <c r="G2193" s="9" t="s">
        <v>22068</v>
      </c>
      <c r="H2193" s="9" t="s">
        <v>22068</v>
      </c>
      <c r="I2193" s="9" t="s">
        <v>22068</v>
      </c>
      <c r="J2193" s="9" t="s">
        <v>22068</v>
      </c>
      <c r="K2193" s="9" t="s">
        <v>22068</v>
      </c>
      <c r="L2193" s="9" t="s">
        <v>22068</v>
      </c>
      <c r="M2193" s="9" t="s">
        <v>22068</v>
      </c>
      <c r="N2193" s="9" t="s">
        <v>22068</v>
      </c>
      <c r="O2193" s="9" t="s">
        <v>22068</v>
      </c>
      <c r="P2193">
        <v>-2211</v>
      </c>
      <c r="Q2193">
        <v>-1668</v>
      </c>
      <c r="R2193" t="s">
        <v>22068</v>
      </c>
      <c r="S2193" t="s">
        <v>22068</v>
      </c>
      <c r="T2193" t="s">
        <v>22068</v>
      </c>
      <c r="U2193" t="s">
        <v>22068</v>
      </c>
      <c r="V2193" t="s">
        <v>22068</v>
      </c>
      <c r="W2193" t="s">
        <v>22068</v>
      </c>
      <c r="X2193" t="s">
        <v>22068</v>
      </c>
      <c r="Y2193" t="s">
        <v>22068</v>
      </c>
      <c r="Z2193" t="s">
        <v>22068</v>
      </c>
      <c r="AA2193" t="s">
        <v>8601</v>
      </c>
    </row>
    <row r="2194" spans="1:27" x14ac:dyDescent="0.2">
      <c r="A2194" t="s">
        <v>3689</v>
      </c>
      <c r="B2194" t="s">
        <v>11946</v>
      </c>
      <c r="C2194" s="8" t="s">
        <v>22068</v>
      </c>
      <c r="D2194">
        <v>1</v>
      </c>
      <c r="E2194" s="9">
        <v>31.92793</v>
      </c>
      <c r="F2194" s="9" t="s">
        <v>22068</v>
      </c>
      <c r="G2194" s="9" t="s">
        <v>22068</v>
      </c>
      <c r="H2194" s="9" t="s">
        <v>22068</v>
      </c>
      <c r="I2194" s="9" t="s">
        <v>22068</v>
      </c>
      <c r="J2194" s="9" t="s">
        <v>22068</v>
      </c>
      <c r="K2194" s="9" t="s">
        <v>22068</v>
      </c>
      <c r="L2194" s="9" t="s">
        <v>22068</v>
      </c>
      <c r="M2194" s="9" t="s">
        <v>22068</v>
      </c>
      <c r="N2194" s="9" t="s">
        <v>22068</v>
      </c>
      <c r="O2194" s="9" t="s">
        <v>22068</v>
      </c>
      <c r="P2194">
        <v>-799</v>
      </c>
      <c r="Q2194" t="s">
        <v>22068</v>
      </c>
      <c r="R2194" t="s">
        <v>22068</v>
      </c>
      <c r="S2194" t="s">
        <v>22068</v>
      </c>
      <c r="T2194" t="s">
        <v>22068</v>
      </c>
      <c r="U2194" t="s">
        <v>22068</v>
      </c>
      <c r="V2194" t="s">
        <v>22068</v>
      </c>
      <c r="W2194" t="s">
        <v>22068</v>
      </c>
      <c r="X2194" t="s">
        <v>22068</v>
      </c>
      <c r="Y2194" t="s">
        <v>22068</v>
      </c>
      <c r="Z2194" t="s">
        <v>22068</v>
      </c>
      <c r="AA2194" t="s">
        <v>16932</v>
      </c>
    </row>
    <row r="2195" spans="1:27" x14ac:dyDescent="0.2">
      <c r="A2195" t="s">
        <v>4187</v>
      </c>
      <c r="B2195" t="s">
        <v>10866</v>
      </c>
      <c r="C2195" s="8">
        <v>21</v>
      </c>
      <c r="D2195">
        <v>2</v>
      </c>
      <c r="E2195" s="9">
        <v>31.904859999999999</v>
      </c>
      <c r="F2195" s="9">
        <v>22.180489999999999</v>
      </c>
      <c r="G2195" s="9" t="s">
        <v>22068</v>
      </c>
      <c r="H2195" s="9" t="s">
        <v>22068</v>
      </c>
      <c r="I2195" s="9" t="s">
        <v>22068</v>
      </c>
      <c r="J2195" s="9" t="s">
        <v>22068</v>
      </c>
      <c r="K2195" s="9" t="s">
        <v>22068</v>
      </c>
      <c r="L2195" s="9" t="s">
        <v>22068</v>
      </c>
      <c r="M2195" s="9" t="s">
        <v>22068</v>
      </c>
      <c r="N2195" s="9" t="s">
        <v>22068</v>
      </c>
      <c r="O2195" s="9" t="s">
        <v>22068</v>
      </c>
      <c r="P2195">
        <v>-613</v>
      </c>
      <c r="Q2195">
        <v>-1751</v>
      </c>
      <c r="R2195" t="s">
        <v>22068</v>
      </c>
      <c r="S2195" t="s">
        <v>22068</v>
      </c>
      <c r="T2195" t="s">
        <v>22068</v>
      </c>
      <c r="U2195" t="s">
        <v>22068</v>
      </c>
      <c r="V2195" t="s">
        <v>22068</v>
      </c>
      <c r="W2195" t="s">
        <v>22068</v>
      </c>
      <c r="X2195" t="s">
        <v>22068</v>
      </c>
      <c r="Y2195" t="s">
        <v>22068</v>
      </c>
      <c r="Z2195" t="s">
        <v>22068</v>
      </c>
      <c r="AA2195" t="s">
        <v>16933</v>
      </c>
    </row>
    <row r="2196" spans="1:27" x14ac:dyDescent="0.2">
      <c r="A2196" t="s">
        <v>4188</v>
      </c>
      <c r="B2196" t="s">
        <v>11947</v>
      </c>
      <c r="C2196" s="8">
        <v>12</v>
      </c>
      <c r="D2196">
        <v>2</v>
      </c>
      <c r="E2196" s="9">
        <v>31.904859999999999</v>
      </c>
      <c r="F2196" s="9">
        <v>22.180489999999999</v>
      </c>
      <c r="G2196" s="9" t="s">
        <v>22068</v>
      </c>
      <c r="H2196" s="9" t="s">
        <v>22068</v>
      </c>
      <c r="I2196" s="9" t="s">
        <v>22068</v>
      </c>
      <c r="J2196" s="9" t="s">
        <v>22068</v>
      </c>
      <c r="K2196" s="9" t="s">
        <v>22068</v>
      </c>
      <c r="L2196" s="9" t="s">
        <v>22068</v>
      </c>
      <c r="M2196" s="9" t="s">
        <v>22068</v>
      </c>
      <c r="N2196" s="9" t="s">
        <v>22068</v>
      </c>
      <c r="O2196" s="9" t="s">
        <v>22068</v>
      </c>
      <c r="P2196">
        <v>-1258</v>
      </c>
      <c r="Q2196">
        <v>-120</v>
      </c>
      <c r="R2196" t="s">
        <v>22068</v>
      </c>
      <c r="S2196" t="s">
        <v>22068</v>
      </c>
      <c r="T2196" t="s">
        <v>22068</v>
      </c>
      <c r="U2196" t="s">
        <v>22068</v>
      </c>
      <c r="V2196" t="s">
        <v>22068</v>
      </c>
      <c r="W2196" t="s">
        <v>22068</v>
      </c>
      <c r="X2196" t="s">
        <v>22068</v>
      </c>
      <c r="Y2196" t="s">
        <v>22068</v>
      </c>
      <c r="Z2196" t="s">
        <v>22068</v>
      </c>
      <c r="AA2196" t="s">
        <v>9455</v>
      </c>
    </row>
    <row r="2197" spans="1:27" x14ac:dyDescent="0.2">
      <c r="A2197" t="s">
        <v>3309</v>
      </c>
      <c r="B2197" t="s">
        <v>11948</v>
      </c>
      <c r="C2197" s="8">
        <v>21</v>
      </c>
      <c r="D2197">
        <v>2</v>
      </c>
      <c r="E2197" s="9">
        <v>31.903179999999999</v>
      </c>
      <c r="F2197" s="9">
        <v>5.79399</v>
      </c>
      <c r="G2197" s="9" t="s">
        <v>22068</v>
      </c>
      <c r="H2197" s="9" t="s">
        <v>22068</v>
      </c>
      <c r="I2197" s="9" t="s">
        <v>22068</v>
      </c>
      <c r="J2197" s="9" t="s">
        <v>22068</v>
      </c>
      <c r="K2197" s="9" t="s">
        <v>22068</v>
      </c>
      <c r="L2197" s="9" t="s">
        <v>22068</v>
      </c>
      <c r="M2197" s="9" t="s">
        <v>22068</v>
      </c>
      <c r="N2197" s="9" t="s">
        <v>22068</v>
      </c>
      <c r="O2197" s="9" t="s">
        <v>22068</v>
      </c>
      <c r="P2197">
        <v>-785</v>
      </c>
      <c r="Q2197">
        <v>-182</v>
      </c>
      <c r="R2197" t="s">
        <v>22068</v>
      </c>
      <c r="S2197" t="s">
        <v>22068</v>
      </c>
      <c r="T2197" t="s">
        <v>22068</v>
      </c>
      <c r="U2197" t="s">
        <v>22068</v>
      </c>
      <c r="V2197" t="s">
        <v>22068</v>
      </c>
      <c r="W2197" t="s">
        <v>22068</v>
      </c>
      <c r="X2197" t="s">
        <v>22068</v>
      </c>
      <c r="Y2197" t="s">
        <v>22068</v>
      </c>
      <c r="Z2197" t="s">
        <v>22068</v>
      </c>
      <c r="AA2197" t="s">
        <v>16934</v>
      </c>
    </row>
    <row r="2198" spans="1:27" x14ac:dyDescent="0.2">
      <c r="A2198" t="s">
        <v>6160</v>
      </c>
      <c r="B2198" t="s">
        <v>15353</v>
      </c>
      <c r="C2198" s="8">
        <v>13</v>
      </c>
      <c r="D2198">
        <v>1</v>
      </c>
      <c r="E2198" s="9">
        <v>31.903179999999999</v>
      </c>
      <c r="F2198" s="9" t="s">
        <v>22068</v>
      </c>
      <c r="G2198" s="9" t="s">
        <v>22068</v>
      </c>
      <c r="H2198" s="9" t="s">
        <v>22068</v>
      </c>
      <c r="I2198" s="9" t="s">
        <v>22068</v>
      </c>
      <c r="J2198" s="9" t="s">
        <v>22068</v>
      </c>
      <c r="K2198" s="9" t="s">
        <v>22068</v>
      </c>
      <c r="L2198" s="9" t="s">
        <v>22068</v>
      </c>
      <c r="M2198" s="9" t="s">
        <v>22068</v>
      </c>
      <c r="N2198" s="9" t="s">
        <v>22068</v>
      </c>
      <c r="O2198" s="9" t="s">
        <v>22068</v>
      </c>
      <c r="P2198">
        <v>35</v>
      </c>
      <c r="Q2198" t="s">
        <v>22068</v>
      </c>
      <c r="R2198" t="s">
        <v>22068</v>
      </c>
      <c r="S2198" t="s">
        <v>22068</v>
      </c>
      <c r="T2198" t="s">
        <v>22068</v>
      </c>
      <c r="U2198" t="s">
        <v>22068</v>
      </c>
      <c r="V2198" t="s">
        <v>22068</v>
      </c>
      <c r="W2198" t="s">
        <v>22068</v>
      </c>
      <c r="X2198" t="s">
        <v>22068</v>
      </c>
      <c r="Y2198" t="s">
        <v>22068</v>
      </c>
      <c r="Z2198" t="s">
        <v>22068</v>
      </c>
      <c r="AA2198" t="s">
        <v>16935</v>
      </c>
    </row>
    <row r="2199" spans="1:27" x14ac:dyDescent="0.2">
      <c r="A2199" t="s">
        <v>8261</v>
      </c>
      <c r="B2199" t="s">
        <v>11949</v>
      </c>
      <c r="C2199" s="8" t="s">
        <v>22068</v>
      </c>
      <c r="D2199">
        <v>1</v>
      </c>
      <c r="E2199" s="9">
        <v>31.85961</v>
      </c>
      <c r="F2199" s="9" t="s">
        <v>22068</v>
      </c>
      <c r="G2199" s="9" t="s">
        <v>22068</v>
      </c>
      <c r="H2199" s="9" t="s">
        <v>22068</v>
      </c>
      <c r="I2199" s="9" t="s">
        <v>22068</v>
      </c>
      <c r="J2199" s="9" t="s">
        <v>22068</v>
      </c>
      <c r="K2199" s="9" t="s">
        <v>22068</v>
      </c>
      <c r="L2199" s="9" t="s">
        <v>22068</v>
      </c>
      <c r="M2199" s="9" t="s">
        <v>22068</v>
      </c>
      <c r="N2199" s="9" t="s">
        <v>22068</v>
      </c>
      <c r="O2199" s="9" t="s">
        <v>22068</v>
      </c>
      <c r="P2199">
        <v>-89</v>
      </c>
      <c r="Q2199" t="s">
        <v>22068</v>
      </c>
      <c r="R2199" t="s">
        <v>22068</v>
      </c>
      <c r="S2199" t="s">
        <v>22068</v>
      </c>
      <c r="T2199" t="s">
        <v>22068</v>
      </c>
      <c r="U2199" t="s">
        <v>22068</v>
      </c>
      <c r="V2199" t="s">
        <v>22068</v>
      </c>
      <c r="W2199" t="s">
        <v>22068</v>
      </c>
      <c r="X2199" t="s">
        <v>22068</v>
      </c>
      <c r="Y2199" t="s">
        <v>22068</v>
      </c>
      <c r="Z2199" t="s">
        <v>22068</v>
      </c>
      <c r="AA2199" t="s">
        <v>16936</v>
      </c>
    </row>
    <row r="2200" spans="1:27" x14ac:dyDescent="0.2">
      <c r="A2200" t="s">
        <v>8257</v>
      </c>
      <c r="B2200" t="s">
        <v>11950</v>
      </c>
      <c r="C2200" s="8" t="s">
        <v>22068</v>
      </c>
      <c r="D2200">
        <v>4</v>
      </c>
      <c r="E2200" s="9">
        <v>31.839469999999999</v>
      </c>
      <c r="F2200" s="9">
        <v>22.16151</v>
      </c>
      <c r="G2200" s="9">
        <v>9.5138099999999994</v>
      </c>
      <c r="H2200" s="9">
        <v>3.9237700000000002</v>
      </c>
      <c r="I2200" s="9" t="s">
        <v>22068</v>
      </c>
      <c r="J2200" s="9" t="s">
        <v>22068</v>
      </c>
      <c r="K2200" s="9" t="s">
        <v>22068</v>
      </c>
      <c r="L2200" s="9" t="s">
        <v>22068</v>
      </c>
      <c r="M2200" s="9" t="s">
        <v>22068</v>
      </c>
      <c r="N2200" s="9" t="s">
        <v>22068</v>
      </c>
      <c r="O2200" s="9" t="s">
        <v>22068</v>
      </c>
      <c r="P2200">
        <v>-22</v>
      </c>
      <c r="Q2200">
        <v>-2055</v>
      </c>
      <c r="R2200">
        <v>-1123</v>
      </c>
      <c r="S2200">
        <v>-2787</v>
      </c>
      <c r="T2200" t="s">
        <v>22068</v>
      </c>
      <c r="U2200" t="s">
        <v>22068</v>
      </c>
      <c r="V2200" t="s">
        <v>22068</v>
      </c>
      <c r="W2200" t="s">
        <v>22068</v>
      </c>
      <c r="X2200" t="s">
        <v>22068</v>
      </c>
      <c r="Y2200" t="s">
        <v>22068</v>
      </c>
      <c r="Z2200" t="s">
        <v>22068</v>
      </c>
      <c r="AA2200" t="s">
        <v>16937</v>
      </c>
    </row>
    <row r="2201" spans="1:27" x14ac:dyDescent="0.2">
      <c r="A2201" t="s">
        <v>16938</v>
      </c>
      <c r="B2201" t="s">
        <v>10597</v>
      </c>
      <c r="C2201" s="8">
        <v>11</v>
      </c>
      <c r="D2201">
        <v>4</v>
      </c>
      <c r="E2201" s="9">
        <v>31.839469999999999</v>
      </c>
      <c r="F2201" s="9">
        <v>22.16151</v>
      </c>
      <c r="G2201" s="9">
        <v>9.5138099999999994</v>
      </c>
      <c r="H2201" s="9">
        <v>3.9237700000000002</v>
      </c>
      <c r="I2201" s="9" t="s">
        <v>22068</v>
      </c>
      <c r="J2201" s="9" t="s">
        <v>22068</v>
      </c>
      <c r="K2201" s="9" t="s">
        <v>22068</v>
      </c>
      <c r="L2201" s="9" t="s">
        <v>22068</v>
      </c>
      <c r="M2201" s="9" t="s">
        <v>22068</v>
      </c>
      <c r="N2201" s="9" t="s">
        <v>22068</v>
      </c>
      <c r="O2201" s="9" t="s">
        <v>22068</v>
      </c>
      <c r="P2201">
        <v>-5226</v>
      </c>
      <c r="Q2201">
        <v>-3193</v>
      </c>
      <c r="R2201">
        <v>-4125</v>
      </c>
      <c r="S2201">
        <v>-2461</v>
      </c>
      <c r="T2201" t="s">
        <v>22068</v>
      </c>
      <c r="U2201" t="s">
        <v>22068</v>
      </c>
      <c r="V2201" t="s">
        <v>22068</v>
      </c>
      <c r="W2201" t="s">
        <v>22068</v>
      </c>
      <c r="X2201" t="s">
        <v>22068</v>
      </c>
      <c r="Y2201" t="s">
        <v>22068</v>
      </c>
      <c r="Z2201" t="s">
        <v>22068</v>
      </c>
      <c r="AA2201" t="s">
        <v>16939</v>
      </c>
    </row>
    <row r="2202" spans="1:27" x14ac:dyDescent="0.2">
      <c r="A2202" t="s">
        <v>4583</v>
      </c>
      <c r="B2202" t="s">
        <v>11951</v>
      </c>
      <c r="C2202" s="8" t="s">
        <v>22068</v>
      </c>
      <c r="D2202">
        <v>1</v>
      </c>
      <c r="E2202" s="9">
        <v>31.83812</v>
      </c>
      <c r="F2202" s="9" t="s">
        <v>22068</v>
      </c>
      <c r="G2202" s="9" t="s">
        <v>22068</v>
      </c>
      <c r="H2202" s="9" t="s">
        <v>22068</v>
      </c>
      <c r="I2202" s="9" t="s">
        <v>22068</v>
      </c>
      <c r="J2202" s="9" t="s">
        <v>22068</v>
      </c>
      <c r="K2202" s="9" t="s">
        <v>22068</v>
      </c>
      <c r="L2202" s="9" t="s">
        <v>22068</v>
      </c>
      <c r="M2202" s="9" t="s">
        <v>22068</v>
      </c>
      <c r="N2202" s="9" t="s">
        <v>22068</v>
      </c>
      <c r="O2202" s="9" t="s">
        <v>22068</v>
      </c>
      <c r="P2202">
        <v>-284</v>
      </c>
      <c r="Q2202" t="s">
        <v>22068</v>
      </c>
      <c r="R2202" t="s">
        <v>22068</v>
      </c>
      <c r="S2202" t="s">
        <v>22068</v>
      </c>
      <c r="T2202" t="s">
        <v>22068</v>
      </c>
      <c r="U2202" t="s">
        <v>22068</v>
      </c>
      <c r="V2202" t="s">
        <v>22068</v>
      </c>
      <c r="W2202" t="s">
        <v>22068</v>
      </c>
      <c r="X2202" t="s">
        <v>22068</v>
      </c>
      <c r="Y2202" t="s">
        <v>22068</v>
      </c>
      <c r="Z2202" t="s">
        <v>22068</v>
      </c>
      <c r="AA2202" t="s">
        <v>16940</v>
      </c>
    </row>
    <row r="2203" spans="1:27" x14ac:dyDescent="0.2">
      <c r="A2203" t="s">
        <v>2598</v>
      </c>
      <c r="B2203" t="s">
        <v>11953</v>
      </c>
      <c r="C2203" s="8" t="s">
        <v>22068</v>
      </c>
      <c r="D2203">
        <v>1</v>
      </c>
      <c r="E2203" s="9">
        <v>31.809709999999999</v>
      </c>
      <c r="F2203" s="9" t="s">
        <v>22068</v>
      </c>
      <c r="G2203" s="9" t="s">
        <v>22068</v>
      </c>
      <c r="H2203" s="9" t="s">
        <v>22068</v>
      </c>
      <c r="I2203" s="9" t="s">
        <v>22068</v>
      </c>
      <c r="J2203" s="9" t="s">
        <v>22068</v>
      </c>
      <c r="K2203" s="9" t="s">
        <v>22068</v>
      </c>
      <c r="L2203" s="9" t="s">
        <v>22068</v>
      </c>
      <c r="M2203" s="9" t="s">
        <v>22068</v>
      </c>
      <c r="N2203" s="9" t="s">
        <v>22068</v>
      </c>
      <c r="O2203" s="9" t="s">
        <v>22068</v>
      </c>
      <c r="P2203">
        <v>13</v>
      </c>
      <c r="Q2203" t="s">
        <v>22068</v>
      </c>
      <c r="R2203" t="s">
        <v>22068</v>
      </c>
      <c r="S2203" t="s">
        <v>22068</v>
      </c>
      <c r="T2203" t="s">
        <v>22068</v>
      </c>
      <c r="U2203" t="s">
        <v>22068</v>
      </c>
      <c r="V2203" t="s">
        <v>22068</v>
      </c>
      <c r="W2203" t="s">
        <v>22068</v>
      </c>
      <c r="X2203" t="s">
        <v>22068</v>
      </c>
      <c r="Y2203" t="s">
        <v>22068</v>
      </c>
      <c r="Z2203" t="s">
        <v>22068</v>
      </c>
      <c r="AA2203" t="s">
        <v>16941</v>
      </c>
    </row>
    <row r="2204" spans="1:27" x14ac:dyDescent="0.2">
      <c r="A2204" t="s">
        <v>4760</v>
      </c>
      <c r="B2204" t="s">
        <v>11952</v>
      </c>
      <c r="C2204" s="8">
        <v>7</v>
      </c>
      <c r="D2204">
        <v>1</v>
      </c>
      <c r="E2204" s="9">
        <v>31.809709999999999</v>
      </c>
      <c r="F2204" s="9" t="s">
        <v>22068</v>
      </c>
      <c r="G2204" s="9" t="s">
        <v>22068</v>
      </c>
      <c r="H2204" s="9" t="s">
        <v>22068</v>
      </c>
      <c r="I2204" s="9" t="s">
        <v>22068</v>
      </c>
      <c r="J2204" s="9" t="s">
        <v>22068</v>
      </c>
      <c r="K2204" s="9" t="s">
        <v>22068</v>
      </c>
      <c r="L2204" s="9" t="s">
        <v>22068</v>
      </c>
      <c r="M2204" s="9" t="s">
        <v>22068</v>
      </c>
      <c r="N2204" s="9" t="s">
        <v>22068</v>
      </c>
      <c r="O2204" s="9" t="s">
        <v>22068</v>
      </c>
      <c r="P2204">
        <v>16</v>
      </c>
      <c r="Q2204" t="s">
        <v>22068</v>
      </c>
      <c r="R2204" t="s">
        <v>22068</v>
      </c>
      <c r="S2204" t="s">
        <v>22068</v>
      </c>
      <c r="T2204" t="s">
        <v>22068</v>
      </c>
      <c r="U2204" t="s">
        <v>22068</v>
      </c>
      <c r="V2204" t="s">
        <v>22068</v>
      </c>
      <c r="W2204" t="s">
        <v>22068</v>
      </c>
      <c r="X2204" t="s">
        <v>22068</v>
      </c>
      <c r="Y2204" t="s">
        <v>22068</v>
      </c>
      <c r="Z2204" t="s">
        <v>22068</v>
      </c>
      <c r="AA2204" t="s">
        <v>16942</v>
      </c>
    </row>
    <row r="2205" spans="1:27" x14ac:dyDescent="0.2">
      <c r="A2205" t="s">
        <v>6248</v>
      </c>
      <c r="B2205" t="s">
        <v>11954</v>
      </c>
      <c r="C2205" s="8">
        <v>15</v>
      </c>
      <c r="D2205">
        <v>1</v>
      </c>
      <c r="E2205" s="9">
        <v>31.809709999999999</v>
      </c>
      <c r="F2205" s="9" t="s">
        <v>22068</v>
      </c>
      <c r="G2205" s="9" t="s">
        <v>22068</v>
      </c>
      <c r="H2205" s="9" t="s">
        <v>22068</v>
      </c>
      <c r="I2205" s="9" t="s">
        <v>22068</v>
      </c>
      <c r="J2205" s="9" t="s">
        <v>22068</v>
      </c>
      <c r="K2205" s="9" t="s">
        <v>22068</v>
      </c>
      <c r="L2205" s="9" t="s">
        <v>22068</v>
      </c>
      <c r="M2205" s="9" t="s">
        <v>22068</v>
      </c>
      <c r="N2205" s="9" t="s">
        <v>22068</v>
      </c>
      <c r="O2205" s="9" t="s">
        <v>22068</v>
      </c>
      <c r="P2205">
        <v>76</v>
      </c>
      <c r="Q2205" t="s">
        <v>22068</v>
      </c>
      <c r="R2205" t="s">
        <v>22068</v>
      </c>
      <c r="S2205" t="s">
        <v>22068</v>
      </c>
      <c r="T2205" t="s">
        <v>22068</v>
      </c>
      <c r="U2205" t="s">
        <v>22068</v>
      </c>
      <c r="V2205" t="s">
        <v>22068</v>
      </c>
      <c r="W2205" t="s">
        <v>22068</v>
      </c>
      <c r="X2205" t="s">
        <v>22068</v>
      </c>
      <c r="Y2205" t="s">
        <v>22068</v>
      </c>
      <c r="Z2205" t="s">
        <v>22068</v>
      </c>
      <c r="AA2205" t="s">
        <v>16943</v>
      </c>
    </row>
    <row r="2206" spans="1:27" x14ac:dyDescent="0.2">
      <c r="A2206" t="s">
        <v>3627</v>
      </c>
      <c r="B2206" t="s">
        <v>11955</v>
      </c>
      <c r="C2206" s="8">
        <v>7</v>
      </c>
      <c r="D2206">
        <v>1</v>
      </c>
      <c r="E2206" s="9">
        <v>31.797879999999999</v>
      </c>
      <c r="F2206" s="9" t="s">
        <v>22068</v>
      </c>
      <c r="G2206" s="9" t="s">
        <v>22068</v>
      </c>
      <c r="H2206" s="9" t="s">
        <v>22068</v>
      </c>
      <c r="I2206" s="9" t="s">
        <v>22068</v>
      </c>
      <c r="J2206" s="9" t="s">
        <v>22068</v>
      </c>
      <c r="K2206" s="9" t="s">
        <v>22068</v>
      </c>
      <c r="L2206" s="9" t="s">
        <v>22068</v>
      </c>
      <c r="M2206" s="9" t="s">
        <v>22068</v>
      </c>
      <c r="N2206" s="9" t="s">
        <v>22068</v>
      </c>
      <c r="O2206" s="9" t="s">
        <v>22068</v>
      </c>
      <c r="P2206">
        <v>-51</v>
      </c>
      <c r="Q2206" t="s">
        <v>22068</v>
      </c>
      <c r="R2206" t="s">
        <v>22068</v>
      </c>
      <c r="S2206" t="s">
        <v>22068</v>
      </c>
      <c r="T2206" t="s">
        <v>22068</v>
      </c>
      <c r="U2206" t="s">
        <v>22068</v>
      </c>
      <c r="V2206" t="s">
        <v>22068</v>
      </c>
      <c r="W2206" t="s">
        <v>22068</v>
      </c>
      <c r="X2206" t="s">
        <v>22068</v>
      </c>
      <c r="Y2206" t="s">
        <v>22068</v>
      </c>
      <c r="Z2206" t="s">
        <v>22068</v>
      </c>
      <c r="AA2206" t="s">
        <v>16944</v>
      </c>
    </row>
    <row r="2207" spans="1:27" x14ac:dyDescent="0.2">
      <c r="A2207" t="s">
        <v>5777</v>
      </c>
      <c r="B2207" t="s">
        <v>11956</v>
      </c>
      <c r="C2207" s="8" t="s">
        <v>22068</v>
      </c>
      <c r="D2207">
        <v>1</v>
      </c>
      <c r="E2207" s="9">
        <v>31.78717</v>
      </c>
      <c r="F2207" s="9" t="s">
        <v>22068</v>
      </c>
      <c r="G2207" s="9" t="s">
        <v>22068</v>
      </c>
      <c r="H2207" s="9" t="s">
        <v>22068</v>
      </c>
      <c r="I2207" s="9" t="s">
        <v>22068</v>
      </c>
      <c r="J2207" s="9" t="s">
        <v>22068</v>
      </c>
      <c r="K2207" s="9" t="s">
        <v>22068</v>
      </c>
      <c r="L2207" s="9" t="s">
        <v>22068</v>
      </c>
      <c r="M2207" s="9" t="s">
        <v>22068</v>
      </c>
      <c r="N2207" s="9" t="s">
        <v>22068</v>
      </c>
      <c r="O2207" s="9" t="s">
        <v>22068</v>
      </c>
      <c r="P2207">
        <v>-24</v>
      </c>
      <c r="Q2207" t="s">
        <v>22068</v>
      </c>
      <c r="R2207" t="s">
        <v>22068</v>
      </c>
      <c r="S2207" t="s">
        <v>22068</v>
      </c>
      <c r="T2207" t="s">
        <v>22068</v>
      </c>
      <c r="U2207" t="s">
        <v>22068</v>
      </c>
      <c r="V2207" t="s">
        <v>22068</v>
      </c>
      <c r="W2207" t="s">
        <v>22068</v>
      </c>
      <c r="X2207" t="s">
        <v>22068</v>
      </c>
      <c r="Y2207" t="s">
        <v>22068</v>
      </c>
      <c r="Z2207" t="s">
        <v>22068</v>
      </c>
      <c r="AA2207" t="s">
        <v>16945</v>
      </c>
    </row>
    <row r="2208" spans="1:27" x14ac:dyDescent="0.2">
      <c r="A2208" t="s">
        <v>6771</v>
      </c>
      <c r="B2208" t="s">
        <v>11957</v>
      </c>
      <c r="C2208" s="8" t="s">
        <v>22068</v>
      </c>
      <c r="D2208">
        <v>6</v>
      </c>
      <c r="E2208" s="9">
        <v>31.78717</v>
      </c>
      <c r="F2208" s="9">
        <v>20.38937</v>
      </c>
      <c r="G2208" s="9">
        <v>9.7945499999999992</v>
      </c>
      <c r="H2208" s="9">
        <v>7.5126799999999996</v>
      </c>
      <c r="I2208" s="9">
        <v>7.3710800000000001</v>
      </c>
      <c r="J2208" s="9">
        <v>4.1677799999999996</v>
      </c>
      <c r="K2208" s="9" t="s">
        <v>22068</v>
      </c>
      <c r="L2208" s="9" t="s">
        <v>22068</v>
      </c>
      <c r="M2208" s="9" t="s">
        <v>22068</v>
      </c>
      <c r="N2208" s="9" t="s">
        <v>22068</v>
      </c>
      <c r="O2208" s="9" t="s">
        <v>22068</v>
      </c>
      <c r="P2208">
        <v>-4955</v>
      </c>
      <c r="Q2208">
        <v>-3630</v>
      </c>
      <c r="R2208">
        <v>-4336</v>
      </c>
      <c r="S2208">
        <v>-6024</v>
      </c>
      <c r="T2208">
        <v>-2180</v>
      </c>
      <c r="U2208">
        <v>-2448</v>
      </c>
      <c r="V2208" t="s">
        <v>22068</v>
      </c>
      <c r="W2208" t="s">
        <v>22068</v>
      </c>
      <c r="X2208" t="s">
        <v>22068</v>
      </c>
      <c r="Y2208" t="s">
        <v>22068</v>
      </c>
      <c r="Z2208" t="s">
        <v>22068</v>
      </c>
      <c r="AA2208" t="s">
        <v>16946</v>
      </c>
    </row>
    <row r="2209" spans="1:27" x14ac:dyDescent="0.2">
      <c r="A2209" t="s">
        <v>5746</v>
      </c>
      <c r="B2209" t="s">
        <v>11958</v>
      </c>
      <c r="C2209" s="8" t="s">
        <v>22068</v>
      </c>
      <c r="D2209">
        <v>3</v>
      </c>
      <c r="E2209" s="9">
        <v>31.749120000000001</v>
      </c>
      <c r="F2209" s="9">
        <v>27.448419999999999</v>
      </c>
      <c r="G2209" s="9">
        <v>4.1419899999999998</v>
      </c>
      <c r="H2209" s="9" t="s">
        <v>22068</v>
      </c>
      <c r="I2209" s="9" t="s">
        <v>22068</v>
      </c>
      <c r="J2209" s="9" t="s">
        <v>22068</v>
      </c>
      <c r="K2209" s="9" t="s">
        <v>22068</v>
      </c>
      <c r="L2209" s="9" t="s">
        <v>22068</v>
      </c>
      <c r="M2209" s="9" t="s">
        <v>22068</v>
      </c>
      <c r="N2209" s="9" t="s">
        <v>22068</v>
      </c>
      <c r="O2209" s="9" t="s">
        <v>22068</v>
      </c>
      <c r="P2209">
        <v>-1710</v>
      </c>
      <c r="Q2209">
        <v>-144</v>
      </c>
      <c r="R2209">
        <v>-1436</v>
      </c>
      <c r="S2209" t="s">
        <v>22068</v>
      </c>
      <c r="T2209" t="s">
        <v>22068</v>
      </c>
      <c r="U2209" t="s">
        <v>22068</v>
      </c>
      <c r="V2209" t="s">
        <v>22068</v>
      </c>
      <c r="W2209" t="s">
        <v>22068</v>
      </c>
      <c r="X2209" t="s">
        <v>22068</v>
      </c>
      <c r="Y2209" t="s">
        <v>22068</v>
      </c>
      <c r="Z2209" t="s">
        <v>22068</v>
      </c>
      <c r="AA2209" t="s">
        <v>9826</v>
      </c>
    </row>
    <row r="2210" spans="1:27" x14ac:dyDescent="0.2">
      <c r="A2210" t="s">
        <v>6191</v>
      </c>
      <c r="B2210" t="s">
        <v>11959</v>
      </c>
      <c r="C2210" s="8">
        <v>23</v>
      </c>
      <c r="D2210">
        <v>1</v>
      </c>
      <c r="E2210" s="9">
        <v>31.726900000000001</v>
      </c>
      <c r="F2210" s="9" t="s">
        <v>22068</v>
      </c>
      <c r="G2210" s="9" t="s">
        <v>22068</v>
      </c>
      <c r="H2210" s="9" t="s">
        <v>22068</v>
      </c>
      <c r="I2210" s="9" t="s">
        <v>22068</v>
      </c>
      <c r="J2210" s="9" t="s">
        <v>22068</v>
      </c>
      <c r="K2210" s="9" t="s">
        <v>22068</v>
      </c>
      <c r="L2210" s="9" t="s">
        <v>22068</v>
      </c>
      <c r="M2210" s="9" t="s">
        <v>22068</v>
      </c>
      <c r="N2210" s="9" t="s">
        <v>22068</v>
      </c>
      <c r="O2210" s="9" t="s">
        <v>22068</v>
      </c>
      <c r="P2210">
        <v>-252</v>
      </c>
      <c r="Q2210" t="s">
        <v>22068</v>
      </c>
      <c r="R2210" t="s">
        <v>22068</v>
      </c>
      <c r="S2210" t="s">
        <v>22068</v>
      </c>
      <c r="T2210" t="s">
        <v>22068</v>
      </c>
      <c r="U2210" t="s">
        <v>22068</v>
      </c>
      <c r="V2210" t="s">
        <v>22068</v>
      </c>
      <c r="W2210" t="s">
        <v>22068</v>
      </c>
      <c r="X2210" t="s">
        <v>22068</v>
      </c>
      <c r="Y2210" t="s">
        <v>22068</v>
      </c>
      <c r="Z2210" t="s">
        <v>22068</v>
      </c>
      <c r="AA2210" t="s">
        <v>16947</v>
      </c>
    </row>
    <row r="2211" spans="1:27" x14ac:dyDescent="0.2">
      <c r="A2211" t="s">
        <v>275</v>
      </c>
      <c r="B2211" t="s">
        <v>11961</v>
      </c>
      <c r="C2211" s="8">
        <v>5</v>
      </c>
      <c r="D2211">
        <v>1</v>
      </c>
      <c r="E2211" s="9">
        <v>31.70702</v>
      </c>
      <c r="F2211" s="9" t="s">
        <v>22068</v>
      </c>
      <c r="G2211" s="9" t="s">
        <v>22068</v>
      </c>
      <c r="H2211" s="9" t="s">
        <v>22068</v>
      </c>
      <c r="I2211" s="9" t="s">
        <v>22068</v>
      </c>
      <c r="J2211" s="9" t="s">
        <v>22068</v>
      </c>
      <c r="K2211" s="9" t="s">
        <v>22068</v>
      </c>
      <c r="L2211" s="9" t="s">
        <v>22068</v>
      </c>
      <c r="M2211" s="9" t="s">
        <v>22068</v>
      </c>
      <c r="N2211" s="9" t="s">
        <v>22068</v>
      </c>
      <c r="O2211" s="9" t="s">
        <v>22068</v>
      </c>
      <c r="P2211">
        <v>1</v>
      </c>
      <c r="Q2211" t="s">
        <v>22068</v>
      </c>
      <c r="R2211" t="s">
        <v>22068</v>
      </c>
      <c r="S2211" t="s">
        <v>22068</v>
      </c>
      <c r="T2211" t="s">
        <v>22068</v>
      </c>
      <c r="U2211" t="s">
        <v>22068</v>
      </c>
      <c r="V2211" t="s">
        <v>22068</v>
      </c>
      <c r="W2211" t="s">
        <v>22068</v>
      </c>
      <c r="X2211" t="s">
        <v>22068</v>
      </c>
      <c r="Y2211" t="s">
        <v>22068</v>
      </c>
      <c r="Z2211" t="s">
        <v>22068</v>
      </c>
      <c r="AA2211" t="s">
        <v>16948</v>
      </c>
    </row>
    <row r="2212" spans="1:27" x14ac:dyDescent="0.2">
      <c r="A2212" t="s">
        <v>857</v>
      </c>
      <c r="B2212" t="s">
        <v>11573</v>
      </c>
      <c r="C2212" s="8" t="s">
        <v>22068</v>
      </c>
      <c r="D2212">
        <v>1</v>
      </c>
      <c r="E2212" s="9">
        <v>31.70702</v>
      </c>
      <c r="F2212" s="9" t="s">
        <v>22068</v>
      </c>
      <c r="G2212" s="9" t="s">
        <v>22068</v>
      </c>
      <c r="H2212" s="9" t="s">
        <v>22068</v>
      </c>
      <c r="I2212" s="9" t="s">
        <v>22068</v>
      </c>
      <c r="J2212" s="9" t="s">
        <v>22068</v>
      </c>
      <c r="K2212" s="9" t="s">
        <v>22068</v>
      </c>
      <c r="L2212" s="9" t="s">
        <v>22068</v>
      </c>
      <c r="M2212" s="9" t="s">
        <v>22068</v>
      </c>
      <c r="N2212" s="9" t="s">
        <v>22068</v>
      </c>
      <c r="O2212" s="9" t="s">
        <v>22068</v>
      </c>
      <c r="P2212">
        <v>-453</v>
      </c>
      <c r="Q2212" t="s">
        <v>22068</v>
      </c>
      <c r="R2212" t="s">
        <v>22068</v>
      </c>
      <c r="S2212" t="s">
        <v>22068</v>
      </c>
      <c r="T2212" t="s">
        <v>22068</v>
      </c>
      <c r="U2212" t="s">
        <v>22068</v>
      </c>
      <c r="V2212" t="s">
        <v>22068</v>
      </c>
      <c r="W2212" t="s">
        <v>22068</v>
      </c>
      <c r="X2212" t="s">
        <v>22068</v>
      </c>
      <c r="Y2212" t="s">
        <v>22068</v>
      </c>
      <c r="Z2212" t="s">
        <v>22068</v>
      </c>
      <c r="AA2212" t="s">
        <v>8611</v>
      </c>
    </row>
    <row r="2213" spans="1:27" x14ac:dyDescent="0.2">
      <c r="A2213" t="s">
        <v>2366</v>
      </c>
      <c r="B2213" t="s">
        <v>11960</v>
      </c>
      <c r="C2213" s="8">
        <v>13</v>
      </c>
      <c r="D2213">
        <v>2</v>
      </c>
      <c r="E2213" s="9">
        <v>31.70702</v>
      </c>
      <c r="F2213" s="9">
        <v>3.1275499999999998</v>
      </c>
      <c r="G2213" s="9" t="s">
        <v>22068</v>
      </c>
      <c r="H2213" s="9" t="s">
        <v>22068</v>
      </c>
      <c r="I2213" s="9" t="s">
        <v>22068</v>
      </c>
      <c r="J2213" s="9" t="s">
        <v>22068</v>
      </c>
      <c r="K2213" s="9" t="s">
        <v>22068</v>
      </c>
      <c r="L2213" s="9" t="s">
        <v>22068</v>
      </c>
      <c r="M2213" s="9" t="s">
        <v>22068</v>
      </c>
      <c r="N2213" s="9" t="s">
        <v>22068</v>
      </c>
      <c r="O2213" s="9" t="s">
        <v>22068</v>
      </c>
      <c r="P2213">
        <v>62</v>
      </c>
      <c r="Q2213">
        <v>-567</v>
      </c>
      <c r="R2213" t="s">
        <v>22068</v>
      </c>
      <c r="S2213" t="s">
        <v>22068</v>
      </c>
      <c r="T2213" t="s">
        <v>22068</v>
      </c>
      <c r="U2213" t="s">
        <v>22068</v>
      </c>
      <c r="V2213" t="s">
        <v>22068</v>
      </c>
      <c r="W2213" t="s">
        <v>22068</v>
      </c>
      <c r="X2213" t="s">
        <v>22068</v>
      </c>
      <c r="Y2213" t="s">
        <v>22068</v>
      </c>
      <c r="Z2213" t="s">
        <v>22068</v>
      </c>
      <c r="AA2213" t="s">
        <v>9003</v>
      </c>
    </row>
    <row r="2214" spans="1:27" x14ac:dyDescent="0.2">
      <c r="A2214" t="s">
        <v>914</v>
      </c>
      <c r="B2214" t="s">
        <v>11962</v>
      </c>
      <c r="C2214" s="8" t="s">
        <v>22068</v>
      </c>
      <c r="D2214">
        <v>2</v>
      </c>
      <c r="E2214" s="9">
        <v>31.68939</v>
      </c>
      <c r="F2214" s="9">
        <v>18.827169999999999</v>
      </c>
      <c r="G2214" s="9" t="s">
        <v>22068</v>
      </c>
      <c r="H2214" s="9" t="s">
        <v>22068</v>
      </c>
      <c r="I2214" s="9" t="s">
        <v>22068</v>
      </c>
      <c r="J2214" s="9" t="s">
        <v>22068</v>
      </c>
      <c r="K2214" s="9" t="s">
        <v>22068</v>
      </c>
      <c r="L2214" s="9" t="s">
        <v>22068</v>
      </c>
      <c r="M2214" s="9" t="s">
        <v>22068</v>
      </c>
      <c r="N2214" s="9" t="s">
        <v>22068</v>
      </c>
      <c r="O2214" s="9" t="s">
        <v>22068</v>
      </c>
      <c r="P2214">
        <v>-1828</v>
      </c>
      <c r="Q2214">
        <v>-84</v>
      </c>
      <c r="R2214" t="s">
        <v>22068</v>
      </c>
      <c r="S2214" t="s">
        <v>22068</v>
      </c>
      <c r="T2214" t="s">
        <v>22068</v>
      </c>
      <c r="U2214" t="s">
        <v>22068</v>
      </c>
      <c r="V2214" t="s">
        <v>22068</v>
      </c>
      <c r="W2214" t="s">
        <v>22068</v>
      </c>
      <c r="X2214" t="s">
        <v>22068</v>
      </c>
      <c r="Y2214" t="s">
        <v>22068</v>
      </c>
      <c r="Z2214" t="s">
        <v>22068</v>
      </c>
      <c r="AA2214" t="s">
        <v>8628</v>
      </c>
    </row>
    <row r="2215" spans="1:27" x14ac:dyDescent="0.2">
      <c r="A2215" t="s">
        <v>915</v>
      </c>
      <c r="B2215" t="s">
        <v>10480</v>
      </c>
      <c r="C2215" s="8" t="s">
        <v>22068</v>
      </c>
      <c r="D2215">
        <v>2</v>
      </c>
      <c r="E2215" s="9">
        <v>31.68939</v>
      </c>
      <c r="F2215" s="9">
        <v>18.827169999999999</v>
      </c>
      <c r="G2215" s="9" t="s">
        <v>22068</v>
      </c>
      <c r="H2215" s="9" t="s">
        <v>22068</v>
      </c>
      <c r="I2215" s="9" t="s">
        <v>22068</v>
      </c>
      <c r="J2215" s="9" t="s">
        <v>22068</v>
      </c>
      <c r="K2215" s="9" t="s">
        <v>22068</v>
      </c>
      <c r="L2215" s="9" t="s">
        <v>22068</v>
      </c>
      <c r="M2215" s="9" t="s">
        <v>22068</v>
      </c>
      <c r="N2215" s="9" t="s">
        <v>22068</v>
      </c>
      <c r="O2215" s="9" t="s">
        <v>22068</v>
      </c>
      <c r="P2215">
        <v>-160</v>
      </c>
      <c r="Q2215">
        <v>-1904</v>
      </c>
      <c r="R2215" t="s">
        <v>22068</v>
      </c>
      <c r="S2215" t="s">
        <v>22068</v>
      </c>
      <c r="T2215" t="s">
        <v>22068</v>
      </c>
      <c r="U2215" t="s">
        <v>22068</v>
      </c>
      <c r="V2215" t="s">
        <v>22068</v>
      </c>
      <c r="W2215" t="s">
        <v>22068</v>
      </c>
      <c r="X2215" t="s">
        <v>22068</v>
      </c>
      <c r="Y2215" t="s">
        <v>22068</v>
      </c>
      <c r="Z2215" t="s">
        <v>22068</v>
      </c>
      <c r="AA2215" t="s">
        <v>8629</v>
      </c>
    </row>
    <row r="2216" spans="1:27" x14ac:dyDescent="0.2">
      <c r="A2216" t="s">
        <v>147</v>
      </c>
      <c r="B2216" t="s">
        <v>10480</v>
      </c>
      <c r="C2216" s="8" t="s">
        <v>22068</v>
      </c>
      <c r="D2216">
        <v>1</v>
      </c>
      <c r="E2216" s="9">
        <v>31.687670000000001</v>
      </c>
      <c r="F2216" s="9" t="s">
        <v>22068</v>
      </c>
      <c r="G2216" s="9" t="s">
        <v>22068</v>
      </c>
      <c r="H2216" s="9" t="s">
        <v>22068</v>
      </c>
      <c r="I2216" s="9" t="s">
        <v>22068</v>
      </c>
      <c r="J2216" s="9" t="s">
        <v>22068</v>
      </c>
      <c r="K2216" s="9" t="s">
        <v>22068</v>
      </c>
      <c r="L2216" s="9" t="s">
        <v>22068</v>
      </c>
      <c r="M2216" s="9" t="s">
        <v>22068</v>
      </c>
      <c r="N2216" s="9" t="s">
        <v>22068</v>
      </c>
      <c r="O2216" s="9" t="s">
        <v>22068</v>
      </c>
      <c r="P2216">
        <v>-57</v>
      </c>
      <c r="Q2216" t="s">
        <v>22068</v>
      </c>
      <c r="R2216" t="s">
        <v>22068</v>
      </c>
      <c r="S2216" t="s">
        <v>22068</v>
      </c>
      <c r="T2216" t="s">
        <v>22068</v>
      </c>
      <c r="U2216" t="s">
        <v>22068</v>
      </c>
      <c r="V2216" t="s">
        <v>22068</v>
      </c>
      <c r="W2216" t="s">
        <v>22068</v>
      </c>
      <c r="X2216" t="s">
        <v>22068</v>
      </c>
      <c r="Y2216" t="s">
        <v>22068</v>
      </c>
      <c r="Z2216" t="s">
        <v>22068</v>
      </c>
      <c r="AA2216" t="s">
        <v>8384</v>
      </c>
    </row>
    <row r="2217" spans="1:27" x14ac:dyDescent="0.2">
      <c r="A2217" t="s">
        <v>1524</v>
      </c>
      <c r="B2217" t="s">
        <v>10539</v>
      </c>
      <c r="C2217" s="8">
        <v>18</v>
      </c>
      <c r="D2217">
        <v>7</v>
      </c>
      <c r="E2217" s="9">
        <v>31.687460000000002</v>
      </c>
      <c r="F2217" s="9">
        <v>26.60838</v>
      </c>
      <c r="G2217" s="9">
        <v>12.2746</v>
      </c>
      <c r="H2217" s="9">
        <v>10.72608</v>
      </c>
      <c r="I2217" s="9">
        <v>7.2225999999999999</v>
      </c>
      <c r="J2217" s="9">
        <v>6.3709100000000003</v>
      </c>
      <c r="K2217" s="9">
        <v>2.15964</v>
      </c>
      <c r="L2217" s="9" t="s">
        <v>22068</v>
      </c>
      <c r="M2217" s="9" t="s">
        <v>22068</v>
      </c>
      <c r="N2217" s="9" t="s">
        <v>22068</v>
      </c>
      <c r="O2217" s="9" t="s">
        <v>22068</v>
      </c>
      <c r="P2217">
        <v>-4600</v>
      </c>
      <c r="Q2217">
        <v>-9083</v>
      </c>
      <c r="R2217">
        <v>-10466</v>
      </c>
      <c r="S2217">
        <v>-5704</v>
      </c>
      <c r="T2217">
        <v>-9964</v>
      </c>
      <c r="U2217">
        <v>-8593</v>
      </c>
      <c r="V2217">
        <v>-5894</v>
      </c>
      <c r="W2217" t="s">
        <v>22068</v>
      </c>
      <c r="X2217" t="s">
        <v>22068</v>
      </c>
      <c r="Y2217" t="s">
        <v>22068</v>
      </c>
      <c r="Z2217" t="s">
        <v>22068</v>
      </c>
      <c r="AA2217" t="s">
        <v>16949</v>
      </c>
    </row>
    <row r="2218" spans="1:27" x14ac:dyDescent="0.2">
      <c r="A2218" t="s">
        <v>3045</v>
      </c>
      <c r="B2218" t="s">
        <v>11963</v>
      </c>
      <c r="C2218" s="8" t="s">
        <v>22068</v>
      </c>
      <c r="D2218">
        <v>1</v>
      </c>
      <c r="E2218" s="9">
        <v>31.687460000000002</v>
      </c>
      <c r="F2218" s="9" t="s">
        <v>22068</v>
      </c>
      <c r="G2218" s="9" t="s">
        <v>22068</v>
      </c>
      <c r="H2218" s="9" t="s">
        <v>22068</v>
      </c>
      <c r="I2218" s="9" t="s">
        <v>22068</v>
      </c>
      <c r="J2218" s="9" t="s">
        <v>22068</v>
      </c>
      <c r="K2218" s="9" t="s">
        <v>22068</v>
      </c>
      <c r="L2218" s="9" t="s">
        <v>22068</v>
      </c>
      <c r="M2218" s="9" t="s">
        <v>22068</v>
      </c>
      <c r="N2218" s="9" t="s">
        <v>22068</v>
      </c>
      <c r="O2218" s="9" t="s">
        <v>22068</v>
      </c>
      <c r="P2218">
        <v>-121</v>
      </c>
      <c r="Q2218" t="s">
        <v>22068</v>
      </c>
      <c r="R2218" t="s">
        <v>22068</v>
      </c>
      <c r="S2218" t="s">
        <v>22068</v>
      </c>
      <c r="T2218" t="s">
        <v>22068</v>
      </c>
      <c r="U2218" t="s">
        <v>22068</v>
      </c>
      <c r="V2218" t="s">
        <v>22068</v>
      </c>
      <c r="W2218" t="s">
        <v>22068</v>
      </c>
      <c r="X2218" t="s">
        <v>22068</v>
      </c>
      <c r="Y2218" t="s">
        <v>22068</v>
      </c>
      <c r="Z2218" t="s">
        <v>22068</v>
      </c>
      <c r="AA2218" t="s">
        <v>16950</v>
      </c>
    </row>
    <row r="2219" spans="1:27" x14ac:dyDescent="0.2">
      <c r="A2219" t="s">
        <v>2297</v>
      </c>
      <c r="B2219" t="s">
        <v>10677</v>
      </c>
      <c r="C2219" s="8" t="s">
        <v>22068</v>
      </c>
      <c r="D2219">
        <v>1</v>
      </c>
      <c r="E2219" s="9">
        <v>31.683119999999999</v>
      </c>
      <c r="F2219" s="9" t="s">
        <v>22068</v>
      </c>
      <c r="G2219" s="9" t="s">
        <v>22068</v>
      </c>
      <c r="H2219" s="9" t="s">
        <v>22068</v>
      </c>
      <c r="I2219" s="9" t="s">
        <v>22068</v>
      </c>
      <c r="J2219" s="9" t="s">
        <v>22068</v>
      </c>
      <c r="K2219" s="9" t="s">
        <v>22068</v>
      </c>
      <c r="L2219" s="9" t="s">
        <v>22068</v>
      </c>
      <c r="M2219" s="9" t="s">
        <v>22068</v>
      </c>
      <c r="N2219" s="9" t="s">
        <v>22068</v>
      </c>
      <c r="O2219" s="9" t="s">
        <v>22068</v>
      </c>
      <c r="P2219">
        <v>-23</v>
      </c>
      <c r="Q2219" t="s">
        <v>22068</v>
      </c>
      <c r="R2219" t="s">
        <v>22068</v>
      </c>
      <c r="S2219" t="s">
        <v>22068</v>
      </c>
      <c r="T2219" t="s">
        <v>22068</v>
      </c>
      <c r="U2219" t="s">
        <v>22068</v>
      </c>
      <c r="V2219" t="s">
        <v>22068</v>
      </c>
      <c r="W2219" t="s">
        <v>22068</v>
      </c>
      <c r="X2219" t="s">
        <v>22068</v>
      </c>
      <c r="Y2219" t="s">
        <v>22068</v>
      </c>
      <c r="Z2219" t="s">
        <v>22068</v>
      </c>
      <c r="AA2219" t="s">
        <v>16951</v>
      </c>
    </row>
    <row r="2220" spans="1:27" x14ac:dyDescent="0.2">
      <c r="A2220" t="s">
        <v>4326</v>
      </c>
      <c r="B2220" t="s">
        <v>11353</v>
      </c>
      <c r="C2220" s="8" t="s">
        <v>22068</v>
      </c>
      <c r="D2220">
        <v>1</v>
      </c>
      <c r="E2220" s="9">
        <v>31.683119999999999</v>
      </c>
      <c r="F2220" s="9" t="s">
        <v>22068</v>
      </c>
      <c r="G2220" s="9" t="s">
        <v>22068</v>
      </c>
      <c r="H2220" s="9" t="s">
        <v>22068</v>
      </c>
      <c r="I2220" s="9" t="s">
        <v>22068</v>
      </c>
      <c r="J2220" s="9" t="s">
        <v>22068</v>
      </c>
      <c r="K2220" s="9" t="s">
        <v>22068</v>
      </c>
      <c r="L2220" s="9" t="s">
        <v>22068</v>
      </c>
      <c r="M2220" s="9" t="s">
        <v>22068</v>
      </c>
      <c r="N2220" s="9" t="s">
        <v>22068</v>
      </c>
      <c r="O2220" s="9" t="s">
        <v>22068</v>
      </c>
      <c r="P2220">
        <v>-665</v>
      </c>
      <c r="Q2220" t="s">
        <v>22068</v>
      </c>
      <c r="R2220" t="s">
        <v>22068</v>
      </c>
      <c r="S2220" t="s">
        <v>22068</v>
      </c>
      <c r="T2220" t="s">
        <v>22068</v>
      </c>
      <c r="U2220" t="s">
        <v>22068</v>
      </c>
      <c r="V2220" t="s">
        <v>22068</v>
      </c>
      <c r="W2220" t="s">
        <v>22068</v>
      </c>
      <c r="X2220" t="s">
        <v>22068</v>
      </c>
      <c r="Y2220" t="s">
        <v>22068</v>
      </c>
      <c r="Z2220" t="s">
        <v>22068</v>
      </c>
      <c r="AA2220" t="s">
        <v>9486</v>
      </c>
    </row>
    <row r="2221" spans="1:27" x14ac:dyDescent="0.2">
      <c r="A2221" t="s">
        <v>8225</v>
      </c>
      <c r="B2221" t="s">
        <v>11964</v>
      </c>
      <c r="C2221" s="8">
        <v>18</v>
      </c>
      <c r="D2221">
        <v>2</v>
      </c>
      <c r="E2221" s="9">
        <v>31.683119999999999</v>
      </c>
      <c r="F2221" s="9">
        <v>11.04664</v>
      </c>
      <c r="G2221" s="9" t="s">
        <v>22068</v>
      </c>
      <c r="H2221" s="9" t="s">
        <v>22068</v>
      </c>
      <c r="I2221" s="9" t="s">
        <v>22068</v>
      </c>
      <c r="J2221" s="9" t="s">
        <v>22068</v>
      </c>
      <c r="K2221" s="9" t="s">
        <v>22068</v>
      </c>
      <c r="L2221" s="9" t="s">
        <v>22068</v>
      </c>
      <c r="M2221" s="9" t="s">
        <v>22068</v>
      </c>
      <c r="N2221" s="9" t="s">
        <v>22068</v>
      </c>
      <c r="O2221" s="9" t="s">
        <v>22068</v>
      </c>
      <c r="P2221">
        <v>-1105</v>
      </c>
      <c r="Q2221">
        <v>-9</v>
      </c>
      <c r="R2221" t="s">
        <v>22068</v>
      </c>
      <c r="S2221" t="s">
        <v>22068</v>
      </c>
      <c r="T2221" t="s">
        <v>22068</v>
      </c>
      <c r="U2221" t="s">
        <v>22068</v>
      </c>
      <c r="V2221" t="s">
        <v>22068</v>
      </c>
      <c r="W2221" t="s">
        <v>22068</v>
      </c>
      <c r="X2221" t="s">
        <v>22068</v>
      </c>
      <c r="Y2221" t="s">
        <v>22068</v>
      </c>
      <c r="Z2221" t="s">
        <v>22068</v>
      </c>
      <c r="AA2221" t="s">
        <v>10436</v>
      </c>
    </row>
    <row r="2222" spans="1:27" x14ac:dyDescent="0.2">
      <c r="A2222" t="s">
        <v>3775</v>
      </c>
      <c r="B2222" t="s">
        <v>11965</v>
      </c>
      <c r="C2222" s="8">
        <v>6</v>
      </c>
      <c r="D2222">
        <v>4</v>
      </c>
      <c r="E2222" s="9">
        <v>31.67511</v>
      </c>
      <c r="F2222" s="9">
        <v>24.955259999999999</v>
      </c>
      <c r="G2222" s="9">
        <v>8.9351900000000004</v>
      </c>
      <c r="H2222" s="9">
        <v>7.7012499999999999</v>
      </c>
      <c r="I2222" s="9" t="s">
        <v>22068</v>
      </c>
      <c r="J2222" s="9" t="s">
        <v>22068</v>
      </c>
      <c r="K2222" s="9" t="s">
        <v>22068</v>
      </c>
      <c r="L2222" s="9" t="s">
        <v>22068</v>
      </c>
      <c r="M2222" s="9" t="s">
        <v>22068</v>
      </c>
      <c r="N2222" s="9" t="s">
        <v>22068</v>
      </c>
      <c r="O2222" s="9" t="s">
        <v>22068</v>
      </c>
      <c r="P2222">
        <v>-120</v>
      </c>
      <c r="Q2222">
        <v>-4441</v>
      </c>
      <c r="R2222">
        <v>-3583</v>
      </c>
      <c r="S2222">
        <v>-3321</v>
      </c>
      <c r="T2222" t="s">
        <v>22068</v>
      </c>
      <c r="U2222" t="s">
        <v>22068</v>
      </c>
      <c r="V2222" t="s">
        <v>22068</v>
      </c>
      <c r="W2222" t="s">
        <v>22068</v>
      </c>
      <c r="X2222" t="s">
        <v>22068</v>
      </c>
      <c r="Y2222" t="s">
        <v>22068</v>
      </c>
      <c r="Z2222" t="s">
        <v>22068</v>
      </c>
      <c r="AA2222" t="s">
        <v>16952</v>
      </c>
    </row>
    <row r="2223" spans="1:27" x14ac:dyDescent="0.2">
      <c r="A2223" t="s">
        <v>5548</v>
      </c>
      <c r="B2223" t="s">
        <v>10479</v>
      </c>
      <c r="C2223" s="8">
        <v>18</v>
      </c>
      <c r="D2223">
        <v>2</v>
      </c>
      <c r="E2223" s="9">
        <v>31.67511</v>
      </c>
      <c r="F2223" s="9">
        <v>10.35407</v>
      </c>
      <c r="G2223" s="9" t="s">
        <v>22068</v>
      </c>
      <c r="H2223" s="9" t="s">
        <v>22068</v>
      </c>
      <c r="I2223" s="9" t="s">
        <v>22068</v>
      </c>
      <c r="J2223" s="9" t="s">
        <v>22068</v>
      </c>
      <c r="K2223" s="9" t="s">
        <v>22068</v>
      </c>
      <c r="L2223" s="9" t="s">
        <v>22068</v>
      </c>
      <c r="M2223" s="9" t="s">
        <v>22068</v>
      </c>
      <c r="N2223" s="9" t="s">
        <v>22068</v>
      </c>
      <c r="O2223" s="9" t="s">
        <v>22068</v>
      </c>
      <c r="P2223">
        <v>-1834</v>
      </c>
      <c r="Q2223">
        <v>-47</v>
      </c>
      <c r="R2223" t="s">
        <v>22068</v>
      </c>
      <c r="S2223" t="s">
        <v>22068</v>
      </c>
      <c r="T2223" t="s">
        <v>22068</v>
      </c>
      <c r="U2223" t="s">
        <v>22068</v>
      </c>
      <c r="V2223" t="s">
        <v>22068</v>
      </c>
      <c r="W2223" t="s">
        <v>22068</v>
      </c>
      <c r="X2223" t="s">
        <v>22068</v>
      </c>
      <c r="Y2223" t="s">
        <v>22068</v>
      </c>
      <c r="Z2223" t="s">
        <v>22068</v>
      </c>
      <c r="AA2223" t="s">
        <v>16953</v>
      </c>
    </row>
    <row r="2224" spans="1:27" x14ac:dyDescent="0.2">
      <c r="A2224" t="s">
        <v>4988</v>
      </c>
      <c r="B2224" t="s">
        <v>11966</v>
      </c>
      <c r="C2224" s="8">
        <v>11</v>
      </c>
      <c r="D2224">
        <v>1</v>
      </c>
      <c r="E2224" s="9">
        <v>31.670200000000001</v>
      </c>
      <c r="F2224" s="9" t="s">
        <v>22068</v>
      </c>
      <c r="G2224" s="9" t="s">
        <v>22068</v>
      </c>
      <c r="H2224" s="9" t="s">
        <v>22068</v>
      </c>
      <c r="I2224" s="9" t="s">
        <v>22068</v>
      </c>
      <c r="J2224" s="9" t="s">
        <v>22068</v>
      </c>
      <c r="K2224" s="9" t="s">
        <v>22068</v>
      </c>
      <c r="L2224" s="9" t="s">
        <v>22068</v>
      </c>
      <c r="M2224" s="9" t="s">
        <v>22068</v>
      </c>
      <c r="N2224" s="9" t="s">
        <v>22068</v>
      </c>
      <c r="O2224" s="9" t="s">
        <v>22068</v>
      </c>
      <c r="P2224">
        <v>8</v>
      </c>
      <c r="Q2224" t="s">
        <v>22068</v>
      </c>
      <c r="R2224" t="s">
        <v>22068</v>
      </c>
      <c r="S2224" t="s">
        <v>22068</v>
      </c>
      <c r="T2224" t="s">
        <v>22068</v>
      </c>
      <c r="U2224" t="s">
        <v>22068</v>
      </c>
      <c r="V2224" t="s">
        <v>22068</v>
      </c>
      <c r="W2224" t="s">
        <v>22068</v>
      </c>
      <c r="X2224" t="s">
        <v>22068</v>
      </c>
      <c r="Y2224" t="s">
        <v>22068</v>
      </c>
      <c r="Z2224" t="s">
        <v>22068</v>
      </c>
      <c r="AA2224" t="s">
        <v>16954</v>
      </c>
    </row>
    <row r="2225" spans="1:27" x14ac:dyDescent="0.2">
      <c r="A2225" t="s">
        <v>2184</v>
      </c>
      <c r="B2225" t="s">
        <v>11967</v>
      </c>
      <c r="C2225" s="8">
        <v>14</v>
      </c>
      <c r="D2225">
        <v>1</v>
      </c>
      <c r="E2225" s="9">
        <v>31.663620000000002</v>
      </c>
      <c r="F2225" s="9" t="s">
        <v>22068</v>
      </c>
      <c r="G2225" s="9" t="s">
        <v>22068</v>
      </c>
      <c r="H2225" s="9" t="s">
        <v>22068</v>
      </c>
      <c r="I2225" s="9" t="s">
        <v>22068</v>
      </c>
      <c r="J2225" s="9" t="s">
        <v>22068</v>
      </c>
      <c r="K2225" s="9" t="s">
        <v>22068</v>
      </c>
      <c r="L2225" s="9" t="s">
        <v>22068</v>
      </c>
      <c r="M2225" s="9" t="s">
        <v>22068</v>
      </c>
      <c r="N2225" s="9" t="s">
        <v>22068</v>
      </c>
      <c r="O2225" s="9" t="s">
        <v>22068</v>
      </c>
      <c r="P2225">
        <v>-2620</v>
      </c>
      <c r="Q2225" t="s">
        <v>22068</v>
      </c>
      <c r="R2225" t="s">
        <v>22068</v>
      </c>
      <c r="S2225" t="s">
        <v>22068</v>
      </c>
      <c r="T2225" t="s">
        <v>22068</v>
      </c>
      <c r="U2225" t="s">
        <v>22068</v>
      </c>
      <c r="V2225" t="s">
        <v>22068</v>
      </c>
      <c r="W2225" t="s">
        <v>22068</v>
      </c>
      <c r="X2225" t="s">
        <v>22068</v>
      </c>
      <c r="Y2225" t="s">
        <v>22068</v>
      </c>
      <c r="Z2225" t="s">
        <v>22068</v>
      </c>
      <c r="AA2225" t="s">
        <v>16955</v>
      </c>
    </row>
    <row r="2226" spans="1:27" x14ac:dyDescent="0.2">
      <c r="A2226" t="s">
        <v>3113</v>
      </c>
      <c r="B2226" t="s">
        <v>11968</v>
      </c>
      <c r="C2226" s="8">
        <v>16</v>
      </c>
      <c r="D2226">
        <v>1</v>
      </c>
      <c r="E2226" s="9">
        <v>31.653559999999999</v>
      </c>
      <c r="F2226" s="9" t="s">
        <v>22068</v>
      </c>
      <c r="G2226" s="9" t="s">
        <v>22068</v>
      </c>
      <c r="H2226" s="9" t="s">
        <v>22068</v>
      </c>
      <c r="I2226" s="9" t="s">
        <v>22068</v>
      </c>
      <c r="J2226" s="9" t="s">
        <v>22068</v>
      </c>
      <c r="K2226" s="9" t="s">
        <v>22068</v>
      </c>
      <c r="L2226" s="9" t="s">
        <v>22068</v>
      </c>
      <c r="M2226" s="9" t="s">
        <v>22068</v>
      </c>
      <c r="N2226" s="9" t="s">
        <v>22068</v>
      </c>
      <c r="O2226" s="9" t="s">
        <v>22068</v>
      </c>
      <c r="P2226">
        <v>-205</v>
      </c>
      <c r="Q2226" t="s">
        <v>22068</v>
      </c>
      <c r="R2226" t="s">
        <v>22068</v>
      </c>
      <c r="S2226" t="s">
        <v>22068</v>
      </c>
      <c r="T2226" t="s">
        <v>22068</v>
      </c>
      <c r="U2226" t="s">
        <v>22068</v>
      </c>
      <c r="V2226" t="s">
        <v>22068</v>
      </c>
      <c r="W2226" t="s">
        <v>22068</v>
      </c>
      <c r="X2226" t="s">
        <v>22068</v>
      </c>
      <c r="Y2226" t="s">
        <v>22068</v>
      </c>
      <c r="Z2226" t="s">
        <v>22068</v>
      </c>
      <c r="AA2226" t="s">
        <v>9191</v>
      </c>
    </row>
    <row r="2227" spans="1:27" x14ac:dyDescent="0.2">
      <c r="A2227" t="s">
        <v>3933</v>
      </c>
      <c r="B2227" t="s">
        <v>10480</v>
      </c>
      <c r="C2227" s="8">
        <v>3</v>
      </c>
      <c r="D2227">
        <v>2</v>
      </c>
      <c r="E2227" s="9">
        <v>31.613060000000001</v>
      </c>
      <c r="F2227" s="9">
        <v>7.8775300000000001</v>
      </c>
      <c r="G2227" s="9" t="s">
        <v>22068</v>
      </c>
      <c r="H2227" s="9" t="s">
        <v>22068</v>
      </c>
      <c r="I2227" s="9" t="s">
        <v>22068</v>
      </c>
      <c r="J2227" s="9" t="s">
        <v>22068</v>
      </c>
      <c r="K2227" s="9" t="s">
        <v>22068</v>
      </c>
      <c r="L2227" s="9" t="s">
        <v>22068</v>
      </c>
      <c r="M2227" s="9" t="s">
        <v>22068</v>
      </c>
      <c r="N2227" s="9" t="s">
        <v>22068</v>
      </c>
      <c r="O2227" s="9" t="s">
        <v>22068</v>
      </c>
      <c r="P2227">
        <v>-2439</v>
      </c>
      <c r="Q2227">
        <v>-382</v>
      </c>
      <c r="R2227" t="s">
        <v>22068</v>
      </c>
      <c r="S2227" t="s">
        <v>22068</v>
      </c>
      <c r="T2227" t="s">
        <v>22068</v>
      </c>
      <c r="U2227" t="s">
        <v>22068</v>
      </c>
      <c r="V2227" t="s">
        <v>22068</v>
      </c>
      <c r="W2227" t="s">
        <v>22068</v>
      </c>
      <c r="X2227" t="s">
        <v>22068</v>
      </c>
      <c r="Y2227" t="s">
        <v>22068</v>
      </c>
      <c r="Z2227" t="s">
        <v>22068</v>
      </c>
      <c r="AA2227" t="s">
        <v>9384</v>
      </c>
    </row>
    <row r="2228" spans="1:27" x14ac:dyDescent="0.2">
      <c r="A2228" t="s">
        <v>4302</v>
      </c>
      <c r="B2228" t="s">
        <v>11969</v>
      </c>
      <c r="C2228" s="8">
        <v>17</v>
      </c>
      <c r="D2228">
        <v>2</v>
      </c>
      <c r="E2228" s="9">
        <v>31.60162</v>
      </c>
      <c r="F2228" s="9">
        <v>10.195869999999999</v>
      </c>
      <c r="G2228" s="9" t="s">
        <v>22068</v>
      </c>
      <c r="H2228" s="9" t="s">
        <v>22068</v>
      </c>
      <c r="I2228" s="9" t="s">
        <v>22068</v>
      </c>
      <c r="J2228" s="9" t="s">
        <v>22068</v>
      </c>
      <c r="K2228" s="9" t="s">
        <v>22068</v>
      </c>
      <c r="L2228" s="9" t="s">
        <v>22068</v>
      </c>
      <c r="M2228" s="9" t="s">
        <v>22068</v>
      </c>
      <c r="N2228" s="9" t="s">
        <v>22068</v>
      </c>
      <c r="O2228" s="9" t="s">
        <v>22068</v>
      </c>
      <c r="P2228">
        <v>-113</v>
      </c>
      <c r="Q2228">
        <v>-285</v>
      </c>
      <c r="R2228" t="s">
        <v>22068</v>
      </c>
      <c r="S2228" t="s">
        <v>22068</v>
      </c>
      <c r="T2228" t="s">
        <v>22068</v>
      </c>
      <c r="U2228" t="s">
        <v>22068</v>
      </c>
      <c r="V2228" t="s">
        <v>22068</v>
      </c>
      <c r="W2228" t="s">
        <v>22068</v>
      </c>
      <c r="X2228" t="s">
        <v>22068</v>
      </c>
      <c r="Y2228" t="s">
        <v>22068</v>
      </c>
      <c r="Z2228" t="s">
        <v>22068</v>
      </c>
      <c r="AA2228" t="s">
        <v>16956</v>
      </c>
    </row>
    <row r="2229" spans="1:27" x14ac:dyDescent="0.2">
      <c r="A2229" t="s">
        <v>727</v>
      </c>
      <c r="B2229" t="s">
        <v>11971</v>
      </c>
      <c r="C2229" s="8">
        <v>5</v>
      </c>
      <c r="D2229">
        <v>3</v>
      </c>
      <c r="E2229" s="9">
        <v>31.590299999999999</v>
      </c>
      <c r="F2229" s="9">
        <v>12.732469999999999</v>
      </c>
      <c r="G2229" s="9">
        <v>5.2234999999999996</v>
      </c>
      <c r="H2229" s="9" t="s">
        <v>22068</v>
      </c>
      <c r="I2229" s="9" t="s">
        <v>22068</v>
      </c>
      <c r="J2229" s="9" t="s">
        <v>22068</v>
      </c>
      <c r="K2229" s="9" t="s">
        <v>22068</v>
      </c>
      <c r="L2229" s="9" t="s">
        <v>22068</v>
      </c>
      <c r="M2229" s="9" t="s">
        <v>22068</v>
      </c>
      <c r="N2229" s="9" t="s">
        <v>22068</v>
      </c>
      <c r="O2229" s="9" t="s">
        <v>22068</v>
      </c>
      <c r="P2229">
        <v>-3837</v>
      </c>
      <c r="Q2229">
        <v>-79</v>
      </c>
      <c r="R2229">
        <v>-4467</v>
      </c>
      <c r="S2229" t="s">
        <v>22068</v>
      </c>
      <c r="T2229" t="s">
        <v>22068</v>
      </c>
      <c r="U2229" t="s">
        <v>22068</v>
      </c>
      <c r="V2229" t="s">
        <v>22068</v>
      </c>
      <c r="W2229" t="s">
        <v>22068</v>
      </c>
      <c r="X2229" t="s">
        <v>22068</v>
      </c>
      <c r="Y2229" t="s">
        <v>22068</v>
      </c>
      <c r="Z2229" t="s">
        <v>22068</v>
      </c>
      <c r="AA2229" t="s">
        <v>16957</v>
      </c>
    </row>
    <row r="2230" spans="1:27" x14ac:dyDescent="0.2">
      <c r="A2230" t="s">
        <v>8210</v>
      </c>
      <c r="B2230" t="s">
        <v>11970</v>
      </c>
      <c r="C2230" s="8">
        <v>6</v>
      </c>
      <c r="D2230">
        <v>1</v>
      </c>
      <c r="E2230" s="9">
        <v>31.590299999999999</v>
      </c>
      <c r="F2230" s="9" t="s">
        <v>22068</v>
      </c>
      <c r="G2230" s="9" t="s">
        <v>22068</v>
      </c>
      <c r="H2230" s="9" t="s">
        <v>22068</v>
      </c>
      <c r="I2230" s="9" t="s">
        <v>22068</v>
      </c>
      <c r="J2230" s="9" t="s">
        <v>22068</v>
      </c>
      <c r="K2230" s="9" t="s">
        <v>22068</v>
      </c>
      <c r="L2230" s="9" t="s">
        <v>22068</v>
      </c>
      <c r="M2230" s="9" t="s">
        <v>22068</v>
      </c>
      <c r="N2230" s="9" t="s">
        <v>22068</v>
      </c>
      <c r="O2230" s="9" t="s">
        <v>22068</v>
      </c>
      <c r="P2230">
        <v>-91</v>
      </c>
      <c r="Q2230" t="s">
        <v>22068</v>
      </c>
      <c r="R2230" t="s">
        <v>22068</v>
      </c>
      <c r="S2230" t="s">
        <v>22068</v>
      </c>
      <c r="T2230" t="s">
        <v>22068</v>
      </c>
      <c r="U2230" t="s">
        <v>22068</v>
      </c>
      <c r="V2230" t="s">
        <v>22068</v>
      </c>
      <c r="W2230" t="s">
        <v>22068</v>
      </c>
      <c r="X2230" t="s">
        <v>22068</v>
      </c>
      <c r="Y2230" t="s">
        <v>22068</v>
      </c>
      <c r="Z2230" t="s">
        <v>22068</v>
      </c>
      <c r="AA2230" t="s">
        <v>16958</v>
      </c>
    </row>
    <row r="2231" spans="1:27" x14ac:dyDescent="0.2">
      <c r="A2231" t="s">
        <v>7025</v>
      </c>
      <c r="B2231" t="s">
        <v>11972</v>
      </c>
      <c r="C2231" s="8" t="s">
        <v>22068</v>
      </c>
      <c r="D2231">
        <v>1</v>
      </c>
      <c r="E2231" s="9">
        <v>31.572900000000001</v>
      </c>
      <c r="F2231" s="9" t="s">
        <v>22068</v>
      </c>
      <c r="G2231" s="9" t="s">
        <v>22068</v>
      </c>
      <c r="H2231" s="9" t="s">
        <v>22068</v>
      </c>
      <c r="I2231" s="9" t="s">
        <v>22068</v>
      </c>
      <c r="J2231" s="9" t="s">
        <v>22068</v>
      </c>
      <c r="K2231" s="9" t="s">
        <v>22068</v>
      </c>
      <c r="L2231" s="9" t="s">
        <v>22068</v>
      </c>
      <c r="M2231" s="9" t="s">
        <v>22068</v>
      </c>
      <c r="N2231" s="9" t="s">
        <v>22068</v>
      </c>
      <c r="O2231" s="9" t="s">
        <v>22068</v>
      </c>
      <c r="P2231">
        <v>-2988</v>
      </c>
      <c r="Q2231" t="s">
        <v>22068</v>
      </c>
      <c r="R2231" t="s">
        <v>22068</v>
      </c>
      <c r="S2231" t="s">
        <v>22068</v>
      </c>
      <c r="T2231" t="s">
        <v>22068</v>
      </c>
      <c r="U2231" t="s">
        <v>22068</v>
      </c>
      <c r="V2231" t="s">
        <v>22068</v>
      </c>
      <c r="W2231" t="s">
        <v>22068</v>
      </c>
      <c r="X2231" t="s">
        <v>22068</v>
      </c>
      <c r="Y2231" t="s">
        <v>22068</v>
      </c>
      <c r="Z2231" t="s">
        <v>22068</v>
      </c>
      <c r="AA2231" t="s">
        <v>16959</v>
      </c>
    </row>
    <row r="2232" spans="1:27" x14ac:dyDescent="0.2">
      <c r="A2232" t="s">
        <v>5454</v>
      </c>
      <c r="B2232" t="s">
        <v>11973</v>
      </c>
      <c r="C2232" s="8">
        <v>9</v>
      </c>
      <c r="D2232">
        <v>1</v>
      </c>
      <c r="E2232" s="9">
        <v>31.549479999999999</v>
      </c>
      <c r="F2232" s="9" t="s">
        <v>22068</v>
      </c>
      <c r="G2232" s="9" t="s">
        <v>22068</v>
      </c>
      <c r="H2232" s="9" t="s">
        <v>22068</v>
      </c>
      <c r="I2232" s="9" t="s">
        <v>22068</v>
      </c>
      <c r="J2232" s="9" t="s">
        <v>22068</v>
      </c>
      <c r="K2232" s="9" t="s">
        <v>22068</v>
      </c>
      <c r="L2232" s="9" t="s">
        <v>22068</v>
      </c>
      <c r="M2232" s="9" t="s">
        <v>22068</v>
      </c>
      <c r="N2232" s="9" t="s">
        <v>22068</v>
      </c>
      <c r="O2232" s="9" t="s">
        <v>22068</v>
      </c>
      <c r="P2232">
        <v>32</v>
      </c>
      <c r="Q2232" t="s">
        <v>22068</v>
      </c>
      <c r="R2232" t="s">
        <v>22068</v>
      </c>
      <c r="S2232" t="s">
        <v>22068</v>
      </c>
      <c r="T2232" t="s">
        <v>22068</v>
      </c>
      <c r="U2232" t="s">
        <v>22068</v>
      </c>
      <c r="V2232" t="s">
        <v>22068</v>
      </c>
      <c r="W2232" t="s">
        <v>22068</v>
      </c>
      <c r="X2232" t="s">
        <v>22068</v>
      </c>
      <c r="Y2232" t="s">
        <v>22068</v>
      </c>
      <c r="Z2232" t="s">
        <v>22068</v>
      </c>
      <c r="AA2232" t="s">
        <v>16960</v>
      </c>
    </row>
    <row r="2233" spans="1:27" x14ac:dyDescent="0.2">
      <c r="A2233" t="s">
        <v>1749</v>
      </c>
      <c r="B2233" t="s">
        <v>11975</v>
      </c>
      <c r="C2233" s="8">
        <v>22</v>
      </c>
      <c r="D2233">
        <v>6</v>
      </c>
      <c r="E2233" s="9">
        <v>31.532260000000001</v>
      </c>
      <c r="F2233" s="9">
        <v>19.92202</v>
      </c>
      <c r="G2233" s="9">
        <v>17.364270000000001</v>
      </c>
      <c r="H2233" s="9">
        <v>6.21197</v>
      </c>
      <c r="I2233" s="9">
        <v>6.0020300000000004</v>
      </c>
      <c r="J2233" s="9">
        <v>3.7847900000000001</v>
      </c>
      <c r="K2233" s="9" t="s">
        <v>22068</v>
      </c>
      <c r="L2233" s="9" t="s">
        <v>22068</v>
      </c>
      <c r="M2233" s="9" t="s">
        <v>22068</v>
      </c>
      <c r="N2233" s="9" t="s">
        <v>22068</v>
      </c>
      <c r="O2233" s="9" t="s">
        <v>22068</v>
      </c>
      <c r="P2233">
        <v>-1246</v>
      </c>
      <c r="Q2233">
        <v>-3303</v>
      </c>
      <c r="R2233">
        <v>-2147</v>
      </c>
      <c r="S2233">
        <v>-47</v>
      </c>
      <c r="T2233">
        <v>-4614</v>
      </c>
      <c r="U2233">
        <v>-1020</v>
      </c>
      <c r="V2233" t="s">
        <v>22068</v>
      </c>
      <c r="W2233" t="s">
        <v>22068</v>
      </c>
      <c r="X2233" t="s">
        <v>22068</v>
      </c>
      <c r="Y2233" t="s">
        <v>22068</v>
      </c>
      <c r="Z2233" t="s">
        <v>22068</v>
      </c>
      <c r="AA2233" t="s">
        <v>16961</v>
      </c>
    </row>
    <row r="2234" spans="1:27" x14ac:dyDescent="0.2">
      <c r="A2234" t="s">
        <v>1750</v>
      </c>
      <c r="B2234" t="s">
        <v>11974</v>
      </c>
      <c r="C2234" s="8">
        <v>2</v>
      </c>
      <c r="D2234">
        <v>6</v>
      </c>
      <c r="E2234" s="9">
        <v>31.532260000000001</v>
      </c>
      <c r="F2234" s="9">
        <v>19.92202</v>
      </c>
      <c r="G2234" s="9">
        <v>17.364270000000001</v>
      </c>
      <c r="H2234" s="9">
        <v>6.21197</v>
      </c>
      <c r="I2234" s="9">
        <v>6.0020300000000004</v>
      </c>
      <c r="J2234" s="9">
        <v>3.7847900000000001</v>
      </c>
      <c r="K2234" s="9" t="s">
        <v>22068</v>
      </c>
      <c r="L2234" s="9" t="s">
        <v>22068</v>
      </c>
      <c r="M2234" s="9" t="s">
        <v>22068</v>
      </c>
      <c r="N2234" s="9" t="s">
        <v>22068</v>
      </c>
      <c r="O2234" s="9" t="s">
        <v>22068</v>
      </c>
      <c r="P2234">
        <v>-3532</v>
      </c>
      <c r="Q2234">
        <v>-1475</v>
      </c>
      <c r="R2234">
        <v>-2631</v>
      </c>
      <c r="S2234">
        <v>-4731</v>
      </c>
      <c r="T2234">
        <v>-164</v>
      </c>
      <c r="U2234">
        <v>-3758</v>
      </c>
      <c r="V2234" t="s">
        <v>22068</v>
      </c>
      <c r="W2234" t="s">
        <v>22068</v>
      </c>
      <c r="X2234" t="s">
        <v>22068</v>
      </c>
      <c r="Y2234" t="s">
        <v>22068</v>
      </c>
      <c r="Z2234" t="s">
        <v>22068</v>
      </c>
      <c r="AA2234" t="s">
        <v>16962</v>
      </c>
    </row>
    <row r="2235" spans="1:27" x14ac:dyDescent="0.2">
      <c r="A2235" t="s">
        <v>1198</v>
      </c>
      <c r="B2235" t="s">
        <v>11977</v>
      </c>
      <c r="C2235" s="8" t="s">
        <v>22068</v>
      </c>
      <c r="D2235">
        <v>1</v>
      </c>
      <c r="E2235" s="9">
        <v>31.5288</v>
      </c>
      <c r="F2235" s="9" t="s">
        <v>22068</v>
      </c>
      <c r="G2235" s="9" t="s">
        <v>22068</v>
      </c>
      <c r="H2235" s="9" t="s">
        <v>22068</v>
      </c>
      <c r="I2235" s="9" t="s">
        <v>22068</v>
      </c>
      <c r="J2235" s="9" t="s">
        <v>22068</v>
      </c>
      <c r="K2235" s="9" t="s">
        <v>22068</v>
      </c>
      <c r="L2235" s="9" t="s">
        <v>22068</v>
      </c>
      <c r="M2235" s="9" t="s">
        <v>22068</v>
      </c>
      <c r="N2235" s="9" t="s">
        <v>22068</v>
      </c>
      <c r="O2235" s="9" t="s">
        <v>22068</v>
      </c>
      <c r="P2235">
        <v>-113</v>
      </c>
      <c r="Q2235" t="s">
        <v>22068</v>
      </c>
      <c r="R2235" t="s">
        <v>22068</v>
      </c>
      <c r="S2235" t="s">
        <v>22068</v>
      </c>
      <c r="T2235" t="s">
        <v>22068</v>
      </c>
      <c r="U2235" t="s">
        <v>22068</v>
      </c>
      <c r="V2235" t="s">
        <v>22068</v>
      </c>
      <c r="W2235" t="s">
        <v>22068</v>
      </c>
      <c r="X2235" t="s">
        <v>22068</v>
      </c>
      <c r="Y2235" t="s">
        <v>22068</v>
      </c>
      <c r="Z2235" t="s">
        <v>22068</v>
      </c>
      <c r="AA2235" t="s">
        <v>8714</v>
      </c>
    </row>
    <row r="2236" spans="1:27" x14ac:dyDescent="0.2">
      <c r="A2236" t="s">
        <v>6469</v>
      </c>
      <c r="B2236" t="s">
        <v>11976</v>
      </c>
      <c r="C2236" s="8" t="s">
        <v>22068</v>
      </c>
      <c r="D2236">
        <v>2</v>
      </c>
      <c r="E2236" s="9">
        <v>31.5288</v>
      </c>
      <c r="F2236" s="9">
        <v>4.6390099999999999</v>
      </c>
      <c r="G2236" s="9" t="s">
        <v>22068</v>
      </c>
      <c r="H2236" s="9" t="s">
        <v>22068</v>
      </c>
      <c r="I2236" s="9" t="s">
        <v>22068</v>
      </c>
      <c r="J2236" s="9" t="s">
        <v>22068</v>
      </c>
      <c r="K2236" s="9" t="s">
        <v>22068</v>
      </c>
      <c r="L2236" s="9" t="s">
        <v>22068</v>
      </c>
      <c r="M2236" s="9" t="s">
        <v>22068</v>
      </c>
      <c r="N2236" s="9" t="s">
        <v>22068</v>
      </c>
      <c r="O2236" s="9" t="s">
        <v>22068</v>
      </c>
      <c r="P2236">
        <v>98</v>
      </c>
      <c r="Q2236">
        <v>-402</v>
      </c>
      <c r="R2236" t="s">
        <v>22068</v>
      </c>
      <c r="S2236" t="s">
        <v>22068</v>
      </c>
      <c r="T2236" t="s">
        <v>22068</v>
      </c>
      <c r="U2236" t="s">
        <v>22068</v>
      </c>
      <c r="V2236" t="s">
        <v>22068</v>
      </c>
      <c r="W2236" t="s">
        <v>22068</v>
      </c>
      <c r="X2236" t="s">
        <v>22068</v>
      </c>
      <c r="Y2236" t="s">
        <v>22068</v>
      </c>
      <c r="Z2236" t="s">
        <v>22068</v>
      </c>
      <c r="AA2236" t="s">
        <v>16963</v>
      </c>
    </row>
    <row r="2237" spans="1:27" x14ac:dyDescent="0.2">
      <c r="A2237" t="s">
        <v>3596</v>
      </c>
      <c r="B2237" t="s">
        <v>11979</v>
      </c>
      <c r="C2237" s="8">
        <v>9</v>
      </c>
      <c r="D2237">
        <v>1</v>
      </c>
      <c r="E2237" s="9">
        <v>31.477</v>
      </c>
      <c r="F2237" s="9" t="s">
        <v>22068</v>
      </c>
      <c r="G2237" s="9" t="s">
        <v>22068</v>
      </c>
      <c r="H2237" s="9" t="s">
        <v>22068</v>
      </c>
      <c r="I2237" s="9" t="s">
        <v>22068</v>
      </c>
      <c r="J2237" s="9" t="s">
        <v>22068</v>
      </c>
      <c r="K2237" s="9" t="s">
        <v>22068</v>
      </c>
      <c r="L2237" s="9" t="s">
        <v>22068</v>
      </c>
      <c r="M2237" s="9" t="s">
        <v>22068</v>
      </c>
      <c r="N2237" s="9" t="s">
        <v>22068</v>
      </c>
      <c r="O2237" s="9" t="s">
        <v>22068</v>
      </c>
      <c r="P2237">
        <v>-36</v>
      </c>
      <c r="Q2237" t="s">
        <v>22068</v>
      </c>
      <c r="R2237" t="s">
        <v>22068</v>
      </c>
      <c r="S2237" t="s">
        <v>22068</v>
      </c>
      <c r="T2237" t="s">
        <v>22068</v>
      </c>
      <c r="U2237" t="s">
        <v>22068</v>
      </c>
      <c r="V2237" t="s">
        <v>22068</v>
      </c>
      <c r="W2237" t="s">
        <v>22068</v>
      </c>
      <c r="X2237" t="s">
        <v>22068</v>
      </c>
      <c r="Y2237" t="s">
        <v>22068</v>
      </c>
      <c r="Z2237" t="s">
        <v>22068</v>
      </c>
      <c r="AA2237" t="s">
        <v>16964</v>
      </c>
    </row>
    <row r="2238" spans="1:27" x14ac:dyDescent="0.2">
      <c r="A2238" t="s">
        <v>5880</v>
      </c>
      <c r="B2238" t="s">
        <v>11978</v>
      </c>
      <c r="C2238" s="8">
        <v>9</v>
      </c>
      <c r="D2238">
        <v>1</v>
      </c>
      <c r="E2238" s="9">
        <v>31.477</v>
      </c>
      <c r="F2238" s="9" t="s">
        <v>22068</v>
      </c>
      <c r="G2238" s="9" t="s">
        <v>22068</v>
      </c>
      <c r="H2238" s="9" t="s">
        <v>22068</v>
      </c>
      <c r="I2238" s="9" t="s">
        <v>22068</v>
      </c>
      <c r="J2238" s="9" t="s">
        <v>22068</v>
      </c>
      <c r="K2238" s="9" t="s">
        <v>22068</v>
      </c>
      <c r="L2238" s="9" t="s">
        <v>22068</v>
      </c>
      <c r="M2238" s="9" t="s">
        <v>22068</v>
      </c>
      <c r="N2238" s="9" t="s">
        <v>22068</v>
      </c>
      <c r="O2238" s="9" t="s">
        <v>22068</v>
      </c>
      <c r="P2238">
        <v>29</v>
      </c>
      <c r="Q2238" t="s">
        <v>22068</v>
      </c>
      <c r="R2238" t="s">
        <v>22068</v>
      </c>
      <c r="S2238" t="s">
        <v>22068</v>
      </c>
      <c r="T2238" t="s">
        <v>22068</v>
      </c>
      <c r="U2238" t="s">
        <v>22068</v>
      </c>
      <c r="V2238" t="s">
        <v>22068</v>
      </c>
      <c r="W2238" t="s">
        <v>22068</v>
      </c>
      <c r="X2238" t="s">
        <v>22068</v>
      </c>
      <c r="Y2238" t="s">
        <v>22068</v>
      </c>
      <c r="Z2238" t="s">
        <v>22068</v>
      </c>
      <c r="AA2238" t="s">
        <v>16965</v>
      </c>
    </row>
    <row r="2239" spans="1:27" x14ac:dyDescent="0.2">
      <c r="A2239" t="s">
        <v>6919</v>
      </c>
      <c r="B2239" t="s">
        <v>10480</v>
      </c>
      <c r="C2239" s="8" t="s">
        <v>22068</v>
      </c>
      <c r="D2239">
        <v>1</v>
      </c>
      <c r="E2239" s="9">
        <v>31.443370000000002</v>
      </c>
      <c r="F2239" s="9" t="s">
        <v>22068</v>
      </c>
      <c r="G2239" s="9" t="s">
        <v>22068</v>
      </c>
      <c r="H2239" s="9" t="s">
        <v>22068</v>
      </c>
      <c r="I2239" s="9" t="s">
        <v>22068</v>
      </c>
      <c r="J2239" s="9" t="s">
        <v>22068</v>
      </c>
      <c r="K2239" s="9" t="s">
        <v>22068</v>
      </c>
      <c r="L2239" s="9" t="s">
        <v>22068</v>
      </c>
      <c r="M2239" s="9" t="s">
        <v>22068</v>
      </c>
      <c r="N2239" s="9" t="s">
        <v>22068</v>
      </c>
      <c r="O2239" s="9" t="s">
        <v>22068</v>
      </c>
      <c r="P2239">
        <v>-181</v>
      </c>
      <c r="Q2239" t="s">
        <v>22068</v>
      </c>
      <c r="R2239" t="s">
        <v>22068</v>
      </c>
      <c r="S2239" t="s">
        <v>22068</v>
      </c>
      <c r="T2239" t="s">
        <v>22068</v>
      </c>
      <c r="U2239" t="s">
        <v>22068</v>
      </c>
      <c r="V2239" t="s">
        <v>22068</v>
      </c>
      <c r="W2239" t="s">
        <v>22068</v>
      </c>
      <c r="X2239" t="s">
        <v>22068</v>
      </c>
      <c r="Y2239" t="s">
        <v>22068</v>
      </c>
      <c r="Z2239" t="s">
        <v>22068</v>
      </c>
      <c r="AA2239" t="s">
        <v>10114</v>
      </c>
    </row>
    <row r="2240" spans="1:27" x14ac:dyDescent="0.2">
      <c r="A2240" t="s">
        <v>6700</v>
      </c>
      <c r="B2240" t="s">
        <v>11332</v>
      </c>
      <c r="C2240" s="8">
        <v>6</v>
      </c>
      <c r="D2240">
        <v>1</v>
      </c>
      <c r="E2240" s="9">
        <v>31.342569999999998</v>
      </c>
      <c r="F2240" s="9" t="s">
        <v>22068</v>
      </c>
      <c r="G2240" s="9" t="s">
        <v>22068</v>
      </c>
      <c r="H2240" s="9" t="s">
        <v>22068</v>
      </c>
      <c r="I2240" s="9" t="s">
        <v>22068</v>
      </c>
      <c r="J2240" s="9" t="s">
        <v>22068</v>
      </c>
      <c r="K2240" s="9" t="s">
        <v>22068</v>
      </c>
      <c r="L2240" s="9" t="s">
        <v>22068</v>
      </c>
      <c r="M2240" s="9" t="s">
        <v>22068</v>
      </c>
      <c r="N2240" s="9" t="s">
        <v>22068</v>
      </c>
      <c r="O2240" s="9" t="s">
        <v>22068</v>
      </c>
      <c r="P2240">
        <v>-514</v>
      </c>
      <c r="Q2240" t="s">
        <v>22068</v>
      </c>
      <c r="R2240" t="s">
        <v>22068</v>
      </c>
      <c r="S2240" t="s">
        <v>22068</v>
      </c>
      <c r="T2240" t="s">
        <v>22068</v>
      </c>
      <c r="U2240" t="s">
        <v>22068</v>
      </c>
      <c r="V2240" t="s">
        <v>22068</v>
      </c>
      <c r="W2240" t="s">
        <v>22068</v>
      </c>
      <c r="X2240" t="s">
        <v>22068</v>
      </c>
      <c r="Y2240" t="s">
        <v>22068</v>
      </c>
      <c r="Z2240" t="s">
        <v>22068</v>
      </c>
      <c r="AA2240" t="s">
        <v>16966</v>
      </c>
    </row>
    <row r="2241" spans="1:27" x14ac:dyDescent="0.2">
      <c r="A2241" t="s">
        <v>3406</v>
      </c>
      <c r="B2241" t="s">
        <v>11751</v>
      </c>
      <c r="C2241" s="8">
        <v>12</v>
      </c>
      <c r="D2241">
        <v>1</v>
      </c>
      <c r="E2241" s="9">
        <v>31.336220000000001</v>
      </c>
      <c r="F2241" s="9" t="s">
        <v>22068</v>
      </c>
      <c r="G2241" s="9" t="s">
        <v>22068</v>
      </c>
      <c r="H2241" s="9" t="s">
        <v>22068</v>
      </c>
      <c r="I2241" s="9" t="s">
        <v>22068</v>
      </c>
      <c r="J2241" s="9" t="s">
        <v>22068</v>
      </c>
      <c r="K2241" s="9" t="s">
        <v>22068</v>
      </c>
      <c r="L2241" s="9" t="s">
        <v>22068</v>
      </c>
      <c r="M2241" s="9" t="s">
        <v>22068</v>
      </c>
      <c r="N2241" s="9" t="s">
        <v>22068</v>
      </c>
      <c r="O2241" s="9" t="s">
        <v>22068</v>
      </c>
      <c r="P2241">
        <v>-110</v>
      </c>
      <c r="Q2241" t="s">
        <v>22068</v>
      </c>
      <c r="R2241" t="s">
        <v>22068</v>
      </c>
      <c r="S2241" t="s">
        <v>22068</v>
      </c>
      <c r="T2241" t="s">
        <v>22068</v>
      </c>
      <c r="U2241" t="s">
        <v>22068</v>
      </c>
      <c r="V2241" t="s">
        <v>22068</v>
      </c>
      <c r="W2241" t="s">
        <v>22068</v>
      </c>
      <c r="X2241" t="s">
        <v>22068</v>
      </c>
      <c r="Y2241" t="s">
        <v>22068</v>
      </c>
      <c r="Z2241" t="s">
        <v>22068</v>
      </c>
      <c r="AA2241" t="s">
        <v>16967</v>
      </c>
    </row>
    <row r="2242" spans="1:27" x14ac:dyDescent="0.2">
      <c r="A2242" t="s">
        <v>4175</v>
      </c>
      <c r="B2242" t="s">
        <v>11980</v>
      </c>
      <c r="C2242" s="8" t="s">
        <v>22068</v>
      </c>
      <c r="D2242">
        <v>1</v>
      </c>
      <c r="E2242" s="9">
        <v>31.33361</v>
      </c>
      <c r="F2242" s="9" t="s">
        <v>22068</v>
      </c>
      <c r="G2242" s="9" t="s">
        <v>22068</v>
      </c>
      <c r="H2242" s="9" t="s">
        <v>22068</v>
      </c>
      <c r="I2242" s="9" t="s">
        <v>22068</v>
      </c>
      <c r="J2242" s="9" t="s">
        <v>22068</v>
      </c>
      <c r="K2242" s="9" t="s">
        <v>22068</v>
      </c>
      <c r="L2242" s="9" t="s">
        <v>22068</v>
      </c>
      <c r="M2242" s="9" t="s">
        <v>22068</v>
      </c>
      <c r="N2242" s="9" t="s">
        <v>22068</v>
      </c>
      <c r="O2242" s="9" t="s">
        <v>22068</v>
      </c>
      <c r="P2242">
        <v>-571</v>
      </c>
      <c r="Q2242" t="s">
        <v>22068</v>
      </c>
      <c r="R2242" t="s">
        <v>22068</v>
      </c>
      <c r="S2242" t="s">
        <v>22068</v>
      </c>
      <c r="T2242" t="s">
        <v>22068</v>
      </c>
      <c r="U2242" t="s">
        <v>22068</v>
      </c>
      <c r="V2242" t="s">
        <v>22068</v>
      </c>
      <c r="W2242" t="s">
        <v>22068</v>
      </c>
      <c r="X2242" t="s">
        <v>22068</v>
      </c>
      <c r="Y2242" t="s">
        <v>22068</v>
      </c>
      <c r="Z2242" t="s">
        <v>22068</v>
      </c>
      <c r="AA2242" t="s">
        <v>16968</v>
      </c>
    </row>
    <row r="2243" spans="1:27" x14ac:dyDescent="0.2">
      <c r="A2243" t="s">
        <v>2563</v>
      </c>
      <c r="B2243" t="s">
        <v>10480</v>
      </c>
      <c r="C2243" s="8">
        <v>22</v>
      </c>
      <c r="D2243">
        <v>2</v>
      </c>
      <c r="E2243" s="9">
        <v>31.325900000000001</v>
      </c>
      <c r="F2243" s="9">
        <v>17.83165</v>
      </c>
      <c r="G2243" s="9" t="s">
        <v>22068</v>
      </c>
      <c r="H2243" s="9" t="s">
        <v>22068</v>
      </c>
      <c r="I2243" s="9" t="s">
        <v>22068</v>
      </c>
      <c r="J2243" s="9" t="s">
        <v>22068</v>
      </c>
      <c r="K2243" s="9" t="s">
        <v>22068</v>
      </c>
      <c r="L2243" s="9" t="s">
        <v>22068</v>
      </c>
      <c r="M2243" s="9" t="s">
        <v>22068</v>
      </c>
      <c r="N2243" s="9" t="s">
        <v>22068</v>
      </c>
      <c r="O2243" s="9" t="s">
        <v>22068</v>
      </c>
      <c r="P2243">
        <v>-549</v>
      </c>
      <c r="Q2243">
        <v>71</v>
      </c>
      <c r="R2243" t="s">
        <v>22068</v>
      </c>
      <c r="S2243" t="s">
        <v>22068</v>
      </c>
      <c r="T2243" t="s">
        <v>22068</v>
      </c>
      <c r="U2243" t="s">
        <v>22068</v>
      </c>
      <c r="V2243" t="s">
        <v>22068</v>
      </c>
      <c r="W2243" t="s">
        <v>22068</v>
      </c>
      <c r="X2243" t="s">
        <v>22068</v>
      </c>
      <c r="Y2243" t="s">
        <v>22068</v>
      </c>
      <c r="Z2243" t="s">
        <v>22068</v>
      </c>
      <c r="AA2243" t="s">
        <v>8856</v>
      </c>
    </row>
    <row r="2244" spans="1:27" x14ac:dyDescent="0.2">
      <c r="A2244" t="s">
        <v>2300</v>
      </c>
      <c r="B2244" t="s">
        <v>11981</v>
      </c>
      <c r="C2244" s="8">
        <v>8</v>
      </c>
      <c r="D2244">
        <v>1</v>
      </c>
      <c r="E2244" s="9">
        <v>31.322790000000001</v>
      </c>
      <c r="F2244" s="9" t="s">
        <v>22068</v>
      </c>
      <c r="G2244" s="9" t="s">
        <v>22068</v>
      </c>
      <c r="H2244" s="9" t="s">
        <v>22068</v>
      </c>
      <c r="I2244" s="9" t="s">
        <v>22068</v>
      </c>
      <c r="J2244" s="9" t="s">
        <v>22068</v>
      </c>
      <c r="K2244" s="9" t="s">
        <v>22068</v>
      </c>
      <c r="L2244" s="9" t="s">
        <v>22068</v>
      </c>
      <c r="M2244" s="9" t="s">
        <v>22068</v>
      </c>
      <c r="N2244" s="9" t="s">
        <v>22068</v>
      </c>
      <c r="O2244" s="9" t="s">
        <v>22068</v>
      </c>
      <c r="P2244">
        <v>26</v>
      </c>
      <c r="Q2244" t="s">
        <v>22068</v>
      </c>
      <c r="R2244" t="s">
        <v>22068</v>
      </c>
      <c r="S2244" t="s">
        <v>22068</v>
      </c>
      <c r="T2244" t="s">
        <v>22068</v>
      </c>
      <c r="U2244" t="s">
        <v>22068</v>
      </c>
      <c r="V2244" t="s">
        <v>22068</v>
      </c>
      <c r="W2244" t="s">
        <v>22068</v>
      </c>
      <c r="X2244" t="s">
        <v>22068</v>
      </c>
      <c r="Y2244" t="s">
        <v>22068</v>
      </c>
      <c r="Z2244" t="s">
        <v>22068</v>
      </c>
      <c r="AA2244" t="s">
        <v>16969</v>
      </c>
    </row>
    <row r="2245" spans="1:27" x14ac:dyDescent="0.2">
      <c r="A2245" t="s">
        <v>3005</v>
      </c>
      <c r="B2245" t="s">
        <v>11982</v>
      </c>
      <c r="C2245" s="8">
        <v>13</v>
      </c>
      <c r="D2245">
        <v>4</v>
      </c>
      <c r="E2245" s="9">
        <v>31.297969999999999</v>
      </c>
      <c r="F2245" s="9">
        <v>16.457609999999999</v>
      </c>
      <c r="G2245" s="9">
        <v>3.0602900000000002</v>
      </c>
      <c r="H2245" s="9">
        <v>2.5248599999999999</v>
      </c>
      <c r="I2245" s="9" t="s">
        <v>22068</v>
      </c>
      <c r="J2245" s="9" t="s">
        <v>22068</v>
      </c>
      <c r="K2245" s="9" t="s">
        <v>22068</v>
      </c>
      <c r="L2245" s="9" t="s">
        <v>22068</v>
      </c>
      <c r="M2245" s="9" t="s">
        <v>22068</v>
      </c>
      <c r="N2245" s="9" t="s">
        <v>22068</v>
      </c>
      <c r="O2245" s="9" t="s">
        <v>22068</v>
      </c>
      <c r="P2245">
        <v>-1740</v>
      </c>
      <c r="Q2245">
        <v>-935</v>
      </c>
      <c r="R2245">
        <v>-1421</v>
      </c>
      <c r="S2245">
        <v>-727</v>
      </c>
      <c r="T2245" t="s">
        <v>22068</v>
      </c>
      <c r="U2245" t="s">
        <v>22068</v>
      </c>
      <c r="V2245" t="s">
        <v>22068</v>
      </c>
      <c r="W2245" t="s">
        <v>22068</v>
      </c>
      <c r="X2245" t="s">
        <v>22068</v>
      </c>
      <c r="Y2245" t="s">
        <v>22068</v>
      </c>
      <c r="Z2245" t="s">
        <v>22068</v>
      </c>
      <c r="AA2245" t="s">
        <v>16970</v>
      </c>
    </row>
    <row r="2246" spans="1:27" x14ac:dyDescent="0.2">
      <c r="A2246" t="s">
        <v>3006</v>
      </c>
      <c r="B2246" t="s">
        <v>11983</v>
      </c>
      <c r="C2246" s="8" t="s">
        <v>22068</v>
      </c>
      <c r="D2246">
        <v>4</v>
      </c>
      <c r="E2246" s="9">
        <v>31.297969999999999</v>
      </c>
      <c r="F2246" s="9">
        <v>16.457609999999999</v>
      </c>
      <c r="G2246" s="9">
        <v>3.0602900000000002</v>
      </c>
      <c r="H2246" s="9">
        <v>2.5248599999999999</v>
      </c>
      <c r="I2246" s="9" t="s">
        <v>22068</v>
      </c>
      <c r="J2246" s="9" t="s">
        <v>22068</v>
      </c>
      <c r="K2246" s="9" t="s">
        <v>22068</v>
      </c>
      <c r="L2246" s="9" t="s">
        <v>22068</v>
      </c>
      <c r="M2246" s="9" t="s">
        <v>22068</v>
      </c>
      <c r="N2246" s="9" t="s">
        <v>22068</v>
      </c>
      <c r="O2246" s="9" t="s">
        <v>22068</v>
      </c>
      <c r="P2246">
        <v>-832</v>
      </c>
      <c r="Q2246">
        <v>-1637</v>
      </c>
      <c r="R2246">
        <v>-1151</v>
      </c>
      <c r="S2246">
        <v>-1845</v>
      </c>
      <c r="T2246" t="s">
        <v>22068</v>
      </c>
      <c r="U2246" t="s">
        <v>22068</v>
      </c>
      <c r="V2246" t="s">
        <v>22068</v>
      </c>
      <c r="W2246" t="s">
        <v>22068</v>
      </c>
      <c r="X2246" t="s">
        <v>22068</v>
      </c>
      <c r="Y2246" t="s">
        <v>22068</v>
      </c>
      <c r="Z2246" t="s">
        <v>22068</v>
      </c>
      <c r="AA2246" t="s">
        <v>16971</v>
      </c>
    </row>
    <row r="2247" spans="1:27" x14ac:dyDescent="0.2">
      <c r="A2247" t="s">
        <v>1273</v>
      </c>
      <c r="B2247" t="s">
        <v>11984</v>
      </c>
      <c r="C2247" s="8" t="s">
        <v>22068</v>
      </c>
      <c r="D2247">
        <v>1</v>
      </c>
      <c r="E2247" s="9">
        <v>31.290880000000001</v>
      </c>
      <c r="F2247" s="9" t="s">
        <v>22068</v>
      </c>
      <c r="G2247" s="9" t="s">
        <v>22068</v>
      </c>
      <c r="H2247" s="9" t="s">
        <v>22068</v>
      </c>
      <c r="I2247" s="9" t="s">
        <v>22068</v>
      </c>
      <c r="J2247" s="9" t="s">
        <v>22068</v>
      </c>
      <c r="K2247" s="9" t="s">
        <v>22068</v>
      </c>
      <c r="L2247" s="9" t="s">
        <v>22068</v>
      </c>
      <c r="M2247" s="9" t="s">
        <v>22068</v>
      </c>
      <c r="N2247" s="9" t="s">
        <v>22068</v>
      </c>
      <c r="O2247" s="9" t="s">
        <v>22068</v>
      </c>
      <c r="P2247">
        <v>-57</v>
      </c>
      <c r="Q2247" t="s">
        <v>22068</v>
      </c>
      <c r="R2247" t="s">
        <v>22068</v>
      </c>
      <c r="S2247" t="s">
        <v>22068</v>
      </c>
      <c r="T2247" t="s">
        <v>22068</v>
      </c>
      <c r="U2247" t="s">
        <v>22068</v>
      </c>
      <c r="V2247" t="s">
        <v>22068</v>
      </c>
      <c r="W2247" t="s">
        <v>22068</v>
      </c>
      <c r="X2247" t="s">
        <v>22068</v>
      </c>
      <c r="Y2247" t="s">
        <v>22068</v>
      </c>
      <c r="Z2247" t="s">
        <v>22068</v>
      </c>
      <c r="AA2247" t="s">
        <v>16972</v>
      </c>
    </row>
    <row r="2248" spans="1:27" x14ac:dyDescent="0.2">
      <c r="A2248" t="s">
        <v>5335</v>
      </c>
      <c r="B2248" t="s">
        <v>10723</v>
      </c>
      <c r="C2248" s="8">
        <v>18</v>
      </c>
      <c r="D2248">
        <v>1</v>
      </c>
      <c r="E2248" s="9">
        <v>31.290880000000001</v>
      </c>
      <c r="F2248" s="9" t="s">
        <v>22068</v>
      </c>
      <c r="G2248" s="9" t="s">
        <v>22068</v>
      </c>
      <c r="H2248" s="9" t="s">
        <v>22068</v>
      </c>
      <c r="I2248" s="9" t="s">
        <v>22068</v>
      </c>
      <c r="J2248" s="9" t="s">
        <v>22068</v>
      </c>
      <c r="K2248" s="9" t="s">
        <v>22068</v>
      </c>
      <c r="L2248" s="9" t="s">
        <v>22068</v>
      </c>
      <c r="M2248" s="9" t="s">
        <v>22068</v>
      </c>
      <c r="N2248" s="9" t="s">
        <v>22068</v>
      </c>
      <c r="O2248" s="9" t="s">
        <v>22068</v>
      </c>
      <c r="P2248">
        <v>-120</v>
      </c>
      <c r="Q2248" t="s">
        <v>22068</v>
      </c>
      <c r="R2248" t="s">
        <v>22068</v>
      </c>
      <c r="S2248" t="s">
        <v>22068</v>
      </c>
      <c r="T2248" t="s">
        <v>22068</v>
      </c>
      <c r="U2248" t="s">
        <v>22068</v>
      </c>
      <c r="V2248" t="s">
        <v>22068</v>
      </c>
      <c r="W2248" t="s">
        <v>22068</v>
      </c>
      <c r="X2248" t="s">
        <v>22068</v>
      </c>
      <c r="Y2248" t="s">
        <v>22068</v>
      </c>
      <c r="Z2248" t="s">
        <v>22068</v>
      </c>
      <c r="AA2248" t="s">
        <v>16973</v>
      </c>
    </row>
    <row r="2249" spans="1:27" x14ac:dyDescent="0.2">
      <c r="A2249" t="s">
        <v>16974</v>
      </c>
      <c r="B2249" t="s">
        <v>13067</v>
      </c>
      <c r="C2249" s="8" t="s">
        <v>22068</v>
      </c>
      <c r="D2249">
        <v>1</v>
      </c>
      <c r="E2249" s="9">
        <v>31.26868</v>
      </c>
      <c r="F2249" s="9" t="s">
        <v>22068</v>
      </c>
      <c r="G2249" s="9" t="s">
        <v>22068</v>
      </c>
      <c r="H2249" s="9" t="s">
        <v>22068</v>
      </c>
      <c r="I2249" s="9" t="s">
        <v>22068</v>
      </c>
      <c r="J2249" s="9" t="s">
        <v>22068</v>
      </c>
      <c r="K2249" s="9" t="s">
        <v>22068</v>
      </c>
      <c r="L2249" s="9" t="s">
        <v>22068</v>
      </c>
      <c r="M2249" s="9" t="s">
        <v>22068</v>
      </c>
      <c r="N2249" s="9" t="s">
        <v>22068</v>
      </c>
      <c r="O2249" s="9" t="s">
        <v>22068</v>
      </c>
      <c r="P2249">
        <v>-4121</v>
      </c>
      <c r="Q2249" t="s">
        <v>22068</v>
      </c>
      <c r="R2249" t="s">
        <v>22068</v>
      </c>
      <c r="S2249" t="s">
        <v>22068</v>
      </c>
      <c r="T2249" t="s">
        <v>22068</v>
      </c>
      <c r="U2249" t="s">
        <v>22068</v>
      </c>
      <c r="V2249" t="s">
        <v>22068</v>
      </c>
      <c r="W2249" t="s">
        <v>22068</v>
      </c>
      <c r="X2249" t="s">
        <v>22068</v>
      </c>
      <c r="Y2249" t="s">
        <v>22068</v>
      </c>
      <c r="Z2249" t="s">
        <v>22068</v>
      </c>
      <c r="AA2249" t="s">
        <v>16975</v>
      </c>
    </row>
    <row r="2250" spans="1:27" x14ac:dyDescent="0.2">
      <c r="A2250" t="s">
        <v>1363</v>
      </c>
      <c r="B2250" t="s">
        <v>11985</v>
      </c>
      <c r="C2250" s="8" t="s">
        <v>22068</v>
      </c>
      <c r="D2250">
        <v>3</v>
      </c>
      <c r="E2250" s="9">
        <v>31.26868</v>
      </c>
      <c r="F2250" s="9">
        <v>6.9352600000000004</v>
      </c>
      <c r="G2250" s="9">
        <v>5.4563300000000003</v>
      </c>
      <c r="H2250" s="9" t="s">
        <v>22068</v>
      </c>
      <c r="I2250" s="9" t="s">
        <v>22068</v>
      </c>
      <c r="J2250" s="9" t="s">
        <v>22068</v>
      </c>
      <c r="K2250" s="9" t="s">
        <v>22068</v>
      </c>
      <c r="L2250" s="9" t="s">
        <v>22068</v>
      </c>
      <c r="M2250" s="9" t="s">
        <v>22068</v>
      </c>
      <c r="N2250" s="9" t="s">
        <v>22068</v>
      </c>
      <c r="O2250" s="9" t="s">
        <v>22068</v>
      </c>
      <c r="P2250">
        <v>-750</v>
      </c>
      <c r="Q2250">
        <v>-1126</v>
      </c>
      <c r="R2250">
        <v>-1592</v>
      </c>
      <c r="S2250" t="s">
        <v>22068</v>
      </c>
      <c r="T2250" t="s">
        <v>22068</v>
      </c>
      <c r="U2250" t="s">
        <v>22068</v>
      </c>
      <c r="V2250" t="s">
        <v>22068</v>
      </c>
      <c r="W2250" t="s">
        <v>22068</v>
      </c>
      <c r="X2250" t="s">
        <v>22068</v>
      </c>
      <c r="Y2250" t="s">
        <v>22068</v>
      </c>
      <c r="Z2250" t="s">
        <v>22068</v>
      </c>
      <c r="AA2250" t="s">
        <v>8756</v>
      </c>
    </row>
    <row r="2251" spans="1:27" x14ac:dyDescent="0.2">
      <c r="A2251" t="s">
        <v>1364</v>
      </c>
      <c r="B2251" t="s">
        <v>11986</v>
      </c>
      <c r="C2251" s="8" t="s">
        <v>22068</v>
      </c>
      <c r="D2251">
        <v>3</v>
      </c>
      <c r="E2251" s="9">
        <v>31.26868</v>
      </c>
      <c r="F2251" s="9">
        <v>6.9352600000000004</v>
      </c>
      <c r="G2251" s="9">
        <v>5.4563300000000003</v>
      </c>
      <c r="H2251" s="9" t="s">
        <v>22068</v>
      </c>
      <c r="I2251" s="9" t="s">
        <v>22068</v>
      </c>
      <c r="J2251" s="9" t="s">
        <v>22068</v>
      </c>
      <c r="K2251" s="9" t="s">
        <v>22068</v>
      </c>
      <c r="L2251" s="9" t="s">
        <v>22068</v>
      </c>
      <c r="M2251" s="9" t="s">
        <v>22068</v>
      </c>
      <c r="N2251" s="9" t="s">
        <v>22068</v>
      </c>
      <c r="O2251" s="9" t="s">
        <v>22068</v>
      </c>
      <c r="P2251">
        <v>-1206</v>
      </c>
      <c r="Q2251">
        <v>-830</v>
      </c>
      <c r="R2251">
        <v>-364</v>
      </c>
      <c r="S2251" t="s">
        <v>22068</v>
      </c>
      <c r="T2251" t="s">
        <v>22068</v>
      </c>
      <c r="U2251" t="s">
        <v>22068</v>
      </c>
      <c r="V2251" t="s">
        <v>22068</v>
      </c>
      <c r="W2251" t="s">
        <v>22068</v>
      </c>
      <c r="X2251" t="s">
        <v>22068</v>
      </c>
      <c r="Y2251" t="s">
        <v>22068</v>
      </c>
      <c r="Z2251" t="s">
        <v>22068</v>
      </c>
      <c r="AA2251" t="s">
        <v>16976</v>
      </c>
    </row>
    <row r="2252" spans="1:27" x14ac:dyDescent="0.2">
      <c r="A2252" t="s">
        <v>3504</v>
      </c>
      <c r="B2252" t="s">
        <v>10480</v>
      </c>
      <c r="C2252" s="8">
        <v>7</v>
      </c>
      <c r="D2252">
        <v>1</v>
      </c>
      <c r="E2252" s="9">
        <v>31.26868</v>
      </c>
      <c r="F2252" s="9" t="s">
        <v>22068</v>
      </c>
      <c r="G2252" s="9" t="s">
        <v>22068</v>
      </c>
      <c r="H2252" s="9" t="s">
        <v>22068</v>
      </c>
      <c r="I2252" s="9" t="s">
        <v>22068</v>
      </c>
      <c r="J2252" s="9" t="s">
        <v>22068</v>
      </c>
      <c r="K2252" s="9" t="s">
        <v>22068</v>
      </c>
      <c r="L2252" s="9" t="s">
        <v>22068</v>
      </c>
      <c r="M2252" s="9" t="s">
        <v>22068</v>
      </c>
      <c r="N2252" s="9" t="s">
        <v>22068</v>
      </c>
      <c r="O2252" s="9" t="s">
        <v>22068</v>
      </c>
      <c r="P2252">
        <v>-41</v>
      </c>
      <c r="Q2252" t="s">
        <v>22068</v>
      </c>
      <c r="R2252" t="s">
        <v>22068</v>
      </c>
      <c r="S2252" t="s">
        <v>22068</v>
      </c>
      <c r="T2252" t="s">
        <v>22068</v>
      </c>
      <c r="U2252" t="s">
        <v>22068</v>
      </c>
      <c r="V2252" t="s">
        <v>22068</v>
      </c>
      <c r="W2252" t="s">
        <v>22068</v>
      </c>
      <c r="X2252" t="s">
        <v>22068</v>
      </c>
      <c r="Y2252" t="s">
        <v>22068</v>
      </c>
      <c r="Z2252" t="s">
        <v>22068</v>
      </c>
      <c r="AA2252" t="s">
        <v>9279</v>
      </c>
    </row>
    <row r="2253" spans="1:27" x14ac:dyDescent="0.2">
      <c r="A2253" t="s">
        <v>40</v>
      </c>
      <c r="B2253" t="s">
        <v>8393</v>
      </c>
      <c r="C2253" s="8" t="s">
        <v>22068</v>
      </c>
      <c r="D2253">
        <v>1</v>
      </c>
      <c r="E2253" s="9">
        <v>31.232780000000002</v>
      </c>
      <c r="F2253" s="9" t="s">
        <v>22068</v>
      </c>
      <c r="G2253" s="9" t="s">
        <v>22068</v>
      </c>
      <c r="H2253" s="9" t="s">
        <v>22068</v>
      </c>
      <c r="I2253" s="9" t="s">
        <v>22068</v>
      </c>
      <c r="J2253" s="9" t="s">
        <v>22068</v>
      </c>
      <c r="K2253" s="9" t="s">
        <v>22068</v>
      </c>
      <c r="L2253" s="9" t="s">
        <v>22068</v>
      </c>
      <c r="M2253" s="9" t="s">
        <v>22068</v>
      </c>
      <c r="N2253" s="9" t="s">
        <v>22068</v>
      </c>
      <c r="O2253" s="9" t="s">
        <v>22068</v>
      </c>
      <c r="P2253">
        <v>-199</v>
      </c>
      <c r="Q2253" t="s">
        <v>22068</v>
      </c>
      <c r="R2253" t="s">
        <v>22068</v>
      </c>
      <c r="S2253" t="s">
        <v>22068</v>
      </c>
      <c r="T2253" t="s">
        <v>22068</v>
      </c>
      <c r="U2253" t="s">
        <v>22068</v>
      </c>
      <c r="V2253" t="s">
        <v>22068</v>
      </c>
      <c r="W2253" t="s">
        <v>22068</v>
      </c>
      <c r="X2253" t="s">
        <v>22068</v>
      </c>
      <c r="Y2253" t="s">
        <v>22068</v>
      </c>
      <c r="Z2253" t="s">
        <v>22068</v>
      </c>
      <c r="AA2253" t="s">
        <v>8393</v>
      </c>
    </row>
    <row r="2254" spans="1:27" x14ac:dyDescent="0.2">
      <c r="A2254" t="s">
        <v>959</v>
      </c>
      <c r="B2254" t="s">
        <v>11987</v>
      </c>
      <c r="C2254" s="8" t="s">
        <v>22068</v>
      </c>
      <c r="D2254">
        <v>2</v>
      </c>
      <c r="E2254" s="9">
        <v>31.22719</v>
      </c>
      <c r="F2254" s="9">
        <v>8.9844200000000001</v>
      </c>
      <c r="G2254" s="9" t="s">
        <v>22068</v>
      </c>
      <c r="H2254" s="9" t="s">
        <v>22068</v>
      </c>
      <c r="I2254" s="9" t="s">
        <v>22068</v>
      </c>
      <c r="J2254" s="9" t="s">
        <v>22068</v>
      </c>
      <c r="K2254" s="9" t="s">
        <v>22068</v>
      </c>
      <c r="L2254" s="9" t="s">
        <v>22068</v>
      </c>
      <c r="M2254" s="9" t="s">
        <v>22068</v>
      </c>
      <c r="N2254" s="9" t="s">
        <v>22068</v>
      </c>
      <c r="O2254" s="9" t="s">
        <v>22068</v>
      </c>
      <c r="P2254">
        <v>-80</v>
      </c>
      <c r="Q2254">
        <v>-9450</v>
      </c>
      <c r="R2254" t="s">
        <v>22068</v>
      </c>
      <c r="S2254" t="s">
        <v>22068</v>
      </c>
      <c r="T2254" t="s">
        <v>22068</v>
      </c>
      <c r="U2254" t="s">
        <v>22068</v>
      </c>
      <c r="V2254" t="s">
        <v>22068</v>
      </c>
      <c r="W2254" t="s">
        <v>22068</v>
      </c>
      <c r="X2254" t="s">
        <v>22068</v>
      </c>
      <c r="Y2254" t="s">
        <v>22068</v>
      </c>
      <c r="Z2254" t="s">
        <v>22068</v>
      </c>
      <c r="AA2254" t="s">
        <v>16977</v>
      </c>
    </row>
    <row r="2255" spans="1:27" x14ac:dyDescent="0.2">
      <c r="A2255" t="s">
        <v>960</v>
      </c>
      <c r="B2255" t="s">
        <v>11988</v>
      </c>
      <c r="C2255" s="8" t="s">
        <v>22068</v>
      </c>
      <c r="D2255">
        <v>2</v>
      </c>
      <c r="E2255" s="9">
        <v>31.22719</v>
      </c>
      <c r="F2255" s="9">
        <v>8.9844200000000001</v>
      </c>
      <c r="G2255" s="9" t="s">
        <v>22068</v>
      </c>
      <c r="H2255" s="9" t="s">
        <v>22068</v>
      </c>
      <c r="I2255" s="9" t="s">
        <v>22068</v>
      </c>
      <c r="J2255" s="9" t="s">
        <v>22068</v>
      </c>
      <c r="K2255" s="9" t="s">
        <v>22068</v>
      </c>
      <c r="L2255" s="9" t="s">
        <v>22068</v>
      </c>
      <c r="M2255" s="9" t="s">
        <v>22068</v>
      </c>
      <c r="N2255" s="9" t="s">
        <v>22068</v>
      </c>
      <c r="O2255" s="9" t="s">
        <v>22068</v>
      </c>
      <c r="P2255">
        <v>-9663</v>
      </c>
      <c r="Q2255">
        <v>-293</v>
      </c>
      <c r="R2255" t="s">
        <v>22068</v>
      </c>
      <c r="S2255" t="s">
        <v>22068</v>
      </c>
      <c r="T2255" t="s">
        <v>22068</v>
      </c>
      <c r="U2255" t="s">
        <v>22068</v>
      </c>
      <c r="V2255" t="s">
        <v>22068</v>
      </c>
      <c r="W2255" t="s">
        <v>22068</v>
      </c>
      <c r="X2255" t="s">
        <v>22068</v>
      </c>
      <c r="Y2255" t="s">
        <v>22068</v>
      </c>
      <c r="Z2255" t="s">
        <v>22068</v>
      </c>
      <c r="AA2255" t="s">
        <v>8642</v>
      </c>
    </row>
    <row r="2256" spans="1:27" x14ac:dyDescent="0.2">
      <c r="A2256" t="s">
        <v>6259</v>
      </c>
      <c r="B2256" t="s">
        <v>10896</v>
      </c>
      <c r="C2256" s="8" t="s">
        <v>22068</v>
      </c>
      <c r="D2256">
        <v>1</v>
      </c>
      <c r="E2256" s="9">
        <v>31.215350000000001</v>
      </c>
      <c r="F2256" s="9" t="s">
        <v>22068</v>
      </c>
      <c r="G2256" s="9" t="s">
        <v>22068</v>
      </c>
      <c r="H2256" s="9" t="s">
        <v>22068</v>
      </c>
      <c r="I2256" s="9" t="s">
        <v>22068</v>
      </c>
      <c r="J2256" s="9" t="s">
        <v>22068</v>
      </c>
      <c r="K2256" s="9" t="s">
        <v>22068</v>
      </c>
      <c r="L2256" s="9" t="s">
        <v>22068</v>
      </c>
      <c r="M2256" s="9" t="s">
        <v>22068</v>
      </c>
      <c r="N2256" s="9" t="s">
        <v>22068</v>
      </c>
      <c r="O2256" s="9" t="s">
        <v>22068</v>
      </c>
      <c r="P2256">
        <v>-313</v>
      </c>
      <c r="Q2256" t="s">
        <v>22068</v>
      </c>
      <c r="R2256" t="s">
        <v>22068</v>
      </c>
      <c r="S2256" t="s">
        <v>22068</v>
      </c>
      <c r="T2256" t="s">
        <v>22068</v>
      </c>
      <c r="U2256" t="s">
        <v>22068</v>
      </c>
      <c r="V2256" t="s">
        <v>22068</v>
      </c>
      <c r="W2256" t="s">
        <v>22068</v>
      </c>
      <c r="X2256" t="s">
        <v>22068</v>
      </c>
      <c r="Y2256" t="s">
        <v>22068</v>
      </c>
      <c r="Z2256" t="s">
        <v>22068</v>
      </c>
      <c r="AA2256" t="s">
        <v>9950</v>
      </c>
    </row>
    <row r="2257" spans="1:27" x14ac:dyDescent="0.2">
      <c r="A2257" t="s">
        <v>1301</v>
      </c>
      <c r="B2257" t="s">
        <v>11989</v>
      </c>
      <c r="C2257" s="8">
        <v>19</v>
      </c>
      <c r="D2257">
        <v>1</v>
      </c>
      <c r="E2257" s="9">
        <v>31.20797</v>
      </c>
      <c r="F2257" s="9" t="s">
        <v>22068</v>
      </c>
      <c r="G2257" s="9" t="s">
        <v>22068</v>
      </c>
      <c r="H2257" s="9" t="s">
        <v>22068</v>
      </c>
      <c r="I2257" s="9" t="s">
        <v>22068</v>
      </c>
      <c r="J2257" s="9" t="s">
        <v>22068</v>
      </c>
      <c r="K2257" s="9" t="s">
        <v>22068</v>
      </c>
      <c r="L2257" s="9" t="s">
        <v>22068</v>
      </c>
      <c r="M2257" s="9" t="s">
        <v>22068</v>
      </c>
      <c r="N2257" s="9" t="s">
        <v>22068</v>
      </c>
      <c r="O2257" s="9" t="s">
        <v>22068</v>
      </c>
      <c r="P2257">
        <v>-943</v>
      </c>
      <c r="Q2257" t="s">
        <v>22068</v>
      </c>
      <c r="R2257" t="s">
        <v>22068</v>
      </c>
      <c r="S2257" t="s">
        <v>22068</v>
      </c>
      <c r="T2257" t="s">
        <v>22068</v>
      </c>
      <c r="U2257" t="s">
        <v>22068</v>
      </c>
      <c r="V2257" t="s">
        <v>22068</v>
      </c>
      <c r="W2257" t="s">
        <v>22068</v>
      </c>
      <c r="X2257" t="s">
        <v>22068</v>
      </c>
      <c r="Y2257" t="s">
        <v>22068</v>
      </c>
      <c r="Z2257" t="s">
        <v>22068</v>
      </c>
      <c r="AA2257" t="s">
        <v>16978</v>
      </c>
    </row>
    <row r="2258" spans="1:27" x14ac:dyDescent="0.2">
      <c r="A2258" t="s">
        <v>4531</v>
      </c>
      <c r="B2258" t="s">
        <v>11990</v>
      </c>
      <c r="C2258" s="8" t="s">
        <v>22068</v>
      </c>
      <c r="D2258">
        <v>2</v>
      </c>
      <c r="E2258" s="9">
        <v>31.202639999999999</v>
      </c>
      <c r="F2258" s="9">
        <v>7.12399</v>
      </c>
      <c r="G2258" s="9" t="s">
        <v>22068</v>
      </c>
      <c r="H2258" s="9" t="s">
        <v>22068</v>
      </c>
      <c r="I2258" s="9" t="s">
        <v>22068</v>
      </c>
      <c r="J2258" s="9" t="s">
        <v>22068</v>
      </c>
      <c r="K2258" s="9" t="s">
        <v>22068</v>
      </c>
      <c r="L2258" s="9" t="s">
        <v>22068</v>
      </c>
      <c r="M2258" s="9" t="s">
        <v>22068</v>
      </c>
      <c r="N2258" s="9" t="s">
        <v>22068</v>
      </c>
      <c r="O2258" s="9" t="s">
        <v>22068</v>
      </c>
      <c r="P2258">
        <v>-1702</v>
      </c>
      <c r="Q2258">
        <v>-2050</v>
      </c>
      <c r="R2258" t="s">
        <v>22068</v>
      </c>
      <c r="S2258" t="s">
        <v>22068</v>
      </c>
      <c r="T2258" t="s">
        <v>22068</v>
      </c>
      <c r="U2258" t="s">
        <v>22068</v>
      </c>
      <c r="V2258" t="s">
        <v>22068</v>
      </c>
      <c r="W2258" t="s">
        <v>22068</v>
      </c>
      <c r="X2258" t="s">
        <v>22068</v>
      </c>
      <c r="Y2258" t="s">
        <v>22068</v>
      </c>
      <c r="Z2258" t="s">
        <v>22068</v>
      </c>
      <c r="AA2258" t="s">
        <v>9545</v>
      </c>
    </row>
    <row r="2259" spans="1:27" x14ac:dyDescent="0.2">
      <c r="A2259" t="s">
        <v>6906</v>
      </c>
      <c r="B2259" t="s">
        <v>10677</v>
      </c>
      <c r="C2259" s="8">
        <v>19</v>
      </c>
      <c r="D2259">
        <v>1</v>
      </c>
      <c r="E2259" s="9">
        <v>31.20007</v>
      </c>
      <c r="F2259" s="9" t="s">
        <v>22068</v>
      </c>
      <c r="G2259" s="9" t="s">
        <v>22068</v>
      </c>
      <c r="H2259" s="9" t="s">
        <v>22068</v>
      </c>
      <c r="I2259" s="9" t="s">
        <v>22068</v>
      </c>
      <c r="J2259" s="9" t="s">
        <v>22068</v>
      </c>
      <c r="K2259" s="9" t="s">
        <v>22068</v>
      </c>
      <c r="L2259" s="9" t="s">
        <v>22068</v>
      </c>
      <c r="M2259" s="9" t="s">
        <v>22068</v>
      </c>
      <c r="N2259" s="9" t="s">
        <v>22068</v>
      </c>
      <c r="O2259" s="9" t="s">
        <v>22068</v>
      </c>
      <c r="P2259">
        <v>-29</v>
      </c>
      <c r="Q2259" t="s">
        <v>22068</v>
      </c>
      <c r="R2259" t="s">
        <v>22068</v>
      </c>
      <c r="S2259" t="s">
        <v>22068</v>
      </c>
      <c r="T2259" t="s">
        <v>22068</v>
      </c>
      <c r="U2259" t="s">
        <v>22068</v>
      </c>
      <c r="V2259" t="s">
        <v>22068</v>
      </c>
      <c r="W2259" t="s">
        <v>22068</v>
      </c>
      <c r="X2259" t="s">
        <v>22068</v>
      </c>
      <c r="Y2259" t="s">
        <v>22068</v>
      </c>
      <c r="Z2259" t="s">
        <v>22068</v>
      </c>
      <c r="AA2259" t="s">
        <v>16979</v>
      </c>
    </row>
    <row r="2260" spans="1:27" x14ac:dyDescent="0.2">
      <c r="A2260" t="s">
        <v>1584</v>
      </c>
      <c r="B2260" t="s">
        <v>8812</v>
      </c>
      <c r="C2260" s="8" t="s">
        <v>22068</v>
      </c>
      <c r="D2260">
        <v>1</v>
      </c>
      <c r="E2260" s="9">
        <v>31.194510000000001</v>
      </c>
      <c r="F2260" s="9" t="s">
        <v>22068</v>
      </c>
      <c r="G2260" s="9" t="s">
        <v>22068</v>
      </c>
      <c r="H2260" s="9" t="s">
        <v>22068</v>
      </c>
      <c r="I2260" s="9" t="s">
        <v>22068</v>
      </c>
      <c r="J2260" s="9" t="s">
        <v>22068</v>
      </c>
      <c r="K2260" s="9" t="s">
        <v>22068</v>
      </c>
      <c r="L2260" s="9" t="s">
        <v>22068</v>
      </c>
      <c r="M2260" s="9" t="s">
        <v>22068</v>
      </c>
      <c r="N2260" s="9" t="s">
        <v>22068</v>
      </c>
      <c r="O2260" s="9" t="s">
        <v>22068</v>
      </c>
      <c r="P2260">
        <v>-295</v>
      </c>
      <c r="Q2260" t="s">
        <v>22068</v>
      </c>
      <c r="R2260" t="s">
        <v>22068</v>
      </c>
      <c r="S2260" t="s">
        <v>22068</v>
      </c>
      <c r="T2260" t="s">
        <v>22068</v>
      </c>
      <c r="U2260" t="s">
        <v>22068</v>
      </c>
      <c r="V2260" t="s">
        <v>22068</v>
      </c>
      <c r="W2260" t="s">
        <v>22068</v>
      </c>
      <c r="X2260" t="s">
        <v>22068</v>
      </c>
      <c r="Y2260" t="s">
        <v>22068</v>
      </c>
      <c r="Z2260" t="s">
        <v>22068</v>
      </c>
      <c r="AA2260" t="s">
        <v>8812</v>
      </c>
    </row>
    <row r="2261" spans="1:27" x14ac:dyDescent="0.2">
      <c r="A2261" t="s">
        <v>10</v>
      </c>
      <c r="B2261" t="s">
        <v>10992</v>
      </c>
      <c r="C2261" s="8" t="s">
        <v>22068</v>
      </c>
      <c r="D2261">
        <v>1</v>
      </c>
      <c r="E2261" s="9">
        <v>31.18656</v>
      </c>
      <c r="F2261" s="9" t="s">
        <v>22068</v>
      </c>
      <c r="G2261" s="9" t="s">
        <v>22068</v>
      </c>
      <c r="H2261" s="9" t="s">
        <v>22068</v>
      </c>
      <c r="I2261" s="9" t="s">
        <v>22068</v>
      </c>
      <c r="J2261" s="9" t="s">
        <v>22068</v>
      </c>
      <c r="K2261" s="9" t="s">
        <v>22068</v>
      </c>
      <c r="L2261" s="9" t="s">
        <v>22068</v>
      </c>
      <c r="M2261" s="9" t="s">
        <v>22068</v>
      </c>
      <c r="N2261" s="9" t="s">
        <v>22068</v>
      </c>
      <c r="O2261" s="9" t="s">
        <v>22068</v>
      </c>
      <c r="P2261">
        <v>-1248</v>
      </c>
      <c r="Q2261" t="s">
        <v>22068</v>
      </c>
      <c r="R2261" t="s">
        <v>22068</v>
      </c>
      <c r="S2261" t="s">
        <v>22068</v>
      </c>
      <c r="T2261" t="s">
        <v>22068</v>
      </c>
      <c r="U2261" t="s">
        <v>22068</v>
      </c>
      <c r="V2261" t="s">
        <v>22068</v>
      </c>
      <c r="W2261" t="s">
        <v>22068</v>
      </c>
      <c r="X2261" t="s">
        <v>22068</v>
      </c>
      <c r="Y2261" t="s">
        <v>22068</v>
      </c>
      <c r="Z2261" t="s">
        <v>22068</v>
      </c>
      <c r="AA2261" t="s">
        <v>16980</v>
      </c>
    </row>
    <row r="2262" spans="1:27" x14ac:dyDescent="0.2">
      <c r="A2262" t="s">
        <v>1370</v>
      </c>
      <c r="B2262" t="s">
        <v>11993</v>
      </c>
      <c r="C2262" s="8" t="s">
        <v>22068</v>
      </c>
      <c r="D2262">
        <v>1</v>
      </c>
      <c r="E2262" s="9">
        <v>31.18656</v>
      </c>
      <c r="F2262" s="9" t="s">
        <v>22068</v>
      </c>
      <c r="G2262" s="9" t="s">
        <v>22068</v>
      </c>
      <c r="H2262" s="9" t="s">
        <v>22068</v>
      </c>
      <c r="I2262" s="9" t="s">
        <v>22068</v>
      </c>
      <c r="J2262" s="9" t="s">
        <v>22068</v>
      </c>
      <c r="K2262" s="9" t="s">
        <v>22068</v>
      </c>
      <c r="L2262" s="9" t="s">
        <v>22068</v>
      </c>
      <c r="M2262" s="9" t="s">
        <v>22068</v>
      </c>
      <c r="N2262" s="9" t="s">
        <v>22068</v>
      </c>
      <c r="O2262" s="9" t="s">
        <v>22068</v>
      </c>
      <c r="P2262">
        <v>-276</v>
      </c>
      <c r="Q2262" t="s">
        <v>22068</v>
      </c>
      <c r="R2262" t="s">
        <v>22068</v>
      </c>
      <c r="S2262" t="s">
        <v>22068</v>
      </c>
      <c r="T2262" t="s">
        <v>22068</v>
      </c>
      <c r="U2262" t="s">
        <v>22068</v>
      </c>
      <c r="V2262" t="s">
        <v>22068</v>
      </c>
      <c r="W2262" t="s">
        <v>22068</v>
      </c>
      <c r="X2262" t="s">
        <v>22068</v>
      </c>
      <c r="Y2262" t="s">
        <v>22068</v>
      </c>
      <c r="Z2262" t="s">
        <v>22068</v>
      </c>
      <c r="AA2262" t="s">
        <v>16981</v>
      </c>
    </row>
    <row r="2263" spans="1:27" x14ac:dyDescent="0.2">
      <c r="A2263" t="s">
        <v>5628</v>
      </c>
      <c r="B2263" t="s">
        <v>11992</v>
      </c>
      <c r="C2263" s="8">
        <v>2</v>
      </c>
      <c r="D2263">
        <v>5</v>
      </c>
      <c r="E2263" s="9">
        <v>31.18656</v>
      </c>
      <c r="F2263" s="9">
        <v>20.03604</v>
      </c>
      <c r="G2263" s="9">
        <v>7.8461100000000004</v>
      </c>
      <c r="H2263" s="9">
        <v>6.0147599999999999</v>
      </c>
      <c r="I2263" s="9">
        <v>3.7802799999999999</v>
      </c>
      <c r="J2263" s="9" t="s">
        <v>22068</v>
      </c>
      <c r="K2263" s="9" t="s">
        <v>22068</v>
      </c>
      <c r="L2263" s="9" t="s">
        <v>22068</v>
      </c>
      <c r="M2263" s="9" t="s">
        <v>22068</v>
      </c>
      <c r="N2263" s="9" t="s">
        <v>22068</v>
      </c>
      <c r="O2263" s="9" t="s">
        <v>22068</v>
      </c>
      <c r="P2263">
        <v>-786</v>
      </c>
      <c r="Q2263">
        <v>-2564</v>
      </c>
      <c r="R2263">
        <v>-4341</v>
      </c>
      <c r="S2263">
        <v>-1084</v>
      </c>
      <c r="T2263">
        <v>-5321</v>
      </c>
      <c r="U2263" t="s">
        <v>22068</v>
      </c>
      <c r="V2263" t="s">
        <v>22068</v>
      </c>
      <c r="W2263" t="s">
        <v>22068</v>
      </c>
      <c r="X2263" t="s">
        <v>22068</v>
      </c>
      <c r="Y2263" t="s">
        <v>22068</v>
      </c>
      <c r="Z2263" t="s">
        <v>22068</v>
      </c>
      <c r="AA2263" t="s">
        <v>16982</v>
      </c>
    </row>
    <row r="2264" spans="1:27" x14ac:dyDescent="0.2">
      <c r="A2264" t="s">
        <v>5629</v>
      </c>
      <c r="B2264" t="s">
        <v>11991</v>
      </c>
      <c r="C2264" s="8">
        <v>7</v>
      </c>
      <c r="D2264">
        <v>5</v>
      </c>
      <c r="E2264" s="9">
        <v>31.18656</v>
      </c>
      <c r="F2264" s="9">
        <v>20.03604</v>
      </c>
      <c r="G2264" s="9">
        <v>7.8461100000000004</v>
      </c>
      <c r="H2264" s="9">
        <v>6.0147599999999999</v>
      </c>
      <c r="I2264" s="9">
        <v>3.7802799999999999</v>
      </c>
      <c r="J2264" s="9" t="s">
        <v>22068</v>
      </c>
      <c r="K2264" s="9" t="s">
        <v>22068</v>
      </c>
      <c r="L2264" s="9" t="s">
        <v>22068</v>
      </c>
      <c r="M2264" s="9" t="s">
        <v>22068</v>
      </c>
      <c r="N2264" s="9" t="s">
        <v>22068</v>
      </c>
      <c r="O2264" s="9" t="s">
        <v>22068</v>
      </c>
      <c r="P2264">
        <v>-4638</v>
      </c>
      <c r="Q2264">
        <v>-2860</v>
      </c>
      <c r="R2264">
        <v>-1083</v>
      </c>
      <c r="S2264">
        <v>-4340</v>
      </c>
      <c r="T2264">
        <v>-103</v>
      </c>
      <c r="U2264" t="s">
        <v>22068</v>
      </c>
      <c r="V2264" t="s">
        <v>22068</v>
      </c>
      <c r="W2264" t="s">
        <v>22068</v>
      </c>
      <c r="X2264" t="s">
        <v>22068</v>
      </c>
      <c r="Y2264" t="s">
        <v>22068</v>
      </c>
      <c r="Z2264" t="s">
        <v>22068</v>
      </c>
      <c r="AA2264" t="s">
        <v>16983</v>
      </c>
    </row>
    <row r="2265" spans="1:27" x14ac:dyDescent="0.2">
      <c r="A2265" t="s">
        <v>8014</v>
      </c>
      <c r="B2265" t="s">
        <v>11994</v>
      </c>
      <c r="C2265" s="8" t="s">
        <v>22068</v>
      </c>
      <c r="D2265">
        <v>5</v>
      </c>
      <c r="E2265" s="9">
        <v>31.18656</v>
      </c>
      <c r="F2265" s="9">
        <v>26.320740000000001</v>
      </c>
      <c r="G2265" s="9">
        <v>7.9477000000000002</v>
      </c>
      <c r="H2265" s="9">
        <v>6.3097399999999997</v>
      </c>
      <c r="I2265" s="9">
        <v>2.15964</v>
      </c>
      <c r="J2265" s="9" t="s">
        <v>22068</v>
      </c>
      <c r="K2265" s="9" t="s">
        <v>22068</v>
      </c>
      <c r="L2265" s="9" t="s">
        <v>22068</v>
      </c>
      <c r="M2265" s="9" t="s">
        <v>22068</v>
      </c>
      <c r="N2265" s="9" t="s">
        <v>22068</v>
      </c>
      <c r="O2265" s="9" t="s">
        <v>22068</v>
      </c>
      <c r="P2265">
        <v>-3806</v>
      </c>
      <c r="Q2265">
        <v>-726</v>
      </c>
      <c r="R2265">
        <v>-5508</v>
      </c>
      <c r="S2265">
        <v>-4916</v>
      </c>
      <c r="T2265">
        <v>-4124</v>
      </c>
      <c r="U2265" t="s">
        <v>22068</v>
      </c>
      <c r="V2265" t="s">
        <v>22068</v>
      </c>
      <c r="W2265" t="s">
        <v>22068</v>
      </c>
      <c r="X2265" t="s">
        <v>22068</v>
      </c>
      <c r="Y2265" t="s">
        <v>22068</v>
      </c>
      <c r="Z2265" t="s">
        <v>22068</v>
      </c>
      <c r="AA2265" t="s">
        <v>16984</v>
      </c>
    </row>
    <row r="2266" spans="1:27" x14ac:dyDescent="0.2">
      <c r="A2266" t="s">
        <v>8015</v>
      </c>
      <c r="B2266" t="s">
        <v>10480</v>
      </c>
      <c r="C2266" s="8">
        <v>10</v>
      </c>
      <c r="D2266">
        <v>6</v>
      </c>
      <c r="E2266" s="9">
        <v>31.18656</v>
      </c>
      <c r="F2266" s="9">
        <v>26.320740000000001</v>
      </c>
      <c r="G2266" s="9">
        <v>18.713439999999999</v>
      </c>
      <c r="H2266" s="9">
        <v>7.9477000000000002</v>
      </c>
      <c r="I2266" s="9">
        <v>6.3097399999999997</v>
      </c>
      <c r="J2266" s="9">
        <v>2.15964</v>
      </c>
      <c r="K2266" s="9" t="s">
        <v>22068</v>
      </c>
      <c r="L2266" s="9" t="s">
        <v>22068</v>
      </c>
      <c r="M2266" s="9" t="s">
        <v>22068</v>
      </c>
      <c r="N2266" s="9" t="s">
        <v>22068</v>
      </c>
      <c r="O2266" s="9" t="s">
        <v>22068</v>
      </c>
      <c r="P2266">
        <v>-2287</v>
      </c>
      <c r="Q2266">
        <v>-5367</v>
      </c>
      <c r="R2266">
        <v>179</v>
      </c>
      <c r="S2266">
        <v>-585</v>
      </c>
      <c r="T2266">
        <v>-1177</v>
      </c>
      <c r="U2266">
        <v>-1969</v>
      </c>
      <c r="V2266" t="s">
        <v>22068</v>
      </c>
      <c r="W2266" t="s">
        <v>22068</v>
      </c>
      <c r="X2266" t="s">
        <v>22068</v>
      </c>
      <c r="Y2266" t="s">
        <v>22068</v>
      </c>
      <c r="Z2266" t="s">
        <v>22068</v>
      </c>
      <c r="AA2266" t="s">
        <v>10383</v>
      </c>
    </row>
    <row r="2267" spans="1:27" x14ac:dyDescent="0.2">
      <c r="A2267" t="s">
        <v>767</v>
      </c>
      <c r="B2267" t="s">
        <v>11995</v>
      </c>
      <c r="C2267" s="8" t="s">
        <v>22068</v>
      </c>
      <c r="D2267">
        <v>3</v>
      </c>
      <c r="E2267" s="9">
        <v>31.176749999999998</v>
      </c>
      <c r="F2267" s="9">
        <v>13.16901</v>
      </c>
      <c r="G2267" s="9">
        <v>8.7331099999999999</v>
      </c>
      <c r="H2267" s="9" t="s">
        <v>22068</v>
      </c>
      <c r="I2267" s="9" t="s">
        <v>22068</v>
      </c>
      <c r="J2267" s="9" t="s">
        <v>22068</v>
      </c>
      <c r="K2267" s="9" t="s">
        <v>22068</v>
      </c>
      <c r="L2267" s="9" t="s">
        <v>22068</v>
      </c>
      <c r="M2267" s="9" t="s">
        <v>22068</v>
      </c>
      <c r="N2267" s="9" t="s">
        <v>22068</v>
      </c>
      <c r="O2267" s="9" t="s">
        <v>22068</v>
      </c>
      <c r="P2267">
        <v>-1231</v>
      </c>
      <c r="Q2267">
        <v>-51</v>
      </c>
      <c r="R2267">
        <v>-327</v>
      </c>
      <c r="S2267" t="s">
        <v>22068</v>
      </c>
      <c r="T2267" t="s">
        <v>22068</v>
      </c>
      <c r="U2267" t="s">
        <v>22068</v>
      </c>
      <c r="V2267" t="s">
        <v>22068</v>
      </c>
      <c r="W2267" t="s">
        <v>22068</v>
      </c>
      <c r="X2267" t="s">
        <v>22068</v>
      </c>
      <c r="Y2267" t="s">
        <v>22068</v>
      </c>
      <c r="Z2267" t="s">
        <v>22068</v>
      </c>
      <c r="AA2267" t="s">
        <v>16985</v>
      </c>
    </row>
    <row r="2268" spans="1:27" x14ac:dyDescent="0.2">
      <c r="A2268" t="s">
        <v>1434</v>
      </c>
      <c r="B2268" t="s">
        <v>10480</v>
      </c>
      <c r="C2268" s="8" t="s">
        <v>22068</v>
      </c>
      <c r="D2268">
        <v>1</v>
      </c>
      <c r="E2268" s="9">
        <v>31.15981</v>
      </c>
      <c r="F2268" s="9" t="s">
        <v>22068</v>
      </c>
      <c r="G2268" s="9" t="s">
        <v>22068</v>
      </c>
      <c r="H2268" s="9" t="s">
        <v>22068</v>
      </c>
      <c r="I2268" s="9" t="s">
        <v>22068</v>
      </c>
      <c r="J2268" s="9" t="s">
        <v>22068</v>
      </c>
      <c r="K2268" s="9" t="s">
        <v>22068</v>
      </c>
      <c r="L2268" s="9" t="s">
        <v>22068</v>
      </c>
      <c r="M2268" s="9" t="s">
        <v>22068</v>
      </c>
      <c r="N2268" s="9" t="s">
        <v>22068</v>
      </c>
      <c r="O2268" s="9" t="s">
        <v>22068</v>
      </c>
      <c r="P2268">
        <v>-48</v>
      </c>
      <c r="Q2268" t="s">
        <v>22068</v>
      </c>
      <c r="R2268" t="s">
        <v>22068</v>
      </c>
      <c r="S2268" t="s">
        <v>22068</v>
      </c>
      <c r="T2268" t="s">
        <v>22068</v>
      </c>
      <c r="U2268" t="s">
        <v>22068</v>
      </c>
      <c r="V2268" t="s">
        <v>22068</v>
      </c>
      <c r="W2268" t="s">
        <v>22068</v>
      </c>
      <c r="X2268" t="s">
        <v>22068</v>
      </c>
      <c r="Y2268" t="s">
        <v>22068</v>
      </c>
      <c r="Z2268" t="s">
        <v>22068</v>
      </c>
      <c r="AA2268" t="s">
        <v>8772</v>
      </c>
    </row>
    <row r="2269" spans="1:27" x14ac:dyDescent="0.2">
      <c r="A2269" t="s">
        <v>8251</v>
      </c>
      <c r="B2269" t="s">
        <v>11996</v>
      </c>
      <c r="C2269" s="8" t="s">
        <v>22068</v>
      </c>
      <c r="D2269">
        <v>1</v>
      </c>
      <c r="E2269" s="9">
        <v>31.15981</v>
      </c>
      <c r="F2269" s="9" t="s">
        <v>22068</v>
      </c>
      <c r="G2269" s="9" t="s">
        <v>22068</v>
      </c>
      <c r="H2269" s="9" t="s">
        <v>22068</v>
      </c>
      <c r="I2269" s="9" t="s">
        <v>22068</v>
      </c>
      <c r="J2269" s="9" t="s">
        <v>22068</v>
      </c>
      <c r="K2269" s="9" t="s">
        <v>22068</v>
      </c>
      <c r="L2269" s="9" t="s">
        <v>22068</v>
      </c>
      <c r="M2269" s="9" t="s">
        <v>22068</v>
      </c>
      <c r="N2269" s="9" t="s">
        <v>22068</v>
      </c>
      <c r="O2269" s="9" t="s">
        <v>22068</v>
      </c>
      <c r="P2269">
        <v>-375</v>
      </c>
      <c r="Q2269" t="s">
        <v>22068</v>
      </c>
      <c r="R2269" t="s">
        <v>22068</v>
      </c>
      <c r="S2269" t="s">
        <v>22068</v>
      </c>
      <c r="T2269" t="s">
        <v>22068</v>
      </c>
      <c r="U2269" t="s">
        <v>22068</v>
      </c>
      <c r="V2269" t="s">
        <v>22068</v>
      </c>
      <c r="W2269" t="s">
        <v>22068</v>
      </c>
      <c r="X2269" t="s">
        <v>22068</v>
      </c>
      <c r="Y2269" t="s">
        <v>22068</v>
      </c>
      <c r="Z2269" t="s">
        <v>22068</v>
      </c>
      <c r="AA2269" t="s">
        <v>16986</v>
      </c>
    </row>
    <row r="2270" spans="1:27" x14ac:dyDescent="0.2">
      <c r="A2270" t="s">
        <v>5584</v>
      </c>
      <c r="B2270" t="s">
        <v>11997</v>
      </c>
      <c r="C2270" s="8">
        <v>11</v>
      </c>
      <c r="D2270">
        <v>1</v>
      </c>
      <c r="E2270" s="9">
        <v>31.145489999999999</v>
      </c>
      <c r="F2270" s="9" t="s">
        <v>22068</v>
      </c>
      <c r="G2270" s="9" t="s">
        <v>22068</v>
      </c>
      <c r="H2270" s="9" t="s">
        <v>22068</v>
      </c>
      <c r="I2270" s="9" t="s">
        <v>22068</v>
      </c>
      <c r="J2270" s="9" t="s">
        <v>22068</v>
      </c>
      <c r="K2270" s="9" t="s">
        <v>22068</v>
      </c>
      <c r="L2270" s="9" t="s">
        <v>22068</v>
      </c>
      <c r="M2270" s="9" t="s">
        <v>22068</v>
      </c>
      <c r="N2270" s="9" t="s">
        <v>22068</v>
      </c>
      <c r="O2270" s="9" t="s">
        <v>22068</v>
      </c>
      <c r="P2270">
        <v>-114</v>
      </c>
      <c r="Q2270" t="s">
        <v>22068</v>
      </c>
      <c r="R2270" t="s">
        <v>22068</v>
      </c>
      <c r="S2270" t="s">
        <v>22068</v>
      </c>
      <c r="T2270" t="s">
        <v>22068</v>
      </c>
      <c r="U2270" t="s">
        <v>22068</v>
      </c>
      <c r="V2270" t="s">
        <v>22068</v>
      </c>
      <c r="W2270" t="s">
        <v>22068</v>
      </c>
      <c r="X2270" t="s">
        <v>22068</v>
      </c>
      <c r="Y2270" t="s">
        <v>22068</v>
      </c>
      <c r="Z2270" t="s">
        <v>22068</v>
      </c>
      <c r="AA2270" t="s">
        <v>16987</v>
      </c>
    </row>
    <row r="2271" spans="1:27" x14ac:dyDescent="0.2">
      <c r="A2271" t="s">
        <v>442</v>
      </c>
      <c r="B2271" t="s">
        <v>10480</v>
      </c>
      <c r="C2271" s="8">
        <v>8</v>
      </c>
      <c r="D2271">
        <v>1</v>
      </c>
      <c r="E2271" s="9">
        <v>31.132059999999999</v>
      </c>
      <c r="F2271" s="9" t="s">
        <v>22068</v>
      </c>
      <c r="G2271" s="9" t="s">
        <v>22068</v>
      </c>
      <c r="H2271" s="9" t="s">
        <v>22068</v>
      </c>
      <c r="I2271" s="9" t="s">
        <v>22068</v>
      </c>
      <c r="J2271" s="9" t="s">
        <v>22068</v>
      </c>
      <c r="K2271" s="9" t="s">
        <v>22068</v>
      </c>
      <c r="L2271" s="9" t="s">
        <v>22068</v>
      </c>
      <c r="M2271" s="9" t="s">
        <v>22068</v>
      </c>
      <c r="N2271" s="9" t="s">
        <v>22068</v>
      </c>
      <c r="O2271" s="9" t="s">
        <v>22068</v>
      </c>
      <c r="P2271">
        <v>56</v>
      </c>
      <c r="Q2271" t="s">
        <v>22068</v>
      </c>
      <c r="R2271" t="s">
        <v>22068</v>
      </c>
      <c r="S2271" t="s">
        <v>22068</v>
      </c>
      <c r="T2271" t="s">
        <v>22068</v>
      </c>
      <c r="U2271" t="s">
        <v>22068</v>
      </c>
      <c r="V2271" t="s">
        <v>22068</v>
      </c>
      <c r="W2271" t="s">
        <v>22068</v>
      </c>
      <c r="X2271" t="s">
        <v>22068</v>
      </c>
      <c r="Y2271" t="s">
        <v>22068</v>
      </c>
      <c r="Z2271" t="s">
        <v>22068</v>
      </c>
      <c r="AA2271" t="s">
        <v>8491</v>
      </c>
    </row>
    <row r="2272" spans="1:27" x14ac:dyDescent="0.2">
      <c r="A2272" t="s">
        <v>7187</v>
      </c>
      <c r="B2272" t="s">
        <v>11998</v>
      </c>
      <c r="C2272" s="8">
        <v>23</v>
      </c>
      <c r="D2272">
        <v>4</v>
      </c>
      <c r="E2272" s="9">
        <v>31.129850000000001</v>
      </c>
      <c r="F2272" s="9">
        <v>6.6334200000000001</v>
      </c>
      <c r="G2272" s="9">
        <v>3.75827</v>
      </c>
      <c r="H2272" s="9">
        <v>3.6214300000000001</v>
      </c>
      <c r="I2272" s="9" t="s">
        <v>22068</v>
      </c>
      <c r="J2272" s="9" t="s">
        <v>22068</v>
      </c>
      <c r="K2272" s="9" t="s">
        <v>22068</v>
      </c>
      <c r="L2272" s="9" t="s">
        <v>22068</v>
      </c>
      <c r="M2272" s="9" t="s">
        <v>22068</v>
      </c>
      <c r="N2272" s="9" t="s">
        <v>22068</v>
      </c>
      <c r="O2272" s="9" t="s">
        <v>22068</v>
      </c>
      <c r="P2272">
        <v>-1128</v>
      </c>
      <c r="Q2272">
        <v>-260</v>
      </c>
      <c r="R2272">
        <v>-464</v>
      </c>
      <c r="S2272">
        <v>-11</v>
      </c>
      <c r="T2272" t="s">
        <v>22068</v>
      </c>
      <c r="U2272" t="s">
        <v>22068</v>
      </c>
      <c r="V2272" t="s">
        <v>22068</v>
      </c>
      <c r="W2272" t="s">
        <v>22068</v>
      </c>
      <c r="X2272" t="s">
        <v>22068</v>
      </c>
      <c r="Y2272" t="s">
        <v>22068</v>
      </c>
      <c r="Z2272" t="s">
        <v>22068</v>
      </c>
      <c r="AA2272" t="s">
        <v>16988</v>
      </c>
    </row>
    <row r="2273" spans="1:27" x14ac:dyDescent="0.2">
      <c r="A2273" t="s">
        <v>7188</v>
      </c>
      <c r="B2273" t="s">
        <v>10480</v>
      </c>
      <c r="C2273" s="8" t="s">
        <v>22068</v>
      </c>
      <c r="D2273">
        <v>4</v>
      </c>
      <c r="E2273" s="9">
        <v>31.129850000000001</v>
      </c>
      <c r="F2273" s="9">
        <v>6.6334200000000001</v>
      </c>
      <c r="G2273" s="9">
        <v>3.75827</v>
      </c>
      <c r="H2273" s="9">
        <v>3.6214300000000001</v>
      </c>
      <c r="I2273" s="9" t="s">
        <v>22068</v>
      </c>
      <c r="J2273" s="9" t="s">
        <v>22068</v>
      </c>
      <c r="K2273" s="9" t="s">
        <v>22068</v>
      </c>
      <c r="L2273" s="9" t="s">
        <v>22068</v>
      </c>
      <c r="M2273" s="9" t="s">
        <v>22068</v>
      </c>
      <c r="N2273" s="9" t="s">
        <v>22068</v>
      </c>
      <c r="O2273" s="9" t="s">
        <v>22068</v>
      </c>
      <c r="P2273">
        <v>-857</v>
      </c>
      <c r="Q2273">
        <v>-1725</v>
      </c>
      <c r="R2273">
        <v>-1521</v>
      </c>
      <c r="S2273">
        <v>-1974</v>
      </c>
      <c r="T2273" t="s">
        <v>22068</v>
      </c>
      <c r="U2273" t="s">
        <v>22068</v>
      </c>
      <c r="V2273" t="s">
        <v>22068</v>
      </c>
      <c r="W2273" t="s">
        <v>22068</v>
      </c>
      <c r="X2273" t="s">
        <v>22068</v>
      </c>
      <c r="Y2273" t="s">
        <v>22068</v>
      </c>
      <c r="Z2273" t="s">
        <v>22068</v>
      </c>
      <c r="AA2273" t="s">
        <v>16989</v>
      </c>
    </row>
    <row r="2274" spans="1:27" x14ac:dyDescent="0.2">
      <c r="A2274" t="s">
        <v>7472</v>
      </c>
      <c r="B2274" t="s">
        <v>11999</v>
      </c>
      <c r="C2274" s="8" t="s">
        <v>22068</v>
      </c>
      <c r="D2274">
        <v>1</v>
      </c>
      <c r="E2274" s="9">
        <v>31.125350000000001</v>
      </c>
      <c r="F2274" s="9" t="s">
        <v>22068</v>
      </c>
      <c r="G2274" s="9" t="s">
        <v>22068</v>
      </c>
      <c r="H2274" s="9" t="s">
        <v>22068</v>
      </c>
      <c r="I2274" s="9" t="s">
        <v>22068</v>
      </c>
      <c r="J2274" s="9" t="s">
        <v>22068</v>
      </c>
      <c r="K2274" s="9" t="s">
        <v>22068</v>
      </c>
      <c r="L2274" s="9" t="s">
        <v>22068</v>
      </c>
      <c r="M2274" s="9" t="s">
        <v>22068</v>
      </c>
      <c r="N2274" s="9" t="s">
        <v>22068</v>
      </c>
      <c r="O2274" s="9" t="s">
        <v>22068</v>
      </c>
      <c r="P2274">
        <v>-32</v>
      </c>
      <c r="Q2274" t="s">
        <v>22068</v>
      </c>
      <c r="R2274" t="s">
        <v>22068</v>
      </c>
      <c r="S2274" t="s">
        <v>22068</v>
      </c>
      <c r="T2274" t="s">
        <v>22068</v>
      </c>
      <c r="U2274" t="s">
        <v>22068</v>
      </c>
      <c r="V2274" t="s">
        <v>22068</v>
      </c>
      <c r="W2274" t="s">
        <v>22068</v>
      </c>
      <c r="X2274" t="s">
        <v>22068</v>
      </c>
      <c r="Y2274" t="s">
        <v>22068</v>
      </c>
      <c r="Z2274" t="s">
        <v>22068</v>
      </c>
      <c r="AA2274" t="s">
        <v>16990</v>
      </c>
    </row>
    <row r="2275" spans="1:27" x14ac:dyDescent="0.2">
      <c r="A2275" t="s">
        <v>6127</v>
      </c>
      <c r="B2275" t="s">
        <v>12000</v>
      </c>
      <c r="C2275" s="8">
        <v>10</v>
      </c>
      <c r="D2275">
        <v>1</v>
      </c>
      <c r="E2275" s="9">
        <v>31.113759999999999</v>
      </c>
      <c r="F2275" s="9" t="s">
        <v>22068</v>
      </c>
      <c r="G2275" s="9" t="s">
        <v>22068</v>
      </c>
      <c r="H2275" s="9" t="s">
        <v>22068</v>
      </c>
      <c r="I2275" s="9" t="s">
        <v>22068</v>
      </c>
      <c r="J2275" s="9" t="s">
        <v>22068</v>
      </c>
      <c r="K2275" s="9" t="s">
        <v>22068</v>
      </c>
      <c r="L2275" s="9" t="s">
        <v>22068</v>
      </c>
      <c r="M2275" s="9" t="s">
        <v>22068</v>
      </c>
      <c r="N2275" s="9" t="s">
        <v>22068</v>
      </c>
      <c r="O2275" s="9" t="s">
        <v>22068</v>
      </c>
      <c r="P2275">
        <v>-573</v>
      </c>
      <c r="Q2275" t="s">
        <v>22068</v>
      </c>
      <c r="R2275" t="s">
        <v>22068</v>
      </c>
      <c r="S2275" t="s">
        <v>22068</v>
      </c>
      <c r="T2275" t="s">
        <v>22068</v>
      </c>
      <c r="U2275" t="s">
        <v>22068</v>
      </c>
      <c r="V2275" t="s">
        <v>22068</v>
      </c>
      <c r="W2275" t="s">
        <v>22068</v>
      </c>
      <c r="X2275" t="s">
        <v>22068</v>
      </c>
      <c r="Y2275" t="s">
        <v>22068</v>
      </c>
      <c r="Z2275" t="s">
        <v>22068</v>
      </c>
      <c r="AA2275" t="s">
        <v>16991</v>
      </c>
    </row>
    <row r="2276" spans="1:27" x14ac:dyDescent="0.2">
      <c r="A2276" t="s">
        <v>4929</v>
      </c>
      <c r="B2276" t="s">
        <v>12001</v>
      </c>
      <c r="C2276" s="8" t="s">
        <v>22068</v>
      </c>
      <c r="D2276">
        <v>1</v>
      </c>
      <c r="E2276" s="9">
        <v>31.04317</v>
      </c>
      <c r="F2276" s="9" t="s">
        <v>22068</v>
      </c>
      <c r="G2276" s="9" t="s">
        <v>22068</v>
      </c>
      <c r="H2276" s="9" t="s">
        <v>22068</v>
      </c>
      <c r="I2276" s="9" t="s">
        <v>22068</v>
      </c>
      <c r="J2276" s="9" t="s">
        <v>22068</v>
      </c>
      <c r="K2276" s="9" t="s">
        <v>22068</v>
      </c>
      <c r="L2276" s="9" t="s">
        <v>22068</v>
      </c>
      <c r="M2276" s="9" t="s">
        <v>22068</v>
      </c>
      <c r="N2276" s="9" t="s">
        <v>22068</v>
      </c>
      <c r="O2276" s="9" t="s">
        <v>22068</v>
      </c>
      <c r="P2276">
        <v>-413</v>
      </c>
      <c r="Q2276" t="s">
        <v>22068</v>
      </c>
      <c r="R2276" t="s">
        <v>22068</v>
      </c>
      <c r="S2276" t="s">
        <v>22068</v>
      </c>
      <c r="T2276" t="s">
        <v>22068</v>
      </c>
      <c r="U2276" t="s">
        <v>22068</v>
      </c>
      <c r="V2276" t="s">
        <v>22068</v>
      </c>
      <c r="W2276" t="s">
        <v>22068</v>
      </c>
      <c r="X2276" t="s">
        <v>22068</v>
      </c>
      <c r="Y2276" t="s">
        <v>22068</v>
      </c>
      <c r="Z2276" t="s">
        <v>22068</v>
      </c>
      <c r="AA2276" t="s">
        <v>16992</v>
      </c>
    </row>
    <row r="2277" spans="1:27" x14ac:dyDescent="0.2">
      <c r="A2277" t="s">
        <v>4649</v>
      </c>
      <c r="B2277" t="s">
        <v>10545</v>
      </c>
      <c r="C2277" s="8">
        <v>8</v>
      </c>
      <c r="D2277">
        <v>1</v>
      </c>
      <c r="E2277" s="9">
        <v>31.036999999999999</v>
      </c>
      <c r="F2277" s="9" t="s">
        <v>22068</v>
      </c>
      <c r="G2277" s="9" t="s">
        <v>22068</v>
      </c>
      <c r="H2277" s="9" t="s">
        <v>22068</v>
      </c>
      <c r="I2277" s="9" t="s">
        <v>22068</v>
      </c>
      <c r="J2277" s="9" t="s">
        <v>22068</v>
      </c>
      <c r="K2277" s="9" t="s">
        <v>22068</v>
      </c>
      <c r="L2277" s="9" t="s">
        <v>22068</v>
      </c>
      <c r="M2277" s="9" t="s">
        <v>22068</v>
      </c>
      <c r="N2277" s="9" t="s">
        <v>22068</v>
      </c>
      <c r="O2277" s="9" t="s">
        <v>22068</v>
      </c>
      <c r="P2277">
        <v>-336</v>
      </c>
      <c r="Q2277" t="s">
        <v>22068</v>
      </c>
      <c r="R2277" t="s">
        <v>22068</v>
      </c>
      <c r="S2277" t="s">
        <v>22068</v>
      </c>
      <c r="T2277" t="s">
        <v>22068</v>
      </c>
      <c r="U2277" t="s">
        <v>22068</v>
      </c>
      <c r="V2277" t="s">
        <v>22068</v>
      </c>
      <c r="W2277" t="s">
        <v>22068</v>
      </c>
      <c r="X2277" t="s">
        <v>22068</v>
      </c>
      <c r="Y2277" t="s">
        <v>22068</v>
      </c>
      <c r="Z2277" t="s">
        <v>22068</v>
      </c>
      <c r="AA2277" t="s">
        <v>16993</v>
      </c>
    </row>
    <row r="2278" spans="1:27" x14ac:dyDescent="0.2">
      <c r="A2278" t="s">
        <v>6305</v>
      </c>
      <c r="B2278" t="s">
        <v>12003</v>
      </c>
      <c r="C2278" s="8" t="s">
        <v>22068</v>
      </c>
      <c r="D2278">
        <v>5</v>
      </c>
      <c r="E2278" s="9">
        <v>31.036999999999999</v>
      </c>
      <c r="F2278" s="9">
        <v>23.852679999999999</v>
      </c>
      <c r="G2278" s="9">
        <v>16.874389999999998</v>
      </c>
      <c r="H2278" s="9">
        <v>7.7501600000000002</v>
      </c>
      <c r="I2278" s="9">
        <v>6.1730499999999999</v>
      </c>
      <c r="J2278" s="9" t="s">
        <v>22068</v>
      </c>
      <c r="K2278" s="9" t="s">
        <v>22068</v>
      </c>
      <c r="L2278" s="9" t="s">
        <v>22068</v>
      </c>
      <c r="M2278" s="9" t="s">
        <v>22068</v>
      </c>
      <c r="N2278" s="9" t="s">
        <v>22068</v>
      </c>
      <c r="O2278" s="9" t="s">
        <v>22068</v>
      </c>
      <c r="P2278">
        <v>-5010</v>
      </c>
      <c r="Q2278">
        <v>-6531</v>
      </c>
      <c r="R2278">
        <v>-2242</v>
      </c>
      <c r="S2278">
        <v>-7083</v>
      </c>
      <c r="T2278">
        <v>-1185</v>
      </c>
      <c r="U2278" t="s">
        <v>22068</v>
      </c>
      <c r="V2278" t="s">
        <v>22068</v>
      </c>
      <c r="W2278" t="s">
        <v>22068</v>
      </c>
      <c r="X2278" t="s">
        <v>22068</v>
      </c>
      <c r="Y2278" t="s">
        <v>22068</v>
      </c>
      <c r="Z2278" t="s">
        <v>22068</v>
      </c>
      <c r="AA2278" t="s">
        <v>16994</v>
      </c>
    </row>
    <row r="2279" spans="1:27" x14ac:dyDescent="0.2">
      <c r="A2279" t="s">
        <v>6306</v>
      </c>
      <c r="B2279" t="s">
        <v>12002</v>
      </c>
      <c r="C2279" s="8" t="s">
        <v>22068</v>
      </c>
      <c r="D2279">
        <v>5</v>
      </c>
      <c r="E2279" s="9">
        <v>31.036999999999999</v>
      </c>
      <c r="F2279" s="9">
        <v>23.852679999999999</v>
      </c>
      <c r="G2279" s="9">
        <v>16.874389999999998</v>
      </c>
      <c r="H2279" s="9">
        <v>7.7501600000000002</v>
      </c>
      <c r="I2279" s="9">
        <v>6.1730499999999999</v>
      </c>
      <c r="J2279" s="9" t="s">
        <v>22068</v>
      </c>
      <c r="K2279" s="9" t="s">
        <v>22068</v>
      </c>
      <c r="L2279" s="9" t="s">
        <v>22068</v>
      </c>
      <c r="M2279" s="9" t="s">
        <v>22068</v>
      </c>
      <c r="N2279" s="9" t="s">
        <v>22068</v>
      </c>
      <c r="O2279" s="9" t="s">
        <v>22068</v>
      </c>
      <c r="P2279">
        <v>-2333</v>
      </c>
      <c r="Q2279">
        <v>-812</v>
      </c>
      <c r="R2279">
        <v>-5101</v>
      </c>
      <c r="S2279">
        <v>-260</v>
      </c>
      <c r="T2279">
        <v>-6158</v>
      </c>
      <c r="U2279" t="s">
        <v>22068</v>
      </c>
      <c r="V2279" t="s">
        <v>22068</v>
      </c>
      <c r="W2279" t="s">
        <v>22068</v>
      </c>
      <c r="X2279" t="s">
        <v>22068</v>
      </c>
      <c r="Y2279" t="s">
        <v>22068</v>
      </c>
      <c r="Z2279" t="s">
        <v>22068</v>
      </c>
      <c r="AA2279" t="s">
        <v>16995</v>
      </c>
    </row>
    <row r="2280" spans="1:27" x14ac:dyDescent="0.2">
      <c r="A2280" t="s">
        <v>5090</v>
      </c>
      <c r="B2280" t="s">
        <v>12004</v>
      </c>
      <c r="C2280" s="8">
        <v>6</v>
      </c>
      <c r="D2280">
        <v>3</v>
      </c>
      <c r="E2280" s="9">
        <v>31.027670000000001</v>
      </c>
      <c r="F2280" s="9">
        <v>8.3789899999999999</v>
      </c>
      <c r="G2280" s="9">
        <v>3.6214300000000001</v>
      </c>
      <c r="H2280" s="9" t="s">
        <v>22068</v>
      </c>
      <c r="I2280" s="9" t="s">
        <v>22068</v>
      </c>
      <c r="J2280" s="9" t="s">
        <v>22068</v>
      </c>
      <c r="K2280" s="9" t="s">
        <v>22068</v>
      </c>
      <c r="L2280" s="9" t="s">
        <v>22068</v>
      </c>
      <c r="M2280" s="9" t="s">
        <v>22068</v>
      </c>
      <c r="N2280" s="9" t="s">
        <v>22068</v>
      </c>
      <c r="O2280" s="9" t="s">
        <v>22068</v>
      </c>
      <c r="P2280">
        <v>-125</v>
      </c>
      <c r="Q2280">
        <v>-1490</v>
      </c>
      <c r="R2280">
        <v>-1910</v>
      </c>
      <c r="S2280" t="s">
        <v>22068</v>
      </c>
      <c r="T2280" t="s">
        <v>22068</v>
      </c>
      <c r="U2280" t="s">
        <v>22068</v>
      </c>
      <c r="V2280" t="s">
        <v>22068</v>
      </c>
      <c r="W2280" t="s">
        <v>22068</v>
      </c>
      <c r="X2280" t="s">
        <v>22068</v>
      </c>
      <c r="Y2280" t="s">
        <v>22068</v>
      </c>
      <c r="Z2280" t="s">
        <v>22068</v>
      </c>
      <c r="AA2280" t="s">
        <v>16996</v>
      </c>
    </row>
    <row r="2281" spans="1:27" x14ac:dyDescent="0.2">
      <c r="A2281" t="s">
        <v>8050</v>
      </c>
      <c r="B2281" t="s">
        <v>12005</v>
      </c>
      <c r="C2281" s="8">
        <v>0</v>
      </c>
      <c r="D2281">
        <v>2</v>
      </c>
      <c r="E2281" s="9">
        <v>31.027670000000001</v>
      </c>
      <c r="F2281" s="9">
        <v>3.8557000000000001</v>
      </c>
      <c r="G2281" s="9" t="s">
        <v>22068</v>
      </c>
      <c r="H2281" s="9" t="s">
        <v>22068</v>
      </c>
      <c r="I2281" s="9" t="s">
        <v>22068</v>
      </c>
      <c r="J2281" s="9" t="s">
        <v>22068</v>
      </c>
      <c r="K2281" s="9" t="s">
        <v>22068</v>
      </c>
      <c r="L2281" s="9" t="s">
        <v>22068</v>
      </c>
      <c r="M2281" s="9" t="s">
        <v>22068</v>
      </c>
      <c r="N2281" s="9" t="s">
        <v>22068</v>
      </c>
      <c r="O2281" s="9" t="s">
        <v>22068</v>
      </c>
      <c r="P2281">
        <v>-1127</v>
      </c>
      <c r="Q2281">
        <v>-367</v>
      </c>
      <c r="R2281" t="s">
        <v>22068</v>
      </c>
      <c r="S2281" t="s">
        <v>22068</v>
      </c>
      <c r="T2281" t="s">
        <v>22068</v>
      </c>
      <c r="U2281" t="s">
        <v>22068</v>
      </c>
      <c r="V2281" t="s">
        <v>22068</v>
      </c>
      <c r="W2281" t="s">
        <v>22068</v>
      </c>
      <c r="X2281" t="s">
        <v>22068</v>
      </c>
      <c r="Y2281" t="s">
        <v>22068</v>
      </c>
      <c r="Z2281" t="s">
        <v>22068</v>
      </c>
      <c r="AA2281" t="s">
        <v>16997</v>
      </c>
    </row>
    <row r="2282" spans="1:27" x14ac:dyDescent="0.2">
      <c r="A2282" t="s">
        <v>1332</v>
      </c>
      <c r="B2282" t="s">
        <v>12006</v>
      </c>
      <c r="C2282" s="8" t="s">
        <v>22068</v>
      </c>
      <c r="D2282">
        <v>1</v>
      </c>
      <c r="E2282" s="9">
        <v>31.019829999999999</v>
      </c>
      <c r="F2282" s="9" t="s">
        <v>22068</v>
      </c>
      <c r="G2282" s="9" t="s">
        <v>22068</v>
      </c>
      <c r="H2282" s="9" t="s">
        <v>22068</v>
      </c>
      <c r="I2282" s="9" t="s">
        <v>22068</v>
      </c>
      <c r="J2282" s="9" t="s">
        <v>22068</v>
      </c>
      <c r="K2282" s="9" t="s">
        <v>22068</v>
      </c>
      <c r="L2282" s="9" t="s">
        <v>22068</v>
      </c>
      <c r="M2282" s="9" t="s">
        <v>22068</v>
      </c>
      <c r="N2282" s="9" t="s">
        <v>22068</v>
      </c>
      <c r="O2282" s="9" t="s">
        <v>22068</v>
      </c>
      <c r="P2282">
        <v>-609</v>
      </c>
      <c r="Q2282" t="s">
        <v>22068</v>
      </c>
      <c r="R2282" t="s">
        <v>22068</v>
      </c>
      <c r="S2282" t="s">
        <v>22068</v>
      </c>
      <c r="T2282" t="s">
        <v>22068</v>
      </c>
      <c r="U2282" t="s">
        <v>22068</v>
      </c>
      <c r="V2282" t="s">
        <v>22068</v>
      </c>
      <c r="W2282" t="s">
        <v>22068</v>
      </c>
      <c r="X2282" t="s">
        <v>22068</v>
      </c>
      <c r="Y2282" t="s">
        <v>22068</v>
      </c>
      <c r="Z2282" t="s">
        <v>22068</v>
      </c>
      <c r="AA2282" t="s">
        <v>16998</v>
      </c>
    </row>
    <row r="2283" spans="1:27" x14ac:dyDescent="0.2">
      <c r="A2283" t="s">
        <v>16999</v>
      </c>
      <c r="B2283" t="s">
        <v>17000</v>
      </c>
      <c r="C2283" s="8">
        <v>12</v>
      </c>
      <c r="D2283">
        <v>1</v>
      </c>
      <c r="E2283" s="9">
        <v>30.98631</v>
      </c>
      <c r="F2283" s="9" t="s">
        <v>22068</v>
      </c>
      <c r="G2283" s="9" t="s">
        <v>22068</v>
      </c>
      <c r="H2283" s="9" t="s">
        <v>22068</v>
      </c>
      <c r="I2283" s="9" t="s">
        <v>22068</v>
      </c>
      <c r="J2283" s="9" t="s">
        <v>22068</v>
      </c>
      <c r="K2283" s="9" t="s">
        <v>22068</v>
      </c>
      <c r="L2283" s="9" t="s">
        <v>22068</v>
      </c>
      <c r="M2283" s="9" t="s">
        <v>22068</v>
      </c>
      <c r="N2283" s="9" t="s">
        <v>22068</v>
      </c>
      <c r="O2283" s="9" t="s">
        <v>22068</v>
      </c>
      <c r="P2283">
        <v>-116</v>
      </c>
      <c r="Q2283" t="s">
        <v>22068</v>
      </c>
      <c r="R2283" t="s">
        <v>22068</v>
      </c>
      <c r="S2283" t="s">
        <v>22068</v>
      </c>
      <c r="T2283" t="s">
        <v>22068</v>
      </c>
      <c r="U2283" t="s">
        <v>22068</v>
      </c>
      <c r="V2283" t="s">
        <v>22068</v>
      </c>
      <c r="W2283" t="s">
        <v>22068</v>
      </c>
      <c r="X2283" t="s">
        <v>22068</v>
      </c>
      <c r="Y2283" t="s">
        <v>22068</v>
      </c>
      <c r="Z2283" t="s">
        <v>22068</v>
      </c>
      <c r="AA2283" t="s">
        <v>17001</v>
      </c>
    </row>
    <row r="2284" spans="1:27" x14ac:dyDescent="0.2">
      <c r="A2284" t="s">
        <v>4793</v>
      </c>
      <c r="B2284" t="s">
        <v>12007</v>
      </c>
      <c r="C2284" s="8">
        <v>18</v>
      </c>
      <c r="D2284">
        <v>2</v>
      </c>
      <c r="E2284" s="9">
        <v>30.97841</v>
      </c>
      <c r="F2284" s="9">
        <v>19.94003</v>
      </c>
      <c r="G2284" s="9" t="s">
        <v>22068</v>
      </c>
      <c r="H2284" s="9" t="s">
        <v>22068</v>
      </c>
      <c r="I2284" s="9" t="s">
        <v>22068</v>
      </c>
      <c r="J2284" s="9" t="s">
        <v>22068</v>
      </c>
      <c r="K2284" s="9" t="s">
        <v>22068</v>
      </c>
      <c r="L2284" s="9" t="s">
        <v>22068</v>
      </c>
      <c r="M2284" s="9" t="s">
        <v>22068</v>
      </c>
      <c r="N2284" s="9" t="s">
        <v>22068</v>
      </c>
      <c r="O2284" s="9" t="s">
        <v>22068</v>
      </c>
      <c r="P2284">
        <v>-388</v>
      </c>
      <c r="Q2284">
        <v>-1058</v>
      </c>
      <c r="R2284" t="s">
        <v>22068</v>
      </c>
      <c r="S2284" t="s">
        <v>22068</v>
      </c>
      <c r="T2284" t="s">
        <v>22068</v>
      </c>
      <c r="U2284" t="s">
        <v>22068</v>
      </c>
      <c r="V2284" t="s">
        <v>22068</v>
      </c>
      <c r="W2284" t="s">
        <v>22068</v>
      </c>
      <c r="X2284" t="s">
        <v>22068</v>
      </c>
      <c r="Y2284" t="s">
        <v>22068</v>
      </c>
      <c r="Z2284" t="s">
        <v>22068</v>
      </c>
      <c r="AA2284" t="s">
        <v>17002</v>
      </c>
    </row>
    <row r="2285" spans="1:27" x14ac:dyDescent="0.2">
      <c r="A2285" t="s">
        <v>2093</v>
      </c>
      <c r="B2285" t="s">
        <v>12009</v>
      </c>
      <c r="C2285" s="8" t="s">
        <v>22068</v>
      </c>
      <c r="D2285">
        <v>3</v>
      </c>
      <c r="E2285" s="9">
        <v>30.975989999999999</v>
      </c>
      <c r="F2285" s="9">
        <v>11.79402</v>
      </c>
      <c r="G2285" s="9">
        <v>6.2983500000000001</v>
      </c>
      <c r="H2285" s="9" t="s">
        <v>22068</v>
      </c>
      <c r="I2285" s="9" t="s">
        <v>22068</v>
      </c>
      <c r="J2285" s="9" t="s">
        <v>22068</v>
      </c>
      <c r="K2285" s="9" t="s">
        <v>22068</v>
      </c>
      <c r="L2285" s="9" t="s">
        <v>22068</v>
      </c>
      <c r="M2285" s="9" t="s">
        <v>22068</v>
      </c>
      <c r="N2285" s="9" t="s">
        <v>22068</v>
      </c>
      <c r="O2285" s="9" t="s">
        <v>22068</v>
      </c>
      <c r="P2285">
        <v>-1333</v>
      </c>
      <c r="Q2285">
        <v>-3479</v>
      </c>
      <c r="R2285">
        <v>-1078</v>
      </c>
      <c r="S2285" t="s">
        <v>22068</v>
      </c>
      <c r="T2285" t="s">
        <v>22068</v>
      </c>
      <c r="U2285" t="s">
        <v>22068</v>
      </c>
      <c r="V2285" t="s">
        <v>22068</v>
      </c>
      <c r="W2285" t="s">
        <v>22068</v>
      </c>
      <c r="X2285" t="s">
        <v>22068</v>
      </c>
      <c r="Y2285" t="s">
        <v>22068</v>
      </c>
      <c r="Z2285" t="s">
        <v>22068</v>
      </c>
      <c r="AA2285" t="s">
        <v>8933</v>
      </c>
    </row>
    <row r="2286" spans="1:27" x14ac:dyDescent="0.2">
      <c r="A2286" t="s">
        <v>2094</v>
      </c>
      <c r="B2286" t="s">
        <v>12008</v>
      </c>
      <c r="C2286" s="8">
        <v>2</v>
      </c>
      <c r="D2286">
        <v>4</v>
      </c>
      <c r="E2286" s="9">
        <v>30.975989999999999</v>
      </c>
      <c r="F2286" s="9">
        <v>21.652239999999999</v>
      </c>
      <c r="G2286" s="9">
        <v>11.79402</v>
      </c>
      <c r="H2286" s="9">
        <v>6.2983500000000001</v>
      </c>
      <c r="I2286" s="9" t="s">
        <v>22068</v>
      </c>
      <c r="J2286" s="9" t="s">
        <v>22068</v>
      </c>
      <c r="K2286" s="9" t="s">
        <v>22068</v>
      </c>
      <c r="L2286" s="9" t="s">
        <v>22068</v>
      </c>
      <c r="M2286" s="9" t="s">
        <v>22068</v>
      </c>
      <c r="N2286" s="9" t="s">
        <v>22068</v>
      </c>
      <c r="O2286" s="9" t="s">
        <v>22068</v>
      </c>
      <c r="P2286">
        <v>-3491</v>
      </c>
      <c r="Q2286">
        <v>674</v>
      </c>
      <c r="R2286">
        <v>-1345</v>
      </c>
      <c r="S2286">
        <v>-3746</v>
      </c>
      <c r="T2286" t="s">
        <v>22068</v>
      </c>
      <c r="U2286" t="s">
        <v>22068</v>
      </c>
      <c r="V2286" t="s">
        <v>22068</v>
      </c>
      <c r="W2286" t="s">
        <v>22068</v>
      </c>
      <c r="X2286" t="s">
        <v>22068</v>
      </c>
      <c r="Y2286" t="s">
        <v>22068</v>
      </c>
      <c r="Z2286" t="s">
        <v>22068</v>
      </c>
      <c r="AA2286" t="s">
        <v>17003</v>
      </c>
    </row>
    <row r="2287" spans="1:27" x14ac:dyDescent="0.2">
      <c r="A2287" t="s">
        <v>7670</v>
      </c>
      <c r="B2287" t="s">
        <v>12010</v>
      </c>
      <c r="C2287" s="8" t="s">
        <v>22068</v>
      </c>
      <c r="D2287">
        <v>1</v>
      </c>
      <c r="E2287" s="9">
        <v>30.962579999999999</v>
      </c>
      <c r="F2287" s="9" t="s">
        <v>22068</v>
      </c>
      <c r="G2287" s="9" t="s">
        <v>22068</v>
      </c>
      <c r="H2287" s="9" t="s">
        <v>22068</v>
      </c>
      <c r="I2287" s="9" t="s">
        <v>22068</v>
      </c>
      <c r="J2287" s="9" t="s">
        <v>22068</v>
      </c>
      <c r="K2287" s="9" t="s">
        <v>22068</v>
      </c>
      <c r="L2287" s="9" t="s">
        <v>22068</v>
      </c>
      <c r="M2287" s="9" t="s">
        <v>22068</v>
      </c>
      <c r="N2287" s="9" t="s">
        <v>22068</v>
      </c>
      <c r="O2287" s="9" t="s">
        <v>22068</v>
      </c>
      <c r="P2287">
        <v>-131</v>
      </c>
      <c r="Q2287" t="s">
        <v>22068</v>
      </c>
      <c r="R2287" t="s">
        <v>22068</v>
      </c>
      <c r="S2287" t="s">
        <v>22068</v>
      </c>
      <c r="T2287" t="s">
        <v>22068</v>
      </c>
      <c r="U2287" t="s">
        <v>22068</v>
      </c>
      <c r="V2287" t="s">
        <v>22068</v>
      </c>
      <c r="W2287" t="s">
        <v>22068</v>
      </c>
      <c r="X2287" t="s">
        <v>22068</v>
      </c>
      <c r="Y2287" t="s">
        <v>22068</v>
      </c>
      <c r="Z2287" t="s">
        <v>22068</v>
      </c>
      <c r="AA2287" t="s">
        <v>17004</v>
      </c>
    </row>
    <row r="2288" spans="1:27" x14ac:dyDescent="0.2">
      <c r="A2288" t="s">
        <v>1387</v>
      </c>
      <c r="B2288" t="s">
        <v>12011</v>
      </c>
      <c r="C2288" s="8" t="s">
        <v>22068</v>
      </c>
      <c r="D2288">
        <v>3</v>
      </c>
      <c r="E2288" s="9">
        <v>30.91168</v>
      </c>
      <c r="F2288" s="9">
        <v>9.7945499999999992</v>
      </c>
      <c r="G2288" s="9">
        <v>2.9537800000000001</v>
      </c>
      <c r="H2288" s="9" t="s">
        <v>22068</v>
      </c>
      <c r="I2288" s="9" t="s">
        <v>22068</v>
      </c>
      <c r="J2288" s="9" t="s">
        <v>22068</v>
      </c>
      <c r="K2288" s="9" t="s">
        <v>22068</v>
      </c>
      <c r="L2288" s="9" t="s">
        <v>22068</v>
      </c>
      <c r="M2288" s="9" t="s">
        <v>22068</v>
      </c>
      <c r="N2288" s="9" t="s">
        <v>22068</v>
      </c>
      <c r="O2288" s="9" t="s">
        <v>22068</v>
      </c>
      <c r="P2288">
        <v>-3564</v>
      </c>
      <c r="Q2288">
        <v>-4045</v>
      </c>
      <c r="R2288">
        <v>-1412</v>
      </c>
      <c r="S2288" t="s">
        <v>22068</v>
      </c>
      <c r="T2288" t="s">
        <v>22068</v>
      </c>
      <c r="U2288" t="s">
        <v>22068</v>
      </c>
      <c r="V2288" t="s">
        <v>22068</v>
      </c>
      <c r="W2288" t="s">
        <v>22068</v>
      </c>
      <c r="X2288" t="s">
        <v>22068</v>
      </c>
      <c r="Y2288" t="s">
        <v>22068</v>
      </c>
      <c r="Z2288" t="s">
        <v>22068</v>
      </c>
      <c r="AA2288" t="s">
        <v>17005</v>
      </c>
    </row>
    <row r="2289" spans="1:27" x14ac:dyDescent="0.2">
      <c r="A2289" t="s">
        <v>889</v>
      </c>
      <c r="B2289" t="s">
        <v>12012</v>
      </c>
      <c r="C2289" s="8" t="s">
        <v>22068</v>
      </c>
      <c r="D2289">
        <v>2</v>
      </c>
      <c r="E2289" s="9">
        <v>30.88974</v>
      </c>
      <c r="F2289" s="9">
        <v>5.8799900000000003</v>
      </c>
      <c r="G2289" s="9" t="s">
        <v>22068</v>
      </c>
      <c r="H2289" s="9" t="s">
        <v>22068</v>
      </c>
      <c r="I2289" s="9" t="s">
        <v>22068</v>
      </c>
      <c r="J2289" s="9" t="s">
        <v>22068</v>
      </c>
      <c r="K2289" s="9" t="s">
        <v>22068</v>
      </c>
      <c r="L2289" s="9" t="s">
        <v>22068</v>
      </c>
      <c r="M2289" s="9" t="s">
        <v>22068</v>
      </c>
      <c r="N2289" s="9" t="s">
        <v>22068</v>
      </c>
      <c r="O2289" s="9" t="s">
        <v>22068</v>
      </c>
      <c r="P2289">
        <v>-1179</v>
      </c>
      <c r="Q2289">
        <v>-229</v>
      </c>
      <c r="R2289" t="s">
        <v>22068</v>
      </c>
      <c r="S2289" t="s">
        <v>22068</v>
      </c>
      <c r="T2289" t="s">
        <v>22068</v>
      </c>
      <c r="U2289" t="s">
        <v>22068</v>
      </c>
      <c r="V2289" t="s">
        <v>22068</v>
      </c>
      <c r="W2289" t="s">
        <v>22068</v>
      </c>
      <c r="X2289" t="s">
        <v>22068</v>
      </c>
      <c r="Y2289" t="s">
        <v>22068</v>
      </c>
      <c r="Z2289" t="s">
        <v>22068</v>
      </c>
      <c r="AA2289" t="s">
        <v>17006</v>
      </c>
    </row>
    <row r="2290" spans="1:27" x14ac:dyDescent="0.2">
      <c r="A2290" t="s">
        <v>890</v>
      </c>
      <c r="B2290" t="s">
        <v>10775</v>
      </c>
      <c r="C2290" s="8">
        <v>8</v>
      </c>
      <c r="D2290">
        <v>2</v>
      </c>
      <c r="E2290" s="9">
        <v>30.88974</v>
      </c>
      <c r="F2290" s="9">
        <v>5.8799900000000003</v>
      </c>
      <c r="G2290" s="9" t="s">
        <v>22068</v>
      </c>
      <c r="H2290" s="9" t="s">
        <v>22068</v>
      </c>
      <c r="I2290" s="9" t="s">
        <v>22068</v>
      </c>
      <c r="J2290" s="9" t="s">
        <v>22068</v>
      </c>
      <c r="K2290" s="9" t="s">
        <v>22068</v>
      </c>
      <c r="L2290" s="9" t="s">
        <v>22068</v>
      </c>
      <c r="M2290" s="9" t="s">
        <v>22068</v>
      </c>
      <c r="N2290" s="9" t="s">
        <v>22068</v>
      </c>
      <c r="O2290" s="9" t="s">
        <v>22068</v>
      </c>
      <c r="P2290">
        <v>-596</v>
      </c>
      <c r="Q2290">
        <v>-1546</v>
      </c>
      <c r="R2290" t="s">
        <v>22068</v>
      </c>
      <c r="S2290" t="s">
        <v>22068</v>
      </c>
      <c r="T2290" t="s">
        <v>22068</v>
      </c>
      <c r="U2290" t="s">
        <v>22068</v>
      </c>
      <c r="V2290" t="s">
        <v>22068</v>
      </c>
      <c r="W2290" t="s">
        <v>22068</v>
      </c>
      <c r="X2290" t="s">
        <v>22068</v>
      </c>
      <c r="Y2290" t="s">
        <v>22068</v>
      </c>
      <c r="Z2290" t="s">
        <v>22068</v>
      </c>
      <c r="AA2290" t="s">
        <v>17007</v>
      </c>
    </row>
    <row r="2291" spans="1:27" x14ac:dyDescent="0.2">
      <c r="A2291" t="s">
        <v>4147</v>
      </c>
      <c r="B2291" t="s">
        <v>10480</v>
      </c>
      <c r="C2291" s="8" t="s">
        <v>22068</v>
      </c>
      <c r="D2291">
        <v>1</v>
      </c>
      <c r="E2291" s="9">
        <v>30.88974</v>
      </c>
      <c r="F2291" s="9" t="s">
        <v>22068</v>
      </c>
      <c r="G2291" s="9" t="s">
        <v>22068</v>
      </c>
      <c r="H2291" s="9" t="s">
        <v>22068</v>
      </c>
      <c r="I2291" s="9" t="s">
        <v>22068</v>
      </c>
      <c r="J2291" s="9" t="s">
        <v>22068</v>
      </c>
      <c r="K2291" s="9" t="s">
        <v>22068</v>
      </c>
      <c r="L2291" s="9" t="s">
        <v>22068</v>
      </c>
      <c r="M2291" s="9" t="s">
        <v>22068</v>
      </c>
      <c r="N2291" s="9" t="s">
        <v>22068</v>
      </c>
      <c r="O2291" s="9" t="s">
        <v>22068</v>
      </c>
      <c r="P2291">
        <v>-86</v>
      </c>
      <c r="Q2291" t="s">
        <v>22068</v>
      </c>
      <c r="R2291" t="s">
        <v>22068</v>
      </c>
      <c r="S2291" t="s">
        <v>22068</v>
      </c>
      <c r="T2291" t="s">
        <v>22068</v>
      </c>
      <c r="U2291" t="s">
        <v>22068</v>
      </c>
      <c r="V2291" t="s">
        <v>22068</v>
      </c>
      <c r="W2291" t="s">
        <v>22068</v>
      </c>
      <c r="X2291" t="s">
        <v>22068</v>
      </c>
      <c r="Y2291" t="s">
        <v>22068</v>
      </c>
      <c r="Z2291" t="s">
        <v>22068</v>
      </c>
      <c r="AA2291" t="s">
        <v>9440</v>
      </c>
    </row>
    <row r="2292" spans="1:27" x14ac:dyDescent="0.2">
      <c r="A2292" t="s">
        <v>38</v>
      </c>
      <c r="B2292" t="s">
        <v>10479</v>
      </c>
      <c r="C2292" s="8" t="s">
        <v>22068</v>
      </c>
      <c r="D2292">
        <v>2</v>
      </c>
      <c r="E2292" s="9">
        <v>30.881930000000001</v>
      </c>
      <c r="F2292" s="9">
        <v>9.2811000000000003</v>
      </c>
      <c r="G2292" s="9" t="s">
        <v>22068</v>
      </c>
      <c r="H2292" s="9" t="s">
        <v>22068</v>
      </c>
      <c r="I2292" s="9" t="s">
        <v>22068</v>
      </c>
      <c r="J2292" s="9" t="s">
        <v>22068</v>
      </c>
      <c r="K2292" s="9" t="s">
        <v>22068</v>
      </c>
      <c r="L2292" s="9" t="s">
        <v>22068</v>
      </c>
      <c r="M2292" s="9" t="s">
        <v>22068</v>
      </c>
      <c r="N2292" s="9" t="s">
        <v>22068</v>
      </c>
      <c r="O2292" s="9" t="s">
        <v>22068</v>
      </c>
      <c r="P2292">
        <v>-1802</v>
      </c>
      <c r="Q2292">
        <v>-416</v>
      </c>
      <c r="R2292" t="s">
        <v>22068</v>
      </c>
      <c r="S2292" t="s">
        <v>22068</v>
      </c>
      <c r="T2292" t="s">
        <v>22068</v>
      </c>
      <c r="U2292" t="s">
        <v>22068</v>
      </c>
      <c r="V2292" t="s">
        <v>22068</v>
      </c>
      <c r="W2292" t="s">
        <v>22068</v>
      </c>
      <c r="X2292" t="s">
        <v>22068</v>
      </c>
      <c r="Y2292" t="s">
        <v>22068</v>
      </c>
      <c r="Z2292" t="s">
        <v>22068</v>
      </c>
      <c r="AA2292" t="s">
        <v>17008</v>
      </c>
    </row>
    <row r="2293" spans="1:27" x14ac:dyDescent="0.2">
      <c r="A2293" t="s">
        <v>39</v>
      </c>
      <c r="B2293" t="s">
        <v>10480</v>
      </c>
      <c r="C2293" s="8" t="s">
        <v>22068</v>
      </c>
      <c r="D2293">
        <v>2</v>
      </c>
      <c r="E2293" s="9">
        <v>30.881930000000001</v>
      </c>
      <c r="F2293" s="9">
        <v>9.2811000000000003</v>
      </c>
      <c r="G2293" s="9" t="s">
        <v>22068</v>
      </c>
      <c r="H2293" s="9" t="s">
        <v>22068</v>
      </c>
      <c r="I2293" s="9" t="s">
        <v>22068</v>
      </c>
      <c r="J2293" s="9" t="s">
        <v>22068</v>
      </c>
      <c r="K2293" s="9" t="s">
        <v>22068</v>
      </c>
      <c r="L2293" s="9" t="s">
        <v>22068</v>
      </c>
      <c r="M2293" s="9" t="s">
        <v>22068</v>
      </c>
      <c r="N2293" s="9" t="s">
        <v>22068</v>
      </c>
      <c r="O2293" s="9" t="s">
        <v>22068</v>
      </c>
      <c r="P2293">
        <v>-1007</v>
      </c>
      <c r="Q2293">
        <v>-2393</v>
      </c>
      <c r="R2293" t="s">
        <v>22068</v>
      </c>
      <c r="S2293" t="s">
        <v>22068</v>
      </c>
      <c r="T2293" t="s">
        <v>22068</v>
      </c>
      <c r="U2293" t="s">
        <v>22068</v>
      </c>
      <c r="V2293" t="s">
        <v>22068</v>
      </c>
      <c r="W2293" t="s">
        <v>22068</v>
      </c>
      <c r="X2293" t="s">
        <v>22068</v>
      </c>
      <c r="Y2293" t="s">
        <v>22068</v>
      </c>
      <c r="Z2293" t="s">
        <v>22068</v>
      </c>
      <c r="AA2293" t="s">
        <v>8392</v>
      </c>
    </row>
    <row r="2294" spans="1:27" x14ac:dyDescent="0.2">
      <c r="A2294" t="s">
        <v>7605</v>
      </c>
      <c r="B2294" t="s">
        <v>12013</v>
      </c>
      <c r="C2294" s="8" t="s">
        <v>22068</v>
      </c>
      <c r="D2294">
        <v>1</v>
      </c>
      <c r="E2294" s="9">
        <v>30.869230000000002</v>
      </c>
      <c r="F2294" s="9" t="s">
        <v>22068</v>
      </c>
      <c r="G2294" s="9" t="s">
        <v>22068</v>
      </c>
      <c r="H2294" s="9" t="s">
        <v>22068</v>
      </c>
      <c r="I2294" s="9" t="s">
        <v>22068</v>
      </c>
      <c r="J2294" s="9" t="s">
        <v>22068</v>
      </c>
      <c r="K2294" s="9" t="s">
        <v>22068</v>
      </c>
      <c r="L2294" s="9" t="s">
        <v>22068</v>
      </c>
      <c r="M2294" s="9" t="s">
        <v>22068</v>
      </c>
      <c r="N2294" s="9" t="s">
        <v>22068</v>
      </c>
      <c r="O2294" s="9" t="s">
        <v>22068</v>
      </c>
      <c r="P2294">
        <v>-2289</v>
      </c>
      <c r="Q2294" t="s">
        <v>22068</v>
      </c>
      <c r="R2294" t="s">
        <v>22068</v>
      </c>
      <c r="S2294" t="s">
        <v>22068</v>
      </c>
      <c r="T2294" t="s">
        <v>22068</v>
      </c>
      <c r="U2294" t="s">
        <v>22068</v>
      </c>
      <c r="V2294" t="s">
        <v>22068</v>
      </c>
      <c r="W2294" t="s">
        <v>22068</v>
      </c>
      <c r="X2294" t="s">
        <v>22068</v>
      </c>
      <c r="Y2294" t="s">
        <v>22068</v>
      </c>
      <c r="Z2294" t="s">
        <v>22068</v>
      </c>
      <c r="AA2294" t="s">
        <v>17009</v>
      </c>
    </row>
    <row r="2295" spans="1:27" x14ac:dyDescent="0.2">
      <c r="A2295" t="s">
        <v>5095</v>
      </c>
      <c r="B2295" t="s">
        <v>10480</v>
      </c>
      <c r="C2295" s="8">
        <v>13</v>
      </c>
      <c r="D2295">
        <v>2</v>
      </c>
      <c r="E2295" s="9">
        <v>30.863530000000001</v>
      </c>
      <c r="F2295" s="9">
        <v>7.9134099999999998</v>
      </c>
      <c r="G2295" s="9" t="s">
        <v>22068</v>
      </c>
      <c r="H2295" s="9" t="s">
        <v>22068</v>
      </c>
      <c r="I2295" s="9" t="s">
        <v>22068</v>
      </c>
      <c r="J2295" s="9" t="s">
        <v>22068</v>
      </c>
      <c r="K2295" s="9" t="s">
        <v>22068</v>
      </c>
      <c r="L2295" s="9" t="s">
        <v>22068</v>
      </c>
      <c r="M2295" s="9" t="s">
        <v>22068</v>
      </c>
      <c r="N2295" s="9" t="s">
        <v>22068</v>
      </c>
      <c r="O2295" s="9" t="s">
        <v>22068</v>
      </c>
      <c r="P2295">
        <v>-57</v>
      </c>
      <c r="Q2295">
        <v>-704</v>
      </c>
      <c r="R2295" t="s">
        <v>22068</v>
      </c>
      <c r="S2295" t="s">
        <v>22068</v>
      </c>
      <c r="T2295" t="s">
        <v>22068</v>
      </c>
      <c r="U2295" t="s">
        <v>22068</v>
      </c>
      <c r="V2295" t="s">
        <v>22068</v>
      </c>
      <c r="W2295" t="s">
        <v>22068</v>
      </c>
      <c r="X2295" t="s">
        <v>22068</v>
      </c>
      <c r="Y2295" t="s">
        <v>22068</v>
      </c>
      <c r="Z2295" t="s">
        <v>22068</v>
      </c>
      <c r="AA2295" t="s">
        <v>17010</v>
      </c>
    </row>
    <row r="2296" spans="1:27" x14ac:dyDescent="0.2">
      <c r="A2296" t="s">
        <v>5509</v>
      </c>
      <c r="B2296" t="s">
        <v>12014</v>
      </c>
      <c r="C2296" s="8" t="s">
        <v>22068</v>
      </c>
      <c r="D2296">
        <v>1</v>
      </c>
      <c r="E2296" s="9">
        <v>30.860859999999999</v>
      </c>
      <c r="F2296" s="9" t="s">
        <v>22068</v>
      </c>
      <c r="G2296" s="9" t="s">
        <v>22068</v>
      </c>
      <c r="H2296" s="9" t="s">
        <v>22068</v>
      </c>
      <c r="I2296" s="9" t="s">
        <v>22068</v>
      </c>
      <c r="J2296" s="9" t="s">
        <v>22068</v>
      </c>
      <c r="K2296" s="9" t="s">
        <v>22068</v>
      </c>
      <c r="L2296" s="9" t="s">
        <v>22068</v>
      </c>
      <c r="M2296" s="9" t="s">
        <v>22068</v>
      </c>
      <c r="N2296" s="9" t="s">
        <v>22068</v>
      </c>
      <c r="O2296" s="9" t="s">
        <v>22068</v>
      </c>
      <c r="P2296">
        <v>-284</v>
      </c>
      <c r="Q2296" t="s">
        <v>22068</v>
      </c>
      <c r="R2296" t="s">
        <v>22068</v>
      </c>
      <c r="S2296" t="s">
        <v>22068</v>
      </c>
      <c r="T2296" t="s">
        <v>22068</v>
      </c>
      <c r="U2296" t="s">
        <v>22068</v>
      </c>
      <c r="V2296" t="s">
        <v>22068</v>
      </c>
      <c r="W2296" t="s">
        <v>22068</v>
      </c>
      <c r="X2296" t="s">
        <v>22068</v>
      </c>
      <c r="Y2296" t="s">
        <v>22068</v>
      </c>
      <c r="Z2296" t="s">
        <v>22068</v>
      </c>
      <c r="AA2296" t="s">
        <v>17011</v>
      </c>
    </row>
    <row r="2297" spans="1:27" x14ac:dyDescent="0.2">
      <c r="A2297" t="s">
        <v>5722</v>
      </c>
      <c r="B2297" t="s">
        <v>12015</v>
      </c>
      <c r="C2297" s="8">
        <v>6</v>
      </c>
      <c r="D2297">
        <v>1</v>
      </c>
      <c r="E2297" s="9">
        <v>30.817599999999999</v>
      </c>
      <c r="F2297" s="9" t="s">
        <v>22068</v>
      </c>
      <c r="G2297" s="9" t="s">
        <v>22068</v>
      </c>
      <c r="H2297" s="9" t="s">
        <v>22068</v>
      </c>
      <c r="I2297" s="9" t="s">
        <v>22068</v>
      </c>
      <c r="J2297" s="9" t="s">
        <v>22068</v>
      </c>
      <c r="K2297" s="9" t="s">
        <v>22068</v>
      </c>
      <c r="L2297" s="9" t="s">
        <v>22068</v>
      </c>
      <c r="M2297" s="9" t="s">
        <v>22068</v>
      </c>
      <c r="N2297" s="9" t="s">
        <v>22068</v>
      </c>
      <c r="O2297" s="9" t="s">
        <v>22068</v>
      </c>
      <c r="P2297">
        <v>-1443</v>
      </c>
      <c r="Q2297" t="s">
        <v>22068</v>
      </c>
      <c r="R2297" t="s">
        <v>22068</v>
      </c>
      <c r="S2297" t="s">
        <v>22068</v>
      </c>
      <c r="T2297" t="s">
        <v>22068</v>
      </c>
      <c r="U2297" t="s">
        <v>22068</v>
      </c>
      <c r="V2297" t="s">
        <v>22068</v>
      </c>
      <c r="W2297" t="s">
        <v>22068</v>
      </c>
      <c r="X2297" t="s">
        <v>22068</v>
      </c>
      <c r="Y2297" t="s">
        <v>22068</v>
      </c>
      <c r="Z2297" t="s">
        <v>22068</v>
      </c>
      <c r="AA2297" t="s">
        <v>9820</v>
      </c>
    </row>
    <row r="2298" spans="1:27" x14ac:dyDescent="0.2">
      <c r="A2298" t="s">
        <v>3913</v>
      </c>
      <c r="B2298" t="s">
        <v>12016</v>
      </c>
      <c r="C2298" s="8" t="s">
        <v>22068</v>
      </c>
      <c r="D2298">
        <v>1</v>
      </c>
      <c r="E2298" s="9">
        <v>30.81476</v>
      </c>
      <c r="F2298" s="9" t="s">
        <v>22068</v>
      </c>
      <c r="G2298" s="9" t="s">
        <v>22068</v>
      </c>
      <c r="H2298" s="9" t="s">
        <v>22068</v>
      </c>
      <c r="I2298" s="9" t="s">
        <v>22068</v>
      </c>
      <c r="J2298" s="9" t="s">
        <v>22068</v>
      </c>
      <c r="K2298" s="9" t="s">
        <v>22068</v>
      </c>
      <c r="L2298" s="9" t="s">
        <v>22068</v>
      </c>
      <c r="M2298" s="9" t="s">
        <v>22068</v>
      </c>
      <c r="N2298" s="9" t="s">
        <v>22068</v>
      </c>
      <c r="O2298" s="9" t="s">
        <v>22068</v>
      </c>
      <c r="P2298">
        <v>-563</v>
      </c>
      <c r="Q2298" t="s">
        <v>22068</v>
      </c>
      <c r="R2298" t="s">
        <v>22068</v>
      </c>
      <c r="S2298" t="s">
        <v>22068</v>
      </c>
      <c r="T2298" t="s">
        <v>22068</v>
      </c>
      <c r="U2298" t="s">
        <v>22068</v>
      </c>
      <c r="V2298" t="s">
        <v>22068</v>
      </c>
      <c r="W2298" t="s">
        <v>22068</v>
      </c>
      <c r="X2298" t="s">
        <v>22068</v>
      </c>
      <c r="Y2298" t="s">
        <v>22068</v>
      </c>
      <c r="Z2298" t="s">
        <v>22068</v>
      </c>
      <c r="AA2298" t="s">
        <v>17012</v>
      </c>
    </row>
    <row r="2299" spans="1:27" x14ac:dyDescent="0.2">
      <c r="A2299" t="s">
        <v>4972</v>
      </c>
      <c r="B2299" t="s">
        <v>10569</v>
      </c>
      <c r="C2299" s="8">
        <v>20</v>
      </c>
      <c r="D2299">
        <v>1</v>
      </c>
      <c r="E2299" s="9">
        <v>30.790769999999998</v>
      </c>
      <c r="F2299" s="9" t="s">
        <v>22068</v>
      </c>
      <c r="G2299" s="9" t="s">
        <v>22068</v>
      </c>
      <c r="H2299" s="9" t="s">
        <v>22068</v>
      </c>
      <c r="I2299" s="9" t="s">
        <v>22068</v>
      </c>
      <c r="J2299" s="9" t="s">
        <v>22068</v>
      </c>
      <c r="K2299" s="9" t="s">
        <v>22068</v>
      </c>
      <c r="L2299" s="9" t="s">
        <v>22068</v>
      </c>
      <c r="M2299" s="9" t="s">
        <v>22068</v>
      </c>
      <c r="N2299" s="9" t="s">
        <v>22068</v>
      </c>
      <c r="O2299" s="9" t="s">
        <v>22068</v>
      </c>
      <c r="P2299">
        <v>-155</v>
      </c>
      <c r="Q2299" t="s">
        <v>22068</v>
      </c>
      <c r="R2299" t="s">
        <v>22068</v>
      </c>
      <c r="S2299" t="s">
        <v>22068</v>
      </c>
      <c r="T2299" t="s">
        <v>22068</v>
      </c>
      <c r="U2299" t="s">
        <v>22068</v>
      </c>
      <c r="V2299" t="s">
        <v>22068</v>
      </c>
      <c r="W2299" t="s">
        <v>22068</v>
      </c>
      <c r="X2299" t="s">
        <v>22068</v>
      </c>
      <c r="Y2299" t="s">
        <v>22068</v>
      </c>
      <c r="Z2299" t="s">
        <v>22068</v>
      </c>
      <c r="AA2299" t="s">
        <v>17013</v>
      </c>
    </row>
    <row r="2300" spans="1:27" x14ac:dyDescent="0.2">
      <c r="A2300" t="s">
        <v>3424</v>
      </c>
      <c r="B2300" t="s">
        <v>10955</v>
      </c>
      <c r="C2300" s="8" t="s">
        <v>22068</v>
      </c>
      <c r="D2300">
        <v>2</v>
      </c>
      <c r="E2300" s="9">
        <v>30.78105</v>
      </c>
      <c r="F2300" s="9">
        <v>7.4186100000000001</v>
      </c>
      <c r="G2300" s="9" t="s">
        <v>22068</v>
      </c>
      <c r="H2300" s="9" t="s">
        <v>22068</v>
      </c>
      <c r="I2300" s="9" t="s">
        <v>22068</v>
      </c>
      <c r="J2300" s="9" t="s">
        <v>22068</v>
      </c>
      <c r="K2300" s="9" t="s">
        <v>22068</v>
      </c>
      <c r="L2300" s="9" t="s">
        <v>22068</v>
      </c>
      <c r="M2300" s="9" t="s">
        <v>22068</v>
      </c>
      <c r="N2300" s="9" t="s">
        <v>22068</v>
      </c>
      <c r="O2300" s="9" t="s">
        <v>22068</v>
      </c>
      <c r="P2300">
        <v>-751</v>
      </c>
      <c r="Q2300">
        <v>-20</v>
      </c>
      <c r="R2300" t="s">
        <v>22068</v>
      </c>
      <c r="S2300" t="s">
        <v>22068</v>
      </c>
      <c r="T2300" t="s">
        <v>22068</v>
      </c>
      <c r="U2300" t="s">
        <v>22068</v>
      </c>
      <c r="V2300" t="s">
        <v>22068</v>
      </c>
      <c r="W2300" t="s">
        <v>22068</v>
      </c>
      <c r="X2300" t="s">
        <v>22068</v>
      </c>
      <c r="Y2300" t="s">
        <v>22068</v>
      </c>
      <c r="Z2300" t="s">
        <v>22068</v>
      </c>
      <c r="AA2300" t="s">
        <v>17014</v>
      </c>
    </row>
    <row r="2301" spans="1:27" x14ac:dyDescent="0.2">
      <c r="A2301" t="s">
        <v>4557</v>
      </c>
      <c r="B2301" t="s">
        <v>12017</v>
      </c>
      <c r="C2301" s="8" t="s">
        <v>22068</v>
      </c>
      <c r="D2301">
        <v>1</v>
      </c>
      <c r="E2301" s="9">
        <v>30.78105</v>
      </c>
      <c r="F2301" s="9" t="s">
        <v>22068</v>
      </c>
      <c r="G2301" s="9" t="s">
        <v>22068</v>
      </c>
      <c r="H2301" s="9" t="s">
        <v>22068</v>
      </c>
      <c r="I2301" s="9" t="s">
        <v>22068</v>
      </c>
      <c r="J2301" s="9" t="s">
        <v>22068</v>
      </c>
      <c r="K2301" s="9" t="s">
        <v>22068</v>
      </c>
      <c r="L2301" s="9" t="s">
        <v>22068</v>
      </c>
      <c r="M2301" s="9" t="s">
        <v>22068</v>
      </c>
      <c r="N2301" s="9" t="s">
        <v>22068</v>
      </c>
      <c r="O2301" s="9" t="s">
        <v>22068</v>
      </c>
      <c r="P2301">
        <v>-343</v>
      </c>
      <c r="Q2301" t="s">
        <v>22068</v>
      </c>
      <c r="R2301" t="s">
        <v>22068</v>
      </c>
      <c r="S2301" t="s">
        <v>22068</v>
      </c>
      <c r="T2301" t="s">
        <v>22068</v>
      </c>
      <c r="U2301" t="s">
        <v>22068</v>
      </c>
      <c r="V2301" t="s">
        <v>22068</v>
      </c>
      <c r="W2301" t="s">
        <v>22068</v>
      </c>
      <c r="X2301" t="s">
        <v>22068</v>
      </c>
      <c r="Y2301" t="s">
        <v>22068</v>
      </c>
      <c r="Z2301" t="s">
        <v>22068</v>
      </c>
      <c r="AA2301" t="s">
        <v>17015</v>
      </c>
    </row>
    <row r="2302" spans="1:27" x14ac:dyDescent="0.2">
      <c r="A2302" t="s">
        <v>8147</v>
      </c>
      <c r="B2302" t="s">
        <v>10712</v>
      </c>
      <c r="C2302" s="8" t="s">
        <v>22068</v>
      </c>
      <c r="D2302">
        <v>3</v>
      </c>
      <c r="E2302" s="9">
        <v>30.78105</v>
      </c>
      <c r="F2302" s="9">
        <v>3.9045399999999999</v>
      </c>
      <c r="G2302" s="9">
        <v>3.13036</v>
      </c>
      <c r="H2302" s="9" t="s">
        <v>22068</v>
      </c>
      <c r="I2302" s="9" t="s">
        <v>22068</v>
      </c>
      <c r="J2302" s="9" t="s">
        <v>22068</v>
      </c>
      <c r="K2302" s="9" t="s">
        <v>22068</v>
      </c>
      <c r="L2302" s="9" t="s">
        <v>22068</v>
      </c>
      <c r="M2302" s="9" t="s">
        <v>22068</v>
      </c>
      <c r="N2302" s="9" t="s">
        <v>22068</v>
      </c>
      <c r="O2302" s="9" t="s">
        <v>22068</v>
      </c>
      <c r="P2302">
        <v>-12856</v>
      </c>
      <c r="Q2302">
        <v>-13284</v>
      </c>
      <c r="R2302">
        <v>-3575</v>
      </c>
      <c r="S2302" t="s">
        <v>22068</v>
      </c>
      <c r="T2302" t="s">
        <v>22068</v>
      </c>
      <c r="U2302" t="s">
        <v>22068</v>
      </c>
      <c r="V2302" t="s">
        <v>22068</v>
      </c>
      <c r="W2302" t="s">
        <v>22068</v>
      </c>
      <c r="X2302" t="s">
        <v>22068</v>
      </c>
      <c r="Y2302" t="s">
        <v>22068</v>
      </c>
      <c r="Z2302" t="s">
        <v>22068</v>
      </c>
      <c r="AA2302" t="s">
        <v>17016</v>
      </c>
    </row>
    <row r="2303" spans="1:27" x14ac:dyDescent="0.2">
      <c r="A2303" t="s">
        <v>8148</v>
      </c>
      <c r="B2303" t="s">
        <v>12018</v>
      </c>
      <c r="C2303" s="8">
        <v>8</v>
      </c>
      <c r="D2303">
        <v>3</v>
      </c>
      <c r="E2303" s="9">
        <v>30.78105</v>
      </c>
      <c r="F2303" s="9">
        <v>3.9045399999999999</v>
      </c>
      <c r="G2303" s="9">
        <v>3.13036</v>
      </c>
      <c r="H2303" s="9" t="s">
        <v>22068</v>
      </c>
      <c r="I2303" s="9" t="s">
        <v>22068</v>
      </c>
      <c r="J2303" s="9" t="s">
        <v>22068</v>
      </c>
      <c r="K2303" s="9" t="s">
        <v>22068</v>
      </c>
      <c r="L2303" s="9" t="s">
        <v>22068</v>
      </c>
      <c r="M2303" s="9" t="s">
        <v>22068</v>
      </c>
      <c r="N2303" s="9" t="s">
        <v>22068</v>
      </c>
      <c r="O2303" s="9" t="s">
        <v>22068</v>
      </c>
      <c r="P2303">
        <v>-617</v>
      </c>
      <c r="Q2303">
        <v>-189</v>
      </c>
      <c r="R2303">
        <v>-9898</v>
      </c>
      <c r="S2303" t="s">
        <v>22068</v>
      </c>
      <c r="T2303" t="s">
        <v>22068</v>
      </c>
      <c r="U2303" t="s">
        <v>22068</v>
      </c>
      <c r="V2303" t="s">
        <v>22068</v>
      </c>
      <c r="W2303" t="s">
        <v>22068</v>
      </c>
      <c r="X2303" t="s">
        <v>22068</v>
      </c>
      <c r="Y2303" t="s">
        <v>22068</v>
      </c>
      <c r="Z2303" t="s">
        <v>22068</v>
      </c>
      <c r="AA2303" t="s">
        <v>17017</v>
      </c>
    </row>
    <row r="2304" spans="1:27" x14ac:dyDescent="0.2">
      <c r="A2304" t="s">
        <v>3964</v>
      </c>
      <c r="B2304" t="s">
        <v>10864</v>
      </c>
      <c r="C2304" s="8">
        <v>9</v>
      </c>
      <c r="D2304">
        <v>2</v>
      </c>
      <c r="E2304" s="9">
        <v>30.752140000000001</v>
      </c>
      <c r="F2304" s="9">
        <v>6.6529699999999998</v>
      </c>
      <c r="G2304" s="9" t="s">
        <v>22068</v>
      </c>
      <c r="H2304" s="9" t="s">
        <v>22068</v>
      </c>
      <c r="I2304" s="9" t="s">
        <v>22068</v>
      </c>
      <c r="J2304" s="9" t="s">
        <v>22068</v>
      </c>
      <c r="K2304" s="9" t="s">
        <v>22068</v>
      </c>
      <c r="L2304" s="9" t="s">
        <v>22068</v>
      </c>
      <c r="M2304" s="9" t="s">
        <v>22068</v>
      </c>
      <c r="N2304" s="9" t="s">
        <v>22068</v>
      </c>
      <c r="O2304" s="9" t="s">
        <v>22068</v>
      </c>
      <c r="P2304">
        <v>-435</v>
      </c>
      <c r="Q2304">
        <v>-45</v>
      </c>
      <c r="R2304" t="s">
        <v>22068</v>
      </c>
      <c r="S2304" t="s">
        <v>22068</v>
      </c>
      <c r="T2304" t="s">
        <v>22068</v>
      </c>
      <c r="U2304" t="s">
        <v>22068</v>
      </c>
      <c r="V2304" t="s">
        <v>22068</v>
      </c>
      <c r="W2304" t="s">
        <v>22068</v>
      </c>
      <c r="X2304" t="s">
        <v>22068</v>
      </c>
      <c r="Y2304" t="s">
        <v>22068</v>
      </c>
      <c r="Z2304" t="s">
        <v>22068</v>
      </c>
      <c r="AA2304" t="s">
        <v>17018</v>
      </c>
    </row>
    <row r="2305" spans="1:27" x14ac:dyDescent="0.2">
      <c r="A2305" t="s">
        <v>6351</v>
      </c>
      <c r="B2305" t="s">
        <v>12019</v>
      </c>
      <c r="C2305" s="8" t="s">
        <v>22068</v>
      </c>
      <c r="D2305">
        <v>1</v>
      </c>
      <c r="E2305" s="9">
        <v>30.744289999999999</v>
      </c>
      <c r="F2305" s="9" t="s">
        <v>22068</v>
      </c>
      <c r="G2305" s="9" t="s">
        <v>22068</v>
      </c>
      <c r="H2305" s="9" t="s">
        <v>22068</v>
      </c>
      <c r="I2305" s="9" t="s">
        <v>22068</v>
      </c>
      <c r="J2305" s="9" t="s">
        <v>22068</v>
      </c>
      <c r="K2305" s="9" t="s">
        <v>22068</v>
      </c>
      <c r="L2305" s="9" t="s">
        <v>22068</v>
      </c>
      <c r="M2305" s="9" t="s">
        <v>22068</v>
      </c>
      <c r="N2305" s="9" t="s">
        <v>22068</v>
      </c>
      <c r="O2305" s="9" t="s">
        <v>22068</v>
      </c>
      <c r="P2305">
        <v>-910</v>
      </c>
      <c r="Q2305" t="s">
        <v>22068</v>
      </c>
      <c r="R2305" t="s">
        <v>22068</v>
      </c>
      <c r="S2305" t="s">
        <v>22068</v>
      </c>
      <c r="T2305" t="s">
        <v>22068</v>
      </c>
      <c r="U2305" t="s">
        <v>22068</v>
      </c>
      <c r="V2305" t="s">
        <v>22068</v>
      </c>
      <c r="W2305" t="s">
        <v>22068</v>
      </c>
      <c r="X2305" t="s">
        <v>22068</v>
      </c>
      <c r="Y2305" t="s">
        <v>22068</v>
      </c>
      <c r="Z2305" t="s">
        <v>22068</v>
      </c>
      <c r="AA2305" t="s">
        <v>17019</v>
      </c>
    </row>
    <row r="2306" spans="1:27" x14ac:dyDescent="0.2">
      <c r="A2306" t="s">
        <v>2367</v>
      </c>
      <c r="B2306" t="s">
        <v>11457</v>
      </c>
      <c r="C2306" s="8" t="s">
        <v>22068</v>
      </c>
      <c r="D2306">
        <v>2</v>
      </c>
      <c r="E2306" s="9">
        <v>30.701180000000001</v>
      </c>
      <c r="F2306" s="9">
        <v>6.9921699999999998</v>
      </c>
      <c r="G2306" s="9" t="s">
        <v>22068</v>
      </c>
      <c r="H2306" s="9" t="s">
        <v>22068</v>
      </c>
      <c r="I2306" s="9" t="s">
        <v>22068</v>
      </c>
      <c r="J2306" s="9" t="s">
        <v>22068</v>
      </c>
      <c r="K2306" s="9" t="s">
        <v>22068</v>
      </c>
      <c r="L2306" s="9" t="s">
        <v>22068</v>
      </c>
      <c r="M2306" s="9" t="s">
        <v>22068</v>
      </c>
      <c r="N2306" s="9" t="s">
        <v>22068</v>
      </c>
      <c r="O2306" s="9" t="s">
        <v>22068</v>
      </c>
      <c r="P2306">
        <v>-332</v>
      </c>
      <c r="Q2306">
        <v>-1455</v>
      </c>
      <c r="R2306" t="s">
        <v>22068</v>
      </c>
      <c r="S2306" t="s">
        <v>22068</v>
      </c>
      <c r="T2306" t="s">
        <v>22068</v>
      </c>
      <c r="U2306" t="s">
        <v>22068</v>
      </c>
      <c r="V2306" t="s">
        <v>22068</v>
      </c>
      <c r="W2306" t="s">
        <v>22068</v>
      </c>
      <c r="X2306" t="s">
        <v>22068</v>
      </c>
      <c r="Y2306" t="s">
        <v>22068</v>
      </c>
      <c r="Z2306" t="s">
        <v>22068</v>
      </c>
      <c r="AA2306" t="s">
        <v>17020</v>
      </c>
    </row>
    <row r="2307" spans="1:27" x14ac:dyDescent="0.2">
      <c r="A2307" t="s">
        <v>2076</v>
      </c>
      <c r="B2307" t="s">
        <v>12020</v>
      </c>
      <c r="C2307" s="8" t="s">
        <v>22068</v>
      </c>
      <c r="D2307">
        <v>1</v>
      </c>
      <c r="E2307" s="9">
        <v>30.700189999999999</v>
      </c>
      <c r="F2307" s="9" t="s">
        <v>22068</v>
      </c>
      <c r="G2307" s="9" t="s">
        <v>22068</v>
      </c>
      <c r="H2307" s="9" t="s">
        <v>22068</v>
      </c>
      <c r="I2307" s="9" t="s">
        <v>22068</v>
      </c>
      <c r="J2307" s="9" t="s">
        <v>22068</v>
      </c>
      <c r="K2307" s="9" t="s">
        <v>22068</v>
      </c>
      <c r="L2307" s="9" t="s">
        <v>22068</v>
      </c>
      <c r="M2307" s="9" t="s">
        <v>22068</v>
      </c>
      <c r="N2307" s="9" t="s">
        <v>22068</v>
      </c>
      <c r="O2307" s="9" t="s">
        <v>22068</v>
      </c>
      <c r="P2307">
        <v>-11</v>
      </c>
      <c r="Q2307" t="s">
        <v>22068</v>
      </c>
      <c r="R2307" t="s">
        <v>22068</v>
      </c>
      <c r="S2307" t="s">
        <v>22068</v>
      </c>
      <c r="T2307" t="s">
        <v>22068</v>
      </c>
      <c r="U2307" t="s">
        <v>22068</v>
      </c>
      <c r="V2307" t="s">
        <v>22068</v>
      </c>
      <c r="W2307" t="s">
        <v>22068</v>
      </c>
      <c r="X2307" t="s">
        <v>22068</v>
      </c>
      <c r="Y2307" t="s">
        <v>22068</v>
      </c>
      <c r="Z2307" t="s">
        <v>22068</v>
      </c>
      <c r="AA2307" t="s">
        <v>17021</v>
      </c>
    </row>
    <row r="2308" spans="1:27" x14ac:dyDescent="0.2">
      <c r="A2308" t="s">
        <v>3280</v>
      </c>
      <c r="B2308" t="s">
        <v>11339</v>
      </c>
      <c r="C2308" s="8" t="s">
        <v>22068</v>
      </c>
      <c r="D2308">
        <v>1</v>
      </c>
      <c r="E2308" s="9">
        <v>30.668009999999999</v>
      </c>
      <c r="F2308" s="9" t="s">
        <v>22068</v>
      </c>
      <c r="G2308" s="9" t="s">
        <v>22068</v>
      </c>
      <c r="H2308" s="9" t="s">
        <v>22068</v>
      </c>
      <c r="I2308" s="9" t="s">
        <v>22068</v>
      </c>
      <c r="J2308" s="9" t="s">
        <v>22068</v>
      </c>
      <c r="K2308" s="9" t="s">
        <v>22068</v>
      </c>
      <c r="L2308" s="9" t="s">
        <v>22068</v>
      </c>
      <c r="M2308" s="9" t="s">
        <v>22068</v>
      </c>
      <c r="N2308" s="9" t="s">
        <v>22068</v>
      </c>
      <c r="O2308" s="9" t="s">
        <v>22068</v>
      </c>
      <c r="P2308">
        <v>-11</v>
      </c>
      <c r="Q2308" t="s">
        <v>22068</v>
      </c>
      <c r="R2308" t="s">
        <v>22068</v>
      </c>
      <c r="S2308" t="s">
        <v>22068</v>
      </c>
      <c r="T2308" t="s">
        <v>22068</v>
      </c>
      <c r="U2308" t="s">
        <v>22068</v>
      </c>
      <c r="V2308" t="s">
        <v>22068</v>
      </c>
      <c r="W2308" t="s">
        <v>22068</v>
      </c>
      <c r="X2308" t="s">
        <v>22068</v>
      </c>
      <c r="Y2308" t="s">
        <v>22068</v>
      </c>
      <c r="Z2308" t="s">
        <v>22068</v>
      </c>
      <c r="AA2308" t="s">
        <v>17022</v>
      </c>
    </row>
    <row r="2309" spans="1:27" x14ac:dyDescent="0.2">
      <c r="A2309" t="s">
        <v>6391</v>
      </c>
      <c r="B2309" t="s">
        <v>12021</v>
      </c>
      <c r="C2309" s="8" t="s">
        <v>22068</v>
      </c>
      <c r="D2309">
        <v>4</v>
      </c>
      <c r="E2309" s="9">
        <v>30.652930000000001</v>
      </c>
      <c r="F2309" s="9">
        <v>10.21893</v>
      </c>
      <c r="G2309" s="9">
        <v>7.4432499999999999</v>
      </c>
      <c r="H2309" s="9">
        <v>3.1814499999999999</v>
      </c>
      <c r="I2309" s="9" t="s">
        <v>22068</v>
      </c>
      <c r="J2309" s="9" t="s">
        <v>22068</v>
      </c>
      <c r="K2309" s="9" t="s">
        <v>22068</v>
      </c>
      <c r="L2309" s="9" t="s">
        <v>22068</v>
      </c>
      <c r="M2309" s="9" t="s">
        <v>22068</v>
      </c>
      <c r="N2309" s="9" t="s">
        <v>22068</v>
      </c>
      <c r="O2309" s="9" t="s">
        <v>22068</v>
      </c>
      <c r="P2309">
        <v>-2288</v>
      </c>
      <c r="Q2309">
        <v>-402</v>
      </c>
      <c r="R2309">
        <v>-757</v>
      </c>
      <c r="S2309">
        <v>-172</v>
      </c>
      <c r="T2309" t="s">
        <v>22068</v>
      </c>
      <c r="U2309" t="s">
        <v>22068</v>
      </c>
      <c r="V2309" t="s">
        <v>22068</v>
      </c>
      <c r="W2309" t="s">
        <v>22068</v>
      </c>
      <c r="X2309" t="s">
        <v>22068</v>
      </c>
      <c r="Y2309" t="s">
        <v>22068</v>
      </c>
      <c r="Z2309" t="s">
        <v>22068</v>
      </c>
      <c r="AA2309" t="s">
        <v>9978</v>
      </c>
    </row>
    <row r="2310" spans="1:27" x14ac:dyDescent="0.2">
      <c r="A2310" t="s">
        <v>2192</v>
      </c>
      <c r="B2310" t="s">
        <v>12022</v>
      </c>
      <c r="C2310" s="8" t="s">
        <v>22068</v>
      </c>
      <c r="D2310">
        <v>1</v>
      </c>
      <c r="E2310" s="9">
        <v>30.630420000000001</v>
      </c>
      <c r="F2310" s="9" t="s">
        <v>22068</v>
      </c>
      <c r="G2310" s="9" t="s">
        <v>22068</v>
      </c>
      <c r="H2310" s="9" t="s">
        <v>22068</v>
      </c>
      <c r="I2310" s="9" t="s">
        <v>22068</v>
      </c>
      <c r="J2310" s="9" t="s">
        <v>22068</v>
      </c>
      <c r="K2310" s="9" t="s">
        <v>22068</v>
      </c>
      <c r="L2310" s="9" t="s">
        <v>22068</v>
      </c>
      <c r="M2310" s="9" t="s">
        <v>22068</v>
      </c>
      <c r="N2310" s="9" t="s">
        <v>22068</v>
      </c>
      <c r="O2310" s="9" t="s">
        <v>22068</v>
      </c>
      <c r="P2310">
        <v>-598</v>
      </c>
      <c r="Q2310" t="s">
        <v>22068</v>
      </c>
      <c r="R2310" t="s">
        <v>22068</v>
      </c>
      <c r="S2310" t="s">
        <v>22068</v>
      </c>
      <c r="T2310" t="s">
        <v>22068</v>
      </c>
      <c r="U2310" t="s">
        <v>22068</v>
      </c>
      <c r="V2310" t="s">
        <v>22068</v>
      </c>
      <c r="W2310" t="s">
        <v>22068</v>
      </c>
      <c r="X2310" t="s">
        <v>22068</v>
      </c>
      <c r="Y2310" t="s">
        <v>22068</v>
      </c>
      <c r="Z2310" t="s">
        <v>22068</v>
      </c>
      <c r="AA2310" t="s">
        <v>17023</v>
      </c>
    </row>
    <row r="2311" spans="1:27" x14ac:dyDescent="0.2">
      <c r="A2311" t="s">
        <v>7118</v>
      </c>
      <c r="B2311" t="s">
        <v>10505</v>
      </c>
      <c r="C2311" s="8" t="s">
        <v>22068</v>
      </c>
      <c r="D2311">
        <v>1</v>
      </c>
      <c r="E2311" s="9">
        <v>30.623000000000001</v>
      </c>
      <c r="F2311" s="9" t="s">
        <v>22068</v>
      </c>
      <c r="G2311" s="9" t="s">
        <v>22068</v>
      </c>
      <c r="H2311" s="9" t="s">
        <v>22068</v>
      </c>
      <c r="I2311" s="9" t="s">
        <v>22068</v>
      </c>
      <c r="J2311" s="9" t="s">
        <v>22068</v>
      </c>
      <c r="K2311" s="9" t="s">
        <v>22068</v>
      </c>
      <c r="L2311" s="9" t="s">
        <v>22068</v>
      </c>
      <c r="M2311" s="9" t="s">
        <v>22068</v>
      </c>
      <c r="N2311" s="9" t="s">
        <v>22068</v>
      </c>
      <c r="O2311" s="9" t="s">
        <v>22068</v>
      </c>
      <c r="P2311">
        <v>-2349</v>
      </c>
      <c r="Q2311" t="s">
        <v>22068</v>
      </c>
      <c r="R2311" t="s">
        <v>22068</v>
      </c>
      <c r="S2311" t="s">
        <v>22068</v>
      </c>
      <c r="T2311" t="s">
        <v>22068</v>
      </c>
      <c r="U2311" t="s">
        <v>22068</v>
      </c>
      <c r="V2311" t="s">
        <v>22068</v>
      </c>
      <c r="W2311" t="s">
        <v>22068</v>
      </c>
      <c r="X2311" t="s">
        <v>22068</v>
      </c>
      <c r="Y2311" t="s">
        <v>22068</v>
      </c>
      <c r="Z2311" t="s">
        <v>22068</v>
      </c>
      <c r="AA2311" t="s">
        <v>10161</v>
      </c>
    </row>
    <row r="2312" spans="1:27" x14ac:dyDescent="0.2">
      <c r="A2312" t="s">
        <v>2672</v>
      </c>
      <c r="B2312" t="s">
        <v>12023</v>
      </c>
      <c r="C2312" s="8" t="s">
        <v>22068</v>
      </c>
      <c r="D2312">
        <v>3</v>
      </c>
      <c r="E2312" s="9">
        <v>30.589880000000001</v>
      </c>
      <c r="F2312" s="9">
        <v>11.779450000000001</v>
      </c>
      <c r="G2312" s="9">
        <v>3.7713999999999999</v>
      </c>
      <c r="H2312" s="9" t="s">
        <v>22068</v>
      </c>
      <c r="I2312" s="9" t="s">
        <v>22068</v>
      </c>
      <c r="J2312" s="9" t="s">
        <v>22068</v>
      </c>
      <c r="K2312" s="9" t="s">
        <v>22068</v>
      </c>
      <c r="L2312" s="9" t="s">
        <v>22068</v>
      </c>
      <c r="M2312" s="9" t="s">
        <v>22068</v>
      </c>
      <c r="N2312" s="9" t="s">
        <v>22068</v>
      </c>
      <c r="O2312" s="9" t="s">
        <v>22068</v>
      </c>
      <c r="P2312">
        <v>17</v>
      </c>
      <c r="Q2312">
        <v>-4846</v>
      </c>
      <c r="R2312">
        <v>-4402</v>
      </c>
      <c r="S2312" t="s">
        <v>22068</v>
      </c>
      <c r="T2312" t="s">
        <v>22068</v>
      </c>
      <c r="U2312" t="s">
        <v>22068</v>
      </c>
      <c r="V2312" t="s">
        <v>22068</v>
      </c>
      <c r="W2312" t="s">
        <v>22068</v>
      </c>
      <c r="X2312" t="s">
        <v>22068</v>
      </c>
      <c r="Y2312" t="s">
        <v>22068</v>
      </c>
      <c r="Z2312" t="s">
        <v>22068</v>
      </c>
      <c r="AA2312" t="s">
        <v>17024</v>
      </c>
    </row>
    <row r="2313" spans="1:27" x14ac:dyDescent="0.2">
      <c r="A2313" t="s">
        <v>7051</v>
      </c>
      <c r="B2313" t="s">
        <v>10793</v>
      </c>
      <c r="C2313" s="8">
        <v>8</v>
      </c>
      <c r="D2313">
        <v>2</v>
      </c>
      <c r="E2313" s="9">
        <v>30.586829999999999</v>
      </c>
      <c r="F2313" s="9">
        <v>4.7374400000000003</v>
      </c>
      <c r="G2313" s="9" t="s">
        <v>22068</v>
      </c>
      <c r="H2313" s="9" t="s">
        <v>22068</v>
      </c>
      <c r="I2313" s="9" t="s">
        <v>22068</v>
      </c>
      <c r="J2313" s="9" t="s">
        <v>22068</v>
      </c>
      <c r="K2313" s="9" t="s">
        <v>22068</v>
      </c>
      <c r="L2313" s="9" t="s">
        <v>22068</v>
      </c>
      <c r="M2313" s="9" t="s">
        <v>22068</v>
      </c>
      <c r="N2313" s="9" t="s">
        <v>22068</v>
      </c>
      <c r="O2313" s="9" t="s">
        <v>22068</v>
      </c>
      <c r="P2313">
        <v>-4251</v>
      </c>
      <c r="Q2313">
        <v>-5305</v>
      </c>
      <c r="R2313" t="s">
        <v>22068</v>
      </c>
      <c r="S2313" t="s">
        <v>22068</v>
      </c>
      <c r="T2313" t="s">
        <v>22068</v>
      </c>
      <c r="U2313" t="s">
        <v>22068</v>
      </c>
      <c r="V2313" t="s">
        <v>22068</v>
      </c>
      <c r="W2313" t="s">
        <v>22068</v>
      </c>
      <c r="X2313" t="s">
        <v>22068</v>
      </c>
      <c r="Y2313" t="s">
        <v>22068</v>
      </c>
      <c r="Z2313" t="s">
        <v>22068</v>
      </c>
      <c r="AA2313" t="s">
        <v>10146</v>
      </c>
    </row>
    <row r="2314" spans="1:27" x14ac:dyDescent="0.2">
      <c r="A2314" t="s">
        <v>3992</v>
      </c>
      <c r="B2314" t="s">
        <v>10480</v>
      </c>
      <c r="C2314" s="8" t="s">
        <v>22068</v>
      </c>
      <c r="D2314">
        <v>1</v>
      </c>
      <c r="E2314" s="9">
        <v>30.583300000000001</v>
      </c>
      <c r="F2314" s="9" t="s">
        <v>22068</v>
      </c>
      <c r="G2314" s="9" t="s">
        <v>22068</v>
      </c>
      <c r="H2314" s="9" t="s">
        <v>22068</v>
      </c>
      <c r="I2314" s="9" t="s">
        <v>22068</v>
      </c>
      <c r="J2314" s="9" t="s">
        <v>22068</v>
      </c>
      <c r="K2314" s="9" t="s">
        <v>22068</v>
      </c>
      <c r="L2314" s="9" t="s">
        <v>22068</v>
      </c>
      <c r="M2314" s="9" t="s">
        <v>22068</v>
      </c>
      <c r="N2314" s="9" t="s">
        <v>22068</v>
      </c>
      <c r="O2314" s="9" t="s">
        <v>22068</v>
      </c>
      <c r="P2314">
        <v>79</v>
      </c>
      <c r="Q2314" t="s">
        <v>22068</v>
      </c>
      <c r="R2314" t="s">
        <v>22068</v>
      </c>
      <c r="S2314" t="s">
        <v>22068</v>
      </c>
      <c r="T2314" t="s">
        <v>22068</v>
      </c>
      <c r="U2314" t="s">
        <v>22068</v>
      </c>
      <c r="V2314" t="s">
        <v>22068</v>
      </c>
      <c r="W2314" t="s">
        <v>22068</v>
      </c>
      <c r="X2314" t="s">
        <v>22068</v>
      </c>
      <c r="Y2314" t="s">
        <v>22068</v>
      </c>
      <c r="Z2314" t="s">
        <v>22068</v>
      </c>
      <c r="AA2314" t="s">
        <v>9401</v>
      </c>
    </row>
    <row r="2315" spans="1:27" x14ac:dyDescent="0.2">
      <c r="A2315" t="s">
        <v>3190</v>
      </c>
      <c r="B2315" t="s">
        <v>12024</v>
      </c>
      <c r="C2315" s="8" t="s">
        <v>22068</v>
      </c>
      <c r="D2315">
        <v>1</v>
      </c>
      <c r="E2315" s="9">
        <v>30.579429999999999</v>
      </c>
      <c r="F2315" s="9" t="s">
        <v>22068</v>
      </c>
      <c r="G2315" s="9" t="s">
        <v>22068</v>
      </c>
      <c r="H2315" s="9" t="s">
        <v>22068</v>
      </c>
      <c r="I2315" s="9" t="s">
        <v>22068</v>
      </c>
      <c r="J2315" s="9" t="s">
        <v>22068</v>
      </c>
      <c r="K2315" s="9" t="s">
        <v>22068</v>
      </c>
      <c r="L2315" s="9" t="s">
        <v>22068</v>
      </c>
      <c r="M2315" s="9" t="s">
        <v>22068</v>
      </c>
      <c r="N2315" s="9" t="s">
        <v>22068</v>
      </c>
      <c r="O2315" s="9" t="s">
        <v>22068</v>
      </c>
      <c r="P2315">
        <v>-149</v>
      </c>
      <c r="Q2315" t="s">
        <v>22068</v>
      </c>
      <c r="R2315" t="s">
        <v>22068</v>
      </c>
      <c r="S2315" t="s">
        <v>22068</v>
      </c>
      <c r="T2315" t="s">
        <v>22068</v>
      </c>
      <c r="U2315" t="s">
        <v>22068</v>
      </c>
      <c r="V2315" t="s">
        <v>22068</v>
      </c>
      <c r="W2315" t="s">
        <v>22068</v>
      </c>
      <c r="X2315" t="s">
        <v>22068</v>
      </c>
      <c r="Y2315" t="s">
        <v>22068</v>
      </c>
      <c r="Z2315" t="s">
        <v>22068</v>
      </c>
      <c r="AA2315" t="s">
        <v>17025</v>
      </c>
    </row>
    <row r="2316" spans="1:27" x14ac:dyDescent="0.2">
      <c r="A2316" t="s">
        <v>7258</v>
      </c>
      <c r="B2316" t="s">
        <v>12025</v>
      </c>
      <c r="C2316" s="8" t="s">
        <v>22068</v>
      </c>
      <c r="D2316">
        <v>1</v>
      </c>
      <c r="E2316" s="9">
        <v>30.574300000000001</v>
      </c>
      <c r="F2316" s="9" t="s">
        <v>22068</v>
      </c>
      <c r="G2316" s="9" t="s">
        <v>22068</v>
      </c>
      <c r="H2316" s="9" t="s">
        <v>22068</v>
      </c>
      <c r="I2316" s="9" t="s">
        <v>22068</v>
      </c>
      <c r="J2316" s="9" t="s">
        <v>22068</v>
      </c>
      <c r="K2316" s="9" t="s">
        <v>22068</v>
      </c>
      <c r="L2316" s="9" t="s">
        <v>22068</v>
      </c>
      <c r="M2316" s="9" t="s">
        <v>22068</v>
      </c>
      <c r="N2316" s="9" t="s">
        <v>22068</v>
      </c>
      <c r="O2316" s="9" t="s">
        <v>22068</v>
      </c>
      <c r="P2316">
        <v>-1071</v>
      </c>
      <c r="Q2316" t="s">
        <v>22068</v>
      </c>
      <c r="R2316" t="s">
        <v>22068</v>
      </c>
      <c r="S2316" t="s">
        <v>22068</v>
      </c>
      <c r="T2316" t="s">
        <v>22068</v>
      </c>
      <c r="U2316" t="s">
        <v>22068</v>
      </c>
      <c r="V2316" t="s">
        <v>22068</v>
      </c>
      <c r="W2316" t="s">
        <v>22068</v>
      </c>
      <c r="X2316" t="s">
        <v>22068</v>
      </c>
      <c r="Y2316" t="s">
        <v>22068</v>
      </c>
      <c r="Z2316" t="s">
        <v>22068</v>
      </c>
      <c r="AA2316" t="s">
        <v>17026</v>
      </c>
    </row>
    <row r="2317" spans="1:27" x14ac:dyDescent="0.2">
      <c r="A2317" t="s">
        <v>6339</v>
      </c>
      <c r="B2317" t="s">
        <v>12026</v>
      </c>
      <c r="C2317" s="8" t="s">
        <v>22068</v>
      </c>
      <c r="D2317">
        <v>1</v>
      </c>
      <c r="E2317" s="9">
        <v>30.544250000000002</v>
      </c>
      <c r="F2317" s="9" t="s">
        <v>22068</v>
      </c>
      <c r="G2317" s="9" t="s">
        <v>22068</v>
      </c>
      <c r="H2317" s="9" t="s">
        <v>22068</v>
      </c>
      <c r="I2317" s="9" t="s">
        <v>22068</v>
      </c>
      <c r="J2317" s="9" t="s">
        <v>22068</v>
      </c>
      <c r="K2317" s="9" t="s">
        <v>22068</v>
      </c>
      <c r="L2317" s="9" t="s">
        <v>22068</v>
      </c>
      <c r="M2317" s="9" t="s">
        <v>22068</v>
      </c>
      <c r="N2317" s="9" t="s">
        <v>22068</v>
      </c>
      <c r="O2317" s="9" t="s">
        <v>22068</v>
      </c>
      <c r="P2317">
        <v>-787</v>
      </c>
      <c r="Q2317" t="s">
        <v>22068</v>
      </c>
      <c r="R2317" t="s">
        <v>22068</v>
      </c>
      <c r="S2317" t="s">
        <v>22068</v>
      </c>
      <c r="T2317" t="s">
        <v>22068</v>
      </c>
      <c r="U2317" t="s">
        <v>22068</v>
      </c>
      <c r="V2317" t="s">
        <v>22068</v>
      </c>
      <c r="W2317" t="s">
        <v>22068</v>
      </c>
      <c r="X2317" t="s">
        <v>22068</v>
      </c>
      <c r="Y2317" t="s">
        <v>22068</v>
      </c>
      <c r="Z2317" t="s">
        <v>22068</v>
      </c>
      <c r="AA2317" t="s">
        <v>9966</v>
      </c>
    </row>
    <row r="2318" spans="1:27" x14ac:dyDescent="0.2">
      <c r="A2318" t="s">
        <v>2149</v>
      </c>
      <c r="B2318" t="s">
        <v>12027</v>
      </c>
      <c r="C2318" s="8" t="s">
        <v>22068</v>
      </c>
      <c r="D2318">
        <v>9</v>
      </c>
      <c r="E2318" s="9">
        <v>30.490860000000001</v>
      </c>
      <c r="F2318" s="9">
        <v>15.59202</v>
      </c>
      <c r="G2318" s="9">
        <v>10.84127</v>
      </c>
      <c r="H2318" s="9">
        <v>8.1653300000000009</v>
      </c>
      <c r="I2318" s="9">
        <v>7.4651100000000001</v>
      </c>
      <c r="J2318" s="9">
        <v>6.3823800000000004</v>
      </c>
      <c r="K2318" s="9">
        <v>4.4741099999999996</v>
      </c>
      <c r="L2318" s="9">
        <v>2.9756399999999998</v>
      </c>
      <c r="M2318" s="9">
        <v>2.5558100000000001</v>
      </c>
      <c r="N2318" s="9" t="s">
        <v>22068</v>
      </c>
      <c r="O2318" s="9" t="s">
        <v>22068</v>
      </c>
      <c r="P2318">
        <v>-954</v>
      </c>
      <c r="Q2318">
        <v>-2650</v>
      </c>
      <c r="R2318">
        <v>-4407</v>
      </c>
      <c r="S2318">
        <v>-126</v>
      </c>
      <c r="T2318">
        <v>-7045</v>
      </c>
      <c r="U2318">
        <v>-4836</v>
      </c>
      <c r="V2318">
        <v>-4948</v>
      </c>
      <c r="W2318">
        <v>-6486</v>
      </c>
      <c r="X2318">
        <v>-5984</v>
      </c>
      <c r="Y2318" t="s">
        <v>22068</v>
      </c>
      <c r="Z2318" t="s">
        <v>22068</v>
      </c>
      <c r="AA2318" t="s">
        <v>17027</v>
      </c>
    </row>
    <row r="2319" spans="1:27" x14ac:dyDescent="0.2">
      <c r="A2319" t="s">
        <v>1996</v>
      </c>
      <c r="B2319" t="s">
        <v>12028</v>
      </c>
      <c r="C2319" s="8">
        <v>5</v>
      </c>
      <c r="D2319">
        <v>1</v>
      </c>
      <c r="E2319" s="9">
        <v>30.490500000000001</v>
      </c>
      <c r="F2319" s="9" t="s">
        <v>22068</v>
      </c>
      <c r="G2319" s="9" t="s">
        <v>22068</v>
      </c>
      <c r="H2319" s="9" t="s">
        <v>22068</v>
      </c>
      <c r="I2319" s="9" t="s">
        <v>22068</v>
      </c>
      <c r="J2319" s="9" t="s">
        <v>22068</v>
      </c>
      <c r="K2319" s="9" t="s">
        <v>22068</v>
      </c>
      <c r="L2319" s="9" t="s">
        <v>22068</v>
      </c>
      <c r="M2319" s="9" t="s">
        <v>22068</v>
      </c>
      <c r="N2319" s="9" t="s">
        <v>22068</v>
      </c>
      <c r="O2319" s="9" t="s">
        <v>22068</v>
      </c>
      <c r="P2319">
        <v>-218</v>
      </c>
      <c r="Q2319" t="s">
        <v>22068</v>
      </c>
      <c r="R2319" t="s">
        <v>22068</v>
      </c>
      <c r="S2319" t="s">
        <v>22068</v>
      </c>
      <c r="T2319" t="s">
        <v>22068</v>
      </c>
      <c r="U2319" t="s">
        <v>22068</v>
      </c>
      <c r="V2319" t="s">
        <v>22068</v>
      </c>
      <c r="W2319" t="s">
        <v>22068</v>
      </c>
      <c r="X2319" t="s">
        <v>22068</v>
      </c>
      <c r="Y2319" t="s">
        <v>22068</v>
      </c>
      <c r="Z2319" t="s">
        <v>22068</v>
      </c>
      <c r="AA2319" t="s">
        <v>8912</v>
      </c>
    </row>
    <row r="2320" spans="1:27" x14ac:dyDescent="0.2">
      <c r="A2320" t="s">
        <v>1457</v>
      </c>
      <c r="B2320" t="s">
        <v>10769</v>
      </c>
      <c r="C2320" s="8" t="s">
        <v>22068</v>
      </c>
      <c r="D2320">
        <v>1</v>
      </c>
      <c r="E2320" s="9">
        <v>30.408429999999999</v>
      </c>
      <c r="F2320" s="9" t="s">
        <v>22068</v>
      </c>
      <c r="G2320" s="9" t="s">
        <v>22068</v>
      </c>
      <c r="H2320" s="9" t="s">
        <v>22068</v>
      </c>
      <c r="I2320" s="9" t="s">
        <v>22068</v>
      </c>
      <c r="J2320" s="9" t="s">
        <v>22068</v>
      </c>
      <c r="K2320" s="9" t="s">
        <v>22068</v>
      </c>
      <c r="L2320" s="9" t="s">
        <v>22068</v>
      </c>
      <c r="M2320" s="9" t="s">
        <v>22068</v>
      </c>
      <c r="N2320" s="9" t="s">
        <v>22068</v>
      </c>
      <c r="O2320" s="9" t="s">
        <v>22068</v>
      </c>
      <c r="P2320">
        <v>-190</v>
      </c>
      <c r="Q2320" t="s">
        <v>22068</v>
      </c>
      <c r="R2320" t="s">
        <v>22068</v>
      </c>
      <c r="S2320" t="s">
        <v>22068</v>
      </c>
      <c r="T2320" t="s">
        <v>22068</v>
      </c>
      <c r="U2320" t="s">
        <v>22068</v>
      </c>
      <c r="V2320" t="s">
        <v>22068</v>
      </c>
      <c r="W2320" t="s">
        <v>22068</v>
      </c>
      <c r="X2320" t="s">
        <v>22068</v>
      </c>
      <c r="Y2320" t="s">
        <v>22068</v>
      </c>
      <c r="Z2320" t="s">
        <v>22068</v>
      </c>
      <c r="AA2320" t="s">
        <v>8777</v>
      </c>
    </row>
    <row r="2321" spans="1:27" x14ac:dyDescent="0.2">
      <c r="A2321" t="s">
        <v>7521</v>
      </c>
      <c r="B2321" t="s">
        <v>10719</v>
      </c>
      <c r="C2321" s="8" t="s">
        <v>22068</v>
      </c>
      <c r="D2321">
        <v>2</v>
      </c>
      <c r="E2321" s="9">
        <v>30.408429999999999</v>
      </c>
      <c r="F2321" s="9">
        <v>19.33661</v>
      </c>
      <c r="G2321" s="9" t="s">
        <v>22068</v>
      </c>
      <c r="H2321" s="9" t="s">
        <v>22068</v>
      </c>
      <c r="I2321" s="9" t="s">
        <v>22068</v>
      </c>
      <c r="J2321" s="9" t="s">
        <v>22068</v>
      </c>
      <c r="K2321" s="9" t="s">
        <v>22068</v>
      </c>
      <c r="L2321" s="9" t="s">
        <v>22068</v>
      </c>
      <c r="M2321" s="9" t="s">
        <v>22068</v>
      </c>
      <c r="N2321" s="9" t="s">
        <v>22068</v>
      </c>
      <c r="O2321" s="9" t="s">
        <v>22068</v>
      </c>
      <c r="P2321">
        <v>-2929</v>
      </c>
      <c r="Q2321">
        <v>-2142</v>
      </c>
      <c r="R2321" t="s">
        <v>22068</v>
      </c>
      <c r="S2321" t="s">
        <v>22068</v>
      </c>
      <c r="T2321" t="s">
        <v>22068</v>
      </c>
      <c r="U2321" t="s">
        <v>22068</v>
      </c>
      <c r="V2321" t="s">
        <v>22068</v>
      </c>
      <c r="W2321" t="s">
        <v>22068</v>
      </c>
      <c r="X2321" t="s">
        <v>22068</v>
      </c>
      <c r="Y2321" t="s">
        <v>22068</v>
      </c>
      <c r="Z2321" t="s">
        <v>22068</v>
      </c>
      <c r="AA2321" t="s">
        <v>17028</v>
      </c>
    </row>
    <row r="2322" spans="1:27" x14ac:dyDescent="0.2">
      <c r="A2322" t="s">
        <v>17029</v>
      </c>
      <c r="B2322" t="s">
        <v>17030</v>
      </c>
      <c r="C2322" s="8" t="s">
        <v>22068</v>
      </c>
      <c r="D2322">
        <v>2</v>
      </c>
      <c r="E2322" s="9">
        <v>30.408429999999999</v>
      </c>
      <c r="F2322" s="9">
        <v>4.6868400000000001</v>
      </c>
      <c r="G2322" s="9" t="s">
        <v>22068</v>
      </c>
      <c r="H2322" s="9" t="s">
        <v>22068</v>
      </c>
      <c r="I2322" s="9" t="s">
        <v>22068</v>
      </c>
      <c r="J2322" s="9" t="s">
        <v>22068</v>
      </c>
      <c r="K2322" s="9" t="s">
        <v>22068</v>
      </c>
      <c r="L2322" s="9" t="s">
        <v>22068</v>
      </c>
      <c r="M2322" s="9" t="s">
        <v>22068</v>
      </c>
      <c r="N2322" s="9" t="s">
        <v>22068</v>
      </c>
      <c r="O2322" s="9" t="s">
        <v>22068</v>
      </c>
      <c r="P2322">
        <v>-4710</v>
      </c>
      <c r="Q2322">
        <v>-1195</v>
      </c>
      <c r="R2322" t="s">
        <v>22068</v>
      </c>
      <c r="S2322" t="s">
        <v>22068</v>
      </c>
      <c r="T2322" t="s">
        <v>22068</v>
      </c>
      <c r="U2322" t="s">
        <v>22068</v>
      </c>
      <c r="V2322" t="s">
        <v>22068</v>
      </c>
      <c r="W2322" t="s">
        <v>22068</v>
      </c>
      <c r="X2322" t="s">
        <v>22068</v>
      </c>
      <c r="Y2322" t="s">
        <v>22068</v>
      </c>
      <c r="Z2322" t="s">
        <v>22068</v>
      </c>
      <c r="AA2322" t="s">
        <v>17031</v>
      </c>
    </row>
    <row r="2323" spans="1:27" x14ac:dyDescent="0.2">
      <c r="A2323" t="s">
        <v>7158</v>
      </c>
      <c r="B2323" t="s">
        <v>12029</v>
      </c>
      <c r="C2323" s="8" t="s">
        <v>22068</v>
      </c>
      <c r="D2323">
        <v>2</v>
      </c>
      <c r="E2323" s="9">
        <v>30.39256</v>
      </c>
      <c r="F2323" s="9">
        <v>9.7686799999999998</v>
      </c>
      <c r="G2323" s="9" t="s">
        <v>22068</v>
      </c>
      <c r="H2323" s="9" t="s">
        <v>22068</v>
      </c>
      <c r="I2323" s="9" t="s">
        <v>22068</v>
      </c>
      <c r="J2323" s="9" t="s">
        <v>22068</v>
      </c>
      <c r="K2323" s="9" t="s">
        <v>22068</v>
      </c>
      <c r="L2323" s="9" t="s">
        <v>22068</v>
      </c>
      <c r="M2323" s="9" t="s">
        <v>22068</v>
      </c>
      <c r="N2323" s="9" t="s">
        <v>22068</v>
      </c>
      <c r="O2323" s="9" t="s">
        <v>22068</v>
      </c>
      <c r="P2323">
        <v>-81</v>
      </c>
      <c r="Q2323">
        <v>-385</v>
      </c>
      <c r="R2323" t="s">
        <v>22068</v>
      </c>
      <c r="S2323" t="s">
        <v>22068</v>
      </c>
      <c r="T2323" t="s">
        <v>22068</v>
      </c>
      <c r="U2323" t="s">
        <v>22068</v>
      </c>
      <c r="V2323" t="s">
        <v>22068</v>
      </c>
      <c r="W2323" t="s">
        <v>22068</v>
      </c>
      <c r="X2323" t="s">
        <v>22068</v>
      </c>
      <c r="Y2323" t="s">
        <v>22068</v>
      </c>
      <c r="Z2323" t="s">
        <v>22068</v>
      </c>
      <c r="AA2323" t="s">
        <v>17032</v>
      </c>
    </row>
    <row r="2324" spans="1:27" x14ac:dyDescent="0.2">
      <c r="A2324" t="s">
        <v>1221</v>
      </c>
      <c r="B2324" t="s">
        <v>10480</v>
      </c>
      <c r="C2324" s="8">
        <v>8</v>
      </c>
      <c r="D2324">
        <v>3</v>
      </c>
      <c r="E2324" s="9">
        <v>30.376180000000002</v>
      </c>
      <c r="F2324" s="9">
        <v>16.621310000000001</v>
      </c>
      <c r="G2324" s="9">
        <v>5.0770299999999997</v>
      </c>
      <c r="H2324" s="9" t="s">
        <v>22068</v>
      </c>
      <c r="I2324" s="9" t="s">
        <v>22068</v>
      </c>
      <c r="J2324" s="9" t="s">
        <v>22068</v>
      </c>
      <c r="K2324" s="9" t="s">
        <v>22068</v>
      </c>
      <c r="L2324" s="9" t="s">
        <v>22068</v>
      </c>
      <c r="M2324" s="9" t="s">
        <v>22068</v>
      </c>
      <c r="N2324" s="9" t="s">
        <v>22068</v>
      </c>
      <c r="O2324" s="9" t="s">
        <v>22068</v>
      </c>
      <c r="P2324">
        <v>-993</v>
      </c>
      <c r="Q2324">
        <v>-5286</v>
      </c>
      <c r="R2324">
        <v>-187</v>
      </c>
      <c r="S2324" t="s">
        <v>22068</v>
      </c>
      <c r="T2324" t="s">
        <v>22068</v>
      </c>
      <c r="U2324" t="s">
        <v>22068</v>
      </c>
      <c r="V2324" t="s">
        <v>22068</v>
      </c>
      <c r="W2324" t="s">
        <v>22068</v>
      </c>
      <c r="X2324" t="s">
        <v>22068</v>
      </c>
      <c r="Y2324" t="s">
        <v>22068</v>
      </c>
      <c r="Z2324" t="s">
        <v>22068</v>
      </c>
      <c r="AA2324" t="s">
        <v>8720</v>
      </c>
    </row>
    <row r="2325" spans="1:27" x14ac:dyDescent="0.2">
      <c r="A2325" t="s">
        <v>1830</v>
      </c>
      <c r="B2325" t="s">
        <v>12030</v>
      </c>
      <c r="C2325" s="8" t="s">
        <v>22068</v>
      </c>
      <c r="D2325">
        <v>1</v>
      </c>
      <c r="E2325" s="9">
        <v>30.37152</v>
      </c>
      <c r="F2325" s="9" t="s">
        <v>22068</v>
      </c>
      <c r="G2325" s="9" t="s">
        <v>22068</v>
      </c>
      <c r="H2325" s="9" t="s">
        <v>22068</v>
      </c>
      <c r="I2325" s="9" t="s">
        <v>22068</v>
      </c>
      <c r="J2325" s="9" t="s">
        <v>22068</v>
      </c>
      <c r="K2325" s="9" t="s">
        <v>22068</v>
      </c>
      <c r="L2325" s="9" t="s">
        <v>22068</v>
      </c>
      <c r="M2325" s="9" t="s">
        <v>22068</v>
      </c>
      <c r="N2325" s="9" t="s">
        <v>22068</v>
      </c>
      <c r="O2325" s="9" t="s">
        <v>22068</v>
      </c>
      <c r="P2325">
        <v>-104</v>
      </c>
      <c r="Q2325" t="s">
        <v>22068</v>
      </c>
      <c r="R2325" t="s">
        <v>22068</v>
      </c>
      <c r="S2325" t="s">
        <v>22068</v>
      </c>
      <c r="T2325" t="s">
        <v>22068</v>
      </c>
      <c r="U2325" t="s">
        <v>22068</v>
      </c>
      <c r="V2325" t="s">
        <v>22068</v>
      </c>
      <c r="W2325" t="s">
        <v>22068</v>
      </c>
      <c r="X2325" t="s">
        <v>22068</v>
      </c>
      <c r="Y2325" t="s">
        <v>22068</v>
      </c>
      <c r="Z2325" t="s">
        <v>22068</v>
      </c>
      <c r="AA2325" t="s">
        <v>8873</v>
      </c>
    </row>
    <row r="2326" spans="1:27" x14ac:dyDescent="0.2">
      <c r="A2326" t="s">
        <v>6526</v>
      </c>
      <c r="B2326" t="s">
        <v>10723</v>
      </c>
      <c r="C2326" s="8" t="s">
        <v>22068</v>
      </c>
      <c r="D2326">
        <v>1</v>
      </c>
      <c r="E2326" s="9">
        <v>30.37152</v>
      </c>
      <c r="F2326" s="9" t="s">
        <v>22068</v>
      </c>
      <c r="G2326" s="9" t="s">
        <v>22068</v>
      </c>
      <c r="H2326" s="9" t="s">
        <v>22068</v>
      </c>
      <c r="I2326" s="9" t="s">
        <v>22068</v>
      </c>
      <c r="J2326" s="9" t="s">
        <v>22068</v>
      </c>
      <c r="K2326" s="9" t="s">
        <v>22068</v>
      </c>
      <c r="L2326" s="9" t="s">
        <v>22068</v>
      </c>
      <c r="M2326" s="9" t="s">
        <v>22068</v>
      </c>
      <c r="N2326" s="9" t="s">
        <v>22068</v>
      </c>
      <c r="O2326" s="9" t="s">
        <v>22068</v>
      </c>
      <c r="P2326">
        <v>-258</v>
      </c>
      <c r="Q2326" t="s">
        <v>22068</v>
      </c>
      <c r="R2326" t="s">
        <v>22068</v>
      </c>
      <c r="S2326" t="s">
        <v>22068</v>
      </c>
      <c r="T2326" t="s">
        <v>22068</v>
      </c>
      <c r="U2326" t="s">
        <v>22068</v>
      </c>
      <c r="V2326" t="s">
        <v>22068</v>
      </c>
      <c r="W2326" t="s">
        <v>22068</v>
      </c>
      <c r="X2326" t="s">
        <v>22068</v>
      </c>
      <c r="Y2326" t="s">
        <v>22068</v>
      </c>
      <c r="Z2326" t="s">
        <v>22068</v>
      </c>
      <c r="AA2326" t="s">
        <v>17033</v>
      </c>
    </row>
    <row r="2327" spans="1:27" x14ac:dyDescent="0.2">
      <c r="A2327" t="s">
        <v>2201</v>
      </c>
      <c r="B2327" t="s">
        <v>12031</v>
      </c>
      <c r="C2327" s="8">
        <v>22</v>
      </c>
      <c r="D2327">
        <v>1</v>
      </c>
      <c r="E2327" s="9">
        <v>30.312930000000001</v>
      </c>
      <c r="F2327" s="9" t="s">
        <v>22068</v>
      </c>
      <c r="G2327" s="9" t="s">
        <v>22068</v>
      </c>
      <c r="H2327" s="9" t="s">
        <v>22068</v>
      </c>
      <c r="I2327" s="9" t="s">
        <v>22068</v>
      </c>
      <c r="J2327" s="9" t="s">
        <v>22068</v>
      </c>
      <c r="K2327" s="9" t="s">
        <v>22068</v>
      </c>
      <c r="L2327" s="9" t="s">
        <v>22068</v>
      </c>
      <c r="M2327" s="9" t="s">
        <v>22068</v>
      </c>
      <c r="N2327" s="9" t="s">
        <v>22068</v>
      </c>
      <c r="O2327" s="9" t="s">
        <v>22068</v>
      </c>
      <c r="P2327">
        <v>-489</v>
      </c>
      <c r="Q2327" t="s">
        <v>22068</v>
      </c>
      <c r="R2327" t="s">
        <v>22068</v>
      </c>
      <c r="S2327" t="s">
        <v>22068</v>
      </c>
      <c r="T2327" t="s">
        <v>22068</v>
      </c>
      <c r="U2327" t="s">
        <v>22068</v>
      </c>
      <c r="V2327" t="s">
        <v>22068</v>
      </c>
      <c r="W2327" t="s">
        <v>22068</v>
      </c>
      <c r="X2327" t="s">
        <v>22068</v>
      </c>
      <c r="Y2327" t="s">
        <v>22068</v>
      </c>
      <c r="Z2327" t="s">
        <v>22068</v>
      </c>
      <c r="AA2327" t="s">
        <v>17034</v>
      </c>
    </row>
    <row r="2328" spans="1:27" x14ac:dyDescent="0.2">
      <c r="A2328" t="s">
        <v>6323</v>
      </c>
      <c r="B2328" t="s">
        <v>8924</v>
      </c>
      <c r="C2328" s="8" t="s">
        <v>22068</v>
      </c>
      <c r="D2328">
        <v>3</v>
      </c>
      <c r="E2328" s="9">
        <v>30.306480000000001</v>
      </c>
      <c r="F2328" s="9">
        <v>22.955380000000002</v>
      </c>
      <c r="G2328" s="9">
        <v>3.9677099999999998</v>
      </c>
      <c r="H2328" s="9" t="s">
        <v>22068</v>
      </c>
      <c r="I2328" s="9" t="s">
        <v>22068</v>
      </c>
      <c r="J2328" s="9" t="s">
        <v>22068</v>
      </c>
      <c r="K2328" s="9" t="s">
        <v>22068</v>
      </c>
      <c r="L2328" s="9" t="s">
        <v>22068</v>
      </c>
      <c r="M2328" s="9" t="s">
        <v>22068</v>
      </c>
      <c r="N2328" s="9" t="s">
        <v>22068</v>
      </c>
      <c r="O2328" s="9" t="s">
        <v>22068</v>
      </c>
      <c r="P2328">
        <v>-1713</v>
      </c>
      <c r="Q2328">
        <v>-3501</v>
      </c>
      <c r="R2328">
        <v>-104</v>
      </c>
      <c r="S2328" t="s">
        <v>22068</v>
      </c>
      <c r="T2328" t="s">
        <v>22068</v>
      </c>
      <c r="U2328" t="s">
        <v>22068</v>
      </c>
      <c r="V2328" t="s">
        <v>22068</v>
      </c>
      <c r="W2328" t="s">
        <v>22068</v>
      </c>
      <c r="X2328" t="s">
        <v>22068</v>
      </c>
      <c r="Y2328" t="s">
        <v>22068</v>
      </c>
      <c r="Z2328" t="s">
        <v>22068</v>
      </c>
      <c r="AA2328" t="s">
        <v>8924</v>
      </c>
    </row>
    <row r="2329" spans="1:27" x14ac:dyDescent="0.2">
      <c r="A2329" t="s">
        <v>6324</v>
      </c>
      <c r="B2329" t="s">
        <v>10773</v>
      </c>
      <c r="C2329" s="8">
        <v>5</v>
      </c>
      <c r="D2329">
        <v>3</v>
      </c>
      <c r="E2329" s="9">
        <v>30.306480000000001</v>
      </c>
      <c r="F2329" s="9">
        <v>22.955380000000002</v>
      </c>
      <c r="G2329" s="9">
        <v>3.9677099999999998</v>
      </c>
      <c r="H2329" s="9" t="s">
        <v>22068</v>
      </c>
      <c r="I2329" s="9" t="s">
        <v>22068</v>
      </c>
      <c r="J2329" s="9" t="s">
        <v>22068</v>
      </c>
      <c r="K2329" s="9" t="s">
        <v>22068</v>
      </c>
      <c r="L2329" s="9" t="s">
        <v>22068</v>
      </c>
      <c r="M2329" s="9" t="s">
        <v>22068</v>
      </c>
      <c r="N2329" s="9" t="s">
        <v>22068</v>
      </c>
      <c r="O2329" s="9" t="s">
        <v>22068</v>
      </c>
      <c r="P2329">
        <v>-1974</v>
      </c>
      <c r="Q2329">
        <v>-186</v>
      </c>
      <c r="R2329">
        <v>-3583</v>
      </c>
      <c r="S2329" t="s">
        <v>22068</v>
      </c>
      <c r="T2329" t="s">
        <v>22068</v>
      </c>
      <c r="U2329" t="s">
        <v>22068</v>
      </c>
      <c r="V2329" t="s">
        <v>22068</v>
      </c>
      <c r="W2329" t="s">
        <v>22068</v>
      </c>
      <c r="X2329" t="s">
        <v>22068</v>
      </c>
      <c r="Y2329" t="s">
        <v>22068</v>
      </c>
      <c r="Z2329" t="s">
        <v>22068</v>
      </c>
      <c r="AA2329" t="s">
        <v>17035</v>
      </c>
    </row>
    <row r="2330" spans="1:27" x14ac:dyDescent="0.2">
      <c r="A2330" t="s">
        <v>5307</v>
      </c>
      <c r="B2330" t="s">
        <v>12033</v>
      </c>
      <c r="C2330" s="8">
        <v>5</v>
      </c>
      <c r="D2330">
        <v>2</v>
      </c>
      <c r="E2330" s="9">
        <v>30.294979999999999</v>
      </c>
      <c r="F2330" s="9">
        <v>6.3729899999999997</v>
      </c>
      <c r="G2330" s="9" t="s">
        <v>22068</v>
      </c>
      <c r="H2330" s="9" t="s">
        <v>22068</v>
      </c>
      <c r="I2330" s="9" t="s">
        <v>22068</v>
      </c>
      <c r="J2330" s="9" t="s">
        <v>22068</v>
      </c>
      <c r="K2330" s="9" t="s">
        <v>22068</v>
      </c>
      <c r="L2330" s="9" t="s">
        <v>22068</v>
      </c>
      <c r="M2330" s="9" t="s">
        <v>22068</v>
      </c>
      <c r="N2330" s="9" t="s">
        <v>22068</v>
      </c>
      <c r="O2330" s="9" t="s">
        <v>22068</v>
      </c>
      <c r="P2330">
        <v>-17</v>
      </c>
      <c r="Q2330">
        <v>-1678</v>
      </c>
      <c r="R2330" t="s">
        <v>22068</v>
      </c>
      <c r="S2330" t="s">
        <v>22068</v>
      </c>
      <c r="T2330" t="s">
        <v>22068</v>
      </c>
      <c r="U2330" t="s">
        <v>22068</v>
      </c>
      <c r="V2330" t="s">
        <v>22068</v>
      </c>
      <c r="W2330" t="s">
        <v>22068</v>
      </c>
      <c r="X2330" t="s">
        <v>22068</v>
      </c>
      <c r="Y2330" t="s">
        <v>22068</v>
      </c>
      <c r="Z2330" t="s">
        <v>22068</v>
      </c>
      <c r="AA2330" t="s">
        <v>9720</v>
      </c>
    </row>
    <row r="2331" spans="1:27" x14ac:dyDescent="0.2">
      <c r="A2331" t="s">
        <v>5308</v>
      </c>
      <c r="B2331" t="s">
        <v>12032</v>
      </c>
      <c r="C2331" s="8" t="s">
        <v>22068</v>
      </c>
      <c r="D2331">
        <v>2</v>
      </c>
      <c r="E2331" s="9">
        <v>30.294979999999999</v>
      </c>
      <c r="F2331" s="9">
        <v>6.3729899999999997</v>
      </c>
      <c r="G2331" s="9" t="s">
        <v>22068</v>
      </c>
      <c r="H2331" s="9" t="s">
        <v>22068</v>
      </c>
      <c r="I2331" s="9" t="s">
        <v>22068</v>
      </c>
      <c r="J2331" s="9" t="s">
        <v>22068</v>
      </c>
      <c r="K2331" s="9" t="s">
        <v>22068</v>
      </c>
      <c r="L2331" s="9" t="s">
        <v>22068</v>
      </c>
      <c r="M2331" s="9" t="s">
        <v>22068</v>
      </c>
      <c r="N2331" s="9" t="s">
        <v>22068</v>
      </c>
      <c r="O2331" s="9" t="s">
        <v>22068</v>
      </c>
      <c r="P2331">
        <v>-1842</v>
      </c>
      <c r="Q2331">
        <v>-181</v>
      </c>
      <c r="R2331" t="s">
        <v>22068</v>
      </c>
      <c r="S2331" t="s">
        <v>22068</v>
      </c>
      <c r="T2331" t="s">
        <v>22068</v>
      </c>
      <c r="U2331" t="s">
        <v>22068</v>
      </c>
      <c r="V2331" t="s">
        <v>22068</v>
      </c>
      <c r="W2331" t="s">
        <v>22068</v>
      </c>
      <c r="X2331" t="s">
        <v>22068</v>
      </c>
      <c r="Y2331" t="s">
        <v>22068</v>
      </c>
      <c r="Z2331" t="s">
        <v>22068</v>
      </c>
      <c r="AA2331" t="s">
        <v>17036</v>
      </c>
    </row>
    <row r="2332" spans="1:27" x14ac:dyDescent="0.2">
      <c r="A2332" t="s">
        <v>3952</v>
      </c>
      <c r="B2332" t="s">
        <v>12034</v>
      </c>
      <c r="C2332" s="8" t="s">
        <v>22068</v>
      </c>
      <c r="D2332">
        <v>1</v>
      </c>
      <c r="E2332" s="9">
        <v>30.262119999999999</v>
      </c>
      <c r="F2332" s="9" t="s">
        <v>22068</v>
      </c>
      <c r="G2332" s="9" t="s">
        <v>22068</v>
      </c>
      <c r="H2332" s="9" t="s">
        <v>22068</v>
      </c>
      <c r="I2332" s="9" t="s">
        <v>22068</v>
      </c>
      <c r="J2332" s="9" t="s">
        <v>22068</v>
      </c>
      <c r="K2332" s="9" t="s">
        <v>22068</v>
      </c>
      <c r="L2332" s="9" t="s">
        <v>22068</v>
      </c>
      <c r="M2332" s="9" t="s">
        <v>22068</v>
      </c>
      <c r="N2332" s="9" t="s">
        <v>22068</v>
      </c>
      <c r="O2332" s="9" t="s">
        <v>22068</v>
      </c>
      <c r="P2332">
        <v>-1020</v>
      </c>
      <c r="Q2332" t="s">
        <v>22068</v>
      </c>
      <c r="R2332" t="s">
        <v>22068</v>
      </c>
      <c r="S2332" t="s">
        <v>22068</v>
      </c>
      <c r="T2332" t="s">
        <v>22068</v>
      </c>
      <c r="U2332" t="s">
        <v>22068</v>
      </c>
      <c r="V2332" t="s">
        <v>22068</v>
      </c>
      <c r="W2332" t="s">
        <v>22068</v>
      </c>
      <c r="X2332" t="s">
        <v>22068</v>
      </c>
      <c r="Y2332" t="s">
        <v>22068</v>
      </c>
      <c r="Z2332" t="s">
        <v>22068</v>
      </c>
      <c r="AA2332" t="s">
        <v>9389</v>
      </c>
    </row>
    <row r="2333" spans="1:27" x14ac:dyDescent="0.2">
      <c r="A2333" t="s">
        <v>3041</v>
      </c>
      <c r="B2333" t="s">
        <v>11466</v>
      </c>
      <c r="C2333" s="8">
        <v>7</v>
      </c>
      <c r="D2333">
        <v>1</v>
      </c>
      <c r="E2333" s="9">
        <v>30.2499</v>
      </c>
      <c r="F2333" s="9" t="s">
        <v>22068</v>
      </c>
      <c r="G2333" s="9" t="s">
        <v>22068</v>
      </c>
      <c r="H2333" s="9" t="s">
        <v>22068</v>
      </c>
      <c r="I2333" s="9" t="s">
        <v>22068</v>
      </c>
      <c r="J2333" s="9" t="s">
        <v>22068</v>
      </c>
      <c r="K2333" s="9" t="s">
        <v>22068</v>
      </c>
      <c r="L2333" s="9" t="s">
        <v>22068</v>
      </c>
      <c r="M2333" s="9" t="s">
        <v>22068</v>
      </c>
      <c r="N2333" s="9" t="s">
        <v>22068</v>
      </c>
      <c r="O2333" s="9" t="s">
        <v>22068</v>
      </c>
      <c r="P2333">
        <v>-771</v>
      </c>
      <c r="Q2333" t="s">
        <v>22068</v>
      </c>
      <c r="R2333" t="s">
        <v>22068</v>
      </c>
      <c r="S2333" t="s">
        <v>22068</v>
      </c>
      <c r="T2333" t="s">
        <v>22068</v>
      </c>
      <c r="U2333" t="s">
        <v>22068</v>
      </c>
      <c r="V2333" t="s">
        <v>22068</v>
      </c>
      <c r="W2333" t="s">
        <v>22068</v>
      </c>
      <c r="X2333" t="s">
        <v>22068</v>
      </c>
      <c r="Y2333" t="s">
        <v>22068</v>
      </c>
      <c r="Z2333" t="s">
        <v>22068</v>
      </c>
      <c r="AA2333" t="s">
        <v>9163</v>
      </c>
    </row>
    <row r="2334" spans="1:27" x14ac:dyDescent="0.2">
      <c r="A2334" t="s">
        <v>7261</v>
      </c>
      <c r="B2334" t="s">
        <v>10480</v>
      </c>
      <c r="C2334" s="8" t="s">
        <v>22068</v>
      </c>
      <c r="D2334">
        <v>2</v>
      </c>
      <c r="E2334" s="9">
        <v>30.2499</v>
      </c>
      <c r="F2334" s="9">
        <v>5.9248000000000003</v>
      </c>
      <c r="G2334" s="9" t="s">
        <v>22068</v>
      </c>
      <c r="H2334" s="9" t="s">
        <v>22068</v>
      </c>
      <c r="I2334" s="9" t="s">
        <v>22068</v>
      </c>
      <c r="J2334" s="9" t="s">
        <v>22068</v>
      </c>
      <c r="K2334" s="9" t="s">
        <v>22068</v>
      </c>
      <c r="L2334" s="9" t="s">
        <v>22068</v>
      </c>
      <c r="M2334" s="9" t="s">
        <v>22068</v>
      </c>
      <c r="N2334" s="9" t="s">
        <v>22068</v>
      </c>
      <c r="O2334" s="9" t="s">
        <v>22068</v>
      </c>
      <c r="P2334">
        <v>-126</v>
      </c>
      <c r="Q2334">
        <v>-548</v>
      </c>
      <c r="R2334" t="s">
        <v>22068</v>
      </c>
      <c r="S2334" t="s">
        <v>22068</v>
      </c>
      <c r="T2334" t="s">
        <v>22068</v>
      </c>
      <c r="U2334" t="s">
        <v>22068</v>
      </c>
      <c r="V2334" t="s">
        <v>22068</v>
      </c>
      <c r="W2334" t="s">
        <v>22068</v>
      </c>
      <c r="X2334" t="s">
        <v>22068</v>
      </c>
      <c r="Y2334" t="s">
        <v>22068</v>
      </c>
      <c r="Z2334" t="s">
        <v>22068</v>
      </c>
      <c r="AA2334" t="s">
        <v>8384</v>
      </c>
    </row>
    <row r="2335" spans="1:27" x14ac:dyDescent="0.2">
      <c r="A2335" t="s">
        <v>414</v>
      </c>
      <c r="B2335" t="s">
        <v>12035</v>
      </c>
      <c r="C2335" s="8" t="s">
        <v>22068</v>
      </c>
      <c r="D2335">
        <v>1</v>
      </c>
      <c r="E2335" s="9">
        <v>30.238350000000001</v>
      </c>
      <c r="F2335" s="9" t="s">
        <v>22068</v>
      </c>
      <c r="G2335" s="9" t="s">
        <v>22068</v>
      </c>
      <c r="H2335" s="9" t="s">
        <v>22068</v>
      </c>
      <c r="I2335" s="9" t="s">
        <v>22068</v>
      </c>
      <c r="J2335" s="9" t="s">
        <v>22068</v>
      </c>
      <c r="K2335" s="9" t="s">
        <v>22068</v>
      </c>
      <c r="L2335" s="9" t="s">
        <v>22068</v>
      </c>
      <c r="M2335" s="9" t="s">
        <v>22068</v>
      </c>
      <c r="N2335" s="9" t="s">
        <v>22068</v>
      </c>
      <c r="O2335" s="9" t="s">
        <v>22068</v>
      </c>
      <c r="P2335">
        <v>-126</v>
      </c>
      <c r="Q2335" t="s">
        <v>22068</v>
      </c>
      <c r="R2335" t="s">
        <v>22068</v>
      </c>
      <c r="S2335" t="s">
        <v>22068</v>
      </c>
      <c r="T2335" t="s">
        <v>22068</v>
      </c>
      <c r="U2335" t="s">
        <v>22068</v>
      </c>
      <c r="V2335" t="s">
        <v>22068</v>
      </c>
      <c r="W2335" t="s">
        <v>22068</v>
      </c>
      <c r="X2335" t="s">
        <v>22068</v>
      </c>
      <c r="Y2335" t="s">
        <v>22068</v>
      </c>
      <c r="Z2335" t="s">
        <v>22068</v>
      </c>
      <c r="AA2335" t="s">
        <v>8482</v>
      </c>
    </row>
    <row r="2336" spans="1:27" x14ac:dyDescent="0.2">
      <c r="A2336" t="s">
        <v>1732</v>
      </c>
      <c r="B2336" t="s">
        <v>12036</v>
      </c>
      <c r="C2336" s="8" t="s">
        <v>22068</v>
      </c>
      <c r="D2336">
        <v>2</v>
      </c>
      <c r="E2336" s="9">
        <v>30.23236</v>
      </c>
      <c r="F2336" s="9">
        <v>10.27547</v>
      </c>
      <c r="G2336" s="9" t="s">
        <v>22068</v>
      </c>
      <c r="H2336" s="9" t="s">
        <v>22068</v>
      </c>
      <c r="I2336" s="9" t="s">
        <v>22068</v>
      </c>
      <c r="J2336" s="9" t="s">
        <v>22068</v>
      </c>
      <c r="K2336" s="9" t="s">
        <v>22068</v>
      </c>
      <c r="L2336" s="9" t="s">
        <v>22068</v>
      </c>
      <c r="M2336" s="9" t="s">
        <v>22068</v>
      </c>
      <c r="N2336" s="9" t="s">
        <v>22068</v>
      </c>
      <c r="O2336" s="9" t="s">
        <v>22068</v>
      </c>
      <c r="P2336">
        <v>-1681</v>
      </c>
      <c r="Q2336">
        <v>-4967</v>
      </c>
      <c r="R2336" t="s">
        <v>22068</v>
      </c>
      <c r="S2336" t="s">
        <v>22068</v>
      </c>
      <c r="T2336" t="s">
        <v>22068</v>
      </c>
      <c r="U2336" t="s">
        <v>22068</v>
      </c>
      <c r="V2336" t="s">
        <v>22068</v>
      </c>
      <c r="W2336" t="s">
        <v>22068</v>
      </c>
      <c r="X2336" t="s">
        <v>22068</v>
      </c>
      <c r="Y2336" t="s">
        <v>22068</v>
      </c>
      <c r="Z2336" t="s">
        <v>22068</v>
      </c>
      <c r="AA2336" t="s">
        <v>17037</v>
      </c>
    </row>
    <row r="2337" spans="1:27" x14ac:dyDescent="0.2">
      <c r="A2337" t="s">
        <v>1733</v>
      </c>
      <c r="B2337" t="s">
        <v>10677</v>
      </c>
      <c r="C2337" s="8" t="s">
        <v>22068</v>
      </c>
      <c r="D2337">
        <v>2</v>
      </c>
      <c r="E2337" s="9">
        <v>30.23236</v>
      </c>
      <c r="F2337" s="9">
        <v>10.27547</v>
      </c>
      <c r="G2337" s="9" t="s">
        <v>22068</v>
      </c>
      <c r="H2337" s="9" t="s">
        <v>22068</v>
      </c>
      <c r="I2337" s="9" t="s">
        <v>22068</v>
      </c>
      <c r="J2337" s="9" t="s">
        <v>22068</v>
      </c>
      <c r="K2337" s="9" t="s">
        <v>22068</v>
      </c>
      <c r="L2337" s="9" t="s">
        <v>22068</v>
      </c>
      <c r="M2337" s="9" t="s">
        <v>22068</v>
      </c>
      <c r="N2337" s="9" t="s">
        <v>22068</v>
      </c>
      <c r="O2337" s="9" t="s">
        <v>22068</v>
      </c>
      <c r="P2337">
        <v>-3539</v>
      </c>
      <c r="Q2337">
        <v>-253</v>
      </c>
      <c r="R2337" t="s">
        <v>22068</v>
      </c>
      <c r="S2337" t="s">
        <v>22068</v>
      </c>
      <c r="T2337" t="s">
        <v>22068</v>
      </c>
      <c r="U2337" t="s">
        <v>22068</v>
      </c>
      <c r="V2337" t="s">
        <v>22068</v>
      </c>
      <c r="W2337" t="s">
        <v>22068</v>
      </c>
      <c r="X2337" t="s">
        <v>22068</v>
      </c>
      <c r="Y2337" t="s">
        <v>22068</v>
      </c>
      <c r="Z2337" t="s">
        <v>22068</v>
      </c>
      <c r="AA2337" t="s">
        <v>17038</v>
      </c>
    </row>
    <row r="2338" spans="1:27" x14ac:dyDescent="0.2">
      <c r="A2338" t="s">
        <v>3367</v>
      </c>
      <c r="B2338" t="s">
        <v>12039</v>
      </c>
      <c r="C2338" s="8" t="s">
        <v>22068</v>
      </c>
      <c r="D2338">
        <v>5</v>
      </c>
      <c r="E2338" s="9">
        <v>30.196110000000001</v>
      </c>
      <c r="F2338" s="9">
        <v>15.46191</v>
      </c>
      <c r="G2338" s="9">
        <v>7.2104600000000003</v>
      </c>
      <c r="H2338" s="9">
        <v>5.53796</v>
      </c>
      <c r="I2338" s="9">
        <v>3.9366099999999999</v>
      </c>
      <c r="J2338" s="9" t="s">
        <v>22068</v>
      </c>
      <c r="K2338" s="9" t="s">
        <v>22068</v>
      </c>
      <c r="L2338" s="9" t="s">
        <v>22068</v>
      </c>
      <c r="M2338" s="9" t="s">
        <v>22068</v>
      </c>
      <c r="N2338" s="9" t="s">
        <v>22068</v>
      </c>
      <c r="O2338" s="9" t="s">
        <v>22068</v>
      </c>
      <c r="P2338">
        <v>-2647</v>
      </c>
      <c r="Q2338">
        <v>-7366</v>
      </c>
      <c r="R2338">
        <v>-7921</v>
      </c>
      <c r="S2338">
        <v>-909</v>
      </c>
      <c r="T2338">
        <v>-619</v>
      </c>
      <c r="U2338" t="s">
        <v>22068</v>
      </c>
      <c r="V2338" t="s">
        <v>22068</v>
      </c>
      <c r="W2338" t="s">
        <v>22068</v>
      </c>
      <c r="X2338" t="s">
        <v>22068</v>
      </c>
      <c r="Y2338" t="s">
        <v>22068</v>
      </c>
      <c r="Z2338" t="s">
        <v>22068</v>
      </c>
      <c r="AA2338" t="s">
        <v>17039</v>
      </c>
    </row>
    <row r="2339" spans="1:27" x14ac:dyDescent="0.2">
      <c r="A2339" t="s">
        <v>3368</v>
      </c>
      <c r="B2339" t="s">
        <v>12037</v>
      </c>
      <c r="C2339" s="8" t="s">
        <v>22068</v>
      </c>
      <c r="D2339">
        <v>5</v>
      </c>
      <c r="E2339" s="9">
        <v>30.196110000000001</v>
      </c>
      <c r="F2339" s="9">
        <v>15.46191</v>
      </c>
      <c r="G2339" s="9">
        <v>7.2104600000000003</v>
      </c>
      <c r="H2339" s="9">
        <v>5.53796</v>
      </c>
      <c r="I2339" s="9">
        <v>3.9366099999999999</v>
      </c>
      <c r="J2339" s="9" t="s">
        <v>22068</v>
      </c>
      <c r="K2339" s="9" t="s">
        <v>22068</v>
      </c>
      <c r="L2339" s="9" t="s">
        <v>22068</v>
      </c>
      <c r="M2339" s="9" t="s">
        <v>22068</v>
      </c>
      <c r="N2339" s="9" t="s">
        <v>22068</v>
      </c>
      <c r="O2339" s="9" t="s">
        <v>22068</v>
      </c>
      <c r="P2339">
        <v>-5989</v>
      </c>
      <c r="Q2339">
        <v>-1270</v>
      </c>
      <c r="R2339">
        <v>-715</v>
      </c>
      <c r="S2339">
        <v>-7727</v>
      </c>
      <c r="T2339">
        <v>-8017</v>
      </c>
      <c r="U2339" t="s">
        <v>22068</v>
      </c>
      <c r="V2339" t="s">
        <v>22068</v>
      </c>
      <c r="W2339" t="s">
        <v>22068</v>
      </c>
      <c r="X2339" t="s">
        <v>22068</v>
      </c>
      <c r="Y2339" t="s">
        <v>22068</v>
      </c>
      <c r="Z2339" t="s">
        <v>22068</v>
      </c>
      <c r="AA2339" t="s">
        <v>17040</v>
      </c>
    </row>
    <row r="2340" spans="1:27" x14ac:dyDescent="0.2">
      <c r="A2340" t="s">
        <v>8378</v>
      </c>
      <c r="B2340" t="s">
        <v>12038</v>
      </c>
      <c r="C2340" s="8" t="s">
        <v>22068</v>
      </c>
      <c r="D2340">
        <v>1</v>
      </c>
      <c r="E2340" s="9">
        <v>30.196110000000001</v>
      </c>
      <c r="F2340" s="9" t="s">
        <v>22068</v>
      </c>
      <c r="G2340" s="9" t="s">
        <v>22068</v>
      </c>
      <c r="H2340" s="9" t="s">
        <v>22068</v>
      </c>
      <c r="I2340" s="9" t="s">
        <v>22068</v>
      </c>
      <c r="J2340" s="9" t="s">
        <v>22068</v>
      </c>
      <c r="K2340" s="9" t="s">
        <v>22068</v>
      </c>
      <c r="L2340" s="9" t="s">
        <v>22068</v>
      </c>
      <c r="M2340" s="9" t="s">
        <v>22068</v>
      </c>
      <c r="N2340" s="9" t="s">
        <v>22068</v>
      </c>
      <c r="O2340" s="9" t="s">
        <v>22068</v>
      </c>
      <c r="P2340">
        <v>-126</v>
      </c>
      <c r="Q2340" t="s">
        <v>22068</v>
      </c>
      <c r="R2340" t="s">
        <v>22068</v>
      </c>
      <c r="S2340" t="s">
        <v>22068</v>
      </c>
      <c r="T2340" t="s">
        <v>22068</v>
      </c>
      <c r="U2340" t="s">
        <v>22068</v>
      </c>
      <c r="V2340" t="s">
        <v>22068</v>
      </c>
      <c r="W2340" t="s">
        <v>22068</v>
      </c>
      <c r="X2340" t="s">
        <v>22068</v>
      </c>
      <c r="Y2340" t="s">
        <v>22068</v>
      </c>
      <c r="Z2340" t="s">
        <v>22068</v>
      </c>
      <c r="AA2340" t="s">
        <v>17041</v>
      </c>
    </row>
    <row r="2341" spans="1:27" x14ac:dyDescent="0.2">
      <c r="A2341" t="s">
        <v>411</v>
      </c>
      <c r="B2341" t="s">
        <v>12040</v>
      </c>
      <c r="C2341" s="8" t="s">
        <v>22068</v>
      </c>
      <c r="D2341">
        <v>4</v>
      </c>
      <c r="E2341" s="9">
        <v>30.182639999999999</v>
      </c>
      <c r="F2341" s="9">
        <v>7.4044999999999996</v>
      </c>
      <c r="G2341" s="9">
        <v>7.0061600000000004</v>
      </c>
      <c r="H2341" s="9">
        <v>2.6745399999999999</v>
      </c>
      <c r="I2341" s="9" t="s">
        <v>22068</v>
      </c>
      <c r="J2341" s="9" t="s">
        <v>22068</v>
      </c>
      <c r="K2341" s="9" t="s">
        <v>22068</v>
      </c>
      <c r="L2341" s="9" t="s">
        <v>22068</v>
      </c>
      <c r="M2341" s="9" t="s">
        <v>22068</v>
      </c>
      <c r="N2341" s="9" t="s">
        <v>22068</v>
      </c>
      <c r="O2341" s="9" t="s">
        <v>22068</v>
      </c>
      <c r="P2341">
        <v>-1913</v>
      </c>
      <c r="Q2341">
        <v>-8599</v>
      </c>
      <c r="R2341">
        <v>-8946</v>
      </c>
      <c r="S2341">
        <v>-1747</v>
      </c>
      <c r="T2341" t="s">
        <v>22068</v>
      </c>
      <c r="U2341" t="s">
        <v>22068</v>
      </c>
      <c r="V2341" t="s">
        <v>22068</v>
      </c>
      <c r="W2341" t="s">
        <v>22068</v>
      </c>
      <c r="X2341" t="s">
        <v>22068</v>
      </c>
      <c r="Y2341" t="s">
        <v>22068</v>
      </c>
      <c r="Z2341" t="s">
        <v>22068</v>
      </c>
      <c r="AA2341" t="s">
        <v>17042</v>
      </c>
    </row>
    <row r="2342" spans="1:27" x14ac:dyDescent="0.2">
      <c r="A2342" t="s">
        <v>7135</v>
      </c>
      <c r="B2342" t="s">
        <v>11423</v>
      </c>
      <c r="C2342" s="8">
        <v>23</v>
      </c>
      <c r="D2342">
        <v>2</v>
      </c>
      <c r="E2342" s="9">
        <v>30.182639999999999</v>
      </c>
      <c r="F2342" s="9">
        <v>5.8635299999999999</v>
      </c>
      <c r="G2342" s="9" t="s">
        <v>22068</v>
      </c>
      <c r="H2342" s="9" t="s">
        <v>22068</v>
      </c>
      <c r="I2342" s="9" t="s">
        <v>22068</v>
      </c>
      <c r="J2342" s="9" t="s">
        <v>22068</v>
      </c>
      <c r="K2342" s="9" t="s">
        <v>22068</v>
      </c>
      <c r="L2342" s="9" t="s">
        <v>22068</v>
      </c>
      <c r="M2342" s="9" t="s">
        <v>22068</v>
      </c>
      <c r="N2342" s="9" t="s">
        <v>22068</v>
      </c>
      <c r="O2342" s="9" t="s">
        <v>22068</v>
      </c>
      <c r="P2342">
        <v>-1829</v>
      </c>
      <c r="Q2342">
        <v>-793</v>
      </c>
      <c r="R2342" t="s">
        <v>22068</v>
      </c>
      <c r="S2342" t="s">
        <v>22068</v>
      </c>
      <c r="T2342" t="s">
        <v>22068</v>
      </c>
      <c r="U2342" t="s">
        <v>22068</v>
      </c>
      <c r="V2342" t="s">
        <v>22068</v>
      </c>
      <c r="W2342" t="s">
        <v>22068</v>
      </c>
      <c r="X2342" t="s">
        <v>22068</v>
      </c>
      <c r="Y2342" t="s">
        <v>22068</v>
      </c>
      <c r="Z2342" t="s">
        <v>22068</v>
      </c>
      <c r="AA2342" t="s">
        <v>10166</v>
      </c>
    </row>
    <row r="2343" spans="1:27" x14ac:dyDescent="0.2">
      <c r="A2343" t="s">
        <v>1861</v>
      </c>
      <c r="B2343" t="s">
        <v>12041</v>
      </c>
      <c r="C2343" s="8">
        <v>20</v>
      </c>
      <c r="D2343">
        <v>2</v>
      </c>
      <c r="E2343" s="9">
        <v>30.175180000000001</v>
      </c>
      <c r="F2343" s="9">
        <v>22.68845</v>
      </c>
      <c r="G2343" s="9" t="s">
        <v>22068</v>
      </c>
      <c r="H2343" s="9" t="s">
        <v>22068</v>
      </c>
      <c r="I2343" s="9" t="s">
        <v>22068</v>
      </c>
      <c r="J2343" s="9" t="s">
        <v>22068</v>
      </c>
      <c r="K2343" s="9" t="s">
        <v>22068</v>
      </c>
      <c r="L2343" s="9" t="s">
        <v>22068</v>
      </c>
      <c r="M2343" s="9" t="s">
        <v>22068</v>
      </c>
      <c r="N2343" s="9" t="s">
        <v>22068</v>
      </c>
      <c r="O2343" s="9" t="s">
        <v>22068</v>
      </c>
      <c r="P2343">
        <v>-433</v>
      </c>
      <c r="Q2343">
        <v>-1771</v>
      </c>
      <c r="R2343" t="s">
        <v>22068</v>
      </c>
      <c r="S2343" t="s">
        <v>22068</v>
      </c>
      <c r="T2343" t="s">
        <v>22068</v>
      </c>
      <c r="U2343" t="s">
        <v>22068</v>
      </c>
      <c r="V2343" t="s">
        <v>22068</v>
      </c>
      <c r="W2343" t="s">
        <v>22068</v>
      </c>
      <c r="X2343" t="s">
        <v>22068</v>
      </c>
      <c r="Y2343" t="s">
        <v>22068</v>
      </c>
      <c r="Z2343" t="s">
        <v>22068</v>
      </c>
      <c r="AA2343" t="s">
        <v>17043</v>
      </c>
    </row>
    <row r="2344" spans="1:27" x14ac:dyDescent="0.2">
      <c r="A2344" t="s">
        <v>3944</v>
      </c>
      <c r="B2344" t="s">
        <v>10592</v>
      </c>
      <c r="C2344" s="8" t="s">
        <v>22068</v>
      </c>
      <c r="D2344">
        <v>1</v>
      </c>
      <c r="E2344" s="9">
        <v>30.152560000000001</v>
      </c>
      <c r="F2344" s="9" t="s">
        <v>22068</v>
      </c>
      <c r="G2344" s="9" t="s">
        <v>22068</v>
      </c>
      <c r="H2344" s="9" t="s">
        <v>22068</v>
      </c>
      <c r="I2344" s="9" t="s">
        <v>22068</v>
      </c>
      <c r="J2344" s="9" t="s">
        <v>22068</v>
      </c>
      <c r="K2344" s="9" t="s">
        <v>22068</v>
      </c>
      <c r="L2344" s="9" t="s">
        <v>22068</v>
      </c>
      <c r="M2344" s="9" t="s">
        <v>22068</v>
      </c>
      <c r="N2344" s="9" t="s">
        <v>22068</v>
      </c>
      <c r="O2344" s="9" t="s">
        <v>22068</v>
      </c>
      <c r="P2344">
        <v>-1227</v>
      </c>
      <c r="Q2344" t="s">
        <v>22068</v>
      </c>
      <c r="R2344" t="s">
        <v>22068</v>
      </c>
      <c r="S2344" t="s">
        <v>22068</v>
      </c>
      <c r="T2344" t="s">
        <v>22068</v>
      </c>
      <c r="U2344" t="s">
        <v>22068</v>
      </c>
      <c r="V2344" t="s">
        <v>22068</v>
      </c>
      <c r="W2344" t="s">
        <v>22068</v>
      </c>
      <c r="X2344" t="s">
        <v>22068</v>
      </c>
      <c r="Y2344" t="s">
        <v>22068</v>
      </c>
      <c r="Z2344" t="s">
        <v>22068</v>
      </c>
      <c r="AA2344" t="s">
        <v>17044</v>
      </c>
    </row>
    <row r="2345" spans="1:27" x14ac:dyDescent="0.2">
      <c r="A2345" t="s">
        <v>1548</v>
      </c>
      <c r="B2345" t="s">
        <v>10750</v>
      </c>
      <c r="C2345" s="8" t="s">
        <v>22068</v>
      </c>
      <c r="D2345">
        <v>1</v>
      </c>
      <c r="E2345" s="9">
        <v>30.149570000000001</v>
      </c>
      <c r="F2345" s="9" t="s">
        <v>22068</v>
      </c>
      <c r="G2345" s="9" t="s">
        <v>22068</v>
      </c>
      <c r="H2345" s="9" t="s">
        <v>22068</v>
      </c>
      <c r="I2345" s="9" t="s">
        <v>22068</v>
      </c>
      <c r="J2345" s="9" t="s">
        <v>22068</v>
      </c>
      <c r="K2345" s="9" t="s">
        <v>22068</v>
      </c>
      <c r="L2345" s="9" t="s">
        <v>22068</v>
      </c>
      <c r="M2345" s="9" t="s">
        <v>22068</v>
      </c>
      <c r="N2345" s="9" t="s">
        <v>22068</v>
      </c>
      <c r="O2345" s="9" t="s">
        <v>22068</v>
      </c>
      <c r="P2345">
        <v>-204</v>
      </c>
      <c r="Q2345" t="s">
        <v>22068</v>
      </c>
      <c r="R2345" t="s">
        <v>22068</v>
      </c>
      <c r="S2345" t="s">
        <v>22068</v>
      </c>
      <c r="T2345" t="s">
        <v>22068</v>
      </c>
      <c r="U2345" t="s">
        <v>22068</v>
      </c>
      <c r="V2345" t="s">
        <v>22068</v>
      </c>
      <c r="W2345" t="s">
        <v>22068</v>
      </c>
      <c r="X2345" t="s">
        <v>22068</v>
      </c>
      <c r="Y2345" t="s">
        <v>22068</v>
      </c>
      <c r="Z2345" t="s">
        <v>22068</v>
      </c>
      <c r="AA2345" t="s">
        <v>8800</v>
      </c>
    </row>
    <row r="2346" spans="1:27" x14ac:dyDescent="0.2">
      <c r="A2346" t="s">
        <v>1722</v>
      </c>
      <c r="B2346" t="s">
        <v>10480</v>
      </c>
      <c r="C2346" s="8" t="s">
        <v>22068</v>
      </c>
      <c r="D2346">
        <v>1</v>
      </c>
      <c r="E2346" s="9">
        <v>30.137989999999999</v>
      </c>
      <c r="F2346" s="9" t="s">
        <v>22068</v>
      </c>
      <c r="G2346" s="9" t="s">
        <v>22068</v>
      </c>
      <c r="H2346" s="9" t="s">
        <v>22068</v>
      </c>
      <c r="I2346" s="9" t="s">
        <v>22068</v>
      </c>
      <c r="J2346" s="9" t="s">
        <v>22068</v>
      </c>
      <c r="K2346" s="9" t="s">
        <v>22068</v>
      </c>
      <c r="L2346" s="9" t="s">
        <v>22068</v>
      </c>
      <c r="M2346" s="9" t="s">
        <v>22068</v>
      </c>
      <c r="N2346" s="9" t="s">
        <v>22068</v>
      </c>
      <c r="O2346" s="9" t="s">
        <v>22068</v>
      </c>
      <c r="P2346">
        <v>-4731</v>
      </c>
      <c r="Q2346" t="s">
        <v>22068</v>
      </c>
      <c r="R2346" t="s">
        <v>22068</v>
      </c>
      <c r="S2346" t="s">
        <v>22068</v>
      </c>
      <c r="T2346" t="s">
        <v>22068</v>
      </c>
      <c r="U2346" t="s">
        <v>22068</v>
      </c>
      <c r="V2346" t="s">
        <v>22068</v>
      </c>
      <c r="W2346" t="s">
        <v>22068</v>
      </c>
      <c r="X2346" t="s">
        <v>22068</v>
      </c>
      <c r="Y2346" t="s">
        <v>22068</v>
      </c>
      <c r="Z2346" t="s">
        <v>22068</v>
      </c>
      <c r="AA2346" t="s">
        <v>8844</v>
      </c>
    </row>
    <row r="2347" spans="1:27" x14ac:dyDescent="0.2">
      <c r="A2347" t="s">
        <v>5834</v>
      </c>
      <c r="B2347" t="s">
        <v>12042</v>
      </c>
      <c r="C2347" s="8">
        <v>5</v>
      </c>
      <c r="D2347">
        <v>1</v>
      </c>
      <c r="E2347" s="9">
        <v>30.137989999999999</v>
      </c>
      <c r="F2347" s="9" t="s">
        <v>22068</v>
      </c>
      <c r="G2347" s="9" t="s">
        <v>22068</v>
      </c>
      <c r="H2347" s="9" t="s">
        <v>22068</v>
      </c>
      <c r="I2347" s="9" t="s">
        <v>22068</v>
      </c>
      <c r="J2347" s="9" t="s">
        <v>22068</v>
      </c>
      <c r="K2347" s="9" t="s">
        <v>22068</v>
      </c>
      <c r="L2347" s="9" t="s">
        <v>22068</v>
      </c>
      <c r="M2347" s="9" t="s">
        <v>22068</v>
      </c>
      <c r="N2347" s="9" t="s">
        <v>22068</v>
      </c>
      <c r="O2347" s="9" t="s">
        <v>22068</v>
      </c>
      <c r="P2347">
        <v>-71</v>
      </c>
      <c r="Q2347" t="s">
        <v>22068</v>
      </c>
      <c r="R2347" t="s">
        <v>22068</v>
      </c>
      <c r="S2347" t="s">
        <v>22068</v>
      </c>
      <c r="T2347" t="s">
        <v>22068</v>
      </c>
      <c r="U2347" t="s">
        <v>22068</v>
      </c>
      <c r="V2347" t="s">
        <v>22068</v>
      </c>
      <c r="W2347" t="s">
        <v>22068</v>
      </c>
      <c r="X2347" t="s">
        <v>22068</v>
      </c>
      <c r="Y2347" t="s">
        <v>22068</v>
      </c>
      <c r="Z2347" t="s">
        <v>22068</v>
      </c>
      <c r="AA2347" t="s">
        <v>17045</v>
      </c>
    </row>
    <row r="2348" spans="1:27" x14ac:dyDescent="0.2">
      <c r="A2348" t="s">
        <v>7524</v>
      </c>
      <c r="B2348" t="s">
        <v>10636</v>
      </c>
      <c r="C2348" s="8">
        <v>4</v>
      </c>
      <c r="D2348">
        <v>2</v>
      </c>
      <c r="E2348" s="9">
        <v>30.122129999999999</v>
      </c>
      <c r="F2348" s="9">
        <v>3.3150499999999998</v>
      </c>
      <c r="G2348" s="9" t="s">
        <v>22068</v>
      </c>
      <c r="H2348" s="9" t="s">
        <v>22068</v>
      </c>
      <c r="I2348" s="9" t="s">
        <v>22068</v>
      </c>
      <c r="J2348" s="9" t="s">
        <v>22068</v>
      </c>
      <c r="K2348" s="9" t="s">
        <v>22068</v>
      </c>
      <c r="L2348" s="9" t="s">
        <v>22068</v>
      </c>
      <c r="M2348" s="9" t="s">
        <v>22068</v>
      </c>
      <c r="N2348" s="9" t="s">
        <v>22068</v>
      </c>
      <c r="O2348" s="9" t="s">
        <v>22068</v>
      </c>
      <c r="P2348">
        <v>-24</v>
      </c>
      <c r="Q2348">
        <v>-443</v>
      </c>
      <c r="R2348" t="s">
        <v>22068</v>
      </c>
      <c r="S2348" t="s">
        <v>22068</v>
      </c>
      <c r="T2348" t="s">
        <v>22068</v>
      </c>
      <c r="U2348" t="s">
        <v>22068</v>
      </c>
      <c r="V2348" t="s">
        <v>22068</v>
      </c>
      <c r="W2348" t="s">
        <v>22068</v>
      </c>
      <c r="X2348" t="s">
        <v>22068</v>
      </c>
      <c r="Y2348" t="s">
        <v>22068</v>
      </c>
      <c r="Z2348" t="s">
        <v>22068</v>
      </c>
      <c r="AA2348" t="s">
        <v>17046</v>
      </c>
    </row>
    <row r="2349" spans="1:27" x14ac:dyDescent="0.2">
      <c r="A2349" t="s">
        <v>1054</v>
      </c>
      <c r="B2349" t="s">
        <v>12043</v>
      </c>
      <c r="C2349" s="8">
        <v>5</v>
      </c>
      <c r="D2349">
        <v>1</v>
      </c>
      <c r="E2349" s="9">
        <v>30.112189999999998</v>
      </c>
      <c r="F2349" s="9" t="s">
        <v>22068</v>
      </c>
      <c r="G2349" s="9" t="s">
        <v>22068</v>
      </c>
      <c r="H2349" s="9" t="s">
        <v>22068</v>
      </c>
      <c r="I2349" s="9" t="s">
        <v>22068</v>
      </c>
      <c r="J2349" s="9" t="s">
        <v>22068</v>
      </c>
      <c r="K2349" s="9" t="s">
        <v>22068</v>
      </c>
      <c r="L2349" s="9" t="s">
        <v>22068</v>
      </c>
      <c r="M2349" s="9" t="s">
        <v>22068</v>
      </c>
      <c r="N2349" s="9" t="s">
        <v>22068</v>
      </c>
      <c r="O2349" s="9" t="s">
        <v>22068</v>
      </c>
      <c r="P2349">
        <v>-45</v>
      </c>
      <c r="Q2349" t="s">
        <v>22068</v>
      </c>
      <c r="R2349" t="s">
        <v>22068</v>
      </c>
      <c r="S2349" t="s">
        <v>22068</v>
      </c>
      <c r="T2349" t="s">
        <v>22068</v>
      </c>
      <c r="U2349" t="s">
        <v>22068</v>
      </c>
      <c r="V2349" t="s">
        <v>22068</v>
      </c>
      <c r="W2349" t="s">
        <v>22068</v>
      </c>
      <c r="X2349" t="s">
        <v>22068</v>
      </c>
      <c r="Y2349" t="s">
        <v>22068</v>
      </c>
      <c r="Z2349" t="s">
        <v>22068</v>
      </c>
      <c r="AA2349" t="s">
        <v>17047</v>
      </c>
    </row>
    <row r="2350" spans="1:27" x14ac:dyDescent="0.2">
      <c r="A2350" t="s">
        <v>7903</v>
      </c>
      <c r="B2350" t="s">
        <v>12044</v>
      </c>
      <c r="C2350" s="8">
        <v>10</v>
      </c>
      <c r="D2350">
        <v>1</v>
      </c>
      <c r="E2350" s="9">
        <v>30.103619999999999</v>
      </c>
      <c r="F2350" s="9" t="s">
        <v>22068</v>
      </c>
      <c r="G2350" s="9" t="s">
        <v>22068</v>
      </c>
      <c r="H2350" s="9" t="s">
        <v>22068</v>
      </c>
      <c r="I2350" s="9" t="s">
        <v>22068</v>
      </c>
      <c r="J2350" s="9" t="s">
        <v>22068</v>
      </c>
      <c r="K2350" s="9" t="s">
        <v>22068</v>
      </c>
      <c r="L2350" s="9" t="s">
        <v>22068</v>
      </c>
      <c r="M2350" s="9" t="s">
        <v>22068</v>
      </c>
      <c r="N2350" s="9" t="s">
        <v>22068</v>
      </c>
      <c r="O2350" s="9" t="s">
        <v>22068</v>
      </c>
      <c r="P2350">
        <v>-2</v>
      </c>
      <c r="Q2350" t="s">
        <v>22068</v>
      </c>
      <c r="R2350" t="s">
        <v>22068</v>
      </c>
      <c r="S2350" t="s">
        <v>22068</v>
      </c>
      <c r="T2350" t="s">
        <v>22068</v>
      </c>
      <c r="U2350" t="s">
        <v>22068</v>
      </c>
      <c r="V2350" t="s">
        <v>22068</v>
      </c>
      <c r="W2350" t="s">
        <v>22068</v>
      </c>
      <c r="X2350" t="s">
        <v>22068</v>
      </c>
      <c r="Y2350" t="s">
        <v>22068</v>
      </c>
      <c r="Z2350" t="s">
        <v>22068</v>
      </c>
      <c r="AA2350" t="s">
        <v>17048</v>
      </c>
    </row>
    <row r="2351" spans="1:27" x14ac:dyDescent="0.2">
      <c r="A2351" t="s">
        <v>7297</v>
      </c>
      <c r="B2351" t="s">
        <v>10479</v>
      </c>
      <c r="C2351" s="8" t="s">
        <v>22068</v>
      </c>
      <c r="D2351">
        <v>1</v>
      </c>
      <c r="E2351" s="9">
        <v>30.07874</v>
      </c>
      <c r="F2351" s="9" t="s">
        <v>22068</v>
      </c>
      <c r="G2351" s="9" t="s">
        <v>22068</v>
      </c>
      <c r="H2351" s="9" t="s">
        <v>22068</v>
      </c>
      <c r="I2351" s="9" t="s">
        <v>22068</v>
      </c>
      <c r="J2351" s="9" t="s">
        <v>22068</v>
      </c>
      <c r="K2351" s="9" t="s">
        <v>22068</v>
      </c>
      <c r="L2351" s="9" t="s">
        <v>22068</v>
      </c>
      <c r="M2351" s="9" t="s">
        <v>22068</v>
      </c>
      <c r="N2351" s="9" t="s">
        <v>22068</v>
      </c>
      <c r="O2351" s="9" t="s">
        <v>22068</v>
      </c>
      <c r="P2351">
        <v>-280</v>
      </c>
      <c r="Q2351" t="s">
        <v>22068</v>
      </c>
      <c r="R2351" t="s">
        <v>22068</v>
      </c>
      <c r="S2351" t="s">
        <v>22068</v>
      </c>
      <c r="T2351" t="s">
        <v>22068</v>
      </c>
      <c r="U2351" t="s">
        <v>22068</v>
      </c>
      <c r="V2351" t="s">
        <v>22068</v>
      </c>
      <c r="W2351" t="s">
        <v>22068</v>
      </c>
      <c r="X2351" t="s">
        <v>22068</v>
      </c>
      <c r="Y2351" t="s">
        <v>22068</v>
      </c>
      <c r="Z2351" t="s">
        <v>22068</v>
      </c>
      <c r="AA2351" t="s">
        <v>17049</v>
      </c>
    </row>
    <row r="2352" spans="1:27" x14ac:dyDescent="0.2">
      <c r="A2352" t="s">
        <v>1857</v>
      </c>
      <c r="B2352" t="s">
        <v>11195</v>
      </c>
      <c r="C2352" s="8" t="s">
        <v>22068</v>
      </c>
      <c r="D2352">
        <v>1</v>
      </c>
      <c r="E2352" s="9">
        <v>30.072420000000001</v>
      </c>
      <c r="F2352" s="9" t="s">
        <v>22068</v>
      </c>
      <c r="G2352" s="9" t="s">
        <v>22068</v>
      </c>
      <c r="H2352" s="9" t="s">
        <v>22068</v>
      </c>
      <c r="I2352" s="9" t="s">
        <v>22068</v>
      </c>
      <c r="J2352" s="9" t="s">
        <v>22068</v>
      </c>
      <c r="K2352" s="9" t="s">
        <v>22068</v>
      </c>
      <c r="L2352" s="9" t="s">
        <v>22068</v>
      </c>
      <c r="M2352" s="9" t="s">
        <v>22068</v>
      </c>
      <c r="N2352" s="9" t="s">
        <v>22068</v>
      </c>
      <c r="O2352" s="9" t="s">
        <v>22068</v>
      </c>
      <c r="P2352">
        <v>-852</v>
      </c>
      <c r="Q2352" t="s">
        <v>22068</v>
      </c>
      <c r="R2352" t="s">
        <v>22068</v>
      </c>
      <c r="S2352" t="s">
        <v>22068</v>
      </c>
      <c r="T2352" t="s">
        <v>22068</v>
      </c>
      <c r="U2352" t="s">
        <v>22068</v>
      </c>
      <c r="V2352" t="s">
        <v>22068</v>
      </c>
      <c r="W2352" t="s">
        <v>22068</v>
      </c>
      <c r="X2352" t="s">
        <v>22068</v>
      </c>
      <c r="Y2352" t="s">
        <v>22068</v>
      </c>
      <c r="Z2352" t="s">
        <v>22068</v>
      </c>
      <c r="AA2352" t="s">
        <v>8879</v>
      </c>
    </row>
    <row r="2353" spans="1:27" x14ac:dyDescent="0.2">
      <c r="A2353" t="s">
        <v>4368</v>
      </c>
      <c r="B2353" t="s">
        <v>11722</v>
      </c>
      <c r="C2353" s="8" t="s">
        <v>22068</v>
      </c>
      <c r="D2353">
        <v>1</v>
      </c>
      <c r="E2353" s="9">
        <v>30.046869999999998</v>
      </c>
      <c r="F2353" s="9" t="s">
        <v>22068</v>
      </c>
      <c r="G2353" s="9" t="s">
        <v>22068</v>
      </c>
      <c r="H2353" s="9" t="s">
        <v>22068</v>
      </c>
      <c r="I2353" s="9" t="s">
        <v>22068</v>
      </c>
      <c r="J2353" s="9" t="s">
        <v>22068</v>
      </c>
      <c r="K2353" s="9" t="s">
        <v>22068</v>
      </c>
      <c r="L2353" s="9" t="s">
        <v>22068</v>
      </c>
      <c r="M2353" s="9" t="s">
        <v>22068</v>
      </c>
      <c r="N2353" s="9" t="s">
        <v>22068</v>
      </c>
      <c r="O2353" s="9" t="s">
        <v>22068</v>
      </c>
      <c r="P2353">
        <v>549</v>
      </c>
      <c r="Q2353" t="s">
        <v>22068</v>
      </c>
      <c r="R2353" t="s">
        <v>22068</v>
      </c>
      <c r="S2353" t="s">
        <v>22068</v>
      </c>
      <c r="T2353" t="s">
        <v>22068</v>
      </c>
      <c r="U2353" t="s">
        <v>22068</v>
      </c>
      <c r="V2353" t="s">
        <v>22068</v>
      </c>
      <c r="W2353" t="s">
        <v>22068</v>
      </c>
      <c r="X2353" t="s">
        <v>22068</v>
      </c>
      <c r="Y2353" t="s">
        <v>22068</v>
      </c>
      <c r="Z2353" t="s">
        <v>22068</v>
      </c>
      <c r="AA2353" t="s">
        <v>17050</v>
      </c>
    </row>
    <row r="2354" spans="1:27" x14ac:dyDescent="0.2">
      <c r="A2354" t="s">
        <v>5967</v>
      </c>
      <c r="B2354" t="s">
        <v>12046</v>
      </c>
      <c r="C2354" s="8" t="s">
        <v>22068</v>
      </c>
      <c r="D2354">
        <v>6</v>
      </c>
      <c r="E2354" s="9">
        <v>30.046869999999998</v>
      </c>
      <c r="F2354" s="9">
        <v>11.82865</v>
      </c>
      <c r="G2354" s="9">
        <v>10.81296</v>
      </c>
      <c r="H2354" s="9">
        <v>10.629960000000001</v>
      </c>
      <c r="I2354" s="9">
        <v>3.9366099999999999</v>
      </c>
      <c r="J2354" s="9">
        <v>3.13036</v>
      </c>
      <c r="K2354" s="9" t="s">
        <v>22068</v>
      </c>
      <c r="L2354" s="9" t="s">
        <v>22068</v>
      </c>
      <c r="M2354" s="9" t="s">
        <v>22068</v>
      </c>
      <c r="N2354" s="9" t="s">
        <v>22068</v>
      </c>
      <c r="O2354" s="9" t="s">
        <v>22068</v>
      </c>
      <c r="P2354">
        <v>-10699</v>
      </c>
      <c r="Q2354">
        <v>-11739</v>
      </c>
      <c r="R2354">
        <v>-2485</v>
      </c>
      <c r="S2354">
        <v>-3666</v>
      </c>
      <c r="T2354">
        <v>-10535</v>
      </c>
      <c r="U2354">
        <v>-6360</v>
      </c>
      <c r="V2354" t="s">
        <v>22068</v>
      </c>
      <c r="W2354" t="s">
        <v>22068</v>
      </c>
      <c r="X2354" t="s">
        <v>22068</v>
      </c>
      <c r="Y2354" t="s">
        <v>22068</v>
      </c>
      <c r="Z2354" t="s">
        <v>22068</v>
      </c>
      <c r="AA2354" t="s">
        <v>17051</v>
      </c>
    </row>
    <row r="2355" spans="1:27" x14ac:dyDescent="0.2">
      <c r="A2355" t="s">
        <v>5968</v>
      </c>
      <c r="B2355" t="s">
        <v>12045</v>
      </c>
      <c r="C2355" s="8" t="s">
        <v>22068</v>
      </c>
      <c r="D2355">
        <v>7</v>
      </c>
      <c r="E2355" s="9">
        <v>30.046869999999998</v>
      </c>
      <c r="F2355" s="9">
        <v>17.913820000000001</v>
      </c>
      <c r="G2355" s="9">
        <v>11.82865</v>
      </c>
      <c r="H2355" s="9">
        <v>10.81296</v>
      </c>
      <c r="I2355" s="9">
        <v>10.629960000000001</v>
      </c>
      <c r="J2355" s="9">
        <v>3.9366099999999999</v>
      </c>
      <c r="K2355" s="9">
        <v>3.13036</v>
      </c>
      <c r="L2355" s="9" t="s">
        <v>22068</v>
      </c>
      <c r="M2355" s="9" t="s">
        <v>22068</v>
      </c>
      <c r="N2355" s="9" t="s">
        <v>22068</v>
      </c>
      <c r="O2355" s="9" t="s">
        <v>22068</v>
      </c>
      <c r="P2355">
        <v>-1485</v>
      </c>
      <c r="Q2355">
        <v>17</v>
      </c>
      <c r="R2355">
        <v>-445</v>
      </c>
      <c r="S2355">
        <v>-9699</v>
      </c>
      <c r="T2355">
        <v>-8518</v>
      </c>
      <c r="U2355">
        <v>-1649</v>
      </c>
      <c r="V2355">
        <v>-5824</v>
      </c>
      <c r="W2355" t="s">
        <v>22068</v>
      </c>
      <c r="X2355" t="s">
        <v>22068</v>
      </c>
      <c r="Y2355" t="s">
        <v>22068</v>
      </c>
      <c r="Z2355" t="s">
        <v>22068</v>
      </c>
      <c r="AA2355" t="s">
        <v>17052</v>
      </c>
    </row>
    <row r="2356" spans="1:27" x14ac:dyDescent="0.2">
      <c r="A2356" t="s">
        <v>3630</v>
      </c>
      <c r="B2356" t="s">
        <v>12047</v>
      </c>
      <c r="C2356" s="8" t="s">
        <v>22068</v>
      </c>
      <c r="D2356">
        <v>1</v>
      </c>
      <c r="E2356" s="9">
        <v>30.040009999999999</v>
      </c>
      <c r="F2356" s="9" t="s">
        <v>22068</v>
      </c>
      <c r="G2356" s="9" t="s">
        <v>22068</v>
      </c>
      <c r="H2356" s="9" t="s">
        <v>22068</v>
      </c>
      <c r="I2356" s="9" t="s">
        <v>22068</v>
      </c>
      <c r="J2356" s="9" t="s">
        <v>22068</v>
      </c>
      <c r="K2356" s="9" t="s">
        <v>22068</v>
      </c>
      <c r="L2356" s="9" t="s">
        <v>22068</v>
      </c>
      <c r="M2356" s="9" t="s">
        <v>22068</v>
      </c>
      <c r="N2356" s="9" t="s">
        <v>22068</v>
      </c>
      <c r="O2356" s="9" t="s">
        <v>22068</v>
      </c>
      <c r="P2356">
        <v>-175</v>
      </c>
      <c r="Q2356" t="s">
        <v>22068</v>
      </c>
      <c r="R2356" t="s">
        <v>22068</v>
      </c>
      <c r="S2356" t="s">
        <v>22068</v>
      </c>
      <c r="T2356" t="s">
        <v>22068</v>
      </c>
      <c r="U2356" t="s">
        <v>22068</v>
      </c>
      <c r="V2356" t="s">
        <v>22068</v>
      </c>
      <c r="W2356" t="s">
        <v>22068</v>
      </c>
      <c r="X2356" t="s">
        <v>22068</v>
      </c>
      <c r="Y2356" t="s">
        <v>22068</v>
      </c>
      <c r="Z2356" t="s">
        <v>22068</v>
      </c>
      <c r="AA2356" t="s">
        <v>17053</v>
      </c>
    </row>
    <row r="2357" spans="1:27" x14ac:dyDescent="0.2">
      <c r="A2357" t="s">
        <v>6607</v>
      </c>
      <c r="B2357" t="s">
        <v>12048</v>
      </c>
      <c r="C2357" s="8" t="s">
        <v>22068</v>
      </c>
      <c r="D2357">
        <v>1</v>
      </c>
      <c r="E2357" s="9">
        <v>30.02901</v>
      </c>
      <c r="F2357" s="9" t="s">
        <v>22068</v>
      </c>
      <c r="G2357" s="9" t="s">
        <v>22068</v>
      </c>
      <c r="H2357" s="9" t="s">
        <v>22068</v>
      </c>
      <c r="I2357" s="9" t="s">
        <v>22068</v>
      </c>
      <c r="J2357" s="9" t="s">
        <v>22068</v>
      </c>
      <c r="K2357" s="9" t="s">
        <v>22068</v>
      </c>
      <c r="L2357" s="9" t="s">
        <v>22068</v>
      </c>
      <c r="M2357" s="9" t="s">
        <v>22068</v>
      </c>
      <c r="N2357" s="9" t="s">
        <v>22068</v>
      </c>
      <c r="O2357" s="9" t="s">
        <v>22068</v>
      </c>
      <c r="P2357">
        <v>11</v>
      </c>
      <c r="Q2357" t="s">
        <v>22068</v>
      </c>
      <c r="R2357" t="s">
        <v>22068</v>
      </c>
      <c r="S2357" t="s">
        <v>22068</v>
      </c>
      <c r="T2357" t="s">
        <v>22068</v>
      </c>
      <c r="U2357" t="s">
        <v>22068</v>
      </c>
      <c r="V2357" t="s">
        <v>22068</v>
      </c>
      <c r="W2357" t="s">
        <v>22068</v>
      </c>
      <c r="X2357" t="s">
        <v>22068</v>
      </c>
      <c r="Y2357" t="s">
        <v>22068</v>
      </c>
      <c r="Z2357" t="s">
        <v>22068</v>
      </c>
      <c r="AA2357" t="s">
        <v>17054</v>
      </c>
    </row>
    <row r="2358" spans="1:27" x14ac:dyDescent="0.2">
      <c r="A2358" t="s">
        <v>1050</v>
      </c>
      <c r="B2358" t="s">
        <v>11444</v>
      </c>
      <c r="C2358" s="8" t="s">
        <v>22068</v>
      </c>
      <c r="D2358">
        <v>1</v>
      </c>
      <c r="E2358" s="9">
        <v>29.992519999999999</v>
      </c>
      <c r="F2358" s="9" t="s">
        <v>22068</v>
      </c>
      <c r="G2358" s="9" t="s">
        <v>22068</v>
      </c>
      <c r="H2358" s="9" t="s">
        <v>22068</v>
      </c>
      <c r="I2358" s="9" t="s">
        <v>22068</v>
      </c>
      <c r="J2358" s="9" t="s">
        <v>22068</v>
      </c>
      <c r="K2358" s="9" t="s">
        <v>22068</v>
      </c>
      <c r="L2358" s="9" t="s">
        <v>22068</v>
      </c>
      <c r="M2358" s="9" t="s">
        <v>22068</v>
      </c>
      <c r="N2358" s="9" t="s">
        <v>22068</v>
      </c>
      <c r="O2358" s="9" t="s">
        <v>22068</v>
      </c>
      <c r="P2358">
        <v>-1282</v>
      </c>
      <c r="Q2358" t="s">
        <v>22068</v>
      </c>
      <c r="R2358" t="s">
        <v>22068</v>
      </c>
      <c r="S2358" t="s">
        <v>22068</v>
      </c>
      <c r="T2358" t="s">
        <v>22068</v>
      </c>
      <c r="U2358" t="s">
        <v>22068</v>
      </c>
      <c r="V2358" t="s">
        <v>22068</v>
      </c>
      <c r="W2358" t="s">
        <v>22068</v>
      </c>
      <c r="X2358" t="s">
        <v>22068</v>
      </c>
      <c r="Y2358" t="s">
        <v>22068</v>
      </c>
      <c r="Z2358" t="s">
        <v>22068</v>
      </c>
      <c r="AA2358" t="s">
        <v>17055</v>
      </c>
    </row>
    <row r="2359" spans="1:27" x14ac:dyDescent="0.2">
      <c r="A2359" t="s">
        <v>3501</v>
      </c>
      <c r="B2359" t="s">
        <v>10480</v>
      </c>
      <c r="C2359" s="8" t="s">
        <v>22068</v>
      </c>
      <c r="D2359">
        <v>1</v>
      </c>
      <c r="E2359" s="9">
        <v>29.955120000000001</v>
      </c>
      <c r="F2359" s="9" t="s">
        <v>22068</v>
      </c>
      <c r="G2359" s="9" t="s">
        <v>22068</v>
      </c>
      <c r="H2359" s="9" t="s">
        <v>22068</v>
      </c>
      <c r="I2359" s="9" t="s">
        <v>22068</v>
      </c>
      <c r="J2359" s="9" t="s">
        <v>22068</v>
      </c>
      <c r="K2359" s="9" t="s">
        <v>22068</v>
      </c>
      <c r="L2359" s="9" t="s">
        <v>22068</v>
      </c>
      <c r="M2359" s="9" t="s">
        <v>22068</v>
      </c>
      <c r="N2359" s="9" t="s">
        <v>22068</v>
      </c>
      <c r="O2359" s="9" t="s">
        <v>22068</v>
      </c>
      <c r="P2359">
        <v>-55</v>
      </c>
      <c r="Q2359" t="s">
        <v>22068</v>
      </c>
      <c r="R2359" t="s">
        <v>22068</v>
      </c>
      <c r="S2359" t="s">
        <v>22068</v>
      </c>
      <c r="T2359" t="s">
        <v>22068</v>
      </c>
      <c r="U2359" t="s">
        <v>22068</v>
      </c>
      <c r="V2359" t="s">
        <v>22068</v>
      </c>
      <c r="W2359" t="s">
        <v>22068</v>
      </c>
      <c r="X2359" t="s">
        <v>22068</v>
      </c>
      <c r="Y2359" t="s">
        <v>22068</v>
      </c>
      <c r="Z2359" t="s">
        <v>22068</v>
      </c>
      <c r="AA2359" t="s">
        <v>9277</v>
      </c>
    </row>
    <row r="2360" spans="1:27" x14ac:dyDescent="0.2">
      <c r="A2360" t="s">
        <v>3889</v>
      </c>
      <c r="B2360" t="s">
        <v>11485</v>
      </c>
      <c r="C2360" s="8">
        <v>7</v>
      </c>
      <c r="D2360">
        <v>1</v>
      </c>
      <c r="E2360" s="9">
        <v>29.955120000000001</v>
      </c>
      <c r="F2360" s="9" t="s">
        <v>22068</v>
      </c>
      <c r="G2360" s="9" t="s">
        <v>22068</v>
      </c>
      <c r="H2360" s="9" t="s">
        <v>22068</v>
      </c>
      <c r="I2360" s="9" t="s">
        <v>22068</v>
      </c>
      <c r="J2360" s="9" t="s">
        <v>22068</v>
      </c>
      <c r="K2360" s="9" t="s">
        <v>22068</v>
      </c>
      <c r="L2360" s="9" t="s">
        <v>22068</v>
      </c>
      <c r="M2360" s="9" t="s">
        <v>22068</v>
      </c>
      <c r="N2360" s="9" t="s">
        <v>22068</v>
      </c>
      <c r="O2360" s="9" t="s">
        <v>22068</v>
      </c>
      <c r="P2360">
        <v>-10</v>
      </c>
      <c r="Q2360" t="s">
        <v>22068</v>
      </c>
      <c r="R2360" t="s">
        <v>22068</v>
      </c>
      <c r="S2360" t="s">
        <v>22068</v>
      </c>
      <c r="T2360" t="s">
        <v>22068</v>
      </c>
      <c r="U2360" t="s">
        <v>22068</v>
      </c>
      <c r="V2360" t="s">
        <v>22068</v>
      </c>
      <c r="W2360" t="s">
        <v>22068</v>
      </c>
      <c r="X2360" t="s">
        <v>22068</v>
      </c>
      <c r="Y2360" t="s">
        <v>22068</v>
      </c>
      <c r="Z2360" t="s">
        <v>22068</v>
      </c>
      <c r="AA2360" t="s">
        <v>17056</v>
      </c>
    </row>
    <row r="2361" spans="1:27" x14ac:dyDescent="0.2">
      <c r="A2361" t="s">
        <v>5599</v>
      </c>
      <c r="B2361" t="s">
        <v>10646</v>
      </c>
      <c r="C2361" s="8">
        <v>16</v>
      </c>
      <c r="D2361">
        <v>1</v>
      </c>
      <c r="E2361" s="9">
        <v>29.955120000000001</v>
      </c>
      <c r="F2361" s="9" t="s">
        <v>22068</v>
      </c>
      <c r="G2361" s="9" t="s">
        <v>22068</v>
      </c>
      <c r="H2361" s="9" t="s">
        <v>22068</v>
      </c>
      <c r="I2361" s="9" t="s">
        <v>22068</v>
      </c>
      <c r="J2361" s="9" t="s">
        <v>22068</v>
      </c>
      <c r="K2361" s="9" t="s">
        <v>22068</v>
      </c>
      <c r="L2361" s="9" t="s">
        <v>22068</v>
      </c>
      <c r="M2361" s="9" t="s">
        <v>22068</v>
      </c>
      <c r="N2361" s="9" t="s">
        <v>22068</v>
      </c>
      <c r="O2361" s="9" t="s">
        <v>22068</v>
      </c>
      <c r="P2361">
        <v>-746</v>
      </c>
      <c r="Q2361" t="s">
        <v>22068</v>
      </c>
      <c r="R2361" t="s">
        <v>22068</v>
      </c>
      <c r="S2361" t="s">
        <v>22068</v>
      </c>
      <c r="T2361" t="s">
        <v>22068</v>
      </c>
      <c r="U2361" t="s">
        <v>22068</v>
      </c>
      <c r="V2361" t="s">
        <v>22068</v>
      </c>
      <c r="W2361" t="s">
        <v>22068</v>
      </c>
      <c r="X2361" t="s">
        <v>22068</v>
      </c>
      <c r="Y2361" t="s">
        <v>22068</v>
      </c>
      <c r="Z2361" t="s">
        <v>22068</v>
      </c>
      <c r="AA2361" t="s">
        <v>17057</v>
      </c>
    </row>
    <row r="2362" spans="1:27" x14ac:dyDescent="0.2">
      <c r="A2362" t="s">
        <v>6720</v>
      </c>
      <c r="B2362" t="s">
        <v>12049</v>
      </c>
      <c r="C2362" s="8" t="s">
        <v>22068</v>
      </c>
      <c r="D2362">
        <v>1</v>
      </c>
      <c r="E2362" s="9">
        <v>29.92324</v>
      </c>
      <c r="F2362" s="9" t="s">
        <v>22068</v>
      </c>
      <c r="G2362" s="9" t="s">
        <v>22068</v>
      </c>
      <c r="H2362" s="9" t="s">
        <v>22068</v>
      </c>
      <c r="I2362" s="9" t="s">
        <v>22068</v>
      </c>
      <c r="J2362" s="9" t="s">
        <v>22068</v>
      </c>
      <c r="K2362" s="9" t="s">
        <v>22068</v>
      </c>
      <c r="L2362" s="9" t="s">
        <v>22068</v>
      </c>
      <c r="M2362" s="9" t="s">
        <v>22068</v>
      </c>
      <c r="N2362" s="9" t="s">
        <v>22068</v>
      </c>
      <c r="O2362" s="9" t="s">
        <v>22068</v>
      </c>
      <c r="P2362">
        <v>-108</v>
      </c>
      <c r="Q2362" t="s">
        <v>22068</v>
      </c>
      <c r="R2362" t="s">
        <v>22068</v>
      </c>
      <c r="S2362" t="s">
        <v>22068</v>
      </c>
      <c r="T2362" t="s">
        <v>22068</v>
      </c>
      <c r="U2362" t="s">
        <v>22068</v>
      </c>
      <c r="V2362" t="s">
        <v>22068</v>
      </c>
      <c r="W2362" t="s">
        <v>22068</v>
      </c>
      <c r="X2362" t="s">
        <v>22068</v>
      </c>
      <c r="Y2362" t="s">
        <v>22068</v>
      </c>
      <c r="Z2362" t="s">
        <v>22068</v>
      </c>
      <c r="AA2362" t="s">
        <v>17058</v>
      </c>
    </row>
    <row r="2363" spans="1:27" x14ac:dyDescent="0.2">
      <c r="A2363" t="s">
        <v>4472</v>
      </c>
      <c r="B2363" t="s">
        <v>11217</v>
      </c>
      <c r="C2363" s="8">
        <v>8</v>
      </c>
      <c r="D2363">
        <v>1</v>
      </c>
      <c r="E2363" s="9">
        <v>29.907019999999999</v>
      </c>
      <c r="F2363" s="9" t="s">
        <v>22068</v>
      </c>
      <c r="G2363" s="9" t="s">
        <v>22068</v>
      </c>
      <c r="H2363" s="9" t="s">
        <v>22068</v>
      </c>
      <c r="I2363" s="9" t="s">
        <v>22068</v>
      </c>
      <c r="J2363" s="9" t="s">
        <v>22068</v>
      </c>
      <c r="K2363" s="9" t="s">
        <v>22068</v>
      </c>
      <c r="L2363" s="9" t="s">
        <v>22068</v>
      </c>
      <c r="M2363" s="9" t="s">
        <v>22068</v>
      </c>
      <c r="N2363" s="9" t="s">
        <v>22068</v>
      </c>
      <c r="O2363" s="9" t="s">
        <v>22068</v>
      </c>
      <c r="P2363">
        <v>-292</v>
      </c>
      <c r="Q2363" t="s">
        <v>22068</v>
      </c>
      <c r="R2363" t="s">
        <v>22068</v>
      </c>
      <c r="S2363" t="s">
        <v>22068</v>
      </c>
      <c r="T2363" t="s">
        <v>22068</v>
      </c>
      <c r="U2363" t="s">
        <v>22068</v>
      </c>
      <c r="V2363" t="s">
        <v>22068</v>
      </c>
      <c r="W2363" t="s">
        <v>22068</v>
      </c>
      <c r="X2363" t="s">
        <v>22068</v>
      </c>
      <c r="Y2363" t="s">
        <v>22068</v>
      </c>
      <c r="Z2363" t="s">
        <v>22068</v>
      </c>
      <c r="AA2363" t="s">
        <v>9529</v>
      </c>
    </row>
    <row r="2364" spans="1:27" x14ac:dyDescent="0.2">
      <c r="A2364" t="s">
        <v>6435</v>
      </c>
      <c r="B2364" t="s">
        <v>10582</v>
      </c>
      <c r="C2364" s="8" t="s">
        <v>22068</v>
      </c>
      <c r="D2364">
        <v>4</v>
      </c>
      <c r="E2364" s="9">
        <v>29.890329999999999</v>
      </c>
      <c r="F2364" s="9">
        <v>12.331049999999999</v>
      </c>
      <c r="G2364" s="9">
        <v>7.4616499999999997</v>
      </c>
      <c r="H2364" s="9">
        <v>3.4477799999999998</v>
      </c>
      <c r="I2364" s="9" t="s">
        <v>22068</v>
      </c>
      <c r="J2364" s="9" t="s">
        <v>22068</v>
      </c>
      <c r="K2364" s="9" t="s">
        <v>22068</v>
      </c>
      <c r="L2364" s="9" t="s">
        <v>22068</v>
      </c>
      <c r="M2364" s="9" t="s">
        <v>22068</v>
      </c>
      <c r="N2364" s="9" t="s">
        <v>22068</v>
      </c>
      <c r="O2364" s="9" t="s">
        <v>22068</v>
      </c>
      <c r="P2364">
        <v>-1810</v>
      </c>
      <c r="Q2364">
        <v>-2836</v>
      </c>
      <c r="R2364">
        <v>-333</v>
      </c>
      <c r="S2364">
        <v>-598</v>
      </c>
      <c r="T2364" t="s">
        <v>22068</v>
      </c>
      <c r="U2364" t="s">
        <v>22068</v>
      </c>
      <c r="V2364" t="s">
        <v>22068</v>
      </c>
      <c r="W2364" t="s">
        <v>22068</v>
      </c>
      <c r="X2364" t="s">
        <v>22068</v>
      </c>
      <c r="Y2364" t="s">
        <v>22068</v>
      </c>
      <c r="Z2364" t="s">
        <v>22068</v>
      </c>
      <c r="AA2364" t="s">
        <v>17059</v>
      </c>
    </row>
    <row r="2365" spans="1:27" x14ac:dyDescent="0.2">
      <c r="A2365" t="s">
        <v>2282</v>
      </c>
      <c r="B2365" t="s">
        <v>12051</v>
      </c>
      <c r="C2365" s="8" t="s">
        <v>22068</v>
      </c>
      <c r="D2365">
        <v>2</v>
      </c>
      <c r="E2365" s="9">
        <v>29.871259999999999</v>
      </c>
      <c r="F2365" s="9">
        <v>6.5474100000000002</v>
      </c>
      <c r="G2365" s="9" t="s">
        <v>22068</v>
      </c>
      <c r="H2365" s="9" t="s">
        <v>22068</v>
      </c>
      <c r="I2365" s="9" t="s">
        <v>22068</v>
      </c>
      <c r="J2365" s="9" t="s">
        <v>22068</v>
      </c>
      <c r="K2365" s="9" t="s">
        <v>22068</v>
      </c>
      <c r="L2365" s="9" t="s">
        <v>22068</v>
      </c>
      <c r="M2365" s="9" t="s">
        <v>22068</v>
      </c>
      <c r="N2365" s="9" t="s">
        <v>22068</v>
      </c>
      <c r="O2365" s="9" t="s">
        <v>22068</v>
      </c>
      <c r="P2365">
        <v>-1383</v>
      </c>
      <c r="Q2365">
        <v>-2545</v>
      </c>
      <c r="R2365" t="s">
        <v>22068</v>
      </c>
      <c r="S2365" t="s">
        <v>22068</v>
      </c>
      <c r="T2365" t="s">
        <v>22068</v>
      </c>
      <c r="U2365" t="s">
        <v>22068</v>
      </c>
      <c r="V2365" t="s">
        <v>22068</v>
      </c>
      <c r="W2365" t="s">
        <v>22068</v>
      </c>
      <c r="X2365" t="s">
        <v>22068</v>
      </c>
      <c r="Y2365" t="s">
        <v>22068</v>
      </c>
      <c r="Z2365" t="s">
        <v>22068</v>
      </c>
      <c r="AA2365" t="s">
        <v>17060</v>
      </c>
    </row>
    <row r="2366" spans="1:27" x14ac:dyDescent="0.2">
      <c r="A2366" t="s">
        <v>7217</v>
      </c>
      <c r="B2366" t="s">
        <v>12050</v>
      </c>
      <c r="C2366" s="8" t="s">
        <v>22068</v>
      </c>
      <c r="D2366">
        <v>2</v>
      </c>
      <c r="E2366" s="9">
        <v>29.871259999999999</v>
      </c>
      <c r="F2366" s="9">
        <v>22.645009999999999</v>
      </c>
      <c r="G2366" s="9" t="s">
        <v>22068</v>
      </c>
      <c r="H2366" s="9" t="s">
        <v>22068</v>
      </c>
      <c r="I2366" s="9" t="s">
        <v>22068</v>
      </c>
      <c r="J2366" s="9" t="s">
        <v>22068</v>
      </c>
      <c r="K2366" s="9" t="s">
        <v>22068</v>
      </c>
      <c r="L2366" s="9" t="s">
        <v>22068</v>
      </c>
      <c r="M2366" s="9" t="s">
        <v>22068</v>
      </c>
      <c r="N2366" s="9" t="s">
        <v>22068</v>
      </c>
      <c r="O2366" s="9" t="s">
        <v>22068</v>
      </c>
      <c r="P2366">
        <v>-5276</v>
      </c>
      <c r="Q2366">
        <v>-218</v>
      </c>
      <c r="R2366" t="s">
        <v>22068</v>
      </c>
      <c r="S2366" t="s">
        <v>22068</v>
      </c>
      <c r="T2366" t="s">
        <v>22068</v>
      </c>
      <c r="U2366" t="s">
        <v>22068</v>
      </c>
      <c r="V2366" t="s">
        <v>22068</v>
      </c>
      <c r="W2366" t="s">
        <v>22068</v>
      </c>
      <c r="X2366" t="s">
        <v>22068</v>
      </c>
      <c r="Y2366" t="s">
        <v>22068</v>
      </c>
      <c r="Z2366" t="s">
        <v>22068</v>
      </c>
      <c r="AA2366" t="s">
        <v>10181</v>
      </c>
    </row>
    <row r="2367" spans="1:27" x14ac:dyDescent="0.2">
      <c r="A2367" t="s">
        <v>7439</v>
      </c>
      <c r="B2367" t="s">
        <v>15353</v>
      </c>
      <c r="C2367" s="8" t="s">
        <v>22068</v>
      </c>
      <c r="D2367">
        <v>1</v>
      </c>
      <c r="E2367" s="9">
        <v>29.86796</v>
      </c>
      <c r="F2367" s="9" t="s">
        <v>22068</v>
      </c>
      <c r="G2367" s="9" t="s">
        <v>22068</v>
      </c>
      <c r="H2367" s="9" t="s">
        <v>22068</v>
      </c>
      <c r="I2367" s="9" t="s">
        <v>22068</v>
      </c>
      <c r="J2367" s="9" t="s">
        <v>22068</v>
      </c>
      <c r="K2367" s="9" t="s">
        <v>22068</v>
      </c>
      <c r="L2367" s="9" t="s">
        <v>22068</v>
      </c>
      <c r="M2367" s="9" t="s">
        <v>22068</v>
      </c>
      <c r="N2367" s="9" t="s">
        <v>22068</v>
      </c>
      <c r="O2367" s="9" t="s">
        <v>22068</v>
      </c>
      <c r="P2367">
        <v>-105</v>
      </c>
      <c r="Q2367" t="s">
        <v>22068</v>
      </c>
      <c r="R2367" t="s">
        <v>22068</v>
      </c>
      <c r="S2367" t="s">
        <v>22068</v>
      </c>
      <c r="T2367" t="s">
        <v>22068</v>
      </c>
      <c r="U2367" t="s">
        <v>22068</v>
      </c>
      <c r="V2367" t="s">
        <v>22068</v>
      </c>
      <c r="W2367" t="s">
        <v>22068</v>
      </c>
      <c r="X2367" t="s">
        <v>22068</v>
      </c>
      <c r="Y2367" t="s">
        <v>22068</v>
      </c>
      <c r="Z2367" t="s">
        <v>22068</v>
      </c>
      <c r="AA2367" t="s">
        <v>10231</v>
      </c>
    </row>
    <row r="2368" spans="1:27" x14ac:dyDescent="0.2">
      <c r="A2368" t="s">
        <v>3948</v>
      </c>
      <c r="B2368" t="s">
        <v>12052</v>
      </c>
      <c r="C2368" s="8" t="s">
        <v>22068</v>
      </c>
      <c r="D2368">
        <v>2</v>
      </c>
      <c r="E2368" s="9">
        <v>29.857939999999999</v>
      </c>
      <c r="F2368" s="9">
        <v>4.7082499999999996</v>
      </c>
      <c r="G2368" s="9" t="s">
        <v>22068</v>
      </c>
      <c r="H2368" s="9" t="s">
        <v>22068</v>
      </c>
      <c r="I2368" s="9" t="s">
        <v>22068</v>
      </c>
      <c r="J2368" s="9" t="s">
        <v>22068</v>
      </c>
      <c r="K2368" s="9" t="s">
        <v>22068</v>
      </c>
      <c r="L2368" s="9" t="s">
        <v>22068</v>
      </c>
      <c r="M2368" s="9" t="s">
        <v>22068</v>
      </c>
      <c r="N2368" s="9" t="s">
        <v>22068</v>
      </c>
      <c r="O2368" s="9" t="s">
        <v>22068</v>
      </c>
      <c r="P2368">
        <v>-1212</v>
      </c>
      <c r="Q2368">
        <v>-973</v>
      </c>
      <c r="R2368" t="s">
        <v>22068</v>
      </c>
      <c r="S2368" t="s">
        <v>22068</v>
      </c>
      <c r="T2368" t="s">
        <v>22068</v>
      </c>
      <c r="U2368" t="s">
        <v>22068</v>
      </c>
      <c r="V2368" t="s">
        <v>22068</v>
      </c>
      <c r="W2368" t="s">
        <v>22068</v>
      </c>
      <c r="X2368" t="s">
        <v>22068</v>
      </c>
      <c r="Y2368" t="s">
        <v>22068</v>
      </c>
      <c r="Z2368" t="s">
        <v>22068</v>
      </c>
      <c r="AA2368" t="s">
        <v>17061</v>
      </c>
    </row>
    <row r="2369" spans="1:27" x14ac:dyDescent="0.2">
      <c r="A2369" t="s">
        <v>5800</v>
      </c>
      <c r="B2369" t="s">
        <v>10480</v>
      </c>
      <c r="C2369" s="8" t="s">
        <v>22068</v>
      </c>
      <c r="D2369">
        <v>4</v>
      </c>
      <c r="E2369" s="9">
        <v>29.800689999999999</v>
      </c>
      <c r="F2369" s="9">
        <v>29.150759999999998</v>
      </c>
      <c r="G2369" s="9">
        <v>22.499949999999998</v>
      </c>
      <c r="H2369" s="9">
        <v>11.5623</v>
      </c>
      <c r="I2369" s="9" t="s">
        <v>22068</v>
      </c>
      <c r="J2369" s="9" t="s">
        <v>22068</v>
      </c>
      <c r="K2369" s="9" t="s">
        <v>22068</v>
      </c>
      <c r="L2369" s="9" t="s">
        <v>22068</v>
      </c>
      <c r="M2369" s="9" t="s">
        <v>22068</v>
      </c>
      <c r="N2369" s="9" t="s">
        <v>22068</v>
      </c>
      <c r="O2369" s="9" t="s">
        <v>22068</v>
      </c>
      <c r="P2369">
        <v>-343</v>
      </c>
      <c r="Q2369">
        <v>-1952</v>
      </c>
      <c r="R2369">
        <v>-2827</v>
      </c>
      <c r="S2369">
        <v>-3498</v>
      </c>
      <c r="T2369" t="s">
        <v>22068</v>
      </c>
      <c r="U2369" t="s">
        <v>22068</v>
      </c>
      <c r="V2369" t="s">
        <v>22068</v>
      </c>
      <c r="W2369" t="s">
        <v>22068</v>
      </c>
      <c r="X2369" t="s">
        <v>22068</v>
      </c>
      <c r="Y2369" t="s">
        <v>22068</v>
      </c>
      <c r="Z2369" t="s">
        <v>22068</v>
      </c>
      <c r="AA2369" t="s">
        <v>9842</v>
      </c>
    </row>
    <row r="2370" spans="1:27" x14ac:dyDescent="0.2">
      <c r="A2370" t="s">
        <v>5801</v>
      </c>
      <c r="B2370" t="s">
        <v>12053</v>
      </c>
      <c r="C2370" s="8" t="s">
        <v>22068</v>
      </c>
      <c r="D2370">
        <v>4</v>
      </c>
      <c r="E2370" s="9">
        <v>29.800689999999999</v>
      </c>
      <c r="F2370" s="9">
        <v>29.150759999999998</v>
      </c>
      <c r="G2370" s="9">
        <v>22.499949999999998</v>
      </c>
      <c r="H2370" s="9">
        <v>11.5623</v>
      </c>
      <c r="I2370" s="9" t="s">
        <v>22068</v>
      </c>
      <c r="J2370" s="9" t="s">
        <v>22068</v>
      </c>
      <c r="K2370" s="9" t="s">
        <v>22068</v>
      </c>
      <c r="L2370" s="9" t="s">
        <v>22068</v>
      </c>
      <c r="M2370" s="9" t="s">
        <v>22068</v>
      </c>
      <c r="N2370" s="9" t="s">
        <v>22068</v>
      </c>
      <c r="O2370" s="9" t="s">
        <v>22068</v>
      </c>
      <c r="P2370">
        <v>-3336</v>
      </c>
      <c r="Q2370">
        <v>-1727</v>
      </c>
      <c r="R2370">
        <v>-852</v>
      </c>
      <c r="S2370">
        <v>-181</v>
      </c>
      <c r="T2370" t="s">
        <v>22068</v>
      </c>
      <c r="U2370" t="s">
        <v>22068</v>
      </c>
      <c r="V2370" t="s">
        <v>22068</v>
      </c>
      <c r="W2370" t="s">
        <v>22068</v>
      </c>
      <c r="X2370" t="s">
        <v>22068</v>
      </c>
      <c r="Y2370" t="s">
        <v>22068</v>
      </c>
      <c r="Z2370" t="s">
        <v>22068</v>
      </c>
      <c r="AA2370" t="s">
        <v>9843</v>
      </c>
    </row>
    <row r="2371" spans="1:27" x14ac:dyDescent="0.2">
      <c r="A2371" t="s">
        <v>4363</v>
      </c>
      <c r="B2371" t="s">
        <v>12055</v>
      </c>
      <c r="C2371" s="8">
        <v>23</v>
      </c>
      <c r="D2371">
        <v>2</v>
      </c>
      <c r="E2371" s="9">
        <v>29.783719999999999</v>
      </c>
      <c r="F2371" s="9">
        <v>2.2398699999999998</v>
      </c>
      <c r="G2371" s="9" t="s">
        <v>22068</v>
      </c>
      <c r="H2371" s="9" t="s">
        <v>22068</v>
      </c>
      <c r="I2371" s="9" t="s">
        <v>22068</v>
      </c>
      <c r="J2371" s="9" t="s">
        <v>22068</v>
      </c>
      <c r="K2371" s="9" t="s">
        <v>22068</v>
      </c>
      <c r="L2371" s="9" t="s">
        <v>22068</v>
      </c>
      <c r="M2371" s="9" t="s">
        <v>22068</v>
      </c>
      <c r="N2371" s="9" t="s">
        <v>22068</v>
      </c>
      <c r="O2371" s="9" t="s">
        <v>22068</v>
      </c>
      <c r="P2371">
        <v>-4190</v>
      </c>
      <c r="Q2371">
        <v>-148</v>
      </c>
      <c r="R2371" t="s">
        <v>22068</v>
      </c>
      <c r="S2371" t="s">
        <v>22068</v>
      </c>
      <c r="T2371" t="s">
        <v>22068</v>
      </c>
      <c r="U2371" t="s">
        <v>22068</v>
      </c>
      <c r="V2371" t="s">
        <v>22068</v>
      </c>
      <c r="W2371" t="s">
        <v>22068</v>
      </c>
      <c r="X2371" t="s">
        <v>22068</v>
      </c>
      <c r="Y2371" t="s">
        <v>22068</v>
      </c>
      <c r="Z2371" t="s">
        <v>22068</v>
      </c>
      <c r="AA2371" t="s">
        <v>9496</v>
      </c>
    </row>
    <row r="2372" spans="1:27" x14ac:dyDescent="0.2">
      <c r="A2372" t="s">
        <v>4364</v>
      </c>
      <c r="B2372" t="s">
        <v>12054</v>
      </c>
      <c r="C2372" s="8" t="s">
        <v>22068</v>
      </c>
      <c r="D2372">
        <v>2</v>
      </c>
      <c r="E2372" s="9">
        <v>29.783719999999999</v>
      </c>
      <c r="F2372" s="9">
        <v>2.2398699999999998</v>
      </c>
      <c r="G2372" s="9" t="s">
        <v>22068</v>
      </c>
      <c r="H2372" s="9" t="s">
        <v>22068</v>
      </c>
      <c r="I2372" s="9" t="s">
        <v>22068</v>
      </c>
      <c r="J2372" s="9" t="s">
        <v>22068</v>
      </c>
      <c r="K2372" s="9" t="s">
        <v>22068</v>
      </c>
      <c r="L2372" s="9" t="s">
        <v>22068</v>
      </c>
      <c r="M2372" s="9" t="s">
        <v>22068</v>
      </c>
      <c r="N2372" s="9" t="s">
        <v>22068</v>
      </c>
      <c r="O2372" s="9" t="s">
        <v>22068</v>
      </c>
      <c r="P2372">
        <v>-311</v>
      </c>
      <c r="Q2372">
        <v>-4353</v>
      </c>
      <c r="R2372" t="s">
        <v>22068</v>
      </c>
      <c r="S2372" t="s">
        <v>22068</v>
      </c>
      <c r="T2372" t="s">
        <v>22068</v>
      </c>
      <c r="U2372" t="s">
        <v>22068</v>
      </c>
      <c r="V2372" t="s">
        <v>22068</v>
      </c>
      <c r="W2372" t="s">
        <v>22068</v>
      </c>
      <c r="X2372" t="s">
        <v>22068</v>
      </c>
      <c r="Y2372" t="s">
        <v>22068</v>
      </c>
      <c r="Z2372" t="s">
        <v>22068</v>
      </c>
      <c r="AA2372" t="s">
        <v>17062</v>
      </c>
    </row>
    <row r="2373" spans="1:27" x14ac:dyDescent="0.2">
      <c r="A2373" t="s">
        <v>1360</v>
      </c>
      <c r="B2373" t="s">
        <v>11669</v>
      </c>
      <c r="C2373" s="8">
        <v>22</v>
      </c>
      <c r="D2373">
        <v>1</v>
      </c>
      <c r="E2373" s="9">
        <v>29.783169999999998</v>
      </c>
      <c r="F2373" s="9" t="s">
        <v>22068</v>
      </c>
      <c r="G2373" s="9" t="s">
        <v>22068</v>
      </c>
      <c r="H2373" s="9" t="s">
        <v>22068</v>
      </c>
      <c r="I2373" s="9" t="s">
        <v>22068</v>
      </c>
      <c r="J2373" s="9" t="s">
        <v>22068</v>
      </c>
      <c r="K2373" s="9" t="s">
        <v>22068</v>
      </c>
      <c r="L2373" s="9" t="s">
        <v>22068</v>
      </c>
      <c r="M2373" s="9" t="s">
        <v>22068</v>
      </c>
      <c r="N2373" s="9" t="s">
        <v>22068</v>
      </c>
      <c r="O2373" s="9" t="s">
        <v>22068</v>
      </c>
      <c r="P2373">
        <v>-628</v>
      </c>
      <c r="Q2373" t="s">
        <v>22068</v>
      </c>
      <c r="R2373" t="s">
        <v>22068</v>
      </c>
      <c r="S2373" t="s">
        <v>22068</v>
      </c>
      <c r="T2373" t="s">
        <v>22068</v>
      </c>
      <c r="U2373" t="s">
        <v>22068</v>
      </c>
      <c r="V2373" t="s">
        <v>22068</v>
      </c>
      <c r="W2373" t="s">
        <v>22068</v>
      </c>
      <c r="X2373" t="s">
        <v>22068</v>
      </c>
      <c r="Y2373" t="s">
        <v>22068</v>
      </c>
      <c r="Z2373" t="s">
        <v>22068</v>
      </c>
      <c r="AA2373" t="s">
        <v>17063</v>
      </c>
    </row>
    <row r="2374" spans="1:27" x14ac:dyDescent="0.2">
      <c r="A2374" t="s">
        <v>5245</v>
      </c>
      <c r="B2374" t="s">
        <v>10480</v>
      </c>
      <c r="C2374" s="8" t="s">
        <v>22068</v>
      </c>
      <c r="D2374">
        <v>1</v>
      </c>
      <c r="E2374" s="9">
        <v>29.77777</v>
      </c>
      <c r="F2374" s="9" t="s">
        <v>22068</v>
      </c>
      <c r="G2374" s="9" t="s">
        <v>22068</v>
      </c>
      <c r="H2374" s="9" t="s">
        <v>22068</v>
      </c>
      <c r="I2374" s="9" t="s">
        <v>22068</v>
      </c>
      <c r="J2374" s="9" t="s">
        <v>22068</v>
      </c>
      <c r="K2374" s="9" t="s">
        <v>22068</v>
      </c>
      <c r="L2374" s="9" t="s">
        <v>22068</v>
      </c>
      <c r="M2374" s="9" t="s">
        <v>22068</v>
      </c>
      <c r="N2374" s="9" t="s">
        <v>22068</v>
      </c>
      <c r="O2374" s="9" t="s">
        <v>22068</v>
      </c>
      <c r="P2374">
        <v>-115</v>
      </c>
      <c r="Q2374" t="s">
        <v>22068</v>
      </c>
      <c r="R2374" t="s">
        <v>22068</v>
      </c>
      <c r="S2374" t="s">
        <v>22068</v>
      </c>
      <c r="T2374" t="s">
        <v>22068</v>
      </c>
      <c r="U2374" t="s">
        <v>22068</v>
      </c>
      <c r="V2374" t="s">
        <v>22068</v>
      </c>
      <c r="W2374" t="s">
        <v>22068</v>
      </c>
      <c r="X2374" t="s">
        <v>22068</v>
      </c>
      <c r="Y2374" t="s">
        <v>22068</v>
      </c>
      <c r="Z2374" t="s">
        <v>22068</v>
      </c>
      <c r="AA2374" t="s">
        <v>9702</v>
      </c>
    </row>
    <row r="2375" spans="1:27" x14ac:dyDescent="0.2">
      <c r="A2375" t="s">
        <v>1472</v>
      </c>
      <c r="B2375" t="s">
        <v>12056</v>
      </c>
      <c r="C2375" s="8" t="s">
        <v>22068</v>
      </c>
      <c r="D2375">
        <v>1</v>
      </c>
      <c r="E2375" s="9">
        <v>29.76923</v>
      </c>
      <c r="F2375" s="9" t="s">
        <v>22068</v>
      </c>
      <c r="G2375" s="9" t="s">
        <v>22068</v>
      </c>
      <c r="H2375" s="9" t="s">
        <v>22068</v>
      </c>
      <c r="I2375" s="9" t="s">
        <v>22068</v>
      </c>
      <c r="J2375" s="9" t="s">
        <v>22068</v>
      </c>
      <c r="K2375" s="9" t="s">
        <v>22068</v>
      </c>
      <c r="L2375" s="9" t="s">
        <v>22068</v>
      </c>
      <c r="M2375" s="9" t="s">
        <v>22068</v>
      </c>
      <c r="N2375" s="9" t="s">
        <v>22068</v>
      </c>
      <c r="O2375" s="9" t="s">
        <v>22068</v>
      </c>
      <c r="P2375">
        <v>-2313</v>
      </c>
      <c r="Q2375" t="s">
        <v>22068</v>
      </c>
      <c r="R2375" t="s">
        <v>22068</v>
      </c>
      <c r="S2375" t="s">
        <v>22068</v>
      </c>
      <c r="T2375" t="s">
        <v>22068</v>
      </c>
      <c r="U2375" t="s">
        <v>22068</v>
      </c>
      <c r="V2375" t="s">
        <v>22068</v>
      </c>
      <c r="W2375" t="s">
        <v>22068</v>
      </c>
      <c r="X2375" t="s">
        <v>22068</v>
      </c>
      <c r="Y2375" t="s">
        <v>22068</v>
      </c>
      <c r="Z2375" t="s">
        <v>22068</v>
      </c>
      <c r="AA2375" t="s">
        <v>17064</v>
      </c>
    </row>
    <row r="2376" spans="1:27" x14ac:dyDescent="0.2">
      <c r="A2376" t="s">
        <v>6472</v>
      </c>
      <c r="B2376" t="s">
        <v>12057</v>
      </c>
      <c r="C2376" s="8">
        <v>8</v>
      </c>
      <c r="D2376">
        <v>2</v>
      </c>
      <c r="E2376" s="9">
        <v>29.741579999999999</v>
      </c>
      <c r="F2376" s="9">
        <v>12.115830000000001</v>
      </c>
      <c r="G2376" s="9" t="s">
        <v>22068</v>
      </c>
      <c r="H2376" s="9" t="s">
        <v>22068</v>
      </c>
      <c r="I2376" s="9" t="s">
        <v>22068</v>
      </c>
      <c r="J2376" s="9" t="s">
        <v>22068</v>
      </c>
      <c r="K2376" s="9" t="s">
        <v>22068</v>
      </c>
      <c r="L2376" s="9" t="s">
        <v>22068</v>
      </c>
      <c r="M2376" s="9" t="s">
        <v>22068</v>
      </c>
      <c r="N2376" s="9" t="s">
        <v>22068</v>
      </c>
      <c r="O2376" s="9" t="s">
        <v>22068</v>
      </c>
      <c r="P2376">
        <v>-256</v>
      </c>
      <c r="Q2376">
        <v>-774</v>
      </c>
      <c r="R2376" t="s">
        <v>22068</v>
      </c>
      <c r="S2376" t="s">
        <v>22068</v>
      </c>
      <c r="T2376" t="s">
        <v>22068</v>
      </c>
      <c r="U2376" t="s">
        <v>22068</v>
      </c>
      <c r="V2376" t="s">
        <v>22068</v>
      </c>
      <c r="W2376" t="s">
        <v>22068</v>
      </c>
      <c r="X2376" t="s">
        <v>22068</v>
      </c>
      <c r="Y2376" t="s">
        <v>22068</v>
      </c>
      <c r="Z2376" t="s">
        <v>22068</v>
      </c>
      <c r="AA2376" t="s">
        <v>17065</v>
      </c>
    </row>
    <row r="2377" spans="1:27" x14ac:dyDescent="0.2">
      <c r="A2377" t="s">
        <v>6473</v>
      </c>
      <c r="B2377" t="s">
        <v>10693</v>
      </c>
      <c r="C2377" s="8" t="s">
        <v>22068</v>
      </c>
      <c r="D2377">
        <v>2</v>
      </c>
      <c r="E2377" s="9">
        <v>29.741579999999999</v>
      </c>
      <c r="F2377" s="9">
        <v>12.115830000000001</v>
      </c>
      <c r="G2377" s="9" t="s">
        <v>22068</v>
      </c>
      <c r="H2377" s="9" t="s">
        <v>22068</v>
      </c>
      <c r="I2377" s="9" t="s">
        <v>22068</v>
      </c>
      <c r="J2377" s="9" t="s">
        <v>22068</v>
      </c>
      <c r="K2377" s="9" t="s">
        <v>22068</v>
      </c>
      <c r="L2377" s="9" t="s">
        <v>22068</v>
      </c>
      <c r="M2377" s="9" t="s">
        <v>22068</v>
      </c>
      <c r="N2377" s="9" t="s">
        <v>22068</v>
      </c>
      <c r="O2377" s="9" t="s">
        <v>22068</v>
      </c>
      <c r="P2377">
        <v>-681</v>
      </c>
      <c r="Q2377">
        <v>-163</v>
      </c>
      <c r="R2377" t="s">
        <v>22068</v>
      </c>
      <c r="S2377" t="s">
        <v>22068</v>
      </c>
      <c r="T2377" t="s">
        <v>22068</v>
      </c>
      <c r="U2377" t="s">
        <v>22068</v>
      </c>
      <c r="V2377" t="s">
        <v>22068</v>
      </c>
      <c r="W2377" t="s">
        <v>22068</v>
      </c>
      <c r="X2377" t="s">
        <v>22068</v>
      </c>
      <c r="Y2377" t="s">
        <v>22068</v>
      </c>
      <c r="Z2377" t="s">
        <v>22068</v>
      </c>
      <c r="AA2377" t="s">
        <v>17066</v>
      </c>
    </row>
    <row r="2378" spans="1:27" x14ac:dyDescent="0.2">
      <c r="A2378" t="s">
        <v>6715</v>
      </c>
      <c r="B2378" t="s">
        <v>10648</v>
      </c>
      <c r="C2378" s="8" t="s">
        <v>22068</v>
      </c>
      <c r="D2378">
        <v>1</v>
      </c>
      <c r="E2378" s="9">
        <v>29.727450000000001</v>
      </c>
      <c r="F2378" s="9" t="s">
        <v>22068</v>
      </c>
      <c r="G2378" s="9" t="s">
        <v>22068</v>
      </c>
      <c r="H2378" s="9" t="s">
        <v>22068</v>
      </c>
      <c r="I2378" s="9" t="s">
        <v>22068</v>
      </c>
      <c r="J2378" s="9" t="s">
        <v>22068</v>
      </c>
      <c r="K2378" s="9" t="s">
        <v>22068</v>
      </c>
      <c r="L2378" s="9" t="s">
        <v>22068</v>
      </c>
      <c r="M2378" s="9" t="s">
        <v>22068</v>
      </c>
      <c r="N2378" s="9" t="s">
        <v>22068</v>
      </c>
      <c r="O2378" s="9" t="s">
        <v>22068</v>
      </c>
      <c r="P2378">
        <v>-62</v>
      </c>
      <c r="Q2378" t="s">
        <v>22068</v>
      </c>
      <c r="R2378" t="s">
        <v>22068</v>
      </c>
      <c r="S2378" t="s">
        <v>22068</v>
      </c>
      <c r="T2378" t="s">
        <v>22068</v>
      </c>
      <c r="U2378" t="s">
        <v>22068</v>
      </c>
      <c r="V2378" t="s">
        <v>22068</v>
      </c>
      <c r="W2378" t="s">
        <v>22068</v>
      </c>
      <c r="X2378" t="s">
        <v>22068</v>
      </c>
      <c r="Y2378" t="s">
        <v>22068</v>
      </c>
      <c r="Z2378" t="s">
        <v>22068</v>
      </c>
      <c r="AA2378" t="s">
        <v>10053</v>
      </c>
    </row>
    <row r="2379" spans="1:27" x14ac:dyDescent="0.2">
      <c r="A2379" t="s">
        <v>3119</v>
      </c>
      <c r="B2379" t="s">
        <v>12059</v>
      </c>
      <c r="C2379" s="8">
        <v>7</v>
      </c>
      <c r="D2379">
        <v>2</v>
      </c>
      <c r="E2379" s="9">
        <v>29.7197</v>
      </c>
      <c r="F2379" s="9">
        <v>3.5007999999999999</v>
      </c>
      <c r="G2379" s="9" t="s">
        <v>22068</v>
      </c>
      <c r="H2379" s="9" t="s">
        <v>22068</v>
      </c>
      <c r="I2379" s="9" t="s">
        <v>22068</v>
      </c>
      <c r="J2379" s="9" t="s">
        <v>22068</v>
      </c>
      <c r="K2379" s="9" t="s">
        <v>22068</v>
      </c>
      <c r="L2379" s="9" t="s">
        <v>22068</v>
      </c>
      <c r="M2379" s="9" t="s">
        <v>22068</v>
      </c>
      <c r="N2379" s="9" t="s">
        <v>22068</v>
      </c>
      <c r="O2379" s="9" t="s">
        <v>22068</v>
      </c>
      <c r="P2379">
        <v>-1093</v>
      </c>
      <c r="Q2379">
        <v>-8589</v>
      </c>
      <c r="R2379" t="s">
        <v>22068</v>
      </c>
      <c r="S2379" t="s">
        <v>22068</v>
      </c>
      <c r="T2379" t="s">
        <v>22068</v>
      </c>
      <c r="U2379" t="s">
        <v>22068</v>
      </c>
      <c r="V2379" t="s">
        <v>22068</v>
      </c>
      <c r="W2379" t="s">
        <v>22068</v>
      </c>
      <c r="X2379" t="s">
        <v>22068</v>
      </c>
      <c r="Y2379" t="s">
        <v>22068</v>
      </c>
      <c r="Z2379" t="s">
        <v>22068</v>
      </c>
      <c r="AA2379" t="s">
        <v>17067</v>
      </c>
    </row>
    <row r="2380" spans="1:27" x14ac:dyDescent="0.2">
      <c r="A2380" t="s">
        <v>3120</v>
      </c>
      <c r="B2380" t="s">
        <v>12058</v>
      </c>
      <c r="C2380" s="8" t="s">
        <v>22068</v>
      </c>
      <c r="D2380">
        <v>2</v>
      </c>
      <c r="E2380" s="9">
        <v>29.7197</v>
      </c>
      <c r="F2380" s="9">
        <v>3.5007999999999999</v>
      </c>
      <c r="G2380" s="9" t="s">
        <v>22068</v>
      </c>
      <c r="H2380" s="9" t="s">
        <v>22068</v>
      </c>
      <c r="I2380" s="9" t="s">
        <v>22068</v>
      </c>
      <c r="J2380" s="9" t="s">
        <v>22068</v>
      </c>
      <c r="K2380" s="9" t="s">
        <v>22068</v>
      </c>
      <c r="L2380" s="9" t="s">
        <v>22068</v>
      </c>
      <c r="M2380" s="9" t="s">
        <v>22068</v>
      </c>
      <c r="N2380" s="9" t="s">
        <v>22068</v>
      </c>
      <c r="O2380" s="9" t="s">
        <v>22068</v>
      </c>
      <c r="P2380">
        <v>-8100</v>
      </c>
      <c r="Q2380">
        <v>-604</v>
      </c>
      <c r="R2380" t="s">
        <v>22068</v>
      </c>
      <c r="S2380" t="s">
        <v>22068</v>
      </c>
      <c r="T2380" t="s">
        <v>22068</v>
      </c>
      <c r="U2380" t="s">
        <v>22068</v>
      </c>
      <c r="V2380" t="s">
        <v>22068</v>
      </c>
      <c r="W2380" t="s">
        <v>22068</v>
      </c>
      <c r="X2380" t="s">
        <v>22068</v>
      </c>
      <c r="Y2380" t="s">
        <v>22068</v>
      </c>
      <c r="Z2380" t="s">
        <v>22068</v>
      </c>
      <c r="AA2380" t="s">
        <v>17068</v>
      </c>
    </row>
    <row r="2381" spans="1:27" x14ac:dyDescent="0.2">
      <c r="A2381" t="s">
        <v>7772</v>
      </c>
      <c r="B2381" t="s">
        <v>10773</v>
      </c>
      <c r="C2381" s="8" t="s">
        <v>22068</v>
      </c>
      <c r="D2381">
        <v>1</v>
      </c>
      <c r="E2381" s="9">
        <v>29.7197</v>
      </c>
      <c r="F2381" s="9" t="s">
        <v>22068</v>
      </c>
      <c r="G2381" s="9" t="s">
        <v>22068</v>
      </c>
      <c r="H2381" s="9" t="s">
        <v>22068</v>
      </c>
      <c r="I2381" s="9" t="s">
        <v>22068</v>
      </c>
      <c r="J2381" s="9" t="s">
        <v>22068</v>
      </c>
      <c r="K2381" s="9" t="s">
        <v>22068</v>
      </c>
      <c r="L2381" s="9" t="s">
        <v>22068</v>
      </c>
      <c r="M2381" s="9" t="s">
        <v>22068</v>
      </c>
      <c r="N2381" s="9" t="s">
        <v>22068</v>
      </c>
      <c r="O2381" s="9" t="s">
        <v>22068</v>
      </c>
      <c r="P2381">
        <v>-155</v>
      </c>
      <c r="Q2381" t="s">
        <v>22068</v>
      </c>
      <c r="R2381" t="s">
        <v>22068</v>
      </c>
      <c r="S2381" t="s">
        <v>22068</v>
      </c>
      <c r="T2381" t="s">
        <v>22068</v>
      </c>
      <c r="U2381" t="s">
        <v>22068</v>
      </c>
      <c r="V2381" t="s">
        <v>22068</v>
      </c>
      <c r="W2381" t="s">
        <v>22068</v>
      </c>
      <c r="X2381" t="s">
        <v>22068</v>
      </c>
      <c r="Y2381" t="s">
        <v>22068</v>
      </c>
      <c r="Z2381" t="s">
        <v>22068</v>
      </c>
      <c r="AA2381" t="s">
        <v>17069</v>
      </c>
    </row>
    <row r="2382" spans="1:27" x14ac:dyDescent="0.2">
      <c r="A2382" t="s">
        <v>6578</v>
      </c>
      <c r="B2382" t="s">
        <v>12060</v>
      </c>
      <c r="C2382" s="8" t="s">
        <v>22068</v>
      </c>
      <c r="D2382">
        <v>3</v>
      </c>
      <c r="E2382" s="9">
        <v>29.68271</v>
      </c>
      <c r="F2382" s="9">
        <v>23.47344</v>
      </c>
      <c r="G2382" s="9">
        <v>22.180489999999999</v>
      </c>
      <c r="H2382" s="9" t="s">
        <v>22068</v>
      </c>
      <c r="I2382" s="9" t="s">
        <v>22068</v>
      </c>
      <c r="J2382" s="9" t="s">
        <v>22068</v>
      </c>
      <c r="K2382" s="9" t="s">
        <v>22068</v>
      </c>
      <c r="L2382" s="9" t="s">
        <v>22068</v>
      </c>
      <c r="M2382" s="9" t="s">
        <v>22068</v>
      </c>
      <c r="N2382" s="9" t="s">
        <v>22068</v>
      </c>
      <c r="O2382" s="9" t="s">
        <v>22068</v>
      </c>
      <c r="P2382">
        <v>-1644</v>
      </c>
      <c r="Q2382">
        <v>-2335</v>
      </c>
      <c r="R2382">
        <v>-3365</v>
      </c>
      <c r="S2382" t="s">
        <v>22068</v>
      </c>
      <c r="T2382" t="s">
        <v>22068</v>
      </c>
      <c r="U2382" t="s">
        <v>22068</v>
      </c>
      <c r="V2382" t="s">
        <v>22068</v>
      </c>
      <c r="W2382" t="s">
        <v>22068</v>
      </c>
      <c r="X2382" t="s">
        <v>22068</v>
      </c>
      <c r="Y2382" t="s">
        <v>22068</v>
      </c>
      <c r="Z2382" t="s">
        <v>22068</v>
      </c>
      <c r="AA2382" t="s">
        <v>10014</v>
      </c>
    </row>
    <row r="2383" spans="1:27" x14ac:dyDescent="0.2">
      <c r="A2383" t="s">
        <v>6681</v>
      </c>
      <c r="B2383" t="s">
        <v>12061</v>
      </c>
      <c r="C2383" s="8">
        <v>20</v>
      </c>
      <c r="D2383">
        <v>1</v>
      </c>
      <c r="E2383" s="9">
        <v>29.638210000000001</v>
      </c>
      <c r="F2383" s="9" t="s">
        <v>22068</v>
      </c>
      <c r="G2383" s="9" t="s">
        <v>22068</v>
      </c>
      <c r="H2383" s="9" t="s">
        <v>22068</v>
      </c>
      <c r="I2383" s="9" t="s">
        <v>22068</v>
      </c>
      <c r="J2383" s="9" t="s">
        <v>22068</v>
      </c>
      <c r="K2383" s="9" t="s">
        <v>22068</v>
      </c>
      <c r="L2383" s="9" t="s">
        <v>22068</v>
      </c>
      <c r="M2383" s="9" t="s">
        <v>22068</v>
      </c>
      <c r="N2383" s="9" t="s">
        <v>22068</v>
      </c>
      <c r="O2383" s="9" t="s">
        <v>22068</v>
      </c>
      <c r="P2383">
        <v>-2859</v>
      </c>
      <c r="Q2383" t="s">
        <v>22068</v>
      </c>
      <c r="R2383" t="s">
        <v>22068</v>
      </c>
      <c r="S2383" t="s">
        <v>22068</v>
      </c>
      <c r="T2383" t="s">
        <v>22068</v>
      </c>
      <c r="U2383" t="s">
        <v>22068</v>
      </c>
      <c r="V2383" t="s">
        <v>22068</v>
      </c>
      <c r="W2383" t="s">
        <v>22068</v>
      </c>
      <c r="X2383" t="s">
        <v>22068</v>
      </c>
      <c r="Y2383" t="s">
        <v>22068</v>
      </c>
      <c r="Z2383" t="s">
        <v>22068</v>
      </c>
      <c r="AA2383" t="s">
        <v>17070</v>
      </c>
    </row>
    <row r="2384" spans="1:27" x14ac:dyDescent="0.2">
      <c r="A2384" t="s">
        <v>171</v>
      </c>
      <c r="B2384" t="s">
        <v>12062</v>
      </c>
      <c r="C2384" s="8" t="s">
        <v>22068</v>
      </c>
      <c r="D2384">
        <v>1</v>
      </c>
      <c r="E2384" s="9">
        <v>29.63466</v>
      </c>
      <c r="F2384" s="9" t="s">
        <v>22068</v>
      </c>
      <c r="G2384" s="9" t="s">
        <v>22068</v>
      </c>
      <c r="H2384" s="9" t="s">
        <v>22068</v>
      </c>
      <c r="I2384" s="9" t="s">
        <v>22068</v>
      </c>
      <c r="J2384" s="9" t="s">
        <v>22068</v>
      </c>
      <c r="K2384" s="9" t="s">
        <v>22068</v>
      </c>
      <c r="L2384" s="9" t="s">
        <v>22068</v>
      </c>
      <c r="M2384" s="9" t="s">
        <v>22068</v>
      </c>
      <c r="N2384" s="9" t="s">
        <v>22068</v>
      </c>
      <c r="O2384" s="9" t="s">
        <v>22068</v>
      </c>
      <c r="P2384">
        <v>-1028</v>
      </c>
      <c r="Q2384" t="s">
        <v>22068</v>
      </c>
      <c r="R2384" t="s">
        <v>22068</v>
      </c>
      <c r="S2384" t="s">
        <v>22068</v>
      </c>
      <c r="T2384" t="s">
        <v>22068</v>
      </c>
      <c r="U2384" t="s">
        <v>22068</v>
      </c>
      <c r="V2384" t="s">
        <v>22068</v>
      </c>
      <c r="W2384" t="s">
        <v>22068</v>
      </c>
      <c r="X2384" t="s">
        <v>22068</v>
      </c>
      <c r="Y2384" t="s">
        <v>22068</v>
      </c>
      <c r="Z2384" t="s">
        <v>22068</v>
      </c>
      <c r="AA2384" t="s">
        <v>17071</v>
      </c>
    </row>
    <row r="2385" spans="1:27" x14ac:dyDescent="0.2">
      <c r="A2385" t="s">
        <v>4677</v>
      </c>
      <c r="B2385" t="s">
        <v>12063</v>
      </c>
      <c r="C2385" s="8" t="s">
        <v>22068</v>
      </c>
      <c r="D2385">
        <v>1</v>
      </c>
      <c r="E2385" s="9">
        <v>29.605650000000001</v>
      </c>
      <c r="F2385" s="9" t="s">
        <v>22068</v>
      </c>
      <c r="G2385" s="9" t="s">
        <v>22068</v>
      </c>
      <c r="H2385" s="9" t="s">
        <v>22068</v>
      </c>
      <c r="I2385" s="9" t="s">
        <v>22068</v>
      </c>
      <c r="J2385" s="9" t="s">
        <v>22068</v>
      </c>
      <c r="K2385" s="9" t="s">
        <v>22068</v>
      </c>
      <c r="L2385" s="9" t="s">
        <v>22068</v>
      </c>
      <c r="M2385" s="9" t="s">
        <v>22068</v>
      </c>
      <c r="N2385" s="9" t="s">
        <v>22068</v>
      </c>
      <c r="O2385" s="9" t="s">
        <v>22068</v>
      </c>
      <c r="P2385">
        <v>-55</v>
      </c>
      <c r="Q2385" t="s">
        <v>22068</v>
      </c>
      <c r="R2385" t="s">
        <v>22068</v>
      </c>
      <c r="S2385" t="s">
        <v>22068</v>
      </c>
      <c r="T2385" t="s">
        <v>22068</v>
      </c>
      <c r="U2385" t="s">
        <v>22068</v>
      </c>
      <c r="V2385" t="s">
        <v>22068</v>
      </c>
      <c r="W2385" t="s">
        <v>22068</v>
      </c>
      <c r="X2385" t="s">
        <v>22068</v>
      </c>
      <c r="Y2385" t="s">
        <v>22068</v>
      </c>
      <c r="Z2385" t="s">
        <v>22068</v>
      </c>
      <c r="AA2385" t="s">
        <v>17072</v>
      </c>
    </row>
    <row r="2386" spans="1:27" x14ac:dyDescent="0.2">
      <c r="A2386" t="s">
        <v>8339</v>
      </c>
      <c r="B2386" t="s">
        <v>10480</v>
      </c>
      <c r="C2386" s="8" t="s">
        <v>22068</v>
      </c>
      <c r="D2386">
        <v>3</v>
      </c>
      <c r="E2386" s="9">
        <v>29.605650000000001</v>
      </c>
      <c r="F2386" s="9">
        <v>7.7244400000000004</v>
      </c>
      <c r="G2386" s="9">
        <v>4.6021900000000002</v>
      </c>
      <c r="H2386" s="9" t="s">
        <v>22068</v>
      </c>
      <c r="I2386" s="9" t="s">
        <v>22068</v>
      </c>
      <c r="J2386" s="9" t="s">
        <v>22068</v>
      </c>
      <c r="K2386" s="9" t="s">
        <v>22068</v>
      </c>
      <c r="L2386" s="9" t="s">
        <v>22068</v>
      </c>
      <c r="M2386" s="9" t="s">
        <v>22068</v>
      </c>
      <c r="N2386" s="9" t="s">
        <v>22068</v>
      </c>
      <c r="O2386" s="9" t="s">
        <v>22068</v>
      </c>
      <c r="P2386">
        <v>-2154</v>
      </c>
      <c r="Q2386">
        <v>-3720</v>
      </c>
      <c r="R2386">
        <v>-641</v>
      </c>
      <c r="S2386" t="s">
        <v>22068</v>
      </c>
      <c r="T2386" t="s">
        <v>22068</v>
      </c>
      <c r="U2386" t="s">
        <v>22068</v>
      </c>
      <c r="V2386" t="s">
        <v>22068</v>
      </c>
      <c r="W2386" t="s">
        <v>22068</v>
      </c>
      <c r="X2386" t="s">
        <v>22068</v>
      </c>
      <c r="Y2386" t="s">
        <v>22068</v>
      </c>
      <c r="Z2386" t="s">
        <v>22068</v>
      </c>
      <c r="AA2386" t="s">
        <v>10468</v>
      </c>
    </row>
    <row r="2387" spans="1:27" x14ac:dyDescent="0.2">
      <c r="A2387" t="s">
        <v>5327</v>
      </c>
      <c r="B2387" t="s">
        <v>12064</v>
      </c>
      <c r="C2387" s="8">
        <v>3</v>
      </c>
      <c r="D2387">
        <v>3</v>
      </c>
      <c r="E2387" s="9">
        <v>29.576989999999999</v>
      </c>
      <c r="F2387" s="9">
        <v>12.385899999999999</v>
      </c>
      <c r="G2387" s="9">
        <v>6.6252800000000001</v>
      </c>
      <c r="H2387" s="9" t="s">
        <v>22068</v>
      </c>
      <c r="I2387" s="9" t="s">
        <v>22068</v>
      </c>
      <c r="J2387" s="9" t="s">
        <v>22068</v>
      </c>
      <c r="K2387" s="9" t="s">
        <v>22068</v>
      </c>
      <c r="L2387" s="9" t="s">
        <v>22068</v>
      </c>
      <c r="M2387" s="9" t="s">
        <v>22068</v>
      </c>
      <c r="N2387" s="9" t="s">
        <v>22068</v>
      </c>
      <c r="O2387" s="9" t="s">
        <v>22068</v>
      </c>
      <c r="P2387">
        <v>-209</v>
      </c>
      <c r="Q2387">
        <v>-989</v>
      </c>
      <c r="R2387">
        <v>-7300</v>
      </c>
      <c r="S2387" t="s">
        <v>22068</v>
      </c>
      <c r="T2387" t="s">
        <v>22068</v>
      </c>
      <c r="U2387" t="s">
        <v>22068</v>
      </c>
      <c r="V2387" t="s">
        <v>22068</v>
      </c>
      <c r="W2387" t="s">
        <v>22068</v>
      </c>
      <c r="X2387" t="s">
        <v>22068</v>
      </c>
      <c r="Y2387" t="s">
        <v>22068</v>
      </c>
      <c r="Z2387" t="s">
        <v>22068</v>
      </c>
      <c r="AA2387" t="s">
        <v>17073</v>
      </c>
    </row>
    <row r="2388" spans="1:27" x14ac:dyDescent="0.2">
      <c r="A2388" t="s">
        <v>5576</v>
      </c>
      <c r="B2388" t="s">
        <v>12065</v>
      </c>
      <c r="C2388" s="8" t="s">
        <v>22068</v>
      </c>
      <c r="D2388">
        <v>3</v>
      </c>
      <c r="E2388" s="9">
        <v>29.54881</v>
      </c>
      <c r="F2388" s="9">
        <v>4.3639200000000002</v>
      </c>
      <c r="G2388" s="9">
        <v>2.8529300000000002</v>
      </c>
      <c r="H2388" s="9" t="s">
        <v>22068</v>
      </c>
      <c r="I2388" s="9" t="s">
        <v>22068</v>
      </c>
      <c r="J2388" s="9" t="s">
        <v>22068</v>
      </c>
      <c r="K2388" s="9" t="s">
        <v>22068</v>
      </c>
      <c r="L2388" s="9" t="s">
        <v>22068</v>
      </c>
      <c r="M2388" s="9" t="s">
        <v>22068</v>
      </c>
      <c r="N2388" s="9" t="s">
        <v>22068</v>
      </c>
      <c r="O2388" s="9" t="s">
        <v>22068</v>
      </c>
      <c r="P2388">
        <v>-524</v>
      </c>
      <c r="Q2388">
        <v>-976</v>
      </c>
      <c r="R2388">
        <v>-1439</v>
      </c>
      <c r="S2388" t="s">
        <v>22068</v>
      </c>
      <c r="T2388" t="s">
        <v>22068</v>
      </c>
      <c r="U2388" t="s">
        <v>22068</v>
      </c>
      <c r="V2388" t="s">
        <v>22068</v>
      </c>
      <c r="W2388" t="s">
        <v>22068</v>
      </c>
      <c r="X2388" t="s">
        <v>22068</v>
      </c>
      <c r="Y2388" t="s">
        <v>22068</v>
      </c>
      <c r="Z2388" t="s">
        <v>22068</v>
      </c>
      <c r="AA2388" t="s">
        <v>17074</v>
      </c>
    </row>
    <row r="2389" spans="1:27" x14ac:dyDescent="0.2">
      <c r="A2389" t="s">
        <v>5577</v>
      </c>
      <c r="B2389" t="s">
        <v>12067</v>
      </c>
      <c r="C2389" s="8" t="s">
        <v>22068</v>
      </c>
      <c r="D2389">
        <v>3</v>
      </c>
      <c r="E2389" s="9">
        <v>29.54881</v>
      </c>
      <c r="F2389" s="9">
        <v>4.3639200000000002</v>
      </c>
      <c r="G2389" s="9">
        <v>2.8529300000000002</v>
      </c>
      <c r="H2389" s="9" t="s">
        <v>22068</v>
      </c>
      <c r="I2389" s="9" t="s">
        <v>22068</v>
      </c>
      <c r="J2389" s="9" t="s">
        <v>22068</v>
      </c>
      <c r="K2389" s="9" t="s">
        <v>22068</v>
      </c>
      <c r="L2389" s="9" t="s">
        <v>22068</v>
      </c>
      <c r="M2389" s="9" t="s">
        <v>22068</v>
      </c>
      <c r="N2389" s="9" t="s">
        <v>22068</v>
      </c>
      <c r="O2389" s="9" t="s">
        <v>22068</v>
      </c>
      <c r="P2389">
        <v>-1152</v>
      </c>
      <c r="Q2389">
        <v>-700</v>
      </c>
      <c r="R2389">
        <v>-237</v>
      </c>
      <c r="S2389" t="s">
        <v>22068</v>
      </c>
      <c r="T2389" t="s">
        <v>22068</v>
      </c>
      <c r="U2389" t="s">
        <v>22068</v>
      </c>
      <c r="V2389" t="s">
        <v>22068</v>
      </c>
      <c r="W2389" t="s">
        <v>22068</v>
      </c>
      <c r="X2389" t="s">
        <v>22068</v>
      </c>
      <c r="Y2389" t="s">
        <v>22068</v>
      </c>
      <c r="Z2389" t="s">
        <v>22068</v>
      </c>
      <c r="AA2389" t="s">
        <v>17075</v>
      </c>
    </row>
    <row r="2390" spans="1:27" x14ac:dyDescent="0.2">
      <c r="A2390" t="s">
        <v>6637</v>
      </c>
      <c r="B2390" t="s">
        <v>12066</v>
      </c>
      <c r="C2390" s="8" t="s">
        <v>22068</v>
      </c>
      <c r="D2390">
        <v>1</v>
      </c>
      <c r="E2390" s="9">
        <v>29.54881</v>
      </c>
      <c r="F2390" s="9" t="s">
        <v>22068</v>
      </c>
      <c r="G2390" s="9" t="s">
        <v>22068</v>
      </c>
      <c r="H2390" s="9" t="s">
        <v>22068</v>
      </c>
      <c r="I2390" s="9" t="s">
        <v>22068</v>
      </c>
      <c r="J2390" s="9" t="s">
        <v>22068</v>
      </c>
      <c r="K2390" s="9" t="s">
        <v>22068</v>
      </c>
      <c r="L2390" s="9" t="s">
        <v>22068</v>
      </c>
      <c r="M2390" s="9" t="s">
        <v>22068</v>
      </c>
      <c r="N2390" s="9" t="s">
        <v>22068</v>
      </c>
      <c r="O2390" s="9" t="s">
        <v>22068</v>
      </c>
      <c r="P2390">
        <v>-743</v>
      </c>
      <c r="Q2390" t="s">
        <v>22068</v>
      </c>
      <c r="R2390" t="s">
        <v>22068</v>
      </c>
      <c r="S2390" t="s">
        <v>22068</v>
      </c>
      <c r="T2390" t="s">
        <v>22068</v>
      </c>
      <c r="U2390" t="s">
        <v>22068</v>
      </c>
      <c r="V2390" t="s">
        <v>22068</v>
      </c>
      <c r="W2390" t="s">
        <v>22068</v>
      </c>
      <c r="X2390" t="s">
        <v>22068</v>
      </c>
      <c r="Y2390" t="s">
        <v>22068</v>
      </c>
      <c r="Z2390" t="s">
        <v>22068</v>
      </c>
      <c r="AA2390" t="s">
        <v>17076</v>
      </c>
    </row>
    <row r="2391" spans="1:27" x14ac:dyDescent="0.2">
      <c r="A2391" t="s">
        <v>1687</v>
      </c>
      <c r="B2391" t="s">
        <v>12068</v>
      </c>
      <c r="C2391" s="8">
        <v>19</v>
      </c>
      <c r="D2391">
        <v>1</v>
      </c>
      <c r="E2391" s="9">
        <v>29.53294</v>
      </c>
      <c r="F2391" s="9" t="s">
        <v>22068</v>
      </c>
      <c r="G2391" s="9" t="s">
        <v>22068</v>
      </c>
      <c r="H2391" s="9" t="s">
        <v>22068</v>
      </c>
      <c r="I2391" s="9" t="s">
        <v>22068</v>
      </c>
      <c r="J2391" s="9" t="s">
        <v>22068</v>
      </c>
      <c r="K2391" s="9" t="s">
        <v>22068</v>
      </c>
      <c r="L2391" s="9" t="s">
        <v>22068</v>
      </c>
      <c r="M2391" s="9" t="s">
        <v>22068</v>
      </c>
      <c r="N2391" s="9" t="s">
        <v>22068</v>
      </c>
      <c r="O2391" s="9" t="s">
        <v>22068</v>
      </c>
      <c r="P2391">
        <v>-71</v>
      </c>
      <c r="Q2391" t="s">
        <v>22068</v>
      </c>
      <c r="R2391" t="s">
        <v>22068</v>
      </c>
      <c r="S2391" t="s">
        <v>22068</v>
      </c>
      <c r="T2391" t="s">
        <v>22068</v>
      </c>
      <c r="U2391" t="s">
        <v>22068</v>
      </c>
      <c r="V2391" t="s">
        <v>22068</v>
      </c>
      <c r="W2391" t="s">
        <v>22068</v>
      </c>
      <c r="X2391" t="s">
        <v>22068</v>
      </c>
      <c r="Y2391" t="s">
        <v>22068</v>
      </c>
      <c r="Z2391" t="s">
        <v>22068</v>
      </c>
      <c r="AA2391" t="s">
        <v>8839</v>
      </c>
    </row>
    <row r="2392" spans="1:27" x14ac:dyDescent="0.2">
      <c r="A2392" t="s">
        <v>2454</v>
      </c>
      <c r="B2392" t="s">
        <v>11358</v>
      </c>
      <c r="C2392" s="8" t="s">
        <v>22068</v>
      </c>
      <c r="D2392">
        <v>2</v>
      </c>
      <c r="E2392" s="9">
        <v>29.53294</v>
      </c>
      <c r="F2392" s="9">
        <v>4.9152899999999997</v>
      </c>
      <c r="G2392" s="9" t="s">
        <v>22068</v>
      </c>
      <c r="H2392" s="9" t="s">
        <v>22068</v>
      </c>
      <c r="I2392" s="9" t="s">
        <v>22068</v>
      </c>
      <c r="J2392" s="9" t="s">
        <v>22068</v>
      </c>
      <c r="K2392" s="9" t="s">
        <v>22068</v>
      </c>
      <c r="L2392" s="9" t="s">
        <v>22068</v>
      </c>
      <c r="M2392" s="9" t="s">
        <v>22068</v>
      </c>
      <c r="N2392" s="9" t="s">
        <v>22068</v>
      </c>
      <c r="O2392" s="9" t="s">
        <v>22068</v>
      </c>
      <c r="P2392">
        <v>-1274</v>
      </c>
      <c r="Q2392">
        <v>-2071</v>
      </c>
      <c r="R2392" t="s">
        <v>22068</v>
      </c>
      <c r="S2392" t="s">
        <v>22068</v>
      </c>
      <c r="T2392" t="s">
        <v>22068</v>
      </c>
      <c r="U2392" t="s">
        <v>22068</v>
      </c>
      <c r="V2392" t="s">
        <v>22068</v>
      </c>
      <c r="W2392" t="s">
        <v>22068</v>
      </c>
      <c r="X2392" t="s">
        <v>22068</v>
      </c>
      <c r="Y2392" t="s">
        <v>22068</v>
      </c>
      <c r="Z2392" t="s">
        <v>22068</v>
      </c>
      <c r="AA2392" t="s">
        <v>17077</v>
      </c>
    </row>
    <row r="2393" spans="1:27" x14ac:dyDescent="0.2">
      <c r="A2393" t="s">
        <v>3937</v>
      </c>
      <c r="B2393" t="s">
        <v>10480</v>
      </c>
      <c r="C2393" s="8" t="s">
        <v>22068</v>
      </c>
      <c r="D2393">
        <v>1</v>
      </c>
      <c r="E2393" s="9">
        <v>29.529779999999999</v>
      </c>
      <c r="F2393" s="9" t="s">
        <v>22068</v>
      </c>
      <c r="G2393" s="9" t="s">
        <v>22068</v>
      </c>
      <c r="H2393" s="9" t="s">
        <v>22068</v>
      </c>
      <c r="I2393" s="9" t="s">
        <v>22068</v>
      </c>
      <c r="J2393" s="9" t="s">
        <v>22068</v>
      </c>
      <c r="K2393" s="9" t="s">
        <v>22068</v>
      </c>
      <c r="L2393" s="9" t="s">
        <v>22068</v>
      </c>
      <c r="M2393" s="9" t="s">
        <v>22068</v>
      </c>
      <c r="N2393" s="9" t="s">
        <v>22068</v>
      </c>
      <c r="O2393" s="9" t="s">
        <v>22068</v>
      </c>
      <c r="P2393">
        <v>-149</v>
      </c>
      <c r="Q2393" t="s">
        <v>22068</v>
      </c>
      <c r="R2393" t="s">
        <v>22068</v>
      </c>
      <c r="S2393" t="s">
        <v>22068</v>
      </c>
      <c r="T2393" t="s">
        <v>22068</v>
      </c>
      <c r="U2393" t="s">
        <v>22068</v>
      </c>
      <c r="V2393" t="s">
        <v>22068</v>
      </c>
      <c r="W2393" t="s">
        <v>22068</v>
      </c>
      <c r="X2393" t="s">
        <v>22068</v>
      </c>
      <c r="Y2393" t="s">
        <v>22068</v>
      </c>
      <c r="Z2393" t="s">
        <v>22068</v>
      </c>
      <c r="AA2393" t="s">
        <v>9387</v>
      </c>
    </row>
    <row r="2394" spans="1:27" x14ac:dyDescent="0.2">
      <c r="A2394" t="s">
        <v>5537</v>
      </c>
      <c r="B2394" t="s">
        <v>12070</v>
      </c>
      <c r="C2394" s="8">
        <v>11</v>
      </c>
      <c r="D2394">
        <v>2</v>
      </c>
      <c r="E2394" s="9">
        <v>29.519259999999999</v>
      </c>
      <c r="F2394" s="9">
        <v>16.710719999999998</v>
      </c>
      <c r="G2394" s="9" t="s">
        <v>22068</v>
      </c>
      <c r="H2394" s="9" t="s">
        <v>22068</v>
      </c>
      <c r="I2394" s="9" t="s">
        <v>22068</v>
      </c>
      <c r="J2394" s="9" t="s">
        <v>22068</v>
      </c>
      <c r="K2394" s="9" t="s">
        <v>22068</v>
      </c>
      <c r="L2394" s="9" t="s">
        <v>22068</v>
      </c>
      <c r="M2394" s="9" t="s">
        <v>22068</v>
      </c>
      <c r="N2394" s="9" t="s">
        <v>22068</v>
      </c>
      <c r="O2394" s="9" t="s">
        <v>22068</v>
      </c>
      <c r="P2394">
        <v>-82</v>
      </c>
      <c r="Q2394">
        <v>-2884</v>
      </c>
      <c r="R2394" t="s">
        <v>22068</v>
      </c>
      <c r="S2394" t="s">
        <v>22068</v>
      </c>
      <c r="T2394" t="s">
        <v>22068</v>
      </c>
      <c r="U2394" t="s">
        <v>22068</v>
      </c>
      <c r="V2394" t="s">
        <v>22068</v>
      </c>
      <c r="W2394" t="s">
        <v>22068</v>
      </c>
      <c r="X2394" t="s">
        <v>22068</v>
      </c>
      <c r="Y2394" t="s">
        <v>22068</v>
      </c>
      <c r="Z2394" t="s">
        <v>22068</v>
      </c>
      <c r="AA2394" t="s">
        <v>9772</v>
      </c>
    </row>
    <row r="2395" spans="1:27" x14ac:dyDescent="0.2">
      <c r="A2395" t="s">
        <v>5538</v>
      </c>
      <c r="B2395" t="s">
        <v>12069</v>
      </c>
      <c r="C2395" s="8" t="s">
        <v>22068</v>
      </c>
      <c r="D2395">
        <v>2</v>
      </c>
      <c r="E2395" s="9">
        <v>29.519259999999999</v>
      </c>
      <c r="F2395" s="9">
        <v>16.710719999999998</v>
      </c>
      <c r="G2395" s="9" t="s">
        <v>22068</v>
      </c>
      <c r="H2395" s="9" t="s">
        <v>22068</v>
      </c>
      <c r="I2395" s="9" t="s">
        <v>22068</v>
      </c>
      <c r="J2395" s="9" t="s">
        <v>22068</v>
      </c>
      <c r="K2395" s="9" t="s">
        <v>22068</v>
      </c>
      <c r="L2395" s="9" t="s">
        <v>22068</v>
      </c>
      <c r="M2395" s="9" t="s">
        <v>22068</v>
      </c>
      <c r="N2395" s="9" t="s">
        <v>22068</v>
      </c>
      <c r="O2395" s="9" t="s">
        <v>22068</v>
      </c>
      <c r="P2395">
        <v>-3395</v>
      </c>
      <c r="Q2395">
        <v>-593</v>
      </c>
      <c r="R2395" t="s">
        <v>22068</v>
      </c>
      <c r="S2395" t="s">
        <v>22068</v>
      </c>
      <c r="T2395" t="s">
        <v>22068</v>
      </c>
      <c r="U2395" t="s">
        <v>22068</v>
      </c>
      <c r="V2395" t="s">
        <v>22068</v>
      </c>
      <c r="W2395" t="s">
        <v>22068</v>
      </c>
      <c r="X2395" t="s">
        <v>22068</v>
      </c>
      <c r="Y2395" t="s">
        <v>22068</v>
      </c>
      <c r="Z2395" t="s">
        <v>22068</v>
      </c>
      <c r="AA2395" t="s">
        <v>17078</v>
      </c>
    </row>
    <row r="2396" spans="1:27" x14ac:dyDescent="0.2">
      <c r="A2396" t="s">
        <v>1767</v>
      </c>
      <c r="B2396" t="s">
        <v>12071</v>
      </c>
      <c r="C2396" s="8" t="s">
        <v>22068</v>
      </c>
      <c r="D2396">
        <v>1</v>
      </c>
      <c r="E2396" s="9">
        <v>29.51681</v>
      </c>
      <c r="F2396" s="9" t="s">
        <v>22068</v>
      </c>
      <c r="G2396" s="9" t="s">
        <v>22068</v>
      </c>
      <c r="H2396" s="9" t="s">
        <v>22068</v>
      </c>
      <c r="I2396" s="9" t="s">
        <v>22068</v>
      </c>
      <c r="J2396" s="9" t="s">
        <v>22068</v>
      </c>
      <c r="K2396" s="9" t="s">
        <v>22068</v>
      </c>
      <c r="L2396" s="9" t="s">
        <v>22068</v>
      </c>
      <c r="M2396" s="9" t="s">
        <v>22068</v>
      </c>
      <c r="N2396" s="9" t="s">
        <v>22068</v>
      </c>
      <c r="O2396" s="9" t="s">
        <v>22068</v>
      </c>
      <c r="P2396">
        <v>-870</v>
      </c>
      <c r="Q2396" t="s">
        <v>22068</v>
      </c>
      <c r="R2396" t="s">
        <v>22068</v>
      </c>
      <c r="S2396" t="s">
        <v>22068</v>
      </c>
      <c r="T2396" t="s">
        <v>22068</v>
      </c>
      <c r="U2396" t="s">
        <v>22068</v>
      </c>
      <c r="V2396" t="s">
        <v>22068</v>
      </c>
      <c r="W2396" t="s">
        <v>22068</v>
      </c>
      <c r="X2396" t="s">
        <v>22068</v>
      </c>
      <c r="Y2396" t="s">
        <v>22068</v>
      </c>
      <c r="Z2396" t="s">
        <v>22068</v>
      </c>
      <c r="AA2396" t="s">
        <v>17079</v>
      </c>
    </row>
    <row r="2397" spans="1:27" x14ac:dyDescent="0.2">
      <c r="A2397" t="s">
        <v>7177</v>
      </c>
      <c r="B2397" t="s">
        <v>10672</v>
      </c>
      <c r="C2397" s="8">
        <v>22</v>
      </c>
      <c r="D2397">
        <v>1</v>
      </c>
      <c r="E2397" s="9">
        <v>29.509889999999999</v>
      </c>
      <c r="F2397" s="9" t="s">
        <v>22068</v>
      </c>
      <c r="G2397" s="9" t="s">
        <v>22068</v>
      </c>
      <c r="H2397" s="9" t="s">
        <v>22068</v>
      </c>
      <c r="I2397" s="9" t="s">
        <v>22068</v>
      </c>
      <c r="J2397" s="9" t="s">
        <v>22068</v>
      </c>
      <c r="K2397" s="9" t="s">
        <v>22068</v>
      </c>
      <c r="L2397" s="9" t="s">
        <v>22068</v>
      </c>
      <c r="M2397" s="9" t="s">
        <v>22068</v>
      </c>
      <c r="N2397" s="9" t="s">
        <v>22068</v>
      </c>
      <c r="O2397" s="9" t="s">
        <v>22068</v>
      </c>
      <c r="P2397">
        <v>-1445</v>
      </c>
      <c r="Q2397" t="s">
        <v>22068</v>
      </c>
      <c r="R2397" t="s">
        <v>22068</v>
      </c>
      <c r="S2397" t="s">
        <v>22068</v>
      </c>
      <c r="T2397" t="s">
        <v>22068</v>
      </c>
      <c r="U2397" t="s">
        <v>22068</v>
      </c>
      <c r="V2397" t="s">
        <v>22068</v>
      </c>
      <c r="W2397" t="s">
        <v>22068</v>
      </c>
      <c r="X2397" t="s">
        <v>22068</v>
      </c>
      <c r="Y2397" t="s">
        <v>22068</v>
      </c>
      <c r="Z2397" t="s">
        <v>22068</v>
      </c>
      <c r="AA2397" t="s">
        <v>17080</v>
      </c>
    </row>
    <row r="2398" spans="1:27" x14ac:dyDescent="0.2">
      <c r="A2398" t="s">
        <v>6651</v>
      </c>
      <c r="B2398" t="s">
        <v>10480</v>
      </c>
      <c r="C2398" s="8">
        <v>2</v>
      </c>
      <c r="D2398">
        <v>1</v>
      </c>
      <c r="E2398" s="9">
        <v>29.50648</v>
      </c>
      <c r="F2398" s="9" t="s">
        <v>22068</v>
      </c>
      <c r="G2398" s="9" t="s">
        <v>22068</v>
      </c>
      <c r="H2398" s="9" t="s">
        <v>22068</v>
      </c>
      <c r="I2398" s="9" t="s">
        <v>22068</v>
      </c>
      <c r="J2398" s="9" t="s">
        <v>22068</v>
      </c>
      <c r="K2398" s="9" t="s">
        <v>22068</v>
      </c>
      <c r="L2398" s="9" t="s">
        <v>22068</v>
      </c>
      <c r="M2398" s="9" t="s">
        <v>22068</v>
      </c>
      <c r="N2398" s="9" t="s">
        <v>22068</v>
      </c>
      <c r="O2398" s="9" t="s">
        <v>22068</v>
      </c>
      <c r="P2398">
        <v>87</v>
      </c>
      <c r="Q2398" t="s">
        <v>22068</v>
      </c>
      <c r="R2398" t="s">
        <v>22068</v>
      </c>
      <c r="S2398" t="s">
        <v>22068</v>
      </c>
      <c r="T2398" t="s">
        <v>22068</v>
      </c>
      <c r="U2398" t="s">
        <v>22068</v>
      </c>
      <c r="V2398" t="s">
        <v>22068</v>
      </c>
      <c r="W2398" t="s">
        <v>22068</v>
      </c>
      <c r="X2398" t="s">
        <v>22068</v>
      </c>
      <c r="Y2398" t="s">
        <v>22068</v>
      </c>
      <c r="Z2398" t="s">
        <v>22068</v>
      </c>
      <c r="AA2398" t="s">
        <v>10038</v>
      </c>
    </row>
    <row r="2399" spans="1:27" x14ac:dyDescent="0.2">
      <c r="A2399" t="s">
        <v>7033</v>
      </c>
      <c r="B2399" t="s">
        <v>10636</v>
      </c>
      <c r="C2399" s="8" t="s">
        <v>22068</v>
      </c>
      <c r="D2399">
        <v>2</v>
      </c>
      <c r="E2399" s="9">
        <v>29.50648</v>
      </c>
      <c r="F2399" s="9">
        <v>2.8051699999999999</v>
      </c>
      <c r="G2399" s="9" t="s">
        <v>22068</v>
      </c>
      <c r="H2399" s="9" t="s">
        <v>22068</v>
      </c>
      <c r="I2399" s="9" t="s">
        <v>22068</v>
      </c>
      <c r="J2399" s="9" t="s">
        <v>22068</v>
      </c>
      <c r="K2399" s="9" t="s">
        <v>22068</v>
      </c>
      <c r="L2399" s="9" t="s">
        <v>22068</v>
      </c>
      <c r="M2399" s="9" t="s">
        <v>22068</v>
      </c>
      <c r="N2399" s="9" t="s">
        <v>22068</v>
      </c>
      <c r="O2399" s="9" t="s">
        <v>22068</v>
      </c>
      <c r="P2399">
        <v>-3447</v>
      </c>
      <c r="Q2399">
        <v>-2100</v>
      </c>
      <c r="R2399" t="s">
        <v>22068</v>
      </c>
      <c r="S2399" t="s">
        <v>22068</v>
      </c>
      <c r="T2399" t="s">
        <v>22068</v>
      </c>
      <c r="U2399" t="s">
        <v>22068</v>
      </c>
      <c r="V2399" t="s">
        <v>22068</v>
      </c>
      <c r="W2399" t="s">
        <v>22068</v>
      </c>
      <c r="X2399" t="s">
        <v>22068</v>
      </c>
      <c r="Y2399" t="s">
        <v>22068</v>
      </c>
      <c r="Z2399" t="s">
        <v>22068</v>
      </c>
      <c r="AA2399" t="s">
        <v>17081</v>
      </c>
    </row>
    <row r="2400" spans="1:27" x14ac:dyDescent="0.2">
      <c r="A2400" t="s">
        <v>1758</v>
      </c>
      <c r="B2400" t="s">
        <v>12072</v>
      </c>
      <c r="C2400" s="8" t="s">
        <v>22068</v>
      </c>
      <c r="D2400">
        <v>4</v>
      </c>
      <c r="E2400" s="9">
        <v>29.50639</v>
      </c>
      <c r="F2400" s="9">
        <v>6.0744899999999999</v>
      </c>
      <c r="G2400" s="9">
        <v>2.8367</v>
      </c>
      <c r="H2400" s="9">
        <v>2.3368699999999998</v>
      </c>
      <c r="I2400" s="9" t="s">
        <v>22068</v>
      </c>
      <c r="J2400" s="9" t="s">
        <v>22068</v>
      </c>
      <c r="K2400" s="9" t="s">
        <v>22068</v>
      </c>
      <c r="L2400" s="9" t="s">
        <v>22068</v>
      </c>
      <c r="M2400" s="9" t="s">
        <v>22068</v>
      </c>
      <c r="N2400" s="9" t="s">
        <v>22068</v>
      </c>
      <c r="O2400" s="9" t="s">
        <v>22068</v>
      </c>
      <c r="P2400">
        <v>-239</v>
      </c>
      <c r="Q2400">
        <v>-1758</v>
      </c>
      <c r="R2400">
        <v>-2558</v>
      </c>
      <c r="S2400">
        <v>-1014</v>
      </c>
      <c r="T2400" t="s">
        <v>22068</v>
      </c>
      <c r="U2400" t="s">
        <v>22068</v>
      </c>
      <c r="V2400" t="s">
        <v>22068</v>
      </c>
      <c r="W2400" t="s">
        <v>22068</v>
      </c>
      <c r="X2400" t="s">
        <v>22068</v>
      </c>
      <c r="Y2400" t="s">
        <v>22068</v>
      </c>
      <c r="Z2400" t="s">
        <v>22068</v>
      </c>
      <c r="AA2400" t="s">
        <v>17082</v>
      </c>
    </row>
    <row r="2401" spans="1:27" x14ac:dyDescent="0.2">
      <c r="A2401" t="s">
        <v>1759</v>
      </c>
      <c r="B2401" t="s">
        <v>8496</v>
      </c>
      <c r="C2401" s="8" t="s">
        <v>22068</v>
      </c>
      <c r="D2401">
        <v>4</v>
      </c>
      <c r="E2401" s="9">
        <v>29.50639</v>
      </c>
      <c r="F2401" s="9">
        <v>6.0744899999999999</v>
      </c>
      <c r="G2401" s="9">
        <v>2.8367</v>
      </c>
      <c r="H2401" s="9">
        <v>2.3368699999999998</v>
      </c>
      <c r="I2401" s="9" t="s">
        <v>22068</v>
      </c>
      <c r="J2401" s="9" t="s">
        <v>22068</v>
      </c>
      <c r="K2401" s="9" t="s">
        <v>22068</v>
      </c>
      <c r="L2401" s="9" t="s">
        <v>22068</v>
      </c>
      <c r="M2401" s="9" t="s">
        <v>22068</v>
      </c>
      <c r="N2401" s="9" t="s">
        <v>22068</v>
      </c>
      <c r="O2401" s="9" t="s">
        <v>22068</v>
      </c>
      <c r="P2401">
        <v>-3179</v>
      </c>
      <c r="Q2401">
        <v>-1660</v>
      </c>
      <c r="R2401">
        <v>-860</v>
      </c>
      <c r="S2401">
        <v>-2404</v>
      </c>
      <c r="T2401" t="s">
        <v>22068</v>
      </c>
      <c r="U2401" t="s">
        <v>22068</v>
      </c>
      <c r="V2401" t="s">
        <v>22068</v>
      </c>
      <c r="W2401" t="s">
        <v>22068</v>
      </c>
      <c r="X2401" t="s">
        <v>22068</v>
      </c>
      <c r="Y2401" t="s">
        <v>22068</v>
      </c>
      <c r="Z2401" t="s">
        <v>22068</v>
      </c>
      <c r="AA2401" t="s">
        <v>8496</v>
      </c>
    </row>
    <row r="2402" spans="1:27" x14ac:dyDescent="0.2">
      <c r="A2402" t="s">
        <v>2375</v>
      </c>
      <c r="B2402" t="s">
        <v>12073</v>
      </c>
      <c r="C2402" s="8" t="s">
        <v>22068</v>
      </c>
      <c r="D2402">
        <v>1</v>
      </c>
      <c r="E2402" s="9">
        <v>29.502320000000001</v>
      </c>
      <c r="F2402" s="9" t="s">
        <v>22068</v>
      </c>
      <c r="G2402" s="9" t="s">
        <v>22068</v>
      </c>
      <c r="H2402" s="9" t="s">
        <v>22068</v>
      </c>
      <c r="I2402" s="9" t="s">
        <v>22068</v>
      </c>
      <c r="J2402" s="9" t="s">
        <v>22068</v>
      </c>
      <c r="K2402" s="9" t="s">
        <v>22068</v>
      </c>
      <c r="L2402" s="9" t="s">
        <v>22068</v>
      </c>
      <c r="M2402" s="9" t="s">
        <v>22068</v>
      </c>
      <c r="N2402" s="9" t="s">
        <v>22068</v>
      </c>
      <c r="O2402" s="9" t="s">
        <v>22068</v>
      </c>
      <c r="P2402">
        <v>-95</v>
      </c>
      <c r="Q2402" t="s">
        <v>22068</v>
      </c>
      <c r="R2402" t="s">
        <v>22068</v>
      </c>
      <c r="S2402" t="s">
        <v>22068</v>
      </c>
      <c r="T2402" t="s">
        <v>22068</v>
      </c>
      <c r="U2402" t="s">
        <v>22068</v>
      </c>
      <c r="V2402" t="s">
        <v>22068</v>
      </c>
      <c r="W2402" t="s">
        <v>22068</v>
      </c>
      <c r="X2402" t="s">
        <v>22068</v>
      </c>
      <c r="Y2402" t="s">
        <v>22068</v>
      </c>
      <c r="Z2402" t="s">
        <v>22068</v>
      </c>
      <c r="AA2402" t="s">
        <v>17083</v>
      </c>
    </row>
    <row r="2403" spans="1:27" x14ac:dyDescent="0.2">
      <c r="A2403" t="s">
        <v>6972</v>
      </c>
      <c r="B2403" t="s">
        <v>10730</v>
      </c>
      <c r="C2403" s="8">
        <v>6</v>
      </c>
      <c r="D2403">
        <v>1</v>
      </c>
      <c r="E2403" s="9">
        <v>29.500679999999999</v>
      </c>
      <c r="F2403" s="9" t="s">
        <v>22068</v>
      </c>
      <c r="G2403" s="9" t="s">
        <v>22068</v>
      </c>
      <c r="H2403" s="9" t="s">
        <v>22068</v>
      </c>
      <c r="I2403" s="9" t="s">
        <v>22068</v>
      </c>
      <c r="J2403" s="9" t="s">
        <v>22068</v>
      </c>
      <c r="K2403" s="9" t="s">
        <v>22068</v>
      </c>
      <c r="L2403" s="9" t="s">
        <v>22068</v>
      </c>
      <c r="M2403" s="9" t="s">
        <v>22068</v>
      </c>
      <c r="N2403" s="9" t="s">
        <v>22068</v>
      </c>
      <c r="O2403" s="9" t="s">
        <v>22068</v>
      </c>
      <c r="P2403">
        <v>-259</v>
      </c>
      <c r="Q2403" t="s">
        <v>22068</v>
      </c>
      <c r="R2403" t="s">
        <v>22068</v>
      </c>
      <c r="S2403" t="s">
        <v>22068</v>
      </c>
      <c r="T2403" t="s">
        <v>22068</v>
      </c>
      <c r="U2403" t="s">
        <v>22068</v>
      </c>
      <c r="V2403" t="s">
        <v>22068</v>
      </c>
      <c r="W2403" t="s">
        <v>22068</v>
      </c>
      <c r="X2403" t="s">
        <v>22068</v>
      </c>
      <c r="Y2403" t="s">
        <v>22068</v>
      </c>
      <c r="Z2403" t="s">
        <v>22068</v>
      </c>
      <c r="AA2403" t="s">
        <v>17084</v>
      </c>
    </row>
    <row r="2404" spans="1:27" x14ac:dyDescent="0.2">
      <c r="A2404" t="s">
        <v>646</v>
      </c>
      <c r="B2404" t="s">
        <v>12074</v>
      </c>
      <c r="C2404" s="8" t="s">
        <v>22068</v>
      </c>
      <c r="D2404">
        <v>7</v>
      </c>
      <c r="E2404" s="9">
        <v>29.474399999999999</v>
      </c>
      <c r="F2404" s="9">
        <v>28.903110000000002</v>
      </c>
      <c r="G2404" s="9">
        <v>23.176680000000001</v>
      </c>
      <c r="H2404" s="9">
        <v>20.21791</v>
      </c>
      <c r="I2404" s="9">
        <v>10.46092</v>
      </c>
      <c r="J2404" s="9">
        <v>8.40503</v>
      </c>
      <c r="K2404" s="9">
        <v>2.47966</v>
      </c>
      <c r="L2404" s="9" t="s">
        <v>22068</v>
      </c>
      <c r="M2404" s="9" t="s">
        <v>22068</v>
      </c>
      <c r="N2404" s="9" t="s">
        <v>22068</v>
      </c>
      <c r="O2404" s="9" t="s">
        <v>22068</v>
      </c>
      <c r="P2404">
        <v>-3892</v>
      </c>
      <c r="Q2404">
        <v>-5412</v>
      </c>
      <c r="R2404">
        <v>-6666</v>
      </c>
      <c r="S2404">
        <v>-2944</v>
      </c>
      <c r="T2404">
        <v>-6288</v>
      </c>
      <c r="U2404">
        <v>-4335</v>
      </c>
      <c r="V2404">
        <v>-5695</v>
      </c>
      <c r="W2404" t="s">
        <v>22068</v>
      </c>
      <c r="X2404" t="s">
        <v>22068</v>
      </c>
      <c r="Y2404" t="s">
        <v>22068</v>
      </c>
      <c r="Z2404" t="s">
        <v>22068</v>
      </c>
      <c r="AA2404" t="s">
        <v>17085</v>
      </c>
    </row>
    <row r="2405" spans="1:27" x14ac:dyDescent="0.2">
      <c r="A2405" t="s">
        <v>2722</v>
      </c>
      <c r="B2405" t="s">
        <v>12075</v>
      </c>
      <c r="C2405" s="8" t="s">
        <v>22068</v>
      </c>
      <c r="D2405">
        <v>2</v>
      </c>
      <c r="E2405" s="9">
        <v>29.472660000000001</v>
      </c>
      <c r="F2405" s="9">
        <v>2.1199699999999999</v>
      </c>
      <c r="G2405" s="9" t="s">
        <v>22068</v>
      </c>
      <c r="H2405" s="9" t="s">
        <v>22068</v>
      </c>
      <c r="I2405" s="9" t="s">
        <v>22068</v>
      </c>
      <c r="J2405" s="9" t="s">
        <v>22068</v>
      </c>
      <c r="K2405" s="9" t="s">
        <v>22068</v>
      </c>
      <c r="L2405" s="9" t="s">
        <v>22068</v>
      </c>
      <c r="M2405" s="9" t="s">
        <v>22068</v>
      </c>
      <c r="N2405" s="9" t="s">
        <v>22068</v>
      </c>
      <c r="O2405" s="9" t="s">
        <v>22068</v>
      </c>
      <c r="P2405">
        <v>-1258</v>
      </c>
      <c r="Q2405">
        <v>-1996</v>
      </c>
      <c r="R2405" t="s">
        <v>22068</v>
      </c>
      <c r="S2405" t="s">
        <v>22068</v>
      </c>
      <c r="T2405" t="s">
        <v>22068</v>
      </c>
      <c r="U2405" t="s">
        <v>22068</v>
      </c>
      <c r="V2405" t="s">
        <v>22068</v>
      </c>
      <c r="W2405" t="s">
        <v>22068</v>
      </c>
      <c r="X2405" t="s">
        <v>22068</v>
      </c>
      <c r="Y2405" t="s">
        <v>22068</v>
      </c>
      <c r="Z2405" t="s">
        <v>22068</v>
      </c>
      <c r="AA2405" t="s">
        <v>9084</v>
      </c>
    </row>
    <row r="2406" spans="1:27" x14ac:dyDescent="0.2">
      <c r="A2406" t="s">
        <v>6571</v>
      </c>
      <c r="B2406" t="s">
        <v>11018</v>
      </c>
      <c r="C2406" s="8" t="s">
        <v>22068</v>
      </c>
      <c r="D2406">
        <v>2</v>
      </c>
      <c r="E2406" s="9">
        <v>29.47129</v>
      </c>
      <c r="F2406" s="9">
        <v>13.350020000000001</v>
      </c>
      <c r="G2406" s="9" t="s">
        <v>22068</v>
      </c>
      <c r="H2406" s="9" t="s">
        <v>22068</v>
      </c>
      <c r="I2406" s="9" t="s">
        <v>22068</v>
      </c>
      <c r="J2406" s="9" t="s">
        <v>22068</v>
      </c>
      <c r="K2406" s="9" t="s">
        <v>22068</v>
      </c>
      <c r="L2406" s="9" t="s">
        <v>22068</v>
      </c>
      <c r="M2406" s="9" t="s">
        <v>22068</v>
      </c>
      <c r="N2406" s="9" t="s">
        <v>22068</v>
      </c>
      <c r="O2406" s="9" t="s">
        <v>22068</v>
      </c>
      <c r="P2406">
        <v>-1787</v>
      </c>
      <c r="Q2406">
        <v>-2649</v>
      </c>
      <c r="R2406" t="s">
        <v>22068</v>
      </c>
      <c r="S2406" t="s">
        <v>22068</v>
      </c>
      <c r="T2406" t="s">
        <v>22068</v>
      </c>
      <c r="U2406" t="s">
        <v>22068</v>
      </c>
      <c r="V2406" t="s">
        <v>22068</v>
      </c>
      <c r="W2406" t="s">
        <v>22068</v>
      </c>
      <c r="X2406" t="s">
        <v>22068</v>
      </c>
      <c r="Y2406" t="s">
        <v>22068</v>
      </c>
      <c r="Z2406" t="s">
        <v>22068</v>
      </c>
      <c r="AA2406" t="s">
        <v>17086</v>
      </c>
    </row>
    <row r="2407" spans="1:27" x14ac:dyDescent="0.2">
      <c r="A2407" t="s">
        <v>765</v>
      </c>
      <c r="B2407" t="s">
        <v>10480</v>
      </c>
      <c r="C2407" s="8" t="s">
        <v>22068</v>
      </c>
      <c r="D2407">
        <v>1</v>
      </c>
      <c r="E2407" s="9">
        <v>29.456689999999998</v>
      </c>
      <c r="F2407" s="9" t="s">
        <v>22068</v>
      </c>
      <c r="G2407" s="9" t="s">
        <v>22068</v>
      </c>
      <c r="H2407" s="9" t="s">
        <v>22068</v>
      </c>
      <c r="I2407" s="9" t="s">
        <v>22068</v>
      </c>
      <c r="J2407" s="9" t="s">
        <v>22068</v>
      </c>
      <c r="K2407" s="9" t="s">
        <v>22068</v>
      </c>
      <c r="L2407" s="9" t="s">
        <v>22068</v>
      </c>
      <c r="M2407" s="9" t="s">
        <v>22068</v>
      </c>
      <c r="N2407" s="9" t="s">
        <v>22068</v>
      </c>
      <c r="O2407" s="9" t="s">
        <v>22068</v>
      </c>
      <c r="P2407">
        <v>-387</v>
      </c>
      <c r="Q2407" t="s">
        <v>22068</v>
      </c>
      <c r="R2407" t="s">
        <v>22068</v>
      </c>
      <c r="S2407" t="s">
        <v>22068</v>
      </c>
      <c r="T2407" t="s">
        <v>22068</v>
      </c>
      <c r="U2407" t="s">
        <v>22068</v>
      </c>
      <c r="V2407" t="s">
        <v>22068</v>
      </c>
      <c r="W2407" t="s">
        <v>22068</v>
      </c>
      <c r="X2407" t="s">
        <v>22068</v>
      </c>
      <c r="Y2407" t="s">
        <v>22068</v>
      </c>
      <c r="Z2407" t="s">
        <v>22068</v>
      </c>
      <c r="AA2407" t="s">
        <v>8583</v>
      </c>
    </row>
    <row r="2408" spans="1:27" x14ac:dyDescent="0.2">
      <c r="A2408" t="s">
        <v>869</v>
      </c>
      <c r="B2408"/>
      <c r="C2408" s="8" t="s">
        <v>22068</v>
      </c>
      <c r="D2408">
        <v>1</v>
      </c>
      <c r="E2408" s="9">
        <v>29.43197</v>
      </c>
      <c r="F2408" s="9" t="s">
        <v>22068</v>
      </c>
      <c r="G2408" s="9" t="s">
        <v>22068</v>
      </c>
      <c r="H2408" s="9" t="s">
        <v>22068</v>
      </c>
      <c r="I2408" s="9" t="s">
        <v>22068</v>
      </c>
      <c r="J2408" s="9" t="s">
        <v>22068</v>
      </c>
      <c r="K2408" s="9" t="s">
        <v>22068</v>
      </c>
      <c r="L2408" s="9" t="s">
        <v>22068</v>
      </c>
      <c r="M2408" s="9" t="s">
        <v>22068</v>
      </c>
      <c r="N2408" s="9" t="s">
        <v>22068</v>
      </c>
      <c r="O2408" s="9" t="s">
        <v>22068</v>
      </c>
      <c r="P2408">
        <v>-521</v>
      </c>
      <c r="Q2408" t="s">
        <v>22068</v>
      </c>
      <c r="R2408" t="s">
        <v>22068</v>
      </c>
      <c r="S2408" t="s">
        <v>22068</v>
      </c>
      <c r="T2408" t="s">
        <v>22068</v>
      </c>
      <c r="U2408" t="s">
        <v>22068</v>
      </c>
      <c r="V2408" t="s">
        <v>22068</v>
      </c>
      <c r="W2408" t="s">
        <v>22068</v>
      </c>
      <c r="X2408" t="s">
        <v>22068</v>
      </c>
      <c r="Y2408" t="s">
        <v>22068</v>
      </c>
      <c r="Z2408" t="s">
        <v>22068</v>
      </c>
    </row>
    <row r="2409" spans="1:27" x14ac:dyDescent="0.2">
      <c r="A2409" t="s">
        <v>3146</v>
      </c>
      <c r="B2409" t="s">
        <v>11633</v>
      </c>
      <c r="C2409" s="8">
        <v>13</v>
      </c>
      <c r="D2409">
        <v>1</v>
      </c>
      <c r="E2409" s="9">
        <v>29.394259999999999</v>
      </c>
      <c r="F2409" s="9" t="s">
        <v>22068</v>
      </c>
      <c r="G2409" s="9" t="s">
        <v>22068</v>
      </c>
      <c r="H2409" s="9" t="s">
        <v>22068</v>
      </c>
      <c r="I2409" s="9" t="s">
        <v>22068</v>
      </c>
      <c r="J2409" s="9" t="s">
        <v>22068</v>
      </c>
      <c r="K2409" s="9" t="s">
        <v>22068</v>
      </c>
      <c r="L2409" s="9" t="s">
        <v>22068</v>
      </c>
      <c r="M2409" s="9" t="s">
        <v>22068</v>
      </c>
      <c r="N2409" s="9" t="s">
        <v>22068</v>
      </c>
      <c r="O2409" s="9" t="s">
        <v>22068</v>
      </c>
      <c r="P2409">
        <v>-634</v>
      </c>
      <c r="Q2409" t="s">
        <v>22068</v>
      </c>
      <c r="R2409" t="s">
        <v>22068</v>
      </c>
      <c r="S2409" t="s">
        <v>22068</v>
      </c>
      <c r="T2409" t="s">
        <v>22068</v>
      </c>
      <c r="U2409" t="s">
        <v>22068</v>
      </c>
      <c r="V2409" t="s">
        <v>22068</v>
      </c>
      <c r="W2409" t="s">
        <v>22068</v>
      </c>
      <c r="X2409" t="s">
        <v>22068</v>
      </c>
      <c r="Y2409" t="s">
        <v>22068</v>
      </c>
      <c r="Z2409" t="s">
        <v>22068</v>
      </c>
      <c r="AA2409" t="s">
        <v>17087</v>
      </c>
    </row>
    <row r="2410" spans="1:27" x14ac:dyDescent="0.2">
      <c r="A2410" t="s">
        <v>1888</v>
      </c>
      <c r="B2410" t="s">
        <v>10480</v>
      </c>
      <c r="C2410" s="8">
        <v>1</v>
      </c>
      <c r="D2410">
        <v>2</v>
      </c>
      <c r="E2410" s="9">
        <v>29.348400000000002</v>
      </c>
      <c r="F2410" s="9">
        <v>5.2682900000000004</v>
      </c>
      <c r="G2410" s="9" t="s">
        <v>22068</v>
      </c>
      <c r="H2410" s="9" t="s">
        <v>22068</v>
      </c>
      <c r="I2410" s="9" t="s">
        <v>22068</v>
      </c>
      <c r="J2410" s="9" t="s">
        <v>22068</v>
      </c>
      <c r="K2410" s="9" t="s">
        <v>22068</v>
      </c>
      <c r="L2410" s="9" t="s">
        <v>22068</v>
      </c>
      <c r="M2410" s="9" t="s">
        <v>22068</v>
      </c>
      <c r="N2410" s="9" t="s">
        <v>22068</v>
      </c>
      <c r="O2410" s="9" t="s">
        <v>22068</v>
      </c>
      <c r="P2410">
        <v>-565</v>
      </c>
      <c r="Q2410">
        <v>-1224</v>
      </c>
      <c r="R2410" t="s">
        <v>22068</v>
      </c>
      <c r="S2410" t="s">
        <v>22068</v>
      </c>
      <c r="T2410" t="s">
        <v>22068</v>
      </c>
      <c r="U2410" t="s">
        <v>22068</v>
      </c>
      <c r="V2410" t="s">
        <v>22068</v>
      </c>
      <c r="W2410" t="s">
        <v>22068</v>
      </c>
      <c r="X2410" t="s">
        <v>22068</v>
      </c>
      <c r="Y2410" t="s">
        <v>22068</v>
      </c>
      <c r="Z2410" t="s">
        <v>22068</v>
      </c>
      <c r="AA2410" t="s">
        <v>8884</v>
      </c>
    </row>
    <row r="2411" spans="1:27" x14ac:dyDescent="0.2">
      <c r="A2411" t="s">
        <v>2376</v>
      </c>
      <c r="B2411" t="s">
        <v>12076</v>
      </c>
      <c r="C2411" s="8" t="s">
        <v>22068</v>
      </c>
      <c r="D2411">
        <v>1</v>
      </c>
      <c r="E2411" s="9">
        <v>29.337510000000002</v>
      </c>
      <c r="F2411" s="9" t="s">
        <v>22068</v>
      </c>
      <c r="G2411" s="9" t="s">
        <v>22068</v>
      </c>
      <c r="H2411" s="9" t="s">
        <v>22068</v>
      </c>
      <c r="I2411" s="9" t="s">
        <v>22068</v>
      </c>
      <c r="J2411" s="9" t="s">
        <v>22068</v>
      </c>
      <c r="K2411" s="9" t="s">
        <v>22068</v>
      </c>
      <c r="L2411" s="9" t="s">
        <v>22068</v>
      </c>
      <c r="M2411" s="9" t="s">
        <v>22068</v>
      </c>
      <c r="N2411" s="9" t="s">
        <v>22068</v>
      </c>
      <c r="O2411" s="9" t="s">
        <v>22068</v>
      </c>
      <c r="P2411">
        <v>-2</v>
      </c>
      <c r="Q2411" t="s">
        <v>22068</v>
      </c>
      <c r="R2411" t="s">
        <v>22068</v>
      </c>
      <c r="S2411" t="s">
        <v>22068</v>
      </c>
      <c r="T2411" t="s">
        <v>22068</v>
      </c>
      <c r="U2411" t="s">
        <v>22068</v>
      </c>
      <c r="V2411" t="s">
        <v>22068</v>
      </c>
      <c r="W2411" t="s">
        <v>22068</v>
      </c>
      <c r="X2411" t="s">
        <v>22068</v>
      </c>
      <c r="Y2411" t="s">
        <v>22068</v>
      </c>
      <c r="Z2411" t="s">
        <v>22068</v>
      </c>
      <c r="AA2411" t="s">
        <v>9005</v>
      </c>
    </row>
    <row r="2412" spans="1:27" x14ac:dyDescent="0.2">
      <c r="A2412" t="s">
        <v>1678</v>
      </c>
      <c r="B2412" t="s">
        <v>10838</v>
      </c>
      <c r="C2412" s="8" t="s">
        <v>22068</v>
      </c>
      <c r="D2412">
        <v>1</v>
      </c>
      <c r="E2412" s="9">
        <v>29.328469999999999</v>
      </c>
      <c r="F2412" s="9" t="s">
        <v>22068</v>
      </c>
      <c r="G2412" s="9" t="s">
        <v>22068</v>
      </c>
      <c r="H2412" s="9" t="s">
        <v>22068</v>
      </c>
      <c r="I2412" s="9" t="s">
        <v>22068</v>
      </c>
      <c r="J2412" s="9" t="s">
        <v>22068</v>
      </c>
      <c r="K2412" s="9" t="s">
        <v>22068</v>
      </c>
      <c r="L2412" s="9" t="s">
        <v>22068</v>
      </c>
      <c r="M2412" s="9" t="s">
        <v>22068</v>
      </c>
      <c r="N2412" s="9" t="s">
        <v>22068</v>
      </c>
      <c r="O2412" s="9" t="s">
        <v>22068</v>
      </c>
      <c r="P2412">
        <v>-107</v>
      </c>
      <c r="Q2412" t="s">
        <v>22068</v>
      </c>
      <c r="R2412" t="s">
        <v>22068</v>
      </c>
      <c r="S2412" t="s">
        <v>22068</v>
      </c>
      <c r="T2412" t="s">
        <v>22068</v>
      </c>
      <c r="U2412" t="s">
        <v>22068</v>
      </c>
      <c r="V2412" t="s">
        <v>22068</v>
      </c>
      <c r="W2412" t="s">
        <v>22068</v>
      </c>
      <c r="X2412" t="s">
        <v>22068</v>
      </c>
      <c r="Y2412" t="s">
        <v>22068</v>
      </c>
      <c r="Z2412" t="s">
        <v>22068</v>
      </c>
      <c r="AA2412" t="s">
        <v>17088</v>
      </c>
    </row>
    <row r="2413" spans="1:27" x14ac:dyDescent="0.2">
      <c r="A2413" t="s">
        <v>7363</v>
      </c>
      <c r="B2413" t="s">
        <v>17089</v>
      </c>
      <c r="C2413" s="8" t="s">
        <v>22068</v>
      </c>
      <c r="D2413">
        <v>1</v>
      </c>
      <c r="E2413" s="9">
        <v>29.300740000000001</v>
      </c>
      <c r="F2413" s="9" t="s">
        <v>22068</v>
      </c>
      <c r="G2413" s="9" t="s">
        <v>22068</v>
      </c>
      <c r="H2413" s="9" t="s">
        <v>22068</v>
      </c>
      <c r="I2413" s="9" t="s">
        <v>22068</v>
      </c>
      <c r="J2413" s="9" t="s">
        <v>22068</v>
      </c>
      <c r="K2413" s="9" t="s">
        <v>22068</v>
      </c>
      <c r="L2413" s="9" t="s">
        <v>22068</v>
      </c>
      <c r="M2413" s="9" t="s">
        <v>22068</v>
      </c>
      <c r="N2413" s="9" t="s">
        <v>22068</v>
      </c>
      <c r="O2413" s="9" t="s">
        <v>22068</v>
      </c>
      <c r="P2413">
        <v>-229</v>
      </c>
      <c r="Q2413" t="s">
        <v>22068</v>
      </c>
      <c r="R2413" t="s">
        <v>22068</v>
      </c>
      <c r="S2413" t="s">
        <v>22068</v>
      </c>
      <c r="T2413" t="s">
        <v>22068</v>
      </c>
      <c r="U2413" t="s">
        <v>22068</v>
      </c>
      <c r="V2413" t="s">
        <v>22068</v>
      </c>
      <c r="W2413" t="s">
        <v>22068</v>
      </c>
      <c r="X2413" t="s">
        <v>22068</v>
      </c>
      <c r="Y2413" t="s">
        <v>22068</v>
      </c>
      <c r="Z2413" t="s">
        <v>22068</v>
      </c>
      <c r="AA2413" t="s">
        <v>17089</v>
      </c>
    </row>
    <row r="2414" spans="1:27" x14ac:dyDescent="0.2">
      <c r="A2414" t="s">
        <v>836</v>
      </c>
      <c r="B2414" t="s">
        <v>10505</v>
      </c>
      <c r="C2414" s="8" t="s">
        <v>22068</v>
      </c>
      <c r="D2414">
        <v>2</v>
      </c>
      <c r="E2414" s="9">
        <v>29.297720000000002</v>
      </c>
      <c r="F2414" s="9">
        <v>3.0185399999999998</v>
      </c>
      <c r="G2414" s="9" t="s">
        <v>22068</v>
      </c>
      <c r="H2414" s="9" t="s">
        <v>22068</v>
      </c>
      <c r="I2414" s="9" t="s">
        <v>22068</v>
      </c>
      <c r="J2414" s="9" t="s">
        <v>22068</v>
      </c>
      <c r="K2414" s="9" t="s">
        <v>22068</v>
      </c>
      <c r="L2414" s="9" t="s">
        <v>22068</v>
      </c>
      <c r="M2414" s="9" t="s">
        <v>22068</v>
      </c>
      <c r="N2414" s="9" t="s">
        <v>22068</v>
      </c>
      <c r="O2414" s="9" t="s">
        <v>22068</v>
      </c>
      <c r="P2414">
        <v>-451</v>
      </c>
      <c r="Q2414">
        <v>-623</v>
      </c>
      <c r="R2414" t="s">
        <v>22068</v>
      </c>
      <c r="S2414" t="s">
        <v>22068</v>
      </c>
      <c r="T2414" t="s">
        <v>22068</v>
      </c>
      <c r="U2414" t="s">
        <v>22068</v>
      </c>
      <c r="V2414" t="s">
        <v>22068</v>
      </c>
      <c r="W2414" t="s">
        <v>22068</v>
      </c>
      <c r="X2414" t="s">
        <v>22068</v>
      </c>
      <c r="Y2414" t="s">
        <v>22068</v>
      </c>
      <c r="Z2414" t="s">
        <v>22068</v>
      </c>
      <c r="AA2414" t="s">
        <v>8606</v>
      </c>
    </row>
    <row r="2415" spans="1:27" x14ac:dyDescent="0.2">
      <c r="A2415" t="s">
        <v>3338</v>
      </c>
      <c r="B2415" t="s">
        <v>12077</v>
      </c>
      <c r="C2415" s="8" t="s">
        <v>22068</v>
      </c>
      <c r="D2415">
        <v>6</v>
      </c>
      <c r="E2415" s="9">
        <v>29.28023</v>
      </c>
      <c r="F2415" s="9">
        <v>18.08887</v>
      </c>
      <c r="G2415" s="9">
        <v>12.462339999999999</v>
      </c>
      <c r="H2415" s="9">
        <v>10.76103</v>
      </c>
      <c r="I2415" s="9">
        <v>7.7244400000000004</v>
      </c>
      <c r="J2415" s="9">
        <v>7.6194199999999999</v>
      </c>
      <c r="K2415" s="9" t="s">
        <v>22068</v>
      </c>
      <c r="L2415" s="9" t="s">
        <v>22068</v>
      </c>
      <c r="M2415" s="9" t="s">
        <v>22068</v>
      </c>
      <c r="N2415" s="9" t="s">
        <v>22068</v>
      </c>
      <c r="O2415" s="9" t="s">
        <v>22068</v>
      </c>
      <c r="P2415">
        <v>-9424</v>
      </c>
      <c r="Q2415">
        <v>-3421</v>
      </c>
      <c r="R2415">
        <v>-4121</v>
      </c>
      <c r="S2415">
        <v>-4998</v>
      </c>
      <c r="T2415">
        <v>-162</v>
      </c>
      <c r="U2415">
        <v>-669</v>
      </c>
      <c r="V2415" t="s">
        <v>22068</v>
      </c>
      <c r="W2415" t="s">
        <v>22068</v>
      </c>
      <c r="X2415" t="s">
        <v>22068</v>
      </c>
      <c r="Y2415" t="s">
        <v>22068</v>
      </c>
      <c r="Z2415" t="s">
        <v>22068</v>
      </c>
      <c r="AA2415" t="s">
        <v>17090</v>
      </c>
    </row>
    <row r="2416" spans="1:27" x14ac:dyDescent="0.2">
      <c r="A2416" t="s">
        <v>3339</v>
      </c>
      <c r="B2416" t="s">
        <v>11465</v>
      </c>
      <c r="C2416" s="8" t="s">
        <v>22068</v>
      </c>
      <c r="D2416">
        <v>6</v>
      </c>
      <c r="E2416" s="9">
        <v>29.28023</v>
      </c>
      <c r="F2416" s="9">
        <v>18.08887</v>
      </c>
      <c r="G2416" s="9">
        <v>12.462339999999999</v>
      </c>
      <c r="H2416" s="9">
        <v>10.76103</v>
      </c>
      <c r="I2416" s="9">
        <v>7.7244400000000004</v>
      </c>
      <c r="J2416" s="9">
        <v>7.6194199999999999</v>
      </c>
      <c r="K2416" s="9" t="s">
        <v>22068</v>
      </c>
      <c r="L2416" s="9" t="s">
        <v>22068</v>
      </c>
      <c r="M2416" s="9" t="s">
        <v>22068</v>
      </c>
      <c r="N2416" s="9" t="s">
        <v>22068</v>
      </c>
      <c r="O2416" s="9" t="s">
        <v>22068</v>
      </c>
      <c r="P2416">
        <v>-630</v>
      </c>
      <c r="Q2416">
        <v>-6633</v>
      </c>
      <c r="R2416">
        <v>-5933</v>
      </c>
      <c r="S2416">
        <v>-5056</v>
      </c>
      <c r="T2416">
        <v>-9892</v>
      </c>
      <c r="U2416">
        <v>-9385</v>
      </c>
      <c r="V2416" t="s">
        <v>22068</v>
      </c>
      <c r="W2416" t="s">
        <v>22068</v>
      </c>
      <c r="X2416" t="s">
        <v>22068</v>
      </c>
      <c r="Y2416" t="s">
        <v>22068</v>
      </c>
      <c r="Z2416" t="s">
        <v>22068</v>
      </c>
      <c r="AA2416" t="s">
        <v>17091</v>
      </c>
    </row>
    <row r="2417" spans="1:27" x14ac:dyDescent="0.2">
      <c r="A2417" t="s">
        <v>6596</v>
      </c>
      <c r="B2417" t="s">
        <v>12078</v>
      </c>
      <c r="C2417" s="8">
        <v>11</v>
      </c>
      <c r="D2417">
        <v>2</v>
      </c>
      <c r="E2417" s="9">
        <v>29.25168</v>
      </c>
      <c r="F2417" s="9">
        <v>6.4844400000000002</v>
      </c>
      <c r="G2417" s="9" t="s">
        <v>22068</v>
      </c>
      <c r="H2417" s="9" t="s">
        <v>22068</v>
      </c>
      <c r="I2417" s="9" t="s">
        <v>22068</v>
      </c>
      <c r="J2417" s="9" t="s">
        <v>22068</v>
      </c>
      <c r="K2417" s="9" t="s">
        <v>22068</v>
      </c>
      <c r="L2417" s="9" t="s">
        <v>22068</v>
      </c>
      <c r="M2417" s="9" t="s">
        <v>22068</v>
      </c>
      <c r="N2417" s="9" t="s">
        <v>22068</v>
      </c>
      <c r="O2417" s="9" t="s">
        <v>22068</v>
      </c>
      <c r="P2417">
        <v>-160</v>
      </c>
      <c r="Q2417">
        <v>156</v>
      </c>
      <c r="R2417" t="s">
        <v>22068</v>
      </c>
      <c r="S2417" t="s">
        <v>22068</v>
      </c>
      <c r="T2417" t="s">
        <v>22068</v>
      </c>
      <c r="U2417" t="s">
        <v>22068</v>
      </c>
      <c r="V2417" t="s">
        <v>22068</v>
      </c>
      <c r="W2417" t="s">
        <v>22068</v>
      </c>
      <c r="X2417" t="s">
        <v>22068</v>
      </c>
      <c r="Y2417" t="s">
        <v>22068</v>
      </c>
      <c r="Z2417" t="s">
        <v>22068</v>
      </c>
      <c r="AA2417" t="s">
        <v>17092</v>
      </c>
    </row>
    <row r="2418" spans="1:27" x14ac:dyDescent="0.2">
      <c r="A2418" t="s">
        <v>4051</v>
      </c>
      <c r="B2418" t="s">
        <v>12079</v>
      </c>
      <c r="C2418" s="8" t="s">
        <v>22068</v>
      </c>
      <c r="D2418">
        <v>2</v>
      </c>
      <c r="E2418" s="9">
        <v>29.227509999999999</v>
      </c>
      <c r="F2418" s="9">
        <v>3.82477</v>
      </c>
      <c r="G2418" s="9" t="s">
        <v>22068</v>
      </c>
      <c r="H2418" s="9" t="s">
        <v>22068</v>
      </c>
      <c r="I2418" s="9" t="s">
        <v>22068</v>
      </c>
      <c r="J2418" s="9" t="s">
        <v>22068</v>
      </c>
      <c r="K2418" s="9" t="s">
        <v>22068</v>
      </c>
      <c r="L2418" s="9" t="s">
        <v>22068</v>
      </c>
      <c r="M2418" s="9" t="s">
        <v>22068</v>
      </c>
      <c r="N2418" s="9" t="s">
        <v>22068</v>
      </c>
      <c r="O2418" s="9" t="s">
        <v>22068</v>
      </c>
      <c r="P2418">
        <v>-93</v>
      </c>
      <c r="Q2418">
        <v>-541</v>
      </c>
      <c r="R2418" t="s">
        <v>22068</v>
      </c>
      <c r="S2418" t="s">
        <v>22068</v>
      </c>
      <c r="T2418" t="s">
        <v>22068</v>
      </c>
      <c r="U2418" t="s">
        <v>22068</v>
      </c>
      <c r="V2418" t="s">
        <v>22068</v>
      </c>
      <c r="W2418" t="s">
        <v>22068</v>
      </c>
      <c r="X2418" t="s">
        <v>22068</v>
      </c>
      <c r="Y2418" t="s">
        <v>22068</v>
      </c>
      <c r="Z2418" t="s">
        <v>22068</v>
      </c>
      <c r="AA2418" t="s">
        <v>17093</v>
      </c>
    </row>
    <row r="2419" spans="1:27" x14ac:dyDescent="0.2">
      <c r="A2419" t="s">
        <v>7562</v>
      </c>
      <c r="B2419" t="s">
        <v>10480</v>
      </c>
      <c r="C2419" s="8" t="s">
        <v>22068</v>
      </c>
      <c r="D2419">
        <v>3</v>
      </c>
      <c r="E2419" s="9">
        <v>29.217639999999999</v>
      </c>
      <c r="F2419" s="9">
        <v>21.888349999999999</v>
      </c>
      <c r="G2419" s="9">
        <v>5.8077899999999998</v>
      </c>
      <c r="H2419" s="9" t="s">
        <v>22068</v>
      </c>
      <c r="I2419" s="9" t="s">
        <v>22068</v>
      </c>
      <c r="J2419" s="9" t="s">
        <v>22068</v>
      </c>
      <c r="K2419" s="9" t="s">
        <v>22068</v>
      </c>
      <c r="L2419" s="9" t="s">
        <v>22068</v>
      </c>
      <c r="M2419" s="9" t="s">
        <v>22068</v>
      </c>
      <c r="N2419" s="9" t="s">
        <v>22068</v>
      </c>
      <c r="O2419" s="9" t="s">
        <v>22068</v>
      </c>
      <c r="P2419">
        <v>-2889</v>
      </c>
      <c r="Q2419">
        <v>-1343</v>
      </c>
      <c r="R2419">
        <v>-347</v>
      </c>
      <c r="S2419" t="s">
        <v>22068</v>
      </c>
      <c r="T2419" t="s">
        <v>22068</v>
      </c>
      <c r="U2419" t="s">
        <v>22068</v>
      </c>
      <c r="V2419" t="s">
        <v>22068</v>
      </c>
      <c r="W2419" t="s">
        <v>22068</v>
      </c>
      <c r="X2419" t="s">
        <v>22068</v>
      </c>
      <c r="Y2419" t="s">
        <v>22068</v>
      </c>
      <c r="Z2419" t="s">
        <v>22068</v>
      </c>
      <c r="AA2419" t="s">
        <v>8768</v>
      </c>
    </row>
    <row r="2420" spans="1:27" x14ac:dyDescent="0.2">
      <c r="A2420" t="s">
        <v>4936</v>
      </c>
      <c r="B2420" t="s">
        <v>12080</v>
      </c>
      <c r="C2420" s="8">
        <v>9</v>
      </c>
      <c r="D2420">
        <v>1</v>
      </c>
      <c r="E2420" s="9">
        <v>29.212230000000002</v>
      </c>
      <c r="F2420" s="9" t="s">
        <v>22068</v>
      </c>
      <c r="G2420" s="9" t="s">
        <v>22068</v>
      </c>
      <c r="H2420" s="9" t="s">
        <v>22068</v>
      </c>
      <c r="I2420" s="9" t="s">
        <v>22068</v>
      </c>
      <c r="J2420" s="9" t="s">
        <v>22068</v>
      </c>
      <c r="K2420" s="9" t="s">
        <v>22068</v>
      </c>
      <c r="L2420" s="9" t="s">
        <v>22068</v>
      </c>
      <c r="M2420" s="9" t="s">
        <v>22068</v>
      </c>
      <c r="N2420" s="9" t="s">
        <v>22068</v>
      </c>
      <c r="O2420" s="9" t="s">
        <v>22068</v>
      </c>
      <c r="P2420">
        <v>-47</v>
      </c>
      <c r="Q2420" t="s">
        <v>22068</v>
      </c>
      <c r="R2420" t="s">
        <v>22068</v>
      </c>
      <c r="S2420" t="s">
        <v>22068</v>
      </c>
      <c r="T2420" t="s">
        <v>22068</v>
      </c>
      <c r="U2420" t="s">
        <v>22068</v>
      </c>
      <c r="V2420" t="s">
        <v>22068</v>
      </c>
      <c r="W2420" t="s">
        <v>22068</v>
      </c>
      <c r="X2420" t="s">
        <v>22068</v>
      </c>
      <c r="Y2420" t="s">
        <v>22068</v>
      </c>
      <c r="Z2420" t="s">
        <v>22068</v>
      </c>
      <c r="AA2420" t="s">
        <v>17094</v>
      </c>
    </row>
    <row r="2421" spans="1:27" x14ac:dyDescent="0.2">
      <c r="A2421" t="s">
        <v>1594</v>
      </c>
      <c r="B2421" t="s">
        <v>10669</v>
      </c>
      <c r="C2421" s="8">
        <v>4</v>
      </c>
      <c r="D2421">
        <v>2</v>
      </c>
      <c r="E2421" s="9">
        <v>29.176970000000001</v>
      </c>
      <c r="F2421" s="9">
        <v>7.6797500000000003</v>
      </c>
      <c r="G2421" s="9" t="s">
        <v>22068</v>
      </c>
      <c r="H2421" s="9" t="s">
        <v>22068</v>
      </c>
      <c r="I2421" s="9" t="s">
        <v>22068</v>
      </c>
      <c r="J2421" s="9" t="s">
        <v>22068</v>
      </c>
      <c r="K2421" s="9" t="s">
        <v>22068</v>
      </c>
      <c r="L2421" s="9" t="s">
        <v>22068</v>
      </c>
      <c r="M2421" s="9" t="s">
        <v>22068</v>
      </c>
      <c r="N2421" s="9" t="s">
        <v>22068</v>
      </c>
      <c r="O2421" s="9" t="s">
        <v>22068</v>
      </c>
      <c r="P2421">
        <v>-601</v>
      </c>
      <c r="Q2421">
        <v>-56</v>
      </c>
      <c r="R2421" t="s">
        <v>22068</v>
      </c>
      <c r="S2421" t="s">
        <v>22068</v>
      </c>
      <c r="T2421" t="s">
        <v>22068</v>
      </c>
      <c r="U2421" t="s">
        <v>22068</v>
      </c>
      <c r="V2421" t="s">
        <v>22068</v>
      </c>
      <c r="W2421" t="s">
        <v>22068</v>
      </c>
      <c r="X2421" t="s">
        <v>22068</v>
      </c>
      <c r="Y2421" t="s">
        <v>22068</v>
      </c>
      <c r="Z2421" t="s">
        <v>22068</v>
      </c>
      <c r="AA2421" t="s">
        <v>17095</v>
      </c>
    </row>
    <row r="2422" spans="1:27" x14ac:dyDescent="0.2">
      <c r="A2422" t="s">
        <v>1111</v>
      </c>
      <c r="B2422" t="s">
        <v>12081</v>
      </c>
      <c r="C2422" s="8">
        <v>2</v>
      </c>
      <c r="D2422">
        <v>3</v>
      </c>
      <c r="E2422" s="9">
        <v>29.176739999999999</v>
      </c>
      <c r="F2422" s="9">
        <v>17.308759999999999</v>
      </c>
      <c r="G2422" s="9">
        <v>7.0805999999999996</v>
      </c>
      <c r="H2422" s="9" t="s">
        <v>22068</v>
      </c>
      <c r="I2422" s="9" t="s">
        <v>22068</v>
      </c>
      <c r="J2422" s="9" t="s">
        <v>22068</v>
      </c>
      <c r="K2422" s="9" t="s">
        <v>22068</v>
      </c>
      <c r="L2422" s="9" t="s">
        <v>22068</v>
      </c>
      <c r="M2422" s="9" t="s">
        <v>22068</v>
      </c>
      <c r="N2422" s="9" t="s">
        <v>22068</v>
      </c>
      <c r="O2422" s="9" t="s">
        <v>22068</v>
      </c>
      <c r="P2422">
        <v>-2569</v>
      </c>
      <c r="Q2422">
        <v>-361</v>
      </c>
      <c r="R2422">
        <v>-1322</v>
      </c>
      <c r="S2422" t="s">
        <v>22068</v>
      </c>
      <c r="T2422" t="s">
        <v>22068</v>
      </c>
      <c r="U2422" t="s">
        <v>22068</v>
      </c>
      <c r="V2422" t="s">
        <v>22068</v>
      </c>
      <c r="W2422" t="s">
        <v>22068</v>
      </c>
      <c r="X2422" t="s">
        <v>22068</v>
      </c>
      <c r="Y2422" t="s">
        <v>22068</v>
      </c>
      <c r="Z2422" t="s">
        <v>22068</v>
      </c>
      <c r="AA2422" t="s">
        <v>17096</v>
      </c>
    </row>
    <row r="2423" spans="1:27" x14ac:dyDescent="0.2">
      <c r="A2423" t="s">
        <v>5915</v>
      </c>
      <c r="B2423" t="s">
        <v>12082</v>
      </c>
      <c r="C2423" s="8">
        <v>6</v>
      </c>
      <c r="D2423">
        <v>1</v>
      </c>
      <c r="E2423" s="9">
        <v>29.163430000000002</v>
      </c>
      <c r="F2423" s="9" t="s">
        <v>22068</v>
      </c>
      <c r="G2423" s="9" t="s">
        <v>22068</v>
      </c>
      <c r="H2423" s="9" t="s">
        <v>22068</v>
      </c>
      <c r="I2423" s="9" t="s">
        <v>22068</v>
      </c>
      <c r="J2423" s="9" t="s">
        <v>22068</v>
      </c>
      <c r="K2423" s="9" t="s">
        <v>22068</v>
      </c>
      <c r="L2423" s="9" t="s">
        <v>22068</v>
      </c>
      <c r="M2423" s="9" t="s">
        <v>22068</v>
      </c>
      <c r="N2423" s="9" t="s">
        <v>22068</v>
      </c>
      <c r="O2423" s="9" t="s">
        <v>22068</v>
      </c>
      <c r="P2423">
        <v>-165</v>
      </c>
      <c r="Q2423" t="s">
        <v>22068</v>
      </c>
      <c r="R2423" t="s">
        <v>22068</v>
      </c>
      <c r="S2423" t="s">
        <v>22068</v>
      </c>
      <c r="T2423" t="s">
        <v>22068</v>
      </c>
      <c r="U2423" t="s">
        <v>22068</v>
      </c>
      <c r="V2423" t="s">
        <v>22068</v>
      </c>
      <c r="W2423" t="s">
        <v>22068</v>
      </c>
      <c r="X2423" t="s">
        <v>22068</v>
      </c>
      <c r="Y2423" t="s">
        <v>22068</v>
      </c>
      <c r="Z2423" t="s">
        <v>22068</v>
      </c>
      <c r="AA2423" t="s">
        <v>17097</v>
      </c>
    </row>
    <row r="2424" spans="1:27" x14ac:dyDescent="0.2">
      <c r="A2424" t="s">
        <v>819</v>
      </c>
      <c r="B2424" t="s">
        <v>12083</v>
      </c>
      <c r="C2424" s="8" t="s">
        <v>22068</v>
      </c>
      <c r="D2424">
        <v>2</v>
      </c>
      <c r="E2424" s="9">
        <v>29.150759999999998</v>
      </c>
      <c r="F2424" s="9">
        <v>4.3735900000000001</v>
      </c>
      <c r="G2424" s="9" t="s">
        <v>22068</v>
      </c>
      <c r="H2424" s="9" t="s">
        <v>22068</v>
      </c>
      <c r="I2424" s="9" t="s">
        <v>22068</v>
      </c>
      <c r="J2424" s="9" t="s">
        <v>22068</v>
      </c>
      <c r="K2424" s="9" t="s">
        <v>22068</v>
      </c>
      <c r="L2424" s="9" t="s">
        <v>22068</v>
      </c>
      <c r="M2424" s="9" t="s">
        <v>22068</v>
      </c>
      <c r="N2424" s="9" t="s">
        <v>22068</v>
      </c>
      <c r="O2424" s="9" t="s">
        <v>22068</v>
      </c>
      <c r="P2424">
        <v>-80</v>
      </c>
      <c r="Q2424">
        <v>-916</v>
      </c>
      <c r="R2424" t="s">
        <v>22068</v>
      </c>
      <c r="S2424" t="s">
        <v>22068</v>
      </c>
      <c r="T2424" t="s">
        <v>22068</v>
      </c>
      <c r="U2424" t="s">
        <v>22068</v>
      </c>
      <c r="V2424" t="s">
        <v>22068</v>
      </c>
      <c r="W2424" t="s">
        <v>22068</v>
      </c>
      <c r="X2424" t="s">
        <v>22068</v>
      </c>
      <c r="Y2424" t="s">
        <v>22068</v>
      </c>
      <c r="Z2424" t="s">
        <v>22068</v>
      </c>
      <c r="AA2424" t="s">
        <v>8599</v>
      </c>
    </row>
    <row r="2425" spans="1:27" x14ac:dyDescent="0.2">
      <c r="A2425" t="s">
        <v>820</v>
      </c>
      <c r="B2425" t="s">
        <v>11070</v>
      </c>
      <c r="C2425" s="8" t="s">
        <v>22068</v>
      </c>
      <c r="D2425">
        <v>2</v>
      </c>
      <c r="E2425" s="9">
        <v>29.150759999999998</v>
      </c>
      <c r="F2425" s="9">
        <v>4.3735900000000001</v>
      </c>
      <c r="G2425" s="9" t="s">
        <v>22068</v>
      </c>
      <c r="H2425" s="9" t="s">
        <v>22068</v>
      </c>
      <c r="I2425" s="9" t="s">
        <v>22068</v>
      </c>
      <c r="J2425" s="9" t="s">
        <v>22068</v>
      </c>
      <c r="K2425" s="9" t="s">
        <v>22068</v>
      </c>
      <c r="L2425" s="9" t="s">
        <v>22068</v>
      </c>
      <c r="M2425" s="9" t="s">
        <v>22068</v>
      </c>
      <c r="N2425" s="9" t="s">
        <v>22068</v>
      </c>
      <c r="O2425" s="9" t="s">
        <v>22068</v>
      </c>
      <c r="P2425">
        <v>-1005</v>
      </c>
      <c r="Q2425">
        <v>-169</v>
      </c>
      <c r="R2425" t="s">
        <v>22068</v>
      </c>
      <c r="S2425" t="s">
        <v>22068</v>
      </c>
      <c r="T2425" t="s">
        <v>22068</v>
      </c>
      <c r="U2425" t="s">
        <v>22068</v>
      </c>
      <c r="V2425" t="s">
        <v>22068</v>
      </c>
      <c r="W2425" t="s">
        <v>22068</v>
      </c>
      <c r="X2425" t="s">
        <v>22068</v>
      </c>
      <c r="Y2425" t="s">
        <v>22068</v>
      </c>
      <c r="Z2425" t="s">
        <v>22068</v>
      </c>
      <c r="AA2425" t="s">
        <v>17098</v>
      </c>
    </row>
    <row r="2426" spans="1:27" x14ac:dyDescent="0.2">
      <c r="A2426" t="s">
        <v>2929</v>
      </c>
      <c r="B2426" t="s">
        <v>12084</v>
      </c>
      <c r="C2426" s="8">
        <v>12</v>
      </c>
      <c r="D2426">
        <v>1</v>
      </c>
      <c r="E2426" s="9">
        <v>29.116299999999999</v>
      </c>
      <c r="F2426" s="9" t="s">
        <v>22068</v>
      </c>
      <c r="G2426" s="9" t="s">
        <v>22068</v>
      </c>
      <c r="H2426" s="9" t="s">
        <v>22068</v>
      </c>
      <c r="I2426" s="9" t="s">
        <v>22068</v>
      </c>
      <c r="J2426" s="9" t="s">
        <v>22068</v>
      </c>
      <c r="K2426" s="9" t="s">
        <v>22068</v>
      </c>
      <c r="L2426" s="9" t="s">
        <v>22068</v>
      </c>
      <c r="M2426" s="9" t="s">
        <v>22068</v>
      </c>
      <c r="N2426" s="9" t="s">
        <v>22068</v>
      </c>
      <c r="O2426" s="9" t="s">
        <v>22068</v>
      </c>
      <c r="P2426">
        <v>-462</v>
      </c>
      <c r="Q2426" t="s">
        <v>22068</v>
      </c>
      <c r="R2426" t="s">
        <v>22068</v>
      </c>
      <c r="S2426" t="s">
        <v>22068</v>
      </c>
      <c r="T2426" t="s">
        <v>22068</v>
      </c>
      <c r="U2426" t="s">
        <v>22068</v>
      </c>
      <c r="V2426" t="s">
        <v>22068</v>
      </c>
      <c r="W2426" t="s">
        <v>22068</v>
      </c>
      <c r="X2426" t="s">
        <v>22068</v>
      </c>
      <c r="Y2426" t="s">
        <v>22068</v>
      </c>
      <c r="Z2426" t="s">
        <v>22068</v>
      </c>
      <c r="AA2426" t="s">
        <v>17099</v>
      </c>
    </row>
    <row r="2427" spans="1:27" x14ac:dyDescent="0.2">
      <c r="A2427" t="s">
        <v>805</v>
      </c>
      <c r="B2427" t="s">
        <v>12085</v>
      </c>
      <c r="C2427" s="8">
        <v>7</v>
      </c>
      <c r="D2427">
        <v>1</v>
      </c>
      <c r="E2427" s="9">
        <v>29.094470000000001</v>
      </c>
      <c r="F2427" s="9" t="s">
        <v>22068</v>
      </c>
      <c r="G2427" s="9" t="s">
        <v>22068</v>
      </c>
      <c r="H2427" s="9" t="s">
        <v>22068</v>
      </c>
      <c r="I2427" s="9" t="s">
        <v>22068</v>
      </c>
      <c r="J2427" s="9" t="s">
        <v>22068</v>
      </c>
      <c r="K2427" s="9" t="s">
        <v>22068</v>
      </c>
      <c r="L2427" s="9" t="s">
        <v>22068</v>
      </c>
      <c r="M2427" s="9" t="s">
        <v>22068</v>
      </c>
      <c r="N2427" s="9" t="s">
        <v>22068</v>
      </c>
      <c r="O2427" s="9" t="s">
        <v>22068</v>
      </c>
      <c r="P2427">
        <v>-78</v>
      </c>
      <c r="Q2427" t="s">
        <v>22068</v>
      </c>
      <c r="R2427" t="s">
        <v>22068</v>
      </c>
      <c r="S2427" t="s">
        <v>22068</v>
      </c>
      <c r="T2427" t="s">
        <v>22068</v>
      </c>
      <c r="U2427" t="s">
        <v>22068</v>
      </c>
      <c r="V2427" t="s">
        <v>22068</v>
      </c>
      <c r="W2427" t="s">
        <v>22068</v>
      </c>
      <c r="X2427" t="s">
        <v>22068</v>
      </c>
      <c r="Y2427" t="s">
        <v>22068</v>
      </c>
      <c r="Z2427" t="s">
        <v>22068</v>
      </c>
      <c r="AA2427" t="s">
        <v>17100</v>
      </c>
    </row>
    <row r="2428" spans="1:27" x14ac:dyDescent="0.2">
      <c r="A2428" t="s">
        <v>6053</v>
      </c>
      <c r="B2428" t="s">
        <v>11121</v>
      </c>
      <c r="C2428" s="8">
        <v>6</v>
      </c>
      <c r="D2428">
        <v>4</v>
      </c>
      <c r="E2428" s="9">
        <v>29.092700000000001</v>
      </c>
      <c r="F2428" s="9">
        <v>7.3482200000000004</v>
      </c>
      <c r="G2428" s="9">
        <v>4.6868400000000001</v>
      </c>
      <c r="H2428" s="9">
        <v>4.2482100000000003</v>
      </c>
      <c r="I2428" s="9" t="s">
        <v>22068</v>
      </c>
      <c r="J2428" s="9" t="s">
        <v>22068</v>
      </c>
      <c r="K2428" s="9" t="s">
        <v>22068</v>
      </c>
      <c r="L2428" s="9" t="s">
        <v>22068</v>
      </c>
      <c r="M2428" s="9" t="s">
        <v>22068</v>
      </c>
      <c r="N2428" s="9" t="s">
        <v>22068</v>
      </c>
      <c r="O2428" s="9" t="s">
        <v>22068</v>
      </c>
      <c r="P2428">
        <v>-806</v>
      </c>
      <c r="Q2428">
        <v>1079</v>
      </c>
      <c r="R2428">
        <v>118</v>
      </c>
      <c r="S2428">
        <v>355</v>
      </c>
      <c r="T2428" t="s">
        <v>22068</v>
      </c>
      <c r="U2428" t="s">
        <v>22068</v>
      </c>
      <c r="V2428" t="s">
        <v>22068</v>
      </c>
      <c r="W2428" t="s">
        <v>22068</v>
      </c>
      <c r="X2428" t="s">
        <v>22068</v>
      </c>
      <c r="Y2428" t="s">
        <v>22068</v>
      </c>
      <c r="Z2428" t="s">
        <v>22068</v>
      </c>
      <c r="AA2428" t="s">
        <v>9909</v>
      </c>
    </row>
    <row r="2429" spans="1:27" x14ac:dyDescent="0.2">
      <c r="A2429" t="s">
        <v>1259</v>
      </c>
      <c r="B2429" t="s">
        <v>12086</v>
      </c>
      <c r="C2429" s="8" t="s">
        <v>22068</v>
      </c>
      <c r="D2429">
        <v>4</v>
      </c>
      <c r="E2429" s="9">
        <v>29.088989999999999</v>
      </c>
      <c r="F2429" s="9">
        <v>6.2641499999999999</v>
      </c>
      <c r="G2429" s="9">
        <v>4.1942000000000004</v>
      </c>
      <c r="H2429" s="9">
        <v>3.80748</v>
      </c>
      <c r="I2429" s="9" t="s">
        <v>22068</v>
      </c>
      <c r="J2429" s="9" t="s">
        <v>22068</v>
      </c>
      <c r="K2429" s="9" t="s">
        <v>22068</v>
      </c>
      <c r="L2429" s="9" t="s">
        <v>22068</v>
      </c>
      <c r="M2429" s="9" t="s">
        <v>22068</v>
      </c>
      <c r="N2429" s="9" t="s">
        <v>22068</v>
      </c>
      <c r="O2429" s="9" t="s">
        <v>22068</v>
      </c>
      <c r="P2429">
        <v>-533</v>
      </c>
      <c r="Q2429">
        <v>-3428</v>
      </c>
      <c r="R2429">
        <v>-216</v>
      </c>
      <c r="S2429">
        <v>-2341</v>
      </c>
      <c r="T2429" t="s">
        <v>22068</v>
      </c>
      <c r="U2429" t="s">
        <v>22068</v>
      </c>
      <c r="V2429" t="s">
        <v>22068</v>
      </c>
      <c r="W2429" t="s">
        <v>22068</v>
      </c>
      <c r="X2429" t="s">
        <v>22068</v>
      </c>
      <c r="Y2429" t="s">
        <v>22068</v>
      </c>
      <c r="Z2429" t="s">
        <v>22068</v>
      </c>
      <c r="AA2429" t="s">
        <v>17101</v>
      </c>
    </row>
    <row r="2430" spans="1:27" x14ac:dyDescent="0.2">
      <c r="A2430" t="s">
        <v>3038</v>
      </c>
      <c r="B2430" t="s">
        <v>12087</v>
      </c>
      <c r="C2430" s="8">
        <v>2</v>
      </c>
      <c r="D2430">
        <v>4</v>
      </c>
      <c r="E2430" s="9">
        <v>29.069379999999999</v>
      </c>
      <c r="F2430" s="9">
        <v>27.630240000000001</v>
      </c>
      <c r="G2430" s="9">
        <v>19.153269999999999</v>
      </c>
      <c r="H2430" s="9">
        <v>6.6252800000000001</v>
      </c>
      <c r="I2430" s="9" t="s">
        <v>22068</v>
      </c>
      <c r="J2430" s="9" t="s">
        <v>22068</v>
      </c>
      <c r="K2430" s="9" t="s">
        <v>22068</v>
      </c>
      <c r="L2430" s="9" t="s">
        <v>22068</v>
      </c>
      <c r="M2430" s="9" t="s">
        <v>22068</v>
      </c>
      <c r="N2430" s="9" t="s">
        <v>22068</v>
      </c>
      <c r="O2430" s="9" t="s">
        <v>22068</v>
      </c>
      <c r="P2430">
        <v>-1308</v>
      </c>
      <c r="Q2430">
        <v>-3330</v>
      </c>
      <c r="R2430">
        <v>362</v>
      </c>
      <c r="S2430">
        <v>-2391</v>
      </c>
      <c r="T2430" t="s">
        <v>22068</v>
      </c>
      <c r="U2430" t="s">
        <v>22068</v>
      </c>
      <c r="V2430" t="s">
        <v>22068</v>
      </c>
      <c r="W2430" t="s">
        <v>22068</v>
      </c>
      <c r="X2430" t="s">
        <v>22068</v>
      </c>
      <c r="Y2430" t="s">
        <v>22068</v>
      </c>
      <c r="Z2430" t="s">
        <v>22068</v>
      </c>
      <c r="AA2430" t="s">
        <v>17102</v>
      </c>
    </row>
    <row r="2431" spans="1:27" x14ac:dyDescent="0.2">
      <c r="A2431" t="s">
        <v>3039</v>
      </c>
      <c r="B2431" t="s">
        <v>10480</v>
      </c>
      <c r="C2431" s="8" t="s">
        <v>22068</v>
      </c>
      <c r="D2431">
        <v>3</v>
      </c>
      <c r="E2431" s="9">
        <v>29.069379999999999</v>
      </c>
      <c r="F2431" s="9">
        <v>27.630240000000001</v>
      </c>
      <c r="G2431" s="9">
        <v>6.6252800000000001</v>
      </c>
      <c r="H2431" s="9" t="s">
        <v>22068</v>
      </c>
      <c r="I2431" s="9" t="s">
        <v>22068</v>
      </c>
      <c r="J2431" s="9" t="s">
        <v>22068</v>
      </c>
      <c r="K2431" s="9" t="s">
        <v>22068</v>
      </c>
      <c r="L2431" s="9" t="s">
        <v>22068</v>
      </c>
      <c r="M2431" s="9" t="s">
        <v>22068</v>
      </c>
      <c r="N2431" s="9" t="s">
        <v>22068</v>
      </c>
      <c r="O2431" s="9" t="s">
        <v>22068</v>
      </c>
      <c r="P2431">
        <v>-3114</v>
      </c>
      <c r="Q2431">
        <v>-1092</v>
      </c>
      <c r="R2431">
        <v>-2031</v>
      </c>
      <c r="S2431" t="s">
        <v>22068</v>
      </c>
      <c r="T2431" t="s">
        <v>22068</v>
      </c>
      <c r="U2431" t="s">
        <v>22068</v>
      </c>
      <c r="V2431" t="s">
        <v>22068</v>
      </c>
      <c r="W2431" t="s">
        <v>22068</v>
      </c>
      <c r="X2431" t="s">
        <v>22068</v>
      </c>
      <c r="Y2431" t="s">
        <v>22068</v>
      </c>
      <c r="Z2431" t="s">
        <v>22068</v>
      </c>
      <c r="AA2431" t="s">
        <v>17103</v>
      </c>
    </row>
    <row r="2432" spans="1:27" x14ac:dyDescent="0.2">
      <c r="A2432" t="s">
        <v>656</v>
      </c>
      <c r="B2432" t="s">
        <v>12089</v>
      </c>
      <c r="C2432" s="8" t="s">
        <v>22068</v>
      </c>
      <c r="D2432">
        <v>2</v>
      </c>
      <c r="E2432" s="9">
        <v>29.058319999999998</v>
      </c>
      <c r="F2432" s="9">
        <v>20.3489</v>
      </c>
      <c r="G2432" s="9" t="s">
        <v>22068</v>
      </c>
      <c r="H2432" s="9" t="s">
        <v>22068</v>
      </c>
      <c r="I2432" s="9" t="s">
        <v>22068</v>
      </c>
      <c r="J2432" s="9" t="s">
        <v>22068</v>
      </c>
      <c r="K2432" s="9" t="s">
        <v>22068</v>
      </c>
      <c r="L2432" s="9" t="s">
        <v>22068</v>
      </c>
      <c r="M2432" s="9" t="s">
        <v>22068</v>
      </c>
      <c r="N2432" s="9" t="s">
        <v>22068</v>
      </c>
      <c r="O2432" s="9" t="s">
        <v>22068</v>
      </c>
      <c r="P2432">
        <v>-2869</v>
      </c>
      <c r="Q2432">
        <v>-1957</v>
      </c>
      <c r="R2432" t="s">
        <v>22068</v>
      </c>
      <c r="S2432" t="s">
        <v>22068</v>
      </c>
      <c r="T2432" t="s">
        <v>22068</v>
      </c>
      <c r="U2432" t="s">
        <v>22068</v>
      </c>
      <c r="V2432" t="s">
        <v>22068</v>
      </c>
      <c r="W2432" t="s">
        <v>22068</v>
      </c>
      <c r="X2432" t="s">
        <v>22068</v>
      </c>
      <c r="Y2432" t="s">
        <v>22068</v>
      </c>
      <c r="Z2432" t="s">
        <v>22068</v>
      </c>
      <c r="AA2432" t="s">
        <v>17104</v>
      </c>
    </row>
    <row r="2433" spans="1:27" x14ac:dyDescent="0.2">
      <c r="A2433" t="s">
        <v>7207</v>
      </c>
      <c r="B2433" t="s">
        <v>12088</v>
      </c>
      <c r="C2433" s="8">
        <v>1</v>
      </c>
      <c r="D2433">
        <v>2</v>
      </c>
      <c r="E2433" s="9">
        <v>29.058319999999998</v>
      </c>
      <c r="F2433" s="9">
        <v>3.8135500000000002</v>
      </c>
      <c r="G2433" s="9" t="s">
        <v>22068</v>
      </c>
      <c r="H2433" s="9" t="s">
        <v>22068</v>
      </c>
      <c r="I2433" s="9" t="s">
        <v>22068</v>
      </c>
      <c r="J2433" s="9" t="s">
        <v>22068</v>
      </c>
      <c r="K2433" s="9" t="s">
        <v>22068</v>
      </c>
      <c r="L2433" s="9" t="s">
        <v>22068</v>
      </c>
      <c r="M2433" s="9" t="s">
        <v>22068</v>
      </c>
      <c r="N2433" s="9" t="s">
        <v>22068</v>
      </c>
      <c r="O2433" s="9" t="s">
        <v>22068</v>
      </c>
      <c r="P2433">
        <v>-2480</v>
      </c>
      <c r="Q2433">
        <v>-1974</v>
      </c>
      <c r="R2433" t="s">
        <v>22068</v>
      </c>
      <c r="S2433" t="s">
        <v>22068</v>
      </c>
      <c r="T2433" t="s">
        <v>22068</v>
      </c>
      <c r="U2433" t="s">
        <v>22068</v>
      </c>
      <c r="V2433" t="s">
        <v>22068</v>
      </c>
      <c r="W2433" t="s">
        <v>22068</v>
      </c>
      <c r="X2433" t="s">
        <v>22068</v>
      </c>
      <c r="Y2433" t="s">
        <v>22068</v>
      </c>
      <c r="Z2433" t="s">
        <v>22068</v>
      </c>
      <c r="AA2433" t="s">
        <v>17105</v>
      </c>
    </row>
    <row r="2434" spans="1:27" x14ac:dyDescent="0.2">
      <c r="A2434" t="s">
        <v>3644</v>
      </c>
      <c r="B2434" t="s">
        <v>12092</v>
      </c>
      <c r="C2434" s="8" t="s">
        <v>22068</v>
      </c>
      <c r="D2434">
        <v>1</v>
      </c>
      <c r="E2434" s="9">
        <v>29.052820000000001</v>
      </c>
      <c r="F2434" s="9" t="s">
        <v>22068</v>
      </c>
      <c r="G2434" s="9" t="s">
        <v>22068</v>
      </c>
      <c r="H2434" s="9" t="s">
        <v>22068</v>
      </c>
      <c r="I2434" s="9" t="s">
        <v>22068</v>
      </c>
      <c r="J2434" s="9" t="s">
        <v>22068</v>
      </c>
      <c r="K2434" s="9" t="s">
        <v>22068</v>
      </c>
      <c r="L2434" s="9" t="s">
        <v>22068</v>
      </c>
      <c r="M2434" s="9" t="s">
        <v>22068</v>
      </c>
      <c r="N2434" s="9" t="s">
        <v>22068</v>
      </c>
      <c r="O2434" s="9" t="s">
        <v>22068</v>
      </c>
      <c r="P2434">
        <v>-217</v>
      </c>
      <c r="Q2434" t="s">
        <v>22068</v>
      </c>
      <c r="R2434" t="s">
        <v>22068</v>
      </c>
      <c r="S2434" t="s">
        <v>22068</v>
      </c>
      <c r="T2434" t="s">
        <v>22068</v>
      </c>
      <c r="U2434" t="s">
        <v>22068</v>
      </c>
      <c r="V2434" t="s">
        <v>22068</v>
      </c>
      <c r="W2434" t="s">
        <v>22068</v>
      </c>
      <c r="X2434" t="s">
        <v>22068</v>
      </c>
      <c r="Y2434" t="s">
        <v>22068</v>
      </c>
      <c r="Z2434" t="s">
        <v>22068</v>
      </c>
      <c r="AA2434" t="s">
        <v>17106</v>
      </c>
    </row>
    <row r="2435" spans="1:27" x14ac:dyDescent="0.2">
      <c r="A2435" t="s">
        <v>3728</v>
      </c>
      <c r="B2435" t="s">
        <v>12091</v>
      </c>
      <c r="C2435" s="8" t="s">
        <v>22068</v>
      </c>
      <c r="D2435">
        <v>2</v>
      </c>
      <c r="E2435" s="9">
        <v>29.052820000000001</v>
      </c>
      <c r="F2435" s="9">
        <v>26.576830000000001</v>
      </c>
      <c r="G2435" s="9" t="s">
        <v>22068</v>
      </c>
      <c r="H2435" s="9" t="s">
        <v>22068</v>
      </c>
      <c r="I2435" s="9" t="s">
        <v>22068</v>
      </c>
      <c r="J2435" s="9" t="s">
        <v>22068</v>
      </c>
      <c r="K2435" s="9" t="s">
        <v>22068</v>
      </c>
      <c r="L2435" s="9" t="s">
        <v>22068</v>
      </c>
      <c r="M2435" s="9" t="s">
        <v>22068</v>
      </c>
      <c r="N2435" s="9" t="s">
        <v>22068</v>
      </c>
      <c r="O2435" s="9" t="s">
        <v>22068</v>
      </c>
      <c r="P2435">
        <v>-158</v>
      </c>
      <c r="Q2435">
        <v>-595</v>
      </c>
      <c r="R2435" t="s">
        <v>22068</v>
      </c>
      <c r="S2435" t="s">
        <v>22068</v>
      </c>
      <c r="T2435" t="s">
        <v>22068</v>
      </c>
      <c r="U2435" t="s">
        <v>22068</v>
      </c>
      <c r="V2435" t="s">
        <v>22068</v>
      </c>
      <c r="W2435" t="s">
        <v>22068</v>
      </c>
      <c r="X2435" t="s">
        <v>22068</v>
      </c>
      <c r="Y2435" t="s">
        <v>22068</v>
      </c>
      <c r="Z2435" t="s">
        <v>22068</v>
      </c>
      <c r="AA2435" t="s">
        <v>17107</v>
      </c>
    </row>
    <row r="2436" spans="1:27" x14ac:dyDescent="0.2">
      <c r="A2436" t="s">
        <v>3729</v>
      </c>
      <c r="B2436" t="s">
        <v>12090</v>
      </c>
      <c r="C2436" s="8" t="s">
        <v>22068</v>
      </c>
      <c r="D2436">
        <v>2</v>
      </c>
      <c r="E2436" s="9">
        <v>29.052820000000001</v>
      </c>
      <c r="F2436" s="9">
        <v>26.576830000000001</v>
      </c>
      <c r="G2436" s="9" t="s">
        <v>22068</v>
      </c>
      <c r="H2436" s="9" t="s">
        <v>22068</v>
      </c>
      <c r="I2436" s="9" t="s">
        <v>22068</v>
      </c>
      <c r="J2436" s="9" t="s">
        <v>22068</v>
      </c>
      <c r="K2436" s="9" t="s">
        <v>22068</v>
      </c>
      <c r="L2436" s="9" t="s">
        <v>22068</v>
      </c>
      <c r="M2436" s="9" t="s">
        <v>22068</v>
      </c>
      <c r="N2436" s="9" t="s">
        <v>22068</v>
      </c>
      <c r="O2436" s="9" t="s">
        <v>22068</v>
      </c>
      <c r="P2436">
        <v>-767</v>
      </c>
      <c r="Q2436">
        <v>-330</v>
      </c>
      <c r="R2436" t="s">
        <v>22068</v>
      </c>
      <c r="S2436" t="s">
        <v>22068</v>
      </c>
      <c r="T2436" t="s">
        <v>22068</v>
      </c>
      <c r="U2436" t="s">
        <v>22068</v>
      </c>
      <c r="V2436" t="s">
        <v>22068</v>
      </c>
      <c r="W2436" t="s">
        <v>22068</v>
      </c>
      <c r="X2436" t="s">
        <v>22068</v>
      </c>
      <c r="Y2436" t="s">
        <v>22068</v>
      </c>
      <c r="Z2436" t="s">
        <v>22068</v>
      </c>
      <c r="AA2436" t="s">
        <v>17108</v>
      </c>
    </row>
    <row r="2437" spans="1:27" x14ac:dyDescent="0.2">
      <c r="A2437" t="s">
        <v>6085</v>
      </c>
      <c r="B2437" t="s">
        <v>10480</v>
      </c>
      <c r="C2437" s="8" t="s">
        <v>22068</v>
      </c>
      <c r="D2437">
        <v>1</v>
      </c>
      <c r="E2437" s="9">
        <v>29.052820000000001</v>
      </c>
      <c r="F2437" s="9" t="s">
        <v>22068</v>
      </c>
      <c r="G2437" s="9" t="s">
        <v>22068</v>
      </c>
      <c r="H2437" s="9" t="s">
        <v>22068</v>
      </c>
      <c r="I2437" s="9" t="s">
        <v>22068</v>
      </c>
      <c r="J2437" s="9" t="s">
        <v>22068</v>
      </c>
      <c r="K2437" s="9" t="s">
        <v>22068</v>
      </c>
      <c r="L2437" s="9" t="s">
        <v>22068</v>
      </c>
      <c r="M2437" s="9" t="s">
        <v>22068</v>
      </c>
      <c r="N2437" s="9" t="s">
        <v>22068</v>
      </c>
      <c r="O2437" s="9" t="s">
        <v>22068</v>
      </c>
      <c r="P2437">
        <v>-748</v>
      </c>
      <c r="Q2437" t="s">
        <v>22068</v>
      </c>
      <c r="R2437" t="s">
        <v>22068</v>
      </c>
      <c r="S2437" t="s">
        <v>22068</v>
      </c>
      <c r="T2437" t="s">
        <v>22068</v>
      </c>
      <c r="U2437" t="s">
        <v>22068</v>
      </c>
      <c r="V2437" t="s">
        <v>22068</v>
      </c>
      <c r="W2437" t="s">
        <v>22068</v>
      </c>
      <c r="X2437" t="s">
        <v>22068</v>
      </c>
      <c r="Y2437" t="s">
        <v>22068</v>
      </c>
      <c r="Z2437" t="s">
        <v>22068</v>
      </c>
      <c r="AA2437" t="s">
        <v>8384</v>
      </c>
    </row>
    <row r="2438" spans="1:27" x14ac:dyDescent="0.2">
      <c r="A2438" t="s">
        <v>7883</v>
      </c>
      <c r="B2438" t="s">
        <v>10480</v>
      </c>
      <c r="C2438" s="8">
        <v>19</v>
      </c>
      <c r="D2438">
        <v>2</v>
      </c>
      <c r="E2438" s="9">
        <v>29.052820000000001</v>
      </c>
      <c r="F2438" s="9">
        <v>2.8051699999999999</v>
      </c>
      <c r="G2438" s="9" t="s">
        <v>22068</v>
      </c>
      <c r="H2438" s="9" t="s">
        <v>22068</v>
      </c>
      <c r="I2438" s="9" t="s">
        <v>22068</v>
      </c>
      <c r="J2438" s="9" t="s">
        <v>22068</v>
      </c>
      <c r="K2438" s="9" t="s">
        <v>22068</v>
      </c>
      <c r="L2438" s="9" t="s">
        <v>22068</v>
      </c>
      <c r="M2438" s="9" t="s">
        <v>22068</v>
      </c>
      <c r="N2438" s="9" t="s">
        <v>22068</v>
      </c>
      <c r="O2438" s="9" t="s">
        <v>22068</v>
      </c>
      <c r="P2438">
        <v>-1613</v>
      </c>
      <c r="Q2438">
        <v>-300</v>
      </c>
      <c r="R2438" t="s">
        <v>22068</v>
      </c>
      <c r="S2438" t="s">
        <v>22068</v>
      </c>
      <c r="T2438" t="s">
        <v>22068</v>
      </c>
      <c r="U2438" t="s">
        <v>22068</v>
      </c>
      <c r="V2438" t="s">
        <v>22068</v>
      </c>
      <c r="W2438" t="s">
        <v>22068</v>
      </c>
      <c r="X2438" t="s">
        <v>22068</v>
      </c>
      <c r="Y2438" t="s">
        <v>22068</v>
      </c>
      <c r="Z2438" t="s">
        <v>22068</v>
      </c>
      <c r="AA2438" t="s">
        <v>10353</v>
      </c>
    </row>
    <row r="2439" spans="1:27" x14ac:dyDescent="0.2">
      <c r="A2439" t="s">
        <v>1265</v>
      </c>
      <c r="B2439" t="s">
        <v>12093</v>
      </c>
      <c r="C2439" s="8">
        <v>9</v>
      </c>
      <c r="D2439">
        <v>1</v>
      </c>
      <c r="E2439" s="9">
        <v>29.023610000000001</v>
      </c>
      <c r="F2439" s="9" t="s">
        <v>22068</v>
      </c>
      <c r="G2439" s="9" t="s">
        <v>22068</v>
      </c>
      <c r="H2439" s="9" t="s">
        <v>22068</v>
      </c>
      <c r="I2439" s="9" t="s">
        <v>22068</v>
      </c>
      <c r="J2439" s="9" t="s">
        <v>22068</v>
      </c>
      <c r="K2439" s="9" t="s">
        <v>22068</v>
      </c>
      <c r="L2439" s="9" t="s">
        <v>22068</v>
      </c>
      <c r="M2439" s="9" t="s">
        <v>22068</v>
      </c>
      <c r="N2439" s="9" t="s">
        <v>22068</v>
      </c>
      <c r="O2439" s="9" t="s">
        <v>22068</v>
      </c>
      <c r="P2439">
        <v>-168</v>
      </c>
      <c r="Q2439" t="s">
        <v>22068</v>
      </c>
      <c r="R2439" t="s">
        <v>22068</v>
      </c>
      <c r="S2439" t="s">
        <v>22068</v>
      </c>
      <c r="T2439" t="s">
        <v>22068</v>
      </c>
      <c r="U2439" t="s">
        <v>22068</v>
      </c>
      <c r="V2439" t="s">
        <v>22068</v>
      </c>
      <c r="W2439" t="s">
        <v>22068</v>
      </c>
      <c r="X2439" t="s">
        <v>22068</v>
      </c>
      <c r="Y2439" t="s">
        <v>22068</v>
      </c>
      <c r="Z2439" t="s">
        <v>22068</v>
      </c>
      <c r="AA2439" t="s">
        <v>17109</v>
      </c>
    </row>
    <row r="2440" spans="1:27" x14ac:dyDescent="0.2">
      <c r="A2440" t="s">
        <v>5845</v>
      </c>
      <c r="B2440" t="s">
        <v>10992</v>
      </c>
      <c r="C2440" s="8" t="s">
        <v>22068</v>
      </c>
      <c r="D2440">
        <v>1</v>
      </c>
      <c r="E2440" s="9">
        <v>29.023610000000001</v>
      </c>
      <c r="F2440" s="9" t="s">
        <v>22068</v>
      </c>
      <c r="G2440" s="9" t="s">
        <v>22068</v>
      </c>
      <c r="H2440" s="9" t="s">
        <v>22068</v>
      </c>
      <c r="I2440" s="9" t="s">
        <v>22068</v>
      </c>
      <c r="J2440" s="9" t="s">
        <v>22068</v>
      </c>
      <c r="K2440" s="9" t="s">
        <v>22068</v>
      </c>
      <c r="L2440" s="9" t="s">
        <v>22068</v>
      </c>
      <c r="M2440" s="9" t="s">
        <v>22068</v>
      </c>
      <c r="N2440" s="9" t="s">
        <v>22068</v>
      </c>
      <c r="O2440" s="9" t="s">
        <v>22068</v>
      </c>
      <c r="P2440">
        <v>-916</v>
      </c>
      <c r="Q2440" t="s">
        <v>22068</v>
      </c>
      <c r="R2440" t="s">
        <v>22068</v>
      </c>
      <c r="S2440" t="s">
        <v>22068</v>
      </c>
      <c r="T2440" t="s">
        <v>22068</v>
      </c>
      <c r="U2440" t="s">
        <v>22068</v>
      </c>
      <c r="V2440" t="s">
        <v>22068</v>
      </c>
      <c r="W2440" t="s">
        <v>22068</v>
      </c>
      <c r="X2440" t="s">
        <v>22068</v>
      </c>
      <c r="Y2440" t="s">
        <v>22068</v>
      </c>
      <c r="Z2440" t="s">
        <v>22068</v>
      </c>
      <c r="AA2440" t="s">
        <v>17110</v>
      </c>
    </row>
    <row r="2441" spans="1:27" x14ac:dyDescent="0.2">
      <c r="A2441" t="s">
        <v>3468</v>
      </c>
      <c r="B2441" t="s">
        <v>12094</v>
      </c>
      <c r="C2441" s="8" t="s">
        <v>22068</v>
      </c>
      <c r="D2441">
        <v>2</v>
      </c>
      <c r="E2441" s="9">
        <v>29.019570000000002</v>
      </c>
      <c r="F2441" s="9">
        <v>10.01948</v>
      </c>
      <c r="G2441" s="9" t="s">
        <v>22068</v>
      </c>
      <c r="H2441" s="9" t="s">
        <v>22068</v>
      </c>
      <c r="I2441" s="9" t="s">
        <v>22068</v>
      </c>
      <c r="J2441" s="9" t="s">
        <v>22068</v>
      </c>
      <c r="K2441" s="9" t="s">
        <v>22068</v>
      </c>
      <c r="L2441" s="9" t="s">
        <v>22068</v>
      </c>
      <c r="M2441" s="9" t="s">
        <v>22068</v>
      </c>
      <c r="N2441" s="9" t="s">
        <v>22068</v>
      </c>
      <c r="O2441" s="9" t="s">
        <v>22068</v>
      </c>
      <c r="P2441">
        <v>-1433</v>
      </c>
      <c r="Q2441">
        <v>-95</v>
      </c>
      <c r="R2441" t="s">
        <v>22068</v>
      </c>
      <c r="S2441" t="s">
        <v>22068</v>
      </c>
      <c r="T2441" t="s">
        <v>22068</v>
      </c>
      <c r="U2441" t="s">
        <v>22068</v>
      </c>
      <c r="V2441" t="s">
        <v>22068</v>
      </c>
      <c r="W2441" t="s">
        <v>22068</v>
      </c>
      <c r="X2441" t="s">
        <v>22068</v>
      </c>
      <c r="Y2441" t="s">
        <v>22068</v>
      </c>
      <c r="Z2441" t="s">
        <v>22068</v>
      </c>
      <c r="AA2441" t="s">
        <v>17111</v>
      </c>
    </row>
    <row r="2442" spans="1:27" x14ac:dyDescent="0.2">
      <c r="A2442" t="s">
        <v>1217</v>
      </c>
      <c r="B2442" t="s">
        <v>10569</v>
      </c>
      <c r="C2442" s="8">
        <v>13</v>
      </c>
      <c r="D2442">
        <v>1</v>
      </c>
      <c r="E2442" s="9">
        <v>28.98114</v>
      </c>
      <c r="F2442" s="9" t="s">
        <v>22068</v>
      </c>
      <c r="G2442" s="9" t="s">
        <v>22068</v>
      </c>
      <c r="H2442" s="9" t="s">
        <v>22068</v>
      </c>
      <c r="I2442" s="9" t="s">
        <v>22068</v>
      </c>
      <c r="J2442" s="9" t="s">
        <v>22068</v>
      </c>
      <c r="K2442" s="9" t="s">
        <v>22068</v>
      </c>
      <c r="L2442" s="9" t="s">
        <v>22068</v>
      </c>
      <c r="M2442" s="9" t="s">
        <v>22068</v>
      </c>
      <c r="N2442" s="9" t="s">
        <v>22068</v>
      </c>
      <c r="O2442" s="9" t="s">
        <v>22068</v>
      </c>
      <c r="P2442">
        <v>-39</v>
      </c>
      <c r="Q2442" t="s">
        <v>22068</v>
      </c>
      <c r="R2442" t="s">
        <v>22068</v>
      </c>
      <c r="S2442" t="s">
        <v>22068</v>
      </c>
      <c r="T2442" t="s">
        <v>22068</v>
      </c>
      <c r="U2442" t="s">
        <v>22068</v>
      </c>
      <c r="V2442" t="s">
        <v>22068</v>
      </c>
      <c r="W2442" t="s">
        <v>22068</v>
      </c>
      <c r="X2442" t="s">
        <v>22068</v>
      </c>
      <c r="Y2442" t="s">
        <v>22068</v>
      </c>
      <c r="Z2442" t="s">
        <v>22068</v>
      </c>
      <c r="AA2442" t="s">
        <v>17112</v>
      </c>
    </row>
    <row r="2443" spans="1:27" x14ac:dyDescent="0.2">
      <c r="A2443" t="s">
        <v>5298</v>
      </c>
      <c r="B2443" t="s">
        <v>12096</v>
      </c>
      <c r="C2443" s="8" t="s">
        <v>22068</v>
      </c>
      <c r="D2443">
        <v>1</v>
      </c>
      <c r="E2443" s="9">
        <v>28.978459999999998</v>
      </c>
      <c r="F2443" s="9" t="s">
        <v>22068</v>
      </c>
      <c r="G2443" s="9" t="s">
        <v>22068</v>
      </c>
      <c r="H2443" s="9" t="s">
        <v>22068</v>
      </c>
      <c r="I2443" s="9" t="s">
        <v>22068</v>
      </c>
      <c r="J2443" s="9" t="s">
        <v>22068</v>
      </c>
      <c r="K2443" s="9" t="s">
        <v>22068</v>
      </c>
      <c r="L2443" s="9" t="s">
        <v>22068</v>
      </c>
      <c r="M2443" s="9" t="s">
        <v>22068</v>
      </c>
      <c r="N2443" s="9" t="s">
        <v>22068</v>
      </c>
      <c r="O2443" s="9" t="s">
        <v>22068</v>
      </c>
      <c r="P2443">
        <v>-56</v>
      </c>
      <c r="Q2443" t="s">
        <v>22068</v>
      </c>
      <c r="R2443" t="s">
        <v>22068</v>
      </c>
      <c r="S2443" t="s">
        <v>22068</v>
      </c>
      <c r="T2443" t="s">
        <v>22068</v>
      </c>
      <c r="U2443" t="s">
        <v>22068</v>
      </c>
      <c r="V2443" t="s">
        <v>22068</v>
      </c>
      <c r="W2443" t="s">
        <v>22068</v>
      </c>
      <c r="X2443" t="s">
        <v>22068</v>
      </c>
      <c r="Y2443" t="s">
        <v>22068</v>
      </c>
      <c r="Z2443" t="s">
        <v>22068</v>
      </c>
      <c r="AA2443" t="s">
        <v>17113</v>
      </c>
    </row>
    <row r="2444" spans="1:27" x14ac:dyDescent="0.2">
      <c r="A2444" t="s">
        <v>6612</v>
      </c>
      <c r="B2444" t="s">
        <v>12095</v>
      </c>
      <c r="C2444" s="8" t="s">
        <v>22068</v>
      </c>
      <c r="D2444">
        <v>1</v>
      </c>
      <c r="E2444" s="9">
        <v>28.978459999999998</v>
      </c>
      <c r="F2444" s="9" t="s">
        <v>22068</v>
      </c>
      <c r="G2444" s="9" t="s">
        <v>22068</v>
      </c>
      <c r="H2444" s="9" t="s">
        <v>22068</v>
      </c>
      <c r="I2444" s="9" t="s">
        <v>22068</v>
      </c>
      <c r="J2444" s="9" t="s">
        <v>22068</v>
      </c>
      <c r="K2444" s="9" t="s">
        <v>22068</v>
      </c>
      <c r="L2444" s="9" t="s">
        <v>22068</v>
      </c>
      <c r="M2444" s="9" t="s">
        <v>22068</v>
      </c>
      <c r="N2444" s="9" t="s">
        <v>22068</v>
      </c>
      <c r="O2444" s="9" t="s">
        <v>22068</v>
      </c>
      <c r="P2444">
        <v>-846</v>
      </c>
      <c r="Q2444" t="s">
        <v>22068</v>
      </c>
      <c r="R2444" t="s">
        <v>22068</v>
      </c>
      <c r="S2444" t="s">
        <v>22068</v>
      </c>
      <c r="T2444" t="s">
        <v>22068</v>
      </c>
      <c r="U2444" t="s">
        <v>22068</v>
      </c>
      <c r="V2444" t="s">
        <v>22068</v>
      </c>
      <c r="W2444" t="s">
        <v>22068</v>
      </c>
      <c r="X2444" t="s">
        <v>22068</v>
      </c>
      <c r="Y2444" t="s">
        <v>22068</v>
      </c>
      <c r="Z2444" t="s">
        <v>22068</v>
      </c>
      <c r="AA2444" t="s">
        <v>10025</v>
      </c>
    </row>
    <row r="2445" spans="1:27" x14ac:dyDescent="0.2">
      <c r="A2445" t="s">
        <v>7295</v>
      </c>
      <c r="B2445" t="s">
        <v>10652</v>
      </c>
      <c r="C2445" s="8">
        <v>8</v>
      </c>
      <c r="D2445">
        <v>2</v>
      </c>
      <c r="E2445" s="9">
        <v>28.978459999999998</v>
      </c>
      <c r="F2445" s="9">
        <v>27.834099999999999</v>
      </c>
      <c r="G2445" s="9" t="s">
        <v>22068</v>
      </c>
      <c r="H2445" s="9" t="s">
        <v>22068</v>
      </c>
      <c r="I2445" s="9" t="s">
        <v>22068</v>
      </c>
      <c r="J2445" s="9" t="s">
        <v>22068</v>
      </c>
      <c r="K2445" s="9" t="s">
        <v>22068</v>
      </c>
      <c r="L2445" s="9" t="s">
        <v>22068</v>
      </c>
      <c r="M2445" s="9" t="s">
        <v>22068</v>
      </c>
      <c r="N2445" s="9" t="s">
        <v>22068</v>
      </c>
      <c r="O2445" s="9" t="s">
        <v>22068</v>
      </c>
      <c r="P2445">
        <v>-6615</v>
      </c>
      <c r="Q2445">
        <v>-744</v>
      </c>
      <c r="R2445" t="s">
        <v>22068</v>
      </c>
      <c r="S2445" t="s">
        <v>22068</v>
      </c>
      <c r="T2445" t="s">
        <v>22068</v>
      </c>
      <c r="U2445" t="s">
        <v>22068</v>
      </c>
      <c r="V2445" t="s">
        <v>22068</v>
      </c>
      <c r="W2445" t="s">
        <v>22068</v>
      </c>
      <c r="X2445" t="s">
        <v>22068</v>
      </c>
      <c r="Y2445" t="s">
        <v>22068</v>
      </c>
      <c r="Z2445" t="s">
        <v>22068</v>
      </c>
      <c r="AA2445" t="s">
        <v>17114</v>
      </c>
    </row>
    <row r="2446" spans="1:27" x14ac:dyDescent="0.2">
      <c r="A2446" t="s">
        <v>6779</v>
      </c>
      <c r="B2446" t="s">
        <v>12097</v>
      </c>
      <c r="C2446" s="8">
        <v>18</v>
      </c>
      <c r="D2446">
        <v>1</v>
      </c>
      <c r="E2446" s="9">
        <v>28.970099999999999</v>
      </c>
      <c r="F2446" s="9" t="s">
        <v>22068</v>
      </c>
      <c r="G2446" s="9" t="s">
        <v>22068</v>
      </c>
      <c r="H2446" s="9" t="s">
        <v>22068</v>
      </c>
      <c r="I2446" s="9" t="s">
        <v>22068</v>
      </c>
      <c r="J2446" s="9" t="s">
        <v>22068</v>
      </c>
      <c r="K2446" s="9" t="s">
        <v>22068</v>
      </c>
      <c r="L2446" s="9" t="s">
        <v>22068</v>
      </c>
      <c r="M2446" s="9" t="s">
        <v>22068</v>
      </c>
      <c r="N2446" s="9" t="s">
        <v>22068</v>
      </c>
      <c r="O2446" s="9" t="s">
        <v>22068</v>
      </c>
      <c r="P2446">
        <v>99</v>
      </c>
      <c r="Q2446" t="s">
        <v>22068</v>
      </c>
      <c r="R2446" t="s">
        <v>22068</v>
      </c>
      <c r="S2446" t="s">
        <v>22068</v>
      </c>
      <c r="T2446" t="s">
        <v>22068</v>
      </c>
      <c r="U2446" t="s">
        <v>22068</v>
      </c>
      <c r="V2446" t="s">
        <v>22068</v>
      </c>
      <c r="W2446" t="s">
        <v>22068</v>
      </c>
      <c r="X2446" t="s">
        <v>22068</v>
      </c>
      <c r="Y2446" t="s">
        <v>22068</v>
      </c>
      <c r="Z2446" t="s">
        <v>22068</v>
      </c>
      <c r="AA2446" t="s">
        <v>17115</v>
      </c>
    </row>
    <row r="2447" spans="1:27" x14ac:dyDescent="0.2">
      <c r="A2447" t="s">
        <v>7525</v>
      </c>
      <c r="B2447" t="s">
        <v>8910</v>
      </c>
      <c r="C2447" s="8" t="s">
        <v>22068</v>
      </c>
      <c r="D2447">
        <v>1</v>
      </c>
      <c r="E2447" s="9">
        <v>28.894449999999999</v>
      </c>
      <c r="F2447" s="9" t="s">
        <v>22068</v>
      </c>
      <c r="G2447" s="9" t="s">
        <v>22068</v>
      </c>
      <c r="H2447" s="9" t="s">
        <v>22068</v>
      </c>
      <c r="I2447" s="9" t="s">
        <v>22068</v>
      </c>
      <c r="J2447" s="9" t="s">
        <v>22068</v>
      </c>
      <c r="K2447" s="9" t="s">
        <v>22068</v>
      </c>
      <c r="L2447" s="9" t="s">
        <v>22068</v>
      </c>
      <c r="M2447" s="9" t="s">
        <v>22068</v>
      </c>
      <c r="N2447" s="9" t="s">
        <v>22068</v>
      </c>
      <c r="O2447" s="9" t="s">
        <v>22068</v>
      </c>
      <c r="P2447">
        <v>-22</v>
      </c>
      <c r="Q2447" t="s">
        <v>22068</v>
      </c>
      <c r="R2447" t="s">
        <v>22068</v>
      </c>
      <c r="S2447" t="s">
        <v>22068</v>
      </c>
      <c r="T2447" t="s">
        <v>22068</v>
      </c>
      <c r="U2447" t="s">
        <v>22068</v>
      </c>
      <c r="V2447" t="s">
        <v>22068</v>
      </c>
      <c r="W2447" t="s">
        <v>22068</v>
      </c>
      <c r="X2447" t="s">
        <v>22068</v>
      </c>
      <c r="Y2447" t="s">
        <v>22068</v>
      </c>
      <c r="Z2447" t="s">
        <v>22068</v>
      </c>
      <c r="AA2447" t="s">
        <v>8910</v>
      </c>
    </row>
    <row r="2448" spans="1:27" x14ac:dyDescent="0.2">
      <c r="A2448" t="s">
        <v>991</v>
      </c>
      <c r="B2448" t="s">
        <v>12098</v>
      </c>
      <c r="C2448" s="8">
        <v>8</v>
      </c>
      <c r="D2448">
        <v>1</v>
      </c>
      <c r="E2448" s="9">
        <v>28.89301</v>
      </c>
      <c r="F2448" s="9" t="s">
        <v>22068</v>
      </c>
      <c r="G2448" s="9" t="s">
        <v>22068</v>
      </c>
      <c r="H2448" s="9" t="s">
        <v>22068</v>
      </c>
      <c r="I2448" s="9" t="s">
        <v>22068</v>
      </c>
      <c r="J2448" s="9" t="s">
        <v>22068</v>
      </c>
      <c r="K2448" s="9" t="s">
        <v>22068</v>
      </c>
      <c r="L2448" s="9" t="s">
        <v>22068</v>
      </c>
      <c r="M2448" s="9" t="s">
        <v>22068</v>
      </c>
      <c r="N2448" s="9" t="s">
        <v>22068</v>
      </c>
      <c r="O2448" s="9" t="s">
        <v>22068</v>
      </c>
      <c r="P2448">
        <v>-130</v>
      </c>
      <c r="Q2448" t="s">
        <v>22068</v>
      </c>
      <c r="R2448" t="s">
        <v>22068</v>
      </c>
      <c r="S2448" t="s">
        <v>22068</v>
      </c>
      <c r="T2448" t="s">
        <v>22068</v>
      </c>
      <c r="U2448" t="s">
        <v>22068</v>
      </c>
      <c r="V2448" t="s">
        <v>22068</v>
      </c>
      <c r="W2448" t="s">
        <v>22068</v>
      </c>
      <c r="X2448" t="s">
        <v>22068</v>
      </c>
      <c r="Y2448" t="s">
        <v>22068</v>
      </c>
      <c r="Z2448" t="s">
        <v>22068</v>
      </c>
      <c r="AA2448" t="s">
        <v>17116</v>
      </c>
    </row>
    <row r="2449" spans="1:27" x14ac:dyDescent="0.2">
      <c r="A2449" t="s">
        <v>1974</v>
      </c>
      <c r="B2449" t="s">
        <v>10545</v>
      </c>
      <c r="C2449" s="8" t="s">
        <v>22068</v>
      </c>
      <c r="D2449">
        <v>1</v>
      </c>
      <c r="E2449" s="9">
        <v>28.880240000000001</v>
      </c>
      <c r="F2449" s="9" t="s">
        <v>22068</v>
      </c>
      <c r="G2449" s="9" t="s">
        <v>22068</v>
      </c>
      <c r="H2449" s="9" t="s">
        <v>22068</v>
      </c>
      <c r="I2449" s="9" t="s">
        <v>22068</v>
      </c>
      <c r="J2449" s="9" t="s">
        <v>22068</v>
      </c>
      <c r="K2449" s="9" t="s">
        <v>22068</v>
      </c>
      <c r="L2449" s="9" t="s">
        <v>22068</v>
      </c>
      <c r="M2449" s="9" t="s">
        <v>22068</v>
      </c>
      <c r="N2449" s="9" t="s">
        <v>22068</v>
      </c>
      <c r="O2449" s="9" t="s">
        <v>22068</v>
      </c>
      <c r="P2449">
        <v>-110</v>
      </c>
      <c r="Q2449" t="s">
        <v>22068</v>
      </c>
      <c r="R2449" t="s">
        <v>22068</v>
      </c>
      <c r="S2449" t="s">
        <v>22068</v>
      </c>
      <c r="T2449" t="s">
        <v>22068</v>
      </c>
      <c r="U2449" t="s">
        <v>22068</v>
      </c>
      <c r="V2449" t="s">
        <v>22068</v>
      </c>
      <c r="W2449" t="s">
        <v>22068</v>
      </c>
      <c r="X2449" t="s">
        <v>22068</v>
      </c>
      <c r="Y2449" t="s">
        <v>22068</v>
      </c>
      <c r="Z2449" t="s">
        <v>22068</v>
      </c>
      <c r="AA2449" t="s">
        <v>17117</v>
      </c>
    </row>
    <row r="2450" spans="1:27" x14ac:dyDescent="0.2">
      <c r="A2450" t="s">
        <v>3019</v>
      </c>
      <c r="B2450" t="s">
        <v>10751</v>
      </c>
      <c r="C2450" s="8" t="s">
        <v>22068</v>
      </c>
      <c r="D2450">
        <v>1</v>
      </c>
      <c r="E2450" s="9">
        <v>28.873190000000001</v>
      </c>
      <c r="F2450" s="9" t="s">
        <v>22068</v>
      </c>
      <c r="G2450" s="9" t="s">
        <v>22068</v>
      </c>
      <c r="H2450" s="9" t="s">
        <v>22068</v>
      </c>
      <c r="I2450" s="9" t="s">
        <v>22068</v>
      </c>
      <c r="J2450" s="9" t="s">
        <v>22068</v>
      </c>
      <c r="K2450" s="9" t="s">
        <v>22068</v>
      </c>
      <c r="L2450" s="9" t="s">
        <v>22068</v>
      </c>
      <c r="M2450" s="9" t="s">
        <v>22068</v>
      </c>
      <c r="N2450" s="9" t="s">
        <v>22068</v>
      </c>
      <c r="O2450" s="9" t="s">
        <v>22068</v>
      </c>
      <c r="P2450">
        <v>-118</v>
      </c>
      <c r="Q2450" t="s">
        <v>22068</v>
      </c>
      <c r="R2450" t="s">
        <v>22068</v>
      </c>
      <c r="S2450" t="s">
        <v>22068</v>
      </c>
      <c r="T2450" t="s">
        <v>22068</v>
      </c>
      <c r="U2450" t="s">
        <v>22068</v>
      </c>
      <c r="V2450" t="s">
        <v>22068</v>
      </c>
      <c r="W2450" t="s">
        <v>22068</v>
      </c>
      <c r="X2450" t="s">
        <v>22068</v>
      </c>
      <c r="Y2450" t="s">
        <v>22068</v>
      </c>
      <c r="Z2450" t="s">
        <v>22068</v>
      </c>
      <c r="AA2450" t="s">
        <v>17118</v>
      </c>
    </row>
    <row r="2451" spans="1:27" x14ac:dyDescent="0.2">
      <c r="A2451" t="s">
        <v>3414</v>
      </c>
      <c r="B2451" t="s">
        <v>11315</v>
      </c>
      <c r="C2451" s="8" t="s">
        <v>22068</v>
      </c>
      <c r="D2451">
        <v>2</v>
      </c>
      <c r="E2451" s="9">
        <v>28.873190000000001</v>
      </c>
      <c r="F2451" s="9">
        <v>11.034879999999999</v>
      </c>
      <c r="G2451" s="9" t="s">
        <v>22068</v>
      </c>
      <c r="H2451" s="9" t="s">
        <v>22068</v>
      </c>
      <c r="I2451" s="9" t="s">
        <v>22068</v>
      </c>
      <c r="J2451" s="9" t="s">
        <v>22068</v>
      </c>
      <c r="K2451" s="9" t="s">
        <v>22068</v>
      </c>
      <c r="L2451" s="9" t="s">
        <v>22068</v>
      </c>
      <c r="M2451" s="9" t="s">
        <v>22068</v>
      </c>
      <c r="N2451" s="9" t="s">
        <v>22068</v>
      </c>
      <c r="O2451" s="9" t="s">
        <v>22068</v>
      </c>
      <c r="P2451">
        <v>-623</v>
      </c>
      <c r="Q2451">
        <v>-175</v>
      </c>
      <c r="R2451" t="s">
        <v>22068</v>
      </c>
      <c r="S2451" t="s">
        <v>22068</v>
      </c>
      <c r="T2451" t="s">
        <v>22068</v>
      </c>
      <c r="U2451" t="s">
        <v>22068</v>
      </c>
      <c r="V2451" t="s">
        <v>22068</v>
      </c>
      <c r="W2451" t="s">
        <v>22068</v>
      </c>
      <c r="X2451" t="s">
        <v>22068</v>
      </c>
      <c r="Y2451" t="s">
        <v>22068</v>
      </c>
      <c r="Z2451" t="s">
        <v>22068</v>
      </c>
      <c r="AA2451" t="s">
        <v>17119</v>
      </c>
    </row>
    <row r="2452" spans="1:27" x14ac:dyDescent="0.2">
      <c r="A2452" t="s">
        <v>4013</v>
      </c>
      <c r="B2452" t="s">
        <v>10711</v>
      </c>
      <c r="C2452" s="8" t="s">
        <v>22068</v>
      </c>
      <c r="D2452">
        <v>1</v>
      </c>
      <c r="E2452" s="9">
        <v>28.873190000000001</v>
      </c>
      <c r="F2452" s="9" t="s">
        <v>22068</v>
      </c>
      <c r="G2452" s="9" t="s">
        <v>22068</v>
      </c>
      <c r="H2452" s="9" t="s">
        <v>22068</v>
      </c>
      <c r="I2452" s="9" t="s">
        <v>22068</v>
      </c>
      <c r="J2452" s="9" t="s">
        <v>22068</v>
      </c>
      <c r="K2452" s="9" t="s">
        <v>22068</v>
      </c>
      <c r="L2452" s="9" t="s">
        <v>22068</v>
      </c>
      <c r="M2452" s="9" t="s">
        <v>22068</v>
      </c>
      <c r="N2452" s="9" t="s">
        <v>22068</v>
      </c>
      <c r="O2452" s="9" t="s">
        <v>22068</v>
      </c>
      <c r="P2452">
        <v>-1712</v>
      </c>
      <c r="Q2452" t="s">
        <v>22068</v>
      </c>
      <c r="R2452" t="s">
        <v>22068</v>
      </c>
      <c r="S2452" t="s">
        <v>22068</v>
      </c>
      <c r="T2452" t="s">
        <v>22068</v>
      </c>
      <c r="U2452" t="s">
        <v>22068</v>
      </c>
      <c r="V2452" t="s">
        <v>22068</v>
      </c>
      <c r="W2452" t="s">
        <v>22068</v>
      </c>
      <c r="X2452" t="s">
        <v>22068</v>
      </c>
      <c r="Y2452" t="s">
        <v>22068</v>
      </c>
      <c r="Z2452" t="s">
        <v>22068</v>
      </c>
      <c r="AA2452" t="s">
        <v>17120</v>
      </c>
    </row>
    <row r="2453" spans="1:27" x14ac:dyDescent="0.2">
      <c r="A2453" t="s">
        <v>4132</v>
      </c>
      <c r="B2453" t="s">
        <v>12099</v>
      </c>
      <c r="C2453" s="8" t="s">
        <v>22068</v>
      </c>
      <c r="D2453">
        <v>1</v>
      </c>
      <c r="E2453" s="9">
        <v>28.8462</v>
      </c>
      <c r="F2453" s="9" t="s">
        <v>22068</v>
      </c>
      <c r="G2453" s="9" t="s">
        <v>22068</v>
      </c>
      <c r="H2453" s="9" t="s">
        <v>22068</v>
      </c>
      <c r="I2453" s="9" t="s">
        <v>22068</v>
      </c>
      <c r="J2453" s="9" t="s">
        <v>22068</v>
      </c>
      <c r="K2453" s="9" t="s">
        <v>22068</v>
      </c>
      <c r="L2453" s="9" t="s">
        <v>22068</v>
      </c>
      <c r="M2453" s="9" t="s">
        <v>22068</v>
      </c>
      <c r="N2453" s="9" t="s">
        <v>22068</v>
      </c>
      <c r="O2453" s="9" t="s">
        <v>22068</v>
      </c>
      <c r="P2453">
        <v>-546</v>
      </c>
      <c r="Q2453" t="s">
        <v>22068</v>
      </c>
      <c r="R2453" t="s">
        <v>22068</v>
      </c>
      <c r="S2453" t="s">
        <v>22068</v>
      </c>
      <c r="T2453" t="s">
        <v>22068</v>
      </c>
      <c r="U2453" t="s">
        <v>22068</v>
      </c>
      <c r="V2453" t="s">
        <v>22068</v>
      </c>
      <c r="W2453" t="s">
        <v>22068</v>
      </c>
      <c r="X2453" t="s">
        <v>22068</v>
      </c>
      <c r="Y2453" t="s">
        <v>22068</v>
      </c>
      <c r="Z2453" t="s">
        <v>22068</v>
      </c>
      <c r="AA2453" t="s">
        <v>17121</v>
      </c>
    </row>
    <row r="2454" spans="1:27" x14ac:dyDescent="0.2">
      <c r="A2454" t="s">
        <v>4166</v>
      </c>
      <c r="B2454" t="s">
        <v>12100</v>
      </c>
      <c r="C2454" s="8">
        <v>2</v>
      </c>
      <c r="D2454">
        <v>2</v>
      </c>
      <c r="E2454" s="9">
        <v>28.832899999999999</v>
      </c>
      <c r="F2454" s="9">
        <v>13.9992</v>
      </c>
      <c r="G2454" s="9" t="s">
        <v>22068</v>
      </c>
      <c r="H2454" s="9" t="s">
        <v>22068</v>
      </c>
      <c r="I2454" s="9" t="s">
        <v>22068</v>
      </c>
      <c r="J2454" s="9" t="s">
        <v>22068</v>
      </c>
      <c r="K2454" s="9" t="s">
        <v>22068</v>
      </c>
      <c r="L2454" s="9" t="s">
        <v>22068</v>
      </c>
      <c r="M2454" s="9" t="s">
        <v>22068</v>
      </c>
      <c r="N2454" s="9" t="s">
        <v>22068</v>
      </c>
      <c r="O2454" s="9" t="s">
        <v>22068</v>
      </c>
      <c r="P2454">
        <v>-1145</v>
      </c>
      <c r="Q2454">
        <v>-178</v>
      </c>
      <c r="R2454" t="s">
        <v>22068</v>
      </c>
      <c r="S2454" t="s">
        <v>22068</v>
      </c>
      <c r="T2454" t="s">
        <v>22068</v>
      </c>
      <c r="U2454" t="s">
        <v>22068</v>
      </c>
      <c r="V2454" t="s">
        <v>22068</v>
      </c>
      <c r="W2454" t="s">
        <v>22068</v>
      </c>
      <c r="X2454" t="s">
        <v>22068</v>
      </c>
      <c r="Y2454" t="s">
        <v>22068</v>
      </c>
      <c r="Z2454" t="s">
        <v>22068</v>
      </c>
      <c r="AA2454" t="s">
        <v>17122</v>
      </c>
    </row>
    <row r="2455" spans="1:27" x14ac:dyDescent="0.2">
      <c r="A2455" t="s">
        <v>4491</v>
      </c>
      <c r="B2455" t="s">
        <v>12101</v>
      </c>
      <c r="C2455" s="8" t="s">
        <v>22068</v>
      </c>
      <c r="D2455">
        <v>1</v>
      </c>
      <c r="E2455" s="9">
        <v>28.828690000000002</v>
      </c>
      <c r="F2455" s="9" t="s">
        <v>22068</v>
      </c>
      <c r="G2455" s="9" t="s">
        <v>22068</v>
      </c>
      <c r="H2455" s="9" t="s">
        <v>22068</v>
      </c>
      <c r="I2455" s="9" t="s">
        <v>22068</v>
      </c>
      <c r="J2455" s="9" t="s">
        <v>22068</v>
      </c>
      <c r="K2455" s="9" t="s">
        <v>22068</v>
      </c>
      <c r="L2455" s="9" t="s">
        <v>22068</v>
      </c>
      <c r="M2455" s="9" t="s">
        <v>22068</v>
      </c>
      <c r="N2455" s="9" t="s">
        <v>22068</v>
      </c>
      <c r="O2455" s="9" t="s">
        <v>22068</v>
      </c>
      <c r="P2455">
        <v>-258</v>
      </c>
      <c r="Q2455" t="s">
        <v>22068</v>
      </c>
      <c r="R2455" t="s">
        <v>22068</v>
      </c>
      <c r="S2455" t="s">
        <v>22068</v>
      </c>
      <c r="T2455" t="s">
        <v>22068</v>
      </c>
      <c r="U2455" t="s">
        <v>22068</v>
      </c>
      <c r="V2455" t="s">
        <v>22068</v>
      </c>
      <c r="W2455" t="s">
        <v>22068</v>
      </c>
      <c r="X2455" t="s">
        <v>22068</v>
      </c>
      <c r="Y2455" t="s">
        <v>22068</v>
      </c>
      <c r="Z2455" t="s">
        <v>22068</v>
      </c>
      <c r="AA2455" t="s">
        <v>17123</v>
      </c>
    </row>
    <row r="2456" spans="1:27" x14ac:dyDescent="0.2">
      <c r="A2456" t="s">
        <v>444</v>
      </c>
      <c r="B2456" t="s">
        <v>12102</v>
      </c>
      <c r="C2456" s="8" t="s">
        <v>22068</v>
      </c>
      <c r="D2456">
        <v>1</v>
      </c>
      <c r="E2456" s="9">
        <v>28.815329999999999</v>
      </c>
      <c r="F2456" s="9" t="s">
        <v>22068</v>
      </c>
      <c r="G2456" s="9" t="s">
        <v>22068</v>
      </c>
      <c r="H2456" s="9" t="s">
        <v>22068</v>
      </c>
      <c r="I2456" s="9" t="s">
        <v>22068</v>
      </c>
      <c r="J2456" s="9" t="s">
        <v>22068</v>
      </c>
      <c r="K2456" s="9" t="s">
        <v>22068</v>
      </c>
      <c r="L2456" s="9" t="s">
        <v>22068</v>
      </c>
      <c r="M2456" s="9" t="s">
        <v>22068</v>
      </c>
      <c r="N2456" s="9" t="s">
        <v>22068</v>
      </c>
      <c r="O2456" s="9" t="s">
        <v>22068</v>
      </c>
      <c r="P2456">
        <v>-525</v>
      </c>
      <c r="Q2456" t="s">
        <v>22068</v>
      </c>
      <c r="R2456" t="s">
        <v>22068</v>
      </c>
      <c r="S2456" t="s">
        <v>22068</v>
      </c>
      <c r="T2456" t="s">
        <v>22068</v>
      </c>
      <c r="U2456" t="s">
        <v>22068</v>
      </c>
      <c r="V2456" t="s">
        <v>22068</v>
      </c>
      <c r="W2456" t="s">
        <v>22068</v>
      </c>
      <c r="X2456" t="s">
        <v>22068</v>
      </c>
      <c r="Y2456" t="s">
        <v>22068</v>
      </c>
      <c r="Z2456" t="s">
        <v>22068</v>
      </c>
      <c r="AA2456" t="s">
        <v>17124</v>
      </c>
    </row>
    <row r="2457" spans="1:27" x14ac:dyDescent="0.2">
      <c r="A2457" t="s">
        <v>2945</v>
      </c>
      <c r="B2457" t="s">
        <v>12103</v>
      </c>
      <c r="C2457" s="8" t="s">
        <v>22068</v>
      </c>
      <c r="D2457">
        <v>1</v>
      </c>
      <c r="E2457" s="9">
        <v>28.743289999999998</v>
      </c>
      <c r="F2457" s="9" t="s">
        <v>22068</v>
      </c>
      <c r="G2457" s="9" t="s">
        <v>22068</v>
      </c>
      <c r="H2457" s="9" t="s">
        <v>22068</v>
      </c>
      <c r="I2457" s="9" t="s">
        <v>22068</v>
      </c>
      <c r="J2457" s="9" t="s">
        <v>22068</v>
      </c>
      <c r="K2457" s="9" t="s">
        <v>22068</v>
      </c>
      <c r="L2457" s="9" t="s">
        <v>22068</v>
      </c>
      <c r="M2457" s="9" t="s">
        <v>22068</v>
      </c>
      <c r="N2457" s="9" t="s">
        <v>22068</v>
      </c>
      <c r="O2457" s="9" t="s">
        <v>22068</v>
      </c>
      <c r="P2457">
        <v>-248</v>
      </c>
      <c r="Q2457" t="s">
        <v>22068</v>
      </c>
      <c r="R2457" t="s">
        <v>22068</v>
      </c>
      <c r="S2457" t="s">
        <v>22068</v>
      </c>
      <c r="T2457" t="s">
        <v>22068</v>
      </c>
      <c r="U2457" t="s">
        <v>22068</v>
      </c>
      <c r="V2457" t="s">
        <v>22068</v>
      </c>
      <c r="W2457" t="s">
        <v>22068</v>
      </c>
      <c r="X2457" t="s">
        <v>22068</v>
      </c>
      <c r="Y2457" t="s">
        <v>22068</v>
      </c>
      <c r="Z2457" t="s">
        <v>22068</v>
      </c>
      <c r="AA2457" t="s">
        <v>17125</v>
      </c>
    </row>
    <row r="2458" spans="1:27" x14ac:dyDescent="0.2">
      <c r="A2458" t="s">
        <v>2483</v>
      </c>
      <c r="B2458" t="s">
        <v>12104</v>
      </c>
      <c r="C2458" s="8" t="s">
        <v>22068</v>
      </c>
      <c r="D2458">
        <v>1</v>
      </c>
      <c r="E2458" s="9">
        <v>28.711379999999998</v>
      </c>
      <c r="F2458" s="9" t="s">
        <v>22068</v>
      </c>
      <c r="G2458" s="9" t="s">
        <v>22068</v>
      </c>
      <c r="H2458" s="9" t="s">
        <v>22068</v>
      </c>
      <c r="I2458" s="9" t="s">
        <v>22068</v>
      </c>
      <c r="J2458" s="9" t="s">
        <v>22068</v>
      </c>
      <c r="K2458" s="9" t="s">
        <v>22068</v>
      </c>
      <c r="L2458" s="9" t="s">
        <v>22068</v>
      </c>
      <c r="M2458" s="9" t="s">
        <v>22068</v>
      </c>
      <c r="N2458" s="9" t="s">
        <v>22068</v>
      </c>
      <c r="O2458" s="9" t="s">
        <v>22068</v>
      </c>
      <c r="P2458">
        <v>-250</v>
      </c>
      <c r="Q2458" t="s">
        <v>22068</v>
      </c>
      <c r="R2458" t="s">
        <v>22068</v>
      </c>
      <c r="S2458" t="s">
        <v>22068</v>
      </c>
      <c r="T2458" t="s">
        <v>22068</v>
      </c>
      <c r="U2458" t="s">
        <v>22068</v>
      </c>
      <c r="V2458" t="s">
        <v>22068</v>
      </c>
      <c r="W2458" t="s">
        <v>22068</v>
      </c>
      <c r="X2458" t="s">
        <v>22068</v>
      </c>
      <c r="Y2458" t="s">
        <v>22068</v>
      </c>
      <c r="Z2458" t="s">
        <v>22068</v>
      </c>
      <c r="AA2458" t="s">
        <v>17126</v>
      </c>
    </row>
    <row r="2459" spans="1:27" x14ac:dyDescent="0.2">
      <c r="A2459" t="s">
        <v>8239</v>
      </c>
      <c r="B2459" t="s">
        <v>12105</v>
      </c>
      <c r="C2459" s="8" t="s">
        <v>22068</v>
      </c>
      <c r="D2459">
        <v>2</v>
      </c>
      <c r="E2459" s="9">
        <v>28.702449999999999</v>
      </c>
      <c r="F2459" s="9">
        <v>3.55037</v>
      </c>
      <c r="G2459" s="9" t="s">
        <v>22068</v>
      </c>
      <c r="H2459" s="9" t="s">
        <v>22068</v>
      </c>
      <c r="I2459" s="9" t="s">
        <v>22068</v>
      </c>
      <c r="J2459" s="9" t="s">
        <v>22068</v>
      </c>
      <c r="K2459" s="9" t="s">
        <v>22068</v>
      </c>
      <c r="L2459" s="9" t="s">
        <v>22068</v>
      </c>
      <c r="M2459" s="9" t="s">
        <v>22068</v>
      </c>
      <c r="N2459" s="9" t="s">
        <v>22068</v>
      </c>
      <c r="O2459" s="9" t="s">
        <v>22068</v>
      </c>
      <c r="P2459">
        <v>-194</v>
      </c>
      <c r="Q2459">
        <v>-1679</v>
      </c>
      <c r="R2459" t="s">
        <v>22068</v>
      </c>
      <c r="S2459" t="s">
        <v>22068</v>
      </c>
      <c r="T2459" t="s">
        <v>22068</v>
      </c>
      <c r="U2459" t="s">
        <v>22068</v>
      </c>
      <c r="V2459" t="s">
        <v>22068</v>
      </c>
      <c r="W2459" t="s">
        <v>22068</v>
      </c>
      <c r="X2459" t="s">
        <v>22068</v>
      </c>
      <c r="Y2459" t="s">
        <v>22068</v>
      </c>
      <c r="Z2459" t="s">
        <v>22068</v>
      </c>
      <c r="AA2459" t="s">
        <v>10439</v>
      </c>
    </row>
    <row r="2460" spans="1:27" x14ac:dyDescent="0.2">
      <c r="A2460" t="s">
        <v>6656</v>
      </c>
      <c r="B2460" t="s">
        <v>12106</v>
      </c>
      <c r="C2460" s="8" t="s">
        <v>22068</v>
      </c>
      <c r="D2460">
        <v>1</v>
      </c>
      <c r="E2460" s="9">
        <v>28.6983</v>
      </c>
      <c r="F2460" s="9" t="s">
        <v>22068</v>
      </c>
      <c r="G2460" s="9" t="s">
        <v>22068</v>
      </c>
      <c r="H2460" s="9" t="s">
        <v>22068</v>
      </c>
      <c r="I2460" s="9" t="s">
        <v>22068</v>
      </c>
      <c r="J2460" s="9" t="s">
        <v>22068</v>
      </c>
      <c r="K2460" s="9" t="s">
        <v>22068</v>
      </c>
      <c r="L2460" s="9" t="s">
        <v>22068</v>
      </c>
      <c r="M2460" s="9" t="s">
        <v>22068</v>
      </c>
      <c r="N2460" s="9" t="s">
        <v>22068</v>
      </c>
      <c r="O2460" s="9" t="s">
        <v>22068</v>
      </c>
      <c r="P2460">
        <v>-1321</v>
      </c>
      <c r="Q2460" t="s">
        <v>22068</v>
      </c>
      <c r="R2460" t="s">
        <v>22068</v>
      </c>
      <c r="S2460" t="s">
        <v>22068</v>
      </c>
      <c r="T2460" t="s">
        <v>22068</v>
      </c>
      <c r="U2460" t="s">
        <v>22068</v>
      </c>
      <c r="V2460" t="s">
        <v>22068</v>
      </c>
      <c r="W2460" t="s">
        <v>22068</v>
      </c>
      <c r="X2460" t="s">
        <v>22068</v>
      </c>
      <c r="Y2460" t="s">
        <v>22068</v>
      </c>
      <c r="Z2460" t="s">
        <v>22068</v>
      </c>
      <c r="AA2460" t="s">
        <v>17127</v>
      </c>
    </row>
    <row r="2461" spans="1:27" x14ac:dyDescent="0.2">
      <c r="A2461" t="s">
        <v>3450</v>
      </c>
      <c r="B2461" t="s">
        <v>12108</v>
      </c>
      <c r="C2461" s="8" t="s">
        <v>22068</v>
      </c>
      <c r="D2461">
        <v>4</v>
      </c>
      <c r="E2461" s="9">
        <v>28.681329999999999</v>
      </c>
      <c r="F2461" s="9">
        <v>11.28097</v>
      </c>
      <c r="G2461" s="9">
        <v>3.1023900000000002</v>
      </c>
      <c r="H2461" s="9">
        <v>2.8727399999999998</v>
      </c>
      <c r="I2461" s="9" t="s">
        <v>22068</v>
      </c>
      <c r="J2461" s="9" t="s">
        <v>22068</v>
      </c>
      <c r="K2461" s="9" t="s">
        <v>22068</v>
      </c>
      <c r="L2461" s="9" t="s">
        <v>22068</v>
      </c>
      <c r="M2461" s="9" t="s">
        <v>22068</v>
      </c>
      <c r="N2461" s="9" t="s">
        <v>22068</v>
      </c>
      <c r="O2461" s="9" t="s">
        <v>22068</v>
      </c>
      <c r="P2461">
        <v>-1156</v>
      </c>
      <c r="Q2461">
        <v>-2541</v>
      </c>
      <c r="R2461">
        <v>-2211</v>
      </c>
      <c r="S2461">
        <v>-461</v>
      </c>
      <c r="T2461" t="s">
        <v>22068</v>
      </c>
      <c r="U2461" t="s">
        <v>22068</v>
      </c>
      <c r="V2461" t="s">
        <v>22068</v>
      </c>
      <c r="W2461" t="s">
        <v>22068</v>
      </c>
      <c r="X2461" t="s">
        <v>22068</v>
      </c>
      <c r="Y2461" t="s">
        <v>22068</v>
      </c>
      <c r="Z2461" t="s">
        <v>22068</v>
      </c>
      <c r="AA2461" t="s">
        <v>17128</v>
      </c>
    </row>
    <row r="2462" spans="1:27" x14ac:dyDescent="0.2">
      <c r="A2462" t="s">
        <v>3451</v>
      </c>
      <c r="B2462" t="s">
        <v>12107</v>
      </c>
      <c r="C2462" s="8" t="s">
        <v>22068</v>
      </c>
      <c r="D2462">
        <v>4</v>
      </c>
      <c r="E2462" s="9">
        <v>28.681329999999999</v>
      </c>
      <c r="F2462" s="9">
        <v>11.28097</v>
      </c>
      <c r="G2462" s="9">
        <v>3.1023900000000002</v>
      </c>
      <c r="H2462" s="9">
        <v>2.8727399999999998</v>
      </c>
      <c r="I2462" s="9" t="s">
        <v>22068</v>
      </c>
      <c r="J2462" s="9" t="s">
        <v>22068</v>
      </c>
      <c r="K2462" s="9" t="s">
        <v>22068</v>
      </c>
      <c r="L2462" s="9" t="s">
        <v>22068</v>
      </c>
      <c r="M2462" s="9" t="s">
        <v>22068</v>
      </c>
      <c r="N2462" s="9" t="s">
        <v>22068</v>
      </c>
      <c r="O2462" s="9" t="s">
        <v>22068</v>
      </c>
      <c r="P2462">
        <v>-2251</v>
      </c>
      <c r="Q2462">
        <v>-866</v>
      </c>
      <c r="R2462">
        <v>-1196</v>
      </c>
      <c r="S2462">
        <v>-2946</v>
      </c>
      <c r="T2462" t="s">
        <v>22068</v>
      </c>
      <c r="U2462" t="s">
        <v>22068</v>
      </c>
      <c r="V2462" t="s">
        <v>22068</v>
      </c>
      <c r="W2462" t="s">
        <v>22068</v>
      </c>
      <c r="X2462" t="s">
        <v>22068</v>
      </c>
      <c r="Y2462" t="s">
        <v>22068</v>
      </c>
      <c r="Z2462" t="s">
        <v>22068</v>
      </c>
      <c r="AA2462" t="s">
        <v>17129</v>
      </c>
    </row>
    <row r="2463" spans="1:27" x14ac:dyDescent="0.2">
      <c r="A2463" t="s">
        <v>2518</v>
      </c>
      <c r="B2463" t="s">
        <v>12109</v>
      </c>
      <c r="C2463" s="8" t="s">
        <v>22068</v>
      </c>
      <c r="D2463">
        <v>2</v>
      </c>
      <c r="E2463" s="9">
        <v>28.674099999999999</v>
      </c>
      <c r="F2463" s="9">
        <v>26.030709999999999</v>
      </c>
      <c r="G2463" s="9" t="s">
        <v>22068</v>
      </c>
      <c r="H2463" s="9" t="s">
        <v>22068</v>
      </c>
      <c r="I2463" s="9" t="s">
        <v>22068</v>
      </c>
      <c r="J2463" s="9" t="s">
        <v>22068</v>
      </c>
      <c r="K2463" s="9" t="s">
        <v>22068</v>
      </c>
      <c r="L2463" s="9" t="s">
        <v>22068</v>
      </c>
      <c r="M2463" s="9" t="s">
        <v>22068</v>
      </c>
      <c r="N2463" s="9" t="s">
        <v>22068</v>
      </c>
      <c r="O2463" s="9" t="s">
        <v>22068</v>
      </c>
      <c r="P2463">
        <v>-1340</v>
      </c>
      <c r="Q2463">
        <v>-57</v>
      </c>
      <c r="R2463" t="s">
        <v>22068</v>
      </c>
      <c r="S2463" t="s">
        <v>22068</v>
      </c>
      <c r="T2463" t="s">
        <v>22068</v>
      </c>
      <c r="U2463" t="s">
        <v>22068</v>
      </c>
      <c r="V2463" t="s">
        <v>22068</v>
      </c>
      <c r="W2463" t="s">
        <v>22068</v>
      </c>
      <c r="X2463" t="s">
        <v>22068</v>
      </c>
      <c r="Y2463" t="s">
        <v>22068</v>
      </c>
      <c r="Z2463" t="s">
        <v>22068</v>
      </c>
      <c r="AA2463" t="s">
        <v>9038</v>
      </c>
    </row>
    <row r="2464" spans="1:27" x14ac:dyDescent="0.2">
      <c r="A2464" t="s">
        <v>6304</v>
      </c>
      <c r="B2464" t="s">
        <v>12110</v>
      </c>
      <c r="C2464" s="8" t="s">
        <v>22068</v>
      </c>
      <c r="D2464">
        <v>4</v>
      </c>
      <c r="E2464" s="9">
        <v>28.645890000000001</v>
      </c>
      <c r="F2464" s="9">
        <v>12.86908</v>
      </c>
      <c r="G2464" s="9">
        <v>12.081160000000001</v>
      </c>
      <c r="H2464" s="9">
        <v>2.72227</v>
      </c>
      <c r="I2464" s="9" t="s">
        <v>22068</v>
      </c>
      <c r="J2464" s="9" t="s">
        <v>22068</v>
      </c>
      <c r="K2464" s="9" t="s">
        <v>22068</v>
      </c>
      <c r="L2464" s="9" t="s">
        <v>22068</v>
      </c>
      <c r="M2464" s="9" t="s">
        <v>22068</v>
      </c>
      <c r="N2464" s="9" t="s">
        <v>22068</v>
      </c>
      <c r="O2464" s="9" t="s">
        <v>22068</v>
      </c>
      <c r="P2464">
        <v>-1877</v>
      </c>
      <c r="Q2464">
        <v>-2292</v>
      </c>
      <c r="R2464">
        <v>-33</v>
      </c>
      <c r="S2464">
        <v>-121</v>
      </c>
      <c r="T2464" t="s">
        <v>22068</v>
      </c>
      <c r="U2464" t="s">
        <v>22068</v>
      </c>
      <c r="V2464" t="s">
        <v>22068</v>
      </c>
      <c r="W2464" t="s">
        <v>22068</v>
      </c>
      <c r="X2464" t="s">
        <v>22068</v>
      </c>
      <c r="Y2464" t="s">
        <v>22068</v>
      </c>
      <c r="Z2464" t="s">
        <v>22068</v>
      </c>
      <c r="AA2464" t="s">
        <v>9958</v>
      </c>
    </row>
    <row r="2465" spans="1:27" x14ac:dyDescent="0.2">
      <c r="A2465" t="s">
        <v>2568</v>
      </c>
      <c r="B2465" t="s">
        <v>11409</v>
      </c>
      <c r="C2465" s="8">
        <v>8</v>
      </c>
      <c r="D2465">
        <v>1</v>
      </c>
      <c r="E2465" s="9">
        <v>28.638190000000002</v>
      </c>
      <c r="F2465" s="9" t="s">
        <v>22068</v>
      </c>
      <c r="G2465" s="9" t="s">
        <v>22068</v>
      </c>
      <c r="H2465" s="9" t="s">
        <v>22068</v>
      </c>
      <c r="I2465" s="9" t="s">
        <v>22068</v>
      </c>
      <c r="J2465" s="9" t="s">
        <v>22068</v>
      </c>
      <c r="K2465" s="9" t="s">
        <v>22068</v>
      </c>
      <c r="L2465" s="9" t="s">
        <v>22068</v>
      </c>
      <c r="M2465" s="9" t="s">
        <v>22068</v>
      </c>
      <c r="N2465" s="9" t="s">
        <v>22068</v>
      </c>
      <c r="O2465" s="9" t="s">
        <v>22068</v>
      </c>
      <c r="P2465">
        <v>11</v>
      </c>
      <c r="Q2465" t="s">
        <v>22068</v>
      </c>
      <c r="R2465" t="s">
        <v>22068</v>
      </c>
      <c r="S2465" t="s">
        <v>22068</v>
      </c>
      <c r="T2465" t="s">
        <v>22068</v>
      </c>
      <c r="U2465" t="s">
        <v>22068</v>
      </c>
      <c r="V2465" t="s">
        <v>22068</v>
      </c>
      <c r="W2465" t="s">
        <v>22068</v>
      </c>
      <c r="X2465" t="s">
        <v>22068</v>
      </c>
      <c r="Y2465" t="s">
        <v>22068</v>
      </c>
      <c r="Z2465" t="s">
        <v>22068</v>
      </c>
      <c r="AA2465" t="s">
        <v>17130</v>
      </c>
    </row>
    <row r="2466" spans="1:27" x14ac:dyDescent="0.2">
      <c r="A2466" t="s">
        <v>7757</v>
      </c>
      <c r="B2466" t="s">
        <v>10672</v>
      </c>
      <c r="C2466" s="8" t="s">
        <v>22068</v>
      </c>
      <c r="D2466">
        <v>2</v>
      </c>
      <c r="E2466" s="9">
        <v>28.638190000000002</v>
      </c>
      <c r="F2466" s="9">
        <v>3.3805800000000001</v>
      </c>
      <c r="G2466" s="9" t="s">
        <v>22068</v>
      </c>
      <c r="H2466" s="9" t="s">
        <v>22068</v>
      </c>
      <c r="I2466" s="9" t="s">
        <v>22068</v>
      </c>
      <c r="J2466" s="9" t="s">
        <v>22068</v>
      </c>
      <c r="K2466" s="9" t="s">
        <v>22068</v>
      </c>
      <c r="L2466" s="9" t="s">
        <v>22068</v>
      </c>
      <c r="M2466" s="9" t="s">
        <v>22068</v>
      </c>
      <c r="N2466" s="9" t="s">
        <v>22068</v>
      </c>
      <c r="O2466" s="9" t="s">
        <v>22068</v>
      </c>
      <c r="P2466">
        <v>-935</v>
      </c>
      <c r="Q2466">
        <v>-282</v>
      </c>
      <c r="R2466" t="s">
        <v>22068</v>
      </c>
      <c r="S2466" t="s">
        <v>22068</v>
      </c>
      <c r="T2466" t="s">
        <v>22068</v>
      </c>
      <c r="U2466" t="s">
        <v>22068</v>
      </c>
      <c r="V2466" t="s">
        <v>22068</v>
      </c>
      <c r="W2466" t="s">
        <v>22068</v>
      </c>
      <c r="X2466" t="s">
        <v>22068</v>
      </c>
      <c r="Y2466" t="s">
        <v>22068</v>
      </c>
      <c r="Z2466" t="s">
        <v>22068</v>
      </c>
      <c r="AA2466" t="s">
        <v>17131</v>
      </c>
    </row>
    <row r="2467" spans="1:27" x14ac:dyDescent="0.2">
      <c r="A2467" t="s">
        <v>2946</v>
      </c>
      <c r="B2467" t="s">
        <v>12111</v>
      </c>
      <c r="C2467" s="8">
        <v>3</v>
      </c>
      <c r="D2467">
        <v>1</v>
      </c>
      <c r="E2467" s="9">
        <v>28.62632</v>
      </c>
      <c r="F2467" s="9" t="s">
        <v>22068</v>
      </c>
      <c r="G2467" s="9" t="s">
        <v>22068</v>
      </c>
      <c r="H2467" s="9" t="s">
        <v>22068</v>
      </c>
      <c r="I2467" s="9" t="s">
        <v>22068</v>
      </c>
      <c r="J2467" s="9" t="s">
        <v>22068</v>
      </c>
      <c r="K2467" s="9" t="s">
        <v>22068</v>
      </c>
      <c r="L2467" s="9" t="s">
        <v>22068</v>
      </c>
      <c r="M2467" s="9" t="s">
        <v>22068</v>
      </c>
      <c r="N2467" s="9" t="s">
        <v>22068</v>
      </c>
      <c r="O2467" s="9" t="s">
        <v>22068</v>
      </c>
      <c r="P2467">
        <v>-1991</v>
      </c>
      <c r="Q2467" t="s">
        <v>22068</v>
      </c>
      <c r="R2467" t="s">
        <v>22068</v>
      </c>
      <c r="S2467" t="s">
        <v>22068</v>
      </c>
      <c r="T2467" t="s">
        <v>22068</v>
      </c>
      <c r="U2467" t="s">
        <v>22068</v>
      </c>
      <c r="V2467" t="s">
        <v>22068</v>
      </c>
      <c r="W2467" t="s">
        <v>22068</v>
      </c>
      <c r="X2467" t="s">
        <v>22068</v>
      </c>
      <c r="Y2467" t="s">
        <v>22068</v>
      </c>
      <c r="Z2467" t="s">
        <v>22068</v>
      </c>
      <c r="AA2467" t="s">
        <v>9136</v>
      </c>
    </row>
    <row r="2468" spans="1:27" x14ac:dyDescent="0.2">
      <c r="A2468" t="s">
        <v>7881</v>
      </c>
      <c r="B2468" t="s">
        <v>10510</v>
      </c>
      <c r="C2468" s="8" t="s">
        <v>22068</v>
      </c>
      <c r="D2468">
        <v>1</v>
      </c>
      <c r="E2468" s="9">
        <v>28.602070000000001</v>
      </c>
      <c r="F2468" s="9" t="s">
        <v>22068</v>
      </c>
      <c r="G2468" s="9" t="s">
        <v>22068</v>
      </c>
      <c r="H2468" s="9" t="s">
        <v>22068</v>
      </c>
      <c r="I2468" s="9" t="s">
        <v>22068</v>
      </c>
      <c r="J2468" s="9" t="s">
        <v>22068</v>
      </c>
      <c r="K2468" s="9" t="s">
        <v>22068</v>
      </c>
      <c r="L2468" s="9" t="s">
        <v>22068</v>
      </c>
      <c r="M2468" s="9" t="s">
        <v>22068</v>
      </c>
      <c r="N2468" s="9" t="s">
        <v>22068</v>
      </c>
      <c r="O2468" s="9" t="s">
        <v>22068</v>
      </c>
      <c r="P2468">
        <v>-900</v>
      </c>
      <c r="Q2468" t="s">
        <v>22068</v>
      </c>
      <c r="R2468" t="s">
        <v>22068</v>
      </c>
      <c r="S2468" t="s">
        <v>22068</v>
      </c>
      <c r="T2468" t="s">
        <v>22068</v>
      </c>
      <c r="U2468" t="s">
        <v>22068</v>
      </c>
      <c r="V2468" t="s">
        <v>22068</v>
      </c>
      <c r="W2468" t="s">
        <v>22068</v>
      </c>
      <c r="X2468" t="s">
        <v>22068</v>
      </c>
      <c r="Y2468" t="s">
        <v>22068</v>
      </c>
      <c r="Z2468" t="s">
        <v>22068</v>
      </c>
      <c r="AA2468" t="s">
        <v>17132</v>
      </c>
    </row>
    <row r="2469" spans="1:27" x14ac:dyDescent="0.2">
      <c r="A2469" t="s">
        <v>7318</v>
      </c>
      <c r="B2469" t="s">
        <v>12112</v>
      </c>
      <c r="C2469" s="8" t="s">
        <v>22068</v>
      </c>
      <c r="D2469">
        <v>2</v>
      </c>
      <c r="E2469" s="9">
        <v>28.577750000000002</v>
      </c>
      <c r="F2469" s="9">
        <v>5.3258900000000002</v>
      </c>
      <c r="G2469" s="9" t="s">
        <v>22068</v>
      </c>
      <c r="H2469" s="9" t="s">
        <v>22068</v>
      </c>
      <c r="I2469" s="9" t="s">
        <v>22068</v>
      </c>
      <c r="J2469" s="9" t="s">
        <v>22068</v>
      </c>
      <c r="K2469" s="9" t="s">
        <v>22068</v>
      </c>
      <c r="L2469" s="9" t="s">
        <v>22068</v>
      </c>
      <c r="M2469" s="9" t="s">
        <v>22068</v>
      </c>
      <c r="N2469" s="9" t="s">
        <v>22068</v>
      </c>
      <c r="O2469" s="9" t="s">
        <v>22068</v>
      </c>
      <c r="P2469">
        <v>-20199</v>
      </c>
      <c r="Q2469">
        <v>-21894</v>
      </c>
      <c r="R2469" t="s">
        <v>22068</v>
      </c>
      <c r="S2469" t="s">
        <v>22068</v>
      </c>
      <c r="T2469" t="s">
        <v>22068</v>
      </c>
      <c r="U2469" t="s">
        <v>22068</v>
      </c>
      <c r="V2469" t="s">
        <v>22068</v>
      </c>
      <c r="W2469" t="s">
        <v>22068</v>
      </c>
      <c r="X2469" t="s">
        <v>22068</v>
      </c>
      <c r="Y2469" t="s">
        <v>22068</v>
      </c>
      <c r="Z2469" t="s">
        <v>22068</v>
      </c>
      <c r="AA2469" t="s">
        <v>17133</v>
      </c>
    </row>
    <row r="2470" spans="1:27" x14ac:dyDescent="0.2">
      <c r="A2470" t="s">
        <v>977</v>
      </c>
      <c r="B2470" t="s">
        <v>15353</v>
      </c>
      <c r="C2470" s="8">
        <v>4</v>
      </c>
      <c r="D2470">
        <v>1</v>
      </c>
      <c r="E2470" s="9">
        <v>28.570979999999999</v>
      </c>
      <c r="F2470" s="9" t="s">
        <v>22068</v>
      </c>
      <c r="G2470" s="9" t="s">
        <v>22068</v>
      </c>
      <c r="H2470" s="9" t="s">
        <v>22068</v>
      </c>
      <c r="I2470" s="9" t="s">
        <v>22068</v>
      </c>
      <c r="J2470" s="9" t="s">
        <v>22068</v>
      </c>
      <c r="K2470" s="9" t="s">
        <v>22068</v>
      </c>
      <c r="L2470" s="9" t="s">
        <v>22068</v>
      </c>
      <c r="M2470" s="9" t="s">
        <v>22068</v>
      </c>
      <c r="N2470" s="9" t="s">
        <v>22068</v>
      </c>
      <c r="O2470" s="9" t="s">
        <v>22068</v>
      </c>
      <c r="P2470">
        <v>-98</v>
      </c>
      <c r="Q2470" t="s">
        <v>22068</v>
      </c>
      <c r="R2470" t="s">
        <v>22068</v>
      </c>
      <c r="S2470" t="s">
        <v>22068</v>
      </c>
      <c r="T2470" t="s">
        <v>22068</v>
      </c>
      <c r="U2470" t="s">
        <v>22068</v>
      </c>
      <c r="V2470" t="s">
        <v>22068</v>
      </c>
      <c r="W2470" t="s">
        <v>22068</v>
      </c>
      <c r="X2470" t="s">
        <v>22068</v>
      </c>
      <c r="Y2470" t="s">
        <v>22068</v>
      </c>
      <c r="Z2470" t="s">
        <v>22068</v>
      </c>
      <c r="AA2470" t="s">
        <v>8652</v>
      </c>
    </row>
    <row r="2471" spans="1:27" x14ac:dyDescent="0.2">
      <c r="A2471" t="s">
        <v>2127</v>
      </c>
      <c r="B2471" t="s">
        <v>12113</v>
      </c>
      <c r="C2471" s="8">
        <v>7</v>
      </c>
      <c r="D2471">
        <v>2</v>
      </c>
      <c r="E2471" s="9">
        <v>28.570979999999999</v>
      </c>
      <c r="F2471" s="9">
        <v>14.929740000000001</v>
      </c>
      <c r="G2471" s="9" t="s">
        <v>22068</v>
      </c>
      <c r="H2471" s="9" t="s">
        <v>22068</v>
      </c>
      <c r="I2471" s="9" t="s">
        <v>22068</v>
      </c>
      <c r="J2471" s="9" t="s">
        <v>22068</v>
      </c>
      <c r="K2471" s="9" t="s">
        <v>22068</v>
      </c>
      <c r="L2471" s="9" t="s">
        <v>22068</v>
      </c>
      <c r="M2471" s="9" t="s">
        <v>22068</v>
      </c>
      <c r="N2471" s="9" t="s">
        <v>22068</v>
      </c>
      <c r="O2471" s="9" t="s">
        <v>22068</v>
      </c>
      <c r="P2471">
        <v>-176</v>
      </c>
      <c r="Q2471">
        <v>-1551</v>
      </c>
      <c r="R2471" t="s">
        <v>22068</v>
      </c>
      <c r="S2471" t="s">
        <v>22068</v>
      </c>
      <c r="T2471" t="s">
        <v>22068</v>
      </c>
      <c r="U2471" t="s">
        <v>22068</v>
      </c>
      <c r="V2471" t="s">
        <v>22068</v>
      </c>
      <c r="W2471" t="s">
        <v>22068</v>
      </c>
      <c r="X2471" t="s">
        <v>22068</v>
      </c>
      <c r="Y2471" t="s">
        <v>22068</v>
      </c>
      <c r="Z2471" t="s">
        <v>22068</v>
      </c>
      <c r="AA2471" t="s">
        <v>17134</v>
      </c>
    </row>
    <row r="2472" spans="1:27" x14ac:dyDescent="0.2">
      <c r="A2472" t="s">
        <v>5055</v>
      </c>
      <c r="B2472" t="s">
        <v>8393</v>
      </c>
      <c r="C2472" s="8" t="s">
        <v>22068</v>
      </c>
      <c r="D2472">
        <v>1</v>
      </c>
      <c r="E2472" s="9">
        <v>28.570979999999999</v>
      </c>
      <c r="F2472" s="9" t="s">
        <v>22068</v>
      </c>
      <c r="G2472" s="9" t="s">
        <v>22068</v>
      </c>
      <c r="H2472" s="9" t="s">
        <v>22068</v>
      </c>
      <c r="I2472" s="9" t="s">
        <v>22068</v>
      </c>
      <c r="J2472" s="9" t="s">
        <v>22068</v>
      </c>
      <c r="K2472" s="9" t="s">
        <v>22068</v>
      </c>
      <c r="L2472" s="9" t="s">
        <v>22068</v>
      </c>
      <c r="M2472" s="9" t="s">
        <v>22068</v>
      </c>
      <c r="N2472" s="9" t="s">
        <v>22068</v>
      </c>
      <c r="O2472" s="9" t="s">
        <v>22068</v>
      </c>
      <c r="P2472">
        <v>-69</v>
      </c>
      <c r="Q2472" t="s">
        <v>22068</v>
      </c>
      <c r="R2472" t="s">
        <v>22068</v>
      </c>
      <c r="S2472" t="s">
        <v>22068</v>
      </c>
      <c r="T2472" t="s">
        <v>22068</v>
      </c>
      <c r="U2472" t="s">
        <v>22068</v>
      </c>
      <c r="V2472" t="s">
        <v>22068</v>
      </c>
      <c r="W2472" t="s">
        <v>22068</v>
      </c>
      <c r="X2472" t="s">
        <v>22068</v>
      </c>
      <c r="Y2472" t="s">
        <v>22068</v>
      </c>
      <c r="Z2472" t="s">
        <v>22068</v>
      </c>
      <c r="AA2472" t="s">
        <v>8393</v>
      </c>
    </row>
    <row r="2473" spans="1:27" x14ac:dyDescent="0.2">
      <c r="A2473" t="s">
        <v>3264</v>
      </c>
      <c r="B2473" t="s">
        <v>12114</v>
      </c>
      <c r="C2473" s="8" t="s">
        <v>22068</v>
      </c>
      <c r="D2473">
        <v>2</v>
      </c>
      <c r="E2473" s="9">
        <v>28.547370000000001</v>
      </c>
      <c r="F2473" s="9">
        <v>18.23882</v>
      </c>
      <c r="G2473" s="9" t="s">
        <v>22068</v>
      </c>
      <c r="H2473" s="9" t="s">
        <v>22068</v>
      </c>
      <c r="I2473" s="9" t="s">
        <v>22068</v>
      </c>
      <c r="J2473" s="9" t="s">
        <v>22068</v>
      </c>
      <c r="K2473" s="9" t="s">
        <v>22068</v>
      </c>
      <c r="L2473" s="9" t="s">
        <v>22068</v>
      </c>
      <c r="M2473" s="9" t="s">
        <v>22068</v>
      </c>
      <c r="N2473" s="9" t="s">
        <v>22068</v>
      </c>
      <c r="O2473" s="9" t="s">
        <v>22068</v>
      </c>
      <c r="P2473">
        <v>28</v>
      </c>
      <c r="Q2473">
        <v>-872</v>
      </c>
      <c r="R2473" t="s">
        <v>22068</v>
      </c>
      <c r="S2473" t="s">
        <v>22068</v>
      </c>
      <c r="T2473" t="s">
        <v>22068</v>
      </c>
      <c r="U2473" t="s">
        <v>22068</v>
      </c>
      <c r="V2473" t="s">
        <v>22068</v>
      </c>
      <c r="W2473" t="s">
        <v>22068</v>
      </c>
      <c r="X2473" t="s">
        <v>22068</v>
      </c>
      <c r="Y2473" t="s">
        <v>22068</v>
      </c>
      <c r="Z2473" t="s">
        <v>22068</v>
      </c>
      <c r="AA2473" t="s">
        <v>9224</v>
      </c>
    </row>
    <row r="2474" spans="1:27" x14ac:dyDescent="0.2">
      <c r="A2474" t="s">
        <v>1395</v>
      </c>
      <c r="B2474" t="s">
        <v>12115</v>
      </c>
      <c r="C2474" s="8">
        <v>10</v>
      </c>
      <c r="D2474">
        <v>2</v>
      </c>
      <c r="E2474" s="9">
        <v>28.546800000000001</v>
      </c>
      <c r="F2474" s="9">
        <v>6.8455599999999999</v>
      </c>
      <c r="G2474" s="9" t="s">
        <v>22068</v>
      </c>
      <c r="H2474" s="9" t="s">
        <v>22068</v>
      </c>
      <c r="I2474" s="9" t="s">
        <v>22068</v>
      </c>
      <c r="J2474" s="9" t="s">
        <v>22068</v>
      </c>
      <c r="K2474" s="9" t="s">
        <v>22068</v>
      </c>
      <c r="L2474" s="9" t="s">
        <v>22068</v>
      </c>
      <c r="M2474" s="9" t="s">
        <v>22068</v>
      </c>
      <c r="N2474" s="9" t="s">
        <v>22068</v>
      </c>
      <c r="O2474" s="9" t="s">
        <v>22068</v>
      </c>
      <c r="P2474">
        <v>-882</v>
      </c>
      <c r="Q2474">
        <v>96</v>
      </c>
      <c r="R2474" t="s">
        <v>22068</v>
      </c>
      <c r="S2474" t="s">
        <v>22068</v>
      </c>
      <c r="T2474" t="s">
        <v>22068</v>
      </c>
      <c r="U2474" t="s">
        <v>22068</v>
      </c>
      <c r="V2474" t="s">
        <v>22068</v>
      </c>
      <c r="W2474" t="s">
        <v>22068</v>
      </c>
      <c r="X2474" t="s">
        <v>22068</v>
      </c>
      <c r="Y2474" t="s">
        <v>22068</v>
      </c>
      <c r="Z2474" t="s">
        <v>22068</v>
      </c>
      <c r="AA2474" t="s">
        <v>17135</v>
      </c>
    </row>
    <row r="2475" spans="1:27" x14ac:dyDescent="0.2">
      <c r="A2475" t="s">
        <v>1396</v>
      </c>
      <c r="B2475" t="s">
        <v>10480</v>
      </c>
      <c r="C2475" s="8" t="s">
        <v>22068</v>
      </c>
      <c r="D2475">
        <v>1</v>
      </c>
      <c r="E2475" s="9">
        <v>28.546800000000001</v>
      </c>
      <c r="F2475" s="9" t="s">
        <v>22068</v>
      </c>
      <c r="G2475" s="9" t="s">
        <v>22068</v>
      </c>
      <c r="H2475" s="9" t="s">
        <v>22068</v>
      </c>
      <c r="I2475" s="9" t="s">
        <v>22068</v>
      </c>
      <c r="J2475" s="9" t="s">
        <v>22068</v>
      </c>
      <c r="K2475" s="9" t="s">
        <v>22068</v>
      </c>
      <c r="L2475" s="9" t="s">
        <v>22068</v>
      </c>
      <c r="M2475" s="9" t="s">
        <v>22068</v>
      </c>
      <c r="N2475" s="9" t="s">
        <v>22068</v>
      </c>
      <c r="O2475" s="9" t="s">
        <v>22068</v>
      </c>
      <c r="P2475">
        <v>-22</v>
      </c>
      <c r="Q2475" t="s">
        <v>22068</v>
      </c>
      <c r="R2475" t="s">
        <v>22068</v>
      </c>
      <c r="S2475" t="s">
        <v>22068</v>
      </c>
      <c r="T2475" t="s">
        <v>22068</v>
      </c>
      <c r="U2475" t="s">
        <v>22068</v>
      </c>
      <c r="V2475" t="s">
        <v>22068</v>
      </c>
      <c r="W2475" t="s">
        <v>22068</v>
      </c>
      <c r="X2475" t="s">
        <v>22068</v>
      </c>
      <c r="Y2475" t="s">
        <v>22068</v>
      </c>
      <c r="Z2475" t="s">
        <v>22068</v>
      </c>
      <c r="AA2475" t="s">
        <v>8763</v>
      </c>
    </row>
    <row r="2476" spans="1:27" x14ac:dyDescent="0.2">
      <c r="A2476" t="s">
        <v>5003</v>
      </c>
      <c r="B2476" t="s">
        <v>12116</v>
      </c>
      <c r="C2476" s="8" t="s">
        <v>22068</v>
      </c>
      <c r="D2476">
        <v>2</v>
      </c>
      <c r="E2476" s="9">
        <v>28.546800000000001</v>
      </c>
      <c r="F2476" s="9">
        <v>4.9064699999999997</v>
      </c>
      <c r="G2476" s="9" t="s">
        <v>22068</v>
      </c>
      <c r="H2476" s="9" t="s">
        <v>22068</v>
      </c>
      <c r="I2476" s="9" t="s">
        <v>22068</v>
      </c>
      <c r="J2476" s="9" t="s">
        <v>22068</v>
      </c>
      <c r="K2476" s="9" t="s">
        <v>22068</v>
      </c>
      <c r="L2476" s="9" t="s">
        <v>22068</v>
      </c>
      <c r="M2476" s="9" t="s">
        <v>22068</v>
      </c>
      <c r="N2476" s="9" t="s">
        <v>22068</v>
      </c>
      <c r="O2476" s="9" t="s">
        <v>22068</v>
      </c>
      <c r="P2476">
        <v>-1762</v>
      </c>
      <c r="Q2476">
        <v>-2793</v>
      </c>
      <c r="R2476" t="s">
        <v>22068</v>
      </c>
      <c r="S2476" t="s">
        <v>22068</v>
      </c>
      <c r="T2476" t="s">
        <v>22068</v>
      </c>
      <c r="U2476" t="s">
        <v>22068</v>
      </c>
      <c r="V2476" t="s">
        <v>22068</v>
      </c>
      <c r="W2476" t="s">
        <v>22068</v>
      </c>
      <c r="X2476" t="s">
        <v>22068</v>
      </c>
      <c r="Y2476" t="s">
        <v>22068</v>
      </c>
      <c r="Z2476" t="s">
        <v>22068</v>
      </c>
      <c r="AA2476" t="s">
        <v>17136</v>
      </c>
    </row>
    <row r="2477" spans="1:27" x14ac:dyDescent="0.2">
      <c r="A2477" t="s">
        <v>4891</v>
      </c>
      <c r="B2477" t="s">
        <v>12117</v>
      </c>
      <c r="C2477" s="8">
        <v>15</v>
      </c>
      <c r="D2477">
        <v>1</v>
      </c>
      <c r="E2477" s="9">
        <v>28.524809999999999</v>
      </c>
      <c r="F2477" s="9" t="s">
        <v>22068</v>
      </c>
      <c r="G2477" s="9" t="s">
        <v>22068</v>
      </c>
      <c r="H2477" s="9" t="s">
        <v>22068</v>
      </c>
      <c r="I2477" s="9" t="s">
        <v>22068</v>
      </c>
      <c r="J2477" s="9" t="s">
        <v>22068</v>
      </c>
      <c r="K2477" s="9" t="s">
        <v>22068</v>
      </c>
      <c r="L2477" s="9" t="s">
        <v>22068</v>
      </c>
      <c r="M2477" s="9" t="s">
        <v>22068</v>
      </c>
      <c r="N2477" s="9" t="s">
        <v>22068</v>
      </c>
      <c r="O2477" s="9" t="s">
        <v>22068</v>
      </c>
      <c r="P2477">
        <v>-437</v>
      </c>
      <c r="Q2477" t="s">
        <v>22068</v>
      </c>
      <c r="R2477" t="s">
        <v>22068</v>
      </c>
      <c r="S2477" t="s">
        <v>22068</v>
      </c>
      <c r="T2477" t="s">
        <v>22068</v>
      </c>
      <c r="U2477" t="s">
        <v>22068</v>
      </c>
      <c r="V2477" t="s">
        <v>22068</v>
      </c>
      <c r="W2477" t="s">
        <v>22068</v>
      </c>
      <c r="X2477" t="s">
        <v>22068</v>
      </c>
      <c r="Y2477" t="s">
        <v>22068</v>
      </c>
      <c r="Z2477" t="s">
        <v>22068</v>
      </c>
      <c r="AA2477" t="s">
        <v>17137</v>
      </c>
    </row>
    <row r="2478" spans="1:27" x14ac:dyDescent="0.2">
      <c r="A2478" t="s">
        <v>1127</v>
      </c>
      <c r="B2478" t="s">
        <v>12118</v>
      </c>
      <c r="C2478" s="8" t="s">
        <v>22068</v>
      </c>
      <c r="D2478">
        <v>1</v>
      </c>
      <c r="E2478" s="9">
        <v>28.51107</v>
      </c>
      <c r="F2478" s="9" t="s">
        <v>22068</v>
      </c>
      <c r="G2478" s="9" t="s">
        <v>22068</v>
      </c>
      <c r="H2478" s="9" t="s">
        <v>22068</v>
      </c>
      <c r="I2478" s="9" t="s">
        <v>22068</v>
      </c>
      <c r="J2478" s="9" t="s">
        <v>22068</v>
      </c>
      <c r="K2478" s="9" t="s">
        <v>22068</v>
      </c>
      <c r="L2478" s="9" t="s">
        <v>22068</v>
      </c>
      <c r="M2478" s="9" t="s">
        <v>22068</v>
      </c>
      <c r="N2478" s="9" t="s">
        <v>22068</v>
      </c>
      <c r="O2478" s="9" t="s">
        <v>22068</v>
      </c>
      <c r="P2478">
        <v>-3350</v>
      </c>
      <c r="Q2478" t="s">
        <v>22068</v>
      </c>
      <c r="R2478" t="s">
        <v>22068</v>
      </c>
      <c r="S2478" t="s">
        <v>22068</v>
      </c>
      <c r="T2478" t="s">
        <v>22068</v>
      </c>
      <c r="U2478" t="s">
        <v>22068</v>
      </c>
      <c r="V2478" t="s">
        <v>22068</v>
      </c>
      <c r="W2478" t="s">
        <v>22068</v>
      </c>
      <c r="X2478" t="s">
        <v>22068</v>
      </c>
      <c r="Y2478" t="s">
        <v>22068</v>
      </c>
      <c r="Z2478" t="s">
        <v>22068</v>
      </c>
      <c r="AA2478" t="s">
        <v>8685</v>
      </c>
    </row>
    <row r="2479" spans="1:27" x14ac:dyDescent="0.2">
      <c r="A2479" t="s">
        <v>1719</v>
      </c>
      <c r="B2479" t="s">
        <v>12120</v>
      </c>
      <c r="C2479" s="8">
        <v>14</v>
      </c>
      <c r="D2479">
        <v>1</v>
      </c>
      <c r="E2479" s="9">
        <v>28.51107</v>
      </c>
      <c r="F2479" s="9" t="s">
        <v>22068</v>
      </c>
      <c r="G2479" s="9" t="s">
        <v>22068</v>
      </c>
      <c r="H2479" s="9" t="s">
        <v>22068</v>
      </c>
      <c r="I2479" s="9" t="s">
        <v>22068</v>
      </c>
      <c r="J2479" s="9" t="s">
        <v>22068</v>
      </c>
      <c r="K2479" s="9" t="s">
        <v>22068</v>
      </c>
      <c r="L2479" s="9" t="s">
        <v>22068</v>
      </c>
      <c r="M2479" s="9" t="s">
        <v>22068</v>
      </c>
      <c r="N2479" s="9" t="s">
        <v>22068</v>
      </c>
      <c r="O2479" s="9" t="s">
        <v>22068</v>
      </c>
      <c r="P2479">
        <v>-337</v>
      </c>
      <c r="Q2479" t="s">
        <v>22068</v>
      </c>
      <c r="R2479" t="s">
        <v>22068</v>
      </c>
      <c r="S2479" t="s">
        <v>22068</v>
      </c>
      <c r="T2479" t="s">
        <v>22068</v>
      </c>
      <c r="U2479" t="s">
        <v>22068</v>
      </c>
      <c r="V2479" t="s">
        <v>22068</v>
      </c>
      <c r="W2479" t="s">
        <v>22068</v>
      </c>
      <c r="X2479" t="s">
        <v>22068</v>
      </c>
      <c r="Y2479" t="s">
        <v>22068</v>
      </c>
      <c r="Z2479" t="s">
        <v>22068</v>
      </c>
      <c r="AA2479" t="s">
        <v>17138</v>
      </c>
    </row>
    <row r="2480" spans="1:27" x14ac:dyDescent="0.2">
      <c r="A2480" t="s">
        <v>2197</v>
      </c>
      <c r="B2480" t="s">
        <v>12119</v>
      </c>
      <c r="C2480" s="8" t="s">
        <v>22068</v>
      </c>
      <c r="D2480">
        <v>1</v>
      </c>
      <c r="E2480" s="9">
        <v>28.51107</v>
      </c>
      <c r="F2480" s="9" t="s">
        <v>22068</v>
      </c>
      <c r="G2480" s="9" t="s">
        <v>22068</v>
      </c>
      <c r="H2480" s="9" t="s">
        <v>22068</v>
      </c>
      <c r="I2480" s="9" t="s">
        <v>22068</v>
      </c>
      <c r="J2480" s="9" t="s">
        <v>22068</v>
      </c>
      <c r="K2480" s="9" t="s">
        <v>22068</v>
      </c>
      <c r="L2480" s="9" t="s">
        <v>22068</v>
      </c>
      <c r="M2480" s="9" t="s">
        <v>22068</v>
      </c>
      <c r="N2480" s="9" t="s">
        <v>22068</v>
      </c>
      <c r="O2480" s="9" t="s">
        <v>22068</v>
      </c>
      <c r="P2480">
        <v>-31</v>
      </c>
      <c r="Q2480" t="s">
        <v>22068</v>
      </c>
      <c r="R2480" t="s">
        <v>22068</v>
      </c>
      <c r="S2480" t="s">
        <v>22068</v>
      </c>
      <c r="T2480" t="s">
        <v>22068</v>
      </c>
      <c r="U2480" t="s">
        <v>22068</v>
      </c>
      <c r="V2480" t="s">
        <v>22068</v>
      </c>
      <c r="W2480" t="s">
        <v>22068</v>
      </c>
      <c r="X2480" t="s">
        <v>22068</v>
      </c>
      <c r="Y2480" t="s">
        <v>22068</v>
      </c>
      <c r="Z2480" t="s">
        <v>22068</v>
      </c>
      <c r="AA2480" t="s">
        <v>17139</v>
      </c>
    </row>
    <row r="2481" spans="1:27" x14ac:dyDescent="0.2">
      <c r="A2481" t="s">
        <v>2438</v>
      </c>
      <c r="B2481" t="s">
        <v>11995</v>
      </c>
      <c r="C2481" s="8">
        <v>16</v>
      </c>
      <c r="D2481">
        <v>2</v>
      </c>
      <c r="E2481" s="9">
        <v>28.51107</v>
      </c>
      <c r="F2481" s="9">
        <v>2.3721000000000001</v>
      </c>
      <c r="G2481" s="9" t="s">
        <v>22068</v>
      </c>
      <c r="H2481" s="9" t="s">
        <v>22068</v>
      </c>
      <c r="I2481" s="9" t="s">
        <v>22068</v>
      </c>
      <c r="J2481" s="9" t="s">
        <v>22068</v>
      </c>
      <c r="K2481" s="9" t="s">
        <v>22068</v>
      </c>
      <c r="L2481" s="9" t="s">
        <v>22068</v>
      </c>
      <c r="M2481" s="9" t="s">
        <v>22068</v>
      </c>
      <c r="N2481" s="9" t="s">
        <v>22068</v>
      </c>
      <c r="O2481" s="9" t="s">
        <v>22068</v>
      </c>
      <c r="P2481">
        <v>153</v>
      </c>
      <c r="Q2481">
        <v>689</v>
      </c>
      <c r="R2481" t="s">
        <v>22068</v>
      </c>
      <c r="S2481" t="s">
        <v>22068</v>
      </c>
      <c r="T2481" t="s">
        <v>22068</v>
      </c>
      <c r="U2481" t="s">
        <v>22068</v>
      </c>
      <c r="V2481" t="s">
        <v>22068</v>
      </c>
      <c r="W2481" t="s">
        <v>22068</v>
      </c>
      <c r="X2481" t="s">
        <v>22068</v>
      </c>
      <c r="Y2481" t="s">
        <v>22068</v>
      </c>
      <c r="Z2481" t="s">
        <v>22068</v>
      </c>
      <c r="AA2481" t="s">
        <v>17140</v>
      </c>
    </row>
    <row r="2482" spans="1:27" x14ac:dyDescent="0.2">
      <c r="A2482" t="s">
        <v>5232</v>
      </c>
      <c r="B2482" t="s">
        <v>12122</v>
      </c>
      <c r="C2482" s="8" t="s">
        <v>22068</v>
      </c>
      <c r="D2482">
        <v>4</v>
      </c>
      <c r="E2482" s="9">
        <v>28.50207</v>
      </c>
      <c r="F2482" s="9">
        <v>8.5917499999999993</v>
      </c>
      <c r="G2482" s="9">
        <v>6.6665799999999997</v>
      </c>
      <c r="H2482" s="9">
        <v>2.6465000000000001</v>
      </c>
      <c r="I2482" s="9" t="s">
        <v>22068</v>
      </c>
      <c r="J2482" s="9" t="s">
        <v>22068</v>
      </c>
      <c r="K2482" s="9" t="s">
        <v>22068</v>
      </c>
      <c r="L2482" s="9" t="s">
        <v>22068</v>
      </c>
      <c r="M2482" s="9" t="s">
        <v>22068</v>
      </c>
      <c r="N2482" s="9" t="s">
        <v>22068</v>
      </c>
      <c r="O2482" s="9" t="s">
        <v>22068</v>
      </c>
      <c r="P2482">
        <v>-894</v>
      </c>
      <c r="Q2482">
        <v>-2744</v>
      </c>
      <c r="R2482">
        <v>-2194</v>
      </c>
      <c r="S2482">
        <v>-2922</v>
      </c>
      <c r="T2482" t="s">
        <v>22068</v>
      </c>
      <c r="U2482" t="s">
        <v>22068</v>
      </c>
      <c r="V2482" t="s">
        <v>22068</v>
      </c>
      <c r="W2482" t="s">
        <v>22068</v>
      </c>
      <c r="X2482" t="s">
        <v>22068</v>
      </c>
      <c r="Y2482" t="s">
        <v>22068</v>
      </c>
      <c r="Z2482" t="s">
        <v>22068</v>
      </c>
      <c r="AA2482" t="s">
        <v>17141</v>
      </c>
    </row>
    <row r="2483" spans="1:27" x14ac:dyDescent="0.2">
      <c r="A2483" t="s">
        <v>5233</v>
      </c>
      <c r="B2483" t="s">
        <v>12121</v>
      </c>
      <c r="C2483" s="8" t="s">
        <v>22068</v>
      </c>
      <c r="D2483">
        <v>4</v>
      </c>
      <c r="E2483" s="9">
        <v>28.50207</v>
      </c>
      <c r="F2483" s="9">
        <v>8.5917499999999993</v>
      </c>
      <c r="G2483" s="9">
        <v>6.6665799999999997</v>
      </c>
      <c r="H2483" s="9">
        <v>2.6465000000000001</v>
      </c>
      <c r="I2483" s="9" t="s">
        <v>22068</v>
      </c>
      <c r="J2483" s="9" t="s">
        <v>22068</v>
      </c>
      <c r="K2483" s="9" t="s">
        <v>22068</v>
      </c>
      <c r="L2483" s="9" t="s">
        <v>22068</v>
      </c>
      <c r="M2483" s="9" t="s">
        <v>22068</v>
      </c>
      <c r="N2483" s="9" t="s">
        <v>22068</v>
      </c>
      <c r="O2483" s="9" t="s">
        <v>22068</v>
      </c>
      <c r="P2483">
        <v>-2067</v>
      </c>
      <c r="Q2483">
        <v>-217</v>
      </c>
      <c r="R2483">
        <v>-767</v>
      </c>
      <c r="S2483">
        <v>-39</v>
      </c>
      <c r="T2483" t="s">
        <v>22068</v>
      </c>
      <c r="U2483" t="s">
        <v>22068</v>
      </c>
      <c r="V2483" t="s">
        <v>22068</v>
      </c>
      <c r="W2483" t="s">
        <v>22068</v>
      </c>
      <c r="X2483" t="s">
        <v>22068</v>
      </c>
      <c r="Y2483" t="s">
        <v>22068</v>
      </c>
      <c r="Z2483" t="s">
        <v>22068</v>
      </c>
      <c r="AA2483" t="s">
        <v>17142</v>
      </c>
    </row>
    <row r="2484" spans="1:27" x14ac:dyDescent="0.2">
      <c r="A2484" t="s">
        <v>551</v>
      </c>
      <c r="B2484" t="s">
        <v>10648</v>
      </c>
      <c r="C2484" s="8" t="s">
        <v>22068</v>
      </c>
      <c r="D2484">
        <v>1</v>
      </c>
      <c r="E2484" s="9">
        <v>28.501550000000002</v>
      </c>
      <c r="F2484" s="9" t="s">
        <v>22068</v>
      </c>
      <c r="G2484" s="9" t="s">
        <v>22068</v>
      </c>
      <c r="H2484" s="9" t="s">
        <v>22068</v>
      </c>
      <c r="I2484" s="9" t="s">
        <v>22068</v>
      </c>
      <c r="J2484" s="9" t="s">
        <v>22068</v>
      </c>
      <c r="K2484" s="9" t="s">
        <v>22068</v>
      </c>
      <c r="L2484" s="9" t="s">
        <v>22068</v>
      </c>
      <c r="M2484" s="9" t="s">
        <v>22068</v>
      </c>
      <c r="N2484" s="9" t="s">
        <v>22068</v>
      </c>
      <c r="O2484" s="9" t="s">
        <v>22068</v>
      </c>
      <c r="P2484">
        <v>-111</v>
      </c>
      <c r="Q2484" t="s">
        <v>22068</v>
      </c>
      <c r="R2484" t="s">
        <v>22068</v>
      </c>
      <c r="S2484" t="s">
        <v>22068</v>
      </c>
      <c r="T2484" t="s">
        <v>22068</v>
      </c>
      <c r="U2484" t="s">
        <v>22068</v>
      </c>
      <c r="V2484" t="s">
        <v>22068</v>
      </c>
      <c r="W2484" t="s">
        <v>22068</v>
      </c>
      <c r="X2484" t="s">
        <v>22068</v>
      </c>
      <c r="Y2484" t="s">
        <v>22068</v>
      </c>
      <c r="Z2484" t="s">
        <v>22068</v>
      </c>
      <c r="AA2484" t="s">
        <v>8526</v>
      </c>
    </row>
    <row r="2485" spans="1:27" x14ac:dyDescent="0.2">
      <c r="A2485" t="s">
        <v>1991</v>
      </c>
      <c r="B2485" t="s">
        <v>11770</v>
      </c>
      <c r="C2485" s="8">
        <v>8</v>
      </c>
      <c r="D2485">
        <v>2</v>
      </c>
      <c r="E2485" s="9">
        <v>28.501550000000002</v>
      </c>
      <c r="F2485" s="9">
        <v>2.7381700000000002</v>
      </c>
      <c r="G2485" s="9" t="s">
        <v>22068</v>
      </c>
      <c r="H2485" s="9" t="s">
        <v>22068</v>
      </c>
      <c r="I2485" s="9" t="s">
        <v>22068</v>
      </c>
      <c r="J2485" s="9" t="s">
        <v>22068</v>
      </c>
      <c r="K2485" s="9" t="s">
        <v>22068</v>
      </c>
      <c r="L2485" s="9" t="s">
        <v>22068</v>
      </c>
      <c r="M2485" s="9" t="s">
        <v>22068</v>
      </c>
      <c r="N2485" s="9" t="s">
        <v>22068</v>
      </c>
      <c r="O2485" s="9" t="s">
        <v>22068</v>
      </c>
      <c r="P2485">
        <v>-157</v>
      </c>
      <c r="Q2485">
        <v>-768</v>
      </c>
      <c r="R2485" t="s">
        <v>22068</v>
      </c>
      <c r="S2485" t="s">
        <v>22068</v>
      </c>
      <c r="T2485" t="s">
        <v>22068</v>
      </c>
      <c r="U2485" t="s">
        <v>22068</v>
      </c>
      <c r="V2485" t="s">
        <v>22068</v>
      </c>
      <c r="W2485" t="s">
        <v>22068</v>
      </c>
      <c r="X2485" t="s">
        <v>22068</v>
      </c>
      <c r="Y2485" t="s">
        <v>22068</v>
      </c>
      <c r="Z2485" t="s">
        <v>22068</v>
      </c>
      <c r="AA2485" t="s">
        <v>17143</v>
      </c>
    </row>
    <row r="2486" spans="1:27" x14ac:dyDescent="0.2">
      <c r="A2486" t="s">
        <v>2257</v>
      </c>
      <c r="B2486" t="s">
        <v>12123</v>
      </c>
      <c r="C2486" s="8" t="s">
        <v>22068</v>
      </c>
      <c r="D2486">
        <v>1</v>
      </c>
      <c r="E2486" s="9">
        <v>28.501550000000002</v>
      </c>
      <c r="F2486" s="9" t="s">
        <v>22068</v>
      </c>
      <c r="G2486" s="9" t="s">
        <v>22068</v>
      </c>
      <c r="H2486" s="9" t="s">
        <v>22068</v>
      </c>
      <c r="I2486" s="9" t="s">
        <v>22068</v>
      </c>
      <c r="J2486" s="9" t="s">
        <v>22068</v>
      </c>
      <c r="K2486" s="9" t="s">
        <v>22068</v>
      </c>
      <c r="L2486" s="9" t="s">
        <v>22068</v>
      </c>
      <c r="M2486" s="9" t="s">
        <v>22068</v>
      </c>
      <c r="N2486" s="9" t="s">
        <v>22068</v>
      </c>
      <c r="O2486" s="9" t="s">
        <v>22068</v>
      </c>
      <c r="P2486">
        <v>-63</v>
      </c>
      <c r="Q2486" t="s">
        <v>22068</v>
      </c>
      <c r="R2486" t="s">
        <v>22068</v>
      </c>
      <c r="S2486" t="s">
        <v>22068</v>
      </c>
      <c r="T2486" t="s">
        <v>22068</v>
      </c>
      <c r="U2486" t="s">
        <v>22068</v>
      </c>
      <c r="V2486" t="s">
        <v>22068</v>
      </c>
      <c r="W2486" t="s">
        <v>22068</v>
      </c>
      <c r="X2486" t="s">
        <v>22068</v>
      </c>
      <c r="Y2486" t="s">
        <v>22068</v>
      </c>
      <c r="Z2486" t="s">
        <v>22068</v>
      </c>
      <c r="AA2486" t="s">
        <v>17144</v>
      </c>
    </row>
    <row r="2487" spans="1:27" x14ac:dyDescent="0.2">
      <c r="A2487" t="s">
        <v>3515</v>
      </c>
      <c r="B2487" t="s">
        <v>10935</v>
      </c>
      <c r="C2487" s="8">
        <v>0</v>
      </c>
      <c r="D2487">
        <v>4</v>
      </c>
      <c r="E2487" s="9">
        <v>28.501550000000002</v>
      </c>
      <c r="F2487" s="9">
        <v>12.178610000000001</v>
      </c>
      <c r="G2487" s="9">
        <v>6.0171000000000001</v>
      </c>
      <c r="H2487" s="9">
        <v>4.9413900000000002</v>
      </c>
      <c r="I2487" s="9" t="s">
        <v>22068</v>
      </c>
      <c r="J2487" s="9" t="s">
        <v>22068</v>
      </c>
      <c r="K2487" s="9" t="s">
        <v>22068</v>
      </c>
      <c r="L2487" s="9" t="s">
        <v>22068</v>
      </c>
      <c r="M2487" s="9" t="s">
        <v>22068</v>
      </c>
      <c r="N2487" s="9" t="s">
        <v>22068</v>
      </c>
      <c r="O2487" s="9" t="s">
        <v>22068</v>
      </c>
      <c r="P2487">
        <v>-2040</v>
      </c>
      <c r="Q2487">
        <v>-204</v>
      </c>
      <c r="R2487">
        <v>-3756</v>
      </c>
      <c r="S2487">
        <v>-3467</v>
      </c>
      <c r="T2487" t="s">
        <v>22068</v>
      </c>
      <c r="U2487" t="s">
        <v>22068</v>
      </c>
      <c r="V2487" t="s">
        <v>22068</v>
      </c>
      <c r="W2487" t="s">
        <v>22068</v>
      </c>
      <c r="X2487" t="s">
        <v>22068</v>
      </c>
      <c r="Y2487" t="s">
        <v>22068</v>
      </c>
      <c r="Z2487" t="s">
        <v>22068</v>
      </c>
      <c r="AA2487" t="s">
        <v>9282</v>
      </c>
    </row>
    <row r="2488" spans="1:27" x14ac:dyDescent="0.2">
      <c r="A2488" t="s">
        <v>2024</v>
      </c>
      <c r="B2488" t="s">
        <v>12124</v>
      </c>
      <c r="C2488" s="8">
        <v>7</v>
      </c>
      <c r="D2488">
        <v>4</v>
      </c>
      <c r="E2488" s="9">
        <v>28.477989999999998</v>
      </c>
      <c r="F2488" s="9">
        <v>8.4636399999999998</v>
      </c>
      <c r="G2488" s="9">
        <v>7.9367799999999997</v>
      </c>
      <c r="H2488" s="9">
        <v>7.8581899999999996</v>
      </c>
      <c r="I2488" s="9" t="s">
        <v>22068</v>
      </c>
      <c r="J2488" s="9" t="s">
        <v>22068</v>
      </c>
      <c r="K2488" s="9" t="s">
        <v>22068</v>
      </c>
      <c r="L2488" s="9" t="s">
        <v>22068</v>
      </c>
      <c r="M2488" s="9" t="s">
        <v>22068</v>
      </c>
      <c r="N2488" s="9" t="s">
        <v>22068</v>
      </c>
      <c r="O2488" s="9" t="s">
        <v>22068</v>
      </c>
      <c r="P2488">
        <v>-4010</v>
      </c>
      <c r="Q2488">
        <v>-2750</v>
      </c>
      <c r="R2488">
        <v>-1640</v>
      </c>
      <c r="S2488">
        <v>-164</v>
      </c>
      <c r="T2488" t="s">
        <v>22068</v>
      </c>
      <c r="U2488" t="s">
        <v>22068</v>
      </c>
      <c r="V2488" t="s">
        <v>22068</v>
      </c>
      <c r="W2488" t="s">
        <v>22068</v>
      </c>
      <c r="X2488" t="s">
        <v>22068</v>
      </c>
      <c r="Y2488" t="s">
        <v>22068</v>
      </c>
      <c r="Z2488" t="s">
        <v>22068</v>
      </c>
      <c r="AA2488" t="s">
        <v>17145</v>
      </c>
    </row>
    <row r="2489" spans="1:27" x14ac:dyDescent="0.2">
      <c r="A2489" t="s">
        <v>5556</v>
      </c>
      <c r="B2489" t="s">
        <v>12125</v>
      </c>
      <c r="C2489" s="8" t="s">
        <v>22068</v>
      </c>
      <c r="D2489">
        <v>1</v>
      </c>
      <c r="E2489" s="9">
        <v>28.466889999999999</v>
      </c>
      <c r="F2489" s="9" t="s">
        <v>22068</v>
      </c>
      <c r="G2489" s="9" t="s">
        <v>22068</v>
      </c>
      <c r="H2489" s="9" t="s">
        <v>22068</v>
      </c>
      <c r="I2489" s="9" t="s">
        <v>22068</v>
      </c>
      <c r="J2489" s="9" t="s">
        <v>22068</v>
      </c>
      <c r="K2489" s="9" t="s">
        <v>22068</v>
      </c>
      <c r="L2489" s="9" t="s">
        <v>22068</v>
      </c>
      <c r="M2489" s="9" t="s">
        <v>22068</v>
      </c>
      <c r="N2489" s="9" t="s">
        <v>22068</v>
      </c>
      <c r="O2489" s="9" t="s">
        <v>22068</v>
      </c>
      <c r="P2489">
        <v>-431</v>
      </c>
      <c r="Q2489" t="s">
        <v>22068</v>
      </c>
      <c r="R2489" t="s">
        <v>22068</v>
      </c>
      <c r="S2489" t="s">
        <v>22068</v>
      </c>
      <c r="T2489" t="s">
        <v>22068</v>
      </c>
      <c r="U2489" t="s">
        <v>22068</v>
      </c>
      <c r="V2489" t="s">
        <v>22068</v>
      </c>
      <c r="W2489" t="s">
        <v>22068</v>
      </c>
      <c r="X2489" t="s">
        <v>22068</v>
      </c>
      <c r="Y2489" t="s">
        <v>22068</v>
      </c>
      <c r="Z2489" t="s">
        <v>22068</v>
      </c>
      <c r="AA2489" t="s">
        <v>17146</v>
      </c>
    </row>
    <row r="2490" spans="1:27" x14ac:dyDescent="0.2">
      <c r="A2490" t="s">
        <v>4281</v>
      </c>
      <c r="B2490" t="s">
        <v>12127</v>
      </c>
      <c r="C2490" s="8" t="s">
        <v>22068</v>
      </c>
      <c r="D2490">
        <v>5</v>
      </c>
      <c r="E2490" s="9">
        <v>28.46472</v>
      </c>
      <c r="F2490" s="9">
        <v>25.225290000000001</v>
      </c>
      <c r="G2490" s="9">
        <v>10.86895</v>
      </c>
      <c r="H2490" s="9">
        <v>6.3223500000000001</v>
      </c>
      <c r="I2490" s="9">
        <v>6.0253899999999998</v>
      </c>
      <c r="J2490" s="9" t="s">
        <v>22068</v>
      </c>
      <c r="K2490" s="9" t="s">
        <v>22068</v>
      </c>
      <c r="L2490" s="9" t="s">
        <v>22068</v>
      </c>
      <c r="M2490" s="9" t="s">
        <v>22068</v>
      </c>
      <c r="N2490" s="9" t="s">
        <v>22068</v>
      </c>
      <c r="O2490" s="9" t="s">
        <v>22068</v>
      </c>
      <c r="P2490">
        <v>-976</v>
      </c>
      <c r="Q2490">
        <v>-9267</v>
      </c>
      <c r="R2490">
        <v>-333</v>
      </c>
      <c r="S2490">
        <v>-8240</v>
      </c>
      <c r="T2490">
        <v>-8450</v>
      </c>
      <c r="U2490" t="s">
        <v>22068</v>
      </c>
      <c r="V2490" t="s">
        <v>22068</v>
      </c>
      <c r="W2490" t="s">
        <v>22068</v>
      </c>
      <c r="X2490" t="s">
        <v>22068</v>
      </c>
      <c r="Y2490" t="s">
        <v>22068</v>
      </c>
      <c r="Z2490" t="s">
        <v>22068</v>
      </c>
      <c r="AA2490" t="s">
        <v>17147</v>
      </c>
    </row>
    <row r="2491" spans="1:27" x14ac:dyDescent="0.2">
      <c r="A2491" t="s">
        <v>4282</v>
      </c>
      <c r="B2491" t="s">
        <v>12126</v>
      </c>
      <c r="C2491" s="8" t="s">
        <v>22068</v>
      </c>
      <c r="D2491">
        <v>5</v>
      </c>
      <c r="E2491" s="9">
        <v>28.46472</v>
      </c>
      <c r="F2491" s="9">
        <v>25.225290000000001</v>
      </c>
      <c r="G2491" s="9">
        <v>10.86895</v>
      </c>
      <c r="H2491" s="9">
        <v>6.3223500000000001</v>
      </c>
      <c r="I2491" s="9">
        <v>6.0253899999999998</v>
      </c>
      <c r="J2491" s="9" t="s">
        <v>22068</v>
      </c>
      <c r="K2491" s="9" t="s">
        <v>22068</v>
      </c>
      <c r="L2491" s="9" t="s">
        <v>22068</v>
      </c>
      <c r="M2491" s="9" t="s">
        <v>22068</v>
      </c>
      <c r="N2491" s="9" t="s">
        <v>22068</v>
      </c>
      <c r="O2491" s="9" t="s">
        <v>22068</v>
      </c>
      <c r="P2491">
        <v>-8799</v>
      </c>
      <c r="Q2491">
        <v>-508</v>
      </c>
      <c r="R2491">
        <v>-9442</v>
      </c>
      <c r="S2491">
        <v>-1535</v>
      </c>
      <c r="T2491">
        <v>-1325</v>
      </c>
      <c r="U2491" t="s">
        <v>22068</v>
      </c>
      <c r="V2491" t="s">
        <v>22068</v>
      </c>
      <c r="W2491" t="s">
        <v>22068</v>
      </c>
      <c r="X2491" t="s">
        <v>22068</v>
      </c>
      <c r="Y2491" t="s">
        <v>22068</v>
      </c>
      <c r="Z2491" t="s">
        <v>22068</v>
      </c>
      <c r="AA2491" t="s">
        <v>17148</v>
      </c>
    </row>
    <row r="2492" spans="1:27" x14ac:dyDescent="0.2">
      <c r="A2492" t="s">
        <v>624</v>
      </c>
      <c r="B2492" t="s">
        <v>12128</v>
      </c>
      <c r="C2492" s="8">
        <v>9</v>
      </c>
      <c r="D2492">
        <v>3</v>
      </c>
      <c r="E2492" s="9">
        <v>28.463570000000001</v>
      </c>
      <c r="F2492" s="9">
        <v>7.4253600000000004</v>
      </c>
      <c r="G2492" s="9">
        <v>3.70784</v>
      </c>
      <c r="H2492" s="9" t="s">
        <v>22068</v>
      </c>
      <c r="I2492" s="9" t="s">
        <v>22068</v>
      </c>
      <c r="J2492" s="9" t="s">
        <v>22068</v>
      </c>
      <c r="K2492" s="9" t="s">
        <v>22068</v>
      </c>
      <c r="L2492" s="9" t="s">
        <v>22068</v>
      </c>
      <c r="M2492" s="9" t="s">
        <v>22068</v>
      </c>
      <c r="N2492" s="9" t="s">
        <v>22068</v>
      </c>
      <c r="O2492" s="9" t="s">
        <v>22068</v>
      </c>
      <c r="P2492">
        <v>-47</v>
      </c>
      <c r="Q2492">
        <v>-682</v>
      </c>
      <c r="R2492">
        <v>-930</v>
      </c>
      <c r="S2492" t="s">
        <v>22068</v>
      </c>
      <c r="T2492" t="s">
        <v>22068</v>
      </c>
      <c r="U2492" t="s">
        <v>22068</v>
      </c>
      <c r="V2492" t="s">
        <v>22068</v>
      </c>
      <c r="W2492" t="s">
        <v>22068</v>
      </c>
      <c r="X2492" t="s">
        <v>22068</v>
      </c>
      <c r="Y2492" t="s">
        <v>22068</v>
      </c>
      <c r="Z2492" t="s">
        <v>22068</v>
      </c>
      <c r="AA2492" t="s">
        <v>17149</v>
      </c>
    </row>
    <row r="2493" spans="1:27" x14ac:dyDescent="0.2">
      <c r="A2493" t="s">
        <v>625</v>
      </c>
      <c r="B2493" t="s">
        <v>10569</v>
      </c>
      <c r="C2493" s="8" t="s">
        <v>22068</v>
      </c>
      <c r="D2493">
        <v>3</v>
      </c>
      <c r="E2493" s="9">
        <v>28.463570000000001</v>
      </c>
      <c r="F2493" s="9">
        <v>7.4253600000000004</v>
      </c>
      <c r="G2493" s="9">
        <v>3.70784</v>
      </c>
      <c r="H2493" s="9" t="s">
        <v>22068</v>
      </c>
      <c r="I2493" s="9" t="s">
        <v>22068</v>
      </c>
      <c r="J2493" s="9" t="s">
        <v>22068</v>
      </c>
      <c r="K2493" s="9" t="s">
        <v>22068</v>
      </c>
      <c r="L2493" s="9" t="s">
        <v>22068</v>
      </c>
      <c r="M2493" s="9" t="s">
        <v>22068</v>
      </c>
      <c r="N2493" s="9" t="s">
        <v>22068</v>
      </c>
      <c r="O2493" s="9" t="s">
        <v>22068</v>
      </c>
      <c r="P2493">
        <v>-978</v>
      </c>
      <c r="Q2493">
        <v>-343</v>
      </c>
      <c r="R2493">
        <v>-95</v>
      </c>
      <c r="S2493" t="s">
        <v>22068</v>
      </c>
      <c r="T2493" t="s">
        <v>22068</v>
      </c>
      <c r="U2493" t="s">
        <v>22068</v>
      </c>
      <c r="V2493" t="s">
        <v>22068</v>
      </c>
      <c r="W2493" t="s">
        <v>22068</v>
      </c>
      <c r="X2493" t="s">
        <v>22068</v>
      </c>
      <c r="Y2493" t="s">
        <v>22068</v>
      </c>
      <c r="Z2493" t="s">
        <v>22068</v>
      </c>
      <c r="AA2493" t="s">
        <v>17150</v>
      </c>
    </row>
    <row r="2494" spans="1:27" x14ac:dyDescent="0.2">
      <c r="A2494" t="s">
        <v>5096</v>
      </c>
      <c r="B2494" t="s">
        <v>10569</v>
      </c>
      <c r="C2494" s="8" t="s">
        <v>22068</v>
      </c>
      <c r="D2494">
        <v>5</v>
      </c>
      <c r="E2494" s="9">
        <v>28.463570000000001</v>
      </c>
      <c r="F2494" s="9">
        <v>17.326000000000001</v>
      </c>
      <c r="G2494" s="9">
        <v>12.92089</v>
      </c>
      <c r="H2494" s="9">
        <v>4.54901</v>
      </c>
      <c r="I2494" s="9">
        <v>2.2726199999999999</v>
      </c>
      <c r="J2494" s="9" t="s">
        <v>22068</v>
      </c>
      <c r="K2494" s="9" t="s">
        <v>22068</v>
      </c>
      <c r="L2494" s="9" t="s">
        <v>22068</v>
      </c>
      <c r="M2494" s="9" t="s">
        <v>22068</v>
      </c>
      <c r="N2494" s="9" t="s">
        <v>22068</v>
      </c>
      <c r="O2494" s="9" t="s">
        <v>22068</v>
      </c>
      <c r="P2494">
        <v>-2978</v>
      </c>
      <c r="Q2494">
        <v>-4612</v>
      </c>
      <c r="R2494">
        <v>-1202</v>
      </c>
      <c r="S2494">
        <v>-698</v>
      </c>
      <c r="T2494">
        <v>-5616</v>
      </c>
      <c r="U2494" t="s">
        <v>22068</v>
      </c>
      <c r="V2494" t="s">
        <v>22068</v>
      </c>
      <c r="W2494" t="s">
        <v>22068</v>
      </c>
      <c r="X2494" t="s">
        <v>22068</v>
      </c>
      <c r="Y2494" t="s">
        <v>22068</v>
      </c>
      <c r="Z2494" t="s">
        <v>22068</v>
      </c>
      <c r="AA2494" t="s">
        <v>17151</v>
      </c>
    </row>
    <row r="2495" spans="1:27" x14ac:dyDescent="0.2">
      <c r="A2495" t="s">
        <v>5097</v>
      </c>
      <c r="B2495" t="s">
        <v>12129</v>
      </c>
      <c r="C2495" s="8" t="s">
        <v>22068</v>
      </c>
      <c r="D2495">
        <v>5</v>
      </c>
      <c r="E2495" s="9">
        <v>28.463570000000001</v>
      </c>
      <c r="F2495" s="9">
        <v>17.326000000000001</v>
      </c>
      <c r="G2495" s="9">
        <v>12.92089</v>
      </c>
      <c r="H2495" s="9">
        <v>4.54901</v>
      </c>
      <c r="I2495" s="9">
        <v>2.2726199999999999</v>
      </c>
      <c r="J2495" s="9" t="s">
        <v>22068</v>
      </c>
      <c r="K2495" s="9" t="s">
        <v>22068</v>
      </c>
      <c r="L2495" s="9" t="s">
        <v>22068</v>
      </c>
      <c r="M2495" s="9" t="s">
        <v>22068</v>
      </c>
      <c r="N2495" s="9" t="s">
        <v>22068</v>
      </c>
      <c r="O2495" s="9" t="s">
        <v>22068</v>
      </c>
      <c r="P2495">
        <v>-3198</v>
      </c>
      <c r="Q2495">
        <v>-1564</v>
      </c>
      <c r="R2495">
        <v>-4974</v>
      </c>
      <c r="S2495">
        <v>-5478</v>
      </c>
      <c r="T2495">
        <v>-560</v>
      </c>
      <c r="U2495" t="s">
        <v>22068</v>
      </c>
      <c r="V2495" t="s">
        <v>22068</v>
      </c>
      <c r="W2495" t="s">
        <v>22068</v>
      </c>
      <c r="X2495" t="s">
        <v>22068</v>
      </c>
      <c r="Y2495" t="s">
        <v>22068</v>
      </c>
      <c r="Z2495" t="s">
        <v>22068</v>
      </c>
      <c r="AA2495" t="s">
        <v>9663</v>
      </c>
    </row>
    <row r="2496" spans="1:27" x14ac:dyDescent="0.2">
      <c r="A2496" t="s">
        <v>199</v>
      </c>
      <c r="B2496" t="s">
        <v>15353</v>
      </c>
      <c r="C2496" s="8" t="s">
        <v>22068</v>
      </c>
      <c r="D2496">
        <v>6</v>
      </c>
      <c r="E2496" s="9">
        <v>28.45016</v>
      </c>
      <c r="F2496" s="9">
        <v>12.059200000000001</v>
      </c>
      <c r="G2496" s="9">
        <v>7.6386599999999998</v>
      </c>
      <c r="H2496" s="9">
        <v>5.6947200000000002</v>
      </c>
      <c r="I2496" s="9">
        <v>4.9152899999999997</v>
      </c>
      <c r="J2496" s="9">
        <v>3.9237700000000002</v>
      </c>
      <c r="K2496" s="9" t="s">
        <v>22068</v>
      </c>
      <c r="L2496" s="9" t="s">
        <v>22068</v>
      </c>
      <c r="M2496" s="9" t="s">
        <v>22068</v>
      </c>
      <c r="N2496" s="9" t="s">
        <v>22068</v>
      </c>
      <c r="O2496" s="9" t="s">
        <v>22068</v>
      </c>
      <c r="P2496">
        <v>-5293</v>
      </c>
      <c r="Q2496">
        <v>-3249</v>
      </c>
      <c r="R2496">
        <v>-380</v>
      </c>
      <c r="S2496">
        <v>-2055</v>
      </c>
      <c r="T2496">
        <v>12</v>
      </c>
      <c r="U2496">
        <v>-1130</v>
      </c>
      <c r="V2496" t="s">
        <v>22068</v>
      </c>
      <c r="W2496" t="s">
        <v>22068</v>
      </c>
      <c r="X2496" t="s">
        <v>22068</v>
      </c>
      <c r="Y2496" t="s">
        <v>22068</v>
      </c>
      <c r="Z2496" t="s">
        <v>22068</v>
      </c>
      <c r="AA2496" t="s">
        <v>8434</v>
      </c>
    </row>
    <row r="2497" spans="1:27" x14ac:dyDescent="0.2">
      <c r="A2497" t="s">
        <v>200</v>
      </c>
      <c r="B2497" t="s">
        <v>12130</v>
      </c>
      <c r="C2497" s="8" t="s">
        <v>22068</v>
      </c>
      <c r="D2497">
        <v>5</v>
      </c>
      <c r="E2497" s="9">
        <v>28.45016</v>
      </c>
      <c r="F2497" s="9">
        <v>12.059200000000001</v>
      </c>
      <c r="G2497" s="9">
        <v>7.6386599999999998</v>
      </c>
      <c r="H2497" s="9">
        <v>5.6947200000000002</v>
      </c>
      <c r="I2497" s="9">
        <v>3.9237700000000002</v>
      </c>
      <c r="J2497" s="9" t="s">
        <v>22068</v>
      </c>
      <c r="K2497" s="9" t="s">
        <v>22068</v>
      </c>
      <c r="L2497" s="9" t="s">
        <v>22068</v>
      </c>
      <c r="M2497" s="9" t="s">
        <v>22068</v>
      </c>
      <c r="N2497" s="9" t="s">
        <v>22068</v>
      </c>
      <c r="O2497" s="9" t="s">
        <v>22068</v>
      </c>
      <c r="P2497">
        <v>-184</v>
      </c>
      <c r="Q2497">
        <v>-2228</v>
      </c>
      <c r="R2497">
        <v>-5097</v>
      </c>
      <c r="S2497">
        <v>-3422</v>
      </c>
      <c r="T2497">
        <v>-4347</v>
      </c>
      <c r="U2497" t="s">
        <v>22068</v>
      </c>
      <c r="V2497" t="s">
        <v>22068</v>
      </c>
      <c r="W2497" t="s">
        <v>22068</v>
      </c>
      <c r="X2497" t="s">
        <v>22068</v>
      </c>
      <c r="Y2497" t="s">
        <v>22068</v>
      </c>
      <c r="Z2497" t="s">
        <v>22068</v>
      </c>
      <c r="AA2497" t="s">
        <v>17152</v>
      </c>
    </row>
    <row r="2498" spans="1:27" x14ac:dyDescent="0.2">
      <c r="A2498" t="s">
        <v>648</v>
      </c>
      <c r="B2498"/>
      <c r="C2498" s="8" t="s">
        <v>22068</v>
      </c>
      <c r="D2498">
        <v>2</v>
      </c>
      <c r="E2498" s="9">
        <v>28.442170000000001</v>
      </c>
      <c r="F2498" s="9">
        <v>20.123609999999999</v>
      </c>
      <c r="G2498" s="9" t="s">
        <v>22068</v>
      </c>
      <c r="H2498" s="9" t="s">
        <v>22068</v>
      </c>
      <c r="I2498" s="9" t="s">
        <v>22068</v>
      </c>
      <c r="J2498" s="9" t="s">
        <v>22068</v>
      </c>
      <c r="K2498" s="9" t="s">
        <v>22068</v>
      </c>
      <c r="L2498" s="9" t="s">
        <v>22068</v>
      </c>
      <c r="M2498" s="9" t="s">
        <v>22068</v>
      </c>
      <c r="N2498" s="9" t="s">
        <v>22068</v>
      </c>
      <c r="O2498" s="9" t="s">
        <v>22068</v>
      </c>
      <c r="P2498">
        <v>-967</v>
      </c>
      <c r="Q2498">
        <v>-2005</v>
      </c>
      <c r="R2498" t="s">
        <v>22068</v>
      </c>
      <c r="S2498" t="s">
        <v>22068</v>
      </c>
      <c r="T2498" t="s">
        <v>22068</v>
      </c>
      <c r="U2498" t="s">
        <v>22068</v>
      </c>
      <c r="V2498" t="s">
        <v>22068</v>
      </c>
      <c r="W2498" t="s">
        <v>22068</v>
      </c>
      <c r="X2498" t="s">
        <v>22068</v>
      </c>
      <c r="Y2498" t="s">
        <v>22068</v>
      </c>
      <c r="Z2498" t="s">
        <v>22068</v>
      </c>
    </row>
    <row r="2499" spans="1:27" x14ac:dyDescent="0.2">
      <c r="A2499" t="s">
        <v>649</v>
      </c>
      <c r="B2499" t="s">
        <v>15353</v>
      </c>
      <c r="C2499" s="8">
        <v>2</v>
      </c>
      <c r="D2499">
        <v>2</v>
      </c>
      <c r="E2499" s="9">
        <v>28.442170000000001</v>
      </c>
      <c r="F2499" s="9">
        <v>20.123609999999999</v>
      </c>
      <c r="G2499" s="9" t="s">
        <v>22068</v>
      </c>
      <c r="H2499" s="9" t="s">
        <v>22068</v>
      </c>
      <c r="I2499" s="9" t="s">
        <v>22068</v>
      </c>
      <c r="J2499" s="9" t="s">
        <v>22068</v>
      </c>
      <c r="K2499" s="9" t="s">
        <v>22068</v>
      </c>
      <c r="L2499" s="9" t="s">
        <v>22068</v>
      </c>
      <c r="M2499" s="9" t="s">
        <v>22068</v>
      </c>
      <c r="N2499" s="9" t="s">
        <v>22068</v>
      </c>
      <c r="O2499" s="9" t="s">
        <v>22068</v>
      </c>
      <c r="P2499">
        <v>-1276</v>
      </c>
      <c r="Q2499">
        <v>-238</v>
      </c>
      <c r="R2499" t="s">
        <v>22068</v>
      </c>
      <c r="S2499" t="s">
        <v>22068</v>
      </c>
      <c r="T2499" t="s">
        <v>22068</v>
      </c>
      <c r="U2499" t="s">
        <v>22068</v>
      </c>
      <c r="V2499" t="s">
        <v>22068</v>
      </c>
      <c r="W2499" t="s">
        <v>22068</v>
      </c>
      <c r="X2499" t="s">
        <v>22068</v>
      </c>
      <c r="Y2499" t="s">
        <v>22068</v>
      </c>
      <c r="Z2499" t="s">
        <v>22068</v>
      </c>
      <c r="AA2499" t="s">
        <v>8553</v>
      </c>
    </row>
    <row r="2500" spans="1:27" x14ac:dyDescent="0.2">
      <c r="A2500" t="s">
        <v>6864</v>
      </c>
      <c r="B2500" t="s">
        <v>12131</v>
      </c>
      <c r="C2500" s="8" t="s">
        <v>22068</v>
      </c>
      <c r="D2500">
        <v>1</v>
      </c>
      <c r="E2500" s="9">
        <v>28.430900000000001</v>
      </c>
      <c r="F2500" s="9" t="s">
        <v>22068</v>
      </c>
      <c r="G2500" s="9" t="s">
        <v>22068</v>
      </c>
      <c r="H2500" s="9" t="s">
        <v>22068</v>
      </c>
      <c r="I2500" s="9" t="s">
        <v>22068</v>
      </c>
      <c r="J2500" s="9" t="s">
        <v>22068</v>
      </c>
      <c r="K2500" s="9" t="s">
        <v>22068</v>
      </c>
      <c r="L2500" s="9" t="s">
        <v>22068</v>
      </c>
      <c r="M2500" s="9" t="s">
        <v>22068</v>
      </c>
      <c r="N2500" s="9" t="s">
        <v>22068</v>
      </c>
      <c r="O2500" s="9" t="s">
        <v>22068</v>
      </c>
      <c r="P2500">
        <v>-67</v>
      </c>
      <c r="Q2500" t="s">
        <v>22068</v>
      </c>
      <c r="R2500" t="s">
        <v>22068</v>
      </c>
      <c r="S2500" t="s">
        <v>22068</v>
      </c>
      <c r="T2500" t="s">
        <v>22068</v>
      </c>
      <c r="U2500" t="s">
        <v>22068</v>
      </c>
      <c r="V2500" t="s">
        <v>22068</v>
      </c>
      <c r="W2500" t="s">
        <v>22068</v>
      </c>
      <c r="X2500" t="s">
        <v>22068</v>
      </c>
      <c r="Y2500" t="s">
        <v>22068</v>
      </c>
      <c r="Z2500" t="s">
        <v>22068</v>
      </c>
      <c r="AA2500" t="s">
        <v>17153</v>
      </c>
    </row>
    <row r="2501" spans="1:27" x14ac:dyDescent="0.2">
      <c r="A2501" t="s">
        <v>6960</v>
      </c>
      <c r="B2501" t="s">
        <v>10896</v>
      </c>
      <c r="C2501" s="8" t="s">
        <v>22068</v>
      </c>
      <c r="D2501">
        <v>1</v>
      </c>
      <c r="E2501" s="9">
        <v>28.417809999999999</v>
      </c>
      <c r="F2501" s="9" t="s">
        <v>22068</v>
      </c>
      <c r="G2501" s="9" t="s">
        <v>22068</v>
      </c>
      <c r="H2501" s="9" t="s">
        <v>22068</v>
      </c>
      <c r="I2501" s="9" t="s">
        <v>22068</v>
      </c>
      <c r="J2501" s="9" t="s">
        <v>22068</v>
      </c>
      <c r="K2501" s="9" t="s">
        <v>22068</v>
      </c>
      <c r="L2501" s="9" t="s">
        <v>22068</v>
      </c>
      <c r="M2501" s="9" t="s">
        <v>22068</v>
      </c>
      <c r="N2501" s="9" t="s">
        <v>22068</v>
      </c>
      <c r="O2501" s="9" t="s">
        <v>22068</v>
      </c>
      <c r="P2501">
        <v>-343</v>
      </c>
      <c r="Q2501" t="s">
        <v>22068</v>
      </c>
      <c r="R2501" t="s">
        <v>22068</v>
      </c>
      <c r="S2501" t="s">
        <v>22068</v>
      </c>
      <c r="T2501" t="s">
        <v>22068</v>
      </c>
      <c r="U2501" t="s">
        <v>22068</v>
      </c>
      <c r="V2501" t="s">
        <v>22068</v>
      </c>
      <c r="W2501" t="s">
        <v>22068</v>
      </c>
      <c r="X2501" t="s">
        <v>22068</v>
      </c>
      <c r="Y2501" t="s">
        <v>22068</v>
      </c>
      <c r="Z2501" t="s">
        <v>22068</v>
      </c>
      <c r="AA2501" t="s">
        <v>10122</v>
      </c>
    </row>
    <row r="2502" spans="1:27" x14ac:dyDescent="0.2">
      <c r="A2502" t="s">
        <v>8177</v>
      </c>
      <c r="B2502" t="s">
        <v>12132</v>
      </c>
      <c r="C2502" s="8">
        <v>19</v>
      </c>
      <c r="D2502">
        <v>2</v>
      </c>
      <c r="E2502" s="9">
        <v>28.417809999999999</v>
      </c>
      <c r="F2502" s="9">
        <v>2.40123</v>
      </c>
      <c r="G2502" s="9" t="s">
        <v>22068</v>
      </c>
      <c r="H2502" s="9" t="s">
        <v>22068</v>
      </c>
      <c r="I2502" s="9" t="s">
        <v>22068</v>
      </c>
      <c r="J2502" s="9" t="s">
        <v>22068</v>
      </c>
      <c r="K2502" s="9" t="s">
        <v>22068</v>
      </c>
      <c r="L2502" s="9" t="s">
        <v>22068</v>
      </c>
      <c r="M2502" s="9" t="s">
        <v>22068</v>
      </c>
      <c r="N2502" s="9" t="s">
        <v>22068</v>
      </c>
      <c r="O2502" s="9" t="s">
        <v>22068</v>
      </c>
      <c r="P2502">
        <v>-224</v>
      </c>
      <c r="Q2502">
        <v>-1002</v>
      </c>
      <c r="R2502" t="s">
        <v>22068</v>
      </c>
      <c r="S2502" t="s">
        <v>22068</v>
      </c>
      <c r="T2502" t="s">
        <v>22068</v>
      </c>
      <c r="U2502" t="s">
        <v>22068</v>
      </c>
      <c r="V2502" t="s">
        <v>22068</v>
      </c>
      <c r="W2502" t="s">
        <v>22068</v>
      </c>
      <c r="X2502" t="s">
        <v>22068</v>
      </c>
      <c r="Y2502" t="s">
        <v>22068</v>
      </c>
      <c r="Z2502" t="s">
        <v>22068</v>
      </c>
      <c r="AA2502" t="s">
        <v>17154</v>
      </c>
    </row>
    <row r="2503" spans="1:27" x14ac:dyDescent="0.2">
      <c r="A2503" t="s">
        <v>8178</v>
      </c>
      <c r="B2503" t="s">
        <v>11678</v>
      </c>
      <c r="C2503" s="8" t="s">
        <v>22068</v>
      </c>
      <c r="D2503">
        <v>2</v>
      </c>
      <c r="E2503" s="9">
        <v>28.417809999999999</v>
      </c>
      <c r="F2503" s="9">
        <v>2.40123</v>
      </c>
      <c r="G2503" s="9" t="s">
        <v>22068</v>
      </c>
      <c r="H2503" s="9" t="s">
        <v>22068</v>
      </c>
      <c r="I2503" s="9" t="s">
        <v>22068</v>
      </c>
      <c r="J2503" s="9" t="s">
        <v>22068</v>
      </c>
      <c r="K2503" s="9" t="s">
        <v>22068</v>
      </c>
      <c r="L2503" s="9" t="s">
        <v>22068</v>
      </c>
      <c r="M2503" s="9" t="s">
        <v>22068</v>
      </c>
      <c r="N2503" s="9" t="s">
        <v>22068</v>
      </c>
      <c r="O2503" s="9" t="s">
        <v>22068</v>
      </c>
      <c r="P2503">
        <v>-1000</v>
      </c>
      <c r="Q2503">
        <v>-222</v>
      </c>
      <c r="R2503" t="s">
        <v>22068</v>
      </c>
      <c r="S2503" t="s">
        <v>22068</v>
      </c>
      <c r="T2503" t="s">
        <v>22068</v>
      </c>
      <c r="U2503" t="s">
        <v>22068</v>
      </c>
      <c r="V2503" t="s">
        <v>22068</v>
      </c>
      <c r="W2503" t="s">
        <v>22068</v>
      </c>
      <c r="X2503" t="s">
        <v>22068</v>
      </c>
      <c r="Y2503" t="s">
        <v>22068</v>
      </c>
      <c r="Z2503" t="s">
        <v>22068</v>
      </c>
      <c r="AA2503" t="s">
        <v>10423</v>
      </c>
    </row>
    <row r="2504" spans="1:27" x14ac:dyDescent="0.2">
      <c r="A2504" t="s">
        <v>215</v>
      </c>
      <c r="B2504" t="s">
        <v>10569</v>
      </c>
      <c r="C2504" s="8" t="s">
        <v>22068</v>
      </c>
      <c r="D2504">
        <v>1</v>
      </c>
      <c r="E2504" s="9">
        <v>28.37229</v>
      </c>
      <c r="F2504" s="9" t="s">
        <v>22068</v>
      </c>
      <c r="G2504" s="9" t="s">
        <v>22068</v>
      </c>
      <c r="H2504" s="9" t="s">
        <v>22068</v>
      </c>
      <c r="I2504" s="9" t="s">
        <v>22068</v>
      </c>
      <c r="J2504" s="9" t="s">
        <v>22068</v>
      </c>
      <c r="K2504" s="9" t="s">
        <v>22068</v>
      </c>
      <c r="L2504" s="9" t="s">
        <v>22068</v>
      </c>
      <c r="M2504" s="9" t="s">
        <v>22068</v>
      </c>
      <c r="N2504" s="9" t="s">
        <v>22068</v>
      </c>
      <c r="O2504" s="9" t="s">
        <v>22068</v>
      </c>
      <c r="P2504">
        <v>-132</v>
      </c>
      <c r="Q2504" t="s">
        <v>22068</v>
      </c>
      <c r="R2504" t="s">
        <v>22068</v>
      </c>
      <c r="S2504" t="s">
        <v>22068</v>
      </c>
      <c r="T2504" t="s">
        <v>22068</v>
      </c>
      <c r="U2504" t="s">
        <v>22068</v>
      </c>
      <c r="V2504" t="s">
        <v>22068</v>
      </c>
      <c r="W2504" t="s">
        <v>22068</v>
      </c>
      <c r="X2504" t="s">
        <v>22068</v>
      </c>
      <c r="Y2504" t="s">
        <v>22068</v>
      </c>
      <c r="Z2504" t="s">
        <v>22068</v>
      </c>
      <c r="AA2504" t="s">
        <v>17155</v>
      </c>
    </row>
    <row r="2505" spans="1:27" x14ac:dyDescent="0.2">
      <c r="A2505" t="s">
        <v>2620</v>
      </c>
      <c r="B2505" t="s">
        <v>10597</v>
      </c>
      <c r="C2505" s="8" t="s">
        <v>22068</v>
      </c>
      <c r="D2505">
        <v>1</v>
      </c>
      <c r="E2505" s="9">
        <v>28.37229</v>
      </c>
      <c r="F2505" s="9" t="s">
        <v>22068</v>
      </c>
      <c r="G2505" s="9" t="s">
        <v>22068</v>
      </c>
      <c r="H2505" s="9" t="s">
        <v>22068</v>
      </c>
      <c r="I2505" s="9" t="s">
        <v>22068</v>
      </c>
      <c r="J2505" s="9" t="s">
        <v>22068</v>
      </c>
      <c r="K2505" s="9" t="s">
        <v>22068</v>
      </c>
      <c r="L2505" s="9" t="s">
        <v>22068</v>
      </c>
      <c r="M2505" s="9" t="s">
        <v>22068</v>
      </c>
      <c r="N2505" s="9" t="s">
        <v>22068</v>
      </c>
      <c r="O2505" s="9" t="s">
        <v>22068</v>
      </c>
      <c r="P2505">
        <v>-689</v>
      </c>
      <c r="Q2505" t="s">
        <v>22068</v>
      </c>
      <c r="R2505" t="s">
        <v>22068</v>
      </c>
      <c r="S2505" t="s">
        <v>22068</v>
      </c>
      <c r="T2505" t="s">
        <v>22068</v>
      </c>
      <c r="U2505" t="s">
        <v>22068</v>
      </c>
      <c r="V2505" t="s">
        <v>22068</v>
      </c>
      <c r="W2505" t="s">
        <v>22068</v>
      </c>
      <c r="X2505" t="s">
        <v>22068</v>
      </c>
      <c r="Y2505" t="s">
        <v>22068</v>
      </c>
      <c r="Z2505" t="s">
        <v>22068</v>
      </c>
      <c r="AA2505" t="s">
        <v>17156</v>
      </c>
    </row>
    <row r="2506" spans="1:27" x14ac:dyDescent="0.2">
      <c r="A2506" t="s">
        <v>7239</v>
      </c>
      <c r="B2506" t="s">
        <v>12133</v>
      </c>
      <c r="C2506" s="8" t="s">
        <v>22068</v>
      </c>
      <c r="D2506">
        <v>2</v>
      </c>
      <c r="E2506" s="9">
        <v>28.323910000000001</v>
      </c>
      <c r="F2506" s="9">
        <v>14.037739999999999</v>
      </c>
      <c r="G2506" s="9" t="s">
        <v>22068</v>
      </c>
      <c r="H2506" s="9" t="s">
        <v>22068</v>
      </c>
      <c r="I2506" s="9" t="s">
        <v>22068</v>
      </c>
      <c r="J2506" s="9" t="s">
        <v>22068</v>
      </c>
      <c r="K2506" s="9" t="s">
        <v>22068</v>
      </c>
      <c r="L2506" s="9" t="s">
        <v>22068</v>
      </c>
      <c r="M2506" s="9" t="s">
        <v>22068</v>
      </c>
      <c r="N2506" s="9" t="s">
        <v>22068</v>
      </c>
      <c r="O2506" s="9" t="s">
        <v>22068</v>
      </c>
      <c r="P2506">
        <v>-2337</v>
      </c>
      <c r="Q2506">
        <v>-142</v>
      </c>
      <c r="R2506" t="s">
        <v>22068</v>
      </c>
      <c r="S2506" t="s">
        <v>22068</v>
      </c>
      <c r="T2506" t="s">
        <v>22068</v>
      </c>
      <c r="U2506" t="s">
        <v>22068</v>
      </c>
      <c r="V2506" t="s">
        <v>22068</v>
      </c>
      <c r="W2506" t="s">
        <v>22068</v>
      </c>
      <c r="X2506" t="s">
        <v>22068</v>
      </c>
      <c r="Y2506" t="s">
        <v>22068</v>
      </c>
      <c r="Z2506" t="s">
        <v>22068</v>
      </c>
      <c r="AA2506" t="s">
        <v>17157</v>
      </c>
    </row>
    <row r="2507" spans="1:27" x14ac:dyDescent="0.2">
      <c r="A2507" t="s">
        <v>2822</v>
      </c>
      <c r="B2507" t="s">
        <v>10734</v>
      </c>
      <c r="C2507" s="8" t="s">
        <v>22068</v>
      </c>
      <c r="D2507">
        <v>5</v>
      </c>
      <c r="E2507" s="9">
        <v>28.30463</v>
      </c>
      <c r="F2507" s="9">
        <v>12.69863</v>
      </c>
      <c r="G2507" s="9">
        <v>9.0703399999999998</v>
      </c>
      <c r="H2507" s="9">
        <v>8.7281899999999997</v>
      </c>
      <c r="I2507" s="9">
        <v>4.57599</v>
      </c>
      <c r="J2507" s="9" t="s">
        <v>22068</v>
      </c>
      <c r="K2507" s="9" t="s">
        <v>22068</v>
      </c>
      <c r="L2507" s="9" t="s">
        <v>22068</v>
      </c>
      <c r="M2507" s="9" t="s">
        <v>22068</v>
      </c>
      <c r="N2507" s="9" t="s">
        <v>22068</v>
      </c>
      <c r="O2507" s="9" t="s">
        <v>22068</v>
      </c>
      <c r="P2507">
        <v>-7093</v>
      </c>
      <c r="Q2507">
        <v>-9099</v>
      </c>
      <c r="R2507">
        <v>-4086</v>
      </c>
      <c r="S2507">
        <v>-1247</v>
      </c>
      <c r="T2507">
        <v>-856</v>
      </c>
      <c r="U2507" t="s">
        <v>22068</v>
      </c>
      <c r="V2507" t="s">
        <v>22068</v>
      </c>
      <c r="W2507" t="s">
        <v>22068</v>
      </c>
      <c r="X2507" t="s">
        <v>22068</v>
      </c>
      <c r="Y2507" t="s">
        <v>22068</v>
      </c>
      <c r="Z2507" t="s">
        <v>22068</v>
      </c>
      <c r="AA2507" t="s">
        <v>17158</v>
      </c>
    </row>
    <row r="2508" spans="1:27" x14ac:dyDescent="0.2">
      <c r="A2508" t="s">
        <v>2823</v>
      </c>
      <c r="B2508" t="s">
        <v>12136</v>
      </c>
      <c r="C2508" s="8" t="s">
        <v>22068</v>
      </c>
      <c r="D2508">
        <v>5</v>
      </c>
      <c r="E2508" s="9">
        <v>28.30463</v>
      </c>
      <c r="F2508" s="9">
        <v>12.69863</v>
      </c>
      <c r="G2508" s="9">
        <v>9.0703399999999998</v>
      </c>
      <c r="H2508" s="9">
        <v>8.7281899999999997</v>
      </c>
      <c r="I2508" s="9">
        <v>4.57599</v>
      </c>
      <c r="J2508" s="9" t="s">
        <v>22068</v>
      </c>
      <c r="K2508" s="9" t="s">
        <v>22068</v>
      </c>
      <c r="L2508" s="9" t="s">
        <v>22068</v>
      </c>
      <c r="M2508" s="9" t="s">
        <v>22068</v>
      </c>
      <c r="N2508" s="9" t="s">
        <v>22068</v>
      </c>
      <c r="O2508" s="9" t="s">
        <v>22068</v>
      </c>
      <c r="P2508">
        <v>-2039</v>
      </c>
      <c r="Q2508">
        <v>-33</v>
      </c>
      <c r="R2508">
        <v>-5046</v>
      </c>
      <c r="S2508">
        <v>-7885</v>
      </c>
      <c r="T2508">
        <v>-8276</v>
      </c>
      <c r="U2508" t="s">
        <v>22068</v>
      </c>
      <c r="V2508" t="s">
        <v>22068</v>
      </c>
      <c r="W2508" t="s">
        <v>22068</v>
      </c>
      <c r="X2508" t="s">
        <v>22068</v>
      </c>
      <c r="Y2508" t="s">
        <v>22068</v>
      </c>
      <c r="Z2508" t="s">
        <v>22068</v>
      </c>
      <c r="AA2508" t="s">
        <v>17159</v>
      </c>
    </row>
    <row r="2509" spans="1:27" x14ac:dyDescent="0.2">
      <c r="A2509" t="s">
        <v>3065</v>
      </c>
      <c r="B2509" t="s">
        <v>12134</v>
      </c>
      <c r="C2509" s="8">
        <v>15</v>
      </c>
      <c r="D2509">
        <v>8</v>
      </c>
      <c r="E2509" s="9">
        <v>28.30463</v>
      </c>
      <c r="F2509" s="9">
        <v>26.078420000000001</v>
      </c>
      <c r="G2509" s="9">
        <v>15.21846</v>
      </c>
      <c r="H2509" s="9">
        <v>9.6720799999999993</v>
      </c>
      <c r="I2509" s="9">
        <v>7.7881200000000002</v>
      </c>
      <c r="J2509" s="9">
        <v>6.4250699999999998</v>
      </c>
      <c r="K2509" s="9">
        <v>4.49979</v>
      </c>
      <c r="L2509" s="9">
        <v>3.06134</v>
      </c>
      <c r="M2509" s="9" t="s">
        <v>22068</v>
      </c>
      <c r="N2509" s="9" t="s">
        <v>22068</v>
      </c>
      <c r="O2509" s="9" t="s">
        <v>22068</v>
      </c>
      <c r="P2509">
        <v>-10173</v>
      </c>
      <c r="Q2509">
        <v>-7300</v>
      </c>
      <c r="R2509">
        <v>50</v>
      </c>
      <c r="S2509">
        <v>-897</v>
      </c>
      <c r="T2509">
        <v>-1946</v>
      </c>
      <c r="U2509">
        <v>-1423</v>
      </c>
      <c r="V2509">
        <v>-10530</v>
      </c>
      <c r="W2509">
        <v>-9328</v>
      </c>
      <c r="X2509" t="s">
        <v>22068</v>
      </c>
      <c r="Y2509" t="s">
        <v>22068</v>
      </c>
      <c r="Z2509" t="s">
        <v>22068</v>
      </c>
      <c r="AA2509" t="s">
        <v>17160</v>
      </c>
    </row>
    <row r="2510" spans="1:27" x14ac:dyDescent="0.2">
      <c r="A2510" t="s">
        <v>3066</v>
      </c>
      <c r="B2510" t="s">
        <v>12135</v>
      </c>
      <c r="C2510" s="8" t="s">
        <v>22068</v>
      </c>
      <c r="D2510">
        <v>7</v>
      </c>
      <c r="E2510" s="9">
        <v>28.30463</v>
      </c>
      <c r="F2510" s="9">
        <v>26.078420000000001</v>
      </c>
      <c r="G2510" s="9">
        <v>9.6720799999999993</v>
      </c>
      <c r="H2510" s="9">
        <v>7.7881200000000002</v>
      </c>
      <c r="I2510" s="9">
        <v>6.4250699999999998</v>
      </c>
      <c r="J2510" s="9">
        <v>4.49979</v>
      </c>
      <c r="K2510" s="9">
        <v>3.06134</v>
      </c>
      <c r="L2510" s="9" t="s">
        <v>22068</v>
      </c>
      <c r="M2510" s="9" t="s">
        <v>22068</v>
      </c>
      <c r="N2510" s="9" t="s">
        <v>22068</v>
      </c>
      <c r="O2510" s="9" t="s">
        <v>22068</v>
      </c>
      <c r="P2510">
        <v>-2174</v>
      </c>
      <c r="Q2510">
        <v>-5047</v>
      </c>
      <c r="R2510">
        <v>-11450</v>
      </c>
      <c r="S2510">
        <v>-10401</v>
      </c>
      <c r="T2510">
        <v>-10924</v>
      </c>
      <c r="U2510">
        <v>-1817</v>
      </c>
      <c r="V2510">
        <v>-3019</v>
      </c>
      <c r="W2510" t="s">
        <v>22068</v>
      </c>
      <c r="X2510" t="s">
        <v>22068</v>
      </c>
      <c r="Y2510" t="s">
        <v>22068</v>
      </c>
      <c r="Z2510" t="s">
        <v>22068</v>
      </c>
      <c r="AA2510" t="s">
        <v>9175</v>
      </c>
    </row>
    <row r="2511" spans="1:27" x14ac:dyDescent="0.2">
      <c r="A2511" t="s">
        <v>3963</v>
      </c>
      <c r="B2511" t="s">
        <v>11888</v>
      </c>
      <c r="C2511" s="8" t="s">
        <v>22068</v>
      </c>
      <c r="D2511">
        <v>1</v>
      </c>
      <c r="E2511" s="9">
        <v>28.301189999999998</v>
      </c>
      <c r="F2511" s="9" t="s">
        <v>22068</v>
      </c>
      <c r="G2511" s="9" t="s">
        <v>22068</v>
      </c>
      <c r="H2511" s="9" t="s">
        <v>22068</v>
      </c>
      <c r="I2511" s="9" t="s">
        <v>22068</v>
      </c>
      <c r="J2511" s="9" t="s">
        <v>22068</v>
      </c>
      <c r="K2511" s="9" t="s">
        <v>22068</v>
      </c>
      <c r="L2511" s="9" t="s">
        <v>22068</v>
      </c>
      <c r="M2511" s="9" t="s">
        <v>22068</v>
      </c>
      <c r="N2511" s="9" t="s">
        <v>22068</v>
      </c>
      <c r="O2511" s="9" t="s">
        <v>22068</v>
      </c>
      <c r="P2511">
        <v>-294</v>
      </c>
      <c r="Q2511" t="s">
        <v>22068</v>
      </c>
      <c r="R2511" t="s">
        <v>22068</v>
      </c>
      <c r="S2511" t="s">
        <v>22068</v>
      </c>
      <c r="T2511" t="s">
        <v>22068</v>
      </c>
      <c r="U2511" t="s">
        <v>22068</v>
      </c>
      <c r="V2511" t="s">
        <v>22068</v>
      </c>
      <c r="W2511" t="s">
        <v>22068</v>
      </c>
      <c r="X2511" t="s">
        <v>22068</v>
      </c>
      <c r="Y2511" t="s">
        <v>22068</v>
      </c>
      <c r="Z2511" t="s">
        <v>22068</v>
      </c>
      <c r="AA2511" t="s">
        <v>17161</v>
      </c>
    </row>
    <row r="2512" spans="1:27" x14ac:dyDescent="0.2">
      <c r="A2512" t="s">
        <v>4926</v>
      </c>
      <c r="B2512" t="s">
        <v>8494</v>
      </c>
      <c r="C2512" s="8" t="s">
        <v>22068</v>
      </c>
      <c r="D2512">
        <v>1</v>
      </c>
      <c r="E2512" s="9">
        <v>28.293119999999998</v>
      </c>
      <c r="F2512" s="9" t="s">
        <v>22068</v>
      </c>
      <c r="G2512" s="9" t="s">
        <v>22068</v>
      </c>
      <c r="H2512" s="9" t="s">
        <v>22068</v>
      </c>
      <c r="I2512" s="9" t="s">
        <v>22068</v>
      </c>
      <c r="J2512" s="9" t="s">
        <v>22068</v>
      </c>
      <c r="K2512" s="9" t="s">
        <v>22068</v>
      </c>
      <c r="L2512" s="9" t="s">
        <v>22068</v>
      </c>
      <c r="M2512" s="9" t="s">
        <v>22068</v>
      </c>
      <c r="N2512" s="9" t="s">
        <v>22068</v>
      </c>
      <c r="O2512" s="9" t="s">
        <v>22068</v>
      </c>
      <c r="P2512">
        <v>-450</v>
      </c>
      <c r="Q2512" t="s">
        <v>22068</v>
      </c>
      <c r="R2512" t="s">
        <v>22068</v>
      </c>
      <c r="S2512" t="s">
        <v>22068</v>
      </c>
      <c r="T2512" t="s">
        <v>22068</v>
      </c>
      <c r="U2512" t="s">
        <v>22068</v>
      </c>
      <c r="V2512" t="s">
        <v>22068</v>
      </c>
      <c r="W2512" t="s">
        <v>22068</v>
      </c>
      <c r="X2512" t="s">
        <v>22068</v>
      </c>
      <c r="Y2512" t="s">
        <v>22068</v>
      </c>
      <c r="Z2512" t="s">
        <v>22068</v>
      </c>
      <c r="AA2512" t="s">
        <v>8494</v>
      </c>
    </row>
    <row r="2513" spans="1:27" x14ac:dyDescent="0.2">
      <c r="A2513" t="s">
        <v>98</v>
      </c>
      <c r="B2513" t="s">
        <v>12137</v>
      </c>
      <c r="C2513" s="8" t="s">
        <v>22068</v>
      </c>
      <c r="D2513">
        <v>1</v>
      </c>
      <c r="E2513" s="9">
        <v>28.276409999999998</v>
      </c>
      <c r="F2513" s="9" t="s">
        <v>22068</v>
      </c>
      <c r="G2513" s="9" t="s">
        <v>22068</v>
      </c>
      <c r="H2513" s="9" t="s">
        <v>22068</v>
      </c>
      <c r="I2513" s="9" t="s">
        <v>22068</v>
      </c>
      <c r="J2513" s="9" t="s">
        <v>22068</v>
      </c>
      <c r="K2513" s="9" t="s">
        <v>22068</v>
      </c>
      <c r="L2513" s="9" t="s">
        <v>22068</v>
      </c>
      <c r="M2513" s="9" t="s">
        <v>22068</v>
      </c>
      <c r="N2513" s="9" t="s">
        <v>22068</v>
      </c>
      <c r="O2513" s="9" t="s">
        <v>22068</v>
      </c>
      <c r="P2513">
        <v>-184</v>
      </c>
      <c r="Q2513" t="s">
        <v>22068</v>
      </c>
      <c r="R2513" t="s">
        <v>22068</v>
      </c>
      <c r="S2513" t="s">
        <v>22068</v>
      </c>
      <c r="T2513" t="s">
        <v>22068</v>
      </c>
      <c r="U2513" t="s">
        <v>22068</v>
      </c>
      <c r="V2513" t="s">
        <v>22068</v>
      </c>
      <c r="W2513" t="s">
        <v>22068</v>
      </c>
      <c r="X2513" t="s">
        <v>22068</v>
      </c>
      <c r="Y2513" t="s">
        <v>22068</v>
      </c>
      <c r="Z2513" t="s">
        <v>22068</v>
      </c>
      <c r="AA2513" t="s">
        <v>17162</v>
      </c>
    </row>
    <row r="2514" spans="1:27" x14ac:dyDescent="0.2">
      <c r="A2514" t="s">
        <v>8112</v>
      </c>
      <c r="B2514" t="s">
        <v>10896</v>
      </c>
      <c r="C2514" s="8" t="s">
        <v>22068</v>
      </c>
      <c r="D2514">
        <v>5</v>
      </c>
      <c r="E2514" s="9">
        <v>28.27139</v>
      </c>
      <c r="F2514" s="9">
        <v>25.261880000000001</v>
      </c>
      <c r="G2514" s="9">
        <v>21.09319</v>
      </c>
      <c r="H2514" s="9">
        <v>10.761559999999999</v>
      </c>
      <c r="I2514" s="9">
        <v>4.0118099999999997</v>
      </c>
      <c r="J2514" s="9" t="s">
        <v>22068</v>
      </c>
      <c r="K2514" s="9" t="s">
        <v>22068</v>
      </c>
      <c r="L2514" s="9" t="s">
        <v>22068</v>
      </c>
      <c r="M2514" s="9" t="s">
        <v>22068</v>
      </c>
      <c r="N2514" s="9" t="s">
        <v>22068</v>
      </c>
      <c r="O2514" s="9" t="s">
        <v>22068</v>
      </c>
      <c r="P2514">
        <v>-5186</v>
      </c>
      <c r="Q2514">
        <v>-6339</v>
      </c>
      <c r="R2514">
        <v>-1745</v>
      </c>
      <c r="S2514">
        <v>-117</v>
      </c>
      <c r="T2514">
        <v>-3793</v>
      </c>
      <c r="U2514" t="s">
        <v>22068</v>
      </c>
      <c r="V2514" t="s">
        <v>22068</v>
      </c>
      <c r="W2514" t="s">
        <v>22068</v>
      </c>
      <c r="X2514" t="s">
        <v>22068</v>
      </c>
      <c r="Y2514" t="s">
        <v>22068</v>
      </c>
      <c r="Z2514" t="s">
        <v>22068</v>
      </c>
      <c r="AA2514" t="s">
        <v>17163</v>
      </c>
    </row>
    <row r="2515" spans="1:27" x14ac:dyDescent="0.2">
      <c r="A2515" t="s">
        <v>8113</v>
      </c>
      <c r="B2515" t="s">
        <v>12296</v>
      </c>
      <c r="C2515" s="8" t="s">
        <v>22068</v>
      </c>
      <c r="D2515">
        <v>5</v>
      </c>
      <c r="E2515" s="9">
        <v>28.27139</v>
      </c>
      <c r="F2515" s="9">
        <v>25.261880000000001</v>
      </c>
      <c r="G2515" s="9">
        <v>21.09319</v>
      </c>
      <c r="H2515" s="9">
        <v>10.761559999999999</v>
      </c>
      <c r="I2515" s="9">
        <v>4.0118099999999997</v>
      </c>
      <c r="J2515" s="9" t="s">
        <v>22068</v>
      </c>
      <c r="K2515" s="9" t="s">
        <v>22068</v>
      </c>
      <c r="L2515" s="9" t="s">
        <v>22068</v>
      </c>
      <c r="M2515" s="9" t="s">
        <v>22068</v>
      </c>
      <c r="N2515" s="9" t="s">
        <v>22068</v>
      </c>
      <c r="O2515" s="9" t="s">
        <v>22068</v>
      </c>
      <c r="P2515">
        <v>-2056</v>
      </c>
      <c r="Q2515">
        <v>-903</v>
      </c>
      <c r="R2515">
        <v>-5497</v>
      </c>
      <c r="S2515">
        <v>-7125</v>
      </c>
      <c r="T2515">
        <v>-3449</v>
      </c>
      <c r="U2515" t="s">
        <v>22068</v>
      </c>
      <c r="V2515" t="s">
        <v>22068</v>
      </c>
      <c r="W2515" t="s">
        <v>22068</v>
      </c>
      <c r="X2515" t="s">
        <v>22068</v>
      </c>
      <c r="Y2515" t="s">
        <v>22068</v>
      </c>
      <c r="Z2515" t="s">
        <v>22068</v>
      </c>
      <c r="AA2515" t="s">
        <v>17164</v>
      </c>
    </row>
    <row r="2516" spans="1:27" x14ac:dyDescent="0.2">
      <c r="A2516" t="s">
        <v>1879</v>
      </c>
      <c r="B2516" t="s">
        <v>10480</v>
      </c>
      <c r="C2516" s="8" t="s">
        <v>22068</v>
      </c>
      <c r="D2516">
        <v>1</v>
      </c>
      <c r="E2516" s="9">
        <v>28.241099999999999</v>
      </c>
      <c r="F2516" s="9" t="s">
        <v>22068</v>
      </c>
      <c r="G2516" s="9" t="s">
        <v>22068</v>
      </c>
      <c r="H2516" s="9" t="s">
        <v>22068</v>
      </c>
      <c r="I2516" s="9" t="s">
        <v>22068</v>
      </c>
      <c r="J2516" s="9" t="s">
        <v>22068</v>
      </c>
      <c r="K2516" s="9" t="s">
        <v>22068</v>
      </c>
      <c r="L2516" s="9" t="s">
        <v>22068</v>
      </c>
      <c r="M2516" s="9" t="s">
        <v>22068</v>
      </c>
      <c r="N2516" s="9" t="s">
        <v>22068</v>
      </c>
      <c r="O2516" s="9" t="s">
        <v>22068</v>
      </c>
      <c r="P2516">
        <v>-4</v>
      </c>
      <c r="Q2516" t="s">
        <v>22068</v>
      </c>
      <c r="R2516" t="s">
        <v>22068</v>
      </c>
      <c r="S2516" t="s">
        <v>22068</v>
      </c>
      <c r="T2516" t="s">
        <v>22068</v>
      </c>
      <c r="U2516" t="s">
        <v>22068</v>
      </c>
      <c r="V2516" t="s">
        <v>22068</v>
      </c>
      <c r="W2516" t="s">
        <v>22068</v>
      </c>
      <c r="X2516" t="s">
        <v>22068</v>
      </c>
      <c r="Y2516" t="s">
        <v>22068</v>
      </c>
      <c r="Z2516" t="s">
        <v>22068</v>
      </c>
      <c r="AA2516" t="s">
        <v>8882</v>
      </c>
    </row>
    <row r="2517" spans="1:27" x14ac:dyDescent="0.2">
      <c r="A2517" t="s">
        <v>1008</v>
      </c>
      <c r="B2517" t="s">
        <v>12138</v>
      </c>
      <c r="C2517" s="8">
        <v>20</v>
      </c>
      <c r="D2517">
        <v>4</v>
      </c>
      <c r="E2517" s="9">
        <v>28.225149999999999</v>
      </c>
      <c r="F2517" s="9">
        <v>8.5817700000000006</v>
      </c>
      <c r="G2517" s="9">
        <v>2.5558100000000001</v>
      </c>
      <c r="H2517" s="9">
        <v>2.5131000000000001</v>
      </c>
      <c r="I2517" s="9" t="s">
        <v>22068</v>
      </c>
      <c r="J2517" s="9" t="s">
        <v>22068</v>
      </c>
      <c r="K2517" s="9" t="s">
        <v>22068</v>
      </c>
      <c r="L2517" s="9" t="s">
        <v>22068</v>
      </c>
      <c r="M2517" s="9" t="s">
        <v>22068</v>
      </c>
      <c r="N2517" s="9" t="s">
        <v>22068</v>
      </c>
      <c r="O2517" s="9" t="s">
        <v>22068</v>
      </c>
      <c r="P2517">
        <v>-8262</v>
      </c>
      <c r="Q2517">
        <v>-1729</v>
      </c>
      <c r="R2517">
        <v>-7665</v>
      </c>
      <c r="S2517">
        <v>-85</v>
      </c>
      <c r="T2517" t="s">
        <v>22068</v>
      </c>
      <c r="U2517" t="s">
        <v>22068</v>
      </c>
      <c r="V2517" t="s">
        <v>22068</v>
      </c>
      <c r="W2517" t="s">
        <v>22068</v>
      </c>
      <c r="X2517" t="s">
        <v>22068</v>
      </c>
      <c r="Y2517" t="s">
        <v>22068</v>
      </c>
      <c r="Z2517" t="s">
        <v>22068</v>
      </c>
      <c r="AA2517" t="s">
        <v>17165</v>
      </c>
    </row>
    <row r="2518" spans="1:27" x14ac:dyDescent="0.2">
      <c r="A2518" t="s">
        <v>1092</v>
      </c>
      <c r="B2518" t="s">
        <v>10480</v>
      </c>
      <c r="C2518" s="8" t="s">
        <v>22068</v>
      </c>
      <c r="D2518">
        <v>1</v>
      </c>
      <c r="E2518" s="9">
        <v>28.20919</v>
      </c>
      <c r="F2518" s="9" t="s">
        <v>22068</v>
      </c>
      <c r="G2518" s="9" t="s">
        <v>22068</v>
      </c>
      <c r="H2518" s="9" t="s">
        <v>22068</v>
      </c>
      <c r="I2518" s="9" t="s">
        <v>22068</v>
      </c>
      <c r="J2518" s="9" t="s">
        <v>22068</v>
      </c>
      <c r="K2518" s="9" t="s">
        <v>22068</v>
      </c>
      <c r="L2518" s="9" t="s">
        <v>22068</v>
      </c>
      <c r="M2518" s="9" t="s">
        <v>22068</v>
      </c>
      <c r="N2518" s="9" t="s">
        <v>22068</v>
      </c>
      <c r="O2518" s="9" t="s">
        <v>22068</v>
      </c>
      <c r="P2518">
        <v>-3055</v>
      </c>
      <c r="Q2518" t="s">
        <v>22068</v>
      </c>
      <c r="R2518" t="s">
        <v>22068</v>
      </c>
      <c r="S2518" t="s">
        <v>22068</v>
      </c>
      <c r="T2518" t="s">
        <v>22068</v>
      </c>
      <c r="U2518" t="s">
        <v>22068</v>
      </c>
      <c r="V2518" t="s">
        <v>22068</v>
      </c>
      <c r="W2518" t="s">
        <v>22068</v>
      </c>
      <c r="X2518" t="s">
        <v>22068</v>
      </c>
      <c r="Y2518" t="s">
        <v>22068</v>
      </c>
      <c r="Z2518" t="s">
        <v>22068</v>
      </c>
      <c r="AA2518" t="s">
        <v>8677</v>
      </c>
    </row>
    <row r="2519" spans="1:27" x14ac:dyDescent="0.2">
      <c r="A2519" t="s">
        <v>7164</v>
      </c>
      <c r="B2519" t="s">
        <v>11933</v>
      </c>
      <c r="C2519" s="8" t="s">
        <v>22068</v>
      </c>
      <c r="D2519">
        <v>1</v>
      </c>
      <c r="E2519" s="9">
        <v>28.203250000000001</v>
      </c>
      <c r="F2519" s="9" t="s">
        <v>22068</v>
      </c>
      <c r="G2519" s="9" t="s">
        <v>22068</v>
      </c>
      <c r="H2519" s="9" t="s">
        <v>22068</v>
      </c>
      <c r="I2519" s="9" t="s">
        <v>22068</v>
      </c>
      <c r="J2519" s="9" t="s">
        <v>22068</v>
      </c>
      <c r="K2519" s="9" t="s">
        <v>22068</v>
      </c>
      <c r="L2519" s="9" t="s">
        <v>22068</v>
      </c>
      <c r="M2519" s="9" t="s">
        <v>22068</v>
      </c>
      <c r="N2519" s="9" t="s">
        <v>22068</v>
      </c>
      <c r="O2519" s="9" t="s">
        <v>22068</v>
      </c>
      <c r="P2519">
        <v>-1005</v>
      </c>
      <c r="Q2519" t="s">
        <v>22068</v>
      </c>
      <c r="R2519" t="s">
        <v>22068</v>
      </c>
      <c r="S2519" t="s">
        <v>22068</v>
      </c>
      <c r="T2519" t="s">
        <v>22068</v>
      </c>
      <c r="U2519" t="s">
        <v>22068</v>
      </c>
      <c r="V2519" t="s">
        <v>22068</v>
      </c>
      <c r="W2519" t="s">
        <v>22068</v>
      </c>
      <c r="X2519" t="s">
        <v>22068</v>
      </c>
      <c r="Y2519" t="s">
        <v>22068</v>
      </c>
      <c r="Z2519" t="s">
        <v>22068</v>
      </c>
      <c r="AA2519" t="s">
        <v>17166</v>
      </c>
    </row>
    <row r="2520" spans="1:27" x14ac:dyDescent="0.2">
      <c r="A2520" t="s">
        <v>900</v>
      </c>
      <c r="B2520"/>
      <c r="C2520" s="8" t="s">
        <v>22068</v>
      </c>
      <c r="D2520">
        <v>2</v>
      </c>
      <c r="E2520" s="9">
        <v>28.192250000000001</v>
      </c>
      <c r="F2520" s="9">
        <v>19.297090000000001</v>
      </c>
      <c r="G2520" s="9" t="s">
        <v>22068</v>
      </c>
      <c r="H2520" s="9" t="s">
        <v>22068</v>
      </c>
      <c r="I2520" s="9" t="s">
        <v>22068</v>
      </c>
      <c r="J2520" s="9" t="s">
        <v>22068</v>
      </c>
      <c r="K2520" s="9" t="s">
        <v>22068</v>
      </c>
      <c r="L2520" s="9" t="s">
        <v>22068</v>
      </c>
      <c r="M2520" s="9" t="s">
        <v>22068</v>
      </c>
      <c r="N2520" s="9" t="s">
        <v>22068</v>
      </c>
      <c r="O2520" s="9" t="s">
        <v>22068</v>
      </c>
      <c r="P2520">
        <v>-112</v>
      </c>
      <c r="Q2520">
        <v>-627</v>
      </c>
      <c r="R2520" t="s">
        <v>22068</v>
      </c>
      <c r="S2520" t="s">
        <v>22068</v>
      </c>
      <c r="T2520" t="s">
        <v>22068</v>
      </c>
      <c r="U2520" t="s">
        <v>22068</v>
      </c>
      <c r="V2520" t="s">
        <v>22068</v>
      </c>
      <c r="W2520" t="s">
        <v>22068</v>
      </c>
      <c r="X2520" t="s">
        <v>22068</v>
      </c>
      <c r="Y2520" t="s">
        <v>22068</v>
      </c>
      <c r="Z2520" t="s">
        <v>22068</v>
      </c>
    </row>
    <row r="2521" spans="1:27" x14ac:dyDescent="0.2">
      <c r="A2521" t="s">
        <v>2474</v>
      </c>
      <c r="B2521" t="s">
        <v>10793</v>
      </c>
      <c r="C2521" s="8" t="s">
        <v>22068</v>
      </c>
      <c r="D2521">
        <v>1</v>
      </c>
      <c r="E2521" s="9">
        <v>28.192250000000001</v>
      </c>
      <c r="F2521" s="9" t="s">
        <v>22068</v>
      </c>
      <c r="G2521" s="9" t="s">
        <v>22068</v>
      </c>
      <c r="H2521" s="9" t="s">
        <v>22068</v>
      </c>
      <c r="I2521" s="9" t="s">
        <v>22068</v>
      </c>
      <c r="J2521" s="9" t="s">
        <v>22068</v>
      </c>
      <c r="K2521" s="9" t="s">
        <v>22068</v>
      </c>
      <c r="L2521" s="9" t="s">
        <v>22068</v>
      </c>
      <c r="M2521" s="9" t="s">
        <v>22068</v>
      </c>
      <c r="N2521" s="9" t="s">
        <v>22068</v>
      </c>
      <c r="O2521" s="9" t="s">
        <v>22068</v>
      </c>
      <c r="P2521">
        <v>-1017</v>
      </c>
      <c r="Q2521" t="s">
        <v>22068</v>
      </c>
      <c r="R2521" t="s">
        <v>22068</v>
      </c>
      <c r="S2521" t="s">
        <v>22068</v>
      </c>
      <c r="T2521" t="s">
        <v>22068</v>
      </c>
      <c r="U2521" t="s">
        <v>22068</v>
      </c>
      <c r="V2521" t="s">
        <v>22068</v>
      </c>
      <c r="W2521" t="s">
        <v>22068</v>
      </c>
      <c r="X2521" t="s">
        <v>22068</v>
      </c>
      <c r="Y2521" t="s">
        <v>22068</v>
      </c>
      <c r="Z2521" t="s">
        <v>22068</v>
      </c>
      <c r="AA2521" t="s">
        <v>9027</v>
      </c>
    </row>
    <row r="2522" spans="1:27" x14ac:dyDescent="0.2">
      <c r="A2522" t="s">
        <v>4348</v>
      </c>
      <c r="B2522" t="s">
        <v>11365</v>
      </c>
      <c r="C2522" s="8">
        <v>4</v>
      </c>
      <c r="D2522">
        <v>1</v>
      </c>
      <c r="E2522" s="9">
        <v>28.192250000000001</v>
      </c>
      <c r="F2522" s="9" t="s">
        <v>22068</v>
      </c>
      <c r="G2522" s="9" t="s">
        <v>22068</v>
      </c>
      <c r="H2522" s="9" t="s">
        <v>22068</v>
      </c>
      <c r="I2522" s="9" t="s">
        <v>22068</v>
      </c>
      <c r="J2522" s="9" t="s">
        <v>22068</v>
      </c>
      <c r="K2522" s="9" t="s">
        <v>22068</v>
      </c>
      <c r="L2522" s="9" t="s">
        <v>22068</v>
      </c>
      <c r="M2522" s="9" t="s">
        <v>22068</v>
      </c>
      <c r="N2522" s="9" t="s">
        <v>22068</v>
      </c>
      <c r="O2522" s="9" t="s">
        <v>22068</v>
      </c>
      <c r="P2522">
        <v>15</v>
      </c>
      <c r="Q2522" t="s">
        <v>22068</v>
      </c>
      <c r="R2522" t="s">
        <v>22068</v>
      </c>
      <c r="S2522" t="s">
        <v>22068</v>
      </c>
      <c r="T2522" t="s">
        <v>22068</v>
      </c>
      <c r="U2522" t="s">
        <v>22068</v>
      </c>
      <c r="V2522" t="s">
        <v>22068</v>
      </c>
      <c r="W2522" t="s">
        <v>22068</v>
      </c>
      <c r="X2522" t="s">
        <v>22068</v>
      </c>
      <c r="Y2522" t="s">
        <v>22068</v>
      </c>
      <c r="Z2522" t="s">
        <v>22068</v>
      </c>
      <c r="AA2522" t="s">
        <v>9493</v>
      </c>
    </row>
    <row r="2523" spans="1:27" x14ac:dyDescent="0.2">
      <c r="A2523" t="s">
        <v>7057</v>
      </c>
      <c r="B2523" t="s">
        <v>10975</v>
      </c>
      <c r="C2523" s="8" t="s">
        <v>22068</v>
      </c>
      <c r="D2523">
        <v>1</v>
      </c>
      <c r="E2523" s="9">
        <v>28.192250000000001</v>
      </c>
      <c r="F2523" s="9" t="s">
        <v>22068</v>
      </c>
      <c r="G2523" s="9" t="s">
        <v>22068</v>
      </c>
      <c r="H2523" s="9" t="s">
        <v>22068</v>
      </c>
      <c r="I2523" s="9" t="s">
        <v>22068</v>
      </c>
      <c r="J2523" s="9" t="s">
        <v>22068</v>
      </c>
      <c r="K2523" s="9" t="s">
        <v>22068</v>
      </c>
      <c r="L2523" s="9" t="s">
        <v>22068</v>
      </c>
      <c r="M2523" s="9" t="s">
        <v>22068</v>
      </c>
      <c r="N2523" s="9" t="s">
        <v>22068</v>
      </c>
      <c r="O2523" s="9" t="s">
        <v>22068</v>
      </c>
      <c r="P2523">
        <v>-44</v>
      </c>
      <c r="Q2523" t="s">
        <v>22068</v>
      </c>
      <c r="R2523" t="s">
        <v>22068</v>
      </c>
      <c r="S2523" t="s">
        <v>22068</v>
      </c>
      <c r="T2523" t="s">
        <v>22068</v>
      </c>
      <c r="U2523" t="s">
        <v>22068</v>
      </c>
      <c r="V2523" t="s">
        <v>22068</v>
      </c>
      <c r="W2523" t="s">
        <v>22068</v>
      </c>
      <c r="X2523" t="s">
        <v>22068</v>
      </c>
      <c r="Y2523" t="s">
        <v>22068</v>
      </c>
      <c r="Z2523" t="s">
        <v>22068</v>
      </c>
      <c r="AA2523" t="s">
        <v>10147</v>
      </c>
    </row>
    <row r="2524" spans="1:27" x14ac:dyDescent="0.2">
      <c r="A2524" t="s">
        <v>2636</v>
      </c>
      <c r="B2524" t="s">
        <v>12139</v>
      </c>
      <c r="C2524" s="8" t="s">
        <v>22068</v>
      </c>
      <c r="D2524">
        <v>2</v>
      </c>
      <c r="E2524" s="9">
        <v>28.17615</v>
      </c>
      <c r="F2524" s="9">
        <v>3.6133000000000002</v>
      </c>
      <c r="G2524" s="9" t="s">
        <v>22068</v>
      </c>
      <c r="H2524" s="9" t="s">
        <v>22068</v>
      </c>
      <c r="I2524" s="9" t="s">
        <v>22068</v>
      </c>
      <c r="J2524" s="9" t="s">
        <v>22068</v>
      </c>
      <c r="K2524" s="9" t="s">
        <v>22068</v>
      </c>
      <c r="L2524" s="9" t="s">
        <v>22068</v>
      </c>
      <c r="M2524" s="9" t="s">
        <v>22068</v>
      </c>
      <c r="N2524" s="9" t="s">
        <v>22068</v>
      </c>
      <c r="O2524" s="9" t="s">
        <v>22068</v>
      </c>
      <c r="P2524">
        <v>-934</v>
      </c>
      <c r="Q2524">
        <v>-2543</v>
      </c>
      <c r="R2524" t="s">
        <v>22068</v>
      </c>
      <c r="S2524" t="s">
        <v>22068</v>
      </c>
      <c r="T2524" t="s">
        <v>22068</v>
      </c>
      <c r="U2524" t="s">
        <v>22068</v>
      </c>
      <c r="V2524" t="s">
        <v>22068</v>
      </c>
      <c r="W2524" t="s">
        <v>22068</v>
      </c>
      <c r="X2524" t="s">
        <v>22068</v>
      </c>
      <c r="Y2524" t="s">
        <v>22068</v>
      </c>
      <c r="Z2524" t="s">
        <v>22068</v>
      </c>
      <c r="AA2524" t="s">
        <v>17167</v>
      </c>
    </row>
    <row r="2525" spans="1:27" x14ac:dyDescent="0.2">
      <c r="A2525" t="s">
        <v>2637</v>
      </c>
      <c r="B2525" t="s">
        <v>10719</v>
      </c>
      <c r="C2525" s="8" t="s">
        <v>22068</v>
      </c>
      <c r="D2525">
        <v>2</v>
      </c>
      <c r="E2525" s="9">
        <v>28.17615</v>
      </c>
      <c r="F2525" s="9">
        <v>3.6133000000000002</v>
      </c>
      <c r="G2525" s="9" t="s">
        <v>22068</v>
      </c>
      <c r="H2525" s="9" t="s">
        <v>22068</v>
      </c>
      <c r="I2525" s="9" t="s">
        <v>22068</v>
      </c>
      <c r="J2525" s="9" t="s">
        <v>22068</v>
      </c>
      <c r="K2525" s="9" t="s">
        <v>22068</v>
      </c>
      <c r="L2525" s="9" t="s">
        <v>22068</v>
      </c>
      <c r="M2525" s="9" t="s">
        <v>22068</v>
      </c>
      <c r="N2525" s="9" t="s">
        <v>22068</v>
      </c>
      <c r="O2525" s="9" t="s">
        <v>22068</v>
      </c>
      <c r="P2525">
        <v>-2963</v>
      </c>
      <c r="Q2525">
        <v>-1354</v>
      </c>
      <c r="R2525" t="s">
        <v>22068</v>
      </c>
      <c r="S2525" t="s">
        <v>22068</v>
      </c>
      <c r="T2525" t="s">
        <v>22068</v>
      </c>
      <c r="U2525" t="s">
        <v>22068</v>
      </c>
      <c r="V2525" t="s">
        <v>22068</v>
      </c>
      <c r="W2525" t="s">
        <v>22068</v>
      </c>
      <c r="X2525" t="s">
        <v>22068</v>
      </c>
      <c r="Y2525" t="s">
        <v>22068</v>
      </c>
      <c r="Z2525" t="s">
        <v>22068</v>
      </c>
      <c r="AA2525" t="s">
        <v>17168</v>
      </c>
    </row>
    <row r="2526" spans="1:27" x14ac:dyDescent="0.2">
      <c r="A2526" t="s">
        <v>3513</v>
      </c>
      <c r="B2526" t="s">
        <v>12140</v>
      </c>
      <c r="C2526" s="8" t="s">
        <v>22068</v>
      </c>
      <c r="D2526">
        <v>6</v>
      </c>
      <c r="E2526" s="9">
        <v>28.1462</v>
      </c>
      <c r="F2526" s="9">
        <v>28.088570000000001</v>
      </c>
      <c r="G2526" s="9">
        <v>22.385950000000001</v>
      </c>
      <c r="H2526" s="9">
        <v>8.0033700000000003</v>
      </c>
      <c r="I2526" s="9">
        <v>5.3018700000000001</v>
      </c>
      <c r="J2526" s="9">
        <v>4.8358299999999996</v>
      </c>
      <c r="K2526" s="9" t="s">
        <v>22068</v>
      </c>
      <c r="L2526" s="9" t="s">
        <v>22068</v>
      </c>
      <c r="M2526" s="9" t="s">
        <v>22068</v>
      </c>
      <c r="N2526" s="9" t="s">
        <v>22068</v>
      </c>
      <c r="O2526" s="9" t="s">
        <v>22068</v>
      </c>
      <c r="P2526">
        <v>50</v>
      </c>
      <c r="Q2526">
        <v>-2910</v>
      </c>
      <c r="R2526">
        <v>-1790</v>
      </c>
      <c r="S2526">
        <v>-6320</v>
      </c>
      <c r="T2526">
        <v>-937</v>
      </c>
      <c r="U2526">
        <v>-9014</v>
      </c>
      <c r="V2526" t="s">
        <v>22068</v>
      </c>
      <c r="W2526" t="s">
        <v>22068</v>
      </c>
      <c r="X2526" t="s">
        <v>22068</v>
      </c>
      <c r="Y2526" t="s">
        <v>22068</v>
      </c>
      <c r="Z2526" t="s">
        <v>22068</v>
      </c>
      <c r="AA2526" t="s">
        <v>17169</v>
      </c>
    </row>
    <row r="2527" spans="1:27" x14ac:dyDescent="0.2">
      <c r="A2527" t="s">
        <v>2753</v>
      </c>
      <c r="B2527" t="s">
        <v>10712</v>
      </c>
      <c r="C2527" s="8">
        <v>21</v>
      </c>
      <c r="D2527">
        <v>4</v>
      </c>
      <c r="E2527" s="9">
        <v>28.141179999999999</v>
      </c>
      <c r="F2527" s="9">
        <v>23.61608</v>
      </c>
      <c r="G2527" s="9">
        <v>10.813140000000001</v>
      </c>
      <c r="H2527" s="9">
        <v>7.8595600000000001</v>
      </c>
      <c r="I2527" s="9" t="s">
        <v>22068</v>
      </c>
      <c r="J2527" s="9" t="s">
        <v>22068</v>
      </c>
      <c r="K2527" s="9" t="s">
        <v>22068</v>
      </c>
      <c r="L2527" s="9" t="s">
        <v>22068</v>
      </c>
      <c r="M2527" s="9" t="s">
        <v>22068</v>
      </c>
      <c r="N2527" s="9" t="s">
        <v>22068</v>
      </c>
      <c r="O2527" s="9" t="s">
        <v>22068</v>
      </c>
      <c r="P2527">
        <v>-5246</v>
      </c>
      <c r="Q2527">
        <v>-8121</v>
      </c>
      <c r="R2527">
        <v>-6749</v>
      </c>
      <c r="S2527">
        <v>-7082</v>
      </c>
      <c r="T2527" t="s">
        <v>22068</v>
      </c>
      <c r="U2527" t="s">
        <v>22068</v>
      </c>
      <c r="V2527" t="s">
        <v>22068</v>
      </c>
      <c r="W2527" t="s">
        <v>22068</v>
      </c>
      <c r="X2527" t="s">
        <v>22068</v>
      </c>
      <c r="Y2527" t="s">
        <v>22068</v>
      </c>
      <c r="Z2527" t="s">
        <v>22068</v>
      </c>
      <c r="AA2527" t="s">
        <v>17170</v>
      </c>
    </row>
    <row r="2528" spans="1:27" x14ac:dyDescent="0.2">
      <c r="A2528" t="s">
        <v>2754</v>
      </c>
      <c r="B2528" t="s">
        <v>12141</v>
      </c>
      <c r="C2528" s="8" t="s">
        <v>22068</v>
      </c>
      <c r="D2528">
        <v>4</v>
      </c>
      <c r="E2528" s="9">
        <v>28.141179999999999</v>
      </c>
      <c r="F2528" s="9">
        <v>23.61608</v>
      </c>
      <c r="G2528" s="9">
        <v>10.813140000000001</v>
      </c>
      <c r="H2528" s="9">
        <v>7.8595600000000001</v>
      </c>
      <c r="I2528" s="9" t="s">
        <v>22068</v>
      </c>
      <c r="J2528" s="9" t="s">
        <v>22068</v>
      </c>
      <c r="K2528" s="9" t="s">
        <v>22068</v>
      </c>
      <c r="L2528" s="9" t="s">
        <v>22068</v>
      </c>
      <c r="M2528" s="9" t="s">
        <v>22068</v>
      </c>
      <c r="N2528" s="9" t="s">
        <v>22068</v>
      </c>
      <c r="O2528" s="9" t="s">
        <v>22068</v>
      </c>
      <c r="P2528">
        <v>-8860</v>
      </c>
      <c r="Q2528">
        <v>-5985</v>
      </c>
      <c r="R2528">
        <v>-7357</v>
      </c>
      <c r="S2528">
        <v>-7024</v>
      </c>
      <c r="T2528" t="s">
        <v>22068</v>
      </c>
      <c r="U2528" t="s">
        <v>22068</v>
      </c>
      <c r="V2528" t="s">
        <v>22068</v>
      </c>
      <c r="W2528" t="s">
        <v>22068</v>
      </c>
      <c r="X2528" t="s">
        <v>22068</v>
      </c>
      <c r="Y2528" t="s">
        <v>22068</v>
      </c>
      <c r="Z2528" t="s">
        <v>22068</v>
      </c>
      <c r="AA2528" t="s">
        <v>17171</v>
      </c>
    </row>
    <row r="2529" spans="1:27" x14ac:dyDescent="0.2">
      <c r="A2529" t="s">
        <v>2767</v>
      </c>
      <c r="B2529" t="s">
        <v>10480</v>
      </c>
      <c r="C2529" s="8" t="s">
        <v>22068</v>
      </c>
      <c r="D2529">
        <v>2</v>
      </c>
      <c r="E2529" s="9">
        <v>28.128990000000002</v>
      </c>
      <c r="F2529" s="9">
        <v>7.5098799999999999</v>
      </c>
      <c r="G2529" s="9" t="s">
        <v>22068</v>
      </c>
      <c r="H2529" s="9" t="s">
        <v>22068</v>
      </c>
      <c r="I2529" s="9" t="s">
        <v>22068</v>
      </c>
      <c r="J2529" s="9" t="s">
        <v>22068</v>
      </c>
      <c r="K2529" s="9" t="s">
        <v>22068</v>
      </c>
      <c r="L2529" s="9" t="s">
        <v>22068</v>
      </c>
      <c r="M2529" s="9" t="s">
        <v>22068</v>
      </c>
      <c r="N2529" s="9" t="s">
        <v>22068</v>
      </c>
      <c r="O2529" s="9" t="s">
        <v>22068</v>
      </c>
      <c r="P2529">
        <v>107</v>
      </c>
      <c r="Q2529">
        <v>-1122</v>
      </c>
      <c r="R2529" t="s">
        <v>22068</v>
      </c>
      <c r="S2529" t="s">
        <v>22068</v>
      </c>
      <c r="T2529" t="s">
        <v>22068</v>
      </c>
      <c r="U2529" t="s">
        <v>22068</v>
      </c>
      <c r="V2529" t="s">
        <v>22068</v>
      </c>
      <c r="W2529" t="s">
        <v>22068</v>
      </c>
      <c r="X2529" t="s">
        <v>22068</v>
      </c>
      <c r="Y2529" t="s">
        <v>22068</v>
      </c>
      <c r="Z2529" t="s">
        <v>22068</v>
      </c>
      <c r="AA2529" t="s">
        <v>9092</v>
      </c>
    </row>
    <row r="2530" spans="1:27" x14ac:dyDescent="0.2">
      <c r="A2530" t="s">
        <v>3514</v>
      </c>
      <c r="B2530"/>
      <c r="C2530" s="8" t="s">
        <v>22068</v>
      </c>
      <c r="D2530">
        <v>5</v>
      </c>
      <c r="E2530" s="9">
        <v>28.088570000000001</v>
      </c>
      <c r="F2530" s="9">
        <v>22.385950000000001</v>
      </c>
      <c r="G2530" s="9">
        <v>8.0033700000000003</v>
      </c>
      <c r="H2530" s="9">
        <v>5.3018700000000001</v>
      </c>
      <c r="I2530" s="9">
        <v>4.8358299999999996</v>
      </c>
      <c r="J2530" s="9" t="s">
        <v>22068</v>
      </c>
      <c r="K2530" s="9" t="s">
        <v>22068</v>
      </c>
      <c r="L2530" s="9" t="s">
        <v>22068</v>
      </c>
      <c r="M2530" s="9" t="s">
        <v>22068</v>
      </c>
      <c r="N2530" s="9" t="s">
        <v>22068</v>
      </c>
      <c r="O2530" s="9" t="s">
        <v>22068</v>
      </c>
      <c r="P2530">
        <v>-6268</v>
      </c>
      <c r="Q2530">
        <v>-7388</v>
      </c>
      <c r="R2530">
        <v>-2858</v>
      </c>
      <c r="S2530">
        <v>-8241</v>
      </c>
      <c r="T2530">
        <v>-164</v>
      </c>
      <c r="U2530" t="s">
        <v>22068</v>
      </c>
      <c r="V2530" t="s">
        <v>22068</v>
      </c>
      <c r="W2530" t="s">
        <v>22068</v>
      </c>
      <c r="X2530" t="s">
        <v>22068</v>
      </c>
      <c r="Y2530" t="s">
        <v>22068</v>
      </c>
      <c r="Z2530" t="s">
        <v>22068</v>
      </c>
    </row>
    <row r="2531" spans="1:27" x14ac:dyDescent="0.2">
      <c r="A2531" t="s">
        <v>5785</v>
      </c>
      <c r="B2531" t="s">
        <v>12142</v>
      </c>
      <c r="C2531" s="8" t="s">
        <v>22068</v>
      </c>
      <c r="D2531">
        <v>3</v>
      </c>
      <c r="E2531" s="9">
        <v>28.077089999999998</v>
      </c>
      <c r="F2531" s="9">
        <v>7.2146299999999997</v>
      </c>
      <c r="G2531" s="9">
        <v>4.2627199999999998</v>
      </c>
      <c r="H2531" s="9" t="s">
        <v>22068</v>
      </c>
      <c r="I2531" s="9" t="s">
        <v>22068</v>
      </c>
      <c r="J2531" s="9" t="s">
        <v>22068</v>
      </c>
      <c r="K2531" s="9" t="s">
        <v>22068</v>
      </c>
      <c r="L2531" s="9" t="s">
        <v>22068</v>
      </c>
      <c r="M2531" s="9" t="s">
        <v>22068</v>
      </c>
      <c r="N2531" s="9" t="s">
        <v>22068</v>
      </c>
      <c r="O2531" s="9" t="s">
        <v>22068</v>
      </c>
      <c r="P2531">
        <v>-2310</v>
      </c>
      <c r="Q2531">
        <v>-378</v>
      </c>
      <c r="R2531">
        <v>-1378</v>
      </c>
      <c r="S2531" t="s">
        <v>22068</v>
      </c>
      <c r="T2531" t="s">
        <v>22068</v>
      </c>
      <c r="U2531" t="s">
        <v>22068</v>
      </c>
      <c r="V2531" t="s">
        <v>22068</v>
      </c>
      <c r="W2531" t="s">
        <v>22068</v>
      </c>
      <c r="X2531" t="s">
        <v>22068</v>
      </c>
      <c r="Y2531" t="s">
        <v>22068</v>
      </c>
      <c r="Z2531" t="s">
        <v>22068</v>
      </c>
      <c r="AA2531" t="s">
        <v>17172</v>
      </c>
    </row>
    <row r="2532" spans="1:27" x14ac:dyDescent="0.2">
      <c r="A2532" t="s">
        <v>6215</v>
      </c>
      <c r="B2532" t="s">
        <v>12143</v>
      </c>
      <c r="C2532" s="8" t="s">
        <v>22068</v>
      </c>
      <c r="D2532">
        <v>1</v>
      </c>
      <c r="E2532" s="9">
        <v>28.077089999999998</v>
      </c>
      <c r="F2532" s="9" t="s">
        <v>22068</v>
      </c>
      <c r="G2532" s="9" t="s">
        <v>22068</v>
      </c>
      <c r="H2532" s="9" t="s">
        <v>22068</v>
      </c>
      <c r="I2532" s="9" t="s">
        <v>22068</v>
      </c>
      <c r="J2532" s="9" t="s">
        <v>22068</v>
      </c>
      <c r="K2532" s="9" t="s">
        <v>22068</v>
      </c>
      <c r="L2532" s="9" t="s">
        <v>22068</v>
      </c>
      <c r="M2532" s="9" t="s">
        <v>22068</v>
      </c>
      <c r="N2532" s="9" t="s">
        <v>22068</v>
      </c>
      <c r="O2532" s="9" t="s">
        <v>22068</v>
      </c>
      <c r="P2532">
        <v>-14</v>
      </c>
      <c r="Q2532" t="s">
        <v>22068</v>
      </c>
      <c r="R2532" t="s">
        <v>22068</v>
      </c>
      <c r="S2532" t="s">
        <v>22068</v>
      </c>
      <c r="T2532" t="s">
        <v>22068</v>
      </c>
      <c r="U2532" t="s">
        <v>22068</v>
      </c>
      <c r="V2532" t="s">
        <v>22068</v>
      </c>
      <c r="W2532" t="s">
        <v>22068</v>
      </c>
      <c r="X2532" t="s">
        <v>22068</v>
      </c>
      <c r="Y2532" t="s">
        <v>22068</v>
      </c>
      <c r="Z2532" t="s">
        <v>22068</v>
      </c>
      <c r="AA2532" t="s">
        <v>17173</v>
      </c>
    </row>
    <row r="2533" spans="1:27" x14ac:dyDescent="0.2">
      <c r="A2533" t="s">
        <v>7036</v>
      </c>
      <c r="B2533" t="s">
        <v>10569</v>
      </c>
      <c r="C2533" s="8" t="s">
        <v>22068</v>
      </c>
      <c r="D2533">
        <v>1</v>
      </c>
      <c r="E2533" s="9">
        <v>28.063099999999999</v>
      </c>
      <c r="F2533" s="9" t="s">
        <v>22068</v>
      </c>
      <c r="G2533" s="9" t="s">
        <v>22068</v>
      </c>
      <c r="H2533" s="9" t="s">
        <v>22068</v>
      </c>
      <c r="I2533" s="9" t="s">
        <v>22068</v>
      </c>
      <c r="J2533" s="9" t="s">
        <v>22068</v>
      </c>
      <c r="K2533" s="9" t="s">
        <v>22068</v>
      </c>
      <c r="L2533" s="9" t="s">
        <v>22068</v>
      </c>
      <c r="M2533" s="9" t="s">
        <v>22068</v>
      </c>
      <c r="N2533" s="9" t="s">
        <v>22068</v>
      </c>
      <c r="O2533" s="9" t="s">
        <v>22068</v>
      </c>
      <c r="P2533">
        <v>-1428</v>
      </c>
      <c r="Q2533" t="s">
        <v>22068</v>
      </c>
      <c r="R2533" t="s">
        <v>22068</v>
      </c>
      <c r="S2533" t="s">
        <v>22068</v>
      </c>
      <c r="T2533" t="s">
        <v>22068</v>
      </c>
      <c r="U2533" t="s">
        <v>22068</v>
      </c>
      <c r="V2533" t="s">
        <v>22068</v>
      </c>
      <c r="W2533" t="s">
        <v>22068</v>
      </c>
      <c r="X2533" t="s">
        <v>22068</v>
      </c>
      <c r="Y2533" t="s">
        <v>22068</v>
      </c>
      <c r="Z2533" t="s">
        <v>22068</v>
      </c>
      <c r="AA2533" t="s">
        <v>17174</v>
      </c>
    </row>
    <row r="2534" spans="1:27" x14ac:dyDescent="0.2">
      <c r="A2534" t="s">
        <v>5206</v>
      </c>
      <c r="B2534" t="s">
        <v>12144</v>
      </c>
      <c r="C2534" s="8" t="s">
        <v>22068</v>
      </c>
      <c r="D2534">
        <v>4</v>
      </c>
      <c r="E2534" s="9">
        <v>28.039570000000001</v>
      </c>
      <c r="F2534" s="9">
        <v>16.389299999999999</v>
      </c>
      <c r="G2534" s="9">
        <v>9.0902100000000008</v>
      </c>
      <c r="H2534" s="9">
        <v>4.4053500000000003</v>
      </c>
      <c r="I2534" s="9" t="s">
        <v>22068</v>
      </c>
      <c r="J2534" s="9" t="s">
        <v>22068</v>
      </c>
      <c r="K2534" s="9" t="s">
        <v>22068</v>
      </c>
      <c r="L2534" s="9" t="s">
        <v>22068</v>
      </c>
      <c r="M2534" s="9" t="s">
        <v>22068</v>
      </c>
      <c r="N2534" s="9" t="s">
        <v>22068</v>
      </c>
      <c r="O2534" s="9" t="s">
        <v>22068</v>
      </c>
      <c r="P2534">
        <v>-4591</v>
      </c>
      <c r="Q2534">
        <v>-10030</v>
      </c>
      <c r="R2534">
        <v>-7725</v>
      </c>
      <c r="S2534">
        <v>-10463</v>
      </c>
      <c r="T2534" t="s">
        <v>22068</v>
      </c>
      <c r="U2534" t="s">
        <v>22068</v>
      </c>
      <c r="V2534" t="s">
        <v>22068</v>
      </c>
      <c r="W2534" t="s">
        <v>22068</v>
      </c>
      <c r="X2534" t="s">
        <v>22068</v>
      </c>
      <c r="Y2534" t="s">
        <v>22068</v>
      </c>
      <c r="Z2534" t="s">
        <v>22068</v>
      </c>
      <c r="AA2534" t="s">
        <v>17175</v>
      </c>
    </row>
    <row r="2535" spans="1:27" x14ac:dyDescent="0.2">
      <c r="A2535" t="s">
        <v>5207</v>
      </c>
      <c r="B2535" t="s">
        <v>12145</v>
      </c>
      <c r="C2535" s="8" t="s">
        <v>22068</v>
      </c>
      <c r="D2535">
        <v>4</v>
      </c>
      <c r="E2535" s="9">
        <v>28.039570000000001</v>
      </c>
      <c r="F2535" s="9">
        <v>16.389299999999999</v>
      </c>
      <c r="G2535" s="9">
        <v>9.0902100000000008</v>
      </c>
      <c r="H2535" s="9">
        <v>4.4053500000000003</v>
      </c>
      <c r="I2535" s="9" t="s">
        <v>22068</v>
      </c>
      <c r="J2535" s="9" t="s">
        <v>22068</v>
      </c>
      <c r="K2535" s="9" t="s">
        <v>22068</v>
      </c>
      <c r="L2535" s="9" t="s">
        <v>22068</v>
      </c>
      <c r="M2535" s="9" t="s">
        <v>22068</v>
      </c>
      <c r="N2535" s="9" t="s">
        <v>22068</v>
      </c>
      <c r="O2535" s="9" t="s">
        <v>22068</v>
      </c>
      <c r="P2535">
        <v>-7718</v>
      </c>
      <c r="Q2535">
        <v>-2279</v>
      </c>
      <c r="R2535">
        <v>-4584</v>
      </c>
      <c r="S2535">
        <v>-1846</v>
      </c>
      <c r="T2535" t="s">
        <v>22068</v>
      </c>
      <c r="U2535" t="s">
        <v>22068</v>
      </c>
      <c r="V2535" t="s">
        <v>22068</v>
      </c>
      <c r="W2535" t="s">
        <v>22068</v>
      </c>
      <c r="X2535" t="s">
        <v>22068</v>
      </c>
      <c r="Y2535" t="s">
        <v>22068</v>
      </c>
      <c r="Z2535" t="s">
        <v>22068</v>
      </c>
      <c r="AA2535" t="s">
        <v>17176</v>
      </c>
    </row>
    <row r="2536" spans="1:27" x14ac:dyDescent="0.2">
      <c r="A2536" t="s">
        <v>3161</v>
      </c>
      <c r="B2536" t="s">
        <v>12146</v>
      </c>
      <c r="C2536" s="8" t="s">
        <v>22068</v>
      </c>
      <c r="D2536">
        <v>2</v>
      </c>
      <c r="E2536" s="9">
        <v>28.035419999999998</v>
      </c>
      <c r="F2536" s="9">
        <v>4.5860200000000004</v>
      </c>
      <c r="G2536" s="9" t="s">
        <v>22068</v>
      </c>
      <c r="H2536" s="9" t="s">
        <v>22068</v>
      </c>
      <c r="I2536" s="9" t="s">
        <v>22068</v>
      </c>
      <c r="J2536" s="9" t="s">
        <v>22068</v>
      </c>
      <c r="K2536" s="9" t="s">
        <v>22068</v>
      </c>
      <c r="L2536" s="9" t="s">
        <v>22068</v>
      </c>
      <c r="M2536" s="9" t="s">
        <v>22068</v>
      </c>
      <c r="N2536" s="9" t="s">
        <v>22068</v>
      </c>
      <c r="O2536" s="9" t="s">
        <v>22068</v>
      </c>
      <c r="P2536">
        <v>-1749</v>
      </c>
      <c r="Q2536">
        <v>-255</v>
      </c>
      <c r="R2536" t="s">
        <v>22068</v>
      </c>
      <c r="S2536" t="s">
        <v>22068</v>
      </c>
      <c r="T2536" t="s">
        <v>22068</v>
      </c>
      <c r="U2536" t="s">
        <v>22068</v>
      </c>
      <c r="V2536" t="s">
        <v>22068</v>
      </c>
      <c r="W2536" t="s">
        <v>22068</v>
      </c>
      <c r="X2536" t="s">
        <v>22068</v>
      </c>
      <c r="Y2536" t="s">
        <v>22068</v>
      </c>
      <c r="Z2536" t="s">
        <v>22068</v>
      </c>
      <c r="AA2536" t="s">
        <v>17177</v>
      </c>
    </row>
    <row r="2537" spans="1:27" x14ac:dyDescent="0.2">
      <c r="A2537" t="s">
        <v>5134</v>
      </c>
      <c r="B2537" t="s">
        <v>9667</v>
      </c>
      <c r="C2537" s="8" t="s">
        <v>22068</v>
      </c>
      <c r="D2537">
        <v>5</v>
      </c>
      <c r="E2537" s="9">
        <v>28.017150000000001</v>
      </c>
      <c r="F2537" s="9">
        <v>16.09639</v>
      </c>
      <c r="G2537" s="9">
        <v>12.86908</v>
      </c>
      <c r="H2537" s="9">
        <v>11.063359999999999</v>
      </c>
      <c r="I2537" s="9">
        <v>6.1131200000000003</v>
      </c>
      <c r="J2537" s="9" t="s">
        <v>22068</v>
      </c>
      <c r="K2537" s="9" t="s">
        <v>22068</v>
      </c>
      <c r="L2537" s="9" t="s">
        <v>22068</v>
      </c>
      <c r="M2537" s="9" t="s">
        <v>22068</v>
      </c>
      <c r="N2537" s="9" t="s">
        <v>22068</v>
      </c>
      <c r="O2537" s="9" t="s">
        <v>22068</v>
      </c>
      <c r="P2537">
        <v>-846</v>
      </c>
      <c r="Q2537">
        <v>-2386</v>
      </c>
      <c r="R2537">
        <v>-1787</v>
      </c>
      <c r="S2537">
        <v>-3098</v>
      </c>
      <c r="T2537">
        <v>-75</v>
      </c>
      <c r="U2537" t="s">
        <v>22068</v>
      </c>
      <c r="V2537" t="s">
        <v>22068</v>
      </c>
      <c r="W2537" t="s">
        <v>22068</v>
      </c>
      <c r="X2537" t="s">
        <v>22068</v>
      </c>
      <c r="Y2537" t="s">
        <v>22068</v>
      </c>
      <c r="Z2537" t="s">
        <v>22068</v>
      </c>
      <c r="AA2537" t="s">
        <v>9667</v>
      </c>
    </row>
    <row r="2538" spans="1:27" x14ac:dyDescent="0.2">
      <c r="A2538" t="s">
        <v>5135</v>
      </c>
      <c r="B2538" t="s">
        <v>12147</v>
      </c>
      <c r="C2538" s="8" t="s">
        <v>22068</v>
      </c>
      <c r="D2538">
        <v>6</v>
      </c>
      <c r="E2538" s="9">
        <v>28.017150000000001</v>
      </c>
      <c r="F2538" s="9">
        <v>16.09639</v>
      </c>
      <c r="G2538" s="9">
        <v>14.06686</v>
      </c>
      <c r="H2538" s="9">
        <v>12.86908</v>
      </c>
      <c r="I2538" s="9">
        <v>11.063359999999999</v>
      </c>
      <c r="J2538" s="9">
        <v>6.1131200000000003</v>
      </c>
      <c r="K2538" s="9" t="s">
        <v>22068</v>
      </c>
      <c r="L2538" s="9" t="s">
        <v>22068</v>
      </c>
      <c r="M2538" s="9" t="s">
        <v>22068</v>
      </c>
      <c r="N2538" s="9" t="s">
        <v>22068</v>
      </c>
      <c r="O2538" s="9" t="s">
        <v>22068</v>
      </c>
      <c r="P2538">
        <v>-2754</v>
      </c>
      <c r="Q2538">
        <v>-1214</v>
      </c>
      <c r="R2538">
        <v>143</v>
      </c>
      <c r="S2538">
        <v>-1813</v>
      </c>
      <c r="T2538">
        <v>-502</v>
      </c>
      <c r="U2538">
        <v>-3525</v>
      </c>
      <c r="V2538" t="s">
        <v>22068</v>
      </c>
      <c r="W2538" t="s">
        <v>22068</v>
      </c>
      <c r="X2538" t="s">
        <v>22068</v>
      </c>
      <c r="Y2538" t="s">
        <v>22068</v>
      </c>
      <c r="Z2538" t="s">
        <v>22068</v>
      </c>
      <c r="AA2538" t="s">
        <v>17178</v>
      </c>
    </row>
    <row r="2539" spans="1:27" x14ac:dyDescent="0.2">
      <c r="A2539" t="s">
        <v>3968</v>
      </c>
      <c r="B2539" t="s">
        <v>12148</v>
      </c>
      <c r="C2539" s="8">
        <v>14</v>
      </c>
      <c r="D2539">
        <v>1</v>
      </c>
      <c r="E2539" s="9">
        <v>28.009740000000001</v>
      </c>
      <c r="F2539" s="9" t="s">
        <v>22068</v>
      </c>
      <c r="G2539" s="9" t="s">
        <v>22068</v>
      </c>
      <c r="H2539" s="9" t="s">
        <v>22068</v>
      </c>
      <c r="I2539" s="9" t="s">
        <v>22068</v>
      </c>
      <c r="J2539" s="9" t="s">
        <v>22068</v>
      </c>
      <c r="K2539" s="9" t="s">
        <v>22068</v>
      </c>
      <c r="L2539" s="9" t="s">
        <v>22068</v>
      </c>
      <c r="M2539" s="9" t="s">
        <v>22068</v>
      </c>
      <c r="N2539" s="9" t="s">
        <v>22068</v>
      </c>
      <c r="O2539" s="9" t="s">
        <v>22068</v>
      </c>
      <c r="P2539">
        <v>-69</v>
      </c>
      <c r="Q2539" t="s">
        <v>22068</v>
      </c>
      <c r="R2539" t="s">
        <v>22068</v>
      </c>
      <c r="S2539" t="s">
        <v>22068</v>
      </c>
      <c r="T2539" t="s">
        <v>22068</v>
      </c>
      <c r="U2539" t="s">
        <v>22068</v>
      </c>
      <c r="V2539" t="s">
        <v>22068</v>
      </c>
      <c r="W2539" t="s">
        <v>22068</v>
      </c>
      <c r="X2539" t="s">
        <v>22068</v>
      </c>
      <c r="Y2539" t="s">
        <v>22068</v>
      </c>
      <c r="Z2539" t="s">
        <v>22068</v>
      </c>
      <c r="AA2539" t="s">
        <v>17179</v>
      </c>
    </row>
    <row r="2540" spans="1:27" x14ac:dyDescent="0.2">
      <c r="A2540" t="s">
        <v>6283</v>
      </c>
      <c r="B2540" t="s">
        <v>12149</v>
      </c>
      <c r="C2540" s="8">
        <v>3</v>
      </c>
      <c r="D2540">
        <v>4</v>
      </c>
      <c r="E2540" s="9">
        <v>27.996559999999999</v>
      </c>
      <c r="F2540" s="9">
        <v>7.99892</v>
      </c>
      <c r="G2540" s="9">
        <v>7.05619</v>
      </c>
      <c r="H2540" s="9">
        <v>3.2946599999999999</v>
      </c>
      <c r="I2540" s="9" t="s">
        <v>22068</v>
      </c>
      <c r="J2540" s="9" t="s">
        <v>22068</v>
      </c>
      <c r="K2540" s="9" t="s">
        <v>22068</v>
      </c>
      <c r="L2540" s="9" t="s">
        <v>22068</v>
      </c>
      <c r="M2540" s="9" t="s">
        <v>22068</v>
      </c>
      <c r="N2540" s="9" t="s">
        <v>22068</v>
      </c>
      <c r="O2540" s="9" t="s">
        <v>22068</v>
      </c>
      <c r="P2540">
        <v>-1108</v>
      </c>
      <c r="Q2540">
        <v>-68</v>
      </c>
      <c r="R2540">
        <v>-351</v>
      </c>
      <c r="S2540">
        <v>-661</v>
      </c>
      <c r="T2540" t="s">
        <v>22068</v>
      </c>
      <c r="U2540" t="s">
        <v>22068</v>
      </c>
      <c r="V2540" t="s">
        <v>22068</v>
      </c>
      <c r="W2540" t="s">
        <v>22068</v>
      </c>
      <c r="X2540" t="s">
        <v>22068</v>
      </c>
      <c r="Y2540" t="s">
        <v>22068</v>
      </c>
      <c r="Z2540" t="s">
        <v>22068</v>
      </c>
      <c r="AA2540" t="s">
        <v>17180</v>
      </c>
    </row>
    <row r="2541" spans="1:27" x14ac:dyDescent="0.2">
      <c r="A2541" t="s">
        <v>5188</v>
      </c>
      <c r="B2541" t="s">
        <v>12150</v>
      </c>
      <c r="C2541" s="8">
        <v>18</v>
      </c>
      <c r="D2541">
        <v>1</v>
      </c>
      <c r="E2541" s="9">
        <v>27.996549999999999</v>
      </c>
      <c r="F2541" s="9" t="s">
        <v>22068</v>
      </c>
      <c r="G2541" s="9" t="s">
        <v>22068</v>
      </c>
      <c r="H2541" s="9" t="s">
        <v>22068</v>
      </c>
      <c r="I2541" s="9" t="s">
        <v>22068</v>
      </c>
      <c r="J2541" s="9" t="s">
        <v>22068</v>
      </c>
      <c r="K2541" s="9" t="s">
        <v>22068</v>
      </c>
      <c r="L2541" s="9" t="s">
        <v>22068</v>
      </c>
      <c r="M2541" s="9" t="s">
        <v>22068</v>
      </c>
      <c r="N2541" s="9" t="s">
        <v>22068</v>
      </c>
      <c r="O2541" s="9" t="s">
        <v>22068</v>
      </c>
      <c r="P2541">
        <v>-1696</v>
      </c>
      <c r="Q2541" t="s">
        <v>22068</v>
      </c>
      <c r="R2541" t="s">
        <v>22068</v>
      </c>
      <c r="S2541" t="s">
        <v>22068</v>
      </c>
      <c r="T2541" t="s">
        <v>22068</v>
      </c>
      <c r="U2541" t="s">
        <v>22068</v>
      </c>
      <c r="V2541" t="s">
        <v>22068</v>
      </c>
      <c r="W2541" t="s">
        <v>22068</v>
      </c>
      <c r="X2541" t="s">
        <v>22068</v>
      </c>
      <c r="Y2541" t="s">
        <v>22068</v>
      </c>
      <c r="Z2541" t="s">
        <v>22068</v>
      </c>
      <c r="AA2541" t="s">
        <v>17181</v>
      </c>
    </row>
    <row r="2542" spans="1:27" x14ac:dyDescent="0.2">
      <c r="A2542" t="s">
        <v>2138</v>
      </c>
      <c r="B2542" t="s">
        <v>12151</v>
      </c>
      <c r="C2542" s="8">
        <v>8</v>
      </c>
      <c r="D2542">
        <v>5</v>
      </c>
      <c r="E2542" s="9">
        <v>27.97045</v>
      </c>
      <c r="F2542" s="9">
        <v>25.12989</v>
      </c>
      <c r="G2542" s="9">
        <v>15.31378</v>
      </c>
      <c r="H2542" s="9">
        <v>13.443960000000001</v>
      </c>
      <c r="I2542" s="9">
        <v>4.1428099999999999</v>
      </c>
      <c r="J2542" s="9" t="s">
        <v>22068</v>
      </c>
      <c r="K2542" s="9" t="s">
        <v>22068</v>
      </c>
      <c r="L2542" s="9" t="s">
        <v>22068</v>
      </c>
      <c r="M2542" s="9" t="s">
        <v>22068</v>
      </c>
      <c r="N2542" s="9" t="s">
        <v>22068</v>
      </c>
      <c r="O2542" s="9" t="s">
        <v>22068</v>
      </c>
      <c r="P2542">
        <v>-4611</v>
      </c>
      <c r="Q2542">
        <v>-3369</v>
      </c>
      <c r="R2542">
        <v>-2583</v>
      </c>
      <c r="S2542">
        <v>-122</v>
      </c>
      <c r="T2542">
        <v>-3881</v>
      </c>
      <c r="U2542" t="s">
        <v>22068</v>
      </c>
      <c r="V2542" t="s">
        <v>22068</v>
      </c>
      <c r="W2542" t="s">
        <v>22068</v>
      </c>
      <c r="X2542" t="s">
        <v>22068</v>
      </c>
      <c r="Y2542" t="s">
        <v>22068</v>
      </c>
      <c r="Z2542" t="s">
        <v>22068</v>
      </c>
      <c r="AA2542" t="s">
        <v>17182</v>
      </c>
    </row>
    <row r="2543" spans="1:27" x14ac:dyDescent="0.2">
      <c r="A2543" t="s">
        <v>326</v>
      </c>
      <c r="B2543" t="s">
        <v>12152</v>
      </c>
      <c r="C2543" s="8">
        <v>14</v>
      </c>
      <c r="D2543">
        <v>1</v>
      </c>
      <c r="E2543" s="9">
        <v>27.96848</v>
      </c>
      <c r="F2543" s="9" t="s">
        <v>22068</v>
      </c>
      <c r="G2543" s="9" t="s">
        <v>22068</v>
      </c>
      <c r="H2543" s="9" t="s">
        <v>22068</v>
      </c>
      <c r="I2543" s="9" t="s">
        <v>22068</v>
      </c>
      <c r="J2543" s="9" t="s">
        <v>22068</v>
      </c>
      <c r="K2543" s="9" t="s">
        <v>22068</v>
      </c>
      <c r="L2543" s="9" t="s">
        <v>22068</v>
      </c>
      <c r="M2543" s="9" t="s">
        <v>22068</v>
      </c>
      <c r="N2543" s="9" t="s">
        <v>22068</v>
      </c>
      <c r="O2543" s="9" t="s">
        <v>22068</v>
      </c>
      <c r="P2543">
        <v>-6</v>
      </c>
      <c r="Q2543" t="s">
        <v>22068</v>
      </c>
      <c r="R2543" t="s">
        <v>22068</v>
      </c>
      <c r="S2543" t="s">
        <v>22068</v>
      </c>
      <c r="T2543" t="s">
        <v>22068</v>
      </c>
      <c r="U2543" t="s">
        <v>22068</v>
      </c>
      <c r="V2543" t="s">
        <v>22068</v>
      </c>
      <c r="W2543" t="s">
        <v>22068</v>
      </c>
      <c r="X2543" t="s">
        <v>22068</v>
      </c>
      <c r="Y2543" t="s">
        <v>22068</v>
      </c>
      <c r="Z2543" t="s">
        <v>22068</v>
      </c>
      <c r="AA2543" t="s">
        <v>17183</v>
      </c>
    </row>
    <row r="2544" spans="1:27" x14ac:dyDescent="0.2">
      <c r="A2544" t="s">
        <v>7137</v>
      </c>
      <c r="B2544" t="s">
        <v>12154</v>
      </c>
      <c r="C2544" s="8" t="s">
        <v>22068</v>
      </c>
      <c r="D2544">
        <v>2</v>
      </c>
      <c r="E2544" s="9">
        <v>27.94275</v>
      </c>
      <c r="F2544" s="9">
        <v>18.868649999999999</v>
      </c>
      <c r="G2544" s="9" t="s">
        <v>22068</v>
      </c>
      <c r="H2544" s="9" t="s">
        <v>22068</v>
      </c>
      <c r="I2544" s="9" t="s">
        <v>22068</v>
      </c>
      <c r="J2544" s="9" t="s">
        <v>22068</v>
      </c>
      <c r="K2544" s="9" t="s">
        <v>22068</v>
      </c>
      <c r="L2544" s="9" t="s">
        <v>22068</v>
      </c>
      <c r="M2544" s="9" t="s">
        <v>22068</v>
      </c>
      <c r="N2544" s="9" t="s">
        <v>22068</v>
      </c>
      <c r="O2544" s="9" t="s">
        <v>22068</v>
      </c>
      <c r="P2544">
        <v>-4104</v>
      </c>
      <c r="Q2544">
        <v>-4993</v>
      </c>
      <c r="R2544" t="s">
        <v>22068</v>
      </c>
      <c r="S2544" t="s">
        <v>22068</v>
      </c>
      <c r="T2544" t="s">
        <v>22068</v>
      </c>
      <c r="U2544" t="s">
        <v>22068</v>
      </c>
      <c r="V2544" t="s">
        <v>22068</v>
      </c>
      <c r="W2544" t="s">
        <v>22068</v>
      </c>
      <c r="X2544" t="s">
        <v>22068</v>
      </c>
      <c r="Y2544" t="s">
        <v>22068</v>
      </c>
      <c r="Z2544" t="s">
        <v>22068</v>
      </c>
      <c r="AA2544" t="s">
        <v>17184</v>
      </c>
    </row>
    <row r="2545" spans="1:27" x14ac:dyDescent="0.2">
      <c r="A2545" t="s">
        <v>7138</v>
      </c>
      <c r="B2545" t="s">
        <v>12153</v>
      </c>
      <c r="C2545" s="8">
        <v>6</v>
      </c>
      <c r="D2545">
        <v>2</v>
      </c>
      <c r="E2545" s="9">
        <v>27.94275</v>
      </c>
      <c r="F2545" s="9">
        <v>18.868649999999999</v>
      </c>
      <c r="G2545" s="9" t="s">
        <v>22068</v>
      </c>
      <c r="H2545" s="9" t="s">
        <v>22068</v>
      </c>
      <c r="I2545" s="9" t="s">
        <v>22068</v>
      </c>
      <c r="J2545" s="9" t="s">
        <v>22068</v>
      </c>
      <c r="K2545" s="9" t="s">
        <v>22068</v>
      </c>
      <c r="L2545" s="9" t="s">
        <v>22068</v>
      </c>
      <c r="M2545" s="9" t="s">
        <v>22068</v>
      </c>
      <c r="N2545" s="9" t="s">
        <v>22068</v>
      </c>
      <c r="O2545" s="9" t="s">
        <v>22068</v>
      </c>
      <c r="P2545">
        <v>-5291</v>
      </c>
      <c r="Q2545">
        <v>-4402</v>
      </c>
      <c r="R2545" t="s">
        <v>22068</v>
      </c>
      <c r="S2545" t="s">
        <v>22068</v>
      </c>
      <c r="T2545" t="s">
        <v>22068</v>
      </c>
      <c r="U2545" t="s">
        <v>22068</v>
      </c>
      <c r="V2545" t="s">
        <v>22068</v>
      </c>
      <c r="W2545" t="s">
        <v>22068</v>
      </c>
      <c r="X2545" t="s">
        <v>22068</v>
      </c>
      <c r="Y2545" t="s">
        <v>22068</v>
      </c>
      <c r="Z2545" t="s">
        <v>22068</v>
      </c>
      <c r="AA2545" t="s">
        <v>17185</v>
      </c>
    </row>
    <row r="2546" spans="1:27" x14ac:dyDescent="0.2">
      <c r="A2546" t="s">
        <v>8302</v>
      </c>
      <c r="B2546" t="s">
        <v>10545</v>
      </c>
      <c r="C2546" s="8" t="s">
        <v>22068</v>
      </c>
      <c r="D2546">
        <v>1</v>
      </c>
      <c r="E2546" s="9">
        <v>27.94275</v>
      </c>
      <c r="F2546" s="9" t="s">
        <v>22068</v>
      </c>
      <c r="G2546" s="9" t="s">
        <v>22068</v>
      </c>
      <c r="H2546" s="9" t="s">
        <v>22068</v>
      </c>
      <c r="I2546" s="9" t="s">
        <v>22068</v>
      </c>
      <c r="J2546" s="9" t="s">
        <v>22068</v>
      </c>
      <c r="K2546" s="9" t="s">
        <v>22068</v>
      </c>
      <c r="L2546" s="9" t="s">
        <v>22068</v>
      </c>
      <c r="M2546" s="9" t="s">
        <v>22068</v>
      </c>
      <c r="N2546" s="9" t="s">
        <v>22068</v>
      </c>
      <c r="O2546" s="9" t="s">
        <v>22068</v>
      </c>
      <c r="P2546">
        <v>-157</v>
      </c>
      <c r="Q2546" t="s">
        <v>22068</v>
      </c>
      <c r="R2546" t="s">
        <v>22068</v>
      </c>
      <c r="S2546" t="s">
        <v>22068</v>
      </c>
      <c r="T2546" t="s">
        <v>22068</v>
      </c>
      <c r="U2546" t="s">
        <v>22068</v>
      </c>
      <c r="V2546" t="s">
        <v>22068</v>
      </c>
      <c r="W2546" t="s">
        <v>22068</v>
      </c>
      <c r="X2546" t="s">
        <v>22068</v>
      </c>
      <c r="Y2546" t="s">
        <v>22068</v>
      </c>
      <c r="Z2546" t="s">
        <v>22068</v>
      </c>
      <c r="AA2546" t="s">
        <v>17186</v>
      </c>
    </row>
    <row r="2547" spans="1:27" x14ac:dyDescent="0.2">
      <c r="A2547" t="s">
        <v>5076</v>
      </c>
      <c r="B2547" t="s">
        <v>10545</v>
      </c>
      <c r="C2547" s="8">
        <v>14</v>
      </c>
      <c r="D2547">
        <v>1</v>
      </c>
      <c r="E2547" s="9">
        <v>27.935870000000001</v>
      </c>
      <c r="F2547" s="9" t="s">
        <v>22068</v>
      </c>
      <c r="G2547" s="9" t="s">
        <v>22068</v>
      </c>
      <c r="H2547" s="9" t="s">
        <v>22068</v>
      </c>
      <c r="I2547" s="9" t="s">
        <v>22068</v>
      </c>
      <c r="J2547" s="9" t="s">
        <v>22068</v>
      </c>
      <c r="K2547" s="9" t="s">
        <v>22068</v>
      </c>
      <c r="L2547" s="9" t="s">
        <v>22068</v>
      </c>
      <c r="M2547" s="9" t="s">
        <v>22068</v>
      </c>
      <c r="N2547" s="9" t="s">
        <v>22068</v>
      </c>
      <c r="O2547" s="9" t="s">
        <v>22068</v>
      </c>
      <c r="P2547">
        <v>-313</v>
      </c>
      <c r="Q2547" t="s">
        <v>22068</v>
      </c>
      <c r="R2547" t="s">
        <v>22068</v>
      </c>
      <c r="S2547" t="s">
        <v>22068</v>
      </c>
      <c r="T2547" t="s">
        <v>22068</v>
      </c>
      <c r="U2547" t="s">
        <v>22068</v>
      </c>
      <c r="V2547" t="s">
        <v>22068</v>
      </c>
      <c r="W2547" t="s">
        <v>22068</v>
      </c>
      <c r="X2547" t="s">
        <v>22068</v>
      </c>
      <c r="Y2547" t="s">
        <v>22068</v>
      </c>
      <c r="Z2547" t="s">
        <v>22068</v>
      </c>
      <c r="AA2547" t="s">
        <v>17187</v>
      </c>
    </row>
    <row r="2548" spans="1:27" x14ac:dyDescent="0.2">
      <c r="A2548" t="s">
        <v>887</v>
      </c>
      <c r="B2548" t="s">
        <v>12155</v>
      </c>
      <c r="C2548" s="8" t="s">
        <v>22068</v>
      </c>
      <c r="D2548">
        <v>1</v>
      </c>
      <c r="E2548" s="9">
        <v>27.923100000000002</v>
      </c>
      <c r="F2548" s="9" t="s">
        <v>22068</v>
      </c>
      <c r="G2548" s="9" t="s">
        <v>22068</v>
      </c>
      <c r="H2548" s="9" t="s">
        <v>22068</v>
      </c>
      <c r="I2548" s="9" t="s">
        <v>22068</v>
      </c>
      <c r="J2548" s="9" t="s">
        <v>22068</v>
      </c>
      <c r="K2548" s="9" t="s">
        <v>22068</v>
      </c>
      <c r="L2548" s="9" t="s">
        <v>22068</v>
      </c>
      <c r="M2548" s="9" t="s">
        <v>22068</v>
      </c>
      <c r="N2548" s="9" t="s">
        <v>22068</v>
      </c>
      <c r="O2548" s="9" t="s">
        <v>22068</v>
      </c>
      <c r="P2548">
        <v>-397</v>
      </c>
      <c r="Q2548" t="s">
        <v>22068</v>
      </c>
      <c r="R2548" t="s">
        <v>22068</v>
      </c>
      <c r="S2548" t="s">
        <v>22068</v>
      </c>
      <c r="T2548" t="s">
        <v>22068</v>
      </c>
      <c r="U2548" t="s">
        <v>22068</v>
      </c>
      <c r="V2548" t="s">
        <v>22068</v>
      </c>
      <c r="W2548" t="s">
        <v>22068</v>
      </c>
      <c r="X2548" t="s">
        <v>22068</v>
      </c>
      <c r="Y2548" t="s">
        <v>22068</v>
      </c>
      <c r="Z2548" t="s">
        <v>22068</v>
      </c>
      <c r="AA2548" t="s">
        <v>8620</v>
      </c>
    </row>
    <row r="2549" spans="1:27" x14ac:dyDescent="0.2">
      <c r="A2549" t="s">
        <v>3061</v>
      </c>
      <c r="B2549" t="s">
        <v>12156</v>
      </c>
      <c r="C2549" s="8">
        <v>19</v>
      </c>
      <c r="D2549">
        <v>1</v>
      </c>
      <c r="E2549" s="9">
        <v>27.906210000000002</v>
      </c>
      <c r="F2549" s="9" t="s">
        <v>22068</v>
      </c>
      <c r="G2549" s="9" t="s">
        <v>22068</v>
      </c>
      <c r="H2549" s="9" t="s">
        <v>22068</v>
      </c>
      <c r="I2549" s="9" t="s">
        <v>22068</v>
      </c>
      <c r="J2549" s="9" t="s">
        <v>22068</v>
      </c>
      <c r="K2549" s="9" t="s">
        <v>22068</v>
      </c>
      <c r="L2549" s="9" t="s">
        <v>22068</v>
      </c>
      <c r="M2549" s="9" t="s">
        <v>22068</v>
      </c>
      <c r="N2549" s="9" t="s">
        <v>22068</v>
      </c>
      <c r="O2549" s="9" t="s">
        <v>22068</v>
      </c>
      <c r="P2549">
        <v>-2579</v>
      </c>
      <c r="Q2549" t="s">
        <v>22068</v>
      </c>
      <c r="R2549" t="s">
        <v>22068</v>
      </c>
      <c r="S2549" t="s">
        <v>22068</v>
      </c>
      <c r="T2549" t="s">
        <v>22068</v>
      </c>
      <c r="U2549" t="s">
        <v>22068</v>
      </c>
      <c r="V2549" t="s">
        <v>22068</v>
      </c>
      <c r="W2549" t="s">
        <v>22068</v>
      </c>
      <c r="X2549" t="s">
        <v>22068</v>
      </c>
      <c r="Y2549" t="s">
        <v>22068</v>
      </c>
      <c r="Z2549" t="s">
        <v>22068</v>
      </c>
      <c r="AA2549" t="s">
        <v>9172</v>
      </c>
    </row>
    <row r="2550" spans="1:27" x14ac:dyDescent="0.2">
      <c r="A2550" t="s">
        <v>3574</v>
      </c>
      <c r="B2550" t="s">
        <v>12157</v>
      </c>
      <c r="C2550" s="8" t="s">
        <v>22068</v>
      </c>
      <c r="D2550">
        <v>2</v>
      </c>
      <c r="E2550" s="9">
        <v>27.906210000000002</v>
      </c>
      <c r="F2550" s="9">
        <v>3.9295</v>
      </c>
      <c r="G2550" s="9" t="s">
        <v>22068</v>
      </c>
      <c r="H2550" s="9" t="s">
        <v>22068</v>
      </c>
      <c r="I2550" s="9" t="s">
        <v>22068</v>
      </c>
      <c r="J2550" s="9" t="s">
        <v>22068</v>
      </c>
      <c r="K2550" s="9" t="s">
        <v>22068</v>
      </c>
      <c r="L2550" s="9" t="s">
        <v>22068</v>
      </c>
      <c r="M2550" s="9" t="s">
        <v>22068</v>
      </c>
      <c r="N2550" s="9" t="s">
        <v>22068</v>
      </c>
      <c r="O2550" s="9" t="s">
        <v>22068</v>
      </c>
      <c r="P2550">
        <v>-3923</v>
      </c>
      <c r="Q2550">
        <v>-4591</v>
      </c>
      <c r="R2550" t="s">
        <v>22068</v>
      </c>
      <c r="S2550" t="s">
        <v>22068</v>
      </c>
      <c r="T2550" t="s">
        <v>22068</v>
      </c>
      <c r="U2550" t="s">
        <v>22068</v>
      </c>
      <c r="V2550" t="s">
        <v>22068</v>
      </c>
      <c r="W2550" t="s">
        <v>22068</v>
      </c>
      <c r="X2550" t="s">
        <v>22068</v>
      </c>
      <c r="Y2550" t="s">
        <v>22068</v>
      </c>
      <c r="Z2550" t="s">
        <v>22068</v>
      </c>
      <c r="AA2550" t="s">
        <v>9293</v>
      </c>
    </row>
    <row r="2551" spans="1:27" x14ac:dyDescent="0.2">
      <c r="A2551" t="s">
        <v>5468</v>
      </c>
      <c r="B2551" t="s">
        <v>12158</v>
      </c>
      <c r="C2551" s="8" t="s">
        <v>22068</v>
      </c>
      <c r="D2551">
        <v>2</v>
      </c>
      <c r="E2551" s="9">
        <v>27.903379999999999</v>
      </c>
      <c r="F2551" s="9">
        <v>5.9119200000000003</v>
      </c>
      <c r="G2551" s="9" t="s">
        <v>22068</v>
      </c>
      <c r="H2551" s="9" t="s">
        <v>22068</v>
      </c>
      <c r="I2551" s="9" t="s">
        <v>22068</v>
      </c>
      <c r="J2551" s="9" t="s">
        <v>22068</v>
      </c>
      <c r="K2551" s="9" t="s">
        <v>22068</v>
      </c>
      <c r="L2551" s="9" t="s">
        <v>22068</v>
      </c>
      <c r="M2551" s="9" t="s">
        <v>22068</v>
      </c>
      <c r="N2551" s="9" t="s">
        <v>22068</v>
      </c>
      <c r="O2551" s="9" t="s">
        <v>22068</v>
      </c>
      <c r="P2551">
        <v>-423</v>
      </c>
      <c r="Q2551">
        <v>-27</v>
      </c>
      <c r="R2551" t="s">
        <v>22068</v>
      </c>
      <c r="S2551" t="s">
        <v>22068</v>
      </c>
      <c r="T2551" t="s">
        <v>22068</v>
      </c>
      <c r="U2551" t="s">
        <v>22068</v>
      </c>
      <c r="V2551" t="s">
        <v>22068</v>
      </c>
      <c r="W2551" t="s">
        <v>22068</v>
      </c>
      <c r="X2551" t="s">
        <v>22068</v>
      </c>
      <c r="Y2551" t="s">
        <v>22068</v>
      </c>
      <c r="Z2551" t="s">
        <v>22068</v>
      </c>
      <c r="AA2551" t="s">
        <v>17188</v>
      </c>
    </row>
    <row r="2552" spans="1:27" x14ac:dyDescent="0.2">
      <c r="A2552" t="s">
        <v>3317</v>
      </c>
      <c r="B2552" t="s">
        <v>11556</v>
      </c>
      <c r="C2552" s="8" t="s">
        <v>22068</v>
      </c>
      <c r="D2552">
        <v>1</v>
      </c>
      <c r="E2552" s="9">
        <v>27.902729999999998</v>
      </c>
      <c r="F2552" s="9" t="s">
        <v>22068</v>
      </c>
      <c r="G2552" s="9" t="s">
        <v>22068</v>
      </c>
      <c r="H2552" s="9" t="s">
        <v>22068</v>
      </c>
      <c r="I2552" s="9" t="s">
        <v>22068</v>
      </c>
      <c r="J2552" s="9" t="s">
        <v>22068</v>
      </c>
      <c r="K2552" s="9" t="s">
        <v>22068</v>
      </c>
      <c r="L2552" s="9" t="s">
        <v>22068</v>
      </c>
      <c r="M2552" s="9" t="s">
        <v>22068</v>
      </c>
      <c r="N2552" s="9" t="s">
        <v>22068</v>
      </c>
      <c r="O2552" s="9" t="s">
        <v>22068</v>
      </c>
      <c r="P2552">
        <v>-166</v>
      </c>
      <c r="Q2552" t="s">
        <v>22068</v>
      </c>
      <c r="R2552" t="s">
        <v>22068</v>
      </c>
      <c r="S2552" t="s">
        <v>22068</v>
      </c>
      <c r="T2552" t="s">
        <v>22068</v>
      </c>
      <c r="U2552" t="s">
        <v>22068</v>
      </c>
      <c r="V2552" t="s">
        <v>22068</v>
      </c>
      <c r="W2552" t="s">
        <v>22068</v>
      </c>
      <c r="X2552" t="s">
        <v>22068</v>
      </c>
      <c r="Y2552" t="s">
        <v>22068</v>
      </c>
      <c r="Z2552" t="s">
        <v>22068</v>
      </c>
      <c r="AA2552" t="s">
        <v>9239</v>
      </c>
    </row>
    <row r="2553" spans="1:27" x14ac:dyDescent="0.2">
      <c r="A2553" t="s">
        <v>4224</v>
      </c>
      <c r="B2553" t="s">
        <v>12159</v>
      </c>
      <c r="C2553" s="8">
        <v>19</v>
      </c>
      <c r="D2553">
        <v>2</v>
      </c>
      <c r="E2553" s="9">
        <v>27.90194</v>
      </c>
      <c r="F2553" s="9">
        <v>20.924849999999999</v>
      </c>
      <c r="G2553" s="9" t="s">
        <v>22068</v>
      </c>
      <c r="H2553" s="9" t="s">
        <v>22068</v>
      </c>
      <c r="I2553" s="9" t="s">
        <v>22068</v>
      </c>
      <c r="J2553" s="9" t="s">
        <v>22068</v>
      </c>
      <c r="K2553" s="9" t="s">
        <v>22068</v>
      </c>
      <c r="L2553" s="9" t="s">
        <v>22068</v>
      </c>
      <c r="M2553" s="9" t="s">
        <v>22068</v>
      </c>
      <c r="N2553" s="9" t="s">
        <v>22068</v>
      </c>
      <c r="O2553" s="9" t="s">
        <v>22068</v>
      </c>
      <c r="P2553">
        <v>-173</v>
      </c>
      <c r="Q2553">
        <v>-1096</v>
      </c>
      <c r="R2553" t="s">
        <v>22068</v>
      </c>
      <c r="S2553" t="s">
        <v>22068</v>
      </c>
      <c r="T2553" t="s">
        <v>22068</v>
      </c>
      <c r="U2553" t="s">
        <v>22068</v>
      </c>
      <c r="V2553" t="s">
        <v>22068</v>
      </c>
      <c r="W2553" t="s">
        <v>22068</v>
      </c>
      <c r="X2553" t="s">
        <v>22068</v>
      </c>
      <c r="Y2553" t="s">
        <v>22068</v>
      </c>
      <c r="Z2553" t="s">
        <v>22068</v>
      </c>
      <c r="AA2553" t="s">
        <v>17189</v>
      </c>
    </row>
    <row r="2554" spans="1:27" x14ac:dyDescent="0.2">
      <c r="A2554" t="s">
        <v>2007</v>
      </c>
      <c r="B2554" t="s">
        <v>11212</v>
      </c>
      <c r="C2554" s="8" t="s">
        <v>22068</v>
      </c>
      <c r="D2554">
        <v>1</v>
      </c>
      <c r="E2554" s="9">
        <v>27.849360000000001</v>
      </c>
      <c r="F2554" s="9" t="s">
        <v>22068</v>
      </c>
      <c r="G2554" s="9" t="s">
        <v>22068</v>
      </c>
      <c r="H2554" s="9" t="s">
        <v>22068</v>
      </c>
      <c r="I2554" s="9" t="s">
        <v>22068</v>
      </c>
      <c r="J2554" s="9" t="s">
        <v>22068</v>
      </c>
      <c r="K2554" s="9" t="s">
        <v>22068</v>
      </c>
      <c r="L2554" s="9" t="s">
        <v>22068</v>
      </c>
      <c r="M2554" s="9" t="s">
        <v>22068</v>
      </c>
      <c r="N2554" s="9" t="s">
        <v>22068</v>
      </c>
      <c r="O2554" s="9" t="s">
        <v>22068</v>
      </c>
      <c r="P2554">
        <v>-447</v>
      </c>
      <c r="Q2554" t="s">
        <v>22068</v>
      </c>
      <c r="R2554" t="s">
        <v>22068</v>
      </c>
      <c r="S2554" t="s">
        <v>22068</v>
      </c>
      <c r="T2554" t="s">
        <v>22068</v>
      </c>
      <c r="U2554" t="s">
        <v>22068</v>
      </c>
      <c r="V2554" t="s">
        <v>22068</v>
      </c>
      <c r="W2554" t="s">
        <v>22068</v>
      </c>
      <c r="X2554" t="s">
        <v>22068</v>
      </c>
      <c r="Y2554" t="s">
        <v>22068</v>
      </c>
      <c r="Z2554" t="s">
        <v>22068</v>
      </c>
      <c r="AA2554" t="s">
        <v>17190</v>
      </c>
    </row>
    <row r="2555" spans="1:27" x14ac:dyDescent="0.2">
      <c r="A2555" t="s">
        <v>2171</v>
      </c>
      <c r="B2555" t="s">
        <v>12160</v>
      </c>
      <c r="C2555" s="8" t="s">
        <v>22068</v>
      </c>
      <c r="D2555">
        <v>1</v>
      </c>
      <c r="E2555" s="9">
        <v>27.831430000000001</v>
      </c>
      <c r="F2555" s="9" t="s">
        <v>22068</v>
      </c>
      <c r="G2555" s="9" t="s">
        <v>22068</v>
      </c>
      <c r="H2555" s="9" t="s">
        <v>22068</v>
      </c>
      <c r="I2555" s="9" t="s">
        <v>22068</v>
      </c>
      <c r="J2555" s="9" t="s">
        <v>22068</v>
      </c>
      <c r="K2555" s="9" t="s">
        <v>22068</v>
      </c>
      <c r="L2555" s="9" t="s">
        <v>22068</v>
      </c>
      <c r="M2555" s="9" t="s">
        <v>22068</v>
      </c>
      <c r="N2555" s="9" t="s">
        <v>22068</v>
      </c>
      <c r="O2555" s="9" t="s">
        <v>22068</v>
      </c>
      <c r="P2555">
        <v>-880</v>
      </c>
      <c r="Q2555" t="s">
        <v>22068</v>
      </c>
      <c r="R2555" t="s">
        <v>22068</v>
      </c>
      <c r="S2555" t="s">
        <v>22068</v>
      </c>
      <c r="T2555" t="s">
        <v>22068</v>
      </c>
      <c r="U2555" t="s">
        <v>22068</v>
      </c>
      <c r="V2555" t="s">
        <v>22068</v>
      </c>
      <c r="W2555" t="s">
        <v>22068</v>
      </c>
      <c r="X2555" t="s">
        <v>22068</v>
      </c>
      <c r="Y2555" t="s">
        <v>22068</v>
      </c>
      <c r="Z2555" t="s">
        <v>22068</v>
      </c>
      <c r="AA2555" t="s">
        <v>17191</v>
      </c>
    </row>
    <row r="2556" spans="1:27" x14ac:dyDescent="0.2">
      <c r="A2556" t="s">
        <v>2992</v>
      </c>
      <c r="B2556" t="s">
        <v>10480</v>
      </c>
      <c r="C2556" s="8" t="s">
        <v>22068</v>
      </c>
      <c r="D2556">
        <v>2</v>
      </c>
      <c r="E2556" s="9">
        <v>27.831430000000001</v>
      </c>
      <c r="F2556" s="9">
        <v>6.6565599999999998</v>
      </c>
      <c r="G2556" s="9" t="s">
        <v>22068</v>
      </c>
      <c r="H2556" s="9" t="s">
        <v>22068</v>
      </c>
      <c r="I2556" s="9" t="s">
        <v>22068</v>
      </c>
      <c r="J2556" s="9" t="s">
        <v>22068</v>
      </c>
      <c r="K2556" s="9" t="s">
        <v>22068</v>
      </c>
      <c r="L2556" s="9" t="s">
        <v>22068</v>
      </c>
      <c r="M2556" s="9" t="s">
        <v>22068</v>
      </c>
      <c r="N2556" s="9" t="s">
        <v>22068</v>
      </c>
      <c r="O2556" s="9" t="s">
        <v>22068</v>
      </c>
      <c r="P2556">
        <v>-8</v>
      </c>
      <c r="Q2556">
        <v>268</v>
      </c>
      <c r="R2556" t="s">
        <v>22068</v>
      </c>
      <c r="S2556" t="s">
        <v>22068</v>
      </c>
      <c r="T2556" t="s">
        <v>22068</v>
      </c>
      <c r="U2556" t="s">
        <v>22068</v>
      </c>
      <c r="V2556" t="s">
        <v>22068</v>
      </c>
      <c r="W2556" t="s">
        <v>22068</v>
      </c>
      <c r="X2556" t="s">
        <v>22068</v>
      </c>
      <c r="Y2556" t="s">
        <v>22068</v>
      </c>
      <c r="Z2556" t="s">
        <v>22068</v>
      </c>
      <c r="AA2556" t="s">
        <v>9153</v>
      </c>
    </row>
    <row r="2557" spans="1:27" x14ac:dyDescent="0.2">
      <c r="A2557" t="s">
        <v>4436</v>
      </c>
      <c r="B2557"/>
      <c r="C2557" s="8" t="s">
        <v>22068</v>
      </c>
      <c r="D2557">
        <v>1</v>
      </c>
      <c r="E2557" s="9">
        <v>27.831430000000001</v>
      </c>
      <c r="F2557" s="9" t="s">
        <v>22068</v>
      </c>
      <c r="G2557" s="9" t="s">
        <v>22068</v>
      </c>
      <c r="H2557" s="9" t="s">
        <v>22068</v>
      </c>
      <c r="I2557" s="9" t="s">
        <v>22068</v>
      </c>
      <c r="J2557" s="9" t="s">
        <v>22068</v>
      </c>
      <c r="K2557" s="9" t="s">
        <v>22068</v>
      </c>
      <c r="L2557" s="9" t="s">
        <v>22068</v>
      </c>
      <c r="M2557" s="9" t="s">
        <v>22068</v>
      </c>
      <c r="N2557" s="9" t="s">
        <v>22068</v>
      </c>
      <c r="O2557" s="9" t="s">
        <v>22068</v>
      </c>
      <c r="P2557">
        <v>-2021</v>
      </c>
      <c r="Q2557" t="s">
        <v>22068</v>
      </c>
      <c r="R2557" t="s">
        <v>22068</v>
      </c>
      <c r="S2557" t="s">
        <v>22068</v>
      </c>
      <c r="T2557" t="s">
        <v>22068</v>
      </c>
      <c r="U2557" t="s">
        <v>22068</v>
      </c>
      <c r="V2557" t="s">
        <v>22068</v>
      </c>
      <c r="W2557" t="s">
        <v>22068</v>
      </c>
      <c r="X2557" t="s">
        <v>22068</v>
      </c>
      <c r="Y2557" t="s">
        <v>22068</v>
      </c>
      <c r="Z2557" t="s">
        <v>22068</v>
      </c>
    </row>
    <row r="2558" spans="1:27" x14ac:dyDescent="0.2">
      <c r="A2558" t="s">
        <v>5202</v>
      </c>
      <c r="B2558" t="s">
        <v>12161</v>
      </c>
      <c r="C2558" s="8">
        <v>7</v>
      </c>
      <c r="D2558">
        <v>1</v>
      </c>
      <c r="E2558" s="9">
        <v>27.831430000000001</v>
      </c>
      <c r="F2558" s="9" t="s">
        <v>22068</v>
      </c>
      <c r="G2558" s="9" t="s">
        <v>22068</v>
      </c>
      <c r="H2558" s="9" t="s">
        <v>22068</v>
      </c>
      <c r="I2558" s="9" t="s">
        <v>22068</v>
      </c>
      <c r="J2558" s="9" t="s">
        <v>22068</v>
      </c>
      <c r="K2558" s="9" t="s">
        <v>22068</v>
      </c>
      <c r="L2558" s="9" t="s">
        <v>22068</v>
      </c>
      <c r="M2558" s="9" t="s">
        <v>22068</v>
      </c>
      <c r="N2558" s="9" t="s">
        <v>22068</v>
      </c>
      <c r="O2558" s="9" t="s">
        <v>22068</v>
      </c>
      <c r="P2558">
        <v>31</v>
      </c>
      <c r="Q2558" t="s">
        <v>22068</v>
      </c>
      <c r="R2558" t="s">
        <v>22068</v>
      </c>
      <c r="S2558" t="s">
        <v>22068</v>
      </c>
      <c r="T2558" t="s">
        <v>22068</v>
      </c>
      <c r="U2558" t="s">
        <v>22068</v>
      </c>
      <c r="V2558" t="s">
        <v>22068</v>
      </c>
      <c r="W2558" t="s">
        <v>22068</v>
      </c>
      <c r="X2558" t="s">
        <v>22068</v>
      </c>
      <c r="Y2558" t="s">
        <v>22068</v>
      </c>
      <c r="Z2558" t="s">
        <v>22068</v>
      </c>
      <c r="AA2558" t="s">
        <v>17192</v>
      </c>
    </row>
    <row r="2559" spans="1:27" x14ac:dyDescent="0.2">
      <c r="A2559" t="s">
        <v>1769</v>
      </c>
      <c r="B2559" t="s">
        <v>11189</v>
      </c>
      <c r="C2559" s="8" t="s">
        <v>22068</v>
      </c>
      <c r="D2559">
        <v>1</v>
      </c>
      <c r="E2559" s="9">
        <v>27.8141</v>
      </c>
      <c r="F2559" s="9" t="s">
        <v>22068</v>
      </c>
      <c r="G2559" s="9" t="s">
        <v>22068</v>
      </c>
      <c r="H2559" s="9" t="s">
        <v>22068</v>
      </c>
      <c r="I2559" s="9" t="s">
        <v>22068</v>
      </c>
      <c r="J2559" s="9" t="s">
        <v>22068</v>
      </c>
      <c r="K2559" s="9" t="s">
        <v>22068</v>
      </c>
      <c r="L2559" s="9" t="s">
        <v>22068</v>
      </c>
      <c r="M2559" s="9" t="s">
        <v>22068</v>
      </c>
      <c r="N2559" s="9" t="s">
        <v>22068</v>
      </c>
      <c r="O2559" s="9" t="s">
        <v>22068</v>
      </c>
      <c r="P2559">
        <v>-513</v>
      </c>
      <c r="Q2559" t="s">
        <v>22068</v>
      </c>
      <c r="R2559" t="s">
        <v>22068</v>
      </c>
      <c r="S2559" t="s">
        <v>22068</v>
      </c>
      <c r="T2559" t="s">
        <v>22068</v>
      </c>
      <c r="U2559" t="s">
        <v>22068</v>
      </c>
      <c r="V2559" t="s">
        <v>22068</v>
      </c>
      <c r="W2559" t="s">
        <v>22068</v>
      </c>
      <c r="X2559" t="s">
        <v>22068</v>
      </c>
      <c r="Y2559" t="s">
        <v>22068</v>
      </c>
      <c r="Z2559" t="s">
        <v>22068</v>
      </c>
      <c r="AA2559" t="s">
        <v>17193</v>
      </c>
    </row>
    <row r="2560" spans="1:27" x14ac:dyDescent="0.2">
      <c r="A2560" t="s">
        <v>4117</v>
      </c>
      <c r="B2560" t="s">
        <v>11220</v>
      </c>
      <c r="C2560" s="8" t="s">
        <v>22068</v>
      </c>
      <c r="D2560">
        <v>2</v>
      </c>
      <c r="E2560" s="9">
        <v>27.80565</v>
      </c>
      <c r="F2560" s="9">
        <v>3.54528</v>
      </c>
      <c r="G2560" s="9" t="s">
        <v>22068</v>
      </c>
      <c r="H2560" s="9" t="s">
        <v>22068</v>
      </c>
      <c r="I2560" s="9" t="s">
        <v>22068</v>
      </c>
      <c r="J2560" s="9" t="s">
        <v>22068</v>
      </c>
      <c r="K2560" s="9" t="s">
        <v>22068</v>
      </c>
      <c r="L2560" s="9" t="s">
        <v>22068</v>
      </c>
      <c r="M2560" s="9" t="s">
        <v>22068</v>
      </c>
      <c r="N2560" s="9" t="s">
        <v>22068</v>
      </c>
      <c r="O2560" s="9" t="s">
        <v>22068</v>
      </c>
      <c r="P2560">
        <v>-306</v>
      </c>
      <c r="Q2560">
        <v>-1261</v>
      </c>
      <c r="R2560" t="s">
        <v>22068</v>
      </c>
      <c r="S2560" t="s">
        <v>22068</v>
      </c>
      <c r="T2560" t="s">
        <v>22068</v>
      </c>
      <c r="U2560" t="s">
        <v>22068</v>
      </c>
      <c r="V2560" t="s">
        <v>22068</v>
      </c>
      <c r="W2560" t="s">
        <v>22068</v>
      </c>
      <c r="X2560" t="s">
        <v>22068</v>
      </c>
      <c r="Y2560" t="s">
        <v>22068</v>
      </c>
      <c r="Z2560" t="s">
        <v>22068</v>
      </c>
      <c r="AA2560" t="s">
        <v>17194</v>
      </c>
    </row>
    <row r="2561" spans="1:27" x14ac:dyDescent="0.2">
      <c r="A2561" t="s">
        <v>6405</v>
      </c>
      <c r="B2561" t="s">
        <v>11879</v>
      </c>
      <c r="C2561" s="8" t="s">
        <v>22068</v>
      </c>
      <c r="D2561">
        <v>1</v>
      </c>
      <c r="E2561" s="9">
        <v>27.803999999999998</v>
      </c>
      <c r="F2561" s="9" t="s">
        <v>22068</v>
      </c>
      <c r="G2561" s="9" t="s">
        <v>22068</v>
      </c>
      <c r="H2561" s="9" t="s">
        <v>22068</v>
      </c>
      <c r="I2561" s="9" t="s">
        <v>22068</v>
      </c>
      <c r="J2561" s="9" t="s">
        <v>22068</v>
      </c>
      <c r="K2561" s="9" t="s">
        <v>22068</v>
      </c>
      <c r="L2561" s="9" t="s">
        <v>22068</v>
      </c>
      <c r="M2561" s="9" t="s">
        <v>22068</v>
      </c>
      <c r="N2561" s="9" t="s">
        <v>22068</v>
      </c>
      <c r="O2561" s="9" t="s">
        <v>22068</v>
      </c>
      <c r="P2561">
        <v>-1285</v>
      </c>
      <c r="Q2561" t="s">
        <v>22068</v>
      </c>
      <c r="R2561" t="s">
        <v>22068</v>
      </c>
      <c r="S2561" t="s">
        <v>22068</v>
      </c>
      <c r="T2561" t="s">
        <v>22068</v>
      </c>
      <c r="U2561" t="s">
        <v>22068</v>
      </c>
      <c r="V2561" t="s">
        <v>22068</v>
      </c>
      <c r="W2561" t="s">
        <v>22068</v>
      </c>
      <c r="X2561" t="s">
        <v>22068</v>
      </c>
      <c r="Y2561" t="s">
        <v>22068</v>
      </c>
      <c r="Z2561" t="s">
        <v>22068</v>
      </c>
      <c r="AA2561" t="s">
        <v>17195</v>
      </c>
    </row>
    <row r="2562" spans="1:27" x14ac:dyDescent="0.2">
      <c r="A2562" t="s">
        <v>4113</v>
      </c>
      <c r="B2562" t="s">
        <v>12162</v>
      </c>
      <c r="C2562" s="8">
        <v>5</v>
      </c>
      <c r="D2562">
        <v>1</v>
      </c>
      <c r="E2562" s="9">
        <v>27.798359999999999</v>
      </c>
      <c r="F2562" s="9" t="s">
        <v>22068</v>
      </c>
      <c r="G2562" s="9" t="s">
        <v>22068</v>
      </c>
      <c r="H2562" s="9" t="s">
        <v>22068</v>
      </c>
      <c r="I2562" s="9" t="s">
        <v>22068</v>
      </c>
      <c r="J2562" s="9" t="s">
        <v>22068</v>
      </c>
      <c r="K2562" s="9" t="s">
        <v>22068</v>
      </c>
      <c r="L2562" s="9" t="s">
        <v>22068</v>
      </c>
      <c r="M2562" s="9" t="s">
        <v>22068</v>
      </c>
      <c r="N2562" s="9" t="s">
        <v>22068</v>
      </c>
      <c r="O2562" s="9" t="s">
        <v>22068</v>
      </c>
      <c r="P2562">
        <v>-736</v>
      </c>
      <c r="Q2562" t="s">
        <v>22068</v>
      </c>
      <c r="R2562" t="s">
        <v>22068</v>
      </c>
      <c r="S2562" t="s">
        <v>22068</v>
      </c>
      <c r="T2562" t="s">
        <v>22068</v>
      </c>
      <c r="U2562" t="s">
        <v>22068</v>
      </c>
      <c r="V2562" t="s">
        <v>22068</v>
      </c>
      <c r="W2562" t="s">
        <v>22068</v>
      </c>
      <c r="X2562" t="s">
        <v>22068</v>
      </c>
      <c r="Y2562" t="s">
        <v>22068</v>
      </c>
      <c r="Z2562" t="s">
        <v>22068</v>
      </c>
      <c r="AA2562" t="s">
        <v>17196</v>
      </c>
    </row>
    <row r="2563" spans="1:27" x14ac:dyDescent="0.2">
      <c r="A2563" t="s">
        <v>4800</v>
      </c>
      <c r="B2563" t="s">
        <v>12163</v>
      </c>
      <c r="C2563" s="8" t="s">
        <v>22068</v>
      </c>
      <c r="D2563">
        <v>1</v>
      </c>
      <c r="E2563" s="9">
        <v>27.792190000000002</v>
      </c>
      <c r="F2563" s="9" t="s">
        <v>22068</v>
      </c>
      <c r="G2563" s="9" t="s">
        <v>22068</v>
      </c>
      <c r="H2563" s="9" t="s">
        <v>22068</v>
      </c>
      <c r="I2563" s="9" t="s">
        <v>22068</v>
      </c>
      <c r="J2563" s="9" t="s">
        <v>22068</v>
      </c>
      <c r="K2563" s="9" t="s">
        <v>22068</v>
      </c>
      <c r="L2563" s="9" t="s">
        <v>22068</v>
      </c>
      <c r="M2563" s="9" t="s">
        <v>22068</v>
      </c>
      <c r="N2563" s="9" t="s">
        <v>22068</v>
      </c>
      <c r="O2563" s="9" t="s">
        <v>22068</v>
      </c>
      <c r="P2563">
        <v>-163</v>
      </c>
      <c r="Q2563" t="s">
        <v>22068</v>
      </c>
      <c r="R2563" t="s">
        <v>22068</v>
      </c>
      <c r="S2563" t="s">
        <v>22068</v>
      </c>
      <c r="T2563" t="s">
        <v>22068</v>
      </c>
      <c r="U2563" t="s">
        <v>22068</v>
      </c>
      <c r="V2563" t="s">
        <v>22068</v>
      </c>
      <c r="W2563" t="s">
        <v>22068</v>
      </c>
      <c r="X2563" t="s">
        <v>22068</v>
      </c>
      <c r="Y2563" t="s">
        <v>22068</v>
      </c>
      <c r="Z2563" t="s">
        <v>22068</v>
      </c>
      <c r="AA2563" t="s">
        <v>17197</v>
      </c>
    </row>
    <row r="2564" spans="1:27" x14ac:dyDescent="0.2">
      <c r="A2564" t="s">
        <v>6447</v>
      </c>
      <c r="B2564" t="s">
        <v>12164</v>
      </c>
      <c r="C2564" s="8" t="s">
        <v>22068</v>
      </c>
      <c r="D2564">
        <v>5</v>
      </c>
      <c r="E2564" s="9">
        <v>27.769410000000001</v>
      </c>
      <c r="F2564" s="9">
        <v>9.7843999999999998</v>
      </c>
      <c r="G2564" s="9">
        <v>6.43865</v>
      </c>
      <c r="H2564" s="9">
        <v>5.0231000000000003</v>
      </c>
      <c r="I2564" s="9">
        <v>3.0762999999999998</v>
      </c>
      <c r="J2564" s="9" t="s">
        <v>22068</v>
      </c>
      <c r="K2564" s="9" t="s">
        <v>22068</v>
      </c>
      <c r="L2564" s="9" t="s">
        <v>22068</v>
      </c>
      <c r="M2564" s="9" t="s">
        <v>22068</v>
      </c>
      <c r="N2564" s="9" t="s">
        <v>22068</v>
      </c>
      <c r="O2564" s="9" t="s">
        <v>22068</v>
      </c>
      <c r="P2564">
        <v>-1491</v>
      </c>
      <c r="Q2564">
        <v>-2792</v>
      </c>
      <c r="R2564">
        <v>-7097</v>
      </c>
      <c r="S2564">
        <v>-5743</v>
      </c>
      <c r="T2564">
        <v>-4341</v>
      </c>
      <c r="U2564" t="s">
        <v>22068</v>
      </c>
      <c r="V2564" t="s">
        <v>22068</v>
      </c>
      <c r="W2564" t="s">
        <v>22068</v>
      </c>
      <c r="X2564" t="s">
        <v>22068</v>
      </c>
      <c r="Y2564" t="s">
        <v>22068</v>
      </c>
      <c r="Z2564" t="s">
        <v>22068</v>
      </c>
      <c r="AA2564" t="s">
        <v>17198</v>
      </c>
    </row>
    <row r="2565" spans="1:27" x14ac:dyDescent="0.2">
      <c r="A2565" t="s">
        <v>7328</v>
      </c>
      <c r="B2565" t="s">
        <v>12165</v>
      </c>
      <c r="C2565" s="8" t="s">
        <v>22068</v>
      </c>
      <c r="D2565">
        <v>1</v>
      </c>
      <c r="E2565" s="9">
        <v>27.7468</v>
      </c>
      <c r="F2565" s="9" t="s">
        <v>22068</v>
      </c>
      <c r="G2565" s="9" t="s">
        <v>22068</v>
      </c>
      <c r="H2565" s="9" t="s">
        <v>22068</v>
      </c>
      <c r="I2565" s="9" t="s">
        <v>22068</v>
      </c>
      <c r="J2565" s="9" t="s">
        <v>22068</v>
      </c>
      <c r="K2565" s="9" t="s">
        <v>22068</v>
      </c>
      <c r="L2565" s="9" t="s">
        <v>22068</v>
      </c>
      <c r="M2565" s="9" t="s">
        <v>22068</v>
      </c>
      <c r="N2565" s="9" t="s">
        <v>22068</v>
      </c>
      <c r="O2565" s="9" t="s">
        <v>22068</v>
      </c>
      <c r="P2565">
        <v>-56</v>
      </c>
      <c r="Q2565" t="s">
        <v>22068</v>
      </c>
      <c r="R2565" t="s">
        <v>22068</v>
      </c>
      <c r="S2565" t="s">
        <v>22068</v>
      </c>
      <c r="T2565" t="s">
        <v>22068</v>
      </c>
      <c r="U2565" t="s">
        <v>22068</v>
      </c>
      <c r="V2565" t="s">
        <v>22068</v>
      </c>
      <c r="W2565" t="s">
        <v>22068</v>
      </c>
      <c r="X2565" t="s">
        <v>22068</v>
      </c>
      <c r="Y2565" t="s">
        <v>22068</v>
      </c>
      <c r="Z2565" t="s">
        <v>22068</v>
      </c>
      <c r="AA2565" t="s">
        <v>17199</v>
      </c>
    </row>
    <row r="2566" spans="1:27" x14ac:dyDescent="0.2">
      <c r="A2566" t="s">
        <v>2522</v>
      </c>
      <c r="B2566" t="s">
        <v>17200</v>
      </c>
      <c r="C2566" s="8" t="s">
        <v>22068</v>
      </c>
      <c r="D2566">
        <v>1</v>
      </c>
      <c r="E2566" s="9">
        <v>27.737220000000001</v>
      </c>
      <c r="F2566" s="9" t="s">
        <v>22068</v>
      </c>
      <c r="G2566" s="9" t="s">
        <v>22068</v>
      </c>
      <c r="H2566" s="9" t="s">
        <v>22068</v>
      </c>
      <c r="I2566" s="9" t="s">
        <v>22068</v>
      </c>
      <c r="J2566" s="9" t="s">
        <v>22068</v>
      </c>
      <c r="K2566" s="9" t="s">
        <v>22068</v>
      </c>
      <c r="L2566" s="9" t="s">
        <v>22068</v>
      </c>
      <c r="M2566" s="9" t="s">
        <v>22068</v>
      </c>
      <c r="N2566" s="9" t="s">
        <v>22068</v>
      </c>
      <c r="O2566" s="9" t="s">
        <v>22068</v>
      </c>
      <c r="P2566">
        <v>-729</v>
      </c>
      <c r="Q2566" t="s">
        <v>22068</v>
      </c>
      <c r="R2566" t="s">
        <v>22068</v>
      </c>
      <c r="S2566" t="s">
        <v>22068</v>
      </c>
      <c r="T2566" t="s">
        <v>22068</v>
      </c>
      <c r="U2566" t="s">
        <v>22068</v>
      </c>
      <c r="V2566" t="s">
        <v>22068</v>
      </c>
      <c r="W2566" t="s">
        <v>22068</v>
      </c>
      <c r="X2566" t="s">
        <v>22068</v>
      </c>
      <c r="Y2566" t="s">
        <v>22068</v>
      </c>
      <c r="Z2566" t="s">
        <v>22068</v>
      </c>
      <c r="AA2566" t="s">
        <v>17200</v>
      </c>
    </row>
    <row r="2567" spans="1:27" x14ac:dyDescent="0.2">
      <c r="A2567" t="s">
        <v>8042</v>
      </c>
      <c r="B2567" t="s">
        <v>10480</v>
      </c>
      <c r="C2567" s="8" t="s">
        <v>22068</v>
      </c>
      <c r="D2567">
        <v>2</v>
      </c>
      <c r="E2567" s="9">
        <v>27.727989999999998</v>
      </c>
      <c r="F2567" s="9">
        <v>14.553269999999999</v>
      </c>
      <c r="G2567" s="9" t="s">
        <v>22068</v>
      </c>
      <c r="H2567" s="9" t="s">
        <v>22068</v>
      </c>
      <c r="I2567" s="9" t="s">
        <v>22068</v>
      </c>
      <c r="J2567" s="9" t="s">
        <v>22068</v>
      </c>
      <c r="K2567" s="9" t="s">
        <v>22068</v>
      </c>
      <c r="L2567" s="9" t="s">
        <v>22068</v>
      </c>
      <c r="M2567" s="9" t="s">
        <v>22068</v>
      </c>
      <c r="N2567" s="9" t="s">
        <v>22068</v>
      </c>
      <c r="O2567" s="9" t="s">
        <v>22068</v>
      </c>
      <c r="P2567">
        <v>-239</v>
      </c>
      <c r="Q2567">
        <v>-669</v>
      </c>
      <c r="R2567" t="s">
        <v>22068</v>
      </c>
      <c r="S2567" t="s">
        <v>22068</v>
      </c>
      <c r="T2567" t="s">
        <v>22068</v>
      </c>
      <c r="U2567" t="s">
        <v>22068</v>
      </c>
      <c r="V2567" t="s">
        <v>22068</v>
      </c>
      <c r="W2567" t="s">
        <v>22068</v>
      </c>
      <c r="X2567" t="s">
        <v>22068</v>
      </c>
      <c r="Y2567" t="s">
        <v>22068</v>
      </c>
      <c r="Z2567" t="s">
        <v>22068</v>
      </c>
      <c r="AA2567" t="s">
        <v>10394</v>
      </c>
    </row>
    <row r="2568" spans="1:27" x14ac:dyDescent="0.2">
      <c r="A2568" t="s">
        <v>3464</v>
      </c>
      <c r="B2568" t="s">
        <v>12167</v>
      </c>
      <c r="C2568" s="8" t="s">
        <v>22068</v>
      </c>
      <c r="D2568">
        <v>1</v>
      </c>
      <c r="E2568" s="9">
        <v>27.71003</v>
      </c>
      <c r="F2568" s="9" t="s">
        <v>22068</v>
      </c>
      <c r="G2568" s="9" t="s">
        <v>22068</v>
      </c>
      <c r="H2568" s="9" t="s">
        <v>22068</v>
      </c>
      <c r="I2568" s="9" t="s">
        <v>22068</v>
      </c>
      <c r="J2568" s="9" t="s">
        <v>22068</v>
      </c>
      <c r="K2568" s="9" t="s">
        <v>22068</v>
      </c>
      <c r="L2568" s="9" t="s">
        <v>22068</v>
      </c>
      <c r="M2568" s="9" t="s">
        <v>22068</v>
      </c>
      <c r="N2568" s="9" t="s">
        <v>22068</v>
      </c>
      <c r="O2568" s="9" t="s">
        <v>22068</v>
      </c>
      <c r="P2568">
        <v>-64</v>
      </c>
      <c r="Q2568" t="s">
        <v>22068</v>
      </c>
      <c r="R2568" t="s">
        <v>22068</v>
      </c>
      <c r="S2568" t="s">
        <v>22068</v>
      </c>
      <c r="T2568" t="s">
        <v>22068</v>
      </c>
      <c r="U2568" t="s">
        <v>22068</v>
      </c>
      <c r="V2568" t="s">
        <v>22068</v>
      </c>
      <c r="W2568" t="s">
        <v>22068</v>
      </c>
      <c r="X2568" t="s">
        <v>22068</v>
      </c>
      <c r="Y2568" t="s">
        <v>22068</v>
      </c>
      <c r="Z2568" t="s">
        <v>22068</v>
      </c>
      <c r="AA2568" t="s">
        <v>17201</v>
      </c>
    </row>
    <row r="2569" spans="1:27" x14ac:dyDescent="0.2">
      <c r="A2569" t="s">
        <v>6950</v>
      </c>
      <c r="B2569" t="s">
        <v>11538</v>
      </c>
      <c r="C2569" s="8">
        <v>18</v>
      </c>
      <c r="D2569">
        <v>3</v>
      </c>
      <c r="E2569" s="9">
        <v>27.71003</v>
      </c>
      <c r="F2569" s="9">
        <v>6.52081</v>
      </c>
      <c r="G2569" s="9">
        <v>5.2943899999999999</v>
      </c>
      <c r="H2569" s="9" t="s">
        <v>22068</v>
      </c>
      <c r="I2569" s="9" t="s">
        <v>22068</v>
      </c>
      <c r="J2569" s="9" t="s">
        <v>22068</v>
      </c>
      <c r="K2569" s="9" t="s">
        <v>22068</v>
      </c>
      <c r="L2569" s="9" t="s">
        <v>22068</v>
      </c>
      <c r="M2569" s="9" t="s">
        <v>22068</v>
      </c>
      <c r="N2569" s="9" t="s">
        <v>22068</v>
      </c>
      <c r="O2569" s="9" t="s">
        <v>22068</v>
      </c>
      <c r="P2569">
        <v>-715</v>
      </c>
      <c r="Q2569">
        <v>-2884</v>
      </c>
      <c r="R2569">
        <v>-1565</v>
      </c>
      <c r="S2569" t="s">
        <v>22068</v>
      </c>
      <c r="T2569" t="s">
        <v>22068</v>
      </c>
      <c r="U2569" t="s">
        <v>22068</v>
      </c>
      <c r="V2569" t="s">
        <v>22068</v>
      </c>
      <c r="W2569" t="s">
        <v>22068</v>
      </c>
      <c r="X2569" t="s">
        <v>22068</v>
      </c>
      <c r="Y2569" t="s">
        <v>22068</v>
      </c>
      <c r="Z2569" t="s">
        <v>22068</v>
      </c>
      <c r="AA2569" t="s">
        <v>10119</v>
      </c>
    </row>
    <row r="2570" spans="1:27" x14ac:dyDescent="0.2">
      <c r="A2570" t="s">
        <v>6951</v>
      </c>
      <c r="B2570" t="s">
        <v>12166</v>
      </c>
      <c r="C2570" s="8" t="s">
        <v>22068</v>
      </c>
      <c r="D2570">
        <v>3</v>
      </c>
      <c r="E2570" s="9">
        <v>27.71003</v>
      </c>
      <c r="F2570" s="9">
        <v>6.52081</v>
      </c>
      <c r="G2570" s="9">
        <v>5.2943899999999999</v>
      </c>
      <c r="H2570" s="9" t="s">
        <v>22068</v>
      </c>
      <c r="I2570" s="9" t="s">
        <v>22068</v>
      </c>
      <c r="J2570" s="9" t="s">
        <v>22068</v>
      </c>
      <c r="K2570" s="9" t="s">
        <v>22068</v>
      </c>
      <c r="L2570" s="9" t="s">
        <v>22068</v>
      </c>
      <c r="M2570" s="9" t="s">
        <v>22068</v>
      </c>
      <c r="N2570" s="9" t="s">
        <v>22068</v>
      </c>
      <c r="O2570" s="9" t="s">
        <v>22068</v>
      </c>
      <c r="P2570">
        <v>-2763</v>
      </c>
      <c r="Q2570">
        <v>-594</v>
      </c>
      <c r="R2570">
        <v>-1913</v>
      </c>
      <c r="S2570" t="s">
        <v>22068</v>
      </c>
      <c r="T2570" t="s">
        <v>22068</v>
      </c>
      <c r="U2570" t="s">
        <v>22068</v>
      </c>
      <c r="V2570" t="s">
        <v>22068</v>
      </c>
      <c r="W2570" t="s">
        <v>22068</v>
      </c>
      <c r="X2570" t="s">
        <v>22068</v>
      </c>
      <c r="Y2570" t="s">
        <v>22068</v>
      </c>
      <c r="Z2570" t="s">
        <v>22068</v>
      </c>
      <c r="AA2570" t="s">
        <v>17202</v>
      </c>
    </row>
    <row r="2571" spans="1:27" x14ac:dyDescent="0.2">
      <c r="A2571" t="s">
        <v>7935</v>
      </c>
      <c r="B2571" t="s">
        <v>11451</v>
      </c>
      <c r="C2571" s="8" t="s">
        <v>22068</v>
      </c>
      <c r="D2571">
        <v>2</v>
      </c>
      <c r="E2571" s="9">
        <v>27.698129999999999</v>
      </c>
      <c r="F2571" s="9">
        <v>10.52739</v>
      </c>
      <c r="G2571" s="9" t="s">
        <v>22068</v>
      </c>
      <c r="H2571" s="9" t="s">
        <v>22068</v>
      </c>
      <c r="I2571" s="9" t="s">
        <v>22068</v>
      </c>
      <c r="J2571" s="9" t="s">
        <v>22068</v>
      </c>
      <c r="K2571" s="9" t="s">
        <v>22068</v>
      </c>
      <c r="L2571" s="9" t="s">
        <v>22068</v>
      </c>
      <c r="M2571" s="9" t="s">
        <v>22068</v>
      </c>
      <c r="N2571" s="9" t="s">
        <v>22068</v>
      </c>
      <c r="O2571" s="9" t="s">
        <v>22068</v>
      </c>
      <c r="P2571">
        <v>-226</v>
      </c>
      <c r="Q2571">
        <v>-999</v>
      </c>
      <c r="R2571" t="s">
        <v>22068</v>
      </c>
      <c r="S2571" t="s">
        <v>22068</v>
      </c>
      <c r="T2571" t="s">
        <v>22068</v>
      </c>
      <c r="U2571" t="s">
        <v>22068</v>
      </c>
      <c r="V2571" t="s">
        <v>22068</v>
      </c>
      <c r="W2571" t="s">
        <v>22068</v>
      </c>
      <c r="X2571" t="s">
        <v>22068</v>
      </c>
      <c r="Y2571" t="s">
        <v>22068</v>
      </c>
      <c r="Z2571" t="s">
        <v>22068</v>
      </c>
      <c r="AA2571" t="s">
        <v>10366</v>
      </c>
    </row>
    <row r="2572" spans="1:27" x14ac:dyDescent="0.2">
      <c r="A2572" t="s">
        <v>8072</v>
      </c>
      <c r="B2572" t="s">
        <v>12168</v>
      </c>
      <c r="C2572" s="8">
        <v>3</v>
      </c>
      <c r="D2572">
        <v>1</v>
      </c>
      <c r="E2572" s="9">
        <v>27.621359999999999</v>
      </c>
      <c r="F2572" s="9" t="s">
        <v>22068</v>
      </c>
      <c r="G2572" s="9" t="s">
        <v>22068</v>
      </c>
      <c r="H2572" s="9" t="s">
        <v>22068</v>
      </c>
      <c r="I2572" s="9" t="s">
        <v>22068</v>
      </c>
      <c r="J2572" s="9" t="s">
        <v>22068</v>
      </c>
      <c r="K2572" s="9" t="s">
        <v>22068</v>
      </c>
      <c r="L2572" s="9" t="s">
        <v>22068</v>
      </c>
      <c r="M2572" s="9" t="s">
        <v>22068</v>
      </c>
      <c r="N2572" s="9" t="s">
        <v>22068</v>
      </c>
      <c r="O2572" s="9" t="s">
        <v>22068</v>
      </c>
      <c r="P2572">
        <v>-2434</v>
      </c>
      <c r="Q2572" t="s">
        <v>22068</v>
      </c>
      <c r="R2572" t="s">
        <v>22068</v>
      </c>
      <c r="S2572" t="s">
        <v>22068</v>
      </c>
      <c r="T2572" t="s">
        <v>22068</v>
      </c>
      <c r="U2572" t="s">
        <v>22068</v>
      </c>
      <c r="V2572" t="s">
        <v>22068</v>
      </c>
      <c r="W2572" t="s">
        <v>22068</v>
      </c>
      <c r="X2572" t="s">
        <v>22068</v>
      </c>
      <c r="Y2572" t="s">
        <v>22068</v>
      </c>
      <c r="Z2572" t="s">
        <v>22068</v>
      </c>
      <c r="AA2572" t="s">
        <v>17203</v>
      </c>
    </row>
    <row r="2573" spans="1:27" x14ac:dyDescent="0.2">
      <c r="A2573" t="s">
        <v>5080</v>
      </c>
      <c r="B2573" t="s">
        <v>12169</v>
      </c>
      <c r="C2573" s="8">
        <v>4</v>
      </c>
      <c r="D2573">
        <v>1</v>
      </c>
      <c r="E2573" s="9">
        <v>27.613800000000001</v>
      </c>
      <c r="F2573" s="9" t="s">
        <v>22068</v>
      </c>
      <c r="G2573" s="9" t="s">
        <v>22068</v>
      </c>
      <c r="H2573" s="9" t="s">
        <v>22068</v>
      </c>
      <c r="I2573" s="9" t="s">
        <v>22068</v>
      </c>
      <c r="J2573" s="9" t="s">
        <v>22068</v>
      </c>
      <c r="K2573" s="9" t="s">
        <v>22068</v>
      </c>
      <c r="L2573" s="9" t="s">
        <v>22068</v>
      </c>
      <c r="M2573" s="9" t="s">
        <v>22068</v>
      </c>
      <c r="N2573" s="9" t="s">
        <v>22068</v>
      </c>
      <c r="O2573" s="9" t="s">
        <v>22068</v>
      </c>
      <c r="P2573">
        <v>-1243</v>
      </c>
      <c r="Q2573" t="s">
        <v>22068</v>
      </c>
      <c r="R2573" t="s">
        <v>22068</v>
      </c>
      <c r="S2573" t="s">
        <v>22068</v>
      </c>
      <c r="T2573" t="s">
        <v>22068</v>
      </c>
      <c r="U2573" t="s">
        <v>22068</v>
      </c>
      <c r="V2573" t="s">
        <v>22068</v>
      </c>
      <c r="W2573" t="s">
        <v>22068</v>
      </c>
      <c r="X2573" t="s">
        <v>22068</v>
      </c>
      <c r="Y2573" t="s">
        <v>22068</v>
      </c>
      <c r="Z2573" t="s">
        <v>22068</v>
      </c>
      <c r="AA2573" t="s">
        <v>17204</v>
      </c>
    </row>
    <row r="2574" spans="1:27" x14ac:dyDescent="0.2">
      <c r="A2574" t="s">
        <v>6573</v>
      </c>
      <c r="B2574" t="s">
        <v>12170</v>
      </c>
      <c r="C2574" s="8" t="s">
        <v>22068</v>
      </c>
      <c r="D2574">
        <v>1</v>
      </c>
      <c r="E2574" s="9">
        <v>27.572399999999998</v>
      </c>
      <c r="F2574" s="9" t="s">
        <v>22068</v>
      </c>
      <c r="G2574" s="9" t="s">
        <v>22068</v>
      </c>
      <c r="H2574" s="9" t="s">
        <v>22068</v>
      </c>
      <c r="I2574" s="9" t="s">
        <v>22068</v>
      </c>
      <c r="J2574" s="9" t="s">
        <v>22068</v>
      </c>
      <c r="K2574" s="9" t="s">
        <v>22068</v>
      </c>
      <c r="L2574" s="9" t="s">
        <v>22068</v>
      </c>
      <c r="M2574" s="9" t="s">
        <v>22068</v>
      </c>
      <c r="N2574" s="9" t="s">
        <v>22068</v>
      </c>
      <c r="O2574" s="9" t="s">
        <v>22068</v>
      </c>
      <c r="P2574">
        <v>-174</v>
      </c>
      <c r="Q2574" t="s">
        <v>22068</v>
      </c>
      <c r="R2574" t="s">
        <v>22068</v>
      </c>
      <c r="S2574" t="s">
        <v>22068</v>
      </c>
      <c r="T2574" t="s">
        <v>22068</v>
      </c>
      <c r="U2574" t="s">
        <v>22068</v>
      </c>
      <c r="V2574" t="s">
        <v>22068</v>
      </c>
      <c r="W2574" t="s">
        <v>22068</v>
      </c>
      <c r="X2574" t="s">
        <v>22068</v>
      </c>
      <c r="Y2574" t="s">
        <v>22068</v>
      </c>
      <c r="Z2574" t="s">
        <v>22068</v>
      </c>
      <c r="AA2574" t="s">
        <v>17205</v>
      </c>
    </row>
    <row r="2575" spans="1:27" x14ac:dyDescent="0.2">
      <c r="A2575" t="s">
        <v>4226</v>
      </c>
      <c r="B2575" t="s">
        <v>12171</v>
      </c>
      <c r="C2575" s="8">
        <v>11</v>
      </c>
      <c r="D2575">
        <v>1</v>
      </c>
      <c r="E2575" s="9">
        <v>27.55696</v>
      </c>
      <c r="F2575" s="9" t="s">
        <v>22068</v>
      </c>
      <c r="G2575" s="9" t="s">
        <v>22068</v>
      </c>
      <c r="H2575" s="9" t="s">
        <v>22068</v>
      </c>
      <c r="I2575" s="9" t="s">
        <v>22068</v>
      </c>
      <c r="J2575" s="9" t="s">
        <v>22068</v>
      </c>
      <c r="K2575" s="9" t="s">
        <v>22068</v>
      </c>
      <c r="L2575" s="9" t="s">
        <v>22068</v>
      </c>
      <c r="M2575" s="9" t="s">
        <v>22068</v>
      </c>
      <c r="N2575" s="9" t="s">
        <v>22068</v>
      </c>
      <c r="O2575" s="9" t="s">
        <v>22068</v>
      </c>
      <c r="P2575">
        <v>-38</v>
      </c>
      <c r="Q2575" t="s">
        <v>22068</v>
      </c>
      <c r="R2575" t="s">
        <v>22068</v>
      </c>
      <c r="S2575" t="s">
        <v>22068</v>
      </c>
      <c r="T2575" t="s">
        <v>22068</v>
      </c>
      <c r="U2575" t="s">
        <v>22068</v>
      </c>
      <c r="V2575" t="s">
        <v>22068</v>
      </c>
      <c r="W2575" t="s">
        <v>22068</v>
      </c>
      <c r="X2575" t="s">
        <v>22068</v>
      </c>
      <c r="Y2575" t="s">
        <v>22068</v>
      </c>
      <c r="Z2575" t="s">
        <v>22068</v>
      </c>
      <c r="AA2575" t="s">
        <v>17206</v>
      </c>
    </row>
    <row r="2576" spans="1:27" x14ac:dyDescent="0.2">
      <c r="A2576" t="s">
        <v>665</v>
      </c>
      <c r="B2576" t="s">
        <v>10582</v>
      </c>
      <c r="C2576" s="8" t="s">
        <v>22068</v>
      </c>
      <c r="D2576">
        <v>1</v>
      </c>
      <c r="E2576" s="9">
        <v>27.552520000000001</v>
      </c>
      <c r="F2576" s="9" t="s">
        <v>22068</v>
      </c>
      <c r="G2576" s="9" t="s">
        <v>22068</v>
      </c>
      <c r="H2576" s="9" t="s">
        <v>22068</v>
      </c>
      <c r="I2576" s="9" t="s">
        <v>22068</v>
      </c>
      <c r="J2576" s="9" t="s">
        <v>22068</v>
      </c>
      <c r="K2576" s="9" t="s">
        <v>22068</v>
      </c>
      <c r="L2576" s="9" t="s">
        <v>22068</v>
      </c>
      <c r="M2576" s="9" t="s">
        <v>22068</v>
      </c>
      <c r="N2576" s="9" t="s">
        <v>22068</v>
      </c>
      <c r="O2576" s="9" t="s">
        <v>22068</v>
      </c>
      <c r="P2576">
        <v>-444</v>
      </c>
      <c r="Q2576" t="s">
        <v>22068</v>
      </c>
      <c r="R2576" t="s">
        <v>22068</v>
      </c>
      <c r="S2576" t="s">
        <v>22068</v>
      </c>
      <c r="T2576" t="s">
        <v>22068</v>
      </c>
      <c r="U2576" t="s">
        <v>22068</v>
      </c>
      <c r="V2576" t="s">
        <v>22068</v>
      </c>
      <c r="W2576" t="s">
        <v>22068</v>
      </c>
      <c r="X2576" t="s">
        <v>22068</v>
      </c>
      <c r="Y2576" t="s">
        <v>22068</v>
      </c>
      <c r="Z2576" t="s">
        <v>22068</v>
      </c>
      <c r="AA2576" t="s">
        <v>17207</v>
      </c>
    </row>
    <row r="2577" spans="1:27" x14ac:dyDescent="0.2">
      <c r="A2577" t="s">
        <v>1814</v>
      </c>
      <c r="B2577" t="s">
        <v>11070</v>
      </c>
      <c r="C2577" s="8" t="s">
        <v>22068</v>
      </c>
      <c r="D2577">
        <v>2</v>
      </c>
      <c r="E2577" s="9">
        <v>27.550139999999999</v>
      </c>
      <c r="F2577" s="9">
        <v>3.88645</v>
      </c>
      <c r="G2577" s="9" t="s">
        <v>22068</v>
      </c>
      <c r="H2577" s="9" t="s">
        <v>22068</v>
      </c>
      <c r="I2577" s="9" t="s">
        <v>22068</v>
      </c>
      <c r="J2577" s="9" t="s">
        <v>22068</v>
      </c>
      <c r="K2577" s="9" t="s">
        <v>22068</v>
      </c>
      <c r="L2577" s="9" t="s">
        <v>22068</v>
      </c>
      <c r="M2577" s="9" t="s">
        <v>22068</v>
      </c>
      <c r="N2577" s="9" t="s">
        <v>22068</v>
      </c>
      <c r="O2577" s="9" t="s">
        <v>22068</v>
      </c>
      <c r="P2577">
        <v>-718</v>
      </c>
      <c r="Q2577">
        <v>-4615</v>
      </c>
      <c r="R2577" t="s">
        <v>22068</v>
      </c>
      <c r="S2577" t="s">
        <v>22068</v>
      </c>
      <c r="T2577" t="s">
        <v>22068</v>
      </c>
      <c r="U2577" t="s">
        <v>22068</v>
      </c>
      <c r="V2577" t="s">
        <v>22068</v>
      </c>
      <c r="W2577" t="s">
        <v>22068</v>
      </c>
      <c r="X2577" t="s">
        <v>22068</v>
      </c>
      <c r="Y2577" t="s">
        <v>22068</v>
      </c>
      <c r="Z2577" t="s">
        <v>22068</v>
      </c>
      <c r="AA2577" t="s">
        <v>17208</v>
      </c>
    </row>
    <row r="2578" spans="1:27" x14ac:dyDescent="0.2">
      <c r="A2578" t="s">
        <v>17209</v>
      </c>
      <c r="B2578" t="s">
        <v>17210</v>
      </c>
      <c r="C2578" s="8" t="s">
        <v>22068</v>
      </c>
      <c r="D2578">
        <v>2</v>
      </c>
      <c r="E2578" s="9">
        <v>27.550139999999999</v>
      </c>
      <c r="F2578" s="9">
        <v>3.88645</v>
      </c>
      <c r="G2578" s="9" t="s">
        <v>22068</v>
      </c>
      <c r="H2578" s="9" t="s">
        <v>22068</v>
      </c>
      <c r="I2578" s="9" t="s">
        <v>22068</v>
      </c>
      <c r="J2578" s="9" t="s">
        <v>22068</v>
      </c>
      <c r="K2578" s="9" t="s">
        <v>22068</v>
      </c>
      <c r="L2578" s="9" t="s">
        <v>22068</v>
      </c>
      <c r="M2578" s="9" t="s">
        <v>22068</v>
      </c>
      <c r="N2578" s="9" t="s">
        <v>22068</v>
      </c>
      <c r="O2578" s="9" t="s">
        <v>22068</v>
      </c>
      <c r="P2578">
        <v>-4747</v>
      </c>
      <c r="Q2578">
        <v>-850</v>
      </c>
      <c r="R2578" t="s">
        <v>22068</v>
      </c>
      <c r="S2578" t="s">
        <v>22068</v>
      </c>
      <c r="T2578" t="s">
        <v>22068</v>
      </c>
      <c r="U2578" t="s">
        <v>22068</v>
      </c>
      <c r="V2578" t="s">
        <v>22068</v>
      </c>
      <c r="W2578" t="s">
        <v>22068</v>
      </c>
      <c r="X2578" t="s">
        <v>22068</v>
      </c>
      <c r="Y2578" t="s">
        <v>22068</v>
      </c>
      <c r="Z2578" t="s">
        <v>22068</v>
      </c>
      <c r="AA2578" t="s">
        <v>17211</v>
      </c>
    </row>
    <row r="2579" spans="1:27" x14ac:dyDescent="0.2">
      <c r="A2579" t="s">
        <v>5367</v>
      </c>
      <c r="B2579" t="s">
        <v>10569</v>
      </c>
      <c r="C2579" s="8" t="s">
        <v>22068</v>
      </c>
      <c r="D2579">
        <v>1</v>
      </c>
      <c r="E2579" s="9">
        <v>27.550139999999999</v>
      </c>
      <c r="F2579" s="9" t="s">
        <v>22068</v>
      </c>
      <c r="G2579" s="9" t="s">
        <v>22068</v>
      </c>
      <c r="H2579" s="9" t="s">
        <v>22068</v>
      </c>
      <c r="I2579" s="9" t="s">
        <v>22068</v>
      </c>
      <c r="J2579" s="9" t="s">
        <v>22068</v>
      </c>
      <c r="K2579" s="9" t="s">
        <v>22068</v>
      </c>
      <c r="L2579" s="9" t="s">
        <v>22068</v>
      </c>
      <c r="M2579" s="9" t="s">
        <v>22068</v>
      </c>
      <c r="N2579" s="9" t="s">
        <v>22068</v>
      </c>
      <c r="O2579" s="9" t="s">
        <v>22068</v>
      </c>
      <c r="P2579">
        <v>-163</v>
      </c>
      <c r="Q2579" t="s">
        <v>22068</v>
      </c>
      <c r="R2579" t="s">
        <v>22068</v>
      </c>
      <c r="S2579" t="s">
        <v>22068</v>
      </c>
      <c r="T2579" t="s">
        <v>22068</v>
      </c>
      <c r="U2579" t="s">
        <v>22068</v>
      </c>
      <c r="V2579" t="s">
        <v>22068</v>
      </c>
      <c r="W2579" t="s">
        <v>22068</v>
      </c>
      <c r="X2579" t="s">
        <v>22068</v>
      </c>
      <c r="Y2579" t="s">
        <v>22068</v>
      </c>
      <c r="Z2579" t="s">
        <v>22068</v>
      </c>
      <c r="AA2579" t="s">
        <v>17212</v>
      </c>
    </row>
    <row r="2580" spans="1:27" x14ac:dyDescent="0.2">
      <c r="A2580" t="s">
        <v>1675</v>
      </c>
      <c r="B2580" t="s">
        <v>12172</v>
      </c>
      <c r="C2580" s="8">
        <v>14</v>
      </c>
      <c r="D2580">
        <v>3</v>
      </c>
      <c r="E2580" s="9">
        <v>27.547999999999998</v>
      </c>
      <c r="F2580" s="9">
        <v>3.6837</v>
      </c>
      <c r="G2580" s="9">
        <v>3.65395</v>
      </c>
      <c r="H2580" s="9" t="s">
        <v>22068</v>
      </c>
      <c r="I2580" s="9" t="s">
        <v>22068</v>
      </c>
      <c r="J2580" s="9" t="s">
        <v>22068</v>
      </c>
      <c r="K2580" s="9" t="s">
        <v>22068</v>
      </c>
      <c r="L2580" s="9" t="s">
        <v>22068</v>
      </c>
      <c r="M2580" s="9" t="s">
        <v>22068</v>
      </c>
      <c r="N2580" s="9" t="s">
        <v>22068</v>
      </c>
      <c r="O2580" s="9" t="s">
        <v>22068</v>
      </c>
      <c r="P2580">
        <v>44</v>
      </c>
      <c r="Q2580">
        <v>-580</v>
      </c>
      <c r="R2580">
        <v>-1932</v>
      </c>
      <c r="S2580" t="s">
        <v>22068</v>
      </c>
      <c r="T2580" t="s">
        <v>22068</v>
      </c>
      <c r="U2580" t="s">
        <v>22068</v>
      </c>
      <c r="V2580" t="s">
        <v>22068</v>
      </c>
      <c r="W2580" t="s">
        <v>22068</v>
      </c>
      <c r="X2580" t="s">
        <v>22068</v>
      </c>
      <c r="Y2580" t="s">
        <v>22068</v>
      </c>
      <c r="Z2580" t="s">
        <v>22068</v>
      </c>
      <c r="AA2580" t="s">
        <v>17213</v>
      </c>
    </row>
    <row r="2581" spans="1:27" x14ac:dyDescent="0.2">
      <c r="A2581" t="s">
        <v>4050</v>
      </c>
      <c r="B2581" t="s">
        <v>12173</v>
      </c>
      <c r="C2581" s="8" t="s">
        <v>22068</v>
      </c>
      <c r="D2581">
        <v>2</v>
      </c>
      <c r="E2581" s="9">
        <v>27.503620000000002</v>
      </c>
      <c r="F2581" s="9">
        <v>12.40452</v>
      </c>
      <c r="G2581" s="9" t="s">
        <v>22068</v>
      </c>
      <c r="H2581" s="9" t="s">
        <v>22068</v>
      </c>
      <c r="I2581" s="9" t="s">
        <v>22068</v>
      </c>
      <c r="J2581" s="9" t="s">
        <v>22068</v>
      </c>
      <c r="K2581" s="9" t="s">
        <v>22068</v>
      </c>
      <c r="L2581" s="9" t="s">
        <v>22068</v>
      </c>
      <c r="M2581" s="9" t="s">
        <v>22068</v>
      </c>
      <c r="N2581" s="9" t="s">
        <v>22068</v>
      </c>
      <c r="O2581" s="9" t="s">
        <v>22068</v>
      </c>
      <c r="P2581">
        <v>-390</v>
      </c>
      <c r="Q2581">
        <v>-1465</v>
      </c>
      <c r="R2581" t="s">
        <v>22068</v>
      </c>
      <c r="S2581" t="s">
        <v>22068</v>
      </c>
      <c r="T2581" t="s">
        <v>22068</v>
      </c>
      <c r="U2581" t="s">
        <v>22068</v>
      </c>
      <c r="V2581" t="s">
        <v>22068</v>
      </c>
      <c r="W2581" t="s">
        <v>22068</v>
      </c>
      <c r="X2581" t="s">
        <v>22068</v>
      </c>
      <c r="Y2581" t="s">
        <v>22068</v>
      </c>
      <c r="Z2581" t="s">
        <v>22068</v>
      </c>
      <c r="AA2581" t="s">
        <v>17214</v>
      </c>
    </row>
    <row r="2582" spans="1:27" x14ac:dyDescent="0.2">
      <c r="A2582" t="s">
        <v>1409</v>
      </c>
      <c r="B2582" t="s">
        <v>12174</v>
      </c>
      <c r="C2582" s="8" t="s">
        <v>22068</v>
      </c>
      <c r="D2582">
        <v>1</v>
      </c>
      <c r="E2582" s="9">
        <v>27.49099</v>
      </c>
      <c r="F2582" s="9" t="s">
        <v>22068</v>
      </c>
      <c r="G2582" s="9" t="s">
        <v>22068</v>
      </c>
      <c r="H2582" s="9" t="s">
        <v>22068</v>
      </c>
      <c r="I2582" s="9" t="s">
        <v>22068</v>
      </c>
      <c r="J2582" s="9" t="s">
        <v>22068</v>
      </c>
      <c r="K2582" s="9" t="s">
        <v>22068</v>
      </c>
      <c r="L2582" s="9" t="s">
        <v>22068</v>
      </c>
      <c r="M2582" s="9" t="s">
        <v>22068</v>
      </c>
      <c r="N2582" s="9" t="s">
        <v>22068</v>
      </c>
      <c r="O2582" s="9" t="s">
        <v>22068</v>
      </c>
      <c r="P2582">
        <v>-237</v>
      </c>
      <c r="Q2582" t="s">
        <v>22068</v>
      </c>
      <c r="R2582" t="s">
        <v>22068</v>
      </c>
      <c r="S2582" t="s">
        <v>22068</v>
      </c>
      <c r="T2582" t="s">
        <v>22068</v>
      </c>
      <c r="U2582" t="s">
        <v>22068</v>
      </c>
      <c r="V2582" t="s">
        <v>22068</v>
      </c>
      <c r="W2582" t="s">
        <v>22068</v>
      </c>
      <c r="X2582" t="s">
        <v>22068</v>
      </c>
      <c r="Y2582" t="s">
        <v>22068</v>
      </c>
      <c r="Z2582" t="s">
        <v>22068</v>
      </c>
      <c r="AA2582" t="s">
        <v>8765</v>
      </c>
    </row>
    <row r="2583" spans="1:27" x14ac:dyDescent="0.2">
      <c r="A2583" t="s">
        <v>6641</v>
      </c>
      <c r="B2583" t="s">
        <v>12175</v>
      </c>
      <c r="C2583" s="8">
        <v>12</v>
      </c>
      <c r="D2583">
        <v>1</v>
      </c>
      <c r="E2583" s="9">
        <v>27.49099</v>
      </c>
      <c r="F2583" s="9" t="s">
        <v>22068</v>
      </c>
      <c r="G2583" s="9" t="s">
        <v>22068</v>
      </c>
      <c r="H2583" s="9" t="s">
        <v>22068</v>
      </c>
      <c r="I2583" s="9" t="s">
        <v>22068</v>
      </c>
      <c r="J2583" s="9" t="s">
        <v>22068</v>
      </c>
      <c r="K2583" s="9" t="s">
        <v>22068</v>
      </c>
      <c r="L2583" s="9" t="s">
        <v>22068</v>
      </c>
      <c r="M2583" s="9" t="s">
        <v>22068</v>
      </c>
      <c r="N2583" s="9" t="s">
        <v>22068</v>
      </c>
      <c r="O2583" s="9" t="s">
        <v>22068</v>
      </c>
      <c r="P2583">
        <v>-214</v>
      </c>
      <c r="Q2583" t="s">
        <v>22068</v>
      </c>
      <c r="R2583" t="s">
        <v>22068</v>
      </c>
      <c r="S2583" t="s">
        <v>22068</v>
      </c>
      <c r="T2583" t="s">
        <v>22068</v>
      </c>
      <c r="U2583" t="s">
        <v>22068</v>
      </c>
      <c r="V2583" t="s">
        <v>22068</v>
      </c>
      <c r="W2583" t="s">
        <v>22068</v>
      </c>
      <c r="X2583" t="s">
        <v>22068</v>
      </c>
      <c r="Y2583" t="s">
        <v>22068</v>
      </c>
      <c r="Z2583" t="s">
        <v>22068</v>
      </c>
      <c r="AA2583" t="s">
        <v>17215</v>
      </c>
    </row>
    <row r="2584" spans="1:27" x14ac:dyDescent="0.2">
      <c r="A2584" t="s">
        <v>1541</v>
      </c>
      <c r="B2584" t="s">
        <v>12176</v>
      </c>
      <c r="C2584" s="8">
        <v>8</v>
      </c>
      <c r="D2584">
        <v>3</v>
      </c>
      <c r="E2584" s="9">
        <v>27.484269999999999</v>
      </c>
      <c r="F2584" s="9">
        <v>6.9209399999999999</v>
      </c>
      <c r="G2584" s="9">
        <v>6.1386700000000003</v>
      </c>
      <c r="H2584" s="9" t="s">
        <v>22068</v>
      </c>
      <c r="I2584" s="9" t="s">
        <v>22068</v>
      </c>
      <c r="J2584" s="9" t="s">
        <v>22068</v>
      </c>
      <c r="K2584" s="9" t="s">
        <v>22068</v>
      </c>
      <c r="L2584" s="9" t="s">
        <v>22068</v>
      </c>
      <c r="M2584" s="9" t="s">
        <v>22068</v>
      </c>
      <c r="N2584" s="9" t="s">
        <v>22068</v>
      </c>
      <c r="O2584" s="9" t="s">
        <v>22068</v>
      </c>
      <c r="P2584">
        <v>232</v>
      </c>
      <c r="Q2584">
        <v>-1686</v>
      </c>
      <c r="R2584">
        <v>-1873</v>
      </c>
      <c r="S2584" t="s">
        <v>22068</v>
      </c>
      <c r="T2584" t="s">
        <v>22068</v>
      </c>
      <c r="U2584" t="s">
        <v>22068</v>
      </c>
      <c r="V2584" t="s">
        <v>22068</v>
      </c>
      <c r="W2584" t="s">
        <v>22068</v>
      </c>
      <c r="X2584" t="s">
        <v>22068</v>
      </c>
      <c r="Y2584" t="s">
        <v>22068</v>
      </c>
      <c r="Z2584" t="s">
        <v>22068</v>
      </c>
      <c r="AA2584" t="s">
        <v>17216</v>
      </c>
    </row>
    <row r="2585" spans="1:27" x14ac:dyDescent="0.2">
      <c r="A2585" t="s">
        <v>6355</v>
      </c>
      <c r="B2585" t="s">
        <v>12177</v>
      </c>
      <c r="C2585" s="8">
        <v>21</v>
      </c>
      <c r="D2585">
        <v>1</v>
      </c>
      <c r="E2585" s="9">
        <v>27.484269999999999</v>
      </c>
      <c r="F2585" s="9" t="s">
        <v>22068</v>
      </c>
      <c r="G2585" s="9" t="s">
        <v>22068</v>
      </c>
      <c r="H2585" s="9" t="s">
        <v>22068</v>
      </c>
      <c r="I2585" s="9" t="s">
        <v>22068</v>
      </c>
      <c r="J2585" s="9" t="s">
        <v>22068</v>
      </c>
      <c r="K2585" s="9" t="s">
        <v>22068</v>
      </c>
      <c r="L2585" s="9" t="s">
        <v>22068</v>
      </c>
      <c r="M2585" s="9" t="s">
        <v>22068</v>
      </c>
      <c r="N2585" s="9" t="s">
        <v>22068</v>
      </c>
      <c r="O2585" s="9" t="s">
        <v>22068</v>
      </c>
      <c r="P2585">
        <v>-336</v>
      </c>
      <c r="Q2585" t="s">
        <v>22068</v>
      </c>
      <c r="R2585" t="s">
        <v>22068</v>
      </c>
      <c r="S2585" t="s">
        <v>22068</v>
      </c>
      <c r="T2585" t="s">
        <v>22068</v>
      </c>
      <c r="U2585" t="s">
        <v>22068</v>
      </c>
      <c r="V2585" t="s">
        <v>22068</v>
      </c>
      <c r="W2585" t="s">
        <v>22068</v>
      </c>
      <c r="X2585" t="s">
        <v>22068</v>
      </c>
      <c r="Y2585" t="s">
        <v>22068</v>
      </c>
      <c r="Z2585" t="s">
        <v>22068</v>
      </c>
      <c r="AA2585" t="s">
        <v>17217</v>
      </c>
    </row>
    <row r="2586" spans="1:27" x14ac:dyDescent="0.2">
      <c r="A2586" t="s">
        <v>2047</v>
      </c>
      <c r="B2586" t="s">
        <v>12178</v>
      </c>
      <c r="C2586" s="8" t="s">
        <v>22068</v>
      </c>
      <c r="D2586">
        <v>1</v>
      </c>
      <c r="E2586" s="9">
        <v>27.47485</v>
      </c>
      <c r="F2586" s="9" t="s">
        <v>22068</v>
      </c>
      <c r="G2586" s="9" t="s">
        <v>22068</v>
      </c>
      <c r="H2586" s="9" t="s">
        <v>22068</v>
      </c>
      <c r="I2586" s="9" t="s">
        <v>22068</v>
      </c>
      <c r="J2586" s="9" t="s">
        <v>22068</v>
      </c>
      <c r="K2586" s="9" t="s">
        <v>22068</v>
      </c>
      <c r="L2586" s="9" t="s">
        <v>22068</v>
      </c>
      <c r="M2586" s="9" t="s">
        <v>22068</v>
      </c>
      <c r="N2586" s="9" t="s">
        <v>22068</v>
      </c>
      <c r="O2586" s="9" t="s">
        <v>22068</v>
      </c>
      <c r="P2586">
        <v>-1106</v>
      </c>
      <c r="Q2586" t="s">
        <v>22068</v>
      </c>
      <c r="R2586" t="s">
        <v>22068</v>
      </c>
      <c r="S2586" t="s">
        <v>22068</v>
      </c>
      <c r="T2586" t="s">
        <v>22068</v>
      </c>
      <c r="U2586" t="s">
        <v>22068</v>
      </c>
      <c r="V2586" t="s">
        <v>22068</v>
      </c>
      <c r="W2586" t="s">
        <v>22068</v>
      </c>
      <c r="X2586" t="s">
        <v>22068</v>
      </c>
      <c r="Y2586" t="s">
        <v>22068</v>
      </c>
      <c r="Z2586" t="s">
        <v>22068</v>
      </c>
      <c r="AA2586" t="s">
        <v>17218</v>
      </c>
    </row>
    <row r="2587" spans="1:27" x14ac:dyDescent="0.2">
      <c r="A2587" t="s">
        <v>969</v>
      </c>
      <c r="B2587" t="s">
        <v>12179</v>
      </c>
      <c r="C2587" s="8">
        <v>5</v>
      </c>
      <c r="D2587">
        <v>2</v>
      </c>
      <c r="E2587" s="9">
        <v>27.45975</v>
      </c>
      <c r="F2587" s="9">
        <v>25.417760000000001</v>
      </c>
      <c r="G2587" s="9" t="s">
        <v>22068</v>
      </c>
      <c r="H2587" s="9" t="s">
        <v>22068</v>
      </c>
      <c r="I2587" s="9" t="s">
        <v>22068</v>
      </c>
      <c r="J2587" s="9" t="s">
        <v>22068</v>
      </c>
      <c r="K2587" s="9" t="s">
        <v>22068</v>
      </c>
      <c r="L2587" s="9" t="s">
        <v>22068</v>
      </c>
      <c r="M2587" s="9" t="s">
        <v>22068</v>
      </c>
      <c r="N2587" s="9" t="s">
        <v>22068</v>
      </c>
      <c r="O2587" s="9" t="s">
        <v>22068</v>
      </c>
      <c r="P2587">
        <v>-102</v>
      </c>
      <c r="Q2587">
        <v>-1478</v>
      </c>
      <c r="R2587" t="s">
        <v>22068</v>
      </c>
      <c r="S2587" t="s">
        <v>22068</v>
      </c>
      <c r="T2587" t="s">
        <v>22068</v>
      </c>
      <c r="U2587" t="s">
        <v>22068</v>
      </c>
      <c r="V2587" t="s">
        <v>22068</v>
      </c>
      <c r="W2587" t="s">
        <v>22068</v>
      </c>
      <c r="X2587" t="s">
        <v>22068</v>
      </c>
      <c r="Y2587" t="s">
        <v>22068</v>
      </c>
      <c r="Z2587" t="s">
        <v>22068</v>
      </c>
      <c r="AA2587" t="s">
        <v>8648</v>
      </c>
    </row>
    <row r="2588" spans="1:27" x14ac:dyDescent="0.2">
      <c r="A2588" t="s">
        <v>1643</v>
      </c>
      <c r="B2588" t="s">
        <v>12180</v>
      </c>
      <c r="C2588" s="8">
        <v>4</v>
      </c>
      <c r="D2588">
        <v>2</v>
      </c>
      <c r="E2588" s="9">
        <v>27.45975</v>
      </c>
      <c r="F2588" s="9">
        <v>20.993210000000001</v>
      </c>
      <c r="G2588" s="9" t="s">
        <v>22068</v>
      </c>
      <c r="H2588" s="9" t="s">
        <v>22068</v>
      </c>
      <c r="I2588" s="9" t="s">
        <v>22068</v>
      </c>
      <c r="J2588" s="9" t="s">
        <v>22068</v>
      </c>
      <c r="K2588" s="9" t="s">
        <v>22068</v>
      </c>
      <c r="L2588" s="9" t="s">
        <v>22068</v>
      </c>
      <c r="M2588" s="9" t="s">
        <v>22068</v>
      </c>
      <c r="N2588" s="9" t="s">
        <v>22068</v>
      </c>
      <c r="O2588" s="9" t="s">
        <v>22068</v>
      </c>
      <c r="P2588">
        <v>-344</v>
      </c>
      <c r="Q2588">
        <v>-1228</v>
      </c>
      <c r="R2588" t="s">
        <v>22068</v>
      </c>
      <c r="S2588" t="s">
        <v>22068</v>
      </c>
      <c r="T2588" t="s">
        <v>22068</v>
      </c>
      <c r="U2588" t="s">
        <v>22068</v>
      </c>
      <c r="V2588" t="s">
        <v>22068</v>
      </c>
      <c r="W2588" t="s">
        <v>22068</v>
      </c>
      <c r="X2588" t="s">
        <v>22068</v>
      </c>
      <c r="Y2588" t="s">
        <v>22068</v>
      </c>
      <c r="Z2588" t="s">
        <v>22068</v>
      </c>
      <c r="AA2588" t="s">
        <v>17219</v>
      </c>
    </row>
    <row r="2589" spans="1:27" x14ac:dyDescent="0.2">
      <c r="A2589" t="s">
        <v>5069</v>
      </c>
      <c r="B2589" t="s">
        <v>12181</v>
      </c>
      <c r="C2589" s="8" t="s">
        <v>22068</v>
      </c>
      <c r="D2589">
        <v>2</v>
      </c>
      <c r="E2589" s="9">
        <v>27.448419999999999</v>
      </c>
      <c r="F2589" s="9">
        <v>6.40815</v>
      </c>
      <c r="G2589" s="9" t="s">
        <v>22068</v>
      </c>
      <c r="H2589" s="9" t="s">
        <v>22068</v>
      </c>
      <c r="I2589" s="9" t="s">
        <v>22068</v>
      </c>
      <c r="J2589" s="9" t="s">
        <v>22068</v>
      </c>
      <c r="K2589" s="9" t="s">
        <v>22068</v>
      </c>
      <c r="L2589" s="9" t="s">
        <v>22068</v>
      </c>
      <c r="M2589" s="9" t="s">
        <v>22068</v>
      </c>
      <c r="N2589" s="9" t="s">
        <v>22068</v>
      </c>
      <c r="O2589" s="9" t="s">
        <v>22068</v>
      </c>
      <c r="P2589">
        <v>-954</v>
      </c>
      <c r="Q2589">
        <v>-328</v>
      </c>
      <c r="R2589" t="s">
        <v>22068</v>
      </c>
      <c r="S2589" t="s">
        <v>22068</v>
      </c>
      <c r="T2589" t="s">
        <v>22068</v>
      </c>
      <c r="U2589" t="s">
        <v>22068</v>
      </c>
      <c r="V2589" t="s">
        <v>22068</v>
      </c>
      <c r="W2589" t="s">
        <v>22068</v>
      </c>
      <c r="X2589" t="s">
        <v>22068</v>
      </c>
      <c r="Y2589" t="s">
        <v>22068</v>
      </c>
      <c r="Z2589" t="s">
        <v>22068</v>
      </c>
      <c r="AA2589" t="s">
        <v>17220</v>
      </c>
    </row>
    <row r="2590" spans="1:27" x14ac:dyDescent="0.2">
      <c r="A2590" t="s">
        <v>6757</v>
      </c>
      <c r="B2590" t="s">
        <v>10480</v>
      </c>
      <c r="C2590" s="8" t="s">
        <v>22068</v>
      </c>
      <c r="D2590">
        <v>1</v>
      </c>
      <c r="E2590" s="9">
        <v>27.44509</v>
      </c>
      <c r="F2590" s="9" t="s">
        <v>22068</v>
      </c>
      <c r="G2590" s="9" t="s">
        <v>22068</v>
      </c>
      <c r="H2590" s="9" t="s">
        <v>22068</v>
      </c>
      <c r="I2590" s="9" t="s">
        <v>22068</v>
      </c>
      <c r="J2590" s="9" t="s">
        <v>22068</v>
      </c>
      <c r="K2590" s="9" t="s">
        <v>22068</v>
      </c>
      <c r="L2590" s="9" t="s">
        <v>22068</v>
      </c>
      <c r="M2590" s="9" t="s">
        <v>22068</v>
      </c>
      <c r="N2590" s="9" t="s">
        <v>22068</v>
      </c>
      <c r="O2590" s="9" t="s">
        <v>22068</v>
      </c>
      <c r="P2590">
        <v>20</v>
      </c>
      <c r="Q2590" t="s">
        <v>22068</v>
      </c>
      <c r="R2590" t="s">
        <v>22068</v>
      </c>
      <c r="S2590" t="s">
        <v>22068</v>
      </c>
      <c r="T2590" t="s">
        <v>22068</v>
      </c>
      <c r="U2590" t="s">
        <v>22068</v>
      </c>
      <c r="V2590" t="s">
        <v>22068</v>
      </c>
      <c r="W2590" t="s">
        <v>22068</v>
      </c>
      <c r="X2590" t="s">
        <v>22068</v>
      </c>
      <c r="Y2590" t="s">
        <v>22068</v>
      </c>
      <c r="Z2590" t="s">
        <v>22068</v>
      </c>
      <c r="AA2590" t="s">
        <v>10067</v>
      </c>
    </row>
    <row r="2591" spans="1:27" x14ac:dyDescent="0.2">
      <c r="A2591" t="s">
        <v>6966</v>
      </c>
      <c r="B2591" t="s">
        <v>10680</v>
      </c>
      <c r="C2591" s="8" t="s">
        <v>22068</v>
      </c>
      <c r="D2591">
        <v>1</v>
      </c>
      <c r="E2591" s="9">
        <v>27.438310000000001</v>
      </c>
      <c r="F2591" s="9" t="s">
        <v>22068</v>
      </c>
      <c r="G2591" s="9" t="s">
        <v>22068</v>
      </c>
      <c r="H2591" s="9" t="s">
        <v>22068</v>
      </c>
      <c r="I2591" s="9" t="s">
        <v>22068</v>
      </c>
      <c r="J2591" s="9" t="s">
        <v>22068</v>
      </c>
      <c r="K2591" s="9" t="s">
        <v>22068</v>
      </c>
      <c r="L2591" s="9" t="s">
        <v>22068</v>
      </c>
      <c r="M2591" s="9" t="s">
        <v>22068</v>
      </c>
      <c r="N2591" s="9" t="s">
        <v>22068</v>
      </c>
      <c r="O2591" s="9" t="s">
        <v>22068</v>
      </c>
      <c r="P2591">
        <v>-59</v>
      </c>
      <c r="Q2591" t="s">
        <v>22068</v>
      </c>
      <c r="R2591" t="s">
        <v>22068</v>
      </c>
      <c r="S2591" t="s">
        <v>22068</v>
      </c>
      <c r="T2591" t="s">
        <v>22068</v>
      </c>
      <c r="U2591" t="s">
        <v>22068</v>
      </c>
      <c r="V2591" t="s">
        <v>22068</v>
      </c>
      <c r="W2591" t="s">
        <v>22068</v>
      </c>
      <c r="X2591" t="s">
        <v>22068</v>
      </c>
      <c r="Y2591" t="s">
        <v>22068</v>
      </c>
      <c r="Z2591" t="s">
        <v>22068</v>
      </c>
      <c r="AA2591" t="s">
        <v>17221</v>
      </c>
    </row>
    <row r="2592" spans="1:27" x14ac:dyDescent="0.2">
      <c r="A2592" t="s">
        <v>53</v>
      </c>
      <c r="B2592" t="s">
        <v>12182</v>
      </c>
      <c r="C2592" s="8" t="s">
        <v>22068</v>
      </c>
      <c r="D2592">
        <v>2</v>
      </c>
      <c r="E2592" s="9">
        <v>27.413260000000001</v>
      </c>
      <c r="F2592" s="9">
        <v>13.5662</v>
      </c>
      <c r="G2592" s="9" t="s">
        <v>22068</v>
      </c>
      <c r="H2592" s="9" t="s">
        <v>22068</v>
      </c>
      <c r="I2592" s="9" t="s">
        <v>22068</v>
      </c>
      <c r="J2592" s="9" t="s">
        <v>22068</v>
      </c>
      <c r="K2592" s="9" t="s">
        <v>22068</v>
      </c>
      <c r="L2592" s="9" t="s">
        <v>22068</v>
      </c>
      <c r="M2592" s="9" t="s">
        <v>22068</v>
      </c>
      <c r="N2592" s="9" t="s">
        <v>22068</v>
      </c>
      <c r="O2592" s="9" t="s">
        <v>22068</v>
      </c>
      <c r="P2592">
        <v>-820</v>
      </c>
      <c r="Q2592">
        <v>-401</v>
      </c>
      <c r="R2592" t="s">
        <v>22068</v>
      </c>
      <c r="S2592" t="s">
        <v>22068</v>
      </c>
      <c r="T2592" t="s">
        <v>22068</v>
      </c>
      <c r="U2592" t="s">
        <v>22068</v>
      </c>
      <c r="V2592" t="s">
        <v>22068</v>
      </c>
      <c r="W2592" t="s">
        <v>22068</v>
      </c>
      <c r="X2592" t="s">
        <v>22068</v>
      </c>
      <c r="Y2592" t="s">
        <v>22068</v>
      </c>
      <c r="Z2592" t="s">
        <v>22068</v>
      </c>
      <c r="AA2592" t="s">
        <v>17222</v>
      </c>
    </row>
    <row r="2593" spans="1:27" x14ac:dyDescent="0.2">
      <c r="A2593" t="s">
        <v>1697</v>
      </c>
      <c r="B2593" t="s">
        <v>12183</v>
      </c>
      <c r="C2593" s="8">
        <v>16</v>
      </c>
      <c r="D2593">
        <v>1</v>
      </c>
      <c r="E2593" s="9">
        <v>27.413260000000001</v>
      </c>
      <c r="F2593" s="9" t="s">
        <v>22068</v>
      </c>
      <c r="G2593" s="9" t="s">
        <v>22068</v>
      </c>
      <c r="H2593" s="9" t="s">
        <v>22068</v>
      </c>
      <c r="I2593" s="9" t="s">
        <v>22068</v>
      </c>
      <c r="J2593" s="9" t="s">
        <v>22068</v>
      </c>
      <c r="K2593" s="9" t="s">
        <v>22068</v>
      </c>
      <c r="L2593" s="9" t="s">
        <v>22068</v>
      </c>
      <c r="M2593" s="9" t="s">
        <v>22068</v>
      </c>
      <c r="N2593" s="9" t="s">
        <v>22068</v>
      </c>
      <c r="O2593" s="9" t="s">
        <v>22068</v>
      </c>
      <c r="P2593">
        <v>-446</v>
      </c>
      <c r="Q2593" t="s">
        <v>22068</v>
      </c>
      <c r="R2593" t="s">
        <v>22068</v>
      </c>
      <c r="S2593" t="s">
        <v>22068</v>
      </c>
      <c r="T2593" t="s">
        <v>22068</v>
      </c>
      <c r="U2593" t="s">
        <v>22068</v>
      </c>
      <c r="V2593" t="s">
        <v>22068</v>
      </c>
      <c r="W2593" t="s">
        <v>22068</v>
      </c>
      <c r="X2593" t="s">
        <v>22068</v>
      </c>
      <c r="Y2593" t="s">
        <v>22068</v>
      </c>
      <c r="Z2593" t="s">
        <v>22068</v>
      </c>
      <c r="AA2593" t="s">
        <v>17223</v>
      </c>
    </row>
    <row r="2594" spans="1:27" x14ac:dyDescent="0.2">
      <c r="A2594" t="s">
        <v>4590</v>
      </c>
      <c r="B2594" t="s">
        <v>12184</v>
      </c>
      <c r="C2594" s="8">
        <v>5</v>
      </c>
      <c r="D2594">
        <v>2</v>
      </c>
      <c r="E2594" s="9">
        <v>27.388770000000001</v>
      </c>
      <c r="F2594" s="9">
        <v>6.2202200000000003</v>
      </c>
      <c r="G2594" s="9" t="s">
        <v>22068</v>
      </c>
      <c r="H2594" s="9" t="s">
        <v>22068</v>
      </c>
      <c r="I2594" s="9" t="s">
        <v>22068</v>
      </c>
      <c r="J2594" s="9" t="s">
        <v>22068</v>
      </c>
      <c r="K2594" s="9" t="s">
        <v>22068</v>
      </c>
      <c r="L2594" s="9" t="s">
        <v>22068</v>
      </c>
      <c r="M2594" s="9" t="s">
        <v>22068</v>
      </c>
      <c r="N2594" s="9" t="s">
        <v>22068</v>
      </c>
      <c r="O2594" s="9" t="s">
        <v>22068</v>
      </c>
      <c r="P2594">
        <v>-100</v>
      </c>
      <c r="Q2594">
        <v>-2455</v>
      </c>
      <c r="R2594" t="s">
        <v>22068</v>
      </c>
      <c r="S2594" t="s">
        <v>22068</v>
      </c>
      <c r="T2594" t="s">
        <v>22068</v>
      </c>
      <c r="U2594" t="s">
        <v>22068</v>
      </c>
      <c r="V2594" t="s">
        <v>22068</v>
      </c>
      <c r="W2594" t="s">
        <v>22068</v>
      </c>
      <c r="X2594" t="s">
        <v>22068</v>
      </c>
      <c r="Y2594" t="s">
        <v>22068</v>
      </c>
      <c r="Z2594" t="s">
        <v>22068</v>
      </c>
      <c r="AA2594" t="s">
        <v>17224</v>
      </c>
    </row>
    <row r="2595" spans="1:27" x14ac:dyDescent="0.2">
      <c r="A2595" t="s">
        <v>6674</v>
      </c>
      <c r="B2595" t="s">
        <v>10480</v>
      </c>
      <c r="C2595" s="8" t="s">
        <v>22068</v>
      </c>
      <c r="D2595">
        <v>3</v>
      </c>
      <c r="E2595" s="9">
        <v>27.386019999999998</v>
      </c>
      <c r="F2595" s="9">
        <v>11.64762</v>
      </c>
      <c r="G2595" s="9">
        <v>6.58148</v>
      </c>
      <c r="H2595" s="9" t="s">
        <v>22068</v>
      </c>
      <c r="I2595" s="9" t="s">
        <v>22068</v>
      </c>
      <c r="J2595" s="9" t="s">
        <v>22068</v>
      </c>
      <c r="K2595" s="9" t="s">
        <v>22068</v>
      </c>
      <c r="L2595" s="9" t="s">
        <v>22068</v>
      </c>
      <c r="M2595" s="9" t="s">
        <v>22068</v>
      </c>
      <c r="N2595" s="9" t="s">
        <v>22068</v>
      </c>
      <c r="O2595" s="9" t="s">
        <v>22068</v>
      </c>
      <c r="P2595">
        <v>-381</v>
      </c>
      <c r="Q2595">
        <v>-173</v>
      </c>
      <c r="R2595">
        <v>64</v>
      </c>
      <c r="S2595" t="s">
        <v>22068</v>
      </c>
      <c r="T2595" t="s">
        <v>22068</v>
      </c>
      <c r="U2595" t="s">
        <v>22068</v>
      </c>
      <c r="V2595" t="s">
        <v>22068</v>
      </c>
      <c r="W2595" t="s">
        <v>22068</v>
      </c>
      <c r="X2595" t="s">
        <v>22068</v>
      </c>
      <c r="Y2595" t="s">
        <v>22068</v>
      </c>
      <c r="Z2595" t="s">
        <v>22068</v>
      </c>
      <c r="AA2595" t="s">
        <v>10042</v>
      </c>
    </row>
    <row r="2596" spans="1:27" x14ac:dyDescent="0.2">
      <c r="A2596" t="s">
        <v>7534</v>
      </c>
      <c r="B2596" t="s">
        <v>10480</v>
      </c>
      <c r="C2596" s="8" t="s">
        <v>22068</v>
      </c>
      <c r="D2596">
        <v>2</v>
      </c>
      <c r="E2596" s="9">
        <v>27.386019999999998</v>
      </c>
      <c r="F2596" s="9">
        <v>12.917730000000001</v>
      </c>
      <c r="G2596" s="9" t="s">
        <v>22068</v>
      </c>
      <c r="H2596" s="9" t="s">
        <v>22068</v>
      </c>
      <c r="I2596" s="9" t="s">
        <v>22068</v>
      </c>
      <c r="J2596" s="9" t="s">
        <v>22068</v>
      </c>
      <c r="K2596" s="9" t="s">
        <v>22068</v>
      </c>
      <c r="L2596" s="9" t="s">
        <v>22068</v>
      </c>
      <c r="M2596" s="9" t="s">
        <v>22068</v>
      </c>
      <c r="N2596" s="9" t="s">
        <v>22068</v>
      </c>
      <c r="O2596" s="9" t="s">
        <v>22068</v>
      </c>
      <c r="P2596">
        <v>-620</v>
      </c>
      <c r="Q2596">
        <v>-1759</v>
      </c>
      <c r="R2596" t="s">
        <v>22068</v>
      </c>
      <c r="S2596" t="s">
        <v>22068</v>
      </c>
      <c r="T2596" t="s">
        <v>22068</v>
      </c>
      <c r="U2596" t="s">
        <v>22068</v>
      </c>
      <c r="V2596" t="s">
        <v>22068</v>
      </c>
      <c r="W2596" t="s">
        <v>22068</v>
      </c>
      <c r="X2596" t="s">
        <v>22068</v>
      </c>
      <c r="Y2596" t="s">
        <v>22068</v>
      </c>
      <c r="Z2596" t="s">
        <v>22068</v>
      </c>
      <c r="AA2596" t="s">
        <v>10254</v>
      </c>
    </row>
    <row r="2597" spans="1:27" x14ac:dyDescent="0.2">
      <c r="A2597" t="s">
        <v>992</v>
      </c>
      <c r="B2597" t="s">
        <v>12185</v>
      </c>
      <c r="C2597" s="8" t="s">
        <v>22068</v>
      </c>
      <c r="D2597">
        <v>3</v>
      </c>
      <c r="E2597" s="9">
        <v>27.371359999999999</v>
      </c>
      <c r="F2597" s="9">
        <v>7.8235299999999999</v>
      </c>
      <c r="G2597" s="9">
        <v>2.41439</v>
      </c>
      <c r="H2597" s="9" t="s">
        <v>22068</v>
      </c>
      <c r="I2597" s="9" t="s">
        <v>22068</v>
      </c>
      <c r="J2597" s="9" t="s">
        <v>22068</v>
      </c>
      <c r="K2597" s="9" t="s">
        <v>22068</v>
      </c>
      <c r="L2597" s="9" t="s">
        <v>22068</v>
      </c>
      <c r="M2597" s="9" t="s">
        <v>22068</v>
      </c>
      <c r="N2597" s="9" t="s">
        <v>22068</v>
      </c>
      <c r="O2597" s="9" t="s">
        <v>22068</v>
      </c>
      <c r="P2597">
        <v>-266</v>
      </c>
      <c r="Q2597">
        <v>-956</v>
      </c>
      <c r="R2597">
        <v>-1672</v>
      </c>
      <c r="S2597" t="s">
        <v>22068</v>
      </c>
      <c r="T2597" t="s">
        <v>22068</v>
      </c>
      <c r="U2597" t="s">
        <v>22068</v>
      </c>
      <c r="V2597" t="s">
        <v>22068</v>
      </c>
      <c r="W2597" t="s">
        <v>22068</v>
      </c>
      <c r="X2597" t="s">
        <v>22068</v>
      </c>
      <c r="Y2597" t="s">
        <v>22068</v>
      </c>
      <c r="Z2597" t="s">
        <v>22068</v>
      </c>
      <c r="AA2597" t="s">
        <v>17225</v>
      </c>
    </row>
    <row r="2598" spans="1:27" x14ac:dyDescent="0.2">
      <c r="A2598" t="s">
        <v>1187</v>
      </c>
      <c r="B2598" t="s">
        <v>12186</v>
      </c>
      <c r="C2598" s="8">
        <v>0</v>
      </c>
      <c r="D2598">
        <v>1</v>
      </c>
      <c r="E2598" s="9">
        <v>27.36805</v>
      </c>
      <c r="F2598" s="9" t="s">
        <v>22068</v>
      </c>
      <c r="G2598" s="9" t="s">
        <v>22068</v>
      </c>
      <c r="H2598" s="9" t="s">
        <v>22068</v>
      </c>
      <c r="I2598" s="9" t="s">
        <v>22068</v>
      </c>
      <c r="J2598" s="9" t="s">
        <v>22068</v>
      </c>
      <c r="K2598" s="9" t="s">
        <v>22068</v>
      </c>
      <c r="L2598" s="9" t="s">
        <v>22068</v>
      </c>
      <c r="M2598" s="9" t="s">
        <v>22068</v>
      </c>
      <c r="N2598" s="9" t="s">
        <v>22068</v>
      </c>
      <c r="O2598" s="9" t="s">
        <v>22068</v>
      </c>
      <c r="P2598">
        <v>-55</v>
      </c>
      <c r="Q2598" t="s">
        <v>22068</v>
      </c>
      <c r="R2598" t="s">
        <v>22068</v>
      </c>
      <c r="S2598" t="s">
        <v>22068</v>
      </c>
      <c r="T2598" t="s">
        <v>22068</v>
      </c>
      <c r="U2598" t="s">
        <v>22068</v>
      </c>
      <c r="V2598" t="s">
        <v>22068</v>
      </c>
      <c r="W2598" t="s">
        <v>22068</v>
      </c>
      <c r="X2598" t="s">
        <v>22068</v>
      </c>
      <c r="Y2598" t="s">
        <v>22068</v>
      </c>
      <c r="Z2598" t="s">
        <v>22068</v>
      </c>
      <c r="AA2598" t="s">
        <v>17226</v>
      </c>
    </row>
    <row r="2599" spans="1:27" x14ac:dyDescent="0.2">
      <c r="A2599" t="s">
        <v>7682</v>
      </c>
      <c r="B2599" t="s">
        <v>12187</v>
      </c>
      <c r="C2599" s="8" t="s">
        <v>22068</v>
      </c>
      <c r="D2599">
        <v>2</v>
      </c>
      <c r="E2599" s="9">
        <v>27.36805</v>
      </c>
      <c r="F2599" s="9">
        <v>15.986980000000001</v>
      </c>
      <c r="G2599" s="9" t="s">
        <v>22068</v>
      </c>
      <c r="H2599" s="9" t="s">
        <v>22068</v>
      </c>
      <c r="I2599" s="9" t="s">
        <v>22068</v>
      </c>
      <c r="J2599" s="9" t="s">
        <v>22068</v>
      </c>
      <c r="K2599" s="9" t="s">
        <v>22068</v>
      </c>
      <c r="L2599" s="9" t="s">
        <v>22068</v>
      </c>
      <c r="M2599" s="9" t="s">
        <v>22068</v>
      </c>
      <c r="N2599" s="9" t="s">
        <v>22068</v>
      </c>
      <c r="O2599" s="9" t="s">
        <v>22068</v>
      </c>
      <c r="P2599">
        <v>-212</v>
      </c>
      <c r="Q2599">
        <v>-4024</v>
      </c>
      <c r="R2599" t="s">
        <v>22068</v>
      </c>
      <c r="S2599" t="s">
        <v>22068</v>
      </c>
      <c r="T2599" t="s">
        <v>22068</v>
      </c>
      <c r="U2599" t="s">
        <v>22068</v>
      </c>
      <c r="V2599" t="s">
        <v>22068</v>
      </c>
      <c r="W2599" t="s">
        <v>22068</v>
      </c>
      <c r="X2599" t="s">
        <v>22068</v>
      </c>
      <c r="Y2599" t="s">
        <v>22068</v>
      </c>
      <c r="Z2599" t="s">
        <v>22068</v>
      </c>
      <c r="AA2599" t="s">
        <v>17227</v>
      </c>
    </row>
    <row r="2600" spans="1:27" x14ac:dyDescent="0.2">
      <c r="A2600" t="s">
        <v>6001</v>
      </c>
      <c r="B2600" t="s">
        <v>12188</v>
      </c>
      <c r="C2600" s="8" t="s">
        <v>22068</v>
      </c>
      <c r="D2600">
        <v>1</v>
      </c>
      <c r="E2600" s="9">
        <v>27.365819999999999</v>
      </c>
      <c r="F2600" s="9" t="s">
        <v>22068</v>
      </c>
      <c r="G2600" s="9" t="s">
        <v>22068</v>
      </c>
      <c r="H2600" s="9" t="s">
        <v>22068</v>
      </c>
      <c r="I2600" s="9" t="s">
        <v>22068</v>
      </c>
      <c r="J2600" s="9" t="s">
        <v>22068</v>
      </c>
      <c r="K2600" s="9" t="s">
        <v>22068</v>
      </c>
      <c r="L2600" s="9" t="s">
        <v>22068</v>
      </c>
      <c r="M2600" s="9" t="s">
        <v>22068</v>
      </c>
      <c r="N2600" s="9" t="s">
        <v>22068</v>
      </c>
      <c r="O2600" s="9" t="s">
        <v>22068</v>
      </c>
      <c r="P2600">
        <v>-59</v>
      </c>
      <c r="Q2600" t="s">
        <v>22068</v>
      </c>
      <c r="R2600" t="s">
        <v>22068</v>
      </c>
      <c r="S2600" t="s">
        <v>22068</v>
      </c>
      <c r="T2600" t="s">
        <v>22068</v>
      </c>
      <c r="U2600" t="s">
        <v>22068</v>
      </c>
      <c r="V2600" t="s">
        <v>22068</v>
      </c>
      <c r="W2600" t="s">
        <v>22068</v>
      </c>
      <c r="X2600" t="s">
        <v>22068</v>
      </c>
      <c r="Y2600" t="s">
        <v>22068</v>
      </c>
      <c r="Z2600" t="s">
        <v>22068</v>
      </c>
      <c r="AA2600" t="s">
        <v>17228</v>
      </c>
    </row>
    <row r="2601" spans="1:27" x14ac:dyDescent="0.2">
      <c r="A2601" t="s">
        <v>1392</v>
      </c>
      <c r="B2601" t="s">
        <v>10479</v>
      </c>
      <c r="C2601" s="8" t="s">
        <v>22068</v>
      </c>
      <c r="D2601">
        <v>1</v>
      </c>
      <c r="E2601" s="9">
        <v>27.361910000000002</v>
      </c>
      <c r="F2601" s="9" t="s">
        <v>22068</v>
      </c>
      <c r="G2601" s="9" t="s">
        <v>22068</v>
      </c>
      <c r="H2601" s="9" t="s">
        <v>22068</v>
      </c>
      <c r="I2601" s="9" t="s">
        <v>22068</v>
      </c>
      <c r="J2601" s="9" t="s">
        <v>22068</v>
      </c>
      <c r="K2601" s="9" t="s">
        <v>22068</v>
      </c>
      <c r="L2601" s="9" t="s">
        <v>22068</v>
      </c>
      <c r="M2601" s="9" t="s">
        <v>22068</v>
      </c>
      <c r="N2601" s="9" t="s">
        <v>22068</v>
      </c>
      <c r="O2601" s="9" t="s">
        <v>22068</v>
      </c>
      <c r="P2601">
        <v>-155</v>
      </c>
      <c r="Q2601" t="s">
        <v>22068</v>
      </c>
      <c r="R2601" t="s">
        <v>22068</v>
      </c>
      <c r="S2601" t="s">
        <v>22068</v>
      </c>
      <c r="T2601" t="s">
        <v>22068</v>
      </c>
      <c r="U2601" t="s">
        <v>22068</v>
      </c>
      <c r="V2601" t="s">
        <v>22068</v>
      </c>
      <c r="W2601" t="s">
        <v>22068</v>
      </c>
      <c r="X2601" t="s">
        <v>22068</v>
      </c>
      <c r="Y2601" t="s">
        <v>22068</v>
      </c>
      <c r="Z2601" t="s">
        <v>22068</v>
      </c>
      <c r="AA2601" t="s">
        <v>17229</v>
      </c>
    </row>
    <row r="2602" spans="1:27" x14ac:dyDescent="0.2">
      <c r="A2602" t="s">
        <v>2708</v>
      </c>
      <c r="B2602" t="s">
        <v>10480</v>
      </c>
      <c r="C2602" s="8" t="s">
        <v>22068</v>
      </c>
      <c r="D2602">
        <v>1</v>
      </c>
      <c r="E2602" s="9">
        <v>27.361910000000002</v>
      </c>
      <c r="F2602" s="9" t="s">
        <v>22068</v>
      </c>
      <c r="G2602" s="9" t="s">
        <v>22068</v>
      </c>
      <c r="H2602" s="9" t="s">
        <v>22068</v>
      </c>
      <c r="I2602" s="9" t="s">
        <v>22068</v>
      </c>
      <c r="J2602" s="9" t="s">
        <v>22068</v>
      </c>
      <c r="K2602" s="9" t="s">
        <v>22068</v>
      </c>
      <c r="L2602" s="9" t="s">
        <v>22068</v>
      </c>
      <c r="M2602" s="9" t="s">
        <v>22068</v>
      </c>
      <c r="N2602" s="9" t="s">
        <v>22068</v>
      </c>
      <c r="O2602" s="9" t="s">
        <v>22068</v>
      </c>
      <c r="P2602">
        <v>-35</v>
      </c>
      <c r="Q2602" t="s">
        <v>22068</v>
      </c>
      <c r="R2602" t="s">
        <v>22068</v>
      </c>
      <c r="S2602" t="s">
        <v>22068</v>
      </c>
      <c r="T2602" t="s">
        <v>22068</v>
      </c>
      <c r="U2602" t="s">
        <v>22068</v>
      </c>
      <c r="V2602" t="s">
        <v>22068</v>
      </c>
      <c r="W2602" t="s">
        <v>22068</v>
      </c>
      <c r="X2602" t="s">
        <v>22068</v>
      </c>
      <c r="Y2602" t="s">
        <v>22068</v>
      </c>
      <c r="Z2602" t="s">
        <v>22068</v>
      </c>
      <c r="AA2602" t="s">
        <v>9078</v>
      </c>
    </row>
    <row r="2603" spans="1:27" x14ac:dyDescent="0.2">
      <c r="A2603" t="s">
        <v>7386</v>
      </c>
      <c r="B2603" t="s">
        <v>10719</v>
      </c>
      <c r="C2603" s="8" t="s">
        <v>22068</v>
      </c>
      <c r="D2603">
        <v>1</v>
      </c>
      <c r="E2603" s="9">
        <v>27.361910000000002</v>
      </c>
      <c r="F2603" s="9" t="s">
        <v>22068</v>
      </c>
      <c r="G2603" s="9" t="s">
        <v>22068</v>
      </c>
      <c r="H2603" s="9" t="s">
        <v>22068</v>
      </c>
      <c r="I2603" s="9" t="s">
        <v>22068</v>
      </c>
      <c r="J2603" s="9" t="s">
        <v>22068</v>
      </c>
      <c r="K2603" s="9" t="s">
        <v>22068</v>
      </c>
      <c r="L2603" s="9" t="s">
        <v>22068</v>
      </c>
      <c r="M2603" s="9" t="s">
        <v>22068</v>
      </c>
      <c r="N2603" s="9" t="s">
        <v>22068</v>
      </c>
      <c r="O2603" s="9" t="s">
        <v>22068</v>
      </c>
      <c r="P2603">
        <v>-798</v>
      </c>
      <c r="Q2603" t="s">
        <v>22068</v>
      </c>
      <c r="R2603" t="s">
        <v>22068</v>
      </c>
      <c r="S2603" t="s">
        <v>22068</v>
      </c>
      <c r="T2603" t="s">
        <v>22068</v>
      </c>
      <c r="U2603" t="s">
        <v>22068</v>
      </c>
      <c r="V2603" t="s">
        <v>22068</v>
      </c>
      <c r="W2603" t="s">
        <v>22068</v>
      </c>
      <c r="X2603" t="s">
        <v>22068</v>
      </c>
      <c r="Y2603" t="s">
        <v>22068</v>
      </c>
      <c r="Z2603" t="s">
        <v>22068</v>
      </c>
      <c r="AA2603" t="s">
        <v>17230</v>
      </c>
    </row>
    <row r="2604" spans="1:27" x14ac:dyDescent="0.2">
      <c r="A2604" t="s">
        <v>4089</v>
      </c>
      <c r="B2604" t="s">
        <v>10604</v>
      </c>
      <c r="C2604" s="8" t="s">
        <v>22068</v>
      </c>
      <c r="D2604">
        <v>1</v>
      </c>
      <c r="E2604" s="9">
        <v>27.35933</v>
      </c>
      <c r="F2604" s="9" t="s">
        <v>22068</v>
      </c>
      <c r="G2604" s="9" t="s">
        <v>22068</v>
      </c>
      <c r="H2604" s="9" t="s">
        <v>22068</v>
      </c>
      <c r="I2604" s="9" t="s">
        <v>22068</v>
      </c>
      <c r="J2604" s="9" t="s">
        <v>22068</v>
      </c>
      <c r="K2604" s="9" t="s">
        <v>22068</v>
      </c>
      <c r="L2604" s="9" t="s">
        <v>22068</v>
      </c>
      <c r="M2604" s="9" t="s">
        <v>22068</v>
      </c>
      <c r="N2604" s="9" t="s">
        <v>22068</v>
      </c>
      <c r="O2604" s="9" t="s">
        <v>22068</v>
      </c>
      <c r="P2604">
        <v>-261</v>
      </c>
      <c r="Q2604" t="s">
        <v>22068</v>
      </c>
      <c r="R2604" t="s">
        <v>22068</v>
      </c>
      <c r="S2604" t="s">
        <v>22068</v>
      </c>
      <c r="T2604" t="s">
        <v>22068</v>
      </c>
      <c r="U2604" t="s">
        <v>22068</v>
      </c>
      <c r="V2604" t="s">
        <v>22068</v>
      </c>
      <c r="W2604" t="s">
        <v>22068</v>
      </c>
      <c r="X2604" t="s">
        <v>22068</v>
      </c>
      <c r="Y2604" t="s">
        <v>22068</v>
      </c>
      <c r="Z2604" t="s">
        <v>22068</v>
      </c>
      <c r="AA2604" t="s">
        <v>17231</v>
      </c>
    </row>
    <row r="2605" spans="1:27" x14ac:dyDescent="0.2">
      <c r="A2605" t="s">
        <v>4572</v>
      </c>
      <c r="B2605" t="s">
        <v>10480</v>
      </c>
      <c r="C2605" s="8" t="s">
        <v>22068</v>
      </c>
      <c r="D2605">
        <v>2</v>
      </c>
      <c r="E2605" s="9">
        <v>27.35933</v>
      </c>
      <c r="F2605" s="9">
        <v>9.9434400000000007</v>
      </c>
      <c r="G2605" s="9" t="s">
        <v>22068</v>
      </c>
      <c r="H2605" s="9" t="s">
        <v>22068</v>
      </c>
      <c r="I2605" s="9" t="s">
        <v>22068</v>
      </c>
      <c r="J2605" s="9" t="s">
        <v>22068</v>
      </c>
      <c r="K2605" s="9" t="s">
        <v>22068</v>
      </c>
      <c r="L2605" s="9" t="s">
        <v>22068</v>
      </c>
      <c r="M2605" s="9" t="s">
        <v>22068</v>
      </c>
      <c r="N2605" s="9" t="s">
        <v>22068</v>
      </c>
      <c r="O2605" s="9" t="s">
        <v>22068</v>
      </c>
      <c r="P2605">
        <v>-993</v>
      </c>
      <c r="Q2605">
        <v>-31</v>
      </c>
      <c r="R2605" t="s">
        <v>22068</v>
      </c>
      <c r="S2605" t="s">
        <v>22068</v>
      </c>
      <c r="T2605" t="s">
        <v>22068</v>
      </c>
      <c r="U2605" t="s">
        <v>22068</v>
      </c>
      <c r="V2605" t="s">
        <v>22068</v>
      </c>
      <c r="W2605" t="s">
        <v>22068</v>
      </c>
      <c r="X2605" t="s">
        <v>22068</v>
      </c>
      <c r="Y2605" t="s">
        <v>22068</v>
      </c>
      <c r="Z2605" t="s">
        <v>22068</v>
      </c>
      <c r="AA2605" t="s">
        <v>9557</v>
      </c>
    </row>
    <row r="2606" spans="1:27" x14ac:dyDescent="0.2">
      <c r="A2606" t="s">
        <v>8211</v>
      </c>
      <c r="B2606" t="s">
        <v>10917</v>
      </c>
      <c r="C2606" s="8" t="s">
        <v>22068</v>
      </c>
      <c r="D2606">
        <v>5</v>
      </c>
      <c r="E2606" s="9">
        <v>27.328949999999999</v>
      </c>
      <c r="F2606" s="9">
        <v>11.04716</v>
      </c>
      <c r="G2606" s="9">
        <v>8.9628399999999999</v>
      </c>
      <c r="H2606" s="9">
        <v>7.6633899999999997</v>
      </c>
      <c r="I2606" s="9">
        <v>4.1478900000000003</v>
      </c>
      <c r="J2606" s="9" t="s">
        <v>22068</v>
      </c>
      <c r="K2606" s="9" t="s">
        <v>22068</v>
      </c>
      <c r="L2606" s="9" t="s">
        <v>22068</v>
      </c>
      <c r="M2606" s="9" t="s">
        <v>22068</v>
      </c>
      <c r="N2606" s="9" t="s">
        <v>22068</v>
      </c>
      <c r="O2606" s="9" t="s">
        <v>22068</v>
      </c>
      <c r="P2606">
        <v>-4799</v>
      </c>
      <c r="Q2606">
        <v>-1950</v>
      </c>
      <c r="R2606">
        <v>-3551</v>
      </c>
      <c r="S2606">
        <v>-319</v>
      </c>
      <c r="T2606">
        <v>-3210</v>
      </c>
      <c r="U2606" t="s">
        <v>22068</v>
      </c>
      <c r="V2606" t="s">
        <v>22068</v>
      </c>
      <c r="W2606" t="s">
        <v>22068</v>
      </c>
      <c r="X2606" t="s">
        <v>22068</v>
      </c>
      <c r="Y2606" t="s">
        <v>22068</v>
      </c>
      <c r="Z2606" t="s">
        <v>22068</v>
      </c>
      <c r="AA2606" t="s">
        <v>17232</v>
      </c>
    </row>
    <row r="2607" spans="1:27" x14ac:dyDescent="0.2">
      <c r="A2607" t="s">
        <v>8212</v>
      </c>
      <c r="B2607" t="s">
        <v>12189</v>
      </c>
      <c r="C2607" s="8" t="s">
        <v>22068</v>
      </c>
      <c r="D2607">
        <v>5</v>
      </c>
      <c r="E2607" s="9">
        <v>27.328949999999999</v>
      </c>
      <c r="F2607" s="9">
        <v>11.04716</v>
      </c>
      <c r="G2607" s="9">
        <v>8.9628399999999999</v>
      </c>
      <c r="H2607" s="9">
        <v>7.6633899999999997</v>
      </c>
      <c r="I2607" s="9">
        <v>4.1478900000000003</v>
      </c>
      <c r="J2607" s="9" t="s">
        <v>22068</v>
      </c>
      <c r="K2607" s="9" t="s">
        <v>22068</v>
      </c>
      <c r="L2607" s="9" t="s">
        <v>22068</v>
      </c>
      <c r="M2607" s="9" t="s">
        <v>22068</v>
      </c>
      <c r="N2607" s="9" t="s">
        <v>22068</v>
      </c>
      <c r="O2607" s="9" t="s">
        <v>22068</v>
      </c>
      <c r="P2607">
        <v>-160</v>
      </c>
      <c r="Q2607">
        <v>-3009</v>
      </c>
      <c r="R2607">
        <v>-1408</v>
      </c>
      <c r="S2607">
        <v>-4640</v>
      </c>
      <c r="T2607">
        <v>-1749</v>
      </c>
      <c r="U2607" t="s">
        <v>22068</v>
      </c>
      <c r="V2607" t="s">
        <v>22068</v>
      </c>
      <c r="W2607" t="s">
        <v>22068</v>
      </c>
      <c r="X2607" t="s">
        <v>22068</v>
      </c>
      <c r="Y2607" t="s">
        <v>22068</v>
      </c>
      <c r="Z2607" t="s">
        <v>22068</v>
      </c>
      <c r="AA2607" t="s">
        <v>17233</v>
      </c>
    </row>
    <row r="2608" spans="1:27" x14ac:dyDescent="0.2">
      <c r="A2608" t="s">
        <v>4087</v>
      </c>
      <c r="B2608" t="s">
        <v>12191</v>
      </c>
      <c r="C2608" s="8">
        <v>21</v>
      </c>
      <c r="D2608">
        <v>5</v>
      </c>
      <c r="E2608" s="9">
        <v>27.318639999999998</v>
      </c>
      <c r="F2608" s="9">
        <v>14.80888</v>
      </c>
      <c r="G2608" s="9">
        <v>13.15272</v>
      </c>
      <c r="H2608" s="9">
        <v>4.7574800000000002</v>
      </c>
      <c r="I2608" s="9">
        <v>3.9295</v>
      </c>
      <c r="J2608" s="9" t="s">
        <v>22068</v>
      </c>
      <c r="K2608" s="9" t="s">
        <v>22068</v>
      </c>
      <c r="L2608" s="9" t="s">
        <v>22068</v>
      </c>
      <c r="M2608" s="9" t="s">
        <v>22068</v>
      </c>
      <c r="N2608" s="9" t="s">
        <v>22068</v>
      </c>
      <c r="O2608" s="9" t="s">
        <v>22068</v>
      </c>
      <c r="P2608">
        <v>-1144</v>
      </c>
      <c r="Q2608">
        <v>-143</v>
      </c>
      <c r="R2608">
        <v>-4951</v>
      </c>
      <c r="S2608">
        <v>-2105</v>
      </c>
      <c r="T2608">
        <v>-6760</v>
      </c>
      <c r="U2608" t="s">
        <v>22068</v>
      </c>
      <c r="V2608" t="s">
        <v>22068</v>
      </c>
      <c r="W2608" t="s">
        <v>22068</v>
      </c>
      <c r="X2608" t="s">
        <v>22068</v>
      </c>
      <c r="Y2608" t="s">
        <v>22068</v>
      </c>
      <c r="Z2608" t="s">
        <v>22068</v>
      </c>
      <c r="AA2608" t="s">
        <v>17234</v>
      </c>
    </row>
    <row r="2609" spans="1:27" x14ac:dyDescent="0.2">
      <c r="A2609" t="s">
        <v>6482</v>
      </c>
      <c r="B2609" t="s">
        <v>12192</v>
      </c>
      <c r="C2609" s="8" t="s">
        <v>22068</v>
      </c>
      <c r="D2609">
        <v>1</v>
      </c>
      <c r="E2609" s="9">
        <v>27.318639999999998</v>
      </c>
      <c r="F2609" s="9" t="s">
        <v>22068</v>
      </c>
      <c r="G2609" s="9" t="s">
        <v>22068</v>
      </c>
      <c r="H2609" s="9" t="s">
        <v>22068</v>
      </c>
      <c r="I2609" s="9" t="s">
        <v>22068</v>
      </c>
      <c r="J2609" s="9" t="s">
        <v>22068</v>
      </c>
      <c r="K2609" s="9" t="s">
        <v>22068</v>
      </c>
      <c r="L2609" s="9" t="s">
        <v>22068</v>
      </c>
      <c r="M2609" s="9" t="s">
        <v>22068</v>
      </c>
      <c r="N2609" s="9" t="s">
        <v>22068</v>
      </c>
      <c r="O2609" s="9" t="s">
        <v>22068</v>
      </c>
      <c r="P2609">
        <v>-601</v>
      </c>
      <c r="Q2609" t="s">
        <v>22068</v>
      </c>
      <c r="R2609" t="s">
        <v>22068</v>
      </c>
      <c r="S2609" t="s">
        <v>22068</v>
      </c>
      <c r="T2609" t="s">
        <v>22068</v>
      </c>
      <c r="U2609" t="s">
        <v>22068</v>
      </c>
      <c r="V2609" t="s">
        <v>22068</v>
      </c>
      <c r="W2609" t="s">
        <v>22068</v>
      </c>
      <c r="X2609" t="s">
        <v>22068</v>
      </c>
      <c r="Y2609" t="s">
        <v>22068</v>
      </c>
      <c r="Z2609" t="s">
        <v>22068</v>
      </c>
      <c r="AA2609" t="s">
        <v>17235</v>
      </c>
    </row>
    <row r="2610" spans="1:27" x14ac:dyDescent="0.2">
      <c r="A2610" t="s">
        <v>7283</v>
      </c>
      <c r="B2610" t="s">
        <v>12190</v>
      </c>
      <c r="C2610" s="8" t="s">
        <v>22068</v>
      </c>
      <c r="D2610">
        <v>1</v>
      </c>
      <c r="E2610" s="9">
        <v>27.318639999999998</v>
      </c>
      <c r="F2610" s="9" t="s">
        <v>22068</v>
      </c>
      <c r="G2610" s="9" t="s">
        <v>22068</v>
      </c>
      <c r="H2610" s="9" t="s">
        <v>22068</v>
      </c>
      <c r="I2610" s="9" t="s">
        <v>22068</v>
      </c>
      <c r="J2610" s="9" t="s">
        <v>22068</v>
      </c>
      <c r="K2610" s="9" t="s">
        <v>22068</v>
      </c>
      <c r="L2610" s="9" t="s">
        <v>22068</v>
      </c>
      <c r="M2610" s="9" t="s">
        <v>22068</v>
      </c>
      <c r="N2610" s="9" t="s">
        <v>22068</v>
      </c>
      <c r="O2610" s="9" t="s">
        <v>22068</v>
      </c>
      <c r="P2610">
        <v>-228</v>
      </c>
      <c r="Q2610" t="s">
        <v>22068</v>
      </c>
      <c r="R2610" t="s">
        <v>22068</v>
      </c>
      <c r="S2610" t="s">
        <v>22068</v>
      </c>
      <c r="T2610" t="s">
        <v>22068</v>
      </c>
      <c r="U2610" t="s">
        <v>22068</v>
      </c>
      <c r="V2610" t="s">
        <v>22068</v>
      </c>
      <c r="W2610" t="s">
        <v>22068</v>
      </c>
      <c r="X2610" t="s">
        <v>22068</v>
      </c>
      <c r="Y2610" t="s">
        <v>22068</v>
      </c>
      <c r="Z2610" t="s">
        <v>22068</v>
      </c>
      <c r="AA2610" t="s">
        <v>17236</v>
      </c>
    </row>
    <row r="2611" spans="1:27" x14ac:dyDescent="0.2">
      <c r="A2611" t="s">
        <v>2269</v>
      </c>
      <c r="B2611" t="s">
        <v>10881</v>
      </c>
      <c r="C2611" s="8" t="s">
        <v>22068</v>
      </c>
      <c r="D2611">
        <v>2</v>
      </c>
      <c r="E2611" s="9">
        <v>27.30227</v>
      </c>
      <c r="F2611" s="9">
        <v>5.7662699999999996</v>
      </c>
      <c r="G2611" s="9" t="s">
        <v>22068</v>
      </c>
      <c r="H2611" s="9" t="s">
        <v>22068</v>
      </c>
      <c r="I2611" s="9" t="s">
        <v>22068</v>
      </c>
      <c r="J2611" s="9" t="s">
        <v>22068</v>
      </c>
      <c r="K2611" s="9" t="s">
        <v>22068</v>
      </c>
      <c r="L2611" s="9" t="s">
        <v>22068</v>
      </c>
      <c r="M2611" s="9" t="s">
        <v>22068</v>
      </c>
      <c r="N2611" s="9" t="s">
        <v>22068</v>
      </c>
      <c r="O2611" s="9" t="s">
        <v>22068</v>
      </c>
      <c r="P2611">
        <v>-2263</v>
      </c>
      <c r="Q2611">
        <v>-1318</v>
      </c>
      <c r="R2611" t="s">
        <v>22068</v>
      </c>
      <c r="S2611" t="s">
        <v>22068</v>
      </c>
      <c r="T2611" t="s">
        <v>22068</v>
      </c>
      <c r="U2611" t="s">
        <v>22068</v>
      </c>
      <c r="V2611" t="s">
        <v>22068</v>
      </c>
      <c r="W2611" t="s">
        <v>22068</v>
      </c>
      <c r="X2611" t="s">
        <v>22068</v>
      </c>
      <c r="Y2611" t="s">
        <v>22068</v>
      </c>
      <c r="Z2611" t="s">
        <v>22068</v>
      </c>
      <c r="AA2611" t="s">
        <v>17237</v>
      </c>
    </row>
    <row r="2612" spans="1:27" x14ac:dyDescent="0.2">
      <c r="A2612" t="s">
        <v>118</v>
      </c>
      <c r="B2612" t="s">
        <v>12193</v>
      </c>
      <c r="C2612" s="8" t="s">
        <v>22068</v>
      </c>
      <c r="D2612">
        <v>2</v>
      </c>
      <c r="E2612" s="9">
        <v>27.285589999999999</v>
      </c>
      <c r="F2612" s="9">
        <v>7.1322200000000002</v>
      </c>
      <c r="G2612" s="9" t="s">
        <v>22068</v>
      </c>
      <c r="H2612" s="9" t="s">
        <v>22068</v>
      </c>
      <c r="I2612" s="9" t="s">
        <v>22068</v>
      </c>
      <c r="J2612" s="9" t="s">
        <v>22068</v>
      </c>
      <c r="K2612" s="9" t="s">
        <v>22068</v>
      </c>
      <c r="L2612" s="9" t="s">
        <v>22068</v>
      </c>
      <c r="M2612" s="9" t="s">
        <v>22068</v>
      </c>
      <c r="N2612" s="9" t="s">
        <v>22068</v>
      </c>
      <c r="O2612" s="9" t="s">
        <v>22068</v>
      </c>
      <c r="P2612">
        <v>4</v>
      </c>
      <c r="Q2612">
        <v>-215</v>
      </c>
      <c r="R2612" t="s">
        <v>22068</v>
      </c>
      <c r="S2612" t="s">
        <v>22068</v>
      </c>
      <c r="T2612" t="s">
        <v>22068</v>
      </c>
      <c r="U2612" t="s">
        <v>22068</v>
      </c>
      <c r="V2612" t="s">
        <v>22068</v>
      </c>
      <c r="W2612" t="s">
        <v>22068</v>
      </c>
      <c r="X2612" t="s">
        <v>22068</v>
      </c>
      <c r="Y2612" t="s">
        <v>22068</v>
      </c>
      <c r="Z2612" t="s">
        <v>22068</v>
      </c>
      <c r="AA2612" t="s">
        <v>17238</v>
      </c>
    </row>
    <row r="2613" spans="1:27" x14ac:dyDescent="0.2">
      <c r="A2613" t="s">
        <v>4451</v>
      </c>
      <c r="B2613" t="s">
        <v>12194</v>
      </c>
      <c r="C2613" s="8">
        <v>5</v>
      </c>
      <c r="D2613">
        <v>3</v>
      </c>
      <c r="E2613" s="9">
        <v>27.268229999999999</v>
      </c>
      <c r="F2613" s="9">
        <v>19.14302</v>
      </c>
      <c r="G2613" s="9">
        <v>4.9881799999999998</v>
      </c>
      <c r="H2613" s="9" t="s">
        <v>22068</v>
      </c>
      <c r="I2613" s="9" t="s">
        <v>22068</v>
      </c>
      <c r="J2613" s="9" t="s">
        <v>22068</v>
      </c>
      <c r="K2613" s="9" t="s">
        <v>22068</v>
      </c>
      <c r="L2613" s="9" t="s">
        <v>22068</v>
      </c>
      <c r="M2613" s="9" t="s">
        <v>22068</v>
      </c>
      <c r="N2613" s="9" t="s">
        <v>22068</v>
      </c>
      <c r="O2613" s="9" t="s">
        <v>22068</v>
      </c>
      <c r="P2613">
        <v>-589</v>
      </c>
      <c r="Q2613">
        <v>-232</v>
      </c>
      <c r="R2613">
        <v>-823</v>
      </c>
      <c r="S2613" t="s">
        <v>22068</v>
      </c>
      <c r="T2613" t="s">
        <v>22068</v>
      </c>
      <c r="U2613" t="s">
        <v>22068</v>
      </c>
      <c r="V2613" t="s">
        <v>22068</v>
      </c>
      <c r="W2613" t="s">
        <v>22068</v>
      </c>
      <c r="X2613" t="s">
        <v>22068</v>
      </c>
      <c r="Y2613" t="s">
        <v>22068</v>
      </c>
      <c r="Z2613" t="s">
        <v>22068</v>
      </c>
      <c r="AA2613" t="s">
        <v>17239</v>
      </c>
    </row>
    <row r="2614" spans="1:27" x14ac:dyDescent="0.2">
      <c r="A2614" t="s">
        <v>6007</v>
      </c>
      <c r="B2614" t="s">
        <v>11527</v>
      </c>
      <c r="C2614" s="8">
        <v>15</v>
      </c>
      <c r="D2614">
        <v>1</v>
      </c>
      <c r="E2614" s="9">
        <v>27.26549</v>
      </c>
      <c r="F2614" s="9" t="s">
        <v>22068</v>
      </c>
      <c r="G2614" s="9" t="s">
        <v>22068</v>
      </c>
      <c r="H2614" s="9" t="s">
        <v>22068</v>
      </c>
      <c r="I2614" s="9" t="s">
        <v>22068</v>
      </c>
      <c r="J2614" s="9" t="s">
        <v>22068</v>
      </c>
      <c r="K2614" s="9" t="s">
        <v>22068</v>
      </c>
      <c r="L2614" s="9" t="s">
        <v>22068</v>
      </c>
      <c r="M2614" s="9" t="s">
        <v>22068</v>
      </c>
      <c r="N2614" s="9" t="s">
        <v>22068</v>
      </c>
      <c r="O2614" s="9" t="s">
        <v>22068</v>
      </c>
      <c r="P2614">
        <v>-662</v>
      </c>
      <c r="Q2614" t="s">
        <v>22068</v>
      </c>
      <c r="R2614" t="s">
        <v>22068</v>
      </c>
      <c r="S2614" t="s">
        <v>22068</v>
      </c>
      <c r="T2614" t="s">
        <v>22068</v>
      </c>
      <c r="U2614" t="s">
        <v>22068</v>
      </c>
      <c r="V2614" t="s">
        <v>22068</v>
      </c>
      <c r="W2614" t="s">
        <v>22068</v>
      </c>
      <c r="X2614" t="s">
        <v>22068</v>
      </c>
      <c r="Y2614" t="s">
        <v>22068</v>
      </c>
      <c r="Z2614" t="s">
        <v>22068</v>
      </c>
      <c r="AA2614" t="s">
        <v>17240</v>
      </c>
    </row>
    <row r="2615" spans="1:27" x14ac:dyDescent="0.2">
      <c r="A2615" t="s">
        <v>1731</v>
      </c>
      <c r="B2615" t="s">
        <v>10993</v>
      </c>
      <c r="C2615" s="8">
        <v>12</v>
      </c>
      <c r="D2615">
        <v>2</v>
      </c>
      <c r="E2615" s="9">
        <v>27.250610000000002</v>
      </c>
      <c r="F2615" s="9">
        <v>15.841150000000001</v>
      </c>
      <c r="G2615" s="9" t="s">
        <v>22068</v>
      </c>
      <c r="H2615" s="9" t="s">
        <v>22068</v>
      </c>
      <c r="I2615" s="9" t="s">
        <v>22068</v>
      </c>
      <c r="J2615" s="9" t="s">
        <v>22068</v>
      </c>
      <c r="K2615" s="9" t="s">
        <v>22068</v>
      </c>
      <c r="L2615" s="9" t="s">
        <v>22068</v>
      </c>
      <c r="M2615" s="9" t="s">
        <v>22068</v>
      </c>
      <c r="N2615" s="9" t="s">
        <v>22068</v>
      </c>
      <c r="O2615" s="9" t="s">
        <v>22068</v>
      </c>
      <c r="P2615">
        <v>-166</v>
      </c>
      <c r="Q2615">
        <v>-868</v>
      </c>
      <c r="R2615" t="s">
        <v>22068</v>
      </c>
      <c r="S2615" t="s">
        <v>22068</v>
      </c>
      <c r="T2615" t="s">
        <v>22068</v>
      </c>
      <c r="U2615" t="s">
        <v>22068</v>
      </c>
      <c r="V2615" t="s">
        <v>22068</v>
      </c>
      <c r="W2615" t="s">
        <v>22068</v>
      </c>
      <c r="X2615" t="s">
        <v>22068</v>
      </c>
      <c r="Y2615" t="s">
        <v>22068</v>
      </c>
      <c r="Z2615" t="s">
        <v>22068</v>
      </c>
      <c r="AA2615" t="s">
        <v>17241</v>
      </c>
    </row>
    <row r="2616" spans="1:27" x14ac:dyDescent="0.2">
      <c r="A2616" t="s">
        <v>516</v>
      </c>
      <c r="B2616" t="s">
        <v>15353</v>
      </c>
      <c r="C2616" s="8" t="s">
        <v>22068</v>
      </c>
      <c r="D2616">
        <v>1</v>
      </c>
      <c r="E2616" s="9">
        <v>27.2378</v>
      </c>
      <c r="F2616" s="9" t="s">
        <v>22068</v>
      </c>
      <c r="G2616" s="9" t="s">
        <v>22068</v>
      </c>
      <c r="H2616" s="9" t="s">
        <v>22068</v>
      </c>
      <c r="I2616" s="9" t="s">
        <v>22068</v>
      </c>
      <c r="J2616" s="9" t="s">
        <v>22068</v>
      </c>
      <c r="K2616" s="9" t="s">
        <v>22068</v>
      </c>
      <c r="L2616" s="9" t="s">
        <v>22068</v>
      </c>
      <c r="M2616" s="9" t="s">
        <v>22068</v>
      </c>
      <c r="N2616" s="9" t="s">
        <v>22068</v>
      </c>
      <c r="O2616" s="9" t="s">
        <v>22068</v>
      </c>
      <c r="P2616">
        <v>-665</v>
      </c>
      <c r="Q2616" t="s">
        <v>22068</v>
      </c>
      <c r="R2616" t="s">
        <v>22068</v>
      </c>
      <c r="S2616" t="s">
        <v>22068</v>
      </c>
      <c r="T2616" t="s">
        <v>22068</v>
      </c>
      <c r="U2616" t="s">
        <v>22068</v>
      </c>
      <c r="V2616" t="s">
        <v>22068</v>
      </c>
      <c r="W2616" t="s">
        <v>22068</v>
      </c>
      <c r="X2616" t="s">
        <v>22068</v>
      </c>
      <c r="Y2616" t="s">
        <v>22068</v>
      </c>
      <c r="Z2616" t="s">
        <v>22068</v>
      </c>
      <c r="AA2616" t="s">
        <v>8518</v>
      </c>
    </row>
    <row r="2617" spans="1:27" x14ac:dyDescent="0.2">
      <c r="A2617" t="s">
        <v>4648</v>
      </c>
      <c r="B2617" t="s">
        <v>12195</v>
      </c>
      <c r="C2617" s="8">
        <v>20</v>
      </c>
      <c r="D2617">
        <v>1</v>
      </c>
      <c r="E2617" s="9">
        <v>27.221229999999998</v>
      </c>
      <c r="F2617" s="9" t="s">
        <v>22068</v>
      </c>
      <c r="G2617" s="9" t="s">
        <v>22068</v>
      </c>
      <c r="H2617" s="9" t="s">
        <v>22068</v>
      </c>
      <c r="I2617" s="9" t="s">
        <v>22068</v>
      </c>
      <c r="J2617" s="9" t="s">
        <v>22068</v>
      </c>
      <c r="K2617" s="9" t="s">
        <v>22068</v>
      </c>
      <c r="L2617" s="9" t="s">
        <v>22068</v>
      </c>
      <c r="M2617" s="9" t="s">
        <v>22068</v>
      </c>
      <c r="N2617" s="9" t="s">
        <v>22068</v>
      </c>
      <c r="O2617" s="9" t="s">
        <v>22068</v>
      </c>
      <c r="P2617">
        <v>-1488</v>
      </c>
      <c r="Q2617" t="s">
        <v>22068</v>
      </c>
      <c r="R2617" t="s">
        <v>22068</v>
      </c>
      <c r="S2617" t="s">
        <v>22068</v>
      </c>
      <c r="T2617" t="s">
        <v>22068</v>
      </c>
      <c r="U2617" t="s">
        <v>22068</v>
      </c>
      <c r="V2617" t="s">
        <v>22068</v>
      </c>
      <c r="W2617" t="s">
        <v>22068</v>
      </c>
      <c r="X2617" t="s">
        <v>22068</v>
      </c>
      <c r="Y2617" t="s">
        <v>22068</v>
      </c>
      <c r="Z2617" t="s">
        <v>22068</v>
      </c>
      <c r="AA2617" t="s">
        <v>17242</v>
      </c>
    </row>
    <row r="2618" spans="1:27" x14ac:dyDescent="0.2">
      <c r="A2618" t="s">
        <v>4766</v>
      </c>
      <c r="B2618" t="s">
        <v>11759</v>
      </c>
      <c r="C2618" s="8" t="s">
        <v>22068</v>
      </c>
      <c r="D2618">
        <v>1</v>
      </c>
      <c r="E2618" s="9">
        <v>27.18732</v>
      </c>
      <c r="F2618" s="9" t="s">
        <v>22068</v>
      </c>
      <c r="G2618" s="9" t="s">
        <v>22068</v>
      </c>
      <c r="H2618" s="9" t="s">
        <v>22068</v>
      </c>
      <c r="I2618" s="9" t="s">
        <v>22068</v>
      </c>
      <c r="J2618" s="9" t="s">
        <v>22068</v>
      </c>
      <c r="K2618" s="9" t="s">
        <v>22068</v>
      </c>
      <c r="L2618" s="9" t="s">
        <v>22068</v>
      </c>
      <c r="M2618" s="9" t="s">
        <v>22068</v>
      </c>
      <c r="N2618" s="9" t="s">
        <v>22068</v>
      </c>
      <c r="O2618" s="9" t="s">
        <v>22068</v>
      </c>
      <c r="P2618">
        <v>-185</v>
      </c>
      <c r="Q2618" t="s">
        <v>22068</v>
      </c>
      <c r="R2618" t="s">
        <v>22068</v>
      </c>
      <c r="S2618" t="s">
        <v>22068</v>
      </c>
      <c r="T2618" t="s">
        <v>22068</v>
      </c>
      <c r="U2618" t="s">
        <v>22068</v>
      </c>
      <c r="V2618" t="s">
        <v>22068</v>
      </c>
      <c r="W2618" t="s">
        <v>22068</v>
      </c>
      <c r="X2618" t="s">
        <v>22068</v>
      </c>
      <c r="Y2618" t="s">
        <v>22068</v>
      </c>
      <c r="Z2618" t="s">
        <v>22068</v>
      </c>
      <c r="AA2618" t="s">
        <v>17243</v>
      </c>
    </row>
    <row r="2619" spans="1:27" x14ac:dyDescent="0.2">
      <c r="A2619" t="s">
        <v>1403</v>
      </c>
      <c r="B2619" t="s">
        <v>12196</v>
      </c>
      <c r="C2619" s="8" t="s">
        <v>22068</v>
      </c>
      <c r="D2619">
        <v>1</v>
      </c>
      <c r="E2619" s="9">
        <v>27.165400000000002</v>
      </c>
      <c r="F2619" s="9" t="s">
        <v>22068</v>
      </c>
      <c r="G2619" s="9" t="s">
        <v>22068</v>
      </c>
      <c r="H2619" s="9" t="s">
        <v>22068</v>
      </c>
      <c r="I2619" s="9" t="s">
        <v>22068</v>
      </c>
      <c r="J2619" s="9" t="s">
        <v>22068</v>
      </c>
      <c r="K2619" s="9" t="s">
        <v>22068</v>
      </c>
      <c r="L2619" s="9" t="s">
        <v>22068</v>
      </c>
      <c r="M2619" s="9" t="s">
        <v>22068</v>
      </c>
      <c r="N2619" s="9" t="s">
        <v>22068</v>
      </c>
      <c r="O2619" s="9" t="s">
        <v>22068</v>
      </c>
      <c r="P2619">
        <v>-306</v>
      </c>
      <c r="Q2619" t="s">
        <v>22068</v>
      </c>
      <c r="R2619" t="s">
        <v>22068</v>
      </c>
      <c r="S2619" t="s">
        <v>22068</v>
      </c>
      <c r="T2619" t="s">
        <v>22068</v>
      </c>
      <c r="U2619" t="s">
        <v>22068</v>
      </c>
      <c r="V2619" t="s">
        <v>22068</v>
      </c>
      <c r="W2619" t="s">
        <v>22068</v>
      </c>
      <c r="X2619" t="s">
        <v>22068</v>
      </c>
      <c r="Y2619" t="s">
        <v>22068</v>
      </c>
      <c r="Z2619" t="s">
        <v>22068</v>
      </c>
      <c r="AA2619" t="s">
        <v>17244</v>
      </c>
    </row>
    <row r="2620" spans="1:27" x14ac:dyDescent="0.2">
      <c r="A2620" t="s">
        <v>7192</v>
      </c>
      <c r="B2620" t="s">
        <v>12197</v>
      </c>
      <c r="C2620" s="8" t="s">
        <v>22068</v>
      </c>
      <c r="D2620">
        <v>2</v>
      </c>
      <c r="E2620" s="9">
        <v>27.165400000000002</v>
      </c>
      <c r="F2620" s="9">
        <v>21.116620000000001</v>
      </c>
      <c r="G2620" s="9" t="s">
        <v>22068</v>
      </c>
      <c r="H2620" s="9" t="s">
        <v>22068</v>
      </c>
      <c r="I2620" s="9" t="s">
        <v>22068</v>
      </c>
      <c r="J2620" s="9" t="s">
        <v>22068</v>
      </c>
      <c r="K2620" s="9" t="s">
        <v>22068</v>
      </c>
      <c r="L2620" s="9" t="s">
        <v>22068</v>
      </c>
      <c r="M2620" s="9" t="s">
        <v>22068</v>
      </c>
      <c r="N2620" s="9" t="s">
        <v>22068</v>
      </c>
      <c r="O2620" s="9" t="s">
        <v>22068</v>
      </c>
      <c r="P2620">
        <v>-28</v>
      </c>
      <c r="Q2620">
        <v>-1138</v>
      </c>
      <c r="R2620" t="s">
        <v>22068</v>
      </c>
      <c r="S2620" t="s">
        <v>22068</v>
      </c>
      <c r="T2620" t="s">
        <v>22068</v>
      </c>
      <c r="U2620" t="s">
        <v>22068</v>
      </c>
      <c r="V2620" t="s">
        <v>22068</v>
      </c>
      <c r="W2620" t="s">
        <v>22068</v>
      </c>
      <c r="X2620" t="s">
        <v>22068</v>
      </c>
      <c r="Y2620" t="s">
        <v>22068</v>
      </c>
      <c r="Z2620" t="s">
        <v>22068</v>
      </c>
      <c r="AA2620" t="s">
        <v>17245</v>
      </c>
    </row>
    <row r="2621" spans="1:27" x14ac:dyDescent="0.2">
      <c r="A2621" t="s">
        <v>7193</v>
      </c>
      <c r="B2621" t="s">
        <v>10480</v>
      </c>
      <c r="C2621" s="8">
        <v>13</v>
      </c>
      <c r="D2621">
        <v>2</v>
      </c>
      <c r="E2621" s="9">
        <v>27.165400000000002</v>
      </c>
      <c r="F2621" s="9">
        <v>21.116620000000001</v>
      </c>
      <c r="G2621" s="9" t="s">
        <v>22068</v>
      </c>
      <c r="H2621" s="9" t="s">
        <v>22068</v>
      </c>
      <c r="I2621" s="9" t="s">
        <v>22068</v>
      </c>
      <c r="J2621" s="9" t="s">
        <v>22068</v>
      </c>
      <c r="K2621" s="9" t="s">
        <v>22068</v>
      </c>
      <c r="L2621" s="9" t="s">
        <v>22068</v>
      </c>
      <c r="M2621" s="9" t="s">
        <v>22068</v>
      </c>
      <c r="N2621" s="9" t="s">
        <v>22068</v>
      </c>
      <c r="O2621" s="9" t="s">
        <v>22068</v>
      </c>
      <c r="P2621">
        <v>-1893</v>
      </c>
      <c r="Q2621">
        <v>-783</v>
      </c>
      <c r="R2621" t="s">
        <v>22068</v>
      </c>
      <c r="S2621" t="s">
        <v>22068</v>
      </c>
      <c r="T2621" t="s">
        <v>22068</v>
      </c>
      <c r="U2621" t="s">
        <v>22068</v>
      </c>
      <c r="V2621" t="s">
        <v>22068</v>
      </c>
      <c r="W2621" t="s">
        <v>22068</v>
      </c>
      <c r="X2621" t="s">
        <v>22068</v>
      </c>
      <c r="Y2621" t="s">
        <v>22068</v>
      </c>
      <c r="Z2621" t="s">
        <v>22068</v>
      </c>
      <c r="AA2621" t="s">
        <v>10177</v>
      </c>
    </row>
    <row r="2622" spans="1:27" x14ac:dyDescent="0.2">
      <c r="A2622" t="s">
        <v>7228</v>
      </c>
      <c r="B2622" t="s">
        <v>12198</v>
      </c>
      <c r="C2622" s="8" t="s">
        <v>22068</v>
      </c>
      <c r="D2622">
        <v>5</v>
      </c>
      <c r="E2622" s="9">
        <v>27.160419999999998</v>
      </c>
      <c r="F2622" s="9">
        <v>13.96185</v>
      </c>
      <c r="G2622" s="9">
        <v>8.3325999999999993</v>
      </c>
      <c r="H2622" s="9">
        <v>8.1701999999999995</v>
      </c>
      <c r="I2622" s="9">
        <v>5.8450100000000003</v>
      </c>
      <c r="J2622" s="9" t="s">
        <v>22068</v>
      </c>
      <c r="K2622" s="9" t="s">
        <v>22068</v>
      </c>
      <c r="L2622" s="9" t="s">
        <v>22068</v>
      </c>
      <c r="M2622" s="9" t="s">
        <v>22068</v>
      </c>
      <c r="N2622" s="9" t="s">
        <v>22068</v>
      </c>
      <c r="O2622" s="9" t="s">
        <v>22068</v>
      </c>
      <c r="P2622">
        <v>-9573</v>
      </c>
      <c r="Q2622">
        <v>-1449</v>
      </c>
      <c r="R2622">
        <v>-1733</v>
      </c>
      <c r="S2622">
        <v>-317</v>
      </c>
      <c r="T2622">
        <v>-2362</v>
      </c>
      <c r="U2622" t="s">
        <v>22068</v>
      </c>
      <c r="V2622" t="s">
        <v>22068</v>
      </c>
      <c r="W2622" t="s">
        <v>22068</v>
      </c>
      <c r="X2622" t="s">
        <v>22068</v>
      </c>
      <c r="Y2622" t="s">
        <v>22068</v>
      </c>
      <c r="Z2622" t="s">
        <v>22068</v>
      </c>
      <c r="AA2622" t="s">
        <v>17246</v>
      </c>
    </row>
    <row r="2623" spans="1:27" x14ac:dyDescent="0.2">
      <c r="A2623" t="s">
        <v>2140</v>
      </c>
      <c r="B2623" t="s">
        <v>10719</v>
      </c>
      <c r="C2623" s="8">
        <v>18</v>
      </c>
      <c r="D2623">
        <v>5</v>
      </c>
      <c r="E2623" s="9">
        <v>27.158429999999999</v>
      </c>
      <c r="F2623" s="9">
        <v>22.665489999999998</v>
      </c>
      <c r="G2623" s="9">
        <v>18.099329999999998</v>
      </c>
      <c r="H2623" s="9">
        <v>12.1251</v>
      </c>
      <c r="I2623" s="9">
        <v>5.9386900000000002</v>
      </c>
      <c r="J2623" s="9" t="s">
        <v>22068</v>
      </c>
      <c r="K2623" s="9" t="s">
        <v>22068</v>
      </c>
      <c r="L2623" s="9" t="s">
        <v>22068</v>
      </c>
      <c r="M2623" s="9" t="s">
        <v>22068</v>
      </c>
      <c r="N2623" s="9" t="s">
        <v>22068</v>
      </c>
      <c r="O2623" s="9" t="s">
        <v>22068</v>
      </c>
      <c r="P2623">
        <v>-1926</v>
      </c>
      <c r="Q2623">
        <v>-1348</v>
      </c>
      <c r="R2623">
        <v>-2522</v>
      </c>
      <c r="S2623">
        <v>-4918</v>
      </c>
      <c r="T2623">
        <v>-266</v>
      </c>
      <c r="U2623" t="s">
        <v>22068</v>
      </c>
      <c r="V2623" t="s">
        <v>22068</v>
      </c>
      <c r="W2623" t="s">
        <v>22068</v>
      </c>
      <c r="X2623" t="s">
        <v>22068</v>
      </c>
      <c r="Y2623" t="s">
        <v>22068</v>
      </c>
      <c r="Z2623" t="s">
        <v>22068</v>
      </c>
      <c r="AA2623" t="s">
        <v>17247</v>
      </c>
    </row>
    <row r="2624" spans="1:27" x14ac:dyDescent="0.2">
      <c r="A2624" t="s">
        <v>4732</v>
      </c>
      <c r="B2624" t="s">
        <v>12199</v>
      </c>
      <c r="C2624" s="8">
        <v>18</v>
      </c>
      <c r="D2624">
        <v>1</v>
      </c>
      <c r="E2624" s="9">
        <v>27.158429999999999</v>
      </c>
      <c r="F2624" s="9" t="s">
        <v>22068</v>
      </c>
      <c r="G2624" s="9" t="s">
        <v>22068</v>
      </c>
      <c r="H2624" s="9" t="s">
        <v>22068</v>
      </c>
      <c r="I2624" s="9" t="s">
        <v>22068</v>
      </c>
      <c r="J2624" s="9" t="s">
        <v>22068</v>
      </c>
      <c r="K2624" s="9" t="s">
        <v>22068</v>
      </c>
      <c r="L2624" s="9" t="s">
        <v>22068</v>
      </c>
      <c r="M2624" s="9" t="s">
        <v>22068</v>
      </c>
      <c r="N2624" s="9" t="s">
        <v>22068</v>
      </c>
      <c r="O2624" s="9" t="s">
        <v>22068</v>
      </c>
      <c r="P2624">
        <v>-375</v>
      </c>
      <c r="Q2624" t="s">
        <v>22068</v>
      </c>
      <c r="R2624" t="s">
        <v>22068</v>
      </c>
      <c r="S2624" t="s">
        <v>22068</v>
      </c>
      <c r="T2624" t="s">
        <v>22068</v>
      </c>
      <c r="U2624" t="s">
        <v>22068</v>
      </c>
      <c r="V2624" t="s">
        <v>22068</v>
      </c>
      <c r="W2624" t="s">
        <v>22068</v>
      </c>
      <c r="X2624" t="s">
        <v>22068</v>
      </c>
      <c r="Y2624" t="s">
        <v>22068</v>
      </c>
      <c r="Z2624" t="s">
        <v>22068</v>
      </c>
      <c r="AA2624" t="s">
        <v>17248</v>
      </c>
    </row>
    <row r="2625" spans="1:27" x14ac:dyDescent="0.2">
      <c r="A2625" t="s">
        <v>6996</v>
      </c>
      <c r="B2625" t="s">
        <v>12200</v>
      </c>
      <c r="C2625" s="8" t="s">
        <v>22068</v>
      </c>
      <c r="D2625">
        <v>1</v>
      </c>
      <c r="E2625" s="9">
        <v>27.126339999999999</v>
      </c>
      <c r="F2625" s="9" t="s">
        <v>22068</v>
      </c>
      <c r="G2625" s="9" t="s">
        <v>22068</v>
      </c>
      <c r="H2625" s="9" t="s">
        <v>22068</v>
      </c>
      <c r="I2625" s="9" t="s">
        <v>22068</v>
      </c>
      <c r="J2625" s="9" t="s">
        <v>22068</v>
      </c>
      <c r="K2625" s="9" t="s">
        <v>22068</v>
      </c>
      <c r="L2625" s="9" t="s">
        <v>22068</v>
      </c>
      <c r="M2625" s="9" t="s">
        <v>22068</v>
      </c>
      <c r="N2625" s="9" t="s">
        <v>22068</v>
      </c>
      <c r="O2625" s="9" t="s">
        <v>22068</v>
      </c>
      <c r="P2625">
        <v>-357</v>
      </c>
      <c r="Q2625" t="s">
        <v>22068</v>
      </c>
      <c r="R2625" t="s">
        <v>22068</v>
      </c>
      <c r="S2625" t="s">
        <v>22068</v>
      </c>
      <c r="T2625" t="s">
        <v>22068</v>
      </c>
      <c r="U2625" t="s">
        <v>22068</v>
      </c>
      <c r="V2625" t="s">
        <v>22068</v>
      </c>
      <c r="W2625" t="s">
        <v>22068</v>
      </c>
      <c r="X2625" t="s">
        <v>22068</v>
      </c>
      <c r="Y2625" t="s">
        <v>22068</v>
      </c>
      <c r="Z2625" t="s">
        <v>22068</v>
      </c>
      <c r="AA2625" t="s">
        <v>17249</v>
      </c>
    </row>
    <row r="2626" spans="1:27" x14ac:dyDescent="0.2">
      <c r="A2626" t="s">
        <v>6432</v>
      </c>
      <c r="B2626" t="s">
        <v>12201</v>
      </c>
      <c r="C2626" s="8">
        <v>15</v>
      </c>
      <c r="D2626">
        <v>2</v>
      </c>
      <c r="E2626" s="9">
        <v>27.113969999999998</v>
      </c>
      <c r="F2626" s="9">
        <v>5.51051</v>
      </c>
      <c r="G2626" s="9" t="s">
        <v>22068</v>
      </c>
      <c r="H2626" s="9" t="s">
        <v>22068</v>
      </c>
      <c r="I2626" s="9" t="s">
        <v>22068</v>
      </c>
      <c r="J2626" s="9" t="s">
        <v>22068</v>
      </c>
      <c r="K2626" s="9" t="s">
        <v>22068</v>
      </c>
      <c r="L2626" s="9" t="s">
        <v>22068</v>
      </c>
      <c r="M2626" s="9" t="s">
        <v>22068</v>
      </c>
      <c r="N2626" s="9" t="s">
        <v>22068</v>
      </c>
      <c r="O2626" s="9" t="s">
        <v>22068</v>
      </c>
      <c r="P2626">
        <v>-34</v>
      </c>
      <c r="Q2626">
        <v>-200</v>
      </c>
      <c r="R2626" t="s">
        <v>22068</v>
      </c>
      <c r="S2626" t="s">
        <v>22068</v>
      </c>
      <c r="T2626" t="s">
        <v>22068</v>
      </c>
      <c r="U2626" t="s">
        <v>22068</v>
      </c>
      <c r="V2626" t="s">
        <v>22068</v>
      </c>
      <c r="W2626" t="s">
        <v>22068</v>
      </c>
      <c r="X2626" t="s">
        <v>22068</v>
      </c>
      <c r="Y2626" t="s">
        <v>22068</v>
      </c>
      <c r="Z2626" t="s">
        <v>22068</v>
      </c>
      <c r="AA2626" t="s">
        <v>17250</v>
      </c>
    </row>
    <row r="2627" spans="1:27" x14ac:dyDescent="0.2">
      <c r="A2627" t="s">
        <v>7886</v>
      </c>
      <c r="B2627" t="s">
        <v>12202</v>
      </c>
      <c r="C2627" s="8" t="s">
        <v>22068</v>
      </c>
      <c r="D2627">
        <v>2</v>
      </c>
      <c r="E2627" s="9">
        <v>27.040369999999999</v>
      </c>
      <c r="F2627" s="9">
        <v>2.15964</v>
      </c>
      <c r="G2627" s="9" t="s">
        <v>22068</v>
      </c>
      <c r="H2627" s="9" t="s">
        <v>22068</v>
      </c>
      <c r="I2627" s="9" t="s">
        <v>22068</v>
      </c>
      <c r="J2627" s="9" t="s">
        <v>22068</v>
      </c>
      <c r="K2627" s="9" t="s">
        <v>22068</v>
      </c>
      <c r="L2627" s="9" t="s">
        <v>22068</v>
      </c>
      <c r="M2627" s="9" t="s">
        <v>22068</v>
      </c>
      <c r="N2627" s="9" t="s">
        <v>22068</v>
      </c>
      <c r="O2627" s="9" t="s">
        <v>22068</v>
      </c>
      <c r="P2627">
        <v>-84</v>
      </c>
      <c r="Q2627">
        <v>88</v>
      </c>
      <c r="R2627" t="s">
        <v>22068</v>
      </c>
      <c r="S2627" t="s">
        <v>22068</v>
      </c>
      <c r="T2627" t="s">
        <v>22068</v>
      </c>
      <c r="U2627" t="s">
        <v>22068</v>
      </c>
      <c r="V2627" t="s">
        <v>22068</v>
      </c>
      <c r="W2627" t="s">
        <v>22068</v>
      </c>
      <c r="X2627" t="s">
        <v>22068</v>
      </c>
      <c r="Y2627" t="s">
        <v>22068</v>
      </c>
      <c r="Z2627" t="s">
        <v>22068</v>
      </c>
      <c r="AA2627" t="s">
        <v>17251</v>
      </c>
    </row>
    <row r="2628" spans="1:27" x14ac:dyDescent="0.2">
      <c r="A2628" t="s">
        <v>17252</v>
      </c>
      <c r="B2628" t="s">
        <v>10806</v>
      </c>
      <c r="C2628" s="8" t="s">
        <v>22068</v>
      </c>
      <c r="D2628">
        <v>1</v>
      </c>
      <c r="E2628" s="9">
        <v>27.035139999999998</v>
      </c>
      <c r="F2628" s="9" t="s">
        <v>22068</v>
      </c>
      <c r="G2628" s="9" t="s">
        <v>22068</v>
      </c>
      <c r="H2628" s="9" t="s">
        <v>22068</v>
      </c>
      <c r="I2628" s="9" t="s">
        <v>22068</v>
      </c>
      <c r="J2628" s="9" t="s">
        <v>22068</v>
      </c>
      <c r="K2628" s="9" t="s">
        <v>22068</v>
      </c>
      <c r="L2628" s="9" t="s">
        <v>22068</v>
      </c>
      <c r="M2628" s="9" t="s">
        <v>22068</v>
      </c>
      <c r="N2628" s="9" t="s">
        <v>22068</v>
      </c>
      <c r="O2628" s="9" t="s">
        <v>22068</v>
      </c>
      <c r="P2628">
        <v>-779</v>
      </c>
      <c r="Q2628" t="s">
        <v>22068</v>
      </c>
      <c r="R2628" t="s">
        <v>22068</v>
      </c>
      <c r="S2628" t="s">
        <v>22068</v>
      </c>
      <c r="T2628" t="s">
        <v>22068</v>
      </c>
      <c r="U2628" t="s">
        <v>22068</v>
      </c>
      <c r="V2628" t="s">
        <v>22068</v>
      </c>
      <c r="W2628" t="s">
        <v>22068</v>
      </c>
      <c r="X2628" t="s">
        <v>22068</v>
      </c>
      <c r="Y2628" t="s">
        <v>22068</v>
      </c>
      <c r="Z2628" t="s">
        <v>22068</v>
      </c>
      <c r="AA2628" t="s">
        <v>17253</v>
      </c>
    </row>
    <row r="2629" spans="1:27" x14ac:dyDescent="0.2">
      <c r="A2629" t="s">
        <v>2627</v>
      </c>
      <c r="B2629" t="s">
        <v>12203</v>
      </c>
      <c r="C2629" s="8">
        <v>20</v>
      </c>
      <c r="D2629">
        <v>2</v>
      </c>
      <c r="E2629" s="9">
        <v>27.02159</v>
      </c>
      <c r="F2629" s="9">
        <v>8.2713400000000004</v>
      </c>
      <c r="G2629" s="9" t="s">
        <v>22068</v>
      </c>
      <c r="H2629" s="9" t="s">
        <v>22068</v>
      </c>
      <c r="I2629" s="9" t="s">
        <v>22068</v>
      </c>
      <c r="J2629" s="9" t="s">
        <v>22068</v>
      </c>
      <c r="K2629" s="9" t="s">
        <v>22068</v>
      </c>
      <c r="L2629" s="9" t="s">
        <v>22068</v>
      </c>
      <c r="M2629" s="9" t="s">
        <v>22068</v>
      </c>
      <c r="N2629" s="9" t="s">
        <v>22068</v>
      </c>
      <c r="O2629" s="9" t="s">
        <v>22068</v>
      </c>
      <c r="P2629">
        <v>-2362</v>
      </c>
      <c r="Q2629">
        <v>-847</v>
      </c>
      <c r="R2629" t="s">
        <v>22068</v>
      </c>
      <c r="S2629" t="s">
        <v>22068</v>
      </c>
      <c r="T2629" t="s">
        <v>22068</v>
      </c>
      <c r="U2629" t="s">
        <v>22068</v>
      </c>
      <c r="V2629" t="s">
        <v>22068</v>
      </c>
      <c r="W2629" t="s">
        <v>22068</v>
      </c>
      <c r="X2629" t="s">
        <v>22068</v>
      </c>
      <c r="Y2629" t="s">
        <v>22068</v>
      </c>
      <c r="Z2629" t="s">
        <v>22068</v>
      </c>
      <c r="AA2629" t="s">
        <v>17254</v>
      </c>
    </row>
    <row r="2630" spans="1:27" x14ac:dyDescent="0.2">
      <c r="A2630" t="s">
        <v>6390</v>
      </c>
      <c r="B2630" t="s">
        <v>12204</v>
      </c>
      <c r="C2630" s="8" t="s">
        <v>22068</v>
      </c>
      <c r="D2630">
        <v>1</v>
      </c>
      <c r="E2630" s="9">
        <v>26.991070000000001</v>
      </c>
      <c r="F2630" s="9" t="s">
        <v>22068</v>
      </c>
      <c r="G2630" s="9" t="s">
        <v>22068</v>
      </c>
      <c r="H2630" s="9" t="s">
        <v>22068</v>
      </c>
      <c r="I2630" s="9" t="s">
        <v>22068</v>
      </c>
      <c r="J2630" s="9" t="s">
        <v>22068</v>
      </c>
      <c r="K2630" s="9" t="s">
        <v>22068</v>
      </c>
      <c r="L2630" s="9" t="s">
        <v>22068</v>
      </c>
      <c r="M2630" s="9" t="s">
        <v>22068</v>
      </c>
      <c r="N2630" s="9" t="s">
        <v>22068</v>
      </c>
      <c r="O2630" s="9" t="s">
        <v>22068</v>
      </c>
      <c r="P2630">
        <v>-12</v>
      </c>
      <c r="Q2630" t="s">
        <v>22068</v>
      </c>
      <c r="R2630" t="s">
        <v>22068</v>
      </c>
      <c r="S2630" t="s">
        <v>22068</v>
      </c>
      <c r="T2630" t="s">
        <v>22068</v>
      </c>
      <c r="U2630" t="s">
        <v>22068</v>
      </c>
      <c r="V2630" t="s">
        <v>22068</v>
      </c>
      <c r="W2630" t="s">
        <v>22068</v>
      </c>
      <c r="X2630" t="s">
        <v>22068</v>
      </c>
      <c r="Y2630" t="s">
        <v>22068</v>
      </c>
      <c r="Z2630" t="s">
        <v>22068</v>
      </c>
      <c r="AA2630" t="s">
        <v>17255</v>
      </c>
    </row>
    <row r="2631" spans="1:27" x14ac:dyDescent="0.2">
      <c r="A2631" t="s">
        <v>934</v>
      </c>
      <c r="B2631" t="s">
        <v>10480</v>
      </c>
      <c r="C2631" s="8">
        <v>4</v>
      </c>
      <c r="D2631">
        <v>1</v>
      </c>
      <c r="E2631" s="9">
        <v>26.975629999999999</v>
      </c>
      <c r="F2631" s="9" t="s">
        <v>22068</v>
      </c>
      <c r="G2631" s="9" t="s">
        <v>22068</v>
      </c>
      <c r="H2631" s="9" t="s">
        <v>22068</v>
      </c>
      <c r="I2631" s="9" t="s">
        <v>22068</v>
      </c>
      <c r="J2631" s="9" t="s">
        <v>22068</v>
      </c>
      <c r="K2631" s="9" t="s">
        <v>22068</v>
      </c>
      <c r="L2631" s="9" t="s">
        <v>22068</v>
      </c>
      <c r="M2631" s="9" t="s">
        <v>22068</v>
      </c>
      <c r="N2631" s="9" t="s">
        <v>22068</v>
      </c>
      <c r="O2631" s="9" t="s">
        <v>22068</v>
      </c>
      <c r="P2631">
        <v>-349</v>
      </c>
      <c r="Q2631" t="s">
        <v>22068</v>
      </c>
      <c r="R2631" t="s">
        <v>22068</v>
      </c>
      <c r="S2631" t="s">
        <v>22068</v>
      </c>
      <c r="T2631" t="s">
        <v>22068</v>
      </c>
      <c r="U2631" t="s">
        <v>22068</v>
      </c>
      <c r="V2631" t="s">
        <v>22068</v>
      </c>
      <c r="W2631" t="s">
        <v>22068</v>
      </c>
      <c r="X2631" t="s">
        <v>22068</v>
      </c>
      <c r="Y2631" t="s">
        <v>22068</v>
      </c>
      <c r="Z2631" t="s">
        <v>22068</v>
      </c>
      <c r="AA2631" t="s">
        <v>8635</v>
      </c>
    </row>
    <row r="2632" spans="1:27" x14ac:dyDescent="0.2">
      <c r="A2632" t="s">
        <v>4589</v>
      </c>
      <c r="B2632" t="s">
        <v>12205</v>
      </c>
      <c r="C2632" s="8">
        <v>7</v>
      </c>
      <c r="D2632">
        <v>1</v>
      </c>
      <c r="E2632" s="9">
        <v>26.975629999999999</v>
      </c>
      <c r="F2632" s="9" t="s">
        <v>22068</v>
      </c>
      <c r="G2632" s="9" t="s">
        <v>22068</v>
      </c>
      <c r="H2632" s="9" t="s">
        <v>22068</v>
      </c>
      <c r="I2632" s="9" t="s">
        <v>22068</v>
      </c>
      <c r="J2632" s="9" t="s">
        <v>22068</v>
      </c>
      <c r="K2632" s="9" t="s">
        <v>22068</v>
      </c>
      <c r="L2632" s="9" t="s">
        <v>22068</v>
      </c>
      <c r="M2632" s="9" t="s">
        <v>22068</v>
      </c>
      <c r="N2632" s="9" t="s">
        <v>22068</v>
      </c>
      <c r="O2632" s="9" t="s">
        <v>22068</v>
      </c>
      <c r="P2632">
        <v>-62</v>
      </c>
      <c r="Q2632" t="s">
        <v>22068</v>
      </c>
      <c r="R2632" t="s">
        <v>22068</v>
      </c>
      <c r="S2632" t="s">
        <v>22068</v>
      </c>
      <c r="T2632" t="s">
        <v>22068</v>
      </c>
      <c r="U2632" t="s">
        <v>22068</v>
      </c>
      <c r="V2632" t="s">
        <v>22068</v>
      </c>
      <c r="W2632" t="s">
        <v>22068</v>
      </c>
      <c r="X2632" t="s">
        <v>22068</v>
      </c>
      <c r="Y2632" t="s">
        <v>22068</v>
      </c>
      <c r="Z2632" t="s">
        <v>22068</v>
      </c>
      <c r="AA2632" t="s">
        <v>17256</v>
      </c>
    </row>
    <row r="2633" spans="1:27" x14ac:dyDescent="0.2">
      <c r="A2633" t="s">
        <v>150</v>
      </c>
      <c r="B2633" t="s">
        <v>12206</v>
      </c>
      <c r="C2633" s="8">
        <v>8</v>
      </c>
      <c r="D2633">
        <v>1</v>
      </c>
      <c r="E2633" s="9">
        <v>26.96537</v>
      </c>
      <c r="F2633" s="9" t="s">
        <v>22068</v>
      </c>
      <c r="G2633" s="9" t="s">
        <v>22068</v>
      </c>
      <c r="H2633" s="9" t="s">
        <v>22068</v>
      </c>
      <c r="I2633" s="9" t="s">
        <v>22068</v>
      </c>
      <c r="J2633" s="9" t="s">
        <v>22068</v>
      </c>
      <c r="K2633" s="9" t="s">
        <v>22068</v>
      </c>
      <c r="L2633" s="9" t="s">
        <v>22068</v>
      </c>
      <c r="M2633" s="9" t="s">
        <v>22068</v>
      </c>
      <c r="N2633" s="9" t="s">
        <v>22068</v>
      </c>
      <c r="O2633" s="9" t="s">
        <v>22068</v>
      </c>
      <c r="P2633">
        <v>-293</v>
      </c>
      <c r="Q2633" t="s">
        <v>22068</v>
      </c>
      <c r="R2633" t="s">
        <v>22068</v>
      </c>
      <c r="S2633" t="s">
        <v>22068</v>
      </c>
      <c r="T2633" t="s">
        <v>22068</v>
      </c>
      <c r="U2633" t="s">
        <v>22068</v>
      </c>
      <c r="V2633" t="s">
        <v>22068</v>
      </c>
      <c r="W2633" t="s">
        <v>22068</v>
      </c>
      <c r="X2633" t="s">
        <v>22068</v>
      </c>
      <c r="Y2633" t="s">
        <v>22068</v>
      </c>
      <c r="Z2633" t="s">
        <v>22068</v>
      </c>
      <c r="AA2633" t="s">
        <v>17257</v>
      </c>
    </row>
    <row r="2634" spans="1:27" x14ac:dyDescent="0.2">
      <c r="A2634" t="s">
        <v>4004</v>
      </c>
      <c r="B2634" t="s">
        <v>10951</v>
      </c>
      <c r="C2634" s="8" t="s">
        <v>22068</v>
      </c>
      <c r="D2634">
        <v>1</v>
      </c>
      <c r="E2634" s="9">
        <v>26.963180000000001</v>
      </c>
      <c r="F2634" s="9" t="s">
        <v>22068</v>
      </c>
      <c r="G2634" s="9" t="s">
        <v>22068</v>
      </c>
      <c r="H2634" s="9" t="s">
        <v>22068</v>
      </c>
      <c r="I2634" s="9" t="s">
        <v>22068</v>
      </c>
      <c r="J2634" s="9" t="s">
        <v>22068</v>
      </c>
      <c r="K2634" s="9" t="s">
        <v>22068</v>
      </c>
      <c r="L2634" s="9" t="s">
        <v>22068</v>
      </c>
      <c r="M2634" s="9" t="s">
        <v>22068</v>
      </c>
      <c r="N2634" s="9" t="s">
        <v>22068</v>
      </c>
      <c r="O2634" s="9" t="s">
        <v>22068</v>
      </c>
      <c r="P2634">
        <v>-40</v>
      </c>
      <c r="Q2634" t="s">
        <v>22068</v>
      </c>
      <c r="R2634" t="s">
        <v>22068</v>
      </c>
      <c r="S2634" t="s">
        <v>22068</v>
      </c>
      <c r="T2634" t="s">
        <v>22068</v>
      </c>
      <c r="U2634" t="s">
        <v>22068</v>
      </c>
      <c r="V2634" t="s">
        <v>22068</v>
      </c>
      <c r="W2634" t="s">
        <v>22068</v>
      </c>
      <c r="X2634" t="s">
        <v>22068</v>
      </c>
      <c r="Y2634" t="s">
        <v>22068</v>
      </c>
      <c r="Z2634" t="s">
        <v>22068</v>
      </c>
      <c r="AA2634" t="s">
        <v>17258</v>
      </c>
    </row>
    <row r="2635" spans="1:27" x14ac:dyDescent="0.2">
      <c r="A2635" t="s">
        <v>5467</v>
      </c>
      <c r="B2635" t="s">
        <v>15353</v>
      </c>
      <c r="C2635" s="8">
        <v>7</v>
      </c>
      <c r="D2635">
        <v>1</v>
      </c>
      <c r="E2635" s="9">
        <v>26.945959999999999</v>
      </c>
      <c r="F2635" s="9" t="s">
        <v>22068</v>
      </c>
      <c r="G2635" s="9" t="s">
        <v>22068</v>
      </c>
      <c r="H2635" s="9" t="s">
        <v>22068</v>
      </c>
      <c r="I2635" s="9" t="s">
        <v>22068</v>
      </c>
      <c r="J2635" s="9" t="s">
        <v>22068</v>
      </c>
      <c r="K2635" s="9" t="s">
        <v>22068</v>
      </c>
      <c r="L2635" s="9" t="s">
        <v>22068</v>
      </c>
      <c r="M2635" s="9" t="s">
        <v>22068</v>
      </c>
      <c r="N2635" s="9" t="s">
        <v>22068</v>
      </c>
      <c r="O2635" s="9" t="s">
        <v>22068</v>
      </c>
      <c r="P2635">
        <v>-124</v>
      </c>
      <c r="Q2635" t="s">
        <v>22068</v>
      </c>
      <c r="R2635" t="s">
        <v>22068</v>
      </c>
      <c r="S2635" t="s">
        <v>22068</v>
      </c>
      <c r="T2635" t="s">
        <v>22068</v>
      </c>
      <c r="U2635" t="s">
        <v>22068</v>
      </c>
      <c r="V2635" t="s">
        <v>22068</v>
      </c>
      <c r="W2635" t="s">
        <v>22068</v>
      </c>
      <c r="X2635" t="s">
        <v>22068</v>
      </c>
      <c r="Y2635" t="s">
        <v>22068</v>
      </c>
      <c r="Z2635" t="s">
        <v>22068</v>
      </c>
      <c r="AA2635" t="s">
        <v>17259</v>
      </c>
    </row>
    <row r="2636" spans="1:27" x14ac:dyDescent="0.2">
      <c r="A2636" t="s">
        <v>2037</v>
      </c>
      <c r="B2636" t="s">
        <v>10480</v>
      </c>
      <c r="C2636" s="8" t="s">
        <v>22068</v>
      </c>
      <c r="D2636">
        <v>1</v>
      </c>
      <c r="E2636" s="9">
        <v>26.93572</v>
      </c>
      <c r="F2636" s="9" t="s">
        <v>22068</v>
      </c>
      <c r="G2636" s="9" t="s">
        <v>22068</v>
      </c>
      <c r="H2636" s="9" t="s">
        <v>22068</v>
      </c>
      <c r="I2636" s="9" t="s">
        <v>22068</v>
      </c>
      <c r="J2636" s="9" t="s">
        <v>22068</v>
      </c>
      <c r="K2636" s="9" t="s">
        <v>22068</v>
      </c>
      <c r="L2636" s="9" t="s">
        <v>22068</v>
      </c>
      <c r="M2636" s="9" t="s">
        <v>22068</v>
      </c>
      <c r="N2636" s="9" t="s">
        <v>22068</v>
      </c>
      <c r="O2636" s="9" t="s">
        <v>22068</v>
      </c>
      <c r="P2636">
        <v>-128</v>
      </c>
      <c r="Q2636" t="s">
        <v>22068</v>
      </c>
      <c r="R2636" t="s">
        <v>22068</v>
      </c>
      <c r="S2636" t="s">
        <v>22068</v>
      </c>
      <c r="T2636" t="s">
        <v>22068</v>
      </c>
      <c r="U2636" t="s">
        <v>22068</v>
      </c>
      <c r="V2636" t="s">
        <v>22068</v>
      </c>
      <c r="W2636" t="s">
        <v>22068</v>
      </c>
      <c r="X2636" t="s">
        <v>22068</v>
      </c>
      <c r="Y2636" t="s">
        <v>22068</v>
      </c>
      <c r="Z2636" t="s">
        <v>22068</v>
      </c>
      <c r="AA2636" t="s">
        <v>8923</v>
      </c>
    </row>
    <row r="2637" spans="1:27" x14ac:dyDescent="0.2">
      <c r="A2637" t="s">
        <v>6671</v>
      </c>
      <c r="B2637" t="s">
        <v>10569</v>
      </c>
      <c r="C2637" s="8" t="s">
        <v>22068</v>
      </c>
      <c r="D2637">
        <v>2</v>
      </c>
      <c r="E2637" s="9">
        <v>26.92361</v>
      </c>
      <c r="F2637" s="9">
        <v>2.9871400000000001</v>
      </c>
      <c r="G2637" s="9" t="s">
        <v>22068</v>
      </c>
      <c r="H2637" s="9" t="s">
        <v>22068</v>
      </c>
      <c r="I2637" s="9" t="s">
        <v>22068</v>
      </c>
      <c r="J2637" s="9" t="s">
        <v>22068</v>
      </c>
      <c r="K2637" s="9" t="s">
        <v>22068</v>
      </c>
      <c r="L2637" s="9" t="s">
        <v>22068</v>
      </c>
      <c r="M2637" s="9" t="s">
        <v>22068</v>
      </c>
      <c r="N2637" s="9" t="s">
        <v>22068</v>
      </c>
      <c r="O2637" s="9" t="s">
        <v>22068</v>
      </c>
      <c r="P2637">
        <v>-98</v>
      </c>
      <c r="Q2637">
        <v>-1268</v>
      </c>
      <c r="R2637" t="s">
        <v>22068</v>
      </c>
      <c r="S2637" t="s">
        <v>22068</v>
      </c>
      <c r="T2637" t="s">
        <v>22068</v>
      </c>
      <c r="U2637" t="s">
        <v>22068</v>
      </c>
      <c r="V2637" t="s">
        <v>22068</v>
      </c>
      <c r="W2637" t="s">
        <v>22068</v>
      </c>
      <c r="X2637" t="s">
        <v>22068</v>
      </c>
      <c r="Y2637" t="s">
        <v>22068</v>
      </c>
      <c r="Z2637" t="s">
        <v>22068</v>
      </c>
      <c r="AA2637" t="s">
        <v>17260</v>
      </c>
    </row>
    <row r="2638" spans="1:27" x14ac:dyDescent="0.2">
      <c r="A2638" t="s">
        <v>6672</v>
      </c>
      <c r="B2638" t="s">
        <v>12207</v>
      </c>
      <c r="C2638" s="8" t="s">
        <v>22068</v>
      </c>
      <c r="D2638">
        <v>2</v>
      </c>
      <c r="E2638" s="9">
        <v>26.92361</v>
      </c>
      <c r="F2638" s="9">
        <v>2.9871400000000001</v>
      </c>
      <c r="G2638" s="9" t="s">
        <v>22068</v>
      </c>
      <c r="H2638" s="9" t="s">
        <v>22068</v>
      </c>
      <c r="I2638" s="9" t="s">
        <v>22068</v>
      </c>
      <c r="J2638" s="9" t="s">
        <v>22068</v>
      </c>
      <c r="K2638" s="9" t="s">
        <v>22068</v>
      </c>
      <c r="L2638" s="9" t="s">
        <v>22068</v>
      </c>
      <c r="M2638" s="9" t="s">
        <v>22068</v>
      </c>
      <c r="N2638" s="9" t="s">
        <v>22068</v>
      </c>
      <c r="O2638" s="9" t="s">
        <v>22068</v>
      </c>
      <c r="P2638">
        <v>-1540</v>
      </c>
      <c r="Q2638">
        <v>-370</v>
      </c>
      <c r="R2638" t="s">
        <v>22068</v>
      </c>
      <c r="S2638" t="s">
        <v>22068</v>
      </c>
      <c r="T2638" t="s">
        <v>22068</v>
      </c>
      <c r="U2638" t="s">
        <v>22068</v>
      </c>
      <c r="V2638" t="s">
        <v>22068</v>
      </c>
      <c r="W2638" t="s">
        <v>22068</v>
      </c>
      <c r="X2638" t="s">
        <v>22068</v>
      </c>
      <c r="Y2638" t="s">
        <v>22068</v>
      </c>
      <c r="Z2638" t="s">
        <v>22068</v>
      </c>
      <c r="AA2638" t="s">
        <v>17261</v>
      </c>
    </row>
    <row r="2639" spans="1:27" x14ac:dyDescent="0.2">
      <c r="A2639" t="s">
        <v>5120</v>
      </c>
      <c r="B2639" t="s">
        <v>12208</v>
      </c>
      <c r="C2639" s="8">
        <v>11</v>
      </c>
      <c r="D2639">
        <v>1</v>
      </c>
      <c r="E2639" s="9">
        <v>26.922160000000002</v>
      </c>
      <c r="F2639" s="9" t="s">
        <v>22068</v>
      </c>
      <c r="G2639" s="9" t="s">
        <v>22068</v>
      </c>
      <c r="H2639" s="9" t="s">
        <v>22068</v>
      </c>
      <c r="I2639" s="9" t="s">
        <v>22068</v>
      </c>
      <c r="J2639" s="9" t="s">
        <v>22068</v>
      </c>
      <c r="K2639" s="9" t="s">
        <v>22068</v>
      </c>
      <c r="L2639" s="9" t="s">
        <v>22068</v>
      </c>
      <c r="M2639" s="9" t="s">
        <v>22068</v>
      </c>
      <c r="N2639" s="9" t="s">
        <v>22068</v>
      </c>
      <c r="O2639" s="9" t="s">
        <v>22068</v>
      </c>
      <c r="P2639">
        <v>-1338</v>
      </c>
      <c r="Q2639" t="s">
        <v>22068</v>
      </c>
      <c r="R2639" t="s">
        <v>22068</v>
      </c>
      <c r="S2639" t="s">
        <v>22068</v>
      </c>
      <c r="T2639" t="s">
        <v>22068</v>
      </c>
      <c r="U2639" t="s">
        <v>22068</v>
      </c>
      <c r="V2639" t="s">
        <v>22068</v>
      </c>
      <c r="W2639" t="s">
        <v>22068</v>
      </c>
      <c r="X2639" t="s">
        <v>22068</v>
      </c>
      <c r="Y2639" t="s">
        <v>22068</v>
      </c>
      <c r="Z2639" t="s">
        <v>22068</v>
      </c>
      <c r="AA2639" t="s">
        <v>17262</v>
      </c>
    </row>
    <row r="2640" spans="1:27" x14ac:dyDescent="0.2">
      <c r="A2640" t="s">
        <v>1674</v>
      </c>
      <c r="B2640" t="s">
        <v>12209</v>
      </c>
      <c r="C2640" s="8" t="s">
        <v>22068</v>
      </c>
      <c r="D2640">
        <v>1</v>
      </c>
      <c r="E2640" s="9">
        <v>26.9132</v>
      </c>
      <c r="F2640" s="9" t="s">
        <v>22068</v>
      </c>
      <c r="G2640" s="9" t="s">
        <v>22068</v>
      </c>
      <c r="H2640" s="9" t="s">
        <v>22068</v>
      </c>
      <c r="I2640" s="9" t="s">
        <v>22068</v>
      </c>
      <c r="J2640" s="9" t="s">
        <v>22068</v>
      </c>
      <c r="K2640" s="9" t="s">
        <v>22068</v>
      </c>
      <c r="L2640" s="9" t="s">
        <v>22068</v>
      </c>
      <c r="M2640" s="9" t="s">
        <v>22068</v>
      </c>
      <c r="N2640" s="9" t="s">
        <v>22068</v>
      </c>
      <c r="O2640" s="9" t="s">
        <v>22068</v>
      </c>
      <c r="P2640">
        <v>-1093</v>
      </c>
      <c r="Q2640" t="s">
        <v>22068</v>
      </c>
      <c r="R2640" t="s">
        <v>22068</v>
      </c>
      <c r="S2640" t="s">
        <v>22068</v>
      </c>
      <c r="T2640" t="s">
        <v>22068</v>
      </c>
      <c r="U2640" t="s">
        <v>22068</v>
      </c>
      <c r="V2640" t="s">
        <v>22068</v>
      </c>
      <c r="W2640" t="s">
        <v>22068</v>
      </c>
      <c r="X2640" t="s">
        <v>22068</v>
      </c>
      <c r="Y2640" t="s">
        <v>22068</v>
      </c>
      <c r="Z2640" t="s">
        <v>22068</v>
      </c>
      <c r="AA2640" t="s">
        <v>17263</v>
      </c>
    </row>
    <row r="2641" spans="1:27" x14ac:dyDescent="0.2">
      <c r="A2641" t="s">
        <v>295</v>
      </c>
      <c r="B2641" t="s">
        <v>12211</v>
      </c>
      <c r="C2641" s="8" t="s">
        <v>22068</v>
      </c>
      <c r="D2641">
        <v>3</v>
      </c>
      <c r="E2641" s="9">
        <v>26.910799999999998</v>
      </c>
      <c r="F2641" s="9">
        <v>10.9034</v>
      </c>
      <c r="G2641" s="9">
        <v>5.45756</v>
      </c>
      <c r="H2641" s="9" t="s">
        <v>22068</v>
      </c>
      <c r="I2641" s="9" t="s">
        <v>22068</v>
      </c>
      <c r="J2641" s="9" t="s">
        <v>22068</v>
      </c>
      <c r="K2641" s="9" t="s">
        <v>22068</v>
      </c>
      <c r="L2641" s="9" t="s">
        <v>22068</v>
      </c>
      <c r="M2641" s="9" t="s">
        <v>22068</v>
      </c>
      <c r="N2641" s="9" t="s">
        <v>22068</v>
      </c>
      <c r="O2641" s="9" t="s">
        <v>22068</v>
      </c>
      <c r="P2641">
        <v>-1461</v>
      </c>
      <c r="Q2641">
        <v>-103</v>
      </c>
      <c r="R2641">
        <v>-1870</v>
      </c>
      <c r="S2641" t="s">
        <v>22068</v>
      </c>
      <c r="T2641" t="s">
        <v>22068</v>
      </c>
      <c r="U2641" t="s">
        <v>22068</v>
      </c>
      <c r="V2641" t="s">
        <v>22068</v>
      </c>
      <c r="W2641" t="s">
        <v>22068</v>
      </c>
      <c r="X2641" t="s">
        <v>22068</v>
      </c>
      <c r="Y2641" t="s">
        <v>22068</v>
      </c>
      <c r="Z2641" t="s">
        <v>22068</v>
      </c>
      <c r="AA2641" t="s">
        <v>17264</v>
      </c>
    </row>
    <row r="2642" spans="1:27" x14ac:dyDescent="0.2">
      <c r="A2642" t="s">
        <v>296</v>
      </c>
      <c r="B2642" t="s">
        <v>12210</v>
      </c>
      <c r="C2642" s="8" t="s">
        <v>22068</v>
      </c>
      <c r="D2642">
        <v>3</v>
      </c>
      <c r="E2642" s="9">
        <v>26.910799999999998</v>
      </c>
      <c r="F2642" s="9">
        <v>10.9034</v>
      </c>
      <c r="G2642" s="9">
        <v>5.45756</v>
      </c>
      <c r="H2642" s="9" t="s">
        <v>22068</v>
      </c>
      <c r="I2642" s="9" t="s">
        <v>22068</v>
      </c>
      <c r="J2642" s="9" t="s">
        <v>22068</v>
      </c>
      <c r="K2642" s="9" t="s">
        <v>22068</v>
      </c>
      <c r="L2642" s="9" t="s">
        <v>22068</v>
      </c>
      <c r="M2642" s="9" t="s">
        <v>22068</v>
      </c>
      <c r="N2642" s="9" t="s">
        <v>22068</v>
      </c>
      <c r="O2642" s="9" t="s">
        <v>22068</v>
      </c>
      <c r="P2642">
        <v>-520</v>
      </c>
      <c r="Q2642">
        <v>-1878</v>
      </c>
      <c r="R2642">
        <v>-111</v>
      </c>
      <c r="S2642" t="s">
        <v>22068</v>
      </c>
      <c r="T2642" t="s">
        <v>22068</v>
      </c>
      <c r="U2642" t="s">
        <v>22068</v>
      </c>
      <c r="V2642" t="s">
        <v>22068</v>
      </c>
      <c r="W2642" t="s">
        <v>22068</v>
      </c>
      <c r="X2642" t="s">
        <v>22068</v>
      </c>
      <c r="Y2642" t="s">
        <v>22068</v>
      </c>
      <c r="Z2642" t="s">
        <v>22068</v>
      </c>
      <c r="AA2642" t="s">
        <v>17265</v>
      </c>
    </row>
    <row r="2643" spans="1:27" x14ac:dyDescent="0.2">
      <c r="A2643" t="s">
        <v>251</v>
      </c>
      <c r="B2643" t="s">
        <v>11669</v>
      </c>
      <c r="C2643" s="8" t="s">
        <v>22068</v>
      </c>
      <c r="D2643">
        <v>1</v>
      </c>
      <c r="E2643" s="9">
        <v>26.90147</v>
      </c>
      <c r="F2643" s="9" t="s">
        <v>22068</v>
      </c>
      <c r="G2643" s="9" t="s">
        <v>22068</v>
      </c>
      <c r="H2643" s="9" t="s">
        <v>22068</v>
      </c>
      <c r="I2643" s="9" t="s">
        <v>22068</v>
      </c>
      <c r="J2643" s="9" t="s">
        <v>22068</v>
      </c>
      <c r="K2643" s="9" t="s">
        <v>22068</v>
      </c>
      <c r="L2643" s="9" t="s">
        <v>22068</v>
      </c>
      <c r="M2643" s="9" t="s">
        <v>22068</v>
      </c>
      <c r="N2643" s="9" t="s">
        <v>22068</v>
      </c>
      <c r="O2643" s="9" t="s">
        <v>22068</v>
      </c>
      <c r="P2643">
        <v>-93</v>
      </c>
      <c r="Q2643" t="s">
        <v>22068</v>
      </c>
      <c r="R2643" t="s">
        <v>22068</v>
      </c>
      <c r="S2643" t="s">
        <v>22068</v>
      </c>
      <c r="T2643" t="s">
        <v>22068</v>
      </c>
      <c r="U2643" t="s">
        <v>22068</v>
      </c>
      <c r="V2643" t="s">
        <v>22068</v>
      </c>
      <c r="W2643" t="s">
        <v>22068</v>
      </c>
      <c r="X2643" t="s">
        <v>22068</v>
      </c>
      <c r="Y2643" t="s">
        <v>22068</v>
      </c>
      <c r="Z2643" t="s">
        <v>22068</v>
      </c>
      <c r="AA2643" t="s">
        <v>17266</v>
      </c>
    </row>
    <row r="2644" spans="1:27" x14ac:dyDescent="0.2">
      <c r="A2644" t="s">
        <v>1463</v>
      </c>
      <c r="B2644" t="s">
        <v>11339</v>
      </c>
      <c r="C2644" s="8">
        <v>14</v>
      </c>
      <c r="D2644">
        <v>1</v>
      </c>
      <c r="E2644" s="9">
        <v>26.8842</v>
      </c>
      <c r="F2644" s="9" t="s">
        <v>22068</v>
      </c>
      <c r="G2644" s="9" t="s">
        <v>22068</v>
      </c>
      <c r="H2644" s="9" t="s">
        <v>22068</v>
      </c>
      <c r="I2644" s="9" t="s">
        <v>22068</v>
      </c>
      <c r="J2644" s="9" t="s">
        <v>22068</v>
      </c>
      <c r="K2644" s="9" t="s">
        <v>22068</v>
      </c>
      <c r="L2644" s="9" t="s">
        <v>22068</v>
      </c>
      <c r="M2644" s="9" t="s">
        <v>22068</v>
      </c>
      <c r="N2644" s="9" t="s">
        <v>22068</v>
      </c>
      <c r="O2644" s="9" t="s">
        <v>22068</v>
      </c>
      <c r="P2644">
        <v>-1105</v>
      </c>
      <c r="Q2644" t="s">
        <v>22068</v>
      </c>
      <c r="R2644" t="s">
        <v>22068</v>
      </c>
      <c r="S2644" t="s">
        <v>22068</v>
      </c>
      <c r="T2644" t="s">
        <v>22068</v>
      </c>
      <c r="U2644" t="s">
        <v>22068</v>
      </c>
      <c r="V2644" t="s">
        <v>22068</v>
      </c>
      <c r="W2644" t="s">
        <v>22068</v>
      </c>
      <c r="X2644" t="s">
        <v>22068</v>
      </c>
      <c r="Y2644" t="s">
        <v>22068</v>
      </c>
      <c r="Z2644" t="s">
        <v>22068</v>
      </c>
      <c r="AA2644" t="s">
        <v>17267</v>
      </c>
    </row>
    <row r="2645" spans="1:27" x14ac:dyDescent="0.2">
      <c r="A2645" t="s">
        <v>2222</v>
      </c>
      <c r="B2645" t="s">
        <v>10505</v>
      </c>
      <c r="C2645" s="8">
        <v>13</v>
      </c>
      <c r="D2645">
        <v>2</v>
      </c>
      <c r="E2645" s="9">
        <v>26.8842</v>
      </c>
      <c r="F2645" s="9">
        <v>5.6437900000000001</v>
      </c>
      <c r="G2645" s="9" t="s">
        <v>22068</v>
      </c>
      <c r="H2645" s="9" t="s">
        <v>22068</v>
      </c>
      <c r="I2645" s="9" t="s">
        <v>22068</v>
      </c>
      <c r="J2645" s="9" t="s">
        <v>22068</v>
      </c>
      <c r="K2645" s="9" t="s">
        <v>22068</v>
      </c>
      <c r="L2645" s="9" t="s">
        <v>22068</v>
      </c>
      <c r="M2645" s="9" t="s">
        <v>22068</v>
      </c>
      <c r="N2645" s="9" t="s">
        <v>22068</v>
      </c>
      <c r="O2645" s="9" t="s">
        <v>22068</v>
      </c>
      <c r="P2645">
        <v>-719</v>
      </c>
      <c r="Q2645">
        <v>-1060</v>
      </c>
      <c r="R2645" t="s">
        <v>22068</v>
      </c>
      <c r="S2645" t="s">
        <v>22068</v>
      </c>
      <c r="T2645" t="s">
        <v>22068</v>
      </c>
      <c r="U2645" t="s">
        <v>22068</v>
      </c>
      <c r="V2645" t="s">
        <v>22068</v>
      </c>
      <c r="W2645" t="s">
        <v>22068</v>
      </c>
      <c r="X2645" t="s">
        <v>22068</v>
      </c>
      <c r="Y2645" t="s">
        <v>22068</v>
      </c>
      <c r="Z2645" t="s">
        <v>22068</v>
      </c>
      <c r="AA2645" t="s">
        <v>8961</v>
      </c>
    </row>
    <row r="2646" spans="1:27" x14ac:dyDescent="0.2">
      <c r="A2646" t="s">
        <v>2223</v>
      </c>
      <c r="B2646" t="s">
        <v>12212</v>
      </c>
      <c r="C2646" s="8" t="s">
        <v>22068</v>
      </c>
      <c r="D2646">
        <v>2</v>
      </c>
      <c r="E2646" s="9">
        <v>26.8842</v>
      </c>
      <c r="F2646" s="9">
        <v>5.6437900000000001</v>
      </c>
      <c r="G2646" s="9" t="s">
        <v>22068</v>
      </c>
      <c r="H2646" s="9" t="s">
        <v>22068</v>
      </c>
      <c r="I2646" s="9" t="s">
        <v>22068</v>
      </c>
      <c r="J2646" s="9" t="s">
        <v>22068</v>
      </c>
      <c r="K2646" s="9" t="s">
        <v>22068</v>
      </c>
      <c r="L2646" s="9" t="s">
        <v>22068</v>
      </c>
      <c r="M2646" s="9" t="s">
        <v>22068</v>
      </c>
      <c r="N2646" s="9" t="s">
        <v>22068</v>
      </c>
      <c r="O2646" s="9" t="s">
        <v>22068</v>
      </c>
      <c r="P2646">
        <v>-1017</v>
      </c>
      <c r="Q2646">
        <v>-676</v>
      </c>
      <c r="R2646" t="s">
        <v>22068</v>
      </c>
      <c r="S2646" t="s">
        <v>22068</v>
      </c>
      <c r="T2646" t="s">
        <v>22068</v>
      </c>
      <c r="U2646" t="s">
        <v>22068</v>
      </c>
      <c r="V2646" t="s">
        <v>22068</v>
      </c>
      <c r="W2646" t="s">
        <v>22068</v>
      </c>
      <c r="X2646" t="s">
        <v>22068</v>
      </c>
      <c r="Y2646" t="s">
        <v>22068</v>
      </c>
      <c r="Z2646" t="s">
        <v>22068</v>
      </c>
      <c r="AA2646" t="s">
        <v>17268</v>
      </c>
    </row>
    <row r="2647" spans="1:27" x14ac:dyDescent="0.2">
      <c r="A2647" t="s">
        <v>3493</v>
      </c>
      <c r="B2647" t="s">
        <v>12213</v>
      </c>
      <c r="C2647" s="8">
        <v>9</v>
      </c>
      <c r="D2647">
        <v>1</v>
      </c>
      <c r="E2647" s="9">
        <v>26.851009999999999</v>
      </c>
      <c r="F2647" s="9" t="s">
        <v>22068</v>
      </c>
      <c r="G2647" s="9" t="s">
        <v>22068</v>
      </c>
      <c r="H2647" s="9" t="s">
        <v>22068</v>
      </c>
      <c r="I2647" s="9" t="s">
        <v>22068</v>
      </c>
      <c r="J2647" s="9" t="s">
        <v>22068</v>
      </c>
      <c r="K2647" s="9" t="s">
        <v>22068</v>
      </c>
      <c r="L2647" s="9" t="s">
        <v>22068</v>
      </c>
      <c r="M2647" s="9" t="s">
        <v>22068</v>
      </c>
      <c r="N2647" s="9" t="s">
        <v>22068</v>
      </c>
      <c r="O2647" s="9" t="s">
        <v>22068</v>
      </c>
      <c r="P2647">
        <v>-9</v>
      </c>
      <c r="Q2647" t="s">
        <v>22068</v>
      </c>
      <c r="R2647" t="s">
        <v>22068</v>
      </c>
      <c r="S2647" t="s">
        <v>22068</v>
      </c>
      <c r="T2647" t="s">
        <v>22068</v>
      </c>
      <c r="U2647" t="s">
        <v>22068</v>
      </c>
      <c r="V2647" t="s">
        <v>22068</v>
      </c>
      <c r="W2647" t="s">
        <v>22068</v>
      </c>
      <c r="X2647" t="s">
        <v>22068</v>
      </c>
      <c r="Y2647" t="s">
        <v>22068</v>
      </c>
      <c r="Z2647" t="s">
        <v>22068</v>
      </c>
      <c r="AA2647" t="s">
        <v>17269</v>
      </c>
    </row>
    <row r="2648" spans="1:27" x14ac:dyDescent="0.2">
      <c r="A2648" t="s">
        <v>4669</v>
      </c>
      <c r="B2648" t="s">
        <v>12214</v>
      </c>
      <c r="C2648" s="8">
        <v>16</v>
      </c>
      <c r="D2648">
        <v>1</v>
      </c>
      <c r="E2648" s="9">
        <v>26.851009999999999</v>
      </c>
      <c r="F2648" s="9" t="s">
        <v>22068</v>
      </c>
      <c r="G2648" s="9" t="s">
        <v>22068</v>
      </c>
      <c r="H2648" s="9" t="s">
        <v>22068</v>
      </c>
      <c r="I2648" s="9" t="s">
        <v>22068</v>
      </c>
      <c r="J2648" s="9" t="s">
        <v>22068</v>
      </c>
      <c r="K2648" s="9" t="s">
        <v>22068</v>
      </c>
      <c r="L2648" s="9" t="s">
        <v>22068</v>
      </c>
      <c r="M2648" s="9" t="s">
        <v>22068</v>
      </c>
      <c r="N2648" s="9" t="s">
        <v>22068</v>
      </c>
      <c r="O2648" s="9" t="s">
        <v>22068</v>
      </c>
      <c r="P2648">
        <v>-247</v>
      </c>
      <c r="Q2648" t="s">
        <v>22068</v>
      </c>
      <c r="R2648" t="s">
        <v>22068</v>
      </c>
      <c r="S2648" t="s">
        <v>22068</v>
      </c>
      <c r="T2648" t="s">
        <v>22068</v>
      </c>
      <c r="U2648" t="s">
        <v>22068</v>
      </c>
      <c r="V2648" t="s">
        <v>22068</v>
      </c>
      <c r="W2648" t="s">
        <v>22068</v>
      </c>
      <c r="X2648" t="s">
        <v>22068</v>
      </c>
      <c r="Y2648" t="s">
        <v>22068</v>
      </c>
      <c r="Z2648" t="s">
        <v>22068</v>
      </c>
      <c r="AA2648" t="s">
        <v>17270</v>
      </c>
    </row>
    <row r="2649" spans="1:27" x14ac:dyDescent="0.2">
      <c r="A2649" t="s">
        <v>4206</v>
      </c>
      <c r="B2649" t="s">
        <v>12215</v>
      </c>
      <c r="C2649" s="8">
        <v>23</v>
      </c>
      <c r="D2649">
        <v>1</v>
      </c>
      <c r="E2649" s="9">
        <v>26.847919999999998</v>
      </c>
      <c r="F2649" s="9" t="s">
        <v>22068</v>
      </c>
      <c r="G2649" s="9" t="s">
        <v>22068</v>
      </c>
      <c r="H2649" s="9" t="s">
        <v>22068</v>
      </c>
      <c r="I2649" s="9" t="s">
        <v>22068</v>
      </c>
      <c r="J2649" s="9" t="s">
        <v>22068</v>
      </c>
      <c r="K2649" s="9" t="s">
        <v>22068</v>
      </c>
      <c r="L2649" s="9" t="s">
        <v>22068</v>
      </c>
      <c r="M2649" s="9" t="s">
        <v>22068</v>
      </c>
      <c r="N2649" s="9" t="s">
        <v>22068</v>
      </c>
      <c r="O2649" s="9" t="s">
        <v>22068</v>
      </c>
      <c r="P2649">
        <v>-185</v>
      </c>
      <c r="Q2649" t="s">
        <v>22068</v>
      </c>
      <c r="R2649" t="s">
        <v>22068</v>
      </c>
      <c r="S2649" t="s">
        <v>22068</v>
      </c>
      <c r="T2649" t="s">
        <v>22068</v>
      </c>
      <c r="U2649" t="s">
        <v>22068</v>
      </c>
      <c r="V2649" t="s">
        <v>22068</v>
      </c>
      <c r="W2649" t="s">
        <v>22068</v>
      </c>
      <c r="X2649" t="s">
        <v>22068</v>
      </c>
      <c r="Y2649" t="s">
        <v>22068</v>
      </c>
      <c r="Z2649" t="s">
        <v>22068</v>
      </c>
      <c r="AA2649" t="s">
        <v>17271</v>
      </c>
    </row>
    <row r="2650" spans="1:27" x14ac:dyDescent="0.2">
      <c r="A2650" t="s">
        <v>4527</v>
      </c>
      <c r="B2650" t="s">
        <v>11485</v>
      </c>
      <c r="C2650" s="8" t="s">
        <v>22068</v>
      </c>
      <c r="D2650">
        <v>1</v>
      </c>
      <c r="E2650" s="9">
        <v>26.837720000000001</v>
      </c>
      <c r="F2650" s="9" t="s">
        <v>22068</v>
      </c>
      <c r="G2650" s="9" t="s">
        <v>22068</v>
      </c>
      <c r="H2650" s="9" t="s">
        <v>22068</v>
      </c>
      <c r="I2650" s="9" t="s">
        <v>22068</v>
      </c>
      <c r="J2650" s="9" t="s">
        <v>22068</v>
      </c>
      <c r="K2650" s="9" t="s">
        <v>22068</v>
      </c>
      <c r="L2650" s="9" t="s">
        <v>22068</v>
      </c>
      <c r="M2650" s="9" t="s">
        <v>22068</v>
      </c>
      <c r="N2650" s="9" t="s">
        <v>22068</v>
      </c>
      <c r="O2650" s="9" t="s">
        <v>22068</v>
      </c>
      <c r="P2650">
        <v>-316</v>
      </c>
      <c r="Q2650" t="s">
        <v>22068</v>
      </c>
      <c r="R2650" t="s">
        <v>22068</v>
      </c>
      <c r="S2650" t="s">
        <v>22068</v>
      </c>
      <c r="T2650" t="s">
        <v>22068</v>
      </c>
      <c r="U2650" t="s">
        <v>22068</v>
      </c>
      <c r="V2650" t="s">
        <v>22068</v>
      </c>
      <c r="W2650" t="s">
        <v>22068</v>
      </c>
      <c r="X2650" t="s">
        <v>22068</v>
      </c>
      <c r="Y2650" t="s">
        <v>22068</v>
      </c>
      <c r="Z2650" t="s">
        <v>22068</v>
      </c>
      <c r="AA2650" t="s">
        <v>17272</v>
      </c>
    </row>
    <row r="2651" spans="1:27" x14ac:dyDescent="0.2">
      <c r="A2651" t="s">
        <v>1493</v>
      </c>
      <c r="B2651" t="s">
        <v>12216</v>
      </c>
      <c r="C2651" s="8" t="s">
        <v>22068</v>
      </c>
      <c r="D2651">
        <v>1</v>
      </c>
      <c r="E2651" s="9">
        <v>26.82911</v>
      </c>
      <c r="F2651" s="9" t="s">
        <v>22068</v>
      </c>
      <c r="G2651" s="9" t="s">
        <v>22068</v>
      </c>
      <c r="H2651" s="9" t="s">
        <v>22068</v>
      </c>
      <c r="I2651" s="9" t="s">
        <v>22068</v>
      </c>
      <c r="J2651" s="9" t="s">
        <v>22068</v>
      </c>
      <c r="K2651" s="9" t="s">
        <v>22068</v>
      </c>
      <c r="L2651" s="9" t="s">
        <v>22068</v>
      </c>
      <c r="M2651" s="9" t="s">
        <v>22068</v>
      </c>
      <c r="N2651" s="9" t="s">
        <v>22068</v>
      </c>
      <c r="O2651" s="9" t="s">
        <v>22068</v>
      </c>
      <c r="P2651">
        <v>-219</v>
      </c>
      <c r="Q2651" t="s">
        <v>22068</v>
      </c>
      <c r="R2651" t="s">
        <v>22068</v>
      </c>
      <c r="S2651" t="s">
        <v>22068</v>
      </c>
      <c r="T2651" t="s">
        <v>22068</v>
      </c>
      <c r="U2651" t="s">
        <v>22068</v>
      </c>
      <c r="V2651" t="s">
        <v>22068</v>
      </c>
      <c r="W2651" t="s">
        <v>22068</v>
      </c>
      <c r="X2651" t="s">
        <v>22068</v>
      </c>
      <c r="Y2651" t="s">
        <v>22068</v>
      </c>
      <c r="Z2651" t="s">
        <v>22068</v>
      </c>
      <c r="AA2651" t="s">
        <v>17273</v>
      </c>
    </row>
    <row r="2652" spans="1:27" x14ac:dyDescent="0.2">
      <c r="A2652" t="s">
        <v>3290</v>
      </c>
      <c r="B2652" t="s">
        <v>11633</v>
      </c>
      <c r="C2652" s="8">
        <v>2</v>
      </c>
      <c r="D2652">
        <v>1</v>
      </c>
      <c r="E2652" s="9">
        <v>26.820730000000001</v>
      </c>
      <c r="F2652" s="9" t="s">
        <v>22068</v>
      </c>
      <c r="G2652" s="9" t="s">
        <v>22068</v>
      </c>
      <c r="H2652" s="9" t="s">
        <v>22068</v>
      </c>
      <c r="I2652" s="9" t="s">
        <v>22068</v>
      </c>
      <c r="J2652" s="9" t="s">
        <v>22068</v>
      </c>
      <c r="K2652" s="9" t="s">
        <v>22068</v>
      </c>
      <c r="L2652" s="9" t="s">
        <v>22068</v>
      </c>
      <c r="M2652" s="9" t="s">
        <v>22068</v>
      </c>
      <c r="N2652" s="9" t="s">
        <v>22068</v>
      </c>
      <c r="O2652" s="9" t="s">
        <v>22068</v>
      </c>
      <c r="P2652">
        <v>-1087</v>
      </c>
      <c r="Q2652" t="s">
        <v>22068</v>
      </c>
      <c r="R2652" t="s">
        <v>22068</v>
      </c>
      <c r="S2652" t="s">
        <v>22068</v>
      </c>
      <c r="T2652" t="s">
        <v>22068</v>
      </c>
      <c r="U2652" t="s">
        <v>22068</v>
      </c>
      <c r="V2652" t="s">
        <v>22068</v>
      </c>
      <c r="W2652" t="s">
        <v>22068</v>
      </c>
      <c r="X2652" t="s">
        <v>22068</v>
      </c>
      <c r="Y2652" t="s">
        <v>22068</v>
      </c>
      <c r="Z2652" t="s">
        <v>22068</v>
      </c>
      <c r="AA2652" t="s">
        <v>17274</v>
      </c>
    </row>
    <row r="2653" spans="1:27" x14ac:dyDescent="0.2">
      <c r="A2653" t="s">
        <v>6638</v>
      </c>
      <c r="B2653" t="s">
        <v>10499</v>
      </c>
      <c r="C2653" s="8">
        <v>22</v>
      </c>
      <c r="D2653">
        <v>3</v>
      </c>
      <c r="E2653" s="9">
        <v>26.799389999999999</v>
      </c>
      <c r="F2653" s="9">
        <v>7.3805699999999996</v>
      </c>
      <c r="G2653" s="9">
        <v>4.8433799999999998</v>
      </c>
      <c r="H2653" s="9" t="s">
        <v>22068</v>
      </c>
      <c r="I2653" s="9" t="s">
        <v>22068</v>
      </c>
      <c r="J2653" s="9" t="s">
        <v>22068</v>
      </c>
      <c r="K2653" s="9" t="s">
        <v>22068</v>
      </c>
      <c r="L2653" s="9" t="s">
        <v>22068</v>
      </c>
      <c r="M2653" s="9" t="s">
        <v>22068</v>
      </c>
      <c r="N2653" s="9" t="s">
        <v>22068</v>
      </c>
      <c r="O2653" s="9" t="s">
        <v>22068</v>
      </c>
      <c r="P2653">
        <v>-185</v>
      </c>
      <c r="Q2653">
        <v>-2269</v>
      </c>
      <c r="R2653">
        <v>-3684</v>
      </c>
      <c r="S2653" t="s">
        <v>22068</v>
      </c>
      <c r="T2653" t="s">
        <v>22068</v>
      </c>
      <c r="U2653" t="s">
        <v>22068</v>
      </c>
      <c r="V2653" t="s">
        <v>22068</v>
      </c>
      <c r="W2653" t="s">
        <v>22068</v>
      </c>
      <c r="X2653" t="s">
        <v>22068</v>
      </c>
      <c r="Y2653" t="s">
        <v>22068</v>
      </c>
      <c r="Z2653" t="s">
        <v>22068</v>
      </c>
      <c r="AA2653" t="s">
        <v>17275</v>
      </c>
    </row>
    <row r="2654" spans="1:27" x14ac:dyDescent="0.2">
      <c r="A2654" t="s">
        <v>4682</v>
      </c>
      <c r="B2654" t="s">
        <v>12218</v>
      </c>
      <c r="C2654" s="8" t="s">
        <v>22068</v>
      </c>
      <c r="D2654">
        <v>1</v>
      </c>
      <c r="E2654" s="9">
        <v>26.771789999999999</v>
      </c>
      <c r="F2654" s="9" t="s">
        <v>22068</v>
      </c>
      <c r="G2654" s="9" t="s">
        <v>22068</v>
      </c>
      <c r="H2654" s="9" t="s">
        <v>22068</v>
      </c>
      <c r="I2654" s="9" t="s">
        <v>22068</v>
      </c>
      <c r="J2654" s="9" t="s">
        <v>22068</v>
      </c>
      <c r="K2654" s="9" t="s">
        <v>22068</v>
      </c>
      <c r="L2654" s="9" t="s">
        <v>22068</v>
      </c>
      <c r="M2654" s="9" t="s">
        <v>22068</v>
      </c>
      <c r="N2654" s="9" t="s">
        <v>22068</v>
      </c>
      <c r="O2654" s="9" t="s">
        <v>22068</v>
      </c>
      <c r="P2654">
        <v>-73</v>
      </c>
      <c r="Q2654" t="s">
        <v>22068</v>
      </c>
      <c r="R2654" t="s">
        <v>22068</v>
      </c>
      <c r="S2654" t="s">
        <v>22068</v>
      </c>
      <c r="T2654" t="s">
        <v>22068</v>
      </c>
      <c r="U2654" t="s">
        <v>22068</v>
      </c>
      <c r="V2654" t="s">
        <v>22068</v>
      </c>
      <c r="W2654" t="s">
        <v>22068</v>
      </c>
      <c r="X2654" t="s">
        <v>22068</v>
      </c>
      <c r="Y2654" t="s">
        <v>22068</v>
      </c>
      <c r="Z2654" t="s">
        <v>22068</v>
      </c>
      <c r="AA2654" t="s">
        <v>17276</v>
      </c>
    </row>
    <row r="2655" spans="1:27" x14ac:dyDescent="0.2">
      <c r="A2655" t="s">
        <v>6858</v>
      </c>
      <c r="B2655" t="s">
        <v>12217</v>
      </c>
      <c r="C2655" s="8" t="s">
        <v>22068</v>
      </c>
      <c r="D2655">
        <v>1</v>
      </c>
      <c r="E2655" s="9">
        <v>26.771789999999999</v>
      </c>
      <c r="F2655" s="9" t="s">
        <v>22068</v>
      </c>
      <c r="G2655" s="9" t="s">
        <v>22068</v>
      </c>
      <c r="H2655" s="9" t="s">
        <v>22068</v>
      </c>
      <c r="I2655" s="9" t="s">
        <v>22068</v>
      </c>
      <c r="J2655" s="9" t="s">
        <v>22068</v>
      </c>
      <c r="K2655" s="9" t="s">
        <v>22068</v>
      </c>
      <c r="L2655" s="9" t="s">
        <v>22068</v>
      </c>
      <c r="M2655" s="9" t="s">
        <v>22068</v>
      </c>
      <c r="N2655" s="9" t="s">
        <v>22068</v>
      </c>
      <c r="O2655" s="9" t="s">
        <v>22068</v>
      </c>
      <c r="P2655">
        <v>-147</v>
      </c>
      <c r="Q2655" t="s">
        <v>22068</v>
      </c>
      <c r="R2655" t="s">
        <v>22068</v>
      </c>
      <c r="S2655" t="s">
        <v>22068</v>
      </c>
      <c r="T2655" t="s">
        <v>22068</v>
      </c>
      <c r="U2655" t="s">
        <v>22068</v>
      </c>
      <c r="V2655" t="s">
        <v>22068</v>
      </c>
      <c r="W2655" t="s">
        <v>22068</v>
      </c>
      <c r="X2655" t="s">
        <v>22068</v>
      </c>
      <c r="Y2655" t="s">
        <v>22068</v>
      </c>
      <c r="Z2655" t="s">
        <v>22068</v>
      </c>
      <c r="AA2655" t="s">
        <v>10092</v>
      </c>
    </row>
    <row r="2656" spans="1:27" x14ac:dyDescent="0.2">
      <c r="A2656" t="s">
        <v>7459</v>
      </c>
      <c r="B2656" t="s">
        <v>10951</v>
      </c>
      <c r="C2656" s="8" t="s">
        <v>22068</v>
      </c>
      <c r="D2656">
        <v>1</v>
      </c>
      <c r="E2656" s="9">
        <v>26.771789999999999</v>
      </c>
      <c r="F2656" s="9" t="s">
        <v>22068</v>
      </c>
      <c r="G2656" s="9" t="s">
        <v>22068</v>
      </c>
      <c r="H2656" s="9" t="s">
        <v>22068</v>
      </c>
      <c r="I2656" s="9" t="s">
        <v>22068</v>
      </c>
      <c r="J2656" s="9" t="s">
        <v>22068</v>
      </c>
      <c r="K2656" s="9" t="s">
        <v>22068</v>
      </c>
      <c r="L2656" s="9" t="s">
        <v>22068</v>
      </c>
      <c r="M2656" s="9" t="s">
        <v>22068</v>
      </c>
      <c r="N2656" s="9" t="s">
        <v>22068</v>
      </c>
      <c r="O2656" s="9" t="s">
        <v>22068</v>
      </c>
      <c r="P2656">
        <v>-704</v>
      </c>
      <c r="Q2656" t="s">
        <v>22068</v>
      </c>
      <c r="R2656" t="s">
        <v>22068</v>
      </c>
      <c r="S2656" t="s">
        <v>22068</v>
      </c>
      <c r="T2656" t="s">
        <v>22068</v>
      </c>
      <c r="U2656" t="s">
        <v>22068</v>
      </c>
      <c r="V2656" t="s">
        <v>22068</v>
      </c>
      <c r="W2656" t="s">
        <v>22068</v>
      </c>
      <c r="X2656" t="s">
        <v>22068</v>
      </c>
      <c r="Y2656" t="s">
        <v>22068</v>
      </c>
      <c r="Z2656" t="s">
        <v>22068</v>
      </c>
      <c r="AA2656" t="s">
        <v>17277</v>
      </c>
    </row>
    <row r="2657" spans="1:27" x14ac:dyDescent="0.2">
      <c r="A2657" t="s">
        <v>5654</v>
      </c>
      <c r="B2657" t="s">
        <v>12219</v>
      </c>
      <c r="C2657" s="8">
        <v>9</v>
      </c>
      <c r="D2657">
        <v>1</v>
      </c>
      <c r="E2657" s="9">
        <v>26.725359999999998</v>
      </c>
      <c r="F2657" s="9" t="s">
        <v>22068</v>
      </c>
      <c r="G2657" s="9" t="s">
        <v>22068</v>
      </c>
      <c r="H2657" s="9" t="s">
        <v>22068</v>
      </c>
      <c r="I2657" s="9" t="s">
        <v>22068</v>
      </c>
      <c r="J2657" s="9" t="s">
        <v>22068</v>
      </c>
      <c r="K2657" s="9" t="s">
        <v>22068</v>
      </c>
      <c r="L2657" s="9" t="s">
        <v>22068</v>
      </c>
      <c r="M2657" s="9" t="s">
        <v>22068</v>
      </c>
      <c r="N2657" s="9" t="s">
        <v>22068</v>
      </c>
      <c r="O2657" s="9" t="s">
        <v>22068</v>
      </c>
      <c r="P2657">
        <v>-7</v>
      </c>
      <c r="Q2657" t="s">
        <v>22068</v>
      </c>
      <c r="R2657" t="s">
        <v>22068</v>
      </c>
      <c r="S2657" t="s">
        <v>22068</v>
      </c>
      <c r="T2657" t="s">
        <v>22068</v>
      </c>
      <c r="U2657" t="s">
        <v>22068</v>
      </c>
      <c r="V2657" t="s">
        <v>22068</v>
      </c>
      <c r="W2657" t="s">
        <v>22068</v>
      </c>
      <c r="X2657" t="s">
        <v>22068</v>
      </c>
      <c r="Y2657" t="s">
        <v>22068</v>
      </c>
      <c r="Z2657" t="s">
        <v>22068</v>
      </c>
      <c r="AA2657" t="s">
        <v>9805</v>
      </c>
    </row>
    <row r="2658" spans="1:27" x14ac:dyDescent="0.2">
      <c r="A2658" t="s">
        <v>2043</v>
      </c>
      <c r="B2658" t="s">
        <v>8924</v>
      </c>
      <c r="C2658" s="8" t="s">
        <v>22068</v>
      </c>
      <c r="D2658">
        <v>1</v>
      </c>
      <c r="E2658" s="9">
        <v>26.724139999999998</v>
      </c>
      <c r="F2658" s="9" t="s">
        <v>22068</v>
      </c>
      <c r="G2658" s="9" t="s">
        <v>22068</v>
      </c>
      <c r="H2658" s="9" t="s">
        <v>22068</v>
      </c>
      <c r="I2658" s="9" t="s">
        <v>22068</v>
      </c>
      <c r="J2658" s="9" t="s">
        <v>22068</v>
      </c>
      <c r="K2658" s="9" t="s">
        <v>22068</v>
      </c>
      <c r="L2658" s="9" t="s">
        <v>22068</v>
      </c>
      <c r="M2658" s="9" t="s">
        <v>22068</v>
      </c>
      <c r="N2658" s="9" t="s">
        <v>22068</v>
      </c>
      <c r="O2658" s="9" t="s">
        <v>22068</v>
      </c>
      <c r="P2658">
        <v>-1981</v>
      </c>
      <c r="Q2658" t="s">
        <v>22068</v>
      </c>
      <c r="R2658" t="s">
        <v>22068</v>
      </c>
      <c r="S2658" t="s">
        <v>22068</v>
      </c>
      <c r="T2658" t="s">
        <v>22068</v>
      </c>
      <c r="U2658" t="s">
        <v>22068</v>
      </c>
      <c r="V2658" t="s">
        <v>22068</v>
      </c>
      <c r="W2658" t="s">
        <v>22068</v>
      </c>
      <c r="X2658" t="s">
        <v>22068</v>
      </c>
      <c r="Y2658" t="s">
        <v>22068</v>
      </c>
      <c r="Z2658" t="s">
        <v>22068</v>
      </c>
      <c r="AA2658" t="s">
        <v>8924</v>
      </c>
    </row>
    <row r="2659" spans="1:27" x14ac:dyDescent="0.2">
      <c r="A2659" t="s">
        <v>3959</v>
      </c>
      <c r="B2659" t="s">
        <v>12220</v>
      </c>
      <c r="C2659" s="8" t="s">
        <v>22068</v>
      </c>
      <c r="D2659">
        <v>1</v>
      </c>
      <c r="E2659" s="9">
        <v>26.712240000000001</v>
      </c>
      <c r="F2659" s="9" t="s">
        <v>22068</v>
      </c>
      <c r="G2659" s="9" t="s">
        <v>22068</v>
      </c>
      <c r="H2659" s="9" t="s">
        <v>22068</v>
      </c>
      <c r="I2659" s="9" t="s">
        <v>22068</v>
      </c>
      <c r="J2659" s="9" t="s">
        <v>22068</v>
      </c>
      <c r="K2659" s="9" t="s">
        <v>22068</v>
      </c>
      <c r="L2659" s="9" t="s">
        <v>22068</v>
      </c>
      <c r="M2659" s="9" t="s">
        <v>22068</v>
      </c>
      <c r="N2659" s="9" t="s">
        <v>22068</v>
      </c>
      <c r="O2659" s="9" t="s">
        <v>22068</v>
      </c>
      <c r="P2659">
        <v>-126</v>
      </c>
      <c r="Q2659" t="s">
        <v>22068</v>
      </c>
      <c r="R2659" t="s">
        <v>22068</v>
      </c>
      <c r="S2659" t="s">
        <v>22068</v>
      </c>
      <c r="T2659" t="s">
        <v>22068</v>
      </c>
      <c r="U2659" t="s">
        <v>22068</v>
      </c>
      <c r="V2659" t="s">
        <v>22068</v>
      </c>
      <c r="W2659" t="s">
        <v>22068</v>
      </c>
      <c r="X2659" t="s">
        <v>22068</v>
      </c>
      <c r="Y2659" t="s">
        <v>22068</v>
      </c>
      <c r="Z2659" t="s">
        <v>22068</v>
      </c>
      <c r="AA2659" t="s">
        <v>17278</v>
      </c>
    </row>
    <row r="2660" spans="1:27" x14ac:dyDescent="0.2">
      <c r="A2660" t="s">
        <v>2277</v>
      </c>
      <c r="B2660" t="s">
        <v>12222</v>
      </c>
      <c r="C2660" s="8" t="s">
        <v>22068</v>
      </c>
      <c r="D2660">
        <v>3</v>
      </c>
      <c r="E2660" s="9">
        <v>26.703890000000001</v>
      </c>
      <c r="F2660" s="9">
        <v>20.588719999999999</v>
      </c>
      <c r="G2660" s="9">
        <v>20.08925</v>
      </c>
      <c r="H2660" s="9" t="s">
        <v>22068</v>
      </c>
      <c r="I2660" s="9" t="s">
        <v>22068</v>
      </c>
      <c r="J2660" s="9" t="s">
        <v>22068</v>
      </c>
      <c r="K2660" s="9" t="s">
        <v>22068</v>
      </c>
      <c r="L2660" s="9" t="s">
        <v>22068</v>
      </c>
      <c r="M2660" s="9" t="s">
        <v>22068</v>
      </c>
      <c r="N2660" s="9" t="s">
        <v>22068</v>
      </c>
      <c r="O2660" s="9" t="s">
        <v>22068</v>
      </c>
      <c r="P2660">
        <v>-1334</v>
      </c>
      <c r="Q2660">
        <v>-441</v>
      </c>
      <c r="R2660">
        <v>-4659</v>
      </c>
      <c r="S2660" t="s">
        <v>22068</v>
      </c>
      <c r="T2660" t="s">
        <v>22068</v>
      </c>
      <c r="U2660" t="s">
        <v>22068</v>
      </c>
      <c r="V2660" t="s">
        <v>22068</v>
      </c>
      <c r="W2660" t="s">
        <v>22068</v>
      </c>
      <c r="X2660" t="s">
        <v>22068</v>
      </c>
      <c r="Y2660" t="s">
        <v>22068</v>
      </c>
      <c r="Z2660" t="s">
        <v>22068</v>
      </c>
      <c r="AA2660" t="s">
        <v>17279</v>
      </c>
    </row>
    <row r="2661" spans="1:27" x14ac:dyDescent="0.2">
      <c r="A2661" t="s">
        <v>4551</v>
      </c>
      <c r="B2661" t="s">
        <v>12221</v>
      </c>
      <c r="C2661" s="8" t="s">
        <v>22068</v>
      </c>
      <c r="D2661">
        <v>1</v>
      </c>
      <c r="E2661" s="9">
        <v>26.703890000000001</v>
      </c>
      <c r="F2661" s="9" t="s">
        <v>22068</v>
      </c>
      <c r="G2661" s="9" t="s">
        <v>22068</v>
      </c>
      <c r="H2661" s="9" t="s">
        <v>22068</v>
      </c>
      <c r="I2661" s="9" t="s">
        <v>22068</v>
      </c>
      <c r="J2661" s="9" t="s">
        <v>22068</v>
      </c>
      <c r="K2661" s="9" t="s">
        <v>22068</v>
      </c>
      <c r="L2661" s="9" t="s">
        <v>22068</v>
      </c>
      <c r="M2661" s="9" t="s">
        <v>22068</v>
      </c>
      <c r="N2661" s="9" t="s">
        <v>22068</v>
      </c>
      <c r="O2661" s="9" t="s">
        <v>22068</v>
      </c>
      <c r="P2661">
        <v>-2702</v>
      </c>
      <c r="Q2661" t="s">
        <v>22068</v>
      </c>
      <c r="R2661" t="s">
        <v>22068</v>
      </c>
      <c r="S2661" t="s">
        <v>22068</v>
      </c>
      <c r="T2661" t="s">
        <v>22068</v>
      </c>
      <c r="U2661" t="s">
        <v>22068</v>
      </c>
      <c r="V2661" t="s">
        <v>22068</v>
      </c>
      <c r="W2661" t="s">
        <v>22068</v>
      </c>
      <c r="X2661" t="s">
        <v>22068</v>
      </c>
      <c r="Y2661" t="s">
        <v>22068</v>
      </c>
      <c r="Z2661" t="s">
        <v>22068</v>
      </c>
      <c r="AA2661" t="s">
        <v>17280</v>
      </c>
    </row>
    <row r="2662" spans="1:27" x14ac:dyDescent="0.2">
      <c r="A2662" t="s">
        <v>3199</v>
      </c>
      <c r="B2662" t="s">
        <v>11042</v>
      </c>
      <c r="C2662" s="8">
        <v>4</v>
      </c>
      <c r="D2662">
        <v>1</v>
      </c>
      <c r="E2662" s="9">
        <v>26.702629999999999</v>
      </c>
      <c r="F2662" s="9" t="s">
        <v>22068</v>
      </c>
      <c r="G2662" s="9" t="s">
        <v>22068</v>
      </c>
      <c r="H2662" s="9" t="s">
        <v>22068</v>
      </c>
      <c r="I2662" s="9" t="s">
        <v>22068</v>
      </c>
      <c r="J2662" s="9" t="s">
        <v>22068</v>
      </c>
      <c r="K2662" s="9" t="s">
        <v>22068</v>
      </c>
      <c r="L2662" s="9" t="s">
        <v>22068</v>
      </c>
      <c r="M2662" s="9" t="s">
        <v>22068</v>
      </c>
      <c r="N2662" s="9" t="s">
        <v>22068</v>
      </c>
      <c r="O2662" s="9" t="s">
        <v>22068</v>
      </c>
      <c r="P2662">
        <v>-357</v>
      </c>
      <c r="Q2662" t="s">
        <v>22068</v>
      </c>
      <c r="R2662" t="s">
        <v>22068</v>
      </c>
      <c r="S2662" t="s">
        <v>22068</v>
      </c>
      <c r="T2662" t="s">
        <v>22068</v>
      </c>
      <c r="U2662" t="s">
        <v>22068</v>
      </c>
      <c r="V2662" t="s">
        <v>22068</v>
      </c>
      <c r="W2662" t="s">
        <v>22068</v>
      </c>
      <c r="X2662" t="s">
        <v>22068</v>
      </c>
      <c r="Y2662" t="s">
        <v>22068</v>
      </c>
      <c r="Z2662" t="s">
        <v>22068</v>
      </c>
      <c r="AA2662" t="s">
        <v>17281</v>
      </c>
    </row>
    <row r="2663" spans="1:27" x14ac:dyDescent="0.2">
      <c r="A2663" t="s">
        <v>3497</v>
      </c>
      <c r="B2663" t="s">
        <v>10714</v>
      </c>
      <c r="C2663" s="8" t="s">
        <v>22068</v>
      </c>
      <c r="D2663">
        <v>3</v>
      </c>
      <c r="E2663" s="9">
        <v>26.68336</v>
      </c>
      <c r="F2663" s="9">
        <v>12.03152</v>
      </c>
      <c r="G2663" s="9">
        <v>2.0090499999999998</v>
      </c>
      <c r="H2663" s="9" t="s">
        <v>22068</v>
      </c>
      <c r="I2663" s="9" t="s">
        <v>22068</v>
      </c>
      <c r="J2663" s="9" t="s">
        <v>22068</v>
      </c>
      <c r="K2663" s="9" t="s">
        <v>22068</v>
      </c>
      <c r="L2663" s="9" t="s">
        <v>22068</v>
      </c>
      <c r="M2663" s="9" t="s">
        <v>22068</v>
      </c>
      <c r="N2663" s="9" t="s">
        <v>22068</v>
      </c>
      <c r="O2663" s="9" t="s">
        <v>22068</v>
      </c>
      <c r="P2663">
        <v>-956</v>
      </c>
      <c r="Q2663">
        <v>-2809</v>
      </c>
      <c r="R2663">
        <v>-57</v>
      </c>
      <c r="S2663" t="s">
        <v>22068</v>
      </c>
      <c r="T2663" t="s">
        <v>22068</v>
      </c>
      <c r="U2663" t="s">
        <v>22068</v>
      </c>
      <c r="V2663" t="s">
        <v>22068</v>
      </c>
      <c r="W2663" t="s">
        <v>22068</v>
      </c>
      <c r="X2663" t="s">
        <v>22068</v>
      </c>
      <c r="Y2663" t="s">
        <v>22068</v>
      </c>
      <c r="Z2663" t="s">
        <v>22068</v>
      </c>
      <c r="AA2663" t="s">
        <v>17282</v>
      </c>
    </row>
    <row r="2664" spans="1:27" x14ac:dyDescent="0.2">
      <c r="A2664" t="s">
        <v>5600</v>
      </c>
      <c r="B2664" t="s">
        <v>12224</v>
      </c>
      <c r="C2664" s="8" t="s">
        <v>22068</v>
      </c>
      <c r="D2664">
        <v>1</v>
      </c>
      <c r="E2664" s="9">
        <v>26.640730000000001</v>
      </c>
      <c r="F2664" s="9" t="s">
        <v>22068</v>
      </c>
      <c r="G2664" s="9" t="s">
        <v>22068</v>
      </c>
      <c r="H2664" s="9" t="s">
        <v>22068</v>
      </c>
      <c r="I2664" s="9" t="s">
        <v>22068</v>
      </c>
      <c r="J2664" s="9" t="s">
        <v>22068</v>
      </c>
      <c r="K2664" s="9" t="s">
        <v>22068</v>
      </c>
      <c r="L2664" s="9" t="s">
        <v>22068</v>
      </c>
      <c r="M2664" s="9" t="s">
        <v>22068</v>
      </c>
      <c r="N2664" s="9" t="s">
        <v>22068</v>
      </c>
      <c r="O2664" s="9" t="s">
        <v>22068</v>
      </c>
      <c r="P2664">
        <v>-3994</v>
      </c>
      <c r="Q2664" t="s">
        <v>22068</v>
      </c>
      <c r="R2664" t="s">
        <v>22068</v>
      </c>
      <c r="S2664" t="s">
        <v>22068</v>
      </c>
      <c r="T2664" t="s">
        <v>22068</v>
      </c>
      <c r="U2664" t="s">
        <v>22068</v>
      </c>
      <c r="V2664" t="s">
        <v>22068</v>
      </c>
      <c r="W2664" t="s">
        <v>22068</v>
      </c>
      <c r="X2664" t="s">
        <v>22068</v>
      </c>
      <c r="Y2664" t="s">
        <v>22068</v>
      </c>
      <c r="Z2664" t="s">
        <v>22068</v>
      </c>
      <c r="AA2664" t="s">
        <v>17283</v>
      </c>
    </row>
    <row r="2665" spans="1:27" x14ac:dyDescent="0.2">
      <c r="A2665" t="s">
        <v>6729</v>
      </c>
      <c r="B2665" t="s">
        <v>12223</v>
      </c>
      <c r="C2665" s="8">
        <v>8</v>
      </c>
      <c r="D2665">
        <v>1</v>
      </c>
      <c r="E2665" s="9">
        <v>26.640730000000001</v>
      </c>
      <c r="F2665" s="9" t="s">
        <v>22068</v>
      </c>
      <c r="G2665" s="9" t="s">
        <v>22068</v>
      </c>
      <c r="H2665" s="9" t="s">
        <v>22068</v>
      </c>
      <c r="I2665" s="9" t="s">
        <v>22068</v>
      </c>
      <c r="J2665" s="9" t="s">
        <v>22068</v>
      </c>
      <c r="K2665" s="9" t="s">
        <v>22068</v>
      </c>
      <c r="L2665" s="9" t="s">
        <v>22068</v>
      </c>
      <c r="M2665" s="9" t="s">
        <v>22068</v>
      </c>
      <c r="N2665" s="9" t="s">
        <v>22068</v>
      </c>
      <c r="O2665" s="9" t="s">
        <v>22068</v>
      </c>
      <c r="P2665">
        <v>-17</v>
      </c>
      <c r="Q2665" t="s">
        <v>22068</v>
      </c>
      <c r="R2665" t="s">
        <v>22068</v>
      </c>
      <c r="S2665" t="s">
        <v>22068</v>
      </c>
      <c r="T2665" t="s">
        <v>22068</v>
      </c>
      <c r="U2665" t="s">
        <v>22068</v>
      </c>
      <c r="V2665" t="s">
        <v>22068</v>
      </c>
      <c r="W2665" t="s">
        <v>22068</v>
      </c>
      <c r="X2665" t="s">
        <v>22068</v>
      </c>
      <c r="Y2665" t="s">
        <v>22068</v>
      </c>
      <c r="Z2665" t="s">
        <v>22068</v>
      </c>
      <c r="AA2665" t="s">
        <v>17284</v>
      </c>
    </row>
    <row r="2666" spans="1:27" x14ac:dyDescent="0.2">
      <c r="A2666" t="s">
        <v>483</v>
      </c>
      <c r="B2666" t="s">
        <v>10745</v>
      </c>
      <c r="C2666" s="8" t="s">
        <v>22068</v>
      </c>
      <c r="D2666">
        <v>5</v>
      </c>
      <c r="E2666" s="9">
        <v>26.621220000000001</v>
      </c>
      <c r="F2666" s="9">
        <v>24.146540000000002</v>
      </c>
      <c r="G2666" s="9">
        <v>12.887919999999999</v>
      </c>
      <c r="H2666" s="9">
        <v>12.25301</v>
      </c>
      <c r="I2666" s="9">
        <v>6.1878099999999998</v>
      </c>
      <c r="J2666" s="9" t="s">
        <v>22068</v>
      </c>
      <c r="K2666" s="9" t="s">
        <v>22068</v>
      </c>
      <c r="L2666" s="9" t="s">
        <v>22068</v>
      </c>
      <c r="M2666" s="9" t="s">
        <v>22068</v>
      </c>
      <c r="N2666" s="9" t="s">
        <v>22068</v>
      </c>
      <c r="O2666" s="9" t="s">
        <v>22068</v>
      </c>
      <c r="P2666">
        <v>-1223</v>
      </c>
      <c r="Q2666">
        <v>-4825</v>
      </c>
      <c r="R2666">
        <v>-2808</v>
      </c>
      <c r="S2666">
        <v>-2169</v>
      </c>
      <c r="T2666">
        <v>-6787</v>
      </c>
      <c r="U2666" t="s">
        <v>22068</v>
      </c>
      <c r="V2666" t="s">
        <v>22068</v>
      </c>
      <c r="W2666" t="s">
        <v>22068</v>
      </c>
      <c r="X2666" t="s">
        <v>22068</v>
      </c>
      <c r="Y2666" t="s">
        <v>22068</v>
      </c>
      <c r="Z2666" t="s">
        <v>22068</v>
      </c>
      <c r="AA2666" t="s">
        <v>17285</v>
      </c>
    </row>
    <row r="2667" spans="1:27" x14ac:dyDescent="0.2">
      <c r="A2667" t="s">
        <v>484</v>
      </c>
      <c r="B2667" t="s">
        <v>12225</v>
      </c>
      <c r="C2667" s="8" t="s">
        <v>22068</v>
      </c>
      <c r="D2667">
        <v>5</v>
      </c>
      <c r="E2667" s="9">
        <v>26.621220000000001</v>
      </c>
      <c r="F2667" s="9">
        <v>24.146540000000002</v>
      </c>
      <c r="G2667" s="9">
        <v>12.887919999999999</v>
      </c>
      <c r="H2667" s="9">
        <v>12.25301</v>
      </c>
      <c r="I2667" s="9">
        <v>6.1878099999999998</v>
      </c>
      <c r="J2667" s="9" t="s">
        <v>22068</v>
      </c>
      <c r="K2667" s="9" t="s">
        <v>22068</v>
      </c>
      <c r="L2667" s="9" t="s">
        <v>22068</v>
      </c>
      <c r="M2667" s="9" t="s">
        <v>22068</v>
      </c>
      <c r="N2667" s="9" t="s">
        <v>22068</v>
      </c>
      <c r="O2667" s="9" t="s">
        <v>22068</v>
      </c>
      <c r="P2667">
        <v>-5605</v>
      </c>
      <c r="Q2667">
        <v>-2003</v>
      </c>
      <c r="R2667">
        <v>-4020</v>
      </c>
      <c r="S2667">
        <v>-4659</v>
      </c>
      <c r="T2667">
        <v>-41</v>
      </c>
      <c r="U2667" t="s">
        <v>22068</v>
      </c>
      <c r="V2667" t="s">
        <v>22068</v>
      </c>
      <c r="W2667" t="s">
        <v>22068</v>
      </c>
      <c r="X2667" t="s">
        <v>22068</v>
      </c>
      <c r="Y2667" t="s">
        <v>22068</v>
      </c>
      <c r="Z2667" t="s">
        <v>22068</v>
      </c>
      <c r="AA2667" t="s">
        <v>17286</v>
      </c>
    </row>
    <row r="2668" spans="1:27" x14ac:dyDescent="0.2">
      <c r="A2668" t="s">
        <v>3401</v>
      </c>
      <c r="B2668" t="s">
        <v>11971</v>
      </c>
      <c r="C2668" s="8" t="s">
        <v>22068</v>
      </c>
      <c r="D2668">
        <v>2</v>
      </c>
      <c r="E2668" s="9">
        <v>26.621220000000001</v>
      </c>
      <c r="F2668" s="9">
        <v>20.262160000000002</v>
      </c>
      <c r="G2668" s="9" t="s">
        <v>22068</v>
      </c>
      <c r="H2668" s="9" t="s">
        <v>22068</v>
      </c>
      <c r="I2668" s="9" t="s">
        <v>22068</v>
      </c>
      <c r="J2668" s="9" t="s">
        <v>22068</v>
      </c>
      <c r="K2668" s="9" t="s">
        <v>22068</v>
      </c>
      <c r="L2668" s="9" t="s">
        <v>22068</v>
      </c>
      <c r="M2668" s="9" t="s">
        <v>22068</v>
      </c>
      <c r="N2668" s="9" t="s">
        <v>22068</v>
      </c>
      <c r="O2668" s="9" t="s">
        <v>22068</v>
      </c>
      <c r="P2668">
        <v>-1374</v>
      </c>
      <c r="Q2668">
        <v>-127</v>
      </c>
      <c r="R2668" t="s">
        <v>22068</v>
      </c>
      <c r="S2668" t="s">
        <v>22068</v>
      </c>
      <c r="T2668" t="s">
        <v>22068</v>
      </c>
      <c r="U2668" t="s">
        <v>22068</v>
      </c>
      <c r="V2668" t="s">
        <v>22068</v>
      </c>
      <c r="W2668" t="s">
        <v>22068</v>
      </c>
      <c r="X2668" t="s">
        <v>22068</v>
      </c>
      <c r="Y2668" t="s">
        <v>22068</v>
      </c>
      <c r="Z2668" t="s">
        <v>22068</v>
      </c>
      <c r="AA2668" t="s">
        <v>17287</v>
      </c>
    </row>
    <row r="2669" spans="1:27" x14ac:dyDescent="0.2">
      <c r="A2669" t="s">
        <v>6673</v>
      </c>
      <c r="B2669" t="s">
        <v>11488</v>
      </c>
      <c r="C2669" s="8" t="s">
        <v>22068</v>
      </c>
      <c r="D2669">
        <v>1</v>
      </c>
      <c r="E2669" s="9">
        <v>26.600899999999999</v>
      </c>
      <c r="F2669" s="9" t="s">
        <v>22068</v>
      </c>
      <c r="G2669" s="9" t="s">
        <v>22068</v>
      </c>
      <c r="H2669" s="9" t="s">
        <v>22068</v>
      </c>
      <c r="I2669" s="9" t="s">
        <v>22068</v>
      </c>
      <c r="J2669" s="9" t="s">
        <v>22068</v>
      </c>
      <c r="K2669" s="9" t="s">
        <v>22068</v>
      </c>
      <c r="L2669" s="9" t="s">
        <v>22068</v>
      </c>
      <c r="M2669" s="9" t="s">
        <v>22068</v>
      </c>
      <c r="N2669" s="9" t="s">
        <v>22068</v>
      </c>
      <c r="O2669" s="9" t="s">
        <v>22068</v>
      </c>
      <c r="P2669">
        <v>-101</v>
      </c>
      <c r="Q2669" t="s">
        <v>22068</v>
      </c>
      <c r="R2669" t="s">
        <v>22068</v>
      </c>
      <c r="S2669" t="s">
        <v>22068</v>
      </c>
      <c r="T2669" t="s">
        <v>22068</v>
      </c>
      <c r="U2669" t="s">
        <v>22068</v>
      </c>
      <c r="V2669" t="s">
        <v>22068</v>
      </c>
      <c r="W2669" t="s">
        <v>22068</v>
      </c>
      <c r="X2669" t="s">
        <v>22068</v>
      </c>
      <c r="Y2669" t="s">
        <v>22068</v>
      </c>
      <c r="Z2669" t="s">
        <v>22068</v>
      </c>
      <c r="AA2669" t="s">
        <v>17288</v>
      </c>
    </row>
    <row r="2670" spans="1:27" x14ac:dyDescent="0.2">
      <c r="A2670" t="s">
        <v>4267</v>
      </c>
      <c r="B2670" t="s">
        <v>12226</v>
      </c>
      <c r="C2670" s="8" t="s">
        <v>22068</v>
      </c>
      <c r="D2670">
        <v>1</v>
      </c>
      <c r="E2670" s="9">
        <v>26.590479999999999</v>
      </c>
      <c r="F2670" s="9" t="s">
        <v>22068</v>
      </c>
      <c r="G2670" s="9" t="s">
        <v>22068</v>
      </c>
      <c r="H2670" s="9" t="s">
        <v>22068</v>
      </c>
      <c r="I2670" s="9" t="s">
        <v>22068</v>
      </c>
      <c r="J2670" s="9" t="s">
        <v>22068</v>
      </c>
      <c r="K2670" s="9" t="s">
        <v>22068</v>
      </c>
      <c r="L2670" s="9" t="s">
        <v>22068</v>
      </c>
      <c r="M2670" s="9" t="s">
        <v>22068</v>
      </c>
      <c r="N2670" s="9" t="s">
        <v>22068</v>
      </c>
      <c r="O2670" s="9" t="s">
        <v>22068</v>
      </c>
      <c r="P2670">
        <v>-121</v>
      </c>
      <c r="Q2670" t="s">
        <v>22068</v>
      </c>
      <c r="R2670" t="s">
        <v>22068</v>
      </c>
      <c r="S2670" t="s">
        <v>22068</v>
      </c>
      <c r="T2670" t="s">
        <v>22068</v>
      </c>
      <c r="U2670" t="s">
        <v>22068</v>
      </c>
      <c r="V2670" t="s">
        <v>22068</v>
      </c>
      <c r="W2670" t="s">
        <v>22068</v>
      </c>
      <c r="X2670" t="s">
        <v>22068</v>
      </c>
      <c r="Y2670" t="s">
        <v>22068</v>
      </c>
      <c r="Z2670" t="s">
        <v>22068</v>
      </c>
      <c r="AA2670" t="s">
        <v>17289</v>
      </c>
    </row>
    <row r="2671" spans="1:27" x14ac:dyDescent="0.2">
      <c r="A2671" t="s">
        <v>1935</v>
      </c>
      <c r="B2671" t="s">
        <v>11933</v>
      </c>
      <c r="C2671" s="8" t="s">
        <v>22068</v>
      </c>
      <c r="D2671">
        <v>3</v>
      </c>
      <c r="E2671" s="9">
        <v>26.57525</v>
      </c>
      <c r="F2671" s="9">
        <v>7.6297899999999998</v>
      </c>
      <c r="G2671" s="9">
        <v>3.0327199999999999</v>
      </c>
      <c r="H2671" s="9" t="s">
        <v>22068</v>
      </c>
      <c r="I2671" s="9" t="s">
        <v>22068</v>
      </c>
      <c r="J2671" s="9" t="s">
        <v>22068</v>
      </c>
      <c r="K2671" s="9" t="s">
        <v>22068</v>
      </c>
      <c r="L2671" s="9" t="s">
        <v>22068</v>
      </c>
      <c r="M2671" s="9" t="s">
        <v>22068</v>
      </c>
      <c r="N2671" s="9" t="s">
        <v>22068</v>
      </c>
      <c r="O2671" s="9" t="s">
        <v>22068</v>
      </c>
      <c r="P2671">
        <v>-143</v>
      </c>
      <c r="Q2671">
        <v>-1953</v>
      </c>
      <c r="R2671">
        <v>-859</v>
      </c>
      <c r="S2671" t="s">
        <v>22068</v>
      </c>
      <c r="T2671" t="s">
        <v>22068</v>
      </c>
      <c r="U2671" t="s">
        <v>22068</v>
      </c>
      <c r="V2671" t="s">
        <v>22068</v>
      </c>
      <c r="W2671" t="s">
        <v>22068</v>
      </c>
      <c r="X2671" t="s">
        <v>22068</v>
      </c>
      <c r="Y2671" t="s">
        <v>22068</v>
      </c>
      <c r="Z2671" t="s">
        <v>22068</v>
      </c>
      <c r="AA2671" t="s">
        <v>8894</v>
      </c>
    </row>
    <row r="2672" spans="1:27" x14ac:dyDescent="0.2">
      <c r="A2672" t="s">
        <v>1294</v>
      </c>
      <c r="B2672" t="s">
        <v>12227</v>
      </c>
      <c r="C2672" s="8">
        <v>8</v>
      </c>
      <c r="D2672">
        <v>2</v>
      </c>
      <c r="E2672" s="9">
        <v>26.555489999999999</v>
      </c>
      <c r="F2672" s="9">
        <v>21.169060000000002</v>
      </c>
      <c r="G2672" s="9" t="s">
        <v>22068</v>
      </c>
      <c r="H2672" s="9" t="s">
        <v>22068</v>
      </c>
      <c r="I2672" s="9" t="s">
        <v>22068</v>
      </c>
      <c r="J2672" s="9" t="s">
        <v>22068</v>
      </c>
      <c r="K2672" s="9" t="s">
        <v>22068</v>
      </c>
      <c r="L2672" s="9" t="s">
        <v>22068</v>
      </c>
      <c r="M2672" s="9" t="s">
        <v>22068</v>
      </c>
      <c r="N2672" s="9" t="s">
        <v>22068</v>
      </c>
      <c r="O2672" s="9" t="s">
        <v>22068</v>
      </c>
      <c r="P2672">
        <v>94</v>
      </c>
      <c r="Q2672">
        <v>-610</v>
      </c>
      <c r="R2672" t="s">
        <v>22068</v>
      </c>
      <c r="S2672" t="s">
        <v>22068</v>
      </c>
      <c r="T2672" t="s">
        <v>22068</v>
      </c>
      <c r="U2672" t="s">
        <v>22068</v>
      </c>
      <c r="V2672" t="s">
        <v>22068</v>
      </c>
      <c r="W2672" t="s">
        <v>22068</v>
      </c>
      <c r="X2672" t="s">
        <v>22068</v>
      </c>
      <c r="Y2672" t="s">
        <v>22068</v>
      </c>
      <c r="Z2672" t="s">
        <v>22068</v>
      </c>
      <c r="AA2672" t="s">
        <v>17290</v>
      </c>
    </row>
    <row r="2673" spans="1:27" x14ac:dyDescent="0.2">
      <c r="A2673" t="s">
        <v>2610</v>
      </c>
      <c r="B2673" t="s">
        <v>12228</v>
      </c>
      <c r="C2673" s="8" t="s">
        <v>22068</v>
      </c>
      <c r="D2673">
        <v>1</v>
      </c>
      <c r="E2673" s="9">
        <v>26.533639999999998</v>
      </c>
      <c r="F2673" s="9" t="s">
        <v>22068</v>
      </c>
      <c r="G2673" s="9" t="s">
        <v>22068</v>
      </c>
      <c r="H2673" s="9" t="s">
        <v>22068</v>
      </c>
      <c r="I2673" s="9" t="s">
        <v>22068</v>
      </c>
      <c r="J2673" s="9" t="s">
        <v>22068</v>
      </c>
      <c r="K2673" s="9" t="s">
        <v>22068</v>
      </c>
      <c r="L2673" s="9" t="s">
        <v>22068</v>
      </c>
      <c r="M2673" s="9" t="s">
        <v>22068</v>
      </c>
      <c r="N2673" s="9" t="s">
        <v>22068</v>
      </c>
      <c r="O2673" s="9" t="s">
        <v>22068</v>
      </c>
      <c r="P2673">
        <v>-161</v>
      </c>
      <c r="Q2673" t="s">
        <v>22068</v>
      </c>
      <c r="R2673" t="s">
        <v>22068</v>
      </c>
      <c r="S2673" t="s">
        <v>22068</v>
      </c>
      <c r="T2673" t="s">
        <v>22068</v>
      </c>
      <c r="U2673" t="s">
        <v>22068</v>
      </c>
      <c r="V2673" t="s">
        <v>22068</v>
      </c>
      <c r="W2673" t="s">
        <v>22068</v>
      </c>
      <c r="X2673" t="s">
        <v>22068</v>
      </c>
      <c r="Y2673" t="s">
        <v>22068</v>
      </c>
      <c r="Z2673" t="s">
        <v>22068</v>
      </c>
      <c r="AA2673" t="s">
        <v>9057</v>
      </c>
    </row>
    <row r="2674" spans="1:27" x14ac:dyDescent="0.2">
      <c r="A2674" t="s">
        <v>6285</v>
      </c>
      <c r="B2674" t="s">
        <v>10480</v>
      </c>
      <c r="C2674" s="8" t="s">
        <v>22068</v>
      </c>
      <c r="D2674">
        <v>1</v>
      </c>
      <c r="E2674" s="9">
        <v>26.533639999999998</v>
      </c>
      <c r="F2674" s="9" t="s">
        <v>22068</v>
      </c>
      <c r="G2674" s="9" t="s">
        <v>22068</v>
      </c>
      <c r="H2674" s="9" t="s">
        <v>22068</v>
      </c>
      <c r="I2674" s="9" t="s">
        <v>22068</v>
      </c>
      <c r="J2674" s="9" t="s">
        <v>22068</v>
      </c>
      <c r="K2674" s="9" t="s">
        <v>22068</v>
      </c>
      <c r="L2674" s="9" t="s">
        <v>22068</v>
      </c>
      <c r="M2674" s="9" t="s">
        <v>22068</v>
      </c>
      <c r="N2674" s="9" t="s">
        <v>22068</v>
      </c>
      <c r="O2674" s="9" t="s">
        <v>22068</v>
      </c>
      <c r="P2674">
        <v>-1592</v>
      </c>
      <c r="Q2674" t="s">
        <v>22068</v>
      </c>
      <c r="R2674" t="s">
        <v>22068</v>
      </c>
      <c r="S2674" t="s">
        <v>22068</v>
      </c>
      <c r="T2674" t="s">
        <v>22068</v>
      </c>
      <c r="U2674" t="s">
        <v>22068</v>
      </c>
      <c r="V2674" t="s">
        <v>22068</v>
      </c>
      <c r="W2674" t="s">
        <v>22068</v>
      </c>
      <c r="X2674" t="s">
        <v>22068</v>
      </c>
      <c r="Y2674" t="s">
        <v>22068</v>
      </c>
      <c r="Z2674" t="s">
        <v>22068</v>
      </c>
      <c r="AA2674" t="s">
        <v>8838</v>
      </c>
    </row>
    <row r="2675" spans="1:27" x14ac:dyDescent="0.2">
      <c r="A2675" t="s">
        <v>5017</v>
      </c>
      <c r="B2675" t="s">
        <v>10833</v>
      </c>
      <c r="C2675" s="8" t="s">
        <v>22068</v>
      </c>
      <c r="D2675">
        <v>2</v>
      </c>
      <c r="E2675" s="9">
        <v>26.531759999999998</v>
      </c>
      <c r="F2675" s="9">
        <v>3.2896999999999998</v>
      </c>
      <c r="G2675" s="9" t="s">
        <v>22068</v>
      </c>
      <c r="H2675" s="9" t="s">
        <v>22068</v>
      </c>
      <c r="I2675" s="9" t="s">
        <v>22068</v>
      </c>
      <c r="J2675" s="9" t="s">
        <v>22068</v>
      </c>
      <c r="K2675" s="9" t="s">
        <v>22068</v>
      </c>
      <c r="L2675" s="9" t="s">
        <v>22068</v>
      </c>
      <c r="M2675" s="9" t="s">
        <v>22068</v>
      </c>
      <c r="N2675" s="9" t="s">
        <v>22068</v>
      </c>
      <c r="O2675" s="9" t="s">
        <v>22068</v>
      </c>
      <c r="P2675">
        <v>-1443</v>
      </c>
      <c r="Q2675">
        <v>-305</v>
      </c>
      <c r="R2675" t="s">
        <v>22068</v>
      </c>
      <c r="S2675" t="s">
        <v>22068</v>
      </c>
      <c r="T2675" t="s">
        <v>22068</v>
      </c>
      <c r="U2675" t="s">
        <v>22068</v>
      </c>
      <c r="V2675" t="s">
        <v>22068</v>
      </c>
      <c r="W2675" t="s">
        <v>22068</v>
      </c>
      <c r="X2675" t="s">
        <v>22068</v>
      </c>
      <c r="Y2675" t="s">
        <v>22068</v>
      </c>
      <c r="Z2675" t="s">
        <v>22068</v>
      </c>
      <c r="AA2675" t="s">
        <v>9642</v>
      </c>
    </row>
    <row r="2676" spans="1:27" x14ac:dyDescent="0.2">
      <c r="A2676" t="s">
        <v>5200</v>
      </c>
      <c r="B2676" t="s">
        <v>17291</v>
      </c>
      <c r="C2676" s="8" t="s">
        <v>22068</v>
      </c>
      <c r="D2676">
        <v>4</v>
      </c>
      <c r="E2676" s="9">
        <v>26.52375</v>
      </c>
      <c r="F2676" s="9">
        <v>6.9788699999999997</v>
      </c>
      <c r="G2676" s="9">
        <v>6.2686299999999999</v>
      </c>
      <c r="H2676" s="9">
        <v>3.2821600000000002</v>
      </c>
      <c r="I2676" s="9" t="s">
        <v>22068</v>
      </c>
      <c r="J2676" s="9" t="s">
        <v>22068</v>
      </c>
      <c r="K2676" s="9" t="s">
        <v>22068</v>
      </c>
      <c r="L2676" s="9" t="s">
        <v>22068</v>
      </c>
      <c r="M2676" s="9" t="s">
        <v>22068</v>
      </c>
      <c r="N2676" s="9" t="s">
        <v>22068</v>
      </c>
      <c r="O2676" s="9" t="s">
        <v>22068</v>
      </c>
      <c r="P2676">
        <v>-3072</v>
      </c>
      <c r="Q2676">
        <v>-1748</v>
      </c>
      <c r="R2676">
        <v>-1544</v>
      </c>
      <c r="S2676">
        <v>-992</v>
      </c>
      <c r="T2676" t="s">
        <v>22068</v>
      </c>
      <c r="U2676" t="s">
        <v>22068</v>
      </c>
      <c r="V2676" t="s">
        <v>22068</v>
      </c>
      <c r="W2676" t="s">
        <v>22068</v>
      </c>
      <c r="X2676" t="s">
        <v>22068</v>
      </c>
      <c r="Y2676" t="s">
        <v>22068</v>
      </c>
      <c r="Z2676" t="s">
        <v>22068</v>
      </c>
      <c r="AA2676" t="s">
        <v>17291</v>
      </c>
    </row>
    <row r="2677" spans="1:27" x14ac:dyDescent="0.2">
      <c r="A2677" t="s">
        <v>2048</v>
      </c>
      <c r="B2677" t="s">
        <v>12229</v>
      </c>
      <c r="C2677" s="8" t="s">
        <v>22068</v>
      </c>
      <c r="D2677">
        <v>1</v>
      </c>
      <c r="E2677" s="9">
        <v>26.504850000000001</v>
      </c>
      <c r="F2677" s="9" t="s">
        <v>22068</v>
      </c>
      <c r="G2677" s="9" t="s">
        <v>22068</v>
      </c>
      <c r="H2677" s="9" t="s">
        <v>22068</v>
      </c>
      <c r="I2677" s="9" t="s">
        <v>22068</v>
      </c>
      <c r="J2677" s="9" t="s">
        <v>22068</v>
      </c>
      <c r="K2677" s="9" t="s">
        <v>22068</v>
      </c>
      <c r="L2677" s="9" t="s">
        <v>22068</v>
      </c>
      <c r="M2677" s="9" t="s">
        <v>22068</v>
      </c>
      <c r="N2677" s="9" t="s">
        <v>22068</v>
      </c>
      <c r="O2677" s="9" t="s">
        <v>22068</v>
      </c>
      <c r="P2677">
        <v>-56</v>
      </c>
      <c r="Q2677" t="s">
        <v>22068</v>
      </c>
      <c r="R2677" t="s">
        <v>22068</v>
      </c>
      <c r="S2677" t="s">
        <v>22068</v>
      </c>
      <c r="T2677" t="s">
        <v>22068</v>
      </c>
      <c r="U2677" t="s">
        <v>22068</v>
      </c>
      <c r="V2677" t="s">
        <v>22068</v>
      </c>
      <c r="W2677" t="s">
        <v>22068</v>
      </c>
      <c r="X2677" t="s">
        <v>22068</v>
      </c>
      <c r="Y2677" t="s">
        <v>22068</v>
      </c>
      <c r="Z2677" t="s">
        <v>22068</v>
      </c>
      <c r="AA2677" t="s">
        <v>17292</v>
      </c>
    </row>
    <row r="2678" spans="1:27" x14ac:dyDescent="0.2">
      <c r="A2678" t="s">
        <v>4971</v>
      </c>
      <c r="B2678" t="s">
        <v>10569</v>
      </c>
      <c r="C2678" s="8" t="s">
        <v>22068</v>
      </c>
      <c r="D2678">
        <v>1</v>
      </c>
      <c r="E2678" s="9">
        <v>26.504850000000001</v>
      </c>
      <c r="F2678" s="9" t="s">
        <v>22068</v>
      </c>
      <c r="G2678" s="9" t="s">
        <v>22068</v>
      </c>
      <c r="H2678" s="9" t="s">
        <v>22068</v>
      </c>
      <c r="I2678" s="9" t="s">
        <v>22068</v>
      </c>
      <c r="J2678" s="9" t="s">
        <v>22068</v>
      </c>
      <c r="K2678" s="9" t="s">
        <v>22068</v>
      </c>
      <c r="L2678" s="9" t="s">
        <v>22068</v>
      </c>
      <c r="M2678" s="9" t="s">
        <v>22068</v>
      </c>
      <c r="N2678" s="9" t="s">
        <v>22068</v>
      </c>
      <c r="O2678" s="9" t="s">
        <v>22068</v>
      </c>
      <c r="P2678">
        <v>-152</v>
      </c>
      <c r="Q2678" t="s">
        <v>22068</v>
      </c>
      <c r="R2678" t="s">
        <v>22068</v>
      </c>
      <c r="S2678" t="s">
        <v>22068</v>
      </c>
      <c r="T2678" t="s">
        <v>22068</v>
      </c>
      <c r="U2678" t="s">
        <v>22068</v>
      </c>
      <c r="V2678" t="s">
        <v>22068</v>
      </c>
      <c r="W2678" t="s">
        <v>22068</v>
      </c>
      <c r="X2678" t="s">
        <v>22068</v>
      </c>
      <c r="Y2678" t="s">
        <v>22068</v>
      </c>
      <c r="Z2678" t="s">
        <v>22068</v>
      </c>
      <c r="AA2678" t="s">
        <v>17293</v>
      </c>
    </row>
    <row r="2679" spans="1:27" x14ac:dyDescent="0.2">
      <c r="A2679" t="s">
        <v>17294</v>
      </c>
      <c r="B2679" t="s">
        <v>10505</v>
      </c>
      <c r="C2679" s="8" t="s">
        <v>22068</v>
      </c>
      <c r="D2679">
        <v>1</v>
      </c>
      <c r="E2679" s="9">
        <v>26.504850000000001</v>
      </c>
      <c r="F2679" s="9" t="s">
        <v>22068</v>
      </c>
      <c r="G2679" s="9" t="s">
        <v>22068</v>
      </c>
      <c r="H2679" s="9" t="s">
        <v>22068</v>
      </c>
      <c r="I2679" s="9" t="s">
        <v>22068</v>
      </c>
      <c r="J2679" s="9" t="s">
        <v>22068</v>
      </c>
      <c r="K2679" s="9" t="s">
        <v>22068</v>
      </c>
      <c r="L2679" s="9" t="s">
        <v>22068</v>
      </c>
      <c r="M2679" s="9" t="s">
        <v>22068</v>
      </c>
      <c r="N2679" s="9" t="s">
        <v>22068</v>
      </c>
      <c r="O2679" s="9" t="s">
        <v>22068</v>
      </c>
      <c r="P2679">
        <v>-453</v>
      </c>
      <c r="Q2679" t="s">
        <v>22068</v>
      </c>
      <c r="R2679" t="s">
        <v>22068</v>
      </c>
      <c r="S2679" t="s">
        <v>22068</v>
      </c>
      <c r="T2679" t="s">
        <v>22068</v>
      </c>
      <c r="U2679" t="s">
        <v>22068</v>
      </c>
      <c r="V2679" t="s">
        <v>22068</v>
      </c>
      <c r="W2679" t="s">
        <v>22068</v>
      </c>
      <c r="X2679" t="s">
        <v>22068</v>
      </c>
      <c r="Y2679" t="s">
        <v>22068</v>
      </c>
      <c r="Z2679" t="s">
        <v>22068</v>
      </c>
      <c r="AA2679" t="s">
        <v>17295</v>
      </c>
    </row>
    <row r="2680" spans="1:27" x14ac:dyDescent="0.2">
      <c r="A2680" t="s">
        <v>6464</v>
      </c>
      <c r="B2680" t="s">
        <v>12230</v>
      </c>
      <c r="C2680" s="8" t="s">
        <v>22068</v>
      </c>
      <c r="D2680">
        <v>1</v>
      </c>
      <c r="E2680" s="9">
        <v>26.496269999999999</v>
      </c>
      <c r="F2680" s="9" t="s">
        <v>22068</v>
      </c>
      <c r="G2680" s="9" t="s">
        <v>22068</v>
      </c>
      <c r="H2680" s="9" t="s">
        <v>22068</v>
      </c>
      <c r="I2680" s="9" t="s">
        <v>22068</v>
      </c>
      <c r="J2680" s="9" t="s">
        <v>22068</v>
      </c>
      <c r="K2680" s="9" t="s">
        <v>22068</v>
      </c>
      <c r="L2680" s="9" t="s">
        <v>22068</v>
      </c>
      <c r="M2680" s="9" t="s">
        <v>22068</v>
      </c>
      <c r="N2680" s="9" t="s">
        <v>22068</v>
      </c>
      <c r="O2680" s="9" t="s">
        <v>22068</v>
      </c>
      <c r="P2680">
        <v>-368</v>
      </c>
      <c r="Q2680" t="s">
        <v>22068</v>
      </c>
      <c r="R2680" t="s">
        <v>22068</v>
      </c>
      <c r="S2680" t="s">
        <v>22068</v>
      </c>
      <c r="T2680" t="s">
        <v>22068</v>
      </c>
      <c r="U2680" t="s">
        <v>22068</v>
      </c>
      <c r="V2680" t="s">
        <v>22068</v>
      </c>
      <c r="W2680" t="s">
        <v>22068</v>
      </c>
      <c r="X2680" t="s">
        <v>22068</v>
      </c>
      <c r="Y2680" t="s">
        <v>22068</v>
      </c>
      <c r="Z2680" t="s">
        <v>22068</v>
      </c>
      <c r="AA2680" t="s">
        <v>17296</v>
      </c>
    </row>
    <row r="2681" spans="1:27" x14ac:dyDescent="0.2">
      <c r="A2681" t="s">
        <v>7119</v>
      </c>
      <c r="B2681" t="s">
        <v>11966</v>
      </c>
      <c r="C2681" s="8" t="s">
        <v>22068</v>
      </c>
      <c r="D2681">
        <v>1</v>
      </c>
      <c r="E2681" s="9">
        <v>26.46621</v>
      </c>
      <c r="F2681" s="9" t="s">
        <v>22068</v>
      </c>
      <c r="G2681" s="9" t="s">
        <v>22068</v>
      </c>
      <c r="H2681" s="9" t="s">
        <v>22068</v>
      </c>
      <c r="I2681" s="9" t="s">
        <v>22068</v>
      </c>
      <c r="J2681" s="9" t="s">
        <v>22068</v>
      </c>
      <c r="K2681" s="9" t="s">
        <v>22068</v>
      </c>
      <c r="L2681" s="9" t="s">
        <v>22068</v>
      </c>
      <c r="M2681" s="9" t="s">
        <v>22068</v>
      </c>
      <c r="N2681" s="9" t="s">
        <v>22068</v>
      </c>
      <c r="O2681" s="9" t="s">
        <v>22068</v>
      </c>
      <c r="P2681">
        <v>-965</v>
      </c>
      <c r="Q2681" t="s">
        <v>22068</v>
      </c>
      <c r="R2681" t="s">
        <v>22068</v>
      </c>
      <c r="S2681" t="s">
        <v>22068</v>
      </c>
      <c r="T2681" t="s">
        <v>22068</v>
      </c>
      <c r="U2681" t="s">
        <v>22068</v>
      </c>
      <c r="V2681" t="s">
        <v>22068</v>
      </c>
      <c r="W2681" t="s">
        <v>22068</v>
      </c>
      <c r="X2681" t="s">
        <v>22068</v>
      </c>
      <c r="Y2681" t="s">
        <v>22068</v>
      </c>
      <c r="Z2681" t="s">
        <v>22068</v>
      </c>
      <c r="AA2681" t="s">
        <v>17297</v>
      </c>
    </row>
    <row r="2682" spans="1:27" x14ac:dyDescent="0.2">
      <c r="A2682" t="s">
        <v>1983</v>
      </c>
      <c r="B2682" t="s">
        <v>10505</v>
      </c>
      <c r="C2682" s="8">
        <v>5</v>
      </c>
      <c r="D2682">
        <v>1</v>
      </c>
      <c r="E2682" s="9">
        <v>26.462430000000001</v>
      </c>
      <c r="F2682" s="9" t="s">
        <v>22068</v>
      </c>
      <c r="G2682" s="9" t="s">
        <v>22068</v>
      </c>
      <c r="H2682" s="9" t="s">
        <v>22068</v>
      </c>
      <c r="I2682" s="9" t="s">
        <v>22068</v>
      </c>
      <c r="J2682" s="9" t="s">
        <v>22068</v>
      </c>
      <c r="K2682" s="9" t="s">
        <v>22068</v>
      </c>
      <c r="L2682" s="9" t="s">
        <v>22068</v>
      </c>
      <c r="M2682" s="9" t="s">
        <v>22068</v>
      </c>
      <c r="N2682" s="9" t="s">
        <v>22068</v>
      </c>
      <c r="O2682" s="9" t="s">
        <v>22068</v>
      </c>
      <c r="P2682">
        <v>-58</v>
      </c>
      <c r="Q2682" t="s">
        <v>22068</v>
      </c>
      <c r="R2682" t="s">
        <v>22068</v>
      </c>
      <c r="S2682" t="s">
        <v>22068</v>
      </c>
      <c r="T2682" t="s">
        <v>22068</v>
      </c>
      <c r="U2682" t="s">
        <v>22068</v>
      </c>
      <c r="V2682" t="s">
        <v>22068</v>
      </c>
      <c r="W2682" t="s">
        <v>22068</v>
      </c>
      <c r="X2682" t="s">
        <v>22068</v>
      </c>
      <c r="Y2682" t="s">
        <v>22068</v>
      </c>
      <c r="Z2682" t="s">
        <v>22068</v>
      </c>
      <c r="AA2682" t="s">
        <v>17298</v>
      </c>
    </row>
    <row r="2683" spans="1:27" x14ac:dyDescent="0.2">
      <c r="A2683" t="s">
        <v>2888</v>
      </c>
      <c r="B2683" t="s">
        <v>12231</v>
      </c>
      <c r="C2683" s="8" t="s">
        <v>22068</v>
      </c>
      <c r="D2683">
        <v>1</v>
      </c>
      <c r="E2683" s="9">
        <v>26.462430000000001</v>
      </c>
      <c r="F2683" s="9" t="s">
        <v>22068</v>
      </c>
      <c r="G2683" s="9" t="s">
        <v>22068</v>
      </c>
      <c r="H2683" s="9" t="s">
        <v>22068</v>
      </c>
      <c r="I2683" s="9" t="s">
        <v>22068</v>
      </c>
      <c r="J2683" s="9" t="s">
        <v>22068</v>
      </c>
      <c r="K2683" s="9" t="s">
        <v>22068</v>
      </c>
      <c r="L2683" s="9" t="s">
        <v>22068</v>
      </c>
      <c r="M2683" s="9" t="s">
        <v>22068</v>
      </c>
      <c r="N2683" s="9" t="s">
        <v>22068</v>
      </c>
      <c r="O2683" s="9" t="s">
        <v>22068</v>
      </c>
      <c r="P2683">
        <v>-2147</v>
      </c>
      <c r="Q2683" t="s">
        <v>22068</v>
      </c>
      <c r="R2683" t="s">
        <v>22068</v>
      </c>
      <c r="S2683" t="s">
        <v>22068</v>
      </c>
      <c r="T2683" t="s">
        <v>22068</v>
      </c>
      <c r="U2683" t="s">
        <v>22068</v>
      </c>
      <c r="V2683" t="s">
        <v>22068</v>
      </c>
      <c r="W2683" t="s">
        <v>22068</v>
      </c>
      <c r="X2683" t="s">
        <v>22068</v>
      </c>
      <c r="Y2683" t="s">
        <v>22068</v>
      </c>
      <c r="Z2683" t="s">
        <v>22068</v>
      </c>
      <c r="AA2683" t="s">
        <v>17299</v>
      </c>
    </row>
    <row r="2684" spans="1:27" x14ac:dyDescent="0.2">
      <c r="A2684" t="s">
        <v>5407</v>
      </c>
      <c r="B2684" t="s">
        <v>12232</v>
      </c>
      <c r="C2684" s="8" t="s">
        <v>22068</v>
      </c>
      <c r="D2684">
        <v>2</v>
      </c>
      <c r="E2684" s="9">
        <v>26.43629</v>
      </c>
      <c r="F2684" s="9">
        <v>3.9537599999999999</v>
      </c>
      <c r="G2684" s="9" t="s">
        <v>22068</v>
      </c>
      <c r="H2684" s="9" t="s">
        <v>22068</v>
      </c>
      <c r="I2684" s="9" t="s">
        <v>22068</v>
      </c>
      <c r="J2684" s="9" t="s">
        <v>22068</v>
      </c>
      <c r="K2684" s="9" t="s">
        <v>22068</v>
      </c>
      <c r="L2684" s="9" t="s">
        <v>22068</v>
      </c>
      <c r="M2684" s="9" t="s">
        <v>22068</v>
      </c>
      <c r="N2684" s="9" t="s">
        <v>22068</v>
      </c>
      <c r="O2684" s="9" t="s">
        <v>22068</v>
      </c>
      <c r="P2684">
        <v>-1206</v>
      </c>
      <c r="Q2684">
        <v>-708</v>
      </c>
      <c r="R2684" t="s">
        <v>22068</v>
      </c>
      <c r="S2684" t="s">
        <v>22068</v>
      </c>
      <c r="T2684" t="s">
        <v>22068</v>
      </c>
      <c r="U2684" t="s">
        <v>22068</v>
      </c>
      <c r="V2684" t="s">
        <v>22068</v>
      </c>
      <c r="W2684" t="s">
        <v>22068</v>
      </c>
      <c r="X2684" t="s">
        <v>22068</v>
      </c>
      <c r="Y2684" t="s">
        <v>22068</v>
      </c>
      <c r="Z2684" t="s">
        <v>22068</v>
      </c>
      <c r="AA2684" t="s">
        <v>17300</v>
      </c>
    </row>
    <row r="2685" spans="1:27" x14ac:dyDescent="0.2">
      <c r="A2685" t="s">
        <v>6012</v>
      </c>
      <c r="B2685" t="s">
        <v>10480</v>
      </c>
      <c r="C2685" s="8" t="s">
        <v>22068</v>
      </c>
      <c r="D2685">
        <v>3</v>
      </c>
      <c r="E2685" s="9">
        <v>26.43336</v>
      </c>
      <c r="F2685" s="9">
        <v>20.469909999999999</v>
      </c>
      <c r="G2685" s="9">
        <v>4.4382799999999998</v>
      </c>
      <c r="H2685" s="9" t="s">
        <v>22068</v>
      </c>
      <c r="I2685" s="9" t="s">
        <v>22068</v>
      </c>
      <c r="J2685" s="9" t="s">
        <v>22068</v>
      </c>
      <c r="K2685" s="9" t="s">
        <v>22068</v>
      </c>
      <c r="L2685" s="9" t="s">
        <v>22068</v>
      </c>
      <c r="M2685" s="9" t="s">
        <v>22068</v>
      </c>
      <c r="N2685" s="9" t="s">
        <v>22068</v>
      </c>
      <c r="O2685" s="9" t="s">
        <v>22068</v>
      </c>
      <c r="P2685">
        <v>-2000</v>
      </c>
      <c r="Q2685">
        <v>-1410</v>
      </c>
      <c r="R2685">
        <v>7</v>
      </c>
      <c r="S2685" t="s">
        <v>22068</v>
      </c>
      <c r="T2685" t="s">
        <v>22068</v>
      </c>
      <c r="U2685" t="s">
        <v>22068</v>
      </c>
      <c r="V2685" t="s">
        <v>22068</v>
      </c>
      <c r="W2685" t="s">
        <v>22068</v>
      </c>
      <c r="X2685" t="s">
        <v>22068</v>
      </c>
      <c r="Y2685" t="s">
        <v>22068</v>
      </c>
      <c r="Z2685" t="s">
        <v>22068</v>
      </c>
      <c r="AA2685" t="s">
        <v>9900</v>
      </c>
    </row>
    <row r="2686" spans="1:27" x14ac:dyDescent="0.2">
      <c r="A2686" t="s">
        <v>5684</v>
      </c>
      <c r="B2686" t="s">
        <v>11316</v>
      </c>
      <c r="C2686" s="8" t="s">
        <v>22068</v>
      </c>
      <c r="D2686">
        <v>2</v>
      </c>
      <c r="E2686" s="9">
        <v>26.405989999999999</v>
      </c>
      <c r="F2686" s="9">
        <v>8.0675899999999992</v>
      </c>
      <c r="G2686" s="9" t="s">
        <v>22068</v>
      </c>
      <c r="H2686" s="9" t="s">
        <v>22068</v>
      </c>
      <c r="I2686" s="9" t="s">
        <v>22068</v>
      </c>
      <c r="J2686" s="9" t="s">
        <v>22068</v>
      </c>
      <c r="K2686" s="9" t="s">
        <v>22068</v>
      </c>
      <c r="L2686" s="9" t="s">
        <v>22068</v>
      </c>
      <c r="M2686" s="9" t="s">
        <v>22068</v>
      </c>
      <c r="N2686" s="9" t="s">
        <v>22068</v>
      </c>
      <c r="O2686" s="9" t="s">
        <v>22068</v>
      </c>
      <c r="P2686">
        <v>-20</v>
      </c>
      <c r="Q2686">
        <v>-1254</v>
      </c>
      <c r="R2686" t="s">
        <v>22068</v>
      </c>
      <c r="S2686" t="s">
        <v>22068</v>
      </c>
      <c r="T2686" t="s">
        <v>22068</v>
      </c>
      <c r="U2686" t="s">
        <v>22068</v>
      </c>
      <c r="V2686" t="s">
        <v>22068</v>
      </c>
      <c r="W2686" t="s">
        <v>22068</v>
      </c>
      <c r="X2686" t="s">
        <v>22068</v>
      </c>
      <c r="Y2686" t="s">
        <v>22068</v>
      </c>
      <c r="Z2686" t="s">
        <v>22068</v>
      </c>
      <c r="AA2686" t="s">
        <v>17301</v>
      </c>
    </row>
    <row r="2687" spans="1:27" x14ac:dyDescent="0.2">
      <c r="A2687" t="s">
        <v>3979</v>
      </c>
      <c r="B2687" t="s">
        <v>12233</v>
      </c>
      <c r="C2687" s="8" t="s">
        <v>22068</v>
      </c>
      <c r="D2687">
        <v>2</v>
      </c>
      <c r="E2687" s="9">
        <v>26.40485</v>
      </c>
      <c r="F2687" s="9">
        <v>7.1388299999999996</v>
      </c>
      <c r="G2687" s="9" t="s">
        <v>22068</v>
      </c>
      <c r="H2687" s="9" t="s">
        <v>22068</v>
      </c>
      <c r="I2687" s="9" t="s">
        <v>22068</v>
      </c>
      <c r="J2687" s="9" t="s">
        <v>22068</v>
      </c>
      <c r="K2687" s="9" t="s">
        <v>22068</v>
      </c>
      <c r="L2687" s="9" t="s">
        <v>22068</v>
      </c>
      <c r="M2687" s="9" t="s">
        <v>22068</v>
      </c>
      <c r="N2687" s="9" t="s">
        <v>22068</v>
      </c>
      <c r="O2687" s="9" t="s">
        <v>22068</v>
      </c>
      <c r="P2687">
        <v>-760</v>
      </c>
      <c r="Q2687">
        <v>-122</v>
      </c>
      <c r="R2687" t="s">
        <v>22068</v>
      </c>
      <c r="S2687" t="s">
        <v>22068</v>
      </c>
      <c r="T2687" t="s">
        <v>22068</v>
      </c>
      <c r="U2687" t="s">
        <v>22068</v>
      </c>
      <c r="V2687" t="s">
        <v>22068</v>
      </c>
      <c r="W2687" t="s">
        <v>22068</v>
      </c>
      <c r="X2687" t="s">
        <v>22068</v>
      </c>
      <c r="Y2687" t="s">
        <v>22068</v>
      </c>
      <c r="Z2687" t="s">
        <v>22068</v>
      </c>
      <c r="AA2687" t="s">
        <v>9397</v>
      </c>
    </row>
    <row r="2688" spans="1:27" x14ac:dyDescent="0.2">
      <c r="A2688" t="s">
        <v>6934</v>
      </c>
      <c r="B2688" t="s">
        <v>10480</v>
      </c>
      <c r="C2688" s="8" t="s">
        <v>22068</v>
      </c>
      <c r="D2688">
        <v>1</v>
      </c>
      <c r="E2688" s="9">
        <v>26.38363</v>
      </c>
      <c r="F2688" s="9" t="s">
        <v>22068</v>
      </c>
      <c r="G2688" s="9" t="s">
        <v>22068</v>
      </c>
      <c r="H2688" s="9" t="s">
        <v>22068</v>
      </c>
      <c r="I2688" s="9" t="s">
        <v>22068</v>
      </c>
      <c r="J2688" s="9" t="s">
        <v>22068</v>
      </c>
      <c r="K2688" s="9" t="s">
        <v>22068</v>
      </c>
      <c r="L2688" s="9" t="s">
        <v>22068</v>
      </c>
      <c r="M2688" s="9" t="s">
        <v>22068</v>
      </c>
      <c r="N2688" s="9" t="s">
        <v>22068</v>
      </c>
      <c r="O2688" s="9" t="s">
        <v>22068</v>
      </c>
      <c r="P2688">
        <v>-326</v>
      </c>
      <c r="Q2688" t="s">
        <v>22068</v>
      </c>
      <c r="R2688" t="s">
        <v>22068</v>
      </c>
      <c r="S2688" t="s">
        <v>22068</v>
      </c>
      <c r="T2688" t="s">
        <v>22068</v>
      </c>
      <c r="U2688" t="s">
        <v>22068</v>
      </c>
      <c r="V2688" t="s">
        <v>22068</v>
      </c>
      <c r="W2688" t="s">
        <v>22068</v>
      </c>
      <c r="X2688" t="s">
        <v>22068</v>
      </c>
      <c r="Y2688" t="s">
        <v>22068</v>
      </c>
      <c r="Z2688" t="s">
        <v>22068</v>
      </c>
      <c r="AA2688" t="s">
        <v>10115</v>
      </c>
    </row>
    <row r="2689" spans="1:27" x14ac:dyDescent="0.2">
      <c r="A2689" t="s">
        <v>711</v>
      </c>
      <c r="B2689" t="s">
        <v>12234</v>
      </c>
      <c r="C2689" s="8" t="s">
        <v>22068</v>
      </c>
      <c r="D2689">
        <v>1</v>
      </c>
      <c r="E2689" s="9">
        <v>26.373190000000001</v>
      </c>
      <c r="F2689" s="9" t="s">
        <v>22068</v>
      </c>
      <c r="G2689" s="9" t="s">
        <v>22068</v>
      </c>
      <c r="H2689" s="9" t="s">
        <v>22068</v>
      </c>
      <c r="I2689" s="9" t="s">
        <v>22068</v>
      </c>
      <c r="J2689" s="9" t="s">
        <v>22068</v>
      </c>
      <c r="K2689" s="9" t="s">
        <v>22068</v>
      </c>
      <c r="L2689" s="9" t="s">
        <v>22068</v>
      </c>
      <c r="M2689" s="9" t="s">
        <v>22068</v>
      </c>
      <c r="N2689" s="9" t="s">
        <v>22068</v>
      </c>
      <c r="O2689" s="9" t="s">
        <v>22068</v>
      </c>
      <c r="P2689">
        <v>-19</v>
      </c>
      <c r="Q2689" t="s">
        <v>22068</v>
      </c>
      <c r="R2689" t="s">
        <v>22068</v>
      </c>
      <c r="S2689" t="s">
        <v>22068</v>
      </c>
      <c r="T2689" t="s">
        <v>22068</v>
      </c>
      <c r="U2689" t="s">
        <v>22068</v>
      </c>
      <c r="V2689" t="s">
        <v>22068</v>
      </c>
      <c r="W2689" t="s">
        <v>22068</v>
      </c>
      <c r="X2689" t="s">
        <v>22068</v>
      </c>
      <c r="Y2689" t="s">
        <v>22068</v>
      </c>
      <c r="Z2689" t="s">
        <v>22068</v>
      </c>
      <c r="AA2689" t="s">
        <v>17302</v>
      </c>
    </row>
    <row r="2690" spans="1:27" x14ac:dyDescent="0.2">
      <c r="A2690" t="s">
        <v>4347</v>
      </c>
      <c r="B2690" t="s">
        <v>12235</v>
      </c>
      <c r="C2690" s="8" t="s">
        <v>22068</v>
      </c>
      <c r="D2690">
        <v>2</v>
      </c>
      <c r="E2690" s="9">
        <v>26.373190000000001</v>
      </c>
      <c r="F2690" s="9">
        <v>4.63924</v>
      </c>
      <c r="G2690" s="9" t="s">
        <v>22068</v>
      </c>
      <c r="H2690" s="9" t="s">
        <v>22068</v>
      </c>
      <c r="I2690" s="9" t="s">
        <v>22068</v>
      </c>
      <c r="J2690" s="9" t="s">
        <v>22068</v>
      </c>
      <c r="K2690" s="9" t="s">
        <v>22068</v>
      </c>
      <c r="L2690" s="9" t="s">
        <v>22068</v>
      </c>
      <c r="M2690" s="9" t="s">
        <v>22068</v>
      </c>
      <c r="N2690" s="9" t="s">
        <v>22068</v>
      </c>
      <c r="O2690" s="9" t="s">
        <v>22068</v>
      </c>
      <c r="P2690">
        <v>-4142</v>
      </c>
      <c r="Q2690">
        <v>-3778</v>
      </c>
      <c r="R2690" t="s">
        <v>22068</v>
      </c>
      <c r="S2690" t="s">
        <v>22068</v>
      </c>
      <c r="T2690" t="s">
        <v>22068</v>
      </c>
      <c r="U2690" t="s">
        <v>22068</v>
      </c>
      <c r="V2690" t="s">
        <v>22068</v>
      </c>
      <c r="W2690" t="s">
        <v>22068</v>
      </c>
      <c r="X2690" t="s">
        <v>22068</v>
      </c>
      <c r="Y2690" t="s">
        <v>22068</v>
      </c>
      <c r="Z2690" t="s">
        <v>22068</v>
      </c>
      <c r="AA2690" t="s">
        <v>17303</v>
      </c>
    </row>
    <row r="2691" spans="1:27" x14ac:dyDescent="0.2">
      <c r="A2691" t="s">
        <v>6098</v>
      </c>
      <c r="B2691" t="s">
        <v>12236</v>
      </c>
      <c r="C2691" s="8" t="s">
        <v>22068</v>
      </c>
      <c r="D2691">
        <v>4</v>
      </c>
      <c r="E2691" s="9">
        <v>26.373190000000001</v>
      </c>
      <c r="F2691" s="9">
        <v>9.6736799999999992</v>
      </c>
      <c r="G2691" s="9">
        <v>6.0266400000000004</v>
      </c>
      <c r="H2691" s="9">
        <v>3.7389100000000002</v>
      </c>
      <c r="I2691" s="9" t="s">
        <v>22068</v>
      </c>
      <c r="J2691" s="9" t="s">
        <v>22068</v>
      </c>
      <c r="K2691" s="9" t="s">
        <v>22068</v>
      </c>
      <c r="L2691" s="9" t="s">
        <v>22068</v>
      </c>
      <c r="M2691" s="9" t="s">
        <v>22068</v>
      </c>
      <c r="N2691" s="9" t="s">
        <v>22068</v>
      </c>
      <c r="O2691" s="9" t="s">
        <v>22068</v>
      </c>
      <c r="P2691">
        <v>-4696</v>
      </c>
      <c r="Q2691">
        <v>-1192</v>
      </c>
      <c r="R2691">
        <v>-194</v>
      </c>
      <c r="S2691">
        <v>-1908</v>
      </c>
      <c r="T2691" t="s">
        <v>22068</v>
      </c>
      <c r="U2691" t="s">
        <v>22068</v>
      </c>
      <c r="V2691" t="s">
        <v>22068</v>
      </c>
      <c r="W2691" t="s">
        <v>22068</v>
      </c>
      <c r="X2691" t="s">
        <v>22068</v>
      </c>
      <c r="Y2691" t="s">
        <v>22068</v>
      </c>
      <c r="Z2691" t="s">
        <v>22068</v>
      </c>
      <c r="AA2691" t="s">
        <v>17304</v>
      </c>
    </row>
    <row r="2692" spans="1:27" x14ac:dyDescent="0.2">
      <c r="A2692" t="s">
        <v>2593</v>
      </c>
      <c r="B2692" t="s">
        <v>9053</v>
      </c>
      <c r="C2692" s="8" t="s">
        <v>22068</v>
      </c>
      <c r="D2692">
        <v>1</v>
      </c>
      <c r="E2692" s="9">
        <v>26.354869999999998</v>
      </c>
      <c r="F2692" s="9" t="s">
        <v>22068</v>
      </c>
      <c r="G2692" s="9" t="s">
        <v>22068</v>
      </c>
      <c r="H2692" s="9" t="s">
        <v>22068</v>
      </c>
      <c r="I2692" s="9" t="s">
        <v>22068</v>
      </c>
      <c r="J2692" s="9" t="s">
        <v>22068</v>
      </c>
      <c r="K2692" s="9" t="s">
        <v>22068</v>
      </c>
      <c r="L2692" s="9" t="s">
        <v>22068</v>
      </c>
      <c r="M2692" s="9" t="s">
        <v>22068</v>
      </c>
      <c r="N2692" s="9" t="s">
        <v>22068</v>
      </c>
      <c r="O2692" s="9" t="s">
        <v>22068</v>
      </c>
      <c r="P2692">
        <v>-324</v>
      </c>
      <c r="Q2692" t="s">
        <v>22068</v>
      </c>
      <c r="R2692" t="s">
        <v>22068</v>
      </c>
      <c r="S2692" t="s">
        <v>22068</v>
      </c>
      <c r="T2692" t="s">
        <v>22068</v>
      </c>
      <c r="U2692" t="s">
        <v>22068</v>
      </c>
      <c r="V2692" t="s">
        <v>22068</v>
      </c>
      <c r="W2692" t="s">
        <v>22068</v>
      </c>
      <c r="X2692" t="s">
        <v>22068</v>
      </c>
      <c r="Y2692" t="s">
        <v>22068</v>
      </c>
      <c r="Z2692" t="s">
        <v>22068</v>
      </c>
      <c r="AA2692" t="s">
        <v>9053</v>
      </c>
    </row>
    <row r="2693" spans="1:27" x14ac:dyDescent="0.2">
      <c r="A2693" t="s">
        <v>5582</v>
      </c>
      <c r="B2693" t="s">
        <v>12237</v>
      </c>
      <c r="C2693" s="8" t="s">
        <v>22068</v>
      </c>
      <c r="D2693">
        <v>5</v>
      </c>
      <c r="E2693" s="9">
        <v>26.327719999999999</v>
      </c>
      <c r="F2693" s="9">
        <v>15.131779999999999</v>
      </c>
      <c r="G2693" s="9">
        <v>8.06053</v>
      </c>
      <c r="H2693" s="9">
        <v>7.8948</v>
      </c>
      <c r="I2693" s="9">
        <v>3.1614300000000002</v>
      </c>
      <c r="J2693" s="9" t="s">
        <v>22068</v>
      </c>
      <c r="K2693" s="9" t="s">
        <v>22068</v>
      </c>
      <c r="L2693" s="9" t="s">
        <v>22068</v>
      </c>
      <c r="M2693" s="9" t="s">
        <v>22068</v>
      </c>
      <c r="N2693" s="9" t="s">
        <v>22068</v>
      </c>
      <c r="O2693" s="9" t="s">
        <v>22068</v>
      </c>
      <c r="P2693">
        <v>17</v>
      </c>
      <c r="Q2693">
        <v>-5393</v>
      </c>
      <c r="R2693">
        <v>-4254</v>
      </c>
      <c r="S2693">
        <v>-4006</v>
      </c>
      <c r="T2693">
        <v>-3483</v>
      </c>
      <c r="U2693" t="s">
        <v>22068</v>
      </c>
      <c r="V2693" t="s">
        <v>22068</v>
      </c>
      <c r="W2693" t="s">
        <v>22068</v>
      </c>
      <c r="X2693" t="s">
        <v>22068</v>
      </c>
      <c r="Y2693" t="s">
        <v>22068</v>
      </c>
      <c r="Z2693" t="s">
        <v>22068</v>
      </c>
      <c r="AA2693" t="s">
        <v>17305</v>
      </c>
    </row>
    <row r="2694" spans="1:27" x14ac:dyDescent="0.2">
      <c r="A2694" t="s">
        <v>5603</v>
      </c>
      <c r="B2694" t="s">
        <v>10480</v>
      </c>
      <c r="C2694" s="8" t="s">
        <v>22068</v>
      </c>
      <c r="D2694">
        <v>2</v>
      </c>
      <c r="E2694" s="9">
        <v>26.30791</v>
      </c>
      <c r="F2694" s="9">
        <v>5.8450100000000003</v>
      </c>
      <c r="G2694" s="9" t="s">
        <v>22068</v>
      </c>
      <c r="H2694" s="9" t="s">
        <v>22068</v>
      </c>
      <c r="I2694" s="9" t="s">
        <v>22068</v>
      </c>
      <c r="J2694" s="9" t="s">
        <v>22068</v>
      </c>
      <c r="K2694" s="9" t="s">
        <v>22068</v>
      </c>
      <c r="L2694" s="9" t="s">
        <v>22068</v>
      </c>
      <c r="M2694" s="9" t="s">
        <v>22068</v>
      </c>
      <c r="N2694" s="9" t="s">
        <v>22068</v>
      </c>
      <c r="O2694" s="9" t="s">
        <v>22068</v>
      </c>
      <c r="P2694">
        <v>-352</v>
      </c>
      <c r="Q2694">
        <v>-99</v>
      </c>
      <c r="R2694" t="s">
        <v>22068</v>
      </c>
      <c r="S2694" t="s">
        <v>22068</v>
      </c>
      <c r="T2694" t="s">
        <v>22068</v>
      </c>
      <c r="U2694" t="s">
        <v>22068</v>
      </c>
      <c r="V2694" t="s">
        <v>22068</v>
      </c>
      <c r="W2694" t="s">
        <v>22068</v>
      </c>
      <c r="X2694" t="s">
        <v>22068</v>
      </c>
      <c r="Y2694" t="s">
        <v>22068</v>
      </c>
      <c r="Z2694" t="s">
        <v>22068</v>
      </c>
      <c r="AA2694" t="s">
        <v>9784</v>
      </c>
    </row>
    <row r="2695" spans="1:27" x14ac:dyDescent="0.2">
      <c r="A2695" t="s">
        <v>4018</v>
      </c>
      <c r="B2695" t="s">
        <v>12238</v>
      </c>
      <c r="C2695" s="8" t="s">
        <v>22068</v>
      </c>
      <c r="D2695">
        <v>2</v>
      </c>
      <c r="E2695" s="9">
        <v>26.305959999999999</v>
      </c>
      <c r="F2695" s="9">
        <v>8.8108699999999995</v>
      </c>
      <c r="G2695" s="9" t="s">
        <v>22068</v>
      </c>
      <c r="H2695" s="9" t="s">
        <v>22068</v>
      </c>
      <c r="I2695" s="9" t="s">
        <v>22068</v>
      </c>
      <c r="J2695" s="9" t="s">
        <v>22068</v>
      </c>
      <c r="K2695" s="9" t="s">
        <v>22068</v>
      </c>
      <c r="L2695" s="9" t="s">
        <v>22068</v>
      </c>
      <c r="M2695" s="9" t="s">
        <v>22068</v>
      </c>
      <c r="N2695" s="9" t="s">
        <v>22068</v>
      </c>
      <c r="O2695" s="9" t="s">
        <v>22068</v>
      </c>
      <c r="P2695">
        <v>-363</v>
      </c>
      <c r="Q2695">
        <v>-1484</v>
      </c>
      <c r="R2695" t="s">
        <v>22068</v>
      </c>
      <c r="S2695" t="s">
        <v>22068</v>
      </c>
      <c r="T2695" t="s">
        <v>22068</v>
      </c>
      <c r="U2695" t="s">
        <v>22068</v>
      </c>
      <c r="V2695" t="s">
        <v>22068</v>
      </c>
      <c r="W2695" t="s">
        <v>22068</v>
      </c>
      <c r="X2695" t="s">
        <v>22068</v>
      </c>
      <c r="Y2695" t="s">
        <v>22068</v>
      </c>
      <c r="Z2695" t="s">
        <v>22068</v>
      </c>
      <c r="AA2695" t="s">
        <v>17306</v>
      </c>
    </row>
    <row r="2696" spans="1:27" x14ac:dyDescent="0.2">
      <c r="A2696" t="s">
        <v>2573</v>
      </c>
      <c r="B2696" t="s">
        <v>12240</v>
      </c>
      <c r="C2696" s="8" t="s">
        <v>22068</v>
      </c>
      <c r="D2696">
        <v>2</v>
      </c>
      <c r="E2696" s="9">
        <v>26.295210000000001</v>
      </c>
      <c r="F2696" s="9">
        <v>3.77583</v>
      </c>
      <c r="G2696" s="9" t="s">
        <v>22068</v>
      </c>
      <c r="H2696" s="9" t="s">
        <v>22068</v>
      </c>
      <c r="I2696" s="9" t="s">
        <v>22068</v>
      </c>
      <c r="J2696" s="9" t="s">
        <v>22068</v>
      </c>
      <c r="K2696" s="9" t="s">
        <v>22068</v>
      </c>
      <c r="L2696" s="9" t="s">
        <v>22068</v>
      </c>
      <c r="M2696" s="9" t="s">
        <v>22068</v>
      </c>
      <c r="N2696" s="9" t="s">
        <v>22068</v>
      </c>
      <c r="O2696" s="9" t="s">
        <v>22068</v>
      </c>
      <c r="P2696">
        <v>-1472</v>
      </c>
      <c r="Q2696">
        <v>-712</v>
      </c>
      <c r="R2696" t="s">
        <v>22068</v>
      </c>
      <c r="S2696" t="s">
        <v>22068</v>
      </c>
      <c r="T2696" t="s">
        <v>22068</v>
      </c>
      <c r="U2696" t="s">
        <v>22068</v>
      </c>
      <c r="V2696" t="s">
        <v>22068</v>
      </c>
      <c r="W2696" t="s">
        <v>22068</v>
      </c>
      <c r="X2696" t="s">
        <v>22068</v>
      </c>
      <c r="Y2696" t="s">
        <v>22068</v>
      </c>
      <c r="Z2696" t="s">
        <v>22068</v>
      </c>
      <c r="AA2696" t="s">
        <v>17307</v>
      </c>
    </row>
    <row r="2697" spans="1:27" x14ac:dyDescent="0.2">
      <c r="A2697" t="s">
        <v>2574</v>
      </c>
      <c r="B2697" t="s">
        <v>12239</v>
      </c>
      <c r="C2697" s="8">
        <v>8</v>
      </c>
      <c r="D2697">
        <v>2</v>
      </c>
      <c r="E2697" s="9">
        <v>26.295210000000001</v>
      </c>
      <c r="F2697" s="9">
        <v>3.77583</v>
      </c>
      <c r="G2697" s="9" t="s">
        <v>22068</v>
      </c>
      <c r="H2697" s="9" t="s">
        <v>22068</v>
      </c>
      <c r="I2697" s="9" t="s">
        <v>22068</v>
      </c>
      <c r="J2697" s="9" t="s">
        <v>22068</v>
      </c>
      <c r="K2697" s="9" t="s">
        <v>22068</v>
      </c>
      <c r="L2697" s="9" t="s">
        <v>22068</v>
      </c>
      <c r="M2697" s="9" t="s">
        <v>22068</v>
      </c>
      <c r="N2697" s="9" t="s">
        <v>22068</v>
      </c>
      <c r="O2697" s="9" t="s">
        <v>22068</v>
      </c>
      <c r="P2697">
        <v>-95</v>
      </c>
      <c r="Q2697">
        <v>-855</v>
      </c>
      <c r="R2697" t="s">
        <v>22068</v>
      </c>
      <c r="S2697" t="s">
        <v>22068</v>
      </c>
      <c r="T2697" t="s">
        <v>22068</v>
      </c>
      <c r="U2697" t="s">
        <v>22068</v>
      </c>
      <c r="V2697" t="s">
        <v>22068</v>
      </c>
      <c r="W2697" t="s">
        <v>22068</v>
      </c>
      <c r="X2697" t="s">
        <v>22068</v>
      </c>
      <c r="Y2697" t="s">
        <v>22068</v>
      </c>
      <c r="Z2697" t="s">
        <v>22068</v>
      </c>
      <c r="AA2697" t="s">
        <v>17308</v>
      </c>
    </row>
    <row r="2698" spans="1:27" x14ac:dyDescent="0.2">
      <c r="A2698" t="s">
        <v>5619</v>
      </c>
      <c r="B2698" t="s">
        <v>10896</v>
      </c>
      <c r="C2698" s="8">
        <v>7</v>
      </c>
      <c r="D2698">
        <v>1</v>
      </c>
      <c r="E2698" s="9">
        <v>26.290479999999999</v>
      </c>
      <c r="F2698" s="9" t="s">
        <v>22068</v>
      </c>
      <c r="G2698" s="9" t="s">
        <v>22068</v>
      </c>
      <c r="H2698" s="9" t="s">
        <v>22068</v>
      </c>
      <c r="I2698" s="9" t="s">
        <v>22068</v>
      </c>
      <c r="J2698" s="9" t="s">
        <v>22068</v>
      </c>
      <c r="K2698" s="9" t="s">
        <v>22068</v>
      </c>
      <c r="L2698" s="9" t="s">
        <v>22068</v>
      </c>
      <c r="M2698" s="9" t="s">
        <v>22068</v>
      </c>
      <c r="N2698" s="9" t="s">
        <v>22068</v>
      </c>
      <c r="O2698" s="9" t="s">
        <v>22068</v>
      </c>
      <c r="P2698">
        <v>-27</v>
      </c>
      <c r="Q2698" t="s">
        <v>22068</v>
      </c>
      <c r="R2698" t="s">
        <v>22068</v>
      </c>
      <c r="S2698" t="s">
        <v>22068</v>
      </c>
      <c r="T2698" t="s">
        <v>22068</v>
      </c>
      <c r="U2698" t="s">
        <v>22068</v>
      </c>
      <c r="V2698" t="s">
        <v>22068</v>
      </c>
      <c r="W2698" t="s">
        <v>22068</v>
      </c>
      <c r="X2698" t="s">
        <v>22068</v>
      </c>
      <c r="Y2698" t="s">
        <v>22068</v>
      </c>
      <c r="Z2698" t="s">
        <v>22068</v>
      </c>
      <c r="AA2698" t="s">
        <v>9790</v>
      </c>
    </row>
    <row r="2699" spans="1:27" x14ac:dyDescent="0.2">
      <c r="A2699" t="s">
        <v>2059</v>
      </c>
      <c r="B2699" t="s">
        <v>10569</v>
      </c>
      <c r="C2699" s="8">
        <v>3</v>
      </c>
      <c r="D2699">
        <v>3</v>
      </c>
      <c r="E2699" s="9">
        <v>26.281459999999999</v>
      </c>
      <c r="F2699" s="9">
        <v>14.880380000000001</v>
      </c>
      <c r="G2699" s="9">
        <v>10.017770000000001</v>
      </c>
      <c r="H2699" s="9" t="s">
        <v>22068</v>
      </c>
      <c r="I2699" s="9" t="s">
        <v>22068</v>
      </c>
      <c r="J2699" s="9" t="s">
        <v>22068</v>
      </c>
      <c r="K2699" s="9" t="s">
        <v>22068</v>
      </c>
      <c r="L2699" s="9" t="s">
        <v>22068</v>
      </c>
      <c r="M2699" s="9" t="s">
        <v>22068</v>
      </c>
      <c r="N2699" s="9" t="s">
        <v>22068</v>
      </c>
      <c r="O2699" s="9" t="s">
        <v>22068</v>
      </c>
      <c r="P2699">
        <v>-730</v>
      </c>
      <c r="Q2699">
        <v>12</v>
      </c>
      <c r="R2699">
        <v>-1505</v>
      </c>
      <c r="S2699" t="s">
        <v>22068</v>
      </c>
      <c r="T2699" t="s">
        <v>22068</v>
      </c>
      <c r="U2699" t="s">
        <v>22068</v>
      </c>
      <c r="V2699" t="s">
        <v>22068</v>
      </c>
      <c r="W2699" t="s">
        <v>22068</v>
      </c>
      <c r="X2699" t="s">
        <v>22068</v>
      </c>
      <c r="Y2699" t="s">
        <v>22068</v>
      </c>
      <c r="Z2699" t="s">
        <v>22068</v>
      </c>
      <c r="AA2699" t="s">
        <v>17309</v>
      </c>
    </row>
    <row r="2700" spans="1:27" x14ac:dyDescent="0.2">
      <c r="A2700" t="s">
        <v>6317</v>
      </c>
      <c r="B2700" t="s">
        <v>12241</v>
      </c>
      <c r="C2700" s="8" t="s">
        <v>22068</v>
      </c>
      <c r="D2700">
        <v>1</v>
      </c>
      <c r="E2700" s="9">
        <v>26.27608</v>
      </c>
      <c r="F2700" s="9" t="s">
        <v>22068</v>
      </c>
      <c r="G2700" s="9" t="s">
        <v>22068</v>
      </c>
      <c r="H2700" s="9" t="s">
        <v>22068</v>
      </c>
      <c r="I2700" s="9" t="s">
        <v>22068</v>
      </c>
      <c r="J2700" s="9" t="s">
        <v>22068</v>
      </c>
      <c r="K2700" s="9" t="s">
        <v>22068</v>
      </c>
      <c r="L2700" s="9" t="s">
        <v>22068</v>
      </c>
      <c r="M2700" s="9" t="s">
        <v>22068</v>
      </c>
      <c r="N2700" s="9" t="s">
        <v>22068</v>
      </c>
      <c r="O2700" s="9" t="s">
        <v>22068</v>
      </c>
      <c r="P2700">
        <v>-33</v>
      </c>
      <c r="Q2700" t="s">
        <v>22068</v>
      </c>
      <c r="R2700" t="s">
        <v>22068</v>
      </c>
      <c r="S2700" t="s">
        <v>22068</v>
      </c>
      <c r="T2700" t="s">
        <v>22068</v>
      </c>
      <c r="U2700" t="s">
        <v>22068</v>
      </c>
      <c r="V2700" t="s">
        <v>22068</v>
      </c>
      <c r="W2700" t="s">
        <v>22068</v>
      </c>
      <c r="X2700" t="s">
        <v>22068</v>
      </c>
      <c r="Y2700" t="s">
        <v>22068</v>
      </c>
      <c r="Z2700" t="s">
        <v>22068</v>
      </c>
      <c r="AA2700" t="s">
        <v>17310</v>
      </c>
    </row>
    <row r="2701" spans="1:27" x14ac:dyDescent="0.2">
      <c r="A2701" t="s">
        <v>5904</v>
      </c>
      <c r="B2701" t="s">
        <v>11304</v>
      </c>
      <c r="C2701" s="8" t="s">
        <v>22068</v>
      </c>
      <c r="D2701">
        <v>1</v>
      </c>
      <c r="E2701" s="9">
        <v>26.258179999999999</v>
      </c>
      <c r="F2701" s="9" t="s">
        <v>22068</v>
      </c>
      <c r="G2701" s="9" t="s">
        <v>22068</v>
      </c>
      <c r="H2701" s="9" t="s">
        <v>22068</v>
      </c>
      <c r="I2701" s="9" t="s">
        <v>22068</v>
      </c>
      <c r="J2701" s="9" t="s">
        <v>22068</v>
      </c>
      <c r="K2701" s="9" t="s">
        <v>22068</v>
      </c>
      <c r="L2701" s="9" t="s">
        <v>22068</v>
      </c>
      <c r="M2701" s="9" t="s">
        <v>22068</v>
      </c>
      <c r="N2701" s="9" t="s">
        <v>22068</v>
      </c>
      <c r="O2701" s="9" t="s">
        <v>22068</v>
      </c>
      <c r="P2701">
        <v>-251</v>
      </c>
      <c r="Q2701" t="s">
        <v>22068</v>
      </c>
      <c r="R2701" t="s">
        <v>22068</v>
      </c>
      <c r="S2701" t="s">
        <v>22068</v>
      </c>
      <c r="T2701" t="s">
        <v>22068</v>
      </c>
      <c r="U2701" t="s">
        <v>22068</v>
      </c>
      <c r="V2701" t="s">
        <v>22068</v>
      </c>
      <c r="W2701" t="s">
        <v>22068</v>
      </c>
      <c r="X2701" t="s">
        <v>22068</v>
      </c>
      <c r="Y2701" t="s">
        <v>22068</v>
      </c>
      <c r="Z2701" t="s">
        <v>22068</v>
      </c>
      <c r="AA2701" t="s">
        <v>17311</v>
      </c>
    </row>
    <row r="2702" spans="1:27" x14ac:dyDescent="0.2">
      <c r="A2702" t="s">
        <v>4426</v>
      </c>
      <c r="B2702" t="s">
        <v>10866</v>
      </c>
      <c r="C2702" s="8" t="s">
        <v>22068</v>
      </c>
      <c r="D2702">
        <v>1</v>
      </c>
      <c r="E2702" s="9">
        <v>26.25337</v>
      </c>
      <c r="F2702" s="9" t="s">
        <v>22068</v>
      </c>
      <c r="G2702" s="9" t="s">
        <v>22068</v>
      </c>
      <c r="H2702" s="9" t="s">
        <v>22068</v>
      </c>
      <c r="I2702" s="9" t="s">
        <v>22068</v>
      </c>
      <c r="J2702" s="9" t="s">
        <v>22068</v>
      </c>
      <c r="K2702" s="9" t="s">
        <v>22068</v>
      </c>
      <c r="L2702" s="9" t="s">
        <v>22068</v>
      </c>
      <c r="M2702" s="9" t="s">
        <v>22068</v>
      </c>
      <c r="N2702" s="9" t="s">
        <v>22068</v>
      </c>
      <c r="O2702" s="9" t="s">
        <v>22068</v>
      </c>
      <c r="P2702">
        <v>-686</v>
      </c>
      <c r="Q2702" t="s">
        <v>22068</v>
      </c>
      <c r="R2702" t="s">
        <v>22068</v>
      </c>
      <c r="S2702" t="s">
        <v>22068</v>
      </c>
      <c r="T2702" t="s">
        <v>22068</v>
      </c>
      <c r="U2702" t="s">
        <v>22068</v>
      </c>
      <c r="V2702" t="s">
        <v>22068</v>
      </c>
      <c r="W2702" t="s">
        <v>22068</v>
      </c>
      <c r="X2702" t="s">
        <v>22068</v>
      </c>
      <c r="Y2702" t="s">
        <v>22068</v>
      </c>
      <c r="Z2702" t="s">
        <v>22068</v>
      </c>
      <c r="AA2702" t="s">
        <v>17312</v>
      </c>
    </row>
    <row r="2703" spans="1:27" x14ac:dyDescent="0.2">
      <c r="A2703" t="s">
        <v>6097</v>
      </c>
      <c r="B2703" t="s">
        <v>11214</v>
      </c>
      <c r="C2703" s="8" t="s">
        <v>22068</v>
      </c>
      <c r="D2703">
        <v>2</v>
      </c>
      <c r="E2703" s="9">
        <v>26.240349999999999</v>
      </c>
      <c r="F2703" s="9">
        <v>4.9180700000000002</v>
      </c>
      <c r="G2703" s="9" t="s">
        <v>22068</v>
      </c>
      <c r="H2703" s="9" t="s">
        <v>22068</v>
      </c>
      <c r="I2703" s="9" t="s">
        <v>22068</v>
      </c>
      <c r="J2703" s="9" t="s">
        <v>22068</v>
      </c>
      <c r="K2703" s="9" t="s">
        <v>22068</v>
      </c>
      <c r="L2703" s="9" t="s">
        <v>22068</v>
      </c>
      <c r="M2703" s="9" t="s">
        <v>22068</v>
      </c>
      <c r="N2703" s="9" t="s">
        <v>22068</v>
      </c>
      <c r="O2703" s="9" t="s">
        <v>22068</v>
      </c>
      <c r="P2703">
        <v>-513</v>
      </c>
      <c r="Q2703">
        <v>-190</v>
      </c>
      <c r="R2703" t="s">
        <v>22068</v>
      </c>
      <c r="S2703" t="s">
        <v>22068</v>
      </c>
      <c r="T2703" t="s">
        <v>22068</v>
      </c>
      <c r="U2703" t="s">
        <v>22068</v>
      </c>
      <c r="V2703" t="s">
        <v>22068</v>
      </c>
      <c r="W2703" t="s">
        <v>22068</v>
      </c>
      <c r="X2703" t="s">
        <v>22068</v>
      </c>
      <c r="Y2703" t="s">
        <v>22068</v>
      </c>
      <c r="Z2703" t="s">
        <v>22068</v>
      </c>
      <c r="AA2703" t="s">
        <v>17313</v>
      </c>
    </row>
    <row r="2704" spans="1:27" x14ac:dyDescent="0.2">
      <c r="A2704" t="s">
        <v>7874</v>
      </c>
      <c r="B2704" t="s">
        <v>12242</v>
      </c>
      <c r="C2704" s="8" t="s">
        <v>22068</v>
      </c>
      <c r="D2704">
        <v>3</v>
      </c>
      <c r="E2704" s="9">
        <v>26.240349999999999</v>
      </c>
      <c r="F2704" s="9">
        <v>17.77928</v>
      </c>
      <c r="G2704" s="9">
        <v>12.1251</v>
      </c>
      <c r="H2704" s="9" t="s">
        <v>22068</v>
      </c>
      <c r="I2704" s="9" t="s">
        <v>22068</v>
      </c>
      <c r="J2704" s="9" t="s">
        <v>22068</v>
      </c>
      <c r="K2704" s="9" t="s">
        <v>22068</v>
      </c>
      <c r="L2704" s="9" t="s">
        <v>22068</v>
      </c>
      <c r="M2704" s="9" t="s">
        <v>22068</v>
      </c>
      <c r="N2704" s="9" t="s">
        <v>22068</v>
      </c>
      <c r="O2704" s="9" t="s">
        <v>22068</v>
      </c>
      <c r="P2704">
        <v>-2548</v>
      </c>
      <c r="Q2704">
        <v>-1871</v>
      </c>
      <c r="R2704">
        <v>-761</v>
      </c>
      <c r="S2704" t="s">
        <v>22068</v>
      </c>
      <c r="T2704" t="s">
        <v>22068</v>
      </c>
      <c r="U2704" t="s">
        <v>22068</v>
      </c>
      <c r="V2704" t="s">
        <v>22068</v>
      </c>
      <c r="W2704" t="s">
        <v>22068</v>
      </c>
      <c r="X2704" t="s">
        <v>22068</v>
      </c>
      <c r="Y2704" t="s">
        <v>22068</v>
      </c>
      <c r="Z2704" t="s">
        <v>22068</v>
      </c>
      <c r="AA2704" t="s">
        <v>10351</v>
      </c>
    </row>
    <row r="2705" spans="1:27" x14ac:dyDescent="0.2">
      <c r="A2705" t="s">
        <v>7875</v>
      </c>
      <c r="B2705" t="s">
        <v>10554</v>
      </c>
      <c r="C2705" s="8" t="s">
        <v>22068</v>
      </c>
      <c r="D2705">
        <v>3</v>
      </c>
      <c r="E2705" s="9">
        <v>26.240349999999999</v>
      </c>
      <c r="F2705" s="9">
        <v>17.77928</v>
      </c>
      <c r="G2705" s="9">
        <v>12.1251</v>
      </c>
      <c r="H2705" s="9" t="s">
        <v>22068</v>
      </c>
      <c r="I2705" s="9" t="s">
        <v>22068</v>
      </c>
      <c r="J2705" s="9" t="s">
        <v>22068</v>
      </c>
      <c r="K2705" s="9" t="s">
        <v>22068</v>
      </c>
      <c r="L2705" s="9" t="s">
        <v>22068</v>
      </c>
      <c r="M2705" s="9" t="s">
        <v>22068</v>
      </c>
      <c r="N2705" s="9" t="s">
        <v>22068</v>
      </c>
      <c r="O2705" s="9" t="s">
        <v>22068</v>
      </c>
      <c r="P2705">
        <v>-121</v>
      </c>
      <c r="Q2705">
        <v>-798</v>
      </c>
      <c r="R2705">
        <v>-1908</v>
      </c>
      <c r="S2705" t="s">
        <v>22068</v>
      </c>
      <c r="T2705" t="s">
        <v>22068</v>
      </c>
      <c r="U2705" t="s">
        <v>22068</v>
      </c>
      <c r="V2705" t="s">
        <v>22068</v>
      </c>
      <c r="W2705" t="s">
        <v>22068</v>
      </c>
      <c r="X2705" t="s">
        <v>22068</v>
      </c>
      <c r="Y2705" t="s">
        <v>22068</v>
      </c>
      <c r="Z2705" t="s">
        <v>22068</v>
      </c>
      <c r="AA2705" t="s">
        <v>17314</v>
      </c>
    </row>
    <row r="2706" spans="1:27" x14ac:dyDescent="0.2">
      <c r="A2706" t="s">
        <v>973</v>
      </c>
      <c r="B2706" t="s">
        <v>12243</v>
      </c>
      <c r="C2706" s="8" t="s">
        <v>22068</v>
      </c>
      <c r="D2706">
        <v>3</v>
      </c>
      <c r="E2706" s="9">
        <v>26.227589999999999</v>
      </c>
      <c r="F2706" s="9">
        <v>10.72594</v>
      </c>
      <c r="G2706" s="9">
        <v>4.5860200000000004</v>
      </c>
      <c r="H2706" s="9" t="s">
        <v>22068</v>
      </c>
      <c r="I2706" s="9" t="s">
        <v>22068</v>
      </c>
      <c r="J2706" s="9" t="s">
        <v>22068</v>
      </c>
      <c r="K2706" s="9" t="s">
        <v>22068</v>
      </c>
      <c r="L2706" s="9" t="s">
        <v>22068</v>
      </c>
      <c r="M2706" s="9" t="s">
        <v>22068</v>
      </c>
      <c r="N2706" s="9" t="s">
        <v>22068</v>
      </c>
      <c r="O2706" s="9" t="s">
        <v>22068</v>
      </c>
      <c r="P2706">
        <v>-1601</v>
      </c>
      <c r="Q2706">
        <v>-917</v>
      </c>
      <c r="R2706">
        <v>-1899</v>
      </c>
      <c r="S2706" t="s">
        <v>22068</v>
      </c>
      <c r="T2706" t="s">
        <v>22068</v>
      </c>
      <c r="U2706" t="s">
        <v>22068</v>
      </c>
      <c r="V2706" t="s">
        <v>22068</v>
      </c>
      <c r="W2706" t="s">
        <v>22068</v>
      </c>
      <c r="X2706" t="s">
        <v>22068</v>
      </c>
      <c r="Y2706" t="s">
        <v>22068</v>
      </c>
      <c r="Z2706" t="s">
        <v>22068</v>
      </c>
      <c r="AA2706" t="s">
        <v>17315</v>
      </c>
    </row>
    <row r="2707" spans="1:27" x14ac:dyDescent="0.2">
      <c r="A2707" t="s">
        <v>2810</v>
      </c>
      <c r="B2707" t="s">
        <v>12244</v>
      </c>
      <c r="C2707" s="8" t="s">
        <v>22068</v>
      </c>
      <c r="D2707">
        <v>2</v>
      </c>
      <c r="E2707" s="9">
        <v>26.163910000000001</v>
      </c>
      <c r="F2707" s="9">
        <v>2.94563</v>
      </c>
      <c r="G2707" s="9" t="s">
        <v>22068</v>
      </c>
      <c r="H2707" s="9" t="s">
        <v>22068</v>
      </c>
      <c r="I2707" s="9" t="s">
        <v>22068</v>
      </c>
      <c r="J2707" s="9" t="s">
        <v>22068</v>
      </c>
      <c r="K2707" s="9" t="s">
        <v>22068</v>
      </c>
      <c r="L2707" s="9" t="s">
        <v>22068</v>
      </c>
      <c r="M2707" s="9" t="s">
        <v>22068</v>
      </c>
      <c r="N2707" s="9" t="s">
        <v>22068</v>
      </c>
      <c r="O2707" s="9" t="s">
        <v>22068</v>
      </c>
      <c r="P2707">
        <v>-4177</v>
      </c>
      <c r="Q2707">
        <v>-2307</v>
      </c>
      <c r="R2707" t="s">
        <v>22068</v>
      </c>
      <c r="S2707" t="s">
        <v>22068</v>
      </c>
      <c r="T2707" t="s">
        <v>22068</v>
      </c>
      <c r="U2707" t="s">
        <v>22068</v>
      </c>
      <c r="V2707" t="s">
        <v>22068</v>
      </c>
      <c r="W2707" t="s">
        <v>22068</v>
      </c>
      <c r="X2707" t="s">
        <v>22068</v>
      </c>
      <c r="Y2707" t="s">
        <v>22068</v>
      </c>
      <c r="Z2707" t="s">
        <v>22068</v>
      </c>
      <c r="AA2707" t="s">
        <v>17316</v>
      </c>
    </row>
    <row r="2708" spans="1:27" x14ac:dyDescent="0.2">
      <c r="A2708" t="s">
        <v>4447</v>
      </c>
      <c r="B2708" t="s">
        <v>12245</v>
      </c>
      <c r="C2708" s="8" t="s">
        <v>22068</v>
      </c>
      <c r="D2708">
        <v>3</v>
      </c>
      <c r="E2708" s="9">
        <v>26.143360000000001</v>
      </c>
      <c r="F2708" s="9">
        <v>11.010160000000001</v>
      </c>
      <c r="G2708" s="9">
        <v>2.2383999999999999</v>
      </c>
      <c r="H2708" s="9" t="s">
        <v>22068</v>
      </c>
      <c r="I2708" s="9" t="s">
        <v>22068</v>
      </c>
      <c r="J2708" s="9" t="s">
        <v>22068</v>
      </c>
      <c r="K2708" s="9" t="s">
        <v>22068</v>
      </c>
      <c r="L2708" s="9" t="s">
        <v>22068</v>
      </c>
      <c r="M2708" s="9" t="s">
        <v>22068</v>
      </c>
      <c r="N2708" s="9" t="s">
        <v>22068</v>
      </c>
      <c r="O2708" s="9" t="s">
        <v>22068</v>
      </c>
      <c r="P2708">
        <v>-27</v>
      </c>
      <c r="Q2708">
        <v>-1462</v>
      </c>
      <c r="R2708">
        <v>-1584</v>
      </c>
      <c r="S2708" t="s">
        <v>22068</v>
      </c>
      <c r="T2708" t="s">
        <v>22068</v>
      </c>
      <c r="U2708" t="s">
        <v>22068</v>
      </c>
      <c r="V2708" t="s">
        <v>22068</v>
      </c>
      <c r="W2708" t="s">
        <v>22068</v>
      </c>
      <c r="X2708" t="s">
        <v>22068</v>
      </c>
      <c r="Y2708" t="s">
        <v>22068</v>
      </c>
      <c r="Z2708" t="s">
        <v>22068</v>
      </c>
      <c r="AA2708" t="s">
        <v>17317</v>
      </c>
    </row>
    <row r="2709" spans="1:27" x14ac:dyDescent="0.2">
      <c r="A2709" t="s">
        <v>5193</v>
      </c>
      <c r="B2709" t="s">
        <v>12246</v>
      </c>
      <c r="C2709" s="8" t="s">
        <v>22068</v>
      </c>
      <c r="D2709">
        <v>4</v>
      </c>
      <c r="E2709" s="9">
        <v>26.143360000000001</v>
      </c>
      <c r="F2709" s="9">
        <v>17.730119999999999</v>
      </c>
      <c r="G2709" s="9">
        <v>6.7680699999999998</v>
      </c>
      <c r="H2709" s="9">
        <v>2.8903799999999999</v>
      </c>
      <c r="I2709" s="9" t="s">
        <v>22068</v>
      </c>
      <c r="J2709" s="9" t="s">
        <v>22068</v>
      </c>
      <c r="K2709" s="9" t="s">
        <v>22068</v>
      </c>
      <c r="L2709" s="9" t="s">
        <v>22068</v>
      </c>
      <c r="M2709" s="9" t="s">
        <v>22068</v>
      </c>
      <c r="N2709" s="9" t="s">
        <v>22068</v>
      </c>
      <c r="O2709" s="9" t="s">
        <v>22068</v>
      </c>
      <c r="P2709">
        <v>-1064</v>
      </c>
      <c r="Q2709">
        <v>-1</v>
      </c>
      <c r="R2709">
        <v>-1596</v>
      </c>
      <c r="S2709">
        <v>-2399</v>
      </c>
      <c r="T2709" t="s">
        <v>22068</v>
      </c>
      <c r="U2709" t="s">
        <v>22068</v>
      </c>
      <c r="V2709" t="s">
        <v>22068</v>
      </c>
      <c r="W2709" t="s">
        <v>22068</v>
      </c>
      <c r="X2709" t="s">
        <v>22068</v>
      </c>
      <c r="Y2709" t="s">
        <v>22068</v>
      </c>
      <c r="Z2709" t="s">
        <v>22068</v>
      </c>
      <c r="AA2709" t="s">
        <v>9689</v>
      </c>
    </row>
    <row r="2710" spans="1:27" x14ac:dyDescent="0.2">
      <c r="A2710" t="s">
        <v>5194</v>
      </c>
      <c r="B2710" t="s">
        <v>15353</v>
      </c>
      <c r="C2710" s="8" t="s">
        <v>22068</v>
      </c>
      <c r="D2710">
        <v>4</v>
      </c>
      <c r="E2710" s="9">
        <v>26.143360000000001</v>
      </c>
      <c r="F2710" s="9">
        <v>17.730119999999999</v>
      </c>
      <c r="G2710" s="9">
        <v>6.7680699999999998</v>
      </c>
      <c r="H2710" s="9">
        <v>2.8903799999999999</v>
      </c>
      <c r="I2710" s="9" t="s">
        <v>22068</v>
      </c>
      <c r="J2710" s="9" t="s">
        <v>22068</v>
      </c>
      <c r="K2710" s="9" t="s">
        <v>22068</v>
      </c>
      <c r="L2710" s="9" t="s">
        <v>22068</v>
      </c>
      <c r="M2710" s="9" t="s">
        <v>22068</v>
      </c>
      <c r="N2710" s="9" t="s">
        <v>22068</v>
      </c>
      <c r="O2710" s="9" t="s">
        <v>22068</v>
      </c>
      <c r="P2710">
        <v>-2312</v>
      </c>
      <c r="Q2710">
        <v>-3375</v>
      </c>
      <c r="R2710">
        <v>-1780</v>
      </c>
      <c r="S2710">
        <v>-977</v>
      </c>
      <c r="T2710" t="s">
        <v>22068</v>
      </c>
      <c r="U2710" t="s">
        <v>22068</v>
      </c>
      <c r="V2710" t="s">
        <v>22068</v>
      </c>
      <c r="W2710" t="s">
        <v>22068</v>
      </c>
      <c r="X2710" t="s">
        <v>22068</v>
      </c>
      <c r="Y2710" t="s">
        <v>22068</v>
      </c>
      <c r="Z2710" t="s">
        <v>22068</v>
      </c>
      <c r="AA2710" t="s">
        <v>9688</v>
      </c>
    </row>
    <row r="2711" spans="1:27" x14ac:dyDescent="0.2">
      <c r="A2711" t="s">
        <v>8243</v>
      </c>
      <c r="B2711" t="s">
        <v>12247</v>
      </c>
      <c r="C2711" s="8">
        <v>10</v>
      </c>
      <c r="D2711">
        <v>1</v>
      </c>
      <c r="E2711" s="9">
        <v>26.135000000000002</v>
      </c>
      <c r="F2711" s="9" t="s">
        <v>22068</v>
      </c>
      <c r="G2711" s="9" t="s">
        <v>22068</v>
      </c>
      <c r="H2711" s="9" t="s">
        <v>22068</v>
      </c>
      <c r="I2711" s="9" t="s">
        <v>22068</v>
      </c>
      <c r="J2711" s="9" t="s">
        <v>22068</v>
      </c>
      <c r="K2711" s="9" t="s">
        <v>22068</v>
      </c>
      <c r="L2711" s="9" t="s">
        <v>22068</v>
      </c>
      <c r="M2711" s="9" t="s">
        <v>22068</v>
      </c>
      <c r="N2711" s="9" t="s">
        <v>22068</v>
      </c>
      <c r="O2711" s="9" t="s">
        <v>22068</v>
      </c>
      <c r="P2711">
        <v>-432</v>
      </c>
      <c r="Q2711" t="s">
        <v>22068</v>
      </c>
      <c r="R2711" t="s">
        <v>22068</v>
      </c>
      <c r="S2711" t="s">
        <v>22068</v>
      </c>
      <c r="T2711" t="s">
        <v>22068</v>
      </c>
      <c r="U2711" t="s">
        <v>22068</v>
      </c>
      <c r="V2711" t="s">
        <v>22068</v>
      </c>
      <c r="W2711" t="s">
        <v>22068</v>
      </c>
      <c r="X2711" t="s">
        <v>22068</v>
      </c>
      <c r="Y2711" t="s">
        <v>22068</v>
      </c>
      <c r="Z2711" t="s">
        <v>22068</v>
      </c>
      <c r="AA2711" t="s">
        <v>17318</v>
      </c>
    </row>
    <row r="2712" spans="1:27" x14ac:dyDescent="0.2">
      <c r="A2712" t="s">
        <v>4081</v>
      </c>
      <c r="B2712" t="s">
        <v>12248</v>
      </c>
      <c r="C2712" s="8">
        <v>8</v>
      </c>
      <c r="D2712">
        <v>1</v>
      </c>
      <c r="E2712" s="9">
        <v>26.128229999999999</v>
      </c>
      <c r="F2712" s="9" t="s">
        <v>22068</v>
      </c>
      <c r="G2712" s="9" t="s">
        <v>22068</v>
      </c>
      <c r="H2712" s="9" t="s">
        <v>22068</v>
      </c>
      <c r="I2712" s="9" t="s">
        <v>22068</v>
      </c>
      <c r="J2712" s="9" t="s">
        <v>22068</v>
      </c>
      <c r="K2712" s="9" t="s">
        <v>22068</v>
      </c>
      <c r="L2712" s="9" t="s">
        <v>22068</v>
      </c>
      <c r="M2712" s="9" t="s">
        <v>22068</v>
      </c>
      <c r="N2712" s="9" t="s">
        <v>22068</v>
      </c>
      <c r="O2712" s="9" t="s">
        <v>22068</v>
      </c>
      <c r="P2712">
        <v>9</v>
      </c>
      <c r="Q2712" t="s">
        <v>22068</v>
      </c>
      <c r="R2712" t="s">
        <v>22068</v>
      </c>
      <c r="S2712" t="s">
        <v>22068</v>
      </c>
      <c r="T2712" t="s">
        <v>22068</v>
      </c>
      <c r="U2712" t="s">
        <v>22068</v>
      </c>
      <c r="V2712" t="s">
        <v>22068</v>
      </c>
      <c r="W2712" t="s">
        <v>22068</v>
      </c>
      <c r="X2712" t="s">
        <v>22068</v>
      </c>
      <c r="Y2712" t="s">
        <v>22068</v>
      </c>
      <c r="Z2712" t="s">
        <v>22068</v>
      </c>
      <c r="AA2712" t="s">
        <v>17319</v>
      </c>
    </row>
    <row r="2713" spans="1:27" x14ac:dyDescent="0.2">
      <c r="A2713" t="s">
        <v>1091</v>
      </c>
      <c r="B2713" t="s">
        <v>12249</v>
      </c>
      <c r="C2713" s="8" t="s">
        <v>22068</v>
      </c>
      <c r="D2713">
        <v>2</v>
      </c>
      <c r="E2713" s="9">
        <v>26.126069999999999</v>
      </c>
      <c r="F2713" s="9">
        <v>6.0764800000000001</v>
      </c>
      <c r="G2713" s="9" t="s">
        <v>22068</v>
      </c>
      <c r="H2713" s="9" t="s">
        <v>22068</v>
      </c>
      <c r="I2713" s="9" t="s">
        <v>22068</v>
      </c>
      <c r="J2713" s="9" t="s">
        <v>22068</v>
      </c>
      <c r="K2713" s="9" t="s">
        <v>22068</v>
      </c>
      <c r="L2713" s="9" t="s">
        <v>22068</v>
      </c>
      <c r="M2713" s="9" t="s">
        <v>22068</v>
      </c>
      <c r="N2713" s="9" t="s">
        <v>22068</v>
      </c>
      <c r="O2713" s="9" t="s">
        <v>22068</v>
      </c>
      <c r="P2713">
        <v>-2161</v>
      </c>
      <c r="Q2713">
        <v>-3307</v>
      </c>
      <c r="R2713" t="s">
        <v>22068</v>
      </c>
      <c r="S2713" t="s">
        <v>22068</v>
      </c>
      <c r="T2713" t="s">
        <v>22068</v>
      </c>
      <c r="U2713" t="s">
        <v>22068</v>
      </c>
      <c r="V2713" t="s">
        <v>22068</v>
      </c>
      <c r="W2713" t="s">
        <v>22068</v>
      </c>
      <c r="X2713" t="s">
        <v>22068</v>
      </c>
      <c r="Y2713" t="s">
        <v>22068</v>
      </c>
      <c r="Z2713" t="s">
        <v>22068</v>
      </c>
      <c r="AA2713" t="s">
        <v>17320</v>
      </c>
    </row>
    <row r="2714" spans="1:27" x14ac:dyDescent="0.2">
      <c r="A2714" t="s">
        <v>616</v>
      </c>
      <c r="B2714" t="s">
        <v>12250</v>
      </c>
      <c r="C2714" s="8" t="s">
        <v>22068</v>
      </c>
      <c r="D2714">
        <v>1</v>
      </c>
      <c r="E2714" s="9">
        <v>26.121469999999999</v>
      </c>
      <c r="F2714" s="9" t="s">
        <v>22068</v>
      </c>
      <c r="G2714" s="9" t="s">
        <v>22068</v>
      </c>
      <c r="H2714" s="9" t="s">
        <v>22068</v>
      </c>
      <c r="I2714" s="9" t="s">
        <v>22068</v>
      </c>
      <c r="J2714" s="9" t="s">
        <v>22068</v>
      </c>
      <c r="K2714" s="9" t="s">
        <v>22068</v>
      </c>
      <c r="L2714" s="9" t="s">
        <v>22068</v>
      </c>
      <c r="M2714" s="9" t="s">
        <v>22068</v>
      </c>
      <c r="N2714" s="9" t="s">
        <v>22068</v>
      </c>
      <c r="O2714" s="9" t="s">
        <v>22068</v>
      </c>
      <c r="P2714">
        <v>-72</v>
      </c>
      <c r="Q2714" t="s">
        <v>22068</v>
      </c>
      <c r="R2714" t="s">
        <v>22068</v>
      </c>
      <c r="S2714" t="s">
        <v>22068</v>
      </c>
      <c r="T2714" t="s">
        <v>22068</v>
      </c>
      <c r="U2714" t="s">
        <v>22068</v>
      </c>
      <c r="V2714" t="s">
        <v>22068</v>
      </c>
      <c r="W2714" t="s">
        <v>22068</v>
      </c>
      <c r="X2714" t="s">
        <v>22068</v>
      </c>
      <c r="Y2714" t="s">
        <v>22068</v>
      </c>
      <c r="Z2714" t="s">
        <v>22068</v>
      </c>
      <c r="AA2714" t="s">
        <v>8548</v>
      </c>
    </row>
    <row r="2715" spans="1:27" x14ac:dyDescent="0.2">
      <c r="A2715" t="s">
        <v>6882</v>
      </c>
      <c r="B2715" t="s">
        <v>12251</v>
      </c>
      <c r="C2715" s="8" t="s">
        <v>22068</v>
      </c>
      <c r="D2715">
        <v>1</v>
      </c>
      <c r="E2715" s="9">
        <v>26.113219999999998</v>
      </c>
      <c r="F2715" s="9" t="s">
        <v>22068</v>
      </c>
      <c r="G2715" s="9" t="s">
        <v>22068</v>
      </c>
      <c r="H2715" s="9" t="s">
        <v>22068</v>
      </c>
      <c r="I2715" s="9" t="s">
        <v>22068</v>
      </c>
      <c r="J2715" s="9" t="s">
        <v>22068</v>
      </c>
      <c r="K2715" s="9" t="s">
        <v>22068</v>
      </c>
      <c r="L2715" s="9" t="s">
        <v>22068</v>
      </c>
      <c r="M2715" s="9" t="s">
        <v>22068</v>
      </c>
      <c r="N2715" s="9" t="s">
        <v>22068</v>
      </c>
      <c r="O2715" s="9" t="s">
        <v>22068</v>
      </c>
      <c r="P2715">
        <v>-165</v>
      </c>
      <c r="Q2715" t="s">
        <v>22068</v>
      </c>
      <c r="R2715" t="s">
        <v>22068</v>
      </c>
      <c r="S2715" t="s">
        <v>22068</v>
      </c>
      <c r="T2715" t="s">
        <v>22068</v>
      </c>
      <c r="U2715" t="s">
        <v>22068</v>
      </c>
      <c r="V2715" t="s">
        <v>22068</v>
      </c>
      <c r="W2715" t="s">
        <v>22068</v>
      </c>
      <c r="X2715" t="s">
        <v>22068</v>
      </c>
      <c r="Y2715" t="s">
        <v>22068</v>
      </c>
      <c r="Z2715" t="s">
        <v>22068</v>
      </c>
      <c r="AA2715" t="s">
        <v>17321</v>
      </c>
    </row>
    <row r="2716" spans="1:27" x14ac:dyDescent="0.2">
      <c r="A2716" t="s">
        <v>3713</v>
      </c>
      <c r="B2716" t="s">
        <v>12252</v>
      </c>
      <c r="C2716" s="8" t="s">
        <v>22068</v>
      </c>
      <c r="D2716">
        <v>1</v>
      </c>
      <c r="E2716" s="9">
        <v>26.076360000000001</v>
      </c>
      <c r="F2716" s="9" t="s">
        <v>22068</v>
      </c>
      <c r="G2716" s="9" t="s">
        <v>22068</v>
      </c>
      <c r="H2716" s="9" t="s">
        <v>22068</v>
      </c>
      <c r="I2716" s="9" t="s">
        <v>22068</v>
      </c>
      <c r="J2716" s="9" t="s">
        <v>22068</v>
      </c>
      <c r="K2716" s="9" t="s">
        <v>22068</v>
      </c>
      <c r="L2716" s="9" t="s">
        <v>22068</v>
      </c>
      <c r="M2716" s="9" t="s">
        <v>22068</v>
      </c>
      <c r="N2716" s="9" t="s">
        <v>22068</v>
      </c>
      <c r="O2716" s="9" t="s">
        <v>22068</v>
      </c>
      <c r="P2716">
        <v>-881</v>
      </c>
      <c r="Q2716" t="s">
        <v>22068</v>
      </c>
      <c r="R2716" t="s">
        <v>22068</v>
      </c>
      <c r="S2716" t="s">
        <v>22068</v>
      </c>
      <c r="T2716" t="s">
        <v>22068</v>
      </c>
      <c r="U2716" t="s">
        <v>22068</v>
      </c>
      <c r="V2716" t="s">
        <v>22068</v>
      </c>
      <c r="W2716" t="s">
        <v>22068</v>
      </c>
      <c r="X2716" t="s">
        <v>22068</v>
      </c>
      <c r="Y2716" t="s">
        <v>22068</v>
      </c>
      <c r="Z2716" t="s">
        <v>22068</v>
      </c>
      <c r="AA2716" t="s">
        <v>17322</v>
      </c>
    </row>
    <row r="2717" spans="1:27" x14ac:dyDescent="0.2">
      <c r="A2717" t="s">
        <v>1627</v>
      </c>
      <c r="B2717" t="s">
        <v>12253</v>
      </c>
      <c r="C2717" s="8" t="s">
        <v>22068</v>
      </c>
      <c r="D2717">
        <v>1</v>
      </c>
      <c r="E2717" s="9">
        <v>26.048169999999999</v>
      </c>
      <c r="F2717" s="9" t="s">
        <v>22068</v>
      </c>
      <c r="G2717" s="9" t="s">
        <v>22068</v>
      </c>
      <c r="H2717" s="9" t="s">
        <v>22068</v>
      </c>
      <c r="I2717" s="9" t="s">
        <v>22068</v>
      </c>
      <c r="J2717" s="9" t="s">
        <v>22068</v>
      </c>
      <c r="K2717" s="9" t="s">
        <v>22068</v>
      </c>
      <c r="L2717" s="9" t="s">
        <v>22068</v>
      </c>
      <c r="M2717" s="9" t="s">
        <v>22068</v>
      </c>
      <c r="N2717" s="9" t="s">
        <v>22068</v>
      </c>
      <c r="O2717" s="9" t="s">
        <v>22068</v>
      </c>
      <c r="P2717">
        <v>-151</v>
      </c>
      <c r="Q2717" t="s">
        <v>22068</v>
      </c>
      <c r="R2717" t="s">
        <v>22068</v>
      </c>
      <c r="S2717" t="s">
        <v>22068</v>
      </c>
      <c r="T2717" t="s">
        <v>22068</v>
      </c>
      <c r="U2717" t="s">
        <v>22068</v>
      </c>
      <c r="V2717" t="s">
        <v>22068</v>
      </c>
      <c r="W2717" t="s">
        <v>22068</v>
      </c>
      <c r="X2717" t="s">
        <v>22068</v>
      </c>
      <c r="Y2717" t="s">
        <v>22068</v>
      </c>
      <c r="Z2717" t="s">
        <v>22068</v>
      </c>
      <c r="AA2717" t="s">
        <v>17323</v>
      </c>
    </row>
    <row r="2718" spans="1:27" x14ac:dyDescent="0.2">
      <c r="A2718" t="s">
        <v>807</v>
      </c>
      <c r="B2718" t="s">
        <v>10712</v>
      </c>
      <c r="C2718" s="8">
        <v>5</v>
      </c>
      <c r="D2718">
        <v>3</v>
      </c>
      <c r="E2718" s="9">
        <v>26.046790000000001</v>
      </c>
      <c r="F2718" s="9">
        <v>9.5595599999999994</v>
      </c>
      <c r="G2718" s="9">
        <v>7.6748399999999997</v>
      </c>
      <c r="H2718" s="9" t="s">
        <v>22068</v>
      </c>
      <c r="I2718" s="9" t="s">
        <v>22068</v>
      </c>
      <c r="J2718" s="9" t="s">
        <v>22068</v>
      </c>
      <c r="K2718" s="9" t="s">
        <v>22068</v>
      </c>
      <c r="L2718" s="9" t="s">
        <v>22068</v>
      </c>
      <c r="M2718" s="9" t="s">
        <v>22068</v>
      </c>
      <c r="N2718" s="9" t="s">
        <v>22068</v>
      </c>
      <c r="O2718" s="9" t="s">
        <v>22068</v>
      </c>
      <c r="P2718">
        <v>-180</v>
      </c>
      <c r="Q2718">
        <v>-818</v>
      </c>
      <c r="R2718">
        <v>-1092</v>
      </c>
      <c r="S2718" t="s">
        <v>22068</v>
      </c>
      <c r="T2718" t="s">
        <v>22068</v>
      </c>
      <c r="U2718" t="s">
        <v>22068</v>
      </c>
      <c r="V2718" t="s">
        <v>22068</v>
      </c>
      <c r="W2718" t="s">
        <v>22068</v>
      </c>
      <c r="X2718" t="s">
        <v>22068</v>
      </c>
      <c r="Y2718" t="s">
        <v>22068</v>
      </c>
      <c r="Z2718" t="s">
        <v>22068</v>
      </c>
      <c r="AA2718" t="s">
        <v>17324</v>
      </c>
    </row>
    <row r="2719" spans="1:27" x14ac:dyDescent="0.2">
      <c r="A2719" t="s">
        <v>808</v>
      </c>
      <c r="B2719" t="s">
        <v>17325</v>
      </c>
      <c r="C2719" s="8" t="s">
        <v>22068</v>
      </c>
      <c r="D2719">
        <v>3</v>
      </c>
      <c r="E2719" s="9">
        <v>26.046790000000001</v>
      </c>
      <c r="F2719" s="9">
        <v>9.5595599999999994</v>
      </c>
      <c r="G2719" s="9">
        <v>7.6748399999999997</v>
      </c>
      <c r="H2719" s="9" t="s">
        <v>22068</v>
      </c>
      <c r="I2719" s="9" t="s">
        <v>22068</v>
      </c>
      <c r="J2719" s="9" t="s">
        <v>22068</v>
      </c>
      <c r="K2719" s="9" t="s">
        <v>22068</v>
      </c>
      <c r="L2719" s="9" t="s">
        <v>22068</v>
      </c>
      <c r="M2719" s="9" t="s">
        <v>22068</v>
      </c>
      <c r="N2719" s="9" t="s">
        <v>22068</v>
      </c>
      <c r="O2719" s="9" t="s">
        <v>22068</v>
      </c>
      <c r="P2719">
        <v>-1957</v>
      </c>
      <c r="Q2719">
        <v>-1319</v>
      </c>
      <c r="R2719">
        <v>-1045</v>
      </c>
      <c r="S2719" t="s">
        <v>22068</v>
      </c>
      <c r="T2719" t="s">
        <v>22068</v>
      </c>
      <c r="U2719" t="s">
        <v>22068</v>
      </c>
      <c r="V2719" t="s">
        <v>22068</v>
      </c>
      <c r="W2719" t="s">
        <v>22068</v>
      </c>
      <c r="X2719" t="s">
        <v>22068</v>
      </c>
      <c r="Y2719" t="s">
        <v>22068</v>
      </c>
      <c r="Z2719" t="s">
        <v>22068</v>
      </c>
      <c r="AA2719" t="s">
        <v>17325</v>
      </c>
    </row>
    <row r="2720" spans="1:27" x14ac:dyDescent="0.2">
      <c r="A2720" t="s">
        <v>974</v>
      </c>
      <c r="B2720" t="s">
        <v>10480</v>
      </c>
      <c r="C2720" s="8" t="s">
        <v>22068</v>
      </c>
      <c r="D2720">
        <v>1</v>
      </c>
      <c r="E2720" s="9">
        <v>26.031649999999999</v>
      </c>
      <c r="F2720" s="9" t="s">
        <v>22068</v>
      </c>
      <c r="G2720" s="9" t="s">
        <v>22068</v>
      </c>
      <c r="H2720" s="9" t="s">
        <v>22068</v>
      </c>
      <c r="I2720" s="9" t="s">
        <v>22068</v>
      </c>
      <c r="J2720" s="9" t="s">
        <v>22068</v>
      </c>
      <c r="K2720" s="9" t="s">
        <v>22068</v>
      </c>
      <c r="L2720" s="9" t="s">
        <v>22068</v>
      </c>
      <c r="M2720" s="9" t="s">
        <v>22068</v>
      </c>
      <c r="N2720" s="9" t="s">
        <v>22068</v>
      </c>
      <c r="O2720" s="9" t="s">
        <v>22068</v>
      </c>
      <c r="P2720">
        <v>-993</v>
      </c>
      <c r="Q2720" t="s">
        <v>22068</v>
      </c>
      <c r="R2720" t="s">
        <v>22068</v>
      </c>
      <c r="S2720" t="s">
        <v>22068</v>
      </c>
      <c r="T2720" t="s">
        <v>22068</v>
      </c>
      <c r="U2720" t="s">
        <v>22068</v>
      </c>
      <c r="V2720" t="s">
        <v>22068</v>
      </c>
      <c r="W2720" t="s">
        <v>22068</v>
      </c>
      <c r="X2720" t="s">
        <v>22068</v>
      </c>
      <c r="Y2720" t="s">
        <v>22068</v>
      </c>
      <c r="Z2720" t="s">
        <v>22068</v>
      </c>
      <c r="AA2720" t="s">
        <v>17326</v>
      </c>
    </row>
    <row r="2721" spans="1:27" x14ac:dyDescent="0.2">
      <c r="A2721" t="s">
        <v>117</v>
      </c>
      <c r="B2721" t="s">
        <v>11250</v>
      </c>
      <c r="C2721" s="8">
        <v>5</v>
      </c>
      <c r="D2721">
        <v>3</v>
      </c>
      <c r="E2721" s="9">
        <v>26.030709999999999</v>
      </c>
      <c r="F2721" s="9">
        <v>19.128139999999998</v>
      </c>
      <c r="G2721" s="9">
        <v>11.22805</v>
      </c>
      <c r="H2721" s="9" t="s">
        <v>22068</v>
      </c>
      <c r="I2721" s="9" t="s">
        <v>22068</v>
      </c>
      <c r="J2721" s="9" t="s">
        <v>22068</v>
      </c>
      <c r="K2721" s="9" t="s">
        <v>22068</v>
      </c>
      <c r="L2721" s="9" t="s">
        <v>22068</v>
      </c>
      <c r="M2721" s="9" t="s">
        <v>22068</v>
      </c>
      <c r="N2721" s="9" t="s">
        <v>22068</v>
      </c>
      <c r="O2721" s="9" t="s">
        <v>22068</v>
      </c>
      <c r="P2721">
        <v>-1442</v>
      </c>
      <c r="Q2721">
        <v>-451</v>
      </c>
      <c r="R2721">
        <v>-114</v>
      </c>
      <c r="S2721" t="s">
        <v>22068</v>
      </c>
      <c r="T2721" t="s">
        <v>22068</v>
      </c>
      <c r="U2721" t="s">
        <v>22068</v>
      </c>
      <c r="V2721" t="s">
        <v>22068</v>
      </c>
      <c r="W2721" t="s">
        <v>22068</v>
      </c>
      <c r="X2721" t="s">
        <v>22068</v>
      </c>
      <c r="Y2721" t="s">
        <v>22068</v>
      </c>
      <c r="Z2721" t="s">
        <v>22068</v>
      </c>
      <c r="AA2721" t="s">
        <v>17327</v>
      </c>
    </row>
    <row r="2722" spans="1:27" x14ac:dyDescent="0.2">
      <c r="A2722" t="s">
        <v>4111</v>
      </c>
      <c r="B2722" t="s">
        <v>12254</v>
      </c>
      <c r="C2722" s="8" t="s">
        <v>22068</v>
      </c>
      <c r="D2722">
        <v>1</v>
      </c>
      <c r="E2722" s="9">
        <v>26.030709999999999</v>
      </c>
      <c r="F2722" s="9" t="s">
        <v>22068</v>
      </c>
      <c r="G2722" s="9" t="s">
        <v>22068</v>
      </c>
      <c r="H2722" s="9" t="s">
        <v>22068</v>
      </c>
      <c r="I2722" s="9" t="s">
        <v>22068</v>
      </c>
      <c r="J2722" s="9" t="s">
        <v>22068</v>
      </c>
      <c r="K2722" s="9" t="s">
        <v>22068</v>
      </c>
      <c r="L2722" s="9" t="s">
        <v>22068</v>
      </c>
      <c r="M2722" s="9" t="s">
        <v>22068</v>
      </c>
      <c r="N2722" s="9" t="s">
        <v>22068</v>
      </c>
      <c r="O2722" s="9" t="s">
        <v>22068</v>
      </c>
      <c r="P2722">
        <v>-105</v>
      </c>
      <c r="Q2722" t="s">
        <v>22068</v>
      </c>
      <c r="R2722" t="s">
        <v>22068</v>
      </c>
      <c r="S2722" t="s">
        <v>22068</v>
      </c>
      <c r="T2722" t="s">
        <v>22068</v>
      </c>
      <c r="U2722" t="s">
        <v>22068</v>
      </c>
      <c r="V2722" t="s">
        <v>22068</v>
      </c>
      <c r="W2722" t="s">
        <v>22068</v>
      </c>
      <c r="X2722" t="s">
        <v>22068</v>
      </c>
      <c r="Y2722" t="s">
        <v>22068</v>
      </c>
      <c r="Z2722" t="s">
        <v>22068</v>
      </c>
      <c r="AA2722" t="s">
        <v>9434</v>
      </c>
    </row>
    <row r="2723" spans="1:27" x14ac:dyDescent="0.2">
      <c r="A2723" t="s">
        <v>4459</v>
      </c>
      <c r="B2723" t="s">
        <v>11637</v>
      </c>
      <c r="C2723" s="8" t="s">
        <v>22068</v>
      </c>
      <c r="D2723">
        <v>7</v>
      </c>
      <c r="E2723" s="9">
        <v>26.028130000000001</v>
      </c>
      <c r="F2723" s="9">
        <v>11.33961</v>
      </c>
      <c r="G2723" s="9">
        <v>10.361739999999999</v>
      </c>
      <c r="H2723" s="9">
        <v>8.1586499999999997</v>
      </c>
      <c r="I2723" s="9">
        <v>7.8595600000000001</v>
      </c>
      <c r="J2723" s="9">
        <v>4.50427</v>
      </c>
      <c r="K2723" s="9">
        <v>3.6422699999999999</v>
      </c>
      <c r="L2723" s="9" t="s">
        <v>22068</v>
      </c>
      <c r="M2723" s="9" t="s">
        <v>22068</v>
      </c>
      <c r="N2723" s="9" t="s">
        <v>22068</v>
      </c>
      <c r="O2723" s="9" t="s">
        <v>22068</v>
      </c>
      <c r="P2723">
        <v>-1276</v>
      </c>
      <c r="Q2723">
        <v>-2018</v>
      </c>
      <c r="R2723">
        <v>-3544</v>
      </c>
      <c r="S2723">
        <v>-2735</v>
      </c>
      <c r="T2723">
        <v>-3199</v>
      </c>
      <c r="U2723">
        <v>-2943</v>
      </c>
      <c r="V2723">
        <v>-6272</v>
      </c>
      <c r="W2723" t="s">
        <v>22068</v>
      </c>
      <c r="X2723" t="s">
        <v>22068</v>
      </c>
      <c r="Y2723" t="s">
        <v>22068</v>
      </c>
      <c r="Z2723" t="s">
        <v>22068</v>
      </c>
      <c r="AA2723" t="s">
        <v>17328</v>
      </c>
    </row>
    <row r="2724" spans="1:27" x14ac:dyDescent="0.2">
      <c r="A2724" t="s">
        <v>497</v>
      </c>
      <c r="B2724" t="s">
        <v>11409</v>
      </c>
      <c r="C2724" s="8">
        <v>17</v>
      </c>
      <c r="D2724">
        <v>1</v>
      </c>
      <c r="E2724" s="9">
        <v>26.025569999999998</v>
      </c>
      <c r="F2724" s="9" t="s">
        <v>22068</v>
      </c>
      <c r="G2724" s="9" t="s">
        <v>22068</v>
      </c>
      <c r="H2724" s="9" t="s">
        <v>22068</v>
      </c>
      <c r="I2724" s="9" t="s">
        <v>22068</v>
      </c>
      <c r="J2724" s="9" t="s">
        <v>22068</v>
      </c>
      <c r="K2724" s="9" t="s">
        <v>22068</v>
      </c>
      <c r="L2724" s="9" t="s">
        <v>22068</v>
      </c>
      <c r="M2724" s="9" t="s">
        <v>22068</v>
      </c>
      <c r="N2724" s="9" t="s">
        <v>22068</v>
      </c>
      <c r="O2724" s="9" t="s">
        <v>22068</v>
      </c>
      <c r="P2724">
        <v>-98</v>
      </c>
      <c r="Q2724" t="s">
        <v>22068</v>
      </c>
      <c r="R2724" t="s">
        <v>22068</v>
      </c>
      <c r="S2724" t="s">
        <v>22068</v>
      </c>
      <c r="T2724" t="s">
        <v>22068</v>
      </c>
      <c r="U2724" t="s">
        <v>22068</v>
      </c>
      <c r="V2724" t="s">
        <v>22068</v>
      </c>
      <c r="W2724" t="s">
        <v>22068</v>
      </c>
      <c r="X2724" t="s">
        <v>22068</v>
      </c>
      <c r="Y2724" t="s">
        <v>22068</v>
      </c>
      <c r="Z2724" t="s">
        <v>22068</v>
      </c>
      <c r="AA2724" t="s">
        <v>17329</v>
      </c>
    </row>
    <row r="2725" spans="1:27" x14ac:dyDescent="0.2">
      <c r="A2725" t="s">
        <v>6480</v>
      </c>
      <c r="B2725" t="s">
        <v>11371</v>
      </c>
      <c r="C2725" s="8" t="s">
        <v>22068</v>
      </c>
      <c r="D2725">
        <v>1</v>
      </c>
      <c r="E2725" s="9">
        <v>26.01783</v>
      </c>
      <c r="F2725" s="9" t="s">
        <v>22068</v>
      </c>
      <c r="G2725" s="9" t="s">
        <v>22068</v>
      </c>
      <c r="H2725" s="9" t="s">
        <v>22068</v>
      </c>
      <c r="I2725" s="9" t="s">
        <v>22068</v>
      </c>
      <c r="J2725" s="9" t="s">
        <v>22068</v>
      </c>
      <c r="K2725" s="9" t="s">
        <v>22068</v>
      </c>
      <c r="L2725" s="9" t="s">
        <v>22068</v>
      </c>
      <c r="M2725" s="9" t="s">
        <v>22068</v>
      </c>
      <c r="N2725" s="9" t="s">
        <v>22068</v>
      </c>
      <c r="O2725" s="9" t="s">
        <v>22068</v>
      </c>
      <c r="P2725">
        <v>-418</v>
      </c>
      <c r="Q2725" t="s">
        <v>22068</v>
      </c>
      <c r="R2725" t="s">
        <v>22068</v>
      </c>
      <c r="S2725" t="s">
        <v>22068</v>
      </c>
      <c r="T2725" t="s">
        <v>22068</v>
      </c>
      <c r="U2725" t="s">
        <v>22068</v>
      </c>
      <c r="V2725" t="s">
        <v>22068</v>
      </c>
      <c r="W2725" t="s">
        <v>22068</v>
      </c>
      <c r="X2725" t="s">
        <v>22068</v>
      </c>
      <c r="Y2725" t="s">
        <v>22068</v>
      </c>
      <c r="Z2725" t="s">
        <v>22068</v>
      </c>
      <c r="AA2725" t="s">
        <v>17330</v>
      </c>
    </row>
    <row r="2726" spans="1:27" x14ac:dyDescent="0.2">
      <c r="A2726" t="s">
        <v>2981</v>
      </c>
      <c r="B2726" t="s">
        <v>12256</v>
      </c>
      <c r="C2726" s="8" t="s">
        <v>22068</v>
      </c>
      <c r="D2726">
        <v>1</v>
      </c>
      <c r="E2726" s="9">
        <v>26.01755</v>
      </c>
      <c r="F2726" s="9" t="s">
        <v>22068</v>
      </c>
      <c r="G2726" s="9" t="s">
        <v>22068</v>
      </c>
      <c r="H2726" s="9" t="s">
        <v>22068</v>
      </c>
      <c r="I2726" s="9" t="s">
        <v>22068</v>
      </c>
      <c r="J2726" s="9" t="s">
        <v>22068</v>
      </c>
      <c r="K2726" s="9" t="s">
        <v>22068</v>
      </c>
      <c r="L2726" s="9" t="s">
        <v>22068</v>
      </c>
      <c r="M2726" s="9" t="s">
        <v>22068</v>
      </c>
      <c r="N2726" s="9" t="s">
        <v>22068</v>
      </c>
      <c r="O2726" s="9" t="s">
        <v>22068</v>
      </c>
      <c r="P2726">
        <v>-311</v>
      </c>
      <c r="Q2726" t="s">
        <v>22068</v>
      </c>
      <c r="R2726" t="s">
        <v>22068</v>
      </c>
      <c r="S2726" t="s">
        <v>22068</v>
      </c>
      <c r="T2726" t="s">
        <v>22068</v>
      </c>
      <c r="U2726" t="s">
        <v>22068</v>
      </c>
      <c r="V2726" t="s">
        <v>22068</v>
      </c>
      <c r="W2726" t="s">
        <v>22068</v>
      </c>
      <c r="X2726" t="s">
        <v>22068</v>
      </c>
      <c r="Y2726" t="s">
        <v>22068</v>
      </c>
      <c r="Z2726" t="s">
        <v>22068</v>
      </c>
      <c r="AA2726" t="s">
        <v>17331</v>
      </c>
    </row>
    <row r="2727" spans="1:27" x14ac:dyDescent="0.2">
      <c r="A2727" t="s">
        <v>6129</v>
      </c>
      <c r="B2727" t="s">
        <v>12255</v>
      </c>
      <c r="C2727" s="8">
        <v>17</v>
      </c>
      <c r="D2727">
        <v>3</v>
      </c>
      <c r="E2727" s="9">
        <v>26.01755</v>
      </c>
      <c r="F2727" s="9">
        <v>13.409280000000001</v>
      </c>
      <c r="G2727" s="9">
        <v>9.76525</v>
      </c>
      <c r="H2727" s="9" t="s">
        <v>22068</v>
      </c>
      <c r="I2727" s="9" t="s">
        <v>22068</v>
      </c>
      <c r="J2727" s="9" t="s">
        <v>22068</v>
      </c>
      <c r="K2727" s="9" t="s">
        <v>22068</v>
      </c>
      <c r="L2727" s="9" t="s">
        <v>22068</v>
      </c>
      <c r="M2727" s="9" t="s">
        <v>22068</v>
      </c>
      <c r="N2727" s="9" t="s">
        <v>22068</v>
      </c>
      <c r="O2727" s="9" t="s">
        <v>22068</v>
      </c>
      <c r="P2727">
        <v>-407</v>
      </c>
      <c r="Q2727">
        <v>-850</v>
      </c>
      <c r="R2727">
        <v>-189</v>
      </c>
      <c r="S2727" t="s">
        <v>22068</v>
      </c>
      <c r="T2727" t="s">
        <v>22068</v>
      </c>
      <c r="U2727" t="s">
        <v>22068</v>
      </c>
      <c r="V2727" t="s">
        <v>22068</v>
      </c>
      <c r="W2727" t="s">
        <v>22068</v>
      </c>
      <c r="X2727" t="s">
        <v>22068</v>
      </c>
      <c r="Y2727" t="s">
        <v>22068</v>
      </c>
      <c r="Z2727" t="s">
        <v>22068</v>
      </c>
      <c r="AA2727" t="s">
        <v>17332</v>
      </c>
    </row>
    <row r="2728" spans="1:27" x14ac:dyDescent="0.2">
      <c r="A2728" t="s">
        <v>5144</v>
      </c>
      <c r="B2728" t="s">
        <v>12257</v>
      </c>
      <c r="C2728" s="8" t="s">
        <v>22068</v>
      </c>
      <c r="D2728">
        <v>1</v>
      </c>
      <c r="E2728" s="9">
        <v>25.985759999999999</v>
      </c>
      <c r="F2728" s="9" t="s">
        <v>22068</v>
      </c>
      <c r="G2728" s="9" t="s">
        <v>22068</v>
      </c>
      <c r="H2728" s="9" t="s">
        <v>22068</v>
      </c>
      <c r="I2728" s="9" t="s">
        <v>22068</v>
      </c>
      <c r="J2728" s="9" t="s">
        <v>22068</v>
      </c>
      <c r="K2728" s="9" t="s">
        <v>22068</v>
      </c>
      <c r="L2728" s="9" t="s">
        <v>22068</v>
      </c>
      <c r="M2728" s="9" t="s">
        <v>22068</v>
      </c>
      <c r="N2728" s="9" t="s">
        <v>22068</v>
      </c>
      <c r="O2728" s="9" t="s">
        <v>22068</v>
      </c>
      <c r="P2728">
        <v>-63</v>
      </c>
      <c r="Q2728" t="s">
        <v>22068</v>
      </c>
      <c r="R2728" t="s">
        <v>22068</v>
      </c>
      <c r="S2728" t="s">
        <v>22068</v>
      </c>
      <c r="T2728" t="s">
        <v>22068</v>
      </c>
      <c r="U2728" t="s">
        <v>22068</v>
      </c>
      <c r="V2728" t="s">
        <v>22068</v>
      </c>
      <c r="W2728" t="s">
        <v>22068</v>
      </c>
      <c r="X2728" t="s">
        <v>22068</v>
      </c>
      <c r="Y2728" t="s">
        <v>22068</v>
      </c>
      <c r="Z2728" t="s">
        <v>22068</v>
      </c>
      <c r="AA2728" t="s">
        <v>17333</v>
      </c>
    </row>
    <row r="2729" spans="1:27" x14ac:dyDescent="0.2">
      <c r="A2729" t="s">
        <v>3750</v>
      </c>
      <c r="B2729" t="s">
        <v>10480</v>
      </c>
      <c r="C2729" s="8" t="s">
        <v>22068</v>
      </c>
      <c r="D2729">
        <v>1</v>
      </c>
      <c r="E2729" s="9">
        <v>25.968800000000002</v>
      </c>
      <c r="F2729" s="9" t="s">
        <v>22068</v>
      </c>
      <c r="G2729" s="9" t="s">
        <v>22068</v>
      </c>
      <c r="H2729" s="9" t="s">
        <v>22068</v>
      </c>
      <c r="I2729" s="9" t="s">
        <v>22068</v>
      </c>
      <c r="J2729" s="9" t="s">
        <v>22068</v>
      </c>
      <c r="K2729" s="9" t="s">
        <v>22068</v>
      </c>
      <c r="L2729" s="9" t="s">
        <v>22068</v>
      </c>
      <c r="M2729" s="9" t="s">
        <v>22068</v>
      </c>
      <c r="N2729" s="9" t="s">
        <v>22068</v>
      </c>
      <c r="O2729" s="9" t="s">
        <v>22068</v>
      </c>
      <c r="P2729">
        <v>-163</v>
      </c>
      <c r="Q2729" t="s">
        <v>22068</v>
      </c>
      <c r="R2729" t="s">
        <v>22068</v>
      </c>
      <c r="S2729" t="s">
        <v>22068</v>
      </c>
      <c r="T2729" t="s">
        <v>22068</v>
      </c>
      <c r="U2729" t="s">
        <v>22068</v>
      </c>
      <c r="V2729" t="s">
        <v>22068</v>
      </c>
      <c r="W2729" t="s">
        <v>22068</v>
      </c>
      <c r="X2729" t="s">
        <v>22068</v>
      </c>
      <c r="Y2729" t="s">
        <v>22068</v>
      </c>
      <c r="Z2729" t="s">
        <v>22068</v>
      </c>
      <c r="AA2729" t="s">
        <v>8742</v>
      </c>
    </row>
    <row r="2730" spans="1:27" x14ac:dyDescent="0.2">
      <c r="A2730" t="s">
        <v>3840</v>
      </c>
      <c r="B2730" t="s">
        <v>10534</v>
      </c>
      <c r="C2730" s="8" t="s">
        <v>22068</v>
      </c>
      <c r="D2730">
        <v>1</v>
      </c>
      <c r="E2730" s="9">
        <v>25.957619999999999</v>
      </c>
      <c r="F2730" s="9" t="s">
        <v>22068</v>
      </c>
      <c r="G2730" s="9" t="s">
        <v>22068</v>
      </c>
      <c r="H2730" s="9" t="s">
        <v>22068</v>
      </c>
      <c r="I2730" s="9" t="s">
        <v>22068</v>
      </c>
      <c r="J2730" s="9" t="s">
        <v>22068</v>
      </c>
      <c r="K2730" s="9" t="s">
        <v>22068</v>
      </c>
      <c r="L2730" s="9" t="s">
        <v>22068</v>
      </c>
      <c r="M2730" s="9" t="s">
        <v>22068</v>
      </c>
      <c r="N2730" s="9" t="s">
        <v>22068</v>
      </c>
      <c r="O2730" s="9" t="s">
        <v>22068</v>
      </c>
      <c r="P2730">
        <v>-461</v>
      </c>
      <c r="Q2730" t="s">
        <v>22068</v>
      </c>
      <c r="R2730" t="s">
        <v>22068</v>
      </c>
      <c r="S2730" t="s">
        <v>22068</v>
      </c>
      <c r="T2730" t="s">
        <v>22068</v>
      </c>
      <c r="U2730" t="s">
        <v>22068</v>
      </c>
      <c r="V2730" t="s">
        <v>22068</v>
      </c>
      <c r="W2730" t="s">
        <v>22068</v>
      </c>
      <c r="X2730" t="s">
        <v>22068</v>
      </c>
      <c r="Y2730" t="s">
        <v>22068</v>
      </c>
      <c r="Z2730" t="s">
        <v>22068</v>
      </c>
      <c r="AA2730" t="s">
        <v>17334</v>
      </c>
    </row>
    <row r="2731" spans="1:27" x14ac:dyDescent="0.2">
      <c r="A2731" t="s">
        <v>3415</v>
      </c>
      <c r="B2731" t="s">
        <v>12258</v>
      </c>
      <c r="C2731" s="8" t="s">
        <v>22068</v>
      </c>
      <c r="D2731">
        <v>4</v>
      </c>
      <c r="E2731" s="9">
        <v>25.94847</v>
      </c>
      <c r="F2731" s="9">
        <v>11.158530000000001</v>
      </c>
      <c r="G2731" s="9">
        <v>9.2829499999999996</v>
      </c>
      <c r="H2731" s="9">
        <v>2.2742200000000001</v>
      </c>
      <c r="I2731" s="9" t="s">
        <v>22068</v>
      </c>
      <c r="J2731" s="9" t="s">
        <v>22068</v>
      </c>
      <c r="K2731" s="9" t="s">
        <v>22068</v>
      </c>
      <c r="L2731" s="9" t="s">
        <v>22068</v>
      </c>
      <c r="M2731" s="9" t="s">
        <v>22068</v>
      </c>
      <c r="N2731" s="9" t="s">
        <v>22068</v>
      </c>
      <c r="O2731" s="9" t="s">
        <v>22068</v>
      </c>
      <c r="P2731">
        <v>10</v>
      </c>
      <c r="Q2731">
        <v>-1117</v>
      </c>
      <c r="R2731">
        <v>-1756</v>
      </c>
      <c r="S2731">
        <v>-958</v>
      </c>
      <c r="T2731" t="s">
        <v>22068</v>
      </c>
      <c r="U2731" t="s">
        <v>22068</v>
      </c>
      <c r="V2731" t="s">
        <v>22068</v>
      </c>
      <c r="W2731" t="s">
        <v>22068</v>
      </c>
      <c r="X2731" t="s">
        <v>22068</v>
      </c>
      <c r="Y2731" t="s">
        <v>22068</v>
      </c>
      <c r="Z2731" t="s">
        <v>22068</v>
      </c>
      <c r="AA2731" t="s">
        <v>17335</v>
      </c>
    </row>
    <row r="2732" spans="1:27" x14ac:dyDescent="0.2">
      <c r="A2732" t="s">
        <v>4779</v>
      </c>
      <c r="B2732" t="s">
        <v>12259</v>
      </c>
      <c r="C2732" s="8" t="s">
        <v>22068</v>
      </c>
      <c r="D2732">
        <v>3</v>
      </c>
      <c r="E2732" s="9">
        <v>25.905270000000002</v>
      </c>
      <c r="F2732" s="9">
        <v>13.43051</v>
      </c>
      <c r="G2732" s="9">
        <v>3.6422699999999999</v>
      </c>
      <c r="H2732" s="9" t="s">
        <v>22068</v>
      </c>
      <c r="I2732" s="9" t="s">
        <v>22068</v>
      </c>
      <c r="J2732" s="9" t="s">
        <v>22068</v>
      </c>
      <c r="K2732" s="9" t="s">
        <v>22068</v>
      </c>
      <c r="L2732" s="9" t="s">
        <v>22068</v>
      </c>
      <c r="M2732" s="9" t="s">
        <v>22068</v>
      </c>
      <c r="N2732" s="9" t="s">
        <v>22068</v>
      </c>
      <c r="O2732" s="9" t="s">
        <v>22068</v>
      </c>
      <c r="P2732">
        <v>-1222</v>
      </c>
      <c r="Q2732">
        <v>-179</v>
      </c>
      <c r="R2732">
        <v>-668</v>
      </c>
      <c r="S2732" t="s">
        <v>22068</v>
      </c>
      <c r="T2732" t="s">
        <v>22068</v>
      </c>
      <c r="U2732" t="s">
        <v>22068</v>
      </c>
      <c r="V2732" t="s">
        <v>22068</v>
      </c>
      <c r="W2732" t="s">
        <v>22068</v>
      </c>
      <c r="X2732" t="s">
        <v>22068</v>
      </c>
      <c r="Y2732" t="s">
        <v>22068</v>
      </c>
      <c r="Z2732" t="s">
        <v>22068</v>
      </c>
      <c r="AA2732" t="s">
        <v>17336</v>
      </c>
    </row>
    <row r="2733" spans="1:27" x14ac:dyDescent="0.2">
      <c r="A2733" t="s">
        <v>577</v>
      </c>
      <c r="B2733" t="s">
        <v>10480</v>
      </c>
      <c r="C2733" s="8">
        <v>17</v>
      </c>
      <c r="D2733">
        <v>1</v>
      </c>
      <c r="E2733" s="9">
        <v>25.88795</v>
      </c>
      <c r="F2733" s="9" t="s">
        <v>22068</v>
      </c>
      <c r="G2733" s="9" t="s">
        <v>22068</v>
      </c>
      <c r="H2733" s="9" t="s">
        <v>22068</v>
      </c>
      <c r="I2733" s="9" t="s">
        <v>22068</v>
      </c>
      <c r="J2733" s="9" t="s">
        <v>22068</v>
      </c>
      <c r="K2733" s="9" t="s">
        <v>22068</v>
      </c>
      <c r="L2733" s="9" t="s">
        <v>22068</v>
      </c>
      <c r="M2733" s="9" t="s">
        <v>22068</v>
      </c>
      <c r="N2733" s="9" t="s">
        <v>22068</v>
      </c>
      <c r="O2733" s="9" t="s">
        <v>22068</v>
      </c>
      <c r="P2733">
        <v>-436</v>
      </c>
      <c r="Q2733" t="s">
        <v>22068</v>
      </c>
      <c r="R2733" t="s">
        <v>22068</v>
      </c>
      <c r="S2733" t="s">
        <v>22068</v>
      </c>
      <c r="T2733" t="s">
        <v>22068</v>
      </c>
      <c r="U2733" t="s">
        <v>22068</v>
      </c>
      <c r="V2733" t="s">
        <v>22068</v>
      </c>
      <c r="W2733" t="s">
        <v>22068</v>
      </c>
      <c r="X2733" t="s">
        <v>22068</v>
      </c>
      <c r="Y2733" t="s">
        <v>22068</v>
      </c>
      <c r="Z2733" t="s">
        <v>22068</v>
      </c>
      <c r="AA2733" t="s">
        <v>8533</v>
      </c>
    </row>
    <row r="2734" spans="1:27" x14ac:dyDescent="0.2">
      <c r="A2734" t="s">
        <v>5403</v>
      </c>
      <c r="B2734" t="s">
        <v>10569</v>
      </c>
      <c r="C2734" s="8" t="s">
        <v>22068</v>
      </c>
      <c r="D2734">
        <v>1</v>
      </c>
      <c r="E2734" s="9">
        <v>25.88795</v>
      </c>
      <c r="F2734" s="9" t="s">
        <v>22068</v>
      </c>
      <c r="G2734" s="9" t="s">
        <v>22068</v>
      </c>
      <c r="H2734" s="9" t="s">
        <v>22068</v>
      </c>
      <c r="I2734" s="9" t="s">
        <v>22068</v>
      </c>
      <c r="J2734" s="9" t="s">
        <v>22068</v>
      </c>
      <c r="K2734" s="9" t="s">
        <v>22068</v>
      </c>
      <c r="L2734" s="9" t="s">
        <v>22068</v>
      </c>
      <c r="M2734" s="9" t="s">
        <v>22068</v>
      </c>
      <c r="N2734" s="9" t="s">
        <v>22068</v>
      </c>
      <c r="O2734" s="9" t="s">
        <v>22068</v>
      </c>
      <c r="P2734">
        <v>-194</v>
      </c>
      <c r="Q2734" t="s">
        <v>22068</v>
      </c>
      <c r="R2734" t="s">
        <v>22068</v>
      </c>
      <c r="S2734" t="s">
        <v>22068</v>
      </c>
      <c r="T2734" t="s">
        <v>22068</v>
      </c>
      <c r="U2734" t="s">
        <v>22068</v>
      </c>
      <c r="V2734" t="s">
        <v>22068</v>
      </c>
      <c r="W2734" t="s">
        <v>22068</v>
      </c>
      <c r="X2734" t="s">
        <v>22068</v>
      </c>
      <c r="Y2734" t="s">
        <v>22068</v>
      </c>
      <c r="Z2734" t="s">
        <v>22068</v>
      </c>
      <c r="AA2734" t="s">
        <v>17337</v>
      </c>
    </row>
    <row r="2735" spans="1:27" x14ac:dyDescent="0.2">
      <c r="A2735" t="s">
        <v>3755</v>
      </c>
      <c r="B2735" t="s">
        <v>12260</v>
      </c>
      <c r="C2735" s="8" t="s">
        <v>22068</v>
      </c>
      <c r="D2735">
        <v>1</v>
      </c>
      <c r="E2735" s="9">
        <v>25.874320000000001</v>
      </c>
      <c r="F2735" s="9" t="s">
        <v>22068</v>
      </c>
      <c r="G2735" s="9" t="s">
        <v>22068</v>
      </c>
      <c r="H2735" s="9" t="s">
        <v>22068</v>
      </c>
      <c r="I2735" s="9" t="s">
        <v>22068</v>
      </c>
      <c r="J2735" s="9" t="s">
        <v>22068</v>
      </c>
      <c r="K2735" s="9" t="s">
        <v>22068</v>
      </c>
      <c r="L2735" s="9" t="s">
        <v>22068</v>
      </c>
      <c r="M2735" s="9" t="s">
        <v>22068</v>
      </c>
      <c r="N2735" s="9" t="s">
        <v>22068</v>
      </c>
      <c r="O2735" s="9" t="s">
        <v>22068</v>
      </c>
      <c r="P2735">
        <v>-171</v>
      </c>
      <c r="Q2735" t="s">
        <v>22068</v>
      </c>
      <c r="R2735" t="s">
        <v>22068</v>
      </c>
      <c r="S2735" t="s">
        <v>22068</v>
      </c>
      <c r="T2735" t="s">
        <v>22068</v>
      </c>
      <c r="U2735" t="s">
        <v>22068</v>
      </c>
      <c r="V2735" t="s">
        <v>22068</v>
      </c>
      <c r="W2735" t="s">
        <v>22068</v>
      </c>
      <c r="X2735" t="s">
        <v>22068</v>
      </c>
      <c r="Y2735" t="s">
        <v>22068</v>
      </c>
      <c r="Z2735" t="s">
        <v>22068</v>
      </c>
      <c r="AA2735" t="s">
        <v>17338</v>
      </c>
    </row>
    <row r="2736" spans="1:27" x14ac:dyDescent="0.2">
      <c r="A2736" t="s">
        <v>3770</v>
      </c>
      <c r="B2736" t="s">
        <v>17339</v>
      </c>
      <c r="C2736" s="8" t="s">
        <v>22068</v>
      </c>
      <c r="D2736">
        <v>1</v>
      </c>
      <c r="E2736" s="9">
        <v>25.874320000000001</v>
      </c>
      <c r="F2736" s="9" t="s">
        <v>22068</v>
      </c>
      <c r="G2736" s="9" t="s">
        <v>22068</v>
      </c>
      <c r="H2736" s="9" t="s">
        <v>22068</v>
      </c>
      <c r="I2736" s="9" t="s">
        <v>22068</v>
      </c>
      <c r="J2736" s="9" t="s">
        <v>22068</v>
      </c>
      <c r="K2736" s="9" t="s">
        <v>22068</v>
      </c>
      <c r="L2736" s="9" t="s">
        <v>22068</v>
      </c>
      <c r="M2736" s="9" t="s">
        <v>22068</v>
      </c>
      <c r="N2736" s="9" t="s">
        <v>22068</v>
      </c>
      <c r="O2736" s="9" t="s">
        <v>22068</v>
      </c>
      <c r="P2736">
        <v>-298</v>
      </c>
      <c r="Q2736" t="s">
        <v>22068</v>
      </c>
      <c r="R2736" t="s">
        <v>22068</v>
      </c>
      <c r="S2736" t="s">
        <v>22068</v>
      </c>
      <c r="T2736" t="s">
        <v>22068</v>
      </c>
      <c r="U2736" t="s">
        <v>22068</v>
      </c>
      <c r="V2736" t="s">
        <v>22068</v>
      </c>
      <c r="W2736" t="s">
        <v>22068</v>
      </c>
      <c r="X2736" t="s">
        <v>22068</v>
      </c>
      <c r="Y2736" t="s">
        <v>22068</v>
      </c>
      <c r="Z2736" t="s">
        <v>22068</v>
      </c>
      <c r="AA2736" t="s">
        <v>17339</v>
      </c>
    </row>
    <row r="2737" spans="1:27" x14ac:dyDescent="0.2">
      <c r="A2737" t="s">
        <v>5225</v>
      </c>
      <c r="B2737" t="s">
        <v>12261</v>
      </c>
      <c r="C2737" s="8" t="s">
        <v>22068</v>
      </c>
      <c r="D2737">
        <v>1</v>
      </c>
      <c r="E2737" s="9">
        <v>25.86665</v>
      </c>
      <c r="F2737" s="9" t="s">
        <v>22068</v>
      </c>
      <c r="G2737" s="9" t="s">
        <v>22068</v>
      </c>
      <c r="H2737" s="9" t="s">
        <v>22068</v>
      </c>
      <c r="I2737" s="9" t="s">
        <v>22068</v>
      </c>
      <c r="J2737" s="9" t="s">
        <v>22068</v>
      </c>
      <c r="K2737" s="9" t="s">
        <v>22068</v>
      </c>
      <c r="L2737" s="9" t="s">
        <v>22068</v>
      </c>
      <c r="M2737" s="9" t="s">
        <v>22068</v>
      </c>
      <c r="N2737" s="9" t="s">
        <v>22068</v>
      </c>
      <c r="O2737" s="9" t="s">
        <v>22068</v>
      </c>
      <c r="P2737">
        <v>-33</v>
      </c>
      <c r="Q2737" t="s">
        <v>22068</v>
      </c>
      <c r="R2737" t="s">
        <v>22068</v>
      </c>
      <c r="S2737" t="s">
        <v>22068</v>
      </c>
      <c r="T2737" t="s">
        <v>22068</v>
      </c>
      <c r="U2737" t="s">
        <v>22068</v>
      </c>
      <c r="V2737" t="s">
        <v>22068</v>
      </c>
      <c r="W2737" t="s">
        <v>22068</v>
      </c>
      <c r="X2737" t="s">
        <v>22068</v>
      </c>
      <c r="Y2737" t="s">
        <v>22068</v>
      </c>
      <c r="Z2737" t="s">
        <v>22068</v>
      </c>
      <c r="AA2737" t="s">
        <v>17340</v>
      </c>
    </row>
    <row r="2738" spans="1:27" x14ac:dyDescent="0.2">
      <c r="A2738" t="s">
        <v>4844</v>
      </c>
      <c r="B2738" t="s">
        <v>12262</v>
      </c>
      <c r="C2738" s="8" t="s">
        <v>22068</v>
      </c>
      <c r="D2738">
        <v>1</v>
      </c>
      <c r="E2738" s="9">
        <v>25.84939</v>
      </c>
      <c r="F2738" s="9" t="s">
        <v>22068</v>
      </c>
      <c r="G2738" s="9" t="s">
        <v>22068</v>
      </c>
      <c r="H2738" s="9" t="s">
        <v>22068</v>
      </c>
      <c r="I2738" s="9" t="s">
        <v>22068</v>
      </c>
      <c r="J2738" s="9" t="s">
        <v>22068</v>
      </c>
      <c r="K2738" s="9" t="s">
        <v>22068</v>
      </c>
      <c r="L2738" s="9" t="s">
        <v>22068</v>
      </c>
      <c r="M2738" s="9" t="s">
        <v>22068</v>
      </c>
      <c r="N2738" s="9" t="s">
        <v>22068</v>
      </c>
      <c r="O2738" s="9" t="s">
        <v>22068</v>
      </c>
      <c r="P2738">
        <v>-83</v>
      </c>
      <c r="Q2738" t="s">
        <v>22068</v>
      </c>
      <c r="R2738" t="s">
        <v>22068</v>
      </c>
      <c r="S2738" t="s">
        <v>22068</v>
      </c>
      <c r="T2738" t="s">
        <v>22068</v>
      </c>
      <c r="U2738" t="s">
        <v>22068</v>
      </c>
      <c r="V2738" t="s">
        <v>22068</v>
      </c>
      <c r="W2738" t="s">
        <v>22068</v>
      </c>
      <c r="X2738" t="s">
        <v>22068</v>
      </c>
      <c r="Y2738" t="s">
        <v>22068</v>
      </c>
      <c r="Z2738" t="s">
        <v>22068</v>
      </c>
      <c r="AA2738" t="s">
        <v>17341</v>
      </c>
    </row>
    <row r="2739" spans="1:27" x14ac:dyDescent="0.2">
      <c r="A2739" t="s">
        <v>2484</v>
      </c>
      <c r="B2739" t="s">
        <v>12263</v>
      </c>
      <c r="C2739" s="8" t="s">
        <v>22068</v>
      </c>
      <c r="D2739">
        <v>1</v>
      </c>
      <c r="E2739" s="9">
        <v>25.8383</v>
      </c>
      <c r="F2739" s="9" t="s">
        <v>22068</v>
      </c>
      <c r="G2739" s="9" t="s">
        <v>22068</v>
      </c>
      <c r="H2739" s="9" t="s">
        <v>22068</v>
      </c>
      <c r="I2739" s="9" t="s">
        <v>22068</v>
      </c>
      <c r="J2739" s="9" t="s">
        <v>22068</v>
      </c>
      <c r="K2739" s="9" t="s">
        <v>22068</v>
      </c>
      <c r="L2739" s="9" t="s">
        <v>22068</v>
      </c>
      <c r="M2739" s="9" t="s">
        <v>22068</v>
      </c>
      <c r="N2739" s="9" t="s">
        <v>22068</v>
      </c>
      <c r="O2739" s="9" t="s">
        <v>22068</v>
      </c>
      <c r="P2739">
        <v>-51</v>
      </c>
      <c r="Q2739" t="s">
        <v>22068</v>
      </c>
      <c r="R2739" t="s">
        <v>22068</v>
      </c>
      <c r="S2739" t="s">
        <v>22068</v>
      </c>
      <c r="T2739" t="s">
        <v>22068</v>
      </c>
      <c r="U2739" t="s">
        <v>22068</v>
      </c>
      <c r="V2739" t="s">
        <v>22068</v>
      </c>
      <c r="W2739" t="s">
        <v>22068</v>
      </c>
      <c r="X2739" t="s">
        <v>22068</v>
      </c>
      <c r="Y2739" t="s">
        <v>22068</v>
      </c>
      <c r="Z2739" t="s">
        <v>22068</v>
      </c>
      <c r="AA2739" t="s">
        <v>17342</v>
      </c>
    </row>
    <row r="2740" spans="1:27" x14ac:dyDescent="0.2">
      <c r="A2740" t="s">
        <v>7173</v>
      </c>
      <c r="B2740" t="s">
        <v>12264</v>
      </c>
      <c r="C2740" s="8">
        <v>7</v>
      </c>
      <c r="D2740">
        <v>1</v>
      </c>
      <c r="E2740" s="9">
        <v>25.8383</v>
      </c>
      <c r="F2740" s="9" t="s">
        <v>22068</v>
      </c>
      <c r="G2740" s="9" t="s">
        <v>22068</v>
      </c>
      <c r="H2740" s="9" t="s">
        <v>22068</v>
      </c>
      <c r="I2740" s="9" t="s">
        <v>22068</v>
      </c>
      <c r="J2740" s="9" t="s">
        <v>22068</v>
      </c>
      <c r="K2740" s="9" t="s">
        <v>22068</v>
      </c>
      <c r="L2740" s="9" t="s">
        <v>22068</v>
      </c>
      <c r="M2740" s="9" t="s">
        <v>22068</v>
      </c>
      <c r="N2740" s="9" t="s">
        <v>22068</v>
      </c>
      <c r="O2740" s="9" t="s">
        <v>22068</v>
      </c>
      <c r="P2740">
        <v>-101</v>
      </c>
      <c r="Q2740" t="s">
        <v>22068</v>
      </c>
      <c r="R2740" t="s">
        <v>22068</v>
      </c>
      <c r="S2740" t="s">
        <v>22068</v>
      </c>
      <c r="T2740" t="s">
        <v>22068</v>
      </c>
      <c r="U2740" t="s">
        <v>22068</v>
      </c>
      <c r="V2740" t="s">
        <v>22068</v>
      </c>
      <c r="W2740" t="s">
        <v>22068</v>
      </c>
      <c r="X2740" t="s">
        <v>22068</v>
      </c>
      <c r="Y2740" t="s">
        <v>22068</v>
      </c>
      <c r="Z2740" t="s">
        <v>22068</v>
      </c>
      <c r="AA2740" t="s">
        <v>17343</v>
      </c>
    </row>
    <row r="2741" spans="1:27" x14ac:dyDescent="0.2">
      <c r="A2741" t="s">
        <v>6005</v>
      </c>
      <c r="B2741" t="s">
        <v>12265</v>
      </c>
      <c r="C2741" s="8">
        <v>12</v>
      </c>
      <c r="D2741">
        <v>1</v>
      </c>
      <c r="E2741" s="9">
        <v>25.798860000000001</v>
      </c>
      <c r="F2741" s="9" t="s">
        <v>22068</v>
      </c>
      <c r="G2741" s="9" t="s">
        <v>22068</v>
      </c>
      <c r="H2741" s="9" t="s">
        <v>22068</v>
      </c>
      <c r="I2741" s="9" t="s">
        <v>22068</v>
      </c>
      <c r="J2741" s="9" t="s">
        <v>22068</v>
      </c>
      <c r="K2741" s="9" t="s">
        <v>22068</v>
      </c>
      <c r="L2741" s="9" t="s">
        <v>22068</v>
      </c>
      <c r="M2741" s="9" t="s">
        <v>22068</v>
      </c>
      <c r="N2741" s="9" t="s">
        <v>22068</v>
      </c>
      <c r="O2741" s="9" t="s">
        <v>22068</v>
      </c>
      <c r="P2741">
        <v>-73</v>
      </c>
      <c r="Q2741" t="s">
        <v>22068</v>
      </c>
      <c r="R2741" t="s">
        <v>22068</v>
      </c>
      <c r="S2741" t="s">
        <v>22068</v>
      </c>
      <c r="T2741" t="s">
        <v>22068</v>
      </c>
      <c r="U2741" t="s">
        <v>22068</v>
      </c>
      <c r="V2741" t="s">
        <v>22068</v>
      </c>
      <c r="W2741" t="s">
        <v>22068</v>
      </c>
      <c r="X2741" t="s">
        <v>22068</v>
      </c>
      <c r="Y2741" t="s">
        <v>22068</v>
      </c>
      <c r="Z2741" t="s">
        <v>22068</v>
      </c>
      <c r="AA2741" t="s">
        <v>17344</v>
      </c>
    </row>
    <row r="2742" spans="1:27" x14ac:dyDescent="0.2">
      <c r="A2742" t="s">
        <v>2436</v>
      </c>
      <c r="B2742" t="s">
        <v>12266</v>
      </c>
      <c r="C2742" s="8">
        <v>10</v>
      </c>
      <c r="D2742">
        <v>1</v>
      </c>
      <c r="E2742" s="9">
        <v>25.783159999999999</v>
      </c>
      <c r="F2742" s="9" t="s">
        <v>22068</v>
      </c>
      <c r="G2742" s="9" t="s">
        <v>22068</v>
      </c>
      <c r="H2742" s="9" t="s">
        <v>22068</v>
      </c>
      <c r="I2742" s="9" t="s">
        <v>22068</v>
      </c>
      <c r="J2742" s="9" t="s">
        <v>22068</v>
      </c>
      <c r="K2742" s="9" t="s">
        <v>22068</v>
      </c>
      <c r="L2742" s="9" t="s">
        <v>22068</v>
      </c>
      <c r="M2742" s="9" t="s">
        <v>22068</v>
      </c>
      <c r="N2742" s="9" t="s">
        <v>22068</v>
      </c>
      <c r="O2742" s="9" t="s">
        <v>22068</v>
      </c>
      <c r="P2742">
        <v>-2360</v>
      </c>
      <c r="Q2742" t="s">
        <v>22068</v>
      </c>
      <c r="R2742" t="s">
        <v>22068</v>
      </c>
      <c r="S2742" t="s">
        <v>22068</v>
      </c>
      <c r="T2742" t="s">
        <v>22068</v>
      </c>
      <c r="U2742" t="s">
        <v>22068</v>
      </c>
      <c r="V2742" t="s">
        <v>22068</v>
      </c>
      <c r="W2742" t="s">
        <v>22068</v>
      </c>
      <c r="X2742" t="s">
        <v>22068</v>
      </c>
      <c r="Y2742" t="s">
        <v>22068</v>
      </c>
      <c r="Z2742" t="s">
        <v>22068</v>
      </c>
      <c r="AA2742" t="s">
        <v>17345</v>
      </c>
    </row>
    <row r="2743" spans="1:27" x14ac:dyDescent="0.2">
      <c r="A2743" t="s">
        <v>1557</v>
      </c>
      <c r="B2743" t="s">
        <v>12267</v>
      </c>
      <c r="C2743" s="8" t="s">
        <v>22068</v>
      </c>
      <c r="D2743">
        <v>2</v>
      </c>
      <c r="E2743" s="9">
        <v>25.765149999999998</v>
      </c>
      <c r="F2743" s="9">
        <v>3.0200300000000002</v>
      </c>
      <c r="G2743" s="9" t="s">
        <v>22068</v>
      </c>
      <c r="H2743" s="9" t="s">
        <v>22068</v>
      </c>
      <c r="I2743" s="9" t="s">
        <v>22068</v>
      </c>
      <c r="J2743" s="9" t="s">
        <v>22068</v>
      </c>
      <c r="K2743" s="9" t="s">
        <v>22068</v>
      </c>
      <c r="L2743" s="9" t="s">
        <v>22068</v>
      </c>
      <c r="M2743" s="9" t="s">
        <v>22068</v>
      </c>
      <c r="N2743" s="9" t="s">
        <v>22068</v>
      </c>
      <c r="O2743" s="9" t="s">
        <v>22068</v>
      </c>
      <c r="P2743">
        <v>-1576</v>
      </c>
      <c r="Q2743">
        <v>-668</v>
      </c>
      <c r="R2743" t="s">
        <v>22068</v>
      </c>
      <c r="S2743" t="s">
        <v>22068</v>
      </c>
      <c r="T2743" t="s">
        <v>22068</v>
      </c>
      <c r="U2743" t="s">
        <v>22068</v>
      </c>
      <c r="V2743" t="s">
        <v>22068</v>
      </c>
      <c r="W2743" t="s">
        <v>22068</v>
      </c>
      <c r="X2743" t="s">
        <v>22068</v>
      </c>
      <c r="Y2743" t="s">
        <v>22068</v>
      </c>
      <c r="Z2743" t="s">
        <v>22068</v>
      </c>
      <c r="AA2743" t="s">
        <v>17346</v>
      </c>
    </row>
    <row r="2744" spans="1:27" x14ac:dyDescent="0.2">
      <c r="A2744" t="s">
        <v>1558</v>
      </c>
      <c r="B2744" t="s">
        <v>10648</v>
      </c>
      <c r="C2744" s="8" t="s">
        <v>22068</v>
      </c>
      <c r="D2744">
        <v>2</v>
      </c>
      <c r="E2744" s="9">
        <v>25.765149999999998</v>
      </c>
      <c r="F2744" s="9">
        <v>3.0200300000000002</v>
      </c>
      <c r="G2744" s="9" t="s">
        <v>22068</v>
      </c>
      <c r="H2744" s="9" t="s">
        <v>22068</v>
      </c>
      <c r="I2744" s="9" t="s">
        <v>22068</v>
      </c>
      <c r="J2744" s="9" t="s">
        <v>22068</v>
      </c>
      <c r="K2744" s="9" t="s">
        <v>22068</v>
      </c>
      <c r="L2744" s="9" t="s">
        <v>22068</v>
      </c>
      <c r="M2744" s="9" t="s">
        <v>22068</v>
      </c>
      <c r="N2744" s="9" t="s">
        <v>22068</v>
      </c>
      <c r="O2744" s="9" t="s">
        <v>22068</v>
      </c>
      <c r="P2744">
        <v>-340</v>
      </c>
      <c r="Q2744">
        <v>-1248</v>
      </c>
      <c r="R2744" t="s">
        <v>22068</v>
      </c>
      <c r="S2744" t="s">
        <v>22068</v>
      </c>
      <c r="T2744" t="s">
        <v>22068</v>
      </c>
      <c r="U2744" t="s">
        <v>22068</v>
      </c>
      <c r="V2744" t="s">
        <v>22068</v>
      </c>
      <c r="W2744" t="s">
        <v>22068</v>
      </c>
      <c r="X2744" t="s">
        <v>22068</v>
      </c>
      <c r="Y2744" t="s">
        <v>22068</v>
      </c>
      <c r="Z2744" t="s">
        <v>22068</v>
      </c>
      <c r="AA2744" t="s">
        <v>8803</v>
      </c>
    </row>
    <row r="2745" spans="1:27" x14ac:dyDescent="0.2">
      <c r="A2745" t="s">
        <v>2004</v>
      </c>
      <c r="B2745" t="s">
        <v>11681</v>
      </c>
      <c r="C2745" s="8">
        <v>21</v>
      </c>
      <c r="D2745">
        <v>1</v>
      </c>
      <c r="E2745" s="9">
        <v>25.760259999999999</v>
      </c>
      <c r="F2745" s="9" t="s">
        <v>22068</v>
      </c>
      <c r="G2745" s="9" t="s">
        <v>22068</v>
      </c>
      <c r="H2745" s="9" t="s">
        <v>22068</v>
      </c>
      <c r="I2745" s="9" t="s">
        <v>22068</v>
      </c>
      <c r="J2745" s="9" t="s">
        <v>22068</v>
      </c>
      <c r="K2745" s="9" t="s">
        <v>22068</v>
      </c>
      <c r="L2745" s="9" t="s">
        <v>22068</v>
      </c>
      <c r="M2745" s="9" t="s">
        <v>22068</v>
      </c>
      <c r="N2745" s="9" t="s">
        <v>22068</v>
      </c>
      <c r="O2745" s="9" t="s">
        <v>22068</v>
      </c>
      <c r="P2745">
        <v>-232</v>
      </c>
      <c r="Q2745" t="s">
        <v>22068</v>
      </c>
      <c r="R2745" t="s">
        <v>22068</v>
      </c>
      <c r="S2745" t="s">
        <v>22068</v>
      </c>
      <c r="T2745" t="s">
        <v>22068</v>
      </c>
      <c r="U2745" t="s">
        <v>22068</v>
      </c>
      <c r="V2745" t="s">
        <v>22068</v>
      </c>
      <c r="W2745" t="s">
        <v>22068</v>
      </c>
      <c r="X2745" t="s">
        <v>22068</v>
      </c>
      <c r="Y2745" t="s">
        <v>22068</v>
      </c>
      <c r="Z2745" t="s">
        <v>22068</v>
      </c>
      <c r="AA2745" t="s">
        <v>17347</v>
      </c>
    </row>
    <row r="2746" spans="1:27" x14ac:dyDescent="0.2">
      <c r="A2746" t="s">
        <v>2317</v>
      </c>
      <c r="B2746" t="s">
        <v>12270</v>
      </c>
      <c r="C2746" s="8" t="s">
        <v>22068</v>
      </c>
      <c r="D2746">
        <v>4</v>
      </c>
      <c r="E2746" s="9">
        <v>25.760259999999999</v>
      </c>
      <c r="F2746" s="9">
        <v>19.625450000000001</v>
      </c>
      <c r="G2746" s="9">
        <v>16.084910000000001</v>
      </c>
      <c r="H2746" s="9">
        <v>5.2050200000000002</v>
      </c>
      <c r="I2746" s="9" t="s">
        <v>22068</v>
      </c>
      <c r="J2746" s="9" t="s">
        <v>22068</v>
      </c>
      <c r="K2746" s="9" t="s">
        <v>22068</v>
      </c>
      <c r="L2746" s="9" t="s">
        <v>22068</v>
      </c>
      <c r="M2746" s="9" t="s">
        <v>22068</v>
      </c>
      <c r="N2746" s="9" t="s">
        <v>22068</v>
      </c>
      <c r="O2746" s="9" t="s">
        <v>22068</v>
      </c>
      <c r="P2746">
        <v>112</v>
      </c>
      <c r="Q2746">
        <v>-1329</v>
      </c>
      <c r="R2746">
        <v>-762</v>
      </c>
      <c r="S2746">
        <v>-2056</v>
      </c>
      <c r="T2746" t="s">
        <v>22068</v>
      </c>
      <c r="U2746" t="s">
        <v>22068</v>
      </c>
      <c r="V2746" t="s">
        <v>22068</v>
      </c>
      <c r="W2746" t="s">
        <v>22068</v>
      </c>
      <c r="X2746" t="s">
        <v>22068</v>
      </c>
      <c r="Y2746" t="s">
        <v>22068</v>
      </c>
      <c r="Z2746" t="s">
        <v>22068</v>
      </c>
      <c r="AA2746" t="s">
        <v>8985</v>
      </c>
    </row>
    <row r="2747" spans="1:27" x14ac:dyDescent="0.2">
      <c r="A2747" t="s">
        <v>7400</v>
      </c>
      <c r="B2747" t="s">
        <v>12269</v>
      </c>
      <c r="C2747" s="8" t="s">
        <v>22068</v>
      </c>
      <c r="D2747">
        <v>1</v>
      </c>
      <c r="E2747" s="9">
        <v>25.760259999999999</v>
      </c>
      <c r="F2747" s="9" t="s">
        <v>22068</v>
      </c>
      <c r="G2747" s="9" t="s">
        <v>22068</v>
      </c>
      <c r="H2747" s="9" t="s">
        <v>22068</v>
      </c>
      <c r="I2747" s="9" t="s">
        <v>22068</v>
      </c>
      <c r="J2747" s="9" t="s">
        <v>22068</v>
      </c>
      <c r="K2747" s="9" t="s">
        <v>22068</v>
      </c>
      <c r="L2747" s="9" t="s">
        <v>22068</v>
      </c>
      <c r="M2747" s="9" t="s">
        <v>22068</v>
      </c>
      <c r="N2747" s="9" t="s">
        <v>22068</v>
      </c>
      <c r="O2747" s="9" t="s">
        <v>22068</v>
      </c>
      <c r="P2747">
        <v>-106</v>
      </c>
      <c r="Q2747" t="s">
        <v>22068</v>
      </c>
      <c r="R2747" t="s">
        <v>22068</v>
      </c>
      <c r="S2747" t="s">
        <v>22068</v>
      </c>
      <c r="T2747" t="s">
        <v>22068</v>
      </c>
      <c r="U2747" t="s">
        <v>22068</v>
      </c>
      <c r="V2747" t="s">
        <v>22068</v>
      </c>
      <c r="W2747" t="s">
        <v>22068</v>
      </c>
      <c r="X2747" t="s">
        <v>22068</v>
      </c>
      <c r="Y2747" t="s">
        <v>22068</v>
      </c>
      <c r="Z2747" t="s">
        <v>22068</v>
      </c>
      <c r="AA2747" t="s">
        <v>17348</v>
      </c>
    </row>
    <row r="2748" spans="1:27" x14ac:dyDescent="0.2">
      <c r="A2748" t="s">
        <v>7666</v>
      </c>
      <c r="B2748" t="s">
        <v>12268</v>
      </c>
      <c r="C2748" s="8" t="s">
        <v>22068</v>
      </c>
      <c r="D2748">
        <v>2</v>
      </c>
      <c r="E2748" s="9">
        <v>25.760259999999999</v>
      </c>
      <c r="F2748" s="9">
        <v>10.02796</v>
      </c>
      <c r="G2748" s="9" t="s">
        <v>22068</v>
      </c>
      <c r="H2748" s="9" t="s">
        <v>22068</v>
      </c>
      <c r="I2748" s="9" t="s">
        <v>22068</v>
      </c>
      <c r="J2748" s="9" t="s">
        <v>22068</v>
      </c>
      <c r="K2748" s="9" t="s">
        <v>22068</v>
      </c>
      <c r="L2748" s="9" t="s">
        <v>22068</v>
      </c>
      <c r="M2748" s="9" t="s">
        <v>22068</v>
      </c>
      <c r="N2748" s="9" t="s">
        <v>22068</v>
      </c>
      <c r="O2748" s="9" t="s">
        <v>22068</v>
      </c>
      <c r="P2748">
        <v>-587</v>
      </c>
      <c r="Q2748">
        <v>-190</v>
      </c>
      <c r="R2748" t="s">
        <v>22068</v>
      </c>
      <c r="S2748" t="s">
        <v>22068</v>
      </c>
      <c r="T2748" t="s">
        <v>22068</v>
      </c>
      <c r="U2748" t="s">
        <v>22068</v>
      </c>
      <c r="V2748" t="s">
        <v>22068</v>
      </c>
      <c r="W2748" t="s">
        <v>22068</v>
      </c>
      <c r="X2748" t="s">
        <v>22068</v>
      </c>
      <c r="Y2748" t="s">
        <v>22068</v>
      </c>
      <c r="Z2748" t="s">
        <v>22068</v>
      </c>
      <c r="AA2748" t="s">
        <v>17349</v>
      </c>
    </row>
    <row r="2749" spans="1:27" x14ac:dyDescent="0.2">
      <c r="A2749" t="s">
        <v>17350</v>
      </c>
      <c r="B2749" t="s">
        <v>10480</v>
      </c>
      <c r="C2749" s="8" t="s">
        <v>22068</v>
      </c>
      <c r="D2749">
        <v>2</v>
      </c>
      <c r="E2749" s="9">
        <v>25.758959999999998</v>
      </c>
      <c r="F2749" s="9">
        <v>6.1180700000000003</v>
      </c>
      <c r="G2749" s="9" t="s">
        <v>22068</v>
      </c>
      <c r="H2749" s="9" t="s">
        <v>22068</v>
      </c>
      <c r="I2749" s="9" t="s">
        <v>22068</v>
      </c>
      <c r="J2749" s="9" t="s">
        <v>22068</v>
      </c>
      <c r="K2749" s="9" t="s">
        <v>22068</v>
      </c>
      <c r="L2749" s="9" t="s">
        <v>22068</v>
      </c>
      <c r="M2749" s="9" t="s">
        <v>22068</v>
      </c>
      <c r="N2749" s="9" t="s">
        <v>22068</v>
      </c>
      <c r="O2749" s="9" t="s">
        <v>22068</v>
      </c>
      <c r="P2749">
        <v>-863</v>
      </c>
      <c r="Q2749">
        <v>-1629</v>
      </c>
      <c r="R2749" t="s">
        <v>22068</v>
      </c>
      <c r="S2749" t="s">
        <v>22068</v>
      </c>
      <c r="T2749" t="s">
        <v>22068</v>
      </c>
      <c r="U2749" t="s">
        <v>22068</v>
      </c>
      <c r="V2749" t="s">
        <v>22068</v>
      </c>
      <c r="W2749" t="s">
        <v>22068</v>
      </c>
      <c r="X2749" t="s">
        <v>22068</v>
      </c>
      <c r="Y2749" t="s">
        <v>22068</v>
      </c>
      <c r="Z2749" t="s">
        <v>22068</v>
      </c>
      <c r="AA2749" t="s">
        <v>17351</v>
      </c>
    </row>
    <row r="2750" spans="1:27" x14ac:dyDescent="0.2">
      <c r="A2750" t="s">
        <v>7190</v>
      </c>
      <c r="B2750" t="s">
        <v>12272</v>
      </c>
      <c r="C2750" s="8">
        <v>17</v>
      </c>
      <c r="D2750">
        <v>3</v>
      </c>
      <c r="E2750" s="9">
        <v>25.758959999999998</v>
      </c>
      <c r="F2750" s="9">
        <v>3.8104300000000002</v>
      </c>
      <c r="G2750" s="9">
        <v>3.77583</v>
      </c>
      <c r="H2750" s="9" t="s">
        <v>22068</v>
      </c>
      <c r="I2750" s="9" t="s">
        <v>22068</v>
      </c>
      <c r="J2750" s="9" t="s">
        <v>22068</v>
      </c>
      <c r="K2750" s="9" t="s">
        <v>22068</v>
      </c>
      <c r="L2750" s="9" t="s">
        <v>22068</v>
      </c>
      <c r="M2750" s="9" t="s">
        <v>22068</v>
      </c>
      <c r="N2750" s="9" t="s">
        <v>22068</v>
      </c>
      <c r="O2750" s="9" t="s">
        <v>22068</v>
      </c>
      <c r="P2750">
        <v>-49</v>
      </c>
      <c r="Q2750">
        <v>-929</v>
      </c>
      <c r="R2750">
        <v>-1073</v>
      </c>
      <c r="S2750" t="s">
        <v>22068</v>
      </c>
      <c r="T2750" t="s">
        <v>22068</v>
      </c>
      <c r="U2750" t="s">
        <v>22068</v>
      </c>
      <c r="V2750" t="s">
        <v>22068</v>
      </c>
      <c r="W2750" t="s">
        <v>22068</v>
      </c>
      <c r="X2750" t="s">
        <v>22068</v>
      </c>
      <c r="Y2750" t="s">
        <v>22068</v>
      </c>
      <c r="Z2750" t="s">
        <v>22068</v>
      </c>
      <c r="AA2750" t="s">
        <v>17352</v>
      </c>
    </row>
    <row r="2751" spans="1:27" x14ac:dyDescent="0.2">
      <c r="A2751" t="s">
        <v>7288</v>
      </c>
      <c r="B2751" t="s">
        <v>12271</v>
      </c>
      <c r="C2751" s="8" t="s">
        <v>22068</v>
      </c>
      <c r="D2751">
        <v>1</v>
      </c>
      <c r="E2751" s="9">
        <v>25.758959999999998</v>
      </c>
      <c r="F2751" s="9" t="s">
        <v>22068</v>
      </c>
      <c r="G2751" s="9" t="s">
        <v>22068</v>
      </c>
      <c r="H2751" s="9" t="s">
        <v>22068</v>
      </c>
      <c r="I2751" s="9" t="s">
        <v>22068</v>
      </c>
      <c r="J2751" s="9" t="s">
        <v>22068</v>
      </c>
      <c r="K2751" s="9" t="s">
        <v>22068</v>
      </c>
      <c r="L2751" s="9" t="s">
        <v>22068</v>
      </c>
      <c r="M2751" s="9" t="s">
        <v>22068</v>
      </c>
      <c r="N2751" s="9" t="s">
        <v>22068</v>
      </c>
      <c r="O2751" s="9" t="s">
        <v>22068</v>
      </c>
      <c r="P2751">
        <v>-194</v>
      </c>
      <c r="Q2751" t="s">
        <v>22068</v>
      </c>
      <c r="R2751" t="s">
        <v>22068</v>
      </c>
      <c r="S2751" t="s">
        <v>22068</v>
      </c>
      <c r="T2751" t="s">
        <v>22068</v>
      </c>
      <c r="U2751" t="s">
        <v>22068</v>
      </c>
      <c r="V2751" t="s">
        <v>22068</v>
      </c>
      <c r="W2751" t="s">
        <v>22068</v>
      </c>
      <c r="X2751" t="s">
        <v>22068</v>
      </c>
      <c r="Y2751" t="s">
        <v>22068</v>
      </c>
      <c r="Z2751" t="s">
        <v>22068</v>
      </c>
      <c r="AA2751" t="s">
        <v>10201</v>
      </c>
    </row>
    <row r="2752" spans="1:27" x14ac:dyDescent="0.2">
      <c r="A2752" t="s">
        <v>8377</v>
      </c>
      <c r="B2752" t="s">
        <v>10480</v>
      </c>
      <c r="C2752" s="8" t="s">
        <v>22068</v>
      </c>
      <c r="D2752">
        <v>1</v>
      </c>
      <c r="E2752" s="9">
        <v>25.756440000000001</v>
      </c>
      <c r="F2752" s="9" t="s">
        <v>22068</v>
      </c>
      <c r="G2752" s="9" t="s">
        <v>22068</v>
      </c>
      <c r="H2752" s="9" t="s">
        <v>22068</v>
      </c>
      <c r="I2752" s="9" t="s">
        <v>22068</v>
      </c>
      <c r="J2752" s="9" t="s">
        <v>22068</v>
      </c>
      <c r="K2752" s="9" t="s">
        <v>22068</v>
      </c>
      <c r="L2752" s="9" t="s">
        <v>22068</v>
      </c>
      <c r="M2752" s="9" t="s">
        <v>22068</v>
      </c>
      <c r="N2752" s="9" t="s">
        <v>22068</v>
      </c>
      <c r="O2752" s="9" t="s">
        <v>22068</v>
      </c>
      <c r="P2752">
        <v>-431</v>
      </c>
      <c r="Q2752" t="s">
        <v>22068</v>
      </c>
      <c r="R2752" t="s">
        <v>22068</v>
      </c>
      <c r="S2752" t="s">
        <v>22068</v>
      </c>
      <c r="T2752" t="s">
        <v>22068</v>
      </c>
      <c r="U2752" t="s">
        <v>22068</v>
      </c>
      <c r="V2752" t="s">
        <v>22068</v>
      </c>
      <c r="W2752" t="s">
        <v>22068</v>
      </c>
      <c r="X2752" t="s">
        <v>22068</v>
      </c>
      <c r="Y2752" t="s">
        <v>22068</v>
      </c>
      <c r="Z2752" t="s">
        <v>22068</v>
      </c>
      <c r="AA2752" t="s">
        <v>10473</v>
      </c>
    </row>
    <row r="2753" spans="1:27" x14ac:dyDescent="0.2">
      <c r="A2753" t="s">
        <v>3357</v>
      </c>
      <c r="B2753" t="s">
        <v>12273</v>
      </c>
      <c r="C2753" s="8">
        <v>3</v>
      </c>
      <c r="D2753">
        <v>2</v>
      </c>
      <c r="E2753" s="9">
        <v>25.755269999999999</v>
      </c>
      <c r="F2753" s="9">
        <v>15.26004</v>
      </c>
      <c r="G2753" s="9" t="s">
        <v>22068</v>
      </c>
      <c r="H2753" s="9" t="s">
        <v>22068</v>
      </c>
      <c r="I2753" s="9" t="s">
        <v>22068</v>
      </c>
      <c r="J2753" s="9" t="s">
        <v>22068</v>
      </c>
      <c r="K2753" s="9" t="s">
        <v>22068</v>
      </c>
      <c r="L2753" s="9" t="s">
        <v>22068</v>
      </c>
      <c r="M2753" s="9" t="s">
        <v>22068</v>
      </c>
      <c r="N2753" s="9" t="s">
        <v>22068</v>
      </c>
      <c r="O2753" s="9" t="s">
        <v>22068</v>
      </c>
      <c r="P2753">
        <v>-199</v>
      </c>
      <c r="Q2753">
        <v>-863</v>
      </c>
      <c r="R2753" t="s">
        <v>22068</v>
      </c>
      <c r="S2753" t="s">
        <v>22068</v>
      </c>
      <c r="T2753" t="s">
        <v>22068</v>
      </c>
      <c r="U2753" t="s">
        <v>22068</v>
      </c>
      <c r="V2753" t="s">
        <v>22068</v>
      </c>
      <c r="W2753" t="s">
        <v>22068</v>
      </c>
      <c r="X2753" t="s">
        <v>22068</v>
      </c>
      <c r="Y2753" t="s">
        <v>22068</v>
      </c>
      <c r="Z2753" t="s">
        <v>22068</v>
      </c>
      <c r="AA2753" t="s">
        <v>17353</v>
      </c>
    </row>
    <row r="2754" spans="1:27" x14ac:dyDescent="0.2">
      <c r="A2754" t="s">
        <v>3358</v>
      </c>
      <c r="B2754"/>
      <c r="C2754" s="8" t="s">
        <v>22068</v>
      </c>
      <c r="D2754">
        <v>2</v>
      </c>
      <c r="E2754" s="9">
        <v>25.755269999999999</v>
      </c>
      <c r="F2754" s="9">
        <v>15.26004</v>
      </c>
      <c r="G2754" s="9" t="s">
        <v>22068</v>
      </c>
      <c r="H2754" s="9" t="s">
        <v>22068</v>
      </c>
      <c r="I2754" s="9" t="s">
        <v>22068</v>
      </c>
      <c r="J2754" s="9" t="s">
        <v>22068</v>
      </c>
      <c r="K2754" s="9" t="s">
        <v>22068</v>
      </c>
      <c r="L2754" s="9" t="s">
        <v>22068</v>
      </c>
      <c r="M2754" s="9" t="s">
        <v>22068</v>
      </c>
      <c r="N2754" s="9" t="s">
        <v>22068</v>
      </c>
      <c r="O2754" s="9" t="s">
        <v>22068</v>
      </c>
      <c r="P2754">
        <v>-1082</v>
      </c>
      <c r="Q2754">
        <v>-418</v>
      </c>
      <c r="R2754" t="s">
        <v>22068</v>
      </c>
      <c r="S2754" t="s">
        <v>22068</v>
      </c>
      <c r="T2754" t="s">
        <v>22068</v>
      </c>
      <c r="U2754" t="s">
        <v>22068</v>
      </c>
      <c r="V2754" t="s">
        <v>22068</v>
      </c>
      <c r="W2754" t="s">
        <v>22068</v>
      </c>
      <c r="X2754" t="s">
        <v>22068</v>
      </c>
      <c r="Y2754" t="s">
        <v>22068</v>
      </c>
      <c r="Z2754" t="s">
        <v>22068</v>
      </c>
    </row>
    <row r="2755" spans="1:27" x14ac:dyDescent="0.2">
      <c r="A2755" t="s">
        <v>6088</v>
      </c>
      <c r="B2755" t="s">
        <v>12274</v>
      </c>
      <c r="C2755" s="8" t="s">
        <v>22068</v>
      </c>
      <c r="D2755">
        <v>1</v>
      </c>
      <c r="E2755" s="9">
        <v>25.715499999999999</v>
      </c>
      <c r="F2755" s="9" t="s">
        <v>22068</v>
      </c>
      <c r="G2755" s="9" t="s">
        <v>22068</v>
      </c>
      <c r="H2755" s="9" t="s">
        <v>22068</v>
      </c>
      <c r="I2755" s="9" t="s">
        <v>22068</v>
      </c>
      <c r="J2755" s="9" t="s">
        <v>22068</v>
      </c>
      <c r="K2755" s="9" t="s">
        <v>22068</v>
      </c>
      <c r="L2755" s="9" t="s">
        <v>22068</v>
      </c>
      <c r="M2755" s="9" t="s">
        <v>22068</v>
      </c>
      <c r="N2755" s="9" t="s">
        <v>22068</v>
      </c>
      <c r="O2755" s="9" t="s">
        <v>22068</v>
      </c>
      <c r="P2755">
        <v>-521</v>
      </c>
      <c r="Q2755" t="s">
        <v>22068</v>
      </c>
      <c r="R2755" t="s">
        <v>22068</v>
      </c>
      <c r="S2755" t="s">
        <v>22068</v>
      </c>
      <c r="T2755" t="s">
        <v>22068</v>
      </c>
      <c r="U2755" t="s">
        <v>22068</v>
      </c>
      <c r="V2755" t="s">
        <v>22068</v>
      </c>
      <c r="W2755" t="s">
        <v>22068</v>
      </c>
      <c r="X2755" t="s">
        <v>22068</v>
      </c>
      <c r="Y2755" t="s">
        <v>22068</v>
      </c>
      <c r="Z2755" t="s">
        <v>22068</v>
      </c>
      <c r="AA2755" t="s">
        <v>17354</v>
      </c>
    </row>
    <row r="2756" spans="1:27" x14ac:dyDescent="0.2">
      <c r="A2756" t="s">
        <v>5334</v>
      </c>
      <c r="B2756" t="s">
        <v>10992</v>
      </c>
      <c r="C2756" s="8" t="s">
        <v>22068</v>
      </c>
      <c r="D2756">
        <v>1</v>
      </c>
      <c r="E2756" s="9">
        <v>25.635459999999998</v>
      </c>
      <c r="F2756" s="9" t="s">
        <v>22068</v>
      </c>
      <c r="G2756" s="9" t="s">
        <v>22068</v>
      </c>
      <c r="H2756" s="9" t="s">
        <v>22068</v>
      </c>
      <c r="I2756" s="9" t="s">
        <v>22068</v>
      </c>
      <c r="J2756" s="9" t="s">
        <v>22068</v>
      </c>
      <c r="K2756" s="9" t="s">
        <v>22068</v>
      </c>
      <c r="L2756" s="9" t="s">
        <v>22068</v>
      </c>
      <c r="M2756" s="9" t="s">
        <v>22068</v>
      </c>
      <c r="N2756" s="9" t="s">
        <v>22068</v>
      </c>
      <c r="O2756" s="9" t="s">
        <v>22068</v>
      </c>
      <c r="P2756">
        <v>-121</v>
      </c>
      <c r="Q2756" t="s">
        <v>22068</v>
      </c>
      <c r="R2756" t="s">
        <v>22068</v>
      </c>
      <c r="S2756" t="s">
        <v>22068</v>
      </c>
      <c r="T2756" t="s">
        <v>22068</v>
      </c>
      <c r="U2756" t="s">
        <v>22068</v>
      </c>
      <c r="V2756" t="s">
        <v>22068</v>
      </c>
      <c r="W2756" t="s">
        <v>22068</v>
      </c>
      <c r="X2756" t="s">
        <v>22068</v>
      </c>
      <c r="Y2756" t="s">
        <v>22068</v>
      </c>
      <c r="Z2756" t="s">
        <v>22068</v>
      </c>
      <c r="AA2756" t="s">
        <v>17355</v>
      </c>
    </row>
    <row r="2757" spans="1:27" x14ac:dyDescent="0.2">
      <c r="A2757" t="s">
        <v>5433</v>
      </c>
      <c r="B2757" t="s">
        <v>12276</v>
      </c>
      <c r="C2757" s="8">
        <v>16</v>
      </c>
      <c r="D2757">
        <v>1</v>
      </c>
      <c r="E2757" s="9">
        <v>25.633120000000002</v>
      </c>
      <c r="F2757" s="9" t="s">
        <v>22068</v>
      </c>
      <c r="G2757" s="9" t="s">
        <v>22068</v>
      </c>
      <c r="H2757" s="9" t="s">
        <v>22068</v>
      </c>
      <c r="I2757" s="9" t="s">
        <v>22068</v>
      </c>
      <c r="J2757" s="9" t="s">
        <v>22068</v>
      </c>
      <c r="K2757" s="9" t="s">
        <v>22068</v>
      </c>
      <c r="L2757" s="9" t="s">
        <v>22068</v>
      </c>
      <c r="M2757" s="9" t="s">
        <v>22068</v>
      </c>
      <c r="N2757" s="9" t="s">
        <v>22068</v>
      </c>
      <c r="O2757" s="9" t="s">
        <v>22068</v>
      </c>
      <c r="P2757">
        <v>218</v>
      </c>
      <c r="Q2757" t="s">
        <v>22068</v>
      </c>
      <c r="R2757" t="s">
        <v>22068</v>
      </c>
      <c r="S2757" t="s">
        <v>22068</v>
      </c>
      <c r="T2757" t="s">
        <v>22068</v>
      </c>
      <c r="U2757" t="s">
        <v>22068</v>
      </c>
      <c r="V2757" t="s">
        <v>22068</v>
      </c>
      <c r="W2757" t="s">
        <v>22068</v>
      </c>
      <c r="X2757" t="s">
        <v>22068</v>
      </c>
      <c r="Y2757" t="s">
        <v>22068</v>
      </c>
      <c r="Z2757" t="s">
        <v>22068</v>
      </c>
      <c r="AA2757" t="s">
        <v>17356</v>
      </c>
    </row>
    <row r="2758" spans="1:27" x14ac:dyDescent="0.2">
      <c r="A2758" t="s">
        <v>7144</v>
      </c>
      <c r="B2758" t="s">
        <v>10479</v>
      </c>
      <c r="C2758" s="8" t="s">
        <v>22068</v>
      </c>
      <c r="D2758">
        <v>1</v>
      </c>
      <c r="E2758" s="9">
        <v>25.633120000000002</v>
      </c>
      <c r="F2758" s="9" t="s">
        <v>22068</v>
      </c>
      <c r="G2758" s="9" t="s">
        <v>22068</v>
      </c>
      <c r="H2758" s="9" t="s">
        <v>22068</v>
      </c>
      <c r="I2758" s="9" t="s">
        <v>22068</v>
      </c>
      <c r="J2758" s="9" t="s">
        <v>22068</v>
      </c>
      <c r="K2758" s="9" t="s">
        <v>22068</v>
      </c>
      <c r="L2758" s="9" t="s">
        <v>22068</v>
      </c>
      <c r="M2758" s="9" t="s">
        <v>22068</v>
      </c>
      <c r="N2758" s="9" t="s">
        <v>22068</v>
      </c>
      <c r="O2758" s="9" t="s">
        <v>22068</v>
      </c>
      <c r="P2758">
        <v>-192</v>
      </c>
      <c r="Q2758" t="s">
        <v>22068</v>
      </c>
      <c r="R2758" t="s">
        <v>22068</v>
      </c>
      <c r="S2758" t="s">
        <v>22068</v>
      </c>
      <c r="T2758" t="s">
        <v>22068</v>
      </c>
      <c r="U2758" t="s">
        <v>22068</v>
      </c>
      <c r="V2758" t="s">
        <v>22068</v>
      </c>
      <c r="W2758" t="s">
        <v>22068</v>
      </c>
      <c r="X2758" t="s">
        <v>22068</v>
      </c>
      <c r="Y2758" t="s">
        <v>22068</v>
      </c>
      <c r="Z2758" t="s">
        <v>22068</v>
      </c>
      <c r="AA2758" t="s">
        <v>10169</v>
      </c>
    </row>
    <row r="2759" spans="1:27" x14ac:dyDescent="0.2">
      <c r="A2759" t="s">
        <v>8222</v>
      </c>
      <c r="B2759" t="s">
        <v>12275</v>
      </c>
      <c r="C2759" s="8" t="s">
        <v>22068</v>
      </c>
      <c r="D2759">
        <v>1</v>
      </c>
      <c r="E2759" s="9">
        <v>25.633120000000002</v>
      </c>
      <c r="F2759" s="9" t="s">
        <v>22068</v>
      </c>
      <c r="G2759" s="9" t="s">
        <v>22068</v>
      </c>
      <c r="H2759" s="9" t="s">
        <v>22068</v>
      </c>
      <c r="I2759" s="9" t="s">
        <v>22068</v>
      </c>
      <c r="J2759" s="9" t="s">
        <v>22068</v>
      </c>
      <c r="K2759" s="9" t="s">
        <v>22068</v>
      </c>
      <c r="L2759" s="9" t="s">
        <v>22068</v>
      </c>
      <c r="M2759" s="9" t="s">
        <v>22068</v>
      </c>
      <c r="N2759" s="9" t="s">
        <v>22068</v>
      </c>
      <c r="O2759" s="9" t="s">
        <v>22068</v>
      </c>
      <c r="P2759">
        <v>-163</v>
      </c>
      <c r="Q2759" t="s">
        <v>22068</v>
      </c>
      <c r="R2759" t="s">
        <v>22068</v>
      </c>
      <c r="S2759" t="s">
        <v>22068</v>
      </c>
      <c r="T2759" t="s">
        <v>22068</v>
      </c>
      <c r="U2759" t="s">
        <v>22068</v>
      </c>
      <c r="V2759" t="s">
        <v>22068</v>
      </c>
      <c r="W2759" t="s">
        <v>22068</v>
      </c>
      <c r="X2759" t="s">
        <v>22068</v>
      </c>
      <c r="Y2759" t="s">
        <v>22068</v>
      </c>
      <c r="Z2759" t="s">
        <v>22068</v>
      </c>
      <c r="AA2759" t="s">
        <v>10433</v>
      </c>
    </row>
    <row r="2760" spans="1:27" x14ac:dyDescent="0.2">
      <c r="A2760" t="s">
        <v>8013</v>
      </c>
      <c r="B2760" t="s">
        <v>12277</v>
      </c>
      <c r="C2760" s="8" t="s">
        <v>22068</v>
      </c>
      <c r="D2760">
        <v>1</v>
      </c>
      <c r="E2760" s="9">
        <v>25.600660000000001</v>
      </c>
      <c r="F2760" s="9" t="s">
        <v>22068</v>
      </c>
      <c r="G2760" s="9" t="s">
        <v>22068</v>
      </c>
      <c r="H2760" s="9" t="s">
        <v>22068</v>
      </c>
      <c r="I2760" s="9" t="s">
        <v>22068</v>
      </c>
      <c r="J2760" s="9" t="s">
        <v>22068</v>
      </c>
      <c r="K2760" s="9" t="s">
        <v>22068</v>
      </c>
      <c r="L2760" s="9" t="s">
        <v>22068</v>
      </c>
      <c r="M2760" s="9" t="s">
        <v>22068</v>
      </c>
      <c r="N2760" s="9" t="s">
        <v>22068</v>
      </c>
      <c r="O2760" s="9" t="s">
        <v>22068</v>
      </c>
      <c r="P2760">
        <v>-186</v>
      </c>
      <c r="Q2760" t="s">
        <v>22068</v>
      </c>
      <c r="R2760" t="s">
        <v>22068</v>
      </c>
      <c r="S2760" t="s">
        <v>22068</v>
      </c>
      <c r="T2760" t="s">
        <v>22068</v>
      </c>
      <c r="U2760" t="s">
        <v>22068</v>
      </c>
      <c r="V2760" t="s">
        <v>22068</v>
      </c>
      <c r="W2760" t="s">
        <v>22068</v>
      </c>
      <c r="X2760" t="s">
        <v>22068</v>
      </c>
      <c r="Y2760" t="s">
        <v>22068</v>
      </c>
      <c r="Z2760" t="s">
        <v>22068</v>
      </c>
      <c r="AA2760" t="s">
        <v>17357</v>
      </c>
    </row>
    <row r="2761" spans="1:27" x14ac:dyDescent="0.2">
      <c r="A2761" t="s">
        <v>6089</v>
      </c>
      <c r="B2761" t="s">
        <v>10480</v>
      </c>
      <c r="C2761" s="8" t="s">
        <v>22068</v>
      </c>
      <c r="D2761">
        <v>1</v>
      </c>
      <c r="E2761" s="9">
        <v>25.574010000000001</v>
      </c>
      <c r="F2761" s="9" t="s">
        <v>22068</v>
      </c>
      <c r="G2761" s="9" t="s">
        <v>22068</v>
      </c>
      <c r="H2761" s="9" t="s">
        <v>22068</v>
      </c>
      <c r="I2761" s="9" t="s">
        <v>22068</v>
      </c>
      <c r="J2761" s="9" t="s">
        <v>22068</v>
      </c>
      <c r="K2761" s="9" t="s">
        <v>22068</v>
      </c>
      <c r="L2761" s="9" t="s">
        <v>22068</v>
      </c>
      <c r="M2761" s="9" t="s">
        <v>22068</v>
      </c>
      <c r="N2761" s="9" t="s">
        <v>22068</v>
      </c>
      <c r="O2761" s="9" t="s">
        <v>22068</v>
      </c>
      <c r="P2761">
        <v>-1540</v>
      </c>
      <c r="Q2761" t="s">
        <v>22068</v>
      </c>
      <c r="R2761" t="s">
        <v>22068</v>
      </c>
      <c r="S2761" t="s">
        <v>22068</v>
      </c>
      <c r="T2761" t="s">
        <v>22068</v>
      </c>
      <c r="U2761" t="s">
        <v>22068</v>
      </c>
      <c r="V2761" t="s">
        <v>22068</v>
      </c>
      <c r="W2761" t="s">
        <v>22068</v>
      </c>
      <c r="X2761" t="s">
        <v>22068</v>
      </c>
      <c r="Y2761" t="s">
        <v>22068</v>
      </c>
      <c r="Z2761" t="s">
        <v>22068</v>
      </c>
      <c r="AA2761" t="s">
        <v>9917</v>
      </c>
    </row>
    <row r="2762" spans="1:27" x14ac:dyDescent="0.2">
      <c r="A2762" t="s">
        <v>2132</v>
      </c>
      <c r="B2762" t="s">
        <v>12028</v>
      </c>
      <c r="C2762" s="8">
        <v>16</v>
      </c>
      <c r="D2762">
        <v>4</v>
      </c>
      <c r="E2762" s="9">
        <v>25.549289999999999</v>
      </c>
      <c r="F2762" s="9">
        <v>9.7250999999999994</v>
      </c>
      <c r="G2762" s="9">
        <v>6.6419800000000002</v>
      </c>
      <c r="H2762" s="9">
        <v>6.20749</v>
      </c>
      <c r="I2762" s="9" t="s">
        <v>22068</v>
      </c>
      <c r="J2762" s="9" t="s">
        <v>22068</v>
      </c>
      <c r="K2762" s="9" t="s">
        <v>22068</v>
      </c>
      <c r="L2762" s="9" t="s">
        <v>22068</v>
      </c>
      <c r="M2762" s="9" t="s">
        <v>22068</v>
      </c>
      <c r="N2762" s="9" t="s">
        <v>22068</v>
      </c>
      <c r="O2762" s="9" t="s">
        <v>22068</v>
      </c>
      <c r="P2762">
        <v>-2077</v>
      </c>
      <c r="Q2762">
        <v>-144</v>
      </c>
      <c r="R2762">
        <v>-1167</v>
      </c>
      <c r="S2762">
        <v>-765</v>
      </c>
      <c r="T2762" t="s">
        <v>22068</v>
      </c>
      <c r="U2762" t="s">
        <v>22068</v>
      </c>
      <c r="V2762" t="s">
        <v>22068</v>
      </c>
      <c r="W2762" t="s">
        <v>22068</v>
      </c>
      <c r="X2762" t="s">
        <v>22068</v>
      </c>
      <c r="Y2762" t="s">
        <v>22068</v>
      </c>
      <c r="Z2762" t="s">
        <v>22068</v>
      </c>
      <c r="AA2762" t="s">
        <v>8941</v>
      </c>
    </row>
    <row r="2763" spans="1:27" x14ac:dyDescent="0.2">
      <c r="A2763" t="s">
        <v>1873</v>
      </c>
      <c r="B2763"/>
      <c r="C2763" s="8" t="s">
        <v>22068</v>
      </c>
      <c r="D2763">
        <v>2</v>
      </c>
      <c r="E2763" s="9">
        <v>25.531469999999999</v>
      </c>
      <c r="F2763" s="9">
        <v>5.0637400000000001</v>
      </c>
      <c r="G2763" s="9" t="s">
        <v>22068</v>
      </c>
      <c r="H2763" s="9" t="s">
        <v>22068</v>
      </c>
      <c r="I2763" s="9" t="s">
        <v>22068</v>
      </c>
      <c r="J2763" s="9" t="s">
        <v>22068</v>
      </c>
      <c r="K2763" s="9" t="s">
        <v>22068</v>
      </c>
      <c r="L2763" s="9" t="s">
        <v>22068</v>
      </c>
      <c r="M2763" s="9" t="s">
        <v>22068</v>
      </c>
      <c r="N2763" s="9" t="s">
        <v>22068</v>
      </c>
      <c r="O2763" s="9" t="s">
        <v>22068</v>
      </c>
      <c r="P2763">
        <v>-60</v>
      </c>
      <c r="Q2763">
        <v>-661</v>
      </c>
      <c r="R2763" t="s">
        <v>22068</v>
      </c>
      <c r="S2763" t="s">
        <v>22068</v>
      </c>
      <c r="T2763" t="s">
        <v>22068</v>
      </c>
      <c r="U2763" t="s">
        <v>22068</v>
      </c>
      <c r="V2763" t="s">
        <v>22068</v>
      </c>
      <c r="W2763" t="s">
        <v>22068</v>
      </c>
      <c r="X2763" t="s">
        <v>22068</v>
      </c>
      <c r="Y2763" t="s">
        <v>22068</v>
      </c>
      <c r="Z2763" t="s">
        <v>22068</v>
      </c>
    </row>
    <row r="2764" spans="1:27" x14ac:dyDescent="0.2">
      <c r="A2764" t="s">
        <v>3827</v>
      </c>
      <c r="B2764" t="s">
        <v>10833</v>
      </c>
      <c r="C2764" s="8" t="s">
        <v>22068</v>
      </c>
      <c r="D2764">
        <v>3</v>
      </c>
      <c r="E2764" s="9">
        <v>25.531469999999999</v>
      </c>
      <c r="F2764" s="9">
        <v>15.55287</v>
      </c>
      <c r="G2764" s="9">
        <v>6.8705499999999997</v>
      </c>
      <c r="H2764" s="9" t="s">
        <v>22068</v>
      </c>
      <c r="I2764" s="9" t="s">
        <v>22068</v>
      </c>
      <c r="J2764" s="9" t="s">
        <v>22068</v>
      </c>
      <c r="K2764" s="9" t="s">
        <v>22068</v>
      </c>
      <c r="L2764" s="9" t="s">
        <v>22068</v>
      </c>
      <c r="M2764" s="9" t="s">
        <v>22068</v>
      </c>
      <c r="N2764" s="9" t="s">
        <v>22068</v>
      </c>
      <c r="O2764" s="9" t="s">
        <v>22068</v>
      </c>
      <c r="P2764">
        <v>225</v>
      </c>
      <c r="Q2764">
        <v>-1021</v>
      </c>
      <c r="R2764">
        <v>-155</v>
      </c>
      <c r="S2764" t="s">
        <v>22068</v>
      </c>
      <c r="T2764" t="s">
        <v>22068</v>
      </c>
      <c r="U2764" t="s">
        <v>22068</v>
      </c>
      <c r="V2764" t="s">
        <v>22068</v>
      </c>
      <c r="W2764" t="s">
        <v>22068</v>
      </c>
      <c r="X2764" t="s">
        <v>22068</v>
      </c>
      <c r="Y2764" t="s">
        <v>22068</v>
      </c>
      <c r="Z2764" t="s">
        <v>22068</v>
      </c>
      <c r="AA2764" t="s">
        <v>9354</v>
      </c>
    </row>
    <row r="2765" spans="1:27" x14ac:dyDescent="0.2">
      <c r="A2765" t="s">
        <v>5982</v>
      </c>
      <c r="B2765" t="s">
        <v>10992</v>
      </c>
      <c r="C2765" s="8" t="s">
        <v>22068</v>
      </c>
      <c r="D2765">
        <v>1</v>
      </c>
      <c r="E2765" s="9">
        <v>25.531469999999999</v>
      </c>
      <c r="F2765" s="9" t="s">
        <v>22068</v>
      </c>
      <c r="G2765" s="9" t="s">
        <v>22068</v>
      </c>
      <c r="H2765" s="9" t="s">
        <v>22068</v>
      </c>
      <c r="I2765" s="9" t="s">
        <v>22068</v>
      </c>
      <c r="J2765" s="9" t="s">
        <v>22068</v>
      </c>
      <c r="K2765" s="9" t="s">
        <v>22068</v>
      </c>
      <c r="L2765" s="9" t="s">
        <v>22068</v>
      </c>
      <c r="M2765" s="9" t="s">
        <v>22068</v>
      </c>
      <c r="N2765" s="9" t="s">
        <v>22068</v>
      </c>
      <c r="O2765" s="9" t="s">
        <v>22068</v>
      </c>
      <c r="P2765">
        <v>-157</v>
      </c>
      <c r="Q2765" t="s">
        <v>22068</v>
      </c>
      <c r="R2765" t="s">
        <v>22068</v>
      </c>
      <c r="S2765" t="s">
        <v>22068</v>
      </c>
      <c r="T2765" t="s">
        <v>22068</v>
      </c>
      <c r="U2765" t="s">
        <v>22068</v>
      </c>
      <c r="V2765" t="s">
        <v>22068</v>
      </c>
      <c r="W2765" t="s">
        <v>22068</v>
      </c>
      <c r="X2765" t="s">
        <v>22068</v>
      </c>
      <c r="Y2765" t="s">
        <v>22068</v>
      </c>
      <c r="Z2765" t="s">
        <v>22068</v>
      </c>
      <c r="AA2765" t="s">
        <v>17358</v>
      </c>
    </row>
    <row r="2766" spans="1:27" x14ac:dyDescent="0.2">
      <c r="A2766" t="s">
        <v>4985</v>
      </c>
      <c r="B2766" t="s">
        <v>12278</v>
      </c>
      <c r="C2766" s="8">
        <v>6</v>
      </c>
      <c r="D2766">
        <v>1</v>
      </c>
      <c r="E2766" s="9">
        <v>25.52806</v>
      </c>
      <c r="F2766" s="9" t="s">
        <v>22068</v>
      </c>
      <c r="G2766" s="9" t="s">
        <v>22068</v>
      </c>
      <c r="H2766" s="9" t="s">
        <v>22068</v>
      </c>
      <c r="I2766" s="9" t="s">
        <v>22068</v>
      </c>
      <c r="J2766" s="9" t="s">
        <v>22068</v>
      </c>
      <c r="K2766" s="9" t="s">
        <v>22068</v>
      </c>
      <c r="L2766" s="9" t="s">
        <v>22068</v>
      </c>
      <c r="M2766" s="9" t="s">
        <v>22068</v>
      </c>
      <c r="N2766" s="9" t="s">
        <v>22068</v>
      </c>
      <c r="O2766" s="9" t="s">
        <v>22068</v>
      </c>
      <c r="P2766">
        <v>-93</v>
      </c>
      <c r="Q2766" t="s">
        <v>22068</v>
      </c>
      <c r="R2766" t="s">
        <v>22068</v>
      </c>
      <c r="S2766" t="s">
        <v>22068</v>
      </c>
      <c r="T2766" t="s">
        <v>22068</v>
      </c>
      <c r="U2766" t="s">
        <v>22068</v>
      </c>
      <c r="V2766" t="s">
        <v>22068</v>
      </c>
      <c r="W2766" t="s">
        <v>22068</v>
      </c>
      <c r="X2766" t="s">
        <v>22068</v>
      </c>
      <c r="Y2766" t="s">
        <v>22068</v>
      </c>
      <c r="Z2766" t="s">
        <v>22068</v>
      </c>
      <c r="AA2766" t="s">
        <v>17359</v>
      </c>
    </row>
    <row r="2767" spans="1:27" x14ac:dyDescent="0.2">
      <c r="A2767" t="s">
        <v>4838</v>
      </c>
      <c r="B2767" t="s">
        <v>12279</v>
      </c>
      <c r="C2767" s="8" t="s">
        <v>22068</v>
      </c>
      <c r="D2767">
        <v>1</v>
      </c>
      <c r="E2767" s="9">
        <v>25.486419999999999</v>
      </c>
      <c r="F2767" s="9" t="s">
        <v>22068</v>
      </c>
      <c r="G2767" s="9" t="s">
        <v>22068</v>
      </c>
      <c r="H2767" s="9" t="s">
        <v>22068</v>
      </c>
      <c r="I2767" s="9" t="s">
        <v>22068</v>
      </c>
      <c r="J2767" s="9" t="s">
        <v>22068</v>
      </c>
      <c r="K2767" s="9" t="s">
        <v>22068</v>
      </c>
      <c r="L2767" s="9" t="s">
        <v>22068</v>
      </c>
      <c r="M2767" s="9" t="s">
        <v>22068</v>
      </c>
      <c r="N2767" s="9" t="s">
        <v>22068</v>
      </c>
      <c r="O2767" s="9" t="s">
        <v>22068</v>
      </c>
      <c r="P2767">
        <v>-574</v>
      </c>
      <c r="Q2767" t="s">
        <v>22068</v>
      </c>
      <c r="R2767" t="s">
        <v>22068</v>
      </c>
      <c r="S2767" t="s">
        <v>22068</v>
      </c>
      <c r="T2767" t="s">
        <v>22068</v>
      </c>
      <c r="U2767" t="s">
        <v>22068</v>
      </c>
      <c r="V2767" t="s">
        <v>22068</v>
      </c>
      <c r="W2767" t="s">
        <v>22068</v>
      </c>
      <c r="X2767" t="s">
        <v>22068</v>
      </c>
      <c r="Y2767" t="s">
        <v>22068</v>
      </c>
      <c r="Z2767" t="s">
        <v>22068</v>
      </c>
      <c r="AA2767" t="s">
        <v>17360</v>
      </c>
    </row>
    <row r="2768" spans="1:27" x14ac:dyDescent="0.2">
      <c r="A2768" t="s">
        <v>5578</v>
      </c>
      <c r="B2768" t="s">
        <v>12280</v>
      </c>
      <c r="C2768" s="8" t="s">
        <v>22068</v>
      </c>
      <c r="D2768">
        <v>1</v>
      </c>
      <c r="E2768" s="9">
        <v>25.483630000000002</v>
      </c>
      <c r="F2768" s="9" t="s">
        <v>22068</v>
      </c>
      <c r="G2768" s="9" t="s">
        <v>22068</v>
      </c>
      <c r="H2768" s="9" t="s">
        <v>22068</v>
      </c>
      <c r="I2768" s="9" t="s">
        <v>22068</v>
      </c>
      <c r="J2768" s="9" t="s">
        <v>22068</v>
      </c>
      <c r="K2768" s="9" t="s">
        <v>22068</v>
      </c>
      <c r="L2768" s="9" t="s">
        <v>22068</v>
      </c>
      <c r="M2768" s="9" t="s">
        <v>22068</v>
      </c>
      <c r="N2768" s="9" t="s">
        <v>22068</v>
      </c>
      <c r="O2768" s="9" t="s">
        <v>22068</v>
      </c>
      <c r="P2768">
        <v>-643</v>
      </c>
      <c r="Q2768" t="s">
        <v>22068</v>
      </c>
      <c r="R2768" t="s">
        <v>22068</v>
      </c>
      <c r="S2768" t="s">
        <v>22068</v>
      </c>
      <c r="T2768" t="s">
        <v>22068</v>
      </c>
      <c r="U2768" t="s">
        <v>22068</v>
      </c>
      <c r="V2768" t="s">
        <v>22068</v>
      </c>
      <c r="W2768" t="s">
        <v>22068</v>
      </c>
      <c r="X2768" t="s">
        <v>22068</v>
      </c>
      <c r="Y2768" t="s">
        <v>22068</v>
      </c>
      <c r="Z2768" t="s">
        <v>22068</v>
      </c>
      <c r="AA2768" t="s">
        <v>17361</v>
      </c>
    </row>
    <row r="2769" spans="1:27" x14ac:dyDescent="0.2">
      <c r="A2769" t="s">
        <v>5085</v>
      </c>
      <c r="B2769" t="s">
        <v>12281</v>
      </c>
      <c r="C2769" s="8">
        <v>8</v>
      </c>
      <c r="D2769">
        <v>2</v>
      </c>
      <c r="E2769" s="9">
        <v>25.47335</v>
      </c>
      <c r="F2769" s="9">
        <v>6.58223</v>
      </c>
      <c r="G2769" s="9" t="s">
        <v>22068</v>
      </c>
      <c r="H2769" s="9" t="s">
        <v>22068</v>
      </c>
      <c r="I2769" s="9" t="s">
        <v>22068</v>
      </c>
      <c r="J2769" s="9" t="s">
        <v>22068</v>
      </c>
      <c r="K2769" s="9" t="s">
        <v>22068</v>
      </c>
      <c r="L2769" s="9" t="s">
        <v>22068</v>
      </c>
      <c r="M2769" s="9" t="s">
        <v>22068</v>
      </c>
      <c r="N2769" s="9" t="s">
        <v>22068</v>
      </c>
      <c r="O2769" s="9" t="s">
        <v>22068</v>
      </c>
      <c r="P2769">
        <v>-198</v>
      </c>
      <c r="Q2769">
        <v>-668</v>
      </c>
      <c r="R2769" t="s">
        <v>22068</v>
      </c>
      <c r="S2769" t="s">
        <v>22068</v>
      </c>
      <c r="T2769" t="s">
        <v>22068</v>
      </c>
      <c r="U2769" t="s">
        <v>22068</v>
      </c>
      <c r="V2769" t="s">
        <v>22068</v>
      </c>
      <c r="W2769" t="s">
        <v>22068</v>
      </c>
      <c r="X2769" t="s">
        <v>22068</v>
      </c>
      <c r="Y2769" t="s">
        <v>22068</v>
      </c>
      <c r="Z2769" t="s">
        <v>22068</v>
      </c>
      <c r="AA2769" t="s">
        <v>9660</v>
      </c>
    </row>
    <row r="2770" spans="1:27" x14ac:dyDescent="0.2">
      <c r="A2770" t="s">
        <v>2896</v>
      </c>
      <c r="B2770" t="s">
        <v>12282</v>
      </c>
      <c r="C2770" s="8">
        <v>23</v>
      </c>
      <c r="D2770">
        <v>3</v>
      </c>
      <c r="E2770" s="9">
        <v>25.471450000000001</v>
      </c>
      <c r="F2770" s="9">
        <v>17.224319999999999</v>
      </c>
      <c r="G2770" s="9">
        <v>10.931839999999999</v>
      </c>
      <c r="H2770" s="9" t="s">
        <v>22068</v>
      </c>
      <c r="I2770" s="9" t="s">
        <v>22068</v>
      </c>
      <c r="J2770" s="9" t="s">
        <v>22068</v>
      </c>
      <c r="K2770" s="9" t="s">
        <v>22068</v>
      </c>
      <c r="L2770" s="9" t="s">
        <v>22068</v>
      </c>
      <c r="M2770" s="9" t="s">
        <v>22068</v>
      </c>
      <c r="N2770" s="9" t="s">
        <v>22068</v>
      </c>
      <c r="O2770" s="9" t="s">
        <v>22068</v>
      </c>
      <c r="P2770">
        <v>-1189</v>
      </c>
      <c r="Q2770">
        <v>-2469</v>
      </c>
      <c r="R2770">
        <v>-204</v>
      </c>
      <c r="S2770" t="s">
        <v>22068</v>
      </c>
      <c r="T2770" t="s">
        <v>22068</v>
      </c>
      <c r="U2770" t="s">
        <v>22068</v>
      </c>
      <c r="V2770" t="s">
        <v>22068</v>
      </c>
      <c r="W2770" t="s">
        <v>22068</v>
      </c>
      <c r="X2770" t="s">
        <v>22068</v>
      </c>
      <c r="Y2770" t="s">
        <v>22068</v>
      </c>
      <c r="Z2770" t="s">
        <v>22068</v>
      </c>
      <c r="AA2770" t="s">
        <v>17362</v>
      </c>
    </row>
    <row r="2771" spans="1:27" x14ac:dyDescent="0.2">
      <c r="A2771" t="s">
        <v>2897</v>
      </c>
      <c r="B2771" t="s">
        <v>10480</v>
      </c>
      <c r="C2771" s="8" t="s">
        <v>22068</v>
      </c>
      <c r="D2771">
        <v>3</v>
      </c>
      <c r="E2771" s="9">
        <v>25.471450000000001</v>
      </c>
      <c r="F2771" s="9">
        <v>17.224319999999999</v>
      </c>
      <c r="G2771" s="9">
        <v>10.931839999999999</v>
      </c>
      <c r="H2771" s="9" t="s">
        <v>22068</v>
      </c>
      <c r="I2771" s="9" t="s">
        <v>22068</v>
      </c>
      <c r="J2771" s="9" t="s">
        <v>22068</v>
      </c>
      <c r="K2771" s="9" t="s">
        <v>22068</v>
      </c>
      <c r="L2771" s="9" t="s">
        <v>22068</v>
      </c>
      <c r="M2771" s="9" t="s">
        <v>22068</v>
      </c>
      <c r="N2771" s="9" t="s">
        <v>22068</v>
      </c>
      <c r="O2771" s="9" t="s">
        <v>22068</v>
      </c>
      <c r="P2771">
        <v>-2128</v>
      </c>
      <c r="Q2771">
        <v>-848</v>
      </c>
      <c r="R2771">
        <v>-3113</v>
      </c>
      <c r="S2771" t="s">
        <v>22068</v>
      </c>
      <c r="T2771" t="s">
        <v>22068</v>
      </c>
      <c r="U2771" t="s">
        <v>22068</v>
      </c>
      <c r="V2771" t="s">
        <v>22068</v>
      </c>
      <c r="W2771" t="s">
        <v>22068</v>
      </c>
      <c r="X2771" t="s">
        <v>22068</v>
      </c>
      <c r="Y2771" t="s">
        <v>22068</v>
      </c>
      <c r="Z2771" t="s">
        <v>22068</v>
      </c>
      <c r="AA2771" t="s">
        <v>9122</v>
      </c>
    </row>
    <row r="2772" spans="1:27" x14ac:dyDescent="0.2">
      <c r="A2772" t="s">
        <v>7388</v>
      </c>
      <c r="B2772" t="s">
        <v>10648</v>
      </c>
      <c r="C2772" s="8" t="s">
        <v>22068</v>
      </c>
      <c r="D2772">
        <v>1</v>
      </c>
      <c r="E2772" s="9">
        <v>25.462260000000001</v>
      </c>
      <c r="F2772" s="9" t="s">
        <v>22068</v>
      </c>
      <c r="G2772" s="9" t="s">
        <v>22068</v>
      </c>
      <c r="H2772" s="9" t="s">
        <v>22068</v>
      </c>
      <c r="I2772" s="9" t="s">
        <v>22068</v>
      </c>
      <c r="J2772" s="9" t="s">
        <v>22068</v>
      </c>
      <c r="K2772" s="9" t="s">
        <v>22068</v>
      </c>
      <c r="L2772" s="9" t="s">
        <v>22068</v>
      </c>
      <c r="M2772" s="9" t="s">
        <v>22068</v>
      </c>
      <c r="N2772" s="9" t="s">
        <v>22068</v>
      </c>
      <c r="O2772" s="9" t="s">
        <v>22068</v>
      </c>
      <c r="P2772">
        <v>-131</v>
      </c>
      <c r="Q2772" t="s">
        <v>22068</v>
      </c>
      <c r="R2772" t="s">
        <v>22068</v>
      </c>
      <c r="S2772" t="s">
        <v>22068</v>
      </c>
      <c r="T2772" t="s">
        <v>22068</v>
      </c>
      <c r="U2772" t="s">
        <v>22068</v>
      </c>
      <c r="V2772" t="s">
        <v>22068</v>
      </c>
      <c r="W2772" t="s">
        <v>22068</v>
      </c>
      <c r="X2772" t="s">
        <v>22068</v>
      </c>
      <c r="Y2772" t="s">
        <v>22068</v>
      </c>
      <c r="Z2772" t="s">
        <v>22068</v>
      </c>
      <c r="AA2772" t="s">
        <v>17363</v>
      </c>
    </row>
    <row r="2773" spans="1:27" x14ac:dyDescent="0.2">
      <c r="A2773" t="s">
        <v>4031</v>
      </c>
      <c r="B2773" t="s">
        <v>12283</v>
      </c>
      <c r="C2773" s="8">
        <v>6</v>
      </c>
      <c r="D2773">
        <v>5</v>
      </c>
      <c r="E2773" s="9">
        <v>25.44783</v>
      </c>
      <c r="F2773" s="9">
        <v>24.40042</v>
      </c>
      <c r="G2773" s="9">
        <v>17.094709999999999</v>
      </c>
      <c r="H2773" s="9">
        <v>11.041219999999999</v>
      </c>
      <c r="I2773" s="9">
        <v>8.4230099999999997</v>
      </c>
      <c r="J2773" s="9" t="s">
        <v>22068</v>
      </c>
      <c r="K2773" s="9" t="s">
        <v>22068</v>
      </c>
      <c r="L2773" s="9" t="s">
        <v>22068</v>
      </c>
      <c r="M2773" s="9" t="s">
        <v>22068</v>
      </c>
      <c r="N2773" s="9" t="s">
        <v>22068</v>
      </c>
      <c r="O2773" s="9" t="s">
        <v>22068</v>
      </c>
      <c r="P2773">
        <v>-1436</v>
      </c>
      <c r="Q2773">
        <v>-2222</v>
      </c>
      <c r="R2773">
        <v>-1748</v>
      </c>
      <c r="S2773">
        <v>-104</v>
      </c>
      <c r="T2773">
        <v>-905</v>
      </c>
      <c r="U2773" t="s">
        <v>22068</v>
      </c>
      <c r="V2773" t="s">
        <v>22068</v>
      </c>
      <c r="W2773" t="s">
        <v>22068</v>
      </c>
      <c r="X2773" t="s">
        <v>22068</v>
      </c>
      <c r="Y2773" t="s">
        <v>22068</v>
      </c>
      <c r="Z2773" t="s">
        <v>22068</v>
      </c>
      <c r="AA2773" t="s">
        <v>17364</v>
      </c>
    </row>
    <row r="2774" spans="1:27" x14ac:dyDescent="0.2">
      <c r="A2774" t="s">
        <v>2464</v>
      </c>
      <c r="B2774" t="s">
        <v>12284</v>
      </c>
      <c r="C2774" s="8" t="s">
        <v>22068</v>
      </c>
      <c r="D2774">
        <v>1</v>
      </c>
      <c r="E2774" s="9">
        <v>25.44557</v>
      </c>
      <c r="F2774" s="9" t="s">
        <v>22068</v>
      </c>
      <c r="G2774" s="9" t="s">
        <v>22068</v>
      </c>
      <c r="H2774" s="9" t="s">
        <v>22068</v>
      </c>
      <c r="I2774" s="9" t="s">
        <v>22068</v>
      </c>
      <c r="J2774" s="9" t="s">
        <v>22068</v>
      </c>
      <c r="K2774" s="9" t="s">
        <v>22068</v>
      </c>
      <c r="L2774" s="9" t="s">
        <v>22068</v>
      </c>
      <c r="M2774" s="9" t="s">
        <v>22068</v>
      </c>
      <c r="N2774" s="9" t="s">
        <v>22068</v>
      </c>
      <c r="O2774" s="9" t="s">
        <v>22068</v>
      </c>
      <c r="P2774">
        <v>-377</v>
      </c>
      <c r="Q2774" t="s">
        <v>22068</v>
      </c>
      <c r="R2774" t="s">
        <v>22068</v>
      </c>
      <c r="S2774" t="s">
        <v>22068</v>
      </c>
      <c r="T2774" t="s">
        <v>22068</v>
      </c>
      <c r="U2774" t="s">
        <v>22068</v>
      </c>
      <c r="V2774" t="s">
        <v>22068</v>
      </c>
      <c r="W2774" t="s">
        <v>22068</v>
      </c>
      <c r="X2774" t="s">
        <v>22068</v>
      </c>
      <c r="Y2774" t="s">
        <v>22068</v>
      </c>
      <c r="Z2774" t="s">
        <v>22068</v>
      </c>
      <c r="AA2774" t="s">
        <v>17365</v>
      </c>
    </row>
    <row r="2775" spans="1:27" x14ac:dyDescent="0.2">
      <c r="A2775" t="s">
        <v>7627</v>
      </c>
      <c r="B2775" t="s">
        <v>10773</v>
      </c>
      <c r="C2775" s="8" t="s">
        <v>22068</v>
      </c>
      <c r="D2775">
        <v>1</v>
      </c>
      <c r="E2775" s="9">
        <v>25.445049999999998</v>
      </c>
      <c r="F2775" s="9" t="s">
        <v>22068</v>
      </c>
      <c r="G2775" s="9" t="s">
        <v>22068</v>
      </c>
      <c r="H2775" s="9" t="s">
        <v>22068</v>
      </c>
      <c r="I2775" s="9" t="s">
        <v>22068</v>
      </c>
      <c r="J2775" s="9" t="s">
        <v>22068</v>
      </c>
      <c r="K2775" s="9" t="s">
        <v>22068</v>
      </c>
      <c r="L2775" s="9" t="s">
        <v>22068</v>
      </c>
      <c r="M2775" s="9" t="s">
        <v>22068</v>
      </c>
      <c r="N2775" s="9" t="s">
        <v>22068</v>
      </c>
      <c r="O2775" s="9" t="s">
        <v>22068</v>
      </c>
      <c r="P2775">
        <v>-279</v>
      </c>
      <c r="Q2775" t="s">
        <v>22068</v>
      </c>
      <c r="R2775" t="s">
        <v>22068</v>
      </c>
      <c r="S2775" t="s">
        <v>22068</v>
      </c>
      <c r="T2775" t="s">
        <v>22068</v>
      </c>
      <c r="U2775" t="s">
        <v>22068</v>
      </c>
      <c r="V2775" t="s">
        <v>22068</v>
      </c>
      <c r="W2775" t="s">
        <v>22068</v>
      </c>
      <c r="X2775" t="s">
        <v>22068</v>
      </c>
      <c r="Y2775" t="s">
        <v>22068</v>
      </c>
      <c r="Z2775" t="s">
        <v>22068</v>
      </c>
      <c r="AA2775" t="s">
        <v>17366</v>
      </c>
    </row>
    <row r="2776" spans="1:27" x14ac:dyDescent="0.2">
      <c r="A2776" t="s">
        <v>8330</v>
      </c>
      <c r="B2776" t="s">
        <v>11357</v>
      </c>
      <c r="C2776" s="8" t="s">
        <v>22068</v>
      </c>
      <c r="D2776">
        <v>3</v>
      </c>
      <c r="E2776" s="9">
        <v>25.445049999999998</v>
      </c>
      <c r="F2776" s="9">
        <v>15.017950000000001</v>
      </c>
      <c r="G2776" s="9">
        <v>5.2818899999999998</v>
      </c>
      <c r="H2776" s="9" t="s">
        <v>22068</v>
      </c>
      <c r="I2776" s="9" t="s">
        <v>22068</v>
      </c>
      <c r="J2776" s="9" t="s">
        <v>22068</v>
      </c>
      <c r="K2776" s="9" t="s">
        <v>22068</v>
      </c>
      <c r="L2776" s="9" t="s">
        <v>22068</v>
      </c>
      <c r="M2776" s="9" t="s">
        <v>22068</v>
      </c>
      <c r="N2776" s="9" t="s">
        <v>22068</v>
      </c>
      <c r="O2776" s="9" t="s">
        <v>22068</v>
      </c>
      <c r="P2776">
        <v>-582</v>
      </c>
      <c r="Q2776">
        <v>-1478</v>
      </c>
      <c r="R2776">
        <v>-100</v>
      </c>
      <c r="S2776" t="s">
        <v>22068</v>
      </c>
      <c r="T2776" t="s">
        <v>22068</v>
      </c>
      <c r="U2776" t="s">
        <v>22068</v>
      </c>
      <c r="V2776" t="s">
        <v>22068</v>
      </c>
      <c r="W2776" t="s">
        <v>22068</v>
      </c>
      <c r="X2776" t="s">
        <v>22068</v>
      </c>
      <c r="Y2776" t="s">
        <v>22068</v>
      </c>
      <c r="Z2776" t="s">
        <v>22068</v>
      </c>
      <c r="AA2776" t="s">
        <v>10464</v>
      </c>
    </row>
    <row r="2777" spans="1:27" x14ac:dyDescent="0.2">
      <c r="A2777" t="s">
        <v>4425</v>
      </c>
      <c r="B2777" t="s">
        <v>12285</v>
      </c>
      <c r="C2777" s="8">
        <v>13</v>
      </c>
      <c r="D2777">
        <v>2</v>
      </c>
      <c r="E2777" s="9">
        <v>25.441549999999999</v>
      </c>
      <c r="F2777" s="9">
        <v>13.134690000000001</v>
      </c>
      <c r="G2777" s="9" t="s">
        <v>22068</v>
      </c>
      <c r="H2777" s="9" t="s">
        <v>22068</v>
      </c>
      <c r="I2777" s="9" t="s">
        <v>22068</v>
      </c>
      <c r="J2777" s="9" t="s">
        <v>22068</v>
      </c>
      <c r="K2777" s="9" t="s">
        <v>22068</v>
      </c>
      <c r="L2777" s="9" t="s">
        <v>22068</v>
      </c>
      <c r="M2777" s="9" t="s">
        <v>22068</v>
      </c>
      <c r="N2777" s="9" t="s">
        <v>22068</v>
      </c>
      <c r="O2777" s="9" t="s">
        <v>22068</v>
      </c>
      <c r="P2777">
        <v>-862</v>
      </c>
      <c r="Q2777">
        <v>-175</v>
      </c>
      <c r="R2777" t="s">
        <v>22068</v>
      </c>
      <c r="S2777" t="s">
        <v>22068</v>
      </c>
      <c r="T2777" t="s">
        <v>22068</v>
      </c>
      <c r="U2777" t="s">
        <v>22068</v>
      </c>
      <c r="V2777" t="s">
        <v>22068</v>
      </c>
      <c r="W2777" t="s">
        <v>22068</v>
      </c>
      <c r="X2777" t="s">
        <v>22068</v>
      </c>
      <c r="Y2777" t="s">
        <v>22068</v>
      </c>
      <c r="Z2777" t="s">
        <v>22068</v>
      </c>
      <c r="AA2777" t="s">
        <v>17367</v>
      </c>
    </row>
    <row r="2778" spans="1:27" x14ac:dyDescent="0.2">
      <c r="A2778" t="s">
        <v>1966</v>
      </c>
      <c r="B2778" t="s">
        <v>11605</v>
      </c>
      <c r="C2778" s="8" t="s">
        <v>22068</v>
      </c>
      <c r="D2778">
        <v>2</v>
      </c>
      <c r="E2778" s="9">
        <v>25.437529999999999</v>
      </c>
      <c r="F2778" s="9">
        <v>13.21907</v>
      </c>
      <c r="G2778" s="9" t="s">
        <v>22068</v>
      </c>
      <c r="H2778" s="9" t="s">
        <v>22068</v>
      </c>
      <c r="I2778" s="9" t="s">
        <v>22068</v>
      </c>
      <c r="J2778" s="9" t="s">
        <v>22068</v>
      </c>
      <c r="K2778" s="9" t="s">
        <v>22068</v>
      </c>
      <c r="L2778" s="9" t="s">
        <v>22068</v>
      </c>
      <c r="M2778" s="9" t="s">
        <v>22068</v>
      </c>
      <c r="N2778" s="9" t="s">
        <v>22068</v>
      </c>
      <c r="O2778" s="9" t="s">
        <v>22068</v>
      </c>
      <c r="P2778">
        <v>-912</v>
      </c>
      <c r="Q2778">
        <v>-286</v>
      </c>
      <c r="R2778" t="s">
        <v>22068</v>
      </c>
      <c r="S2778" t="s">
        <v>22068</v>
      </c>
      <c r="T2778" t="s">
        <v>22068</v>
      </c>
      <c r="U2778" t="s">
        <v>22068</v>
      </c>
      <c r="V2778" t="s">
        <v>22068</v>
      </c>
      <c r="W2778" t="s">
        <v>22068</v>
      </c>
      <c r="X2778" t="s">
        <v>22068</v>
      </c>
      <c r="Y2778" t="s">
        <v>22068</v>
      </c>
      <c r="Z2778" t="s">
        <v>22068</v>
      </c>
      <c r="AA2778" t="s">
        <v>17368</v>
      </c>
    </row>
    <row r="2779" spans="1:27" x14ac:dyDescent="0.2">
      <c r="A2779" t="s">
        <v>5110</v>
      </c>
      <c r="B2779" t="s">
        <v>12287</v>
      </c>
      <c r="C2779" s="8" t="s">
        <v>22068</v>
      </c>
      <c r="D2779">
        <v>2</v>
      </c>
      <c r="E2779" s="9">
        <v>25.437529999999999</v>
      </c>
      <c r="F2779" s="9">
        <v>19.342639999999999</v>
      </c>
      <c r="G2779" s="9" t="s">
        <v>22068</v>
      </c>
      <c r="H2779" s="9" t="s">
        <v>22068</v>
      </c>
      <c r="I2779" s="9" t="s">
        <v>22068</v>
      </c>
      <c r="J2779" s="9" t="s">
        <v>22068</v>
      </c>
      <c r="K2779" s="9" t="s">
        <v>22068</v>
      </c>
      <c r="L2779" s="9" t="s">
        <v>22068</v>
      </c>
      <c r="M2779" s="9" t="s">
        <v>22068</v>
      </c>
      <c r="N2779" s="9" t="s">
        <v>22068</v>
      </c>
      <c r="O2779" s="9" t="s">
        <v>22068</v>
      </c>
      <c r="P2779">
        <v>472</v>
      </c>
      <c r="Q2779">
        <v>-170</v>
      </c>
      <c r="R2779" t="s">
        <v>22068</v>
      </c>
      <c r="S2779" t="s">
        <v>22068</v>
      </c>
      <c r="T2779" t="s">
        <v>22068</v>
      </c>
      <c r="U2779" t="s">
        <v>22068</v>
      </c>
      <c r="V2779" t="s">
        <v>22068</v>
      </c>
      <c r="W2779" t="s">
        <v>22068</v>
      </c>
      <c r="X2779" t="s">
        <v>22068</v>
      </c>
      <c r="Y2779" t="s">
        <v>22068</v>
      </c>
      <c r="Z2779" t="s">
        <v>22068</v>
      </c>
      <c r="AA2779" t="s">
        <v>17369</v>
      </c>
    </row>
    <row r="2780" spans="1:27" x14ac:dyDescent="0.2">
      <c r="A2780" t="s">
        <v>5192</v>
      </c>
      <c r="B2780" t="s">
        <v>10480</v>
      </c>
      <c r="C2780" s="8" t="s">
        <v>22068</v>
      </c>
      <c r="D2780">
        <v>1</v>
      </c>
      <c r="E2780" s="9">
        <v>25.437529999999999</v>
      </c>
      <c r="F2780" s="9" t="s">
        <v>22068</v>
      </c>
      <c r="G2780" s="9" t="s">
        <v>22068</v>
      </c>
      <c r="H2780" s="9" t="s">
        <v>22068</v>
      </c>
      <c r="I2780" s="9" t="s">
        <v>22068</v>
      </c>
      <c r="J2780" s="9" t="s">
        <v>22068</v>
      </c>
      <c r="K2780" s="9" t="s">
        <v>22068</v>
      </c>
      <c r="L2780" s="9" t="s">
        <v>22068</v>
      </c>
      <c r="M2780" s="9" t="s">
        <v>22068</v>
      </c>
      <c r="N2780" s="9" t="s">
        <v>22068</v>
      </c>
      <c r="O2780" s="9" t="s">
        <v>22068</v>
      </c>
      <c r="P2780">
        <v>-4</v>
      </c>
      <c r="Q2780" t="s">
        <v>22068</v>
      </c>
      <c r="R2780" t="s">
        <v>22068</v>
      </c>
      <c r="S2780" t="s">
        <v>22068</v>
      </c>
      <c r="T2780" t="s">
        <v>22068</v>
      </c>
      <c r="U2780" t="s">
        <v>22068</v>
      </c>
      <c r="V2780" t="s">
        <v>22068</v>
      </c>
      <c r="W2780" t="s">
        <v>22068</v>
      </c>
      <c r="X2780" t="s">
        <v>22068</v>
      </c>
      <c r="Y2780" t="s">
        <v>22068</v>
      </c>
      <c r="Z2780" t="s">
        <v>22068</v>
      </c>
      <c r="AA2780" t="s">
        <v>17370</v>
      </c>
    </row>
    <row r="2781" spans="1:27" x14ac:dyDescent="0.2">
      <c r="A2781" t="s">
        <v>6398</v>
      </c>
      <c r="B2781" t="s">
        <v>12286</v>
      </c>
      <c r="C2781" s="8" t="s">
        <v>22068</v>
      </c>
      <c r="D2781">
        <v>1</v>
      </c>
      <c r="E2781" s="9">
        <v>25.437529999999999</v>
      </c>
      <c r="F2781" s="9" t="s">
        <v>22068</v>
      </c>
      <c r="G2781" s="9" t="s">
        <v>22068</v>
      </c>
      <c r="H2781" s="9" t="s">
        <v>22068</v>
      </c>
      <c r="I2781" s="9" t="s">
        <v>22068</v>
      </c>
      <c r="J2781" s="9" t="s">
        <v>22068</v>
      </c>
      <c r="K2781" s="9" t="s">
        <v>22068</v>
      </c>
      <c r="L2781" s="9" t="s">
        <v>22068</v>
      </c>
      <c r="M2781" s="9" t="s">
        <v>22068</v>
      </c>
      <c r="N2781" s="9" t="s">
        <v>22068</v>
      </c>
      <c r="O2781" s="9" t="s">
        <v>22068</v>
      </c>
      <c r="P2781">
        <v>-50</v>
      </c>
      <c r="Q2781" t="s">
        <v>22068</v>
      </c>
      <c r="R2781" t="s">
        <v>22068</v>
      </c>
      <c r="S2781" t="s">
        <v>22068</v>
      </c>
      <c r="T2781" t="s">
        <v>22068</v>
      </c>
      <c r="U2781" t="s">
        <v>22068</v>
      </c>
      <c r="V2781" t="s">
        <v>22068</v>
      </c>
      <c r="W2781" t="s">
        <v>22068</v>
      </c>
      <c r="X2781" t="s">
        <v>22068</v>
      </c>
      <c r="Y2781" t="s">
        <v>22068</v>
      </c>
      <c r="Z2781" t="s">
        <v>22068</v>
      </c>
      <c r="AA2781" t="s">
        <v>9983</v>
      </c>
    </row>
    <row r="2782" spans="1:27" x14ac:dyDescent="0.2">
      <c r="A2782" t="s">
        <v>7689</v>
      </c>
      <c r="B2782" t="s">
        <v>10534</v>
      </c>
      <c r="C2782" s="8" t="s">
        <v>22068</v>
      </c>
      <c r="D2782">
        <v>1</v>
      </c>
      <c r="E2782" s="9">
        <v>25.437529999999999</v>
      </c>
      <c r="F2782" s="9" t="s">
        <v>22068</v>
      </c>
      <c r="G2782" s="9" t="s">
        <v>22068</v>
      </c>
      <c r="H2782" s="9" t="s">
        <v>22068</v>
      </c>
      <c r="I2782" s="9" t="s">
        <v>22068</v>
      </c>
      <c r="J2782" s="9" t="s">
        <v>22068</v>
      </c>
      <c r="K2782" s="9" t="s">
        <v>22068</v>
      </c>
      <c r="L2782" s="9" t="s">
        <v>22068</v>
      </c>
      <c r="M2782" s="9" t="s">
        <v>22068</v>
      </c>
      <c r="N2782" s="9" t="s">
        <v>22068</v>
      </c>
      <c r="O2782" s="9" t="s">
        <v>22068</v>
      </c>
      <c r="P2782">
        <v>-205</v>
      </c>
      <c r="Q2782" t="s">
        <v>22068</v>
      </c>
      <c r="R2782" t="s">
        <v>22068</v>
      </c>
      <c r="S2782" t="s">
        <v>22068</v>
      </c>
      <c r="T2782" t="s">
        <v>22068</v>
      </c>
      <c r="U2782" t="s">
        <v>22068</v>
      </c>
      <c r="V2782" t="s">
        <v>22068</v>
      </c>
      <c r="W2782" t="s">
        <v>22068</v>
      </c>
      <c r="X2782" t="s">
        <v>22068</v>
      </c>
      <c r="Y2782" t="s">
        <v>22068</v>
      </c>
      <c r="Z2782" t="s">
        <v>22068</v>
      </c>
      <c r="AA2782" t="s">
        <v>17371</v>
      </c>
    </row>
    <row r="2783" spans="1:27" x14ac:dyDescent="0.2">
      <c r="A2783" t="s">
        <v>1429</v>
      </c>
      <c r="B2783" t="s">
        <v>12288</v>
      </c>
      <c r="C2783" s="8">
        <v>0</v>
      </c>
      <c r="D2783">
        <v>4</v>
      </c>
      <c r="E2783" s="9">
        <v>25.417760000000001</v>
      </c>
      <c r="F2783" s="9">
        <v>14.058949999999999</v>
      </c>
      <c r="G2783" s="9">
        <v>11.092840000000001</v>
      </c>
      <c r="H2783" s="9">
        <v>6.8170999999999999</v>
      </c>
      <c r="I2783" s="9" t="s">
        <v>22068</v>
      </c>
      <c r="J2783" s="9" t="s">
        <v>22068</v>
      </c>
      <c r="K2783" s="9" t="s">
        <v>22068</v>
      </c>
      <c r="L2783" s="9" t="s">
        <v>22068</v>
      </c>
      <c r="M2783" s="9" t="s">
        <v>22068</v>
      </c>
      <c r="N2783" s="9" t="s">
        <v>22068</v>
      </c>
      <c r="O2783" s="9" t="s">
        <v>22068</v>
      </c>
      <c r="P2783">
        <v>-133</v>
      </c>
      <c r="Q2783">
        <v>-422</v>
      </c>
      <c r="R2783">
        <v>-908</v>
      </c>
      <c r="S2783">
        <v>-1251</v>
      </c>
      <c r="T2783" t="s">
        <v>22068</v>
      </c>
      <c r="U2783" t="s">
        <v>22068</v>
      </c>
      <c r="V2783" t="s">
        <v>22068</v>
      </c>
      <c r="W2783" t="s">
        <v>22068</v>
      </c>
      <c r="X2783" t="s">
        <v>22068</v>
      </c>
      <c r="Y2783" t="s">
        <v>22068</v>
      </c>
      <c r="Z2783" t="s">
        <v>22068</v>
      </c>
      <c r="AA2783" t="s">
        <v>17372</v>
      </c>
    </row>
    <row r="2784" spans="1:27" x14ac:dyDescent="0.2">
      <c r="A2784" t="s">
        <v>1708</v>
      </c>
      <c r="B2784" t="s">
        <v>11269</v>
      </c>
      <c r="C2784" s="8" t="s">
        <v>22068</v>
      </c>
      <c r="D2784">
        <v>2</v>
      </c>
      <c r="E2784" s="9">
        <v>25.398980000000002</v>
      </c>
      <c r="F2784" s="9">
        <v>22.740839999999999</v>
      </c>
      <c r="G2784" s="9" t="s">
        <v>22068</v>
      </c>
      <c r="H2784" s="9" t="s">
        <v>22068</v>
      </c>
      <c r="I2784" s="9" t="s">
        <v>22068</v>
      </c>
      <c r="J2784" s="9" t="s">
        <v>22068</v>
      </c>
      <c r="K2784" s="9" t="s">
        <v>22068</v>
      </c>
      <c r="L2784" s="9" t="s">
        <v>22068</v>
      </c>
      <c r="M2784" s="9" t="s">
        <v>22068</v>
      </c>
      <c r="N2784" s="9" t="s">
        <v>22068</v>
      </c>
      <c r="O2784" s="9" t="s">
        <v>22068</v>
      </c>
      <c r="P2784">
        <v>-1200</v>
      </c>
      <c r="Q2784">
        <v>-281</v>
      </c>
      <c r="R2784" t="s">
        <v>22068</v>
      </c>
      <c r="S2784" t="s">
        <v>22068</v>
      </c>
      <c r="T2784" t="s">
        <v>22068</v>
      </c>
      <c r="U2784" t="s">
        <v>22068</v>
      </c>
      <c r="V2784" t="s">
        <v>22068</v>
      </c>
      <c r="W2784" t="s">
        <v>22068</v>
      </c>
      <c r="X2784" t="s">
        <v>22068</v>
      </c>
      <c r="Y2784" t="s">
        <v>22068</v>
      </c>
      <c r="Z2784" t="s">
        <v>22068</v>
      </c>
      <c r="AA2784" t="s">
        <v>17373</v>
      </c>
    </row>
    <row r="2785" spans="1:27" x14ac:dyDescent="0.2">
      <c r="A2785" t="s">
        <v>1709</v>
      </c>
      <c r="B2785" t="s">
        <v>10681</v>
      </c>
      <c r="C2785" s="8" t="s">
        <v>22068</v>
      </c>
      <c r="D2785">
        <v>2</v>
      </c>
      <c r="E2785" s="9">
        <v>25.398980000000002</v>
      </c>
      <c r="F2785" s="9">
        <v>22.740839999999999</v>
      </c>
      <c r="G2785" s="9" t="s">
        <v>22068</v>
      </c>
      <c r="H2785" s="9" t="s">
        <v>22068</v>
      </c>
      <c r="I2785" s="9" t="s">
        <v>22068</v>
      </c>
      <c r="J2785" s="9" t="s">
        <v>22068</v>
      </c>
      <c r="K2785" s="9" t="s">
        <v>22068</v>
      </c>
      <c r="L2785" s="9" t="s">
        <v>22068</v>
      </c>
      <c r="M2785" s="9" t="s">
        <v>22068</v>
      </c>
      <c r="N2785" s="9" t="s">
        <v>22068</v>
      </c>
      <c r="O2785" s="9" t="s">
        <v>22068</v>
      </c>
      <c r="P2785">
        <v>-245</v>
      </c>
      <c r="Q2785">
        <v>-1164</v>
      </c>
      <c r="R2785" t="s">
        <v>22068</v>
      </c>
      <c r="S2785" t="s">
        <v>22068</v>
      </c>
      <c r="T2785" t="s">
        <v>22068</v>
      </c>
      <c r="U2785" t="s">
        <v>22068</v>
      </c>
      <c r="V2785" t="s">
        <v>22068</v>
      </c>
      <c r="W2785" t="s">
        <v>22068</v>
      </c>
      <c r="X2785" t="s">
        <v>22068</v>
      </c>
      <c r="Y2785" t="s">
        <v>22068</v>
      </c>
      <c r="Z2785" t="s">
        <v>22068</v>
      </c>
      <c r="AA2785" t="s">
        <v>17374</v>
      </c>
    </row>
    <row r="2786" spans="1:27" x14ac:dyDescent="0.2">
      <c r="A2786" t="s">
        <v>4749</v>
      </c>
      <c r="B2786" t="s">
        <v>10636</v>
      </c>
      <c r="C2786" s="8" t="s">
        <v>22068</v>
      </c>
      <c r="D2786">
        <v>1</v>
      </c>
      <c r="E2786" s="9">
        <v>25.398980000000002</v>
      </c>
      <c r="F2786" s="9" t="s">
        <v>22068</v>
      </c>
      <c r="G2786" s="9" t="s">
        <v>22068</v>
      </c>
      <c r="H2786" s="9" t="s">
        <v>22068</v>
      </c>
      <c r="I2786" s="9" t="s">
        <v>22068</v>
      </c>
      <c r="J2786" s="9" t="s">
        <v>22068</v>
      </c>
      <c r="K2786" s="9" t="s">
        <v>22068</v>
      </c>
      <c r="L2786" s="9" t="s">
        <v>22068</v>
      </c>
      <c r="M2786" s="9" t="s">
        <v>22068</v>
      </c>
      <c r="N2786" s="9" t="s">
        <v>22068</v>
      </c>
      <c r="O2786" s="9" t="s">
        <v>22068</v>
      </c>
      <c r="P2786">
        <v>-449</v>
      </c>
      <c r="Q2786" t="s">
        <v>22068</v>
      </c>
      <c r="R2786" t="s">
        <v>22068</v>
      </c>
      <c r="S2786" t="s">
        <v>22068</v>
      </c>
      <c r="T2786" t="s">
        <v>22068</v>
      </c>
      <c r="U2786" t="s">
        <v>22068</v>
      </c>
      <c r="V2786" t="s">
        <v>22068</v>
      </c>
      <c r="W2786" t="s">
        <v>22068</v>
      </c>
      <c r="X2786" t="s">
        <v>22068</v>
      </c>
      <c r="Y2786" t="s">
        <v>22068</v>
      </c>
      <c r="Z2786" t="s">
        <v>22068</v>
      </c>
      <c r="AA2786" t="s">
        <v>17375</v>
      </c>
    </row>
    <row r="2787" spans="1:27" x14ac:dyDescent="0.2">
      <c r="A2787" t="s">
        <v>5077</v>
      </c>
      <c r="B2787" t="s">
        <v>12289</v>
      </c>
      <c r="C2787" s="8" t="s">
        <v>22068</v>
      </c>
      <c r="D2787">
        <v>1</v>
      </c>
      <c r="E2787" s="9">
        <v>25.398980000000002</v>
      </c>
      <c r="F2787" s="9" t="s">
        <v>22068</v>
      </c>
      <c r="G2787" s="9" t="s">
        <v>22068</v>
      </c>
      <c r="H2787" s="9" t="s">
        <v>22068</v>
      </c>
      <c r="I2787" s="9" t="s">
        <v>22068</v>
      </c>
      <c r="J2787" s="9" t="s">
        <v>22068</v>
      </c>
      <c r="K2787" s="9" t="s">
        <v>22068</v>
      </c>
      <c r="L2787" s="9" t="s">
        <v>22068</v>
      </c>
      <c r="M2787" s="9" t="s">
        <v>22068</v>
      </c>
      <c r="N2787" s="9" t="s">
        <v>22068</v>
      </c>
      <c r="O2787" s="9" t="s">
        <v>22068</v>
      </c>
      <c r="P2787">
        <v>-305</v>
      </c>
      <c r="Q2787" t="s">
        <v>22068</v>
      </c>
      <c r="R2787" t="s">
        <v>22068</v>
      </c>
      <c r="S2787" t="s">
        <v>22068</v>
      </c>
      <c r="T2787" t="s">
        <v>22068</v>
      </c>
      <c r="U2787" t="s">
        <v>22068</v>
      </c>
      <c r="V2787" t="s">
        <v>22068</v>
      </c>
      <c r="W2787" t="s">
        <v>22068</v>
      </c>
      <c r="X2787" t="s">
        <v>22068</v>
      </c>
      <c r="Y2787" t="s">
        <v>22068</v>
      </c>
      <c r="Z2787" t="s">
        <v>22068</v>
      </c>
      <c r="AA2787" t="s">
        <v>17376</v>
      </c>
    </row>
    <row r="2788" spans="1:27" x14ac:dyDescent="0.2">
      <c r="A2788" t="s">
        <v>5911</v>
      </c>
      <c r="B2788" t="s">
        <v>12290</v>
      </c>
      <c r="C2788" s="8" t="s">
        <v>22068</v>
      </c>
      <c r="D2788">
        <v>2</v>
      </c>
      <c r="E2788" s="9">
        <v>25.393540000000002</v>
      </c>
      <c r="F2788" s="9">
        <v>5.7305900000000003</v>
      </c>
      <c r="G2788" s="9" t="s">
        <v>22068</v>
      </c>
      <c r="H2788" s="9" t="s">
        <v>22068</v>
      </c>
      <c r="I2788" s="9" t="s">
        <v>22068</v>
      </c>
      <c r="J2788" s="9" t="s">
        <v>22068</v>
      </c>
      <c r="K2788" s="9" t="s">
        <v>22068</v>
      </c>
      <c r="L2788" s="9" t="s">
        <v>22068</v>
      </c>
      <c r="M2788" s="9" t="s">
        <v>22068</v>
      </c>
      <c r="N2788" s="9" t="s">
        <v>22068</v>
      </c>
      <c r="O2788" s="9" t="s">
        <v>22068</v>
      </c>
      <c r="P2788">
        <v>-1152</v>
      </c>
      <c r="Q2788">
        <v>-556</v>
      </c>
      <c r="R2788" t="s">
        <v>22068</v>
      </c>
      <c r="S2788" t="s">
        <v>22068</v>
      </c>
      <c r="T2788" t="s">
        <v>22068</v>
      </c>
      <c r="U2788" t="s">
        <v>22068</v>
      </c>
      <c r="V2788" t="s">
        <v>22068</v>
      </c>
      <c r="W2788" t="s">
        <v>22068</v>
      </c>
      <c r="X2788" t="s">
        <v>22068</v>
      </c>
      <c r="Y2788" t="s">
        <v>22068</v>
      </c>
      <c r="Z2788" t="s">
        <v>22068</v>
      </c>
      <c r="AA2788" t="s">
        <v>17377</v>
      </c>
    </row>
    <row r="2789" spans="1:27" x14ac:dyDescent="0.2">
      <c r="A2789" t="s">
        <v>6546</v>
      </c>
      <c r="B2789" t="s">
        <v>10648</v>
      </c>
      <c r="C2789" s="8" t="s">
        <v>22068</v>
      </c>
      <c r="D2789">
        <v>1</v>
      </c>
      <c r="E2789" s="9">
        <v>25.364629999999998</v>
      </c>
      <c r="F2789" s="9" t="s">
        <v>22068</v>
      </c>
      <c r="G2789" s="9" t="s">
        <v>22068</v>
      </c>
      <c r="H2789" s="9" t="s">
        <v>22068</v>
      </c>
      <c r="I2789" s="9" t="s">
        <v>22068</v>
      </c>
      <c r="J2789" s="9" t="s">
        <v>22068</v>
      </c>
      <c r="K2789" s="9" t="s">
        <v>22068</v>
      </c>
      <c r="L2789" s="9" t="s">
        <v>22068</v>
      </c>
      <c r="M2789" s="9" t="s">
        <v>22068</v>
      </c>
      <c r="N2789" s="9" t="s">
        <v>22068</v>
      </c>
      <c r="O2789" s="9" t="s">
        <v>22068</v>
      </c>
      <c r="P2789">
        <v>-169</v>
      </c>
      <c r="Q2789" t="s">
        <v>22068</v>
      </c>
      <c r="R2789" t="s">
        <v>22068</v>
      </c>
      <c r="S2789" t="s">
        <v>22068</v>
      </c>
      <c r="T2789" t="s">
        <v>22068</v>
      </c>
      <c r="U2789" t="s">
        <v>22068</v>
      </c>
      <c r="V2789" t="s">
        <v>22068</v>
      </c>
      <c r="W2789" t="s">
        <v>22068</v>
      </c>
      <c r="X2789" t="s">
        <v>22068</v>
      </c>
      <c r="Y2789" t="s">
        <v>22068</v>
      </c>
      <c r="Z2789" t="s">
        <v>22068</v>
      </c>
      <c r="AA2789" t="s">
        <v>17378</v>
      </c>
    </row>
    <row r="2790" spans="1:27" x14ac:dyDescent="0.2">
      <c r="A2790" t="s">
        <v>1985</v>
      </c>
      <c r="B2790" t="s">
        <v>12291</v>
      </c>
      <c r="C2790" s="8">
        <v>5</v>
      </c>
      <c r="D2790">
        <v>1</v>
      </c>
      <c r="E2790" s="9">
        <v>25.361470000000001</v>
      </c>
      <c r="F2790" s="9" t="s">
        <v>22068</v>
      </c>
      <c r="G2790" s="9" t="s">
        <v>22068</v>
      </c>
      <c r="H2790" s="9" t="s">
        <v>22068</v>
      </c>
      <c r="I2790" s="9" t="s">
        <v>22068</v>
      </c>
      <c r="J2790" s="9" t="s">
        <v>22068</v>
      </c>
      <c r="K2790" s="9" t="s">
        <v>22068</v>
      </c>
      <c r="L2790" s="9" t="s">
        <v>22068</v>
      </c>
      <c r="M2790" s="9" t="s">
        <v>22068</v>
      </c>
      <c r="N2790" s="9" t="s">
        <v>22068</v>
      </c>
      <c r="O2790" s="9" t="s">
        <v>22068</v>
      </c>
      <c r="P2790">
        <v>-857</v>
      </c>
      <c r="Q2790" t="s">
        <v>22068</v>
      </c>
      <c r="R2790" t="s">
        <v>22068</v>
      </c>
      <c r="S2790" t="s">
        <v>22068</v>
      </c>
      <c r="T2790" t="s">
        <v>22068</v>
      </c>
      <c r="U2790" t="s">
        <v>22068</v>
      </c>
      <c r="V2790" t="s">
        <v>22068</v>
      </c>
      <c r="W2790" t="s">
        <v>22068</v>
      </c>
      <c r="X2790" t="s">
        <v>22068</v>
      </c>
      <c r="Y2790" t="s">
        <v>22068</v>
      </c>
      <c r="Z2790" t="s">
        <v>22068</v>
      </c>
      <c r="AA2790" t="s">
        <v>8911</v>
      </c>
    </row>
    <row r="2791" spans="1:27" x14ac:dyDescent="0.2">
      <c r="A2791" t="s">
        <v>6592</v>
      </c>
      <c r="B2791" t="s">
        <v>12292</v>
      </c>
      <c r="C2791" s="8">
        <v>7</v>
      </c>
      <c r="D2791">
        <v>2</v>
      </c>
      <c r="E2791" s="9">
        <v>25.346419999999998</v>
      </c>
      <c r="F2791" s="9">
        <v>4.6627799999999997</v>
      </c>
      <c r="G2791" s="9" t="s">
        <v>22068</v>
      </c>
      <c r="H2791" s="9" t="s">
        <v>22068</v>
      </c>
      <c r="I2791" s="9" t="s">
        <v>22068</v>
      </c>
      <c r="J2791" s="9" t="s">
        <v>22068</v>
      </c>
      <c r="K2791" s="9" t="s">
        <v>22068</v>
      </c>
      <c r="L2791" s="9" t="s">
        <v>22068</v>
      </c>
      <c r="M2791" s="9" t="s">
        <v>22068</v>
      </c>
      <c r="N2791" s="9" t="s">
        <v>22068</v>
      </c>
      <c r="O2791" s="9" t="s">
        <v>22068</v>
      </c>
      <c r="P2791">
        <v>-38</v>
      </c>
      <c r="Q2791">
        <v>-755</v>
      </c>
      <c r="R2791" t="s">
        <v>22068</v>
      </c>
      <c r="S2791" t="s">
        <v>22068</v>
      </c>
      <c r="T2791" t="s">
        <v>22068</v>
      </c>
      <c r="U2791" t="s">
        <v>22068</v>
      </c>
      <c r="V2791" t="s">
        <v>22068</v>
      </c>
      <c r="W2791" t="s">
        <v>22068</v>
      </c>
      <c r="X2791" t="s">
        <v>22068</v>
      </c>
      <c r="Y2791" t="s">
        <v>22068</v>
      </c>
      <c r="Z2791" t="s">
        <v>22068</v>
      </c>
      <c r="AA2791" t="s">
        <v>10017</v>
      </c>
    </row>
    <row r="2792" spans="1:27" x14ac:dyDescent="0.2">
      <c r="A2792" t="s">
        <v>8004</v>
      </c>
      <c r="B2792" t="s">
        <v>12146</v>
      </c>
      <c r="C2792" s="8" t="s">
        <v>22068</v>
      </c>
      <c r="D2792">
        <v>1</v>
      </c>
      <c r="E2792" s="9">
        <v>25.346419999999998</v>
      </c>
      <c r="F2792" s="9" t="s">
        <v>22068</v>
      </c>
      <c r="G2792" s="9" t="s">
        <v>22068</v>
      </c>
      <c r="H2792" s="9" t="s">
        <v>22068</v>
      </c>
      <c r="I2792" s="9" t="s">
        <v>22068</v>
      </c>
      <c r="J2792" s="9" t="s">
        <v>22068</v>
      </c>
      <c r="K2792" s="9" t="s">
        <v>22068</v>
      </c>
      <c r="L2792" s="9" t="s">
        <v>22068</v>
      </c>
      <c r="M2792" s="9" t="s">
        <v>22068</v>
      </c>
      <c r="N2792" s="9" t="s">
        <v>22068</v>
      </c>
      <c r="O2792" s="9" t="s">
        <v>22068</v>
      </c>
      <c r="P2792">
        <v>-352</v>
      </c>
      <c r="Q2792" t="s">
        <v>22068</v>
      </c>
      <c r="R2792" t="s">
        <v>22068</v>
      </c>
      <c r="S2792" t="s">
        <v>22068</v>
      </c>
      <c r="T2792" t="s">
        <v>22068</v>
      </c>
      <c r="U2792" t="s">
        <v>22068</v>
      </c>
      <c r="V2792" t="s">
        <v>22068</v>
      </c>
      <c r="W2792" t="s">
        <v>22068</v>
      </c>
      <c r="X2792" t="s">
        <v>22068</v>
      </c>
      <c r="Y2792" t="s">
        <v>22068</v>
      </c>
      <c r="Z2792" t="s">
        <v>22068</v>
      </c>
      <c r="AA2792" t="s">
        <v>17379</v>
      </c>
    </row>
    <row r="2793" spans="1:27" x14ac:dyDescent="0.2">
      <c r="A2793" t="s">
        <v>1804</v>
      </c>
      <c r="B2793" t="s">
        <v>10775</v>
      </c>
      <c r="C2793" s="8">
        <v>20</v>
      </c>
      <c r="D2793">
        <v>4</v>
      </c>
      <c r="E2793" s="9">
        <v>25.32769</v>
      </c>
      <c r="F2793" s="9">
        <v>6.0566399999999998</v>
      </c>
      <c r="G2793" s="9">
        <v>3.6151300000000002</v>
      </c>
      <c r="H2793" s="9">
        <v>3.5806800000000001</v>
      </c>
      <c r="I2793" s="9" t="s">
        <v>22068</v>
      </c>
      <c r="J2793" s="9" t="s">
        <v>22068</v>
      </c>
      <c r="K2793" s="9" t="s">
        <v>22068</v>
      </c>
      <c r="L2793" s="9" t="s">
        <v>22068</v>
      </c>
      <c r="M2793" s="9" t="s">
        <v>22068</v>
      </c>
      <c r="N2793" s="9" t="s">
        <v>22068</v>
      </c>
      <c r="O2793" s="9" t="s">
        <v>22068</v>
      </c>
      <c r="P2793">
        <v>-893</v>
      </c>
      <c r="Q2793">
        <v>-50</v>
      </c>
      <c r="R2793">
        <v>-1493</v>
      </c>
      <c r="S2793">
        <v>-489</v>
      </c>
      <c r="T2793" t="s">
        <v>22068</v>
      </c>
      <c r="U2793" t="s">
        <v>22068</v>
      </c>
      <c r="V2793" t="s">
        <v>22068</v>
      </c>
      <c r="W2793" t="s">
        <v>22068</v>
      </c>
      <c r="X2793" t="s">
        <v>22068</v>
      </c>
      <c r="Y2793" t="s">
        <v>22068</v>
      </c>
      <c r="Z2793" t="s">
        <v>22068</v>
      </c>
      <c r="AA2793" t="s">
        <v>17380</v>
      </c>
    </row>
    <row r="2794" spans="1:27" x14ac:dyDescent="0.2">
      <c r="A2794" t="s">
        <v>1805</v>
      </c>
      <c r="B2794" t="s">
        <v>17381</v>
      </c>
      <c r="C2794" s="8" t="s">
        <v>22068</v>
      </c>
      <c r="D2794">
        <v>4</v>
      </c>
      <c r="E2794" s="9">
        <v>25.32769</v>
      </c>
      <c r="F2794" s="9">
        <v>6.0566399999999998</v>
      </c>
      <c r="G2794" s="9">
        <v>3.6151300000000002</v>
      </c>
      <c r="H2794" s="9">
        <v>3.5806800000000001</v>
      </c>
      <c r="I2794" s="9" t="s">
        <v>22068</v>
      </c>
      <c r="J2794" s="9" t="s">
        <v>22068</v>
      </c>
      <c r="K2794" s="9" t="s">
        <v>22068</v>
      </c>
      <c r="L2794" s="9" t="s">
        <v>22068</v>
      </c>
      <c r="M2794" s="9" t="s">
        <v>22068</v>
      </c>
      <c r="N2794" s="9" t="s">
        <v>22068</v>
      </c>
      <c r="O2794" s="9" t="s">
        <v>22068</v>
      </c>
      <c r="P2794">
        <v>-1586</v>
      </c>
      <c r="Q2794">
        <v>-2429</v>
      </c>
      <c r="R2794">
        <v>-986</v>
      </c>
      <c r="S2794">
        <v>-1990</v>
      </c>
      <c r="T2794" t="s">
        <v>22068</v>
      </c>
      <c r="U2794" t="s">
        <v>22068</v>
      </c>
      <c r="V2794" t="s">
        <v>22068</v>
      </c>
      <c r="W2794" t="s">
        <v>22068</v>
      </c>
      <c r="X2794" t="s">
        <v>22068</v>
      </c>
      <c r="Y2794" t="s">
        <v>22068</v>
      </c>
      <c r="Z2794" t="s">
        <v>22068</v>
      </c>
      <c r="AA2794" t="s">
        <v>17381</v>
      </c>
    </row>
    <row r="2795" spans="1:27" x14ac:dyDescent="0.2">
      <c r="A2795" t="s">
        <v>300</v>
      </c>
      <c r="B2795" t="s">
        <v>11509</v>
      </c>
      <c r="C2795" s="8" t="s">
        <v>22068</v>
      </c>
      <c r="D2795">
        <v>1</v>
      </c>
      <c r="E2795" s="9">
        <v>25.318269999999998</v>
      </c>
      <c r="F2795" s="9" t="s">
        <v>22068</v>
      </c>
      <c r="G2795" s="9" t="s">
        <v>22068</v>
      </c>
      <c r="H2795" s="9" t="s">
        <v>22068</v>
      </c>
      <c r="I2795" s="9" t="s">
        <v>22068</v>
      </c>
      <c r="J2795" s="9" t="s">
        <v>22068</v>
      </c>
      <c r="K2795" s="9" t="s">
        <v>22068</v>
      </c>
      <c r="L2795" s="9" t="s">
        <v>22068</v>
      </c>
      <c r="M2795" s="9" t="s">
        <v>22068</v>
      </c>
      <c r="N2795" s="9" t="s">
        <v>22068</v>
      </c>
      <c r="O2795" s="9" t="s">
        <v>22068</v>
      </c>
      <c r="P2795">
        <v>4</v>
      </c>
      <c r="Q2795" t="s">
        <v>22068</v>
      </c>
      <c r="R2795" t="s">
        <v>22068</v>
      </c>
      <c r="S2795" t="s">
        <v>22068</v>
      </c>
      <c r="T2795" t="s">
        <v>22068</v>
      </c>
      <c r="U2795" t="s">
        <v>22068</v>
      </c>
      <c r="V2795" t="s">
        <v>22068</v>
      </c>
      <c r="W2795" t="s">
        <v>22068</v>
      </c>
      <c r="X2795" t="s">
        <v>22068</v>
      </c>
      <c r="Y2795" t="s">
        <v>22068</v>
      </c>
      <c r="Z2795" t="s">
        <v>22068</v>
      </c>
      <c r="AA2795" t="s">
        <v>17382</v>
      </c>
    </row>
    <row r="2796" spans="1:27" x14ac:dyDescent="0.2">
      <c r="A2796" t="s">
        <v>51</v>
      </c>
      <c r="B2796" t="s">
        <v>12293</v>
      </c>
      <c r="C2796" s="8" t="s">
        <v>22068</v>
      </c>
      <c r="D2796">
        <v>2</v>
      </c>
      <c r="E2796" s="9">
        <v>25.311640000000001</v>
      </c>
      <c r="F2796" s="9">
        <v>2.6465000000000001</v>
      </c>
      <c r="G2796" s="9" t="s">
        <v>22068</v>
      </c>
      <c r="H2796" s="9" t="s">
        <v>22068</v>
      </c>
      <c r="I2796" s="9" t="s">
        <v>22068</v>
      </c>
      <c r="J2796" s="9" t="s">
        <v>22068</v>
      </c>
      <c r="K2796" s="9" t="s">
        <v>22068</v>
      </c>
      <c r="L2796" s="9" t="s">
        <v>22068</v>
      </c>
      <c r="M2796" s="9" t="s">
        <v>22068</v>
      </c>
      <c r="N2796" s="9" t="s">
        <v>22068</v>
      </c>
      <c r="O2796" s="9" t="s">
        <v>22068</v>
      </c>
      <c r="P2796">
        <v>-534</v>
      </c>
      <c r="Q2796">
        <v>-2036</v>
      </c>
      <c r="R2796" t="s">
        <v>22068</v>
      </c>
      <c r="S2796" t="s">
        <v>22068</v>
      </c>
      <c r="T2796" t="s">
        <v>22068</v>
      </c>
      <c r="U2796" t="s">
        <v>22068</v>
      </c>
      <c r="V2796" t="s">
        <v>22068</v>
      </c>
      <c r="W2796" t="s">
        <v>22068</v>
      </c>
      <c r="X2796" t="s">
        <v>22068</v>
      </c>
      <c r="Y2796" t="s">
        <v>22068</v>
      </c>
      <c r="Z2796" t="s">
        <v>22068</v>
      </c>
      <c r="AA2796" t="s">
        <v>17383</v>
      </c>
    </row>
    <row r="2797" spans="1:27" x14ac:dyDescent="0.2">
      <c r="A2797" t="s">
        <v>4412</v>
      </c>
      <c r="B2797" t="s">
        <v>12294</v>
      </c>
      <c r="C2797" s="8" t="s">
        <v>22068</v>
      </c>
      <c r="D2797">
        <v>1</v>
      </c>
      <c r="E2797" s="9">
        <v>25.286200000000001</v>
      </c>
      <c r="F2797" s="9" t="s">
        <v>22068</v>
      </c>
      <c r="G2797" s="9" t="s">
        <v>22068</v>
      </c>
      <c r="H2797" s="9" t="s">
        <v>22068</v>
      </c>
      <c r="I2797" s="9" t="s">
        <v>22068</v>
      </c>
      <c r="J2797" s="9" t="s">
        <v>22068</v>
      </c>
      <c r="K2797" s="9" t="s">
        <v>22068</v>
      </c>
      <c r="L2797" s="9" t="s">
        <v>22068</v>
      </c>
      <c r="M2797" s="9" t="s">
        <v>22068</v>
      </c>
      <c r="N2797" s="9" t="s">
        <v>22068</v>
      </c>
      <c r="O2797" s="9" t="s">
        <v>22068</v>
      </c>
      <c r="P2797">
        <v>118</v>
      </c>
      <c r="Q2797" t="s">
        <v>22068</v>
      </c>
      <c r="R2797" t="s">
        <v>22068</v>
      </c>
      <c r="S2797" t="s">
        <v>22068</v>
      </c>
      <c r="T2797" t="s">
        <v>22068</v>
      </c>
      <c r="U2797" t="s">
        <v>22068</v>
      </c>
      <c r="V2797" t="s">
        <v>22068</v>
      </c>
      <c r="W2797" t="s">
        <v>22068</v>
      </c>
      <c r="X2797" t="s">
        <v>22068</v>
      </c>
      <c r="Y2797" t="s">
        <v>22068</v>
      </c>
      <c r="Z2797" t="s">
        <v>22068</v>
      </c>
      <c r="AA2797" t="s">
        <v>9513</v>
      </c>
    </row>
    <row r="2798" spans="1:27" x14ac:dyDescent="0.2">
      <c r="A2798" t="s">
        <v>4141</v>
      </c>
      <c r="B2798" t="s">
        <v>12295</v>
      </c>
      <c r="C2798" s="8">
        <v>22</v>
      </c>
      <c r="D2798">
        <v>1</v>
      </c>
      <c r="E2798" s="9">
        <v>25.262450000000001</v>
      </c>
      <c r="F2798" s="9" t="s">
        <v>22068</v>
      </c>
      <c r="G2798" s="9" t="s">
        <v>22068</v>
      </c>
      <c r="H2798" s="9" t="s">
        <v>22068</v>
      </c>
      <c r="I2798" s="9" t="s">
        <v>22068</v>
      </c>
      <c r="J2798" s="9" t="s">
        <v>22068</v>
      </c>
      <c r="K2798" s="9" t="s">
        <v>22068</v>
      </c>
      <c r="L2798" s="9" t="s">
        <v>22068</v>
      </c>
      <c r="M2798" s="9" t="s">
        <v>22068</v>
      </c>
      <c r="N2798" s="9" t="s">
        <v>22068</v>
      </c>
      <c r="O2798" s="9" t="s">
        <v>22068</v>
      </c>
      <c r="P2798">
        <v>-203</v>
      </c>
      <c r="Q2798" t="s">
        <v>22068</v>
      </c>
      <c r="R2798" t="s">
        <v>22068</v>
      </c>
      <c r="S2798" t="s">
        <v>22068</v>
      </c>
      <c r="T2798" t="s">
        <v>22068</v>
      </c>
      <c r="U2798" t="s">
        <v>22068</v>
      </c>
      <c r="V2798" t="s">
        <v>22068</v>
      </c>
      <c r="W2798" t="s">
        <v>22068</v>
      </c>
      <c r="X2798" t="s">
        <v>22068</v>
      </c>
      <c r="Y2798" t="s">
        <v>22068</v>
      </c>
      <c r="Z2798" t="s">
        <v>22068</v>
      </c>
      <c r="AA2798" t="s">
        <v>17384</v>
      </c>
    </row>
    <row r="2799" spans="1:27" x14ac:dyDescent="0.2">
      <c r="A2799" t="s">
        <v>7622</v>
      </c>
      <c r="B2799" t="s">
        <v>12297</v>
      </c>
      <c r="C2799" s="8" t="s">
        <v>22068</v>
      </c>
      <c r="D2799">
        <v>2</v>
      </c>
      <c r="E2799" s="9">
        <v>25.261880000000001</v>
      </c>
      <c r="F2799" s="9">
        <v>4.7921800000000001</v>
      </c>
      <c r="G2799" s="9" t="s">
        <v>22068</v>
      </c>
      <c r="H2799" s="9" t="s">
        <v>22068</v>
      </c>
      <c r="I2799" s="9" t="s">
        <v>22068</v>
      </c>
      <c r="J2799" s="9" t="s">
        <v>22068</v>
      </c>
      <c r="K2799" s="9" t="s">
        <v>22068</v>
      </c>
      <c r="L2799" s="9" t="s">
        <v>22068</v>
      </c>
      <c r="M2799" s="9" t="s">
        <v>22068</v>
      </c>
      <c r="N2799" s="9" t="s">
        <v>22068</v>
      </c>
      <c r="O2799" s="9" t="s">
        <v>22068</v>
      </c>
      <c r="P2799">
        <v>-542</v>
      </c>
      <c r="Q2799">
        <v>127</v>
      </c>
      <c r="R2799" t="s">
        <v>22068</v>
      </c>
      <c r="S2799" t="s">
        <v>22068</v>
      </c>
      <c r="T2799" t="s">
        <v>22068</v>
      </c>
      <c r="U2799" t="s">
        <v>22068</v>
      </c>
      <c r="V2799" t="s">
        <v>22068</v>
      </c>
      <c r="W2799" t="s">
        <v>22068</v>
      </c>
      <c r="X2799" t="s">
        <v>22068</v>
      </c>
      <c r="Y2799" t="s">
        <v>22068</v>
      </c>
      <c r="Z2799" t="s">
        <v>22068</v>
      </c>
      <c r="AA2799" t="s">
        <v>17385</v>
      </c>
    </row>
    <row r="2800" spans="1:27" x14ac:dyDescent="0.2">
      <c r="A2800" t="s">
        <v>6266</v>
      </c>
      <c r="B2800" t="s">
        <v>10873</v>
      </c>
      <c r="C2800" s="8">
        <v>8</v>
      </c>
      <c r="D2800">
        <v>2</v>
      </c>
      <c r="E2800" s="9">
        <v>25.24503</v>
      </c>
      <c r="F2800" s="9">
        <v>8.8842700000000008</v>
      </c>
      <c r="G2800" s="9" t="s">
        <v>22068</v>
      </c>
      <c r="H2800" s="9" t="s">
        <v>22068</v>
      </c>
      <c r="I2800" s="9" t="s">
        <v>22068</v>
      </c>
      <c r="J2800" s="9" t="s">
        <v>22068</v>
      </c>
      <c r="K2800" s="9" t="s">
        <v>22068</v>
      </c>
      <c r="L2800" s="9" t="s">
        <v>22068</v>
      </c>
      <c r="M2800" s="9" t="s">
        <v>22068</v>
      </c>
      <c r="N2800" s="9" t="s">
        <v>22068</v>
      </c>
      <c r="O2800" s="9" t="s">
        <v>22068</v>
      </c>
      <c r="P2800">
        <v>-566</v>
      </c>
      <c r="Q2800">
        <v>-58</v>
      </c>
      <c r="R2800" t="s">
        <v>22068</v>
      </c>
      <c r="S2800" t="s">
        <v>22068</v>
      </c>
      <c r="T2800" t="s">
        <v>22068</v>
      </c>
      <c r="U2800" t="s">
        <v>22068</v>
      </c>
      <c r="V2800" t="s">
        <v>22068</v>
      </c>
      <c r="W2800" t="s">
        <v>22068</v>
      </c>
      <c r="X2800" t="s">
        <v>22068</v>
      </c>
      <c r="Y2800" t="s">
        <v>22068</v>
      </c>
      <c r="Z2800" t="s">
        <v>22068</v>
      </c>
      <c r="AA2800" t="s">
        <v>17386</v>
      </c>
    </row>
    <row r="2801" spans="1:27" x14ac:dyDescent="0.2">
      <c r="A2801" t="s">
        <v>3402</v>
      </c>
      <c r="B2801" t="s">
        <v>12298</v>
      </c>
      <c r="C2801" s="8" t="s">
        <v>22068</v>
      </c>
      <c r="D2801">
        <v>1</v>
      </c>
      <c r="E2801" s="9">
        <v>25.223199999999999</v>
      </c>
      <c r="F2801" s="9" t="s">
        <v>22068</v>
      </c>
      <c r="G2801" s="9" t="s">
        <v>22068</v>
      </c>
      <c r="H2801" s="9" t="s">
        <v>22068</v>
      </c>
      <c r="I2801" s="9" t="s">
        <v>22068</v>
      </c>
      <c r="J2801" s="9" t="s">
        <v>22068</v>
      </c>
      <c r="K2801" s="9" t="s">
        <v>22068</v>
      </c>
      <c r="L2801" s="9" t="s">
        <v>22068</v>
      </c>
      <c r="M2801" s="9" t="s">
        <v>22068</v>
      </c>
      <c r="N2801" s="9" t="s">
        <v>22068</v>
      </c>
      <c r="O2801" s="9" t="s">
        <v>22068</v>
      </c>
      <c r="P2801">
        <v>-339</v>
      </c>
      <c r="Q2801" t="s">
        <v>22068</v>
      </c>
      <c r="R2801" t="s">
        <v>22068</v>
      </c>
      <c r="S2801" t="s">
        <v>22068</v>
      </c>
      <c r="T2801" t="s">
        <v>22068</v>
      </c>
      <c r="U2801" t="s">
        <v>22068</v>
      </c>
      <c r="V2801" t="s">
        <v>22068</v>
      </c>
      <c r="W2801" t="s">
        <v>22068</v>
      </c>
      <c r="X2801" t="s">
        <v>22068</v>
      </c>
      <c r="Y2801" t="s">
        <v>22068</v>
      </c>
      <c r="Z2801" t="s">
        <v>22068</v>
      </c>
      <c r="AA2801" t="s">
        <v>17387</v>
      </c>
    </row>
    <row r="2802" spans="1:27" x14ac:dyDescent="0.2">
      <c r="A2802" t="s">
        <v>7973</v>
      </c>
      <c r="B2802" t="s">
        <v>12299</v>
      </c>
      <c r="C2802" s="8" t="s">
        <v>22068</v>
      </c>
      <c r="D2802">
        <v>1</v>
      </c>
      <c r="E2802" s="9">
        <v>25.223199999999999</v>
      </c>
      <c r="F2802" s="9" t="s">
        <v>22068</v>
      </c>
      <c r="G2802" s="9" t="s">
        <v>22068</v>
      </c>
      <c r="H2802" s="9" t="s">
        <v>22068</v>
      </c>
      <c r="I2802" s="9" t="s">
        <v>22068</v>
      </c>
      <c r="J2802" s="9" t="s">
        <v>22068</v>
      </c>
      <c r="K2802" s="9" t="s">
        <v>22068</v>
      </c>
      <c r="L2802" s="9" t="s">
        <v>22068</v>
      </c>
      <c r="M2802" s="9" t="s">
        <v>22068</v>
      </c>
      <c r="N2802" s="9" t="s">
        <v>22068</v>
      </c>
      <c r="O2802" s="9" t="s">
        <v>22068</v>
      </c>
      <c r="P2802">
        <v>-1103</v>
      </c>
      <c r="Q2802" t="s">
        <v>22068</v>
      </c>
      <c r="R2802" t="s">
        <v>22068</v>
      </c>
      <c r="S2802" t="s">
        <v>22068</v>
      </c>
      <c r="T2802" t="s">
        <v>22068</v>
      </c>
      <c r="U2802" t="s">
        <v>22068</v>
      </c>
      <c r="V2802" t="s">
        <v>22068</v>
      </c>
      <c r="W2802" t="s">
        <v>22068</v>
      </c>
      <c r="X2802" t="s">
        <v>22068</v>
      </c>
      <c r="Y2802" t="s">
        <v>22068</v>
      </c>
      <c r="Z2802" t="s">
        <v>22068</v>
      </c>
      <c r="AA2802" t="s">
        <v>17388</v>
      </c>
    </row>
    <row r="2803" spans="1:27" x14ac:dyDescent="0.2">
      <c r="A2803" t="s">
        <v>5861</v>
      </c>
      <c r="B2803" t="s">
        <v>11167</v>
      </c>
      <c r="C2803" s="8" t="s">
        <v>22068</v>
      </c>
      <c r="D2803">
        <v>1</v>
      </c>
      <c r="E2803" s="9">
        <v>25.21575</v>
      </c>
      <c r="F2803" s="9" t="s">
        <v>22068</v>
      </c>
      <c r="G2803" s="9" t="s">
        <v>22068</v>
      </c>
      <c r="H2803" s="9" t="s">
        <v>22068</v>
      </c>
      <c r="I2803" s="9" t="s">
        <v>22068</v>
      </c>
      <c r="J2803" s="9" t="s">
        <v>22068</v>
      </c>
      <c r="K2803" s="9" t="s">
        <v>22068</v>
      </c>
      <c r="L2803" s="9" t="s">
        <v>22068</v>
      </c>
      <c r="M2803" s="9" t="s">
        <v>22068</v>
      </c>
      <c r="N2803" s="9" t="s">
        <v>22068</v>
      </c>
      <c r="O2803" s="9" t="s">
        <v>22068</v>
      </c>
      <c r="P2803">
        <v>-364</v>
      </c>
      <c r="Q2803" t="s">
        <v>22068</v>
      </c>
      <c r="R2803" t="s">
        <v>22068</v>
      </c>
      <c r="S2803" t="s">
        <v>22068</v>
      </c>
      <c r="T2803" t="s">
        <v>22068</v>
      </c>
      <c r="U2803" t="s">
        <v>22068</v>
      </c>
      <c r="V2803" t="s">
        <v>22068</v>
      </c>
      <c r="W2803" t="s">
        <v>22068</v>
      </c>
      <c r="X2803" t="s">
        <v>22068</v>
      </c>
      <c r="Y2803" t="s">
        <v>22068</v>
      </c>
      <c r="Z2803" t="s">
        <v>22068</v>
      </c>
      <c r="AA2803" t="s">
        <v>17389</v>
      </c>
    </row>
    <row r="2804" spans="1:27" x14ac:dyDescent="0.2">
      <c r="A2804" t="s">
        <v>3558</v>
      </c>
      <c r="B2804" t="s">
        <v>10846</v>
      </c>
      <c r="C2804" s="8" t="s">
        <v>22068</v>
      </c>
      <c r="D2804">
        <v>1</v>
      </c>
      <c r="E2804" s="9">
        <v>25.201820000000001</v>
      </c>
      <c r="F2804" s="9" t="s">
        <v>22068</v>
      </c>
      <c r="G2804" s="9" t="s">
        <v>22068</v>
      </c>
      <c r="H2804" s="9" t="s">
        <v>22068</v>
      </c>
      <c r="I2804" s="9" t="s">
        <v>22068</v>
      </c>
      <c r="J2804" s="9" t="s">
        <v>22068</v>
      </c>
      <c r="K2804" s="9" t="s">
        <v>22068</v>
      </c>
      <c r="L2804" s="9" t="s">
        <v>22068</v>
      </c>
      <c r="M2804" s="9" t="s">
        <v>22068</v>
      </c>
      <c r="N2804" s="9" t="s">
        <v>22068</v>
      </c>
      <c r="O2804" s="9" t="s">
        <v>22068</v>
      </c>
      <c r="P2804">
        <v>11</v>
      </c>
      <c r="Q2804" t="s">
        <v>22068</v>
      </c>
      <c r="R2804" t="s">
        <v>22068</v>
      </c>
      <c r="S2804" t="s">
        <v>22068</v>
      </c>
      <c r="T2804" t="s">
        <v>22068</v>
      </c>
      <c r="U2804" t="s">
        <v>22068</v>
      </c>
      <c r="V2804" t="s">
        <v>22068</v>
      </c>
      <c r="W2804" t="s">
        <v>22068</v>
      </c>
      <c r="X2804" t="s">
        <v>22068</v>
      </c>
      <c r="Y2804" t="s">
        <v>22068</v>
      </c>
      <c r="Z2804" t="s">
        <v>22068</v>
      </c>
      <c r="AA2804" t="s">
        <v>17390</v>
      </c>
    </row>
    <row r="2805" spans="1:27" x14ac:dyDescent="0.2">
      <c r="A2805" t="s">
        <v>3845</v>
      </c>
      <c r="B2805" t="s">
        <v>12300</v>
      </c>
      <c r="C2805" s="8">
        <v>8</v>
      </c>
      <c r="D2805">
        <v>2</v>
      </c>
      <c r="E2805" s="9">
        <v>25.201820000000001</v>
      </c>
      <c r="F2805" s="9">
        <v>18.778449999999999</v>
      </c>
      <c r="G2805" s="9" t="s">
        <v>22068</v>
      </c>
      <c r="H2805" s="9" t="s">
        <v>22068</v>
      </c>
      <c r="I2805" s="9" t="s">
        <v>22068</v>
      </c>
      <c r="J2805" s="9" t="s">
        <v>22068</v>
      </c>
      <c r="K2805" s="9" t="s">
        <v>22068</v>
      </c>
      <c r="L2805" s="9" t="s">
        <v>22068</v>
      </c>
      <c r="M2805" s="9" t="s">
        <v>22068</v>
      </c>
      <c r="N2805" s="9" t="s">
        <v>22068</v>
      </c>
      <c r="O2805" s="9" t="s">
        <v>22068</v>
      </c>
      <c r="P2805">
        <v>-927</v>
      </c>
      <c r="Q2805">
        <v>-70</v>
      </c>
      <c r="R2805" t="s">
        <v>22068</v>
      </c>
      <c r="S2805" t="s">
        <v>22068</v>
      </c>
      <c r="T2805" t="s">
        <v>22068</v>
      </c>
      <c r="U2805" t="s">
        <v>22068</v>
      </c>
      <c r="V2805" t="s">
        <v>22068</v>
      </c>
      <c r="W2805" t="s">
        <v>22068</v>
      </c>
      <c r="X2805" t="s">
        <v>22068</v>
      </c>
      <c r="Y2805" t="s">
        <v>22068</v>
      </c>
      <c r="Z2805" t="s">
        <v>22068</v>
      </c>
      <c r="AA2805" t="s">
        <v>17391</v>
      </c>
    </row>
    <row r="2806" spans="1:27" x14ac:dyDescent="0.2">
      <c r="A2806" t="s">
        <v>2424</v>
      </c>
      <c r="B2806" t="s">
        <v>12301</v>
      </c>
      <c r="C2806" s="8" t="s">
        <v>22068</v>
      </c>
      <c r="D2806">
        <v>1</v>
      </c>
      <c r="E2806" s="9">
        <v>25.199919999999999</v>
      </c>
      <c r="F2806" s="9" t="s">
        <v>22068</v>
      </c>
      <c r="G2806" s="9" t="s">
        <v>22068</v>
      </c>
      <c r="H2806" s="9" t="s">
        <v>22068</v>
      </c>
      <c r="I2806" s="9" t="s">
        <v>22068</v>
      </c>
      <c r="J2806" s="9" t="s">
        <v>22068</v>
      </c>
      <c r="K2806" s="9" t="s">
        <v>22068</v>
      </c>
      <c r="L2806" s="9" t="s">
        <v>22068</v>
      </c>
      <c r="M2806" s="9" t="s">
        <v>22068</v>
      </c>
      <c r="N2806" s="9" t="s">
        <v>22068</v>
      </c>
      <c r="O2806" s="9" t="s">
        <v>22068</v>
      </c>
      <c r="P2806">
        <v>-513</v>
      </c>
      <c r="Q2806" t="s">
        <v>22068</v>
      </c>
      <c r="R2806" t="s">
        <v>22068</v>
      </c>
      <c r="S2806" t="s">
        <v>22068</v>
      </c>
      <c r="T2806" t="s">
        <v>22068</v>
      </c>
      <c r="U2806" t="s">
        <v>22068</v>
      </c>
      <c r="V2806" t="s">
        <v>22068</v>
      </c>
      <c r="W2806" t="s">
        <v>22068</v>
      </c>
      <c r="X2806" t="s">
        <v>22068</v>
      </c>
      <c r="Y2806" t="s">
        <v>22068</v>
      </c>
      <c r="Z2806" t="s">
        <v>22068</v>
      </c>
      <c r="AA2806" t="s">
        <v>17392</v>
      </c>
    </row>
    <row r="2807" spans="1:27" x14ac:dyDescent="0.2">
      <c r="A2807" t="s">
        <v>3920</v>
      </c>
      <c r="B2807" t="s">
        <v>11847</v>
      </c>
      <c r="C2807" s="8" t="s">
        <v>22068</v>
      </c>
      <c r="D2807">
        <v>4</v>
      </c>
      <c r="E2807" s="9">
        <v>25.199919999999999</v>
      </c>
      <c r="F2807" s="9">
        <v>20.469909999999999</v>
      </c>
      <c r="G2807" s="9">
        <v>19.92202</v>
      </c>
      <c r="H2807" s="9">
        <v>16.044879999999999</v>
      </c>
      <c r="I2807" s="9" t="s">
        <v>22068</v>
      </c>
      <c r="J2807" s="9" t="s">
        <v>22068</v>
      </c>
      <c r="K2807" s="9" t="s">
        <v>22068</v>
      </c>
      <c r="L2807" s="9" t="s">
        <v>22068</v>
      </c>
      <c r="M2807" s="9" t="s">
        <v>22068</v>
      </c>
      <c r="N2807" s="9" t="s">
        <v>22068</v>
      </c>
      <c r="O2807" s="9" t="s">
        <v>22068</v>
      </c>
      <c r="P2807">
        <v>-1184</v>
      </c>
      <c r="Q2807">
        <v>-3908</v>
      </c>
      <c r="R2807">
        <v>-2238</v>
      </c>
      <c r="S2807">
        <v>-3009</v>
      </c>
      <c r="T2807" t="s">
        <v>22068</v>
      </c>
      <c r="U2807" t="s">
        <v>22068</v>
      </c>
      <c r="V2807" t="s">
        <v>22068</v>
      </c>
      <c r="W2807" t="s">
        <v>22068</v>
      </c>
      <c r="X2807" t="s">
        <v>22068</v>
      </c>
      <c r="Y2807" t="s">
        <v>22068</v>
      </c>
      <c r="Z2807" t="s">
        <v>22068</v>
      </c>
      <c r="AA2807" t="s">
        <v>9379</v>
      </c>
    </row>
    <row r="2808" spans="1:27" x14ac:dyDescent="0.2">
      <c r="A2808" t="s">
        <v>6774</v>
      </c>
      <c r="B2808" t="s">
        <v>12302</v>
      </c>
      <c r="C2808" s="8" t="s">
        <v>22068</v>
      </c>
      <c r="D2808">
        <v>2</v>
      </c>
      <c r="E2808" s="9">
        <v>25.199919999999999</v>
      </c>
      <c r="F2808" s="9">
        <v>4.2627199999999998</v>
      </c>
      <c r="G2808" s="9" t="s">
        <v>22068</v>
      </c>
      <c r="H2808" s="9" t="s">
        <v>22068</v>
      </c>
      <c r="I2808" s="9" t="s">
        <v>22068</v>
      </c>
      <c r="J2808" s="9" t="s">
        <v>22068</v>
      </c>
      <c r="K2808" s="9" t="s">
        <v>22068</v>
      </c>
      <c r="L2808" s="9" t="s">
        <v>22068</v>
      </c>
      <c r="M2808" s="9" t="s">
        <v>22068</v>
      </c>
      <c r="N2808" s="9" t="s">
        <v>22068</v>
      </c>
      <c r="O2808" s="9" t="s">
        <v>22068</v>
      </c>
      <c r="P2808">
        <v>-1295</v>
      </c>
      <c r="Q2808">
        <v>-53</v>
      </c>
      <c r="R2808" t="s">
        <v>22068</v>
      </c>
      <c r="S2808" t="s">
        <v>22068</v>
      </c>
      <c r="T2808" t="s">
        <v>22068</v>
      </c>
      <c r="U2808" t="s">
        <v>22068</v>
      </c>
      <c r="V2808" t="s">
        <v>22068</v>
      </c>
      <c r="W2808" t="s">
        <v>22068</v>
      </c>
      <c r="X2808" t="s">
        <v>22068</v>
      </c>
      <c r="Y2808" t="s">
        <v>22068</v>
      </c>
      <c r="Z2808" t="s">
        <v>22068</v>
      </c>
      <c r="AA2808" t="s">
        <v>17393</v>
      </c>
    </row>
    <row r="2809" spans="1:27" x14ac:dyDescent="0.2">
      <c r="A2809" t="s">
        <v>4900</v>
      </c>
      <c r="B2809" t="s">
        <v>10714</v>
      </c>
      <c r="C2809" s="8">
        <v>17</v>
      </c>
      <c r="D2809">
        <v>1</v>
      </c>
      <c r="E2809" s="9">
        <v>25.182369999999999</v>
      </c>
      <c r="F2809" s="9" t="s">
        <v>22068</v>
      </c>
      <c r="G2809" s="9" t="s">
        <v>22068</v>
      </c>
      <c r="H2809" s="9" t="s">
        <v>22068</v>
      </c>
      <c r="I2809" s="9" t="s">
        <v>22068</v>
      </c>
      <c r="J2809" s="9" t="s">
        <v>22068</v>
      </c>
      <c r="K2809" s="9" t="s">
        <v>22068</v>
      </c>
      <c r="L2809" s="9" t="s">
        <v>22068</v>
      </c>
      <c r="M2809" s="9" t="s">
        <v>22068</v>
      </c>
      <c r="N2809" s="9" t="s">
        <v>22068</v>
      </c>
      <c r="O2809" s="9" t="s">
        <v>22068</v>
      </c>
      <c r="P2809">
        <v>-282</v>
      </c>
      <c r="Q2809" t="s">
        <v>22068</v>
      </c>
      <c r="R2809" t="s">
        <v>22068</v>
      </c>
      <c r="S2809" t="s">
        <v>22068</v>
      </c>
      <c r="T2809" t="s">
        <v>22068</v>
      </c>
      <c r="U2809" t="s">
        <v>22068</v>
      </c>
      <c r="V2809" t="s">
        <v>22068</v>
      </c>
      <c r="W2809" t="s">
        <v>22068</v>
      </c>
      <c r="X2809" t="s">
        <v>22068</v>
      </c>
      <c r="Y2809" t="s">
        <v>22068</v>
      </c>
      <c r="Z2809" t="s">
        <v>22068</v>
      </c>
      <c r="AA2809" t="s">
        <v>17394</v>
      </c>
    </row>
    <row r="2810" spans="1:27" x14ac:dyDescent="0.2">
      <c r="A2810" t="s">
        <v>756</v>
      </c>
      <c r="B2810" t="s">
        <v>10597</v>
      </c>
      <c r="C2810" s="8" t="s">
        <v>22068</v>
      </c>
      <c r="D2810">
        <v>1</v>
      </c>
      <c r="E2810" s="9">
        <v>25.169989999999999</v>
      </c>
      <c r="F2810" s="9" t="s">
        <v>22068</v>
      </c>
      <c r="G2810" s="9" t="s">
        <v>22068</v>
      </c>
      <c r="H2810" s="9" t="s">
        <v>22068</v>
      </c>
      <c r="I2810" s="9" t="s">
        <v>22068</v>
      </c>
      <c r="J2810" s="9" t="s">
        <v>22068</v>
      </c>
      <c r="K2810" s="9" t="s">
        <v>22068</v>
      </c>
      <c r="L2810" s="9" t="s">
        <v>22068</v>
      </c>
      <c r="M2810" s="9" t="s">
        <v>22068</v>
      </c>
      <c r="N2810" s="9" t="s">
        <v>22068</v>
      </c>
      <c r="O2810" s="9" t="s">
        <v>22068</v>
      </c>
      <c r="P2810">
        <v>-616</v>
      </c>
      <c r="Q2810" t="s">
        <v>22068</v>
      </c>
      <c r="R2810" t="s">
        <v>22068</v>
      </c>
      <c r="S2810" t="s">
        <v>22068</v>
      </c>
      <c r="T2810" t="s">
        <v>22068</v>
      </c>
      <c r="U2810" t="s">
        <v>22068</v>
      </c>
      <c r="V2810" t="s">
        <v>22068</v>
      </c>
      <c r="W2810" t="s">
        <v>22068</v>
      </c>
      <c r="X2810" t="s">
        <v>22068</v>
      </c>
      <c r="Y2810" t="s">
        <v>22068</v>
      </c>
      <c r="Z2810" t="s">
        <v>22068</v>
      </c>
      <c r="AA2810" t="s">
        <v>8578</v>
      </c>
    </row>
    <row r="2811" spans="1:27" x14ac:dyDescent="0.2">
      <c r="A2811" t="s">
        <v>4799</v>
      </c>
      <c r="B2811" t="s">
        <v>10866</v>
      </c>
      <c r="C2811" s="8">
        <v>9</v>
      </c>
      <c r="D2811">
        <v>2</v>
      </c>
      <c r="E2811" s="9">
        <v>25.168970000000002</v>
      </c>
      <c r="F2811" s="9">
        <v>12.539529999999999</v>
      </c>
      <c r="G2811" s="9" t="s">
        <v>22068</v>
      </c>
      <c r="H2811" s="9" t="s">
        <v>22068</v>
      </c>
      <c r="I2811" s="9" t="s">
        <v>22068</v>
      </c>
      <c r="J2811" s="9" t="s">
        <v>22068</v>
      </c>
      <c r="K2811" s="9" t="s">
        <v>22068</v>
      </c>
      <c r="L2811" s="9" t="s">
        <v>22068</v>
      </c>
      <c r="M2811" s="9" t="s">
        <v>22068</v>
      </c>
      <c r="N2811" s="9" t="s">
        <v>22068</v>
      </c>
      <c r="O2811" s="9" t="s">
        <v>22068</v>
      </c>
      <c r="P2811">
        <v>85</v>
      </c>
      <c r="Q2811">
        <v>-1786</v>
      </c>
      <c r="R2811" t="s">
        <v>22068</v>
      </c>
      <c r="S2811" t="s">
        <v>22068</v>
      </c>
      <c r="T2811" t="s">
        <v>22068</v>
      </c>
      <c r="U2811" t="s">
        <v>22068</v>
      </c>
      <c r="V2811" t="s">
        <v>22068</v>
      </c>
      <c r="W2811" t="s">
        <v>22068</v>
      </c>
      <c r="X2811" t="s">
        <v>22068</v>
      </c>
      <c r="Y2811" t="s">
        <v>22068</v>
      </c>
      <c r="Z2811" t="s">
        <v>22068</v>
      </c>
      <c r="AA2811" t="s">
        <v>17395</v>
      </c>
    </row>
    <row r="2812" spans="1:27" x14ac:dyDescent="0.2">
      <c r="A2812" t="s">
        <v>234</v>
      </c>
      <c r="B2812" t="s">
        <v>12303</v>
      </c>
      <c r="C2812" s="8" t="s">
        <v>22068</v>
      </c>
      <c r="D2812">
        <v>4</v>
      </c>
      <c r="E2812" s="9">
        <v>25.16864</v>
      </c>
      <c r="F2812" s="9">
        <v>16.75853</v>
      </c>
      <c r="G2812" s="9">
        <v>13.012869999999999</v>
      </c>
      <c r="H2812" s="9">
        <v>2.4853499999999999</v>
      </c>
      <c r="I2812" s="9" t="s">
        <v>22068</v>
      </c>
      <c r="J2812" s="9" t="s">
        <v>22068</v>
      </c>
      <c r="K2812" s="9" t="s">
        <v>22068</v>
      </c>
      <c r="L2812" s="9" t="s">
        <v>22068</v>
      </c>
      <c r="M2812" s="9" t="s">
        <v>22068</v>
      </c>
      <c r="N2812" s="9" t="s">
        <v>22068</v>
      </c>
      <c r="O2812" s="9" t="s">
        <v>22068</v>
      </c>
      <c r="P2812">
        <v>-4974</v>
      </c>
      <c r="Q2812">
        <v>-3570</v>
      </c>
      <c r="R2812">
        <v>-413</v>
      </c>
      <c r="S2812">
        <v>-5123</v>
      </c>
      <c r="T2812" t="s">
        <v>22068</v>
      </c>
      <c r="U2812" t="s">
        <v>22068</v>
      </c>
      <c r="V2812" t="s">
        <v>22068</v>
      </c>
      <c r="W2812" t="s">
        <v>22068</v>
      </c>
      <c r="X2812" t="s">
        <v>22068</v>
      </c>
      <c r="Y2812" t="s">
        <v>22068</v>
      </c>
      <c r="Z2812" t="s">
        <v>22068</v>
      </c>
      <c r="AA2812" t="s">
        <v>17396</v>
      </c>
    </row>
    <row r="2813" spans="1:27" x14ac:dyDescent="0.2">
      <c r="A2813" t="s">
        <v>235</v>
      </c>
      <c r="B2813" t="s">
        <v>10648</v>
      </c>
      <c r="C2813" s="8">
        <v>8</v>
      </c>
      <c r="D2813">
        <v>4</v>
      </c>
      <c r="E2813" s="9">
        <v>25.16864</v>
      </c>
      <c r="F2813" s="9">
        <v>16.75853</v>
      </c>
      <c r="G2813" s="9">
        <v>13.012869999999999</v>
      </c>
      <c r="H2813" s="9">
        <v>2.4853499999999999</v>
      </c>
      <c r="I2813" s="9" t="s">
        <v>22068</v>
      </c>
      <c r="J2813" s="9" t="s">
        <v>22068</v>
      </c>
      <c r="K2813" s="9" t="s">
        <v>22068</v>
      </c>
      <c r="L2813" s="9" t="s">
        <v>22068</v>
      </c>
      <c r="M2813" s="9" t="s">
        <v>22068</v>
      </c>
      <c r="N2813" s="9" t="s">
        <v>22068</v>
      </c>
      <c r="O2813" s="9" t="s">
        <v>22068</v>
      </c>
      <c r="P2813">
        <v>-217</v>
      </c>
      <c r="Q2813">
        <v>-1621</v>
      </c>
      <c r="R2813">
        <v>-4778</v>
      </c>
      <c r="S2813">
        <v>-68</v>
      </c>
      <c r="T2813" t="s">
        <v>22068</v>
      </c>
      <c r="U2813" t="s">
        <v>22068</v>
      </c>
      <c r="V2813" t="s">
        <v>22068</v>
      </c>
      <c r="W2813" t="s">
        <v>22068</v>
      </c>
      <c r="X2813" t="s">
        <v>22068</v>
      </c>
      <c r="Y2813" t="s">
        <v>22068</v>
      </c>
      <c r="Z2813" t="s">
        <v>22068</v>
      </c>
      <c r="AA2813" t="s">
        <v>17397</v>
      </c>
    </row>
    <row r="2814" spans="1:27" x14ac:dyDescent="0.2">
      <c r="A2814" t="s">
        <v>6862</v>
      </c>
      <c r="B2814" t="s">
        <v>10480</v>
      </c>
      <c r="C2814" s="8" t="s">
        <v>22068</v>
      </c>
      <c r="D2814">
        <v>1</v>
      </c>
      <c r="E2814" s="9">
        <v>25.151389999999999</v>
      </c>
      <c r="F2814" s="9" t="s">
        <v>22068</v>
      </c>
      <c r="G2814" s="9" t="s">
        <v>22068</v>
      </c>
      <c r="H2814" s="9" t="s">
        <v>22068</v>
      </c>
      <c r="I2814" s="9" t="s">
        <v>22068</v>
      </c>
      <c r="J2814" s="9" t="s">
        <v>22068</v>
      </c>
      <c r="K2814" s="9" t="s">
        <v>22068</v>
      </c>
      <c r="L2814" s="9" t="s">
        <v>22068</v>
      </c>
      <c r="M2814" s="9" t="s">
        <v>22068</v>
      </c>
      <c r="N2814" s="9" t="s">
        <v>22068</v>
      </c>
      <c r="O2814" s="9" t="s">
        <v>22068</v>
      </c>
      <c r="P2814">
        <v>-380</v>
      </c>
      <c r="Q2814" t="s">
        <v>22068</v>
      </c>
      <c r="R2814" t="s">
        <v>22068</v>
      </c>
      <c r="S2814" t="s">
        <v>22068</v>
      </c>
      <c r="T2814" t="s">
        <v>22068</v>
      </c>
      <c r="U2814" t="s">
        <v>22068</v>
      </c>
      <c r="V2814" t="s">
        <v>22068</v>
      </c>
      <c r="W2814" t="s">
        <v>22068</v>
      </c>
      <c r="X2814" t="s">
        <v>22068</v>
      </c>
      <c r="Y2814" t="s">
        <v>22068</v>
      </c>
      <c r="Z2814" t="s">
        <v>22068</v>
      </c>
      <c r="AA2814" t="s">
        <v>10095</v>
      </c>
    </row>
    <row r="2815" spans="1:27" x14ac:dyDescent="0.2">
      <c r="A2815" t="s">
        <v>7037</v>
      </c>
      <c r="B2815" t="s">
        <v>10505</v>
      </c>
      <c r="C2815" s="8">
        <v>2</v>
      </c>
      <c r="D2815">
        <v>1</v>
      </c>
      <c r="E2815" s="9">
        <v>25.151389999999999</v>
      </c>
      <c r="F2815" s="9" t="s">
        <v>22068</v>
      </c>
      <c r="G2815" s="9" t="s">
        <v>22068</v>
      </c>
      <c r="H2815" s="9" t="s">
        <v>22068</v>
      </c>
      <c r="I2815" s="9" t="s">
        <v>22068</v>
      </c>
      <c r="J2815" s="9" t="s">
        <v>22068</v>
      </c>
      <c r="K2815" s="9" t="s">
        <v>22068</v>
      </c>
      <c r="L2815" s="9" t="s">
        <v>22068</v>
      </c>
      <c r="M2815" s="9" t="s">
        <v>22068</v>
      </c>
      <c r="N2815" s="9" t="s">
        <v>22068</v>
      </c>
      <c r="O2815" s="9" t="s">
        <v>22068</v>
      </c>
      <c r="P2815">
        <v>-219</v>
      </c>
      <c r="Q2815" t="s">
        <v>22068</v>
      </c>
      <c r="R2815" t="s">
        <v>22068</v>
      </c>
      <c r="S2815" t="s">
        <v>22068</v>
      </c>
      <c r="T2815" t="s">
        <v>22068</v>
      </c>
      <c r="U2815" t="s">
        <v>22068</v>
      </c>
      <c r="V2815" t="s">
        <v>22068</v>
      </c>
      <c r="W2815" t="s">
        <v>22068</v>
      </c>
      <c r="X2815" t="s">
        <v>22068</v>
      </c>
      <c r="Y2815" t="s">
        <v>22068</v>
      </c>
      <c r="Z2815" t="s">
        <v>22068</v>
      </c>
      <c r="AA2815" t="s">
        <v>17398</v>
      </c>
    </row>
    <row r="2816" spans="1:27" x14ac:dyDescent="0.2">
      <c r="A2816" t="s">
        <v>214</v>
      </c>
      <c r="B2816" t="s">
        <v>12304</v>
      </c>
      <c r="C2816" s="8">
        <v>6</v>
      </c>
      <c r="D2816">
        <v>1</v>
      </c>
      <c r="E2816" s="9">
        <v>25.14734</v>
      </c>
      <c r="F2816" s="9" t="s">
        <v>22068</v>
      </c>
      <c r="G2816" s="9" t="s">
        <v>22068</v>
      </c>
      <c r="H2816" s="9" t="s">
        <v>22068</v>
      </c>
      <c r="I2816" s="9" t="s">
        <v>22068</v>
      </c>
      <c r="J2816" s="9" t="s">
        <v>22068</v>
      </c>
      <c r="K2816" s="9" t="s">
        <v>22068</v>
      </c>
      <c r="L2816" s="9" t="s">
        <v>22068</v>
      </c>
      <c r="M2816" s="9" t="s">
        <v>22068</v>
      </c>
      <c r="N2816" s="9" t="s">
        <v>22068</v>
      </c>
      <c r="O2816" s="9" t="s">
        <v>22068</v>
      </c>
      <c r="P2816">
        <v>-36</v>
      </c>
      <c r="Q2816" t="s">
        <v>22068</v>
      </c>
      <c r="R2816" t="s">
        <v>22068</v>
      </c>
      <c r="S2816" t="s">
        <v>22068</v>
      </c>
      <c r="T2816" t="s">
        <v>22068</v>
      </c>
      <c r="U2816" t="s">
        <v>22068</v>
      </c>
      <c r="V2816" t="s">
        <v>22068</v>
      </c>
      <c r="W2816" t="s">
        <v>22068</v>
      </c>
      <c r="X2816" t="s">
        <v>22068</v>
      </c>
      <c r="Y2816" t="s">
        <v>22068</v>
      </c>
      <c r="Z2816" t="s">
        <v>22068</v>
      </c>
      <c r="AA2816" t="s">
        <v>17399</v>
      </c>
    </row>
    <row r="2817" spans="1:27" x14ac:dyDescent="0.2">
      <c r="A2817" t="s">
        <v>1910</v>
      </c>
      <c r="B2817" t="s">
        <v>12305</v>
      </c>
      <c r="C2817" s="8">
        <v>2</v>
      </c>
      <c r="D2817">
        <v>5</v>
      </c>
      <c r="E2817" s="9">
        <v>25.136659999999999</v>
      </c>
      <c r="F2817" s="9">
        <v>23.459389999999999</v>
      </c>
      <c r="G2817" s="9">
        <v>16.250920000000001</v>
      </c>
      <c r="H2817" s="9">
        <v>9.2451100000000004</v>
      </c>
      <c r="I2817" s="9">
        <v>4.3020100000000001</v>
      </c>
      <c r="J2817" s="9" t="s">
        <v>22068</v>
      </c>
      <c r="K2817" s="9" t="s">
        <v>22068</v>
      </c>
      <c r="L2817" s="9" t="s">
        <v>22068</v>
      </c>
      <c r="M2817" s="9" t="s">
        <v>22068</v>
      </c>
      <c r="N2817" s="9" t="s">
        <v>22068</v>
      </c>
      <c r="O2817" s="9" t="s">
        <v>22068</v>
      </c>
      <c r="P2817">
        <v>-151</v>
      </c>
      <c r="Q2817">
        <v>-2762</v>
      </c>
      <c r="R2817">
        <v>-1363</v>
      </c>
      <c r="S2817">
        <v>-1927</v>
      </c>
      <c r="T2817">
        <v>-3706</v>
      </c>
      <c r="U2817" t="s">
        <v>22068</v>
      </c>
      <c r="V2817" t="s">
        <v>22068</v>
      </c>
      <c r="W2817" t="s">
        <v>22068</v>
      </c>
      <c r="X2817" t="s">
        <v>22068</v>
      </c>
      <c r="Y2817" t="s">
        <v>22068</v>
      </c>
      <c r="Z2817" t="s">
        <v>22068</v>
      </c>
      <c r="AA2817" t="s">
        <v>17400</v>
      </c>
    </row>
    <row r="2818" spans="1:27" x14ac:dyDescent="0.2">
      <c r="A2818" t="s">
        <v>1911</v>
      </c>
      <c r="B2818" t="s">
        <v>12306</v>
      </c>
      <c r="C2818" s="8" t="s">
        <v>22068</v>
      </c>
      <c r="D2818">
        <v>5</v>
      </c>
      <c r="E2818" s="9">
        <v>25.136659999999999</v>
      </c>
      <c r="F2818" s="9">
        <v>23.459389999999999</v>
      </c>
      <c r="G2818" s="9">
        <v>16.250920000000001</v>
      </c>
      <c r="H2818" s="9">
        <v>9.2451100000000004</v>
      </c>
      <c r="I2818" s="9">
        <v>4.3020100000000001</v>
      </c>
      <c r="J2818" s="9" t="s">
        <v>22068</v>
      </c>
      <c r="K2818" s="9" t="s">
        <v>22068</v>
      </c>
      <c r="L2818" s="9" t="s">
        <v>22068</v>
      </c>
      <c r="M2818" s="9" t="s">
        <v>22068</v>
      </c>
      <c r="N2818" s="9" t="s">
        <v>22068</v>
      </c>
      <c r="O2818" s="9" t="s">
        <v>22068</v>
      </c>
      <c r="P2818">
        <v>-4683</v>
      </c>
      <c r="Q2818">
        <v>-2072</v>
      </c>
      <c r="R2818">
        <v>-3471</v>
      </c>
      <c r="S2818">
        <v>-2907</v>
      </c>
      <c r="T2818">
        <v>-1128</v>
      </c>
      <c r="U2818" t="s">
        <v>22068</v>
      </c>
      <c r="V2818" t="s">
        <v>22068</v>
      </c>
      <c r="W2818" t="s">
        <v>22068</v>
      </c>
      <c r="X2818" t="s">
        <v>22068</v>
      </c>
      <c r="Y2818" t="s">
        <v>22068</v>
      </c>
      <c r="Z2818" t="s">
        <v>22068</v>
      </c>
      <c r="AA2818" t="s">
        <v>17401</v>
      </c>
    </row>
    <row r="2819" spans="1:27" x14ac:dyDescent="0.2">
      <c r="A2819" t="s">
        <v>7494</v>
      </c>
      <c r="B2819" t="s">
        <v>10582</v>
      </c>
      <c r="C2819" s="8">
        <v>16</v>
      </c>
      <c r="D2819">
        <v>1</v>
      </c>
      <c r="E2819" s="9">
        <v>25.136659999999999</v>
      </c>
      <c r="F2819" s="9" t="s">
        <v>22068</v>
      </c>
      <c r="G2819" s="9" t="s">
        <v>22068</v>
      </c>
      <c r="H2819" s="9" t="s">
        <v>22068</v>
      </c>
      <c r="I2819" s="9" t="s">
        <v>22068</v>
      </c>
      <c r="J2819" s="9" t="s">
        <v>22068</v>
      </c>
      <c r="K2819" s="9" t="s">
        <v>22068</v>
      </c>
      <c r="L2819" s="9" t="s">
        <v>22068</v>
      </c>
      <c r="M2819" s="9" t="s">
        <v>22068</v>
      </c>
      <c r="N2819" s="9" t="s">
        <v>22068</v>
      </c>
      <c r="O2819" s="9" t="s">
        <v>22068</v>
      </c>
      <c r="P2819">
        <v>-1562</v>
      </c>
      <c r="Q2819" t="s">
        <v>22068</v>
      </c>
      <c r="R2819" t="s">
        <v>22068</v>
      </c>
      <c r="S2819" t="s">
        <v>22068</v>
      </c>
      <c r="T2819" t="s">
        <v>22068</v>
      </c>
      <c r="U2819" t="s">
        <v>22068</v>
      </c>
      <c r="V2819" t="s">
        <v>22068</v>
      </c>
      <c r="W2819" t="s">
        <v>22068</v>
      </c>
      <c r="X2819" t="s">
        <v>22068</v>
      </c>
      <c r="Y2819" t="s">
        <v>22068</v>
      </c>
      <c r="Z2819" t="s">
        <v>22068</v>
      </c>
      <c r="AA2819" t="s">
        <v>17402</v>
      </c>
    </row>
    <row r="2820" spans="1:27" x14ac:dyDescent="0.2">
      <c r="A2820" t="s">
        <v>3631</v>
      </c>
      <c r="B2820" t="s">
        <v>10730</v>
      </c>
      <c r="C2820" s="8" t="s">
        <v>22068</v>
      </c>
      <c r="D2820">
        <v>1</v>
      </c>
      <c r="E2820" s="9">
        <v>25.129560000000001</v>
      </c>
      <c r="F2820" s="9" t="s">
        <v>22068</v>
      </c>
      <c r="G2820" s="9" t="s">
        <v>22068</v>
      </c>
      <c r="H2820" s="9" t="s">
        <v>22068</v>
      </c>
      <c r="I2820" s="9" t="s">
        <v>22068</v>
      </c>
      <c r="J2820" s="9" t="s">
        <v>22068</v>
      </c>
      <c r="K2820" s="9" t="s">
        <v>22068</v>
      </c>
      <c r="L2820" s="9" t="s">
        <v>22068</v>
      </c>
      <c r="M2820" s="9" t="s">
        <v>22068</v>
      </c>
      <c r="N2820" s="9" t="s">
        <v>22068</v>
      </c>
      <c r="O2820" s="9" t="s">
        <v>22068</v>
      </c>
      <c r="P2820">
        <v>-829</v>
      </c>
      <c r="Q2820" t="s">
        <v>22068</v>
      </c>
      <c r="R2820" t="s">
        <v>22068</v>
      </c>
      <c r="S2820" t="s">
        <v>22068</v>
      </c>
      <c r="T2820" t="s">
        <v>22068</v>
      </c>
      <c r="U2820" t="s">
        <v>22068</v>
      </c>
      <c r="V2820" t="s">
        <v>22068</v>
      </c>
      <c r="W2820" t="s">
        <v>22068</v>
      </c>
      <c r="X2820" t="s">
        <v>22068</v>
      </c>
      <c r="Y2820" t="s">
        <v>22068</v>
      </c>
      <c r="Z2820" t="s">
        <v>22068</v>
      </c>
      <c r="AA2820" t="s">
        <v>17403</v>
      </c>
    </row>
    <row r="2821" spans="1:27" x14ac:dyDescent="0.2">
      <c r="A2821" t="s">
        <v>6787</v>
      </c>
      <c r="B2821" t="s">
        <v>12080</v>
      </c>
      <c r="C2821" s="8" t="s">
        <v>22068</v>
      </c>
      <c r="D2821">
        <v>1</v>
      </c>
      <c r="E2821" s="9">
        <v>25.129560000000001</v>
      </c>
      <c r="F2821" s="9" t="s">
        <v>22068</v>
      </c>
      <c r="G2821" s="9" t="s">
        <v>22068</v>
      </c>
      <c r="H2821" s="9" t="s">
        <v>22068</v>
      </c>
      <c r="I2821" s="9" t="s">
        <v>22068</v>
      </c>
      <c r="J2821" s="9" t="s">
        <v>22068</v>
      </c>
      <c r="K2821" s="9" t="s">
        <v>22068</v>
      </c>
      <c r="L2821" s="9" t="s">
        <v>22068</v>
      </c>
      <c r="M2821" s="9" t="s">
        <v>22068</v>
      </c>
      <c r="N2821" s="9" t="s">
        <v>22068</v>
      </c>
      <c r="O2821" s="9" t="s">
        <v>22068</v>
      </c>
      <c r="P2821">
        <v>-99</v>
      </c>
      <c r="Q2821" t="s">
        <v>22068</v>
      </c>
      <c r="R2821" t="s">
        <v>22068</v>
      </c>
      <c r="S2821" t="s">
        <v>22068</v>
      </c>
      <c r="T2821" t="s">
        <v>22068</v>
      </c>
      <c r="U2821" t="s">
        <v>22068</v>
      </c>
      <c r="V2821" t="s">
        <v>22068</v>
      </c>
      <c r="W2821" t="s">
        <v>22068</v>
      </c>
      <c r="X2821" t="s">
        <v>22068</v>
      </c>
      <c r="Y2821" t="s">
        <v>22068</v>
      </c>
      <c r="Z2821" t="s">
        <v>22068</v>
      </c>
      <c r="AA2821" t="s">
        <v>17404</v>
      </c>
    </row>
    <row r="2822" spans="1:27" x14ac:dyDescent="0.2">
      <c r="A2822" t="s">
        <v>2557</v>
      </c>
      <c r="B2822" t="s">
        <v>12307</v>
      </c>
      <c r="C2822" s="8">
        <v>17</v>
      </c>
      <c r="D2822">
        <v>1</v>
      </c>
      <c r="E2822" s="9">
        <v>25.115580000000001</v>
      </c>
      <c r="F2822" s="9" t="s">
        <v>22068</v>
      </c>
      <c r="G2822" s="9" t="s">
        <v>22068</v>
      </c>
      <c r="H2822" s="9" t="s">
        <v>22068</v>
      </c>
      <c r="I2822" s="9" t="s">
        <v>22068</v>
      </c>
      <c r="J2822" s="9" t="s">
        <v>22068</v>
      </c>
      <c r="K2822" s="9" t="s">
        <v>22068</v>
      </c>
      <c r="L2822" s="9" t="s">
        <v>22068</v>
      </c>
      <c r="M2822" s="9" t="s">
        <v>22068</v>
      </c>
      <c r="N2822" s="9" t="s">
        <v>22068</v>
      </c>
      <c r="O2822" s="9" t="s">
        <v>22068</v>
      </c>
      <c r="P2822">
        <v>-2698</v>
      </c>
      <c r="Q2822" t="s">
        <v>22068</v>
      </c>
      <c r="R2822" t="s">
        <v>22068</v>
      </c>
      <c r="S2822" t="s">
        <v>22068</v>
      </c>
      <c r="T2822" t="s">
        <v>22068</v>
      </c>
      <c r="U2822" t="s">
        <v>22068</v>
      </c>
      <c r="V2822" t="s">
        <v>22068</v>
      </c>
      <c r="W2822" t="s">
        <v>22068</v>
      </c>
      <c r="X2822" t="s">
        <v>22068</v>
      </c>
      <c r="Y2822" t="s">
        <v>22068</v>
      </c>
      <c r="Z2822" t="s">
        <v>22068</v>
      </c>
      <c r="AA2822" t="s">
        <v>17405</v>
      </c>
    </row>
    <row r="2823" spans="1:27" x14ac:dyDescent="0.2">
      <c r="A2823" t="s">
        <v>4066</v>
      </c>
      <c r="B2823" t="s">
        <v>10751</v>
      </c>
      <c r="C2823" s="8">
        <v>7</v>
      </c>
      <c r="D2823">
        <v>2</v>
      </c>
      <c r="E2823" s="9">
        <v>25.115580000000001</v>
      </c>
      <c r="F2823" s="9">
        <v>9.7945499999999992</v>
      </c>
      <c r="G2823" s="9" t="s">
        <v>22068</v>
      </c>
      <c r="H2823" s="9" t="s">
        <v>22068</v>
      </c>
      <c r="I2823" s="9" t="s">
        <v>22068</v>
      </c>
      <c r="J2823" s="9" t="s">
        <v>22068</v>
      </c>
      <c r="K2823" s="9" t="s">
        <v>22068</v>
      </c>
      <c r="L2823" s="9" t="s">
        <v>22068</v>
      </c>
      <c r="M2823" s="9" t="s">
        <v>22068</v>
      </c>
      <c r="N2823" s="9" t="s">
        <v>22068</v>
      </c>
      <c r="O2823" s="9" t="s">
        <v>22068</v>
      </c>
      <c r="P2823">
        <v>-29</v>
      </c>
      <c r="Q2823">
        <v>400</v>
      </c>
      <c r="R2823" t="s">
        <v>22068</v>
      </c>
      <c r="S2823" t="s">
        <v>22068</v>
      </c>
      <c r="T2823" t="s">
        <v>22068</v>
      </c>
      <c r="U2823" t="s">
        <v>22068</v>
      </c>
      <c r="V2823" t="s">
        <v>22068</v>
      </c>
      <c r="W2823" t="s">
        <v>22068</v>
      </c>
      <c r="X2823" t="s">
        <v>22068</v>
      </c>
      <c r="Y2823" t="s">
        <v>22068</v>
      </c>
      <c r="Z2823" t="s">
        <v>22068</v>
      </c>
      <c r="AA2823" t="s">
        <v>17406</v>
      </c>
    </row>
    <row r="2824" spans="1:27" x14ac:dyDescent="0.2">
      <c r="A2824" t="s">
        <v>4411</v>
      </c>
      <c r="B2824" t="s">
        <v>12308</v>
      </c>
      <c r="C2824" s="8" t="s">
        <v>22068</v>
      </c>
      <c r="D2824">
        <v>1</v>
      </c>
      <c r="E2824" s="9">
        <v>25.115580000000001</v>
      </c>
      <c r="F2824" s="9" t="s">
        <v>22068</v>
      </c>
      <c r="G2824" s="9" t="s">
        <v>22068</v>
      </c>
      <c r="H2824" s="9" t="s">
        <v>22068</v>
      </c>
      <c r="I2824" s="9" t="s">
        <v>22068</v>
      </c>
      <c r="J2824" s="9" t="s">
        <v>22068</v>
      </c>
      <c r="K2824" s="9" t="s">
        <v>22068</v>
      </c>
      <c r="L2824" s="9" t="s">
        <v>22068</v>
      </c>
      <c r="M2824" s="9" t="s">
        <v>22068</v>
      </c>
      <c r="N2824" s="9" t="s">
        <v>22068</v>
      </c>
      <c r="O2824" s="9" t="s">
        <v>22068</v>
      </c>
      <c r="P2824">
        <v>-251</v>
      </c>
      <c r="Q2824" t="s">
        <v>22068</v>
      </c>
      <c r="R2824" t="s">
        <v>22068</v>
      </c>
      <c r="S2824" t="s">
        <v>22068</v>
      </c>
      <c r="T2824" t="s">
        <v>22068</v>
      </c>
      <c r="U2824" t="s">
        <v>22068</v>
      </c>
      <c r="V2824" t="s">
        <v>22068</v>
      </c>
      <c r="W2824" t="s">
        <v>22068</v>
      </c>
      <c r="X2824" t="s">
        <v>22068</v>
      </c>
      <c r="Y2824" t="s">
        <v>22068</v>
      </c>
      <c r="Z2824" t="s">
        <v>22068</v>
      </c>
      <c r="AA2824" t="s">
        <v>17407</v>
      </c>
    </row>
    <row r="2825" spans="1:27" x14ac:dyDescent="0.2">
      <c r="A2825" t="s">
        <v>7470</v>
      </c>
      <c r="B2825" t="s">
        <v>11049</v>
      </c>
      <c r="C2825" s="8" t="s">
        <v>22068</v>
      </c>
      <c r="D2825">
        <v>1</v>
      </c>
      <c r="E2825" s="9">
        <v>25.115580000000001</v>
      </c>
      <c r="F2825" s="9" t="s">
        <v>22068</v>
      </c>
      <c r="G2825" s="9" t="s">
        <v>22068</v>
      </c>
      <c r="H2825" s="9" t="s">
        <v>22068</v>
      </c>
      <c r="I2825" s="9" t="s">
        <v>22068</v>
      </c>
      <c r="J2825" s="9" t="s">
        <v>22068</v>
      </c>
      <c r="K2825" s="9" t="s">
        <v>22068</v>
      </c>
      <c r="L2825" s="9" t="s">
        <v>22068</v>
      </c>
      <c r="M2825" s="9" t="s">
        <v>22068</v>
      </c>
      <c r="N2825" s="9" t="s">
        <v>22068</v>
      </c>
      <c r="O2825" s="9" t="s">
        <v>22068</v>
      </c>
      <c r="P2825">
        <v>-387</v>
      </c>
      <c r="Q2825" t="s">
        <v>22068</v>
      </c>
      <c r="R2825" t="s">
        <v>22068</v>
      </c>
      <c r="S2825" t="s">
        <v>22068</v>
      </c>
      <c r="T2825" t="s">
        <v>22068</v>
      </c>
      <c r="U2825" t="s">
        <v>22068</v>
      </c>
      <c r="V2825" t="s">
        <v>22068</v>
      </c>
      <c r="W2825" t="s">
        <v>22068</v>
      </c>
      <c r="X2825" t="s">
        <v>22068</v>
      </c>
      <c r="Y2825" t="s">
        <v>22068</v>
      </c>
      <c r="Z2825" t="s">
        <v>22068</v>
      </c>
      <c r="AA2825" t="s">
        <v>17408</v>
      </c>
    </row>
    <row r="2826" spans="1:27" x14ac:dyDescent="0.2">
      <c r="A2826" t="s">
        <v>8242</v>
      </c>
      <c r="B2826" t="s">
        <v>12309</v>
      </c>
      <c r="C2826" s="8">
        <v>22</v>
      </c>
      <c r="D2826">
        <v>2</v>
      </c>
      <c r="E2826" s="9">
        <v>25.103100000000001</v>
      </c>
      <c r="F2826" s="9">
        <v>6.21197</v>
      </c>
      <c r="G2826" s="9" t="s">
        <v>22068</v>
      </c>
      <c r="H2826" s="9" t="s">
        <v>22068</v>
      </c>
      <c r="I2826" s="9" t="s">
        <v>22068</v>
      </c>
      <c r="J2826" s="9" t="s">
        <v>22068</v>
      </c>
      <c r="K2826" s="9" t="s">
        <v>22068</v>
      </c>
      <c r="L2826" s="9" t="s">
        <v>22068</v>
      </c>
      <c r="M2826" s="9" t="s">
        <v>22068</v>
      </c>
      <c r="N2826" s="9" t="s">
        <v>22068</v>
      </c>
      <c r="O2826" s="9" t="s">
        <v>22068</v>
      </c>
      <c r="P2826">
        <v>-511</v>
      </c>
      <c r="Q2826">
        <v>32</v>
      </c>
      <c r="R2826" t="s">
        <v>22068</v>
      </c>
      <c r="S2826" t="s">
        <v>22068</v>
      </c>
      <c r="T2826" t="s">
        <v>22068</v>
      </c>
      <c r="U2826" t="s">
        <v>22068</v>
      </c>
      <c r="V2826" t="s">
        <v>22068</v>
      </c>
      <c r="W2826" t="s">
        <v>22068</v>
      </c>
      <c r="X2826" t="s">
        <v>22068</v>
      </c>
      <c r="Y2826" t="s">
        <v>22068</v>
      </c>
      <c r="Z2826" t="s">
        <v>22068</v>
      </c>
      <c r="AA2826" t="s">
        <v>17409</v>
      </c>
    </row>
    <row r="2827" spans="1:27" x14ac:dyDescent="0.2">
      <c r="A2827" t="s">
        <v>941</v>
      </c>
      <c r="B2827" t="s">
        <v>12310</v>
      </c>
      <c r="C2827" s="8">
        <v>8</v>
      </c>
      <c r="D2827">
        <v>1</v>
      </c>
      <c r="E2827" s="9">
        <v>25.0017</v>
      </c>
      <c r="F2827" s="9" t="s">
        <v>22068</v>
      </c>
      <c r="G2827" s="9" t="s">
        <v>22068</v>
      </c>
      <c r="H2827" s="9" t="s">
        <v>22068</v>
      </c>
      <c r="I2827" s="9" t="s">
        <v>22068</v>
      </c>
      <c r="J2827" s="9" t="s">
        <v>22068</v>
      </c>
      <c r="K2827" s="9" t="s">
        <v>22068</v>
      </c>
      <c r="L2827" s="9" t="s">
        <v>22068</v>
      </c>
      <c r="M2827" s="9" t="s">
        <v>22068</v>
      </c>
      <c r="N2827" s="9" t="s">
        <v>22068</v>
      </c>
      <c r="O2827" s="9" t="s">
        <v>22068</v>
      </c>
      <c r="P2827">
        <v>-163</v>
      </c>
      <c r="Q2827" t="s">
        <v>22068</v>
      </c>
      <c r="R2827" t="s">
        <v>22068</v>
      </c>
      <c r="S2827" t="s">
        <v>22068</v>
      </c>
      <c r="T2827" t="s">
        <v>22068</v>
      </c>
      <c r="U2827" t="s">
        <v>22068</v>
      </c>
      <c r="V2827" t="s">
        <v>22068</v>
      </c>
      <c r="W2827" t="s">
        <v>22068</v>
      </c>
      <c r="X2827" t="s">
        <v>22068</v>
      </c>
      <c r="Y2827" t="s">
        <v>22068</v>
      </c>
      <c r="Z2827" t="s">
        <v>22068</v>
      </c>
      <c r="AA2827" t="s">
        <v>17410</v>
      </c>
    </row>
    <row r="2828" spans="1:27" x14ac:dyDescent="0.2">
      <c r="A2828" t="s">
        <v>2913</v>
      </c>
      <c r="B2828" t="s">
        <v>12311</v>
      </c>
      <c r="C2828" s="8">
        <v>19</v>
      </c>
      <c r="D2828">
        <v>2</v>
      </c>
      <c r="E2828" s="9">
        <v>24.995290000000001</v>
      </c>
      <c r="F2828" s="9">
        <v>17.71077</v>
      </c>
      <c r="G2828" s="9" t="s">
        <v>22068</v>
      </c>
      <c r="H2828" s="9" t="s">
        <v>22068</v>
      </c>
      <c r="I2828" s="9" t="s">
        <v>22068</v>
      </c>
      <c r="J2828" s="9" t="s">
        <v>22068</v>
      </c>
      <c r="K2828" s="9" t="s">
        <v>22068</v>
      </c>
      <c r="L2828" s="9" t="s">
        <v>22068</v>
      </c>
      <c r="M2828" s="9" t="s">
        <v>22068</v>
      </c>
      <c r="N2828" s="9" t="s">
        <v>22068</v>
      </c>
      <c r="O2828" s="9" t="s">
        <v>22068</v>
      </c>
      <c r="P2828">
        <v>360</v>
      </c>
      <c r="Q2828">
        <v>13</v>
      </c>
      <c r="R2828" t="s">
        <v>22068</v>
      </c>
      <c r="S2828" t="s">
        <v>22068</v>
      </c>
      <c r="T2828" t="s">
        <v>22068</v>
      </c>
      <c r="U2828" t="s">
        <v>22068</v>
      </c>
      <c r="V2828" t="s">
        <v>22068</v>
      </c>
      <c r="W2828" t="s">
        <v>22068</v>
      </c>
      <c r="X2828" t="s">
        <v>22068</v>
      </c>
      <c r="Y2828" t="s">
        <v>22068</v>
      </c>
      <c r="Z2828" t="s">
        <v>22068</v>
      </c>
      <c r="AA2828" t="s">
        <v>17411</v>
      </c>
    </row>
    <row r="2829" spans="1:27" x14ac:dyDescent="0.2">
      <c r="A2829" t="s">
        <v>3708</v>
      </c>
      <c r="B2829" t="s">
        <v>11054</v>
      </c>
      <c r="C2829" s="8">
        <v>10</v>
      </c>
      <c r="D2829">
        <v>2</v>
      </c>
      <c r="E2829" s="9">
        <v>24.995290000000001</v>
      </c>
      <c r="F2829" s="9">
        <v>9.4064700000000006</v>
      </c>
      <c r="G2829" s="9" t="s">
        <v>22068</v>
      </c>
      <c r="H2829" s="9" t="s">
        <v>22068</v>
      </c>
      <c r="I2829" s="9" t="s">
        <v>22068</v>
      </c>
      <c r="J2829" s="9" t="s">
        <v>22068</v>
      </c>
      <c r="K2829" s="9" t="s">
        <v>22068</v>
      </c>
      <c r="L2829" s="9" t="s">
        <v>22068</v>
      </c>
      <c r="M2829" s="9" t="s">
        <v>22068</v>
      </c>
      <c r="N2829" s="9" t="s">
        <v>22068</v>
      </c>
      <c r="O2829" s="9" t="s">
        <v>22068</v>
      </c>
      <c r="P2829">
        <v>-429</v>
      </c>
      <c r="Q2829">
        <v>-581</v>
      </c>
      <c r="R2829" t="s">
        <v>22068</v>
      </c>
      <c r="S2829" t="s">
        <v>22068</v>
      </c>
      <c r="T2829" t="s">
        <v>22068</v>
      </c>
      <c r="U2829" t="s">
        <v>22068</v>
      </c>
      <c r="V2829" t="s">
        <v>22068</v>
      </c>
      <c r="W2829" t="s">
        <v>22068</v>
      </c>
      <c r="X2829" t="s">
        <v>22068</v>
      </c>
      <c r="Y2829" t="s">
        <v>22068</v>
      </c>
      <c r="Z2829" t="s">
        <v>22068</v>
      </c>
      <c r="AA2829" t="s">
        <v>17412</v>
      </c>
    </row>
    <row r="2830" spans="1:27" x14ac:dyDescent="0.2">
      <c r="A2830" t="s">
        <v>91</v>
      </c>
      <c r="B2830" t="s">
        <v>11423</v>
      </c>
      <c r="C2830" s="8" t="s">
        <v>22068</v>
      </c>
      <c r="D2830">
        <v>2</v>
      </c>
      <c r="E2830" s="9">
        <v>24.97523</v>
      </c>
      <c r="F2830" s="9">
        <v>11.701890000000001</v>
      </c>
      <c r="G2830" s="9" t="s">
        <v>22068</v>
      </c>
      <c r="H2830" s="9" t="s">
        <v>22068</v>
      </c>
      <c r="I2830" s="9" t="s">
        <v>22068</v>
      </c>
      <c r="J2830" s="9" t="s">
        <v>22068</v>
      </c>
      <c r="K2830" s="9" t="s">
        <v>22068</v>
      </c>
      <c r="L2830" s="9" t="s">
        <v>22068</v>
      </c>
      <c r="M2830" s="9" t="s">
        <v>22068</v>
      </c>
      <c r="N2830" s="9" t="s">
        <v>22068</v>
      </c>
      <c r="O2830" s="9" t="s">
        <v>22068</v>
      </c>
      <c r="P2830">
        <v>-1141</v>
      </c>
      <c r="Q2830">
        <v>-1400</v>
      </c>
      <c r="R2830" t="s">
        <v>22068</v>
      </c>
      <c r="S2830" t="s">
        <v>22068</v>
      </c>
      <c r="T2830" t="s">
        <v>22068</v>
      </c>
      <c r="U2830" t="s">
        <v>22068</v>
      </c>
      <c r="V2830" t="s">
        <v>22068</v>
      </c>
      <c r="W2830" t="s">
        <v>22068</v>
      </c>
      <c r="X2830" t="s">
        <v>22068</v>
      </c>
      <c r="Y2830" t="s">
        <v>22068</v>
      </c>
      <c r="Z2830" t="s">
        <v>22068</v>
      </c>
      <c r="AA2830" t="s">
        <v>8405</v>
      </c>
    </row>
    <row r="2831" spans="1:27" x14ac:dyDescent="0.2">
      <c r="A2831" t="s">
        <v>2089</v>
      </c>
      <c r="B2831" t="s">
        <v>12312</v>
      </c>
      <c r="C2831" s="8" t="s">
        <v>22068</v>
      </c>
      <c r="D2831">
        <v>1</v>
      </c>
      <c r="E2831" s="9">
        <v>24.968070000000001</v>
      </c>
      <c r="F2831" s="9" t="s">
        <v>22068</v>
      </c>
      <c r="G2831" s="9" t="s">
        <v>22068</v>
      </c>
      <c r="H2831" s="9" t="s">
        <v>22068</v>
      </c>
      <c r="I2831" s="9" t="s">
        <v>22068</v>
      </c>
      <c r="J2831" s="9" t="s">
        <v>22068</v>
      </c>
      <c r="K2831" s="9" t="s">
        <v>22068</v>
      </c>
      <c r="L2831" s="9" t="s">
        <v>22068</v>
      </c>
      <c r="M2831" s="9" t="s">
        <v>22068</v>
      </c>
      <c r="N2831" s="9" t="s">
        <v>22068</v>
      </c>
      <c r="O2831" s="9" t="s">
        <v>22068</v>
      </c>
      <c r="P2831">
        <v>-5370</v>
      </c>
      <c r="Q2831" t="s">
        <v>22068</v>
      </c>
      <c r="R2831" t="s">
        <v>22068</v>
      </c>
      <c r="S2831" t="s">
        <v>22068</v>
      </c>
      <c r="T2831" t="s">
        <v>22068</v>
      </c>
      <c r="U2831" t="s">
        <v>22068</v>
      </c>
      <c r="V2831" t="s">
        <v>22068</v>
      </c>
      <c r="W2831" t="s">
        <v>22068</v>
      </c>
      <c r="X2831" t="s">
        <v>22068</v>
      </c>
      <c r="Y2831" t="s">
        <v>22068</v>
      </c>
      <c r="Z2831" t="s">
        <v>22068</v>
      </c>
      <c r="AA2831" t="s">
        <v>17413</v>
      </c>
    </row>
    <row r="2832" spans="1:27" x14ac:dyDescent="0.2">
      <c r="A2832" t="s">
        <v>1585</v>
      </c>
      <c r="B2832" t="s">
        <v>12313</v>
      </c>
      <c r="C2832" s="8">
        <v>17</v>
      </c>
      <c r="D2832">
        <v>1</v>
      </c>
      <c r="E2832" s="9">
        <v>24.95712</v>
      </c>
      <c r="F2832" s="9" t="s">
        <v>22068</v>
      </c>
      <c r="G2832" s="9" t="s">
        <v>22068</v>
      </c>
      <c r="H2832" s="9" t="s">
        <v>22068</v>
      </c>
      <c r="I2832" s="9" t="s">
        <v>22068</v>
      </c>
      <c r="J2832" s="9" t="s">
        <v>22068</v>
      </c>
      <c r="K2832" s="9" t="s">
        <v>22068</v>
      </c>
      <c r="L2832" s="9" t="s">
        <v>22068</v>
      </c>
      <c r="M2832" s="9" t="s">
        <v>22068</v>
      </c>
      <c r="N2832" s="9" t="s">
        <v>22068</v>
      </c>
      <c r="O2832" s="9" t="s">
        <v>22068</v>
      </c>
      <c r="P2832">
        <v>-648</v>
      </c>
      <c r="Q2832" t="s">
        <v>22068</v>
      </c>
      <c r="R2832" t="s">
        <v>22068</v>
      </c>
      <c r="S2832" t="s">
        <v>22068</v>
      </c>
      <c r="T2832" t="s">
        <v>22068</v>
      </c>
      <c r="U2832" t="s">
        <v>22068</v>
      </c>
      <c r="V2832" t="s">
        <v>22068</v>
      </c>
      <c r="W2832" t="s">
        <v>22068</v>
      </c>
      <c r="X2832" t="s">
        <v>22068</v>
      </c>
      <c r="Y2832" t="s">
        <v>22068</v>
      </c>
      <c r="Z2832" t="s">
        <v>22068</v>
      </c>
      <c r="AA2832" t="s">
        <v>8813</v>
      </c>
    </row>
    <row r="2833" spans="1:27" x14ac:dyDescent="0.2">
      <c r="A2833" t="s">
        <v>7391</v>
      </c>
      <c r="B2833" t="s">
        <v>10719</v>
      </c>
      <c r="C2833" s="8" t="s">
        <v>22068</v>
      </c>
      <c r="D2833">
        <v>1</v>
      </c>
      <c r="E2833" s="9">
        <v>24.946400000000001</v>
      </c>
      <c r="F2833" s="9" t="s">
        <v>22068</v>
      </c>
      <c r="G2833" s="9" t="s">
        <v>22068</v>
      </c>
      <c r="H2833" s="9" t="s">
        <v>22068</v>
      </c>
      <c r="I2833" s="9" t="s">
        <v>22068</v>
      </c>
      <c r="J2833" s="9" t="s">
        <v>22068</v>
      </c>
      <c r="K2833" s="9" t="s">
        <v>22068</v>
      </c>
      <c r="L2833" s="9" t="s">
        <v>22068</v>
      </c>
      <c r="M2833" s="9" t="s">
        <v>22068</v>
      </c>
      <c r="N2833" s="9" t="s">
        <v>22068</v>
      </c>
      <c r="O2833" s="9" t="s">
        <v>22068</v>
      </c>
      <c r="P2833">
        <v>-58</v>
      </c>
      <c r="Q2833" t="s">
        <v>22068</v>
      </c>
      <c r="R2833" t="s">
        <v>22068</v>
      </c>
      <c r="S2833" t="s">
        <v>22068</v>
      </c>
      <c r="T2833" t="s">
        <v>22068</v>
      </c>
      <c r="U2833" t="s">
        <v>22068</v>
      </c>
      <c r="V2833" t="s">
        <v>22068</v>
      </c>
      <c r="W2833" t="s">
        <v>22068</v>
      </c>
      <c r="X2833" t="s">
        <v>22068</v>
      </c>
      <c r="Y2833" t="s">
        <v>22068</v>
      </c>
      <c r="Z2833" t="s">
        <v>22068</v>
      </c>
      <c r="AA2833" t="s">
        <v>17414</v>
      </c>
    </row>
    <row r="2834" spans="1:27" x14ac:dyDescent="0.2">
      <c r="A2834" t="s">
        <v>4432</v>
      </c>
      <c r="B2834" t="s">
        <v>12314</v>
      </c>
      <c r="C2834" s="8" t="s">
        <v>22068</v>
      </c>
      <c r="D2834">
        <v>1</v>
      </c>
      <c r="E2834" s="9">
        <v>24.941780000000001</v>
      </c>
      <c r="F2834" s="9" t="s">
        <v>22068</v>
      </c>
      <c r="G2834" s="9" t="s">
        <v>22068</v>
      </c>
      <c r="H2834" s="9" t="s">
        <v>22068</v>
      </c>
      <c r="I2834" s="9" t="s">
        <v>22068</v>
      </c>
      <c r="J2834" s="9" t="s">
        <v>22068</v>
      </c>
      <c r="K2834" s="9" t="s">
        <v>22068</v>
      </c>
      <c r="L2834" s="9" t="s">
        <v>22068</v>
      </c>
      <c r="M2834" s="9" t="s">
        <v>22068</v>
      </c>
      <c r="N2834" s="9" t="s">
        <v>22068</v>
      </c>
      <c r="O2834" s="9" t="s">
        <v>22068</v>
      </c>
      <c r="P2834">
        <v>-115</v>
      </c>
      <c r="Q2834" t="s">
        <v>22068</v>
      </c>
      <c r="R2834" t="s">
        <v>22068</v>
      </c>
      <c r="S2834" t="s">
        <v>22068</v>
      </c>
      <c r="T2834" t="s">
        <v>22068</v>
      </c>
      <c r="U2834" t="s">
        <v>22068</v>
      </c>
      <c r="V2834" t="s">
        <v>22068</v>
      </c>
      <c r="W2834" t="s">
        <v>22068</v>
      </c>
      <c r="X2834" t="s">
        <v>22068</v>
      </c>
      <c r="Y2834" t="s">
        <v>22068</v>
      </c>
      <c r="Z2834" t="s">
        <v>22068</v>
      </c>
      <c r="AA2834" t="s">
        <v>17415</v>
      </c>
    </row>
    <row r="2835" spans="1:27" x14ac:dyDescent="0.2">
      <c r="A2835" t="s">
        <v>5524</v>
      </c>
      <c r="B2835" t="s">
        <v>10480</v>
      </c>
      <c r="C2835" s="8" t="s">
        <v>22068</v>
      </c>
      <c r="D2835">
        <v>1</v>
      </c>
      <c r="E2835" s="9">
        <v>24.93263</v>
      </c>
      <c r="F2835" s="9" t="s">
        <v>22068</v>
      </c>
      <c r="G2835" s="9" t="s">
        <v>22068</v>
      </c>
      <c r="H2835" s="9" t="s">
        <v>22068</v>
      </c>
      <c r="I2835" s="9" t="s">
        <v>22068</v>
      </c>
      <c r="J2835" s="9" t="s">
        <v>22068</v>
      </c>
      <c r="K2835" s="9" t="s">
        <v>22068</v>
      </c>
      <c r="L2835" s="9" t="s">
        <v>22068</v>
      </c>
      <c r="M2835" s="9" t="s">
        <v>22068</v>
      </c>
      <c r="N2835" s="9" t="s">
        <v>22068</v>
      </c>
      <c r="O2835" s="9" t="s">
        <v>22068</v>
      </c>
      <c r="P2835">
        <v>-3205</v>
      </c>
      <c r="Q2835" t="s">
        <v>22068</v>
      </c>
      <c r="R2835" t="s">
        <v>22068</v>
      </c>
      <c r="S2835" t="s">
        <v>22068</v>
      </c>
      <c r="T2835" t="s">
        <v>22068</v>
      </c>
      <c r="U2835" t="s">
        <v>22068</v>
      </c>
      <c r="V2835" t="s">
        <v>22068</v>
      </c>
      <c r="W2835" t="s">
        <v>22068</v>
      </c>
      <c r="X2835" t="s">
        <v>22068</v>
      </c>
      <c r="Y2835" t="s">
        <v>22068</v>
      </c>
      <c r="Z2835" t="s">
        <v>22068</v>
      </c>
      <c r="AA2835" t="s">
        <v>9770</v>
      </c>
    </row>
    <row r="2836" spans="1:27" x14ac:dyDescent="0.2">
      <c r="A2836" t="s">
        <v>930</v>
      </c>
      <c r="B2836" t="s">
        <v>12315</v>
      </c>
      <c r="C2836" s="8" t="s">
        <v>22068</v>
      </c>
      <c r="D2836">
        <v>1</v>
      </c>
      <c r="E2836" s="9">
        <v>24.901289999999999</v>
      </c>
      <c r="F2836" s="9" t="s">
        <v>22068</v>
      </c>
      <c r="G2836" s="9" t="s">
        <v>22068</v>
      </c>
      <c r="H2836" s="9" t="s">
        <v>22068</v>
      </c>
      <c r="I2836" s="9" t="s">
        <v>22068</v>
      </c>
      <c r="J2836" s="9" t="s">
        <v>22068</v>
      </c>
      <c r="K2836" s="9" t="s">
        <v>22068</v>
      </c>
      <c r="L2836" s="9" t="s">
        <v>22068</v>
      </c>
      <c r="M2836" s="9" t="s">
        <v>22068</v>
      </c>
      <c r="N2836" s="9" t="s">
        <v>22068</v>
      </c>
      <c r="O2836" s="9" t="s">
        <v>22068</v>
      </c>
      <c r="P2836">
        <v>-259</v>
      </c>
      <c r="Q2836" t="s">
        <v>22068</v>
      </c>
      <c r="R2836" t="s">
        <v>22068</v>
      </c>
      <c r="S2836" t="s">
        <v>22068</v>
      </c>
      <c r="T2836" t="s">
        <v>22068</v>
      </c>
      <c r="U2836" t="s">
        <v>22068</v>
      </c>
      <c r="V2836" t="s">
        <v>22068</v>
      </c>
      <c r="W2836" t="s">
        <v>22068</v>
      </c>
      <c r="X2836" t="s">
        <v>22068</v>
      </c>
      <c r="Y2836" t="s">
        <v>22068</v>
      </c>
      <c r="Z2836" t="s">
        <v>22068</v>
      </c>
      <c r="AA2836" t="s">
        <v>17416</v>
      </c>
    </row>
    <row r="2837" spans="1:27" x14ac:dyDescent="0.2">
      <c r="A2837" t="s">
        <v>4622</v>
      </c>
      <c r="B2837" t="s">
        <v>12316</v>
      </c>
      <c r="C2837" s="8">
        <v>13</v>
      </c>
      <c r="D2837">
        <v>1</v>
      </c>
      <c r="E2837" s="9">
        <v>24.873660000000001</v>
      </c>
      <c r="F2837" s="9" t="s">
        <v>22068</v>
      </c>
      <c r="G2837" s="9" t="s">
        <v>22068</v>
      </c>
      <c r="H2837" s="9" t="s">
        <v>22068</v>
      </c>
      <c r="I2837" s="9" t="s">
        <v>22068</v>
      </c>
      <c r="J2837" s="9" t="s">
        <v>22068</v>
      </c>
      <c r="K2837" s="9" t="s">
        <v>22068</v>
      </c>
      <c r="L2837" s="9" t="s">
        <v>22068</v>
      </c>
      <c r="M2837" s="9" t="s">
        <v>22068</v>
      </c>
      <c r="N2837" s="9" t="s">
        <v>22068</v>
      </c>
      <c r="O2837" s="9" t="s">
        <v>22068</v>
      </c>
      <c r="P2837">
        <v>17</v>
      </c>
      <c r="Q2837" t="s">
        <v>22068</v>
      </c>
      <c r="R2837" t="s">
        <v>22068</v>
      </c>
      <c r="S2837" t="s">
        <v>22068</v>
      </c>
      <c r="T2837" t="s">
        <v>22068</v>
      </c>
      <c r="U2837" t="s">
        <v>22068</v>
      </c>
      <c r="V2837" t="s">
        <v>22068</v>
      </c>
      <c r="W2837" t="s">
        <v>22068</v>
      </c>
      <c r="X2837" t="s">
        <v>22068</v>
      </c>
      <c r="Y2837" t="s">
        <v>22068</v>
      </c>
      <c r="Z2837" t="s">
        <v>22068</v>
      </c>
      <c r="AA2837" t="s">
        <v>17417</v>
      </c>
    </row>
    <row r="2838" spans="1:27" x14ac:dyDescent="0.2">
      <c r="A2838" t="s">
        <v>2591</v>
      </c>
      <c r="B2838" t="s">
        <v>12318</v>
      </c>
      <c r="C2838" s="8" t="s">
        <v>22068</v>
      </c>
      <c r="D2838">
        <v>1</v>
      </c>
      <c r="E2838" s="9">
        <v>24.86347</v>
      </c>
      <c r="F2838" s="9" t="s">
        <v>22068</v>
      </c>
      <c r="G2838" s="9" t="s">
        <v>22068</v>
      </c>
      <c r="H2838" s="9" t="s">
        <v>22068</v>
      </c>
      <c r="I2838" s="9" t="s">
        <v>22068</v>
      </c>
      <c r="J2838" s="9" t="s">
        <v>22068</v>
      </c>
      <c r="K2838" s="9" t="s">
        <v>22068</v>
      </c>
      <c r="L2838" s="9" t="s">
        <v>22068</v>
      </c>
      <c r="M2838" s="9" t="s">
        <v>22068</v>
      </c>
      <c r="N2838" s="9" t="s">
        <v>22068</v>
      </c>
      <c r="O2838" s="9" t="s">
        <v>22068</v>
      </c>
      <c r="P2838">
        <v>-355</v>
      </c>
      <c r="Q2838" t="s">
        <v>22068</v>
      </c>
      <c r="R2838" t="s">
        <v>22068</v>
      </c>
      <c r="S2838" t="s">
        <v>22068</v>
      </c>
      <c r="T2838" t="s">
        <v>22068</v>
      </c>
      <c r="U2838" t="s">
        <v>22068</v>
      </c>
      <c r="V2838" t="s">
        <v>22068</v>
      </c>
      <c r="W2838" t="s">
        <v>22068</v>
      </c>
      <c r="X2838" t="s">
        <v>22068</v>
      </c>
      <c r="Y2838" t="s">
        <v>22068</v>
      </c>
      <c r="Z2838" t="s">
        <v>22068</v>
      </c>
      <c r="AA2838" t="s">
        <v>17418</v>
      </c>
    </row>
    <row r="2839" spans="1:27" x14ac:dyDescent="0.2">
      <c r="A2839" t="s">
        <v>6928</v>
      </c>
      <c r="B2839" t="s">
        <v>12317</v>
      </c>
      <c r="C2839" s="8" t="s">
        <v>22068</v>
      </c>
      <c r="D2839">
        <v>1</v>
      </c>
      <c r="E2839" s="9">
        <v>24.86347</v>
      </c>
      <c r="F2839" s="9" t="s">
        <v>22068</v>
      </c>
      <c r="G2839" s="9" t="s">
        <v>22068</v>
      </c>
      <c r="H2839" s="9" t="s">
        <v>22068</v>
      </c>
      <c r="I2839" s="9" t="s">
        <v>22068</v>
      </c>
      <c r="J2839" s="9" t="s">
        <v>22068</v>
      </c>
      <c r="K2839" s="9" t="s">
        <v>22068</v>
      </c>
      <c r="L2839" s="9" t="s">
        <v>22068</v>
      </c>
      <c r="M2839" s="9" t="s">
        <v>22068</v>
      </c>
      <c r="N2839" s="9" t="s">
        <v>22068</v>
      </c>
      <c r="O2839" s="9" t="s">
        <v>22068</v>
      </c>
      <c r="P2839">
        <v>-193</v>
      </c>
      <c r="Q2839" t="s">
        <v>22068</v>
      </c>
      <c r="R2839" t="s">
        <v>22068</v>
      </c>
      <c r="S2839" t="s">
        <v>22068</v>
      </c>
      <c r="T2839" t="s">
        <v>22068</v>
      </c>
      <c r="U2839" t="s">
        <v>22068</v>
      </c>
      <c r="V2839" t="s">
        <v>22068</v>
      </c>
      <c r="W2839" t="s">
        <v>22068</v>
      </c>
      <c r="X2839" t="s">
        <v>22068</v>
      </c>
      <c r="Y2839" t="s">
        <v>22068</v>
      </c>
      <c r="Z2839" t="s">
        <v>22068</v>
      </c>
      <c r="AA2839" t="s">
        <v>17419</v>
      </c>
    </row>
    <row r="2840" spans="1:27" x14ac:dyDescent="0.2">
      <c r="A2840" t="s">
        <v>79</v>
      </c>
      <c r="B2840" t="s">
        <v>12319</v>
      </c>
      <c r="C2840" s="8" t="s">
        <v>22068</v>
      </c>
      <c r="D2840">
        <v>1</v>
      </c>
      <c r="E2840" s="9">
        <v>24.82011</v>
      </c>
      <c r="F2840" s="9" t="s">
        <v>22068</v>
      </c>
      <c r="G2840" s="9" t="s">
        <v>22068</v>
      </c>
      <c r="H2840" s="9" t="s">
        <v>22068</v>
      </c>
      <c r="I2840" s="9" t="s">
        <v>22068</v>
      </c>
      <c r="J2840" s="9" t="s">
        <v>22068</v>
      </c>
      <c r="K2840" s="9" t="s">
        <v>22068</v>
      </c>
      <c r="L2840" s="9" t="s">
        <v>22068</v>
      </c>
      <c r="M2840" s="9" t="s">
        <v>22068</v>
      </c>
      <c r="N2840" s="9" t="s">
        <v>22068</v>
      </c>
      <c r="O2840" s="9" t="s">
        <v>22068</v>
      </c>
      <c r="P2840">
        <v>-178</v>
      </c>
      <c r="Q2840" t="s">
        <v>22068</v>
      </c>
      <c r="R2840" t="s">
        <v>22068</v>
      </c>
      <c r="S2840" t="s">
        <v>22068</v>
      </c>
      <c r="T2840" t="s">
        <v>22068</v>
      </c>
      <c r="U2840" t="s">
        <v>22068</v>
      </c>
      <c r="V2840" t="s">
        <v>22068</v>
      </c>
      <c r="W2840" t="s">
        <v>22068</v>
      </c>
      <c r="X2840" t="s">
        <v>22068</v>
      </c>
      <c r="Y2840" t="s">
        <v>22068</v>
      </c>
      <c r="Z2840" t="s">
        <v>22068</v>
      </c>
      <c r="AA2840" t="s">
        <v>17420</v>
      </c>
    </row>
    <row r="2841" spans="1:27" x14ac:dyDescent="0.2">
      <c r="A2841" t="s">
        <v>4655</v>
      </c>
      <c r="B2841" t="s">
        <v>10480</v>
      </c>
      <c r="C2841" s="8">
        <v>15</v>
      </c>
      <c r="D2841">
        <v>1</v>
      </c>
      <c r="E2841" s="9">
        <v>24.82011</v>
      </c>
      <c r="F2841" s="9" t="s">
        <v>22068</v>
      </c>
      <c r="G2841" s="9" t="s">
        <v>22068</v>
      </c>
      <c r="H2841" s="9" t="s">
        <v>22068</v>
      </c>
      <c r="I2841" s="9" t="s">
        <v>22068</v>
      </c>
      <c r="J2841" s="9" t="s">
        <v>22068</v>
      </c>
      <c r="K2841" s="9" t="s">
        <v>22068</v>
      </c>
      <c r="L2841" s="9" t="s">
        <v>22068</v>
      </c>
      <c r="M2841" s="9" t="s">
        <v>22068</v>
      </c>
      <c r="N2841" s="9" t="s">
        <v>22068</v>
      </c>
      <c r="O2841" s="9" t="s">
        <v>22068</v>
      </c>
      <c r="P2841">
        <v>-194</v>
      </c>
      <c r="Q2841" t="s">
        <v>22068</v>
      </c>
      <c r="R2841" t="s">
        <v>22068</v>
      </c>
      <c r="S2841" t="s">
        <v>22068</v>
      </c>
      <c r="T2841" t="s">
        <v>22068</v>
      </c>
      <c r="U2841" t="s">
        <v>22068</v>
      </c>
      <c r="V2841" t="s">
        <v>22068</v>
      </c>
      <c r="W2841" t="s">
        <v>22068</v>
      </c>
      <c r="X2841" t="s">
        <v>22068</v>
      </c>
      <c r="Y2841" t="s">
        <v>22068</v>
      </c>
      <c r="Z2841" t="s">
        <v>22068</v>
      </c>
      <c r="AA2841" t="s">
        <v>9571</v>
      </c>
    </row>
    <row r="2842" spans="1:27" x14ac:dyDescent="0.2">
      <c r="A2842" t="s">
        <v>5250</v>
      </c>
      <c r="B2842" t="s">
        <v>11344</v>
      </c>
      <c r="C2842" s="8" t="s">
        <v>22068</v>
      </c>
      <c r="D2842">
        <v>2</v>
      </c>
      <c r="E2842" s="9">
        <v>24.82011</v>
      </c>
      <c r="F2842" s="9">
        <v>3.5981900000000002</v>
      </c>
      <c r="G2842" s="9" t="s">
        <v>22068</v>
      </c>
      <c r="H2842" s="9" t="s">
        <v>22068</v>
      </c>
      <c r="I2842" s="9" t="s">
        <v>22068</v>
      </c>
      <c r="J2842" s="9" t="s">
        <v>22068</v>
      </c>
      <c r="K2842" s="9" t="s">
        <v>22068</v>
      </c>
      <c r="L2842" s="9" t="s">
        <v>22068</v>
      </c>
      <c r="M2842" s="9" t="s">
        <v>22068</v>
      </c>
      <c r="N2842" s="9" t="s">
        <v>22068</v>
      </c>
      <c r="O2842" s="9" t="s">
        <v>22068</v>
      </c>
      <c r="P2842">
        <v>-2447</v>
      </c>
      <c r="Q2842">
        <v>-3109</v>
      </c>
      <c r="R2842" t="s">
        <v>22068</v>
      </c>
      <c r="S2842" t="s">
        <v>22068</v>
      </c>
      <c r="T2842" t="s">
        <v>22068</v>
      </c>
      <c r="U2842" t="s">
        <v>22068</v>
      </c>
      <c r="V2842" t="s">
        <v>22068</v>
      </c>
      <c r="W2842" t="s">
        <v>22068</v>
      </c>
      <c r="X2842" t="s">
        <v>22068</v>
      </c>
      <c r="Y2842" t="s">
        <v>22068</v>
      </c>
      <c r="Z2842" t="s">
        <v>22068</v>
      </c>
      <c r="AA2842" t="s">
        <v>17421</v>
      </c>
    </row>
    <row r="2843" spans="1:27" x14ac:dyDescent="0.2">
      <c r="A2843" t="s">
        <v>544</v>
      </c>
      <c r="B2843" t="s">
        <v>12320</v>
      </c>
      <c r="C2843" s="8" t="s">
        <v>22068</v>
      </c>
      <c r="D2843">
        <v>1</v>
      </c>
      <c r="E2843" s="9">
        <v>24.809429999999999</v>
      </c>
      <c r="F2843" s="9" t="s">
        <v>22068</v>
      </c>
      <c r="G2843" s="9" t="s">
        <v>22068</v>
      </c>
      <c r="H2843" s="9" t="s">
        <v>22068</v>
      </c>
      <c r="I2843" s="9" t="s">
        <v>22068</v>
      </c>
      <c r="J2843" s="9" t="s">
        <v>22068</v>
      </c>
      <c r="K2843" s="9" t="s">
        <v>22068</v>
      </c>
      <c r="L2843" s="9" t="s">
        <v>22068</v>
      </c>
      <c r="M2843" s="9" t="s">
        <v>22068</v>
      </c>
      <c r="N2843" s="9" t="s">
        <v>22068</v>
      </c>
      <c r="O2843" s="9" t="s">
        <v>22068</v>
      </c>
      <c r="P2843">
        <v>-26</v>
      </c>
      <c r="Q2843" t="s">
        <v>22068</v>
      </c>
      <c r="R2843" t="s">
        <v>22068</v>
      </c>
      <c r="S2843" t="s">
        <v>22068</v>
      </c>
      <c r="T2843" t="s">
        <v>22068</v>
      </c>
      <c r="U2843" t="s">
        <v>22068</v>
      </c>
      <c r="V2843" t="s">
        <v>22068</v>
      </c>
      <c r="W2843" t="s">
        <v>22068</v>
      </c>
      <c r="X2843" t="s">
        <v>22068</v>
      </c>
      <c r="Y2843" t="s">
        <v>22068</v>
      </c>
      <c r="Z2843" t="s">
        <v>22068</v>
      </c>
      <c r="AA2843" t="s">
        <v>17422</v>
      </c>
    </row>
    <row r="2844" spans="1:27" x14ac:dyDescent="0.2">
      <c r="A2844" t="s">
        <v>4805</v>
      </c>
      <c r="B2844" t="s">
        <v>11888</v>
      </c>
      <c r="C2844" s="8" t="s">
        <v>22068</v>
      </c>
      <c r="D2844">
        <v>2</v>
      </c>
      <c r="E2844" s="9">
        <v>24.809429999999999</v>
      </c>
      <c r="F2844" s="9">
        <v>11.82865</v>
      </c>
      <c r="G2844" s="9" t="s">
        <v>22068</v>
      </c>
      <c r="H2844" s="9" t="s">
        <v>22068</v>
      </c>
      <c r="I2844" s="9" t="s">
        <v>22068</v>
      </c>
      <c r="J2844" s="9" t="s">
        <v>22068</v>
      </c>
      <c r="K2844" s="9" t="s">
        <v>22068</v>
      </c>
      <c r="L2844" s="9" t="s">
        <v>22068</v>
      </c>
      <c r="M2844" s="9" t="s">
        <v>22068</v>
      </c>
      <c r="N2844" s="9" t="s">
        <v>22068</v>
      </c>
      <c r="O2844" s="9" t="s">
        <v>22068</v>
      </c>
      <c r="P2844">
        <v>-267</v>
      </c>
      <c r="Q2844">
        <v>-1243</v>
      </c>
      <c r="R2844" t="s">
        <v>22068</v>
      </c>
      <c r="S2844" t="s">
        <v>22068</v>
      </c>
      <c r="T2844" t="s">
        <v>22068</v>
      </c>
      <c r="U2844" t="s">
        <v>22068</v>
      </c>
      <c r="V2844" t="s">
        <v>22068</v>
      </c>
      <c r="W2844" t="s">
        <v>22068</v>
      </c>
      <c r="X2844" t="s">
        <v>22068</v>
      </c>
      <c r="Y2844" t="s">
        <v>22068</v>
      </c>
      <c r="Z2844" t="s">
        <v>22068</v>
      </c>
      <c r="AA2844" t="s">
        <v>17423</v>
      </c>
    </row>
    <row r="2845" spans="1:27" x14ac:dyDescent="0.2">
      <c r="A2845" t="s">
        <v>2961</v>
      </c>
      <c r="B2845" t="s">
        <v>12321</v>
      </c>
      <c r="C2845" s="8" t="s">
        <v>22068</v>
      </c>
      <c r="D2845">
        <v>1</v>
      </c>
      <c r="E2845" s="9">
        <v>24.801279999999998</v>
      </c>
      <c r="F2845" s="9" t="s">
        <v>22068</v>
      </c>
      <c r="G2845" s="9" t="s">
        <v>22068</v>
      </c>
      <c r="H2845" s="9" t="s">
        <v>22068</v>
      </c>
      <c r="I2845" s="9" t="s">
        <v>22068</v>
      </c>
      <c r="J2845" s="9" t="s">
        <v>22068</v>
      </c>
      <c r="K2845" s="9" t="s">
        <v>22068</v>
      </c>
      <c r="L2845" s="9" t="s">
        <v>22068</v>
      </c>
      <c r="M2845" s="9" t="s">
        <v>22068</v>
      </c>
      <c r="N2845" s="9" t="s">
        <v>22068</v>
      </c>
      <c r="O2845" s="9" t="s">
        <v>22068</v>
      </c>
      <c r="P2845">
        <v>-173</v>
      </c>
      <c r="Q2845" t="s">
        <v>22068</v>
      </c>
      <c r="R2845" t="s">
        <v>22068</v>
      </c>
      <c r="S2845" t="s">
        <v>22068</v>
      </c>
      <c r="T2845" t="s">
        <v>22068</v>
      </c>
      <c r="U2845" t="s">
        <v>22068</v>
      </c>
      <c r="V2845" t="s">
        <v>22068</v>
      </c>
      <c r="W2845" t="s">
        <v>22068</v>
      </c>
      <c r="X2845" t="s">
        <v>22068</v>
      </c>
      <c r="Y2845" t="s">
        <v>22068</v>
      </c>
      <c r="Z2845" t="s">
        <v>22068</v>
      </c>
      <c r="AA2845" t="s">
        <v>17424</v>
      </c>
    </row>
    <row r="2846" spans="1:27" x14ac:dyDescent="0.2">
      <c r="A2846" t="s">
        <v>158</v>
      </c>
      <c r="B2846" t="s">
        <v>12322</v>
      </c>
      <c r="C2846" s="8" t="s">
        <v>22068</v>
      </c>
      <c r="D2846">
        <v>2</v>
      </c>
      <c r="E2846" s="9">
        <v>24.801100000000002</v>
      </c>
      <c r="F2846" s="9">
        <v>11.15544</v>
      </c>
      <c r="G2846" s="9" t="s">
        <v>22068</v>
      </c>
      <c r="H2846" s="9" t="s">
        <v>22068</v>
      </c>
      <c r="I2846" s="9" t="s">
        <v>22068</v>
      </c>
      <c r="J2846" s="9" t="s">
        <v>22068</v>
      </c>
      <c r="K2846" s="9" t="s">
        <v>22068</v>
      </c>
      <c r="L2846" s="9" t="s">
        <v>22068</v>
      </c>
      <c r="M2846" s="9" t="s">
        <v>22068</v>
      </c>
      <c r="N2846" s="9" t="s">
        <v>22068</v>
      </c>
      <c r="O2846" s="9" t="s">
        <v>22068</v>
      </c>
      <c r="P2846">
        <v>-1731</v>
      </c>
      <c r="Q2846">
        <v>-2283</v>
      </c>
      <c r="R2846" t="s">
        <v>22068</v>
      </c>
      <c r="S2846" t="s">
        <v>22068</v>
      </c>
      <c r="T2846" t="s">
        <v>22068</v>
      </c>
      <c r="U2846" t="s">
        <v>22068</v>
      </c>
      <c r="V2846" t="s">
        <v>22068</v>
      </c>
      <c r="W2846" t="s">
        <v>22068</v>
      </c>
      <c r="X2846" t="s">
        <v>22068</v>
      </c>
      <c r="Y2846" t="s">
        <v>22068</v>
      </c>
      <c r="Z2846" t="s">
        <v>22068</v>
      </c>
      <c r="AA2846" t="s">
        <v>17425</v>
      </c>
    </row>
    <row r="2847" spans="1:27" x14ac:dyDescent="0.2">
      <c r="A2847" t="s">
        <v>518</v>
      </c>
      <c r="B2847" t="s">
        <v>11217</v>
      </c>
      <c r="C2847" s="8" t="s">
        <v>22068</v>
      </c>
      <c r="D2847">
        <v>3</v>
      </c>
      <c r="E2847" s="9">
        <v>24.801100000000002</v>
      </c>
      <c r="F2847" s="9">
        <v>11.98874</v>
      </c>
      <c r="G2847" s="9">
        <v>3.7389100000000002</v>
      </c>
      <c r="H2847" s="9" t="s">
        <v>22068</v>
      </c>
      <c r="I2847" s="9" t="s">
        <v>22068</v>
      </c>
      <c r="J2847" s="9" t="s">
        <v>22068</v>
      </c>
      <c r="K2847" s="9" t="s">
        <v>22068</v>
      </c>
      <c r="L2847" s="9" t="s">
        <v>22068</v>
      </c>
      <c r="M2847" s="9" t="s">
        <v>22068</v>
      </c>
      <c r="N2847" s="9" t="s">
        <v>22068</v>
      </c>
      <c r="O2847" s="9" t="s">
        <v>22068</v>
      </c>
      <c r="P2847">
        <v>-299</v>
      </c>
      <c r="Q2847">
        <v>-1138</v>
      </c>
      <c r="R2847">
        <v>87</v>
      </c>
      <c r="S2847" t="s">
        <v>22068</v>
      </c>
      <c r="T2847" t="s">
        <v>22068</v>
      </c>
      <c r="U2847" t="s">
        <v>22068</v>
      </c>
      <c r="V2847" t="s">
        <v>22068</v>
      </c>
      <c r="W2847" t="s">
        <v>22068</v>
      </c>
      <c r="X2847" t="s">
        <v>22068</v>
      </c>
      <c r="Y2847" t="s">
        <v>22068</v>
      </c>
      <c r="Z2847" t="s">
        <v>22068</v>
      </c>
      <c r="AA2847" t="s">
        <v>17426</v>
      </c>
    </row>
    <row r="2848" spans="1:27" x14ac:dyDescent="0.2">
      <c r="A2848" t="s">
        <v>4814</v>
      </c>
      <c r="B2848" t="s">
        <v>11557</v>
      </c>
      <c r="C2848" s="8" t="s">
        <v>22068</v>
      </c>
      <c r="D2848">
        <v>2</v>
      </c>
      <c r="E2848" s="9">
        <v>24.801100000000002</v>
      </c>
      <c r="F2848" s="9">
        <v>24.003679999999999</v>
      </c>
      <c r="G2848" s="9" t="s">
        <v>22068</v>
      </c>
      <c r="H2848" s="9" t="s">
        <v>22068</v>
      </c>
      <c r="I2848" s="9" t="s">
        <v>22068</v>
      </c>
      <c r="J2848" s="9" t="s">
        <v>22068</v>
      </c>
      <c r="K2848" s="9" t="s">
        <v>22068</v>
      </c>
      <c r="L2848" s="9" t="s">
        <v>22068</v>
      </c>
      <c r="M2848" s="9" t="s">
        <v>22068</v>
      </c>
      <c r="N2848" s="9" t="s">
        <v>22068</v>
      </c>
      <c r="O2848" s="9" t="s">
        <v>22068</v>
      </c>
      <c r="P2848">
        <v>-704</v>
      </c>
      <c r="Q2848">
        <v>-214</v>
      </c>
      <c r="R2848" t="s">
        <v>22068</v>
      </c>
      <c r="S2848" t="s">
        <v>22068</v>
      </c>
      <c r="T2848" t="s">
        <v>22068</v>
      </c>
      <c r="U2848" t="s">
        <v>22068</v>
      </c>
      <c r="V2848" t="s">
        <v>22068</v>
      </c>
      <c r="W2848" t="s">
        <v>22068</v>
      </c>
      <c r="X2848" t="s">
        <v>22068</v>
      </c>
      <c r="Y2848" t="s">
        <v>22068</v>
      </c>
      <c r="Z2848" t="s">
        <v>22068</v>
      </c>
      <c r="AA2848" t="s">
        <v>17427</v>
      </c>
    </row>
    <row r="2849" spans="1:27" x14ac:dyDescent="0.2">
      <c r="A2849" t="s">
        <v>7122</v>
      </c>
      <c r="B2849" t="s">
        <v>10480</v>
      </c>
      <c r="C2849" s="8" t="s">
        <v>22068</v>
      </c>
      <c r="D2849">
        <v>2</v>
      </c>
      <c r="E2849" s="9">
        <v>24.779299999999999</v>
      </c>
      <c r="F2849" s="9">
        <v>12.81175</v>
      </c>
      <c r="G2849" s="9" t="s">
        <v>22068</v>
      </c>
      <c r="H2849" s="9" t="s">
        <v>22068</v>
      </c>
      <c r="I2849" s="9" t="s">
        <v>22068</v>
      </c>
      <c r="J2849" s="9" t="s">
        <v>22068</v>
      </c>
      <c r="K2849" s="9" t="s">
        <v>22068</v>
      </c>
      <c r="L2849" s="9" t="s">
        <v>22068</v>
      </c>
      <c r="M2849" s="9" t="s">
        <v>22068</v>
      </c>
      <c r="N2849" s="9" t="s">
        <v>22068</v>
      </c>
      <c r="O2849" s="9" t="s">
        <v>22068</v>
      </c>
      <c r="P2849">
        <v>-277</v>
      </c>
      <c r="Q2849">
        <v>-817</v>
      </c>
      <c r="R2849" t="s">
        <v>22068</v>
      </c>
      <c r="S2849" t="s">
        <v>22068</v>
      </c>
      <c r="T2849" t="s">
        <v>22068</v>
      </c>
      <c r="U2849" t="s">
        <v>22068</v>
      </c>
      <c r="V2849" t="s">
        <v>22068</v>
      </c>
      <c r="W2849" t="s">
        <v>22068</v>
      </c>
      <c r="X2849" t="s">
        <v>22068</v>
      </c>
      <c r="Y2849" t="s">
        <v>22068</v>
      </c>
      <c r="Z2849" t="s">
        <v>22068</v>
      </c>
      <c r="AA2849" t="s">
        <v>8384</v>
      </c>
    </row>
    <row r="2850" spans="1:27" x14ac:dyDescent="0.2">
      <c r="A2850" t="s">
        <v>7123</v>
      </c>
      <c r="B2850"/>
      <c r="C2850" s="8" t="s">
        <v>22068</v>
      </c>
      <c r="D2850">
        <v>2</v>
      </c>
      <c r="E2850" s="9">
        <v>24.779299999999999</v>
      </c>
      <c r="F2850" s="9">
        <v>12.81175</v>
      </c>
      <c r="G2850" s="9" t="s">
        <v>22068</v>
      </c>
      <c r="H2850" s="9" t="s">
        <v>22068</v>
      </c>
      <c r="I2850" s="9" t="s">
        <v>22068</v>
      </c>
      <c r="J2850" s="9" t="s">
        <v>22068</v>
      </c>
      <c r="K2850" s="9" t="s">
        <v>22068</v>
      </c>
      <c r="L2850" s="9" t="s">
        <v>22068</v>
      </c>
      <c r="M2850" s="9" t="s">
        <v>22068</v>
      </c>
      <c r="N2850" s="9" t="s">
        <v>22068</v>
      </c>
      <c r="O2850" s="9" t="s">
        <v>22068</v>
      </c>
      <c r="P2850">
        <v>-671</v>
      </c>
      <c r="Q2850">
        <v>-131</v>
      </c>
      <c r="R2850" t="s">
        <v>22068</v>
      </c>
      <c r="S2850" t="s">
        <v>22068</v>
      </c>
      <c r="T2850" t="s">
        <v>22068</v>
      </c>
      <c r="U2850" t="s">
        <v>22068</v>
      </c>
      <c r="V2850" t="s">
        <v>22068</v>
      </c>
      <c r="W2850" t="s">
        <v>22068</v>
      </c>
      <c r="X2850" t="s">
        <v>22068</v>
      </c>
      <c r="Y2850" t="s">
        <v>22068</v>
      </c>
      <c r="Z2850" t="s">
        <v>22068</v>
      </c>
    </row>
    <row r="2851" spans="1:27" x14ac:dyDescent="0.2">
      <c r="A2851" t="s">
        <v>8066</v>
      </c>
      <c r="B2851" t="s">
        <v>12187</v>
      </c>
      <c r="C2851" s="8">
        <v>11</v>
      </c>
      <c r="D2851">
        <v>3</v>
      </c>
      <c r="E2851" s="9">
        <v>24.779299999999999</v>
      </c>
      <c r="F2851" s="9">
        <v>8.9412800000000008</v>
      </c>
      <c r="G2851" s="9">
        <v>3.2480000000000002</v>
      </c>
      <c r="H2851" s="9" t="s">
        <v>22068</v>
      </c>
      <c r="I2851" s="9" t="s">
        <v>22068</v>
      </c>
      <c r="J2851" s="9" t="s">
        <v>22068</v>
      </c>
      <c r="K2851" s="9" t="s">
        <v>22068</v>
      </c>
      <c r="L2851" s="9" t="s">
        <v>22068</v>
      </c>
      <c r="M2851" s="9" t="s">
        <v>22068</v>
      </c>
      <c r="N2851" s="9" t="s">
        <v>22068</v>
      </c>
      <c r="O2851" s="9" t="s">
        <v>22068</v>
      </c>
      <c r="P2851">
        <v>-1576</v>
      </c>
      <c r="Q2851">
        <v>-2283</v>
      </c>
      <c r="R2851">
        <v>-2642</v>
      </c>
      <c r="S2851" t="s">
        <v>22068</v>
      </c>
      <c r="T2851" t="s">
        <v>22068</v>
      </c>
      <c r="U2851" t="s">
        <v>22068</v>
      </c>
      <c r="V2851" t="s">
        <v>22068</v>
      </c>
      <c r="W2851" t="s">
        <v>22068</v>
      </c>
      <c r="X2851" t="s">
        <v>22068</v>
      </c>
      <c r="Y2851" t="s">
        <v>22068</v>
      </c>
      <c r="Z2851" t="s">
        <v>22068</v>
      </c>
      <c r="AA2851" t="s">
        <v>17428</v>
      </c>
    </row>
    <row r="2852" spans="1:27" x14ac:dyDescent="0.2">
      <c r="A2852" t="s">
        <v>5527</v>
      </c>
      <c r="B2852" t="s">
        <v>11317</v>
      </c>
      <c r="C2852" s="8">
        <v>20</v>
      </c>
      <c r="D2852">
        <v>2</v>
      </c>
      <c r="E2852" s="9">
        <v>24.778690000000001</v>
      </c>
      <c r="F2852" s="9">
        <v>15.43303</v>
      </c>
      <c r="G2852" s="9" t="s">
        <v>22068</v>
      </c>
      <c r="H2852" s="9" t="s">
        <v>22068</v>
      </c>
      <c r="I2852" s="9" t="s">
        <v>22068</v>
      </c>
      <c r="J2852" s="9" t="s">
        <v>22068</v>
      </c>
      <c r="K2852" s="9" t="s">
        <v>22068</v>
      </c>
      <c r="L2852" s="9" t="s">
        <v>22068</v>
      </c>
      <c r="M2852" s="9" t="s">
        <v>22068</v>
      </c>
      <c r="N2852" s="9" t="s">
        <v>22068</v>
      </c>
      <c r="O2852" s="9" t="s">
        <v>22068</v>
      </c>
      <c r="P2852">
        <v>-184</v>
      </c>
      <c r="Q2852">
        <v>-2568</v>
      </c>
      <c r="R2852" t="s">
        <v>22068</v>
      </c>
      <c r="S2852" t="s">
        <v>22068</v>
      </c>
      <c r="T2852" t="s">
        <v>22068</v>
      </c>
      <c r="U2852" t="s">
        <v>22068</v>
      </c>
      <c r="V2852" t="s">
        <v>22068</v>
      </c>
      <c r="W2852" t="s">
        <v>22068</v>
      </c>
      <c r="X2852" t="s">
        <v>22068</v>
      </c>
      <c r="Y2852" t="s">
        <v>22068</v>
      </c>
      <c r="Z2852" t="s">
        <v>22068</v>
      </c>
      <c r="AA2852" t="s">
        <v>17429</v>
      </c>
    </row>
    <row r="2853" spans="1:27" x14ac:dyDescent="0.2">
      <c r="A2853" t="s">
        <v>2880</v>
      </c>
      <c r="B2853" t="s">
        <v>12323</v>
      </c>
      <c r="C2853" s="8" t="s">
        <v>22068</v>
      </c>
      <c r="D2853">
        <v>2</v>
      </c>
      <c r="E2853" s="9">
        <v>24.768370000000001</v>
      </c>
      <c r="F2853" s="9">
        <v>7.6297899999999998</v>
      </c>
      <c r="G2853" s="9" t="s">
        <v>22068</v>
      </c>
      <c r="H2853" s="9" t="s">
        <v>22068</v>
      </c>
      <c r="I2853" s="9" t="s">
        <v>22068</v>
      </c>
      <c r="J2853" s="9" t="s">
        <v>22068</v>
      </c>
      <c r="K2853" s="9" t="s">
        <v>22068</v>
      </c>
      <c r="L2853" s="9" t="s">
        <v>22068</v>
      </c>
      <c r="M2853" s="9" t="s">
        <v>22068</v>
      </c>
      <c r="N2853" s="9" t="s">
        <v>22068</v>
      </c>
      <c r="O2853" s="9" t="s">
        <v>22068</v>
      </c>
      <c r="P2853">
        <v>-1249</v>
      </c>
      <c r="Q2853">
        <v>-2285</v>
      </c>
      <c r="R2853" t="s">
        <v>22068</v>
      </c>
      <c r="S2853" t="s">
        <v>22068</v>
      </c>
      <c r="T2853" t="s">
        <v>22068</v>
      </c>
      <c r="U2853" t="s">
        <v>22068</v>
      </c>
      <c r="V2853" t="s">
        <v>22068</v>
      </c>
      <c r="W2853" t="s">
        <v>22068</v>
      </c>
      <c r="X2853" t="s">
        <v>22068</v>
      </c>
      <c r="Y2853" t="s">
        <v>22068</v>
      </c>
      <c r="Z2853" t="s">
        <v>22068</v>
      </c>
      <c r="AA2853" t="s">
        <v>17430</v>
      </c>
    </row>
    <row r="2854" spans="1:27" x14ac:dyDescent="0.2">
      <c r="A2854" t="s">
        <v>2881</v>
      </c>
      <c r="B2854" t="s">
        <v>10480</v>
      </c>
      <c r="C2854" s="8" t="s">
        <v>22068</v>
      </c>
      <c r="D2854">
        <v>2</v>
      </c>
      <c r="E2854" s="9">
        <v>24.768370000000001</v>
      </c>
      <c r="F2854" s="9">
        <v>7.6297899999999998</v>
      </c>
      <c r="G2854" s="9" t="s">
        <v>22068</v>
      </c>
      <c r="H2854" s="9" t="s">
        <v>22068</v>
      </c>
      <c r="I2854" s="9" t="s">
        <v>22068</v>
      </c>
      <c r="J2854" s="9" t="s">
        <v>22068</v>
      </c>
      <c r="K2854" s="9" t="s">
        <v>22068</v>
      </c>
      <c r="L2854" s="9" t="s">
        <v>22068</v>
      </c>
      <c r="M2854" s="9" t="s">
        <v>22068</v>
      </c>
      <c r="N2854" s="9" t="s">
        <v>22068</v>
      </c>
      <c r="O2854" s="9" t="s">
        <v>22068</v>
      </c>
      <c r="P2854">
        <v>-3286</v>
      </c>
      <c r="Q2854">
        <v>-2250</v>
      </c>
      <c r="R2854" t="s">
        <v>22068</v>
      </c>
      <c r="S2854" t="s">
        <v>22068</v>
      </c>
      <c r="T2854" t="s">
        <v>22068</v>
      </c>
      <c r="U2854" t="s">
        <v>22068</v>
      </c>
      <c r="V2854" t="s">
        <v>22068</v>
      </c>
      <c r="W2854" t="s">
        <v>22068</v>
      </c>
      <c r="X2854" t="s">
        <v>22068</v>
      </c>
      <c r="Y2854" t="s">
        <v>22068</v>
      </c>
      <c r="Z2854" t="s">
        <v>22068</v>
      </c>
      <c r="AA2854" t="s">
        <v>9117</v>
      </c>
    </row>
    <row r="2855" spans="1:27" x14ac:dyDescent="0.2">
      <c r="A2855" t="s">
        <v>6692</v>
      </c>
      <c r="B2855" t="s">
        <v>12324</v>
      </c>
      <c r="C2855" s="8">
        <v>9</v>
      </c>
      <c r="D2855">
        <v>1</v>
      </c>
      <c r="E2855" s="9">
        <v>24.768370000000001</v>
      </c>
      <c r="F2855" s="9" t="s">
        <v>22068</v>
      </c>
      <c r="G2855" s="9" t="s">
        <v>22068</v>
      </c>
      <c r="H2855" s="9" t="s">
        <v>22068</v>
      </c>
      <c r="I2855" s="9" t="s">
        <v>22068</v>
      </c>
      <c r="J2855" s="9" t="s">
        <v>22068</v>
      </c>
      <c r="K2855" s="9" t="s">
        <v>22068</v>
      </c>
      <c r="L2855" s="9" t="s">
        <v>22068</v>
      </c>
      <c r="M2855" s="9" t="s">
        <v>22068</v>
      </c>
      <c r="N2855" s="9" t="s">
        <v>22068</v>
      </c>
      <c r="O2855" s="9" t="s">
        <v>22068</v>
      </c>
      <c r="P2855">
        <v>99</v>
      </c>
      <c r="Q2855" t="s">
        <v>22068</v>
      </c>
      <c r="R2855" t="s">
        <v>22068</v>
      </c>
      <c r="S2855" t="s">
        <v>22068</v>
      </c>
      <c r="T2855" t="s">
        <v>22068</v>
      </c>
      <c r="U2855" t="s">
        <v>22068</v>
      </c>
      <c r="V2855" t="s">
        <v>22068</v>
      </c>
      <c r="W2855" t="s">
        <v>22068</v>
      </c>
      <c r="X2855" t="s">
        <v>22068</v>
      </c>
      <c r="Y2855" t="s">
        <v>22068</v>
      </c>
      <c r="Z2855" t="s">
        <v>22068</v>
      </c>
      <c r="AA2855" t="s">
        <v>17431</v>
      </c>
    </row>
    <row r="2856" spans="1:27" x14ac:dyDescent="0.2">
      <c r="A2856" t="s">
        <v>419</v>
      </c>
      <c r="B2856" t="s">
        <v>12326</v>
      </c>
      <c r="C2856" s="8" t="s">
        <v>22068</v>
      </c>
      <c r="D2856">
        <v>1</v>
      </c>
      <c r="E2856" s="9">
        <v>24.744620000000001</v>
      </c>
      <c r="F2856" s="9" t="s">
        <v>22068</v>
      </c>
      <c r="G2856" s="9" t="s">
        <v>22068</v>
      </c>
      <c r="H2856" s="9" t="s">
        <v>22068</v>
      </c>
      <c r="I2856" s="9" t="s">
        <v>22068</v>
      </c>
      <c r="J2856" s="9" t="s">
        <v>22068</v>
      </c>
      <c r="K2856" s="9" t="s">
        <v>22068</v>
      </c>
      <c r="L2856" s="9" t="s">
        <v>22068</v>
      </c>
      <c r="M2856" s="9" t="s">
        <v>22068</v>
      </c>
      <c r="N2856" s="9" t="s">
        <v>22068</v>
      </c>
      <c r="O2856" s="9" t="s">
        <v>22068</v>
      </c>
      <c r="P2856">
        <v>-114</v>
      </c>
      <c r="Q2856" t="s">
        <v>22068</v>
      </c>
      <c r="R2856" t="s">
        <v>22068</v>
      </c>
      <c r="S2856" t="s">
        <v>22068</v>
      </c>
      <c r="T2856" t="s">
        <v>22068</v>
      </c>
      <c r="U2856" t="s">
        <v>22068</v>
      </c>
      <c r="V2856" t="s">
        <v>22068</v>
      </c>
      <c r="W2856" t="s">
        <v>22068</v>
      </c>
      <c r="X2856" t="s">
        <v>22068</v>
      </c>
      <c r="Y2856" t="s">
        <v>22068</v>
      </c>
      <c r="Z2856" t="s">
        <v>22068</v>
      </c>
      <c r="AA2856" t="s">
        <v>17432</v>
      </c>
    </row>
    <row r="2857" spans="1:27" x14ac:dyDescent="0.2">
      <c r="A2857" t="s">
        <v>4190</v>
      </c>
      <c r="B2857" t="s">
        <v>12325</v>
      </c>
      <c r="C2857" s="8" t="s">
        <v>22068</v>
      </c>
      <c r="D2857">
        <v>2</v>
      </c>
      <c r="E2857" s="9">
        <v>24.744620000000001</v>
      </c>
      <c r="F2857" s="9">
        <v>8.0664200000000008</v>
      </c>
      <c r="G2857" s="9" t="s">
        <v>22068</v>
      </c>
      <c r="H2857" s="9" t="s">
        <v>22068</v>
      </c>
      <c r="I2857" s="9" t="s">
        <v>22068</v>
      </c>
      <c r="J2857" s="9" t="s">
        <v>22068</v>
      </c>
      <c r="K2857" s="9" t="s">
        <v>22068</v>
      </c>
      <c r="L2857" s="9" t="s">
        <v>22068</v>
      </c>
      <c r="M2857" s="9" t="s">
        <v>22068</v>
      </c>
      <c r="N2857" s="9" t="s">
        <v>22068</v>
      </c>
      <c r="O2857" s="9" t="s">
        <v>22068</v>
      </c>
      <c r="P2857">
        <v>-2678</v>
      </c>
      <c r="Q2857">
        <v>-3022</v>
      </c>
      <c r="R2857" t="s">
        <v>22068</v>
      </c>
      <c r="S2857" t="s">
        <v>22068</v>
      </c>
      <c r="T2857" t="s">
        <v>22068</v>
      </c>
      <c r="U2857" t="s">
        <v>22068</v>
      </c>
      <c r="V2857" t="s">
        <v>22068</v>
      </c>
      <c r="W2857" t="s">
        <v>22068</v>
      </c>
      <c r="X2857" t="s">
        <v>22068</v>
      </c>
      <c r="Y2857" t="s">
        <v>22068</v>
      </c>
      <c r="Z2857" t="s">
        <v>22068</v>
      </c>
      <c r="AA2857" t="s">
        <v>17433</v>
      </c>
    </row>
    <row r="2858" spans="1:27" x14ac:dyDescent="0.2">
      <c r="A2858" t="s">
        <v>2064</v>
      </c>
      <c r="B2858" t="s">
        <v>11070</v>
      </c>
      <c r="C2858" s="8" t="s">
        <v>22068</v>
      </c>
      <c r="D2858">
        <v>1</v>
      </c>
      <c r="E2858" s="9">
        <v>24.742290000000001</v>
      </c>
      <c r="F2858" s="9" t="s">
        <v>22068</v>
      </c>
      <c r="G2858" s="9" t="s">
        <v>22068</v>
      </c>
      <c r="H2858" s="9" t="s">
        <v>22068</v>
      </c>
      <c r="I2858" s="9" t="s">
        <v>22068</v>
      </c>
      <c r="J2858" s="9" t="s">
        <v>22068</v>
      </c>
      <c r="K2858" s="9" t="s">
        <v>22068</v>
      </c>
      <c r="L2858" s="9" t="s">
        <v>22068</v>
      </c>
      <c r="M2858" s="9" t="s">
        <v>22068</v>
      </c>
      <c r="N2858" s="9" t="s">
        <v>22068</v>
      </c>
      <c r="O2858" s="9" t="s">
        <v>22068</v>
      </c>
      <c r="P2858">
        <v>-126</v>
      </c>
      <c r="Q2858" t="s">
        <v>22068</v>
      </c>
      <c r="R2858" t="s">
        <v>22068</v>
      </c>
      <c r="S2858" t="s">
        <v>22068</v>
      </c>
      <c r="T2858" t="s">
        <v>22068</v>
      </c>
      <c r="U2858" t="s">
        <v>22068</v>
      </c>
      <c r="V2858" t="s">
        <v>22068</v>
      </c>
      <c r="W2858" t="s">
        <v>22068</v>
      </c>
      <c r="X2858" t="s">
        <v>22068</v>
      </c>
      <c r="Y2858" t="s">
        <v>22068</v>
      </c>
      <c r="Z2858" t="s">
        <v>22068</v>
      </c>
      <c r="AA2858" t="s">
        <v>17434</v>
      </c>
    </row>
    <row r="2859" spans="1:27" x14ac:dyDescent="0.2">
      <c r="A2859" t="s">
        <v>8347</v>
      </c>
      <c r="B2859" t="s">
        <v>10582</v>
      </c>
      <c r="C2859" s="8">
        <v>0</v>
      </c>
      <c r="D2859">
        <v>1</v>
      </c>
      <c r="E2859" s="9">
        <v>24.716439999999999</v>
      </c>
      <c r="F2859" s="9" t="s">
        <v>22068</v>
      </c>
      <c r="G2859" s="9" t="s">
        <v>22068</v>
      </c>
      <c r="H2859" s="9" t="s">
        <v>22068</v>
      </c>
      <c r="I2859" s="9" t="s">
        <v>22068</v>
      </c>
      <c r="J2859" s="9" t="s">
        <v>22068</v>
      </c>
      <c r="K2859" s="9" t="s">
        <v>22068</v>
      </c>
      <c r="L2859" s="9" t="s">
        <v>22068</v>
      </c>
      <c r="M2859" s="9" t="s">
        <v>22068</v>
      </c>
      <c r="N2859" s="9" t="s">
        <v>22068</v>
      </c>
      <c r="O2859" s="9" t="s">
        <v>22068</v>
      </c>
      <c r="P2859">
        <v>-6</v>
      </c>
      <c r="Q2859" t="s">
        <v>22068</v>
      </c>
      <c r="R2859" t="s">
        <v>22068</v>
      </c>
      <c r="S2859" t="s">
        <v>22068</v>
      </c>
      <c r="T2859" t="s">
        <v>22068</v>
      </c>
      <c r="U2859" t="s">
        <v>22068</v>
      </c>
      <c r="V2859" t="s">
        <v>22068</v>
      </c>
      <c r="W2859" t="s">
        <v>22068</v>
      </c>
      <c r="X2859" t="s">
        <v>22068</v>
      </c>
      <c r="Y2859" t="s">
        <v>22068</v>
      </c>
      <c r="Z2859" t="s">
        <v>22068</v>
      </c>
      <c r="AA2859" t="s">
        <v>17435</v>
      </c>
    </row>
    <row r="2860" spans="1:27" x14ac:dyDescent="0.2">
      <c r="A2860" t="s">
        <v>3518</v>
      </c>
      <c r="B2860" t="s">
        <v>12327</v>
      </c>
      <c r="C2860" s="8" t="s">
        <v>22068</v>
      </c>
      <c r="D2860">
        <v>2</v>
      </c>
      <c r="E2860" s="9">
        <v>24.700589999999998</v>
      </c>
      <c r="F2860" s="9">
        <v>7.1891600000000002</v>
      </c>
      <c r="G2860" s="9" t="s">
        <v>22068</v>
      </c>
      <c r="H2860" s="9" t="s">
        <v>22068</v>
      </c>
      <c r="I2860" s="9" t="s">
        <v>22068</v>
      </c>
      <c r="J2860" s="9" t="s">
        <v>22068</v>
      </c>
      <c r="K2860" s="9" t="s">
        <v>22068</v>
      </c>
      <c r="L2860" s="9" t="s">
        <v>22068</v>
      </c>
      <c r="M2860" s="9" t="s">
        <v>22068</v>
      </c>
      <c r="N2860" s="9" t="s">
        <v>22068</v>
      </c>
      <c r="O2860" s="9" t="s">
        <v>22068</v>
      </c>
      <c r="P2860">
        <v>-2493</v>
      </c>
      <c r="Q2860">
        <v>773</v>
      </c>
      <c r="R2860" t="s">
        <v>22068</v>
      </c>
      <c r="S2860" t="s">
        <v>22068</v>
      </c>
      <c r="T2860" t="s">
        <v>22068</v>
      </c>
      <c r="U2860" t="s">
        <v>22068</v>
      </c>
      <c r="V2860" t="s">
        <v>22068</v>
      </c>
      <c r="W2860" t="s">
        <v>22068</v>
      </c>
      <c r="X2860" t="s">
        <v>22068</v>
      </c>
      <c r="Y2860" t="s">
        <v>22068</v>
      </c>
      <c r="Z2860" t="s">
        <v>22068</v>
      </c>
      <c r="AA2860" t="s">
        <v>17436</v>
      </c>
    </row>
    <row r="2861" spans="1:27" x14ac:dyDescent="0.2">
      <c r="A2861" t="s">
        <v>7568</v>
      </c>
      <c r="B2861" t="s">
        <v>10534</v>
      </c>
      <c r="C2861" s="8" t="s">
        <v>22068</v>
      </c>
      <c r="D2861">
        <v>1</v>
      </c>
      <c r="E2861" s="9">
        <v>24.695260000000001</v>
      </c>
      <c r="F2861" s="9" t="s">
        <v>22068</v>
      </c>
      <c r="G2861" s="9" t="s">
        <v>22068</v>
      </c>
      <c r="H2861" s="9" t="s">
        <v>22068</v>
      </c>
      <c r="I2861" s="9" t="s">
        <v>22068</v>
      </c>
      <c r="J2861" s="9" t="s">
        <v>22068</v>
      </c>
      <c r="K2861" s="9" t="s">
        <v>22068</v>
      </c>
      <c r="L2861" s="9" t="s">
        <v>22068</v>
      </c>
      <c r="M2861" s="9" t="s">
        <v>22068</v>
      </c>
      <c r="N2861" s="9" t="s">
        <v>22068</v>
      </c>
      <c r="O2861" s="9" t="s">
        <v>22068</v>
      </c>
      <c r="P2861">
        <v>-850</v>
      </c>
      <c r="Q2861" t="s">
        <v>22068</v>
      </c>
      <c r="R2861" t="s">
        <v>22068</v>
      </c>
      <c r="S2861" t="s">
        <v>22068</v>
      </c>
      <c r="T2861" t="s">
        <v>22068</v>
      </c>
      <c r="U2861" t="s">
        <v>22068</v>
      </c>
      <c r="V2861" t="s">
        <v>22068</v>
      </c>
      <c r="W2861" t="s">
        <v>22068</v>
      </c>
      <c r="X2861" t="s">
        <v>22068</v>
      </c>
      <c r="Y2861" t="s">
        <v>22068</v>
      </c>
      <c r="Z2861" t="s">
        <v>22068</v>
      </c>
      <c r="AA2861" t="s">
        <v>17437</v>
      </c>
    </row>
    <row r="2862" spans="1:27" x14ac:dyDescent="0.2">
      <c r="A2862" t="s">
        <v>8106</v>
      </c>
      <c r="B2862" t="s">
        <v>10677</v>
      </c>
      <c r="C2862" s="8" t="s">
        <v>22068</v>
      </c>
      <c r="D2862">
        <v>1</v>
      </c>
      <c r="E2862" s="9">
        <v>24.695260000000001</v>
      </c>
      <c r="F2862" s="9" t="s">
        <v>22068</v>
      </c>
      <c r="G2862" s="9" t="s">
        <v>22068</v>
      </c>
      <c r="H2862" s="9" t="s">
        <v>22068</v>
      </c>
      <c r="I2862" s="9" t="s">
        <v>22068</v>
      </c>
      <c r="J2862" s="9" t="s">
        <v>22068</v>
      </c>
      <c r="K2862" s="9" t="s">
        <v>22068</v>
      </c>
      <c r="L2862" s="9" t="s">
        <v>22068</v>
      </c>
      <c r="M2862" s="9" t="s">
        <v>22068</v>
      </c>
      <c r="N2862" s="9" t="s">
        <v>22068</v>
      </c>
      <c r="O2862" s="9" t="s">
        <v>22068</v>
      </c>
      <c r="P2862">
        <v>-295</v>
      </c>
      <c r="Q2862" t="s">
        <v>22068</v>
      </c>
      <c r="R2862" t="s">
        <v>22068</v>
      </c>
      <c r="S2862" t="s">
        <v>22068</v>
      </c>
      <c r="T2862" t="s">
        <v>22068</v>
      </c>
      <c r="U2862" t="s">
        <v>22068</v>
      </c>
      <c r="V2862" t="s">
        <v>22068</v>
      </c>
      <c r="W2862" t="s">
        <v>22068</v>
      </c>
      <c r="X2862" t="s">
        <v>22068</v>
      </c>
      <c r="Y2862" t="s">
        <v>22068</v>
      </c>
      <c r="Z2862" t="s">
        <v>22068</v>
      </c>
      <c r="AA2862" t="s">
        <v>17438</v>
      </c>
    </row>
    <row r="2863" spans="1:27" x14ac:dyDescent="0.2">
      <c r="A2863" t="s">
        <v>2110</v>
      </c>
      <c r="B2863" t="s">
        <v>10629</v>
      </c>
      <c r="C2863" s="8" t="s">
        <v>22068</v>
      </c>
      <c r="D2863">
        <v>1</v>
      </c>
      <c r="E2863" s="9">
        <v>24.682130000000001</v>
      </c>
      <c r="F2863" s="9" t="s">
        <v>22068</v>
      </c>
      <c r="G2863" s="9" t="s">
        <v>22068</v>
      </c>
      <c r="H2863" s="9" t="s">
        <v>22068</v>
      </c>
      <c r="I2863" s="9" t="s">
        <v>22068</v>
      </c>
      <c r="J2863" s="9" t="s">
        <v>22068</v>
      </c>
      <c r="K2863" s="9" t="s">
        <v>22068</v>
      </c>
      <c r="L2863" s="9" t="s">
        <v>22068</v>
      </c>
      <c r="M2863" s="9" t="s">
        <v>22068</v>
      </c>
      <c r="N2863" s="9" t="s">
        <v>22068</v>
      </c>
      <c r="O2863" s="9" t="s">
        <v>22068</v>
      </c>
      <c r="P2863">
        <v>-343</v>
      </c>
      <c r="Q2863" t="s">
        <v>22068</v>
      </c>
      <c r="R2863" t="s">
        <v>22068</v>
      </c>
      <c r="S2863" t="s">
        <v>22068</v>
      </c>
      <c r="T2863" t="s">
        <v>22068</v>
      </c>
      <c r="U2863" t="s">
        <v>22068</v>
      </c>
      <c r="V2863" t="s">
        <v>22068</v>
      </c>
      <c r="W2863" t="s">
        <v>22068</v>
      </c>
      <c r="X2863" t="s">
        <v>22068</v>
      </c>
      <c r="Y2863" t="s">
        <v>22068</v>
      </c>
      <c r="Z2863" t="s">
        <v>22068</v>
      </c>
      <c r="AA2863" t="s">
        <v>17439</v>
      </c>
    </row>
    <row r="2864" spans="1:27" x14ac:dyDescent="0.2">
      <c r="A2864" t="s">
        <v>2817</v>
      </c>
      <c r="B2864" t="s">
        <v>12328</v>
      </c>
      <c r="C2864" s="8" t="s">
        <v>22068</v>
      </c>
      <c r="D2864">
        <v>1</v>
      </c>
      <c r="E2864" s="9">
        <v>24.682130000000001</v>
      </c>
      <c r="F2864" s="9" t="s">
        <v>22068</v>
      </c>
      <c r="G2864" s="9" t="s">
        <v>22068</v>
      </c>
      <c r="H2864" s="9" t="s">
        <v>22068</v>
      </c>
      <c r="I2864" s="9" t="s">
        <v>22068</v>
      </c>
      <c r="J2864" s="9" t="s">
        <v>22068</v>
      </c>
      <c r="K2864" s="9" t="s">
        <v>22068</v>
      </c>
      <c r="L2864" s="9" t="s">
        <v>22068</v>
      </c>
      <c r="M2864" s="9" t="s">
        <v>22068</v>
      </c>
      <c r="N2864" s="9" t="s">
        <v>22068</v>
      </c>
      <c r="O2864" s="9" t="s">
        <v>22068</v>
      </c>
      <c r="P2864">
        <v>31</v>
      </c>
      <c r="Q2864" t="s">
        <v>22068</v>
      </c>
      <c r="R2864" t="s">
        <v>22068</v>
      </c>
      <c r="S2864" t="s">
        <v>22068</v>
      </c>
      <c r="T2864" t="s">
        <v>22068</v>
      </c>
      <c r="U2864" t="s">
        <v>22068</v>
      </c>
      <c r="V2864" t="s">
        <v>22068</v>
      </c>
      <c r="W2864" t="s">
        <v>22068</v>
      </c>
      <c r="X2864" t="s">
        <v>22068</v>
      </c>
      <c r="Y2864" t="s">
        <v>22068</v>
      </c>
      <c r="Z2864" t="s">
        <v>22068</v>
      </c>
      <c r="AA2864" t="s">
        <v>9108</v>
      </c>
    </row>
    <row r="2865" spans="1:27" x14ac:dyDescent="0.2">
      <c r="A2865" t="s">
        <v>7161</v>
      </c>
      <c r="B2865" t="s">
        <v>10512</v>
      </c>
      <c r="C2865" s="8" t="s">
        <v>22068</v>
      </c>
      <c r="D2865">
        <v>1</v>
      </c>
      <c r="E2865" s="9">
        <v>24.680689999999998</v>
      </c>
      <c r="F2865" s="9" t="s">
        <v>22068</v>
      </c>
      <c r="G2865" s="9" t="s">
        <v>22068</v>
      </c>
      <c r="H2865" s="9" t="s">
        <v>22068</v>
      </c>
      <c r="I2865" s="9" t="s">
        <v>22068</v>
      </c>
      <c r="J2865" s="9" t="s">
        <v>22068</v>
      </c>
      <c r="K2865" s="9" t="s">
        <v>22068</v>
      </c>
      <c r="L2865" s="9" t="s">
        <v>22068</v>
      </c>
      <c r="M2865" s="9" t="s">
        <v>22068</v>
      </c>
      <c r="N2865" s="9" t="s">
        <v>22068</v>
      </c>
      <c r="O2865" s="9" t="s">
        <v>22068</v>
      </c>
      <c r="P2865">
        <v>-1141</v>
      </c>
      <c r="Q2865" t="s">
        <v>22068</v>
      </c>
      <c r="R2865" t="s">
        <v>22068</v>
      </c>
      <c r="S2865" t="s">
        <v>22068</v>
      </c>
      <c r="T2865" t="s">
        <v>22068</v>
      </c>
      <c r="U2865" t="s">
        <v>22068</v>
      </c>
      <c r="V2865" t="s">
        <v>22068</v>
      </c>
      <c r="W2865" t="s">
        <v>22068</v>
      </c>
      <c r="X2865" t="s">
        <v>22068</v>
      </c>
      <c r="Y2865" t="s">
        <v>22068</v>
      </c>
      <c r="Z2865" t="s">
        <v>22068</v>
      </c>
      <c r="AA2865" t="s">
        <v>17440</v>
      </c>
    </row>
    <row r="2866" spans="1:27" x14ac:dyDescent="0.2">
      <c r="A2866" t="s">
        <v>5794</v>
      </c>
      <c r="B2866" t="s">
        <v>10545</v>
      </c>
      <c r="C2866" s="8" t="s">
        <v>22068</v>
      </c>
      <c r="D2866">
        <v>3</v>
      </c>
      <c r="E2866" s="9">
        <v>24.67315</v>
      </c>
      <c r="F2866" s="9">
        <v>5.4477599999999997</v>
      </c>
      <c r="G2866" s="9">
        <v>2.99038</v>
      </c>
      <c r="H2866" s="9" t="s">
        <v>22068</v>
      </c>
      <c r="I2866" s="9" t="s">
        <v>22068</v>
      </c>
      <c r="J2866" s="9" t="s">
        <v>22068</v>
      </c>
      <c r="K2866" s="9" t="s">
        <v>22068</v>
      </c>
      <c r="L2866" s="9" t="s">
        <v>22068</v>
      </c>
      <c r="M2866" s="9" t="s">
        <v>22068</v>
      </c>
      <c r="N2866" s="9" t="s">
        <v>22068</v>
      </c>
      <c r="O2866" s="9" t="s">
        <v>22068</v>
      </c>
      <c r="P2866">
        <v>-8378</v>
      </c>
      <c r="Q2866">
        <v>-6132</v>
      </c>
      <c r="R2866">
        <v>-1304</v>
      </c>
      <c r="S2866" t="s">
        <v>22068</v>
      </c>
      <c r="T2866" t="s">
        <v>22068</v>
      </c>
      <c r="U2866" t="s">
        <v>22068</v>
      </c>
      <c r="V2866" t="s">
        <v>22068</v>
      </c>
      <c r="W2866" t="s">
        <v>22068</v>
      </c>
      <c r="X2866" t="s">
        <v>22068</v>
      </c>
      <c r="Y2866" t="s">
        <v>22068</v>
      </c>
      <c r="Z2866" t="s">
        <v>22068</v>
      </c>
      <c r="AA2866" t="s">
        <v>17441</v>
      </c>
    </row>
    <row r="2867" spans="1:27" x14ac:dyDescent="0.2">
      <c r="A2867" t="s">
        <v>5795</v>
      </c>
      <c r="B2867" t="s">
        <v>12329</v>
      </c>
      <c r="C2867" s="8" t="s">
        <v>22068</v>
      </c>
      <c r="D2867">
        <v>3</v>
      </c>
      <c r="E2867" s="9">
        <v>24.67315</v>
      </c>
      <c r="F2867" s="9">
        <v>5.4477599999999997</v>
      </c>
      <c r="G2867" s="9">
        <v>2.99038</v>
      </c>
      <c r="H2867" s="9" t="s">
        <v>22068</v>
      </c>
      <c r="I2867" s="9" t="s">
        <v>22068</v>
      </c>
      <c r="J2867" s="9" t="s">
        <v>22068</v>
      </c>
      <c r="K2867" s="9" t="s">
        <v>22068</v>
      </c>
      <c r="L2867" s="9" t="s">
        <v>22068</v>
      </c>
      <c r="M2867" s="9" t="s">
        <v>22068</v>
      </c>
      <c r="N2867" s="9" t="s">
        <v>22068</v>
      </c>
      <c r="O2867" s="9" t="s">
        <v>22068</v>
      </c>
      <c r="P2867">
        <v>-114</v>
      </c>
      <c r="Q2867">
        <v>-2360</v>
      </c>
      <c r="R2867">
        <v>-7188</v>
      </c>
      <c r="S2867" t="s">
        <v>22068</v>
      </c>
      <c r="T2867" t="s">
        <v>22068</v>
      </c>
      <c r="U2867" t="s">
        <v>22068</v>
      </c>
      <c r="V2867" t="s">
        <v>22068</v>
      </c>
      <c r="W2867" t="s">
        <v>22068</v>
      </c>
      <c r="X2867" t="s">
        <v>22068</v>
      </c>
      <c r="Y2867" t="s">
        <v>22068</v>
      </c>
      <c r="Z2867" t="s">
        <v>22068</v>
      </c>
      <c r="AA2867" t="s">
        <v>17442</v>
      </c>
    </row>
    <row r="2868" spans="1:27" x14ac:dyDescent="0.2">
      <c r="A2868" t="s">
        <v>7149</v>
      </c>
      <c r="B2868" t="s">
        <v>10779</v>
      </c>
      <c r="C2868" s="8" t="s">
        <v>22068</v>
      </c>
      <c r="D2868">
        <v>1</v>
      </c>
      <c r="E2868" s="9">
        <v>24.67315</v>
      </c>
      <c r="F2868" s="9" t="s">
        <v>22068</v>
      </c>
      <c r="G2868" s="9" t="s">
        <v>22068</v>
      </c>
      <c r="H2868" s="9" t="s">
        <v>22068</v>
      </c>
      <c r="I2868" s="9" t="s">
        <v>22068</v>
      </c>
      <c r="J2868" s="9" t="s">
        <v>22068</v>
      </c>
      <c r="K2868" s="9" t="s">
        <v>22068</v>
      </c>
      <c r="L2868" s="9" t="s">
        <v>22068</v>
      </c>
      <c r="M2868" s="9" t="s">
        <v>22068</v>
      </c>
      <c r="N2868" s="9" t="s">
        <v>22068</v>
      </c>
      <c r="O2868" s="9" t="s">
        <v>22068</v>
      </c>
      <c r="P2868">
        <v>-1115</v>
      </c>
      <c r="Q2868" t="s">
        <v>22068</v>
      </c>
      <c r="R2868" t="s">
        <v>22068</v>
      </c>
      <c r="S2868" t="s">
        <v>22068</v>
      </c>
      <c r="T2868" t="s">
        <v>22068</v>
      </c>
      <c r="U2868" t="s">
        <v>22068</v>
      </c>
      <c r="V2868" t="s">
        <v>22068</v>
      </c>
      <c r="W2868" t="s">
        <v>22068</v>
      </c>
      <c r="X2868" t="s">
        <v>22068</v>
      </c>
      <c r="Y2868" t="s">
        <v>22068</v>
      </c>
      <c r="Z2868" t="s">
        <v>22068</v>
      </c>
      <c r="AA2868" t="s">
        <v>17443</v>
      </c>
    </row>
    <row r="2869" spans="1:27" x14ac:dyDescent="0.2">
      <c r="A2869" t="s">
        <v>6107</v>
      </c>
      <c r="B2869" t="s">
        <v>12331</v>
      </c>
      <c r="C2869" s="8" t="s">
        <v>22068</v>
      </c>
      <c r="D2869">
        <v>1</v>
      </c>
      <c r="E2869" s="9">
        <v>24.663309999999999</v>
      </c>
      <c r="F2869" s="9" t="s">
        <v>22068</v>
      </c>
      <c r="G2869" s="9" t="s">
        <v>22068</v>
      </c>
      <c r="H2869" s="9" t="s">
        <v>22068</v>
      </c>
      <c r="I2869" s="9" t="s">
        <v>22068</v>
      </c>
      <c r="J2869" s="9" t="s">
        <v>22068</v>
      </c>
      <c r="K2869" s="9" t="s">
        <v>22068</v>
      </c>
      <c r="L2869" s="9" t="s">
        <v>22068</v>
      </c>
      <c r="M2869" s="9" t="s">
        <v>22068</v>
      </c>
      <c r="N2869" s="9" t="s">
        <v>22068</v>
      </c>
      <c r="O2869" s="9" t="s">
        <v>22068</v>
      </c>
      <c r="P2869">
        <v>-309</v>
      </c>
      <c r="Q2869" t="s">
        <v>22068</v>
      </c>
      <c r="R2869" t="s">
        <v>22068</v>
      </c>
      <c r="S2869" t="s">
        <v>22068</v>
      </c>
      <c r="T2869" t="s">
        <v>22068</v>
      </c>
      <c r="U2869" t="s">
        <v>22068</v>
      </c>
      <c r="V2869" t="s">
        <v>22068</v>
      </c>
      <c r="W2869" t="s">
        <v>22068</v>
      </c>
      <c r="X2869" t="s">
        <v>22068</v>
      </c>
      <c r="Y2869" t="s">
        <v>22068</v>
      </c>
      <c r="Z2869" t="s">
        <v>22068</v>
      </c>
      <c r="AA2869" t="s">
        <v>17444</v>
      </c>
    </row>
    <row r="2870" spans="1:27" x14ac:dyDescent="0.2">
      <c r="A2870" t="s">
        <v>6532</v>
      </c>
      <c r="B2870" t="s">
        <v>12330</v>
      </c>
      <c r="C2870" s="8">
        <v>17</v>
      </c>
      <c r="D2870">
        <v>1</v>
      </c>
      <c r="E2870" s="9">
        <v>24.663309999999999</v>
      </c>
      <c r="F2870" s="9" t="s">
        <v>22068</v>
      </c>
      <c r="G2870" s="9" t="s">
        <v>22068</v>
      </c>
      <c r="H2870" s="9" t="s">
        <v>22068</v>
      </c>
      <c r="I2870" s="9" t="s">
        <v>22068</v>
      </c>
      <c r="J2870" s="9" t="s">
        <v>22068</v>
      </c>
      <c r="K2870" s="9" t="s">
        <v>22068</v>
      </c>
      <c r="L2870" s="9" t="s">
        <v>22068</v>
      </c>
      <c r="M2870" s="9" t="s">
        <v>22068</v>
      </c>
      <c r="N2870" s="9" t="s">
        <v>22068</v>
      </c>
      <c r="O2870" s="9" t="s">
        <v>22068</v>
      </c>
      <c r="P2870">
        <v>-307</v>
      </c>
      <c r="Q2870" t="s">
        <v>22068</v>
      </c>
      <c r="R2870" t="s">
        <v>22068</v>
      </c>
      <c r="S2870" t="s">
        <v>22068</v>
      </c>
      <c r="T2870" t="s">
        <v>22068</v>
      </c>
      <c r="U2870" t="s">
        <v>22068</v>
      </c>
      <c r="V2870" t="s">
        <v>22068</v>
      </c>
      <c r="W2870" t="s">
        <v>22068</v>
      </c>
      <c r="X2870" t="s">
        <v>22068</v>
      </c>
      <c r="Y2870" t="s">
        <v>22068</v>
      </c>
      <c r="Z2870" t="s">
        <v>22068</v>
      </c>
      <c r="AA2870" t="s">
        <v>10005</v>
      </c>
    </row>
    <row r="2871" spans="1:27" x14ac:dyDescent="0.2">
      <c r="A2871" t="s">
        <v>2986</v>
      </c>
      <c r="B2871" t="s">
        <v>10480</v>
      </c>
      <c r="C2871" s="8" t="s">
        <v>22068</v>
      </c>
      <c r="D2871">
        <v>2</v>
      </c>
      <c r="E2871" s="9">
        <v>24.630600000000001</v>
      </c>
      <c r="F2871" s="9">
        <v>10.003399999999999</v>
      </c>
      <c r="G2871" s="9" t="s">
        <v>22068</v>
      </c>
      <c r="H2871" s="9" t="s">
        <v>22068</v>
      </c>
      <c r="I2871" s="9" t="s">
        <v>22068</v>
      </c>
      <c r="J2871" s="9" t="s">
        <v>22068</v>
      </c>
      <c r="K2871" s="9" t="s">
        <v>22068</v>
      </c>
      <c r="L2871" s="9" t="s">
        <v>22068</v>
      </c>
      <c r="M2871" s="9" t="s">
        <v>22068</v>
      </c>
      <c r="N2871" s="9" t="s">
        <v>22068</v>
      </c>
      <c r="O2871" s="9" t="s">
        <v>22068</v>
      </c>
      <c r="P2871">
        <v>-2658</v>
      </c>
      <c r="Q2871">
        <v>-839</v>
      </c>
      <c r="R2871" t="s">
        <v>22068</v>
      </c>
      <c r="S2871" t="s">
        <v>22068</v>
      </c>
      <c r="T2871" t="s">
        <v>22068</v>
      </c>
      <c r="U2871" t="s">
        <v>22068</v>
      </c>
      <c r="V2871" t="s">
        <v>22068</v>
      </c>
      <c r="W2871" t="s">
        <v>22068</v>
      </c>
      <c r="X2871" t="s">
        <v>22068</v>
      </c>
      <c r="Y2871" t="s">
        <v>22068</v>
      </c>
      <c r="Z2871" t="s">
        <v>22068</v>
      </c>
      <c r="AA2871" t="s">
        <v>9148</v>
      </c>
    </row>
    <row r="2872" spans="1:27" x14ac:dyDescent="0.2">
      <c r="A2872" t="s">
        <v>2987</v>
      </c>
      <c r="B2872" t="s">
        <v>10480</v>
      </c>
      <c r="C2872" s="8" t="s">
        <v>22068</v>
      </c>
      <c r="D2872">
        <v>2</v>
      </c>
      <c r="E2872" s="9">
        <v>24.630600000000001</v>
      </c>
      <c r="F2872" s="9">
        <v>10.003399999999999</v>
      </c>
      <c r="G2872" s="9" t="s">
        <v>22068</v>
      </c>
      <c r="H2872" s="9" t="s">
        <v>22068</v>
      </c>
      <c r="I2872" s="9" t="s">
        <v>22068</v>
      </c>
      <c r="J2872" s="9" t="s">
        <v>22068</v>
      </c>
      <c r="K2872" s="9" t="s">
        <v>22068</v>
      </c>
      <c r="L2872" s="9" t="s">
        <v>22068</v>
      </c>
      <c r="M2872" s="9" t="s">
        <v>22068</v>
      </c>
      <c r="N2872" s="9" t="s">
        <v>22068</v>
      </c>
      <c r="O2872" s="9" t="s">
        <v>22068</v>
      </c>
      <c r="P2872">
        <v>-531</v>
      </c>
      <c r="Q2872">
        <v>-2350</v>
      </c>
      <c r="R2872" t="s">
        <v>22068</v>
      </c>
      <c r="S2872" t="s">
        <v>22068</v>
      </c>
      <c r="T2872" t="s">
        <v>22068</v>
      </c>
      <c r="U2872" t="s">
        <v>22068</v>
      </c>
      <c r="V2872" t="s">
        <v>22068</v>
      </c>
      <c r="W2872" t="s">
        <v>22068</v>
      </c>
      <c r="X2872" t="s">
        <v>22068</v>
      </c>
      <c r="Y2872" t="s">
        <v>22068</v>
      </c>
      <c r="Z2872" t="s">
        <v>22068</v>
      </c>
      <c r="AA2872" t="s">
        <v>9149</v>
      </c>
    </row>
    <row r="2873" spans="1:27" x14ac:dyDescent="0.2">
      <c r="A2873" t="s">
        <v>3076</v>
      </c>
      <c r="B2873" t="s">
        <v>12332</v>
      </c>
      <c r="C2873" s="8" t="s">
        <v>22068</v>
      </c>
      <c r="D2873">
        <v>1</v>
      </c>
      <c r="E2873" s="9">
        <v>24.630299999999998</v>
      </c>
      <c r="F2873" s="9" t="s">
        <v>22068</v>
      </c>
      <c r="G2873" s="9" t="s">
        <v>22068</v>
      </c>
      <c r="H2873" s="9" t="s">
        <v>22068</v>
      </c>
      <c r="I2873" s="9" t="s">
        <v>22068</v>
      </c>
      <c r="J2873" s="9" t="s">
        <v>22068</v>
      </c>
      <c r="K2873" s="9" t="s">
        <v>22068</v>
      </c>
      <c r="L2873" s="9" t="s">
        <v>22068</v>
      </c>
      <c r="M2873" s="9" t="s">
        <v>22068</v>
      </c>
      <c r="N2873" s="9" t="s">
        <v>22068</v>
      </c>
      <c r="O2873" s="9" t="s">
        <v>22068</v>
      </c>
      <c r="P2873">
        <v>-345</v>
      </c>
      <c r="Q2873" t="s">
        <v>22068</v>
      </c>
      <c r="R2873" t="s">
        <v>22068</v>
      </c>
      <c r="S2873" t="s">
        <v>22068</v>
      </c>
      <c r="T2873" t="s">
        <v>22068</v>
      </c>
      <c r="U2873" t="s">
        <v>22068</v>
      </c>
      <c r="V2873" t="s">
        <v>22068</v>
      </c>
      <c r="W2873" t="s">
        <v>22068</v>
      </c>
      <c r="X2873" t="s">
        <v>22068</v>
      </c>
      <c r="Y2873" t="s">
        <v>22068</v>
      </c>
      <c r="Z2873" t="s">
        <v>22068</v>
      </c>
      <c r="AA2873" t="s">
        <v>17445</v>
      </c>
    </row>
    <row r="2874" spans="1:27" x14ac:dyDescent="0.2">
      <c r="A2874" t="s">
        <v>5470</v>
      </c>
      <c r="B2874" t="s">
        <v>11070</v>
      </c>
      <c r="C2874" s="8" t="s">
        <v>22068</v>
      </c>
      <c r="D2874">
        <v>1</v>
      </c>
      <c r="E2874" s="9">
        <v>24.618950000000002</v>
      </c>
      <c r="F2874" s="9" t="s">
        <v>22068</v>
      </c>
      <c r="G2874" s="9" t="s">
        <v>22068</v>
      </c>
      <c r="H2874" s="9" t="s">
        <v>22068</v>
      </c>
      <c r="I2874" s="9" t="s">
        <v>22068</v>
      </c>
      <c r="J2874" s="9" t="s">
        <v>22068</v>
      </c>
      <c r="K2874" s="9" t="s">
        <v>22068</v>
      </c>
      <c r="L2874" s="9" t="s">
        <v>22068</v>
      </c>
      <c r="M2874" s="9" t="s">
        <v>22068</v>
      </c>
      <c r="N2874" s="9" t="s">
        <v>22068</v>
      </c>
      <c r="O2874" s="9" t="s">
        <v>22068</v>
      </c>
      <c r="P2874">
        <v>-326</v>
      </c>
      <c r="Q2874" t="s">
        <v>22068</v>
      </c>
      <c r="R2874" t="s">
        <v>22068</v>
      </c>
      <c r="S2874" t="s">
        <v>22068</v>
      </c>
      <c r="T2874" t="s">
        <v>22068</v>
      </c>
      <c r="U2874" t="s">
        <v>22068</v>
      </c>
      <c r="V2874" t="s">
        <v>22068</v>
      </c>
      <c r="W2874" t="s">
        <v>22068</v>
      </c>
      <c r="X2874" t="s">
        <v>22068</v>
      </c>
      <c r="Y2874" t="s">
        <v>22068</v>
      </c>
      <c r="Z2874" t="s">
        <v>22068</v>
      </c>
      <c r="AA2874" t="s">
        <v>17446</v>
      </c>
    </row>
    <row r="2875" spans="1:27" x14ac:dyDescent="0.2">
      <c r="A2875" t="s">
        <v>849</v>
      </c>
      <c r="B2875" t="s">
        <v>12333</v>
      </c>
      <c r="C2875" s="8" t="s">
        <v>22068</v>
      </c>
      <c r="D2875">
        <v>2</v>
      </c>
      <c r="E2875" s="9">
        <v>24.608820000000001</v>
      </c>
      <c r="F2875" s="9">
        <v>11.84493</v>
      </c>
      <c r="G2875" s="9" t="s">
        <v>22068</v>
      </c>
      <c r="H2875" s="9" t="s">
        <v>22068</v>
      </c>
      <c r="I2875" s="9" t="s">
        <v>22068</v>
      </c>
      <c r="J2875" s="9" t="s">
        <v>22068</v>
      </c>
      <c r="K2875" s="9" t="s">
        <v>22068</v>
      </c>
      <c r="L2875" s="9" t="s">
        <v>22068</v>
      </c>
      <c r="M2875" s="9" t="s">
        <v>22068</v>
      </c>
      <c r="N2875" s="9" t="s">
        <v>22068</v>
      </c>
      <c r="O2875" s="9" t="s">
        <v>22068</v>
      </c>
      <c r="P2875">
        <v>-973</v>
      </c>
      <c r="Q2875">
        <v>-20</v>
      </c>
      <c r="R2875" t="s">
        <v>22068</v>
      </c>
      <c r="S2875" t="s">
        <v>22068</v>
      </c>
      <c r="T2875" t="s">
        <v>22068</v>
      </c>
      <c r="U2875" t="s">
        <v>22068</v>
      </c>
      <c r="V2875" t="s">
        <v>22068</v>
      </c>
      <c r="W2875" t="s">
        <v>22068</v>
      </c>
      <c r="X2875" t="s">
        <v>22068</v>
      </c>
      <c r="Y2875" t="s">
        <v>22068</v>
      </c>
      <c r="Z2875" t="s">
        <v>22068</v>
      </c>
      <c r="AA2875" t="s">
        <v>17447</v>
      </c>
    </row>
    <row r="2876" spans="1:27" x14ac:dyDescent="0.2">
      <c r="A2876" t="s">
        <v>1554</v>
      </c>
      <c r="B2876" t="s">
        <v>12334</v>
      </c>
      <c r="C2876" s="8" t="s">
        <v>22068</v>
      </c>
      <c r="D2876">
        <v>2</v>
      </c>
      <c r="E2876" s="9">
        <v>24.554549999999999</v>
      </c>
      <c r="F2876" s="9">
        <v>6.1386700000000003</v>
      </c>
      <c r="G2876" s="9" t="s">
        <v>22068</v>
      </c>
      <c r="H2876" s="9" t="s">
        <v>22068</v>
      </c>
      <c r="I2876" s="9" t="s">
        <v>22068</v>
      </c>
      <c r="J2876" s="9" t="s">
        <v>22068</v>
      </c>
      <c r="K2876" s="9" t="s">
        <v>22068</v>
      </c>
      <c r="L2876" s="9" t="s">
        <v>22068</v>
      </c>
      <c r="M2876" s="9" t="s">
        <v>22068</v>
      </c>
      <c r="N2876" s="9" t="s">
        <v>22068</v>
      </c>
      <c r="O2876" s="9" t="s">
        <v>22068</v>
      </c>
      <c r="P2876">
        <v>-1878</v>
      </c>
      <c r="Q2876">
        <v>-687</v>
      </c>
      <c r="R2876" t="s">
        <v>22068</v>
      </c>
      <c r="S2876" t="s">
        <v>22068</v>
      </c>
      <c r="T2876" t="s">
        <v>22068</v>
      </c>
      <c r="U2876" t="s">
        <v>22068</v>
      </c>
      <c r="V2876" t="s">
        <v>22068</v>
      </c>
      <c r="W2876" t="s">
        <v>22068</v>
      </c>
      <c r="X2876" t="s">
        <v>22068</v>
      </c>
      <c r="Y2876" t="s">
        <v>22068</v>
      </c>
      <c r="Z2876" t="s">
        <v>22068</v>
      </c>
      <c r="AA2876" t="s">
        <v>17448</v>
      </c>
    </row>
    <row r="2877" spans="1:27" x14ac:dyDescent="0.2">
      <c r="A2877" t="s">
        <v>2789</v>
      </c>
      <c r="B2877" t="s">
        <v>12335</v>
      </c>
      <c r="C2877" s="8" t="s">
        <v>22068</v>
      </c>
      <c r="D2877">
        <v>1</v>
      </c>
      <c r="E2877" s="9">
        <v>24.554490000000001</v>
      </c>
      <c r="F2877" s="9" t="s">
        <v>22068</v>
      </c>
      <c r="G2877" s="9" t="s">
        <v>22068</v>
      </c>
      <c r="H2877" s="9" t="s">
        <v>22068</v>
      </c>
      <c r="I2877" s="9" t="s">
        <v>22068</v>
      </c>
      <c r="J2877" s="9" t="s">
        <v>22068</v>
      </c>
      <c r="K2877" s="9" t="s">
        <v>22068</v>
      </c>
      <c r="L2877" s="9" t="s">
        <v>22068</v>
      </c>
      <c r="M2877" s="9" t="s">
        <v>22068</v>
      </c>
      <c r="N2877" s="9" t="s">
        <v>22068</v>
      </c>
      <c r="O2877" s="9" t="s">
        <v>22068</v>
      </c>
      <c r="P2877">
        <v>-439</v>
      </c>
      <c r="Q2877" t="s">
        <v>22068</v>
      </c>
      <c r="R2877" t="s">
        <v>22068</v>
      </c>
      <c r="S2877" t="s">
        <v>22068</v>
      </c>
      <c r="T2877" t="s">
        <v>22068</v>
      </c>
      <c r="U2877" t="s">
        <v>22068</v>
      </c>
      <c r="V2877" t="s">
        <v>22068</v>
      </c>
      <c r="W2877" t="s">
        <v>22068</v>
      </c>
      <c r="X2877" t="s">
        <v>22068</v>
      </c>
      <c r="Y2877" t="s">
        <v>22068</v>
      </c>
      <c r="Z2877" t="s">
        <v>22068</v>
      </c>
      <c r="AA2877" t="s">
        <v>17449</v>
      </c>
    </row>
    <row r="2878" spans="1:27" x14ac:dyDescent="0.2">
      <c r="A2878" t="s">
        <v>5690</v>
      </c>
      <c r="B2878" t="s">
        <v>10992</v>
      </c>
      <c r="C2878" s="8" t="s">
        <v>22068</v>
      </c>
      <c r="D2878">
        <v>1</v>
      </c>
      <c r="E2878" s="9">
        <v>24.551110000000001</v>
      </c>
      <c r="F2878" s="9" t="s">
        <v>22068</v>
      </c>
      <c r="G2878" s="9" t="s">
        <v>22068</v>
      </c>
      <c r="H2878" s="9" t="s">
        <v>22068</v>
      </c>
      <c r="I2878" s="9" t="s">
        <v>22068</v>
      </c>
      <c r="J2878" s="9" t="s">
        <v>22068</v>
      </c>
      <c r="K2878" s="9" t="s">
        <v>22068</v>
      </c>
      <c r="L2878" s="9" t="s">
        <v>22068</v>
      </c>
      <c r="M2878" s="9" t="s">
        <v>22068</v>
      </c>
      <c r="N2878" s="9" t="s">
        <v>22068</v>
      </c>
      <c r="O2878" s="9" t="s">
        <v>22068</v>
      </c>
      <c r="P2878">
        <v>-1391</v>
      </c>
      <c r="Q2878" t="s">
        <v>22068</v>
      </c>
      <c r="R2878" t="s">
        <v>22068</v>
      </c>
      <c r="S2878" t="s">
        <v>22068</v>
      </c>
      <c r="T2878" t="s">
        <v>22068</v>
      </c>
      <c r="U2878" t="s">
        <v>22068</v>
      </c>
      <c r="V2878" t="s">
        <v>22068</v>
      </c>
      <c r="W2878" t="s">
        <v>22068</v>
      </c>
      <c r="X2878" t="s">
        <v>22068</v>
      </c>
      <c r="Y2878" t="s">
        <v>22068</v>
      </c>
      <c r="Z2878" t="s">
        <v>22068</v>
      </c>
      <c r="AA2878" t="s">
        <v>17450</v>
      </c>
    </row>
    <row r="2879" spans="1:27" x14ac:dyDescent="0.2">
      <c r="A2879" t="s">
        <v>2674</v>
      </c>
      <c r="B2879" t="s">
        <v>10534</v>
      </c>
      <c r="C2879" s="8" t="s">
        <v>22068</v>
      </c>
      <c r="D2879">
        <v>5</v>
      </c>
      <c r="E2879" s="9">
        <v>24.549119999999998</v>
      </c>
      <c r="F2879" s="9">
        <v>11.95045</v>
      </c>
      <c r="G2879" s="9">
        <v>6.3340800000000002</v>
      </c>
      <c r="H2879" s="9">
        <v>5.7322800000000003</v>
      </c>
      <c r="I2879" s="9">
        <v>5.2080900000000003</v>
      </c>
      <c r="J2879" s="9" t="s">
        <v>22068</v>
      </c>
      <c r="K2879" s="9" t="s">
        <v>22068</v>
      </c>
      <c r="L2879" s="9" t="s">
        <v>22068</v>
      </c>
      <c r="M2879" s="9" t="s">
        <v>22068</v>
      </c>
      <c r="N2879" s="9" t="s">
        <v>22068</v>
      </c>
      <c r="O2879" s="9" t="s">
        <v>22068</v>
      </c>
      <c r="P2879">
        <v>-5540</v>
      </c>
      <c r="Q2879">
        <v>14</v>
      </c>
      <c r="R2879">
        <v>-345</v>
      </c>
      <c r="S2879">
        <v>-5053</v>
      </c>
      <c r="T2879">
        <v>-4859</v>
      </c>
      <c r="U2879" t="s">
        <v>22068</v>
      </c>
      <c r="V2879" t="s">
        <v>22068</v>
      </c>
      <c r="W2879" t="s">
        <v>22068</v>
      </c>
      <c r="X2879" t="s">
        <v>22068</v>
      </c>
      <c r="Y2879" t="s">
        <v>22068</v>
      </c>
      <c r="Z2879" t="s">
        <v>22068</v>
      </c>
      <c r="AA2879" t="s">
        <v>17451</v>
      </c>
    </row>
    <row r="2880" spans="1:27" x14ac:dyDescent="0.2">
      <c r="A2880" t="s">
        <v>2675</v>
      </c>
      <c r="B2880" t="s">
        <v>11395</v>
      </c>
      <c r="C2880" s="8">
        <v>5</v>
      </c>
      <c r="D2880">
        <v>4</v>
      </c>
      <c r="E2880" s="9">
        <v>24.549119999999998</v>
      </c>
      <c r="F2880" s="9">
        <v>6.3340800000000002</v>
      </c>
      <c r="G2880" s="9">
        <v>5.7322800000000003</v>
      </c>
      <c r="H2880" s="9">
        <v>5.2080900000000003</v>
      </c>
      <c r="I2880" s="9" t="s">
        <v>22068</v>
      </c>
      <c r="J2880" s="9" t="s">
        <v>22068</v>
      </c>
      <c r="K2880" s="9" t="s">
        <v>22068</v>
      </c>
      <c r="L2880" s="9" t="s">
        <v>22068</v>
      </c>
      <c r="M2880" s="9" t="s">
        <v>22068</v>
      </c>
      <c r="N2880" s="9" t="s">
        <v>22068</v>
      </c>
      <c r="O2880" s="9" t="s">
        <v>22068</v>
      </c>
      <c r="P2880">
        <v>-297</v>
      </c>
      <c r="Q2880">
        <v>-5492</v>
      </c>
      <c r="R2880">
        <v>-784</v>
      </c>
      <c r="S2880">
        <v>-978</v>
      </c>
      <c r="T2880" t="s">
        <v>22068</v>
      </c>
      <c r="U2880" t="s">
        <v>22068</v>
      </c>
      <c r="V2880" t="s">
        <v>22068</v>
      </c>
      <c r="W2880" t="s">
        <v>22068</v>
      </c>
      <c r="X2880" t="s">
        <v>22068</v>
      </c>
      <c r="Y2880" t="s">
        <v>22068</v>
      </c>
      <c r="Z2880" t="s">
        <v>22068</v>
      </c>
      <c r="AA2880" t="s">
        <v>17452</v>
      </c>
    </row>
    <row r="2881" spans="1:27" x14ac:dyDescent="0.2">
      <c r="A2881" t="s">
        <v>4821</v>
      </c>
      <c r="B2881" t="s">
        <v>12336</v>
      </c>
      <c r="C2881" s="8" t="s">
        <v>22068</v>
      </c>
      <c r="D2881">
        <v>1</v>
      </c>
      <c r="E2881" s="9">
        <v>24.547470000000001</v>
      </c>
      <c r="F2881" s="9" t="s">
        <v>22068</v>
      </c>
      <c r="G2881" s="9" t="s">
        <v>22068</v>
      </c>
      <c r="H2881" s="9" t="s">
        <v>22068</v>
      </c>
      <c r="I2881" s="9" t="s">
        <v>22068</v>
      </c>
      <c r="J2881" s="9" t="s">
        <v>22068</v>
      </c>
      <c r="K2881" s="9" t="s">
        <v>22068</v>
      </c>
      <c r="L2881" s="9" t="s">
        <v>22068</v>
      </c>
      <c r="M2881" s="9" t="s">
        <v>22068</v>
      </c>
      <c r="N2881" s="9" t="s">
        <v>22068</v>
      </c>
      <c r="O2881" s="9" t="s">
        <v>22068</v>
      </c>
      <c r="P2881">
        <v>-3023</v>
      </c>
      <c r="Q2881" t="s">
        <v>22068</v>
      </c>
      <c r="R2881" t="s">
        <v>22068</v>
      </c>
      <c r="S2881" t="s">
        <v>22068</v>
      </c>
      <c r="T2881" t="s">
        <v>22068</v>
      </c>
      <c r="U2881" t="s">
        <v>22068</v>
      </c>
      <c r="V2881" t="s">
        <v>22068</v>
      </c>
      <c r="W2881" t="s">
        <v>22068</v>
      </c>
      <c r="X2881" t="s">
        <v>22068</v>
      </c>
      <c r="Y2881" t="s">
        <v>22068</v>
      </c>
      <c r="Z2881" t="s">
        <v>22068</v>
      </c>
      <c r="AA2881" t="s">
        <v>17453</v>
      </c>
    </row>
    <row r="2882" spans="1:27" x14ac:dyDescent="0.2">
      <c r="A2882" t="s">
        <v>5345</v>
      </c>
      <c r="B2882" t="s">
        <v>10569</v>
      </c>
      <c r="C2882" s="8">
        <v>5</v>
      </c>
      <c r="D2882">
        <v>2</v>
      </c>
      <c r="E2882" s="9">
        <v>24.547470000000001</v>
      </c>
      <c r="F2882" s="9">
        <v>13.830310000000001</v>
      </c>
      <c r="G2882" s="9" t="s">
        <v>22068</v>
      </c>
      <c r="H2882" s="9" t="s">
        <v>22068</v>
      </c>
      <c r="I2882" s="9" t="s">
        <v>22068</v>
      </c>
      <c r="J2882" s="9" t="s">
        <v>22068</v>
      </c>
      <c r="K2882" s="9" t="s">
        <v>22068</v>
      </c>
      <c r="L2882" s="9" t="s">
        <v>22068</v>
      </c>
      <c r="M2882" s="9" t="s">
        <v>22068</v>
      </c>
      <c r="N2882" s="9" t="s">
        <v>22068</v>
      </c>
      <c r="O2882" s="9" t="s">
        <v>22068</v>
      </c>
      <c r="P2882">
        <v>-39</v>
      </c>
      <c r="Q2882">
        <v>-1259</v>
      </c>
      <c r="R2882" t="s">
        <v>22068</v>
      </c>
      <c r="S2882" t="s">
        <v>22068</v>
      </c>
      <c r="T2882" t="s">
        <v>22068</v>
      </c>
      <c r="U2882" t="s">
        <v>22068</v>
      </c>
      <c r="V2882" t="s">
        <v>22068</v>
      </c>
      <c r="W2882" t="s">
        <v>22068</v>
      </c>
      <c r="X2882" t="s">
        <v>22068</v>
      </c>
      <c r="Y2882" t="s">
        <v>22068</v>
      </c>
      <c r="Z2882" t="s">
        <v>22068</v>
      </c>
      <c r="AA2882" t="s">
        <v>17454</v>
      </c>
    </row>
    <row r="2883" spans="1:27" x14ac:dyDescent="0.2">
      <c r="A2883" t="s">
        <v>1669</v>
      </c>
      <c r="B2883" t="s">
        <v>12337</v>
      </c>
      <c r="C2883" s="8">
        <v>19</v>
      </c>
      <c r="D2883">
        <v>1</v>
      </c>
      <c r="E2883" s="9">
        <v>24.483470000000001</v>
      </c>
      <c r="F2883" s="9" t="s">
        <v>22068</v>
      </c>
      <c r="G2883" s="9" t="s">
        <v>22068</v>
      </c>
      <c r="H2883" s="9" t="s">
        <v>22068</v>
      </c>
      <c r="I2883" s="9" t="s">
        <v>22068</v>
      </c>
      <c r="J2883" s="9" t="s">
        <v>22068</v>
      </c>
      <c r="K2883" s="9" t="s">
        <v>22068</v>
      </c>
      <c r="L2883" s="9" t="s">
        <v>22068</v>
      </c>
      <c r="M2883" s="9" t="s">
        <v>22068</v>
      </c>
      <c r="N2883" s="9" t="s">
        <v>22068</v>
      </c>
      <c r="O2883" s="9" t="s">
        <v>22068</v>
      </c>
      <c r="P2883">
        <v>-418</v>
      </c>
      <c r="Q2883" t="s">
        <v>22068</v>
      </c>
      <c r="R2883" t="s">
        <v>22068</v>
      </c>
      <c r="S2883" t="s">
        <v>22068</v>
      </c>
      <c r="T2883" t="s">
        <v>22068</v>
      </c>
      <c r="U2883" t="s">
        <v>22068</v>
      </c>
      <c r="V2883" t="s">
        <v>22068</v>
      </c>
      <c r="W2883" t="s">
        <v>22068</v>
      </c>
      <c r="X2883" t="s">
        <v>22068</v>
      </c>
      <c r="Y2883" t="s">
        <v>22068</v>
      </c>
      <c r="Z2883" t="s">
        <v>22068</v>
      </c>
      <c r="AA2883" t="s">
        <v>17455</v>
      </c>
    </row>
    <row r="2884" spans="1:27" x14ac:dyDescent="0.2">
      <c r="A2884" t="s">
        <v>61</v>
      </c>
      <c r="B2884" t="s">
        <v>12338</v>
      </c>
      <c r="C2884" s="8" t="s">
        <v>22068</v>
      </c>
      <c r="D2884">
        <v>2</v>
      </c>
      <c r="E2884" s="9">
        <v>24.473189999999999</v>
      </c>
      <c r="F2884" s="9">
        <v>2.3175599999999998</v>
      </c>
      <c r="G2884" s="9" t="s">
        <v>22068</v>
      </c>
      <c r="H2884" s="9" t="s">
        <v>22068</v>
      </c>
      <c r="I2884" s="9" t="s">
        <v>22068</v>
      </c>
      <c r="J2884" s="9" t="s">
        <v>22068</v>
      </c>
      <c r="K2884" s="9" t="s">
        <v>22068</v>
      </c>
      <c r="L2884" s="9" t="s">
        <v>22068</v>
      </c>
      <c r="M2884" s="9" t="s">
        <v>22068</v>
      </c>
      <c r="N2884" s="9" t="s">
        <v>22068</v>
      </c>
      <c r="O2884" s="9" t="s">
        <v>22068</v>
      </c>
      <c r="P2884">
        <v>-342</v>
      </c>
      <c r="Q2884">
        <v>-3022</v>
      </c>
      <c r="R2884" t="s">
        <v>22068</v>
      </c>
      <c r="S2884" t="s">
        <v>22068</v>
      </c>
      <c r="T2884" t="s">
        <v>22068</v>
      </c>
      <c r="U2884" t="s">
        <v>22068</v>
      </c>
      <c r="V2884" t="s">
        <v>22068</v>
      </c>
      <c r="W2884" t="s">
        <v>22068</v>
      </c>
      <c r="X2884" t="s">
        <v>22068</v>
      </c>
      <c r="Y2884" t="s">
        <v>22068</v>
      </c>
      <c r="Z2884" t="s">
        <v>22068</v>
      </c>
      <c r="AA2884" t="s">
        <v>17456</v>
      </c>
    </row>
    <row r="2885" spans="1:27" x14ac:dyDescent="0.2">
      <c r="A2885" t="s">
        <v>5313</v>
      </c>
      <c r="B2885" t="s">
        <v>17457</v>
      </c>
      <c r="C2885" s="8" t="s">
        <v>22068</v>
      </c>
      <c r="D2885">
        <v>1</v>
      </c>
      <c r="E2885" s="9">
        <v>24.454319999999999</v>
      </c>
      <c r="F2885" s="9" t="s">
        <v>22068</v>
      </c>
      <c r="G2885" s="9" t="s">
        <v>22068</v>
      </c>
      <c r="H2885" s="9" t="s">
        <v>22068</v>
      </c>
      <c r="I2885" s="9" t="s">
        <v>22068</v>
      </c>
      <c r="J2885" s="9" t="s">
        <v>22068</v>
      </c>
      <c r="K2885" s="9" t="s">
        <v>22068</v>
      </c>
      <c r="L2885" s="9" t="s">
        <v>22068</v>
      </c>
      <c r="M2885" s="9" t="s">
        <v>22068</v>
      </c>
      <c r="N2885" s="9" t="s">
        <v>22068</v>
      </c>
      <c r="O2885" s="9" t="s">
        <v>22068</v>
      </c>
      <c r="P2885">
        <v>-408</v>
      </c>
      <c r="Q2885" t="s">
        <v>22068</v>
      </c>
      <c r="R2885" t="s">
        <v>22068</v>
      </c>
      <c r="S2885" t="s">
        <v>22068</v>
      </c>
      <c r="T2885" t="s">
        <v>22068</v>
      </c>
      <c r="U2885" t="s">
        <v>22068</v>
      </c>
      <c r="V2885" t="s">
        <v>22068</v>
      </c>
      <c r="W2885" t="s">
        <v>22068</v>
      </c>
      <c r="X2885" t="s">
        <v>22068</v>
      </c>
      <c r="Y2885" t="s">
        <v>22068</v>
      </c>
      <c r="Z2885" t="s">
        <v>22068</v>
      </c>
      <c r="AA2885" t="s">
        <v>17457</v>
      </c>
    </row>
    <row r="2886" spans="1:27" x14ac:dyDescent="0.2">
      <c r="A2886" t="s">
        <v>1283</v>
      </c>
      <c r="B2886" t="s">
        <v>12339</v>
      </c>
      <c r="C2886" s="8">
        <v>15</v>
      </c>
      <c r="D2886">
        <v>1</v>
      </c>
      <c r="E2886" s="9">
        <v>24.45365</v>
      </c>
      <c r="F2886" s="9" t="s">
        <v>22068</v>
      </c>
      <c r="G2886" s="9" t="s">
        <v>22068</v>
      </c>
      <c r="H2886" s="9" t="s">
        <v>22068</v>
      </c>
      <c r="I2886" s="9" t="s">
        <v>22068</v>
      </c>
      <c r="J2886" s="9" t="s">
        <v>22068</v>
      </c>
      <c r="K2886" s="9" t="s">
        <v>22068</v>
      </c>
      <c r="L2886" s="9" t="s">
        <v>22068</v>
      </c>
      <c r="M2886" s="9" t="s">
        <v>22068</v>
      </c>
      <c r="N2886" s="9" t="s">
        <v>22068</v>
      </c>
      <c r="O2886" s="9" t="s">
        <v>22068</v>
      </c>
      <c r="P2886">
        <v>-227</v>
      </c>
      <c r="Q2886" t="s">
        <v>22068</v>
      </c>
      <c r="R2886" t="s">
        <v>22068</v>
      </c>
      <c r="S2886" t="s">
        <v>22068</v>
      </c>
      <c r="T2886" t="s">
        <v>22068</v>
      </c>
      <c r="U2886" t="s">
        <v>22068</v>
      </c>
      <c r="V2886" t="s">
        <v>22068</v>
      </c>
      <c r="W2886" t="s">
        <v>22068</v>
      </c>
      <c r="X2886" t="s">
        <v>22068</v>
      </c>
      <c r="Y2886" t="s">
        <v>22068</v>
      </c>
      <c r="Z2886" t="s">
        <v>22068</v>
      </c>
      <c r="AA2886" t="s">
        <v>17458</v>
      </c>
    </row>
    <row r="2887" spans="1:27" x14ac:dyDescent="0.2">
      <c r="A2887" t="s">
        <v>6119</v>
      </c>
      <c r="B2887" t="s">
        <v>12340</v>
      </c>
      <c r="C2887" s="8" t="s">
        <v>22068</v>
      </c>
      <c r="D2887">
        <v>1</v>
      </c>
      <c r="E2887" s="9">
        <v>24.442229999999999</v>
      </c>
      <c r="F2887" s="9" t="s">
        <v>22068</v>
      </c>
      <c r="G2887" s="9" t="s">
        <v>22068</v>
      </c>
      <c r="H2887" s="9" t="s">
        <v>22068</v>
      </c>
      <c r="I2887" s="9" t="s">
        <v>22068</v>
      </c>
      <c r="J2887" s="9" t="s">
        <v>22068</v>
      </c>
      <c r="K2887" s="9" t="s">
        <v>22068</v>
      </c>
      <c r="L2887" s="9" t="s">
        <v>22068</v>
      </c>
      <c r="M2887" s="9" t="s">
        <v>22068</v>
      </c>
      <c r="N2887" s="9" t="s">
        <v>22068</v>
      </c>
      <c r="O2887" s="9" t="s">
        <v>22068</v>
      </c>
      <c r="P2887">
        <v>-6339</v>
      </c>
      <c r="Q2887" t="s">
        <v>22068</v>
      </c>
      <c r="R2887" t="s">
        <v>22068</v>
      </c>
      <c r="S2887" t="s">
        <v>22068</v>
      </c>
      <c r="T2887" t="s">
        <v>22068</v>
      </c>
      <c r="U2887" t="s">
        <v>22068</v>
      </c>
      <c r="V2887" t="s">
        <v>22068</v>
      </c>
      <c r="W2887" t="s">
        <v>22068</v>
      </c>
      <c r="X2887" t="s">
        <v>22068</v>
      </c>
      <c r="Y2887" t="s">
        <v>22068</v>
      </c>
      <c r="Z2887" t="s">
        <v>22068</v>
      </c>
      <c r="AA2887" t="s">
        <v>9924</v>
      </c>
    </row>
    <row r="2888" spans="1:27" x14ac:dyDescent="0.2">
      <c r="A2888" t="s">
        <v>6579</v>
      </c>
      <c r="B2888" t="s">
        <v>12341</v>
      </c>
      <c r="C2888" s="8" t="s">
        <v>22068</v>
      </c>
      <c r="D2888">
        <v>1</v>
      </c>
      <c r="E2888" s="9">
        <v>24.42259</v>
      </c>
      <c r="F2888" s="9" t="s">
        <v>22068</v>
      </c>
      <c r="G2888" s="9" t="s">
        <v>22068</v>
      </c>
      <c r="H2888" s="9" t="s">
        <v>22068</v>
      </c>
      <c r="I2888" s="9" t="s">
        <v>22068</v>
      </c>
      <c r="J2888" s="9" t="s">
        <v>22068</v>
      </c>
      <c r="K2888" s="9" t="s">
        <v>22068</v>
      </c>
      <c r="L2888" s="9" t="s">
        <v>22068</v>
      </c>
      <c r="M2888" s="9" t="s">
        <v>22068</v>
      </c>
      <c r="N2888" s="9" t="s">
        <v>22068</v>
      </c>
      <c r="O2888" s="9" t="s">
        <v>22068</v>
      </c>
      <c r="P2888">
        <v>-67</v>
      </c>
      <c r="Q2888" t="s">
        <v>22068</v>
      </c>
      <c r="R2888" t="s">
        <v>22068</v>
      </c>
      <c r="S2888" t="s">
        <v>22068</v>
      </c>
      <c r="T2888" t="s">
        <v>22068</v>
      </c>
      <c r="U2888" t="s">
        <v>22068</v>
      </c>
      <c r="V2888" t="s">
        <v>22068</v>
      </c>
      <c r="W2888" t="s">
        <v>22068</v>
      </c>
      <c r="X2888" t="s">
        <v>22068</v>
      </c>
      <c r="Y2888" t="s">
        <v>22068</v>
      </c>
      <c r="Z2888" t="s">
        <v>22068</v>
      </c>
      <c r="AA2888" t="s">
        <v>17459</v>
      </c>
    </row>
    <row r="2889" spans="1:27" x14ac:dyDescent="0.2">
      <c r="A2889" t="s">
        <v>350</v>
      </c>
      <c r="B2889" t="s">
        <v>12342</v>
      </c>
      <c r="C2889" s="8" t="s">
        <v>22068</v>
      </c>
      <c r="D2889">
        <v>2</v>
      </c>
      <c r="E2889" s="9">
        <v>24.37725</v>
      </c>
      <c r="F2889" s="9">
        <v>24.231059999999999</v>
      </c>
      <c r="G2889" s="9" t="s">
        <v>22068</v>
      </c>
      <c r="H2889" s="9" t="s">
        <v>22068</v>
      </c>
      <c r="I2889" s="9" t="s">
        <v>22068</v>
      </c>
      <c r="J2889" s="9" t="s">
        <v>22068</v>
      </c>
      <c r="K2889" s="9" t="s">
        <v>22068</v>
      </c>
      <c r="L2889" s="9" t="s">
        <v>22068</v>
      </c>
      <c r="M2889" s="9" t="s">
        <v>22068</v>
      </c>
      <c r="N2889" s="9" t="s">
        <v>22068</v>
      </c>
      <c r="O2889" s="9" t="s">
        <v>22068</v>
      </c>
      <c r="P2889">
        <v>8</v>
      </c>
      <c r="Q2889">
        <v>-910</v>
      </c>
      <c r="R2889" t="s">
        <v>22068</v>
      </c>
      <c r="S2889" t="s">
        <v>22068</v>
      </c>
      <c r="T2889" t="s">
        <v>22068</v>
      </c>
      <c r="U2889" t="s">
        <v>22068</v>
      </c>
      <c r="V2889" t="s">
        <v>22068</v>
      </c>
      <c r="W2889" t="s">
        <v>22068</v>
      </c>
      <c r="X2889" t="s">
        <v>22068</v>
      </c>
      <c r="Y2889" t="s">
        <v>22068</v>
      </c>
      <c r="Z2889" t="s">
        <v>22068</v>
      </c>
      <c r="AA2889" t="s">
        <v>17460</v>
      </c>
    </row>
    <row r="2890" spans="1:27" x14ac:dyDescent="0.2">
      <c r="A2890" t="s">
        <v>6126</v>
      </c>
      <c r="B2890" t="s">
        <v>10732</v>
      </c>
      <c r="C2890" s="8">
        <v>18</v>
      </c>
      <c r="D2890">
        <v>4</v>
      </c>
      <c r="E2890" s="9">
        <v>24.371919999999999</v>
      </c>
      <c r="F2890" s="9">
        <v>15.48795</v>
      </c>
      <c r="G2890" s="9">
        <v>5.3560600000000003</v>
      </c>
      <c r="H2890" s="9">
        <v>4.63002</v>
      </c>
      <c r="I2890" s="9" t="s">
        <v>22068</v>
      </c>
      <c r="J2890" s="9" t="s">
        <v>22068</v>
      </c>
      <c r="K2890" s="9" t="s">
        <v>22068</v>
      </c>
      <c r="L2890" s="9" t="s">
        <v>22068</v>
      </c>
      <c r="M2890" s="9" t="s">
        <v>22068</v>
      </c>
      <c r="N2890" s="9" t="s">
        <v>22068</v>
      </c>
      <c r="O2890" s="9" t="s">
        <v>22068</v>
      </c>
      <c r="P2890">
        <v>-1762</v>
      </c>
      <c r="Q2890">
        <v>-997</v>
      </c>
      <c r="R2890">
        <v>-462</v>
      </c>
      <c r="S2890">
        <v>-1962</v>
      </c>
      <c r="T2890" t="s">
        <v>22068</v>
      </c>
      <c r="U2890" t="s">
        <v>22068</v>
      </c>
      <c r="V2890" t="s">
        <v>22068</v>
      </c>
      <c r="W2890" t="s">
        <v>22068</v>
      </c>
      <c r="X2890" t="s">
        <v>22068</v>
      </c>
      <c r="Y2890" t="s">
        <v>22068</v>
      </c>
      <c r="Z2890" t="s">
        <v>22068</v>
      </c>
      <c r="AA2890" t="s">
        <v>9926</v>
      </c>
    </row>
    <row r="2891" spans="1:27" x14ac:dyDescent="0.2">
      <c r="A2891" t="s">
        <v>17461</v>
      </c>
      <c r="B2891" t="s">
        <v>10480</v>
      </c>
      <c r="C2891" s="8" t="s">
        <v>22068</v>
      </c>
      <c r="D2891">
        <v>4</v>
      </c>
      <c r="E2891" s="9">
        <v>24.371919999999999</v>
      </c>
      <c r="F2891" s="9">
        <v>15.48795</v>
      </c>
      <c r="G2891" s="9">
        <v>5.3560600000000003</v>
      </c>
      <c r="H2891" s="9">
        <v>4.63002</v>
      </c>
      <c r="I2891" s="9" t="s">
        <v>22068</v>
      </c>
      <c r="J2891" s="9" t="s">
        <v>22068</v>
      </c>
      <c r="K2891" s="9" t="s">
        <v>22068</v>
      </c>
      <c r="L2891" s="9" t="s">
        <v>22068</v>
      </c>
      <c r="M2891" s="9" t="s">
        <v>22068</v>
      </c>
      <c r="N2891" s="9" t="s">
        <v>22068</v>
      </c>
      <c r="O2891" s="9" t="s">
        <v>22068</v>
      </c>
      <c r="P2891">
        <v>-1068</v>
      </c>
      <c r="Q2891">
        <v>-1833</v>
      </c>
      <c r="R2891">
        <v>-2368</v>
      </c>
      <c r="S2891">
        <v>-868</v>
      </c>
      <c r="T2891" t="s">
        <v>22068</v>
      </c>
      <c r="U2891" t="s">
        <v>22068</v>
      </c>
      <c r="V2891" t="s">
        <v>22068</v>
      </c>
      <c r="W2891" t="s">
        <v>22068</v>
      </c>
      <c r="X2891" t="s">
        <v>22068</v>
      </c>
      <c r="Y2891" t="s">
        <v>22068</v>
      </c>
      <c r="Z2891" t="s">
        <v>22068</v>
      </c>
      <c r="AA2891" t="s">
        <v>17462</v>
      </c>
    </row>
    <row r="2892" spans="1:27" x14ac:dyDescent="0.2">
      <c r="A2892" t="s">
        <v>7533</v>
      </c>
      <c r="B2892" t="s">
        <v>10480</v>
      </c>
      <c r="C2892" s="8" t="s">
        <v>22068</v>
      </c>
      <c r="D2892">
        <v>1</v>
      </c>
      <c r="E2892" s="9">
        <v>24.371919999999999</v>
      </c>
      <c r="F2892" s="9" t="s">
        <v>22068</v>
      </c>
      <c r="G2892" s="9" t="s">
        <v>22068</v>
      </c>
      <c r="H2892" s="9" t="s">
        <v>22068</v>
      </c>
      <c r="I2892" s="9" t="s">
        <v>22068</v>
      </c>
      <c r="J2892" s="9" t="s">
        <v>22068</v>
      </c>
      <c r="K2892" s="9" t="s">
        <v>22068</v>
      </c>
      <c r="L2892" s="9" t="s">
        <v>22068</v>
      </c>
      <c r="M2892" s="9" t="s">
        <v>22068</v>
      </c>
      <c r="N2892" s="9" t="s">
        <v>22068</v>
      </c>
      <c r="O2892" s="9" t="s">
        <v>22068</v>
      </c>
      <c r="P2892">
        <v>-779</v>
      </c>
      <c r="Q2892" t="s">
        <v>22068</v>
      </c>
      <c r="R2892" t="s">
        <v>22068</v>
      </c>
      <c r="S2892" t="s">
        <v>22068</v>
      </c>
      <c r="T2892" t="s">
        <v>22068</v>
      </c>
      <c r="U2892" t="s">
        <v>22068</v>
      </c>
      <c r="V2892" t="s">
        <v>22068</v>
      </c>
      <c r="W2892" t="s">
        <v>22068</v>
      </c>
      <c r="X2892" t="s">
        <v>22068</v>
      </c>
      <c r="Y2892" t="s">
        <v>22068</v>
      </c>
      <c r="Z2892" t="s">
        <v>22068</v>
      </c>
      <c r="AA2892" t="s">
        <v>10253</v>
      </c>
    </row>
    <row r="2893" spans="1:27" x14ac:dyDescent="0.2">
      <c r="A2893" t="s">
        <v>257</v>
      </c>
      <c r="B2893" t="s">
        <v>12343</v>
      </c>
      <c r="C2893" s="8">
        <v>13</v>
      </c>
      <c r="D2893">
        <v>1</v>
      </c>
      <c r="E2893" s="9">
        <v>24.366440000000001</v>
      </c>
      <c r="F2893" s="9" t="s">
        <v>22068</v>
      </c>
      <c r="G2893" s="9" t="s">
        <v>22068</v>
      </c>
      <c r="H2893" s="9" t="s">
        <v>22068</v>
      </c>
      <c r="I2893" s="9" t="s">
        <v>22068</v>
      </c>
      <c r="J2893" s="9" t="s">
        <v>22068</v>
      </c>
      <c r="K2893" s="9" t="s">
        <v>22068</v>
      </c>
      <c r="L2893" s="9" t="s">
        <v>22068</v>
      </c>
      <c r="M2893" s="9" t="s">
        <v>22068</v>
      </c>
      <c r="N2893" s="9" t="s">
        <v>22068</v>
      </c>
      <c r="O2893" s="9" t="s">
        <v>22068</v>
      </c>
      <c r="P2893">
        <v>145</v>
      </c>
      <c r="Q2893" t="s">
        <v>22068</v>
      </c>
      <c r="R2893" t="s">
        <v>22068</v>
      </c>
      <c r="S2893" t="s">
        <v>22068</v>
      </c>
      <c r="T2893" t="s">
        <v>22068</v>
      </c>
      <c r="U2893" t="s">
        <v>22068</v>
      </c>
      <c r="V2893" t="s">
        <v>22068</v>
      </c>
      <c r="W2893" t="s">
        <v>22068</v>
      </c>
      <c r="X2893" t="s">
        <v>22068</v>
      </c>
      <c r="Y2893" t="s">
        <v>22068</v>
      </c>
      <c r="Z2893" t="s">
        <v>22068</v>
      </c>
      <c r="AA2893" t="s">
        <v>17463</v>
      </c>
    </row>
    <row r="2894" spans="1:27" x14ac:dyDescent="0.2">
      <c r="A2894" t="s">
        <v>337</v>
      </c>
      <c r="B2894" t="s">
        <v>12346</v>
      </c>
      <c r="C2894" s="8">
        <v>6</v>
      </c>
      <c r="D2894">
        <v>5</v>
      </c>
      <c r="E2894" s="9">
        <v>24.362580000000001</v>
      </c>
      <c r="F2894" s="9">
        <v>12.07996</v>
      </c>
      <c r="G2894" s="9">
        <v>10.206630000000001</v>
      </c>
      <c r="H2894" s="9">
        <v>4.9723100000000002</v>
      </c>
      <c r="I2894" s="9">
        <v>2.6312799999999998</v>
      </c>
      <c r="J2894" s="9" t="s">
        <v>22068</v>
      </c>
      <c r="K2894" s="9" t="s">
        <v>22068</v>
      </c>
      <c r="L2894" s="9" t="s">
        <v>22068</v>
      </c>
      <c r="M2894" s="9" t="s">
        <v>22068</v>
      </c>
      <c r="N2894" s="9" t="s">
        <v>22068</v>
      </c>
      <c r="O2894" s="9" t="s">
        <v>22068</v>
      </c>
      <c r="P2894">
        <v>-114</v>
      </c>
      <c r="Q2894">
        <v>-957</v>
      </c>
      <c r="R2894">
        <v>-2036</v>
      </c>
      <c r="S2894">
        <v>-1604</v>
      </c>
      <c r="T2894">
        <v>-2253</v>
      </c>
      <c r="U2894" t="s">
        <v>22068</v>
      </c>
      <c r="V2894" t="s">
        <v>22068</v>
      </c>
      <c r="W2894" t="s">
        <v>22068</v>
      </c>
      <c r="X2894" t="s">
        <v>22068</v>
      </c>
      <c r="Y2894" t="s">
        <v>22068</v>
      </c>
      <c r="Z2894" t="s">
        <v>22068</v>
      </c>
      <c r="AA2894" t="s">
        <v>8462</v>
      </c>
    </row>
    <row r="2895" spans="1:27" x14ac:dyDescent="0.2">
      <c r="A2895" t="s">
        <v>338</v>
      </c>
      <c r="B2895" t="s">
        <v>12344</v>
      </c>
      <c r="C2895" s="8">
        <v>0</v>
      </c>
      <c r="D2895">
        <v>6</v>
      </c>
      <c r="E2895" s="9">
        <v>24.362580000000001</v>
      </c>
      <c r="F2895" s="9">
        <v>12.07996</v>
      </c>
      <c r="G2895" s="9">
        <v>10.206630000000001</v>
      </c>
      <c r="H2895" s="9">
        <v>4.9723100000000002</v>
      </c>
      <c r="I2895" s="9">
        <v>3.8290500000000001</v>
      </c>
      <c r="J2895" s="9">
        <v>2.6312799999999998</v>
      </c>
      <c r="K2895" s="9" t="s">
        <v>22068</v>
      </c>
      <c r="L2895" s="9" t="s">
        <v>22068</v>
      </c>
      <c r="M2895" s="9" t="s">
        <v>22068</v>
      </c>
      <c r="N2895" s="9" t="s">
        <v>22068</v>
      </c>
      <c r="O2895" s="9" t="s">
        <v>22068</v>
      </c>
      <c r="P2895">
        <v>-2163</v>
      </c>
      <c r="Q2895">
        <v>-1320</v>
      </c>
      <c r="R2895">
        <v>-241</v>
      </c>
      <c r="S2895">
        <v>-673</v>
      </c>
      <c r="T2895">
        <v>248</v>
      </c>
      <c r="U2895">
        <v>-24</v>
      </c>
      <c r="V2895" t="s">
        <v>22068</v>
      </c>
      <c r="W2895" t="s">
        <v>22068</v>
      </c>
      <c r="X2895" t="s">
        <v>22068</v>
      </c>
      <c r="Y2895" t="s">
        <v>22068</v>
      </c>
      <c r="Z2895" t="s">
        <v>22068</v>
      </c>
      <c r="AA2895" t="s">
        <v>8463</v>
      </c>
    </row>
    <row r="2896" spans="1:27" x14ac:dyDescent="0.2">
      <c r="A2896" t="s">
        <v>3674</v>
      </c>
      <c r="B2896" t="s">
        <v>10951</v>
      </c>
      <c r="C2896" s="8" t="s">
        <v>22068</v>
      </c>
      <c r="D2896">
        <v>2</v>
      </c>
      <c r="E2896" s="9">
        <v>24.362580000000001</v>
      </c>
      <c r="F2896" s="9">
        <v>5.2568400000000004</v>
      </c>
      <c r="G2896" s="9" t="s">
        <v>22068</v>
      </c>
      <c r="H2896" s="9" t="s">
        <v>22068</v>
      </c>
      <c r="I2896" s="9" t="s">
        <v>22068</v>
      </c>
      <c r="J2896" s="9" t="s">
        <v>22068</v>
      </c>
      <c r="K2896" s="9" t="s">
        <v>22068</v>
      </c>
      <c r="L2896" s="9" t="s">
        <v>22068</v>
      </c>
      <c r="M2896" s="9" t="s">
        <v>22068</v>
      </c>
      <c r="N2896" s="9" t="s">
        <v>22068</v>
      </c>
      <c r="O2896" s="9" t="s">
        <v>22068</v>
      </c>
      <c r="P2896">
        <v>-235</v>
      </c>
      <c r="Q2896">
        <v>-1925</v>
      </c>
      <c r="R2896" t="s">
        <v>22068</v>
      </c>
      <c r="S2896" t="s">
        <v>22068</v>
      </c>
      <c r="T2896" t="s">
        <v>22068</v>
      </c>
      <c r="U2896" t="s">
        <v>22068</v>
      </c>
      <c r="V2896" t="s">
        <v>22068</v>
      </c>
      <c r="W2896" t="s">
        <v>22068</v>
      </c>
      <c r="X2896" t="s">
        <v>22068</v>
      </c>
      <c r="Y2896" t="s">
        <v>22068</v>
      </c>
      <c r="Z2896" t="s">
        <v>22068</v>
      </c>
      <c r="AA2896" t="s">
        <v>17464</v>
      </c>
    </row>
    <row r="2897" spans="1:27" x14ac:dyDescent="0.2">
      <c r="A2897" t="s">
        <v>3675</v>
      </c>
      <c r="B2897" t="s">
        <v>12345</v>
      </c>
      <c r="C2897" s="8" t="s">
        <v>22068</v>
      </c>
      <c r="D2897">
        <v>2</v>
      </c>
      <c r="E2897" s="9">
        <v>24.362580000000001</v>
      </c>
      <c r="F2897" s="9">
        <v>5.2568400000000004</v>
      </c>
      <c r="G2897" s="9" t="s">
        <v>22068</v>
      </c>
      <c r="H2897" s="9" t="s">
        <v>22068</v>
      </c>
      <c r="I2897" s="9" t="s">
        <v>22068</v>
      </c>
      <c r="J2897" s="9" t="s">
        <v>22068</v>
      </c>
      <c r="K2897" s="9" t="s">
        <v>22068</v>
      </c>
      <c r="L2897" s="9" t="s">
        <v>22068</v>
      </c>
      <c r="M2897" s="9" t="s">
        <v>22068</v>
      </c>
      <c r="N2897" s="9" t="s">
        <v>22068</v>
      </c>
      <c r="O2897" s="9" t="s">
        <v>22068</v>
      </c>
      <c r="P2897">
        <v>-1947</v>
      </c>
      <c r="Q2897">
        <v>-257</v>
      </c>
      <c r="R2897" t="s">
        <v>22068</v>
      </c>
      <c r="S2897" t="s">
        <v>22068</v>
      </c>
      <c r="T2897" t="s">
        <v>22068</v>
      </c>
      <c r="U2897" t="s">
        <v>22068</v>
      </c>
      <c r="V2897" t="s">
        <v>22068</v>
      </c>
      <c r="W2897" t="s">
        <v>22068</v>
      </c>
      <c r="X2897" t="s">
        <v>22068</v>
      </c>
      <c r="Y2897" t="s">
        <v>22068</v>
      </c>
      <c r="Z2897" t="s">
        <v>22068</v>
      </c>
      <c r="AA2897" t="s">
        <v>9315</v>
      </c>
    </row>
    <row r="2898" spans="1:27" x14ac:dyDescent="0.2">
      <c r="A2898" t="s">
        <v>371</v>
      </c>
      <c r="B2898" t="s">
        <v>12348</v>
      </c>
      <c r="C2898" s="8">
        <v>4</v>
      </c>
      <c r="D2898">
        <v>1</v>
      </c>
      <c r="E2898" s="9">
        <v>24.36233</v>
      </c>
      <c r="F2898" s="9" t="s">
        <v>22068</v>
      </c>
      <c r="G2898" s="9" t="s">
        <v>22068</v>
      </c>
      <c r="H2898" s="9" t="s">
        <v>22068</v>
      </c>
      <c r="I2898" s="9" t="s">
        <v>22068</v>
      </c>
      <c r="J2898" s="9" t="s">
        <v>22068</v>
      </c>
      <c r="K2898" s="9" t="s">
        <v>22068</v>
      </c>
      <c r="L2898" s="9" t="s">
        <v>22068</v>
      </c>
      <c r="M2898" s="9" t="s">
        <v>22068</v>
      </c>
      <c r="N2898" s="9" t="s">
        <v>22068</v>
      </c>
      <c r="O2898" s="9" t="s">
        <v>22068</v>
      </c>
      <c r="P2898">
        <v>19</v>
      </c>
      <c r="Q2898" t="s">
        <v>22068</v>
      </c>
      <c r="R2898" t="s">
        <v>22068</v>
      </c>
      <c r="S2898" t="s">
        <v>22068</v>
      </c>
      <c r="T2898" t="s">
        <v>22068</v>
      </c>
      <c r="U2898" t="s">
        <v>22068</v>
      </c>
      <c r="V2898" t="s">
        <v>22068</v>
      </c>
      <c r="W2898" t="s">
        <v>22068</v>
      </c>
      <c r="X2898" t="s">
        <v>22068</v>
      </c>
      <c r="Y2898" t="s">
        <v>22068</v>
      </c>
      <c r="Z2898" t="s">
        <v>22068</v>
      </c>
      <c r="AA2898" t="s">
        <v>17465</v>
      </c>
    </row>
    <row r="2899" spans="1:27" x14ac:dyDescent="0.2">
      <c r="A2899" t="s">
        <v>3839</v>
      </c>
      <c r="B2899" t="s">
        <v>10480</v>
      </c>
      <c r="C2899" s="8" t="s">
        <v>22068</v>
      </c>
      <c r="D2899">
        <v>1</v>
      </c>
      <c r="E2899" s="9">
        <v>24.36233</v>
      </c>
      <c r="F2899" s="9" t="s">
        <v>22068</v>
      </c>
      <c r="G2899" s="9" t="s">
        <v>22068</v>
      </c>
      <c r="H2899" s="9" t="s">
        <v>22068</v>
      </c>
      <c r="I2899" s="9" t="s">
        <v>22068</v>
      </c>
      <c r="J2899" s="9" t="s">
        <v>22068</v>
      </c>
      <c r="K2899" s="9" t="s">
        <v>22068</v>
      </c>
      <c r="L2899" s="9" t="s">
        <v>22068</v>
      </c>
      <c r="M2899" s="9" t="s">
        <v>22068</v>
      </c>
      <c r="N2899" s="9" t="s">
        <v>22068</v>
      </c>
      <c r="O2899" s="9" t="s">
        <v>22068</v>
      </c>
      <c r="P2899">
        <v>-111</v>
      </c>
      <c r="Q2899" t="s">
        <v>22068</v>
      </c>
      <c r="R2899" t="s">
        <v>22068</v>
      </c>
      <c r="S2899" t="s">
        <v>22068</v>
      </c>
      <c r="T2899" t="s">
        <v>22068</v>
      </c>
      <c r="U2899" t="s">
        <v>22068</v>
      </c>
      <c r="V2899" t="s">
        <v>22068</v>
      </c>
      <c r="W2899" t="s">
        <v>22068</v>
      </c>
      <c r="X2899" t="s">
        <v>22068</v>
      </c>
      <c r="Y2899" t="s">
        <v>22068</v>
      </c>
      <c r="Z2899" t="s">
        <v>22068</v>
      </c>
      <c r="AA2899" t="s">
        <v>9358</v>
      </c>
    </row>
    <row r="2900" spans="1:27" x14ac:dyDescent="0.2">
      <c r="A2900" t="s">
        <v>7282</v>
      </c>
      <c r="B2900" t="s">
        <v>12347</v>
      </c>
      <c r="C2900" s="8">
        <v>10</v>
      </c>
      <c r="D2900">
        <v>1</v>
      </c>
      <c r="E2900" s="9">
        <v>24.36233</v>
      </c>
      <c r="F2900" s="9" t="s">
        <v>22068</v>
      </c>
      <c r="G2900" s="9" t="s">
        <v>22068</v>
      </c>
      <c r="H2900" s="9" t="s">
        <v>22068</v>
      </c>
      <c r="I2900" s="9" t="s">
        <v>22068</v>
      </c>
      <c r="J2900" s="9" t="s">
        <v>22068</v>
      </c>
      <c r="K2900" s="9" t="s">
        <v>22068</v>
      </c>
      <c r="L2900" s="9" t="s">
        <v>22068</v>
      </c>
      <c r="M2900" s="9" t="s">
        <v>22068</v>
      </c>
      <c r="N2900" s="9" t="s">
        <v>22068</v>
      </c>
      <c r="O2900" s="9" t="s">
        <v>22068</v>
      </c>
      <c r="P2900">
        <v>18</v>
      </c>
      <c r="Q2900" t="s">
        <v>22068</v>
      </c>
      <c r="R2900" t="s">
        <v>22068</v>
      </c>
      <c r="S2900" t="s">
        <v>22068</v>
      </c>
      <c r="T2900" t="s">
        <v>22068</v>
      </c>
      <c r="U2900" t="s">
        <v>22068</v>
      </c>
      <c r="V2900" t="s">
        <v>22068</v>
      </c>
      <c r="W2900" t="s">
        <v>22068</v>
      </c>
      <c r="X2900" t="s">
        <v>22068</v>
      </c>
      <c r="Y2900" t="s">
        <v>22068</v>
      </c>
      <c r="Z2900" t="s">
        <v>22068</v>
      </c>
      <c r="AA2900" t="s">
        <v>17466</v>
      </c>
    </row>
    <row r="2901" spans="1:27" x14ac:dyDescent="0.2">
      <c r="A2901" t="s">
        <v>7191</v>
      </c>
      <c r="B2901" t="s">
        <v>11378</v>
      </c>
      <c r="C2901" s="8" t="s">
        <v>22068</v>
      </c>
      <c r="D2901">
        <v>2</v>
      </c>
      <c r="E2901" s="9">
        <v>24.35915</v>
      </c>
      <c r="F2901" s="9">
        <v>21.523980000000002</v>
      </c>
      <c r="G2901" s="9" t="s">
        <v>22068</v>
      </c>
      <c r="H2901" s="9" t="s">
        <v>22068</v>
      </c>
      <c r="I2901" s="9" t="s">
        <v>22068</v>
      </c>
      <c r="J2901" s="9" t="s">
        <v>22068</v>
      </c>
      <c r="K2901" s="9" t="s">
        <v>22068</v>
      </c>
      <c r="L2901" s="9" t="s">
        <v>22068</v>
      </c>
      <c r="M2901" s="9" t="s">
        <v>22068</v>
      </c>
      <c r="N2901" s="9" t="s">
        <v>22068</v>
      </c>
      <c r="O2901" s="9" t="s">
        <v>22068</v>
      </c>
      <c r="P2901">
        <v>-822</v>
      </c>
      <c r="Q2901">
        <v>-149</v>
      </c>
      <c r="R2901" t="s">
        <v>22068</v>
      </c>
      <c r="S2901" t="s">
        <v>22068</v>
      </c>
      <c r="T2901" t="s">
        <v>22068</v>
      </c>
      <c r="U2901" t="s">
        <v>22068</v>
      </c>
      <c r="V2901" t="s">
        <v>22068</v>
      </c>
      <c r="W2901" t="s">
        <v>22068</v>
      </c>
      <c r="X2901" t="s">
        <v>22068</v>
      </c>
      <c r="Y2901" t="s">
        <v>22068</v>
      </c>
      <c r="Z2901" t="s">
        <v>22068</v>
      </c>
      <c r="AA2901" t="s">
        <v>10176</v>
      </c>
    </row>
    <row r="2902" spans="1:27" x14ac:dyDescent="0.2">
      <c r="A2902" t="s">
        <v>1320</v>
      </c>
      <c r="B2902" t="s">
        <v>12349</v>
      </c>
      <c r="C2902" s="8">
        <v>3</v>
      </c>
      <c r="D2902">
        <v>1</v>
      </c>
      <c r="E2902" s="9">
        <v>24.35652</v>
      </c>
      <c r="F2902" s="9" t="s">
        <v>22068</v>
      </c>
      <c r="G2902" s="9" t="s">
        <v>22068</v>
      </c>
      <c r="H2902" s="9" t="s">
        <v>22068</v>
      </c>
      <c r="I2902" s="9" t="s">
        <v>22068</v>
      </c>
      <c r="J2902" s="9" t="s">
        <v>22068</v>
      </c>
      <c r="K2902" s="9" t="s">
        <v>22068</v>
      </c>
      <c r="L2902" s="9" t="s">
        <v>22068</v>
      </c>
      <c r="M2902" s="9" t="s">
        <v>22068</v>
      </c>
      <c r="N2902" s="9" t="s">
        <v>22068</v>
      </c>
      <c r="O2902" s="9" t="s">
        <v>22068</v>
      </c>
      <c r="P2902">
        <v>-63</v>
      </c>
      <c r="Q2902" t="s">
        <v>22068</v>
      </c>
      <c r="R2902" t="s">
        <v>22068</v>
      </c>
      <c r="S2902" t="s">
        <v>22068</v>
      </c>
      <c r="T2902" t="s">
        <v>22068</v>
      </c>
      <c r="U2902" t="s">
        <v>22068</v>
      </c>
      <c r="V2902" t="s">
        <v>22068</v>
      </c>
      <c r="W2902" t="s">
        <v>22068</v>
      </c>
      <c r="X2902" t="s">
        <v>22068</v>
      </c>
      <c r="Y2902" t="s">
        <v>22068</v>
      </c>
      <c r="Z2902" t="s">
        <v>22068</v>
      </c>
      <c r="AA2902" t="s">
        <v>8741</v>
      </c>
    </row>
    <row r="2903" spans="1:27" x14ac:dyDescent="0.2">
      <c r="A2903" t="s">
        <v>1425</v>
      </c>
      <c r="B2903" t="s">
        <v>12350</v>
      </c>
      <c r="C2903" s="8" t="s">
        <v>22068</v>
      </c>
      <c r="D2903">
        <v>1</v>
      </c>
      <c r="E2903" s="9">
        <v>24.35652</v>
      </c>
      <c r="F2903" s="9" t="s">
        <v>22068</v>
      </c>
      <c r="G2903" s="9" t="s">
        <v>22068</v>
      </c>
      <c r="H2903" s="9" t="s">
        <v>22068</v>
      </c>
      <c r="I2903" s="9" t="s">
        <v>22068</v>
      </c>
      <c r="J2903" s="9" t="s">
        <v>22068</v>
      </c>
      <c r="K2903" s="9" t="s">
        <v>22068</v>
      </c>
      <c r="L2903" s="9" t="s">
        <v>22068</v>
      </c>
      <c r="M2903" s="9" t="s">
        <v>22068</v>
      </c>
      <c r="N2903" s="9" t="s">
        <v>22068</v>
      </c>
      <c r="O2903" s="9" t="s">
        <v>22068</v>
      </c>
      <c r="P2903">
        <v>-10</v>
      </c>
      <c r="Q2903" t="s">
        <v>22068</v>
      </c>
      <c r="R2903" t="s">
        <v>22068</v>
      </c>
      <c r="S2903" t="s">
        <v>22068</v>
      </c>
      <c r="T2903" t="s">
        <v>22068</v>
      </c>
      <c r="U2903" t="s">
        <v>22068</v>
      </c>
      <c r="V2903" t="s">
        <v>22068</v>
      </c>
      <c r="W2903" t="s">
        <v>22068</v>
      </c>
      <c r="X2903" t="s">
        <v>22068</v>
      </c>
      <c r="Y2903" t="s">
        <v>22068</v>
      </c>
      <c r="Z2903" t="s">
        <v>22068</v>
      </c>
      <c r="AA2903" t="s">
        <v>17467</v>
      </c>
    </row>
    <row r="2904" spans="1:27" x14ac:dyDescent="0.2">
      <c r="A2904" t="s">
        <v>7346</v>
      </c>
      <c r="B2904"/>
      <c r="C2904" s="8" t="s">
        <v>22068</v>
      </c>
      <c r="D2904">
        <v>2</v>
      </c>
      <c r="E2904" s="9">
        <v>24.32405</v>
      </c>
      <c r="F2904" s="9">
        <v>5.0728200000000001</v>
      </c>
      <c r="G2904" s="9" t="s">
        <v>22068</v>
      </c>
      <c r="H2904" s="9" t="s">
        <v>22068</v>
      </c>
      <c r="I2904" s="9" t="s">
        <v>22068</v>
      </c>
      <c r="J2904" s="9" t="s">
        <v>22068</v>
      </c>
      <c r="K2904" s="9" t="s">
        <v>22068</v>
      </c>
      <c r="L2904" s="9" t="s">
        <v>22068</v>
      </c>
      <c r="M2904" s="9" t="s">
        <v>22068</v>
      </c>
      <c r="N2904" s="9" t="s">
        <v>22068</v>
      </c>
      <c r="O2904" s="9" t="s">
        <v>22068</v>
      </c>
      <c r="P2904">
        <v>-769</v>
      </c>
      <c r="Q2904">
        <v>-182</v>
      </c>
      <c r="R2904" t="s">
        <v>22068</v>
      </c>
      <c r="S2904" t="s">
        <v>22068</v>
      </c>
      <c r="T2904" t="s">
        <v>22068</v>
      </c>
      <c r="U2904" t="s">
        <v>22068</v>
      </c>
      <c r="V2904" t="s">
        <v>22068</v>
      </c>
      <c r="W2904" t="s">
        <v>22068</v>
      </c>
      <c r="X2904" t="s">
        <v>22068</v>
      </c>
      <c r="Y2904" t="s">
        <v>22068</v>
      </c>
      <c r="Z2904" t="s">
        <v>22068</v>
      </c>
    </row>
    <row r="2905" spans="1:27" x14ac:dyDescent="0.2">
      <c r="A2905" t="s">
        <v>7347</v>
      </c>
      <c r="B2905" t="s">
        <v>12351</v>
      </c>
      <c r="C2905" s="8" t="s">
        <v>22068</v>
      </c>
      <c r="D2905">
        <v>2</v>
      </c>
      <c r="E2905" s="9">
        <v>24.32405</v>
      </c>
      <c r="F2905" s="9">
        <v>5.0728200000000001</v>
      </c>
      <c r="G2905" s="9" t="s">
        <v>22068</v>
      </c>
      <c r="H2905" s="9" t="s">
        <v>22068</v>
      </c>
      <c r="I2905" s="9" t="s">
        <v>22068</v>
      </c>
      <c r="J2905" s="9" t="s">
        <v>22068</v>
      </c>
      <c r="K2905" s="9" t="s">
        <v>22068</v>
      </c>
      <c r="L2905" s="9" t="s">
        <v>22068</v>
      </c>
      <c r="M2905" s="9" t="s">
        <v>22068</v>
      </c>
      <c r="N2905" s="9" t="s">
        <v>22068</v>
      </c>
      <c r="O2905" s="9" t="s">
        <v>22068</v>
      </c>
      <c r="P2905">
        <v>-413</v>
      </c>
      <c r="Q2905">
        <v>-1000</v>
      </c>
      <c r="R2905" t="s">
        <v>22068</v>
      </c>
      <c r="S2905" t="s">
        <v>22068</v>
      </c>
      <c r="T2905" t="s">
        <v>22068</v>
      </c>
      <c r="U2905" t="s">
        <v>22068</v>
      </c>
      <c r="V2905" t="s">
        <v>22068</v>
      </c>
      <c r="W2905" t="s">
        <v>22068</v>
      </c>
      <c r="X2905" t="s">
        <v>22068</v>
      </c>
      <c r="Y2905" t="s">
        <v>22068</v>
      </c>
      <c r="Z2905" t="s">
        <v>22068</v>
      </c>
      <c r="AA2905" t="s">
        <v>17468</v>
      </c>
    </row>
    <row r="2906" spans="1:27" x14ac:dyDescent="0.2">
      <c r="A2906" t="s">
        <v>3930</v>
      </c>
      <c r="B2906" t="s">
        <v>12352</v>
      </c>
      <c r="C2906" s="8" t="s">
        <v>22068</v>
      </c>
      <c r="D2906">
        <v>2</v>
      </c>
      <c r="E2906" s="9">
        <v>24.315940000000001</v>
      </c>
      <c r="F2906" s="9">
        <v>3.9237700000000002</v>
      </c>
      <c r="G2906" s="9" t="s">
        <v>22068</v>
      </c>
      <c r="H2906" s="9" t="s">
        <v>22068</v>
      </c>
      <c r="I2906" s="9" t="s">
        <v>22068</v>
      </c>
      <c r="J2906" s="9" t="s">
        <v>22068</v>
      </c>
      <c r="K2906" s="9" t="s">
        <v>22068</v>
      </c>
      <c r="L2906" s="9" t="s">
        <v>22068</v>
      </c>
      <c r="M2906" s="9" t="s">
        <v>22068</v>
      </c>
      <c r="N2906" s="9" t="s">
        <v>22068</v>
      </c>
      <c r="O2906" s="9" t="s">
        <v>22068</v>
      </c>
      <c r="P2906">
        <v>-1279</v>
      </c>
      <c r="Q2906">
        <v>-1681</v>
      </c>
      <c r="R2906" t="s">
        <v>22068</v>
      </c>
      <c r="S2906" t="s">
        <v>22068</v>
      </c>
      <c r="T2906" t="s">
        <v>22068</v>
      </c>
      <c r="U2906" t="s">
        <v>22068</v>
      </c>
      <c r="V2906" t="s">
        <v>22068</v>
      </c>
      <c r="W2906" t="s">
        <v>22068</v>
      </c>
      <c r="X2906" t="s">
        <v>22068</v>
      </c>
      <c r="Y2906" t="s">
        <v>22068</v>
      </c>
      <c r="Z2906" t="s">
        <v>22068</v>
      </c>
      <c r="AA2906" t="s">
        <v>17469</v>
      </c>
    </row>
    <row r="2907" spans="1:27" x14ac:dyDescent="0.2">
      <c r="A2907" t="s">
        <v>4777</v>
      </c>
      <c r="B2907" t="s">
        <v>12353</v>
      </c>
      <c r="C2907" s="8">
        <v>23</v>
      </c>
      <c r="D2907">
        <v>2</v>
      </c>
      <c r="E2907" s="9">
        <v>24.309329999999999</v>
      </c>
      <c r="F2907" s="9">
        <v>14.83994</v>
      </c>
      <c r="G2907" s="9" t="s">
        <v>22068</v>
      </c>
      <c r="H2907" s="9" t="s">
        <v>22068</v>
      </c>
      <c r="I2907" s="9" t="s">
        <v>22068</v>
      </c>
      <c r="J2907" s="9" t="s">
        <v>22068</v>
      </c>
      <c r="K2907" s="9" t="s">
        <v>22068</v>
      </c>
      <c r="L2907" s="9" t="s">
        <v>22068</v>
      </c>
      <c r="M2907" s="9" t="s">
        <v>22068</v>
      </c>
      <c r="N2907" s="9" t="s">
        <v>22068</v>
      </c>
      <c r="O2907" s="9" t="s">
        <v>22068</v>
      </c>
      <c r="P2907">
        <v>37</v>
      </c>
      <c r="Q2907">
        <v>-1034</v>
      </c>
      <c r="R2907" t="s">
        <v>22068</v>
      </c>
      <c r="S2907" t="s">
        <v>22068</v>
      </c>
      <c r="T2907" t="s">
        <v>22068</v>
      </c>
      <c r="U2907" t="s">
        <v>22068</v>
      </c>
      <c r="V2907" t="s">
        <v>22068</v>
      </c>
      <c r="W2907" t="s">
        <v>22068</v>
      </c>
      <c r="X2907" t="s">
        <v>22068</v>
      </c>
      <c r="Y2907" t="s">
        <v>22068</v>
      </c>
      <c r="Z2907" t="s">
        <v>22068</v>
      </c>
      <c r="AA2907" t="s">
        <v>17470</v>
      </c>
    </row>
    <row r="2908" spans="1:27" x14ac:dyDescent="0.2">
      <c r="A2908" t="s">
        <v>4999</v>
      </c>
      <c r="B2908" t="s">
        <v>12355</v>
      </c>
      <c r="C2908" s="8" t="s">
        <v>22068</v>
      </c>
      <c r="D2908">
        <v>1</v>
      </c>
      <c r="E2908" s="9">
        <v>24.286989999999999</v>
      </c>
      <c r="F2908" s="9" t="s">
        <v>22068</v>
      </c>
      <c r="G2908" s="9" t="s">
        <v>22068</v>
      </c>
      <c r="H2908" s="9" t="s">
        <v>22068</v>
      </c>
      <c r="I2908" s="9" t="s">
        <v>22068</v>
      </c>
      <c r="J2908" s="9" t="s">
        <v>22068</v>
      </c>
      <c r="K2908" s="9" t="s">
        <v>22068</v>
      </c>
      <c r="L2908" s="9" t="s">
        <v>22068</v>
      </c>
      <c r="M2908" s="9" t="s">
        <v>22068</v>
      </c>
      <c r="N2908" s="9" t="s">
        <v>22068</v>
      </c>
      <c r="O2908" s="9" t="s">
        <v>22068</v>
      </c>
      <c r="P2908">
        <v>-1316</v>
      </c>
      <c r="Q2908" t="s">
        <v>22068</v>
      </c>
      <c r="R2908" t="s">
        <v>22068</v>
      </c>
      <c r="S2908" t="s">
        <v>22068</v>
      </c>
      <c r="T2908" t="s">
        <v>22068</v>
      </c>
      <c r="U2908" t="s">
        <v>22068</v>
      </c>
      <c r="V2908" t="s">
        <v>22068</v>
      </c>
      <c r="W2908" t="s">
        <v>22068</v>
      </c>
      <c r="X2908" t="s">
        <v>22068</v>
      </c>
      <c r="Y2908" t="s">
        <v>22068</v>
      </c>
      <c r="Z2908" t="s">
        <v>22068</v>
      </c>
      <c r="AA2908" t="s">
        <v>17471</v>
      </c>
    </row>
    <row r="2909" spans="1:27" x14ac:dyDescent="0.2">
      <c r="A2909" t="s">
        <v>7984</v>
      </c>
      <c r="B2909" t="s">
        <v>12354</v>
      </c>
      <c r="C2909" s="8" t="s">
        <v>22068</v>
      </c>
      <c r="D2909">
        <v>1</v>
      </c>
      <c r="E2909" s="9">
        <v>24.286989999999999</v>
      </c>
      <c r="F2909" s="9" t="s">
        <v>22068</v>
      </c>
      <c r="G2909" s="9" t="s">
        <v>22068</v>
      </c>
      <c r="H2909" s="9" t="s">
        <v>22068</v>
      </c>
      <c r="I2909" s="9" t="s">
        <v>22068</v>
      </c>
      <c r="J2909" s="9" t="s">
        <v>22068</v>
      </c>
      <c r="K2909" s="9" t="s">
        <v>22068</v>
      </c>
      <c r="L2909" s="9" t="s">
        <v>22068</v>
      </c>
      <c r="M2909" s="9" t="s">
        <v>22068</v>
      </c>
      <c r="N2909" s="9" t="s">
        <v>22068</v>
      </c>
      <c r="O2909" s="9" t="s">
        <v>22068</v>
      </c>
      <c r="P2909">
        <v>-160</v>
      </c>
      <c r="Q2909" t="s">
        <v>22068</v>
      </c>
      <c r="R2909" t="s">
        <v>22068</v>
      </c>
      <c r="S2909" t="s">
        <v>22068</v>
      </c>
      <c r="T2909" t="s">
        <v>22068</v>
      </c>
      <c r="U2909" t="s">
        <v>22068</v>
      </c>
      <c r="V2909" t="s">
        <v>22068</v>
      </c>
      <c r="W2909" t="s">
        <v>22068</v>
      </c>
      <c r="X2909" t="s">
        <v>22068</v>
      </c>
      <c r="Y2909" t="s">
        <v>22068</v>
      </c>
      <c r="Z2909" t="s">
        <v>22068</v>
      </c>
      <c r="AA2909" t="s">
        <v>17472</v>
      </c>
    </row>
    <row r="2910" spans="1:27" x14ac:dyDescent="0.2">
      <c r="A2910" t="s">
        <v>3804</v>
      </c>
      <c r="B2910" t="s">
        <v>12356</v>
      </c>
      <c r="C2910" s="8">
        <v>3</v>
      </c>
      <c r="D2910">
        <v>1</v>
      </c>
      <c r="E2910" s="9">
        <v>24.247969999999999</v>
      </c>
      <c r="F2910" s="9" t="s">
        <v>22068</v>
      </c>
      <c r="G2910" s="9" t="s">
        <v>22068</v>
      </c>
      <c r="H2910" s="9" t="s">
        <v>22068</v>
      </c>
      <c r="I2910" s="9" t="s">
        <v>22068</v>
      </c>
      <c r="J2910" s="9" t="s">
        <v>22068</v>
      </c>
      <c r="K2910" s="9" t="s">
        <v>22068</v>
      </c>
      <c r="L2910" s="9" t="s">
        <v>22068</v>
      </c>
      <c r="M2910" s="9" t="s">
        <v>22068</v>
      </c>
      <c r="N2910" s="9" t="s">
        <v>22068</v>
      </c>
      <c r="O2910" s="9" t="s">
        <v>22068</v>
      </c>
      <c r="P2910">
        <v>31</v>
      </c>
      <c r="Q2910" t="s">
        <v>22068</v>
      </c>
      <c r="R2910" t="s">
        <v>22068</v>
      </c>
      <c r="S2910" t="s">
        <v>22068</v>
      </c>
      <c r="T2910" t="s">
        <v>22068</v>
      </c>
      <c r="U2910" t="s">
        <v>22068</v>
      </c>
      <c r="V2910" t="s">
        <v>22068</v>
      </c>
      <c r="W2910" t="s">
        <v>22068</v>
      </c>
      <c r="X2910" t="s">
        <v>22068</v>
      </c>
      <c r="Y2910" t="s">
        <v>22068</v>
      </c>
      <c r="Z2910" t="s">
        <v>22068</v>
      </c>
      <c r="AA2910" t="s">
        <v>9350</v>
      </c>
    </row>
    <row r="2911" spans="1:27" x14ac:dyDescent="0.2">
      <c r="A2911" t="s">
        <v>1818</v>
      </c>
      <c r="B2911" t="s">
        <v>11633</v>
      </c>
      <c r="C2911" s="8" t="s">
        <v>22068</v>
      </c>
      <c r="D2911">
        <v>2</v>
      </c>
      <c r="E2911" s="9">
        <v>24.231059999999999</v>
      </c>
      <c r="F2911" s="9">
        <v>6.8000699999999998</v>
      </c>
      <c r="G2911" s="9" t="s">
        <v>22068</v>
      </c>
      <c r="H2911" s="9" t="s">
        <v>22068</v>
      </c>
      <c r="I2911" s="9" t="s">
        <v>22068</v>
      </c>
      <c r="J2911" s="9" t="s">
        <v>22068</v>
      </c>
      <c r="K2911" s="9" t="s">
        <v>22068</v>
      </c>
      <c r="L2911" s="9" t="s">
        <v>22068</v>
      </c>
      <c r="M2911" s="9" t="s">
        <v>22068</v>
      </c>
      <c r="N2911" s="9" t="s">
        <v>22068</v>
      </c>
      <c r="O2911" s="9" t="s">
        <v>22068</v>
      </c>
      <c r="P2911">
        <v>-1395</v>
      </c>
      <c r="Q2911">
        <v>-1967</v>
      </c>
      <c r="R2911" t="s">
        <v>22068</v>
      </c>
      <c r="S2911" t="s">
        <v>22068</v>
      </c>
      <c r="T2911" t="s">
        <v>22068</v>
      </c>
      <c r="U2911" t="s">
        <v>22068</v>
      </c>
      <c r="V2911" t="s">
        <v>22068</v>
      </c>
      <c r="W2911" t="s">
        <v>22068</v>
      </c>
      <c r="X2911" t="s">
        <v>22068</v>
      </c>
      <c r="Y2911" t="s">
        <v>22068</v>
      </c>
      <c r="Z2911" t="s">
        <v>22068</v>
      </c>
      <c r="AA2911" t="s">
        <v>17473</v>
      </c>
    </row>
    <row r="2912" spans="1:27" x14ac:dyDescent="0.2">
      <c r="A2912" t="s">
        <v>4059</v>
      </c>
      <c r="B2912" t="s">
        <v>12357</v>
      </c>
      <c r="C2912" s="8" t="s">
        <v>22068</v>
      </c>
      <c r="D2912">
        <v>1</v>
      </c>
      <c r="E2912" s="9">
        <v>24.2</v>
      </c>
      <c r="F2912" s="9" t="s">
        <v>22068</v>
      </c>
      <c r="G2912" s="9" t="s">
        <v>22068</v>
      </c>
      <c r="H2912" s="9" t="s">
        <v>22068</v>
      </c>
      <c r="I2912" s="9" t="s">
        <v>22068</v>
      </c>
      <c r="J2912" s="9" t="s">
        <v>22068</v>
      </c>
      <c r="K2912" s="9" t="s">
        <v>22068</v>
      </c>
      <c r="L2912" s="9" t="s">
        <v>22068</v>
      </c>
      <c r="M2912" s="9" t="s">
        <v>22068</v>
      </c>
      <c r="N2912" s="9" t="s">
        <v>22068</v>
      </c>
      <c r="O2912" s="9" t="s">
        <v>22068</v>
      </c>
      <c r="P2912">
        <v>-160</v>
      </c>
      <c r="Q2912" t="s">
        <v>22068</v>
      </c>
      <c r="R2912" t="s">
        <v>22068</v>
      </c>
      <c r="S2912" t="s">
        <v>22068</v>
      </c>
      <c r="T2912" t="s">
        <v>22068</v>
      </c>
      <c r="U2912" t="s">
        <v>22068</v>
      </c>
      <c r="V2912" t="s">
        <v>22068</v>
      </c>
      <c r="W2912" t="s">
        <v>22068</v>
      </c>
      <c r="X2912" t="s">
        <v>22068</v>
      </c>
      <c r="Y2912" t="s">
        <v>22068</v>
      </c>
      <c r="Z2912" t="s">
        <v>22068</v>
      </c>
      <c r="AA2912" t="s">
        <v>17474</v>
      </c>
    </row>
    <row r="2913" spans="1:27" x14ac:dyDescent="0.2">
      <c r="A2913" t="s">
        <v>4179</v>
      </c>
      <c r="B2913" t="s">
        <v>10665</v>
      </c>
      <c r="C2913" s="8" t="s">
        <v>22068</v>
      </c>
      <c r="D2913">
        <v>1</v>
      </c>
      <c r="E2913" s="9">
        <v>24.2</v>
      </c>
      <c r="F2913" s="9" t="s">
        <v>22068</v>
      </c>
      <c r="G2913" s="9" t="s">
        <v>22068</v>
      </c>
      <c r="H2913" s="9" t="s">
        <v>22068</v>
      </c>
      <c r="I2913" s="9" t="s">
        <v>22068</v>
      </c>
      <c r="J2913" s="9" t="s">
        <v>22068</v>
      </c>
      <c r="K2913" s="9" t="s">
        <v>22068</v>
      </c>
      <c r="L2913" s="9" t="s">
        <v>22068</v>
      </c>
      <c r="M2913" s="9" t="s">
        <v>22068</v>
      </c>
      <c r="N2913" s="9" t="s">
        <v>22068</v>
      </c>
      <c r="O2913" s="9" t="s">
        <v>22068</v>
      </c>
      <c r="P2913">
        <v>-1365</v>
      </c>
      <c r="Q2913" t="s">
        <v>22068</v>
      </c>
      <c r="R2913" t="s">
        <v>22068</v>
      </c>
      <c r="S2913" t="s">
        <v>22068</v>
      </c>
      <c r="T2913" t="s">
        <v>22068</v>
      </c>
      <c r="U2913" t="s">
        <v>22068</v>
      </c>
      <c r="V2913" t="s">
        <v>22068</v>
      </c>
      <c r="W2913" t="s">
        <v>22068</v>
      </c>
      <c r="X2913" t="s">
        <v>22068</v>
      </c>
      <c r="Y2913" t="s">
        <v>22068</v>
      </c>
      <c r="Z2913" t="s">
        <v>22068</v>
      </c>
      <c r="AA2913" t="s">
        <v>9453</v>
      </c>
    </row>
    <row r="2914" spans="1:27" x14ac:dyDescent="0.2">
      <c r="A2914" t="s">
        <v>4989</v>
      </c>
      <c r="B2914" t="s">
        <v>10480</v>
      </c>
      <c r="C2914" s="8" t="s">
        <v>22068</v>
      </c>
      <c r="D2914">
        <v>1</v>
      </c>
      <c r="E2914" s="9">
        <v>24.197890000000001</v>
      </c>
      <c r="F2914" s="9" t="s">
        <v>22068</v>
      </c>
      <c r="G2914" s="9" t="s">
        <v>22068</v>
      </c>
      <c r="H2914" s="9" t="s">
        <v>22068</v>
      </c>
      <c r="I2914" s="9" t="s">
        <v>22068</v>
      </c>
      <c r="J2914" s="9" t="s">
        <v>22068</v>
      </c>
      <c r="K2914" s="9" t="s">
        <v>22068</v>
      </c>
      <c r="L2914" s="9" t="s">
        <v>22068</v>
      </c>
      <c r="M2914" s="9" t="s">
        <v>22068</v>
      </c>
      <c r="N2914" s="9" t="s">
        <v>22068</v>
      </c>
      <c r="O2914" s="9" t="s">
        <v>22068</v>
      </c>
      <c r="P2914">
        <v>-140</v>
      </c>
      <c r="Q2914" t="s">
        <v>22068</v>
      </c>
      <c r="R2914" t="s">
        <v>22068</v>
      </c>
      <c r="S2914" t="s">
        <v>22068</v>
      </c>
      <c r="T2914" t="s">
        <v>22068</v>
      </c>
      <c r="U2914" t="s">
        <v>22068</v>
      </c>
      <c r="V2914" t="s">
        <v>22068</v>
      </c>
      <c r="W2914" t="s">
        <v>22068</v>
      </c>
      <c r="X2914" t="s">
        <v>22068</v>
      </c>
      <c r="Y2914" t="s">
        <v>22068</v>
      </c>
      <c r="Z2914" t="s">
        <v>22068</v>
      </c>
      <c r="AA2914" t="s">
        <v>17475</v>
      </c>
    </row>
    <row r="2915" spans="1:27" x14ac:dyDescent="0.2">
      <c r="A2915" t="s">
        <v>2145</v>
      </c>
      <c r="B2915" t="s">
        <v>12358</v>
      </c>
      <c r="C2915" s="8" t="s">
        <v>22068</v>
      </c>
      <c r="D2915">
        <v>2</v>
      </c>
      <c r="E2915" s="9">
        <v>24.1919</v>
      </c>
      <c r="F2915" s="9">
        <v>17.97129</v>
      </c>
      <c r="G2915" s="9" t="s">
        <v>22068</v>
      </c>
      <c r="H2915" s="9" t="s">
        <v>22068</v>
      </c>
      <c r="I2915" s="9" t="s">
        <v>22068</v>
      </c>
      <c r="J2915" s="9" t="s">
        <v>22068</v>
      </c>
      <c r="K2915" s="9" t="s">
        <v>22068</v>
      </c>
      <c r="L2915" s="9" t="s">
        <v>22068</v>
      </c>
      <c r="M2915" s="9" t="s">
        <v>22068</v>
      </c>
      <c r="N2915" s="9" t="s">
        <v>22068</v>
      </c>
      <c r="O2915" s="9" t="s">
        <v>22068</v>
      </c>
      <c r="P2915">
        <v>-856</v>
      </c>
      <c r="Q2915">
        <v>-196</v>
      </c>
      <c r="R2915" t="s">
        <v>22068</v>
      </c>
      <c r="S2915" t="s">
        <v>22068</v>
      </c>
      <c r="T2915" t="s">
        <v>22068</v>
      </c>
      <c r="U2915" t="s">
        <v>22068</v>
      </c>
      <c r="V2915" t="s">
        <v>22068</v>
      </c>
      <c r="W2915" t="s">
        <v>22068</v>
      </c>
      <c r="X2915" t="s">
        <v>22068</v>
      </c>
      <c r="Y2915" t="s">
        <v>22068</v>
      </c>
      <c r="Z2915" t="s">
        <v>22068</v>
      </c>
      <c r="AA2915" t="s">
        <v>8945</v>
      </c>
    </row>
    <row r="2916" spans="1:27" x14ac:dyDescent="0.2">
      <c r="A2916" t="s">
        <v>2146</v>
      </c>
      <c r="B2916" t="s">
        <v>10652</v>
      </c>
      <c r="C2916" s="8" t="s">
        <v>22068</v>
      </c>
      <c r="D2916">
        <v>2</v>
      </c>
      <c r="E2916" s="9">
        <v>24.1919</v>
      </c>
      <c r="F2916" s="9">
        <v>17.97129</v>
      </c>
      <c r="G2916" s="9" t="s">
        <v>22068</v>
      </c>
      <c r="H2916" s="9" t="s">
        <v>22068</v>
      </c>
      <c r="I2916" s="9" t="s">
        <v>22068</v>
      </c>
      <c r="J2916" s="9" t="s">
        <v>22068</v>
      </c>
      <c r="K2916" s="9" t="s">
        <v>22068</v>
      </c>
      <c r="L2916" s="9" t="s">
        <v>22068</v>
      </c>
      <c r="M2916" s="9" t="s">
        <v>22068</v>
      </c>
      <c r="N2916" s="9" t="s">
        <v>22068</v>
      </c>
      <c r="O2916" s="9" t="s">
        <v>22068</v>
      </c>
      <c r="P2916">
        <v>-506</v>
      </c>
      <c r="Q2916">
        <v>-1166</v>
      </c>
      <c r="R2916" t="s">
        <v>22068</v>
      </c>
      <c r="S2916" t="s">
        <v>22068</v>
      </c>
      <c r="T2916" t="s">
        <v>22068</v>
      </c>
      <c r="U2916" t="s">
        <v>22068</v>
      </c>
      <c r="V2916" t="s">
        <v>22068</v>
      </c>
      <c r="W2916" t="s">
        <v>22068</v>
      </c>
      <c r="X2916" t="s">
        <v>22068</v>
      </c>
      <c r="Y2916" t="s">
        <v>22068</v>
      </c>
      <c r="Z2916" t="s">
        <v>22068</v>
      </c>
      <c r="AA2916" t="s">
        <v>17476</v>
      </c>
    </row>
    <row r="2917" spans="1:27" x14ac:dyDescent="0.2">
      <c r="A2917" t="s">
        <v>5242</v>
      </c>
      <c r="B2917" t="s">
        <v>10488</v>
      </c>
      <c r="C2917" s="8">
        <v>16</v>
      </c>
      <c r="D2917">
        <v>2</v>
      </c>
      <c r="E2917" s="9">
        <v>24.1919</v>
      </c>
      <c r="F2917" s="9">
        <v>5.0712999999999999</v>
      </c>
      <c r="G2917" s="9" t="s">
        <v>22068</v>
      </c>
      <c r="H2917" s="9" t="s">
        <v>22068</v>
      </c>
      <c r="I2917" s="9" t="s">
        <v>22068</v>
      </c>
      <c r="J2917" s="9" t="s">
        <v>22068</v>
      </c>
      <c r="K2917" s="9" t="s">
        <v>22068</v>
      </c>
      <c r="L2917" s="9" t="s">
        <v>22068</v>
      </c>
      <c r="M2917" s="9" t="s">
        <v>22068</v>
      </c>
      <c r="N2917" s="9" t="s">
        <v>22068</v>
      </c>
      <c r="O2917" s="9" t="s">
        <v>22068</v>
      </c>
      <c r="P2917">
        <v>-712</v>
      </c>
      <c r="Q2917">
        <v>-3359</v>
      </c>
      <c r="R2917" t="s">
        <v>22068</v>
      </c>
      <c r="S2917" t="s">
        <v>22068</v>
      </c>
      <c r="T2917" t="s">
        <v>22068</v>
      </c>
      <c r="U2917" t="s">
        <v>22068</v>
      </c>
      <c r="V2917" t="s">
        <v>22068</v>
      </c>
      <c r="W2917" t="s">
        <v>22068</v>
      </c>
      <c r="X2917" t="s">
        <v>22068</v>
      </c>
      <c r="Y2917" t="s">
        <v>22068</v>
      </c>
      <c r="Z2917" t="s">
        <v>22068</v>
      </c>
      <c r="AA2917" t="s">
        <v>9699</v>
      </c>
    </row>
    <row r="2918" spans="1:27" x14ac:dyDescent="0.2">
      <c r="A2918" t="s">
        <v>2218</v>
      </c>
      <c r="B2918" t="s">
        <v>12359</v>
      </c>
      <c r="C2918" s="8" t="s">
        <v>22068</v>
      </c>
      <c r="D2918">
        <v>1</v>
      </c>
      <c r="E2918" s="9">
        <v>24.174130000000002</v>
      </c>
      <c r="F2918" s="9" t="s">
        <v>22068</v>
      </c>
      <c r="G2918" s="9" t="s">
        <v>22068</v>
      </c>
      <c r="H2918" s="9" t="s">
        <v>22068</v>
      </c>
      <c r="I2918" s="9" t="s">
        <v>22068</v>
      </c>
      <c r="J2918" s="9" t="s">
        <v>22068</v>
      </c>
      <c r="K2918" s="9" t="s">
        <v>22068</v>
      </c>
      <c r="L2918" s="9" t="s">
        <v>22068</v>
      </c>
      <c r="M2918" s="9" t="s">
        <v>22068</v>
      </c>
      <c r="N2918" s="9" t="s">
        <v>22068</v>
      </c>
      <c r="O2918" s="9" t="s">
        <v>22068</v>
      </c>
      <c r="P2918">
        <v>-48</v>
      </c>
      <c r="Q2918" t="s">
        <v>22068</v>
      </c>
      <c r="R2918" t="s">
        <v>22068</v>
      </c>
      <c r="S2918" t="s">
        <v>22068</v>
      </c>
      <c r="T2918" t="s">
        <v>22068</v>
      </c>
      <c r="U2918" t="s">
        <v>22068</v>
      </c>
      <c r="V2918" t="s">
        <v>22068</v>
      </c>
      <c r="W2918" t="s">
        <v>22068</v>
      </c>
      <c r="X2918" t="s">
        <v>22068</v>
      </c>
      <c r="Y2918" t="s">
        <v>22068</v>
      </c>
      <c r="Z2918" t="s">
        <v>22068</v>
      </c>
      <c r="AA2918" t="s">
        <v>17477</v>
      </c>
    </row>
    <row r="2919" spans="1:27" x14ac:dyDescent="0.2">
      <c r="A2919" t="s">
        <v>4327</v>
      </c>
      <c r="B2919" t="s">
        <v>12360</v>
      </c>
      <c r="C2919" s="8">
        <v>6</v>
      </c>
      <c r="D2919">
        <v>1</v>
      </c>
      <c r="E2919" s="9">
        <v>24.173369999999998</v>
      </c>
      <c r="F2919" s="9" t="s">
        <v>22068</v>
      </c>
      <c r="G2919" s="9" t="s">
        <v>22068</v>
      </c>
      <c r="H2919" s="9" t="s">
        <v>22068</v>
      </c>
      <c r="I2919" s="9" t="s">
        <v>22068</v>
      </c>
      <c r="J2919" s="9" t="s">
        <v>22068</v>
      </c>
      <c r="K2919" s="9" t="s">
        <v>22068</v>
      </c>
      <c r="L2919" s="9" t="s">
        <v>22068</v>
      </c>
      <c r="M2919" s="9" t="s">
        <v>22068</v>
      </c>
      <c r="N2919" s="9" t="s">
        <v>22068</v>
      </c>
      <c r="O2919" s="9" t="s">
        <v>22068</v>
      </c>
      <c r="P2919">
        <v>-149</v>
      </c>
      <c r="Q2919" t="s">
        <v>22068</v>
      </c>
      <c r="R2919" t="s">
        <v>22068</v>
      </c>
      <c r="S2919" t="s">
        <v>22068</v>
      </c>
      <c r="T2919" t="s">
        <v>22068</v>
      </c>
      <c r="U2919" t="s">
        <v>22068</v>
      </c>
      <c r="V2919" t="s">
        <v>22068</v>
      </c>
      <c r="W2919" t="s">
        <v>22068</v>
      </c>
      <c r="X2919" t="s">
        <v>22068</v>
      </c>
      <c r="Y2919" t="s">
        <v>22068</v>
      </c>
      <c r="Z2919" t="s">
        <v>22068</v>
      </c>
      <c r="AA2919" t="s">
        <v>17478</v>
      </c>
    </row>
    <row r="2920" spans="1:27" x14ac:dyDescent="0.2">
      <c r="A2920" t="s">
        <v>17479</v>
      </c>
      <c r="B2920" t="s">
        <v>12023</v>
      </c>
      <c r="C2920" s="8" t="s">
        <v>22068</v>
      </c>
      <c r="D2920">
        <v>4</v>
      </c>
      <c r="E2920" s="9">
        <v>24.16771</v>
      </c>
      <c r="F2920" s="9">
        <v>3.8135500000000002</v>
      </c>
      <c r="G2920" s="9">
        <v>3.5091899999999998</v>
      </c>
      <c r="H2920" s="9">
        <v>2.8950999999999998</v>
      </c>
      <c r="I2920" s="9" t="s">
        <v>22068</v>
      </c>
      <c r="J2920" s="9" t="s">
        <v>22068</v>
      </c>
      <c r="K2920" s="9" t="s">
        <v>22068</v>
      </c>
      <c r="L2920" s="9" t="s">
        <v>22068</v>
      </c>
      <c r="M2920" s="9" t="s">
        <v>22068</v>
      </c>
      <c r="N2920" s="9" t="s">
        <v>22068</v>
      </c>
      <c r="O2920" s="9" t="s">
        <v>22068</v>
      </c>
      <c r="P2920">
        <v>-5254</v>
      </c>
      <c r="Q2920">
        <v>-3466</v>
      </c>
      <c r="R2920">
        <v>-3892</v>
      </c>
      <c r="S2920">
        <v>-4825</v>
      </c>
      <c r="T2920" t="s">
        <v>22068</v>
      </c>
      <c r="U2920" t="s">
        <v>22068</v>
      </c>
      <c r="V2920" t="s">
        <v>22068</v>
      </c>
      <c r="W2920" t="s">
        <v>22068</v>
      </c>
      <c r="X2920" t="s">
        <v>22068</v>
      </c>
      <c r="Y2920" t="s">
        <v>22068</v>
      </c>
      <c r="Z2920" t="s">
        <v>22068</v>
      </c>
      <c r="AA2920" t="s">
        <v>17480</v>
      </c>
    </row>
    <row r="2921" spans="1:27" x14ac:dyDescent="0.2">
      <c r="A2921" t="s">
        <v>873</v>
      </c>
      <c r="B2921" t="s">
        <v>10480</v>
      </c>
      <c r="C2921" s="8">
        <v>10</v>
      </c>
      <c r="D2921">
        <v>1</v>
      </c>
      <c r="E2921" s="9">
        <v>24.163589999999999</v>
      </c>
      <c r="F2921" s="9" t="s">
        <v>22068</v>
      </c>
      <c r="G2921" s="9" t="s">
        <v>22068</v>
      </c>
      <c r="H2921" s="9" t="s">
        <v>22068</v>
      </c>
      <c r="I2921" s="9" t="s">
        <v>22068</v>
      </c>
      <c r="J2921" s="9" t="s">
        <v>22068</v>
      </c>
      <c r="K2921" s="9" t="s">
        <v>22068</v>
      </c>
      <c r="L2921" s="9" t="s">
        <v>22068</v>
      </c>
      <c r="M2921" s="9" t="s">
        <v>22068</v>
      </c>
      <c r="N2921" s="9" t="s">
        <v>22068</v>
      </c>
      <c r="O2921" s="9" t="s">
        <v>22068</v>
      </c>
      <c r="P2921">
        <v>-26</v>
      </c>
      <c r="Q2921" t="s">
        <v>22068</v>
      </c>
      <c r="R2921" t="s">
        <v>22068</v>
      </c>
      <c r="S2921" t="s">
        <v>22068</v>
      </c>
      <c r="T2921" t="s">
        <v>22068</v>
      </c>
      <c r="U2921" t="s">
        <v>22068</v>
      </c>
      <c r="V2921" t="s">
        <v>22068</v>
      </c>
      <c r="W2921" t="s">
        <v>22068</v>
      </c>
      <c r="X2921" t="s">
        <v>22068</v>
      </c>
      <c r="Y2921" t="s">
        <v>22068</v>
      </c>
      <c r="Z2921" t="s">
        <v>22068</v>
      </c>
      <c r="AA2921" t="s">
        <v>8615</v>
      </c>
    </row>
    <row r="2922" spans="1:27" x14ac:dyDescent="0.2">
      <c r="A2922" t="s">
        <v>7197</v>
      </c>
      <c r="B2922" t="s">
        <v>10505</v>
      </c>
      <c r="C2922" s="8">
        <v>17</v>
      </c>
      <c r="D2922">
        <v>3</v>
      </c>
      <c r="E2922" s="9">
        <v>24.163589999999999</v>
      </c>
      <c r="F2922" s="9">
        <v>7.17781</v>
      </c>
      <c r="G2922" s="9">
        <v>3.1764700000000001</v>
      </c>
      <c r="H2922" s="9" t="s">
        <v>22068</v>
      </c>
      <c r="I2922" s="9" t="s">
        <v>22068</v>
      </c>
      <c r="J2922" s="9" t="s">
        <v>22068</v>
      </c>
      <c r="K2922" s="9" t="s">
        <v>22068</v>
      </c>
      <c r="L2922" s="9" t="s">
        <v>22068</v>
      </c>
      <c r="M2922" s="9" t="s">
        <v>22068</v>
      </c>
      <c r="N2922" s="9" t="s">
        <v>22068</v>
      </c>
      <c r="O2922" s="9" t="s">
        <v>22068</v>
      </c>
      <c r="P2922">
        <v>-1160</v>
      </c>
      <c r="Q2922">
        <v>-547</v>
      </c>
      <c r="R2922">
        <v>-413</v>
      </c>
      <c r="S2922" t="s">
        <v>22068</v>
      </c>
      <c r="T2922" t="s">
        <v>22068</v>
      </c>
      <c r="U2922" t="s">
        <v>22068</v>
      </c>
      <c r="V2922" t="s">
        <v>22068</v>
      </c>
      <c r="W2922" t="s">
        <v>22068</v>
      </c>
      <c r="X2922" t="s">
        <v>22068</v>
      </c>
      <c r="Y2922" t="s">
        <v>22068</v>
      </c>
      <c r="Z2922" t="s">
        <v>22068</v>
      </c>
      <c r="AA2922" t="s">
        <v>17481</v>
      </c>
    </row>
    <row r="2923" spans="1:27" x14ac:dyDescent="0.2">
      <c r="A2923" t="s">
        <v>5435</v>
      </c>
      <c r="B2923" t="s">
        <v>12362</v>
      </c>
      <c r="C2923" s="8">
        <v>2</v>
      </c>
      <c r="D2923">
        <v>1</v>
      </c>
      <c r="E2923" s="9">
        <v>24.153189999999999</v>
      </c>
      <c r="F2923" s="9" t="s">
        <v>22068</v>
      </c>
      <c r="G2923" s="9" t="s">
        <v>22068</v>
      </c>
      <c r="H2923" s="9" t="s">
        <v>22068</v>
      </c>
      <c r="I2923" s="9" t="s">
        <v>22068</v>
      </c>
      <c r="J2923" s="9" t="s">
        <v>22068</v>
      </c>
      <c r="K2923" s="9" t="s">
        <v>22068</v>
      </c>
      <c r="L2923" s="9" t="s">
        <v>22068</v>
      </c>
      <c r="M2923" s="9" t="s">
        <v>22068</v>
      </c>
      <c r="N2923" s="9" t="s">
        <v>22068</v>
      </c>
      <c r="O2923" s="9" t="s">
        <v>22068</v>
      </c>
      <c r="P2923">
        <v>-60</v>
      </c>
      <c r="Q2923" t="s">
        <v>22068</v>
      </c>
      <c r="R2923" t="s">
        <v>22068</v>
      </c>
      <c r="S2923" t="s">
        <v>22068</v>
      </c>
      <c r="T2923" t="s">
        <v>22068</v>
      </c>
      <c r="U2923" t="s">
        <v>22068</v>
      </c>
      <c r="V2923" t="s">
        <v>22068</v>
      </c>
      <c r="W2923" t="s">
        <v>22068</v>
      </c>
      <c r="X2923" t="s">
        <v>22068</v>
      </c>
      <c r="Y2923" t="s">
        <v>22068</v>
      </c>
      <c r="Z2923" t="s">
        <v>22068</v>
      </c>
      <c r="AA2923" t="s">
        <v>17482</v>
      </c>
    </row>
    <row r="2924" spans="1:27" x14ac:dyDescent="0.2">
      <c r="A2924" t="s">
        <v>8373</v>
      </c>
      <c r="B2924" t="s">
        <v>12361</v>
      </c>
      <c r="C2924" s="8" t="s">
        <v>22068</v>
      </c>
      <c r="D2924">
        <v>2</v>
      </c>
      <c r="E2924" s="9">
        <v>24.153189999999999</v>
      </c>
      <c r="F2924" s="9">
        <v>5.1401000000000003</v>
      </c>
      <c r="G2924" s="9" t="s">
        <v>22068</v>
      </c>
      <c r="H2924" s="9" t="s">
        <v>22068</v>
      </c>
      <c r="I2924" s="9" t="s">
        <v>22068</v>
      </c>
      <c r="J2924" s="9" t="s">
        <v>22068</v>
      </c>
      <c r="K2924" s="9" t="s">
        <v>22068</v>
      </c>
      <c r="L2924" s="9" t="s">
        <v>22068</v>
      </c>
      <c r="M2924" s="9" t="s">
        <v>22068</v>
      </c>
      <c r="N2924" s="9" t="s">
        <v>22068</v>
      </c>
      <c r="O2924" s="9" t="s">
        <v>22068</v>
      </c>
      <c r="P2924">
        <v>17</v>
      </c>
      <c r="Q2924">
        <v>-413</v>
      </c>
      <c r="R2924" t="s">
        <v>22068</v>
      </c>
      <c r="S2924" t="s">
        <v>22068</v>
      </c>
      <c r="T2924" t="s">
        <v>22068</v>
      </c>
      <c r="U2924" t="s">
        <v>22068</v>
      </c>
      <c r="V2924" t="s">
        <v>22068</v>
      </c>
      <c r="W2924" t="s">
        <v>22068</v>
      </c>
      <c r="X2924" t="s">
        <v>22068</v>
      </c>
      <c r="Y2924" t="s">
        <v>22068</v>
      </c>
      <c r="Z2924" t="s">
        <v>22068</v>
      </c>
      <c r="AA2924" t="s">
        <v>17483</v>
      </c>
    </row>
    <row r="2925" spans="1:27" x14ac:dyDescent="0.2">
      <c r="A2925" t="s">
        <v>5361</v>
      </c>
      <c r="B2925" t="s">
        <v>12363</v>
      </c>
      <c r="C2925" s="8">
        <v>6</v>
      </c>
      <c r="D2925">
        <v>1</v>
      </c>
      <c r="E2925" s="9">
        <v>24.146540000000002</v>
      </c>
      <c r="F2925" s="9" t="s">
        <v>22068</v>
      </c>
      <c r="G2925" s="9" t="s">
        <v>22068</v>
      </c>
      <c r="H2925" s="9" t="s">
        <v>22068</v>
      </c>
      <c r="I2925" s="9" t="s">
        <v>22068</v>
      </c>
      <c r="J2925" s="9" t="s">
        <v>22068</v>
      </c>
      <c r="K2925" s="9" t="s">
        <v>22068</v>
      </c>
      <c r="L2925" s="9" t="s">
        <v>22068</v>
      </c>
      <c r="M2925" s="9" t="s">
        <v>22068</v>
      </c>
      <c r="N2925" s="9" t="s">
        <v>22068</v>
      </c>
      <c r="O2925" s="9" t="s">
        <v>22068</v>
      </c>
      <c r="P2925">
        <v>-110</v>
      </c>
      <c r="Q2925" t="s">
        <v>22068</v>
      </c>
      <c r="R2925" t="s">
        <v>22068</v>
      </c>
      <c r="S2925" t="s">
        <v>22068</v>
      </c>
      <c r="T2925" t="s">
        <v>22068</v>
      </c>
      <c r="U2925" t="s">
        <v>22068</v>
      </c>
      <c r="V2925" t="s">
        <v>22068</v>
      </c>
      <c r="W2925" t="s">
        <v>22068</v>
      </c>
      <c r="X2925" t="s">
        <v>22068</v>
      </c>
      <c r="Y2925" t="s">
        <v>22068</v>
      </c>
      <c r="Z2925" t="s">
        <v>22068</v>
      </c>
      <c r="AA2925" t="s">
        <v>17484</v>
      </c>
    </row>
    <row r="2926" spans="1:27" x14ac:dyDescent="0.2">
      <c r="A2926" t="s">
        <v>6753</v>
      </c>
      <c r="B2926" t="s">
        <v>10992</v>
      </c>
      <c r="C2926" s="8" t="s">
        <v>22068</v>
      </c>
      <c r="D2926">
        <v>1</v>
      </c>
      <c r="E2926" s="9">
        <v>24.142060000000001</v>
      </c>
      <c r="F2926" s="9" t="s">
        <v>22068</v>
      </c>
      <c r="G2926" s="9" t="s">
        <v>22068</v>
      </c>
      <c r="H2926" s="9" t="s">
        <v>22068</v>
      </c>
      <c r="I2926" s="9" t="s">
        <v>22068</v>
      </c>
      <c r="J2926" s="9" t="s">
        <v>22068</v>
      </c>
      <c r="K2926" s="9" t="s">
        <v>22068</v>
      </c>
      <c r="L2926" s="9" t="s">
        <v>22068</v>
      </c>
      <c r="M2926" s="9" t="s">
        <v>22068</v>
      </c>
      <c r="N2926" s="9" t="s">
        <v>22068</v>
      </c>
      <c r="O2926" s="9" t="s">
        <v>22068</v>
      </c>
      <c r="P2926">
        <v>-688</v>
      </c>
      <c r="Q2926" t="s">
        <v>22068</v>
      </c>
      <c r="R2926" t="s">
        <v>22068</v>
      </c>
      <c r="S2926" t="s">
        <v>22068</v>
      </c>
      <c r="T2926" t="s">
        <v>22068</v>
      </c>
      <c r="U2926" t="s">
        <v>22068</v>
      </c>
      <c r="V2926" t="s">
        <v>22068</v>
      </c>
      <c r="W2926" t="s">
        <v>22068</v>
      </c>
      <c r="X2926" t="s">
        <v>22068</v>
      </c>
      <c r="Y2926" t="s">
        <v>22068</v>
      </c>
      <c r="Z2926" t="s">
        <v>22068</v>
      </c>
      <c r="AA2926" t="s">
        <v>17485</v>
      </c>
    </row>
    <row r="2927" spans="1:27" x14ac:dyDescent="0.2">
      <c r="A2927" t="s">
        <v>7705</v>
      </c>
      <c r="B2927" t="s">
        <v>12364</v>
      </c>
      <c r="C2927" s="8" t="s">
        <v>22068</v>
      </c>
      <c r="D2927">
        <v>1</v>
      </c>
      <c r="E2927" s="9">
        <v>24.121469999999999</v>
      </c>
      <c r="F2927" s="9" t="s">
        <v>22068</v>
      </c>
      <c r="G2927" s="9" t="s">
        <v>22068</v>
      </c>
      <c r="H2927" s="9" t="s">
        <v>22068</v>
      </c>
      <c r="I2927" s="9" t="s">
        <v>22068</v>
      </c>
      <c r="J2927" s="9" t="s">
        <v>22068</v>
      </c>
      <c r="K2927" s="9" t="s">
        <v>22068</v>
      </c>
      <c r="L2927" s="9" t="s">
        <v>22068</v>
      </c>
      <c r="M2927" s="9" t="s">
        <v>22068</v>
      </c>
      <c r="N2927" s="9" t="s">
        <v>22068</v>
      </c>
      <c r="O2927" s="9" t="s">
        <v>22068</v>
      </c>
      <c r="P2927">
        <v>31</v>
      </c>
      <c r="Q2927" t="s">
        <v>22068</v>
      </c>
      <c r="R2927" t="s">
        <v>22068</v>
      </c>
      <c r="S2927" t="s">
        <v>22068</v>
      </c>
      <c r="T2927" t="s">
        <v>22068</v>
      </c>
      <c r="U2927" t="s">
        <v>22068</v>
      </c>
      <c r="V2927" t="s">
        <v>22068</v>
      </c>
      <c r="W2927" t="s">
        <v>22068</v>
      </c>
      <c r="X2927" t="s">
        <v>22068</v>
      </c>
      <c r="Y2927" t="s">
        <v>22068</v>
      </c>
      <c r="Z2927" t="s">
        <v>22068</v>
      </c>
      <c r="AA2927" t="s">
        <v>17486</v>
      </c>
    </row>
    <row r="2928" spans="1:27" x14ac:dyDescent="0.2">
      <c r="A2928" t="s">
        <v>1362</v>
      </c>
      <c r="B2928" t="s">
        <v>10480</v>
      </c>
      <c r="C2928" s="8">
        <v>8</v>
      </c>
      <c r="D2928">
        <v>1</v>
      </c>
      <c r="E2928" s="9">
        <v>24.12087</v>
      </c>
      <c r="F2928" s="9" t="s">
        <v>22068</v>
      </c>
      <c r="G2928" s="9" t="s">
        <v>22068</v>
      </c>
      <c r="H2928" s="9" t="s">
        <v>22068</v>
      </c>
      <c r="I2928" s="9" t="s">
        <v>22068</v>
      </c>
      <c r="J2928" s="9" t="s">
        <v>22068</v>
      </c>
      <c r="K2928" s="9" t="s">
        <v>22068</v>
      </c>
      <c r="L2928" s="9" t="s">
        <v>22068</v>
      </c>
      <c r="M2928" s="9" t="s">
        <v>22068</v>
      </c>
      <c r="N2928" s="9" t="s">
        <v>22068</v>
      </c>
      <c r="O2928" s="9" t="s">
        <v>22068</v>
      </c>
      <c r="P2928">
        <v>-225</v>
      </c>
      <c r="Q2928" t="s">
        <v>22068</v>
      </c>
      <c r="R2928" t="s">
        <v>22068</v>
      </c>
      <c r="S2928" t="s">
        <v>22068</v>
      </c>
      <c r="T2928" t="s">
        <v>22068</v>
      </c>
      <c r="U2928" t="s">
        <v>22068</v>
      </c>
      <c r="V2928" t="s">
        <v>22068</v>
      </c>
      <c r="W2928" t="s">
        <v>22068</v>
      </c>
      <c r="X2928" t="s">
        <v>22068</v>
      </c>
      <c r="Y2928" t="s">
        <v>22068</v>
      </c>
      <c r="Z2928" t="s">
        <v>22068</v>
      </c>
      <c r="AA2928" t="s">
        <v>8755</v>
      </c>
    </row>
    <row r="2929" spans="1:27" x14ac:dyDescent="0.2">
      <c r="A2929" t="s">
        <v>4492</v>
      </c>
      <c r="B2929" t="s">
        <v>12365</v>
      </c>
      <c r="C2929" s="8">
        <v>19</v>
      </c>
      <c r="D2929">
        <v>1</v>
      </c>
      <c r="E2929" s="9">
        <v>24.093879999999999</v>
      </c>
      <c r="F2929" s="9" t="s">
        <v>22068</v>
      </c>
      <c r="G2929" s="9" t="s">
        <v>22068</v>
      </c>
      <c r="H2929" s="9" t="s">
        <v>22068</v>
      </c>
      <c r="I2929" s="9" t="s">
        <v>22068</v>
      </c>
      <c r="J2929" s="9" t="s">
        <v>22068</v>
      </c>
      <c r="K2929" s="9" t="s">
        <v>22068</v>
      </c>
      <c r="L2929" s="9" t="s">
        <v>22068</v>
      </c>
      <c r="M2929" s="9" t="s">
        <v>22068</v>
      </c>
      <c r="N2929" s="9" t="s">
        <v>22068</v>
      </c>
      <c r="O2929" s="9" t="s">
        <v>22068</v>
      </c>
      <c r="P2929">
        <v>33</v>
      </c>
      <c r="Q2929" t="s">
        <v>22068</v>
      </c>
      <c r="R2929" t="s">
        <v>22068</v>
      </c>
      <c r="S2929" t="s">
        <v>22068</v>
      </c>
      <c r="T2929" t="s">
        <v>22068</v>
      </c>
      <c r="U2929" t="s">
        <v>22068</v>
      </c>
      <c r="V2929" t="s">
        <v>22068</v>
      </c>
      <c r="W2929" t="s">
        <v>22068</v>
      </c>
      <c r="X2929" t="s">
        <v>22068</v>
      </c>
      <c r="Y2929" t="s">
        <v>22068</v>
      </c>
      <c r="Z2929" t="s">
        <v>22068</v>
      </c>
      <c r="AA2929" t="s">
        <v>17487</v>
      </c>
    </row>
    <row r="2930" spans="1:27" x14ac:dyDescent="0.2">
      <c r="A2930" t="s">
        <v>330</v>
      </c>
      <c r="B2930" t="s">
        <v>12368</v>
      </c>
      <c r="C2930" s="8" t="s">
        <v>22068</v>
      </c>
      <c r="D2930">
        <v>4</v>
      </c>
      <c r="E2930" s="9">
        <v>24.063490000000002</v>
      </c>
      <c r="F2930" s="9">
        <v>7.0435400000000001</v>
      </c>
      <c r="G2930" s="9">
        <v>5.2365000000000004</v>
      </c>
      <c r="H2930" s="9">
        <v>2.18302</v>
      </c>
      <c r="I2930" s="9" t="s">
        <v>22068</v>
      </c>
      <c r="J2930" s="9" t="s">
        <v>22068</v>
      </c>
      <c r="K2930" s="9" t="s">
        <v>22068</v>
      </c>
      <c r="L2930" s="9" t="s">
        <v>22068</v>
      </c>
      <c r="M2930" s="9" t="s">
        <v>22068</v>
      </c>
      <c r="N2930" s="9" t="s">
        <v>22068</v>
      </c>
      <c r="O2930" s="9" t="s">
        <v>22068</v>
      </c>
      <c r="P2930">
        <v>-375</v>
      </c>
      <c r="Q2930">
        <v>-25</v>
      </c>
      <c r="R2930">
        <v>-631</v>
      </c>
      <c r="S2930">
        <v>-1289</v>
      </c>
      <c r="T2930" t="s">
        <v>22068</v>
      </c>
      <c r="U2930" t="s">
        <v>22068</v>
      </c>
      <c r="V2930" t="s">
        <v>22068</v>
      </c>
      <c r="W2930" t="s">
        <v>22068</v>
      </c>
      <c r="X2930" t="s">
        <v>22068</v>
      </c>
      <c r="Y2930" t="s">
        <v>22068</v>
      </c>
      <c r="Z2930" t="s">
        <v>22068</v>
      </c>
      <c r="AA2930" t="s">
        <v>17488</v>
      </c>
    </row>
    <row r="2931" spans="1:27" x14ac:dyDescent="0.2">
      <c r="A2931" t="s">
        <v>2096</v>
      </c>
      <c r="B2931" t="s">
        <v>12367</v>
      </c>
      <c r="C2931" s="8">
        <v>5</v>
      </c>
      <c r="D2931">
        <v>2</v>
      </c>
      <c r="E2931" s="9">
        <v>24.063490000000002</v>
      </c>
      <c r="F2931" s="9">
        <v>9.7945499999999992</v>
      </c>
      <c r="G2931" s="9" t="s">
        <v>22068</v>
      </c>
      <c r="H2931" s="9" t="s">
        <v>22068</v>
      </c>
      <c r="I2931" s="9" t="s">
        <v>22068</v>
      </c>
      <c r="J2931" s="9" t="s">
        <v>22068</v>
      </c>
      <c r="K2931" s="9" t="s">
        <v>22068</v>
      </c>
      <c r="L2931" s="9" t="s">
        <v>22068</v>
      </c>
      <c r="M2931" s="9" t="s">
        <v>22068</v>
      </c>
      <c r="N2931" s="9" t="s">
        <v>22068</v>
      </c>
      <c r="O2931" s="9" t="s">
        <v>22068</v>
      </c>
      <c r="P2931">
        <v>-39</v>
      </c>
      <c r="Q2931">
        <v>-6738</v>
      </c>
      <c r="R2931" t="s">
        <v>22068</v>
      </c>
      <c r="S2931" t="s">
        <v>22068</v>
      </c>
      <c r="T2931" t="s">
        <v>22068</v>
      </c>
      <c r="U2931" t="s">
        <v>22068</v>
      </c>
      <c r="V2931" t="s">
        <v>22068</v>
      </c>
      <c r="W2931" t="s">
        <v>22068</v>
      </c>
      <c r="X2931" t="s">
        <v>22068</v>
      </c>
      <c r="Y2931" t="s">
        <v>22068</v>
      </c>
      <c r="Z2931" t="s">
        <v>22068</v>
      </c>
      <c r="AA2931" t="s">
        <v>17489</v>
      </c>
    </row>
    <row r="2932" spans="1:27" x14ac:dyDescent="0.2">
      <c r="A2932" t="s">
        <v>4860</v>
      </c>
      <c r="B2932" t="s">
        <v>12366</v>
      </c>
      <c r="C2932" s="8">
        <v>1</v>
      </c>
      <c r="D2932">
        <v>2</v>
      </c>
      <c r="E2932" s="9">
        <v>24.063490000000002</v>
      </c>
      <c r="F2932" s="9">
        <v>13.700839999999999</v>
      </c>
      <c r="G2932" s="9" t="s">
        <v>22068</v>
      </c>
      <c r="H2932" s="9" t="s">
        <v>22068</v>
      </c>
      <c r="I2932" s="9" t="s">
        <v>22068</v>
      </c>
      <c r="J2932" s="9" t="s">
        <v>22068</v>
      </c>
      <c r="K2932" s="9" t="s">
        <v>22068</v>
      </c>
      <c r="L2932" s="9" t="s">
        <v>22068</v>
      </c>
      <c r="M2932" s="9" t="s">
        <v>22068</v>
      </c>
      <c r="N2932" s="9" t="s">
        <v>22068</v>
      </c>
      <c r="O2932" s="9" t="s">
        <v>22068</v>
      </c>
      <c r="P2932">
        <v>-71</v>
      </c>
      <c r="Q2932">
        <v>-367</v>
      </c>
      <c r="R2932" t="s">
        <v>22068</v>
      </c>
      <c r="S2932" t="s">
        <v>22068</v>
      </c>
      <c r="T2932" t="s">
        <v>22068</v>
      </c>
      <c r="U2932" t="s">
        <v>22068</v>
      </c>
      <c r="V2932" t="s">
        <v>22068</v>
      </c>
      <c r="W2932" t="s">
        <v>22068</v>
      </c>
      <c r="X2932" t="s">
        <v>22068</v>
      </c>
      <c r="Y2932" t="s">
        <v>22068</v>
      </c>
      <c r="Z2932" t="s">
        <v>22068</v>
      </c>
      <c r="AA2932" t="s">
        <v>9613</v>
      </c>
    </row>
    <row r="2933" spans="1:27" x14ac:dyDescent="0.2">
      <c r="A2933" t="s">
        <v>78</v>
      </c>
      <c r="B2933" t="s">
        <v>12369</v>
      </c>
      <c r="C2933" s="8">
        <v>6</v>
      </c>
      <c r="D2933">
        <v>1</v>
      </c>
      <c r="E2933" s="9">
        <v>24.059920000000002</v>
      </c>
      <c r="F2933" s="9" t="s">
        <v>22068</v>
      </c>
      <c r="G2933" s="9" t="s">
        <v>22068</v>
      </c>
      <c r="H2933" s="9" t="s">
        <v>22068</v>
      </c>
      <c r="I2933" s="9" t="s">
        <v>22068</v>
      </c>
      <c r="J2933" s="9" t="s">
        <v>22068</v>
      </c>
      <c r="K2933" s="9" t="s">
        <v>22068</v>
      </c>
      <c r="L2933" s="9" t="s">
        <v>22068</v>
      </c>
      <c r="M2933" s="9" t="s">
        <v>22068</v>
      </c>
      <c r="N2933" s="9" t="s">
        <v>22068</v>
      </c>
      <c r="O2933" s="9" t="s">
        <v>22068</v>
      </c>
      <c r="P2933">
        <v>-95</v>
      </c>
      <c r="Q2933" t="s">
        <v>22068</v>
      </c>
      <c r="R2933" t="s">
        <v>22068</v>
      </c>
      <c r="S2933" t="s">
        <v>22068</v>
      </c>
      <c r="T2933" t="s">
        <v>22068</v>
      </c>
      <c r="U2933" t="s">
        <v>22068</v>
      </c>
      <c r="V2933" t="s">
        <v>22068</v>
      </c>
      <c r="W2933" t="s">
        <v>22068</v>
      </c>
      <c r="X2933" t="s">
        <v>22068</v>
      </c>
      <c r="Y2933" t="s">
        <v>22068</v>
      </c>
      <c r="Z2933" t="s">
        <v>22068</v>
      </c>
      <c r="AA2933" t="s">
        <v>17490</v>
      </c>
    </row>
    <row r="2934" spans="1:27" x14ac:dyDescent="0.2">
      <c r="A2934" t="s">
        <v>6205</v>
      </c>
      <c r="B2934" t="s">
        <v>10480</v>
      </c>
      <c r="C2934" s="8">
        <v>18</v>
      </c>
      <c r="D2934">
        <v>1</v>
      </c>
      <c r="E2934" s="9">
        <v>23.995650000000001</v>
      </c>
      <c r="F2934" s="9" t="s">
        <v>22068</v>
      </c>
      <c r="G2934" s="9" t="s">
        <v>22068</v>
      </c>
      <c r="H2934" s="9" t="s">
        <v>22068</v>
      </c>
      <c r="I2934" s="9" t="s">
        <v>22068</v>
      </c>
      <c r="J2934" s="9" t="s">
        <v>22068</v>
      </c>
      <c r="K2934" s="9" t="s">
        <v>22068</v>
      </c>
      <c r="L2934" s="9" t="s">
        <v>22068</v>
      </c>
      <c r="M2934" s="9" t="s">
        <v>22068</v>
      </c>
      <c r="N2934" s="9" t="s">
        <v>22068</v>
      </c>
      <c r="O2934" s="9" t="s">
        <v>22068</v>
      </c>
      <c r="P2934">
        <v>-74</v>
      </c>
      <c r="Q2934" t="s">
        <v>22068</v>
      </c>
      <c r="R2934" t="s">
        <v>22068</v>
      </c>
      <c r="S2934" t="s">
        <v>22068</v>
      </c>
      <c r="T2934" t="s">
        <v>22068</v>
      </c>
      <c r="U2934" t="s">
        <v>22068</v>
      </c>
      <c r="V2934" t="s">
        <v>22068</v>
      </c>
      <c r="W2934" t="s">
        <v>22068</v>
      </c>
      <c r="X2934" t="s">
        <v>22068</v>
      </c>
      <c r="Y2934" t="s">
        <v>22068</v>
      </c>
      <c r="Z2934" t="s">
        <v>22068</v>
      </c>
      <c r="AA2934" t="s">
        <v>9942</v>
      </c>
    </row>
    <row r="2935" spans="1:27" x14ac:dyDescent="0.2">
      <c r="A2935" t="s">
        <v>1192</v>
      </c>
      <c r="B2935" t="s">
        <v>12370</v>
      </c>
      <c r="C2935" s="8" t="s">
        <v>22068</v>
      </c>
      <c r="D2935">
        <v>1</v>
      </c>
      <c r="E2935" s="9">
        <v>23.984069999999999</v>
      </c>
      <c r="F2935" s="9" t="s">
        <v>22068</v>
      </c>
      <c r="G2935" s="9" t="s">
        <v>22068</v>
      </c>
      <c r="H2935" s="9" t="s">
        <v>22068</v>
      </c>
      <c r="I2935" s="9" t="s">
        <v>22068</v>
      </c>
      <c r="J2935" s="9" t="s">
        <v>22068</v>
      </c>
      <c r="K2935" s="9" t="s">
        <v>22068</v>
      </c>
      <c r="L2935" s="9" t="s">
        <v>22068</v>
      </c>
      <c r="M2935" s="9" t="s">
        <v>22068</v>
      </c>
      <c r="N2935" s="9" t="s">
        <v>22068</v>
      </c>
      <c r="O2935" s="9" t="s">
        <v>22068</v>
      </c>
      <c r="P2935">
        <v>-234</v>
      </c>
      <c r="Q2935" t="s">
        <v>22068</v>
      </c>
      <c r="R2935" t="s">
        <v>22068</v>
      </c>
      <c r="S2935" t="s">
        <v>22068</v>
      </c>
      <c r="T2935" t="s">
        <v>22068</v>
      </c>
      <c r="U2935" t="s">
        <v>22068</v>
      </c>
      <c r="V2935" t="s">
        <v>22068</v>
      </c>
      <c r="W2935" t="s">
        <v>22068</v>
      </c>
      <c r="X2935" t="s">
        <v>22068</v>
      </c>
      <c r="Y2935" t="s">
        <v>22068</v>
      </c>
      <c r="Z2935" t="s">
        <v>22068</v>
      </c>
      <c r="AA2935" t="s">
        <v>8712</v>
      </c>
    </row>
    <row r="2936" spans="1:27" x14ac:dyDescent="0.2">
      <c r="A2936" t="s">
        <v>17491</v>
      </c>
      <c r="B2936" t="s">
        <v>13498</v>
      </c>
      <c r="C2936" s="8">
        <v>19</v>
      </c>
      <c r="D2936">
        <v>1</v>
      </c>
      <c r="E2936" s="9">
        <v>23.984069999999999</v>
      </c>
      <c r="F2936" s="9" t="s">
        <v>22068</v>
      </c>
      <c r="G2936" s="9" t="s">
        <v>22068</v>
      </c>
      <c r="H2936" s="9" t="s">
        <v>22068</v>
      </c>
      <c r="I2936" s="9" t="s">
        <v>22068</v>
      </c>
      <c r="J2936" s="9" t="s">
        <v>22068</v>
      </c>
      <c r="K2936" s="9" t="s">
        <v>22068</v>
      </c>
      <c r="L2936" s="9" t="s">
        <v>22068</v>
      </c>
      <c r="M2936" s="9" t="s">
        <v>22068</v>
      </c>
      <c r="N2936" s="9" t="s">
        <v>22068</v>
      </c>
      <c r="O2936" s="9" t="s">
        <v>22068</v>
      </c>
      <c r="P2936">
        <v>-345</v>
      </c>
      <c r="Q2936" t="s">
        <v>22068</v>
      </c>
      <c r="R2936" t="s">
        <v>22068</v>
      </c>
      <c r="S2936" t="s">
        <v>22068</v>
      </c>
      <c r="T2936" t="s">
        <v>22068</v>
      </c>
      <c r="U2936" t="s">
        <v>22068</v>
      </c>
      <c r="V2936" t="s">
        <v>22068</v>
      </c>
      <c r="W2936" t="s">
        <v>22068</v>
      </c>
      <c r="X2936" t="s">
        <v>22068</v>
      </c>
      <c r="Y2936" t="s">
        <v>22068</v>
      </c>
      <c r="Z2936" t="s">
        <v>22068</v>
      </c>
      <c r="AA2936" t="s">
        <v>17492</v>
      </c>
    </row>
    <row r="2937" spans="1:27" x14ac:dyDescent="0.2">
      <c r="A2937" t="s">
        <v>5700</v>
      </c>
      <c r="B2937" t="s">
        <v>12371</v>
      </c>
      <c r="C2937" s="8" t="s">
        <v>22068</v>
      </c>
      <c r="D2937">
        <v>2</v>
      </c>
      <c r="E2937" s="9">
        <v>23.979590000000002</v>
      </c>
      <c r="F2937" s="9">
        <v>7.9927299999999999</v>
      </c>
      <c r="G2937" s="9" t="s">
        <v>22068</v>
      </c>
      <c r="H2937" s="9" t="s">
        <v>22068</v>
      </c>
      <c r="I2937" s="9" t="s">
        <v>22068</v>
      </c>
      <c r="J2937" s="9" t="s">
        <v>22068</v>
      </c>
      <c r="K2937" s="9" t="s">
        <v>22068</v>
      </c>
      <c r="L2937" s="9" t="s">
        <v>22068</v>
      </c>
      <c r="M2937" s="9" t="s">
        <v>22068</v>
      </c>
      <c r="N2937" s="9" t="s">
        <v>22068</v>
      </c>
      <c r="O2937" s="9" t="s">
        <v>22068</v>
      </c>
      <c r="P2937">
        <v>-4225</v>
      </c>
      <c r="Q2937">
        <v>-254</v>
      </c>
      <c r="R2937" t="s">
        <v>22068</v>
      </c>
      <c r="S2937" t="s">
        <v>22068</v>
      </c>
      <c r="T2937" t="s">
        <v>22068</v>
      </c>
      <c r="U2937" t="s">
        <v>22068</v>
      </c>
      <c r="V2937" t="s">
        <v>22068</v>
      </c>
      <c r="W2937" t="s">
        <v>22068</v>
      </c>
      <c r="X2937" t="s">
        <v>22068</v>
      </c>
      <c r="Y2937" t="s">
        <v>22068</v>
      </c>
      <c r="Z2937" t="s">
        <v>22068</v>
      </c>
      <c r="AA2937" t="s">
        <v>17493</v>
      </c>
    </row>
    <row r="2938" spans="1:27" x14ac:dyDescent="0.2">
      <c r="A2938" t="s">
        <v>4525</v>
      </c>
      <c r="B2938"/>
      <c r="C2938" s="8" t="s">
        <v>22068</v>
      </c>
      <c r="D2938">
        <v>2</v>
      </c>
      <c r="E2938" s="9">
        <v>23.948060000000002</v>
      </c>
      <c r="F2938" s="9">
        <v>17.54279</v>
      </c>
      <c r="G2938" s="9" t="s">
        <v>22068</v>
      </c>
      <c r="H2938" s="9" t="s">
        <v>22068</v>
      </c>
      <c r="I2938" s="9" t="s">
        <v>22068</v>
      </c>
      <c r="J2938" s="9" t="s">
        <v>22068</v>
      </c>
      <c r="K2938" s="9" t="s">
        <v>22068</v>
      </c>
      <c r="L2938" s="9" t="s">
        <v>22068</v>
      </c>
      <c r="M2938" s="9" t="s">
        <v>22068</v>
      </c>
      <c r="N2938" s="9" t="s">
        <v>22068</v>
      </c>
      <c r="O2938" s="9" t="s">
        <v>22068</v>
      </c>
      <c r="P2938">
        <v>-2032</v>
      </c>
      <c r="Q2938">
        <v>-4121</v>
      </c>
      <c r="R2938" t="s">
        <v>22068</v>
      </c>
      <c r="S2938" t="s">
        <v>22068</v>
      </c>
      <c r="T2938" t="s">
        <v>22068</v>
      </c>
      <c r="U2938" t="s">
        <v>22068</v>
      </c>
      <c r="V2938" t="s">
        <v>22068</v>
      </c>
      <c r="W2938" t="s">
        <v>22068</v>
      </c>
      <c r="X2938" t="s">
        <v>22068</v>
      </c>
      <c r="Y2938" t="s">
        <v>22068</v>
      </c>
      <c r="Z2938" t="s">
        <v>22068</v>
      </c>
    </row>
    <row r="2939" spans="1:27" x14ac:dyDescent="0.2">
      <c r="A2939" t="s">
        <v>3268</v>
      </c>
      <c r="B2939" t="s">
        <v>12374</v>
      </c>
      <c r="C2939" s="8" t="s">
        <v>22068</v>
      </c>
      <c r="D2939">
        <v>2</v>
      </c>
      <c r="E2939" s="9">
        <v>23.930980000000002</v>
      </c>
      <c r="F2939" s="9">
        <v>6.20749</v>
      </c>
      <c r="G2939" s="9" t="s">
        <v>22068</v>
      </c>
      <c r="H2939" s="9" t="s">
        <v>22068</v>
      </c>
      <c r="I2939" s="9" t="s">
        <v>22068</v>
      </c>
      <c r="J2939" s="9" t="s">
        <v>22068</v>
      </c>
      <c r="K2939" s="9" t="s">
        <v>22068</v>
      </c>
      <c r="L2939" s="9" t="s">
        <v>22068</v>
      </c>
      <c r="M2939" s="9" t="s">
        <v>22068</v>
      </c>
      <c r="N2939" s="9" t="s">
        <v>22068</v>
      </c>
      <c r="O2939" s="9" t="s">
        <v>22068</v>
      </c>
      <c r="P2939">
        <v>-885</v>
      </c>
      <c r="Q2939">
        <v>-3318</v>
      </c>
      <c r="R2939" t="s">
        <v>22068</v>
      </c>
      <c r="S2939" t="s">
        <v>22068</v>
      </c>
      <c r="T2939" t="s">
        <v>22068</v>
      </c>
      <c r="U2939" t="s">
        <v>22068</v>
      </c>
      <c r="V2939" t="s">
        <v>22068</v>
      </c>
      <c r="W2939" t="s">
        <v>22068</v>
      </c>
      <c r="X2939" t="s">
        <v>22068</v>
      </c>
      <c r="Y2939" t="s">
        <v>22068</v>
      </c>
      <c r="Z2939" t="s">
        <v>22068</v>
      </c>
      <c r="AA2939" t="s">
        <v>17494</v>
      </c>
    </row>
    <row r="2940" spans="1:27" x14ac:dyDescent="0.2">
      <c r="A2940" t="s">
        <v>3269</v>
      </c>
      <c r="B2940" t="s">
        <v>12373</v>
      </c>
      <c r="C2940" s="8" t="s">
        <v>22068</v>
      </c>
      <c r="D2940">
        <v>2</v>
      </c>
      <c r="E2940" s="9">
        <v>23.930980000000002</v>
      </c>
      <c r="F2940" s="9">
        <v>6.20749</v>
      </c>
      <c r="G2940" s="9" t="s">
        <v>22068</v>
      </c>
      <c r="H2940" s="9" t="s">
        <v>22068</v>
      </c>
      <c r="I2940" s="9" t="s">
        <v>22068</v>
      </c>
      <c r="J2940" s="9" t="s">
        <v>22068</v>
      </c>
      <c r="K2940" s="9" t="s">
        <v>22068</v>
      </c>
      <c r="L2940" s="9" t="s">
        <v>22068</v>
      </c>
      <c r="M2940" s="9" t="s">
        <v>22068</v>
      </c>
      <c r="N2940" s="9" t="s">
        <v>22068</v>
      </c>
      <c r="O2940" s="9" t="s">
        <v>22068</v>
      </c>
      <c r="P2940">
        <v>-3513</v>
      </c>
      <c r="Q2940">
        <v>-1080</v>
      </c>
      <c r="R2940" t="s">
        <v>22068</v>
      </c>
      <c r="S2940" t="s">
        <v>22068</v>
      </c>
      <c r="T2940" t="s">
        <v>22068</v>
      </c>
      <c r="U2940" t="s">
        <v>22068</v>
      </c>
      <c r="V2940" t="s">
        <v>22068</v>
      </c>
      <c r="W2940" t="s">
        <v>22068</v>
      </c>
      <c r="X2940" t="s">
        <v>22068</v>
      </c>
      <c r="Y2940" t="s">
        <v>22068</v>
      </c>
      <c r="Z2940" t="s">
        <v>22068</v>
      </c>
      <c r="AA2940" t="s">
        <v>9226</v>
      </c>
    </row>
    <row r="2941" spans="1:27" x14ac:dyDescent="0.2">
      <c r="A2941" t="s">
        <v>7477</v>
      </c>
      <c r="B2941" t="s">
        <v>12372</v>
      </c>
      <c r="C2941" s="8">
        <v>19</v>
      </c>
      <c r="D2941">
        <v>2</v>
      </c>
      <c r="E2941" s="9">
        <v>23.930980000000002</v>
      </c>
      <c r="F2941" s="9">
        <v>5.3529</v>
      </c>
      <c r="G2941" s="9" t="s">
        <v>22068</v>
      </c>
      <c r="H2941" s="9" t="s">
        <v>22068</v>
      </c>
      <c r="I2941" s="9" t="s">
        <v>22068</v>
      </c>
      <c r="J2941" s="9" t="s">
        <v>22068</v>
      </c>
      <c r="K2941" s="9" t="s">
        <v>22068</v>
      </c>
      <c r="L2941" s="9" t="s">
        <v>22068</v>
      </c>
      <c r="M2941" s="9" t="s">
        <v>22068</v>
      </c>
      <c r="N2941" s="9" t="s">
        <v>22068</v>
      </c>
      <c r="O2941" s="9" t="s">
        <v>22068</v>
      </c>
      <c r="P2941">
        <v>-1214</v>
      </c>
      <c r="Q2941">
        <v>-141</v>
      </c>
      <c r="R2941" t="s">
        <v>22068</v>
      </c>
      <c r="S2941" t="s">
        <v>22068</v>
      </c>
      <c r="T2941" t="s">
        <v>22068</v>
      </c>
      <c r="U2941" t="s">
        <v>22068</v>
      </c>
      <c r="V2941" t="s">
        <v>22068</v>
      </c>
      <c r="W2941" t="s">
        <v>22068</v>
      </c>
      <c r="X2941" t="s">
        <v>22068</v>
      </c>
      <c r="Y2941" t="s">
        <v>22068</v>
      </c>
      <c r="Z2941" t="s">
        <v>22068</v>
      </c>
      <c r="AA2941" t="s">
        <v>17495</v>
      </c>
    </row>
    <row r="2942" spans="1:27" x14ac:dyDescent="0.2">
      <c r="A2942" t="s">
        <v>4920</v>
      </c>
      <c r="B2942" t="s">
        <v>10887</v>
      </c>
      <c r="C2942" s="8" t="s">
        <v>22068</v>
      </c>
      <c r="D2942">
        <v>2</v>
      </c>
      <c r="E2942" s="9">
        <v>23.927910000000001</v>
      </c>
      <c r="F2942" s="9">
        <v>15.254200000000001</v>
      </c>
      <c r="G2942" s="9" t="s">
        <v>22068</v>
      </c>
      <c r="H2942" s="9" t="s">
        <v>22068</v>
      </c>
      <c r="I2942" s="9" t="s">
        <v>22068</v>
      </c>
      <c r="J2942" s="9" t="s">
        <v>22068</v>
      </c>
      <c r="K2942" s="9" t="s">
        <v>22068</v>
      </c>
      <c r="L2942" s="9" t="s">
        <v>22068</v>
      </c>
      <c r="M2942" s="9" t="s">
        <v>22068</v>
      </c>
      <c r="N2942" s="9" t="s">
        <v>22068</v>
      </c>
      <c r="O2942" s="9" t="s">
        <v>22068</v>
      </c>
      <c r="P2942">
        <v>-334</v>
      </c>
      <c r="Q2942">
        <v>-896</v>
      </c>
      <c r="R2942" t="s">
        <v>22068</v>
      </c>
      <c r="S2942" t="s">
        <v>22068</v>
      </c>
      <c r="T2942" t="s">
        <v>22068</v>
      </c>
      <c r="U2942" t="s">
        <v>22068</v>
      </c>
      <c r="V2942" t="s">
        <v>22068</v>
      </c>
      <c r="W2942" t="s">
        <v>22068</v>
      </c>
      <c r="X2942" t="s">
        <v>22068</v>
      </c>
      <c r="Y2942" t="s">
        <v>22068</v>
      </c>
      <c r="Z2942" t="s">
        <v>22068</v>
      </c>
      <c r="AA2942" t="s">
        <v>17496</v>
      </c>
    </row>
    <row r="2943" spans="1:27" x14ac:dyDescent="0.2">
      <c r="A2943" t="s">
        <v>4921</v>
      </c>
      <c r="B2943" t="s">
        <v>12375</v>
      </c>
      <c r="C2943" s="8" t="s">
        <v>22068</v>
      </c>
      <c r="D2943">
        <v>2</v>
      </c>
      <c r="E2943" s="9">
        <v>23.927910000000001</v>
      </c>
      <c r="F2943" s="9">
        <v>15.254200000000001</v>
      </c>
      <c r="G2943" s="9" t="s">
        <v>22068</v>
      </c>
      <c r="H2943" s="9" t="s">
        <v>22068</v>
      </c>
      <c r="I2943" s="9" t="s">
        <v>22068</v>
      </c>
      <c r="J2943" s="9" t="s">
        <v>22068</v>
      </c>
      <c r="K2943" s="9" t="s">
        <v>22068</v>
      </c>
      <c r="L2943" s="9" t="s">
        <v>22068</v>
      </c>
      <c r="M2943" s="9" t="s">
        <v>22068</v>
      </c>
      <c r="N2943" s="9" t="s">
        <v>22068</v>
      </c>
      <c r="O2943" s="9" t="s">
        <v>22068</v>
      </c>
      <c r="P2943">
        <v>-703</v>
      </c>
      <c r="Q2943">
        <v>-141</v>
      </c>
      <c r="R2943" t="s">
        <v>22068</v>
      </c>
      <c r="S2943" t="s">
        <v>22068</v>
      </c>
      <c r="T2943" t="s">
        <v>22068</v>
      </c>
      <c r="U2943" t="s">
        <v>22068</v>
      </c>
      <c r="V2943" t="s">
        <v>22068</v>
      </c>
      <c r="W2943" t="s">
        <v>22068</v>
      </c>
      <c r="X2943" t="s">
        <v>22068</v>
      </c>
      <c r="Y2943" t="s">
        <v>22068</v>
      </c>
      <c r="Z2943" t="s">
        <v>22068</v>
      </c>
      <c r="AA2943" t="s">
        <v>17497</v>
      </c>
    </row>
    <row r="2944" spans="1:27" x14ac:dyDescent="0.2">
      <c r="A2944" t="s">
        <v>1315</v>
      </c>
      <c r="B2944" t="s">
        <v>12376</v>
      </c>
      <c r="C2944" s="8">
        <v>3</v>
      </c>
      <c r="D2944">
        <v>1</v>
      </c>
      <c r="E2944" s="9">
        <v>23.89049</v>
      </c>
      <c r="F2944" s="9" t="s">
        <v>22068</v>
      </c>
      <c r="G2944" s="9" t="s">
        <v>22068</v>
      </c>
      <c r="H2944" s="9" t="s">
        <v>22068</v>
      </c>
      <c r="I2944" s="9" t="s">
        <v>22068</v>
      </c>
      <c r="J2944" s="9" t="s">
        <v>22068</v>
      </c>
      <c r="K2944" s="9" t="s">
        <v>22068</v>
      </c>
      <c r="L2944" s="9" t="s">
        <v>22068</v>
      </c>
      <c r="M2944" s="9" t="s">
        <v>22068</v>
      </c>
      <c r="N2944" s="9" t="s">
        <v>22068</v>
      </c>
      <c r="O2944" s="9" t="s">
        <v>22068</v>
      </c>
      <c r="P2944">
        <v>-1443</v>
      </c>
      <c r="Q2944" t="s">
        <v>22068</v>
      </c>
      <c r="R2944" t="s">
        <v>22068</v>
      </c>
      <c r="S2944" t="s">
        <v>22068</v>
      </c>
      <c r="T2944" t="s">
        <v>22068</v>
      </c>
      <c r="U2944" t="s">
        <v>22068</v>
      </c>
      <c r="V2944" t="s">
        <v>22068</v>
      </c>
      <c r="W2944" t="s">
        <v>22068</v>
      </c>
      <c r="X2944" t="s">
        <v>22068</v>
      </c>
      <c r="Y2944" t="s">
        <v>22068</v>
      </c>
      <c r="Z2944" t="s">
        <v>22068</v>
      </c>
      <c r="AA2944" t="s">
        <v>17498</v>
      </c>
    </row>
    <row r="2945" spans="1:27" x14ac:dyDescent="0.2">
      <c r="A2945" t="s">
        <v>3638</v>
      </c>
      <c r="B2945" t="s">
        <v>12377</v>
      </c>
      <c r="C2945" s="8">
        <v>15</v>
      </c>
      <c r="D2945">
        <v>1</v>
      </c>
      <c r="E2945" s="9">
        <v>23.886209999999998</v>
      </c>
      <c r="F2945" s="9" t="s">
        <v>22068</v>
      </c>
      <c r="G2945" s="9" t="s">
        <v>22068</v>
      </c>
      <c r="H2945" s="9" t="s">
        <v>22068</v>
      </c>
      <c r="I2945" s="9" t="s">
        <v>22068</v>
      </c>
      <c r="J2945" s="9" t="s">
        <v>22068</v>
      </c>
      <c r="K2945" s="9" t="s">
        <v>22068</v>
      </c>
      <c r="L2945" s="9" t="s">
        <v>22068</v>
      </c>
      <c r="M2945" s="9" t="s">
        <v>22068</v>
      </c>
      <c r="N2945" s="9" t="s">
        <v>22068</v>
      </c>
      <c r="O2945" s="9" t="s">
        <v>22068</v>
      </c>
      <c r="P2945">
        <v>-121</v>
      </c>
      <c r="Q2945" t="s">
        <v>22068</v>
      </c>
      <c r="R2945" t="s">
        <v>22068</v>
      </c>
      <c r="S2945" t="s">
        <v>22068</v>
      </c>
      <c r="T2945" t="s">
        <v>22068</v>
      </c>
      <c r="U2945" t="s">
        <v>22068</v>
      </c>
      <c r="V2945" t="s">
        <v>22068</v>
      </c>
      <c r="W2945" t="s">
        <v>22068</v>
      </c>
      <c r="X2945" t="s">
        <v>22068</v>
      </c>
      <c r="Y2945" t="s">
        <v>22068</v>
      </c>
      <c r="Z2945" t="s">
        <v>22068</v>
      </c>
      <c r="AA2945" t="s">
        <v>17499</v>
      </c>
    </row>
    <row r="2946" spans="1:27" x14ac:dyDescent="0.2">
      <c r="A2946" t="s">
        <v>1411</v>
      </c>
      <c r="B2946" t="s">
        <v>12379</v>
      </c>
      <c r="C2946" s="8" t="s">
        <v>22068</v>
      </c>
      <c r="D2946">
        <v>2</v>
      </c>
      <c r="E2946" s="9">
        <v>23.852679999999999</v>
      </c>
      <c r="F2946" s="9">
        <v>15.682399999999999</v>
      </c>
      <c r="G2946" s="9" t="s">
        <v>22068</v>
      </c>
      <c r="H2946" s="9" t="s">
        <v>22068</v>
      </c>
      <c r="I2946" s="9" t="s">
        <v>22068</v>
      </c>
      <c r="J2946" s="9" t="s">
        <v>22068</v>
      </c>
      <c r="K2946" s="9" t="s">
        <v>22068</v>
      </c>
      <c r="L2946" s="9" t="s">
        <v>22068</v>
      </c>
      <c r="M2946" s="9" t="s">
        <v>22068</v>
      </c>
      <c r="N2946" s="9" t="s">
        <v>22068</v>
      </c>
      <c r="O2946" s="9" t="s">
        <v>22068</v>
      </c>
      <c r="P2946">
        <v>-34</v>
      </c>
      <c r="Q2946">
        <v>-1457</v>
      </c>
      <c r="R2946" t="s">
        <v>22068</v>
      </c>
      <c r="S2946" t="s">
        <v>22068</v>
      </c>
      <c r="T2946" t="s">
        <v>22068</v>
      </c>
      <c r="U2946" t="s">
        <v>22068</v>
      </c>
      <c r="V2946" t="s">
        <v>22068</v>
      </c>
      <c r="W2946" t="s">
        <v>22068</v>
      </c>
      <c r="X2946" t="s">
        <v>22068</v>
      </c>
      <c r="Y2946" t="s">
        <v>22068</v>
      </c>
      <c r="Z2946" t="s">
        <v>22068</v>
      </c>
      <c r="AA2946" t="s">
        <v>17500</v>
      </c>
    </row>
    <row r="2947" spans="1:27" x14ac:dyDescent="0.2">
      <c r="A2947" t="s">
        <v>2775</v>
      </c>
      <c r="B2947" t="s">
        <v>12378</v>
      </c>
      <c r="C2947" s="8">
        <v>1</v>
      </c>
      <c r="D2947">
        <v>2</v>
      </c>
      <c r="E2947" s="9">
        <v>23.852679999999999</v>
      </c>
      <c r="F2947" s="9">
        <v>19.417670000000001</v>
      </c>
      <c r="G2947" s="9" t="s">
        <v>22068</v>
      </c>
      <c r="H2947" s="9" t="s">
        <v>22068</v>
      </c>
      <c r="I2947" s="9" t="s">
        <v>22068</v>
      </c>
      <c r="J2947" s="9" t="s">
        <v>22068</v>
      </c>
      <c r="K2947" s="9" t="s">
        <v>22068</v>
      </c>
      <c r="L2947" s="9" t="s">
        <v>22068</v>
      </c>
      <c r="M2947" s="9" t="s">
        <v>22068</v>
      </c>
      <c r="N2947" s="9" t="s">
        <v>22068</v>
      </c>
      <c r="O2947" s="9" t="s">
        <v>22068</v>
      </c>
      <c r="P2947">
        <v>-132</v>
      </c>
      <c r="Q2947">
        <v>-1875</v>
      </c>
      <c r="R2947" t="s">
        <v>22068</v>
      </c>
      <c r="S2947" t="s">
        <v>22068</v>
      </c>
      <c r="T2947" t="s">
        <v>22068</v>
      </c>
      <c r="U2947" t="s">
        <v>22068</v>
      </c>
      <c r="V2947" t="s">
        <v>22068</v>
      </c>
      <c r="W2947" t="s">
        <v>22068</v>
      </c>
      <c r="X2947" t="s">
        <v>22068</v>
      </c>
      <c r="Y2947" t="s">
        <v>22068</v>
      </c>
      <c r="Z2947" t="s">
        <v>22068</v>
      </c>
      <c r="AA2947" t="s">
        <v>9097</v>
      </c>
    </row>
    <row r="2948" spans="1:27" x14ac:dyDescent="0.2">
      <c r="A2948" t="s">
        <v>2983</v>
      </c>
      <c r="B2948" t="s">
        <v>12380</v>
      </c>
      <c r="C2948" s="8" t="s">
        <v>22068</v>
      </c>
      <c r="D2948">
        <v>1</v>
      </c>
      <c r="E2948" s="9">
        <v>23.852679999999999</v>
      </c>
      <c r="F2948" s="9" t="s">
        <v>22068</v>
      </c>
      <c r="G2948" s="9" t="s">
        <v>22068</v>
      </c>
      <c r="H2948" s="9" t="s">
        <v>22068</v>
      </c>
      <c r="I2948" s="9" t="s">
        <v>22068</v>
      </c>
      <c r="J2948" s="9" t="s">
        <v>22068</v>
      </c>
      <c r="K2948" s="9" t="s">
        <v>22068</v>
      </c>
      <c r="L2948" s="9" t="s">
        <v>22068</v>
      </c>
      <c r="M2948" s="9" t="s">
        <v>22068</v>
      </c>
      <c r="N2948" s="9" t="s">
        <v>22068</v>
      </c>
      <c r="O2948" s="9" t="s">
        <v>22068</v>
      </c>
      <c r="P2948">
        <v>-34</v>
      </c>
      <c r="Q2948" t="s">
        <v>22068</v>
      </c>
      <c r="R2948" t="s">
        <v>22068</v>
      </c>
      <c r="S2948" t="s">
        <v>22068</v>
      </c>
      <c r="T2948" t="s">
        <v>22068</v>
      </c>
      <c r="U2948" t="s">
        <v>22068</v>
      </c>
      <c r="V2948" t="s">
        <v>22068</v>
      </c>
      <c r="W2948" t="s">
        <v>22068</v>
      </c>
      <c r="X2948" t="s">
        <v>22068</v>
      </c>
      <c r="Y2948" t="s">
        <v>22068</v>
      </c>
      <c r="Z2948" t="s">
        <v>22068</v>
      </c>
      <c r="AA2948" t="s">
        <v>17501</v>
      </c>
    </row>
    <row r="2949" spans="1:27" x14ac:dyDescent="0.2">
      <c r="A2949" t="s">
        <v>4990</v>
      </c>
      <c r="B2949" t="s">
        <v>10592</v>
      </c>
      <c r="C2949" s="8">
        <v>8</v>
      </c>
      <c r="D2949">
        <v>1</v>
      </c>
      <c r="E2949" s="9">
        <v>23.852679999999999</v>
      </c>
      <c r="F2949" s="9" t="s">
        <v>22068</v>
      </c>
      <c r="G2949" s="9" t="s">
        <v>22068</v>
      </c>
      <c r="H2949" s="9" t="s">
        <v>22068</v>
      </c>
      <c r="I2949" s="9" t="s">
        <v>22068</v>
      </c>
      <c r="J2949" s="9" t="s">
        <v>22068</v>
      </c>
      <c r="K2949" s="9" t="s">
        <v>22068</v>
      </c>
      <c r="L2949" s="9" t="s">
        <v>22068</v>
      </c>
      <c r="M2949" s="9" t="s">
        <v>22068</v>
      </c>
      <c r="N2949" s="9" t="s">
        <v>22068</v>
      </c>
      <c r="O2949" s="9" t="s">
        <v>22068</v>
      </c>
      <c r="P2949">
        <v>16</v>
      </c>
      <c r="Q2949" t="s">
        <v>22068</v>
      </c>
      <c r="R2949" t="s">
        <v>22068</v>
      </c>
      <c r="S2949" t="s">
        <v>22068</v>
      </c>
      <c r="T2949" t="s">
        <v>22068</v>
      </c>
      <c r="U2949" t="s">
        <v>22068</v>
      </c>
      <c r="V2949" t="s">
        <v>22068</v>
      </c>
      <c r="W2949" t="s">
        <v>22068</v>
      </c>
      <c r="X2949" t="s">
        <v>22068</v>
      </c>
      <c r="Y2949" t="s">
        <v>22068</v>
      </c>
      <c r="Z2949" t="s">
        <v>22068</v>
      </c>
      <c r="AA2949" t="s">
        <v>17502</v>
      </c>
    </row>
    <row r="2950" spans="1:27" x14ac:dyDescent="0.2">
      <c r="A2950" t="s">
        <v>17503</v>
      </c>
      <c r="B2950" t="s">
        <v>17504</v>
      </c>
      <c r="C2950" s="8" t="s">
        <v>22068</v>
      </c>
      <c r="D2950">
        <v>3</v>
      </c>
      <c r="E2950" s="9">
        <v>23.852679999999999</v>
      </c>
      <c r="F2950" s="9">
        <v>7.4505600000000003</v>
      </c>
      <c r="G2950" s="9">
        <v>6.1442199999999998</v>
      </c>
      <c r="H2950" s="9" t="s">
        <v>22068</v>
      </c>
      <c r="I2950" s="9" t="s">
        <v>22068</v>
      </c>
      <c r="J2950" s="9" t="s">
        <v>22068</v>
      </c>
      <c r="K2950" s="9" t="s">
        <v>22068</v>
      </c>
      <c r="L2950" s="9" t="s">
        <v>22068</v>
      </c>
      <c r="M2950" s="9" t="s">
        <v>22068</v>
      </c>
      <c r="N2950" s="9" t="s">
        <v>22068</v>
      </c>
      <c r="O2950" s="9" t="s">
        <v>22068</v>
      </c>
      <c r="P2950">
        <v>-2858</v>
      </c>
      <c r="Q2950">
        <v>-207</v>
      </c>
      <c r="R2950">
        <v>-1082</v>
      </c>
      <c r="S2950" t="s">
        <v>22068</v>
      </c>
      <c r="T2950" t="s">
        <v>22068</v>
      </c>
      <c r="U2950" t="s">
        <v>22068</v>
      </c>
      <c r="V2950" t="s">
        <v>22068</v>
      </c>
      <c r="W2950" t="s">
        <v>22068</v>
      </c>
      <c r="X2950" t="s">
        <v>22068</v>
      </c>
      <c r="Y2950" t="s">
        <v>22068</v>
      </c>
      <c r="Z2950" t="s">
        <v>22068</v>
      </c>
      <c r="AA2950" t="s">
        <v>17505</v>
      </c>
    </row>
    <row r="2951" spans="1:27" x14ac:dyDescent="0.2">
      <c r="A2951" t="s">
        <v>5806</v>
      </c>
      <c r="B2951" t="s">
        <v>12381</v>
      </c>
      <c r="C2951" s="8" t="s">
        <v>22068</v>
      </c>
      <c r="D2951">
        <v>3</v>
      </c>
      <c r="E2951" s="9">
        <v>23.852679999999999</v>
      </c>
      <c r="F2951" s="9">
        <v>7.4505600000000003</v>
      </c>
      <c r="G2951" s="9">
        <v>6.1442199999999998</v>
      </c>
      <c r="H2951" s="9" t="s">
        <v>22068</v>
      </c>
      <c r="I2951" s="9" t="s">
        <v>22068</v>
      </c>
      <c r="J2951" s="9" t="s">
        <v>22068</v>
      </c>
      <c r="K2951" s="9" t="s">
        <v>22068</v>
      </c>
      <c r="L2951" s="9" t="s">
        <v>22068</v>
      </c>
      <c r="M2951" s="9" t="s">
        <v>22068</v>
      </c>
      <c r="N2951" s="9" t="s">
        <v>22068</v>
      </c>
      <c r="O2951" s="9" t="s">
        <v>22068</v>
      </c>
      <c r="P2951">
        <v>-88</v>
      </c>
      <c r="Q2951">
        <v>-2739</v>
      </c>
      <c r="R2951">
        <v>-1864</v>
      </c>
      <c r="S2951" t="s">
        <v>22068</v>
      </c>
      <c r="T2951" t="s">
        <v>22068</v>
      </c>
      <c r="U2951" t="s">
        <v>22068</v>
      </c>
      <c r="V2951" t="s">
        <v>22068</v>
      </c>
      <c r="W2951" t="s">
        <v>22068</v>
      </c>
      <c r="X2951" t="s">
        <v>22068</v>
      </c>
      <c r="Y2951" t="s">
        <v>22068</v>
      </c>
      <c r="Z2951" t="s">
        <v>22068</v>
      </c>
      <c r="AA2951" t="s">
        <v>17506</v>
      </c>
    </row>
    <row r="2952" spans="1:27" x14ac:dyDescent="0.2">
      <c r="A2952" t="s">
        <v>3820</v>
      </c>
      <c r="B2952" t="s">
        <v>11640</v>
      </c>
      <c r="C2952" s="8" t="s">
        <v>22068</v>
      </c>
      <c r="D2952">
        <v>1</v>
      </c>
      <c r="E2952" s="9">
        <v>23.783359999999998</v>
      </c>
      <c r="F2952" s="9" t="s">
        <v>22068</v>
      </c>
      <c r="G2952" s="9" t="s">
        <v>22068</v>
      </c>
      <c r="H2952" s="9" t="s">
        <v>22068</v>
      </c>
      <c r="I2952" s="9" t="s">
        <v>22068</v>
      </c>
      <c r="J2952" s="9" t="s">
        <v>22068</v>
      </c>
      <c r="K2952" s="9" t="s">
        <v>22068</v>
      </c>
      <c r="L2952" s="9" t="s">
        <v>22068</v>
      </c>
      <c r="M2952" s="9" t="s">
        <v>22068</v>
      </c>
      <c r="N2952" s="9" t="s">
        <v>22068</v>
      </c>
      <c r="O2952" s="9" t="s">
        <v>22068</v>
      </c>
      <c r="P2952">
        <v>-174</v>
      </c>
      <c r="Q2952" t="s">
        <v>22068</v>
      </c>
      <c r="R2952" t="s">
        <v>22068</v>
      </c>
      <c r="S2952" t="s">
        <v>22068</v>
      </c>
      <c r="T2952" t="s">
        <v>22068</v>
      </c>
      <c r="U2952" t="s">
        <v>22068</v>
      </c>
      <c r="V2952" t="s">
        <v>22068</v>
      </c>
      <c r="W2952" t="s">
        <v>22068</v>
      </c>
      <c r="X2952" t="s">
        <v>22068</v>
      </c>
      <c r="Y2952" t="s">
        <v>22068</v>
      </c>
      <c r="Z2952" t="s">
        <v>22068</v>
      </c>
      <c r="AA2952" t="s">
        <v>17507</v>
      </c>
    </row>
    <row r="2953" spans="1:27" x14ac:dyDescent="0.2">
      <c r="A2953" t="s">
        <v>1930</v>
      </c>
      <c r="B2953" t="s">
        <v>12383</v>
      </c>
      <c r="C2953" s="8">
        <v>7</v>
      </c>
      <c r="D2953">
        <v>1</v>
      </c>
      <c r="E2953" s="9">
        <v>23.775410000000001</v>
      </c>
      <c r="F2953" s="9" t="s">
        <v>22068</v>
      </c>
      <c r="G2953" s="9" t="s">
        <v>22068</v>
      </c>
      <c r="H2953" s="9" t="s">
        <v>22068</v>
      </c>
      <c r="I2953" s="9" t="s">
        <v>22068</v>
      </c>
      <c r="J2953" s="9" t="s">
        <v>22068</v>
      </c>
      <c r="K2953" s="9" t="s">
        <v>22068</v>
      </c>
      <c r="L2953" s="9" t="s">
        <v>22068</v>
      </c>
      <c r="M2953" s="9" t="s">
        <v>22068</v>
      </c>
      <c r="N2953" s="9" t="s">
        <v>22068</v>
      </c>
      <c r="O2953" s="9" t="s">
        <v>22068</v>
      </c>
      <c r="P2953">
        <v>70</v>
      </c>
      <c r="Q2953" t="s">
        <v>22068</v>
      </c>
      <c r="R2953" t="s">
        <v>22068</v>
      </c>
      <c r="S2953" t="s">
        <v>22068</v>
      </c>
      <c r="T2953" t="s">
        <v>22068</v>
      </c>
      <c r="U2953" t="s">
        <v>22068</v>
      </c>
      <c r="V2953" t="s">
        <v>22068</v>
      </c>
      <c r="W2953" t="s">
        <v>22068</v>
      </c>
      <c r="X2953" t="s">
        <v>22068</v>
      </c>
      <c r="Y2953" t="s">
        <v>22068</v>
      </c>
      <c r="Z2953" t="s">
        <v>22068</v>
      </c>
      <c r="AA2953" t="s">
        <v>8893</v>
      </c>
    </row>
    <row r="2954" spans="1:27" x14ac:dyDescent="0.2">
      <c r="A2954" t="s">
        <v>6263</v>
      </c>
      <c r="B2954" t="s">
        <v>12382</v>
      </c>
      <c r="C2954" s="8" t="s">
        <v>22068</v>
      </c>
      <c r="D2954">
        <v>2</v>
      </c>
      <c r="E2954" s="9">
        <v>23.775410000000001</v>
      </c>
      <c r="F2954" s="9">
        <v>5.9774200000000004</v>
      </c>
      <c r="G2954" s="9" t="s">
        <v>22068</v>
      </c>
      <c r="H2954" s="9" t="s">
        <v>22068</v>
      </c>
      <c r="I2954" s="9" t="s">
        <v>22068</v>
      </c>
      <c r="J2954" s="9" t="s">
        <v>22068</v>
      </c>
      <c r="K2954" s="9" t="s">
        <v>22068</v>
      </c>
      <c r="L2954" s="9" t="s">
        <v>22068</v>
      </c>
      <c r="M2954" s="9" t="s">
        <v>22068</v>
      </c>
      <c r="N2954" s="9" t="s">
        <v>22068</v>
      </c>
      <c r="O2954" s="9" t="s">
        <v>22068</v>
      </c>
      <c r="P2954">
        <v>-1156</v>
      </c>
      <c r="Q2954">
        <v>-744</v>
      </c>
      <c r="R2954" t="s">
        <v>22068</v>
      </c>
      <c r="S2954" t="s">
        <v>22068</v>
      </c>
      <c r="T2954" t="s">
        <v>22068</v>
      </c>
      <c r="U2954" t="s">
        <v>22068</v>
      </c>
      <c r="V2954" t="s">
        <v>22068</v>
      </c>
      <c r="W2954" t="s">
        <v>22068</v>
      </c>
      <c r="X2954" t="s">
        <v>22068</v>
      </c>
      <c r="Y2954" t="s">
        <v>22068</v>
      </c>
      <c r="Z2954" t="s">
        <v>22068</v>
      </c>
      <c r="AA2954" t="s">
        <v>17508</v>
      </c>
    </row>
    <row r="2955" spans="1:27" x14ac:dyDescent="0.2">
      <c r="A2955" t="s">
        <v>6738</v>
      </c>
      <c r="B2955" t="s">
        <v>10648</v>
      </c>
      <c r="C2955" s="8" t="s">
        <v>22068</v>
      </c>
      <c r="D2955">
        <v>1</v>
      </c>
      <c r="E2955" s="9">
        <v>23.744620000000001</v>
      </c>
      <c r="F2955" s="9" t="s">
        <v>22068</v>
      </c>
      <c r="G2955" s="9" t="s">
        <v>22068</v>
      </c>
      <c r="H2955" s="9" t="s">
        <v>22068</v>
      </c>
      <c r="I2955" s="9" t="s">
        <v>22068</v>
      </c>
      <c r="J2955" s="9" t="s">
        <v>22068</v>
      </c>
      <c r="K2955" s="9" t="s">
        <v>22068</v>
      </c>
      <c r="L2955" s="9" t="s">
        <v>22068</v>
      </c>
      <c r="M2955" s="9" t="s">
        <v>22068</v>
      </c>
      <c r="N2955" s="9" t="s">
        <v>22068</v>
      </c>
      <c r="O2955" s="9" t="s">
        <v>22068</v>
      </c>
      <c r="P2955">
        <v>-815</v>
      </c>
      <c r="Q2955" t="s">
        <v>22068</v>
      </c>
      <c r="R2955" t="s">
        <v>22068</v>
      </c>
      <c r="S2955" t="s">
        <v>22068</v>
      </c>
      <c r="T2955" t="s">
        <v>22068</v>
      </c>
      <c r="U2955" t="s">
        <v>22068</v>
      </c>
      <c r="V2955" t="s">
        <v>22068</v>
      </c>
      <c r="W2955" t="s">
        <v>22068</v>
      </c>
      <c r="X2955" t="s">
        <v>22068</v>
      </c>
      <c r="Y2955" t="s">
        <v>22068</v>
      </c>
      <c r="Z2955" t="s">
        <v>22068</v>
      </c>
      <c r="AA2955" t="s">
        <v>17509</v>
      </c>
    </row>
    <row r="2956" spans="1:27" x14ac:dyDescent="0.2">
      <c r="A2956" t="s">
        <v>17510</v>
      </c>
      <c r="B2956" t="s">
        <v>17511</v>
      </c>
      <c r="C2956" s="8" t="s">
        <v>22068</v>
      </c>
      <c r="D2956">
        <v>6</v>
      </c>
      <c r="E2956" s="9">
        <v>23.739519999999999</v>
      </c>
      <c r="F2956" s="9">
        <v>8.3971</v>
      </c>
      <c r="G2956" s="9">
        <v>7.0922200000000002</v>
      </c>
      <c r="H2956" s="9">
        <v>3.41553</v>
      </c>
      <c r="I2956" s="9">
        <v>3.286</v>
      </c>
      <c r="J2956" s="9">
        <v>2.94563</v>
      </c>
      <c r="K2956" s="9" t="s">
        <v>22068</v>
      </c>
      <c r="L2956" s="9" t="s">
        <v>22068</v>
      </c>
      <c r="M2956" s="9" t="s">
        <v>22068</v>
      </c>
      <c r="N2956" s="9" t="s">
        <v>22068</v>
      </c>
      <c r="O2956" s="9" t="s">
        <v>22068</v>
      </c>
      <c r="P2956">
        <v>-8483</v>
      </c>
      <c r="Q2956">
        <v>-5050</v>
      </c>
      <c r="R2956">
        <v>-7498</v>
      </c>
      <c r="S2956">
        <v>-6778</v>
      </c>
      <c r="T2956">
        <v>-3880</v>
      </c>
      <c r="U2956">
        <v>-6448</v>
      </c>
      <c r="V2956" t="s">
        <v>22068</v>
      </c>
      <c r="W2956" t="s">
        <v>22068</v>
      </c>
      <c r="X2956" t="s">
        <v>22068</v>
      </c>
      <c r="Y2956" t="s">
        <v>22068</v>
      </c>
      <c r="Z2956" t="s">
        <v>22068</v>
      </c>
      <c r="AA2956" t="s">
        <v>17512</v>
      </c>
    </row>
    <row r="2957" spans="1:27" x14ac:dyDescent="0.2">
      <c r="A2957" t="s">
        <v>2018</v>
      </c>
      <c r="B2957" t="s">
        <v>12384</v>
      </c>
      <c r="C2957" s="8" t="s">
        <v>22068</v>
      </c>
      <c r="D2957">
        <v>1</v>
      </c>
      <c r="E2957" s="9">
        <v>23.735600000000002</v>
      </c>
      <c r="F2957" s="9" t="s">
        <v>22068</v>
      </c>
      <c r="G2957" s="9" t="s">
        <v>22068</v>
      </c>
      <c r="H2957" s="9" t="s">
        <v>22068</v>
      </c>
      <c r="I2957" s="9" t="s">
        <v>22068</v>
      </c>
      <c r="J2957" s="9" t="s">
        <v>22068</v>
      </c>
      <c r="K2957" s="9" t="s">
        <v>22068</v>
      </c>
      <c r="L2957" s="9" t="s">
        <v>22068</v>
      </c>
      <c r="M2957" s="9" t="s">
        <v>22068</v>
      </c>
      <c r="N2957" s="9" t="s">
        <v>22068</v>
      </c>
      <c r="O2957" s="9" t="s">
        <v>22068</v>
      </c>
      <c r="P2957">
        <v>-105</v>
      </c>
      <c r="Q2957" t="s">
        <v>22068</v>
      </c>
      <c r="R2957" t="s">
        <v>22068</v>
      </c>
      <c r="S2957" t="s">
        <v>22068</v>
      </c>
      <c r="T2957" t="s">
        <v>22068</v>
      </c>
      <c r="U2957" t="s">
        <v>22068</v>
      </c>
      <c r="V2957" t="s">
        <v>22068</v>
      </c>
      <c r="W2957" t="s">
        <v>22068</v>
      </c>
      <c r="X2957" t="s">
        <v>22068</v>
      </c>
      <c r="Y2957" t="s">
        <v>22068</v>
      </c>
      <c r="Z2957" t="s">
        <v>22068</v>
      </c>
      <c r="AA2957" t="s">
        <v>17513</v>
      </c>
    </row>
    <row r="2958" spans="1:27" x14ac:dyDescent="0.2">
      <c r="A2958" t="s">
        <v>6679</v>
      </c>
      <c r="B2958" t="s">
        <v>12385</v>
      </c>
      <c r="C2958" s="8" t="s">
        <v>22068</v>
      </c>
      <c r="D2958">
        <v>1</v>
      </c>
      <c r="E2958" s="9">
        <v>23.735600000000002</v>
      </c>
      <c r="F2958" s="9" t="s">
        <v>22068</v>
      </c>
      <c r="G2958" s="9" t="s">
        <v>22068</v>
      </c>
      <c r="H2958" s="9" t="s">
        <v>22068</v>
      </c>
      <c r="I2958" s="9" t="s">
        <v>22068</v>
      </c>
      <c r="J2958" s="9" t="s">
        <v>22068</v>
      </c>
      <c r="K2958" s="9" t="s">
        <v>22068</v>
      </c>
      <c r="L2958" s="9" t="s">
        <v>22068</v>
      </c>
      <c r="M2958" s="9" t="s">
        <v>22068</v>
      </c>
      <c r="N2958" s="9" t="s">
        <v>22068</v>
      </c>
      <c r="O2958" s="9" t="s">
        <v>22068</v>
      </c>
      <c r="P2958">
        <v>-150</v>
      </c>
      <c r="Q2958" t="s">
        <v>22068</v>
      </c>
      <c r="R2958" t="s">
        <v>22068</v>
      </c>
      <c r="S2958" t="s">
        <v>22068</v>
      </c>
      <c r="T2958" t="s">
        <v>22068</v>
      </c>
      <c r="U2958" t="s">
        <v>22068</v>
      </c>
      <c r="V2958" t="s">
        <v>22068</v>
      </c>
      <c r="W2958" t="s">
        <v>22068</v>
      </c>
      <c r="X2958" t="s">
        <v>22068</v>
      </c>
      <c r="Y2958" t="s">
        <v>22068</v>
      </c>
      <c r="Z2958" t="s">
        <v>22068</v>
      </c>
      <c r="AA2958" t="s">
        <v>17514</v>
      </c>
    </row>
    <row r="2959" spans="1:27" x14ac:dyDescent="0.2">
      <c r="A2959" t="s">
        <v>2449</v>
      </c>
      <c r="B2959" t="s">
        <v>10480</v>
      </c>
      <c r="C2959" s="8" t="s">
        <v>22068</v>
      </c>
      <c r="D2959">
        <v>1</v>
      </c>
      <c r="E2959" s="9">
        <v>23.721070000000001</v>
      </c>
      <c r="F2959" s="9" t="s">
        <v>22068</v>
      </c>
      <c r="G2959" s="9" t="s">
        <v>22068</v>
      </c>
      <c r="H2959" s="9" t="s">
        <v>22068</v>
      </c>
      <c r="I2959" s="9" t="s">
        <v>22068</v>
      </c>
      <c r="J2959" s="9" t="s">
        <v>22068</v>
      </c>
      <c r="K2959" s="9" t="s">
        <v>22068</v>
      </c>
      <c r="L2959" s="9" t="s">
        <v>22068</v>
      </c>
      <c r="M2959" s="9" t="s">
        <v>22068</v>
      </c>
      <c r="N2959" s="9" t="s">
        <v>22068</v>
      </c>
      <c r="O2959" s="9" t="s">
        <v>22068</v>
      </c>
      <c r="P2959">
        <v>-342</v>
      </c>
      <c r="Q2959" t="s">
        <v>22068</v>
      </c>
      <c r="R2959" t="s">
        <v>22068</v>
      </c>
      <c r="S2959" t="s">
        <v>22068</v>
      </c>
      <c r="T2959" t="s">
        <v>22068</v>
      </c>
      <c r="U2959" t="s">
        <v>22068</v>
      </c>
      <c r="V2959" t="s">
        <v>22068</v>
      </c>
      <c r="W2959" t="s">
        <v>22068</v>
      </c>
      <c r="X2959" t="s">
        <v>22068</v>
      </c>
      <c r="Y2959" t="s">
        <v>22068</v>
      </c>
      <c r="Z2959" t="s">
        <v>22068</v>
      </c>
      <c r="AA2959" t="s">
        <v>8384</v>
      </c>
    </row>
    <row r="2960" spans="1:27" x14ac:dyDescent="0.2">
      <c r="A2960" t="s">
        <v>3854</v>
      </c>
      <c r="B2960" t="s">
        <v>10480</v>
      </c>
      <c r="C2960" s="8" t="s">
        <v>22068</v>
      </c>
      <c r="D2960">
        <v>1</v>
      </c>
      <c r="E2960" s="9">
        <v>23.714690000000001</v>
      </c>
      <c r="F2960" s="9" t="s">
        <v>22068</v>
      </c>
      <c r="G2960" s="9" t="s">
        <v>22068</v>
      </c>
      <c r="H2960" s="9" t="s">
        <v>22068</v>
      </c>
      <c r="I2960" s="9" t="s">
        <v>22068</v>
      </c>
      <c r="J2960" s="9" t="s">
        <v>22068</v>
      </c>
      <c r="K2960" s="9" t="s">
        <v>22068</v>
      </c>
      <c r="L2960" s="9" t="s">
        <v>22068</v>
      </c>
      <c r="M2960" s="9" t="s">
        <v>22068</v>
      </c>
      <c r="N2960" s="9" t="s">
        <v>22068</v>
      </c>
      <c r="O2960" s="9" t="s">
        <v>22068</v>
      </c>
      <c r="P2960">
        <v>-20</v>
      </c>
      <c r="Q2960" t="s">
        <v>22068</v>
      </c>
      <c r="R2960" t="s">
        <v>22068</v>
      </c>
      <c r="S2960" t="s">
        <v>22068</v>
      </c>
      <c r="T2960" t="s">
        <v>22068</v>
      </c>
      <c r="U2960" t="s">
        <v>22068</v>
      </c>
      <c r="V2960" t="s">
        <v>22068</v>
      </c>
      <c r="W2960" t="s">
        <v>22068</v>
      </c>
      <c r="X2960" t="s">
        <v>22068</v>
      </c>
      <c r="Y2960" t="s">
        <v>22068</v>
      </c>
      <c r="Z2960" t="s">
        <v>22068</v>
      </c>
      <c r="AA2960" t="s">
        <v>9362</v>
      </c>
    </row>
    <row r="2961" spans="1:27" x14ac:dyDescent="0.2">
      <c r="A2961" t="s">
        <v>3855</v>
      </c>
      <c r="B2961" t="s">
        <v>12386</v>
      </c>
      <c r="C2961" s="8" t="s">
        <v>22068</v>
      </c>
      <c r="D2961">
        <v>2</v>
      </c>
      <c r="E2961" s="9">
        <v>23.714690000000001</v>
      </c>
      <c r="F2961" s="9">
        <v>8.4230099999999997</v>
      </c>
      <c r="G2961" s="9" t="s">
        <v>22068</v>
      </c>
      <c r="H2961" s="9" t="s">
        <v>22068</v>
      </c>
      <c r="I2961" s="9" t="s">
        <v>22068</v>
      </c>
      <c r="J2961" s="9" t="s">
        <v>22068</v>
      </c>
      <c r="K2961" s="9" t="s">
        <v>22068</v>
      </c>
      <c r="L2961" s="9" t="s">
        <v>22068</v>
      </c>
      <c r="M2961" s="9" t="s">
        <v>22068</v>
      </c>
      <c r="N2961" s="9" t="s">
        <v>22068</v>
      </c>
      <c r="O2961" s="9" t="s">
        <v>22068</v>
      </c>
      <c r="P2961">
        <v>-704</v>
      </c>
      <c r="Q2961">
        <v>18</v>
      </c>
      <c r="R2961" t="s">
        <v>22068</v>
      </c>
      <c r="S2961" t="s">
        <v>22068</v>
      </c>
      <c r="T2961" t="s">
        <v>22068</v>
      </c>
      <c r="U2961" t="s">
        <v>22068</v>
      </c>
      <c r="V2961" t="s">
        <v>22068</v>
      </c>
      <c r="W2961" t="s">
        <v>22068</v>
      </c>
      <c r="X2961" t="s">
        <v>22068</v>
      </c>
      <c r="Y2961" t="s">
        <v>22068</v>
      </c>
      <c r="Z2961" t="s">
        <v>22068</v>
      </c>
      <c r="AA2961" t="s">
        <v>17515</v>
      </c>
    </row>
    <row r="2962" spans="1:27" x14ac:dyDescent="0.2">
      <c r="A2962" t="s">
        <v>8122</v>
      </c>
      <c r="B2962" t="s">
        <v>10480</v>
      </c>
      <c r="C2962" s="8">
        <v>17</v>
      </c>
      <c r="D2962">
        <v>1</v>
      </c>
      <c r="E2962" s="9">
        <v>23.714690000000001</v>
      </c>
      <c r="F2962" s="9" t="s">
        <v>22068</v>
      </c>
      <c r="G2962" s="9" t="s">
        <v>22068</v>
      </c>
      <c r="H2962" s="9" t="s">
        <v>22068</v>
      </c>
      <c r="I2962" s="9" t="s">
        <v>22068</v>
      </c>
      <c r="J2962" s="9" t="s">
        <v>22068</v>
      </c>
      <c r="K2962" s="9" t="s">
        <v>22068</v>
      </c>
      <c r="L2962" s="9" t="s">
        <v>22068</v>
      </c>
      <c r="M2962" s="9" t="s">
        <v>22068</v>
      </c>
      <c r="N2962" s="9" t="s">
        <v>22068</v>
      </c>
      <c r="O2962" s="9" t="s">
        <v>22068</v>
      </c>
      <c r="P2962">
        <v>-170</v>
      </c>
      <c r="Q2962" t="s">
        <v>22068</v>
      </c>
      <c r="R2962" t="s">
        <v>22068</v>
      </c>
      <c r="S2962" t="s">
        <v>22068</v>
      </c>
      <c r="T2962" t="s">
        <v>22068</v>
      </c>
      <c r="U2962" t="s">
        <v>22068</v>
      </c>
      <c r="V2962" t="s">
        <v>22068</v>
      </c>
      <c r="W2962" t="s">
        <v>22068</v>
      </c>
      <c r="X2962" t="s">
        <v>22068</v>
      </c>
      <c r="Y2962" t="s">
        <v>22068</v>
      </c>
      <c r="Z2962" t="s">
        <v>22068</v>
      </c>
      <c r="AA2962" t="s">
        <v>10411</v>
      </c>
    </row>
    <row r="2963" spans="1:27" x14ac:dyDescent="0.2">
      <c r="A2963" t="s">
        <v>7848</v>
      </c>
      <c r="B2963" t="s">
        <v>12387</v>
      </c>
      <c r="C2963" s="8">
        <v>5</v>
      </c>
      <c r="D2963">
        <v>3</v>
      </c>
      <c r="E2963" s="9">
        <v>23.710329999999999</v>
      </c>
      <c r="F2963" s="9">
        <v>19.99736</v>
      </c>
      <c r="G2963" s="9">
        <v>19.200869999999998</v>
      </c>
      <c r="H2963" s="9" t="s">
        <v>22068</v>
      </c>
      <c r="I2963" s="9" t="s">
        <v>22068</v>
      </c>
      <c r="J2963" s="9" t="s">
        <v>22068</v>
      </c>
      <c r="K2963" s="9" t="s">
        <v>22068</v>
      </c>
      <c r="L2963" s="9" t="s">
        <v>22068</v>
      </c>
      <c r="M2963" s="9" t="s">
        <v>22068</v>
      </c>
      <c r="N2963" s="9" t="s">
        <v>22068</v>
      </c>
      <c r="O2963" s="9" t="s">
        <v>22068</v>
      </c>
      <c r="P2963">
        <v>-3016</v>
      </c>
      <c r="Q2963">
        <v>-1113</v>
      </c>
      <c r="R2963">
        <v>-40</v>
      </c>
      <c r="S2963" t="s">
        <v>22068</v>
      </c>
      <c r="T2963" t="s">
        <v>22068</v>
      </c>
      <c r="U2963" t="s">
        <v>22068</v>
      </c>
      <c r="V2963" t="s">
        <v>22068</v>
      </c>
      <c r="W2963" t="s">
        <v>22068</v>
      </c>
      <c r="X2963" t="s">
        <v>22068</v>
      </c>
      <c r="Y2963" t="s">
        <v>22068</v>
      </c>
      <c r="Z2963" t="s">
        <v>22068</v>
      </c>
      <c r="AA2963" t="s">
        <v>17516</v>
      </c>
    </row>
    <row r="2964" spans="1:27" x14ac:dyDescent="0.2">
      <c r="A2964" t="s">
        <v>498</v>
      </c>
      <c r="B2964" t="s">
        <v>12388</v>
      </c>
      <c r="C2964" s="8">
        <v>14</v>
      </c>
      <c r="D2964">
        <v>2</v>
      </c>
      <c r="E2964" s="9">
        <v>23.706600000000002</v>
      </c>
      <c r="F2964" s="9">
        <v>3.6133000000000002</v>
      </c>
      <c r="G2964" s="9" t="s">
        <v>22068</v>
      </c>
      <c r="H2964" s="9" t="s">
        <v>22068</v>
      </c>
      <c r="I2964" s="9" t="s">
        <v>22068</v>
      </c>
      <c r="J2964" s="9" t="s">
        <v>22068</v>
      </c>
      <c r="K2964" s="9" t="s">
        <v>22068</v>
      </c>
      <c r="L2964" s="9" t="s">
        <v>22068</v>
      </c>
      <c r="M2964" s="9" t="s">
        <v>22068</v>
      </c>
      <c r="N2964" s="9" t="s">
        <v>22068</v>
      </c>
      <c r="O2964" s="9" t="s">
        <v>22068</v>
      </c>
      <c r="P2964">
        <v>-4071</v>
      </c>
      <c r="Q2964">
        <v>-1690</v>
      </c>
      <c r="R2964" t="s">
        <v>22068</v>
      </c>
      <c r="S2964" t="s">
        <v>22068</v>
      </c>
      <c r="T2964" t="s">
        <v>22068</v>
      </c>
      <c r="U2964" t="s">
        <v>22068</v>
      </c>
      <c r="V2964" t="s">
        <v>22068</v>
      </c>
      <c r="W2964" t="s">
        <v>22068</v>
      </c>
      <c r="X2964" t="s">
        <v>22068</v>
      </c>
      <c r="Y2964" t="s">
        <v>22068</v>
      </c>
      <c r="Z2964" t="s">
        <v>22068</v>
      </c>
      <c r="AA2964" t="s">
        <v>17517</v>
      </c>
    </row>
    <row r="2965" spans="1:27" x14ac:dyDescent="0.2">
      <c r="A2965" t="s">
        <v>5656</v>
      </c>
      <c r="B2965" t="s">
        <v>12389</v>
      </c>
      <c r="C2965" s="8">
        <v>11</v>
      </c>
      <c r="D2965">
        <v>2</v>
      </c>
      <c r="E2965" s="9">
        <v>23.706600000000002</v>
      </c>
      <c r="F2965" s="9">
        <v>19.84254</v>
      </c>
      <c r="G2965" s="9" t="s">
        <v>22068</v>
      </c>
      <c r="H2965" s="9" t="s">
        <v>22068</v>
      </c>
      <c r="I2965" s="9" t="s">
        <v>22068</v>
      </c>
      <c r="J2965" s="9" t="s">
        <v>22068</v>
      </c>
      <c r="K2965" s="9" t="s">
        <v>22068</v>
      </c>
      <c r="L2965" s="9" t="s">
        <v>22068</v>
      </c>
      <c r="M2965" s="9" t="s">
        <v>22068</v>
      </c>
      <c r="N2965" s="9" t="s">
        <v>22068</v>
      </c>
      <c r="O2965" s="9" t="s">
        <v>22068</v>
      </c>
      <c r="P2965">
        <v>-73</v>
      </c>
      <c r="Q2965">
        <v>-1978</v>
      </c>
      <c r="R2965" t="s">
        <v>22068</v>
      </c>
      <c r="S2965" t="s">
        <v>22068</v>
      </c>
      <c r="T2965" t="s">
        <v>22068</v>
      </c>
      <c r="U2965" t="s">
        <v>22068</v>
      </c>
      <c r="V2965" t="s">
        <v>22068</v>
      </c>
      <c r="W2965" t="s">
        <v>22068</v>
      </c>
      <c r="X2965" t="s">
        <v>22068</v>
      </c>
      <c r="Y2965" t="s">
        <v>22068</v>
      </c>
      <c r="Z2965" t="s">
        <v>22068</v>
      </c>
      <c r="AA2965" t="s">
        <v>17518</v>
      </c>
    </row>
    <row r="2966" spans="1:27" x14ac:dyDescent="0.2">
      <c r="A2966" t="s">
        <v>5657</v>
      </c>
      <c r="B2966"/>
      <c r="C2966" s="8" t="s">
        <v>22068</v>
      </c>
      <c r="D2966">
        <v>2</v>
      </c>
      <c r="E2966" s="9">
        <v>23.706600000000002</v>
      </c>
      <c r="F2966" s="9">
        <v>19.84254</v>
      </c>
      <c r="G2966" s="9" t="s">
        <v>22068</v>
      </c>
      <c r="H2966" s="9" t="s">
        <v>22068</v>
      </c>
      <c r="I2966" s="9" t="s">
        <v>22068</v>
      </c>
      <c r="J2966" s="9" t="s">
        <v>22068</v>
      </c>
      <c r="K2966" s="9" t="s">
        <v>22068</v>
      </c>
      <c r="L2966" s="9" t="s">
        <v>22068</v>
      </c>
      <c r="M2966" s="9" t="s">
        <v>22068</v>
      </c>
      <c r="N2966" s="9" t="s">
        <v>22068</v>
      </c>
      <c r="O2966" s="9" t="s">
        <v>22068</v>
      </c>
      <c r="P2966">
        <v>-2152</v>
      </c>
      <c r="Q2966">
        <v>-247</v>
      </c>
      <c r="R2966" t="s">
        <v>22068</v>
      </c>
      <c r="S2966" t="s">
        <v>22068</v>
      </c>
      <c r="T2966" t="s">
        <v>22068</v>
      </c>
      <c r="U2966" t="s">
        <v>22068</v>
      </c>
      <c r="V2966" t="s">
        <v>22068</v>
      </c>
      <c r="W2966" t="s">
        <v>22068</v>
      </c>
      <c r="X2966" t="s">
        <v>22068</v>
      </c>
      <c r="Y2966" t="s">
        <v>22068</v>
      </c>
      <c r="Z2966" t="s">
        <v>22068</v>
      </c>
    </row>
    <row r="2967" spans="1:27" x14ac:dyDescent="0.2">
      <c r="A2967" t="s">
        <v>8248</v>
      </c>
      <c r="B2967" t="s">
        <v>10480</v>
      </c>
      <c r="C2967" s="8" t="s">
        <v>22068</v>
      </c>
      <c r="D2967">
        <v>1</v>
      </c>
      <c r="E2967" s="9">
        <v>23.66825</v>
      </c>
      <c r="F2967" s="9" t="s">
        <v>22068</v>
      </c>
      <c r="G2967" s="9" t="s">
        <v>22068</v>
      </c>
      <c r="H2967" s="9" t="s">
        <v>22068</v>
      </c>
      <c r="I2967" s="9" t="s">
        <v>22068</v>
      </c>
      <c r="J2967" s="9" t="s">
        <v>22068</v>
      </c>
      <c r="K2967" s="9" t="s">
        <v>22068</v>
      </c>
      <c r="L2967" s="9" t="s">
        <v>22068</v>
      </c>
      <c r="M2967" s="9" t="s">
        <v>22068</v>
      </c>
      <c r="N2967" s="9" t="s">
        <v>22068</v>
      </c>
      <c r="O2967" s="9" t="s">
        <v>22068</v>
      </c>
      <c r="P2967">
        <v>-478</v>
      </c>
      <c r="Q2967" t="s">
        <v>22068</v>
      </c>
      <c r="R2967" t="s">
        <v>22068</v>
      </c>
      <c r="S2967" t="s">
        <v>22068</v>
      </c>
      <c r="T2967" t="s">
        <v>22068</v>
      </c>
      <c r="U2967" t="s">
        <v>22068</v>
      </c>
      <c r="V2967" t="s">
        <v>22068</v>
      </c>
      <c r="W2967" t="s">
        <v>22068</v>
      </c>
      <c r="X2967" t="s">
        <v>22068</v>
      </c>
      <c r="Y2967" t="s">
        <v>22068</v>
      </c>
      <c r="Z2967" t="s">
        <v>22068</v>
      </c>
      <c r="AA2967" t="s">
        <v>10442</v>
      </c>
    </row>
    <row r="2968" spans="1:27" x14ac:dyDescent="0.2">
      <c r="A2968" t="s">
        <v>177</v>
      </c>
      <c r="B2968" t="s">
        <v>12391</v>
      </c>
      <c r="C2968" s="8">
        <v>15</v>
      </c>
      <c r="D2968">
        <v>2</v>
      </c>
      <c r="E2968" s="9">
        <v>23.657119999999999</v>
      </c>
      <c r="F2968" s="9">
        <v>9.9142600000000005</v>
      </c>
      <c r="G2968" s="9" t="s">
        <v>22068</v>
      </c>
      <c r="H2968" s="9" t="s">
        <v>22068</v>
      </c>
      <c r="I2968" s="9" t="s">
        <v>22068</v>
      </c>
      <c r="J2968" s="9" t="s">
        <v>22068</v>
      </c>
      <c r="K2968" s="9" t="s">
        <v>22068</v>
      </c>
      <c r="L2968" s="9" t="s">
        <v>22068</v>
      </c>
      <c r="M2968" s="9" t="s">
        <v>22068</v>
      </c>
      <c r="N2968" s="9" t="s">
        <v>22068</v>
      </c>
      <c r="O2968" s="9" t="s">
        <v>22068</v>
      </c>
      <c r="P2968">
        <v>-464</v>
      </c>
      <c r="Q2968">
        <v>-142</v>
      </c>
      <c r="R2968" t="s">
        <v>22068</v>
      </c>
      <c r="S2968" t="s">
        <v>22068</v>
      </c>
      <c r="T2968" t="s">
        <v>22068</v>
      </c>
      <c r="U2968" t="s">
        <v>22068</v>
      </c>
      <c r="V2968" t="s">
        <v>22068</v>
      </c>
      <c r="W2968" t="s">
        <v>22068</v>
      </c>
      <c r="X2968" t="s">
        <v>22068</v>
      </c>
      <c r="Y2968" t="s">
        <v>22068</v>
      </c>
      <c r="Z2968" t="s">
        <v>22068</v>
      </c>
      <c r="AA2968" t="s">
        <v>8423</v>
      </c>
    </row>
    <row r="2969" spans="1:27" x14ac:dyDescent="0.2">
      <c r="A2969" t="s">
        <v>5832</v>
      </c>
      <c r="B2969" t="s">
        <v>12390</v>
      </c>
      <c r="C2969" s="8" t="s">
        <v>22068</v>
      </c>
      <c r="D2969">
        <v>2</v>
      </c>
      <c r="E2969" s="9">
        <v>23.657119999999999</v>
      </c>
      <c r="F2969" s="9">
        <v>4.2803699999999996</v>
      </c>
      <c r="G2969" s="9" t="s">
        <v>22068</v>
      </c>
      <c r="H2969" s="9" t="s">
        <v>22068</v>
      </c>
      <c r="I2969" s="9" t="s">
        <v>22068</v>
      </c>
      <c r="J2969" s="9" t="s">
        <v>22068</v>
      </c>
      <c r="K2969" s="9" t="s">
        <v>22068</v>
      </c>
      <c r="L2969" s="9" t="s">
        <v>22068</v>
      </c>
      <c r="M2969" s="9" t="s">
        <v>22068</v>
      </c>
      <c r="N2969" s="9" t="s">
        <v>22068</v>
      </c>
      <c r="O2969" s="9" t="s">
        <v>22068</v>
      </c>
      <c r="P2969">
        <v>-134</v>
      </c>
      <c r="Q2969">
        <v>-474</v>
      </c>
      <c r="R2969" t="s">
        <v>22068</v>
      </c>
      <c r="S2969" t="s">
        <v>22068</v>
      </c>
      <c r="T2969" t="s">
        <v>22068</v>
      </c>
      <c r="U2969" t="s">
        <v>22068</v>
      </c>
      <c r="V2969" t="s">
        <v>22068</v>
      </c>
      <c r="W2969" t="s">
        <v>22068</v>
      </c>
      <c r="X2969" t="s">
        <v>22068</v>
      </c>
      <c r="Y2969" t="s">
        <v>22068</v>
      </c>
      <c r="Z2969" t="s">
        <v>22068</v>
      </c>
      <c r="AA2969" t="s">
        <v>17519</v>
      </c>
    </row>
    <row r="2970" spans="1:27" x14ac:dyDescent="0.2">
      <c r="A2970" t="s">
        <v>1682</v>
      </c>
      <c r="B2970" t="s">
        <v>12392</v>
      </c>
      <c r="C2970" s="8" t="s">
        <v>22068</v>
      </c>
      <c r="D2970">
        <v>2</v>
      </c>
      <c r="E2970" s="9">
        <v>23.65175</v>
      </c>
      <c r="F2970" s="9">
        <v>19.413270000000001</v>
      </c>
      <c r="G2970" s="9" t="s">
        <v>22068</v>
      </c>
      <c r="H2970" s="9" t="s">
        <v>22068</v>
      </c>
      <c r="I2970" s="9" t="s">
        <v>22068</v>
      </c>
      <c r="J2970" s="9" t="s">
        <v>22068</v>
      </c>
      <c r="K2970" s="9" t="s">
        <v>22068</v>
      </c>
      <c r="L2970" s="9" t="s">
        <v>22068</v>
      </c>
      <c r="M2970" s="9" t="s">
        <v>22068</v>
      </c>
      <c r="N2970" s="9" t="s">
        <v>22068</v>
      </c>
      <c r="O2970" s="9" t="s">
        <v>22068</v>
      </c>
      <c r="P2970">
        <v>-256</v>
      </c>
      <c r="Q2970">
        <v>-1912</v>
      </c>
      <c r="R2970" t="s">
        <v>22068</v>
      </c>
      <c r="S2970" t="s">
        <v>22068</v>
      </c>
      <c r="T2970" t="s">
        <v>22068</v>
      </c>
      <c r="U2970" t="s">
        <v>22068</v>
      </c>
      <c r="V2970" t="s">
        <v>22068</v>
      </c>
      <c r="W2970" t="s">
        <v>22068</v>
      </c>
      <c r="X2970" t="s">
        <v>22068</v>
      </c>
      <c r="Y2970" t="s">
        <v>22068</v>
      </c>
      <c r="Z2970" t="s">
        <v>22068</v>
      </c>
      <c r="AA2970" t="s">
        <v>8837</v>
      </c>
    </row>
    <row r="2971" spans="1:27" x14ac:dyDescent="0.2">
      <c r="A2971" t="s">
        <v>5743</v>
      </c>
      <c r="B2971" t="s">
        <v>12393</v>
      </c>
      <c r="C2971" s="8">
        <v>6</v>
      </c>
      <c r="D2971">
        <v>1</v>
      </c>
      <c r="E2971" s="9">
        <v>23.647829999999999</v>
      </c>
      <c r="F2971" s="9" t="s">
        <v>22068</v>
      </c>
      <c r="G2971" s="9" t="s">
        <v>22068</v>
      </c>
      <c r="H2971" s="9" t="s">
        <v>22068</v>
      </c>
      <c r="I2971" s="9" t="s">
        <v>22068</v>
      </c>
      <c r="J2971" s="9" t="s">
        <v>22068</v>
      </c>
      <c r="K2971" s="9" t="s">
        <v>22068</v>
      </c>
      <c r="L2971" s="9" t="s">
        <v>22068</v>
      </c>
      <c r="M2971" s="9" t="s">
        <v>22068</v>
      </c>
      <c r="N2971" s="9" t="s">
        <v>22068</v>
      </c>
      <c r="O2971" s="9" t="s">
        <v>22068</v>
      </c>
      <c r="P2971">
        <v>-1346</v>
      </c>
      <c r="Q2971" t="s">
        <v>22068</v>
      </c>
      <c r="R2971" t="s">
        <v>22068</v>
      </c>
      <c r="S2971" t="s">
        <v>22068</v>
      </c>
      <c r="T2971" t="s">
        <v>22068</v>
      </c>
      <c r="U2971" t="s">
        <v>22068</v>
      </c>
      <c r="V2971" t="s">
        <v>22068</v>
      </c>
      <c r="W2971" t="s">
        <v>22068</v>
      </c>
      <c r="X2971" t="s">
        <v>22068</v>
      </c>
      <c r="Y2971" t="s">
        <v>22068</v>
      </c>
      <c r="Z2971" t="s">
        <v>22068</v>
      </c>
      <c r="AA2971" t="s">
        <v>17520</v>
      </c>
    </row>
    <row r="2972" spans="1:27" x14ac:dyDescent="0.2">
      <c r="A2972" t="s">
        <v>7752</v>
      </c>
      <c r="B2972" t="s">
        <v>10582</v>
      </c>
      <c r="C2972" s="8" t="s">
        <v>22068</v>
      </c>
      <c r="D2972">
        <v>1</v>
      </c>
      <c r="E2972" s="9">
        <v>23.647829999999999</v>
      </c>
      <c r="F2972" s="9" t="s">
        <v>22068</v>
      </c>
      <c r="G2972" s="9" t="s">
        <v>22068</v>
      </c>
      <c r="H2972" s="9" t="s">
        <v>22068</v>
      </c>
      <c r="I2972" s="9" t="s">
        <v>22068</v>
      </c>
      <c r="J2972" s="9" t="s">
        <v>22068</v>
      </c>
      <c r="K2972" s="9" t="s">
        <v>22068</v>
      </c>
      <c r="L2972" s="9" t="s">
        <v>22068</v>
      </c>
      <c r="M2972" s="9" t="s">
        <v>22068</v>
      </c>
      <c r="N2972" s="9" t="s">
        <v>22068</v>
      </c>
      <c r="O2972" s="9" t="s">
        <v>22068</v>
      </c>
      <c r="P2972">
        <v>-542</v>
      </c>
      <c r="Q2972" t="s">
        <v>22068</v>
      </c>
      <c r="R2972" t="s">
        <v>22068</v>
      </c>
      <c r="S2972" t="s">
        <v>22068</v>
      </c>
      <c r="T2972" t="s">
        <v>22068</v>
      </c>
      <c r="U2972" t="s">
        <v>22068</v>
      </c>
      <c r="V2972" t="s">
        <v>22068</v>
      </c>
      <c r="W2972" t="s">
        <v>22068</v>
      </c>
      <c r="X2972" t="s">
        <v>22068</v>
      </c>
      <c r="Y2972" t="s">
        <v>22068</v>
      </c>
      <c r="Z2972" t="s">
        <v>22068</v>
      </c>
      <c r="AA2972" t="s">
        <v>17521</v>
      </c>
    </row>
    <row r="2973" spans="1:27" x14ac:dyDescent="0.2">
      <c r="A2973" t="s">
        <v>354</v>
      </c>
      <c r="B2973" t="s">
        <v>11823</v>
      </c>
      <c r="C2973" s="8">
        <v>10</v>
      </c>
      <c r="D2973">
        <v>1</v>
      </c>
      <c r="E2973" s="9">
        <v>23.635179999999998</v>
      </c>
      <c r="F2973" s="9" t="s">
        <v>22068</v>
      </c>
      <c r="G2973" s="9" t="s">
        <v>22068</v>
      </c>
      <c r="H2973" s="9" t="s">
        <v>22068</v>
      </c>
      <c r="I2973" s="9" t="s">
        <v>22068</v>
      </c>
      <c r="J2973" s="9" t="s">
        <v>22068</v>
      </c>
      <c r="K2973" s="9" t="s">
        <v>22068</v>
      </c>
      <c r="L2973" s="9" t="s">
        <v>22068</v>
      </c>
      <c r="M2973" s="9" t="s">
        <v>22068</v>
      </c>
      <c r="N2973" s="9" t="s">
        <v>22068</v>
      </c>
      <c r="O2973" s="9" t="s">
        <v>22068</v>
      </c>
      <c r="P2973">
        <v>-43</v>
      </c>
      <c r="Q2973" t="s">
        <v>22068</v>
      </c>
      <c r="R2973" t="s">
        <v>22068</v>
      </c>
      <c r="S2973" t="s">
        <v>22068</v>
      </c>
      <c r="T2973" t="s">
        <v>22068</v>
      </c>
      <c r="U2973" t="s">
        <v>22068</v>
      </c>
      <c r="V2973" t="s">
        <v>22068</v>
      </c>
      <c r="W2973" t="s">
        <v>22068</v>
      </c>
      <c r="X2973" t="s">
        <v>22068</v>
      </c>
      <c r="Y2973" t="s">
        <v>22068</v>
      </c>
      <c r="Z2973" t="s">
        <v>22068</v>
      </c>
      <c r="AA2973" t="s">
        <v>17522</v>
      </c>
    </row>
    <row r="2974" spans="1:27" x14ac:dyDescent="0.2">
      <c r="A2974" t="s">
        <v>4021</v>
      </c>
      <c r="B2974" t="s">
        <v>12394</v>
      </c>
      <c r="C2974" s="8" t="s">
        <v>22068</v>
      </c>
      <c r="D2974">
        <v>1</v>
      </c>
      <c r="E2974" s="9">
        <v>23.635179999999998</v>
      </c>
      <c r="F2974" s="9" t="s">
        <v>22068</v>
      </c>
      <c r="G2974" s="9" t="s">
        <v>22068</v>
      </c>
      <c r="H2974" s="9" t="s">
        <v>22068</v>
      </c>
      <c r="I2974" s="9" t="s">
        <v>22068</v>
      </c>
      <c r="J2974" s="9" t="s">
        <v>22068</v>
      </c>
      <c r="K2974" s="9" t="s">
        <v>22068</v>
      </c>
      <c r="L2974" s="9" t="s">
        <v>22068</v>
      </c>
      <c r="M2974" s="9" t="s">
        <v>22068</v>
      </c>
      <c r="N2974" s="9" t="s">
        <v>22068</v>
      </c>
      <c r="O2974" s="9" t="s">
        <v>22068</v>
      </c>
      <c r="P2974">
        <v>-1141</v>
      </c>
      <c r="Q2974" t="s">
        <v>22068</v>
      </c>
      <c r="R2974" t="s">
        <v>22068</v>
      </c>
      <c r="S2974" t="s">
        <v>22068</v>
      </c>
      <c r="T2974" t="s">
        <v>22068</v>
      </c>
      <c r="U2974" t="s">
        <v>22068</v>
      </c>
      <c r="V2974" t="s">
        <v>22068</v>
      </c>
      <c r="W2974" t="s">
        <v>22068</v>
      </c>
      <c r="X2974" t="s">
        <v>22068</v>
      </c>
      <c r="Y2974" t="s">
        <v>22068</v>
      </c>
      <c r="Z2974" t="s">
        <v>22068</v>
      </c>
      <c r="AA2974" t="s">
        <v>17523</v>
      </c>
    </row>
    <row r="2975" spans="1:27" x14ac:dyDescent="0.2">
      <c r="A2975" t="s">
        <v>5288</v>
      </c>
      <c r="B2975" t="s">
        <v>10751</v>
      </c>
      <c r="C2975" s="8">
        <v>5</v>
      </c>
      <c r="D2975">
        <v>1</v>
      </c>
      <c r="E2975" s="9">
        <v>23.635179999999998</v>
      </c>
      <c r="F2975" s="9" t="s">
        <v>22068</v>
      </c>
      <c r="G2975" s="9" t="s">
        <v>22068</v>
      </c>
      <c r="H2975" s="9" t="s">
        <v>22068</v>
      </c>
      <c r="I2975" s="9" t="s">
        <v>22068</v>
      </c>
      <c r="J2975" s="9" t="s">
        <v>22068</v>
      </c>
      <c r="K2975" s="9" t="s">
        <v>22068</v>
      </c>
      <c r="L2975" s="9" t="s">
        <v>22068</v>
      </c>
      <c r="M2975" s="9" t="s">
        <v>22068</v>
      </c>
      <c r="N2975" s="9" t="s">
        <v>22068</v>
      </c>
      <c r="O2975" s="9" t="s">
        <v>22068</v>
      </c>
      <c r="P2975">
        <v>-3890</v>
      </c>
      <c r="Q2975" t="s">
        <v>22068</v>
      </c>
      <c r="R2975" t="s">
        <v>22068</v>
      </c>
      <c r="S2975" t="s">
        <v>22068</v>
      </c>
      <c r="T2975" t="s">
        <v>22068</v>
      </c>
      <c r="U2975" t="s">
        <v>22068</v>
      </c>
      <c r="V2975" t="s">
        <v>22068</v>
      </c>
      <c r="W2975" t="s">
        <v>22068</v>
      </c>
      <c r="X2975" t="s">
        <v>22068</v>
      </c>
      <c r="Y2975" t="s">
        <v>22068</v>
      </c>
      <c r="Z2975" t="s">
        <v>22068</v>
      </c>
      <c r="AA2975" t="s">
        <v>17524</v>
      </c>
    </row>
    <row r="2976" spans="1:27" x14ac:dyDescent="0.2">
      <c r="A2976" t="s">
        <v>5472</v>
      </c>
      <c r="B2976" t="s">
        <v>15203</v>
      </c>
      <c r="C2976" s="8" t="s">
        <v>22068</v>
      </c>
      <c r="D2976">
        <v>2</v>
      </c>
      <c r="E2976" s="9">
        <v>23.635179999999998</v>
      </c>
      <c r="F2976" s="9">
        <v>2.67597</v>
      </c>
      <c r="G2976" s="9" t="s">
        <v>22068</v>
      </c>
      <c r="H2976" s="9" t="s">
        <v>22068</v>
      </c>
      <c r="I2976" s="9" t="s">
        <v>22068</v>
      </c>
      <c r="J2976" s="9" t="s">
        <v>22068</v>
      </c>
      <c r="K2976" s="9" t="s">
        <v>22068</v>
      </c>
      <c r="L2976" s="9" t="s">
        <v>22068</v>
      </c>
      <c r="M2976" s="9" t="s">
        <v>22068</v>
      </c>
      <c r="N2976" s="9" t="s">
        <v>22068</v>
      </c>
      <c r="O2976" s="9" t="s">
        <v>22068</v>
      </c>
      <c r="P2976">
        <v>-1025</v>
      </c>
      <c r="Q2976">
        <v>134</v>
      </c>
      <c r="R2976" t="s">
        <v>22068</v>
      </c>
      <c r="S2976" t="s">
        <v>22068</v>
      </c>
      <c r="T2976" t="s">
        <v>22068</v>
      </c>
      <c r="U2976" t="s">
        <v>22068</v>
      </c>
      <c r="V2976" t="s">
        <v>22068</v>
      </c>
      <c r="W2976" t="s">
        <v>22068</v>
      </c>
      <c r="X2976" t="s">
        <v>22068</v>
      </c>
      <c r="Y2976" t="s">
        <v>22068</v>
      </c>
      <c r="Z2976" t="s">
        <v>22068</v>
      </c>
      <c r="AA2976" t="s">
        <v>17525</v>
      </c>
    </row>
    <row r="2977" spans="1:27" x14ac:dyDescent="0.2">
      <c r="A2977" t="s">
        <v>2023</v>
      </c>
      <c r="B2977" t="s">
        <v>12395</v>
      </c>
      <c r="C2977" s="8" t="s">
        <v>22068</v>
      </c>
      <c r="D2977">
        <v>2</v>
      </c>
      <c r="E2977" s="9">
        <v>23.635159999999999</v>
      </c>
      <c r="F2977" s="9">
        <v>10.956289999999999</v>
      </c>
      <c r="G2977" s="9" t="s">
        <v>22068</v>
      </c>
      <c r="H2977" s="9" t="s">
        <v>22068</v>
      </c>
      <c r="I2977" s="9" t="s">
        <v>22068</v>
      </c>
      <c r="J2977" s="9" t="s">
        <v>22068</v>
      </c>
      <c r="K2977" s="9" t="s">
        <v>22068</v>
      </c>
      <c r="L2977" s="9" t="s">
        <v>22068</v>
      </c>
      <c r="M2977" s="9" t="s">
        <v>22068</v>
      </c>
      <c r="N2977" s="9" t="s">
        <v>22068</v>
      </c>
      <c r="O2977" s="9" t="s">
        <v>22068</v>
      </c>
      <c r="P2977">
        <v>37</v>
      </c>
      <c r="Q2977">
        <v>-1693</v>
      </c>
      <c r="R2977" t="s">
        <v>22068</v>
      </c>
      <c r="S2977" t="s">
        <v>22068</v>
      </c>
      <c r="T2977" t="s">
        <v>22068</v>
      </c>
      <c r="U2977" t="s">
        <v>22068</v>
      </c>
      <c r="V2977" t="s">
        <v>22068</v>
      </c>
      <c r="W2977" t="s">
        <v>22068</v>
      </c>
      <c r="X2977" t="s">
        <v>22068</v>
      </c>
      <c r="Y2977" t="s">
        <v>22068</v>
      </c>
      <c r="Z2977" t="s">
        <v>22068</v>
      </c>
      <c r="AA2977" t="s">
        <v>17526</v>
      </c>
    </row>
    <row r="2978" spans="1:27" x14ac:dyDescent="0.2">
      <c r="A2978" t="s">
        <v>471</v>
      </c>
      <c r="B2978" t="s">
        <v>12396</v>
      </c>
      <c r="C2978" s="8">
        <v>17</v>
      </c>
      <c r="D2978">
        <v>2</v>
      </c>
      <c r="E2978" s="9">
        <v>23.631209999999999</v>
      </c>
      <c r="F2978" s="9">
        <v>7.0955599999999999</v>
      </c>
      <c r="G2978" s="9" t="s">
        <v>22068</v>
      </c>
      <c r="H2978" s="9" t="s">
        <v>22068</v>
      </c>
      <c r="I2978" s="9" t="s">
        <v>22068</v>
      </c>
      <c r="J2978" s="9" t="s">
        <v>22068</v>
      </c>
      <c r="K2978" s="9" t="s">
        <v>22068</v>
      </c>
      <c r="L2978" s="9" t="s">
        <v>22068</v>
      </c>
      <c r="M2978" s="9" t="s">
        <v>22068</v>
      </c>
      <c r="N2978" s="9" t="s">
        <v>22068</v>
      </c>
      <c r="O2978" s="9" t="s">
        <v>22068</v>
      </c>
      <c r="P2978">
        <v>-102</v>
      </c>
      <c r="Q2978">
        <v>295</v>
      </c>
      <c r="R2978" t="s">
        <v>22068</v>
      </c>
      <c r="S2978" t="s">
        <v>22068</v>
      </c>
      <c r="T2978" t="s">
        <v>22068</v>
      </c>
      <c r="U2978" t="s">
        <v>22068</v>
      </c>
      <c r="V2978" t="s">
        <v>22068</v>
      </c>
      <c r="W2978" t="s">
        <v>22068</v>
      </c>
      <c r="X2978" t="s">
        <v>22068</v>
      </c>
      <c r="Y2978" t="s">
        <v>22068</v>
      </c>
      <c r="Z2978" t="s">
        <v>22068</v>
      </c>
      <c r="AA2978" t="s">
        <v>17527</v>
      </c>
    </row>
    <row r="2979" spans="1:27" x14ac:dyDescent="0.2">
      <c r="A2979" t="s">
        <v>4591</v>
      </c>
      <c r="B2979" t="s">
        <v>10672</v>
      </c>
      <c r="C2979" s="8" t="s">
        <v>22068</v>
      </c>
      <c r="D2979">
        <v>1</v>
      </c>
      <c r="E2979" s="9">
        <v>23.62782</v>
      </c>
      <c r="F2979" s="9" t="s">
        <v>22068</v>
      </c>
      <c r="G2979" s="9" t="s">
        <v>22068</v>
      </c>
      <c r="H2979" s="9" t="s">
        <v>22068</v>
      </c>
      <c r="I2979" s="9" t="s">
        <v>22068</v>
      </c>
      <c r="J2979" s="9" t="s">
        <v>22068</v>
      </c>
      <c r="K2979" s="9" t="s">
        <v>22068</v>
      </c>
      <c r="L2979" s="9" t="s">
        <v>22068</v>
      </c>
      <c r="M2979" s="9" t="s">
        <v>22068</v>
      </c>
      <c r="N2979" s="9" t="s">
        <v>22068</v>
      </c>
      <c r="O2979" s="9" t="s">
        <v>22068</v>
      </c>
      <c r="P2979">
        <v>-2172</v>
      </c>
      <c r="Q2979" t="s">
        <v>22068</v>
      </c>
      <c r="R2979" t="s">
        <v>22068</v>
      </c>
      <c r="S2979" t="s">
        <v>22068</v>
      </c>
      <c r="T2979" t="s">
        <v>22068</v>
      </c>
      <c r="U2979" t="s">
        <v>22068</v>
      </c>
      <c r="V2979" t="s">
        <v>22068</v>
      </c>
      <c r="W2979" t="s">
        <v>22068</v>
      </c>
      <c r="X2979" t="s">
        <v>22068</v>
      </c>
      <c r="Y2979" t="s">
        <v>22068</v>
      </c>
      <c r="Z2979" t="s">
        <v>22068</v>
      </c>
      <c r="AA2979" t="s">
        <v>17528</v>
      </c>
    </row>
    <row r="2980" spans="1:27" x14ac:dyDescent="0.2">
      <c r="A2980" t="s">
        <v>1842</v>
      </c>
      <c r="B2980" t="s">
        <v>12397</v>
      </c>
      <c r="C2980" s="8" t="s">
        <v>22068</v>
      </c>
      <c r="D2980">
        <v>1</v>
      </c>
      <c r="E2980" s="9">
        <v>23.62058</v>
      </c>
      <c r="F2980" s="9" t="s">
        <v>22068</v>
      </c>
      <c r="G2980" s="9" t="s">
        <v>22068</v>
      </c>
      <c r="H2980" s="9" t="s">
        <v>22068</v>
      </c>
      <c r="I2980" s="9" t="s">
        <v>22068</v>
      </c>
      <c r="J2980" s="9" t="s">
        <v>22068</v>
      </c>
      <c r="K2980" s="9" t="s">
        <v>22068</v>
      </c>
      <c r="L2980" s="9" t="s">
        <v>22068</v>
      </c>
      <c r="M2980" s="9" t="s">
        <v>22068</v>
      </c>
      <c r="N2980" s="9" t="s">
        <v>22068</v>
      </c>
      <c r="O2980" s="9" t="s">
        <v>22068</v>
      </c>
      <c r="P2980">
        <v>-3013</v>
      </c>
      <c r="Q2980" t="s">
        <v>22068</v>
      </c>
      <c r="R2980" t="s">
        <v>22068</v>
      </c>
      <c r="S2980" t="s">
        <v>22068</v>
      </c>
      <c r="T2980" t="s">
        <v>22068</v>
      </c>
      <c r="U2980" t="s">
        <v>22068</v>
      </c>
      <c r="V2980" t="s">
        <v>22068</v>
      </c>
      <c r="W2980" t="s">
        <v>22068</v>
      </c>
      <c r="X2980" t="s">
        <v>22068</v>
      </c>
      <c r="Y2980" t="s">
        <v>22068</v>
      </c>
      <c r="Z2980" t="s">
        <v>22068</v>
      </c>
      <c r="AA2980" t="s">
        <v>8877</v>
      </c>
    </row>
    <row r="2981" spans="1:27" x14ac:dyDescent="0.2">
      <c r="A2981" t="s">
        <v>6028</v>
      </c>
      <c r="B2981" t="s">
        <v>12398</v>
      </c>
      <c r="C2981" s="8" t="s">
        <v>22068</v>
      </c>
      <c r="D2981">
        <v>1</v>
      </c>
      <c r="E2981" s="9">
        <v>23.617570000000001</v>
      </c>
      <c r="F2981" s="9" t="s">
        <v>22068</v>
      </c>
      <c r="G2981" s="9" t="s">
        <v>22068</v>
      </c>
      <c r="H2981" s="9" t="s">
        <v>22068</v>
      </c>
      <c r="I2981" s="9" t="s">
        <v>22068</v>
      </c>
      <c r="J2981" s="9" t="s">
        <v>22068</v>
      </c>
      <c r="K2981" s="9" t="s">
        <v>22068</v>
      </c>
      <c r="L2981" s="9" t="s">
        <v>22068</v>
      </c>
      <c r="M2981" s="9" t="s">
        <v>22068</v>
      </c>
      <c r="N2981" s="9" t="s">
        <v>22068</v>
      </c>
      <c r="O2981" s="9" t="s">
        <v>22068</v>
      </c>
      <c r="P2981">
        <v>-3374</v>
      </c>
      <c r="Q2981" t="s">
        <v>22068</v>
      </c>
      <c r="R2981" t="s">
        <v>22068</v>
      </c>
      <c r="S2981" t="s">
        <v>22068</v>
      </c>
      <c r="T2981" t="s">
        <v>22068</v>
      </c>
      <c r="U2981" t="s">
        <v>22068</v>
      </c>
      <c r="V2981" t="s">
        <v>22068</v>
      </c>
      <c r="W2981" t="s">
        <v>22068</v>
      </c>
      <c r="X2981" t="s">
        <v>22068</v>
      </c>
      <c r="Y2981" t="s">
        <v>22068</v>
      </c>
      <c r="Z2981" t="s">
        <v>22068</v>
      </c>
      <c r="AA2981" t="s">
        <v>17529</v>
      </c>
    </row>
    <row r="2982" spans="1:27" x14ac:dyDescent="0.2">
      <c r="A2982" t="s">
        <v>7695</v>
      </c>
      <c r="B2982" t="s">
        <v>10677</v>
      </c>
      <c r="C2982" s="8" t="s">
        <v>22068</v>
      </c>
      <c r="D2982">
        <v>2</v>
      </c>
      <c r="E2982" s="9">
        <v>23.617570000000001</v>
      </c>
      <c r="F2982" s="9">
        <v>4.5960299999999998</v>
      </c>
      <c r="G2982" s="9" t="s">
        <v>22068</v>
      </c>
      <c r="H2982" s="9" t="s">
        <v>22068</v>
      </c>
      <c r="I2982" s="9" t="s">
        <v>22068</v>
      </c>
      <c r="J2982" s="9" t="s">
        <v>22068</v>
      </c>
      <c r="K2982" s="9" t="s">
        <v>22068</v>
      </c>
      <c r="L2982" s="9" t="s">
        <v>22068</v>
      </c>
      <c r="M2982" s="9" t="s">
        <v>22068</v>
      </c>
      <c r="N2982" s="9" t="s">
        <v>22068</v>
      </c>
      <c r="O2982" s="9" t="s">
        <v>22068</v>
      </c>
      <c r="P2982">
        <v>-1391</v>
      </c>
      <c r="Q2982">
        <v>-1829</v>
      </c>
      <c r="R2982" t="s">
        <v>22068</v>
      </c>
      <c r="S2982" t="s">
        <v>22068</v>
      </c>
      <c r="T2982" t="s">
        <v>22068</v>
      </c>
      <c r="U2982" t="s">
        <v>22068</v>
      </c>
      <c r="V2982" t="s">
        <v>22068</v>
      </c>
      <c r="W2982" t="s">
        <v>22068</v>
      </c>
      <c r="X2982" t="s">
        <v>22068</v>
      </c>
      <c r="Y2982" t="s">
        <v>22068</v>
      </c>
      <c r="Z2982" t="s">
        <v>22068</v>
      </c>
      <c r="AA2982" t="s">
        <v>17530</v>
      </c>
    </row>
    <row r="2983" spans="1:27" x14ac:dyDescent="0.2">
      <c r="A2983" t="s">
        <v>7774</v>
      </c>
      <c r="B2983" t="s">
        <v>12399</v>
      </c>
      <c r="C2983" s="8" t="s">
        <v>22068</v>
      </c>
      <c r="D2983">
        <v>1</v>
      </c>
      <c r="E2983" s="9">
        <v>23.61608</v>
      </c>
      <c r="F2983" s="9" t="s">
        <v>22068</v>
      </c>
      <c r="G2983" s="9" t="s">
        <v>22068</v>
      </c>
      <c r="H2983" s="9" t="s">
        <v>22068</v>
      </c>
      <c r="I2983" s="9" t="s">
        <v>22068</v>
      </c>
      <c r="J2983" s="9" t="s">
        <v>22068</v>
      </c>
      <c r="K2983" s="9" t="s">
        <v>22068</v>
      </c>
      <c r="L2983" s="9" t="s">
        <v>22068</v>
      </c>
      <c r="M2983" s="9" t="s">
        <v>22068</v>
      </c>
      <c r="N2983" s="9" t="s">
        <v>22068</v>
      </c>
      <c r="O2983" s="9" t="s">
        <v>22068</v>
      </c>
      <c r="P2983">
        <v>-1728</v>
      </c>
      <c r="Q2983" t="s">
        <v>22068</v>
      </c>
      <c r="R2983" t="s">
        <v>22068</v>
      </c>
      <c r="S2983" t="s">
        <v>22068</v>
      </c>
      <c r="T2983" t="s">
        <v>22068</v>
      </c>
      <c r="U2983" t="s">
        <v>22068</v>
      </c>
      <c r="V2983" t="s">
        <v>22068</v>
      </c>
      <c r="W2983" t="s">
        <v>22068</v>
      </c>
      <c r="X2983" t="s">
        <v>22068</v>
      </c>
      <c r="Y2983" t="s">
        <v>22068</v>
      </c>
      <c r="Z2983" t="s">
        <v>22068</v>
      </c>
      <c r="AA2983" t="s">
        <v>10320</v>
      </c>
    </row>
    <row r="2984" spans="1:27" x14ac:dyDescent="0.2">
      <c r="A2984" t="s">
        <v>4209</v>
      </c>
      <c r="B2984" t="s">
        <v>10705</v>
      </c>
      <c r="C2984" s="8" t="s">
        <v>22068</v>
      </c>
      <c r="D2984">
        <v>1</v>
      </c>
      <c r="E2984" s="9">
        <v>23.611820000000002</v>
      </c>
      <c r="F2984" s="9" t="s">
        <v>22068</v>
      </c>
      <c r="G2984" s="9" t="s">
        <v>22068</v>
      </c>
      <c r="H2984" s="9" t="s">
        <v>22068</v>
      </c>
      <c r="I2984" s="9" t="s">
        <v>22068</v>
      </c>
      <c r="J2984" s="9" t="s">
        <v>22068</v>
      </c>
      <c r="K2984" s="9" t="s">
        <v>22068</v>
      </c>
      <c r="L2984" s="9" t="s">
        <v>22068</v>
      </c>
      <c r="M2984" s="9" t="s">
        <v>22068</v>
      </c>
      <c r="N2984" s="9" t="s">
        <v>22068</v>
      </c>
      <c r="O2984" s="9" t="s">
        <v>22068</v>
      </c>
      <c r="P2984">
        <v>-6</v>
      </c>
      <c r="Q2984" t="s">
        <v>22068</v>
      </c>
      <c r="R2984" t="s">
        <v>22068</v>
      </c>
      <c r="S2984" t="s">
        <v>22068</v>
      </c>
      <c r="T2984" t="s">
        <v>22068</v>
      </c>
      <c r="U2984" t="s">
        <v>22068</v>
      </c>
      <c r="V2984" t="s">
        <v>22068</v>
      </c>
      <c r="W2984" t="s">
        <v>22068</v>
      </c>
      <c r="X2984" t="s">
        <v>22068</v>
      </c>
      <c r="Y2984" t="s">
        <v>22068</v>
      </c>
      <c r="Z2984" t="s">
        <v>22068</v>
      </c>
      <c r="AA2984" t="s">
        <v>17531</v>
      </c>
    </row>
    <row r="2985" spans="1:27" x14ac:dyDescent="0.2">
      <c r="A2985" t="s">
        <v>4503</v>
      </c>
      <c r="B2985" t="s">
        <v>11178</v>
      </c>
      <c r="C2985" s="8" t="s">
        <v>22068</v>
      </c>
      <c r="D2985">
        <v>2</v>
      </c>
      <c r="E2985" s="9">
        <v>23.5867</v>
      </c>
      <c r="F2985" s="9">
        <v>7.12399</v>
      </c>
      <c r="G2985" s="9" t="s">
        <v>22068</v>
      </c>
      <c r="H2985" s="9" t="s">
        <v>22068</v>
      </c>
      <c r="I2985" s="9" t="s">
        <v>22068</v>
      </c>
      <c r="J2985" s="9" t="s">
        <v>22068</v>
      </c>
      <c r="K2985" s="9" t="s">
        <v>22068</v>
      </c>
      <c r="L2985" s="9" t="s">
        <v>22068</v>
      </c>
      <c r="M2985" s="9" t="s">
        <v>22068</v>
      </c>
      <c r="N2985" s="9" t="s">
        <v>22068</v>
      </c>
      <c r="O2985" s="9" t="s">
        <v>22068</v>
      </c>
      <c r="P2985">
        <v>-1077</v>
      </c>
      <c r="Q2985">
        <v>-221</v>
      </c>
      <c r="R2985" t="s">
        <v>22068</v>
      </c>
      <c r="S2985" t="s">
        <v>22068</v>
      </c>
      <c r="T2985" t="s">
        <v>22068</v>
      </c>
      <c r="U2985" t="s">
        <v>22068</v>
      </c>
      <c r="V2985" t="s">
        <v>22068</v>
      </c>
      <c r="W2985" t="s">
        <v>22068</v>
      </c>
      <c r="X2985" t="s">
        <v>22068</v>
      </c>
      <c r="Y2985" t="s">
        <v>22068</v>
      </c>
      <c r="Z2985" t="s">
        <v>22068</v>
      </c>
      <c r="AA2985" t="s">
        <v>17532</v>
      </c>
    </row>
    <row r="2986" spans="1:27" x14ac:dyDescent="0.2">
      <c r="A2986" t="s">
        <v>6258</v>
      </c>
      <c r="B2986" t="s">
        <v>13053</v>
      </c>
      <c r="C2986" s="8">
        <v>6</v>
      </c>
      <c r="D2986">
        <v>3</v>
      </c>
      <c r="E2986" s="9">
        <v>23.585170000000002</v>
      </c>
      <c r="F2986" s="9">
        <v>15.615489999999999</v>
      </c>
      <c r="G2986" s="9">
        <v>3.6133000000000002</v>
      </c>
      <c r="H2986" s="9" t="s">
        <v>22068</v>
      </c>
      <c r="I2986" s="9" t="s">
        <v>22068</v>
      </c>
      <c r="J2986" s="9" t="s">
        <v>22068</v>
      </c>
      <c r="K2986" s="9" t="s">
        <v>22068</v>
      </c>
      <c r="L2986" s="9" t="s">
        <v>22068</v>
      </c>
      <c r="M2986" s="9" t="s">
        <v>22068</v>
      </c>
      <c r="N2986" s="9" t="s">
        <v>22068</v>
      </c>
      <c r="O2986" s="9" t="s">
        <v>22068</v>
      </c>
      <c r="P2986">
        <v>-2568</v>
      </c>
      <c r="Q2986">
        <v>-235</v>
      </c>
      <c r="R2986">
        <v>-631</v>
      </c>
      <c r="S2986" t="s">
        <v>22068</v>
      </c>
      <c r="T2986" t="s">
        <v>22068</v>
      </c>
      <c r="U2986" t="s">
        <v>22068</v>
      </c>
      <c r="V2986" t="s">
        <v>22068</v>
      </c>
      <c r="W2986" t="s">
        <v>22068</v>
      </c>
      <c r="X2986" t="s">
        <v>22068</v>
      </c>
      <c r="Y2986" t="s">
        <v>22068</v>
      </c>
      <c r="Z2986" t="s">
        <v>22068</v>
      </c>
      <c r="AA2986" t="s">
        <v>17533</v>
      </c>
    </row>
    <row r="2987" spans="1:27" x14ac:dyDescent="0.2">
      <c r="A2987" t="s">
        <v>17534</v>
      </c>
      <c r="B2987" t="s">
        <v>10545</v>
      </c>
      <c r="C2987" s="8" t="s">
        <v>22068</v>
      </c>
      <c r="D2987">
        <v>3</v>
      </c>
      <c r="E2987" s="9">
        <v>23.585170000000002</v>
      </c>
      <c r="F2987" s="9">
        <v>15.615489999999999</v>
      </c>
      <c r="G2987" s="9">
        <v>3.6133000000000002</v>
      </c>
      <c r="H2987" s="9" t="s">
        <v>22068</v>
      </c>
      <c r="I2987" s="9" t="s">
        <v>22068</v>
      </c>
      <c r="J2987" s="9" t="s">
        <v>22068</v>
      </c>
      <c r="K2987" s="9" t="s">
        <v>22068</v>
      </c>
      <c r="L2987" s="9" t="s">
        <v>22068</v>
      </c>
      <c r="M2987" s="9" t="s">
        <v>22068</v>
      </c>
      <c r="N2987" s="9" t="s">
        <v>22068</v>
      </c>
      <c r="O2987" s="9" t="s">
        <v>22068</v>
      </c>
      <c r="P2987">
        <v>-337</v>
      </c>
      <c r="Q2987">
        <v>-2670</v>
      </c>
      <c r="R2987">
        <v>-2274</v>
      </c>
      <c r="S2987" t="s">
        <v>22068</v>
      </c>
      <c r="T2987" t="s">
        <v>22068</v>
      </c>
      <c r="U2987" t="s">
        <v>22068</v>
      </c>
      <c r="V2987" t="s">
        <v>22068</v>
      </c>
      <c r="W2987" t="s">
        <v>22068</v>
      </c>
      <c r="X2987" t="s">
        <v>22068</v>
      </c>
      <c r="Y2987" t="s">
        <v>22068</v>
      </c>
      <c r="Z2987" t="s">
        <v>22068</v>
      </c>
      <c r="AA2987" t="s">
        <v>17535</v>
      </c>
    </row>
    <row r="2988" spans="1:27" x14ac:dyDescent="0.2">
      <c r="A2988" t="s">
        <v>2665</v>
      </c>
      <c r="B2988" t="s">
        <v>10677</v>
      </c>
      <c r="C2988" s="8">
        <v>16</v>
      </c>
      <c r="D2988">
        <v>1</v>
      </c>
      <c r="E2988" s="9">
        <v>23.511700000000001</v>
      </c>
      <c r="F2988" s="9" t="s">
        <v>22068</v>
      </c>
      <c r="G2988" s="9" t="s">
        <v>22068</v>
      </c>
      <c r="H2988" s="9" t="s">
        <v>22068</v>
      </c>
      <c r="I2988" s="9" t="s">
        <v>22068</v>
      </c>
      <c r="J2988" s="9" t="s">
        <v>22068</v>
      </c>
      <c r="K2988" s="9" t="s">
        <v>22068</v>
      </c>
      <c r="L2988" s="9" t="s">
        <v>22068</v>
      </c>
      <c r="M2988" s="9" t="s">
        <v>22068</v>
      </c>
      <c r="N2988" s="9" t="s">
        <v>22068</v>
      </c>
      <c r="O2988" s="9" t="s">
        <v>22068</v>
      </c>
      <c r="P2988">
        <v>-21</v>
      </c>
      <c r="Q2988" t="s">
        <v>22068</v>
      </c>
      <c r="R2988" t="s">
        <v>22068</v>
      </c>
      <c r="S2988" t="s">
        <v>22068</v>
      </c>
      <c r="T2988" t="s">
        <v>22068</v>
      </c>
      <c r="U2988" t="s">
        <v>22068</v>
      </c>
      <c r="V2988" t="s">
        <v>22068</v>
      </c>
      <c r="W2988" t="s">
        <v>22068</v>
      </c>
      <c r="X2988" t="s">
        <v>22068</v>
      </c>
      <c r="Y2988" t="s">
        <v>22068</v>
      </c>
      <c r="Z2988" t="s">
        <v>22068</v>
      </c>
      <c r="AA2988" t="s">
        <v>17536</v>
      </c>
    </row>
    <row r="2989" spans="1:27" x14ac:dyDescent="0.2">
      <c r="A2989" t="s">
        <v>7581</v>
      </c>
      <c r="B2989" t="s">
        <v>12401</v>
      </c>
      <c r="C2989" s="8">
        <v>5</v>
      </c>
      <c r="D2989">
        <v>2</v>
      </c>
      <c r="E2989" s="9">
        <v>23.478760000000001</v>
      </c>
      <c r="F2989" s="9">
        <v>9.0786499999999997</v>
      </c>
      <c r="G2989" s="9" t="s">
        <v>22068</v>
      </c>
      <c r="H2989" s="9" t="s">
        <v>22068</v>
      </c>
      <c r="I2989" s="9" t="s">
        <v>22068</v>
      </c>
      <c r="J2989" s="9" t="s">
        <v>22068</v>
      </c>
      <c r="K2989" s="9" t="s">
        <v>22068</v>
      </c>
      <c r="L2989" s="9" t="s">
        <v>22068</v>
      </c>
      <c r="M2989" s="9" t="s">
        <v>22068</v>
      </c>
      <c r="N2989" s="9" t="s">
        <v>22068</v>
      </c>
      <c r="O2989" s="9" t="s">
        <v>22068</v>
      </c>
      <c r="P2989">
        <v>-745</v>
      </c>
      <c r="Q2989">
        <v>-2349</v>
      </c>
      <c r="R2989" t="s">
        <v>22068</v>
      </c>
      <c r="S2989" t="s">
        <v>22068</v>
      </c>
      <c r="T2989" t="s">
        <v>22068</v>
      </c>
      <c r="U2989" t="s">
        <v>22068</v>
      </c>
      <c r="V2989" t="s">
        <v>22068</v>
      </c>
      <c r="W2989" t="s">
        <v>22068</v>
      </c>
      <c r="X2989" t="s">
        <v>22068</v>
      </c>
      <c r="Y2989" t="s">
        <v>22068</v>
      </c>
      <c r="Z2989" t="s">
        <v>22068</v>
      </c>
      <c r="AA2989" t="s">
        <v>17537</v>
      </c>
    </row>
    <row r="2990" spans="1:27" x14ac:dyDescent="0.2">
      <c r="A2990" t="s">
        <v>7761</v>
      </c>
      <c r="B2990" t="s">
        <v>12400</v>
      </c>
      <c r="C2990" s="8">
        <v>8</v>
      </c>
      <c r="D2990">
        <v>2</v>
      </c>
      <c r="E2990" s="9">
        <v>23.478760000000001</v>
      </c>
      <c r="F2990" s="9">
        <v>21.61598</v>
      </c>
      <c r="G2990" s="9" t="s">
        <v>22068</v>
      </c>
      <c r="H2990" s="9" t="s">
        <v>22068</v>
      </c>
      <c r="I2990" s="9" t="s">
        <v>22068</v>
      </c>
      <c r="J2990" s="9" t="s">
        <v>22068</v>
      </c>
      <c r="K2990" s="9" t="s">
        <v>22068</v>
      </c>
      <c r="L2990" s="9" t="s">
        <v>22068</v>
      </c>
      <c r="M2990" s="9" t="s">
        <v>22068</v>
      </c>
      <c r="N2990" s="9" t="s">
        <v>22068</v>
      </c>
      <c r="O2990" s="9" t="s">
        <v>22068</v>
      </c>
      <c r="P2990">
        <v>-1286</v>
      </c>
      <c r="Q2990">
        <v>-254</v>
      </c>
      <c r="R2990" t="s">
        <v>22068</v>
      </c>
      <c r="S2990" t="s">
        <v>22068</v>
      </c>
      <c r="T2990" t="s">
        <v>22068</v>
      </c>
      <c r="U2990" t="s">
        <v>22068</v>
      </c>
      <c r="V2990" t="s">
        <v>22068</v>
      </c>
      <c r="W2990" t="s">
        <v>22068</v>
      </c>
      <c r="X2990" t="s">
        <v>22068</v>
      </c>
      <c r="Y2990" t="s">
        <v>22068</v>
      </c>
      <c r="Z2990" t="s">
        <v>22068</v>
      </c>
      <c r="AA2990" t="s">
        <v>10313</v>
      </c>
    </row>
    <row r="2991" spans="1:27" x14ac:dyDescent="0.2">
      <c r="A2991" t="s">
        <v>4580</v>
      </c>
      <c r="B2991" t="s">
        <v>10480</v>
      </c>
      <c r="C2991" s="8" t="s">
        <v>22068</v>
      </c>
      <c r="D2991">
        <v>1</v>
      </c>
      <c r="E2991" s="9">
        <v>23.474350000000001</v>
      </c>
      <c r="F2991" s="9" t="s">
        <v>22068</v>
      </c>
      <c r="G2991" s="9" t="s">
        <v>22068</v>
      </c>
      <c r="H2991" s="9" t="s">
        <v>22068</v>
      </c>
      <c r="I2991" s="9" t="s">
        <v>22068</v>
      </c>
      <c r="J2991" s="9" t="s">
        <v>22068</v>
      </c>
      <c r="K2991" s="9" t="s">
        <v>22068</v>
      </c>
      <c r="L2991" s="9" t="s">
        <v>22068</v>
      </c>
      <c r="M2991" s="9" t="s">
        <v>22068</v>
      </c>
      <c r="N2991" s="9" t="s">
        <v>22068</v>
      </c>
      <c r="O2991" s="9" t="s">
        <v>22068</v>
      </c>
      <c r="P2991">
        <v>-2198</v>
      </c>
      <c r="Q2991" t="s">
        <v>22068</v>
      </c>
      <c r="R2991" t="s">
        <v>22068</v>
      </c>
      <c r="S2991" t="s">
        <v>22068</v>
      </c>
      <c r="T2991" t="s">
        <v>22068</v>
      </c>
      <c r="U2991" t="s">
        <v>22068</v>
      </c>
      <c r="V2991" t="s">
        <v>22068</v>
      </c>
      <c r="W2991" t="s">
        <v>22068</v>
      </c>
      <c r="X2991" t="s">
        <v>22068</v>
      </c>
      <c r="Y2991" t="s">
        <v>22068</v>
      </c>
      <c r="Z2991" t="s">
        <v>22068</v>
      </c>
      <c r="AA2991" t="s">
        <v>9558</v>
      </c>
    </row>
    <row r="2992" spans="1:27" x14ac:dyDescent="0.2">
      <c r="A2992" t="s">
        <v>682</v>
      </c>
      <c r="B2992" t="s">
        <v>11339</v>
      </c>
      <c r="C2992" s="8" t="s">
        <v>22068</v>
      </c>
      <c r="D2992">
        <v>1</v>
      </c>
      <c r="E2992" s="9">
        <v>23.467089999999999</v>
      </c>
      <c r="F2992" s="9" t="s">
        <v>22068</v>
      </c>
      <c r="G2992" s="9" t="s">
        <v>22068</v>
      </c>
      <c r="H2992" s="9" t="s">
        <v>22068</v>
      </c>
      <c r="I2992" s="9" t="s">
        <v>22068</v>
      </c>
      <c r="J2992" s="9" t="s">
        <v>22068</v>
      </c>
      <c r="K2992" s="9" t="s">
        <v>22068</v>
      </c>
      <c r="L2992" s="9" t="s">
        <v>22068</v>
      </c>
      <c r="M2992" s="9" t="s">
        <v>22068</v>
      </c>
      <c r="N2992" s="9" t="s">
        <v>22068</v>
      </c>
      <c r="O2992" s="9" t="s">
        <v>22068</v>
      </c>
      <c r="P2992">
        <v>-372</v>
      </c>
      <c r="Q2992" t="s">
        <v>22068</v>
      </c>
      <c r="R2992" t="s">
        <v>22068</v>
      </c>
      <c r="S2992" t="s">
        <v>22068</v>
      </c>
      <c r="T2992" t="s">
        <v>22068</v>
      </c>
      <c r="U2992" t="s">
        <v>22068</v>
      </c>
      <c r="V2992" t="s">
        <v>22068</v>
      </c>
      <c r="W2992" t="s">
        <v>22068</v>
      </c>
      <c r="X2992" t="s">
        <v>22068</v>
      </c>
      <c r="Y2992" t="s">
        <v>22068</v>
      </c>
      <c r="Z2992" t="s">
        <v>22068</v>
      </c>
      <c r="AA2992" t="s">
        <v>17538</v>
      </c>
    </row>
    <row r="2993" spans="1:27" x14ac:dyDescent="0.2">
      <c r="A2993" t="s">
        <v>5728</v>
      </c>
      <c r="B2993" t="s">
        <v>12402</v>
      </c>
      <c r="C2993" s="8" t="s">
        <v>22068</v>
      </c>
      <c r="D2993">
        <v>1</v>
      </c>
      <c r="E2993" s="9">
        <v>23.455169999999999</v>
      </c>
      <c r="F2993" s="9" t="s">
        <v>22068</v>
      </c>
      <c r="G2993" s="9" t="s">
        <v>22068</v>
      </c>
      <c r="H2993" s="9" t="s">
        <v>22068</v>
      </c>
      <c r="I2993" s="9" t="s">
        <v>22068</v>
      </c>
      <c r="J2993" s="9" t="s">
        <v>22068</v>
      </c>
      <c r="K2993" s="9" t="s">
        <v>22068</v>
      </c>
      <c r="L2993" s="9" t="s">
        <v>22068</v>
      </c>
      <c r="M2993" s="9" t="s">
        <v>22068</v>
      </c>
      <c r="N2993" s="9" t="s">
        <v>22068</v>
      </c>
      <c r="O2993" s="9" t="s">
        <v>22068</v>
      </c>
      <c r="P2993">
        <v>-672</v>
      </c>
      <c r="Q2993" t="s">
        <v>22068</v>
      </c>
      <c r="R2993" t="s">
        <v>22068</v>
      </c>
      <c r="S2993" t="s">
        <v>22068</v>
      </c>
      <c r="T2993" t="s">
        <v>22068</v>
      </c>
      <c r="U2993" t="s">
        <v>22068</v>
      </c>
      <c r="V2993" t="s">
        <v>22068</v>
      </c>
      <c r="W2993" t="s">
        <v>22068</v>
      </c>
      <c r="X2993" t="s">
        <v>22068</v>
      </c>
      <c r="Y2993" t="s">
        <v>22068</v>
      </c>
      <c r="Z2993" t="s">
        <v>22068</v>
      </c>
      <c r="AA2993" t="s">
        <v>17539</v>
      </c>
    </row>
    <row r="2994" spans="1:27" x14ac:dyDescent="0.2">
      <c r="A2994" t="s">
        <v>5851</v>
      </c>
      <c r="B2994" t="s">
        <v>12403</v>
      </c>
      <c r="C2994" s="8" t="s">
        <v>22068</v>
      </c>
      <c r="D2994">
        <v>1</v>
      </c>
      <c r="E2994" s="9">
        <v>23.453099999999999</v>
      </c>
      <c r="F2994" s="9" t="s">
        <v>22068</v>
      </c>
      <c r="G2994" s="9" t="s">
        <v>22068</v>
      </c>
      <c r="H2994" s="9" t="s">
        <v>22068</v>
      </c>
      <c r="I2994" s="9" t="s">
        <v>22068</v>
      </c>
      <c r="J2994" s="9" t="s">
        <v>22068</v>
      </c>
      <c r="K2994" s="9" t="s">
        <v>22068</v>
      </c>
      <c r="L2994" s="9" t="s">
        <v>22068</v>
      </c>
      <c r="M2994" s="9" t="s">
        <v>22068</v>
      </c>
      <c r="N2994" s="9" t="s">
        <v>22068</v>
      </c>
      <c r="O2994" s="9" t="s">
        <v>22068</v>
      </c>
      <c r="P2994">
        <v>-754</v>
      </c>
      <c r="Q2994" t="s">
        <v>22068</v>
      </c>
      <c r="R2994" t="s">
        <v>22068</v>
      </c>
      <c r="S2994" t="s">
        <v>22068</v>
      </c>
      <c r="T2994" t="s">
        <v>22068</v>
      </c>
      <c r="U2994" t="s">
        <v>22068</v>
      </c>
      <c r="V2994" t="s">
        <v>22068</v>
      </c>
      <c r="W2994" t="s">
        <v>22068</v>
      </c>
      <c r="X2994" t="s">
        <v>22068</v>
      </c>
      <c r="Y2994" t="s">
        <v>22068</v>
      </c>
      <c r="Z2994" t="s">
        <v>22068</v>
      </c>
      <c r="AA2994" t="s">
        <v>17540</v>
      </c>
    </row>
    <row r="2995" spans="1:27" x14ac:dyDescent="0.2">
      <c r="A2995" t="s">
        <v>6705</v>
      </c>
      <c r="B2995" t="s">
        <v>12404</v>
      </c>
      <c r="C2995" s="8" t="s">
        <v>22068</v>
      </c>
      <c r="D2995">
        <v>2</v>
      </c>
      <c r="E2995" s="9">
        <v>23.45214</v>
      </c>
      <c r="F2995" s="9">
        <v>5.2050200000000002</v>
      </c>
      <c r="G2995" s="9" t="s">
        <v>22068</v>
      </c>
      <c r="H2995" s="9" t="s">
        <v>22068</v>
      </c>
      <c r="I2995" s="9" t="s">
        <v>22068</v>
      </c>
      <c r="J2995" s="9" t="s">
        <v>22068</v>
      </c>
      <c r="K2995" s="9" t="s">
        <v>22068</v>
      </c>
      <c r="L2995" s="9" t="s">
        <v>22068</v>
      </c>
      <c r="M2995" s="9" t="s">
        <v>22068</v>
      </c>
      <c r="N2995" s="9" t="s">
        <v>22068</v>
      </c>
      <c r="O2995" s="9" t="s">
        <v>22068</v>
      </c>
      <c r="P2995">
        <v>-614</v>
      </c>
      <c r="Q2995">
        <v>-119</v>
      </c>
      <c r="R2995" t="s">
        <v>22068</v>
      </c>
      <c r="S2995" t="s">
        <v>22068</v>
      </c>
      <c r="T2995" t="s">
        <v>22068</v>
      </c>
      <c r="U2995" t="s">
        <v>22068</v>
      </c>
      <c r="V2995" t="s">
        <v>22068</v>
      </c>
      <c r="W2995" t="s">
        <v>22068</v>
      </c>
      <c r="X2995" t="s">
        <v>22068</v>
      </c>
      <c r="Y2995" t="s">
        <v>22068</v>
      </c>
      <c r="Z2995" t="s">
        <v>22068</v>
      </c>
      <c r="AA2995" t="s">
        <v>17541</v>
      </c>
    </row>
    <row r="2996" spans="1:27" x14ac:dyDescent="0.2">
      <c r="A2996" t="s">
        <v>6706</v>
      </c>
      <c r="B2996" t="s">
        <v>12404</v>
      </c>
      <c r="C2996" s="8" t="s">
        <v>22068</v>
      </c>
      <c r="D2996">
        <v>2</v>
      </c>
      <c r="E2996" s="9">
        <v>23.45214</v>
      </c>
      <c r="F2996" s="9">
        <v>5.2050200000000002</v>
      </c>
      <c r="G2996" s="9" t="s">
        <v>22068</v>
      </c>
      <c r="H2996" s="9" t="s">
        <v>22068</v>
      </c>
      <c r="I2996" s="9" t="s">
        <v>22068</v>
      </c>
      <c r="J2996" s="9" t="s">
        <v>22068</v>
      </c>
      <c r="K2996" s="9" t="s">
        <v>22068</v>
      </c>
      <c r="L2996" s="9" t="s">
        <v>22068</v>
      </c>
      <c r="M2996" s="9" t="s">
        <v>22068</v>
      </c>
      <c r="N2996" s="9" t="s">
        <v>22068</v>
      </c>
      <c r="O2996" s="9" t="s">
        <v>22068</v>
      </c>
      <c r="P2996">
        <v>-139</v>
      </c>
      <c r="Q2996">
        <v>-634</v>
      </c>
      <c r="R2996" t="s">
        <v>22068</v>
      </c>
      <c r="S2996" t="s">
        <v>22068</v>
      </c>
      <c r="T2996" t="s">
        <v>22068</v>
      </c>
      <c r="U2996" t="s">
        <v>22068</v>
      </c>
      <c r="V2996" t="s">
        <v>22068</v>
      </c>
      <c r="W2996" t="s">
        <v>22068</v>
      </c>
      <c r="X2996" t="s">
        <v>22068</v>
      </c>
      <c r="Y2996" t="s">
        <v>22068</v>
      </c>
      <c r="Z2996" t="s">
        <v>22068</v>
      </c>
      <c r="AA2996" t="s">
        <v>17542</v>
      </c>
    </row>
    <row r="2997" spans="1:27" x14ac:dyDescent="0.2">
      <c r="A2997" t="s">
        <v>822</v>
      </c>
      <c r="B2997" t="s">
        <v>10793</v>
      </c>
      <c r="C2997" s="8">
        <v>5</v>
      </c>
      <c r="D2997">
        <v>1</v>
      </c>
      <c r="E2997" s="9">
        <v>23.443049999999999</v>
      </c>
      <c r="F2997" s="9" t="s">
        <v>22068</v>
      </c>
      <c r="G2997" s="9" t="s">
        <v>22068</v>
      </c>
      <c r="H2997" s="9" t="s">
        <v>22068</v>
      </c>
      <c r="I2997" s="9" t="s">
        <v>22068</v>
      </c>
      <c r="J2997" s="9" t="s">
        <v>22068</v>
      </c>
      <c r="K2997" s="9" t="s">
        <v>22068</v>
      </c>
      <c r="L2997" s="9" t="s">
        <v>22068</v>
      </c>
      <c r="M2997" s="9" t="s">
        <v>22068</v>
      </c>
      <c r="N2997" s="9" t="s">
        <v>22068</v>
      </c>
      <c r="O2997" s="9" t="s">
        <v>22068</v>
      </c>
      <c r="P2997">
        <v>-784</v>
      </c>
      <c r="Q2997" t="s">
        <v>22068</v>
      </c>
      <c r="R2997" t="s">
        <v>22068</v>
      </c>
      <c r="S2997" t="s">
        <v>22068</v>
      </c>
      <c r="T2997" t="s">
        <v>22068</v>
      </c>
      <c r="U2997" t="s">
        <v>22068</v>
      </c>
      <c r="V2997" t="s">
        <v>22068</v>
      </c>
      <c r="W2997" t="s">
        <v>22068</v>
      </c>
      <c r="X2997" t="s">
        <v>22068</v>
      </c>
      <c r="Y2997" t="s">
        <v>22068</v>
      </c>
      <c r="Z2997" t="s">
        <v>22068</v>
      </c>
      <c r="AA2997" t="s">
        <v>17543</v>
      </c>
    </row>
    <row r="2998" spans="1:27" x14ac:dyDescent="0.2">
      <c r="A2998" t="s">
        <v>6083</v>
      </c>
      <c r="B2998" t="s">
        <v>12405</v>
      </c>
      <c r="C2998" s="8">
        <v>8</v>
      </c>
      <c r="D2998">
        <v>1</v>
      </c>
      <c r="E2998" s="9">
        <v>23.443049999999999</v>
      </c>
      <c r="F2998" s="9" t="s">
        <v>22068</v>
      </c>
      <c r="G2998" s="9" t="s">
        <v>22068</v>
      </c>
      <c r="H2998" s="9" t="s">
        <v>22068</v>
      </c>
      <c r="I2998" s="9" t="s">
        <v>22068</v>
      </c>
      <c r="J2998" s="9" t="s">
        <v>22068</v>
      </c>
      <c r="K2998" s="9" t="s">
        <v>22068</v>
      </c>
      <c r="L2998" s="9" t="s">
        <v>22068</v>
      </c>
      <c r="M2998" s="9" t="s">
        <v>22068</v>
      </c>
      <c r="N2998" s="9" t="s">
        <v>22068</v>
      </c>
      <c r="O2998" s="9" t="s">
        <v>22068</v>
      </c>
      <c r="P2998">
        <v>-398</v>
      </c>
      <c r="Q2998" t="s">
        <v>22068</v>
      </c>
      <c r="R2998" t="s">
        <v>22068</v>
      </c>
      <c r="S2998" t="s">
        <v>22068</v>
      </c>
      <c r="T2998" t="s">
        <v>22068</v>
      </c>
      <c r="U2998" t="s">
        <v>22068</v>
      </c>
      <c r="V2998" t="s">
        <v>22068</v>
      </c>
      <c r="W2998" t="s">
        <v>22068</v>
      </c>
      <c r="X2998" t="s">
        <v>22068</v>
      </c>
      <c r="Y2998" t="s">
        <v>22068</v>
      </c>
      <c r="Z2998" t="s">
        <v>22068</v>
      </c>
      <c r="AA2998" t="s">
        <v>9915</v>
      </c>
    </row>
    <row r="2999" spans="1:27" x14ac:dyDescent="0.2">
      <c r="A2999" t="s">
        <v>5157</v>
      </c>
      <c r="B2999" t="s">
        <v>10955</v>
      </c>
      <c r="C2999" s="8" t="s">
        <v>22068</v>
      </c>
      <c r="D2999">
        <v>1</v>
      </c>
      <c r="E2999" s="9">
        <v>23.378350000000001</v>
      </c>
      <c r="F2999" s="9" t="s">
        <v>22068</v>
      </c>
      <c r="G2999" s="9" t="s">
        <v>22068</v>
      </c>
      <c r="H2999" s="9" t="s">
        <v>22068</v>
      </c>
      <c r="I2999" s="9" t="s">
        <v>22068</v>
      </c>
      <c r="J2999" s="9" t="s">
        <v>22068</v>
      </c>
      <c r="K2999" s="9" t="s">
        <v>22068</v>
      </c>
      <c r="L2999" s="9" t="s">
        <v>22068</v>
      </c>
      <c r="M2999" s="9" t="s">
        <v>22068</v>
      </c>
      <c r="N2999" s="9" t="s">
        <v>22068</v>
      </c>
      <c r="O2999" s="9" t="s">
        <v>22068</v>
      </c>
      <c r="P2999">
        <v>-144</v>
      </c>
      <c r="Q2999" t="s">
        <v>22068</v>
      </c>
      <c r="R2999" t="s">
        <v>22068</v>
      </c>
      <c r="S2999" t="s">
        <v>22068</v>
      </c>
      <c r="T2999" t="s">
        <v>22068</v>
      </c>
      <c r="U2999" t="s">
        <v>22068</v>
      </c>
      <c r="V2999" t="s">
        <v>22068</v>
      </c>
      <c r="W2999" t="s">
        <v>22068</v>
      </c>
      <c r="X2999" t="s">
        <v>22068</v>
      </c>
      <c r="Y2999" t="s">
        <v>22068</v>
      </c>
      <c r="Z2999" t="s">
        <v>22068</v>
      </c>
      <c r="AA2999" t="s">
        <v>17544</v>
      </c>
    </row>
    <row r="3000" spans="1:27" x14ac:dyDescent="0.2">
      <c r="A3000" t="s">
        <v>8073</v>
      </c>
      <c r="B3000" t="s">
        <v>12406</v>
      </c>
      <c r="C3000" s="8" t="s">
        <v>22068</v>
      </c>
      <c r="D3000">
        <v>4</v>
      </c>
      <c r="E3000" s="9">
        <v>23.31869</v>
      </c>
      <c r="F3000" s="9">
        <v>12.312900000000001</v>
      </c>
      <c r="G3000" s="9">
        <v>9.6720799999999993</v>
      </c>
      <c r="H3000" s="9">
        <v>5.2943899999999999</v>
      </c>
      <c r="I3000" s="9" t="s">
        <v>22068</v>
      </c>
      <c r="J3000" s="9" t="s">
        <v>22068</v>
      </c>
      <c r="K3000" s="9" t="s">
        <v>22068</v>
      </c>
      <c r="L3000" s="9" t="s">
        <v>22068</v>
      </c>
      <c r="M3000" s="9" t="s">
        <v>22068</v>
      </c>
      <c r="N3000" s="9" t="s">
        <v>22068</v>
      </c>
      <c r="O3000" s="9" t="s">
        <v>22068</v>
      </c>
      <c r="P3000">
        <v>104</v>
      </c>
      <c r="Q3000">
        <v>-3624</v>
      </c>
      <c r="R3000">
        <v>-2598</v>
      </c>
      <c r="S3000">
        <v>-1542</v>
      </c>
      <c r="T3000" t="s">
        <v>22068</v>
      </c>
      <c r="U3000" t="s">
        <v>22068</v>
      </c>
      <c r="V3000" t="s">
        <v>22068</v>
      </c>
      <c r="W3000" t="s">
        <v>22068</v>
      </c>
      <c r="X3000" t="s">
        <v>22068</v>
      </c>
      <c r="Y3000" t="s">
        <v>22068</v>
      </c>
      <c r="Z3000" t="s">
        <v>22068</v>
      </c>
      <c r="AA3000" t="s">
        <v>17545</v>
      </c>
    </row>
    <row r="3001" spans="1:27" x14ac:dyDescent="0.2">
      <c r="A3001" t="s">
        <v>3200</v>
      </c>
      <c r="B3001" t="s">
        <v>10649</v>
      </c>
      <c r="C3001" s="8" t="s">
        <v>22068</v>
      </c>
      <c r="D3001">
        <v>1</v>
      </c>
      <c r="E3001" s="9">
        <v>23.311509999999998</v>
      </c>
      <c r="F3001" s="9" t="s">
        <v>22068</v>
      </c>
      <c r="G3001" s="9" t="s">
        <v>22068</v>
      </c>
      <c r="H3001" s="9" t="s">
        <v>22068</v>
      </c>
      <c r="I3001" s="9" t="s">
        <v>22068</v>
      </c>
      <c r="J3001" s="9" t="s">
        <v>22068</v>
      </c>
      <c r="K3001" s="9" t="s">
        <v>22068</v>
      </c>
      <c r="L3001" s="9" t="s">
        <v>22068</v>
      </c>
      <c r="M3001" s="9" t="s">
        <v>22068</v>
      </c>
      <c r="N3001" s="9" t="s">
        <v>22068</v>
      </c>
      <c r="O3001" s="9" t="s">
        <v>22068</v>
      </c>
      <c r="P3001">
        <v>-202</v>
      </c>
      <c r="Q3001" t="s">
        <v>22068</v>
      </c>
      <c r="R3001" t="s">
        <v>22068</v>
      </c>
      <c r="S3001" t="s">
        <v>22068</v>
      </c>
      <c r="T3001" t="s">
        <v>22068</v>
      </c>
      <c r="U3001" t="s">
        <v>22068</v>
      </c>
      <c r="V3001" t="s">
        <v>22068</v>
      </c>
      <c r="W3001" t="s">
        <v>22068</v>
      </c>
      <c r="X3001" t="s">
        <v>22068</v>
      </c>
      <c r="Y3001" t="s">
        <v>22068</v>
      </c>
      <c r="Z3001" t="s">
        <v>22068</v>
      </c>
      <c r="AA3001" t="s">
        <v>17546</v>
      </c>
    </row>
    <row r="3002" spans="1:27" x14ac:dyDescent="0.2">
      <c r="A3002" t="s">
        <v>4693</v>
      </c>
      <c r="B3002" t="s">
        <v>10592</v>
      </c>
      <c r="C3002" s="8" t="s">
        <v>22068</v>
      </c>
      <c r="D3002">
        <v>1</v>
      </c>
      <c r="E3002" s="9">
        <v>23.311509999999998</v>
      </c>
      <c r="F3002" s="9" t="s">
        <v>22068</v>
      </c>
      <c r="G3002" s="9" t="s">
        <v>22068</v>
      </c>
      <c r="H3002" s="9" t="s">
        <v>22068</v>
      </c>
      <c r="I3002" s="9" t="s">
        <v>22068</v>
      </c>
      <c r="J3002" s="9" t="s">
        <v>22068</v>
      </c>
      <c r="K3002" s="9" t="s">
        <v>22068</v>
      </c>
      <c r="L3002" s="9" t="s">
        <v>22068</v>
      </c>
      <c r="M3002" s="9" t="s">
        <v>22068</v>
      </c>
      <c r="N3002" s="9" t="s">
        <v>22068</v>
      </c>
      <c r="O3002" s="9" t="s">
        <v>22068</v>
      </c>
      <c r="P3002">
        <v>-38</v>
      </c>
      <c r="Q3002" t="s">
        <v>22068</v>
      </c>
      <c r="R3002" t="s">
        <v>22068</v>
      </c>
      <c r="S3002" t="s">
        <v>22068</v>
      </c>
      <c r="T3002" t="s">
        <v>22068</v>
      </c>
      <c r="U3002" t="s">
        <v>22068</v>
      </c>
      <c r="V3002" t="s">
        <v>22068</v>
      </c>
      <c r="W3002" t="s">
        <v>22068</v>
      </c>
      <c r="X3002" t="s">
        <v>22068</v>
      </c>
      <c r="Y3002" t="s">
        <v>22068</v>
      </c>
      <c r="Z3002" t="s">
        <v>22068</v>
      </c>
      <c r="AA3002" t="s">
        <v>17547</v>
      </c>
    </row>
    <row r="3003" spans="1:27" x14ac:dyDescent="0.2">
      <c r="A3003" t="s">
        <v>7306</v>
      </c>
      <c r="B3003" t="s">
        <v>10480</v>
      </c>
      <c r="C3003" s="8" t="s">
        <v>22068</v>
      </c>
      <c r="D3003">
        <v>2</v>
      </c>
      <c r="E3003" s="9">
        <v>23.311509999999998</v>
      </c>
      <c r="F3003" s="9">
        <v>4.2627199999999998</v>
      </c>
      <c r="G3003" s="9" t="s">
        <v>22068</v>
      </c>
      <c r="H3003" s="9" t="s">
        <v>22068</v>
      </c>
      <c r="I3003" s="9" t="s">
        <v>22068</v>
      </c>
      <c r="J3003" s="9" t="s">
        <v>22068</v>
      </c>
      <c r="K3003" s="9" t="s">
        <v>22068</v>
      </c>
      <c r="L3003" s="9" t="s">
        <v>22068</v>
      </c>
      <c r="M3003" s="9" t="s">
        <v>22068</v>
      </c>
      <c r="N3003" s="9" t="s">
        <v>22068</v>
      </c>
      <c r="O3003" s="9" t="s">
        <v>22068</v>
      </c>
      <c r="P3003">
        <v>-130</v>
      </c>
      <c r="Q3003">
        <v>293</v>
      </c>
      <c r="R3003" t="s">
        <v>22068</v>
      </c>
      <c r="S3003" t="s">
        <v>22068</v>
      </c>
      <c r="T3003" t="s">
        <v>22068</v>
      </c>
      <c r="U3003" t="s">
        <v>22068</v>
      </c>
      <c r="V3003" t="s">
        <v>22068</v>
      </c>
      <c r="W3003" t="s">
        <v>22068</v>
      </c>
      <c r="X3003" t="s">
        <v>22068</v>
      </c>
      <c r="Y3003" t="s">
        <v>22068</v>
      </c>
      <c r="Z3003" t="s">
        <v>22068</v>
      </c>
      <c r="AA3003" t="s">
        <v>10204</v>
      </c>
    </row>
    <row r="3004" spans="1:27" x14ac:dyDescent="0.2">
      <c r="A3004" t="s">
        <v>1884</v>
      </c>
      <c r="B3004" t="s">
        <v>10539</v>
      </c>
      <c r="C3004" s="8" t="s">
        <v>22068</v>
      </c>
      <c r="D3004">
        <v>11</v>
      </c>
      <c r="E3004" s="9">
        <v>23.286560000000001</v>
      </c>
      <c r="F3004" s="9">
        <v>21.543420000000001</v>
      </c>
      <c r="G3004" s="9">
        <v>20.337589999999999</v>
      </c>
      <c r="H3004" s="9">
        <v>15.35571</v>
      </c>
      <c r="I3004" s="9">
        <v>14.963900000000001</v>
      </c>
      <c r="J3004" s="9">
        <v>13.24165</v>
      </c>
      <c r="K3004" s="9">
        <v>6.0020300000000004</v>
      </c>
      <c r="L3004" s="9">
        <v>5.0895200000000003</v>
      </c>
      <c r="M3004" s="9">
        <v>4.5861999999999998</v>
      </c>
      <c r="N3004" s="9">
        <v>2.3307799999999999</v>
      </c>
      <c r="O3004" s="9">
        <v>2.2072799999999999</v>
      </c>
      <c r="P3004">
        <v>-9288</v>
      </c>
      <c r="Q3004">
        <v>-14662</v>
      </c>
      <c r="R3004">
        <v>-13692</v>
      </c>
      <c r="S3004">
        <v>-18733</v>
      </c>
      <c r="T3004">
        <v>-11401</v>
      </c>
      <c r="U3004">
        <v>-11858</v>
      </c>
      <c r="V3004">
        <v>-267</v>
      </c>
      <c r="W3004">
        <v>-14019</v>
      </c>
      <c r="X3004">
        <v>-4734</v>
      </c>
      <c r="Y3004">
        <v>-10543</v>
      </c>
      <c r="Z3004">
        <v>-9878</v>
      </c>
      <c r="AA3004" t="s">
        <v>17548</v>
      </c>
    </row>
    <row r="3005" spans="1:27" x14ac:dyDescent="0.2">
      <c r="A3005" t="s">
        <v>1885</v>
      </c>
      <c r="B3005" t="s">
        <v>12407</v>
      </c>
      <c r="C3005" s="8">
        <v>23</v>
      </c>
      <c r="D3005">
        <v>11</v>
      </c>
      <c r="E3005" s="9">
        <v>23.286560000000001</v>
      </c>
      <c r="F3005" s="9">
        <v>21.543420000000001</v>
      </c>
      <c r="G3005" s="9">
        <v>20.337589999999999</v>
      </c>
      <c r="H3005" s="9">
        <v>15.35571</v>
      </c>
      <c r="I3005" s="9">
        <v>14.963900000000001</v>
      </c>
      <c r="J3005" s="9">
        <v>13.24165</v>
      </c>
      <c r="K3005" s="9">
        <v>6.0020300000000004</v>
      </c>
      <c r="L3005" s="9">
        <v>5.0895200000000003</v>
      </c>
      <c r="M3005" s="9">
        <v>4.5861999999999998</v>
      </c>
      <c r="N3005" s="9">
        <v>2.3307799999999999</v>
      </c>
      <c r="O3005" s="9">
        <v>2.2072799999999999</v>
      </c>
      <c r="P3005">
        <v>-9998</v>
      </c>
      <c r="Q3005">
        <v>-4624</v>
      </c>
      <c r="R3005">
        <v>-5594</v>
      </c>
      <c r="S3005">
        <v>-553</v>
      </c>
      <c r="T3005">
        <v>-7885</v>
      </c>
      <c r="U3005">
        <v>-7428</v>
      </c>
      <c r="V3005">
        <v>-19019</v>
      </c>
      <c r="W3005">
        <v>-5267</v>
      </c>
      <c r="X3005">
        <v>-14552</v>
      </c>
      <c r="Y3005">
        <v>-8743</v>
      </c>
      <c r="Z3005">
        <v>-9408</v>
      </c>
      <c r="AA3005" t="s">
        <v>17549</v>
      </c>
    </row>
    <row r="3006" spans="1:27" x14ac:dyDescent="0.2">
      <c r="A3006" t="s">
        <v>6588</v>
      </c>
      <c r="B3006" t="s">
        <v>11332</v>
      </c>
      <c r="C3006" s="8" t="s">
        <v>22068</v>
      </c>
      <c r="D3006">
        <v>4</v>
      </c>
      <c r="E3006" s="9">
        <v>23.280899999999999</v>
      </c>
      <c r="F3006" s="9">
        <v>21.612079999999999</v>
      </c>
      <c r="G3006" s="9">
        <v>10.12031</v>
      </c>
      <c r="H3006" s="9">
        <v>6.9041399999999999</v>
      </c>
      <c r="I3006" s="9" t="s">
        <v>22068</v>
      </c>
      <c r="J3006" s="9" t="s">
        <v>22068</v>
      </c>
      <c r="K3006" s="9" t="s">
        <v>22068</v>
      </c>
      <c r="L3006" s="9" t="s">
        <v>22068</v>
      </c>
      <c r="M3006" s="9" t="s">
        <v>22068</v>
      </c>
      <c r="N3006" s="9" t="s">
        <v>22068</v>
      </c>
      <c r="O3006" s="9" t="s">
        <v>22068</v>
      </c>
      <c r="P3006">
        <v>-1009</v>
      </c>
      <c r="Q3006">
        <v>-2292</v>
      </c>
      <c r="R3006">
        <v>-279</v>
      </c>
      <c r="S3006">
        <v>-3862</v>
      </c>
      <c r="T3006" t="s">
        <v>22068</v>
      </c>
      <c r="U3006" t="s">
        <v>22068</v>
      </c>
      <c r="V3006" t="s">
        <v>22068</v>
      </c>
      <c r="W3006" t="s">
        <v>22068</v>
      </c>
      <c r="X3006" t="s">
        <v>22068</v>
      </c>
      <c r="Y3006" t="s">
        <v>22068</v>
      </c>
      <c r="Z3006" t="s">
        <v>22068</v>
      </c>
      <c r="AA3006" t="s">
        <v>17550</v>
      </c>
    </row>
    <row r="3007" spans="1:27" x14ac:dyDescent="0.2">
      <c r="A3007" t="s">
        <v>6589</v>
      </c>
      <c r="B3007" t="s">
        <v>12408</v>
      </c>
      <c r="C3007" s="8" t="s">
        <v>22068</v>
      </c>
      <c r="D3007">
        <v>4</v>
      </c>
      <c r="E3007" s="9">
        <v>23.280899999999999</v>
      </c>
      <c r="F3007" s="9">
        <v>21.612079999999999</v>
      </c>
      <c r="G3007" s="9">
        <v>10.12031</v>
      </c>
      <c r="H3007" s="9">
        <v>6.9041399999999999</v>
      </c>
      <c r="I3007" s="9" t="s">
        <v>22068</v>
      </c>
      <c r="J3007" s="9" t="s">
        <v>22068</v>
      </c>
      <c r="K3007" s="9" t="s">
        <v>22068</v>
      </c>
      <c r="L3007" s="9" t="s">
        <v>22068</v>
      </c>
      <c r="M3007" s="9" t="s">
        <v>22068</v>
      </c>
      <c r="N3007" s="9" t="s">
        <v>22068</v>
      </c>
      <c r="O3007" s="9" t="s">
        <v>22068</v>
      </c>
      <c r="P3007">
        <v>-3273</v>
      </c>
      <c r="Q3007">
        <v>-1990</v>
      </c>
      <c r="R3007">
        <v>-4003</v>
      </c>
      <c r="S3007">
        <v>-420</v>
      </c>
      <c r="T3007" t="s">
        <v>22068</v>
      </c>
      <c r="U3007" t="s">
        <v>22068</v>
      </c>
      <c r="V3007" t="s">
        <v>22068</v>
      </c>
      <c r="W3007" t="s">
        <v>22068</v>
      </c>
      <c r="X3007" t="s">
        <v>22068</v>
      </c>
      <c r="Y3007" t="s">
        <v>22068</v>
      </c>
      <c r="Z3007" t="s">
        <v>22068</v>
      </c>
      <c r="AA3007" t="s">
        <v>17551</v>
      </c>
    </row>
    <row r="3008" spans="1:27" x14ac:dyDescent="0.2">
      <c r="A3008" t="s">
        <v>1267</v>
      </c>
      <c r="B3008" t="s">
        <v>10592</v>
      </c>
      <c r="C3008" s="8" t="s">
        <v>22068</v>
      </c>
      <c r="D3008">
        <v>1</v>
      </c>
      <c r="E3008" s="9">
        <v>23.270900000000001</v>
      </c>
      <c r="F3008" s="9" t="s">
        <v>22068</v>
      </c>
      <c r="G3008" s="9" t="s">
        <v>22068</v>
      </c>
      <c r="H3008" s="9" t="s">
        <v>22068</v>
      </c>
      <c r="I3008" s="9" t="s">
        <v>22068</v>
      </c>
      <c r="J3008" s="9" t="s">
        <v>22068</v>
      </c>
      <c r="K3008" s="9" t="s">
        <v>22068</v>
      </c>
      <c r="L3008" s="9" t="s">
        <v>22068</v>
      </c>
      <c r="M3008" s="9" t="s">
        <v>22068</v>
      </c>
      <c r="N3008" s="9" t="s">
        <v>22068</v>
      </c>
      <c r="O3008" s="9" t="s">
        <v>22068</v>
      </c>
      <c r="P3008">
        <v>-505</v>
      </c>
      <c r="Q3008" t="s">
        <v>22068</v>
      </c>
      <c r="R3008" t="s">
        <v>22068</v>
      </c>
      <c r="S3008" t="s">
        <v>22068</v>
      </c>
      <c r="T3008" t="s">
        <v>22068</v>
      </c>
      <c r="U3008" t="s">
        <v>22068</v>
      </c>
      <c r="V3008" t="s">
        <v>22068</v>
      </c>
      <c r="W3008" t="s">
        <v>22068</v>
      </c>
      <c r="X3008" t="s">
        <v>22068</v>
      </c>
      <c r="Y3008" t="s">
        <v>22068</v>
      </c>
      <c r="Z3008" t="s">
        <v>22068</v>
      </c>
      <c r="AA3008" t="s">
        <v>17552</v>
      </c>
    </row>
    <row r="3009" spans="1:27" x14ac:dyDescent="0.2">
      <c r="A3009" t="s">
        <v>4954</v>
      </c>
      <c r="B3009" t="s">
        <v>12409</v>
      </c>
      <c r="C3009" s="8" t="s">
        <v>22068</v>
      </c>
      <c r="D3009">
        <v>2</v>
      </c>
      <c r="E3009" s="9">
        <v>23.270900000000001</v>
      </c>
      <c r="F3009" s="9">
        <v>2.5051299999999999</v>
      </c>
      <c r="G3009" s="9" t="s">
        <v>22068</v>
      </c>
      <c r="H3009" s="9" t="s">
        <v>22068</v>
      </c>
      <c r="I3009" s="9" t="s">
        <v>22068</v>
      </c>
      <c r="J3009" s="9" t="s">
        <v>22068</v>
      </c>
      <c r="K3009" s="9" t="s">
        <v>22068</v>
      </c>
      <c r="L3009" s="9" t="s">
        <v>22068</v>
      </c>
      <c r="M3009" s="9" t="s">
        <v>22068</v>
      </c>
      <c r="N3009" s="9" t="s">
        <v>22068</v>
      </c>
      <c r="O3009" s="9" t="s">
        <v>22068</v>
      </c>
      <c r="P3009">
        <v>-499</v>
      </c>
      <c r="Q3009">
        <v>-265</v>
      </c>
      <c r="R3009" t="s">
        <v>22068</v>
      </c>
      <c r="S3009" t="s">
        <v>22068</v>
      </c>
      <c r="T3009" t="s">
        <v>22068</v>
      </c>
      <c r="U3009" t="s">
        <v>22068</v>
      </c>
      <c r="V3009" t="s">
        <v>22068</v>
      </c>
      <c r="W3009" t="s">
        <v>22068</v>
      </c>
      <c r="X3009" t="s">
        <v>22068</v>
      </c>
      <c r="Y3009" t="s">
        <v>22068</v>
      </c>
      <c r="Z3009" t="s">
        <v>22068</v>
      </c>
      <c r="AA3009" t="s">
        <v>17553</v>
      </c>
    </row>
    <row r="3010" spans="1:27" x14ac:dyDescent="0.2">
      <c r="A3010" t="s">
        <v>7238</v>
      </c>
      <c r="B3010" t="s">
        <v>12410</v>
      </c>
      <c r="C3010" s="8" t="s">
        <v>22068</v>
      </c>
      <c r="D3010">
        <v>1</v>
      </c>
      <c r="E3010" s="9">
        <v>23.270900000000001</v>
      </c>
      <c r="F3010" s="9" t="s">
        <v>22068</v>
      </c>
      <c r="G3010" s="9" t="s">
        <v>22068</v>
      </c>
      <c r="H3010" s="9" t="s">
        <v>22068</v>
      </c>
      <c r="I3010" s="9" t="s">
        <v>22068</v>
      </c>
      <c r="J3010" s="9" t="s">
        <v>22068</v>
      </c>
      <c r="K3010" s="9" t="s">
        <v>22068</v>
      </c>
      <c r="L3010" s="9" t="s">
        <v>22068</v>
      </c>
      <c r="M3010" s="9" t="s">
        <v>22068</v>
      </c>
      <c r="N3010" s="9" t="s">
        <v>22068</v>
      </c>
      <c r="O3010" s="9" t="s">
        <v>22068</v>
      </c>
      <c r="P3010">
        <v>-138</v>
      </c>
      <c r="Q3010" t="s">
        <v>22068</v>
      </c>
      <c r="R3010" t="s">
        <v>22068</v>
      </c>
      <c r="S3010" t="s">
        <v>22068</v>
      </c>
      <c r="T3010" t="s">
        <v>22068</v>
      </c>
      <c r="U3010" t="s">
        <v>22068</v>
      </c>
      <c r="V3010" t="s">
        <v>22068</v>
      </c>
      <c r="W3010" t="s">
        <v>22068</v>
      </c>
      <c r="X3010" t="s">
        <v>22068</v>
      </c>
      <c r="Y3010" t="s">
        <v>22068</v>
      </c>
      <c r="Z3010" t="s">
        <v>22068</v>
      </c>
      <c r="AA3010" t="s">
        <v>10186</v>
      </c>
    </row>
    <row r="3011" spans="1:27" x14ac:dyDescent="0.2">
      <c r="A3011" t="s">
        <v>5149</v>
      </c>
      <c r="B3011" t="s">
        <v>12412</v>
      </c>
      <c r="C3011" s="8" t="s">
        <v>22068</v>
      </c>
      <c r="D3011">
        <v>1</v>
      </c>
      <c r="E3011" s="9">
        <v>23.268550000000001</v>
      </c>
      <c r="F3011" s="9" t="s">
        <v>22068</v>
      </c>
      <c r="G3011" s="9" t="s">
        <v>22068</v>
      </c>
      <c r="H3011" s="9" t="s">
        <v>22068</v>
      </c>
      <c r="I3011" s="9" t="s">
        <v>22068</v>
      </c>
      <c r="J3011" s="9" t="s">
        <v>22068</v>
      </c>
      <c r="K3011" s="9" t="s">
        <v>22068</v>
      </c>
      <c r="L3011" s="9" t="s">
        <v>22068</v>
      </c>
      <c r="M3011" s="9" t="s">
        <v>22068</v>
      </c>
      <c r="N3011" s="9" t="s">
        <v>22068</v>
      </c>
      <c r="O3011" s="9" t="s">
        <v>22068</v>
      </c>
      <c r="P3011">
        <v>-141</v>
      </c>
      <c r="Q3011" t="s">
        <v>22068</v>
      </c>
      <c r="R3011" t="s">
        <v>22068</v>
      </c>
      <c r="S3011" t="s">
        <v>22068</v>
      </c>
      <c r="T3011" t="s">
        <v>22068</v>
      </c>
      <c r="U3011" t="s">
        <v>22068</v>
      </c>
      <c r="V3011" t="s">
        <v>22068</v>
      </c>
      <c r="W3011" t="s">
        <v>22068</v>
      </c>
      <c r="X3011" t="s">
        <v>22068</v>
      </c>
      <c r="Y3011" t="s">
        <v>22068</v>
      </c>
      <c r="Z3011" t="s">
        <v>22068</v>
      </c>
      <c r="AA3011" t="s">
        <v>9675</v>
      </c>
    </row>
    <row r="3012" spans="1:27" x14ac:dyDescent="0.2">
      <c r="A3012" t="s">
        <v>6163</v>
      </c>
      <c r="B3012" t="s">
        <v>11842</v>
      </c>
      <c r="C3012" s="8">
        <v>20</v>
      </c>
      <c r="D3012">
        <v>1</v>
      </c>
      <c r="E3012" s="9">
        <v>23.268550000000001</v>
      </c>
      <c r="F3012" s="9" t="s">
        <v>22068</v>
      </c>
      <c r="G3012" s="9" t="s">
        <v>22068</v>
      </c>
      <c r="H3012" s="9" t="s">
        <v>22068</v>
      </c>
      <c r="I3012" s="9" t="s">
        <v>22068</v>
      </c>
      <c r="J3012" s="9" t="s">
        <v>22068</v>
      </c>
      <c r="K3012" s="9" t="s">
        <v>22068</v>
      </c>
      <c r="L3012" s="9" t="s">
        <v>22068</v>
      </c>
      <c r="M3012" s="9" t="s">
        <v>22068</v>
      </c>
      <c r="N3012" s="9" t="s">
        <v>22068</v>
      </c>
      <c r="O3012" s="9" t="s">
        <v>22068</v>
      </c>
      <c r="P3012">
        <v>-794</v>
      </c>
      <c r="Q3012" t="s">
        <v>22068</v>
      </c>
      <c r="R3012" t="s">
        <v>22068</v>
      </c>
      <c r="S3012" t="s">
        <v>22068</v>
      </c>
      <c r="T3012" t="s">
        <v>22068</v>
      </c>
      <c r="U3012" t="s">
        <v>22068</v>
      </c>
      <c r="V3012" t="s">
        <v>22068</v>
      </c>
      <c r="W3012" t="s">
        <v>22068</v>
      </c>
      <c r="X3012" t="s">
        <v>22068</v>
      </c>
      <c r="Y3012" t="s">
        <v>22068</v>
      </c>
      <c r="Z3012" t="s">
        <v>22068</v>
      </c>
      <c r="AA3012" t="s">
        <v>17554</v>
      </c>
    </row>
    <row r="3013" spans="1:27" x14ac:dyDescent="0.2">
      <c r="A3013" t="s">
        <v>6597</v>
      </c>
      <c r="B3013" t="s">
        <v>11947</v>
      </c>
      <c r="C3013" s="8" t="s">
        <v>22068</v>
      </c>
      <c r="D3013">
        <v>1</v>
      </c>
      <c r="E3013" s="9">
        <v>23.268550000000001</v>
      </c>
      <c r="F3013" s="9" t="s">
        <v>22068</v>
      </c>
      <c r="G3013" s="9" t="s">
        <v>22068</v>
      </c>
      <c r="H3013" s="9" t="s">
        <v>22068</v>
      </c>
      <c r="I3013" s="9" t="s">
        <v>22068</v>
      </c>
      <c r="J3013" s="9" t="s">
        <v>22068</v>
      </c>
      <c r="K3013" s="9" t="s">
        <v>22068</v>
      </c>
      <c r="L3013" s="9" t="s">
        <v>22068</v>
      </c>
      <c r="M3013" s="9" t="s">
        <v>22068</v>
      </c>
      <c r="N3013" s="9" t="s">
        <v>22068</v>
      </c>
      <c r="O3013" s="9" t="s">
        <v>22068</v>
      </c>
      <c r="P3013">
        <v>-438</v>
      </c>
      <c r="Q3013" t="s">
        <v>22068</v>
      </c>
      <c r="R3013" t="s">
        <v>22068</v>
      </c>
      <c r="S3013" t="s">
        <v>22068</v>
      </c>
      <c r="T3013" t="s">
        <v>22068</v>
      </c>
      <c r="U3013" t="s">
        <v>22068</v>
      </c>
      <c r="V3013" t="s">
        <v>22068</v>
      </c>
      <c r="W3013" t="s">
        <v>22068</v>
      </c>
      <c r="X3013" t="s">
        <v>22068</v>
      </c>
      <c r="Y3013" t="s">
        <v>22068</v>
      </c>
      <c r="Z3013" t="s">
        <v>22068</v>
      </c>
      <c r="AA3013" t="s">
        <v>17555</v>
      </c>
    </row>
    <row r="3014" spans="1:27" x14ac:dyDescent="0.2">
      <c r="A3014" t="s">
        <v>7561</v>
      </c>
      <c r="B3014" t="s">
        <v>12411</v>
      </c>
      <c r="C3014" s="8" t="s">
        <v>22068</v>
      </c>
      <c r="D3014">
        <v>1</v>
      </c>
      <c r="E3014" s="9">
        <v>23.268550000000001</v>
      </c>
      <c r="F3014" s="9" t="s">
        <v>22068</v>
      </c>
      <c r="G3014" s="9" t="s">
        <v>22068</v>
      </c>
      <c r="H3014" s="9" t="s">
        <v>22068</v>
      </c>
      <c r="I3014" s="9" t="s">
        <v>22068</v>
      </c>
      <c r="J3014" s="9" t="s">
        <v>22068</v>
      </c>
      <c r="K3014" s="9" t="s">
        <v>22068</v>
      </c>
      <c r="L3014" s="9" t="s">
        <v>22068</v>
      </c>
      <c r="M3014" s="9" t="s">
        <v>22068</v>
      </c>
      <c r="N3014" s="9" t="s">
        <v>22068</v>
      </c>
      <c r="O3014" s="9" t="s">
        <v>22068</v>
      </c>
      <c r="P3014">
        <v>-158</v>
      </c>
      <c r="Q3014" t="s">
        <v>22068</v>
      </c>
      <c r="R3014" t="s">
        <v>22068</v>
      </c>
      <c r="S3014" t="s">
        <v>22068</v>
      </c>
      <c r="T3014" t="s">
        <v>22068</v>
      </c>
      <c r="U3014" t="s">
        <v>22068</v>
      </c>
      <c r="V3014" t="s">
        <v>22068</v>
      </c>
      <c r="W3014" t="s">
        <v>22068</v>
      </c>
      <c r="X3014" t="s">
        <v>22068</v>
      </c>
      <c r="Y3014" t="s">
        <v>22068</v>
      </c>
      <c r="Z3014" t="s">
        <v>22068</v>
      </c>
      <c r="AA3014" t="s">
        <v>10267</v>
      </c>
    </row>
    <row r="3015" spans="1:27" x14ac:dyDescent="0.2">
      <c r="A3015" t="s">
        <v>954</v>
      </c>
      <c r="B3015" t="s">
        <v>10993</v>
      </c>
      <c r="C3015" s="8">
        <v>12</v>
      </c>
      <c r="D3015">
        <v>2</v>
      </c>
      <c r="E3015" s="9">
        <v>23.266739999999999</v>
      </c>
      <c r="F3015" s="9">
        <v>16.61382</v>
      </c>
      <c r="G3015" s="9" t="s">
        <v>22068</v>
      </c>
      <c r="H3015" s="9" t="s">
        <v>22068</v>
      </c>
      <c r="I3015" s="9" t="s">
        <v>22068</v>
      </c>
      <c r="J3015" s="9" t="s">
        <v>22068</v>
      </c>
      <c r="K3015" s="9" t="s">
        <v>22068</v>
      </c>
      <c r="L3015" s="9" t="s">
        <v>22068</v>
      </c>
      <c r="M3015" s="9" t="s">
        <v>22068</v>
      </c>
      <c r="N3015" s="9" t="s">
        <v>22068</v>
      </c>
      <c r="O3015" s="9" t="s">
        <v>22068</v>
      </c>
      <c r="P3015">
        <v>-225</v>
      </c>
      <c r="Q3015">
        <v>-1104</v>
      </c>
      <c r="R3015" t="s">
        <v>22068</v>
      </c>
      <c r="S3015" t="s">
        <v>22068</v>
      </c>
      <c r="T3015" t="s">
        <v>22068</v>
      </c>
      <c r="U3015" t="s">
        <v>22068</v>
      </c>
      <c r="V3015" t="s">
        <v>22068</v>
      </c>
      <c r="W3015" t="s">
        <v>22068</v>
      </c>
      <c r="X3015" t="s">
        <v>22068</v>
      </c>
      <c r="Y3015" t="s">
        <v>22068</v>
      </c>
      <c r="Z3015" t="s">
        <v>22068</v>
      </c>
      <c r="AA3015" t="s">
        <v>17556</v>
      </c>
    </row>
    <row r="3016" spans="1:27" x14ac:dyDescent="0.2">
      <c r="A3016" t="s">
        <v>955</v>
      </c>
      <c r="B3016" t="s">
        <v>12413</v>
      </c>
      <c r="C3016" s="8">
        <v>7</v>
      </c>
      <c r="D3016">
        <v>2</v>
      </c>
      <c r="E3016" s="9">
        <v>23.266739999999999</v>
      </c>
      <c r="F3016" s="9">
        <v>16.61382</v>
      </c>
      <c r="G3016" s="9" t="s">
        <v>22068</v>
      </c>
      <c r="H3016" s="9" t="s">
        <v>22068</v>
      </c>
      <c r="I3016" s="9" t="s">
        <v>22068</v>
      </c>
      <c r="J3016" s="9" t="s">
        <v>22068</v>
      </c>
      <c r="K3016" s="9" t="s">
        <v>22068</v>
      </c>
      <c r="L3016" s="9" t="s">
        <v>22068</v>
      </c>
      <c r="M3016" s="9" t="s">
        <v>22068</v>
      </c>
      <c r="N3016" s="9" t="s">
        <v>22068</v>
      </c>
      <c r="O3016" s="9" t="s">
        <v>22068</v>
      </c>
      <c r="P3016">
        <v>-1104</v>
      </c>
      <c r="Q3016">
        <v>-225</v>
      </c>
      <c r="R3016" t="s">
        <v>22068</v>
      </c>
      <c r="S3016" t="s">
        <v>22068</v>
      </c>
      <c r="T3016" t="s">
        <v>22068</v>
      </c>
      <c r="U3016" t="s">
        <v>22068</v>
      </c>
      <c r="V3016" t="s">
        <v>22068</v>
      </c>
      <c r="W3016" t="s">
        <v>22068</v>
      </c>
      <c r="X3016" t="s">
        <v>22068</v>
      </c>
      <c r="Y3016" t="s">
        <v>22068</v>
      </c>
      <c r="Z3016" t="s">
        <v>22068</v>
      </c>
      <c r="AA3016" t="s">
        <v>8640</v>
      </c>
    </row>
    <row r="3017" spans="1:27" x14ac:dyDescent="0.2">
      <c r="A3017" t="s">
        <v>3142</v>
      </c>
      <c r="B3017" t="s">
        <v>12414</v>
      </c>
      <c r="C3017" s="8" t="s">
        <v>22068</v>
      </c>
      <c r="D3017">
        <v>2</v>
      </c>
      <c r="E3017" s="9">
        <v>23.264800000000001</v>
      </c>
      <c r="F3017" s="9">
        <v>7.7565600000000003</v>
      </c>
      <c r="G3017" s="9" t="s">
        <v>22068</v>
      </c>
      <c r="H3017" s="9" t="s">
        <v>22068</v>
      </c>
      <c r="I3017" s="9" t="s">
        <v>22068</v>
      </c>
      <c r="J3017" s="9" t="s">
        <v>22068</v>
      </c>
      <c r="K3017" s="9" t="s">
        <v>22068</v>
      </c>
      <c r="L3017" s="9" t="s">
        <v>22068</v>
      </c>
      <c r="M3017" s="9" t="s">
        <v>22068</v>
      </c>
      <c r="N3017" s="9" t="s">
        <v>22068</v>
      </c>
      <c r="O3017" s="9" t="s">
        <v>22068</v>
      </c>
      <c r="P3017">
        <v>-4648</v>
      </c>
      <c r="Q3017">
        <v>-565</v>
      </c>
      <c r="R3017" t="s">
        <v>22068</v>
      </c>
      <c r="S3017" t="s">
        <v>22068</v>
      </c>
      <c r="T3017" t="s">
        <v>22068</v>
      </c>
      <c r="U3017" t="s">
        <v>22068</v>
      </c>
      <c r="V3017" t="s">
        <v>22068</v>
      </c>
      <c r="W3017" t="s">
        <v>22068</v>
      </c>
      <c r="X3017" t="s">
        <v>22068</v>
      </c>
      <c r="Y3017" t="s">
        <v>22068</v>
      </c>
      <c r="Z3017" t="s">
        <v>22068</v>
      </c>
      <c r="AA3017" t="s">
        <v>17557</v>
      </c>
    </row>
    <row r="3018" spans="1:27" x14ac:dyDescent="0.2">
      <c r="A3018" t="s">
        <v>6871</v>
      </c>
      <c r="B3018" t="s">
        <v>12415</v>
      </c>
      <c r="C3018" s="8">
        <v>12</v>
      </c>
      <c r="D3018">
        <v>2</v>
      </c>
      <c r="E3018" s="9">
        <v>23.251670000000001</v>
      </c>
      <c r="F3018" s="9">
        <v>13.43051</v>
      </c>
      <c r="G3018" s="9" t="s">
        <v>22068</v>
      </c>
      <c r="H3018" s="9" t="s">
        <v>22068</v>
      </c>
      <c r="I3018" s="9" t="s">
        <v>22068</v>
      </c>
      <c r="J3018" s="9" t="s">
        <v>22068</v>
      </c>
      <c r="K3018" s="9" t="s">
        <v>22068</v>
      </c>
      <c r="L3018" s="9" t="s">
        <v>22068</v>
      </c>
      <c r="M3018" s="9" t="s">
        <v>22068</v>
      </c>
      <c r="N3018" s="9" t="s">
        <v>22068</v>
      </c>
      <c r="O3018" s="9" t="s">
        <v>22068</v>
      </c>
      <c r="P3018">
        <v>-24</v>
      </c>
      <c r="Q3018">
        <v>-1090</v>
      </c>
      <c r="R3018" t="s">
        <v>22068</v>
      </c>
      <c r="S3018" t="s">
        <v>22068</v>
      </c>
      <c r="T3018" t="s">
        <v>22068</v>
      </c>
      <c r="U3018" t="s">
        <v>22068</v>
      </c>
      <c r="V3018" t="s">
        <v>22068</v>
      </c>
      <c r="W3018" t="s">
        <v>22068</v>
      </c>
      <c r="X3018" t="s">
        <v>22068</v>
      </c>
      <c r="Y3018" t="s">
        <v>22068</v>
      </c>
      <c r="Z3018" t="s">
        <v>22068</v>
      </c>
      <c r="AA3018" t="s">
        <v>17558</v>
      </c>
    </row>
    <row r="3019" spans="1:27" x14ac:dyDescent="0.2">
      <c r="A3019" t="s">
        <v>6872</v>
      </c>
      <c r="B3019" t="s">
        <v>12416</v>
      </c>
      <c r="C3019" s="8" t="s">
        <v>22068</v>
      </c>
      <c r="D3019">
        <v>2</v>
      </c>
      <c r="E3019" s="9">
        <v>23.251670000000001</v>
      </c>
      <c r="F3019" s="9">
        <v>13.43051</v>
      </c>
      <c r="G3019" s="9" t="s">
        <v>22068</v>
      </c>
      <c r="H3019" s="9" t="s">
        <v>22068</v>
      </c>
      <c r="I3019" s="9" t="s">
        <v>22068</v>
      </c>
      <c r="J3019" s="9" t="s">
        <v>22068</v>
      </c>
      <c r="K3019" s="9" t="s">
        <v>22068</v>
      </c>
      <c r="L3019" s="9" t="s">
        <v>22068</v>
      </c>
      <c r="M3019" s="9" t="s">
        <v>22068</v>
      </c>
      <c r="N3019" s="9" t="s">
        <v>22068</v>
      </c>
      <c r="O3019" s="9" t="s">
        <v>22068</v>
      </c>
      <c r="P3019">
        <v>-1446</v>
      </c>
      <c r="Q3019">
        <v>-380</v>
      </c>
      <c r="R3019" t="s">
        <v>22068</v>
      </c>
      <c r="S3019" t="s">
        <v>22068</v>
      </c>
      <c r="T3019" t="s">
        <v>22068</v>
      </c>
      <c r="U3019" t="s">
        <v>22068</v>
      </c>
      <c r="V3019" t="s">
        <v>22068</v>
      </c>
      <c r="W3019" t="s">
        <v>22068</v>
      </c>
      <c r="X3019" t="s">
        <v>22068</v>
      </c>
      <c r="Y3019" t="s">
        <v>22068</v>
      </c>
      <c r="Z3019" t="s">
        <v>22068</v>
      </c>
      <c r="AA3019" t="s">
        <v>17559</v>
      </c>
    </row>
    <row r="3020" spans="1:27" x14ac:dyDescent="0.2">
      <c r="A3020" t="s">
        <v>3167</v>
      </c>
      <c r="B3020" t="s">
        <v>11332</v>
      </c>
      <c r="C3020" s="8" t="s">
        <v>22068</v>
      </c>
      <c r="D3020">
        <v>3</v>
      </c>
      <c r="E3020" s="9">
        <v>23.219429999999999</v>
      </c>
      <c r="F3020" s="9">
        <v>5.3567999999999998</v>
      </c>
      <c r="G3020" s="9">
        <v>4.5601399999999996</v>
      </c>
      <c r="H3020" s="9" t="s">
        <v>22068</v>
      </c>
      <c r="I3020" s="9" t="s">
        <v>22068</v>
      </c>
      <c r="J3020" s="9" t="s">
        <v>22068</v>
      </c>
      <c r="K3020" s="9" t="s">
        <v>22068</v>
      </c>
      <c r="L3020" s="9" t="s">
        <v>22068</v>
      </c>
      <c r="M3020" s="9" t="s">
        <v>22068</v>
      </c>
      <c r="N3020" s="9" t="s">
        <v>22068</v>
      </c>
      <c r="O3020" s="9" t="s">
        <v>22068</v>
      </c>
      <c r="P3020">
        <v>-4260</v>
      </c>
      <c r="Q3020">
        <v>-4409</v>
      </c>
      <c r="R3020">
        <v>-1029</v>
      </c>
      <c r="S3020" t="s">
        <v>22068</v>
      </c>
      <c r="T3020" t="s">
        <v>22068</v>
      </c>
      <c r="U3020" t="s">
        <v>22068</v>
      </c>
      <c r="V3020" t="s">
        <v>22068</v>
      </c>
      <c r="W3020" t="s">
        <v>22068</v>
      </c>
      <c r="X3020" t="s">
        <v>22068</v>
      </c>
      <c r="Y3020" t="s">
        <v>22068</v>
      </c>
      <c r="Z3020" t="s">
        <v>22068</v>
      </c>
      <c r="AA3020" t="s">
        <v>17560</v>
      </c>
    </row>
    <row r="3021" spans="1:27" x14ac:dyDescent="0.2">
      <c r="A3021" t="s">
        <v>5705</v>
      </c>
      <c r="B3021" t="s">
        <v>11263</v>
      </c>
      <c r="C3021" s="8" t="s">
        <v>22068</v>
      </c>
      <c r="D3021">
        <v>2</v>
      </c>
      <c r="E3021" s="9">
        <v>23.215589999999999</v>
      </c>
      <c r="F3021" s="9">
        <v>7.2704000000000004</v>
      </c>
      <c r="G3021" s="9" t="s">
        <v>22068</v>
      </c>
      <c r="H3021" s="9" t="s">
        <v>22068</v>
      </c>
      <c r="I3021" s="9" t="s">
        <v>22068</v>
      </c>
      <c r="J3021" s="9" t="s">
        <v>22068</v>
      </c>
      <c r="K3021" s="9" t="s">
        <v>22068</v>
      </c>
      <c r="L3021" s="9" t="s">
        <v>22068</v>
      </c>
      <c r="M3021" s="9" t="s">
        <v>22068</v>
      </c>
      <c r="N3021" s="9" t="s">
        <v>22068</v>
      </c>
      <c r="O3021" s="9" t="s">
        <v>22068</v>
      </c>
      <c r="P3021">
        <v>-90</v>
      </c>
      <c r="Q3021">
        <v>-2695</v>
      </c>
      <c r="R3021" t="s">
        <v>22068</v>
      </c>
      <c r="S3021" t="s">
        <v>22068</v>
      </c>
      <c r="T3021" t="s">
        <v>22068</v>
      </c>
      <c r="U3021" t="s">
        <v>22068</v>
      </c>
      <c r="V3021" t="s">
        <v>22068</v>
      </c>
      <c r="W3021" t="s">
        <v>22068</v>
      </c>
      <c r="X3021" t="s">
        <v>22068</v>
      </c>
      <c r="Y3021" t="s">
        <v>22068</v>
      </c>
      <c r="Z3021" t="s">
        <v>22068</v>
      </c>
      <c r="AA3021" t="s">
        <v>9815</v>
      </c>
    </row>
    <row r="3022" spans="1:27" x14ac:dyDescent="0.2">
      <c r="A3022" t="s">
        <v>5706</v>
      </c>
      <c r="B3022" t="s">
        <v>12417</v>
      </c>
      <c r="C3022" s="8" t="s">
        <v>22068</v>
      </c>
      <c r="D3022">
        <v>2</v>
      </c>
      <c r="E3022" s="9">
        <v>23.215589999999999</v>
      </c>
      <c r="F3022" s="9">
        <v>7.2704000000000004</v>
      </c>
      <c r="G3022" s="9" t="s">
        <v>22068</v>
      </c>
      <c r="H3022" s="9" t="s">
        <v>22068</v>
      </c>
      <c r="I3022" s="9" t="s">
        <v>22068</v>
      </c>
      <c r="J3022" s="9" t="s">
        <v>22068</v>
      </c>
      <c r="K3022" s="9" t="s">
        <v>22068</v>
      </c>
      <c r="L3022" s="9" t="s">
        <v>22068</v>
      </c>
      <c r="M3022" s="9" t="s">
        <v>22068</v>
      </c>
      <c r="N3022" s="9" t="s">
        <v>22068</v>
      </c>
      <c r="O3022" s="9" t="s">
        <v>22068</v>
      </c>
      <c r="P3022">
        <v>-2649</v>
      </c>
      <c r="Q3022">
        <v>-44</v>
      </c>
      <c r="R3022" t="s">
        <v>22068</v>
      </c>
      <c r="S3022" t="s">
        <v>22068</v>
      </c>
      <c r="T3022" t="s">
        <v>22068</v>
      </c>
      <c r="U3022" t="s">
        <v>22068</v>
      </c>
      <c r="V3022" t="s">
        <v>22068</v>
      </c>
      <c r="W3022" t="s">
        <v>22068</v>
      </c>
      <c r="X3022" t="s">
        <v>22068</v>
      </c>
      <c r="Y3022" t="s">
        <v>22068</v>
      </c>
      <c r="Z3022" t="s">
        <v>22068</v>
      </c>
      <c r="AA3022" t="s">
        <v>17561</v>
      </c>
    </row>
    <row r="3023" spans="1:27" x14ac:dyDescent="0.2">
      <c r="A3023" t="s">
        <v>1123</v>
      </c>
      <c r="B3023" t="s">
        <v>10869</v>
      </c>
      <c r="C3023" s="8" t="s">
        <v>22068</v>
      </c>
      <c r="D3023">
        <v>1</v>
      </c>
      <c r="E3023" s="9">
        <v>23.181419999999999</v>
      </c>
      <c r="F3023" s="9" t="s">
        <v>22068</v>
      </c>
      <c r="G3023" s="9" t="s">
        <v>22068</v>
      </c>
      <c r="H3023" s="9" t="s">
        <v>22068</v>
      </c>
      <c r="I3023" s="9" t="s">
        <v>22068</v>
      </c>
      <c r="J3023" s="9" t="s">
        <v>22068</v>
      </c>
      <c r="K3023" s="9" t="s">
        <v>22068</v>
      </c>
      <c r="L3023" s="9" t="s">
        <v>22068</v>
      </c>
      <c r="M3023" s="9" t="s">
        <v>22068</v>
      </c>
      <c r="N3023" s="9" t="s">
        <v>22068</v>
      </c>
      <c r="O3023" s="9" t="s">
        <v>22068</v>
      </c>
      <c r="P3023">
        <v>-188</v>
      </c>
      <c r="Q3023" t="s">
        <v>22068</v>
      </c>
      <c r="R3023" t="s">
        <v>22068</v>
      </c>
      <c r="S3023" t="s">
        <v>22068</v>
      </c>
      <c r="T3023" t="s">
        <v>22068</v>
      </c>
      <c r="U3023" t="s">
        <v>22068</v>
      </c>
      <c r="V3023" t="s">
        <v>22068</v>
      </c>
      <c r="W3023" t="s">
        <v>22068</v>
      </c>
      <c r="X3023" t="s">
        <v>22068</v>
      </c>
      <c r="Y3023" t="s">
        <v>22068</v>
      </c>
      <c r="Z3023" t="s">
        <v>22068</v>
      </c>
      <c r="AA3023" t="s">
        <v>17562</v>
      </c>
    </row>
    <row r="3024" spans="1:27" x14ac:dyDescent="0.2">
      <c r="A3024" t="s">
        <v>5703</v>
      </c>
      <c r="B3024" t="s">
        <v>10719</v>
      </c>
      <c r="C3024" s="8">
        <v>5</v>
      </c>
      <c r="D3024">
        <v>1</v>
      </c>
      <c r="E3024" s="9">
        <v>23.172609999999999</v>
      </c>
      <c r="F3024" s="9" t="s">
        <v>22068</v>
      </c>
      <c r="G3024" s="9" t="s">
        <v>22068</v>
      </c>
      <c r="H3024" s="9" t="s">
        <v>22068</v>
      </c>
      <c r="I3024" s="9" t="s">
        <v>22068</v>
      </c>
      <c r="J3024" s="9" t="s">
        <v>22068</v>
      </c>
      <c r="K3024" s="9" t="s">
        <v>22068</v>
      </c>
      <c r="L3024" s="9" t="s">
        <v>22068</v>
      </c>
      <c r="M3024" s="9" t="s">
        <v>22068</v>
      </c>
      <c r="N3024" s="9" t="s">
        <v>22068</v>
      </c>
      <c r="O3024" s="9" t="s">
        <v>22068</v>
      </c>
      <c r="P3024">
        <v>-93</v>
      </c>
      <c r="Q3024" t="s">
        <v>22068</v>
      </c>
      <c r="R3024" t="s">
        <v>22068</v>
      </c>
      <c r="S3024" t="s">
        <v>22068</v>
      </c>
      <c r="T3024" t="s">
        <v>22068</v>
      </c>
      <c r="U3024" t="s">
        <v>22068</v>
      </c>
      <c r="V3024" t="s">
        <v>22068</v>
      </c>
      <c r="W3024" t="s">
        <v>22068</v>
      </c>
      <c r="X3024" t="s">
        <v>22068</v>
      </c>
      <c r="Y3024" t="s">
        <v>22068</v>
      </c>
      <c r="Z3024" t="s">
        <v>22068</v>
      </c>
      <c r="AA3024" t="s">
        <v>17563</v>
      </c>
    </row>
    <row r="3025" spans="1:27" x14ac:dyDescent="0.2">
      <c r="A3025" t="s">
        <v>6459</v>
      </c>
      <c r="B3025" t="s">
        <v>11332</v>
      </c>
      <c r="C3025" s="8">
        <v>10</v>
      </c>
      <c r="D3025">
        <v>1</v>
      </c>
      <c r="E3025" s="9">
        <v>23.150169999999999</v>
      </c>
      <c r="F3025" s="9" t="s">
        <v>22068</v>
      </c>
      <c r="G3025" s="9" t="s">
        <v>22068</v>
      </c>
      <c r="H3025" s="9" t="s">
        <v>22068</v>
      </c>
      <c r="I3025" s="9" t="s">
        <v>22068</v>
      </c>
      <c r="J3025" s="9" t="s">
        <v>22068</v>
      </c>
      <c r="K3025" s="9" t="s">
        <v>22068</v>
      </c>
      <c r="L3025" s="9" t="s">
        <v>22068</v>
      </c>
      <c r="M3025" s="9" t="s">
        <v>22068</v>
      </c>
      <c r="N3025" s="9" t="s">
        <v>22068</v>
      </c>
      <c r="O3025" s="9" t="s">
        <v>22068</v>
      </c>
      <c r="P3025">
        <v>-372</v>
      </c>
      <c r="Q3025" t="s">
        <v>22068</v>
      </c>
      <c r="R3025" t="s">
        <v>22068</v>
      </c>
      <c r="S3025" t="s">
        <v>22068</v>
      </c>
      <c r="T3025" t="s">
        <v>22068</v>
      </c>
      <c r="U3025" t="s">
        <v>22068</v>
      </c>
      <c r="V3025" t="s">
        <v>22068</v>
      </c>
      <c r="W3025" t="s">
        <v>22068</v>
      </c>
      <c r="X3025" t="s">
        <v>22068</v>
      </c>
      <c r="Y3025" t="s">
        <v>22068</v>
      </c>
      <c r="Z3025" t="s">
        <v>22068</v>
      </c>
      <c r="AA3025" t="s">
        <v>17564</v>
      </c>
    </row>
    <row r="3026" spans="1:27" x14ac:dyDescent="0.2">
      <c r="A3026" t="s">
        <v>5759</v>
      </c>
      <c r="B3026" t="s">
        <v>10480</v>
      </c>
      <c r="C3026" s="8" t="s">
        <v>22068</v>
      </c>
      <c r="D3026">
        <v>2</v>
      </c>
      <c r="E3026" s="9">
        <v>23.122160000000001</v>
      </c>
      <c r="F3026" s="9">
        <v>3.6720299999999999</v>
      </c>
      <c r="G3026" s="9" t="s">
        <v>22068</v>
      </c>
      <c r="H3026" s="9" t="s">
        <v>22068</v>
      </c>
      <c r="I3026" s="9" t="s">
        <v>22068</v>
      </c>
      <c r="J3026" s="9" t="s">
        <v>22068</v>
      </c>
      <c r="K3026" s="9" t="s">
        <v>22068</v>
      </c>
      <c r="L3026" s="9" t="s">
        <v>22068</v>
      </c>
      <c r="M3026" s="9" t="s">
        <v>22068</v>
      </c>
      <c r="N3026" s="9" t="s">
        <v>22068</v>
      </c>
      <c r="O3026" s="9" t="s">
        <v>22068</v>
      </c>
      <c r="P3026">
        <v>-16</v>
      </c>
      <c r="Q3026">
        <v>-1349</v>
      </c>
      <c r="R3026" t="s">
        <v>22068</v>
      </c>
      <c r="S3026" t="s">
        <v>22068</v>
      </c>
      <c r="T3026" t="s">
        <v>22068</v>
      </c>
      <c r="U3026" t="s">
        <v>22068</v>
      </c>
      <c r="V3026" t="s">
        <v>22068</v>
      </c>
      <c r="W3026" t="s">
        <v>22068</v>
      </c>
      <c r="X3026" t="s">
        <v>22068</v>
      </c>
      <c r="Y3026" t="s">
        <v>22068</v>
      </c>
      <c r="Z3026" t="s">
        <v>22068</v>
      </c>
      <c r="AA3026" t="s">
        <v>9832</v>
      </c>
    </row>
    <row r="3027" spans="1:27" x14ac:dyDescent="0.2">
      <c r="A3027" t="s">
        <v>8039</v>
      </c>
      <c r="B3027" t="s">
        <v>12419</v>
      </c>
      <c r="C3027" s="8" t="s">
        <v>22068</v>
      </c>
      <c r="D3027">
        <v>1</v>
      </c>
      <c r="E3027" s="9">
        <v>23.108889999999999</v>
      </c>
      <c r="F3027" s="9" t="s">
        <v>22068</v>
      </c>
      <c r="G3027" s="9" t="s">
        <v>22068</v>
      </c>
      <c r="H3027" s="9" t="s">
        <v>22068</v>
      </c>
      <c r="I3027" s="9" t="s">
        <v>22068</v>
      </c>
      <c r="J3027" s="9" t="s">
        <v>22068</v>
      </c>
      <c r="K3027" s="9" t="s">
        <v>22068</v>
      </c>
      <c r="L3027" s="9" t="s">
        <v>22068</v>
      </c>
      <c r="M3027" s="9" t="s">
        <v>22068</v>
      </c>
      <c r="N3027" s="9" t="s">
        <v>22068</v>
      </c>
      <c r="O3027" s="9" t="s">
        <v>22068</v>
      </c>
      <c r="P3027">
        <v>-212</v>
      </c>
      <c r="Q3027" t="s">
        <v>22068</v>
      </c>
      <c r="R3027" t="s">
        <v>22068</v>
      </c>
      <c r="S3027" t="s">
        <v>22068</v>
      </c>
      <c r="T3027" t="s">
        <v>22068</v>
      </c>
      <c r="U3027" t="s">
        <v>22068</v>
      </c>
      <c r="V3027" t="s">
        <v>22068</v>
      </c>
      <c r="W3027" t="s">
        <v>22068</v>
      </c>
      <c r="X3027" t="s">
        <v>22068</v>
      </c>
      <c r="Y3027" t="s">
        <v>22068</v>
      </c>
      <c r="Z3027" t="s">
        <v>22068</v>
      </c>
      <c r="AA3027" t="s">
        <v>17565</v>
      </c>
    </row>
    <row r="3028" spans="1:27" x14ac:dyDescent="0.2">
      <c r="A3028" t="s">
        <v>8349</v>
      </c>
      <c r="B3028" t="s">
        <v>10505</v>
      </c>
      <c r="C3028" s="8" t="s">
        <v>22068</v>
      </c>
      <c r="D3028">
        <v>4</v>
      </c>
      <c r="E3028" s="9">
        <v>23.108889999999999</v>
      </c>
      <c r="F3028" s="9">
        <v>14.48917</v>
      </c>
      <c r="G3028" s="9">
        <v>9.2797999999999998</v>
      </c>
      <c r="H3028" s="9">
        <v>6.1262600000000003</v>
      </c>
      <c r="I3028" s="9" t="s">
        <v>22068</v>
      </c>
      <c r="J3028" s="9" t="s">
        <v>22068</v>
      </c>
      <c r="K3028" s="9" t="s">
        <v>22068</v>
      </c>
      <c r="L3028" s="9" t="s">
        <v>22068</v>
      </c>
      <c r="M3028" s="9" t="s">
        <v>22068</v>
      </c>
      <c r="N3028" s="9" t="s">
        <v>22068</v>
      </c>
      <c r="O3028" s="9" t="s">
        <v>22068</v>
      </c>
      <c r="P3028">
        <v>-1662</v>
      </c>
      <c r="Q3028">
        <v>-2433</v>
      </c>
      <c r="R3028">
        <v>-3939</v>
      </c>
      <c r="S3028">
        <v>-4692</v>
      </c>
      <c r="T3028" t="s">
        <v>22068</v>
      </c>
      <c r="U3028" t="s">
        <v>22068</v>
      </c>
      <c r="V3028" t="s">
        <v>22068</v>
      </c>
      <c r="W3028" t="s">
        <v>22068</v>
      </c>
      <c r="X3028" t="s">
        <v>22068</v>
      </c>
      <c r="Y3028" t="s">
        <v>22068</v>
      </c>
      <c r="Z3028" t="s">
        <v>22068</v>
      </c>
      <c r="AA3028" t="s">
        <v>17566</v>
      </c>
    </row>
    <row r="3029" spans="1:27" x14ac:dyDescent="0.2">
      <c r="A3029" t="s">
        <v>8350</v>
      </c>
      <c r="B3029" t="s">
        <v>12418</v>
      </c>
      <c r="C3029" s="8" t="s">
        <v>22068</v>
      </c>
      <c r="D3029">
        <v>4</v>
      </c>
      <c r="E3029" s="9">
        <v>23.108889999999999</v>
      </c>
      <c r="F3029" s="9">
        <v>14.48917</v>
      </c>
      <c r="G3029" s="9">
        <v>9.2797999999999998</v>
      </c>
      <c r="H3029" s="9">
        <v>6.1262600000000003</v>
      </c>
      <c r="I3029" s="9" t="s">
        <v>22068</v>
      </c>
      <c r="J3029" s="9" t="s">
        <v>22068</v>
      </c>
      <c r="K3029" s="9" t="s">
        <v>22068</v>
      </c>
      <c r="L3029" s="9" t="s">
        <v>22068</v>
      </c>
      <c r="M3029" s="9" t="s">
        <v>22068</v>
      </c>
      <c r="N3029" s="9" t="s">
        <v>22068</v>
      </c>
      <c r="O3029" s="9" t="s">
        <v>22068</v>
      </c>
      <c r="P3029">
        <v>-3270</v>
      </c>
      <c r="Q3029">
        <v>-2499</v>
      </c>
      <c r="R3029">
        <v>-993</v>
      </c>
      <c r="S3029">
        <v>-240</v>
      </c>
      <c r="T3029" t="s">
        <v>22068</v>
      </c>
      <c r="U3029" t="s">
        <v>22068</v>
      </c>
      <c r="V3029" t="s">
        <v>22068</v>
      </c>
      <c r="W3029" t="s">
        <v>22068</v>
      </c>
      <c r="X3029" t="s">
        <v>22068</v>
      </c>
      <c r="Y3029" t="s">
        <v>22068</v>
      </c>
      <c r="Z3029" t="s">
        <v>22068</v>
      </c>
      <c r="AA3029" t="s">
        <v>17567</v>
      </c>
    </row>
    <row r="3030" spans="1:27" x14ac:dyDescent="0.2">
      <c r="A3030" t="s">
        <v>3429</v>
      </c>
      <c r="B3030" t="s">
        <v>12420</v>
      </c>
      <c r="C3030" s="8" t="s">
        <v>22068</v>
      </c>
      <c r="D3030">
        <v>5</v>
      </c>
      <c r="E3030" s="9">
        <v>23.08419</v>
      </c>
      <c r="F3030" s="9">
        <v>12.75103</v>
      </c>
      <c r="G3030" s="9">
        <v>5.1413599999999997</v>
      </c>
      <c r="H3030" s="9">
        <v>4.5780099999999999</v>
      </c>
      <c r="I3030" s="9">
        <v>3.55037</v>
      </c>
      <c r="J3030" s="9" t="s">
        <v>22068</v>
      </c>
      <c r="K3030" s="9" t="s">
        <v>22068</v>
      </c>
      <c r="L3030" s="9" t="s">
        <v>22068</v>
      </c>
      <c r="M3030" s="9" t="s">
        <v>22068</v>
      </c>
      <c r="N3030" s="9" t="s">
        <v>22068</v>
      </c>
      <c r="O3030" s="9" t="s">
        <v>22068</v>
      </c>
      <c r="P3030">
        <v>-939</v>
      </c>
      <c r="Q3030">
        <v>-1892</v>
      </c>
      <c r="R3030">
        <v>-1584</v>
      </c>
      <c r="S3030">
        <v>-534</v>
      </c>
      <c r="T3030">
        <v>-163</v>
      </c>
      <c r="U3030" t="s">
        <v>22068</v>
      </c>
      <c r="V3030" t="s">
        <v>22068</v>
      </c>
      <c r="W3030" t="s">
        <v>22068</v>
      </c>
      <c r="X3030" t="s">
        <v>22068</v>
      </c>
      <c r="Y3030" t="s">
        <v>22068</v>
      </c>
      <c r="Z3030" t="s">
        <v>22068</v>
      </c>
      <c r="AA3030" t="s">
        <v>17568</v>
      </c>
    </row>
    <row r="3031" spans="1:27" x14ac:dyDescent="0.2">
      <c r="A3031" t="s">
        <v>3430</v>
      </c>
      <c r="B3031" t="s">
        <v>12028</v>
      </c>
      <c r="C3031" s="8">
        <v>18</v>
      </c>
      <c r="D3031">
        <v>5</v>
      </c>
      <c r="E3031" s="9">
        <v>23.08419</v>
      </c>
      <c r="F3031" s="9">
        <v>12.75103</v>
      </c>
      <c r="G3031" s="9">
        <v>5.1413599999999997</v>
      </c>
      <c r="H3031" s="9">
        <v>4.5780099999999999</v>
      </c>
      <c r="I3031" s="9">
        <v>3.55037</v>
      </c>
      <c r="J3031" s="9" t="s">
        <v>22068</v>
      </c>
      <c r="K3031" s="9" t="s">
        <v>22068</v>
      </c>
      <c r="L3031" s="9" t="s">
        <v>22068</v>
      </c>
      <c r="M3031" s="9" t="s">
        <v>22068</v>
      </c>
      <c r="N3031" s="9" t="s">
        <v>22068</v>
      </c>
      <c r="O3031" s="9" t="s">
        <v>22068</v>
      </c>
      <c r="P3031">
        <v>-1403</v>
      </c>
      <c r="Q3031">
        <v>-450</v>
      </c>
      <c r="R3031">
        <v>-758</v>
      </c>
      <c r="S3031">
        <v>-1808</v>
      </c>
      <c r="T3031">
        <v>-2179</v>
      </c>
      <c r="U3031" t="s">
        <v>22068</v>
      </c>
      <c r="V3031" t="s">
        <v>22068</v>
      </c>
      <c r="W3031" t="s">
        <v>22068</v>
      </c>
      <c r="X3031" t="s">
        <v>22068</v>
      </c>
      <c r="Y3031" t="s">
        <v>22068</v>
      </c>
      <c r="Z3031" t="s">
        <v>22068</v>
      </c>
      <c r="AA3031" t="s">
        <v>9266</v>
      </c>
    </row>
    <row r="3032" spans="1:27" x14ac:dyDescent="0.2">
      <c r="A3032" t="s">
        <v>1378</v>
      </c>
      <c r="B3032" t="s">
        <v>12421</v>
      </c>
      <c r="C3032" s="8">
        <v>19</v>
      </c>
      <c r="D3032">
        <v>1</v>
      </c>
      <c r="E3032" s="9">
        <v>23.083220000000001</v>
      </c>
      <c r="F3032" s="9" t="s">
        <v>22068</v>
      </c>
      <c r="G3032" s="9" t="s">
        <v>22068</v>
      </c>
      <c r="H3032" s="9" t="s">
        <v>22068</v>
      </c>
      <c r="I3032" s="9" t="s">
        <v>22068</v>
      </c>
      <c r="J3032" s="9" t="s">
        <v>22068</v>
      </c>
      <c r="K3032" s="9" t="s">
        <v>22068</v>
      </c>
      <c r="L3032" s="9" t="s">
        <v>22068</v>
      </c>
      <c r="M3032" s="9" t="s">
        <v>22068</v>
      </c>
      <c r="N3032" s="9" t="s">
        <v>22068</v>
      </c>
      <c r="O3032" s="9" t="s">
        <v>22068</v>
      </c>
      <c r="P3032">
        <v>-6013</v>
      </c>
      <c r="Q3032" t="s">
        <v>22068</v>
      </c>
      <c r="R3032" t="s">
        <v>22068</v>
      </c>
      <c r="S3032" t="s">
        <v>22068</v>
      </c>
      <c r="T3032" t="s">
        <v>22068</v>
      </c>
      <c r="U3032" t="s">
        <v>22068</v>
      </c>
      <c r="V3032" t="s">
        <v>22068</v>
      </c>
      <c r="W3032" t="s">
        <v>22068</v>
      </c>
      <c r="X3032" t="s">
        <v>22068</v>
      </c>
      <c r="Y3032" t="s">
        <v>22068</v>
      </c>
      <c r="Z3032" t="s">
        <v>22068</v>
      </c>
      <c r="AA3032" t="s">
        <v>17569</v>
      </c>
    </row>
    <row r="3033" spans="1:27" x14ac:dyDescent="0.2">
      <c r="A3033" t="s">
        <v>4211</v>
      </c>
      <c r="B3033" t="s">
        <v>10569</v>
      </c>
      <c r="C3033" s="8">
        <v>13</v>
      </c>
      <c r="D3033">
        <v>1</v>
      </c>
      <c r="E3033" s="9">
        <v>23.083220000000001</v>
      </c>
      <c r="F3033" s="9" t="s">
        <v>22068</v>
      </c>
      <c r="G3033" s="9" t="s">
        <v>22068</v>
      </c>
      <c r="H3033" s="9" t="s">
        <v>22068</v>
      </c>
      <c r="I3033" s="9" t="s">
        <v>22068</v>
      </c>
      <c r="J3033" s="9" t="s">
        <v>22068</v>
      </c>
      <c r="K3033" s="9" t="s">
        <v>22068</v>
      </c>
      <c r="L3033" s="9" t="s">
        <v>22068</v>
      </c>
      <c r="M3033" s="9" t="s">
        <v>22068</v>
      </c>
      <c r="N3033" s="9" t="s">
        <v>22068</v>
      </c>
      <c r="O3033" s="9" t="s">
        <v>22068</v>
      </c>
      <c r="P3033">
        <v>-273</v>
      </c>
      <c r="Q3033" t="s">
        <v>22068</v>
      </c>
      <c r="R3033" t="s">
        <v>22068</v>
      </c>
      <c r="S3033" t="s">
        <v>22068</v>
      </c>
      <c r="T3033" t="s">
        <v>22068</v>
      </c>
      <c r="U3033" t="s">
        <v>22068</v>
      </c>
      <c r="V3033" t="s">
        <v>22068</v>
      </c>
      <c r="W3033" t="s">
        <v>22068</v>
      </c>
      <c r="X3033" t="s">
        <v>22068</v>
      </c>
      <c r="Y3033" t="s">
        <v>22068</v>
      </c>
      <c r="Z3033" t="s">
        <v>22068</v>
      </c>
      <c r="AA3033" t="s">
        <v>17570</v>
      </c>
    </row>
    <row r="3034" spans="1:27" x14ac:dyDescent="0.2">
      <c r="A3034" t="s">
        <v>4983</v>
      </c>
      <c r="B3034" t="s">
        <v>11446</v>
      </c>
      <c r="C3034" s="8" t="s">
        <v>22068</v>
      </c>
      <c r="D3034">
        <v>2</v>
      </c>
      <c r="E3034" s="9">
        <v>23.08193</v>
      </c>
      <c r="F3034" s="9">
        <v>3.9677099999999998</v>
      </c>
      <c r="G3034" s="9" t="s">
        <v>22068</v>
      </c>
      <c r="H3034" s="9" t="s">
        <v>22068</v>
      </c>
      <c r="I3034" s="9" t="s">
        <v>22068</v>
      </c>
      <c r="J3034" s="9" t="s">
        <v>22068</v>
      </c>
      <c r="K3034" s="9" t="s">
        <v>22068</v>
      </c>
      <c r="L3034" s="9" t="s">
        <v>22068</v>
      </c>
      <c r="M3034" s="9" t="s">
        <v>22068</v>
      </c>
      <c r="N3034" s="9" t="s">
        <v>22068</v>
      </c>
      <c r="O3034" s="9" t="s">
        <v>22068</v>
      </c>
      <c r="P3034">
        <v>-3228</v>
      </c>
      <c r="Q3034">
        <v>-5081</v>
      </c>
      <c r="R3034" t="s">
        <v>22068</v>
      </c>
      <c r="S3034" t="s">
        <v>22068</v>
      </c>
      <c r="T3034" t="s">
        <v>22068</v>
      </c>
      <c r="U3034" t="s">
        <v>22068</v>
      </c>
      <c r="V3034" t="s">
        <v>22068</v>
      </c>
      <c r="W3034" t="s">
        <v>22068</v>
      </c>
      <c r="X3034" t="s">
        <v>22068</v>
      </c>
      <c r="Y3034" t="s">
        <v>22068</v>
      </c>
      <c r="Z3034" t="s">
        <v>22068</v>
      </c>
      <c r="AA3034" t="s">
        <v>17571</v>
      </c>
    </row>
    <row r="3035" spans="1:27" x14ac:dyDescent="0.2">
      <c r="A3035" t="s">
        <v>3803</v>
      </c>
      <c r="B3035" t="s">
        <v>11839</v>
      </c>
      <c r="C3035" s="8" t="s">
        <v>22068</v>
      </c>
      <c r="D3035">
        <v>1</v>
      </c>
      <c r="E3035" s="9">
        <v>23.069030000000001</v>
      </c>
      <c r="F3035" s="9" t="s">
        <v>22068</v>
      </c>
      <c r="G3035" s="9" t="s">
        <v>22068</v>
      </c>
      <c r="H3035" s="9" t="s">
        <v>22068</v>
      </c>
      <c r="I3035" s="9" t="s">
        <v>22068</v>
      </c>
      <c r="J3035" s="9" t="s">
        <v>22068</v>
      </c>
      <c r="K3035" s="9" t="s">
        <v>22068</v>
      </c>
      <c r="L3035" s="9" t="s">
        <v>22068</v>
      </c>
      <c r="M3035" s="9" t="s">
        <v>22068</v>
      </c>
      <c r="N3035" s="9" t="s">
        <v>22068</v>
      </c>
      <c r="O3035" s="9" t="s">
        <v>22068</v>
      </c>
      <c r="P3035">
        <v>-120</v>
      </c>
      <c r="Q3035" t="s">
        <v>22068</v>
      </c>
      <c r="R3035" t="s">
        <v>22068</v>
      </c>
      <c r="S3035" t="s">
        <v>22068</v>
      </c>
      <c r="T3035" t="s">
        <v>22068</v>
      </c>
      <c r="U3035" t="s">
        <v>22068</v>
      </c>
      <c r="V3035" t="s">
        <v>22068</v>
      </c>
      <c r="W3035" t="s">
        <v>22068</v>
      </c>
      <c r="X3035" t="s">
        <v>22068</v>
      </c>
      <c r="Y3035" t="s">
        <v>22068</v>
      </c>
      <c r="Z3035" t="s">
        <v>22068</v>
      </c>
      <c r="AA3035" t="s">
        <v>17572</v>
      </c>
    </row>
    <row r="3036" spans="1:27" x14ac:dyDescent="0.2">
      <c r="A3036" t="s">
        <v>6999</v>
      </c>
      <c r="B3036" t="s">
        <v>12422</v>
      </c>
      <c r="C3036" s="8" t="s">
        <v>22068</v>
      </c>
      <c r="D3036">
        <v>1</v>
      </c>
      <c r="E3036" s="9">
        <v>23.069030000000001</v>
      </c>
      <c r="F3036" s="9" t="s">
        <v>22068</v>
      </c>
      <c r="G3036" s="9" t="s">
        <v>22068</v>
      </c>
      <c r="H3036" s="9" t="s">
        <v>22068</v>
      </c>
      <c r="I3036" s="9" t="s">
        <v>22068</v>
      </c>
      <c r="J3036" s="9" t="s">
        <v>22068</v>
      </c>
      <c r="K3036" s="9" t="s">
        <v>22068</v>
      </c>
      <c r="L3036" s="9" t="s">
        <v>22068</v>
      </c>
      <c r="M3036" s="9" t="s">
        <v>22068</v>
      </c>
      <c r="N3036" s="9" t="s">
        <v>22068</v>
      </c>
      <c r="O3036" s="9" t="s">
        <v>22068</v>
      </c>
      <c r="P3036">
        <v>-80</v>
      </c>
      <c r="Q3036" t="s">
        <v>22068</v>
      </c>
      <c r="R3036" t="s">
        <v>22068</v>
      </c>
      <c r="S3036" t="s">
        <v>22068</v>
      </c>
      <c r="T3036" t="s">
        <v>22068</v>
      </c>
      <c r="U3036" t="s">
        <v>22068</v>
      </c>
      <c r="V3036" t="s">
        <v>22068</v>
      </c>
      <c r="W3036" t="s">
        <v>22068</v>
      </c>
      <c r="X3036" t="s">
        <v>22068</v>
      </c>
      <c r="Y3036" t="s">
        <v>22068</v>
      </c>
      <c r="Z3036" t="s">
        <v>22068</v>
      </c>
      <c r="AA3036" t="s">
        <v>10132</v>
      </c>
    </row>
    <row r="3037" spans="1:27" x14ac:dyDescent="0.2">
      <c r="A3037" t="s">
        <v>131</v>
      </c>
      <c r="B3037" t="s">
        <v>10534</v>
      </c>
      <c r="C3037" s="8" t="s">
        <v>22068</v>
      </c>
      <c r="D3037">
        <v>1</v>
      </c>
      <c r="E3037" s="9">
        <v>23.05508</v>
      </c>
      <c r="F3037" s="9" t="s">
        <v>22068</v>
      </c>
      <c r="G3037" s="9" t="s">
        <v>22068</v>
      </c>
      <c r="H3037" s="9" t="s">
        <v>22068</v>
      </c>
      <c r="I3037" s="9" t="s">
        <v>22068</v>
      </c>
      <c r="J3037" s="9" t="s">
        <v>22068</v>
      </c>
      <c r="K3037" s="9" t="s">
        <v>22068</v>
      </c>
      <c r="L3037" s="9" t="s">
        <v>22068</v>
      </c>
      <c r="M3037" s="9" t="s">
        <v>22068</v>
      </c>
      <c r="N3037" s="9" t="s">
        <v>22068</v>
      </c>
      <c r="O3037" s="9" t="s">
        <v>22068</v>
      </c>
      <c r="P3037">
        <v>-99</v>
      </c>
      <c r="Q3037" t="s">
        <v>22068</v>
      </c>
      <c r="R3037" t="s">
        <v>22068</v>
      </c>
      <c r="S3037" t="s">
        <v>22068</v>
      </c>
      <c r="T3037" t="s">
        <v>22068</v>
      </c>
      <c r="U3037" t="s">
        <v>22068</v>
      </c>
      <c r="V3037" t="s">
        <v>22068</v>
      </c>
      <c r="W3037" t="s">
        <v>22068</v>
      </c>
      <c r="X3037" t="s">
        <v>22068</v>
      </c>
      <c r="Y3037" t="s">
        <v>22068</v>
      </c>
      <c r="Z3037" t="s">
        <v>22068</v>
      </c>
      <c r="AA3037" t="s">
        <v>17573</v>
      </c>
    </row>
    <row r="3038" spans="1:27" x14ac:dyDescent="0.2">
      <c r="A3038" t="s">
        <v>2266</v>
      </c>
      <c r="B3038" t="s">
        <v>12424</v>
      </c>
      <c r="C3038" s="8" t="s">
        <v>22068</v>
      </c>
      <c r="D3038">
        <v>1</v>
      </c>
      <c r="E3038" s="9">
        <v>23.05508</v>
      </c>
      <c r="F3038" s="9" t="s">
        <v>22068</v>
      </c>
      <c r="G3038" s="9" t="s">
        <v>22068</v>
      </c>
      <c r="H3038" s="9" t="s">
        <v>22068</v>
      </c>
      <c r="I3038" s="9" t="s">
        <v>22068</v>
      </c>
      <c r="J3038" s="9" t="s">
        <v>22068</v>
      </c>
      <c r="K3038" s="9" t="s">
        <v>22068</v>
      </c>
      <c r="L3038" s="9" t="s">
        <v>22068</v>
      </c>
      <c r="M3038" s="9" t="s">
        <v>22068</v>
      </c>
      <c r="N3038" s="9" t="s">
        <v>22068</v>
      </c>
      <c r="O3038" s="9" t="s">
        <v>22068</v>
      </c>
      <c r="P3038">
        <v>-1456</v>
      </c>
      <c r="Q3038" t="s">
        <v>22068</v>
      </c>
      <c r="R3038" t="s">
        <v>22068</v>
      </c>
      <c r="S3038" t="s">
        <v>22068</v>
      </c>
      <c r="T3038" t="s">
        <v>22068</v>
      </c>
      <c r="U3038" t="s">
        <v>22068</v>
      </c>
      <c r="V3038" t="s">
        <v>22068</v>
      </c>
      <c r="W3038" t="s">
        <v>22068</v>
      </c>
      <c r="X3038" t="s">
        <v>22068</v>
      </c>
      <c r="Y3038" t="s">
        <v>22068</v>
      </c>
      <c r="Z3038" t="s">
        <v>22068</v>
      </c>
      <c r="AA3038" t="s">
        <v>8973</v>
      </c>
    </row>
    <row r="3039" spans="1:27" x14ac:dyDescent="0.2">
      <c r="A3039" t="s">
        <v>4256</v>
      </c>
      <c r="B3039" t="s">
        <v>12425</v>
      </c>
      <c r="C3039" s="8" t="s">
        <v>22068</v>
      </c>
      <c r="D3039">
        <v>2</v>
      </c>
      <c r="E3039" s="9">
        <v>23.05508</v>
      </c>
      <c r="F3039" s="9">
        <v>6.2990500000000003</v>
      </c>
      <c r="G3039" s="9" t="s">
        <v>22068</v>
      </c>
      <c r="H3039" s="9" t="s">
        <v>22068</v>
      </c>
      <c r="I3039" s="9" t="s">
        <v>22068</v>
      </c>
      <c r="J3039" s="9" t="s">
        <v>22068</v>
      </c>
      <c r="K3039" s="9" t="s">
        <v>22068</v>
      </c>
      <c r="L3039" s="9" t="s">
        <v>22068</v>
      </c>
      <c r="M3039" s="9" t="s">
        <v>22068</v>
      </c>
      <c r="N3039" s="9" t="s">
        <v>22068</v>
      </c>
      <c r="O3039" s="9" t="s">
        <v>22068</v>
      </c>
      <c r="P3039">
        <v>-125</v>
      </c>
      <c r="Q3039">
        <v>-1705</v>
      </c>
      <c r="R3039" t="s">
        <v>22068</v>
      </c>
      <c r="S3039" t="s">
        <v>22068</v>
      </c>
      <c r="T3039" t="s">
        <v>22068</v>
      </c>
      <c r="U3039" t="s">
        <v>22068</v>
      </c>
      <c r="V3039" t="s">
        <v>22068</v>
      </c>
      <c r="W3039" t="s">
        <v>22068</v>
      </c>
      <c r="X3039" t="s">
        <v>22068</v>
      </c>
      <c r="Y3039" t="s">
        <v>22068</v>
      </c>
      <c r="Z3039" t="s">
        <v>22068</v>
      </c>
      <c r="AA3039" t="s">
        <v>17574</v>
      </c>
    </row>
    <row r="3040" spans="1:27" x14ac:dyDescent="0.2">
      <c r="A3040" t="s">
        <v>5790</v>
      </c>
      <c r="B3040" t="s">
        <v>10480</v>
      </c>
      <c r="C3040" s="8" t="s">
        <v>22068</v>
      </c>
      <c r="D3040">
        <v>2</v>
      </c>
      <c r="E3040" s="9">
        <v>23.05508</v>
      </c>
      <c r="F3040" s="9">
        <v>7.12399</v>
      </c>
      <c r="G3040" s="9" t="s">
        <v>22068</v>
      </c>
      <c r="H3040" s="9" t="s">
        <v>22068</v>
      </c>
      <c r="I3040" s="9" t="s">
        <v>22068</v>
      </c>
      <c r="J3040" s="9" t="s">
        <v>22068</v>
      </c>
      <c r="K3040" s="9" t="s">
        <v>22068</v>
      </c>
      <c r="L3040" s="9" t="s">
        <v>22068</v>
      </c>
      <c r="M3040" s="9" t="s">
        <v>22068</v>
      </c>
      <c r="N3040" s="9" t="s">
        <v>22068</v>
      </c>
      <c r="O3040" s="9" t="s">
        <v>22068</v>
      </c>
      <c r="P3040">
        <v>-392</v>
      </c>
      <c r="Q3040">
        <v>-4676</v>
      </c>
      <c r="R3040" t="s">
        <v>22068</v>
      </c>
      <c r="S3040" t="s">
        <v>22068</v>
      </c>
      <c r="T3040" t="s">
        <v>22068</v>
      </c>
      <c r="U3040" t="s">
        <v>22068</v>
      </c>
      <c r="V3040" t="s">
        <v>22068</v>
      </c>
      <c r="W3040" t="s">
        <v>22068</v>
      </c>
      <c r="X3040" t="s">
        <v>22068</v>
      </c>
      <c r="Y3040" t="s">
        <v>22068</v>
      </c>
      <c r="Z3040" t="s">
        <v>22068</v>
      </c>
      <c r="AA3040" t="s">
        <v>8838</v>
      </c>
    </row>
    <row r="3041" spans="1:27" x14ac:dyDescent="0.2">
      <c r="A3041" t="s">
        <v>5791</v>
      </c>
      <c r="B3041" t="s">
        <v>12423</v>
      </c>
      <c r="C3041" s="8" t="s">
        <v>22068</v>
      </c>
      <c r="D3041">
        <v>2</v>
      </c>
      <c r="E3041" s="9">
        <v>23.05508</v>
      </c>
      <c r="F3041" s="9">
        <v>7.12399</v>
      </c>
      <c r="G3041" s="9" t="s">
        <v>22068</v>
      </c>
      <c r="H3041" s="9" t="s">
        <v>22068</v>
      </c>
      <c r="I3041" s="9" t="s">
        <v>22068</v>
      </c>
      <c r="J3041" s="9" t="s">
        <v>22068</v>
      </c>
      <c r="K3041" s="9" t="s">
        <v>22068</v>
      </c>
      <c r="L3041" s="9" t="s">
        <v>22068</v>
      </c>
      <c r="M3041" s="9" t="s">
        <v>22068</v>
      </c>
      <c r="N3041" s="9" t="s">
        <v>22068</v>
      </c>
      <c r="O3041" s="9" t="s">
        <v>22068</v>
      </c>
      <c r="P3041">
        <v>-5206</v>
      </c>
      <c r="Q3041">
        <v>-922</v>
      </c>
      <c r="R3041" t="s">
        <v>22068</v>
      </c>
      <c r="S3041" t="s">
        <v>22068</v>
      </c>
      <c r="T3041" t="s">
        <v>22068</v>
      </c>
      <c r="U3041" t="s">
        <v>22068</v>
      </c>
      <c r="V3041" t="s">
        <v>22068</v>
      </c>
      <c r="W3041" t="s">
        <v>22068</v>
      </c>
      <c r="X3041" t="s">
        <v>22068</v>
      </c>
      <c r="Y3041" t="s">
        <v>22068</v>
      </c>
      <c r="Z3041" t="s">
        <v>22068</v>
      </c>
      <c r="AA3041" t="s">
        <v>17575</v>
      </c>
    </row>
    <row r="3042" spans="1:27" x14ac:dyDescent="0.2">
      <c r="A3042" t="s">
        <v>229</v>
      </c>
      <c r="B3042" t="s">
        <v>12426</v>
      </c>
      <c r="C3042" s="8">
        <v>21</v>
      </c>
      <c r="D3042">
        <v>2</v>
      </c>
      <c r="E3042" s="9">
        <v>23.050689999999999</v>
      </c>
      <c r="F3042" s="9">
        <v>10.909090000000001</v>
      </c>
      <c r="G3042" s="9" t="s">
        <v>22068</v>
      </c>
      <c r="H3042" s="9" t="s">
        <v>22068</v>
      </c>
      <c r="I3042" s="9" t="s">
        <v>22068</v>
      </c>
      <c r="J3042" s="9" t="s">
        <v>22068</v>
      </c>
      <c r="K3042" s="9" t="s">
        <v>22068</v>
      </c>
      <c r="L3042" s="9" t="s">
        <v>22068</v>
      </c>
      <c r="M3042" s="9" t="s">
        <v>22068</v>
      </c>
      <c r="N3042" s="9" t="s">
        <v>22068</v>
      </c>
      <c r="O3042" s="9" t="s">
        <v>22068</v>
      </c>
      <c r="P3042">
        <v>-538</v>
      </c>
      <c r="Q3042">
        <v>-221</v>
      </c>
      <c r="R3042" t="s">
        <v>22068</v>
      </c>
      <c r="S3042" t="s">
        <v>22068</v>
      </c>
      <c r="T3042" t="s">
        <v>22068</v>
      </c>
      <c r="U3042" t="s">
        <v>22068</v>
      </c>
      <c r="V3042" t="s">
        <v>22068</v>
      </c>
      <c r="W3042" t="s">
        <v>22068</v>
      </c>
      <c r="X3042" t="s">
        <v>22068</v>
      </c>
      <c r="Y3042" t="s">
        <v>22068</v>
      </c>
      <c r="Z3042" t="s">
        <v>22068</v>
      </c>
      <c r="AA3042" t="s">
        <v>17576</v>
      </c>
    </row>
    <row r="3043" spans="1:27" x14ac:dyDescent="0.2">
      <c r="A3043" t="s">
        <v>944</v>
      </c>
      <c r="B3043" t="s">
        <v>12427</v>
      </c>
      <c r="C3043" s="8" t="s">
        <v>22068</v>
      </c>
      <c r="D3043">
        <v>1</v>
      </c>
      <c r="E3043" s="9">
        <v>23.04637</v>
      </c>
      <c r="F3043" s="9" t="s">
        <v>22068</v>
      </c>
      <c r="G3043" s="9" t="s">
        <v>22068</v>
      </c>
      <c r="H3043" s="9" t="s">
        <v>22068</v>
      </c>
      <c r="I3043" s="9" t="s">
        <v>22068</v>
      </c>
      <c r="J3043" s="9" t="s">
        <v>22068</v>
      </c>
      <c r="K3043" s="9" t="s">
        <v>22068</v>
      </c>
      <c r="L3043" s="9" t="s">
        <v>22068</v>
      </c>
      <c r="M3043" s="9" t="s">
        <v>22068</v>
      </c>
      <c r="N3043" s="9" t="s">
        <v>22068</v>
      </c>
      <c r="O3043" s="9" t="s">
        <v>22068</v>
      </c>
      <c r="P3043">
        <v>-177</v>
      </c>
      <c r="Q3043" t="s">
        <v>22068</v>
      </c>
      <c r="R3043" t="s">
        <v>22068</v>
      </c>
      <c r="S3043" t="s">
        <v>22068</v>
      </c>
      <c r="T3043" t="s">
        <v>22068</v>
      </c>
      <c r="U3043" t="s">
        <v>22068</v>
      </c>
      <c r="V3043" t="s">
        <v>22068</v>
      </c>
      <c r="W3043" t="s">
        <v>22068</v>
      </c>
      <c r="X3043" t="s">
        <v>22068</v>
      </c>
      <c r="Y3043" t="s">
        <v>22068</v>
      </c>
      <c r="Z3043" t="s">
        <v>22068</v>
      </c>
      <c r="AA3043" t="s">
        <v>17577</v>
      </c>
    </row>
    <row r="3044" spans="1:27" x14ac:dyDescent="0.2">
      <c r="A3044" t="s">
        <v>8001</v>
      </c>
      <c r="B3044" t="s">
        <v>12428</v>
      </c>
      <c r="C3044" s="8">
        <v>11</v>
      </c>
      <c r="D3044">
        <v>3</v>
      </c>
      <c r="E3044" s="9">
        <v>22.99137</v>
      </c>
      <c r="F3044" s="9">
        <v>7.4013999999999998</v>
      </c>
      <c r="G3044" s="9">
        <v>3.7356400000000001</v>
      </c>
      <c r="H3044" s="9" t="s">
        <v>22068</v>
      </c>
      <c r="I3044" s="9" t="s">
        <v>22068</v>
      </c>
      <c r="J3044" s="9" t="s">
        <v>22068</v>
      </c>
      <c r="K3044" s="9" t="s">
        <v>22068</v>
      </c>
      <c r="L3044" s="9" t="s">
        <v>22068</v>
      </c>
      <c r="M3044" s="9" t="s">
        <v>22068</v>
      </c>
      <c r="N3044" s="9" t="s">
        <v>22068</v>
      </c>
      <c r="O3044" s="9" t="s">
        <v>22068</v>
      </c>
      <c r="P3044">
        <v>-1436</v>
      </c>
      <c r="Q3044">
        <v>304</v>
      </c>
      <c r="R3044">
        <v>-206</v>
      </c>
      <c r="S3044" t="s">
        <v>22068</v>
      </c>
      <c r="T3044" t="s">
        <v>22068</v>
      </c>
      <c r="U3044" t="s">
        <v>22068</v>
      </c>
      <c r="V3044" t="s">
        <v>22068</v>
      </c>
      <c r="W3044" t="s">
        <v>22068</v>
      </c>
      <c r="X3044" t="s">
        <v>22068</v>
      </c>
      <c r="Y3044" t="s">
        <v>22068</v>
      </c>
      <c r="Z3044" t="s">
        <v>22068</v>
      </c>
      <c r="AA3044" t="s">
        <v>17578</v>
      </c>
    </row>
    <row r="3045" spans="1:27" x14ac:dyDescent="0.2">
      <c r="A3045" t="s">
        <v>1964</v>
      </c>
      <c r="B3045" t="s">
        <v>10480</v>
      </c>
      <c r="C3045" s="8" t="s">
        <v>22068</v>
      </c>
      <c r="D3045">
        <v>1</v>
      </c>
      <c r="E3045" s="9">
        <v>22.98583</v>
      </c>
      <c r="F3045" s="9" t="s">
        <v>22068</v>
      </c>
      <c r="G3045" s="9" t="s">
        <v>22068</v>
      </c>
      <c r="H3045" s="9" t="s">
        <v>22068</v>
      </c>
      <c r="I3045" s="9" t="s">
        <v>22068</v>
      </c>
      <c r="J3045" s="9" t="s">
        <v>22068</v>
      </c>
      <c r="K3045" s="9" t="s">
        <v>22068</v>
      </c>
      <c r="L3045" s="9" t="s">
        <v>22068</v>
      </c>
      <c r="M3045" s="9" t="s">
        <v>22068</v>
      </c>
      <c r="N3045" s="9" t="s">
        <v>22068</v>
      </c>
      <c r="O3045" s="9" t="s">
        <v>22068</v>
      </c>
      <c r="P3045">
        <v>-114</v>
      </c>
      <c r="Q3045" t="s">
        <v>22068</v>
      </c>
      <c r="R3045" t="s">
        <v>22068</v>
      </c>
      <c r="S3045" t="s">
        <v>22068</v>
      </c>
      <c r="T3045" t="s">
        <v>22068</v>
      </c>
      <c r="U3045" t="s">
        <v>22068</v>
      </c>
      <c r="V3045" t="s">
        <v>22068</v>
      </c>
      <c r="W3045" t="s">
        <v>22068</v>
      </c>
      <c r="X3045" t="s">
        <v>22068</v>
      </c>
      <c r="Y3045" t="s">
        <v>22068</v>
      </c>
      <c r="Z3045" t="s">
        <v>22068</v>
      </c>
      <c r="AA3045" t="s">
        <v>8905</v>
      </c>
    </row>
    <row r="3046" spans="1:27" x14ac:dyDescent="0.2">
      <c r="A3046" t="s">
        <v>1031</v>
      </c>
      <c r="B3046" t="s">
        <v>12432</v>
      </c>
      <c r="C3046" s="8">
        <v>17</v>
      </c>
      <c r="D3046">
        <v>1</v>
      </c>
      <c r="E3046" s="9">
        <v>22.975680000000001</v>
      </c>
      <c r="F3046" s="9" t="s">
        <v>22068</v>
      </c>
      <c r="G3046" s="9" t="s">
        <v>22068</v>
      </c>
      <c r="H3046" s="9" t="s">
        <v>22068</v>
      </c>
      <c r="I3046" s="9" t="s">
        <v>22068</v>
      </c>
      <c r="J3046" s="9" t="s">
        <v>22068</v>
      </c>
      <c r="K3046" s="9" t="s">
        <v>22068</v>
      </c>
      <c r="L3046" s="9" t="s">
        <v>22068</v>
      </c>
      <c r="M3046" s="9" t="s">
        <v>22068</v>
      </c>
      <c r="N3046" s="9" t="s">
        <v>22068</v>
      </c>
      <c r="O3046" s="9" t="s">
        <v>22068</v>
      </c>
      <c r="P3046">
        <v>-105</v>
      </c>
      <c r="Q3046" t="s">
        <v>22068</v>
      </c>
      <c r="R3046" t="s">
        <v>22068</v>
      </c>
      <c r="S3046" t="s">
        <v>22068</v>
      </c>
      <c r="T3046" t="s">
        <v>22068</v>
      </c>
      <c r="U3046" t="s">
        <v>22068</v>
      </c>
      <c r="V3046" t="s">
        <v>22068</v>
      </c>
      <c r="W3046" t="s">
        <v>22068</v>
      </c>
      <c r="X3046" t="s">
        <v>22068</v>
      </c>
      <c r="Y3046" t="s">
        <v>22068</v>
      </c>
      <c r="Z3046" t="s">
        <v>22068</v>
      </c>
      <c r="AA3046" t="s">
        <v>17579</v>
      </c>
    </row>
    <row r="3047" spans="1:27" x14ac:dyDescent="0.2">
      <c r="A3047" t="s">
        <v>5708</v>
      </c>
      <c r="B3047" t="s">
        <v>12431</v>
      </c>
      <c r="C3047" s="8" t="s">
        <v>22068</v>
      </c>
      <c r="D3047">
        <v>2</v>
      </c>
      <c r="E3047" s="9">
        <v>22.975680000000001</v>
      </c>
      <c r="F3047" s="9">
        <v>6.6969000000000003</v>
      </c>
      <c r="G3047" s="9" t="s">
        <v>22068</v>
      </c>
      <c r="H3047" s="9" t="s">
        <v>22068</v>
      </c>
      <c r="I3047" s="9" t="s">
        <v>22068</v>
      </c>
      <c r="J3047" s="9" t="s">
        <v>22068</v>
      </c>
      <c r="K3047" s="9" t="s">
        <v>22068</v>
      </c>
      <c r="L3047" s="9" t="s">
        <v>22068</v>
      </c>
      <c r="M3047" s="9" t="s">
        <v>22068</v>
      </c>
      <c r="N3047" s="9" t="s">
        <v>22068</v>
      </c>
      <c r="O3047" s="9" t="s">
        <v>22068</v>
      </c>
      <c r="P3047">
        <v>-5290</v>
      </c>
      <c r="Q3047">
        <v>-3015</v>
      </c>
      <c r="R3047" t="s">
        <v>22068</v>
      </c>
      <c r="S3047" t="s">
        <v>22068</v>
      </c>
      <c r="T3047" t="s">
        <v>22068</v>
      </c>
      <c r="U3047" t="s">
        <v>22068</v>
      </c>
      <c r="V3047" t="s">
        <v>22068</v>
      </c>
      <c r="W3047" t="s">
        <v>22068</v>
      </c>
      <c r="X3047" t="s">
        <v>22068</v>
      </c>
      <c r="Y3047" t="s">
        <v>22068</v>
      </c>
      <c r="Z3047" t="s">
        <v>22068</v>
      </c>
      <c r="AA3047" t="s">
        <v>17580</v>
      </c>
    </row>
    <row r="3048" spans="1:27" x14ac:dyDescent="0.2">
      <c r="A3048" t="s">
        <v>5709</v>
      </c>
      <c r="B3048" t="s">
        <v>12429</v>
      </c>
      <c r="C3048" s="8" t="s">
        <v>22068</v>
      </c>
      <c r="D3048">
        <v>2</v>
      </c>
      <c r="E3048" s="9">
        <v>22.975680000000001</v>
      </c>
      <c r="F3048" s="9">
        <v>6.6969000000000003</v>
      </c>
      <c r="G3048" s="9" t="s">
        <v>22068</v>
      </c>
      <c r="H3048" s="9" t="s">
        <v>22068</v>
      </c>
      <c r="I3048" s="9" t="s">
        <v>22068</v>
      </c>
      <c r="J3048" s="9" t="s">
        <v>22068</v>
      </c>
      <c r="K3048" s="9" t="s">
        <v>22068</v>
      </c>
      <c r="L3048" s="9" t="s">
        <v>22068</v>
      </c>
      <c r="M3048" s="9" t="s">
        <v>22068</v>
      </c>
      <c r="N3048" s="9" t="s">
        <v>22068</v>
      </c>
      <c r="O3048" s="9" t="s">
        <v>22068</v>
      </c>
      <c r="P3048">
        <v>-2175</v>
      </c>
      <c r="Q3048">
        <v>-4450</v>
      </c>
      <c r="R3048" t="s">
        <v>22068</v>
      </c>
      <c r="S3048" t="s">
        <v>22068</v>
      </c>
      <c r="T3048" t="s">
        <v>22068</v>
      </c>
      <c r="U3048" t="s">
        <v>22068</v>
      </c>
      <c r="V3048" t="s">
        <v>22068</v>
      </c>
      <c r="W3048" t="s">
        <v>22068</v>
      </c>
      <c r="X3048" t="s">
        <v>22068</v>
      </c>
      <c r="Y3048" t="s">
        <v>22068</v>
      </c>
      <c r="Z3048" t="s">
        <v>22068</v>
      </c>
      <c r="AA3048" t="s">
        <v>17581</v>
      </c>
    </row>
    <row r="3049" spans="1:27" x14ac:dyDescent="0.2">
      <c r="A3049" t="s">
        <v>5962</v>
      </c>
      <c r="B3049" t="s">
        <v>11135</v>
      </c>
      <c r="C3049" s="8" t="s">
        <v>22068</v>
      </c>
      <c r="D3049">
        <v>2</v>
      </c>
      <c r="E3049" s="9">
        <v>22.975680000000001</v>
      </c>
      <c r="F3049" s="9">
        <v>3.6283099999999999</v>
      </c>
      <c r="G3049" s="9" t="s">
        <v>22068</v>
      </c>
      <c r="H3049" s="9" t="s">
        <v>22068</v>
      </c>
      <c r="I3049" s="9" t="s">
        <v>22068</v>
      </c>
      <c r="J3049" s="9" t="s">
        <v>22068</v>
      </c>
      <c r="K3049" s="9" t="s">
        <v>22068</v>
      </c>
      <c r="L3049" s="9" t="s">
        <v>22068</v>
      </c>
      <c r="M3049" s="9" t="s">
        <v>22068</v>
      </c>
      <c r="N3049" s="9" t="s">
        <v>22068</v>
      </c>
      <c r="O3049" s="9" t="s">
        <v>22068</v>
      </c>
      <c r="P3049">
        <v>-454</v>
      </c>
      <c r="Q3049">
        <v>-1817</v>
      </c>
      <c r="R3049" t="s">
        <v>22068</v>
      </c>
      <c r="S3049" t="s">
        <v>22068</v>
      </c>
      <c r="T3049" t="s">
        <v>22068</v>
      </c>
      <c r="U3049" t="s">
        <v>22068</v>
      </c>
      <c r="V3049" t="s">
        <v>22068</v>
      </c>
      <c r="W3049" t="s">
        <v>22068</v>
      </c>
      <c r="X3049" t="s">
        <v>22068</v>
      </c>
      <c r="Y3049" t="s">
        <v>22068</v>
      </c>
      <c r="Z3049" t="s">
        <v>22068</v>
      </c>
      <c r="AA3049" t="s">
        <v>17582</v>
      </c>
    </row>
    <row r="3050" spans="1:27" x14ac:dyDescent="0.2">
      <c r="A3050" t="s">
        <v>7106</v>
      </c>
      <c r="B3050" t="s">
        <v>12430</v>
      </c>
      <c r="C3050" s="8" t="s">
        <v>22068</v>
      </c>
      <c r="D3050">
        <v>1</v>
      </c>
      <c r="E3050" s="9">
        <v>22.975680000000001</v>
      </c>
      <c r="F3050" s="9" t="s">
        <v>22068</v>
      </c>
      <c r="G3050" s="9" t="s">
        <v>22068</v>
      </c>
      <c r="H3050" s="9" t="s">
        <v>22068</v>
      </c>
      <c r="I3050" s="9" t="s">
        <v>22068</v>
      </c>
      <c r="J3050" s="9" t="s">
        <v>22068</v>
      </c>
      <c r="K3050" s="9" t="s">
        <v>22068</v>
      </c>
      <c r="L3050" s="9" t="s">
        <v>22068</v>
      </c>
      <c r="M3050" s="9" t="s">
        <v>22068</v>
      </c>
      <c r="N3050" s="9" t="s">
        <v>22068</v>
      </c>
      <c r="O3050" s="9" t="s">
        <v>22068</v>
      </c>
      <c r="P3050">
        <v>-54</v>
      </c>
      <c r="Q3050" t="s">
        <v>22068</v>
      </c>
      <c r="R3050" t="s">
        <v>22068</v>
      </c>
      <c r="S3050" t="s">
        <v>22068</v>
      </c>
      <c r="T3050" t="s">
        <v>22068</v>
      </c>
      <c r="U3050" t="s">
        <v>22068</v>
      </c>
      <c r="V3050" t="s">
        <v>22068</v>
      </c>
      <c r="W3050" t="s">
        <v>22068</v>
      </c>
      <c r="X3050" t="s">
        <v>22068</v>
      </c>
      <c r="Y3050" t="s">
        <v>22068</v>
      </c>
      <c r="Z3050" t="s">
        <v>22068</v>
      </c>
      <c r="AA3050" t="s">
        <v>17583</v>
      </c>
    </row>
    <row r="3051" spans="1:27" x14ac:dyDescent="0.2">
      <c r="A3051" t="s">
        <v>605</v>
      </c>
      <c r="B3051" t="s">
        <v>12433</v>
      </c>
      <c r="C3051" s="8">
        <v>6</v>
      </c>
      <c r="D3051">
        <v>1</v>
      </c>
      <c r="E3051" s="9">
        <v>22.957660000000001</v>
      </c>
      <c r="F3051" s="9" t="s">
        <v>22068</v>
      </c>
      <c r="G3051" s="9" t="s">
        <v>22068</v>
      </c>
      <c r="H3051" s="9" t="s">
        <v>22068</v>
      </c>
      <c r="I3051" s="9" t="s">
        <v>22068</v>
      </c>
      <c r="J3051" s="9" t="s">
        <v>22068</v>
      </c>
      <c r="K3051" s="9" t="s">
        <v>22068</v>
      </c>
      <c r="L3051" s="9" t="s">
        <v>22068</v>
      </c>
      <c r="M3051" s="9" t="s">
        <v>22068</v>
      </c>
      <c r="N3051" s="9" t="s">
        <v>22068</v>
      </c>
      <c r="O3051" s="9" t="s">
        <v>22068</v>
      </c>
      <c r="P3051">
        <v>37</v>
      </c>
      <c r="Q3051" t="s">
        <v>22068</v>
      </c>
      <c r="R3051" t="s">
        <v>22068</v>
      </c>
      <c r="S3051" t="s">
        <v>22068</v>
      </c>
      <c r="T3051" t="s">
        <v>22068</v>
      </c>
      <c r="U3051" t="s">
        <v>22068</v>
      </c>
      <c r="V3051" t="s">
        <v>22068</v>
      </c>
      <c r="W3051" t="s">
        <v>22068</v>
      </c>
      <c r="X3051" t="s">
        <v>22068</v>
      </c>
      <c r="Y3051" t="s">
        <v>22068</v>
      </c>
      <c r="Z3051" t="s">
        <v>22068</v>
      </c>
      <c r="AA3051" t="s">
        <v>8544</v>
      </c>
    </row>
    <row r="3052" spans="1:27" x14ac:dyDescent="0.2">
      <c r="A3052" t="s">
        <v>1763</v>
      </c>
      <c r="B3052" t="s">
        <v>12434</v>
      </c>
      <c r="C3052" s="8" t="s">
        <v>22068</v>
      </c>
      <c r="D3052">
        <v>1</v>
      </c>
      <c r="E3052" s="9">
        <v>22.956520000000001</v>
      </c>
      <c r="F3052" s="9" t="s">
        <v>22068</v>
      </c>
      <c r="G3052" s="9" t="s">
        <v>22068</v>
      </c>
      <c r="H3052" s="9" t="s">
        <v>22068</v>
      </c>
      <c r="I3052" s="9" t="s">
        <v>22068</v>
      </c>
      <c r="J3052" s="9" t="s">
        <v>22068</v>
      </c>
      <c r="K3052" s="9" t="s">
        <v>22068</v>
      </c>
      <c r="L3052" s="9" t="s">
        <v>22068</v>
      </c>
      <c r="M3052" s="9" t="s">
        <v>22068</v>
      </c>
      <c r="N3052" s="9" t="s">
        <v>22068</v>
      </c>
      <c r="O3052" s="9" t="s">
        <v>22068</v>
      </c>
      <c r="P3052">
        <v>-960</v>
      </c>
      <c r="Q3052" t="s">
        <v>22068</v>
      </c>
      <c r="R3052" t="s">
        <v>22068</v>
      </c>
      <c r="S3052" t="s">
        <v>22068</v>
      </c>
      <c r="T3052" t="s">
        <v>22068</v>
      </c>
      <c r="U3052" t="s">
        <v>22068</v>
      </c>
      <c r="V3052" t="s">
        <v>22068</v>
      </c>
      <c r="W3052" t="s">
        <v>22068</v>
      </c>
      <c r="X3052" t="s">
        <v>22068</v>
      </c>
      <c r="Y3052" t="s">
        <v>22068</v>
      </c>
      <c r="Z3052" t="s">
        <v>22068</v>
      </c>
      <c r="AA3052" t="s">
        <v>17584</v>
      </c>
    </row>
    <row r="3053" spans="1:27" x14ac:dyDescent="0.2">
      <c r="A3053" t="s">
        <v>5762</v>
      </c>
      <c r="B3053" t="s">
        <v>12435</v>
      </c>
      <c r="C3053" s="8" t="s">
        <v>22068</v>
      </c>
      <c r="D3053">
        <v>1</v>
      </c>
      <c r="E3053" s="9">
        <v>22.956520000000001</v>
      </c>
      <c r="F3053" s="9" t="s">
        <v>22068</v>
      </c>
      <c r="G3053" s="9" t="s">
        <v>22068</v>
      </c>
      <c r="H3053" s="9" t="s">
        <v>22068</v>
      </c>
      <c r="I3053" s="9" t="s">
        <v>22068</v>
      </c>
      <c r="J3053" s="9" t="s">
        <v>22068</v>
      </c>
      <c r="K3053" s="9" t="s">
        <v>22068</v>
      </c>
      <c r="L3053" s="9" t="s">
        <v>22068</v>
      </c>
      <c r="M3053" s="9" t="s">
        <v>22068</v>
      </c>
      <c r="N3053" s="9" t="s">
        <v>22068</v>
      </c>
      <c r="O3053" s="9" t="s">
        <v>22068</v>
      </c>
      <c r="P3053">
        <v>-815</v>
      </c>
      <c r="Q3053" t="s">
        <v>22068</v>
      </c>
      <c r="R3053" t="s">
        <v>22068</v>
      </c>
      <c r="S3053" t="s">
        <v>22068</v>
      </c>
      <c r="T3053" t="s">
        <v>22068</v>
      </c>
      <c r="U3053" t="s">
        <v>22068</v>
      </c>
      <c r="V3053" t="s">
        <v>22068</v>
      </c>
      <c r="W3053" t="s">
        <v>22068</v>
      </c>
      <c r="X3053" t="s">
        <v>22068</v>
      </c>
      <c r="Y3053" t="s">
        <v>22068</v>
      </c>
      <c r="Z3053" t="s">
        <v>22068</v>
      </c>
      <c r="AA3053" t="s">
        <v>17585</v>
      </c>
    </row>
    <row r="3054" spans="1:27" x14ac:dyDescent="0.2">
      <c r="A3054" t="s">
        <v>1162</v>
      </c>
      <c r="B3054" t="s">
        <v>12436</v>
      </c>
      <c r="C3054" s="8" t="s">
        <v>22068</v>
      </c>
      <c r="D3054">
        <v>2</v>
      </c>
      <c r="E3054" s="9">
        <v>22.951789999999999</v>
      </c>
      <c r="F3054" s="9">
        <v>17.49492</v>
      </c>
      <c r="G3054" s="9" t="s">
        <v>22068</v>
      </c>
      <c r="H3054" s="9" t="s">
        <v>22068</v>
      </c>
      <c r="I3054" s="9" t="s">
        <v>22068</v>
      </c>
      <c r="J3054" s="9" t="s">
        <v>22068</v>
      </c>
      <c r="K3054" s="9" t="s">
        <v>22068</v>
      </c>
      <c r="L3054" s="9" t="s">
        <v>22068</v>
      </c>
      <c r="M3054" s="9" t="s">
        <v>22068</v>
      </c>
      <c r="N3054" s="9" t="s">
        <v>22068</v>
      </c>
      <c r="O3054" s="9" t="s">
        <v>22068</v>
      </c>
      <c r="P3054">
        <v>-2169</v>
      </c>
      <c r="Q3054">
        <v>-198</v>
      </c>
      <c r="R3054" t="s">
        <v>22068</v>
      </c>
      <c r="S3054" t="s">
        <v>22068</v>
      </c>
      <c r="T3054" t="s">
        <v>22068</v>
      </c>
      <c r="U3054" t="s">
        <v>22068</v>
      </c>
      <c r="V3054" t="s">
        <v>22068</v>
      </c>
      <c r="W3054" t="s">
        <v>22068</v>
      </c>
      <c r="X3054" t="s">
        <v>22068</v>
      </c>
      <c r="Y3054" t="s">
        <v>22068</v>
      </c>
      <c r="Z3054" t="s">
        <v>22068</v>
      </c>
      <c r="AA3054" t="s">
        <v>17586</v>
      </c>
    </row>
    <row r="3055" spans="1:27" x14ac:dyDescent="0.2">
      <c r="A3055" t="s">
        <v>1163</v>
      </c>
      <c r="B3055" t="s">
        <v>10480</v>
      </c>
      <c r="C3055" s="8" t="s">
        <v>22068</v>
      </c>
      <c r="D3055">
        <v>2</v>
      </c>
      <c r="E3055" s="9">
        <v>22.951789999999999</v>
      </c>
      <c r="F3055" s="9">
        <v>17.49492</v>
      </c>
      <c r="G3055" s="9" t="s">
        <v>22068</v>
      </c>
      <c r="H3055" s="9" t="s">
        <v>22068</v>
      </c>
      <c r="I3055" s="9" t="s">
        <v>22068</v>
      </c>
      <c r="J3055" s="9" t="s">
        <v>22068</v>
      </c>
      <c r="K3055" s="9" t="s">
        <v>22068</v>
      </c>
      <c r="L3055" s="9" t="s">
        <v>22068</v>
      </c>
      <c r="M3055" s="9" t="s">
        <v>22068</v>
      </c>
      <c r="N3055" s="9" t="s">
        <v>22068</v>
      </c>
      <c r="O3055" s="9" t="s">
        <v>22068</v>
      </c>
      <c r="P3055">
        <v>-7</v>
      </c>
      <c r="Q3055">
        <v>-1978</v>
      </c>
      <c r="R3055" t="s">
        <v>22068</v>
      </c>
      <c r="S3055" t="s">
        <v>22068</v>
      </c>
      <c r="T3055" t="s">
        <v>22068</v>
      </c>
      <c r="U3055" t="s">
        <v>22068</v>
      </c>
      <c r="V3055" t="s">
        <v>22068</v>
      </c>
      <c r="W3055" t="s">
        <v>22068</v>
      </c>
      <c r="X3055" t="s">
        <v>22068</v>
      </c>
      <c r="Y3055" t="s">
        <v>22068</v>
      </c>
      <c r="Z3055" t="s">
        <v>22068</v>
      </c>
      <c r="AA3055" t="s">
        <v>8699</v>
      </c>
    </row>
    <row r="3056" spans="1:27" x14ac:dyDescent="0.2">
      <c r="A3056" t="s">
        <v>6438</v>
      </c>
      <c r="B3056" t="s">
        <v>10648</v>
      </c>
      <c r="C3056" s="8" t="s">
        <v>22068</v>
      </c>
      <c r="D3056">
        <v>1</v>
      </c>
      <c r="E3056" s="9">
        <v>22.937909999999999</v>
      </c>
      <c r="F3056" s="9" t="s">
        <v>22068</v>
      </c>
      <c r="G3056" s="9" t="s">
        <v>22068</v>
      </c>
      <c r="H3056" s="9" t="s">
        <v>22068</v>
      </c>
      <c r="I3056" s="9" t="s">
        <v>22068</v>
      </c>
      <c r="J3056" s="9" t="s">
        <v>22068</v>
      </c>
      <c r="K3056" s="9" t="s">
        <v>22068</v>
      </c>
      <c r="L3056" s="9" t="s">
        <v>22068</v>
      </c>
      <c r="M3056" s="9" t="s">
        <v>22068</v>
      </c>
      <c r="N3056" s="9" t="s">
        <v>22068</v>
      </c>
      <c r="O3056" s="9" t="s">
        <v>22068</v>
      </c>
      <c r="P3056">
        <v>-453</v>
      </c>
      <c r="Q3056" t="s">
        <v>22068</v>
      </c>
      <c r="R3056" t="s">
        <v>22068</v>
      </c>
      <c r="S3056" t="s">
        <v>22068</v>
      </c>
      <c r="T3056" t="s">
        <v>22068</v>
      </c>
      <c r="U3056" t="s">
        <v>22068</v>
      </c>
      <c r="V3056" t="s">
        <v>22068</v>
      </c>
      <c r="W3056" t="s">
        <v>22068</v>
      </c>
      <c r="X3056" t="s">
        <v>22068</v>
      </c>
      <c r="Y3056" t="s">
        <v>22068</v>
      </c>
      <c r="Z3056" t="s">
        <v>22068</v>
      </c>
      <c r="AA3056" t="s">
        <v>17587</v>
      </c>
    </row>
    <row r="3057" spans="1:27" x14ac:dyDescent="0.2">
      <c r="A3057" t="s">
        <v>3500</v>
      </c>
      <c r="B3057" t="s">
        <v>12438</v>
      </c>
      <c r="C3057" s="8" t="s">
        <v>22068</v>
      </c>
      <c r="D3057">
        <v>4</v>
      </c>
      <c r="E3057" s="9">
        <v>22.932120000000001</v>
      </c>
      <c r="F3057" s="9">
        <v>14.67597</v>
      </c>
      <c r="G3057" s="9">
        <v>6.6665799999999997</v>
      </c>
      <c r="H3057" s="9">
        <v>5.4491899999999998</v>
      </c>
      <c r="I3057" s="9" t="s">
        <v>22068</v>
      </c>
      <c r="J3057" s="9" t="s">
        <v>22068</v>
      </c>
      <c r="K3057" s="9" t="s">
        <v>22068</v>
      </c>
      <c r="L3057" s="9" t="s">
        <v>22068</v>
      </c>
      <c r="M3057" s="9" t="s">
        <v>22068</v>
      </c>
      <c r="N3057" s="9" t="s">
        <v>22068</v>
      </c>
      <c r="O3057" s="9" t="s">
        <v>22068</v>
      </c>
      <c r="P3057">
        <v>-249</v>
      </c>
      <c r="Q3057">
        <v>-1873</v>
      </c>
      <c r="R3057">
        <v>-2763</v>
      </c>
      <c r="S3057">
        <v>-2987</v>
      </c>
      <c r="T3057" t="s">
        <v>22068</v>
      </c>
      <c r="U3057" t="s">
        <v>22068</v>
      </c>
      <c r="V3057" t="s">
        <v>22068</v>
      </c>
      <c r="W3057" t="s">
        <v>22068</v>
      </c>
      <c r="X3057" t="s">
        <v>22068</v>
      </c>
      <c r="Y3057" t="s">
        <v>22068</v>
      </c>
      <c r="Z3057" t="s">
        <v>22068</v>
      </c>
      <c r="AA3057" t="s">
        <v>17588</v>
      </c>
    </row>
    <row r="3058" spans="1:27" x14ac:dyDescent="0.2">
      <c r="A3058" t="s">
        <v>3645</v>
      </c>
      <c r="B3058" t="s">
        <v>12437</v>
      </c>
      <c r="C3058" s="8" t="s">
        <v>22068</v>
      </c>
      <c r="D3058">
        <v>1</v>
      </c>
      <c r="E3058" s="9">
        <v>22.932120000000001</v>
      </c>
      <c r="F3058" s="9" t="s">
        <v>22068</v>
      </c>
      <c r="G3058" s="9" t="s">
        <v>22068</v>
      </c>
      <c r="H3058" s="9" t="s">
        <v>22068</v>
      </c>
      <c r="I3058" s="9" t="s">
        <v>22068</v>
      </c>
      <c r="J3058" s="9" t="s">
        <v>22068</v>
      </c>
      <c r="K3058" s="9" t="s">
        <v>22068</v>
      </c>
      <c r="L3058" s="9" t="s">
        <v>22068</v>
      </c>
      <c r="M3058" s="9" t="s">
        <v>22068</v>
      </c>
      <c r="N3058" s="9" t="s">
        <v>22068</v>
      </c>
      <c r="O3058" s="9" t="s">
        <v>22068</v>
      </c>
      <c r="P3058">
        <v>-304</v>
      </c>
      <c r="Q3058" t="s">
        <v>22068</v>
      </c>
      <c r="R3058" t="s">
        <v>22068</v>
      </c>
      <c r="S3058" t="s">
        <v>22068</v>
      </c>
      <c r="T3058" t="s">
        <v>22068</v>
      </c>
      <c r="U3058" t="s">
        <v>22068</v>
      </c>
      <c r="V3058" t="s">
        <v>22068</v>
      </c>
      <c r="W3058" t="s">
        <v>22068</v>
      </c>
      <c r="X3058" t="s">
        <v>22068</v>
      </c>
      <c r="Y3058" t="s">
        <v>22068</v>
      </c>
      <c r="Z3058" t="s">
        <v>22068</v>
      </c>
      <c r="AA3058" t="s">
        <v>17589</v>
      </c>
    </row>
    <row r="3059" spans="1:27" x14ac:dyDescent="0.2">
      <c r="A3059" t="s">
        <v>2819</v>
      </c>
      <c r="B3059" t="s">
        <v>12440</v>
      </c>
      <c r="C3059" s="8" t="s">
        <v>22068</v>
      </c>
      <c r="D3059">
        <v>1</v>
      </c>
      <c r="E3059" s="9">
        <v>22.878699999999998</v>
      </c>
      <c r="F3059" s="9" t="s">
        <v>22068</v>
      </c>
      <c r="G3059" s="9" t="s">
        <v>22068</v>
      </c>
      <c r="H3059" s="9" t="s">
        <v>22068</v>
      </c>
      <c r="I3059" s="9" t="s">
        <v>22068</v>
      </c>
      <c r="J3059" s="9" t="s">
        <v>22068</v>
      </c>
      <c r="K3059" s="9" t="s">
        <v>22068</v>
      </c>
      <c r="L3059" s="9" t="s">
        <v>22068</v>
      </c>
      <c r="M3059" s="9" t="s">
        <v>22068</v>
      </c>
      <c r="N3059" s="9" t="s">
        <v>22068</v>
      </c>
      <c r="O3059" s="9" t="s">
        <v>22068</v>
      </c>
      <c r="P3059">
        <v>-2213</v>
      </c>
      <c r="Q3059" t="s">
        <v>22068</v>
      </c>
      <c r="R3059" t="s">
        <v>22068</v>
      </c>
      <c r="S3059" t="s">
        <v>22068</v>
      </c>
      <c r="T3059" t="s">
        <v>22068</v>
      </c>
      <c r="U3059" t="s">
        <v>22068</v>
      </c>
      <c r="V3059" t="s">
        <v>22068</v>
      </c>
      <c r="W3059" t="s">
        <v>22068</v>
      </c>
      <c r="X3059" t="s">
        <v>22068</v>
      </c>
      <c r="Y3059" t="s">
        <v>22068</v>
      </c>
      <c r="Z3059" t="s">
        <v>22068</v>
      </c>
      <c r="AA3059" t="s">
        <v>9109</v>
      </c>
    </row>
    <row r="3060" spans="1:27" x14ac:dyDescent="0.2">
      <c r="A3060" t="s">
        <v>4506</v>
      </c>
      <c r="B3060" t="s">
        <v>12439</v>
      </c>
      <c r="C3060" s="8">
        <v>3</v>
      </c>
      <c r="D3060">
        <v>2</v>
      </c>
      <c r="E3060" s="9">
        <v>22.878699999999998</v>
      </c>
      <c r="F3060" s="9">
        <v>18.886050000000001</v>
      </c>
      <c r="G3060" s="9" t="s">
        <v>22068</v>
      </c>
      <c r="H3060" s="9" t="s">
        <v>22068</v>
      </c>
      <c r="I3060" s="9" t="s">
        <v>22068</v>
      </c>
      <c r="J3060" s="9" t="s">
        <v>22068</v>
      </c>
      <c r="K3060" s="9" t="s">
        <v>22068</v>
      </c>
      <c r="L3060" s="9" t="s">
        <v>22068</v>
      </c>
      <c r="M3060" s="9" t="s">
        <v>22068</v>
      </c>
      <c r="N3060" s="9" t="s">
        <v>22068</v>
      </c>
      <c r="O3060" s="9" t="s">
        <v>22068</v>
      </c>
      <c r="P3060">
        <v>-2800</v>
      </c>
      <c r="Q3060">
        <v>-4510</v>
      </c>
      <c r="R3060" t="s">
        <v>22068</v>
      </c>
      <c r="S3060" t="s">
        <v>22068</v>
      </c>
      <c r="T3060" t="s">
        <v>22068</v>
      </c>
      <c r="U3060" t="s">
        <v>22068</v>
      </c>
      <c r="V3060" t="s">
        <v>22068</v>
      </c>
      <c r="W3060" t="s">
        <v>22068</v>
      </c>
      <c r="X3060" t="s">
        <v>22068</v>
      </c>
      <c r="Y3060" t="s">
        <v>22068</v>
      </c>
      <c r="Z3060" t="s">
        <v>22068</v>
      </c>
      <c r="AA3060" t="s">
        <v>17590</v>
      </c>
    </row>
    <row r="3061" spans="1:27" x14ac:dyDescent="0.2">
      <c r="A3061" t="s">
        <v>5057</v>
      </c>
      <c r="B3061" t="s">
        <v>17591</v>
      </c>
      <c r="C3061" s="8" t="s">
        <v>22068</v>
      </c>
      <c r="D3061">
        <v>1</v>
      </c>
      <c r="E3061" s="9">
        <v>22.878699999999998</v>
      </c>
      <c r="F3061" s="9" t="s">
        <v>22068</v>
      </c>
      <c r="G3061" s="9" t="s">
        <v>22068</v>
      </c>
      <c r="H3061" s="9" t="s">
        <v>22068</v>
      </c>
      <c r="I3061" s="9" t="s">
        <v>22068</v>
      </c>
      <c r="J3061" s="9" t="s">
        <v>22068</v>
      </c>
      <c r="K3061" s="9" t="s">
        <v>22068</v>
      </c>
      <c r="L3061" s="9" t="s">
        <v>22068</v>
      </c>
      <c r="M3061" s="9" t="s">
        <v>22068</v>
      </c>
      <c r="N3061" s="9" t="s">
        <v>22068</v>
      </c>
      <c r="O3061" s="9" t="s">
        <v>22068</v>
      </c>
      <c r="P3061">
        <v>-530</v>
      </c>
      <c r="Q3061" t="s">
        <v>22068</v>
      </c>
      <c r="R3061" t="s">
        <v>22068</v>
      </c>
      <c r="S3061" t="s">
        <v>22068</v>
      </c>
      <c r="T3061" t="s">
        <v>22068</v>
      </c>
      <c r="U3061" t="s">
        <v>22068</v>
      </c>
      <c r="V3061" t="s">
        <v>22068</v>
      </c>
      <c r="W3061" t="s">
        <v>22068</v>
      </c>
      <c r="X3061" t="s">
        <v>22068</v>
      </c>
      <c r="Y3061" t="s">
        <v>22068</v>
      </c>
      <c r="Z3061" t="s">
        <v>22068</v>
      </c>
      <c r="AA3061" t="s">
        <v>17591</v>
      </c>
    </row>
    <row r="3062" spans="1:27" x14ac:dyDescent="0.2">
      <c r="A3062" t="s">
        <v>6653</v>
      </c>
      <c r="B3062" t="s">
        <v>12441</v>
      </c>
      <c r="C3062" s="8" t="s">
        <v>22068</v>
      </c>
      <c r="D3062">
        <v>1</v>
      </c>
      <c r="E3062" s="9">
        <v>22.878699999999998</v>
      </c>
      <c r="F3062" s="9" t="s">
        <v>22068</v>
      </c>
      <c r="G3062" s="9" t="s">
        <v>22068</v>
      </c>
      <c r="H3062" s="9" t="s">
        <v>22068</v>
      </c>
      <c r="I3062" s="9" t="s">
        <v>22068</v>
      </c>
      <c r="J3062" s="9" t="s">
        <v>22068</v>
      </c>
      <c r="K3062" s="9" t="s">
        <v>22068</v>
      </c>
      <c r="L3062" s="9" t="s">
        <v>22068</v>
      </c>
      <c r="M3062" s="9" t="s">
        <v>22068</v>
      </c>
      <c r="N3062" s="9" t="s">
        <v>22068</v>
      </c>
      <c r="O3062" s="9" t="s">
        <v>22068</v>
      </c>
      <c r="P3062">
        <v>-1420</v>
      </c>
      <c r="Q3062" t="s">
        <v>22068</v>
      </c>
      <c r="R3062" t="s">
        <v>22068</v>
      </c>
      <c r="S3062" t="s">
        <v>22068</v>
      </c>
      <c r="T3062" t="s">
        <v>22068</v>
      </c>
      <c r="U3062" t="s">
        <v>22068</v>
      </c>
      <c r="V3062" t="s">
        <v>22068</v>
      </c>
      <c r="W3062" t="s">
        <v>22068</v>
      </c>
      <c r="X3062" t="s">
        <v>22068</v>
      </c>
      <c r="Y3062" t="s">
        <v>22068</v>
      </c>
      <c r="Z3062" t="s">
        <v>22068</v>
      </c>
      <c r="AA3062" t="s">
        <v>10040</v>
      </c>
    </row>
    <row r="3063" spans="1:27" x14ac:dyDescent="0.2">
      <c r="A3063" t="s">
        <v>5092</v>
      </c>
      <c r="B3063" t="s">
        <v>12442</v>
      </c>
      <c r="C3063" s="8" t="s">
        <v>22068</v>
      </c>
      <c r="D3063">
        <v>3</v>
      </c>
      <c r="E3063" s="9">
        <v>22.870100000000001</v>
      </c>
      <c r="F3063" s="9">
        <v>7.9996700000000001</v>
      </c>
      <c r="G3063" s="9">
        <v>7.9134099999999998</v>
      </c>
      <c r="H3063" s="9" t="s">
        <v>22068</v>
      </c>
      <c r="I3063" s="9" t="s">
        <v>22068</v>
      </c>
      <c r="J3063" s="9" t="s">
        <v>22068</v>
      </c>
      <c r="K3063" s="9" t="s">
        <v>22068</v>
      </c>
      <c r="L3063" s="9" t="s">
        <v>22068</v>
      </c>
      <c r="M3063" s="9" t="s">
        <v>22068</v>
      </c>
      <c r="N3063" s="9" t="s">
        <v>22068</v>
      </c>
      <c r="O3063" s="9" t="s">
        <v>22068</v>
      </c>
      <c r="P3063">
        <v>-5361</v>
      </c>
      <c r="Q3063">
        <v>-5809</v>
      </c>
      <c r="R3063">
        <v>-2833</v>
      </c>
      <c r="S3063" t="s">
        <v>22068</v>
      </c>
      <c r="T3063" t="s">
        <v>22068</v>
      </c>
      <c r="U3063" t="s">
        <v>22068</v>
      </c>
      <c r="V3063" t="s">
        <v>22068</v>
      </c>
      <c r="W3063" t="s">
        <v>22068</v>
      </c>
      <c r="X3063" t="s">
        <v>22068</v>
      </c>
      <c r="Y3063" t="s">
        <v>22068</v>
      </c>
      <c r="Z3063" t="s">
        <v>22068</v>
      </c>
      <c r="AA3063" t="s">
        <v>17592</v>
      </c>
    </row>
    <row r="3064" spans="1:27" x14ac:dyDescent="0.2">
      <c r="A3064" t="s">
        <v>428</v>
      </c>
      <c r="B3064" t="s">
        <v>10480</v>
      </c>
      <c r="C3064" s="8" t="s">
        <v>22068</v>
      </c>
      <c r="D3064">
        <v>1</v>
      </c>
      <c r="E3064" s="9">
        <v>22.859580000000001</v>
      </c>
      <c r="F3064" s="9" t="s">
        <v>22068</v>
      </c>
      <c r="G3064" s="9" t="s">
        <v>22068</v>
      </c>
      <c r="H3064" s="9" t="s">
        <v>22068</v>
      </c>
      <c r="I3064" s="9" t="s">
        <v>22068</v>
      </c>
      <c r="J3064" s="9" t="s">
        <v>22068</v>
      </c>
      <c r="K3064" s="9" t="s">
        <v>22068</v>
      </c>
      <c r="L3064" s="9" t="s">
        <v>22068</v>
      </c>
      <c r="M3064" s="9" t="s">
        <v>22068</v>
      </c>
      <c r="N3064" s="9" t="s">
        <v>22068</v>
      </c>
      <c r="O3064" s="9" t="s">
        <v>22068</v>
      </c>
      <c r="P3064">
        <v>-522</v>
      </c>
      <c r="Q3064" t="s">
        <v>22068</v>
      </c>
      <c r="R3064" t="s">
        <v>22068</v>
      </c>
      <c r="S3064" t="s">
        <v>22068</v>
      </c>
      <c r="T3064" t="s">
        <v>22068</v>
      </c>
      <c r="U3064" t="s">
        <v>22068</v>
      </c>
      <c r="V3064" t="s">
        <v>22068</v>
      </c>
      <c r="W3064" t="s">
        <v>22068</v>
      </c>
      <c r="X3064" t="s">
        <v>22068</v>
      </c>
      <c r="Y3064" t="s">
        <v>22068</v>
      </c>
      <c r="Z3064" t="s">
        <v>22068</v>
      </c>
      <c r="AA3064" t="s">
        <v>8488</v>
      </c>
    </row>
    <row r="3065" spans="1:27" x14ac:dyDescent="0.2">
      <c r="A3065" t="s">
        <v>573</v>
      </c>
      <c r="B3065" t="s">
        <v>12443</v>
      </c>
      <c r="C3065" s="8">
        <v>1</v>
      </c>
      <c r="D3065">
        <v>2</v>
      </c>
      <c r="E3065" s="9">
        <v>22.85463</v>
      </c>
      <c r="F3065" s="9">
        <v>2.8367</v>
      </c>
      <c r="G3065" s="9" t="s">
        <v>22068</v>
      </c>
      <c r="H3065" s="9" t="s">
        <v>22068</v>
      </c>
      <c r="I3065" s="9" t="s">
        <v>22068</v>
      </c>
      <c r="J3065" s="9" t="s">
        <v>22068</v>
      </c>
      <c r="K3065" s="9" t="s">
        <v>22068</v>
      </c>
      <c r="L3065" s="9" t="s">
        <v>22068</v>
      </c>
      <c r="M3065" s="9" t="s">
        <v>22068</v>
      </c>
      <c r="N3065" s="9" t="s">
        <v>22068</v>
      </c>
      <c r="O3065" s="9" t="s">
        <v>22068</v>
      </c>
      <c r="P3065">
        <v>-253</v>
      </c>
      <c r="Q3065">
        <v>-851</v>
      </c>
      <c r="R3065" t="s">
        <v>22068</v>
      </c>
      <c r="S3065" t="s">
        <v>22068</v>
      </c>
      <c r="T3065" t="s">
        <v>22068</v>
      </c>
      <c r="U3065" t="s">
        <v>22068</v>
      </c>
      <c r="V3065" t="s">
        <v>22068</v>
      </c>
      <c r="W3065" t="s">
        <v>22068</v>
      </c>
      <c r="X3065" t="s">
        <v>22068</v>
      </c>
      <c r="Y3065" t="s">
        <v>22068</v>
      </c>
      <c r="Z3065" t="s">
        <v>22068</v>
      </c>
      <c r="AA3065" t="s">
        <v>17593</v>
      </c>
    </row>
    <row r="3066" spans="1:27" x14ac:dyDescent="0.2">
      <c r="A3066" t="s">
        <v>5780</v>
      </c>
      <c r="B3066" t="s">
        <v>10699</v>
      </c>
      <c r="C3066" s="8" t="s">
        <v>22068</v>
      </c>
      <c r="D3066">
        <v>1</v>
      </c>
      <c r="E3066" s="9">
        <v>22.83624</v>
      </c>
      <c r="F3066" s="9" t="s">
        <v>22068</v>
      </c>
      <c r="G3066" s="9" t="s">
        <v>22068</v>
      </c>
      <c r="H3066" s="9" t="s">
        <v>22068</v>
      </c>
      <c r="I3066" s="9" t="s">
        <v>22068</v>
      </c>
      <c r="J3066" s="9" t="s">
        <v>22068</v>
      </c>
      <c r="K3066" s="9" t="s">
        <v>22068</v>
      </c>
      <c r="L3066" s="9" t="s">
        <v>22068</v>
      </c>
      <c r="M3066" s="9" t="s">
        <v>22068</v>
      </c>
      <c r="N3066" s="9" t="s">
        <v>22068</v>
      </c>
      <c r="O3066" s="9" t="s">
        <v>22068</v>
      </c>
      <c r="P3066">
        <v>-293</v>
      </c>
      <c r="Q3066" t="s">
        <v>22068</v>
      </c>
      <c r="R3066" t="s">
        <v>22068</v>
      </c>
      <c r="S3066" t="s">
        <v>22068</v>
      </c>
      <c r="T3066" t="s">
        <v>22068</v>
      </c>
      <c r="U3066" t="s">
        <v>22068</v>
      </c>
      <c r="V3066" t="s">
        <v>22068</v>
      </c>
      <c r="W3066" t="s">
        <v>22068</v>
      </c>
      <c r="X3066" t="s">
        <v>22068</v>
      </c>
      <c r="Y3066" t="s">
        <v>22068</v>
      </c>
      <c r="Z3066" t="s">
        <v>22068</v>
      </c>
      <c r="AA3066" t="s">
        <v>17594</v>
      </c>
    </row>
    <row r="3067" spans="1:27" x14ac:dyDescent="0.2">
      <c r="A3067" t="s">
        <v>7630</v>
      </c>
      <c r="B3067" t="s">
        <v>12444</v>
      </c>
      <c r="C3067" s="8" t="s">
        <v>22068</v>
      </c>
      <c r="D3067">
        <v>1</v>
      </c>
      <c r="E3067" s="9">
        <v>22.83624</v>
      </c>
      <c r="F3067" s="9" t="s">
        <v>22068</v>
      </c>
      <c r="G3067" s="9" t="s">
        <v>22068</v>
      </c>
      <c r="H3067" s="9" t="s">
        <v>22068</v>
      </c>
      <c r="I3067" s="9" t="s">
        <v>22068</v>
      </c>
      <c r="J3067" s="9" t="s">
        <v>22068</v>
      </c>
      <c r="K3067" s="9" t="s">
        <v>22068</v>
      </c>
      <c r="L3067" s="9" t="s">
        <v>22068</v>
      </c>
      <c r="M3067" s="9" t="s">
        <v>22068</v>
      </c>
      <c r="N3067" s="9" t="s">
        <v>22068</v>
      </c>
      <c r="O3067" s="9" t="s">
        <v>22068</v>
      </c>
      <c r="P3067">
        <v>-217</v>
      </c>
      <c r="Q3067" t="s">
        <v>22068</v>
      </c>
      <c r="R3067" t="s">
        <v>22068</v>
      </c>
      <c r="S3067" t="s">
        <v>22068</v>
      </c>
      <c r="T3067" t="s">
        <v>22068</v>
      </c>
      <c r="U3067" t="s">
        <v>22068</v>
      </c>
      <c r="V3067" t="s">
        <v>22068</v>
      </c>
      <c r="W3067" t="s">
        <v>22068</v>
      </c>
      <c r="X3067" t="s">
        <v>22068</v>
      </c>
      <c r="Y3067" t="s">
        <v>22068</v>
      </c>
      <c r="Z3067" t="s">
        <v>22068</v>
      </c>
      <c r="AA3067" t="s">
        <v>17595</v>
      </c>
    </row>
    <row r="3068" spans="1:27" x14ac:dyDescent="0.2">
      <c r="A3068" t="s">
        <v>7602</v>
      </c>
      <c r="B3068" t="s">
        <v>12028</v>
      </c>
      <c r="C3068" s="8" t="s">
        <v>22068</v>
      </c>
      <c r="D3068">
        <v>3</v>
      </c>
      <c r="E3068" s="9">
        <v>22.825849999999999</v>
      </c>
      <c r="F3068" s="9">
        <v>20.919039999999999</v>
      </c>
      <c r="G3068" s="9">
        <v>3.6738900000000001</v>
      </c>
      <c r="H3068" s="9" t="s">
        <v>22068</v>
      </c>
      <c r="I3068" s="9" t="s">
        <v>22068</v>
      </c>
      <c r="J3068" s="9" t="s">
        <v>22068</v>
      </c>
      <c r="K3068" s="9" t="s">
        <v>22068</v>
      </c>
      <c r="L3068" s="9" t="s">
        <v>22068</v>
      </c>
      <c r="M3068" s="9" t="s">
        <v>22068</v>
      </c>
      <c r="N3068" s="9" t="s">
        <v>22068</v>
      </c>
      <c r="O3068" s="9" t="s">
        <v>22068</v>
      </c>
      <c r="P3068">
        <v>-5641</v>
      </c>
      <c r="Q3068">
        <v>-49</v>
      </c>
      <c r="R3068">
        <v>-1029</v>
      </c>
      <c r="S3068" t="s">
        <v>22068</v>
      </c>
      <c r="T3068" t="s">
        <v>22068</v>
      </c>
      <c r="U3068" t="s">
        <v>22068</v>
      </c>
      <c r="V3068" t="s">
        <v>22068</v>
      </c>
      <c r="W3068" t="s">
        <v>22068</v>
      </c>
      <c r="X3068" t="s">
        <v>22068</v>
      </c>
      <c r="Y3068" t="s">
        <v>22068</v>
      </c>
      <c r="Z3068" t="s">
        <v>22068</v>
      </c>
      <c r="AA3068" t="s">
        <v>10273</v>
      </c>
    </row>
    <row r="3069" spans="1:27" x14ac:dyDescent="0.2">
      <c r="A3069" t="s">
        <v>8296</v>
      </c>
      <c r="B3069" t="s">
        <v>10479</v>
      </c>
      <c r="C3069" s="8" t="s">
        <v>22068</v>
      </c>
      <c r="D3069">
        <v>2</v>
      </c>
      <c r="E3069" s="9">
        <v>22.825849999999999</v>
      </c>
      <c r="F3069" s="9">
        <v>5.45174</v>
      </c>
      <c r="G3069" s="9" t="s">
        <v>22068</v>
      </c>
      <c r="H3069" s="9" t="s">
        <v>22068</v>
      </c>
      <c r="I3069" s="9" t="s">
        <v>22068</v>
      </c>
      <c r="J3069" s="9" t="s">
        <v>22068</v>
      </c>
      <c r="K3069" s="9" t="s">
        <v>22068</v>
      </c>
      <c r="L3069" s="9" t="s">
        <v>22068</v>
      </c>
      <c r="M3069" s="9" t="s">
        <v>22068</v>
      </c>
      <c r="N3069" s="9" t="s">
        <v>22068</v>
      </c>
      <c r="O3069" s="9" t="s">
        <v>22068</v>
      </c>
      <c r="P3069">
        <v>-2400</v>
      </c>
      <c r="Q3069">
        <v>-211</v>
      </c>
      <c r="R3069" t="s">
        <v>22068</v>
      </c>
      <c r="S3069" t="s">
        <v>22068</v>
      </c>
      <c r="T3069" t="s">
        <v>22068</v>
      </c>
      <c r="U3069" t="s">
        <v>22068</v>
      </c>
      <c r="V3069" t="s">
        <v>22068</v>
      </c>
      <c r="W3069" t="s">
        <v>22068</v>
      </c>
      <c r="X3069" t="s">
        <v>22068</v>
      </c>
      <c r="Y3069" t="s">
        <v>22068</v>
      </c>
      <c r="Z3069" t="s">
        <v>22068</v>
      </c>
      <c r="AA3069" t="s">
        <v>17596</v>
      </c>
    </row>
    <row r="3070" spans="1:27" x14ac:dyDescent="0.2">
      <c r="A3070" t="s">
        <v>8297</v>
      </c>
      <c r="B3070" t="s">
        <v>10480</v>
      </c>
      <c r="C3070" s="8" t="s">
        <v>22068</v>
      </c>
      <c r="D3070">
        <v>2</v>
      </c>
      <c r="E3070" s="9">
        <v>22.825849999999999</v>
      </c>
      <c r="F3070" s="9">
        <v>5.45174</v>
      </c>
      <c r="G3070" s="9" t="s">
        <v>22068</v>
      </c>
      <c r="H3070" s="9" t="s">
        <v>22068</v>
      </c>
      <c r="I3070" s="9" t="s">
        <v>22068</v>
      </c>
      <c r="J3070" s="9" t="s">
        <v>22068</v>
      </c>
      <c r="K3070" s="9" t="s">
        <v>22068</v>
      </c>
      <c r="L3070" s="9" t="s">
        <v>22068</v>
      </c>
      <c r="M3070" s="9" t="s">
        <v>22068</v>
      </c>
      <c r="N3070" s="9" t="s">
        <v>22068</v>
      </c>
      <c r="O3070" s="9" t="s">
        <v>22068</v>
      </c>
      <c r="P3070">
        <v>-648</v>
      </c>
      <c r="Q3070">
        <v>-2837</v>
      </c>
      <c r="R3070" t="s">
        <v>22068</v>
      </c>
      <c r="S3070" t="s">
        <v>22068</v>
      </c>
      <c r="T3070" t="s">
        <v>22068</v>
      </c>
      <c r="U3070" t="s">
        <v>22068</v>
      </c>
      <c r="V3070" t="s">
        <v>22068</v>
      </c>
      <c r="W3070" t="s">
        <v>22068</v>
      </c>
      <c r="X3070" t="s">
        <v>22068</v>
      </c>
      <c r="Y3070" t="s">
        <v>22068</v>
      </c>
      <c r="Z3070" t="s">
        <v>22068</v>
      </c>
      <c r="AA3070" t="s">
        <v>10457</v>
      </c>
    </row>
    <row r="3071" spans="1:27" x14ac:dyDescent="0.2">
      <c r="A3071" t="s">
        <v>4744</v>
      </c>
      <c r="B3071" t="s">
        <v>12445</v>
      </c>
      <c r="C3071" s="8" t="s">
        <v>22068</v>
      </c>
      <c r="D3071">
        <v>1</v>
      </c>
      <c r="E3071" s="9">
        <v>22.823560000000001</v>
      </c>
      <c r="F3071" s="9" t="s">
        <v>22068</v>
      </c>
      <c r="G3071" s="9" t="s">
        <v>22068</v>
      </c>
      <c r="H3071" s="9" t="s">
        <v>22068</v>
      </c>
      <c r="I3071" s="9" t="s">
        <v>22068</v>
      </c>
      <c r="J3071" s="9" t="s">
        <v>22068</v>
      </c>
      <c r="K3071" s="9" t="s">
        <v>22068</v>
      </c>
      <c r="L3071" s="9" t="s">
        <v>22068</v>
      </c>
      <c r="M3071" s="9" t="s">
        <v>22068</v>
      </c>
      <c r="N3071" s="9" t="s">
        <v>22068</v>
      </c>
      <c r="O3071" s="9" t="s">
        <v>22068</v>
      </c>
      <c r="P3071">
        <v>-92</v>
      </c>
      <c r="Q3071" t="s">
        <v>22068</v>
      </c>
      <c r="R3071" t="s">
        <v>22068</v>
      </c>
      <c r="S3071" t="s">
        <v>22068</v>
      </c>
      <c r="T3071" t="s">
        <v>22068</v>
      </c>
      <c r="U3071" t="s">
        <v>22068</v>
      </c>
      <c r="V3071" t="s">
        <v>22068</v>
      </c>
      <c r="W3071" t="s">
        <v>22068</v>
      </c>
      <c r="X3071" t="s">
        <v>22068</v>
      </c>
      <c r="Y3071" t="s">
        <v>22068</v>
      </c>
      <c r="Z3071" t="s">
        <v>22068</v>
      </c>
      <c r="AA3071" t="s">
        <v>17597</v>
      </c>
    </row>
    <row r="3072" spans="1:27" x14ac:dyDescent="0.2">
      <c r="A3072" t="s">
        <v>2860</v>
      </c>
      <c r="B3072" t="s">
        <v>12448</v>
      </c>
      <c r="C3072" s="8" t="s">
        <v>22068</v>
      </c>
      <c r="D3072">
        <v>1</v>
      </c>
      <c r="E3072" s="9">
        <v>22.766770000000001</v>
      </c>
      <c r="F3072" s="9" t="s">
        <v>22068</v>
      </c>
      <c r="G3072" s="9" t="s">
        <v>22068</v>
      </c>
      <c r="H3072" s="9" t="s">
        <v>22068</v>
      </c>
      <c r="I3072" s="9" t="s">
        <v>22068</v>
      </c>
      <c r="J3072" s="9" t="s">
        <v>22068</v>
      </c>
      <c r="K3072" s="9" t="s">
        <v>22068</v>
      </c>
      <c r="L3072" s="9" t="s">
        <v>22068</v>
      </c>
      <c r="M3072" s="9" t="s">
        <v>22068</v>
      </c>
      <c r="N3072" s="9" t="s">
        <v>22068</v>
      </c>
      <c r="O3072" s="9" t="s">
        <v>22068</v>
      </c>
      <c r="P3072">
        <v>-92</v>
      </c>
      <c r="Q3072" t="s">
        <v>22068</v>
      </c>
      <c r="R3072" t="s">
        <v>22068</v>
      </c>
      <c r="S3072" t="s">
        <v>22068</v>
      </c>
      <c r="T3072" t="s">
        <v>22068</v>
      </c>
      <c r="U3072" t="s">
        <v>22068</v>
      </c>
      <c r="V3072" t="s">
        <v>22068</v>
      </c>
      <c r="W3072" t="s">
        <v>22068</v>
      </c>
      <c r="X3072" t="s">
        <v>22068</v>
      </c>
      <c r="Y3072" t="s">
        <v>22068</v>
      </c>
      <c r="Z3072" t="s">
        <v>22068</v>
      </c>
      <c r="AA3072" t="s">
        <v>17598</v>
      </c>
    </row>
    <row r="3073" spans="1:27" x14ac:dyDescent="0.2">
      <c r="A3073" t="s">
        <v>3394</v>
      </c>
      <c r="B3073" t="s">
        <v>10760</v>
      </c>
      <c r="C3073" s="8" t="s">
        <v>22068</v>
      </c>
      <c r="D3073">
        <v>2</v>
      </c>
      <c r="E3073" s="9">
        <v>22.766770000000001</v>
      </c>
      <c r="F3073" s="9">
        <v>5.8918900000000001</v>
      </c>
      <c r="G3073" s="9" t="s">
        <v>22068</v>
      </c>
      <c r="H3073" s="9" t="s">
        <v>22068</v>
      </c>
      <c r="I3073" s="9" t="s">
        <v>22068</v>
      </c>
      <c r="J3073" s="9" t="s">
        <v>22068</v>
      </c>
      <c r="K3073" s="9" t="s">
        <v>22068</v>
      </c>
      <c r="L3073" s="9" t="s">
        <v>22068</v>
      </c>
      <c r="M3073" s="9" t="s">
        <v>22068</v>
      </c>
      <c r="N3073" s="9" t="s">
        <v>22068</v>
      </c>
      <c r="O3073" s="9" t="s">
        <v>22068</v>
      </c>
      <c r="P3073">
        <v>-685</v>
      </c>
      <c r="Q3073">
        <v>-154</v>
      </c>
      <c r="R3073" t="s">
        <v>22068</v>
      </c>
      <c r="S3073" t="s">
        <v>22068</v>
      </c>
      <c r="T3073" t="s">
        <v>22068</v>
      </c>
      <c r="U3073" t="s">
        <v>22068</v>
      </c>
      <c r="V3073" t="s">
        <v>22068</v>
      </c>
      <c r="W3073" t="s">
        <v>22068</v>
      </c>
      <c r="X3073" t="s">
        <v>22068</v>
      </c>
      <c r="Y3073" t="s">
        <v>22068</v>
      </c>
      <c r="Z3073" t="s">
        <v>22068</v>
      </c>
      <c r="AA3073" t="s">
        <v>17599</v>
      </c>
    </row>
    <row r="3074" spans="1:27" x14ac:dyDescent="0.2">
      <c r="A3074" t="s">
        <v>3395</v>
      </c>
      <c r="B3074" t="s">
        <v>12447</v>
      </c>
      <c r="C3074" s="8" t="s">
        <v>22068</v>
      </c>
      <c r="D3074">
        <v>2</v>
      </c>
      <c r="E3074" s="9">
        <v>22.766770000000001</v>
      </c>
      <c r="F3074" s="9">
        <v>5.8918900000000001</v>
      </c>
      <c r="G3074" s="9" t="s">
        <v>22068</v>
      </c>
      <c r="H3074" s="9" t="s">
        <v>22068</v>
      </c>
      <c r="I3074" s="9" t="s">
        <v>22068</v>
      </c>
      <c r="J3074" s="9" t="s">
        <v>22068</v>
      </c>
      <c r="K3074" s="9" t="s">
        <v>22068</v>
      </c>
      <c r="L3074" s="9" t="s">
        <v>22068</v>
      </c>
      <c r="M3074" s="9" t="s">
        <v>22068</v>
      </c>
      <c r="N3074" s="9" t="s">
        <v>22068</v>
      </c>
      <c r="O3074" s="9" t="s">
        <v>22068</v>
      </c>
      <c r="P3074">
        <v>-243</v>
      </c>
      <c r="Q3074">
        <v>-774</v>
      </c>
      <c r="R3074" t="s">
        <v>22068</v>
      </c>
      <c r="S3074" t="s">
        <v>22068</v>
      </c>
      <c r="T3074" t="s">
        <v>22068</v>
      </c>
      <c r="U3074" t="s">
        <v>22068</v>
      </c>
      <c r="V3074" t="s">
        <v>22068</v>
      </c>
      <c r="W3074" t="s">
        <v>22068</v>
      </c>
      <c r="X3074" t="s">
        <v>22068</v>
      </c>
      <c r="Y3074" t="s">
        <v>22068</v>
      </c>
      <c r="Z3074" t="s">
        <v>22068</v>
      </c>
      <c r="AA3074" t="s">
        <v>17600</v>
      </c>
    </row>
    <row r="3075" spans="1:27" x14ac:dyDescent="0.2">
      <c r="A3075" t="s">
        <v>6377</v>
      </c>
      <c r="B3075" t="s">
        <v>12446</v>
      </c>
      <c r="C3075" s="8">
        <v>10</v>
      </c>
      <c r="D3075">
        <v>1</v>
      </c>
      <c r="E3075" s="9">
        <v>22.766770000000001</v>
      </c>
      <c r="F3075" s="9" t="s">
        <v>22068</v>
      </c>
      <c r="G3075" s="9" t="s">
        <v>22068</v>
      </c>
      <c r="H3075" s="9" t="s">
        <v>22068</v>
      </c>
      <c r="I3075" s="9" t="s">
        <v>22068</v>
      </c>
      <c r="J3075" s="9" t="s">
        <v>22068</v>
      </c>
      <c r="K3075" s="9" t="s">
        <v>22068</v>
      </c>
      <c r="L3075" s="9" t="s">
        <v>22068</v>
      </c>
      <c r="M3075" s="9" t="s">
        <v>22068</v>
      </c>
      <c r="N3075" s="9" t="s">
        <v>22068</v>
      </c>
      <c r="O3075" s="9" t="s">
        <v>22068</v>
      </c>
      <c r="P3075">
        <v>-15</v>
      </c>
      <c r="Q3075" t="s">
        <v>22068</v>
      </c>
      <c r="R3075" t="s">
        <v>22068</v>
      </c>
      <c r="S3075" t="s">
        <v>22068</v>
      </c>
      <c r="T3075" t="s">
        <v>22068</v>
      </c>
      <c r="U3075" t="s">
        <v>22068</v>
      </c>
      <c r="V3075" t="s">
        <v>22068</v>
      </c>
      <c r="W3075" t="s">
        <v>22068</v>
      </c>
      <c r="X3075" t="s">
        <v>22068</v>
      </c>
      <c r="Y3075" t="s">
        <v>22068</v>
      </c>
      <c r="Z3075" t="s">
        <v>22068</v>
      </c>
      <c r="AA3075" t="s">
        <v>17601</v>
      </c>
    </row>
    <row r="3076" spans="1:27" x14ac:dyDescent="0.2">
      <c r="A3076" t="s">
        <v>6515</v>
      </c>
      <c r="B3076" t="s">
        <v>10652</v>
      </c>
      <c r="C3076" s="8">
        <v>4</v>
      </c>
      <c r="D3076">
        <v>4</v>
      </c>
      <c r="E3076" s="9">
        <v>22.766770000000001</v>
      </c>
      <c r="F3076" s="9">
        <v>8.7514199999999995</v>
      </c>
      <c r="G3076" s="9">
        <v>5.3110799999999996</v>
      </c>
      <c r="H3076" s="9">
        <v>2.1961200000000001</v>
      </c>
      <c r="I3076" s="9" t="s">
        <v>22068</v>
      </c>
      <c r="J3076" s="9" t="s">
        <v>22068</v>
      </c>
      <c r="K3076" s="9" t="s">
        <v>22068</v>
      </c>
      <c r="L3076" s="9" t="s">
        <v>22068</v>
      </c>
      <c r="M3076" s="9" t="s">
        <v>22068</v>
      </c>
      <c r="N3076" s="9" t="s">
        <v>22068</v>
      </c>
      <c r="O3076" s="9" t="s">
        <v>22068</v>
      </c>
      <c r="P3076">
        <v>-3800</v>
      </c>
      <c r="Q3076">
        <v>-503</v>
      </c>
      <c r="R3076">
        <v>-1855</v>
      </c>
      <c r="S3076">
        <v>-350</v>
      </c>
      <c r="T3076" t="s">
        <v>22068</v>
      </c>
      <c r="U3076" t="s">
        <v>22068</v>
      </c>
      <c r="V3076" t="s">
        <v>22068</v>
      </c>
      <c r="W3076" t="s">
        <v>22068</v>
      </c>
      <c r="X3076" t="s">
        <v>22068</v>
      </c>
      <c r="Y3076" t="s">
        <v>22068</v>
      </c>
      <c r="Z3076" t="s">
        <v>22068</v>
      </c>
      <c r="AA3076" t="s">
        <v>17602</v>
      </c>
    </row>
    <row r="3077" spans="1:27" x14ac:dyDescent="0.2">
      <c r="A3077" t="s">
        <v>4951</v>
      </c>
      <c r="B3077" t="s">
        <v>11250</v>
      </c>
      <c r="C3077" s="8" t="s">
        <v>22068</v>
      </c>
      <c r="D3077">
        <v>1</v>
      </c>
      <c r="E3077" s="9">
        <v>22.764720000000001</v>
      </c>
      <c r="F3077" s="9" t="s">
        <v>22068</v>
      </c>
      <c r="G3077" s="9" t="s">
        <v>22068</v>
      </c>
      <c r="H3077" s="9" t="s">
        <v>22068</v>
      </c>
      <c r="I3077" s="9" t="s">
        <v>22068</v>
      </c>
      <c r="J3077" s="9" t="s">
        <v>22068</v>
      </c>
      <c r="K3077" s="9" t="s">
        <v>22068</v>
      </c>
      <c r="L3077" s="9" t="s">
        <v>22068</v>
      </c>
      <c r="M3077" s="9" t="s">
        <v>22068</v>
      </c>
      <c r="N3077" s="9" t="s">
        <v>22068</v>
      </c>
      <c r="O3077" s="9" t="s">
        <v>22068</v>
      </c>
      <c r="P3077">
        <v>-162</v>
      </c>
      <c r="Q3077" t="s">
        <v>22068</v>
      </c>
      <c r="R3077" t="s">
        <v>22068</v>
      </c>
      <c r="S3077" t="s">
        <v>22068</v>
      </c>
      <c r="T3077" t="s">
        <v>22068</v>
      </c>
      <c r="U3077" t="s">
        <v>22068</v>
      </c>
      <c r="V3077" t="s">
        <v>22068</v>
      </c>
      <c r="W3077" t="s">
        <v>22068</v>
      </c>
      <c r="X3077" t="s">
        <v>22068</v>
      </c>
      <c r="Y3077" t="s">
        <v>22068</v>
      </c>
      <c r="Z3077" t="s">
        <v>22068</v>
      </c>
      <c r="AA3077" t="s">
        <v>17603</v>
      </c>
    </row>
    <row r="3078" spans="1:27" x14ac:dyDescent="0.2">
      <c r="A3078" t="s">
        <v>6683</v>
      </c>
      <c r="B3078" t="s">
        <v>12449</v>
      </c>
      <c r="C3078" s="8" t="s">
        <v>22068</v>
      </c>
      <c r="D3078">
        <v>1</v>
      </c>
      <c r="E3078" s="9">
        <v>22.764720000000001</v>
      </c>
      <c r="F3078" s="9" t="s">
        <v>22068</v>
      </c>
      <c r="G3078" s="9" t="s">
        <v>22068</v>
      </c>
      <c r="H3078" s="9" t="s">
        <v>22068</v>
      </c>
      <c r="I3078" s="9" t="s">
        <v>22068</v>
      </c>
      <c r="J3078" s="9" t="s">
        <v>22068</v>
      </c>
      <c r="K3078" s="9" t="s">
        <v>22068</v>
      </c>
      <c r="L3078" s="9" t="s">
        <v>22068</v>
      </c>
      <c r="M3078" s="9" t="s">
        <v>22068</v>
      </c>
      <c r="N3078" s="9" t="s">
        <v>22068</v>
      </c>
      <c r="O3078" s="9" t="s">
        <v>22068</v>
      </c>
      <c r="P3078">
        <v>-1282</v>
      </c>
      <c r="Q3078" t="s">
        <v>22068</v>
      </c>
      <c r="R3078" t="s">
        <v>22068</v>
      </c>
      <c r="S3078" t="s">
        <v>22068</v>
      </c>
      <c r="T3078" t="s">
        <v>22068</v>
      </c>
      <c r="U3078" t="s">
        <v>22068</v>
      </c>
      <c r="V3078" t="s">
        <v>22068</v>
      </c>
      <c r="W3078" t="s">
        <v>22068</v>
      </c>
      <c r="X3078" t="s">
        <v>22068</v>
      </c>
      <c r="Y3078" t="s">
        <v>22068</v>
      </c>
      <c r="Z3078" t="s">
        <v>22068</v>
      </c>
      <c r="AA3078" t="s">
        <v>17604</v>
      </c>
    </row>
    <row r="3079" spans="1:27" x14ac:dyDescent="0.2">
      <c r="A3079" t="s">
        <v>7444</v>
      </c>
      <c r="B3079" t="s">
        <v>11938</v>
      </c>
      <c r="C3079" s="8" t="s">
        <v>22068</v>
      </c>
      <c r="D3079">
        <v>1</v>
      </c>
      <c r="E3079" s="9">
        <v>22.764720000000001</v>
      </c>
      <c r="F3079" s="9" t="s">
        <v>22068</v>
      </c>
      <c r="G3079" s="9" t="s">
        <v>22068</v>
      </c>
      <c r="H3079" s="9" t="s">
        <v>22068</v>
      </c>
      <c r="I3079" s="9" t="s">
        <v>22068</v>
      </c>
      <c r="J3079" s="9" t="s">
        <v>22068</v>
      </c>
      <c r="K3079" s="9" t="s">
        <v>22068</v>
      </c>
      <c r="L3079" s="9" t="s">
        <v>22068</v>
      </c>
      <c r="M3079" s="9" t="s">
        <v>22068</v>
      </c>
      <c r="N3079" s="9" t="s">
        <v>22068</v>
      </c>
      <c r="O3079" s="9" t="s">
        <v>22068</v>
      </c>
      <c r="P3079">
        <v>-189</v>
      </c>
      <c r="Q3079" t="s">
        <v>22068</v>
      </c>
      <c r="R3079" t="s">
        <v>22068</v>
      </c>
      <c r="S3079" t="s">
        <v>22068</v>
      </c>
      <c r="T3079" t="s">
        <v>22068</v>
      </c>
      <c r="U3079" t="s">
        <v>22068</v>
      </c>
      <c r="V3079" t="s">
        <v>22068</v>
      </c>
      <c r="W3079" t="s">
        <v>22068</v>
      </c>
      <c r="X3079" t="s">
        <v>22068</v>
      </c>
      <c r="Y3079" t="s">
        <v>22068</v>
      </c>
      <c r="Z3079" t="s">
        <v>22068</v>
      </c>
      <c r="AA3079" t="s">
        <v>17605</v>
      </c>
    </row>
    <row r="3080" spans="1:27" x14ac:dyDescent="0.2">
      <c r="A3080" t="s">
        <v>6195</v>
      </c>
      <c r="B3080" t="s">
        <v>12450</v>
      </c>
      <c r="C3080" s="8" t="s">
        <v>22068</v>
      </c>
      <c r="D3080">
        <v>4</v>
      </c>
      <c r="E3080" s="9">
        <v>22.757570000000001</v>
      </c>
      <c r="F3080" s="9">
        <v>14.92774</v>
      </c>
      <c r="G3080" s="9">
        <v>13.38466</v>
      </c>
      <c r="H3080" s="9">
        <v>11.22034</v>
      </c>
      <c r="I3080" s="9" t="s">
        <v>22068</v>
      </c>
      <c r="J3080" s="9" t="s">
        <v>22068</v>
      </c>
      <c r="K3080" s="9" t="s">
        <v>22068</v>
      </c>
      <c r="L3080" s="9" t="s">
        <v>22068</v>
      </c>
      <c r="M3080" s="9" t="s">
        <v>22068</v>
      </c>
      <c r="N3080" s="9" t="s">
        <v>22068</v>
      </c>
      <c r="O3080" s="9" t="s">
        <v>22068</v>
      </c>
      <c r="P3080">
        <v>-1004</v>
      </c>
      <c r="Q3080">
        <v>-119</v>
      </c>
      <c r="R3080">
        <v>-2219</v>
      </c>
      <c r="S3080">
        <v>-3111</v>
      </c>
      <c r="T3080" t="s">
        <v>22068</v>
      </c>
      <c r="U3080" t="s">
        <v>22068</v>
      </c>
      <c r="V3080" t="s">
        <v>22068</v>
      </c>
      <c r="W3080" t="s">
        <v>22068</v>
      </c>
      <c r="X3080" t="s">
        <v>22068</v>
      </c>
      <c r="Y3080" t="s">
        <v>22068</v>
      </c>
      <c r="Z3080" t="s">
        <v>22068</v>
      </c>
      <c r="AA3080" t="s">
        <v>17606</v>
      </c>
    </row>
    <row r="3081" spans="1:27" x14ac:dyDescent="0.2">
      <c r="A3081" t="s">
        <v>1945</v>
      </c>
      <c r="B3081" t="s">
        <v>12451</v>
      </c>
      <c r="C3081" s="8" t="s">
        <v>22068</v>
      </c>
      <c r="D3081">
        <v>1</v>
      </c>
      <c r="E3081" s="9">
        <v>22.740839999999999</v>
      </c>
      <c r="F3081" s="9" t="s">
        <v>22068</v>
      </c>
      <c r="G3081" s="9" t="s">
        <v>22068</v>
      </c>
      <c r="H3081" s="9" t="s">
        <v>22068</v>
      </c>
      <c r="I3081" s="9" t="s">
        <v>22068</v>
      </c>
      <c r="J3081" s="9" t="s">
        <v>22068</v>
      </c>
      <c r="K3081" s="9" t="s">
        <v>22068</v>
      </c>
      <c r="L3081" s="9" t="s">
        <v>22068</v>
      </c>
      <c r="M3081" s="9" t="s">
        <v>22068</v>
      </c>
      <c r="N3081" s="9" t="s">
        <v>22068</v>
      </c>
      <c r="O3081" s="9" t="s">
        <v>22068</v>
      </c>
      <c r="P3081">
        <v>-746</v>
      </c>
      <c r="Q3081" t="s">
        <v>22068</v>
      </c>
      <c r="R3081" t="s">
        <v>22068</v>
      </c>
      <c r="S3081" t="s">
        <v>22068</v>
      </c>
      <c r="T3081" t="s">
        <v>22068</v>
      </c>
      <c r="U3081" t="s">
        <v>22068</v>
      </c>
      <c r="V3081" t="s">
        <v>22068</v>
      </c>
      <c r="W3081" t="s">
        <v>22068</v>
      </c>
      <c r="X3081" t="s">
        <v>22068</v>
      </c>
      <c r="Y3081" t="s">
        <v>22068</v>
      </c>
      <c r="Z3081" t="s">
        <v>22068</v>
      </c>
      <c r="AA3081" t="s">
        <v>17607</v>
      </c>
    </row>
    <row r="3082" spans="1:27" x14ac:dyDescent="0.2">
      <c r="A3082" t="s">
        <v>5838</v>
      </c>
      <c r="B3082" t="s">
        <v>12452</v>
      </c>
      <c r="C3082" s="8" t="s">
        <v>22068</v>
      </c>
      <c r="D3082">
        <v>1</v>
      </c>
      <c r="E3082" s="9">
        <v>22.740839999999999</v>
      </c>
      <c r="F3082" s="9" t="s">
        <v>22068</v>
      </c>
      <c r="G3082" s="9" t="s">
        <v>22068</v>
      </c>
      <c r="H3082" s="9" t="s">
        <v>22068</v>
      </c>
      <c r="I3082" s="9" t="s">
        <v>22068</v>
      </c>
      <c r="J3082" s="9" t="s">
        <v>22068</v>
      </c>
      <c r="K3082" s="9" t="s">
        <v>22068</v>
      </c>
      <c r="L3082" s="9" t="s">
        <v>22068</v>
      </c>
      <c r="M3082" s="9" t="s">
        <v>22068</v>
      </c>
      <c r="N3082" s="9" t="s">
        <v>22068</v>
      </c>
      <c r="O3082" s="9" t="s">
        <v>22068</v>
      </c>
      <c r="P3082">
        <v>-26</v>
      </c>
      <c r="Q3082" t="s">
        <v>22068</v>
      </c>
      <c r="R3082" t="s">
        <v>22068</v>
      </c>
      <c r="S3082" t="s">
        <v>22068</v>
      </c>
      <c r="T3082" t="s">
        <v>22068</v>
      </c>
      <c r="U3082" t="s">
        <v>22068</v>
      </c>
      <c r="V3082" t="s">
        <v>22068</v>
      </c>
      <c r="W3082" t="s">
        <v>22068</v>
      </c>
      <c r="X3082" t="s">
        <v>22068</v>
      </c>
      <c r="Y3082" t="s">
        <v>22068</v>
      </c>
      <c r="Z3082" t="s">
        <v>22068</v>
      </c>
      <c r="AA3082" t="s">
        <v>17608</v>
      </c>
    </row>
    <row r="3083" spans="1:27" x14ac:dyDescent="0.2">
      <c r="A3083" t="s">
        <v>4442</v>
      </c>
      <c r="B3083" t="s">
        <v>10523</v>
      </c>
      <c r="C3083" s="8" t="s">
        <v>22068</v>
      </c>
      <c r="D3083">
        <v>2</v>
      </c>
      <c r="E3083" s="9">
        <v>22.707840000000001</v>
      </c>
      <c r="F3083" s="9">
        <v>7.6037100000000004</v>
      </c>
      <c r="G3083" s="9" t="s">
        <v>22068</v>
      </c>
      <c r="H3083" s="9" t="s">
        <v>22068</v>
      </c>
      <c r="I3083" s="9" t="s">
        <v>22068</v>
      </c>
      <c r="J3083" s="9" t="s">
        <v>22068</v>
      </c>
      <c r="K3083" s="9" t="s">
        <v>22068</v>
      </c>
      <c r="L3083" s="9" t="s">
        <v>22068</v>
      </c>
      <c r="M3083" s="9" t="s">
        <v>22068</v>
      </c>
      <c r="N3083" s="9" t="s">
        <v>22068</v>
      </c>
      <c r="O3083" s="9" t="s">
        <v>22068</v>
      </c>
      <c r="P3083">
        <v>-1165</v>
      </c>
      <c r="Q3083">
        <v>-718</v>
      </c>
      <c r="R3083" t="s">
        <v>22068</v>
      </c>
      <c r="S3083" t="s">
        <v>22068</v>
      </c>
      <c r="T3083" t="s">
        <v>22068</v>
      </c>
      <c r="U3083" t="s">
        <v>22068</v>
      </c>
      <c r="V3083" t="s">
        <v>22068</v>
      </c>
      <c r="W3083" t="s">
        <v>22068</v>
      </c>
      <c r="X3083" t="s">
        <v>22068</v>
      </c>
      <c r="Y3083" t="s">
        <v>22068</v>
      </c>
      <c r="Z3083" t="s">
        <v>22068</v>
      </c>
      <c r="AA3083" t="s">
        <v>17609</v>
      </c>
    </row>
    <row r="3084" spans="1:27" x14ac:dyDescent="0.2">
      <c r="A3084" t="s">
        <v>5261</v>
      </c>
      <c r="B3084" t="s">
        <v>12453</v>
      </c>
      <c r="C3084" s="8" t="s">
        <v>22068</v>
      </c>
      <c r="D3084">
        <v>1</v>
      </c>
      <c r="E3084" s="9">
        <v>22.700379999999999</v>
      </c>
      <c r="F3084" s="9" t="s">
        <v>22068</v>
      </c>
      <c r="G3084" s="9" t="s">
        <v>22068</v>
      </c>
      <c r="H3084" s="9" t="s">
        <v>22068</v>
      </c>
      <c r="I3084" s="9" t="s">
        <v>22068</v>
      </c>
      <c r="J3084" s="9" t="s">
        <v>22068</v>
      </c>
      <c r="K3084" s="9" t="s">
        <v>22068</v>
      </c>
      <c r="L3084" s="9" t="s">
        <v>22068</v>
      </c>
      <c r="M3084" s="9" t="s">
        <v>22068</v>
      </c>
      <c r="N3084" s="9" t="s">
        <v>22068</v>
      </c>
      <c r="O3084" s="9" t="s">
        <v>22068</v>
      </c>
      <c r="P3084">
        <v>-29</v>
      </c>
      <c r="Q3084" t="s">
        <v>22068</v>
      </c>
      <c r="R3084" t="s">
        <v>22068</v>
      </c>
      <c r="S3084" t="s">
        <v>22068</v>
      </c>
      <c r="T3084" t="s">
        <v>22068</v>
      </c>
      <c r="U3084" t="s">
        <v>22068</v>
      </c>
      <c r="V3084" t="s">
        <v>22068</v>
      </c>
      <c r="W3084" t="s">
        <v>22068</v>
      </c>
      <c r="X3084" t="s">
        <v>22068</v>
      </c>
      <c r="Y3084" t="s">
        <v>22068</v>
      </c>
      <c r="Z3084" t="s">
        <v>22068</v>
      </c>
      <c r="AA3084" t="s">
        <v>9708</v>
      </c>
    </row>
    <row r="3085" spans="1:27" x14ac:dyDescent="0.2">
      <c r="A3085" t="s">
        <v>1807</v>
      </c>
      <c r="B3085" t="s">
        <v>12454</v>
      </c>
      <c r="C3085" s="8" t="s">
        <v>22068</v>
      </c>
      <c r="D3085">
        <v>2</v>
      </c>
      <c r="E3085" s="9">
        <v>22.68845</v>
      </c>
      <c r="F3085" s="9">
        <v>15.81072</v>
      </c>
      <c r="G3085" s="9" t="s">
        <v>22068</v>
      </c>
      <c r="H3085" s="9" t="s">
        <v>22068</v>
      </c>
      <c r="I3085" s="9" t="s">
        <v>22068</v>
      </c>
      <c r="J3085" s="9" t="s">
        <v>22068</v>
      </c>
      <c r="K3085" s="9" t="s">
        <v>22068</v>
      </c>
      <c r="L3085" s="9" t="s">
        <v>22068</v>
      </c>
      <c r="M3085" s="9" t="s">
        <v>22068</v>
      </c>
      <c r="N3085" s="9" t="s">
        <v>22068</v>
      </c>
      <c r="O3085" s="9" t="s">
        <v>22068</v>
      </c>
      <c r="P3085">
        <v>-561</v>
      </c>
      <c r="Q3085">
        <v>-1300</v>
      </c>
      <c r="R3085" t="s">
        <v>22068</v>
      </c>
      <c r="S3085" t="s">
        <v>22068</v>
      </c>
      <c r="T3085" t="s">
        <v>22068</v>
      </c>
      <c r="U3085" t="s">
        <v>22068</v>
      </c>
      <c r="V3085" t="s">
        <v>22068</v>
      </c>
      <c r="W3085" t="s">
        <v>22068</v>
      </c>
      <c r="X3085" t="s">
        <v>22068</v>
      </c>
      <c r="Y3085" t="s">
        <v>22068</v>
      </c>
      <c r="Z3085" t="s">
        <v>22068</v>
      </c>
      <c r="AA3085" t="s">
        <v>17610</v>
      </c>
    </row>
    <row r="3086" spans="1:27" x14ac:dyDescent="0.2">
      <c r="A3086" t="s">
        <v>4133</v>
      </c>
      <c r="B3086" t="s">
        <v>10592</v>
      </c>
      <c r="C3086" s="8" t="s">
        <v>22068</v>
      </c>
      <c r="D3086">
        <v>3</v>
      </c>
      <c r="E3086" s="9">
        <v>22.68845</v>
      </c>
      <c r="F3086" s="9">
        <v>16.044879999999999</v>
      </c>
      <c r="G3086" s="9">
        <v>5.2080900000000003</v>
      </c>
      <c r="H3086" s="9" t="s">
        <v>22068</v>
      </c>
      <c r="I3086" s="9" t="s">
        <v>22068</v>
      </c>
      <c r="J3086" s="9" t="s">
        <v>22068</v>
      </c>
      <c r="K3086" s="9" t="s">
        <v>22068</v>
      </c>
      <c r="L3086" s="9" t="s">
        <v>22068</v>
      </c>
      <c r="M3086" s="9" t="s">
        <v>22068</v>
      </c>
      <c r="N3086" s="9" t="s">
        <v>22068</v>
      </c>
      <c r="O3086" s="9" t="s">
        <v>22068</v>
      </c>
      <c r="P3086">
        <v>-189</v>
      </c>
      <c r="Q3086">
        <v>-4595</v>
      </c>
      <c r="R3086">
        <v>-4231</v>
      </c>
      <c r="S3086" t="s">
        <v>22068</v>
      </c>
      <c r="T3086" t="s">
        <v>22068</v>
      </c>
      <c r="U3086" t="s">
        <v>22068</v>
      </c>
      <c r="V3086" t="s">
        <v>22068</v>
      </c>
      <c r="W3086" t="s">
        <v>22068</v>
      </c>
      <c r="X3086" t="s">
        <v>22068</v>
      </c>
      <c r="Y3086" t="s">
        <v>22068</v>
      </c>
      <c r="Z3086" t="s">
        <v>22068</v>
      </c>
      <c r="AA3086" t="s">
        <v>17611</v>
      </c>
    </row>
    <row r="3087" spans="1:27" x14ac:dyDescent="0.2">
      <c r="A3087" t="s">
        <v>4134</v>
      </c>
      <c r="B3087" t="s">
        <v>10520</v>
      </c>
      <c r="C3087" s="8" t="s">
        <v>22068</v>
      </c>
      <c r="D3087">
        <v>3</v>
      </c>
      <c r="E3087" s="9">
        <v>22.68845</v>
      </c>
      <c r="F3087" s="9">
        <v>16.044879999999999</v>
      </c>
      <c r="G3087" s="9">
        <v>5.2080900000000003</v>
      </c>
      <c r="H3087" s="9" t="s">
        <v>22068</v>
      </c>
      <c r="I3087" s="9" t="s">
        <v>22068</v>
      </c>
      <c r="J3087" s="9" t="s">
        <v>22068</v>
      </c>
      <c r="K3087" s="9" t="s">
        <v>22068</v>
      </c>
      <c r="L3087" s="9" t="s">
        <v>22068</v>
      </c>
      <c r="M3087" s="9" t="s">
        <v>22068</v>
      </c>
      <c r="N3087" s="9" t="s">
        <v>22068</v>
      </c>
      <c r="O3087" s="9" t="s">
        <v>22068</v>
      </c>
      <c r="P3087">
        <v>-5238</v>
      </c>
      <c r="Q3087">
        <v>-832</v>
      </c>
      <c r="R3087">
        <v>-1196</v>
      </c>
      <c r="S3087" t="s">
        <v>22068</v>
      </c>
      <c r="T3087" t="s">
        <v>22068</v>
      </c>
      <c r="U3087" t="s">
        <v>22068</v>
      </c>
      <c r="V3087" t="s">
        <v>22068</v>
      </c>
      <c r="W3087" t="s">
        <v>22068</v>
      </c>
      <c r="X3087" t="s">
        <v>22068</v>
      </c>
      <c r="Y3087" t="s">
        <v>22068</v>
      </c>
      <c r="Z3087" t="s">
        <v>22068</v>
      </c>
      <c r="AA3087" t="s">
        <v>17612</v>
      </c>
    </row>
    <row r="3088" spans="1:27" x14ac:dyDescent="0.2">
      <c r="A3088" t="s">
        <v>8138</v>
      </c>
      <c r="B3088" t="s">
        <v>12455</v>
      </c>
      <c r="C3088" s="8" t="s">
        <v>22068</v>
      </c>
      <c r="D3088">
        <v>2</v>
      </c>
      <c r="E3088" s="9">
        <v>22.68845</v>
      </c>
      <c r="F3088" s="9">
        <v>8.9081100000000006</v>
      </c>
      <c r="G3088" s="9" t="s">
        <v>22068</v>
      </c>
      <c r="H3088" s="9" t="s">
        <v>22068</v>
      </c>
      <c r="I3088" s="9" t="s">
        <v>22068</v>
      </c>
      <c r="J3088" s="9" t="s">
        <v>22068</v>
      </c>
      <c r="K3088" s="9" t="s">
        <v>22068</v>
      </c>
      <c r="L3088" s="9" t="s">
        <v>22068</v>
      </c>
      <c r="M3088" s="9" t="s">
        <v>22068</v>
      </c>
      <c r="N3088" s="9" t="s">
        <v>22068</v>
      </c>
      <c r="O3088" s="9" t="s">
        <v>22068</v>
      </c>
      <c r="P3088">
        <v>-353</v>
      </c>
      <c r="Q3088">
        <v>-6087</v>
      </c>
      <c r="R3088" t="s">
        <v>22068</v>
      </c>
      <c r="S3088" t="s">
        <v>22068</v>
      </c>
      <c r="T3088" t="s">
        <v>22068</v>
      </c>
      <c r="U3088" t="s">
        <v>22068</v>
      </c>
      <c r="V3088" t="s">
        <v>22068</v>
      </c>
      <c r="W3088" t="s">
        <v>22068</v>
      </c>
      <c r="X3088" t="s">
        <v>22068</v>
      </c>
      <c r="Y3088" t="s">
        <v>22068</v>
      </c>
      <c r="Z3088" t="s">
        <v>22068</v>
      </c>
      <c r="AA3088" t="s">
        <v>17613</v>
      </c>
    </row>
    <row r="3089" spans="1:27" x14ac:dyDescent="0.2">
      <c r="A3089" t="s">
        <v>2420</v>
      </c>
      <c r="B3089" t="s">
        <v>12456</v>
      </c>
      <c r="C3089" s="8">
        <v>21</v>
      </c>
      <c r="D3089">
        <v>1</v>
      </c>
      <c r="E3089" s="9">
        <v>22.676970000000001</v>
      </c>
      <c r="F3089" s="9" t="s">
        <v>22068</v>
      </c>
      <c r="G3089" s="9" t="s">
        <v>22068</v>
      </c>
      <c r="H3089" s="9" t="s">
        <v>22068</v>
      </c>
      <c r="I3089" s="9" t="s">
        <v>22068</v>
      </c>
      <c r="J3089" s="9" t="s">
        <v>22068</v>
      </c>
      <c r="K3089" s="9" t="s">
        <v>22068</v>
      </c>
      <c r="L3089" s="9" t="s">
        <v>22068</v>
      </c>
      <c r="M3089" s="9" t="s">
        <v>22068</v>
      </c>
      <c r="N3089" s="9" t="s">
        <v>22068</v>
      </c>
      <c r="O3089" s="9" t="s">
        <v>22068</v>
      </c>
      <c r="P3089">
        <v>-44</v>
      </c>
      <c r="Q3089" t="s">
        <v>22068</v>
      </c>
      <c r="R3089" t="s">
        <v>22068</v>
      </c>
      <c r="S3089" t="s">
        <v>22068</v>
      </c>
      <c r="T3089" t="s">
        <v>22068</v>
      </c>
      <c r="U3089" t="s">
        <v>22068</v>
      </c>
      <c r="V3089" t="s">
        <v>22068</v>
      </c>
      <c r="W3089" t="s">
        <v>22068</v>
      </c>
      <c r="X3089" t="s">
        <v>22068</v>
      </c>
      <c r="Y3089" t="s">
        <v>22068</v>
      </c>
      <c r="Z3089" t="s">
        <v>22068</v>
      </c>
      <c r="AA3089" t="s">
        <v>9018</v>
      </c>
    </row>
    <row r="3090" spans="1:27" x14ac:dyDescent="0.2">
      <c r="A3090" t="s">
        <v>4221</v>
      </c>
      <c r="B3090" t="s">
        <v>12457</v>
      </c>
      <c r="C3090" s="8" t="s">
        <v>22068</v>
      </c>
      <c r="D3090">
        <v>4</v>
      </c>
      <c r="E3090" s="9">
        <v>22.665489999999998</v>
      </c>
      <c r="F3090" s="9">
        <v>9.07226</v>
      </c>
      <c r="G3090" s="9">
        <v>6.4770399999999997</v>
      </c>
      <c r="H3090" s="9">
        <v>4.0493300000000003</v>
      </c>
      <c r="I3090" s="9" t="s">
        <v>22068</v>
      </c>
      <c r="J3090" s="9" t="s">
        <v>22068</v>
      </c>
      <c r="K3090" s="9" t="s">
        <v>22068</v>
      </c>
      <c r="L3090" s="9" t="s">
        <v>22068</v>
      </c>
      <c r="M3090" s="9" t="s">
        <v>22068</v>
      </c>
      <c r="N3090" s="9" t="s">
        <v>22068</v>
      </c>
      <c r="O3090" s="9" t="s">
        <v>22068</v>
      </c>
      <c r="P3090">
        <v>-4876</v>
      </c>
      <c r="Q3090">
        <v>-3074</v>
      </c>
      <c r="R3090">
        <v>-6833</v>
      </c>
      <c r="S3090">
        <v>179</v>
      </c>
      <c r="T3090" t="s">
        <v>22068</v>
      </c>
      <c r="U3090" t="s">
        <v>22068</v>
      </c>
      <c r="V3090" t="s">
        <v>22068</v>
      </c>
      <c r="W3090" t="s">
        <v>22068</v>
      </c>
      <c r="X3090" t="s">
        <v>22068</v>
      </c>
      <c r="Y3090" t="s">
        <v>22068</v>
      </c>
      <c r="Z3090" t="s">
        <v>22068</v>
      </c>
      <c r="AA3090" t="s">
        <v>17614</v>
      </c>
    </row>
    <row r="3091" spans="1:27" x14ac:dyDescent="0.2">
      <c r="A3091" t="s">
        <v>4222</v>
      </c>
      <c r="B3091" t="s">
        <v>11411</v>
      </c>
      <c r="C3091" s="8" t="s">
        <v>22068</v>
      </c>
      <c r="D3091">
        <v>3</v>
      </c>
      <c r="E3091" s="9">
        <v>22.665489999999998</v>
      </c>
      <c r="F3091" s="9">
        <v>9.07226</v>
      </c>
      <c r="G3091" s="9">
        <v>6.4770399999999997</v>
      </c>
      <c r="H3091" s="9" t="s">
        <v>22068</v>
      </c>
      <c r="I3091" s="9" t="s">
        <v>22068</v>
      </c>
      <c r="J3091" s="9" t="s">
        <v>22068</v>
      </c>
      <c r="K3091" s="9" t="s">
        <v>22068</v>
      </c>
      <c r="L3091" s="9" t="s">
        <v>22068</v>
      </c>
      <c r="M3091" s="9" t="s">
        <v>22068</v>
      </c>
      <c r="N3091" s="9" t="s">
        <v>22068</v>
      </c>
      <c r="O3091" s="9" t="s">
        <v>22068</v>
      </c>
      <c r="P3091">
        <v>-2015</v>
      </c>
      <c r="Q3091">
        <v>-3817</v>
      </c>
      <c r="R3091">
        <v>-58</v>
      </c>
      <c r="S3091" t="s">
        <v>22068</v>
      </c>
      <c r="T3091" t="s">
        <v>22068</v>
      </c>
      <c r="U3091" t="s">
        <v>22068</v>
      </c>
      <c r="V3091" t="s">
        <v>22068</v>
      </c>
      <c r="W3091" t="s">
        <v>22068</v>
      </c>
      <c r="X3091" t="s">
        <v>22068</v>
      </c>
      <c r="Y3091" t="s">
        <v>22068</v>
      </c>
      <c r="Z3091" t="s">
        <v>22068</v>
      </c>
      <c r="AA3091" t="s">
        <v>17615</v>
      </c>
    </row>
    <row r="3092" spans="1:27" x14ac:dyDescent="0.2">
      <c r="A3092" t="s">
        <v>73</v>
      </c>
      <c r="B3092" t="s">
        <v>10538</v>
      </c>
      <c r="C3092" s="8" t="s">
        <v>22068</v>
      </c>
      <c r="D3092">
        <v>1</v>
      </c>
      <c r="E3092" s="9">
        <v>22.6614</v>
      </c>
      <c r="F3092" s="9" t="s">
        <v>22068</v>
      </c>
      <c r="G3092" s="9" t="s">
        <v>22068</v>
      </c>
      <c r="H3092" s="9" t="s">
        <v>22068</v>
      </c>
      <c r="I3092" s="9" t="s">
        <v>22068</v>
      </c>
      <c r="J3092" s="9" t="s">
        <v>22068</v>
      </c>
      <c r="K3092" s="9" t="s">
        <v>22068</v>
      </c>
      <c r="L3092" s="9" t="s">
        <v>22068</v>
      </c>
      <c r="M3092" s="9" t="s">
        <v>22068</v>
      </c>
      <c r="N3092" s="9" t="s">
        <v>22068</v>
      </c>
      <c r="O3092" s="9" t="s">
        <v>22068</v>
      </c>
      <c r="P3092">
        <v>-532</v>
      </c>
      <c r="Q3092" t="s">
        <v>22068</v>
      </c>
      <c r="R3092" t="s">
        <v>22068</v>
      </c>
      <c r="S3092" t="s">
        <v>22068</v>
      </c>
      <c r="T3092" t="s">
        <v>22068</v>
      </c>
      <c r="U3092" t="s">
        <v>22068</v>
      </c>
      <c r="V3092" t="s">
        <v>22068</v>
      </c>
      <c r="W3092" t="s">
        <v>22068</v>
      </c>
      <c r="X3092" t="s">
        <v>22068</v>
      </c>
      <c r="Y3092" t="s">
        <v>22068</v>
      </c>
      <c r="Z3092" t="s">
        <v>22068</v>
      </c>
      <c r="AA3092" t="s">
        <v>17616</v>
      </c>
    </row>
    <row r="3093" spans="1:27" x14ac:dyDescent="0.2">
      <c r="A3093" t="s">
        <v>243</v>
      </c>
      <c r="B3093" t="s">
        <v>12460</v>
      </c>
      <c r="C3093" s="8" t="s">
        <v>22068</v>
      </c>
      <c r="D3093">
        <v>1</v>
      </c>
      <c r="E3093" s="9">
        <v>22.652419999999999</v>
      </c>
      <c r="F3093" s="9" t="s">
        <v>22068</v>
      </c>
      <c r="G3093" s="9" t="s">
        <v>22068</v>
      </c>
      <c r="H3093" s="9" t="s">
        <v>22068</v>
      </c>
      <c r="I3093" s="9" t="s">
        <v>22068</v>
      </c>
      <c r="J3093" s="9" t="s">
        <v>22068</v>
      </c>
      <c r="K3093" s="9" t="s">
        <v>22068</v>
      </c>
      <c r="L3093" s="9" t="s">
        <v>22068</v>
      </c>
      <c r="M3093" s="9" t="s">
        <v>22068</v>
      </c>
      <c r="N3093" s="9" t="s">
        <v>22068</v>
      </c>
      <c r="O3093" s="9" t="s">
        <v>22068</v>
      </c>
      <c r="P3093">
        <v>-919</v>
      </c>
      <c r="Q3093" t="s">
        <v>22068</v>
      </c>
      <c r="R3093" t="s">
        <v>22068</v>
      </c>
      <c r="S3093" t="s">
        <v>22068</v>
      </c>
      <c r="T3093" t="s">
        <v>22068</v>
      </c>
      <c r="U3093" t="s">
        <v>22068</v>
      </c>
      <c r="V3093" t="s">
        <v>22068</v>
      </c>
      <c r="W3093" t="s">
        <v>22068</v>
      </c>
      <c r="X3093" t="s">
        <v>22068</v>
      </c>
      <c r="Y3093" t="s">
        <v>22068</v>
      </c>
      <c r="Z3093" t="s">
        <v>22068</v>
      </c>
      <c r="AA3093" t="s">
        <v>17617</v>
      </c>
    </row>
    <row r="3094" spans="1:27" x14ac:dyDescent="0.2">
      <c r="A3094" t="s">
        <v>1540</v>
      </c>
      <c r="B3094" t="s">
        <v>11042</v>
      </c>
      <c r="C3094" s="8" t="s">
        <v>22068</v>
      </c>
      <c r="D3094">
        <v>2</v>
      </c>
      <c r="E3094" s="9">
        <v>22.652419999999999</v>
      </c>
      <c r="F3094" s="9">
        <v>13.41018</v>
      </c>
      <c r="G3094" s="9" t="s">
        <v>22068</v>
      </c>
      <c r="H3094" s="9" t="s">
        <v>22068</v>
      </c>
      <c r="I3094" s="9" t="s">
        <v>22068</v>
      </c>
      <c r="J3094" s="9" t="s">
        <v>22068</v>
      </c>
      <c r="K3094" s="9" t="s">
        <v>22068</v>
      </c>
      <c r="L3094" s="9" t="s">
        <v>22068</v>
      </c>
      <c r="M3094" s="9" t="s">
        <v>22068</v>
      </c>
      <c r="N3094" s="9" t="s">
        <v>22068</v>
      </c>
      <c r="O3094" s="9" t="s">
        <v>22068</v>
      </c>
      <c r="P3094">
        <v>-1139</v>
      </c>
      <c r="Q3094">
        <v>-590</v>
      </c>
      <c r="R3094" t="s">
        <v>22068</v>
      </c>
      <c r="S3094" t="s">
        <v>22068</v>
      </c>
      <c r="T3094" t="s">
        <v>22068</v>
      </c>
      <c r="U3094" t="s">
        <v>22068</v>
      </c>
      <c r="V3094" t="s">
        <v>22068</v>
      </c>
      <c r="W3094" t="s">
        <v>22068</v>
      </c>
      <c r="X3094" t="s">
        <v>22068</v>
      </c>
      <c r="Y3094" t="s">
        <v>22068</v>
      </c>
      <c r="Z3094" t="s">
        <v>22068</v>
      </c>
      <c r="AA3094" t="s">
        <v>17618</v>
      </c>
    </row>
    <row r="3095" spans="1:27" x14ac:dyDescent="0.2">
      <c r="A3095" t="s">
        <v>4937</v>
      </c>
      <c r="B3095" t="s">
        <v>12458</v>
      </c>
      <c r="C3095" s="8" t="s">
        <v>22068</v>
      </c>
      <c r="D3095">
        <v>1</v>
      </c>
      <c r="E3095" s="9">
        <v>22.652419999999999</v>
      </c>
      <c r="F3095" s="9" t="s">
        <v>22068</v>
      </c>
      <c r="G3095" s="9" t="s">
        <v>22068</v>
      </c>
      <c r="H3095" s="9" t="s">
        <v>22068</v>
      </c>
      <c r="I3095" s="9" t="s">
        <v>22068</v>
      </c>
      <c r="J3095" s="9" t="s">
        <v>22068</v>
      </c>
      <c r="K3095" s="9" t="s">
        <v>22068</v>
      </c>
      <c r="L3095" s="9" t="s">
        <v>22068</v>
      </c>
      <c r="M3095" s="9" t="s">
        <v>22068</v>
      </c>
      <c r="N3095" s="9" t="s">
        <v>22068</v>
      </c>
      <c r="O3095" s="9" t="s">
        <v>22068</v>
      </c>
      <c r="P3095">
        <v>-134</v>
      </c>
      <c r="Q3095" t="s">
        <v>22068</v>
      </c>
      <c r="R3095" t="s">
        <v>22068</v>
      </c>
      <c r="S3095" t="s">
        <v>22068</v>
      </c>
      <c r="T3095" t="s">
        <v>22068</v>
      </c>
      <c r="U3095" t="s">
        <v>22068</v>
      </c>
      <c r="V3095" t="s">
        <v>22068</v>
      </c>
      <c r="W3095" t="s">
        <v>22068</v>
      </c>
      <c r="X3095" t="s">
        <v>22068</v>
      </c>
      <c r="Y3095" t="s">
        <v>22068</v>
      </c>
      <c r="Z3095" t="s">
        <v>22068</v>
      </c>
      <c r="AA3095" t="s">
        <v>17619</v>
      </c>
    </row>
    <row r="3096" spans="1:27" x14ac:dyDescent="0.2">
      <c r="A3096" t="s">
        <v>8227</v>
      </c>
      <c r="B3096" t="s">
        <v>12459</v>
      </c>
      <c r="C3096" s="8" t="s">
        <v>22068</v>
      </c>
      <c r="D3096">
        <v>3</v>
      </c>
      <c r="E3096" s="9">
        <v>22.652419999999999</v>
      </c>
      <c r="F3096" s="9">
        <v>17.99512</v>
      </c>
      <c r="G3096" s="9">
        <v>2.2499500000000001</v>
      </c>
      <c r="H3096" s="9" t="s">
        <v>22068</v>
      </c>
      <c r="I3096" s="9" t="s">
        <v>22068</v>
      </c>
      <c r="J3096" s="9" t="s">
        <v>22068</v>
      </c>
      <c r="K3096" s="9" t="s">
        <v>22068</v>
      </c>
      <c r="L3096" s="9" t="s">
        <v>22068</v>
      </c>
      <c r="M3096" s="9" t="s">
        <v>22068</v>
      </c>
      <c r="N3096" s="9" t="s">
        <v>22068</v>
      </c>
      <c r="O3096" s="9" t="s">
        <v>22068</v>
      </c>
      <c r="P3096">
        <v>-3669</v>
      </c>
      <c r="Q3096">
        <v>-2369</v>
      </c>
      <c r="R3096">
        <v>-1698</v>
      </c>
      <c r="S3096" t="s">
        <v>22068</v>
      </c>
      <c r="T3096" t="s">
        <v>22068</v>
      </c>
      <c r="U3096" t="s">
        <v>22068</v>
      </c>
      <c r="V3096" t="s">
        <v>22068</v>
      </c>
      <c r="W3096" t="s">
        <v>22068</v>
      </c>
      <c r="X3096" t="s">
        <v>22068</v>
      </c>
      <c r="Y3096" t="s">
        <v>22068</v>
      </c>
      <c r="Z3096" t="s">
        <v>22068</v>
      </c>
      <c r="AA3096" t="s">
        <v>17620</v>
      </c>
    </row>
    <row r="3097" spans="1:27" x14ac:dyDescent="0.2">
      <c r="A3097" t="s">
        <v>882</v>
      </c>
      <c r="B3097" t="s">
        <v>17621</v>
      </c>
      <c r="C3097" s="8" t="s">
        <v>22068</v>
      </c>
      <c r="D3097">
        <v>1</v>
      </c>
      <c r="E3097" s="9">
        <v>22.6462</v>
      </c>
      <c r="F3097" s="9" t="s">
        <v>22068</v>
      </c>
      <c r="G3097" s="9" t="s">
        <v>22068</v>
      </c>
      <c r="H3097" s="9" t="s">
        <v>22068</v>
      </c>
      <c r="I3097" s="9" t="s">
        <v>22068</v>
      </c>
      <c r="J3097" s="9" t="s">
        <v>22068</v>
      </c>
      <c r="K3097" s="9" t="s">
        <v>22068</v>
      </c>
      <c r="L3097" s="9" t="s">
        <v>22068</v>
      </c>
      <c r="M3097" s="9" t="s">
        <v>22068</v>
      </c>
      <c r="N3097" s="9" t="s">
        <v>22068</v>
      </c>
      <c r="O3097" s="9" t="s">
        <v>22068</v>
      </c>
      <c r="P3097">
        <v>-290</v>
      </c>
      <c r="Q3097" t="s">
        <v>22068</v>
      </c>
      <c r="R3097" t="s">
        <v>22068</v>
      </c>
      <c r="S3097" t="s">
        <v>22068</v>
      </c>
      <c r="T3097" t="s">
        <v>22068</v>
      </c>
      <c r="U3097" t="s">
        <v>22068</v>
      </c>
      <c r="V3097" t="s">
        <v>22068</v>
      </c>
      <c r="W3097" t="s">
        <v>22068</v>
      </c>
      <c r="X3097" t="s">
        <v>22068</v>
      </c>
      <c r="Y3097" t="s">
        <v>22068</v>
      </c>
      <c r="Z3097" t="s">
        <v>22068</v>
      </c>
      <c r="AA3097" t="s">
        <v>17621</v>
      </c>
    </row>
    <row r="3098" spans="1:27" x14ac:dyDescent="0.2">
      <c r="A3098" t="s">
        <v>3056</v>
      </c>
      <c r="B3098" t="s">
        <v>12461</v>
      </c>
      <c r="C3098" s="8" t="s">
        <v>22068</v>
      </c>
      <c r="D3098">
        <v>1</v>
      </c>
      <c r="E3098" s="9">
        <v>22.645009999999999</v>
      </c>
      <c r="F3098" s="9" t="s">
        <v>22068</v>
      </c>
      <c r="G3098" s="9" t="s">
        <v>22068</v>
      </c>
      <c r="H3098" s="9" t="s">
        <v>22068</v>
      </c>
      <c r="I3098" s="9" t="s">
        <v>22068</v>
      </c>
      <c r="J3098" s="9" t="s">
        <v>22068</v>
      </c>
      <c r="K3098" s="9" t="s">
        <v>22068</v>
      </c>
      <c r="L3098" s="9" t="s">
        <v>22068</v>
      </c>
      <c r="M3098" s="9" t="s">
        <v>22068</v>
      </c>
      <c r="N3098" s="9" t="s">
        <v>22068</v>
      </c>
      <c r="O3098" s="9" t="s">
        <v>22068</v>
      </c>
      <c r="P3098">
        <v>-294</v>
      </c>
      <c r="Q3098" t="s">
        <v>22068</v>
      </c>
      <c r="R3098" t="s">
        <v>22068</v>
      </c>
      <c r="S3098" t="s">
        <v>22068</v>
      </c>
      <c r="T3098" t="s">
        <v>22068</v>
      </c>
      <c r="U3098" t="s">
        <v>22068</v>
      </c>
      <c r="V3098" t="s">
        <v>22068</v>
      </c>
      <c r="W3098" t="s">
        <v>22068</v>
      </c>
      <c r="X3098" t="s">
        <v>22068</v>
      </c>
      <c r="Y3098" t="s">
        <v>22068</v>
      </c>
      <c r="Z3098" t="s">
        <v>22068</v>
      </c>
      <c r="AA3098" t="s">
        <v>17622</v>
      </c>
    </row>
    <row r="3099" spans="1:27" x14ac:dyDescent="0.2">
      <c r="A3099" t="s">
        <v>3101</v>
      </c>
      <c r="B3099" t="s">
        <v>12462</v>
      </c>
      <c r="C3099" s="8" t="s">
        <v>22068</v>
      </c>
      <c r="D3099">
        <v>3</v>
      </c>
      <c r="E3099" s="9">
        <v>22.645009999999999</v>
      </c>
      <c r="F3099" s="9">
        <v>6.7915900000000002</v>
      </c>
      <c r="G3099" s="9">
        <v>6.1741000000000001</v>
      </c>
      <c r="H3099" s="9" t="s">
        <v>22068</v>
      </c>
      <c r="I3099" s="9" t="s">
        <v>22068</v>
      </c>
      <c r="J3099" s="9" t="s">
        <v>22068</v>
      </c>
      <c r="K3099" s="9" t="s">
        <v>22068</v>
      </c>
      <c r="L3099" s="9" t="s">
        <v>22068</v>
      </c>
      <c r="M3099" s="9" t="s">
        <v>22068</v>
      </c>
      <c r="N3099" s="9" t="s">
        <v>22068</v>
      </c>
      <c r="O3099" s="9" t="s">
        <v>22068</v>
      </c>
      <c r="P3099">
        <v>55</v>
      </c>
      <c r="Q3099">
        <v>-89</v>
      </c>
      <c r="R3099">
        <v>-570</v>
      </c>
      <c r="S3099" t="s">
        <v>22068</v>
      </c>
      <c r="T3099" t="s">
        <v>22068</v>
      </c>
      <c r="U3099" t="s">
        <v>22068</v>
      </c>
      <c r="V3099" t="s">
        <v>22068</v>
      </c>
      <c r="W3099" t="s">
        <v>22068</v>
      </c>
      <c r="X3099" t="s">
        <v>22068</v>
      </c>
      <c r="Y3099" t="s">
        <v>22068</v>
      </c>
      <c r="Z3099" t="s">
        <v>22068</v>
      </c>
      <c r="AA3099" t="s">
        <v>17623</v>
      </c>
    </row>
    <row r="3100" spans="1:27" x14ac:dyDescent="0.2">
      <c r="A3100" t="s">
        <v>2189</v>
      </c>
      <c r="B3100" t="s">
        <v>12463</v>
      </c>
      <c r="C3100" s="8">
        <v>20</v>
      </c>
      <c r="D3100">
        <v>3</v>
      </c>
      <c r="E3100" s="9">
        <v>22.634969999999999</v>
      </c>
      <c r="F3100" s="9">
        <v>13.50928</v>
      </c>
      <c r="G3100" s="9">
        <v>3.9237700000000002</v>
      </c>
      <c r="H3100" s="9" t="s">
        <v>22068</v>
      </c>
      <c r="I3100" s="9" t="s">
        <v>22068</v>
      </c>
      <c r="J3100" s="9" t="s">
        <v>22068</v>
      </c>
      <c r="K3100" s="9" t="s">
        <v>22068</v>
      </c>
      <c r="L3100" s="9" t="s">
        <v>22068</v>
      </c>
      <c r="M3100" s="9" t="s">
        <v>22068</v>
      </c>
      <c r="N3100" s="9" t="s">
        <v>22068</v>
      </c>
      <c r="O3100" s="9" t="s">
        <v>22068</v>
      </c>
      <c r="P3100">
        <v>3</v>
      </c>
      <c r="Q3100">
        <v>-478</v>
      </c>
      <c r="R3100">
        <v>-154</v>
      </c>
      <c r="S3100" t="s">
        <v>22068</v>
      </c>
      <c r="T3100" t="s">
        <v>22068</v>
      </c>
      <c r="U3100" t="s">
        <v>22068</v>
      </c>
      <c r="V3100" t="s">
        <v>22068</v>
      </c>
      <c r="W3100" t="s">
        <v>22068</v>
      </c>
      <c r="X3100" t="s">
        <v>22068</v>
      </c>
      <c r="Y3100" t="s">
        <v>22068</v>
      </c>
      <c r="Z3100" t="s">
        <v>22068</v>
      </c>
      <c r="AA3100" t="s">
        <v>8952</v>
      </c>
    </row>
    <row r="3101" spans="1:27" x14ac:dyDescent="0.2">
      <c r="A3101" t="s">
        <v>2907</v>
      </c>
      <c r="B3101" t="s">
        <v>10480</v>
      </c>
      <c r="C3101" s="8">
        <v>7</v>
      </c>
      <c r="D3101">
        <v>1</v>
      </c>
      <c r="E3101" s="9">
        <v>22.629049999999999</v>
      </c>
      <c r="F3101" s="9" t="s">
        <v>22068</v>
      </c>
      <c r="G3101" s="9" t="s">
        <v>22068</v>
      </c>
      <c r="H3101" s="9" t="s">
        <v>22068</v>
      </c>
      <c r="I3101" s="9" t="s">
        <v>22068</v>
      </c>
      <c r="J3101" s="9" t="s">
        <v>22068</v>
      </c>
      <c r="K3101" s="9" t="s">
        <v>22068</v>
      </c>
      <c r="L3101" s="9" t="s">
        <v>22068</v>
      </c>
      <c r="M3101" s="9" t="s">
        <v>22068</v>
      </c>
      <c r="N3101" s="9" t="s">
        <v>22068</v>
      </c>
      <c r="O3101" s="9" t="s">
        <v>22068</v>
      </c>
      <c r="P3101">
        <v>-231</v>
      </c>
      <c r="Q3101" t="s">
        <v>22068</v>
      </c>
      <c r="R3101" t="s">
        <v>22068</v>
      </c>
      <c r="S3101" t="s">
        <v>22068</v>
      </c>
      <c r="T3101" t="s">
        <v>22068</v>
      </c>
      <c r="U3101" t="s">
        <v>22068</v>
      </c>
      <c r="V3101" t="s">
        <v>22068</v>
      </c>
      <c r="W3101" t="s">
        <v>22068</v>
      </c>
      <c r="X3101" t="s">
        <v>22068</v>
      </c>
      <c r="Y3101" t="s">
        <v>22068</v>
      </c>
      <c r="Z3101" t="s">
        <v>22068</v>
      </c>
      <c r="AA3101" t="s">
        <v>17624</v>
      </c>
    </row>
    <row r="3102" spans="1:27" x14ac:dyDescent="0.2">
      <c r="A3102" t="s">
        <v>3683</v>
      </c>
      <c r="B3102" t="s">
        <v>12464</v>
      </c>
      <c r="C3102" s="8" t="s">
        <v>22068</v>
      </c>
      <c r="D3102">
        <v>1</v>
      </c>
      <c r="E3102" s="9">
        <v>22.624369999999999</v>
      </c>
      <c r="F3102" s="9" t="s">
        <v>22068</v>
      </c>
      <c r="G3102" s="9" t="s">
        <v>22068</v>
      </c>
      <c r="H3102" s="9" t="s">
        <v>22068</v>
      </c>
      <c r="I3102" s="9" t="s">
        <v>22068</v>
      </c>
      <c r="J3102" s="9" t="s">
        <v>22068</v>
      </c>
      <c r="K3102" s="9" t="s">
        <v>22068</v>
      </c>
      <c r="L3102" s="9" t="s">
        <v>22068</v>
      </c>
      <c r="M3102" s="9" t="s">
        <v>22068</v>
      </c>
      <c r="N3102" s="9" t="s">
        <v>22068</v>
      </c>
      <c r="O3102" s="9" t="s">
        <v>22068</v>
      </c>
      <c r="P3102">
        <v>-51</v>
      </c>
      <c r="Q3102" t="s">
        <v>22068</v>
      </c>
      <c r="R3102" t="s">
        <v>22068</v>
      </c>
      <c r="S3102" t="s">
        <v>22068</v>
      </c>
      <c r="T3102" t="s">
        <v>22068</v>
      </c>
      <c r="U3102" t="s">
        <v>22068</v>
      </c>
      <c r="V3102" t="s">
        <v>22068</v>
      </c>
      <c r="W3102" t="s">
        <v>22068</v>
      </c>
      <c r="X3102" t="s">
        <v>22068</v>
      </c>
      <c r="Y3102" t="s">
        <v>22068</v>
      </c>
      <c r="Z3102" t="s">
        <v>22068</v>
      </c>
      <c r="AA3102" t="s">
        <v>17625</v>
      </c>
    </row>
    <row r="3103" spans="1:27" x14ac:dyDescent="0.2">
      <c r="A3103" t="s">
        <v>7292</v>
      </c>
      <c r="B3103" t="s">
        <v>11479</v>
      </c>
      <c r="C3103" s="8" t="s">
        <v>22068</v>
      </c>
      <c r="D3103">
        <v>1</v>
      </c>
      <c r="E3103" s="9">
        <v>22.624369999999999</v>
      </c>
      <c r="F3103" s="9" t="s">
        <v>22068</v>
      </c>
      <c r="G3103" s="9" t="s">
        <v>22068</v>
      </c>
      <c r="H3103" s="9" t="s">
        <v>22068</v>
      </c>
      <c r="I3103" s="9" t="s">
        <v>22068</v>
      </c>
      <c r="J3103" s="9" t="s">
        <v>22068</v>
      </c>
      <c r="K3103" s="9" t="s">
        <v>22068</v>
      </c>
      <c r="L3103" s="9" t="s">
        <v>22068</v>
      </c>
      <c r="M3103" s="9" t="s">
        <v>22068</v>
      </c>
      <c r="N3103" s="9" t="s">
        <v>22068</v>
      </c>
      <c r="O3103" s="9" t="s">
        <v>22068</v>
      </c>
      <c r="P3103">
        <v>-206</v>
      </c>
      <c r="Q3103" t="s">
        <v>22068</v>
      </c>
      <c r="R3103" t="s">
        <v>22068</v>
      </c>
      <c r="S3103" t="s">
        <v>22068</v>
      </c>
      <c r="T3103" t="s">
        <v>22068</v>
      </c>
      <c r="U3103" t="s">
        <v>22068</v>
      </c>
      <c r="V3103" t="s">
        <v>22068</v>
      </c>
      <c r="W3103" t="s">
        <v>22068</v>
      </c>
      <c r="X3103" t="s">
        <v>22068</v>
      </c>
      <c r="Y3103" t="s">
        <v>22068</v>
      </c>
      <c r="Z3103" t="s">
        <v>22068</v>
      </c>
      <c r="AA3103" t="s">
        <v>17626</v>
      </c>
    </row>
    <row r="3104" spans="1:27" x14ac:dyDescent="0.2">
      <c r="A3104" t="s">
        <v>3270</v>
      </c>
      <c r="B3104" t="s">
        <v>11009</v>
      </c>
      <c r="C3104" s="8" t="s">
        <v>22068</v>
      </c>
      <c r="D3104">
        <v>3</v>
      </c>
      <c r="E3104" s="9">
        <v>22.604469999999999</v>
      </c>
      <c r="F3104" s="9">
        <v>12.668480000000001</v>
      </c>
      <c r="G3104" s="9">
        <v>4.7650899999999998</v>
      </c>
      <c r="H3104" s="9" t="s">
        <v>22068</v>
      </c>
      <c r="I3104" s="9" t="s">
        <v>22068</v>
      </c>
      <c r="J3104" s="9" t="s">
        <v>22068</v>
      </c>
      <c r="K3104" s="9" t="s">
        <v>22068</v>
      </c>
      <c r="L3104" s="9" t="s">
        <v>22068</v>
      </c>
      <c r="M3104" s="9" t="s">
        <v>22068</v>
      </c>
      <c r="N3104" s="9" t="s">
        <v>22068</v>
      </c>
      <c r="O3104" s="9" t="s">
        <v>22068</v>
      </c>
      <c r="P3104">
        <v>-2887</v>
      </c>
      <c r="Q3104">
        <v>-4001</v>
      </c>
      <c r="R3104">
        <v>-1823</v>
      </c>
      <c r="S3104" t="s">
        <v>22068</v>
      </c>
      <c r="T3104" t="s">
        <v>22068</v>
      </c>
      <c r="U3104" t="s">
        <v>22068</v>
      </c>
      <c r="V3104" t="s">
        <v>22068</v>
      </c>
      <c r="W3104" t="s">
        <v>22068</v>
      </c>
      <c r="X3104" t="s">
        <v>22068</v>
      </c>
      <c r="Y3104" t="s">
        <v>22068</v>
      </c>
      <c r="Z3104" t="s">
        <v>22068</v>
      </c>
      <c r="AA3104" t="s">
        <v>17627</v>
      </c>
    </row>
    <row r="3105" spans="1:27" x14ac:dyDescent="0.2">
      <c r="A3105" t="s">
        <v>3271</v>
      </c>
      <c r="B3105" t="s">
        <v>10712</v>
      </c>
      <c r="C3105" s="8">
        <v>21</v>
      </c>
      <c r="D3105">
        <v>3</v>
      </c>
      <c r="E3105" s="9">
        <v>22.604469999999999</v>
      </c>
      <c r="F3105" s="9">
        <v>12.668480000000001</v>
      </c>
      <c r="G3105" s="9">
        <v>4.7650899999999998</v>
      </c>
      <c r="H3105" s="9" t="s">
        <v>22068</v>
      </c>
      <c r="I3105" s="9" t="s">
        <v>22068</v>
      </c>
      <c r="J3105" s="9" t="s">
        <v>22068</v>
      </c>
      <c r="K3105" s="9" t="s">
        <v>22068</v>
      </c>
      <c r="L3105" s="9" t="s">
        <v>22068</v>
      </c>
      <c r="M3105" s="9" t="s">
        <v>22068</v>
      </c>
      <c r="N3105" s="9" t="s">
        <v>22068</v>
      </c>
      <c r="O3105" s="9" t="s">
        <v>22068</v>
      </c>
      <c r="P3105">
        <v>-1231</v>
      </c>
      <c r="Q3105">
        <v>-117</v>
      </c>
      <c r="R3105">
        <v>-2295</v>
      </c>
      <c r="S3105" t="s">
        <v>22068</v>
      </c>
      <c r="T3105" t="s">
        <v>22068</v>
      </c>
      <c r="U3105" t="s">
        <v>22068</v>
      </c>
      <c r="V3105" t="s">
        <v>22068</v>
      </c>
      <c r="W3105" t="s">
        <v>22068</v>
      </c>
      <c r="X3105" t="s">
        <v>22068</v>
      </c>
      <c r="Y3105" t="s">
        <v>22068</v>
      </c>
      <c r="Z3105" t="s">
        <v>22068</v>
      </c>
      <c r="AA3105" t="s">
        <v>17628</v>
      </c>
    </row>
    <row r="3106" spans="1:27" x14ac:dyDescent="0.2">
      <c r="A3106" t="s">
        <v>7131</v>
      </c>
      <c r="B3106" t="s">
        <v>10480</v>
      </c>
      <c r="C3106" s="8" t="s">
        <v>22068</v>
      </c>
      <c r="D3106">
        <v>1</v>
      </c>
      <c r="E3106" s="9">
        <v>22.58717</v>
      </c>
      <c r="F3106" s="9" t="s">
        <v>22068</v>
      </c>
      <c r="G3106" s="9" t="s">
        <v>22068</v>
      </c>
      <c r="H3106" s="9" t="s">
        <v>22068</v>
      </c>
      <c r="I3106" s="9" t="s">
        <v>22068</v>
      </c>
      <c r="J3106" s="9" t="s">
        <v>22068</v>
      </c>
      <c r="K3106" s="9" t="s">
        <v>22068</v>
      </c>
      <c r="L3106" s="9" t="s">
        <v>22068</v>
      </c>
      <c r="M3106" s="9" t="s">
        <v>22068</v>
      </c>
      <c r="N3106" s="9" t="s">
        <v>22068</v>
      </c>
      <c r="O3106" s="9" t="s">
        <v>22068</v>
      </c>
      <c r="P3106">
        <v>-209</v>
      </c>
      <c r="Q3106" t="s">
        <v>22068</v>
      </c>
      <c r="R3106" t="s">
        <v>22068</v>
      </c>
      <c r="S3106" t="s">
        <v>22068</v>
      </c>
      <c r="T3106" t="s">
        <v>22068</v>
      </c>
      <c r="U3106" t="s">
        <v>22068</v>
      </c>
      <c r="V3106" t="s">
        <v>22068</v>
      </c>
      <c r="W3106" t="s">
        <v>22068</v>
      </c>
      <c r="X3106" t="s">
        <v>22068</v>
      </c>
      <c r="Y3106" t="s">
        <v>22068</v>
      </c>
      <c r="Z3106" t="s">
        <v>22068</v>
      </c>
      <c r="AA3106" t="s">
        <v>10164</v>
      </c>
    </row>
    <row r="3107" spans="1:27" x14ac:dyDescent="0.2">
      <c r="A3107" t="s">
        <v>5424</v>
      </c>
      <c r="B3107" t="s">
        <v>12465</v>
      </c>
      <c r="C3107" s="8" t="s">
        <v>22068</v>
      </c>
      <c r="D3107">
        <v>2</v>
      </c>
      <c r="E3107" s="9">
        <v>22.584700000000002</v>
      </c>
      <c r="F3107" s="9">
        <v>12.331049999999999</v>
      </c>
      <c r="G3107" s="9" t="s">
        <v>22068</v>
      </c>
      <c r="H3107" s="9" t="s">
        <v>22068</v>
      </c>
      <c r="I3107" s="9" t="s">
        <v>22068</v>
      </c>
      <c r="J3107" s="9" t="s">
        <v>22068</v>
      </c>
      <c r="K3107" s="9" t="s">
        <v>22068</v>
      </c>
      <c r="L3107" s="9" t="s">
        <v>22068</v>
      </c>
      <c r="M3107" s="9" t="s">
        <v>22068</v>
      </c>
      <c r="N3107" s="9" t="s">
        <v>22068</v>
      </c>
      <c r="O3107" s="9" t="s">
        <v>22068</v>
      </c>
      <c r="P3107">
        <v>-1321</v>
      </c>
      <c r="Q3107">
        <v>-3103</v>
      </c>
      <c r="R3107" t="s">
        <v>22068</v>
      </c>
      <c r="S3107" t="s">
        <v>22068</v>
      </c>
      <c r="T3107" t="s">
        <v>22068</v>
      </c>
      <c r="U3107" t="s">
        <v>22068</v>
      </c>
      <c r="V3107" t="s">
        <v>22068</v>
      </c>
      <c r="W3107" t="s">
        <v>22068</v>
      </c>
      <c r="X3107" t="s">
        <v>22068</v>
      </c>
      <c r="Y3107" t="s">
        <v>22068</v>
      </c>
      <c r="Z3107" t="s">
        <v>22068</v>
      </c>
      <c r="AA3107" t="s">
        <v>17629</v>
      </c>
    </row>
    <row r="3108" spans="1:27" x14ac:dyDescent="0.2">
      <c r="A3108" t="s">
        <v>7411</v>
      </c>
      <c r="B3108" t="s">
        <v>11250</v>
      </c>
      <c r="C3108" s="8" t="s">
        <v>22068</v>
      </c>
      <c r="D3108">
        <v>4</v>
      </c>
      <c r="E3108" s="9">
        <v>22.584700000000002</v>
      </c>
      <c r="F3108" s="9">
        <v>19.8566</v>
      </c>
      <c r="G3108" s="9">
        <v>8.2629199999999994</v>
      </c>
      <c r="H3108" s="9">
        <v>4.5979000000000001</v>
      </c>
      <c r="I3108" s="9" t="s">
        <v>22068</v>
      </c>
      <c r="J3108" s="9" t="s">
        <v>22068</v>
      </c>
      <c r="K3108" s="9" t="s">
        <v>22068</v>
      </c>
      <c r="L3108" s="9" t="s">
        <v>22068</v>
      </c>
      <c r="M3108" s="9" t="s">
        <v>22068</v>
      </c>
      <c r="N3108" s="9" t="s">
        <v>22068</v>
      </c>
      <c r="O3108" s="9" t="s">
        <v>22068</v>
      </c>
      <c r="P3108">
        <v>86</v>
      </c>
      <c r="Q3108">
        <v>-487</v>
      </c>
      <c r="R3108">
        <v>-2169</v>
      </c>
      <c r="S3108">
        <v>-1561</v>
      </c>
      <c r="T3108" t="s">
        <v>22068</v>
      </c>
      <c r="U3108" t="s">
        <v>22068</v>
      </c>
      <c r="V3108" t="s">
        <v>22068</v>
      </c>
      <c r="W3108" t="s">
        <v>22068</v>
      </c>
      <c r="X3108" t="s">
        <v>22068</v>
      </c>
      <c r="Y3108" t="s">
        <v>22068</v>
      </c>
      <c r="Z3108" t="s">
        <v>22068</v>
      </c>
      <c r="AA3108" t="s">
        <v>17630</v>
      </c>
    </row>
    <row r="3109" spans="1:27" x14ac:dyDescent="0.2">
      <c r="A3109" t="s">
        <v>1249</v>
      </c>
      <c r="B3109" t="s">
        <v>10869</v>
      </c>
      <c r="C3109" s="8">
        <v>15</v>
      </c>
      <c r="D3109">
        <v>2</v>
      </c>
      <c r="E3109" s="9">
        <v>22.56982</v>
      </c>
      <c r="F3109" s="9">
        <v>16.16348</v>
      </c>
      <c r="G3109" s="9" t="s">
        <v>22068</v>
      </c>
      <c r="H3109" s="9" t="s">
        <v>22068</v>
      </c>
      <c r="I3109" s="9" t="s">
        <v>22068</v>
      </c>
      <c r="J3109" s="9" t="s">
        <v>22068</v>
      </c>
      <c r="K3109" s="9" t="s">
        <v>22068</v>
      </c>
      <c r="L3109" s="9" t="s">
        <v>22068</v>
      </c>
      <c r="M3109" s="9" t="s">
        <v>22068</v>
      </c>
      <c r="N3109" s="9" t="s">
        <v>22068</v>
      </c>
      <c r="O3109" s="9" t="s">
        <v>22068</v>
      </c>
      <c r="P3109">
        <v>-1486</v>
      </c>
      <c r="Q3109">
        <v>-385</v>
      </c>
      <c r="R3109" t="s">
        <v>22068</v>
      </c>
      <c r="S3109" t="s">
        <v>22068</v>
      </c>
      <c r="T3109" t="s">
        <v>22068</v>
      </c>
      <c r="U3109" t="s">
        <v>22068</v>
      </c>
      <c r="V3109" t="s">
        <v>22068</v>
      </c>
      <c r="W3109" t="s">
        <v>22068</v>
      </c>
      <c r="X3109" t="s">
        <v>22068</v>
      </c>
      <c r="Y3109" t="s">
        <v>22068</v>
      </c>
      <c r="Z3109" t="s">
        <v>22068</v>
      </c>
      <c r="AA3109" t="s">
        <v>17631</v>
      </c>
    </row>
    <row r="3110" spans="1:27" x14ac:dyDescent="0.2">
      <c r="A3110" t="s">
        <v>1154</v>
      </c>
      <c r="B3110"/>
      <c r="C3110" s="8" t="s">
        <v>22068</v>
      </c>
      <c r="D3110">
        <v>1</v>
      </c>
      <c r="E3110" s="9">
        <v>22.56148</v>
      </c>
      <c r="F3110" s="9" t="s">
        <v>22068</v>
      </c>
      <c r="G3110" s="9" t="s">
        <v>22068</v>
      </c>
      <c r="H3110" s="9" t="s">
        <v>22068</v>
      </c>
      <c r="I3110" s="9" t="s">
        <v>22068</v>
      </c>
      <c r="J3110" s="9" t="s">
        <v>22068</v>
      </c>
      <c r="K3110" s="9" t="s">
        <v>22068</v>
      </c>
      <c r="L3110" s="9" t="s">
        <v>22068</v>
      </c>
      <c r="M3110" s="9" t="s">
        <v>22068</v>
      </c>
      <c r="N3110" s="9" t="s">
        <v>22068</v>
      </c>
      <c r="O3110" s="9" t="s">
        <v>22068</v>
      </c>
      <c r="P3110">
        <v>-2671</v>
      </c>
      <c r="Q3110" t="s">
        <v>22068</v>
      </c>
      <c r="R3110" t="s">
        <v>22068</v>
      </c>
      <c r="S3110" t="s">
        <v>22068</v>
      </c>
      <c r="T3110" t="s">
        <v>22068</v>
      </c>
      <c r="U3110" t="s">
        <v>22068</v>
      </c>
      <c r="V3110" t="s">
        <v>22068</v>
      </c>
      <c r="W3110" t="s">
        <v>22068</v>
      </c>
      <c r="X3110" t="s">
        <v>22068</v>
      </c>
      <c r="Y3110" t="s">
        <v>22068</v>
      </c>
      <c r="Z3110" t="s">
        <v>22068</v>
      </c>
    </row>
    <row r="3111" spans="1:27" x14ac:dyDescent="0.2">
      <c r="A3111" t="s">
        <v>17632</v>
      </c>
      <c r="B3111" t="s">
        <v>17633</v>
      </c>
      <c r="C3111" s="8">
        <v>18</v>
      </c>
      <c r="D3111">
        <v>1</v>
      </c>
      <c r="E3111" s="9">
        <v>22.56148</v>
      </c>
      <c r="F3111" s="9" t="s">
        <v>22068</v>
      </c>
      <c r="G3111" s="9" t="s">
        <v>22068</v>
      </c>
      <c r="H3111" s="9" t="s">
        <v>22068</v>
      </c>
      <c r="I3111" s="9" t="s">
        <v>22068</v>
      </c>
      <c r="J3111" s="9" t="s">
        <v>22068</v>
      </c>
      <c r="K3111" s="9" t="s">
        <v>22068</v>
      </c>
      <c r="L3111" s="9" t="s">
        <v>22068</v>
      </c>
      <c r="M3111" s="9" t="s">
        <v>22068</v>
      </c>
      <c r="N3111" s="9" t="s">
        <v>22068</v>
      </c>
      <c r="O3111" s="9" t="s">
        <v>22068</v>
      </c>
      <c r="P3111">
        <v>-1440</v>
      </c>
      <c r="Q3111" t="s">
        <v>22068</v>
      </c>
      <c r="R3111" t="s">
        <v>22068</v>
      </c>
      <c r="S3111" t="s">
        <v>22068</v>
      </c>
      <c r="T3111" t="s">
        <v>22068</v>
      </c>
      <c r="U3111" t="s">
        <v>22068</v>
      </c>
      <c r="V3111" t="s">
        <v>22068</v>
      </c>
      <c r="W3111" t="s">
        <v>22068</v>
      </c>
      <c r="X3111" t="s">
        <v>22068</v>
      </c>
      <c r="Y3111" t="s">
        <v>22068</v>
      </c>
      <c r="Z3111" t="s">
        <v>22068</v>
      </c>
      <c r="AA3111" t="s">
        <v>17634</v>
      </c>
    </row>
    <row r="3112" spans="1:27" x14ac:dyDescent="0.2">
      <c r="A3112" t="s">
        <v>3284</v>
      </c>
      <c r="B3112" t="s">
        <v>10480</v>
      </c>
      <c r="C3112" s="8" t="s">
        <v>22068</v>
      </c>
      <c r="D3112">
        <v>3</v>
      </c>
      <c r="E3112" s="9">
        <v>22.554169999999999</v>
      </c>
      <c r="F3112" s="9">
        <v>7.37216</v>
      </c>
      <c r="G3112" s="9">
        <v>3.47959</v>
      </c>
      <c r="H3112" s="9" t="s">
        <v>22068</v>
      </c>
      <c r="I3112" s="9" t="s">
        <v>22068</v>
      </c>
      <c r="J3112" s="9" t="s">
        <v>22068</v>
      </c>
      <c r="K3112" s="9" t="s">
        <v>22068</v>
      </c>
      <c r="L3112" s="9" t="s">
        <v>22068</v>
      </c>
      <c r="M3112" s="9" t="s">
        <v>22068</v>
      </c>
      <c r="N3112" s="9" t="s">
        <v>22068</v>
      </c>
      <c r="O3112" s="9" t="s">
        <v>22068</v>
      </c>
      <c r="P3112">
        <v>-1299</v>
      </c>
      <c r="Q3112">
        <v>-2727</v>
      </c>
      <c r="R3112">
        <v>-984</v>
      </c>
      <c r="S3112" t="s">
        <v>22068</v>
      </c>
      <c r="T3112" t="s">
        <v>22068</v>
      </c>
      <c r="U3112" t="s">
        <v>22068</v>
      </c>
      <c r="V3112" t="s">
        <v>22068</v>
      </c>
      <c r="W3112" t="s">
        <v>22068</v>
      </c>
      <c r="X3112" t="s">
        <v>22068</v>
      </c>
      <c r="Y3112" t="s">
        <v>22068</v>
      </c>
      <c r="Z3112" t="s">
        <v>22068</v>
      </c>
      <c r="AA3112" t="s">
        <v>9232</v>
      </c>
    </row>
    <row r="3113" spans="1:27" x14ac:dyDescent="0.2">
      <c r="A3113" t="s">
        <v>3285</v>
      </c>
      <c r="B3113"/>
      <c r="C3113" s="8" t="s">
        <v>22068</v>
      </c>
      <c r="D3113">
        <v>3</v>
      </c>
      <c r="E3113" s="9">
        <v>22.554169999999999</v>
      </c>
      <c r="F3113" s="9">
        <v>7.37216</v>
      </c>
      <c r="G3113" s="9">
        <v>3.47959</v>
      </c>
      <c r="H3113" s="9" t="s">
        <v>22068</v>
      </c>
      <c r="I3113" s="9" t="s">
        <v>22068</v>
      </c>
      <c r="J3113" s="9" t="s">
        <v>22068</v>
      </c>
      <c r="K3113" s="9" t="s">
        <v>22068</v>
      </c>
      <c r="L3113" s="9" t="s">
        <v>22068</v>
      </c>
      <c r="M3113" s="9" t="s">
        <v>22068</v>
      </c>
      <c r="N3113" s="9" t="s">
        <v>22068</v>
      </c>
      <c r="O3113" s="9" t="s">
        <v>22068</v>
      </c>
      <c r="P3113">
        <v>-1430</v>
      </c>
      <c r="Q3113">
        <v>-2</v>
      </c>
      <c r="R3113">
        <v>-1745</v>
      </c>
      <c r="S3113" t="s">
        <v>22068</v>
      </c>
      <c r="T3113" t="s">
        <v>22068</v>
      </c>
      <c r="U3113" t="s">
        <v>22068</v>
      </c>
      <c r="V3113" t="s">
        <v>22068</v>
      </c>
      <c r="W3113" t="s">
        <v>22068</v>
      </c>
      <c r="X3113" t="s">
        <v>22068</v>
      </c>
      <c r="Y3113" t="s">
        <v>22068</v>
      </c>
      <c r="Z3113" t="s">
        <v>22068</v>
      </c>
    </row>
    <row r="3114" spans="1:27" x14ac:dyDescent="0.2">
      <c r="A3114" t="s">
        <v>4708</v>
      </c>
      <c r="B3114" t="s">
        <v>12466</v>
      </c>
      <c r="C3114" s="8" t="s">
        <v>22068</v>
      </c>
      <c r="D3114">
        <v>1</v>
      </c>
      <c r="E3114" s="9">
        <v>22.554169999999999</v>
      </c>
      <c r="F3114" s="9" t="s">
        <v>22068</v>
      </c>
      <c r="G3114" s="9" t="s">
        <v>22068</v>
      </c>
      <c r="H3114" s="9" t="s">
        <v>22068</v>
      </c>
      <c r="I3114" s="9" t="s">
        <v>22068</v>
      </c>
      <c r="J3114" s="9" t="s">
        <v>22068</v>
      </c>
      <c r="K3114" s="9" t="s">
        <v>22068</v>
      </c>
      <c r="L3114" s="9" t="s">
        <v>22068</v>
      </c>
      <c r="M3114" s="9" t="s">
        <v>22068</v>
      </c>
      <c r="N3114" s="9" t="s">
        <v>22068</v>
      </c>
      <c r="O3114" s="9" t="s">
        <v>22068</v>
      </c>
      <c r="P3114">
        <v>-637</v>
      </c>
      <c r="Q3114" t="s">
        <v>22068</v>
      </c>
      <c r="R3114" t="s">
        <v>22068</v>
      </c>
      <c r="S3114" t="s">
        <v>22068</v>
      </c>
      <c r="T3114" t="s">
        <v>22068</v>
      </c>
      <c r="U3114" t="s">
        <v>22068</v>
      </c>
      <c r="V3114" t="s">
        <v>22068</v>
      </c>
      <c r="W3114" t="s">
        <v>22068</v>
      </c>
      <c r="X3114" t="s">
        <v>22068</v>
      </c>
      <c r="Y3114" t="s">
        <v>22068</v>
      </c>
      <c r="Z3114" t="s">
        <v>22068</v>
      </c>
      <c r="AA3114" t="s">
        <v>17635</v>
      </c>
    </row>
    <row r="3115" spans="1:27" x14ac:dyDescent="0.2">
      <c r="A3115" t="s">
        <v>5948</v>
      </c>
      <c r="B3115" t="s">
        <v>10664</v>
      </c>
      <c r="C3115" s="8" t="s">
        <v>22068</v>
      </c>
      <c r="D3115">
        <v>1</v>
      </c>
      <c r="E3115" s="9">
        <v>22.554169999999999</v>
      </c>
      <c r="F3115" s="9" t="s">
        <v>22068</v>
      </c>
      <c r="G3115" s="9" t="s">
        <v>22068</v>
      </c>
      <c r="H3115" s="9" t="s">
        <v>22068</v>
      </c>
      <c r="I3115" s="9" t="s">
        <v>22068</v>
      </c>
      <c r="J3115" s="9" t="s">
        <v>22068</v>
      </c>
      <c r="K3115" s="9" t="s">
        <v>22068</v>
      </c>
      <c r="L3115" s="9" t="s">
        <v>22068</v>
      </c>
      <c r="M3115" s="9" t="s">
        <v>22068</v>
      </c>
      <c r="N3115" s="9" t="s">
        <v>22068</v>
      </c>
      <c r="O3115" s="9" t="s">
        <v>22068</v>
      </c>
      <c r="P3115">
        <v>-600</v>
      </c>
      <c r="Q3115" t="s">
        <v>22068</v>
      </c>
      <c r="R3115" t="s">
        <v>22068</v>
      </c>
      <c r="S3115" t="s">
        <v>22068</v>
      </c>
      <c r="T3115" t="s">
        <v>22068</v>
      </c>
      <c r="U3115" t="s">
        <v>22068</v>
      </c>
      <c r="V3115" t="s">
        <v>22068</v>
      </c>
      <c r="W3115" t="s">
        <v>22068</v>
      </c>
      <c r="X3115" t="s">
        <v>22068</v>
      </c>
      <c r="Y3115" t="s">
        <v>22068</v>
      </c>
      <c r="Z3115" t="s">
        <v>22068</v>
      </c>
      <c r="AA3115" t="s">
        <v>17636</v>
      </c>
    </row>
    <row r="3116" spans="1:27" x14ac:dyDescent="0.2">
      <c r="A3116" t="s">
        <v>5949</v>
      </c>
      <c r="B3116" t="s">
        <v>11633</v>
      </c>
      <c r="C3116" s="8" t="s">
        <v>22068</v>
      </c>
      <c r="D3116">
        <v>2</v>
      </c>
      <c r="E3116" s="9">
        <v>22.554169999999999</v>
      </c>
      <c r="F3116" s="9">
        <v>4.3232699999999999</v>
      </c>
      <c r="G3116" s="9" t="s">
        <v>22068</v>
      </c>
      <c r="H3116" s="9" t="s">
        <v>22068</v>
      </c>
      <c r="I3116" s="9" t="s">
        <v>22068</v>
      </c>
      <c r="J3116" s="9" t="s">
        <v>22068</v>
      </c>
      <c r="K3116" s="9" t="s">
        <v>22068</v>
      </c>
      <c r="L3116" s="9" t="s">
        <v>22068</v>
      </c>
      <c r="M3116" s="9" t="s">
        <v>22068</v>
      </c>
      <c r="N3116" s="9" t="s">
        <v>22068</v>
      </c>
      <c r="O3116" s="9" t="s">
        <v>22068</v>
      </c>
      <c r="P3116">
        <v>-616</v>
      </c>
      <c r="Q3116">
        <v>383</v>
      </c>
      <c r="R3116" t="s">
        <v>22068</v>
      </c>
      <c r="S3116" t="s">
        <v>22068</v>
      </c>
      <c r="T3116" t="s">
        <v>22068</v>
      </c>
      <c r="U3116" t="s">
        <v>22068</v>
      </c>
      <c r="V3116" t="s">
        <v>22068</v>
      </c>
      <c r="W3116" t="s">
        <v>22068</v>
      </c>
      <c r="X3116" t="s">
        <v>22068</v>
      </c>
      <c r="Y3116" t="s">
        <v>22068</v>
      </c>
      <c r="Z3116" t="s">
        <v>22068</v>
      </c>
      <c r="AA3116" t="s">
        <v>17637</v>
      </c>
    </row>
    <row r="3117" spans="1:27" x14ac:dyDescent="0.2">
      <c r="A3117" t="s">
        <v>3322</v>
      </c>
      <c r="B3117" t="s">
        <v>12467</v>
      </c>
      <c r="C3117" s="8" t="s">
        <v>22068</v>
      </c>
      <c r="D3117">
        <v>1</v>
      </c>
      <c r="E3117" s="9">
        <v>22.55387</v>
      </c>
      <c r="F3117" s="9" t="s">
        <v>22068</v>
      </c>
      <c r="G3117" s="9" t="s">
        <v>22068</v>
      </c>
      <c r="H3117" s="9" t="s">
        <v>22068</v>
      </c>
      <c r="I3117" s="9" t="s">
        <v>22068</v>
      </c>
      <c r="J3117" s="9" t="s">
        <v>22068</v>
      </c>
      <c r="K3117" s="9" t="s">
        <v>22068</v>
      </c>
      <c r="L3117" s="9" t="s">
        <v>22068</v>
      </c>
      <c r="M3117" s="9" t="s">
        <v>22068</v>
      </c>
      <c r="N3117" s="9" t="s">
        <v>22068</v>
      </c>
      <c r="O3117" s="9" t="s">
        <v>22068</v>
      </c>
      <c r="P3117">
        <v>-3440</v>
      </c>
      <c r="Q3117" t="s">
        <v>22068</v>
      </c>
      <c r="R3117" t="s">
        <v>22068</v>
      </c>
      <c r="S3117" t="s">
        <v>22068</v>
      </c>
      <c r="T3117" t="s">
        <v>22068</v>
      </c>
      <c r="U3117" t="s">
        <v>22068</v>
      </c>
      <c r="V3117" t="s">
        <v>22068</v>
      </c>
      <c r="W3117" t="s">
        <v>22068</v>
      </c>
      <c r="X3117" t="s">
        <v>22068</v>
      </c>
      <c r="Y3117" t="s">
        <v>22068</v>
      </c>
      <c r="Z3117" t="s">
        <v>22068</v>
      </c>
      <c r="AA3117" t="s">
        <v>17638</v>
      </c>
    </row>
    <row r="3118" spans="1:27" x14ac:dyDescent="0.2">
      <c r="A3118" t="s">
        <v>8061</v>
      </c>
      <c r="B3118" t="s">
        <v>10545</v>
      </c>
      <c r="C3118" s="8" t="s">
        <v>22068</v>
      </c>
      <c r="D3118">
        <v>2</v>
      </c>
      <c r="E3118" s="9">
        <v>22.55275</v>
      </c>
      <c r="F3118" s="9">
        <v>18.280899999999999</v>
      </c>
      <c r="G3118" s="9" t="s">
        <v>22068</v>
      </c>
      <c r="H3118" s="9" t="s">
        <v>22068</v>
      </c>
      <c r="I3118" s="9" t="s">
        <v>22068</v>
      </c>
      <c r="J3118" s="9" t="s">
        <v>22068</v>
      </c>
      <c r="K3118" s="9" t="s">
        <v>22068</v>
      </c>
      <c r="L3118" s="9" t="s">
        <v>22068</v>
      </c>
      <c r="M3118" s="9" t="s">
        <v>22068</v>
      </c>
      <c r="N3118" s="9" t="s">
        <v>22068</v>
      </c>
      <c r="O3118" s="9" t="s">
        <v>22068</v>
      </c>
      <c r="P3118">
        <v>-385</v>
      </c>
      <c r="Q3118">
        <v>-3340</v>
      </c>
      <c r="R3118" t="s">
        <v>22068</v>
      </c>
      <c r="S3118" t="s">
        <v>22068</v>
      </c>
      <c r="T3118" t="s">
        <v>22068</v>
      </c>
      <c r="U3118" t="s">
        <v>22068</v>
      </c>
      <c r="V3118" t="s">
        <v>22068</v>
      </c>
      <c r="W3118" t="s">
        <v>22068</v>
      </c>
      <c r="X3118" t="s">
        <v>22068</v>
      </c>
      <c r="Y3118" t="s">
        <v>22068</v>
      </c>
      <c r="Z3118" t="s">
        <v>22068</v>
      </c>
      <c r="AA3118" t="s">
        <v>17639</v>
      </c>
    </row>
    <row r="3119" spans="1:27" x14ac:dyDescent="0.2">
      <c r="A3119" t="s">
        <v>7899</v>
      </c>
      <c r="B3119" t="s">
        <v>12468</v>
      </c>
      <c r="C3119" s="8">
        <v>18</v>
      </c>
      <c r="D3119">
        <v>3</v>
      </c>
      <c r="E3119" s="9">
        <v>22.54196</v>
      </c>
      <c r="F3119" s="9">
        <v>13.144539999999999</v>
      </c>
      <c r="G3119" s="9">
        <v>5.4153099999999998</v>
      </c>
      <c r="H3119" s="9" t="s">
        <v>22068</v>
      </c>
      <c r="I3119" s="9" t="s">
        <v>22068</v>
      </c>
      <c r="J3119" s="9" t="s">
        <v>22068</v>
      </c>
      <c r="K3119" s="9" t="s">
        <v>22068</v>
      </c>
      <c r="L3119" s="9" t="s">
        <v>22068</v>
      </c>
      <c r="M3119" s="9" t="s">
        <v>22068</v>
      </c>
      <c r="N3119" s="9" t="s">
        <v>22068</v>
      </c>
      <c r="O3119" s="9" t="s">
        <v>22068</v>
      </c>
      <c r="P3119">
        <v>-1247</v>
      </c>
      <c r="Q3119">
        <v>-729</v>
      </c>
      <c r="R3119">
        <v>-1858</v>
      </c>
      <c r="S3119" t="s">
        <v>22068</v>
      </c>
      <c r="T3119" t="s">
        <v>22068</v>
      </c>
      <c r="U3119" t="s">
        <v>22068</v>
      </c>
      <c r="V3119" t="s">
        <v>22068</v>
      </c>
      <c r="W3119" t="s">
        <v>22068</v>
      </c>
      <c r="X3119" t="s">
        <v>22068</v>
      </c>
      <c r="Y3119" t="s">
        <v>22068</v>
      </c>
      <c r="Z3119" t="s">
        <v>22068</v>
      </c>
      <c r="AA3119" t="s">
        <v>17640</v>
      </c>
    </row>
    <row r="3120" spans="1:27" x14ac:dyDescent="0.2">
      <c r="A3120" t="s">
        <v>7900</v>
      </c>
      <c r="B3120" t="s">
        <v>12469</v>
      </c>
      <c r="C3120" s="8">
        <v>5</v>
      </c>
      <c r="D3120">
        <v>3</v>
      </c>
      <c r="E3120" s="9">
        <v>22.54196</v>
      </c>
      <c r="F3120" s="9">
        <v>13.144539999999999</v>
      </c>
      <c r="G3120" s="9">
        <v>5.4153099999999998</v>
      </c>
      <c r="H3120" s="9" t="s">
        <v>22068</v>
      </c>
      <c r="I3120" s="9" t="s">
        <v>22068</v>
      </c>
      <c r="J3120" s="9" t="s">
        <v>22068</v>
      </c>
      <c r="K3120" s="9" t="s">
        <v>22068</v>
      </c>
      <c r="L3120" s="9" t="s">
        <v>22068</v>
      </c>
      <c r="M3120" s="9" t="s">
        <v>22068</v>
      </c>
      <c r="N3120" s="9" t="s">
        <v>22068</v>
      </c>
      <c r="O3120" s="9" t="s">
        <v>22068</v>
      </c>
      <c r="P3120">
        <v>-2022</v>
      </c>
      <c r="Q3120">
        <v>-2540</v>
      </c>
      <c r="R3120">
        <v>-1411</v>
      </c>
      <c r="S3120" t="s">
        <v>22068</v>
      </c>
      <c r="T3120" t="s">
        <v>22068</v>
      </c>
      <c r="U3120" t="s">
        <v>22068</v>
      </c>
      <c r="V3120" t="s">
        <v>22068</v>
      </c>
      <c r="W3120" t="s">
        <v>22068</v>
      </c>
      <c r="X3120" t="s">
        <v>22068</v>
      </c>
      <c r="Y3120" t="s">
        <v>22068</v>
      </c>
      <c r="Z3120" t="s">
        <v>22068</v>
      </c>
      <c r="AA3120" t="s">
        <v>17641</v>
      </c>
    </row>
    <row r="3121" spans="1:27" x14ac:dyDescent="0.2">
      <c r="A3121" t="s">
        <v>3718</v>
      </c>
      <c r="B3121" t="s">
        <v>10712</v>
      </c>
      <c r="C3121" s="8" t="s">
        <v>22068</v>
      </c>
      <c r="D3121">
        <v>1</v>
      </c>
      <c r="E3121" s="9">
        <v>22.535720000000001</v>
      </c>
      <c r="F3121" s="9" t="s">
        <v>22068</v>
      </c>
      <c r="G3121" s="9" t="s">
        <v>22068</v>
      </c>
      <c r="H3121" s="9" t="s">
        <v>22068</v>
      </c>
      <c r="I3121" s="9" t="s">
        <v>22068</v>
      </c>
      <c r="J3121" s="9" t="s">
        <v>22068</v>
      </c>
      <c r="K3121" s="9" t="s">
        <v>22068</v>
      </c>
      <c r="L3121" s="9" t="s">
        <v>22068</v>
      </c>
      <c r="M3121" s="9" t="s">
        <v>22068</v>
      </c>
      <c r="N3121" s="9" t="s">
        <v>22068</v>
      </c>
      <c r="O3121" s="9" t="s">
        <v>22068</v>
      </c>
      <c r="P3121">
        <v>-38</v>
      </c>
      <c r="Q3121" t="s">
        <v>22068</v>
      </c>
      <c r="R3121" t="s">
        <v>22068</v>
      </c>
      <c r="S3121" t="s">
        <v>22068</v>
      </c>
      <c r="T3121" t="s">
        <v>22068</v>
      </c>
      <c r="U3121" t="s">
        <v>22068</v>
      </c>
      <c r="V3121" t="s">
        <v>22068</v>
      </c>
      <c r="W3121" t="s">
        <v>22068</v>
      </c>
      <c r="X3121" t="s">
        <v>22068</v>
      </c>
      <c r="Y3121" t="s">
        <v>22068</v>
      </c>
      <c r="Z3121" t="s">
        <v>22068</v>
      </c>
      <c r="AA3121" t="s">
        <v>17642</v>
      </c>
    </row>
    <row r="3122" spans="1:27" x14ac:dyDescent="0.2">
      <c r="A3122" t="s">
        <v>1076</v>
      </c>
      <c r="B3122" t="s">
        <v>12470</v>
      </c>
      <c r="C3122" s="8" t="s">
        <v>22068</v>
      </c>
      <c r="D3122">
        <v>1</v>
      </c>
      <c r="E3122" s="9">
        <v>22.52835</v>
      </c>
      <c r="F3122" s="9" t="s">
        <v>22068</v>
      </c>
      <c r="G3122" s="9" t="s">
        <v>22068</v>
      </c>
      <c r="H3122" s="9" t="s">
        <v>22068</v>
      </c>
      <c r="I3122" s="9" t="s">
        <v>22068</v>
      </c>
      <c r="J3122" s="9" t="s">
        <v>22068</v>
      </c>
      <c r="K3122" s="9" t="s">
        <v>22068</v>
      </c>
      <c r="L3122" s="9" t="s">
        <v>22068</v>
      </c>
      <c r="M3122" s="9" t="s">
        <v>22068</v>
      </c>
      <c r="N3122" s="9" t="s">
        <v>22068</v>
      </c>
      <c r="O3122" s="9" t="s">
        <v>22068</v>
      </c>
      <c r="P3122">
        <v>-275</v>
      </c>
      <c r="Q3122" t="s">
        <v>22068</v>
      </c>
      <c r="R3122" t="s">
        <v>22068</v>
      </c>
      <c r="S3122" t="s">
        <v>22068</v>
      </c>
      <c r="T3122" t="s">
        <v>22068</v>
      </c>
      <c r="U3122" t="s">
        <v>22068</v>
      </c>
      <c r="V3122" t="s">
        <v>22068</v>
      </c>
      <c r="W3122" t="s">
        <v>22068</v>
      </c>
      <c r="X3122" t="s">
        <v>22068</v>
      </c>
      <c r="Y3122" t="s">
        <v>22068</v>
      </c>
      <c r="Z3122" t="s">
        <v>22068</v>
      </c>
      <c r="AA3122" t="s">
        <v>17643</v>
      </c>
    </row>
    <row r="3123" spans="1:27" x14ac:dyDescent="0.2">
      <c r="A3123" t="s">
        <v>8258</v>
      </c>
      <c r="B3123" t="s">
        <v>10480</v>
      </c>
      <c r="C3123" s="8" t="s">
        <v>22068</v>
      </c>
      <c r="D3123">
        <v>5</v>
      </c>
      <c r="E3123" s="9">
        <v>22.52835</v>
      </c>
      <c r="F3123" s="9">
        <v>17.074149999999999</v>
      </c>
      <c r="G3123" s="9">
        <v>9.2381799999999998</v>
      </c>
      <c r="H3123" s="9">
        <v>6.8885199999999998</v>
      </c>
      <c r="I3123" s="9">
        <v>3.7587299999999999</v>
      </c>
      <c r="J3123" s="9" t="s">
        <v>22068</v>
      </c>
      <c r="K3123" s="9" t="s">
        <v>22068</v>
      </c>
      <c r="L3123" s="9" t="s">
        <v>22068</v>
      </c>
      <c r="M3123" s="9" t="s">
        <v>22068</v>
      </c>
      <c r="N3123" s="9" t="s">
        <v>22068</v>
      </c>
      <c r="O3123" s="9" t="s">
        <v>22068</v>
      </c>
      <c r="P3123">
        <v>-147</v>
      </c>
      <c r="Q3123">
        <v>-1639</v>
      </c>
      <c r="R3123">
        <v>-2810</v>
      </c>
      <c r="S3123">
        <v>-1362</v>
      </c>
      <c r="T3123">
        <v>-2108</v>
      </c>
      <c r="U3123" t="s">
        <v>22068</v>
      </c>
      <c r="V3123" t="s">
        <v>22068</v>
      </c>
      <c r="W3123" t="s">
        <v>22068</v>
      </c>
      <c r="X3123" t="s">
        <v>22068</v>
      </c>
      <c r="Y3123" t="s">
        <v>22068</v>
      </c>
      <c r="Z3123" t="s">
        <v>22068</v>
      </c>
      <c r="AA3123" t="s">
        <v>10444</v>
      </c>
    </row>
    <row r="3124" spans="1:27" x14ac:dyDescent="0.2">
      <c r="A3124" t="s">
        <v>8259</v>
      </c>
      <c r="B3124" t="s">
        <v>12471</v>
      </c>
      <c r="C3124" s="8">
        <v>4</v>
      </c>
      <c r="D3124">
        <v>5</v>
      </c>
      <c r="E3124" s="9">
        <v>22.52835</v>
      </c>
      <c r="F3124" s="9">
        <v>17.074149999999999</v>
      </c>
      <c r="G3124" s="9">
        <v>9.2381799999999998</v>
      </c>
      <c r="H3124" s="9">
        <v>6.8885199999999998</v>
      </c>
      <c r="I3124" s="9">
        <v>3.7587299999999999</v>
      </c>
      <c r="J3124" s="9" t="s">
        <v>22068</v>
      </c>
      <c r="K3124" s="9" t="s">
        <v>22068</v>
      </c>
      <c r="L3124" s="9" t="s">
        <v>22068</v>
      </c>
      <c r="M3124" s="9" t="s">
        <v>22068</v>
      </c>
      <c r="N3124" s="9" t="s">
        <v>22068</v>
      </c>
      <c r="O3124" s="9" t="s">
        <v>22068</v>
      </c>
      <c r="P3124">
        <v>-4833</v>
      </c>
      <c r="Q3124">
        <v>-3341</v>
      </c>
      <c r="R3124">
        <v>-2170</v>
      </c>
      <c r="S3124">
        <v>-3618</v>
      </c>
      <c r="T3124">
        <v>-2872</v>
      </c>
      <c r="U3124" t="s">
        <v>22068</v>
      </c>
      <c r="V3124" t="s">
        <v>22068</v>
      </c>
      <c r="W3124" t="s">
        <v>22068</v>
      </c>
      <c r="X3124" t="s">
        <v>22068</v>
      </c>
      <c r="Y3124" t="s">
        <v>22068</v>
      </c>
      <c r="Z3124" t="s">
        <v>22068</v>
      </c>
      <c r="AA3124" t="s">
        <v>17644</v>
      </c>
    </row>
    <row r="3125" spans="1:27" x14ac:dyDescent="0.2">
      <c r="A3125" t="s">
        <v>2752</v>
      </c>
      <c r="B3125" t="s">
        <v>12472</v>
      </c>
      <c r="C3125" s="8" t="s">
        <v>22068</v>
      </c>
      <c r="D3125">
        <v>1</v>
      </c>
      <c r="E3125" s="9">
        <v>22.52713</v>
      </c>
      <c r="F3125" s="9" t="s">
        <v>22068</v>
      </c>
      <c r="G3125" s="9" t="s">
        <v>22068</v>
      </c>
      <c r="H3125" s="9" t="s">
        <v>22068</v>
      </c>
      <c r="I3125" s="9" t="s">
        <v>22068</v>
      </c>
      <c r="J3125" s="9" t="s">
        <v>22068</v>
      </c>
      <c r="K3125" s="9" t="s">
        <v>22068</v>
      </c>
      <c r="L3125" s="9" t="s">
        <v>22068</v>
      </c>
      <c r="M3125" s="9" t="s">
        <v>22068</v>
      </c>
      <c r="N3125" s="9" t="s">
        <v>22068</v>
      </c>
      <c r="O3125" s="9" t="s">
        <v>22068</v>
      </c>
      <c r="P3125">
        <v>-160</v>
      </c>
      <c r="Q3125" t="s">
        <v>22068</v>
      </c>
      <c r="R3125" t="s">
        <v>22068</v>
      </c>
      <c r="S3125" t="s">
        <v>22068</v>
      </c>
      <c r="T3125" t="s">
        <v>22068</v>
      </c>
      <c r="U3125" t="s">
        <v>22068</v>
      </c>
      <c r="V3125" t="s">
        <v>22068</v>
      </c>
      <c r="W3125" t="s">
        <v>22068</v>
      </c>
      <c r="X3125" t="s">
        <v>22068</v>
      </c>
      <c r="Y3125" t="s">
        <v>22068</v>
      </c>
      <c r="Z3125" t="s">
        <v>22068</v>
      </c>
      <c r="AA3125" t="s">
        <v>17645</v>
      </c>
    </row>
    <row r="3126" spans="1:27" x14ac:dyDescent="0.2">
      <c r="A3126" t="s">
        <v>6465</v>
      </c>
      <c r="B3126" t="s">
        <v>12473</v>
      </c>
      <c r="C3126" s="8">
        <v>17</v>
      </c>
      <c r="D3126">
        <v>1</v>
      </c>
      <c r="E3126" s="9">
        <v>22.51763</v>
      </c>
      <c r="F3126" s="9" t="s">
        <v>22068</v>
      </c>
      <c r="G3126" s="9" t="s">
        <v>22068</v>
      </c>
      <c r="H3126" s="9" t="s">
        <v>22068</v>
      </c>
      <c r="I3126" s="9" t="s">
        <v>22068</v>
      </c>
      <c r="J3126" s="9" t="s">
        <v>22068</v>
      </c>
      <c r="K3126" s="9" t="s">
        <v>22068</v>
      </c>
      <c r="L3126" s="9" t="s">
        <v>22068</v>
      </c>
      <c r="M3126" s="9" t="s">
        <v>22068</v>
      </c>
      <c r="N3126" s="9" t="s">
        <v>22068</v>
      </c>
      <c r="O3126" s="9" t="s">
        <v>22068</v>
      </c>
      <c r="P3126">
        <v>-595</v>
      </c>
      <c r="Q3126" t="s">
        <v>22068</v>
      </c>
      <c r="R3126" t="s">
        <v>22068</v>
      </c>
      <c r="S3126" t="s">
        <v>22068</v>
      </c>
      <c r="T3126" t="s">
        <v>22068</v>
      </c>
      <c r="U3126" t="s">
        <v>22068</v>
      </c>
      <c r="V3126" t="s">
        <v>22068</v>
      </c>
      <c r="W3126" t="s">
        <v>22068</v>
      </c>
      <c r="X3126" t="s">
        <v>22068</v>
      </c>
      <c r="Y3126" t="s">
        <v>22068</v>
      </c>
      <c r="Z3126" t="s">
        <v>22068</v>
      </c>
      <c r="AA3126" t="s">
        <v>17646</v>
      </c>
    </row>
    <row r="3127" spans="1:27" x14ac:dyDescent="0.2">
      <c r="A3127" t="s">
        <v>3690</v>
      </c>
      <c r="B3127" t="s">
        <v>10661</v>
      </c>
      <c r="C3127" s="8" t="s">
        <v>22068</v>
      </c>
      <c r="D3127">
        <v>1</v>
      </c>
      <c r="E3127" s="9">
        <v>22.499949999999998</v>
      </c>
      <c r="F3127" s="9" t="s">
        <v>22068</v>
      </c>
      <c r="G3127" s="9" t="s">
        <v>22068</v>
      </c>
      <c r="H3127" s="9" t="s">
        <v>22068</v>
      </c>
      <c r="I3127" s="9" t="s">
        <v>22068</v>
      </c>
      <c r="J3127" s="9" t="s">
        <v>22068</v>
      </c>
      <c r="K3127" s="9" t="s">
        <v>22068</v>
      </c>
      <c r="L3127" s="9" t="s">
        <v>22068</v>
      </c>
      <c r="M3127" s="9" t="s">
        <v>22068</v>
      </c>
      <c r="N3127" s="9" t="s">
        <v>22068</v>
      </c>
      <c r="O3127" s="9" t="s">
        <v>22068</v>
      </c>
      <c r="P3127">
        <v>-730</v>
      </c>
      <c r="Q3127" t="s">
        <v>22068</v>
      </c>
      <c r="R3127" t="s">
        <v>22068</v>
      </c>
      <c r="S3127" t="s">
        <v>22068</v>
      </c>
      <c r="T3127" t="s">
        <v>22068</v>
      </c>
      <c r="U3127" t="s">
        <v>22068</v>
      </c>
      <c r="V3127" t="s">
        <v>22068</v>
      </c>
      <c r="W3127" t="s">
        <v>22068</v>
      </c>
      <c r="X3127" t="s">
        <v>22068</v>
      </c>
      <c r="Y3127" t="s">
        <v>22068</v>
      </c>
      <c r="Z3127" t="s">
        <v>22068</v>
      </c>
      <c r="AA3127" t="s">
        <v>17647</v>
      </c>
    </row>
    <row r="3128" spans="1:27" x14ac:dyDescent="0.2">
      <c r="A3128" t="s">
        <v>5174</v>
      </c>
      <c r="B3128" t="s">
        <v>10935</v>
      </c>
      <c r="C3128" s="8" t="s">
        <v>22068</v>
      </c>
      <c r="D3128">
        <v>1</v>
      </c>
      <c r="E3128" s="9">
        <v>22.499949999999998</v>
      </c>
      <c r="F3128" s="9" t="s">
        <v>22068</v>
      </c>
      <c r="G3128" s="9" t="s">
        <v>22068</v>
      </c>
      <c r="H3128" s="9" t="s">
        <v>22068</v>
      </c>
      <c r="I3128" s="9" t="s">
        <v>22068</v>
      </c>
      <c r="J3128" s="9" t="s">
        <v>22068</v>
      </c>
      <c r="K3128" s="9" t="s">
        <v>22068</v>
      </c>
      <c r="L3128" s="9" t="s">
        <v>22068</v>
      </c>
      <c r="M3128" s="9" t="s">
        <v>22068</v>
      </c>
      <c r="N3128" s="9" t="s">
        <v>22068</v>
      </c>
      <c r="O3128" s="9" t="s">
        <v>22068</v>
      </c>
      <c r="P3128">
        <v>-758</v>
      </c>
      <c r="Q3128" t="s">
        <v>22068</v>
      </c>
      <c r="R3128" t="s">
        <v>22068</v>
      </c>
      <c r="S3128" t="s">
        <v>22068</v>
      </c>
      <c r="T3128" t="s">
        <v>22068</v>
      </c>
      <c r="U3128" t="s">
        <v>22068</v>
      </c>
      <c r="V3128" t="s">
        <v>22068</v>
      </c>
      <c r="W3128" t="s">
        <v>22068</v>
      </c>
      <c r="X3128" t="s">
        <v>22068</v>
      </c>
      <c r="Y3128" t="s">
        <v>22068</v>
      </c>
      <c r="Z3128" t="s">
        <v>22068</v>
      </c>
      <c r="AA3128" t="s">
        <v>9680</v>
      </c>
    </row>
    <row r="3129" spans="1:27" x14ac:dyDescent="0.2">
      <c r="A3129" t="s">
        <v>5811</v>
      </c>
      <c r="B3129" t="s">
        <v>11070</v>
      </c>
      <c r="C3129" s="8" t="s">
        <v>22068</v>
      </c>
      <c r="D3129">
        <v>1</v>
      </c>
      <c r="E3129" s="9">
        <v>22.499949999999998</v>
      </c>
      <c r="F3129" s="9" t="s">
        <v>22068</v>
      </c>
      <c r="G3129" s="9" t="s">
        <v>22068</v>
      </c>
      <c r="H3129" s="9" t="s">
        <v>22068</v>
      </c>
      <c r="I3129" s="9" t="s">
        <v>22068</v>
      </c>
      <c r="J3129" s="9" t="s">
        <v>22068</v>
      </c>
      <c r="K3129" s="9" t="s">
        <v>22068</v>
      </c>
      <c r="L3129" s="9" t="s">
        <v>22068</v>
      </c>
      <c r="M3129" s="9" t="s">
        <v>22068</v>
      </c>
      <c r="N3129" s="9" t="s">
        <v>22068</v>
      </c>
      <c r="O3129" s="9" t="s">
        <v>22068</v>
      </c>
      <c r="P3129">
        <v>-570</v>
      </c>
      <c r="Q3129" t="s">
        <v>22068</v>
      </c>
      <c r="R3129" t="s">
        <v>22068</v>
      </c>
      <c r="S3129" t="s">
        <v>22068</v>
      </c>
      <c r="T3129" t="s">
        <v>22068</v>
      </c>
      <c r="U3129" t="s">
        <v>22068</v>
      </c>
      <c r="V3129" t="s">
        <v>22068</v>
      </c>
      <c r="W3129" t="s">
        <v>22068</v>
      </c>
      <c r="X3129" t="s">
        <v>22068</v>
      </c>
      <c r="Y3129" t="s">
        <v>22068</v>
      </c>
      <c r="Z3129" t="s">
        <v>22068</v>
      </c>
      <c r="AA3129" t="s">
        <v>9845</v>
      </c>
    </row>
    <row r="3130" spans="1:27" x14ac:dyDescent="0.2">
      <c r="A3130" t="s">
        <v>6759</v>
      </c>
      <c r="B3130" t="s">
        <v>12474</v>
      </c>
      <c r="C3130" s="8">
        <v>0</v>
      </c>
      <c r="D3130">
        <v>1</v>
      </c>
      <c r="E3130" s="9">
        <v>22.499949999999998</v>
      </c>
      <c r="F3130" s="9" t="s">
        <v>22068</v>
      </c>
      <c r="G3130" s="9" t="s">
        <v>22068</v>
      </c>
      <c r="H3130" s="9" t="s">
        <v>22068</v>
      </c>
      <c r="I3130" s="9" t="s">
        <v>22068</v>
      </c>
      <c r="J3130" s="9" t="s">
        <v>22068</v>
      </c>
      <c r="K3130" s="9" t="s">
        <v>22068</v>
      </c>
      <c r="L3130" s="9" t="s">
        <v>22068</v>
      </c>
      <c r="M3130" s="9" t="s">
        <v>22068</v>
      </c>
      <c r="N3130" s="9" t="s">
        <v>22068</v>
      </c>
      <c r="O3130" s="9" t="s">
        <v>22068</v>
      </c>
      <c r="P3130">
        <v>-1593</v>
      </c>
      <c r="Q3130" t="s">
        <v>22068</v>
      </c>
      <c r="R3130" t="s">
        <v>22068</v>
      </c>
      <c r="S3130" t="s">
        <v>22068</v>
      </c>
      <c r="T3130" t="s">
        <v>22068</v>
      </c>
      <c r="U3130" t="s">
        <v>22068</v>
      </c>
      <c r="V3130" t="s">
        <v>22068</v>
      </c>
      <c r="W3130" t="s">
        <v>22068</v>
      </c>
      <c r="X3130" t="s">
        <v>22068</v>
      </c>
      <c r="Y3130" t="s">
        <v>22068</v>
      </c>
      <c r="Z3130" t="s">
        <v>22068</v>
      </c>
      <c r="AA3130" t="s">
        <v>17648</v>
      </c>
    </row>
    <row r="3131" spans="1:27" x14ac:dyDescent="0.2">
      <c r="A3131" t="s">
        <v>7793</v>
      </c>
      <c r="B3131" t="s">
        <v>12390</v>
      </c>
      <c r="C3131" s="8" t="s">
        <v>22068</v>
      </c>
      <c r="D3131">
        <v>3</v>
      </c>
      <c r="E3131" s="9">
        <v>22.478349999999999</v>
      </c>
      <c r="F3131" s="9">
        <v>15.061</v>
      </c>
      <c r="G3131" s="9">
        <v>6.5383199999999997</v>
      </c>
      <c r="H3131" s="9" t="s">
        <v>22068</v>
      </c>
      <c r="I3131" s="9" t="s">
        <v>22068</v>
      </c>
      <c r="J3131" s="9" t="s">
        <v>22068</v>
      </c>
      <c r="K3131" s="9" t="s">
        <v>22068</v>
      </c>
      <c r="L3131" s="9" t="s">
        <v>22068</v>
      </c>
      <c r="M3131" s="9" t="s">
        <v>22068</v>
      </c>
      <c r="N3131" s="9" t="s">
        <v>22068</v>
      </c>
      <c r="O3131" s="9" t="s">
        <v>22068</v>
      </c>
      <c r="P3131">
        <v>-4197</v>
      </c>
      <c r="Q3131">
        <v>-3588</v>
      </c>
      <c r="R3131">
        <v>-2653</v>
      </c>
      <c r="S3131" t="s">
        <v>22068</v>
      </c>
      <c r="T3131" t="s">
        <v>22068</v>
      </c>
      <c r="U3131" t="s">
        <v>22068</v>
      </c>
      <c r="V3131" t="s">
        <v>22068</v>
      </c>
      <c r="W3131" t="s">
        <v>22068</v>
      </c>
      <c r="X3131" t="s">
        <v>22068</v>
      </c>
      <c r="Y3131" t="s">
        <v>22068</v>
      </c>
      <c r="Z3131" t="s">
        <v>22068</v>
      </c>
      <c r="AA3131" t="s">
        <v>17649</v>
      </c>
    </row>
    <row r="3132" spans="1:27" x14ac:dyDescent="0.2">
      <c r="A3132" t="s">
        <v>2180</v>
      </c>
      <c r="B3132" t="s">
        <v>10723</v>
      </c>
      <c r="C3132" s="8" t="s">
        <v>22068</v>
      </c>
      <c r="D3132">
        <v>2</v>
      </c>
      <c r="E3132" s="9">
        <v>22.477</v>
      </c>
      <c r="F3132" s="9">
        <v>9.2381799999999998</v>
      </c>
      <c r="G3132" s="9" t="s">
        <v>22068</v>
      </c>
      <c r="H3132" s="9" t="s">
        <v>22068</v>
      </c>
      <c r="I3132" s="9" t="s">
        <v>22068</v>
      </c>
      <c r="J3132" s="9" t="s">
        <v>22068</v>
      </c>
      <c r="K3132" s="9" t="s">
        <v>22068</v>
      </c>
      <c r="L3132" s="9" t="s">
        <v>22068</v>
      </c>
      <c r="M3132" s="9" t="s">
        <v>22068</v>
      </c>
      <c r="N3132" s="9" t="s">
        <v>22068</v>
      </c>
      <c r="O3132" s="9" t="s">
        <v>22068</v>
      </c>
      <c r="P3132">
        <v>-2370</v>
      </c>
      <c r="Q3132">
        <v>-765</v>
      </c>
      <c r="R3132" t="s">
        <v>22068</v>
      </c>
      <c r="S3132" t="s">
        <v>22068</v>
      </c>
      <c r="T3132" t="s">
        <v>22068</v>
      </c>
      <c r="U3132" t="s">
        <v>22068</v>
      </c>
      <c r="V3132" t="s">
        <v>22068</v>
      </c>
      <c r="W3132" t="s">
        <v>22068</v>
      </c>
      <c r="X3132" t="s">
        <v>22068</v>
      </c>
      <c r="Y3132" t="s">
        <v>22068</v>
      </c>
      <c r="Z3132" t="s">
        <v>22068</v>
      </c>
      <c r="AA3132" t="s">
        <v>17650</v>
      </c>
    </row>
    <row r="3133" spans="1:27" x14ac:dyDescent="0.2">
      <c r="A3133" t="s">
        <v>2181</v>
      </c>
      <c r="B3133" t="s">
        <v>12475</v>
      </c>
      <c r="C3133" s="8" t="s">
        <v>22068</v>
      </c>
      <c r="D3133">
        <v>2</v>
      </c>
      <c r="E3133" s="9">
        <v>22.477</v>
      </c>
      <c r="F3133" s="9">
        <v>9.2381799999999998</v>
      </c>
      <c r="G3133" s="9" t="s">
        <v>22068</v>
      </c>
      <c r="H3133" s="9" t="s">
        <v>22068</v>
      </c>
      <c r="I3133" s="9" t="s">
        <v>22068</v>
      </c>
      <c r="J3133" s="9" t="s">
        <v>22068</v>
      </c>
      <c r="K3133" s="9" t="s">
        <v>22068</v>
      </c>
      <c r="L3133" s="9" t="s">
        <v>22068</v>
      </c>
      <c r="M3133" s="9" t="s">
        <v>22068</v>
      </c>
      <c r="N3133" s="9" t="s">
        <v>22068</v>
      </c>
      <c r="O3133" s="9" t="s">
        <v>22068</v>
      </c>
      <c r="P3133">
        <v>-77</v>
      </c>
      <c r="Q3133">
        <v>-1682</v>
      </c>
      <c r="R3133" t="s">
        <v>22068</v>
      </c>
      <c r="S3133" t="s">
        <v>22068</v>
      </c>
      <c r="T3133" t="s">
        <v>22068</v>
      </c>
      <c r="U3133" t="s">
        <v>22068</v>
      </c>
      <c r="V3133" t="s">
        <v>22068</v>
      </c>
      <c r="W3133" t="s">
        <v>22068</v>
      </c>
      <c r="X3133" t="s">
        <v>22068</v>
      </c>
      <c r="Y3133" t="s">
        <v>22068</v>
      </c>
      <c r="Z3133" t="s">
        <v>22068</v>
      </c>
      <c r="AA3133" t="s">
        <v>17651</v>
      </c>
    </row>
    <row r="3134" spans="1:27" x14ac:dyDescent="0.2">
      <c r="A3134" t="s">
        <v>8233</v>
      </c>
      <c r="B3134" t="s">
        <v>11633</v>
      </c>
      <c r="C3134" s="8" t="s">
        <v>22068</v>
      </c>
      <c r="D3134">
        <v>2</v>
      </c>
      <c r="E3134" s="9">
        <v>22.476310000000002</v>
      </c>
      <c r="F3134" s="9">
        <v>7.2973699999999999</v>
      </c>
      <c r="G3134" s="9" t="s">
        <v>22068</v>
      </c>
      <c r="H3134" s="9" t="s">
        <v>22068</v>
      </c>
      <c r="I3134" s="9" t="s">
        <v>22068</v>
      </c>
      <c r="J3134" s="9" t="s">
        <v>22068</v>
      </c>
      <c r="K3134" s="9" t="s">
        <v>22068</v>
      </c>
      <c r="L3134" s="9" t="s">
        <v>22068</v>
      </c>
      <c r="M3134" s="9" t="s">
        <v>22068</v>
      </c>
      <c r="N3134" s="9" t="s">
        <v>22068</v>
      </c>
      <c r="O3134" s="9" t="s">
        <v>22068</v>
      </c>
      <c r="P3134">
        <v>-1132</v>
      </c>
      <c r="Q3134">
        <v>-2117</v>
      </c>
      <c r="R3134" t="s">
        <v>22068</v>
      </c>
      <c r="S3134" t="s">
        <v>22068</v>
      </c>
      <c r="T3134" t="s">
        <v>22068</v>
      </c>
      <c r="U3134" t="s">
        <v>22068</v>
      </c>
      <c r="V3134" t="s">
        <v>22068</v>
      </c>
      <c r="W3134" t="s">
        <v>22068</v>
      </c>
      <c r="X3134" t="s">
        <v>22068</v>
      </c>
      <c r="Y3134" t="s">
        <v>22068</v>
      </c>
      <c r="Z3134" t="s">
        <v>22068</v>
      </c>
      <c r="AA3134" t="s">
        <v>17652</v>
      </c>
    </row>
    <row r="3135" spans="1:27" x14ac:dyDescent="0.2">
      <c r="A3135" t="s">
        <v>8234</v>
      </c>
      <c r="B3135" t="s">
        <v>12476</v>
      </c>
      <c r="C3135" s="8" t="s">
        <v>22068</v>
      </c>
      <c r="D3135">
        <v>2</v>
      </c>
      <c r="E3135" s="9">
        <v>22.476310000000002</v>
      </c>
      <c r="F3135" s="9">
        <v>7.2973699999999999</v>
      </c>
      <c r="G3135" s="9" t="s">
        <v>22068</v>
      </c>
      <c r="H3135" s="9" t="s">
        <v>22068</v>
      </c>
      <c r="I3135" s="9" t="s">
        <v>22068</v>
      </c>
      <c r="J3135" s="9" t="s">
        <v>22068</v>
      </c>
      <c r="K3135" s="9" t="s">
        <v>22068</v>
      </c>
      <c r="L3135" s="9" t="s">
        <v>22068</v>
      </c>
      <c r="M3135" s="9" t="s">
        <v>22068</v>
      </c>
      <c r="N3135" s="9" t="s">
        <v>22068</v>
      </c>
      <c r="O3135" s="9" t="s">
        <v>22068</v>
      </c>
      <c r="P3135">
        <v>-1202</v>
      </c>
      <c r="Q3135">
        <v>-217</v>
      </c>
      <c r="R3135" t="s">
        <v>22068</v>
      </c>
      <c r="S3135" t="s">
        <v>22068</v>
      </c>
      <c r="T3135" t="s">
        <v>22068</v>
      </c>
      <c r="U3135" t="s">
        <v>22068</v>
      </c>
      <c r="V3135" t="s">
        <v>22068</v>
      </c>
      <c r="W3135" t="s">
        <v>22068</v>
      </c>
      <c r="X3135" t="s">
        <v>22068</v>
      </c>
      <c r="Y3135" t="s">
        <v>22068</v>
      </c>
      <c r="Z3135" t="s">
        <v>22068</v>
      </c>
      <c r="AA3135" t="s">
        <v>10438</v>
      </c>
    </row>
    <row r="3136" spans="1:27" x14ac:dyDescent="0.2">
      <c r="A3136" t="s">
        <v>3114</v>
      </c>
      <c r="B3136" t="s">
        <v>12477</v>
      </c>
      <c r="C3136" s="8" t="s">
        <v>22068</v>
      </c>
      <c r="D3136">
        <v>2</v>
      </c>
      <c r="E3136" s="9">
        <v>22.469940000000001</v>
      </c>
      <c r="F3136" s="9">
        <v>4.2803699999999996</v>
      </c>
      <c r="G3136" s="9" t="s">
        <v>22068</v>
      </c>
      <c r="H3136" s="9" t="s">
        <v>22068</v>
      </c>
      <c r="I3136" s="9" t="s">
        <v>22068</v>
      </c>
      <c r="J3136" s="9" t="s">
        <v>22068</v>
      </c>
      <c r="K3136" s="9" t="s">
        <v>22068</v>
      </c>
      <c r="L3136" s="9" t="s">
        <v>22068</v>
      </c>
      <c r="M3136" s="9" t="s">
        <v>22068</v>
      </c>
      <c r="N3136" s="9" t="s">
        <v>22068</v>
      </c>
      <c r="O3136" s="9" t="s">
        <v>22068</v>
      </c>
      <c r="P3136">
        <v>-58</v>
      </c>
      <c r="Q3136">
        <v>-544</v>
      </c>
      <c r="R3136" t="s">
        <v>22068</v>
      </c>
      <c r="S3136" t="s">
        <v>22068</v>
      </c>
      <c r="T3136" t="s">
        <v>22068</v>
      </c>
      <c r="U3136" t="s">
        <v>22068</v>
      </c>
      <c r="V3136" t="s">
        <v>22068</v>
      </c>
      <c r="W3136" t="s">
        <v>22068</v>
      </c>
      <c r="X3136" t="s">
        <v>22068</v>
      </c>
      <c r="Y3136" t="s">
        <v>22068</v>
      </c>
      <c r="Z3136" t="s">
        <v>22068</v>
      </c>
      <c r="AA3136" t="s">
        <v>17653</v>
      </c>
    </row>
    <row r="3137" spans="1:27" x14ac:dyDescent="0.2">
      <c r="A3137" t="s">
        <v>541</v>
      </c>
      <c r="B3137" t="s">
        <v>10539</v>
      </c>
      <c r="C3137" s="8" t="s">
        <v>22068</v>
      </c>
      <c r="D3137">
        <v>1</v>
      </c>
      <c r="E3137" s="9">
        <v>22.466059999999999</v>
      </c>
      <c r="F3137" s="9" t="s">
        <v>22068</v>
      </c>
      <c r="G3137" s="9" t="s">
        <v>22068</v>
      </c>
      <c r="H3137" s="9" t="s">
        <v>22068</v>
      </c>
      <c r="I3137" s="9" t="s">
        <v>22068</v>
      </c>
      <c r="J3137" s="9" t="s">
        <v>22068</v>
      </c>
      <c r="K3137" s="9" t="s">
        <v>22068</v>
      </c>
      <c r="L3137" s="9" t="s">
        <v>22068</v>
      </c>
      <c r="M3137" s="9" t="s">
        <v>22068</v>
      </c>
      <c r="N3137" s="9" t="s">
        <v>22068</v>
      </c>
      <c r="O3137" s="9" t="s">
        <v>22068</v>
      </c>
      <c r="P3137">
        <v>-91</v>
      </c>
      <c r="Q3137" t="s">
        <v>22068</v>
      </c>
      <c r="R3137" t="s">
        <v>22068</v>
      </c>
      <c r="S3137" t="s">
        <v>22068</v>
      </c>
      <c r="T3137" t="s">
        <v>22068</v>
      </c>
      <c r="U3137" t="s">
        <v>22068</v>
      </c>
      <c r="V3137" t="s">
        <v>22068</v>
      </c>
      <c r="W3137" t="s">
        <v>22068</v>
      </c>
      <c r="X3137" t="s">
        <v>22068</v>
      </c>
      <c r="Y3137" t="s">
        <v>22068</v>
      </c>
      <c r="Z3137" t="s">
        <v>22068</v>
      </c>
      <c r="AA3137" t="s">
        <v>17654</v>
      </c>
    </row>
    <row r="3138" spans="1:27" x14ac:dyDescent="0.2">
      <c r="A3138" t="s">
        <v>231</v>
      </c>
      <c r="B3138" t="s">
        <v>10701</v>
      </c>
      <c r="C3138" s="8" t="s">
        <v>22068</v>
      </c>
      <c r="D3138">
        <v>3</v>
      </c>
      <c r="E3138" s="9">
        <v>22.45758</v>
      </c>
      <c r="F3138" s="9">
        <v>7.2095700000000003</v>
      </c>
      <c r="G3138" s="9">
        <v>4.57599</v>
      </c>
      <c r="H3138" s="9" t="s">
        <v>22068</v>
      </c>
      <c r="I3138" s="9" t="s">
        <v>22068</v>
      </c>
      <c r="J3138" s="9" t="s">
        <v>22068</v>
      </c>
      <c r="K3138" s="9" t="s">
        <v>22068</v>
      </c>
      <c r="L3138" s="9" t="s">
        <v>22068</v>
      </c>
      <c r="M3138" s="9" t="s">
        <v>22068</v>
      </c>
      <c r="N3138" s="9" t="s">
        <v>22068</v>
      </c>
      <c r="O3138" s="9" t="s">
        <v>22068</v>
      </c>
      <c r="P3138">
        <v>-1742</v>
      </c>
      <c r="Q3138">
        <v>-3524</v>
      </c>
      <c r="R3138">
        <v>-2679</v>
      </c>
      <c r="S3138" t="s">
        <v>22068</v>
      </c>
      <c r="T3138" t="s">
        <v>22068</v>
      </c>
      <c r="U3138" t="s">
        <v>22068</v>
      </c>
      <c r="V3138" t="s">
        <v>22068</v>
      </c>
      <c r="W3138" t="s">
        <v>22068</v>
      </c>
      <c r="X3138" t="s">
        <v>22068</v>
      </c>
      <c r="Y3138" t="s">
        <v>22068</v>
      </c>
      <c r="Z3138" t="s">
        <v>22068</v>
      </c>
      <c r="AA3138" t="s">
        <v>8445</v>
      </c>
    </row>
    <row r="3139" spans="1:27" x14ac:dyDescent="0.2">
      <c r="A3139" t="s">
        <v>232</v>
      </c>
      <c r="B3139" t="s">
        <v>12478</v>
      </c>
      <c r="C3139" s="8" t="s">
        <v>22068</v>
      </c>
      <c r="D3139">
        <v>3</v>
      </c>
      <c r="E3139" s="9">
        <v>22.45758</v>
      </c>
      <c r="F3139" s="9">
        <v>7.2095700000000003</v>
      </c>
      <c r="G3139" s="9">
        <v>4.57599</v>
      </c>
      <c r="H3139" s="9" t="s">
        <v>22068</v>
      </c>
      <c r="I3139" s="9" t="s">
        <v>22068</v>
      </c>
      <c r="J3139" s="9" t="s">
        <v>22068</v>
      </c>
      <c r="K3139" s="9" t="s">
        <v>22068</v>
      </c>
      <c r="L3139" s="9" t="s">
        <v>22068</v>
      </c>
      <c r="M3139" s="9" t="s">
        <v>22068</v>
      </c>
      <c r="N3139" s="9" t="s">
        <v>22068</v>
      </c>
      <c r="O3139" s="9" t="s">
        <v>22068</v>
      </c>
      <c r="P3139">
        <v>-2638</v>
      </c>
      <c r="Q3139">
        <v>-856</v>
      </c>
      <c r="R3139">
        <v>-1701</v>
      </c>
      <c r="S3139" t="s">
        <v>22068</v>
      </c>
      <c r="T3139" t="s">
        <v>22068</v>
      </c>
      <c r="U3139" t="s">
        <v>22068</v>
      </c>
      <c r="V3139" t="s">
        <v>22068</v>
      </c>
      <c r="W3139" t="s">
        <v>22068</v>
      </c>
      <c r="X3139" t="s">
        <v>22068</v>
      </c>
      <c r="Y3139" t="s">
        <v>22068</v>
      </c>
      <c r="Z3139" t="s">
        <v>22068</v>
      </c>
      <c r="AA3139" t="s">
        <v>17655</v>
      </c>
    </row>
    <row r="3140" spans="1:27" x14ac:dyDescent="0.2">
      <c r="A3140" t="s">
        <v>4816</v>
      </c>
      <c r="B3140" t="s">
        <v>10626</v>
      </c>
      <c r="C3140" s="8" t="s">
        <v>22068</v>
      </c>
      <c r="D3140">
        <v>1</v>
      </c>
      <c r="E3140" s="9">
        <v>22.455249999999999</v>
      </c>
      <c r="F3140" s="9" t="s">
        <v>22068</v>
      </c>
      <c r="G3140" s="9" t="s">
        <v>22068</v>
      </c>
      <c r="H3140" s="9" t="s">
        <v>22068</v>
      </c>
      <c r="I3140" s="9" t="s">
        <v>22068</v>
      </c>
      <c r="J3140" s="9" t="s">
        <v>22068</v>
      </c>
      <c r="K3140" s="9" t="s">
        <v>22068</v>
      </c>
      <c r="L3140" s="9" t="s">
        <v>22068</v>
      </c>
      <c r="M3140" s="9" t="s">
        <v>22068</v>
      </c>
      <c r="N3140" s="9" t="s">
        <v>22068</v>
      </c>
      <c r="O3140" s="9" t="s">
        <v>22068</v>
      </c>
      <c r="P3140">
        <v>-177</v>
      </c>
      <c r="Q3140" t="s">
        <v>22068</v>
      </c>
      <c r="R3140" t="s">
        <v>22068</v>
      </c>
      <c r="S3140" t="s">
        <v>22068</v>
      </c>
      <c r="T3140" t="s">
        <v>22068</v>
      </c>
      <c r="U3140" t="s">
        <v>22068</v>
      </c>
      <c r="V3140" t="s">
        <v>22068</v>
      </c>
      <c r="W3140" t="s">
        <v>22068</v>
      </c>
      <c r="X3140" t="s">
        <v>22068</v>
      </c>
      <c r="Y3140" t="s">
        <v>22068</v>
      </c>
      <c r="Z3140" t="s">
        <v>22068</v>
      </c>
      <c r="AA3140" t="s">
        <v>17656</v>
      </c>
    </row>
    <row r="3141" spans="1:27" x14ac:dyDescent="0.2">
      <c r="A3141" t="s">
        <v>8341</v>
      </c>
      <c r="B3141" t="s">
        <v>10480</v>
      </c>
      <c r="C3141" s="8">
        <v>18</v>
      </c>
      <c r="D3141">
        <v>1</v>
      </c>
      <c r="E3141" s="9">
        <v>22.455249999999999</v>
      </c>
      <c r="F3141" s="9" t="s">
        <v>22068</v>
      </c>
      <c r="G3141" s="9" t="s">
        <v>22068</v>
      </c>
      <c r="H3141" s="9" t="s">
        <v>22068</v>
      </c>
      <c r="I3141" s="9" t="s">
        <v>22068</v>
      </c>
      <c r="J3141" s="9" t="s">
        <v>22068</v>
      </c>
      <c r="K3141" s="9" t="s">
        <v>22068</v>
      </c>
      <c r="L3141" s="9" t="s">
        <v>22068</v>
      </c>
      <c r="M3141" s="9" t="s">
        <v>22068</v>
      </c>
      <c r="N3141" s="9" t="s">
        <v>22068</v>
      </c>
      <c r="O3141" s="9" t="s">
        <v>22068</v>
      </c>
      <c r="P3141">
        <v>-1220</v>
      </c>
      <c r="Q3141" t="s">
        <v>22068</v>
      </c>
      <c r="R3141" t="s">
        <v>22068</v>
      </c>
      <c r="S3141" t="s">
        <v>22068</v>
      </c>
      <c r="T3141" t="s">
        <v>22068</v>
      </c>
      <c r="U3141" t="s">
        <v>22068</v>
      </c>
      <c r="V3141" t="s">
        <v>22068</v>
      </c>
      <c r="W3141" t="s">
        <v>22068</v>
      </c>
      <c r="X3141" t="s">
        <v>22068</v>
      </c>
      <c r="Y3141" t="s">
        <v>22068</v>
      </c>
      <c r="Z3141" t="s">
        <v>22068</v>
      </c>
      <c r="AA3141" t="s">
        <v>8435</v>
      </c>
    </row>
    <row r="3142" spans="1:27" x14ac:dyDescent="0.2">
      <c r="A3142" t="s">
        <v>6039</v>
      </c>
      <c r="B3142" t="s">
        <v>10545</v>
      </c>
      <c r="C3142" s="8" t="s">
        <v>22068</v>
      </c>
      <c r="D3142">
        <v>1</v>
      </c>
      <c r="E3142" s="9">
        <v>22.450109999999999</v>
      </c>
      <c r="F3142" s="9" t="s">
        <v>22068</v>
      </c>
      <c r="G3142" s="9" t="s">
        <v>22068</v>
      </c>
      <c r="H3142" s="9" t="s">
        <v>22068</v>
      </c>
      <c r="I3142" s="9" t="s">
        <v>22068</v>
      </c>
      <c r="J3142" s="9" t="s">
        <v>22068</v>
      </c>
      <c r="K3142" s="9" t="s">
        <v>22068</v>
      </c>
      <c r="L3142" s="9" t="s">
        <v>22068</v>
      </c>
      <c r="M3142" s="9" t="s">
        <v>22068</v>
      </c>
      <c r="N3142" s="9" t="s">
        <v>22068</v>
      </c>
      <c r="O3142" s="9" t="s">
        <v>22068</v>
      </c>
      <c r="P3142">
        <v>156</v>
      </c>
      <c r="Q3142" t="s">
        <v>22068</v>
      </c>
      <c r="R3142" t="s">
        <v>22068</v>
      </c>
      <c r="S3142" t="s">
        <v>22068</v>
      </c>
      <c r="T3142" t="s">
        <v>22068</v>
      </c>
      <c r="U3142" t="s">
        <v>22068</v>
      </c>
      <c r="V3142" t="s">
        <v>22068</v>
      </c>
      <c r="W3142" t="s">
        <v>22068</v>
      </c>
      <c r="X3142" t="s">
        <v>22068</v>
      </c>
      <c r="Y3142" t="s">
        <v>22068</v>
      </c>
      <c r="Z3142" t="s">
        <v>22068</v>
      </c>
      <c r="AA3142" t="s">
        <v>17657</v>
      </c>
    </row>
    <row r="3143" spans="1:27" x14ac:dyDescent="0.2">
      <c r="A3143" t="s">
        <v>4661</v>
      </c>
      <c r="B3143" t="s">
        <v>10490</v>
      </c>
      <c r="C3143" s="8" t="s">
        <v>22068</v>
      </c>
      <c r="D3143">
        <v>2</v>
      </c>
      <c r="E3143" s="9">
        <v>22.438780000000001</v>
      </c>
      <c r="F3143" s="9">
        <v>2.2936399999999999</v>
      </c>
      <c r="G3143" s="9" t="s">
        <v>22068</v>
      </c>
      <c r="H3143" s="9" t="s">
        <v>22068</v>
      </c>
      <c r="I3143" s="9" t="s">
        <v>22068</v>
      </c>
      <c r="J3143" s="9" t="s">
        <v>22068</v>
      </c>
      <c r="K3143" s="9" t="s">
        <v>22068</v>
      </c>
      <c r="L3143" s="9" t="s">
        <v>22068</v>
      </c>
      <c r="M3143" s="9" t="s">
        <v>22068</v>
      </c>
      <c r="N3143" s="9" t="s">
        <v>22068</v>
      </c>
      <c r="O3143" s="9" t="s">
        <v>22068</v>
      </c>
      <c r="P3143">
        <v>-657</v>
      </c>
      <c r="Q3143">
        <v>-1495</v>
      </c>
      <c r="R3143" t="s">
        <v>22068</v>
      </c>
      <c r="S3143" t="s">
        <v>22068</v>
      </c>
      <c r="T3143" t="s">
        <v>22068</v>
      </c>
      <c r="U3143" t="s">
        <v>22068</v>
      </c>
      <c r="V3143" t="s">
        <v>22068</v>
      </c>
      <c r="W3143" t="s">
        <v>22068</v>
      </c>
      <c r="X3143" t="s">
        <v>22068</v>
      </c>
      <c r="Y3143" t="s">
        <v>22068</v>
      </c>
      <c r="Z3143" t="s">
        <v>22068</v>
      </c>
      <c r="AA3143" t="s">
        <v>17658</v>
      </c>
    </row>
    <row r="3144" spans="1:27" x14ac:dyDescent="0.2">
      <c r="A3144" t="s">
        <v>1800</v>
      </c>
      <c r="B3144" t="s">
        <v>11022</v>
      </c>
      <c r="C3144" s="8" t="s">
        <v>22068</v>
      </c>
      <c r="D3144">
        <v>3</v>
      </c>
      <c r="E3144" s="9">
        <v>22.43242</v>
      </c>
      <c r="F3144" s="9">
        <v>16.49108</v>
      </c>
      <c r="G3144" s="9">
        <v>5.1413599999999997</v>
      </c>
      <c r="H3144" s="9" t="s">
        <v>22068</v>
      </c>
      <c r="I3144" s="9" t="s">
        <v>22068</v>
      </c>
      <c r="J3144" s="9" t="s">
        <v>22068</v>
      </c>
      <c r="K3144" s="9" t="s">
        <v>22068</v>
      </c>
      <c r="L3144" s="9" t="s">
        <v>22068</v>
      </c>
      <c r="M3144" s="9" t="s">
        <v>22068</v>
      </c>
      <c r="N3144" s="9" t="s">
        <v>22068</v>
      </c>
      <c r="O3144" s="9" t="s">
        <v>22068</v>
      </c>
      <c r="P3144">
        <v>-962</v>
      </c>
      <c r="Q3144">
        <v>-197</v>
      </c>
      <c r="R3144">
        <v>-2066</v>
      </c>
      <c r="S3144" t="s">
        <v>22068</v>
      </c>
      <c r="T3144" t="s">
        <v>22068</v>
      </c>
      <c r="U3144" t="s">
        <v>22068</v>
      </c>
      <c r="V3144" t="s">
        <v>22068</v>
      </c>
      <c r="W3144" t="s">
        <v>22068</v>
      </c>
      <c r="X3144" t="s">
        <v>22068</v>
      </c>
      <c r="Y3144" t="s">
        <v>22068</v>
      </c>
      <c r="Z3144" t="s">
        <v>22068</v>
      </c>
      <c r="AA3144" t="s">
        <v>17659</v>
      </c>
    </row>
    <row r="3145" spans="1:27" x14ac:dyDescent="0.2">
      <c r="A3145" t="s">
        <v>1801</v>
      </c>
      <c r="B3145" t="s">
        <v>10569</v>
      </c>
      <c r="C3145" s="8" t="s">
        <v>22068</v>
      </c>
      <c r="D3145">
        <v>3</v>
      </c>
      <c r="E3145" s="9">
        <v>22.43242</v>
      </c>
      <c r="F3145" s="9">
        <v>16.49108</v>
      </c>
      <c r="G3145" s="9">
        <v>5.1413599999999997</v>
      </c>
      <c r="H3145" s="9" t="s">
        <v>22068</v>
      </c>
      <c r="I3145" s="9" t="s">
        <v>22068</v>
      </c>
      <c r="J3145" s="9" t="s">
        <v>22068</v>
      </c>
      <c r="K3145" s="9" t="s">
        <v>22068</v>
      </c>
      <c r="L3145" s="9" t="s">
        <v>22068</v>
      </c>
      <c r="M3145" s="9" t="s">
        <v>22068</v>
      </c>
      <c r="N3145" s="9" t="s">
        <v>22068</v>
      </c>
      <c r="O3145" s="9" t="s">
        <v>22068</v>
      </c>
      <c r="P3145">
        <v>-1322</v>
      </c>
      <c r="Q3145">
        <v>-2087</v>
      </c>
      <c r="R3145">
        <v>-218</v>
      </c>
      <c r="S3145" t="s">
        <v>22068</v>
      </c>
      <c r="T3145" t="s">
        <v>22068</v>
      </c>
      <c r="U3145" t="s">
        <v>22068</v>
      </c>
      <c r="V3145" t="s">
        <v>22068</v>
      </c>
      <c r="W3145" t="s">
        <v>22068</v>
      </c>
      <c r="X3145" t="s">
        <v>22068</v>
      </c>
      <c r="Y3145" t="s">
        <v>22068</v>
      </c>
      <c r="Z3145" t="s">
        <v>22068</v>
      </c>
      <c r="AA3145" t="s">
        <v>17660</v>
      </c>
    </row>
    <row r="3146" spans="1:27" x14ac:dyDescent="0.2">
      <c r="A3146" t="s">
        <v>7273</v>
      </c>
      <c r="B3146" t="s">
        <v>12479</v>
      </c>
      <c r="C3146" s="8" t="s">
        <v>22068</v>
      </c>
      <c r="D3146">
        <v>1</v>
      </c>
      <c r="E3146" s="9">
        <v>22.42258</v>
      </c>
      <c r="F3146" s="9" t="s">
        <v>22068</v>
      </c>
      <c r="G3146" s="9" t="s">
        <v>22068</v>
      </c>
      <c r="H3146" s="9" t="s">
        <v>22068</v>
      </c>
      <c r="I3146" s="9" t="s">
        <v>22068</v>
      </c>
      <c r="J3146" s="9" t="s">
        <v>22068</v>
      </c>
      <c r="K3146" s="9" t="s">
        <v>22068</v>
      </c>
      <c r="L3146" s="9" t="s">
        <v>22068</v>
      </c>
      <c r="M3146" s="9" t="s">
        <v>22068</v>
      </c>
      <c r="N3146" s="9" t="s">
        <v>22068</v>
      </c>
      <c r="O3146" s="9" t="s">
        <v>22068</v>
      </c>
      <c r="P3146">
        <v>-382</v>
      </c>
      <c r="Q3146" t="s">
        <v>22068</v>
      </c>
      <c r="R3146" t="s">
        <v>22068</v>
      </c>
      <c r="S3146" t="s">
        <v>22068</v>
      </c>
      <c r="T3146" t="s">
        <v>22068</v>
      </c>
      <c r="U3146" t="s">
        <v>22068</v>
      </c>
      <c r="V3146" t="s">
        <v>22068</v>
      </c>
      <c r="W3146" t="s">
        <v>22068</v>
      </c>
      <c r="X3146" t="s">
        <v>22068</v>
      </c>
      <c r="Y3146" t="s">
        <v>22068</v>
      </c>
      <c r="Z3146" t="s">
        <v>22068</v>
      </c>
      <c r="AA3146" t="s">
        <v>17661</v>
      </c>
    </row>
    <row r="3147" spans="1:27" x14ac:dyDescent="0.2">
      <c r="A3147" t="s">
        <v>2745</v>
      </c>
      <c r="B3147" t="s">
        <v>12480</v>
      </c>
      <c r="C3147" s="8">
        <v>13</v>
      </c>
      <c r="D3147">
        <v>1</v>
      </c>
      <c r="E3147" s="9">
        <v>22.40427</v>
      </c>
      <c r="F3147" s="9" t="s">
        <v>22068</v>
      </c>
      <c r="G3147" s="9" t="s">
        <v>22068</v>
      </c>
      <c r="H3147" s="9" t="s">
        <v>22068</v>
      </c>
      <c r="I3147" s="9" t="s">
        <v>22068</v>
      </c>
      <c r="J3147" s="9" t="s">
        <v>22068</v>
      </c>
      <c r="K3147" s="9" t="s">
        <v>22068</v>
      </c>
      <c r="L3147" s="9" t="s">
        <v>22068</v>
      </c>
      <c r="M3147" s="9" t="s">
        <v>22068</v>
      </c>
      <c r="N3147" s="9" t="s">
        <v>22068</v>
      </c>
      <c r="O3147" s="9" t="s">
        <v>22068</v>
      </c>
      <c r="P3147">
        <v>123</v>
      </c>
      <c r="Q3147" t="s">
        <v>22068</v>
      </c>
      <c r="R3147" t="s">
        <v>22068</v>
      </c>
      <c r="S3147" t="s">
        <v>22068</v>
      </c>
      <c r="T3147" t="s">
        <v>22068</v>
      </c>
      <c r="U3147" t="s">
        <v>22068</v>
      </c>
      <c r="V3147" t="s">
        <v>22068</v>
      </c>
      <c r="W3147" t="s">
        <v>22068</v>
      </c>
      <c r="X3147" t="s">
        <v>22068</v>
      </c>
      <c r="Y3147" t="s">
        <v>22068</v>
      </c>
      <c r="Z3147" t="s">
        <v>22068</v>
      </c>
      <c r="AA3147" t="s">
        <v>17662</v>
      </c>
    </row>
    <row r="3148" spans="1:27" x14ac:dyDescent="0.2">
      <c r="A3148" t="s">
        <v>6599</v>
      </c>
      <c r="B3148" t="s">
        <v>12481</v>
      </c>
      <c r="C3148" s="8" t="s">
        <v>22068</v>
      </c>
      <c r="D3148">
        <v>3</v>
      </c>
      <c r="E3148" s="9">
        <v>22.40418</v>
      </c>
      <c r="F3148" s="9">
        <v>19.59553</v>
      </c>
      <c r="G3148" s="9">
        <v>10.874370000000001</v>
      </c>
      <c r="H3148" s="9" t="s">
        <v>22068</v>
      </c>
      <c r="I3148" s="9" t="s">
        <v>22068</v>
      </c>
      <c r="J3148" s="9" t="s">
        <v>22068</v>
      </c>
      <c r="K3148" s="9" t="s">
        <v>22068</v>
      </c>
      <c r="L3148" s="9" t="s">
        <v>22068</v>
      </c>
      <c r="M3148" s="9" t="s">
        <v>22068</v>
      </c>
      <c r="N3148" s="9" t="s">
        <v>22068</v>
      </c>
      <c r="O3148" s="9" t="s">
        <v>22068</v>
      </c>
      <c r="P3148">
        <v>-1818</v>
      </c>
      <c r="Q3148">
        <v>-3453</v>
      </c>
      <c r="R3148">
        <v>-268</v>
      </c>
      <c r="S3148" t="s">
        <v>22068</v>
      </c>
      <c r="T3148" t="s">
        <v>22068</v>
      </c>
      <c r="U3148" t="s">
        <v>22068</v>
      </c>
      <c r="V3148" t="s">
        <v>22068</v>
      </c>
      <c r="W3148" t="s">
        <v>22068</v>
      </c>
      <c r="X3148" t="s">
        <v>22068</v>
      </c>
      <c r="Y3148" t="s">
        <v>22068</v>
      </c>
      <c r="Z3148" t="s">
        <v>22068</v>
      </c>
      <c r="AA3148" t="s">
        <v>17663</v>
      </c>
    </row>
    <row r="3149" spans="1:27" x14ac:dyDescent="0.2">
      <c r="A3149" t="s">
        <v>7381</v>
      </c>
      <c r="B3149" t="s">
        <v>11432</v>
      </c>
      <c r="C3149" s="8">
        <v>2</v>
      </c>
      <c r="D3149">
        <v>1</v>
      </c>
      <c r="E3149" s="9">
        <v>22.33644</v>
      </c>
      <c r="F3149" s="9" t="s">
        <v>22068</v>
      </c>
      <c r="G3149" s="9" t="s">
        <v>22068</v>
      </c>
      <c r="H3149" s="9" t="s">
        <v>22068</v>
      </c>
      <c r="I3149" s="9" t="s">
        <v>22068</v>
      </c>
      <c r="J3149" s="9" t="s">
        <v>22068</v>
      </c>
      <c r="K3149" s="9" t="s">
        <v>22068</v>
      </c>
      <c r="L3149" s="9" t="s">
        <v>22068</v>
      </c>
      <c r="M3149" s="9" t="s">
        <v>22068</v>
      </c>
      <c r="N3149" s="9" t="s">
        <v>22068</v>
      </c>
      <c r="O3149" s="9" t="s">
        <v>22068</v>
      </c>
      <c r="P3149">
        <v>-194</v>
      </c>
      <c r="Q3149" t="s">
        <v>22068</v>
      </c>
      <c r="R3149" t="s">
        <v>22068</v>
      </c>
      <c r="S3149" t="s">
        <v>22068</v>
      </c>
      <c r="T3149" t="s">
        <v>22068</v>
      </c>
      <c r="U3149" t="s">
        <v>22068</v>
      </c>
      <c r="V3149" t="s">
        <v>22068</v>
      </c>
      <c r="W3149" t="s">
        <v>22068</v>
      </c>
      <c r="X3149" t="s">
        <v>22068</v>
      </c>
      <c r="Y3149" t="s">
        <v>22068</v>
      </c>
      <c r="Z3149" t="s">
        <v>22068</v>
      </c>
      <c r="AA3149" t="s">
        <v>17664</v>
      </c>
    </row>
    <row r="3150" spans="1:27" x14ac:dyDescent="0.2">
      <c r="A3150" t="s">
        <v>1055</v>
      </c>
      <c r="B3150" t="s">
        <v>12482</v>
      </c>
      <c r="C3150" s="8" t="s">
        <v>22068</v>
      </c>
      <c r="D3150">
        <v>1</v>
      </c>
      <c r="E3150" s="9">
        <v>22.283829999999998</v>
      </c>
      <c r="F3150" s="9" t="s">
        <v>22068</v>
      </c>
      <c r="G3150" s="9" t="s">
        <v>22068</v>
      </c>
      <c r="H3150" s="9" t="s">
        <v>22068</v>
      </c>
      <c r="I3150" s="9" t="s">
        <v>22068</v>
      </c>
      <c r="J3150" s="9" t="s">
        <v>22068</v>
      </c>
      <c r="K3150" s="9" t="s">
        <v>22068</v>
      </c>
      <c r="L3150" s="9" t="s">
        <v>22068</v>
      </c>
      <c r="M3150" s="9" t="s">
        <v>22068</v>
      </c>
      <c r="N3150" s="9" t="s">
        <v>22068</v>
      </c>
      <c r="O3150" s="9" t="s">
        <v>22068</v>
      </c>
      <c r="P3150">
        <v>-75</v>
      </c>
      <c r="Q3150" t="s">
        <v>22068</v>
      </c>
      <c r="R3150" t="s">
        <v>22068</v>
      </c>
      <c r="S3150" t="s">
        <v>22068</v>
      </c>
      <c r="T3150" t="s">
        <v>22068</v>
      </c>
      <c r="U3150" t="s">
        <v>22068</v>
      </c>
      <c r="V3150" t="s">
        <v>22068</v>
      </c>
      <c r="W3150" t="s">
        <v>22068</v>
      </c>
      <c r="X3150" t="s">
        <v>22068</v>
      </c>
      <c r="Y3150" t="s">
        <v>22068</v>
      </c>
      <c r="Z3150" t="s">
        <v>22068</v>
      </c>
      <c r="AA3150" t="s">
        <v>8667</v>
      </c>
    </row>
    <row r="3151" spans="1:27" x14ac:dyDescent="0.2">
      <c r="A3151" t="s">
        <v>8141</v>
      </c>
      <c r="B3151" t="s">
        <v>10480</v>
      </c>
      <c r="C3151" s="8" t="s">
        <v>22068</v>
      </c>
      <c r="D3151">
        <v>2</v>
      </c>
      <c r="E3151" s="9">
        <v>22.282409999999999</v>
      </c>
      <c r="F3151" s="9">
        <v>4.2646600000000001</v>
      </c>
      <c r="G3151" s="9" t="s">
        <v>22068</v>
      </c>
      <c r="H3151" s="9" t="s">
        <v>22068</v>
      </c>
      <c r="I3151" s="9" t="s">
        <v>22068</v>
      </c>
      <c r="J3151" s="9" t="s">
        <v>22068</v>
      </c>
      <c r="K3151" s="9" t="s">
        <v>22068</v>
      </c>
      <c r="L3151" s="9" t="s">
        <v>22068</v>
      </c>
      <c r="M3151" s="9" t="s">
        <v>22068</v>
      </c>
      <c r="N3151" s="9" t="s">
        <v>22068</v>
      </c>
      <c r="O3151" s="9" t="s">
        <v>22068</v>
      </c>
      <c r="P3151">
        <v>-1917</v>
      </c>
      <c r="Q3151">
        <v>-586</v>
      </c>
      <c r="R3151" t="s">
        <v>22068</v>
      </c>
      <c r="S3151" t="s">
        <v>22068</v>
      </c>
      <c r="T3151" t="s">
        <v>22068</v>
      </c>
      <c r="U3151" t="s">
        <v>22068</v>
      </c>
      <c r="V3151" t="s">
        <v>22068</v>
      </c>
      <c r="W3151" t="s">
        <v>22068</v>
      </c>
      <c r="X3151" t="s">
        <v>22068</v>
      </c>
      <c r="Y3151" t="s">
        <v>22068</v>
      </c>
      <c r="Z3151" t="s">
        <v>22068</v>
      </c>
      <c r="AA3151" t="s">
        <v>10414</v>
      </c>
    </row>
    <row r="3152" spans="1:27" x14ac:dyDescent="0.2">
      <c r="A3152" t="s">
        <v>8142</v>
      </c>
      <c r="B3152" t="s">
        <v>12483</v>
      </c>
      <c r="C3152" s="8" t="s">
        <v>22068</v>
      </c>
      <c r="D3152">
        <v>2</v>
      </c>
      <c r="E3152" s="9">
        <v>22.282409999999999</v>
      </c>
      <c r="F3152" s="9">
        <v>4.2646600000000001</v>
      </c>
      <c r="G3152" s="9" t="s">
        <v>22068</v>
      </c>
      <c r="H3152" s="9" t="s">
        <v>22068</v>
      </c>
      <c r="I3152" s="9" t="s">
        <v>22068</v>
      </c>
      <c r="J3152" s="9" t="s">
        <v>22068</v>
      </c>
      <c r="K3152" s="9" t="s">
        <v>22068</v>
      </c>
      <c r="L3152" s="9" t="s">
        <v>22068</v>
      </c>
      <c r="M3152" s="9" t="s">
        <v>22068</v>
      </c>
      <c r="N3152" s="9" t="s">
        <v>22068</v>
      </c>
      <c r="O3152" s="9" t="s">
        <v>22068</v>
      </c>
      <c r="P3152">
        <v>-124</v>
      </c>
      <c r="Q3152">
        <v>-1455</v>
      </c>
      <c r="R3152" t="s">
        <v>22068</v>
      </c>
      <c r="S3152" t="s">
        <v>22068</v>
      </c>
      <c r="T3152" t="s">
        <v>22068</v>
      </c>
      <c r="U3152" t="s">
        <v>22068</v>
      </c>
      <c r="V3152" t="s">
        <v>22068</v>
      </c>
      <c r="W3152" t="s">
        <v>22068</v>
      </c>
      <c r="X3152" t="s">
        <v>22068</v>
      </c>
      <c r="Y3152" t="s">
        <v>22068</v>
      </c>
      <c r="Z3152" t="s">
        <v>22068</v>
      </c>
      <c r="AA3152" t="s">
        <v>17665</v>
      </c>
    </row>
    <row r="3153" spans="1:27" x14ac:dyDescent="0.2">
      <c r="A3153" t="s">
        <v>8011</v>
      </c>
      <c r="B3153" t="s">
        <v>12484</v>
      </c>
      <c r="C3153" s="8" t="s">
        <v>22068</v>
      </c>
      <c r="D3153">
        <v>2</v>
      </c>
      <c r="E3153" s="9">
        <v>22.281310000000001</v>
      </c>
      <c r="F3153" s="9">
        <v>7.71448</v>
      </c>
      <c r="G3153" s="9" t="s">
        <v>22068</v>
      </c>
      <c r="H3153" s="9" t="s">
        <v>22068</v>
      </c>
      <c r="I3153" s="9" t="s">
        <v>22068</v>
      </c>
      <c r="J3153" s="9" t="s">
        <v>22068</v>
      </c>
      <c r="K3153" s="9" t="s">
        <v>22068</v>
      </c>
      <c r="L3153" s="9" t="s">
        <v>22068</v>
      </c>
      <c r="M3153" s="9" t="s">
        <v>22068</v>
      </c>
      <c r="N3153" s="9" t="s">
        <v>22068</v>
      </c>
      <c r="O3153" s="9" t="s">
        <v>22068</v>
      </c>
      <c r="P3153">
        <v>-1747</v>
      </c>
      <c r="Q3153">
        <v>-186</v>
      </c>
      <c r="R3153" t="s">
        <v>22068</v>
      </c>
      <c r="S3153" t="s">
        <v>22068</v>
      </c>
      <c r="T3153" t="s">
        <v>22068</v>
      </c>
      <c r="U3153" t="s">
        <v>22068</v>
      </c>
      <c r="V3153" t="s">
        <v>22068</v>
      </c>
      <c r="W3153" t="s">
        <v>22068</v>
      </c>
      <c r="X3153" t="s">
        <v>22068</v>
      </c>
      <c r="Y3153" t="s">
        <v>22068</v>
      </c>
      <c r="Z3153" t="s">
        <v>22068</v>
      </c>
      <c r="AA3153" t="s">
        <v>17666</v>
      </c>
    </row>
    <row r="3154" spans="1:27" x14ac:dyDescent="0.2">
      <c r="A3154" t="s">
        <v>1511</v>
      </c>
      <c r="B3154" t="s">
        <v>12485</v>
      </c>
      <c r="C3154" s="8" t="s">
        <v>22068</v>
      </c>
      <c r="D3154">
        <v>2</v>
      </c>
      <c r="E3154" s="9">
        <v>22.279150000000001</v>
      </c>
      <c r="F3154" s="9">
        <v>6.9986699999999997</v>
      </c>
      <c r="G3154" s="9" t="s">
        <v>22068</v>
      </c>
      <c r="H3154" s="9" t="s">
        <v>22068</v>
      </c>
      <c r="I3154" s="9" t="s">
        <v>22068</v>
      </c>
      <c r="J3154" s="9" t="s">
        <v>22068</v>
      </c>
      <c r="K3154" s="9" t="s">
        <v>22068</v>
      </c>
      <c r="L3154" s="9" t="s">
        <v>22068</v>
      </c>
      <c r="M3154" s="9" t="s">
        <v>22068</v>
      </c>
      <c r="N3154" s="9" t="s">
        <v>22068</v>
      </c>
      <c r="O3154" s="9" t="s">
        <v>22068</v>
      </c>
      <c r="P3154">
        <v>19</v>
      </c>
      <c r="Q3154">
        <v>-402</v>
      </c>
      <c r="R3154" t="s">
        <v>22068</v>
      </c>
      <c r="S3154" t="s">
        <v>22068</v>
      </c>
      <c r="T3154" t="s">
        <v>22068</v>
      </c>
      <c r="U3154" t="s">
        <v>22068</v>
      </c>
      <c r="V3154" t="s">
        <v>22068</v>
      </c>
      <c r="W3154" t="s">
        <v>22068</v>
      </c>
      <c r="X3154" t="s">
        <v>22068</v>
      </c>
      <c r="Y3154" t="s">
        <v>22068</v>
      </c>
      <c r="Z3154" t="s">
        <v>22068</v>
      </c>
      <c r="AA3154" t="s">
        <v>17667</v>
      </c>
    </row>
    <row r="3155" spans="1:27" x14ac:dyDescent="0.2">
      <c r="A3155" t="s">
        <v>1870</v>
      </c>
      <c r="B3155" t="s">
        <v>12486</v>
      </c>
      <c r="C3155" s="8" t="s">
        <v>22068</v>
      </c>
      <c r="D3155">
        <v>1</v>
      </c>
      <c r="E3155" s="9">
        <v>22.27336</v>
      </c>
      <c r="F3155" s="9" t="s">
        <v>22068</v>
      </c>
      <c r="G3155" s="9" t="s">
        <v>22068</v>
      </c>
      <c r="H3155" s="9" t="s">
        <v>22068</v>
      </c>
      <c r="I3155" s="9" t="s">
        <v>22068</v>
      </c>
      <c r="J3155" s="9" t="s">
        <v>22068</v>
      </c>
      <c r="K3155" s="9" t="s">
        <v>22068</v>
      </c>
      <c r="L3155" s="9" t="s">
        <v>22068</v>
      </c>
      <c r="M3155" s="9" t="s">
        <v>22068</v>
      </c>
      <c r="N3155" s="9" t="s">
        <v>22068</v>
      </c>
      <c r="O3155" s="9" t="s">
        <v>22068</v>
      </c>
      <c r="P3155">
        <v>-100</v>
      </c>
      <c r="Q3155" t="s">
        <v>22068</v>
      </c>
      <c r="R3155" t="s">
        <v>22068</v>
      </c>
      <c r="S3155" t="s">
        <v>22068</v>
      </c>
      <c r="T3155" t="s">
        <v>22068</v>
      </c>
      <c r="U3155" t="s">
        <v>22068</v>
      </c>
      <c r="V3155" t="s">
        <v>22068</v>
      </c>
      <c r="W3155" t="s">
        <v>22068</v>
      </c>
      <c r="X3155" t="s">
        <v>22068</v>
      </c>
      <c r="Y3155" t="s">
        <v>22068</v>
      </c>
      <c r="Z3155" t="s">
        <v>22068</v>
      </c>
      <c r="AA3155" t="s">
        <v>17668</v>
      </c>
    </row>
    <row r="3156" spans="1:27" x14ac:dyDescent="0.2">
      <c r="A3156" t="s">
        <v>4775</v>
      </c>
      <c r="B3156" t="s">
        <v>12488</v>
      </c>
      <c r="C3156" s="8" t="s">
        <v>22068</v>
      </c>
      <c r="D3156">
        <v>4</v>
      </c>
      <c r="E3156" s="9">
        <v>22.27336</v>
      </c>
      <c r="F3156" s="9">
        <v>13.276820000000001</v>
      </c>
      <c r="G3156" s="9">
        <v>10.023149999999999</v>
      </c>
      <c r="H3156" s="9">
        <v>6.5175000000000001</v>
      </c>
      <c r="I3156" s="9" t="s">
        <v>22068</v>
      </c>
      <c r="J3156" s="9" t="s">
        <v>22068</v>
      </c>
      <c r="K3156" s="9" t="s">
        <v>22068</v>
      </c>
      <c r="L3156" s="9" t="s">
        <v>22068</v>
      </c>
      <c r="M3156" s="9" t="s">
        <v>22068</v>
      </c>
      <c r="N3156" s="9" t="s">
        <v>22068</v>
      </c>
      <c r="O3156" s="9" t="s">
        <v>22068</v>
      </c>
      <c r="P3156">
        <v>-665</v>
      </c>
      <c r="Q3156">
        <v>-2029</v>
      </c>
      <c r="R3156">
        <v>-9151</v>
      </c>
      <c r="S3156">
        <v>-3086</v>
      </c>
      <c r="T3156" t="s">
        <v>22068</v>
      </c>
      <c r="U3156" t="s">
        <v>22068</v>
      </c>
      <c r="V3156" t="s">
        <v>22068</v>
      </c>
      <c r="W3156" t="s">
        <v>22068</v>
      </c>
      <c r="X3156" t="s">
        <v>22068</v>
      </c>
      <c r="Y3156" t="s">
        <v>22068</v>
      </c>
      <c r="Z3156" t="s">
        <v>22068</v>
      </c>
      <c r="AA3156" t="s">
        <v>17669</v>
      </c>
    </row>
    <row r="3157" spans="1:27" x14ac:dyDescent="0.2">
      <c r="A3157" t="s">
        <v>4776</v>
      </c>
      <c r="B3157" t="s">
        <v>12487</v>
      </c>
      <c r="C3157" s="8">
        <v>8</v>
      </c>
      <c r="D3157">
        <v>4</v>
      </c>
      <c r="E3157" s="9">
        <v>22.27336</v>
      </c>
      <c r="F3157" s="9">
        <v>13.276820000000001</v>
      </c>
      <c r="G3157" s="9">
        <v>10.023149999999999</v>
      </c>
      <c r="H3157" s="9">
        <v>6.5175000000000001</v>
      </c>
      <c r="I3157" s="9" t="s">
        <v>22068</v>
      </c>
      <c r="J3157" s="9" t="s">
        <v>22068</v>
      </c>
      <c r="K3157" s="9" t="s">
        <v>22068</v>
      </c>
      <c r="L3157" s="9" t="s">
        <v>22068</v>
      </c>
      <c r="M3157" s="9" t="s">
        <v>22068</v>
      </c>
      <c r="N3157" s="9" t="s">
        <v>22068</v>
      </c>
      <c r="O3157" s="9" t="s">
        <v>22068</v>
      </c>
      <c r="P3157">
        <v>-8870</v>
      </c>
      <c r="Q3157">
        <v>-7506</v>
      </c>
      <c r="R3157">
        <v>-384</v>
      </c>
      <c r="S3157">
        <v>-6449</v>
      </c>
      <c r="T3157" t="s">
        <v>22068</v>
      </c>
      <c r="U3157" t="s">
        <v>22068</v>
      </c>
      <c r="V3157" t="s">
        <v>22068</v>
      </c>
      <c r="W3157" t="s">
        <v>22068</v>
      </c>
      <c r="X3157" t="s">
        <v>22068</v>
      </c>
      <c r="Y3157" t="s">
        <v>22068</v>
      </c>
      <c r="Z3157" t="s">
        <v>22068</v>
      </c>
      <c r="AA3157" t="s">
        <v>17670</v>
      </c>
    </row>
    <row r="3158" spans="1:27" x14ac:dyDescent="0.2">
      <c r="A3158" t="s">
        <v>758</v>
      </c>
      <c r="B3158" t="s">
        <v>12489</v>
      </c>
      <c r="C3158" s="8" t="s">
        <v>22068</v>
      </c>
      <c r="D3158">
        <v>1</v>
      </c>
      <c r="E3158" s="9">
        <v>22.26577</v>
      </c>
      <c r="F3158" s="9" t="s">
        <v>22068</v>
      </c>
      <c r="G3158" s="9" t="s">
        <v>22068</v>
      </c>
      <c r="H3158" s="9" t="s">
        <v>22068</v>
      </c>
      <c r="I3158" s="9" t="s">
        <v>22068</v>
      </c>
      <c r="J3158" s="9" t="s">
        <v>22068</v>
      </c>
      <c r="K3158" s="9" t="s">
        <v>22068</v>
      </c>
      <c r="L3158" s="9" t="s">
        <v>22068</v>
      </c>
      <c r="M3158" s="9" t="s">
        <v>22068</v>
      </c>
      <c r="N3158" s="9" t="s">
        <v>22068</v>
      </c>
      <c r="O3158" s="9" t="s">
        <v>22068</v>
      </c>
      <c r="P3158">
        <v>82</v>
      </c>
      <c r="Q3158" t="s">
        <v>22068</v>
      </c>
      <c r="R3158" t="s">
        <v>22068</v>
      </c>
      <c r="S3158" t="s">
        <v>22068</v>
      </c>
      <c r="T3158" t="s">
        <v>22068</v>
      </c>
      <c r="U3158" t="s">
        <v>22068</v>
      </c>
      <c r="V3158" t="s">
        <v>22068</v>
      </c>
      <c r="W3158" t="s">
        <v>22068</v>
      </c>
      <c r="X3158" t="s">
        <v>22068</v>
      </c>
      <c r="Y3158" t="s">
        <v>22068</v>
      </c>
      <c r="Z3158" t="s">
        <v>22068</v>
      </c>
      <c r="AA3158" t="s">
        <v>8579</v>
      </c>
    </row>
    <row r="3159" spans="1:27" x14ac:dyDescent="0.2">
      <c r="A3159" t="s">
        <v>1367</v>
      </c>
      <c r="B3159" t="s">
        <v>12490</v>
      </c>
      <c r="C3159" s="8">
        <v>2</v>
      </c>
      <c r="D3159">
        <v>2</v>
      </c>
      <c r="E3159" s="9">
        <v>22.26577</v>
      </c>
      <c r="F3159" s="9">
        <v>16.61016</v>
      </c>
      <c r="G3159" s="9" t="s">
        <v>22068</v>
      </c>
      <c r="H3159" s="9" t="s">
        <v>22068</v>
      </c>
      <c r="I3159" s="9" t="s">
        <v>22068</v>
      </c>
      <c r="J3159" s="9" t="s">
        <v>22068</v>
      </c>
      <c r="K3159" s="9" t="s">
        <v>22068</v>
      </c>
      <c r="L3159" s="9" t="s">
        <v>22068</v>
      </c>
      <c r="M3159" s="9" t="s">
        <v>22068</v>
      </c>
      <c r="N3159" s="9" t="s">
        <v>22068</v>
      </c>
      <c r="O3159" s="9" t="s">
        <v>22068</v>
      </c>
      <c r="P3159">
        <v>-201</v>
      </c>
      <c r="Q3159">
        <v>-2918</v>
      </c>
      <c r="R3159" t="s">
        <v>22068</v>
      </c>
      <c r="S3159" t="s">
        <v>22068</v>
      </c>
      <c r="T3159" t="s">
        <v>22068</v>
      </c>
      <c r="U3159" t="s">
        <v>22068</v>
      </c>
      <c r="V3159" t="s">
        <v>22068</v>
      </c>
      <c r="W3159" t="s">
        <v>22068</v>
      </c>
      <c r="X3159" t="s">
        <v>22068</v>
      </c>
      <c r="Y3159" t="s">
        <v>22068</v>
      </c>
      <c r="Z3159" t="s">
        <v>22068</v>
      </c>
      <c r="AA3159" t="s">
        <v>17671</v>
      </c>
    </row>
    <row r="3160" spans="1:27" x14ac:dyDescent="0.2">
      <c r="A3160" t="s">
        <v>1368</v>
      </c>
      <c r="B3160" t="s">
        <v>12491</v>
      </c>
      <c r="C3160" s="8">
        <v>2</v>
      </c>
      <c r="D3160">
        <v>2</v>
      </c>
      <c r="E3160" s="9">
        <v>22.26577</v>
      </c>
      <c r="F3160" s="9">
        <v>16.61016</v>
      </c>
      <c r="G3160" s="9" t="s">
        <v>22068</v>
      </c>
      <c r="H3160" s="9" t="s">
        <v>22068</v>
      </c>
      <c r="I3160" s="9" t="s">
        <v>22068</v>
      </c>
      <c r="J3160" s="9" t="s">
        <v>22068</v>
      </c>
      <c r="K3160" s="9" t="s">
        <v>22068</v>
      </c>
      <c r="L3160" s="9" t="s">
        <v>22068</v>
      </c>
      <c r="M3160" s="9" t="s">
        <v>22068</v>
      </c>
      <c r="N3160" s="9" t="s">
        <v>22068</v>
      </c>
      <c r="O3160" s="9" t="s">
        <v>22068</v>
      </c>
      <c r="P3160">
        <v>-2781</v>
      </c>
      <c r="Q3160">
        <v>-64</v>
      </c>
      <c r="R3160" t="s">
        <v>22068</v>
      </c>
      <c r="S3160" t="s">
        <v>22068</v>
      </c>
      <c r="T3160" t="s">
        <v>22068</v>
      </c>
      <c r="U3160" t="s">
        <v>22068</v>
      </c>
      <c r="V3160" t="s">
        <v>22068</v>
      </c>
      <c r="W3160" t="s">
        <v>22068</v>
      </c>
      <c r="X3160" t="s">
        <v>22068</v>
      </c>
      <c r="Y3160" t="s">
        <v>22068</v>
      </c>
      <c r="Z3160" t="s">
        <v>22068</v>
      </c>
      <c r="AA3160" t="s">
        <v>17672</v>
      </c>
    </row>
    <row r="3161" spans="1:27" x14ac:dyDescent="0.2">
      <c r="A3161" t="s">
        <v>3609</v>
      </c>
      <c r="B3161" t="s">
        <v>12493</v>
      </c>
      <c r="C3161" s="8" t="s">
        <v>22068</v>
      </c>
      <c r="D3161">
        <v>1</v>
      </c>
      <c r="E3161" s="9">
        <v>22.26577</v>
      </c>
      <c r="F3161" s="9" t="s">
        <v>22068</v>
      </c>
      <c r="G3161" s="9" t="s">
        <v>22068</v>
      </c>
      <c r="H3161" s="9" t="s">
        <v>22068</v>
      </c>
      <c r="I3161" s="9" t="s">
        <v>22068</v>
      </c>
      <c r="J3161" s="9" t="s">
        <v>22068</v>
      </c>
      <c r="K3161" s="9" t="s">
        <v>22068</v>
      </c>
      <c r="L3161" s="9" t="s">
        <v>22068</v>
      </c>
      <c r="M3161" s="9" t="s">
        <v>22068</v>
      </c>
      <c r="N3161" s="9" t="s">
        <v>22068</v>
      </c>
      <c r="O3161" s="9" t="s">
        <v>22068</v>
      </c>
      <c r="P3161">
        <v>-24</v>
      </c>
      <c r="Q3161" t="s">
        <v>22068</v>
      </c>
      <c r="R3161" t="s">
        <v>22068</v>
      </c>
      <c r="S3161" t="s">
        <v>22068</v>
      </c>
      <c r="T3161" t="s">
        <v>22068</v>
      </c>
      <c r="U3161" t="s">
        <v>22068</v>
      </c>
      <c r="V3161" t="s">
        <v>22068</v>
      </c>
      <c r="W3161" t="s">
        <v>22068</v>
      </c>
      <c r="X3161" t="s">
        <v>22068</v>
      </c>
      <c r="Y3161" t="s">
        <v>22068</v>
      </c>
      <c r="Z3161" t="s">
        <v>22068</v>
      </c>
      <c r="AA3161" t="s">
        <v>17673</v>
      </c>
    </row>
    <row r="3162" spans="1:27" x14ac:dyDescent="0.2">
      <c r="A3162" t="s">
        <v>3846</v>
      </c>
      <c r="B3162" t="s">
        <v>12492</v>
      </c>
      <c r="C3162" s="8" t="s">
        <v>22068</v>
      </c>
      <c r="D3162">
        <v>1</v>
      </c>
      <c r="E3162" s="9">
        <v>22.26577</v>
      </c>
      <c r="F3162" s="9" t="s">
        <v>22068</v>
      </c>
      <c r="G3162" s="9" t="s">
        <v>22068</v>
      </c>
      <c r="H3162" s="9" t="s">
        <v>22068</v>
      </c>
      <c r="I3162" s="9" t="s">
        <v>22068</v>
      </c>
      <c r="J3162" s="9" t="s">
        <v>22068</v>
      </c>
      <c r="K3162" s="9" t="s">
        <v>22068</v>
      </c>
      <c r="L3162" s="9" t="s">
        <v>22068</v>
      </c>
      <c r="M3162" s="9" t="s">
        <v>22068</v>
      </c>
      <c r="N3162" s="9" t="s">
        <v>22068</v>
      </c>
      <c r="O3162" s="9" t="s">
        <v>22068</v>
      </c>
      <c r="P3162">
        <v>-952</v>
      </c>
      <c r="Q3162" t="s">
        <v>22068</v>
      </c>
      <c r="R3162" t="s">
        <v>22068</v>
      </c>
      <c r="S3162" t="s">
        <v>22068</v>
      </c>
      <c r="T3162" t="s">
        <v>22068</v>
      </c>
      <c r="U3162" t="s">
        <v>22068</v>
      </c>
      <c r="V3162" t="s">
        <v>22068</v>
      </c>
      <c r="W3162" t="s">
        <v>22068</v>
      </c>
      <c r="X3162" t="s">
        <v>22068</v>
      </c>
      <c r="Y3162" t="s">
        <v>22068</v>
      </c>
      <c r="Z3162" t="s">
        <v>22068</v>
      </c>
      <c r="AA3162" t="s">
        <v>17674</v>
      </c>
    </row>
    <row r="3163" spans="1:27" x14ac:dyDescent="0.2">
      <c r="A3163" t="s">
        <v>1351</v>
      </c>
      <c r="B3163" t="s">
        <v>10499</v>
      </c>
      <c r="C3163" s="8" t="s">
        <v>22068</v>
      </c>
      <c r="D3163">
        <v>1</v>
      </c>
      <c r="E3163" s="9">
        <v>22.254429999999999</v>
      </c>
      <c r="F3163" s="9" t="s">
        <v>22068</v>
      </c>
      <c r="G3163" s="9" t="s">
        <v>22068</v>
      </c>
      <c r="H3163" s="9" t="s">
        <v>22068</v>
      </c>
      <c r="I3163" s="9" t="s">
        <v>22068</v>
      </c>
      <c r="J3163" s="9" t="s">
        <v>22068</v>
      </c>
      <c r="K3163" s="9" t="s">
        <v>22068</v>
      </c>
      <c r="L3163" s="9" t="s">
        <v>22068</v>
      </c>
      <c r="M3163" s="9" t="s">
        <v>22068</v>
      </c>
      <c r="N3163" s="9" t="s">
        <v>22068</v>
      </c>
      <c r="O3163" s="9" t="s">
        <v>22068</v>
      </c>
      <c r="P3163">
        <v>-419</v>
      </c>
      <c r="Q3163" t="s">
        <v>22068</v>
      </c>
      <c r="R3163" t="s">
        <v>22068</v>
      </c>
      <c r="S3163" t="s">
        <v>22068</v>
      </c>
      <c r="T3163" t="s">
        <v>22068</v>
      </c>
      <c r="U3163" t="s">
        <v>22068</v>
      </c>
      <c r="V3163" t="s">
        <v>22068</v>
      </c>
      <c r="W3163" t="s">
        <v>22068</v>
      </c>
      <c r="X3163" t="s">
        <v>22068</v>
      </c>
      <c r="Y3163" t="s">
        <v>22068</v>
      </c>
      <c r="Z3163" t="s">
        <v>22068</v>
      </c>
      <c r="AA3163" t="s">
        <v>17675</v>
      </c>
    </row>
    <row r="3164" spans="1:27" x14ac:dyDescent="0.2">
      <c r="A3164" t="s">
        <v>4659</v>
      </c>
      <c r="B3164" t="s">
        <v>12495</v>
      </c>
      <c r="C3164" s="8" t="s">
        <v>22068</v>
      </c>
      <c r="D3164">
        <v>1</v>
      </c>
      <c r="E3164" s="9">
        <v>22.254429999999999</v>
      </c>
      <c r="F3164" s="9" t="s">
        <v>22068</v>
      </c>
      <c r="G3164" s="9" t="s">
        <v>22068</v>
      </c>
      <c r="H3164" s="9" t="s">
        <v>22068</v>
      </c>
      <c r="I3164" s="9" t="s">
        <v>22068</v>
      </c>
      <c r="J3164" s="9" t="s">
        <v>22068</v>
      </c>
      <c r="K3164" s="9" t="s">
        <v>22068</v>
      </c>
      <c r="L3164" s="9" t="s">
        <v>22068</v>
      </c>
      <c r="M3164" s="9" t="s">
        <v>22068</v>
      </c>
      <c r="N3164" s="9" t="s">
        <v>22068</v>
      </c>
      <c r="O3164" s="9" t="s">
        <v>22068</v>
      </c>
      <c r="P3164">
        <v>-1027</v>
      </c>
      <c r="Q3164" t="s">
        <v>22068</v>
      </c>
      <c r="R3164" t="s">
        <v>22068</v>
      </c>
      <c r="S3164" t="s">
        <v>22068</v>
      </c>
      <c r="T3164" t="s">
        <v>22068</v>
      </c>
      <c r="U3164" t="s">
        <v>22068</v>
      </c>
      <c r="V3164" t="s">
        <v>22068</v>
      </c>
      <c r="W3164" t="s">
        <v>22068</v>
      </c>
      <c r="X3164" t="s">
        <v>22068</v>
      </c>
      <c r="Y3164" t="s">
        <v>22068</v>
      </c>
      <c r="Z3164" t="s">
        <v>22068</v>
      </c>
      <c r="AA3164" t="s">
        <v>17676</v>
      </c>
    </row>
    <row r="3165" spans="1:27" x14ac:dyDescent="0.2">
      <c r="A3165" t="s">
        <v>6043</v>
      </c>
      <c r="B3165" t="s">
        <v>12496</v>
      </c>
      <c r="C3165" s="8" t="s">
        <v>22068</v>
      </c>
      <c r="D3165">
        <v>1</v>
      </c>
      <c r="E3165" s="9">
        <v>22.254429999999999</v>
      </c>
      <c r="F3165" s="9" t="s">
        <v>22068</v>
      </c>
      <c r="G3165" s="9" t="s">
        <v>22068</v>
      </c>
      <c r="H3165" s="9" t="s">
        <v>22068</v>
      </c>
      <c r="I3165" s="9" t="s">
        <v>22068</v>
      </c>
      <c r="J3165" s="9" t="s">
        <v>22068</v>
      </c>
      <c r="K3165" s="9" t="s">
        <v>22068</v>
      </c>
      <c r="L3165" s="9" t="s">
        <v>22068</v>
      </c>
      <c r="M3165" s="9" t="s">
        <v>22068</v>
      </c>
      <c r="N3165" s="9" t="s">
        <v>22068</v>
      </c>
      <c r="O3165" s="9" t="s">
        <v>22068</v>
      </c>
      <c r="P3165">
        <v>-1093</v>
      </c>
      <c r="Q3165" t="s">
        <v>22068</v>
      </c>
      <c r="R3165" t="s">
        <v>22068</v>
      </c>
      <c r="S3165" t="s">
        <v>22068</v>
      </c>
      <c r="T3165" t="s">
        <v>22068</v>
      </c>
      <c r="U3165" t="s">
        <v>22068</v>
      </c>
      <c r="V3165" t="s">
        <v>22068</v>
      </c>
      <c r="W3165" t="s">
        <v>22068</v>
      </c>
      <c r="X3165" t="s">
        <v>22068</v>
      </c>
      <c r="Y3165" t="s">
        <v>22068</v>
      </c>
      <c r="Z3165" t="s">
        <v>22068</v>
      </c>
      <c r="AA3165" t="s">
        <v>17677</v>
      </c>
    </row>
    <row r="3166" spans="1:27" x14ac:dyDescent="0.2">
      <c r="A3166" t="s">
        <v>7350</v>
      </c>
      <c r="B3166" t="s">
        <v>12494</v>
      </c>
      <c r="C3166" s="8" t="s">
        <v>22068</v>
      </c>
      <c r="D3166">
        <v>1</v>
      </c>
      <c r="E3166" s="9">
        <v>22.254429999999999</v>
      </c>
      <c r="F3166" s="9" t="s">
        <v>22068</v>
      </c>
      <c r="G3166" s="9" t="s">
        <v>22068</v>
      </c>
      <c r="H3166" s="9" t="s">
        <v>22068</v>
      </c>
      <c r="I3166" s="9" t="s">
        <v>22068</v>
      </c>
      <c r="J3166" s="9" t="s">
        <v>22068</v>
      </c>
      <c r="K3166" s="9" t="s">
        <v>22068</v>
      </c>
      <c r="L3166" s="9" t="s">
        <v>22068</v>
      </c>
      <c r="M3166" s="9" t="s">
        <v>22068</v>
      </c>
      <c r="N3166" s="9" t="s">
        <v>22068</v>
      </c>
      <c r="O3166" s="9" t="s">
        <v>22068</v>
      </c>
      <c r="P3166">
        <v>-125</v>
      </c>
      <c r="Q3166" t="s">
        <v>22068</v>
      </c>
      <c r="R3166" t="s">
        <v>22068</v>
      </c>
      <c r="S3166" t="s">
        <v>22068</v>
      </c>
      <c r="T3166" t="s">
        <v>22068</v>
      </c>
      <c r="U3166" t="s">
        <v>22068</v>
      </c>
      <c r="V3166" t="s">
        <v>22068</v>
      </c>
      <c r="W3166" t="s">
        <v>22068</v>
      </c>
      <c r="X3166" t="s">
        <v>22068</v>
      </c>
      <c r="Y3166" t="s">
        <v>22068</v>
      </c>
      <c r="Z3166" t="s">
        <v>22068</v>
      </c>
      <c r="AA3166" t="s">
        <v>10214</v>
      </c>
    </row>
    <row r="3167" spans="1:27" x14ac:dyDescent="0.2">
      <c r="A3167" t="s">
        <v>7321</v>
      </c>
      <c r="B3167" t="s">
        <v>12497</v>
      </c>
      <c r="C3167" s="8">
        <v>6</v>
      </c>
      <c r="D3167">
        <v>2</v>
      </c>
      <c r="E3167" s="9">
        <v>22.2455</v>
      </c>
      <c r="F3167" s="9">
        <v>3.6219399999999999</v>
      </c>
      <c r="G3167" s="9" t="s">
        <v>22068</v>
      </c>
      <c r="H3167" s="9" t="s">
        <v>22068</v>
      </c>
      <c r="I3167" s="9" t="s">
        <v>22068</v>
      </c>
      <c r="J3167" s="9" t="s">
        <v>22068</v>
      </c>
      <c r="K3167" s="9" t="s">
        <v>22068</v>
      </c>
      <c r="L3167" s="9" t="s">
        <v>22068</v>
      </c>
      <c r="M3167" s="9" t="s">
        <v>22068</v>
      </c>
      <c r="N3167" s="9" t="s">
        <v>22068</v>
      </c>
      <c r="O3167" s="9" t="s">
        <v>22068</v>
      </c>
      <c r="P3167">
        <v>24</v>
      </c>
      <c r="Q3167">
        <v>187</v>
      </c>
      <c r="R3167" t="s">
        <v>22068</v>
      </c>
      <c r="S3167" t="s">
        <v>22068</v>
      </c>
      <c r="T3167" t="s">
        <v>22068</v>
      </c>
      <c r="U3167" t="s">
        <v>22068</v>
      </c>
      <c r="V3167" t="s">
        <v>22068</v>
      </c>
      <c r="W3167" t="s">
        <v>22068</v>
      </c>
      <c r="X3167" t="s">
        <v>22068</v>
      </c>
      <c r="Y3167" t="s">
        <v>22068</v>
      </c>
      <c r="Z3167" t="s">
        <v>22068</v>
      </c>
      <c r="AA3167" t="s">
        <v>17678</v>
      </c>
    </row>
    <row r="3168" spans="1:27" x14ac:dyDescent="0.2">
      <c r="A3168" t="s">
        <v>2231</v>
      </c>
      <c r="B3168" t="s">
        <v>12499</v>
      </c>
      <c r="C3168" s="8" t="s">
        <v>22068</v>
      </c>
      <c r="D3168">
        <v>4</v>
      </c>
      <c r="E3168" s="9">
        <v>22.200060000000001</v>
      </c>
      <c r="F3168" s="9">
        <v>7.8261599999999998</v>
      </c>
      <c r="G3168" s="9">
        <v>7.6993799999999997</v>
      </c>
      <c r="H3168" s="9">
        <v>7.4993499999999997</v>
      </c>
      <c r="I3168" s="9" t="s">
        <v>22068</v>
      </c>
      <c r="J3168" s="9" t="s">
        <v>22068</v>
      </c>
      <c r="K3168" s="9" t="s">
        <v>22068</v>
      </c>
      <c r="L3168" s="9" t="s">
        <v>22068</v>
      </c>
      <c r="M3168" s="9" t="s">
        <v>22068</v>
      </c>
      <c r="N3168" s="9" t="s">
        <v>22068</v>
      </c>
      <c r="O3168" s="9" t="s">
        <v>22068</v>
      </c>
      <c r="P3168">
        <v>-3049</v>
      </c>
      <c r="Q3168">
        <v>-454</v>
      </c>
      <c r="R3168">
        <v>-2198</v>
      </c>
      <c r="S3168">
        <v>163</v>
      </c>
      <c r="T3168" t="s">
        <v>22068</v>
      </c>
      <c r="U3168" t="s">
        <v>22068</v>
      </c>
      <c r="V3168" t="s">
        <v>22068</v>
      </c>
      <c r="W3168" t="s">
        <v>22068</v>
      </c>
      <c r="X3168" t="s">
        <v>22068</v>
      </c>
      <c r="Y3168" t="s">
        <v>22068</v>
      </c>
      <c r="Z3168" t="s">
        <v>22068</v>
      </c>
      <c r="AA3168" t="s">
        <v>17679</v>
      </c>
    </row>
    <row r="3169" spans="1:27" x14ac:dyDescent="0.2">
      <c r="A3169" t="s">
        <v>2232</v>
      </c>
      <c r="B3169" t="s">
        <v>12498</v>
      </c>
      <c r="C3169" s="8" t="s">
        <v>22068</v>
      </c>
      <c r="D3169">
        <v>3</v>
      </c>
      <c r="E3169" s="9">
        <v>22.200060000000001</v>
      </c>
      <c r="F3169" s="9">
        <v>7.8261599999999998</v>
      </c>
      <c r="G3169" s="9">
        <v>7.6993799999999997</v>
      </c>
      <c r="H3169" s="9" t="s">
        <v>22068</v>
      </c>
      <c r="I3169" s="9" t="s">
        <v>22068</v>
      </c>
      <c r="J3169" s="9" t="s">
        <v>22068</v>
      </c>
      <c r="K3169" s="9" t="s">
        <v>22068</v>
      </c>
      <c r="L3169" s="9" t="s">
        <v>22068</v>
      </c>
      <c r="M3169" s="9" t="s">
        <v>22068</v>
      </c>
      <c r="N3169" s="9" t="s">
        <v>22068</v>
      </c>
      <c r="O3169" s="9" t="s">
        <v>22068</v>
      </c>
      <c r="P3169">
        <v>-443</v>
      </c>
      <c r="Q3169">
        <v>-3038</v>
      </c>
      <c r="R3169">
        <v>-1294</v>
      </c>
      <c r="S3169" t="s">
        <v>22068</v>
      </c>
      <c r="T3169" t="s">
        <v>22068</v>
      </c>
      <c r="U3169" t="s">
        <v>22068</v>
      </c>
      <c r="V3169" t="s">
        <v>22068</v>
      </c>
      <c r="W3169" t="s">
        <v>22068</v>
      </c>
      <c r="X3169" t="s">
        <v>22068</v>
      </c>
      <c r="Y3169" t="s">
        <v>22068</v>
      </c>
      <c r="Z3169" t="s">
        <v>22068</v>
      </c>
      <c r="AA3169" t="s">
        <v>17680</v>
      </c>
    </row>
    <row r="3170" spans="1:27" x14ac:dyDescent="0.2">
      <c r="A3170" t="s">
        <v>7370</v>
      </c>
      <c r="B3170" t="s">
        <v>12500</v>
      </c>
      <c r="C3170" s="8">
        <v>19</v>
      </c>
      <c r="D3170">
        <v>2</v>
      </c>
      <c r="E3170" s="9">
        <v>22.200060000000001</v>
      </c>
      <c r="F3170" s="9">
        <v>5.2365000000000004</v>
      </c>
      <c r="G3170" s="9" t="s">
        <v>22068</v>
      </c>
      <c r="H3170" s="9" t="s">
        <v>22068</v>
      </c>
      <c r="I3170" s="9" t="s">
        <v>22068</v>
      </c>
      <c r="J3170" s="9" t="s">
        <v>22068</v>
      </c>
      <c r="K3170" s="9" t="s">
        <v>22068</v>
      </c>
      <c r="L3170" s="9" t="s">
        <v>22068</v>
      </c>
      <c r="M3170" s="9" t="s">
        <v>22068</v>
      </c>
      <c r="N3170" s="9" t="s">
        <v>22068</v>
      </c>
      <c r="O3170" s="9" t="s">
        <v>22068</v>
      </c>
      <c r="P3170">
        <v>46</v>
      </c>
      <c r="Q3170">
        <v>-554</v>
      </c>
      <c r="R3170" t="s">
        <v>22068</v>
      </c>
      <c r="S3170" t="s">
        <v>22068</v>
      </c>
      <c r="T3170" t="s">
        <v>22068</v>
      </c>
      <c r="U3170" t="s">
        <v>22068</v>
      </c>
      <c r="V3170" t="s">
        <v>22068</v>
      </c>
      <c r="W3170" t="s">
        <v>22068</v>
      </c>
      <c r="X3170" t="s">
        <v>22068</v>
      </c>
      <c r="Y3170" t="s">
        <v>22068</v>
      </c>
      <c r="Z3170" t="s">
        <v>22068</v>
      </c>
      <c r="AA3170" t="s">
        <v>17681</v>
      </c>
    </row>
    <row r="3171" spans="1:27" x14ac:dyDescent="0.2">
      <c r="A3171" t="s">
        <v>1551</v>
      </c>
      <c r="B3171" t="s">
        <v>10480</v>
      </c>
      <c r="C3171" s="8" t="s">
        <v>22068</v>
      </c>
      <c r="D3171">
        <v>1</v>
      </c>
      <c r="E3171" s="9">
        <v>22.183350000000001</v>
      </c>
      <c r="F3171" s="9" t="s">
        <v>22068</v>
      </c>
      <c r="G3171" s="9" t="s">
        <v>22068</v>
      </c>
      <c r="H3171" s="9" t="s">
        <v>22068</v>
      </c>
      <c r="I3171" s="9" t="s">
        <v>22068</v>
      </c>
      <c r="J3171" s="9" t="s">
        <v>22068</v>
      </c>
      <c r="K3171" s="9" t="s">
        <v>22068</v>
      </c>
      <c r="L3171" s="9" t="s">
        <v>22068</v>
      </c>
      <c r="M3171" s="9" t="s">
        <v>22068</v>
      </c>
      <c r="N3171" s="9" t="s">
        <v>22068</v>
      </c>
      <c r="O3171" s="9" t="s">
        <v>22068</v>
      </c>
      <c r="P3171">
        <v>-327</v>
      </c>
      <c r="Q3171" t="s">
        <v>22068</v>
      </c>
      <c r="R3171" t="s">
        <v>22068</v>
      </c>
      <c r="S3171" t="s">
        <v>22068</v>
      </c>
      <c r="T3171" t="s">
        <v>22068</v>
      </c>
      <c r="U3171" t="s">
        <v>22068</v>
      </c>
      <c r="V3171" t="s">
        <v>22068</v>
      </c>
      <c r="W3171" t="s">
        <v>22068</v>
      </c>
      <c r="X3171" t="s">
        <v>22068</v>
      </c>
      <c r="Y3171" t="s">
        <v>22068</v>
      </c>
      <c r="Z3171" t="s">
        <v>22068</v>
      </c>
      <c r="AA3171" t="s">
        <v>8801</v>
      </c>
    </row>
    <row r="3172" spans="1:27" x14ac:dyDescent="0.2">
      <c r="A3172" t="s">
        <v>986</v>
      </c>
      <c r="B3172" t="s">
        <v>12502</v>
      </c>
      <c r="C3172" s="8" t="s">
        <v>22068</v>
      </c>
      <c r="D3172">
        <v>1</v>
      </c>
      <c r="E3172" s="9">
        <v>22.180489999999999</v>
      </c>
      <c r="F3172" s="9" t="s">
        <v>22068</v>
      </c>
      <c r="G3172" s="9" t="s">
        <v>22068</v>
      </c>
      <c r="H3172" s="9" t="s">
        <v>22068</v>
      </c>
      <c r="I3172" s="9" t="s">
        <v>22068</v>
      </c>
      <c r="J3172" s="9" t="s">
        <v>22068</v>
      </c>
      <c r="K3172" s="9" t="s">
        <v>22068</v>
      </c>
      <c r="L3172" s="9" t="s">
        <v>22068</v>
      </c>
      <c r="M3172" s="9" t="s">
        <v>22068</v>
      </c>
      <c r="N3172" s="9" t="s">
        <v>22068</v>
      </c>
      <c r="O3172" s="9" t="s">
        <v>22068</v>
      </c>
      <c r="P3172">
        <v>-71</v>
      </c>
      <c r="Q3172" t="s">
        <v>22068</v>
      </c>
      <c r="R3172" t="s">
        <v>22068</v>
      </c>
      <c r="S3172" t="s">
        <v>22068</v>
      </c>
      <c r="T3172" t="s">
        <v>22068</v>
      </c>
      <c r="U3172" t="s">
        <v>22068</v>
      </c>
      <c r="V3172" t="s">
        <v>22068</v>
      </c>
      <c r="W3172" t="s">
        <v>22068</v>
      </c>
      <c r="X3172" t="s">
        <v>22068</v>
      </c>
      <c r="Y3172" t="s">
        <v>22068</v>
      </c>
      <c r="Z3172" t="s">
        <v>22068</v>
      </c>
      <c r="AA3172" t="s">
        <v>8654</v>
      </c>
    </row>
    <row r="3173" spans="1:27" x14ac:dyDescent="0.2">
      <c r="A3173" t="s">
        <v>7912</v>
      </c>
      <c r="B3173" t="s">
        <v>12501</v>
      </c>
      <c r="C3173" s="8" t="s">
        <v>22068</v>
      </c>
      <c r="D3173">
        <v>1</v>
      </c>
      <c r="E3173" s="9">
        <v>22.180489999999999</v>
      </c>
      <c r="F3173" s="9" t="s">
        <v>22068</v>
      </c>
      <c r="G3173" s="9" t="s">
        <v>22068</v>
      </c>
      <c r="H3173" s="9" t="s">
        <v>22068</v>
      </c>
      <c r="I3173" s="9" t="s">
        <v>22068</v>
      </c>
      <c r="J3173" s="9" t="s">
        <v>22068</v>
      </c>
      <c r="K3173" s="9" t="s">
        <v>22068</v>
      </c>
      <c r="L3173" s="9" t="s">
        <v>22068</v>
      </c>
      <c r="M3173" s="9" t="s">
        <v>22068</v>
      </c>
      <c r="N3173" s="9" t="s">
        <v>22068</v>
      </c>
      <c r="O3173" s="9" t="s">
        <v>22068</v>
      </c>
      <c r="P3173">
        <v>-356</v>
      </c>
      <c r="Q3173" t="s">
        <v>22068</v>
      </c>
      <c r="R3173" t="s">
        <v>22068</v>
      </c>
      <c r="S3173" t="s">
        <v>22068</v>
      </c>
      <c r="T3173" t="s">
        <v>22068</v>
      </c>
      <c r="U3173" t="s">
        <v>22068</v>
      </c>
      <c r="V3173" t="s">
        <v>22068</v>
      </c>
      <c r="W3173" t="s">
        <v>22068</v>
      </c>
      <c r="X3173" t="s">
        <v>22068</v>
      </c>
      <c r="Y3173" t="s">
        <v>22068</v>
      </c>
      <c r="Z3173" t="s">
        <v>22068</v>
      </c>
      <c r="AA3173" t="s">
        <v>17682</v>
      </c>
    </row>
    <row r="3174" spans="1:27" x14ac:dyDescent="0.2">
      <c r="A3174" t="s">
        <v>7620</v>
      </c>
      <c r="B3174" t="s">
        <v>10520</v>
      </c>
      <c r="C3174" s="8">
        <v>14</v>
      </c>
      <c r="D3174">
        <v>3</v>
      </c>
      <c r="E3174" s="9">
        <v>22.17503</v>
      </c>
      <c r="F3174" s="9">
        <v>5.9803600000000001</v>
      </c>
      <c r="G3174" s="9">
        <v>3.6686000000000001</v>
      </c>
      <c r="H3174" s="9" t="s">
        <v>22068</v>
      </c>
      <c r="I3174" s="9" t="s">
        <v>22068</v>
      </c>
      <c r="J3174" s="9" t="s">
        <v>22068</v>
      </c>
      <c r="K3174" s="9" t="s">
        <v>22068</v>
      </c>
      <c r="L3174" s="9" t="s">
        <v>22068</v>
      </c>
      <c r="M3174" s="9" t="s">
        <v>22068</v>
      </c>
      <c r="N3174" s="9" t="s">
        <v>22068</v>
      </c>
      <c r="O3174" s="9" t="s">
        <v>22068</v>
      </c>
      <c r="P3174">
        <v>-924</v>
      </c>
      <c r="Q3174">
        <v>-1922</v>
      </c>
      <c r="R3174">
        <v>-1780</v>
      </c>
      <c r="S3174" t="s">
        <v>22068</v>
      </c>
      <c r="T3174" t="s">
        <v>22068</v>
      </c>
      <c r="U3174" t="s">
        <v>22068</v>
      </c>
      <c r="V3174" t="s">
        <v>22068</v>
      </c>
      <c r="W3174" t="s">
        <v>22068</v>
      </c>
      <c r="X3174" t="s">
        <v>22068</v>
      </c>
      <c r="Y3174" t="s">
        <v>22068</v>
      </c>
      <c r="Z3174" t="s">
        <v>22068</v>
      </c>
      <c r="AA3174" t="s">
        <v>17683</v>
      </c>
    </row>
    <row r="3175" spans="1:27" x14ac:dyDescent="0.2">
      <c r="A3175" t="s">
        <v>7621</v>
      </c>
      <c r="B3175" t="s">
        <v>11681</v>
      </c>
      <c r="C3175" s="8" t="s">
        <v>22068</v>
      </c>
      <c r="D3175">
        <v>3</v>
      </c>
      <c r="E3175" s="9">
        <v>22.17503</v>
      </c>
      <c r="F3175" s="9">
        <v>5.9803600000000001</v>
      </c>
      <c r="G3175" s="9">
        <v>3.6686000000000001</v>
      </c>
      <c r="H3175" s="9" t="s">
        <v>22068</v>
      </c>
      <c r="I3175" s="9" t="s">
        <v>22068</v>
      </c>
      <c r="J3175" s="9" t="s">
        <v>22068</v>
      </c>
      <c r="K3175" s="9" t="s">
        <v>22068</v>
      </c>
      <c r="L3175" s="9" t="s">
        <v>22068</v>
      </c>
      <c r="M3175" s="9" t="s">
        <v>22068</v>
      </c>
      <c r="N3175" s="9" t="s">
        <v>22068</v>
      </c>
      <c r="O3175" s="9" t="s">
        <v>22068</v>
      </c>
      <c r="P3175">
        <v>-1242</v>
      </c>
      <c r="Q3175">
        <v>-244</v>
      </c>
      <c r="R3175">
        <v>-386</v>
      </c>
      <c r="S3175" t="s">
        <v>22068</v>
      </c>
      <c r="T3175" t="s">
        <v>22068</v>
      </c>
      <c r="U3175" t="s">
        <v>22068</v>
      </c>
      <c r="V3175" t="s">
        <v>22068</v>
      </c>
      <c r="W3175" t="s">
        <v>22068</v>
      </c>
      <c r="X3175" t="s">
        <v>22068</v>
      </c>
      <c r="Y3175" t="s">
        <v>22068</v>
      </c>
      <c r="Z3175" t="s">
        <v>22068</v>
      </c>
      <c r="AA3175" t="s">
        <v>17684</v>
      </c>
    </row>
    <row r="3176" spans="1:27" x14ac:dyDescent="0.2">
      <c r="A3176" t="s">
        <v>3072</v>
      </c>
      <c r="B3176" t="s">
        <v>12503</v>
      </c>
      <c r="C3176" s="8" t="s">
        <v>22068</v>
      </c>
      <c r="D3176">
        <v>4</v>
      </c>
      <c r="E3176" s="9">
        <v>22.17276</v>
      </c>
      <c r="F3176" s="9">
        <v>17.45993</v>
      </c>
      <c r="G3176" s="9">
        <v>14.114839999999999</v>
      </c>
      <c r="H3176" s="9">
        <v>2.5500099999999999</v>
      </c>
      <c r="I3176" s="9" t="s">
        <v>22068</v>
      </c>
      <c r="J3176" s="9" t="s">
        <v>22068</v>
      </c>
      <c r="K3176" s="9" t="s">
        <v>22068</v>
      </c>
      <c r="L3176" s="9" t="s">
        <v>22068</v>
      </c>
      <c r="M3176" s="9" t="s">
        <v>22068</v>
      </c>
      <c r="N3176" s="9" t="s">
        <v>22068</v>
      </c>
      <c r="O3176" s="9" t="s">
        <v>22068</v>
      </c>
      <c r="P3176">
        <v>-1450</v>
      </c>
      <c r="Q3176">
        <v>-3042</v>
      </c>
      <c r="R3176">
        <v>-552</v>
      </c>
      <c r="S3176">
        <v>-321</v>
      </c>
      <c r="T3176" t="s">
        <v>22068</v>
      </c>
      <c r="U3176" t="s">
        <v>22068</v>
      </c>
      <c r="V3176" t="s">
        <v>22068</v>
      </c>
      <c r="W3176" t="s">
        <v>22068</v>
      </c>
      <c r="X3176" t="s">
        <v>22068</v>
      </c>
      <c r="Y3176" t="s">
        <v>22068</v>
      </c>
      <c r="Z3176" t="s">
        <v>22068</v>
      </c>
      <c r="AA3176" t="s">
        <v>17685</v>
      </c>
    </row>
    <row r="3177" spans="1:27" x14ac:dyDescent="0.2">
      <c r="A3177" t="s">
        <v>6287</v>
      </c>
      <c r="B3177" t="s">
        <v>10505</v>
      </c>
      <c r="C3177" s="8" t="s">
        <v>22068</v>
      </c>
      <c r="D3177">
        <v>2</v>
      </c>
      <c r="E3177" s="9">
        <v>22.16291</v>
      </c>
      <c r="F3177" s="9">
        <v>13.97561</v>
      </c>
      <c r="G3177" s="9" t="s">
        <v>22068</v>
      </c>
      <c r="H3177" s="9" t="s">
        <v>22068</v>
      </c>
      <c r="I3177" s="9" t="s">
        <v>22068</v>
      </c>
      <c r="J3177" s="9" t="s">
        <v>22068</v>
      </c>
      <c r="K3177" s="9" t="s">
        <v>22068</v>
      </c>
      <c r="L3177" s="9" t="s">
        <v>22068</v>
      </c>
      <c r="M3177" s="9" t="s">
        <v>22068</v>
      </c>
      <c r="N3177" s="9" t="s">
        <v>22068</v>
      </c>
      <c r="O3177" s="9" t="s">
        <v>22068</v>
      </c>
      <c r="P3177">
        <v>-1599</v>
      </c>
      <c r="Q3177">
        <v>179</v>
      </c>
      <c r="R3177" t="s">
        <v>22068</v>
      </c>
      <c r="S3177" t="s">
        <v>22068</v>
      </c>
      <c r="T3177" t="s">
        <v>22068</v>
      </c>
      <c r="U3177" t="s">
        <v>22068</v>
      </c>
      <c r="V3177" t="s">
        <v>22068</v>
      </c>
      <c r="W3177" t="s">
        <v>22068</v>
      </c>
      <c r="X3177" t="s">
        <v>22068</v>
      </c>
      <c r="Y3177" t="s">
        <v>22068</v>
      </c>
      <c r="Z3177" t="s">
        <v>22068</v>
      </c>
      <c r="AA3177" t="s">
        <v>17686</v>
      </c>
    </row>
    <row r="3178" spans="1:27" x14ac:dyDescent="0.2">
      <c r="A3178" t="s">
        <v>6288</v>
      </c>
      <c r="B3178" t="s">
        <v>12504</v>
      </c>
      <c r="C3178" s="8" t="s">
        <v>22068</v>
      </c>
      <c r="D3178">
        <v>1</v>
      </c>
      <c r="E3178" s="9">
        <v>22.16291</v>
      </c>
      <c r="F3178" s="9" t="s">
        <v>22068</v>
      </c>
      <c r="G3178" s="9" t="s">
        <v>22068</v>
      </c>
      <c r="H3178" s="9" t="s">
        <v>22068</v>
      </c>
      <c r="I3178" s="9" t="s">
        <v>22068</v>
      </c>
      <c r="J3178" s="9" t="s">
        <v>22068</v>
      </c>
      <c r="K3178" s="9" t="s">
        <v>22068</v>
      </c>
      <c r="L3178" s="9" t="s">
        <v>22068</v>
      </c>
      <c r="M3178" s="9" t="s">
        <v>22068</v>
      </c>
      <c r="N3178" s="9" t="s">
        <v>22068</v>
      </c>
      <c r="O3178" s="9" t="s">
        <v>22068</v>
      </c>
      <c r="P3178">
        <v>-48</v>
      </c>
      <c r="Q3178" t="s">
        <v>22068</v>
      </c>
      <c r="R3178" t="s">
        <v>22068</v>
      </c>
      <c r="S3178" t="s">
        <v>22068</v>
      </c>
      <c r="T3178" t="s">
        <v>22068</v>
      </c>
      <c r="U3178" t="s">
        <v>22068</v>
      </c>
      <c r="V3178" t="s">
        <v>22068</v>
      </c>
      <c r="W3178" t="s">
        <v>22068</v>
      </c>
      <c r="X3178" t="s">
        <v>22068</v>
      </c>
      <c r="Y3178" t="s">
        <v>22068</v>
      </c>
      <c r="Z3178" t="s">
        <v>22068</v>
      </c>
      <c r="AA3178" t="s">
        <v>17687</v>
      </c>
    </row>
    <row r="3179" spans="1:27" x14ac:dyDescent="0.2">
      <c r="A3179" t="s">
        <v>7818</v>
      </c>
      <c r="B3179" t="s">
        <v>10597</v>
      </c>
      <c r="C3179" s="8">
        <v>18</v>
      </c>
      <c r="D3179">
        <v>1</v>
      </c>
      <c r="E3179" s="9">
        <v>22.16291</v>
      </c>
      <c r="F3179" s="9" t="s">
        <v>22068</v>
      </c>
      <c r="G3179" s="9" t="s">
        <v>22068</v>
      </c>
      <c r="H3179" s="9" t="s">
        <v>22068</v>
      </c>
      <c r="I3179" s="9" t="s">
        <v>22068</v>
      </c>
      <c r="J3179" s="9" t="s">
        <v>22068</v>
      </c>
      <c r="K3179" s="9" t="s">
        <v>22068</v>
      </c>
      <c r="L3179" s="9" t="s">
        <v>22068</v>
      </c>
      <c r="M3179" s="9" t="s">
        <v>22068</v>
      </c>
      <c r="N3179" s="9" t="s">
        <v>22068</v>
      </c>
      <c r="O3179" s="9" t="s">
        <v>22068</v>
      </c>
      <c r="P3179">
        <v>-327</v>
      </c>
      <c r="Q3179" t="s">
        <v>22068</v>
      </c>
      <c r="R3179" t="s">
        <v>22068</v>
      </c>
      <c r="S3179" t="s">
        <v>22068</v>
      </c>
      <c r="T3179" t="s">
        <v>22068</v>
      </c>
      <c r="U3179" t="s">
        <v>22068</v>
      </c>
      <c r="V3179" t="s">
        <v>22068</v>
      </c>
      <c r="W3179" t="s">
        <v>22068</v>
      </c>
      <c r="X3179" t="s">
        <v>22068</v>
      </c>
      <c r="Y3179" t="s">
        <v>22068</v>
      </c>
      <c r="Z3179" t="s">
        <v>22068</v>
      </c>
      <c r="AA3179" t="s">
        <v>10340</v>
      </c>
    </row>
    <row r="3180" spans="1:27" x14ac:dyDescent="0.2">
      <c r="A3180" t="s">
        <v>2846</v>
      </c>
      <c r="B3180" t="s">
        <v>17688</v>
      </c>
      <c r="C3180" s="8" t="s">
        <v>22068</v>
      </c>
      <c r="D3180">
        <v>1</v>
      </c>
      <c r="E3180" s="9">
        <v>22.156009999999998</v>
      </c>
      <c r="F3180" s="9" t="s">
        <v>22068</v>
      </c>
      <c r="G3180" s="9" t="s">
        <v>22068</v>
      </c>
      <c r="H3180" s="9" t="s">
        <v>22068</v>
      </c>
      <c r="I3180" s="9" t="s">
        <v>22068</v>
      </c>
      <c r="J3180" s="9" t="s">
        <v>22068</v>
      </c>
      <c r="K3180" s="9" t="s">
        <v>22068</v>
      </c>
      <c r="L3180" s="9" t="s">
        <v>22068</v>
      </c>
      <c r="M3180" s="9" t="s">
        <v>22068</v>
      </c>
      <c r="N3180" s="9" t="s">
        <v>22068</v>
      </c>
      <c r="O3180" s="9" t="s">
        <v>22068</v>
      </c>
      <c r="P3180">
        <v>-154</v>
      </c>
      <c r="Q3180" t="s">
        <v>22068</v>
      </c>
      <c r="R3180" t="s">
        <v>22068</v>
      </c>
      <c r="S3180" t="s">
        <v>22068</v>
      </c>
      <c r="T3180" t="s">
        <v>22068</v>
      </c>
      <c r="U3180" t="s">
        <v>22068</v>
      </c>
      <c r="V3180" t="s">
        <v>22068</v>
      </c>
      <c r="W3180" t="s">
        <v>22068</v>
      </c>
      <c r="X3180" t="s">
        <v>22068</v>
      </c>
      <c r="Y3180" t="s">
        <v>22068</v>
      </c>
      <c r="Z3180" t="s">
        <v>22068</v>
      </c>
      <c r="AA3180" t="s">
        <v>17688</v>
      </c>
    </row>
    <row r="3181" spans="1:27" x14ac:dyDescent="0.2">
      <c r="A3181" t="s">
        <v>422</v>
      </c>
      <c r="B3181" t="s">
        <v>10480</v>
      </c>
      <c r="C3181" s="8" t="s">
        <v>22068</v>
      </c>
      <c r="D3181">
        <v>2</v>
      </c>
      <c r="E3181" s="9">
        <v>22.155370000000001</v>
      </c>
      <c r="F3181" s="9">
        <v>3.9045399999999999</v>
      </c>
      <c r="G3181" s="9" t="s">
        <v>22068</v>
      </c>
      <c r="H3181" s="9" t="s">
        <v>22068</v>
      </c>
      <c r="I3181" s="9" t="s">
        <v>22068</v>
      </c>
      <c r="J3181" s="9" t="s">
        <v>22068</v>
      </c>
      <c r="K3181" s="9" t="s">
        <v>22068</v>
      </c>
      <c r="L3181" s="9" t="s">
        <v>22068</v>
      </c>
      <c r="M3181" s="9" t="s">
        <v>22068</v>
      </c>
      <c r="N3181" s="9" t="s">
        <v>22068</v>
      </c>
      <c r="O3181" s="9" t="s">
        <v>22068</v>
      </c>
      <c r="P3181">
        <v>-2294</v>
      </c>
      <c r="Q3181">
        <v>-3220</v>
      </c>
      <c r="R3181" t="s">
        <v>22068</v>
      </c>
      <c r="S3181" t="s">
        <v>22068</v>
      </c>
      <c r="T3181" t="s">
        <v>22068</v>
      </c>
      <c r="U3181" t="s">
        <v>22068</v>
      </c>
      <c r="V3181" t="s">
        <v>22068</v>
      </c>
      <c r="W3181" t="s">
        <v>22068</v>
      </c>
      <c r="X3181" t="s">
        <v>22068</v>
      </c>
      <c r="Y3181" t="s">
        <v>22068</v>
      </c>
      <c r="Z3181" t="s">
        <v>22068</v>
      </c>
      <c r="AA3181" t="s">
        <v>8484</v>
      </c>
    </row>
    <row r="3182" spans="1:27" x14ac:dyDescent="0.2">
      <c r="A3182" t="s">
        <v>6911</v>
      </c>
      <c r="B3182" t="s">
        <v>10648</v>
      </c>
      <c r="C3182" s="8" t="s">
        <v>22068</v>
      </c>
      <c r="D3182">
        <v>2</v>
      </c>
      <c r="E3182" s="9">
        <v>22.147390000000001</v>
      </c>
      <c r="F3182" s="9">
        <v>16.68666</v>
      </c>
      <c r="G3182" s="9" t="s">
        <v>22068</v>
      </c>
      <c r="H3182" s="9" t="s">
        <v>22068</v>
      </c>
      <c r="I3182" s="9" t="s">
        <v>22068</v>
      </c>
      <c r="J3182" s="9" t="s">
        <v>22068</v>
      </c>
      <c r="K3182" s="9" t="s">
        <v>22068</v>
      </c>
      <c r="L3182" s="9" t="s">
        <v>22068</v>
      </c>
      <c r="M3182" s="9" t="s">
        <v>22068</v>
      </c>
      <c r="N3182" s="9" t="s">
        <v>22068</v>
      </c>
      <c r="O3182" s="9" t="s">
        <v>22068</v>
      </c>
      <c r="P3182">
        <v>-229</v>
      </c>
      <c r="Q3182">
        <v>-895</v>
      </c>
      <c r="R3182" t="s">
        <v>22068</v>
      </c>
      <c r="S3182" t="s">
        <v>22068</v>
      </c>
      <c r="T3182" t="s">
        <v>22068</v>
      </c>
      <c r="U3182" t="s">
        <v>22068</v>
      </c>
      <c r="V3182" t="s">
        <v>22068</v>
      </c>
      <c r="W3182" t="s">
        <v>22068</v>
      </c>
      <c r="X3182" t="s">
        <v>22068</v>
      </c>
      <c r="Y3182" t="s">
        <v>22068</v>
      </c>
      <c r="Z3182" t="s">
        <v>22068</v>
      </c>
      <c r="AA3182" t="s">
        <v>10111</v>
      </c>
    </row>
    <row r="3183" spans="1:27" x14ac:dyDescent="0.2">
      <c r="A3183" t="s">
        <v>6912</v>
      </c>
      <c r="B3183" t="s">
        <v>12505</v>
      </c>
      <c r="C3183" s="8">
        <v>10</v>
      </c>
      <c r="D3183">
        <v>2</v>
      </c>
      <c r="E3183" s="9">
        <v>22.147390000000001</v>
      </c>
      <c r="F3183" s="9">
        <v>16.68666</v>
      </c>
      <c r="G3183" s="9" t="s">
        <v>22068</v>
      </c>
      <c r="H3183" s="9" t="s">
        <v>22068</v>
      </c>
      <c r="I3183" s="9" t="s">
        <v>22068</v>
      </c>
      <c r="J3183" s="9" t="s">
        <v>22068</v>
      </c>
      <c r="K3183" s="9" t="s">
        <v>22068</v>
      </c>
      <c r="L3183" s="9" t="s">
        <v>22068</v>
      </c>
      <c r="M3183" s="9" t="s">
        <v>22068</v>
      </c>
      <c r="N3183" s="9" t="s">
        <v>22068</v>
      </c>
      <c r="O3183" s="9" t="s">
        <v>22068</v>
      </c>
      <c r="P3183">
        <v>-1018</v>
      </c>
      <c r="Q3183">
        <v>-352</v>
      </c>
      <c r="R3183" t="s">
        <v>22068</v>
      </c>
      <c r="S3183" t="s">
        <v>22068</v>
      </c>
      <c r="T3183" t="s">
        <v>22068</v>
      </c>
      <c r="U3183" t="s">
        <v>22068</v>
      </c>
      <c r="V3183" t="s">
        <v>22068</v>
      </c>
      <c r="W3183" t="s">
        <v>22068</v>
      </c>
      <c r="X3183" t="s">
        <v>22068</v>
      </c>
      <c r="Y3183" t="s">
        <v>22068</v>
      </c>
      <c r="Z3183" t="s">
        <v>22068</v>
      </c>
      <c r="AA3183" t="s">
        <v>17689</v>
      </c>
    </row>
    <row r="3184" spans="1:27" x14ac:dyDescent="0.2">
      <c r="A3184" t="s">
        <v>8337</v>
      </c>
      <c r="B3184" t="s">
        <v>10519</v>
      </c>
      <c r="C3184" s="8" t="s">
        <v>22068</v>
      </c>
      <c r="D3184">
        <v>4</v>
      </c>
      <c r="E3184" s="9">
        <v>22.146249999999998</v>
      </c>
      <c r="F3184" s="9">
        <v>12.83967</v>
      </c>
      <c r="G3184" s="9">
        <v>8.8486700000000003</v>
      </c>
      <c r="H3184" s="9">
        <v>6.8455599999999999</v>
      </c>
      <c r="I3184" s="9" t="s">
        <v>22068</v>
      </c>
      <c r="J3184" s="9" t="s">
        <v>22068</v>
      </c>
      <c r="K3184" s="9" t="s">
        <v>22068</v>
      </c>
      <c r="L3184" s="9" t="s">
        <v>22068</v>
      </c>
      <c r="M3184" s="9" t="s">
        <v>22068</v>
      </c>
      <c r="N3184" s="9" t="s">
        <v>22068</v>
      </c>
      <c r="O3184" s="9" t="s">
        <v>22068</v>
      </c>
      <c r="P3184">
        <v>-2718</v>
      </c>
      <c r="Q3184">
        <v>-1028</v>
      </c>
      <c r="R3184">
        <v>-1330</v>
      </c>
      <c r="S3184">
        <v>-142</v>
      </c>
      <c r="T3184" t="s">
        <v>22068</v>
      </c>
      <c r="U3184" t="s">
        <v>22068</v>
      </c>
      <c r="V3184" t="s">
        <v>22068</v>
      </c>
      <c r="W3184" t="s">
        <v>22068</v>
      </c>
      <c r="X3184" t="s">
        <v>22068</v>
      </c>
      <c r="Y3184" t="s">
        <v>22068</v>
      </c>
      <c r="Z3184" t="s">
        <v>22068</v>
      </c>
      <c r="AA3184" t="s">
        <v>10467</v>
      </c>
    </row>
    <row r="3185" spans="1:27" x14ac:dyDescent="0.2">
      <c r="A3185" t="s">
        <v>76</v>
      </c>
      <c r="B3185" t="s">
        <v>12506</v>
      </c>
      <c r="C3185" s="8" t="s">
        <v>22068</v>
      </c>
      <c r="D3185">
        <v>1</v>
      </c>
      <c r="E3185" s="9">
        <v>22.121479999999998</v>
      </c>
      <c r="F3185" s="9" t="s">
        <v>22068</v>
      </c>
      <c r="G3185" s="9" t="s">
        <v>22068</v>
      </c>
      <c r="H3185" s="9" t="s">
        <v>22068</v>
      </c>
      <c r="I3185" s="9" t="s">
        <v>22068</v>
      </c>
      <c r="J3185" s="9" t="s">
        <v>22068</v>
      </c>
      <c r="K3185" s="9" t="s">
        <v>22068</v>
      </c>
      <c r="L3185" s="9" t="s">
        <v>22068</v>
      </c>
      <c r="M3185" s="9" t="s">
        <v>22068</v>
      </c>
      <c r="N3185" s="9" t="s">
        <v>22068</v>
      </c>
      <c r="O3185" s="9" t="s">
        <v>22068</v>
      </c>
      <c r="P3185">
        <v>-200</v>
      </c>
      <c r="Q3185" t="s">
        <v>22068</v>
      </c>
      <c r="R3185" t="s">
        <v>22068</v>
      </c>
      <c r="S3185" t="s">
        <v>22068</v>
      </c>
      <c r="T3185" t="s">
        <v>22068</v>
      </c>
      <c r="U3185" t="s">
        <v>22068</v>
      </c>
      <c r="V3185" t="s">
        <v>22068</v>
      </c>
      <c r="W3185" t="s">
        <v>22068</v>
      </c>
      <c r="X3185" t="s">
        <v>22068</v>
      </c>
      <c r="Y3185" t="s">
        <v>22068</v>
      </c>
      <c r="Z3185" t="s">
        <v>22068</v>
      </c>
      <c r="AA3185" t="s">
        <v>17690</v>
      </c>
    </row>
    <row r="3186" spans="1:27" x14ac:dyDescent="0.2">
      <c r="A3186" t="s">
        <v>7669</v>
      </c>
      <c r="B3186" t="s">
        <v>10480</v>
      </c>
      <c r="C3186" s="8">
        <v>8</v>
      </c>
      <c r="D3186">
        <v>1</v>
      </c>
      <c r="E3186" s="9">
        <v>22.115110000000001</v>
      </c>
      <c r="F3186" s="9" t="s">
        <v>22068</v>
      </c>
      <c r="G3186" s="9" t="s">
        <v>22068</v>
      </c>
      <c r="H3186" s="9" t="s">
        <v>22068</v>
      </c>
      <c r="I3186" s="9" t="s">
        <v>22068</v>
      </c>
      <c r="J3186" s="9" t="s">
        <v>22068</v>
      </c>
      <c r="K3186" s="9" t="s">
        <v>22068</v>
      </c>
      <c r="L3186" s="9" t="s">
        <v>22068</v>
      </c>
      <c r="M3186" s="9" t="s">
        <v>22068</v>
      </c>
      <c r="N3186" s="9" t="s">
        <v>22068</v>
      </c>
      <c r="O3186" s="9" t="s">
        <v>22068</v>
      </c>
      <c r="P3186">
        <v>-66</v>
      </c>
      <c r="Q3186" t="s">
        <v>22068</v>
      </c>
      <c r="R3186" t="s">
        <v>22068</v>
      </c>
      <c r="S3186" t="s">
        <v>22068</v>
      </c>
      <c r="T3186" t="s">
        <v>22068</v>
      </c>
      <c r="U3186" t="s">
        <v>22068</v>
      </c>
      <c r="V3186" t="s">
        <v>22068</v>
      </c>
      <c r="W3186" t="s">
        <v>22068</v>
      </c>
      <c r="X3186" t="s">
        <v>22068</v>
      </c>
      <c r="Y3186" t="s">
        <v>22068</v>
      </c>
      <c r="Z3186" t="s">
        <v>22068</v>
      </c>
      <c r="AA3186" t="s">
        <v>10290</v>
      </c>
    </row>
    <row r="3187" spans="1:27" x14ac:dyDescent="0.2">
      <c r="A3187" t="s">
        <v>5872</v>
      </c>
      <c r="B3187" t="s">
        <v>12507</v>
      </c>
      <c r="C3187" s="8" t="s">
        <v>22068</v>
      </c>
      <c r="D3187">
        <v>1</v>
      </c>
      <c r="E3187" s="9">
        <v>22.114850000000001</v>
      </c>
      <c r="F3187" s="9" t="s">
        <v>22068</v>
      </c>
      <c r="G3187" s="9" t="s">
        <v>22068</v>
      </c>
      <c r="H3187" s="9" t="s">
        <v>22068</v>
      </c>
      <c r="I3187" s="9" t="s">
        <v>22068</v>
      </c>
      <c r="J3187" s="9" t="s">
        <v>22068</v>
      </c>
      <c r="K3187" s="9" t="s">
        <v>22068</v>
      </c>
      <c r="L3187" s="9" t="s">
        <v>22068</v>
      </c>
      <c r="M3187" s="9" t="s">
        <v>22068</v>
      </c>
      <c r="N3187" s="9" t="s">
        <v>22068</v>
      </c>
      <c r="O3187" s="9" t="s">
        <v>22068</v>
      </c>
      <c r="P3187">
        <v>-590</v>
      </c>
      <c r="Q3187" t="s">
        <v>22068</v>
      </c>
      <c r="R3187" t="s">
        <v>22068</v>
      </c>
      <c r="S3187" t="s">
        <v>22068</v>
      </c>
      <c r="T3187" t="s">
        <v>22068</v>
      </c>
      <c r="U3187" t="s">
        <v>22068</v>
      </c>
      <c r="V3187" t="s">
        <v>22068</v>
      </c>
      <c r="W3187" t="s">
        <v>22068</v>
      </c>
      <c r="X3187" t="s">
        <v>22068</v>
      </c>
      <c r="Y3187" t="s">
        <v>22068</v>
      </c>
      <c r="Z3187" t="s">
        <v>22068</v>
      </c>
      <c r="AA3187" t="s">
        <v>17691</v>
      </c>
    </row>
    <row r="3188" spans="1:27" x14ac:dyDescent="0.2">
      <c r="A3188" t="s">
        <v>2399</v>
      </c>
      <c r="B3188" t="s">
        <v>17692</v>
      </c>
      <c r="C3188" s="8" t="s">
        <v>22068</v>
      </c>
      <c r="D3188">
        <v>1</v>
      </c>
      <c r="E3188" s="9">
        <v>22.113849999999999</v>
      </c>
      <c r="F3188" s="9" t="s">
        <v>22068</v>
      </c>
      <c r="G3188" s="9" t="s">
        <v>22068</v>
      </c>
      <c r="H3188" s="9" t="s">
        <v>22068</v>
      </c>
      <c r="I3188" s="9" t="s">
        <v>22068</v>
      </c>
      <c r="J3188" s="9" t="s">
        <v>22068</v>
      </c>
      <c r="K3188" s="9" t="s">
        <v>22068</v>
      </c>
      <c r="L3188" s="9" t="s">
        <v>22068</v>
      </c>
      <c r="M3188" s="9" t="s">
        <v>22068</v>
      </c>
      <c r="N3188" s="9" t="s">
        <v>22068</v>
      </c>
      <c r="O3188" s="9" t="s">
        <v>22068</v>
      </c>
      <c r="P3188">
        <v>-2108</v>
      </c>
      <c r="Q3188" t="s">
        <v>22068</v>
      </c>
      <c r="R3188" t="s">
        <v>22068</v>
      </c>
      <c r="S3188" t="s">
        <v>22068</v>
      </c>
      <c r="T3188" t="s">
        <v>22068</v>
      </c>
      <c r="U3188" t="s">
        <v>22068</v>
      </c>
      <c r="V3188" t="s">
        <v>22068</v>
      </c>
      <c r="W3188" t="s">
        <v>22068</v>
      </c>
      <c r="X3188" t="s">
        <v>22068</v>
      </c>
      <c r="Y3188" t="s">
        <v>22068</v>
      </c>
      <c r="Z3188" t="s">
        <v>22068</v>
      </c>
      <c r="AA3188" t="s">
        <v>17692</v>
      </c>
    </row>
    <row r="3189" spans="1:27" x14ac:dyDescent="0.2">
      <c r="A3189" t="s">
        <v>2707</v>
      </c>
      <c r="B3189" t="s">
        <v>12508</v>
      </c>
      <c r="C3189" s="8" t="s">
        <v>22068</v>
      </c>
      <c r="D3189">
        <v>2</v>
      </c>
      <c r="E3189" s="9">
        <v>22.088190000000001</v>
      </c>
      <c r="F3189" s="9">
        <v>9.1250300000000006</v>
      </c>
      <c r="G3189" s="9" t="s">
        <v>22068</v>
      </c>
      <c r="H3189" s="9" t="s">
        <v>22068</v>
      </c>
      <c r="I3189" s="9" t="s">
        <v>22068</v>
      </c>
      <c r="J3189" s="9" t="s">
        <v>22068</v>
      </c>
      <c r="K3189" s="9" t="s">
        <v>22068</v>
      </c>
      <c r="L3189" s="9" t="s">
        <v>22068</v>
      </c>
      <c r="M3189" s="9" t="s">
        <v>22068</v>
      </c>
      <c r="N3189" s="9" t="s">
        <v>22068</v>
      </c>
      <c r="O3189" s="9" t="s">
        <v>22068</v>
      </c>
      <c r="P3189">
        <v>-1203</v>
      </c>
      <c r="Q3189">
        <v>-19</v>
      </c>
      <c r="R3189" t="s">
        <v>22068</v>
      </c>
      <c r="S3189" t="s">
        <v>22068</v>
      </c>
      <c r="T3189" t="s">
        <v>22068</v>
      </c>
      <c r="U3189" t="s">
        <v>22068</v>
      </c>
      <c r="V3189" t="s">
        <v>22068</v>
      </c>
      <c r="W3189" t="s">
        <v>22068</v>
      </c>
      <c r="X3189" t="s">
        <v>22068</v>
      </c>
      <c r="Y3189" t="s">
        <v>22068</v>
      </c>
      <c r="Z3189" t="s">
        <v>22068</v>
      </c>
      <c r="AA3189" t="s">
        <v>17693</v>
      </c>
    </row>
    <row r="3190" spans="1:27" x14ac:dyDescent="0.2">
      <c r="A3190" t="s">
        <v>5615</v>
      </c>
      <c r="B3190" t="s">
        <v>12509</v>
      </c>
      <c r="C3190" s="8">
        <v>7</v>
      </c>
      <c r="D3190">
        <v>3</v>
      </c>
      <c r="E3190" s="9">
        <v>22.07601</v>
      </c>
      <c r="F3190" s="9">
        <v>20.71453</v>
      </c>
      <c r="G3190" s="9">
        <v>3.6214300000000001</v>
      </c>
      <c r="H3190" s="9" t="s">
        <v>22068</v>
      </c>
      <c r="I3190" s="9" t="s">
        <v>22068</v>
      </c>
      <c r="J3190" s="9" t="s">
        <v>22068</v>
      </c>
      <c r="K3190" s="9" t="s">
        <v>22068</v>
      </c>
      <c r="L3190" s="9" t="s">
        <v>22068</v>
      </c>
      <c r="M3190" s="9" t="s">
        <v>22068</v>
      </c>
      <c r="N3190" s="9" t="s">
        <v>22068</v>
      </c>
      <c r="O3190" s="9" t="s">
        <v>22068</v>
      </c>
      <c r="P3190">
        <v>-3876</v>
      </c>
      <c r="Q3190">
        <v>-98</v>
      </c>
      <c r="R3190">
        <v>700</v>
      </c>
      <c r="S3190" t="s">
        <v>22068</v>
      </c>
      <c r="T3190" t="s">
        <v>22068</v>
      </c>
      <c r="U3190" t="s">
        <v>22068</v>
      </c>
      <c r="V3190" t="s">
        <v>22068</v>
      </c>
      <c r="W3190" t="s">
        <v>22068</v>
      </c>
      <c r="X3190" t="s">
        <v>22068</v>
      </c>
      <c r="Y3190" t="s">
        <v>22068</v>
      </c>
      <c r="Z3190" t="s">
        <v>22068</v>
      </c>
      <c r="AA3190" t="s">
        <v>17694</v>
      </c>
    </row>
    <row r="3191" spans="1:27" x14ac:dyDescent="0.2">
      <c r="A3191" t="s">
        <v>5616</v>
      </c>
      <c r="B3191" t="s">
        <v>10480</v>
      </c>
      <c r="C3191" s="8" t="s">
        <v>22068</v>
      </c>
      <c r="D3191">
        <v>2</v>
      </c>
      <c r="E3191" s="9">
        <v>22.07601</v>
      </c>
      <c r="F3191" s="9">
        <v>20.71453</v>
      </c>
      <c r="G3191" s="9" t="s">
        <v>22068</v>
      </c>
      <c r="H3191" s="9" t="s">
        <v>22068</v>
      </c>
      <c r="I3191" s="9" t="s">
        <v>22068</v>
      </c>
      <c r="J3191" s="9" t="s">
        <v>22068</v>
      </c>
      <c r="K3191" s="9" t="s">
        <v>22068</v>
      </c>
      <c r="L3191" s="9" t="s">
        <v>22068</v>
      </c>
      <c r="M3191" s="9" t="s">
        <v>22068</v>
      </c>
      <c r="N3191" s="9" t="s">
        <v>22068</v>
      </c>
      <c r="O3191" s="9" t="s">
        <v>22068</v>
      </c>
      <c r="P3191">
        <v>-7</v>
      </c>
      <c r="Q3191">
        <v>-3785</v>
      </c>
      <c r="R3191" t="s">
        <v>22068</v>
      </c>
      <c r="S3191" t="s">
        <v>22068</v>
      </c>
      <c r="T3191" t="s">
        <v>22068</v>
      </c>
      <c r="U3191" t="s">
        <v>22068</v>
      </c>
      <c r="V3191" t="s">
        <v>22068</v>
      </c>
      <c r="W3191" t="s">
        <v>22068</v>
      </c>
      <c r="X3191" t="s">
        <v>22068</v>
      </c>
      <c r="Y3191" t="s">
        <v>22068</v>
      </c>
      <c r="Z3191" t="s">
        <v>22068</v>
      </c>
      <c r="AA3191" t="s">
        <v>8384</v>
      </c>
    </row>
    <row r="3192" spans="1:27" x14ac:dyDescent="0.2">
      <c r="A3192" t="s">
        <v>491</v>
      </c>
      <c r="B3192" t="s">
        <v>12510</v>
      </c>
      <c r="C3192" s="8" t="s">
        <v>22068</v>
      </c>
      <c r="D3192">
        <v>1</v>
      </c>
      <c r="E3192" s="9">
        <v>22.074210000000001</v>
      </c>
      <c r="F3192" s="9" t="s">
        <v>22068</v>
      </c>
      <c r="G3192" s="9" t="s">
        <v>22068</v>
      </c>
      <c r="H3192" s="9" t="s">
        <v>22068</v>
      </c>
      <c r="I3192" s="9" t="s">
        <v>22068</v>
      </c>
      <c r="J3192" s="9" t="s">
        <v>22068</v>
      </c>
      <c r="K3192" s="9" t="s">
        <v>22068</v>
      </c>
      <c r="L3192" s="9" t="s">
        <v>22068</v>
      </c>
      <c r="M3192" s="9" t="s">
        <v>22068</v>
      </c>
      <c r="N3192" s="9" t="s">
        <v>22068</v>
      </c>
      <c r="O3192" s="9" t="s">
        <v>22068</v>
      </c>
      <c r="P3192">
        <v>-66</v>
      </c>
      <c r="Q3192" t="s">
        <v>22068</v>
      </c>
      <c r="R3192" t="s">
        <v>22068</v>
      </c>
      <c r="S3192" t="s">
        <v>22068</v>
      </c>
      <c r="T3192" t="s">
        <v>22068</v>
      </c>
      <c r="U3192" t="s">
        <v>22068</v>
      </c>
      <c r="V3192" t="s">
        <v>22068</v>
      </c>
      <c r="W3192" t="s">
        <v>22068</v>
      </c>
      <c r="X3192" t="s">
        <v>22068</v>
      </c>
      <c r="Y3192" t="s">
        <v>22068</v>
      </c>
      <c r="Z3192" t="s">
        <v>22068</v>
      </c>
      <c r="AA3192" t="s">
        <v>17695</v>
      </c>
    </row>
    <row r="3193" spans="1:27" x14ac:dyDescent="0.2">
      <c r="A3193" t="s">
        <v>2307</v>
      </c>
      <c r="B3193" t="s">
        <v>12511</v>
      </c>
      <c r="C3193" s="8" t="s">
        <v>22068</v>
      </c>
      <c r="D3193">
        <v>2</v>
      </c>
      <c r="E3193" s="9">
        <v>22.066870000000002</v>
      </c>
      <c r="F3193" s="9">
        <v>15.4138</v>
      </c>
      <c r="G3193" s="9" t="s">
        <v>22068</v>
      </c>
      <c r="H3193" s="9" t="s">
        <v>22068</v>
      </c>
      <c r="I3193" s="9" t="s">
        <v>22068</v>
      </c>
      <c r="J3193" s="9" t="s">
        <v>22068</v>
      </c>
      <c r="K3193" s="9" t="s">
        <v>22068</v>
      </c>
      <c r="L3193" s="9" t="s">
        <v>22068</v>
      </c>
      <c r="M3193" s="9" t="s">
        <v>22068</v>
      </c>
      <c r="N3193" s="9" t="s">
        <v>22068</v>
      </c>
      <c r="O3193" s="9" t="s">
        <v>22068</v>
      </c>
      <c r="P3193">
        <v>-2234</v>
      </c>
      <c r="Q3193">
        <v>-621</v>
      </c>
      <c r="R3193" t="s">
        <v>22068</v>
      </c>
      <c r="S3193" t="s">
        <v>22068</v>
      </c>
      <c r="T3193" t="s">
        <v>22068</v>
      </c>
      <c r="U3193" t="s">
        <v>22068</v>
      </c>
      <c r="V3193" t="s">
        <v>22068</v>
      </c>
      <c r="W3193" t="s">
        <v>22068</v>
      </c>
      <c r="X3193" t="s">
        <v>22068</v>
      </c>
      <c r="Y3193" t="s">
        <v>22068</v>
      </c>
      <c r="Z3193" t="s">
        <v>22068</v>
      </c>
      <c r="AA3193" t="s">
        <v>17696</v>
      </c>
    </row>
    <row r="3194" spans="1:27" x14ac:dyDescent="0.2">
      <c r="A3194" t="s">
        <v>4439</v>
      </c>
      <c r="B3194" t="s">
        <v>12512</v>
      </c>
      <c r="C3194" s="8" t="s">
        <v>22068</v>
      </c>
      <c r="D3194">
        <v>3</v>
      </c>
      <c r="E3194" s="9">
        <v>22.062899999999999</v>
      </c>
      <c r="F3194" s="9">
        <v>10.939030000000001</v>
      </c>
      <c r="G3194" s="9">
        <v>3.9045399999999999</v>
      </c>
      <c r="H3194" s="9" t="s">
        <v>22068</v>
      </c>
      <c r="I3194" s="9" t="s">
        <v>22068</v>
      </c>
      <c r="J3194" s="9" t="s">
        <v>22068</v>
      </c>
      <c r="K3194" s="9" t="s">
        <v>22068</v>
      </c>
      <c r="L3194" s="9" t="s">
        <v>22068</v>
      </c>
      <c r="M3194" s="9" t="s">
        <v>22068</v>
      </c>
      <c r="N3194" s="9" t="s">
        <v>22068</v>
      </c>
      <c r="O3194" s="9" t="s">
        <v>22068</v>
      </c>
      <c r="P3194">
        <v>-4528</v>
      </c>
      <c r="Q3194">
        <v>-1422</v>
      </c>
      <c r="R3194">
        <v>25</v>
      </c>
      <c r="S3194" t="s">
        <v>22068</v>
      </c>
      <c r="T3194" t="s">
        <v>22068</v>
      </c>
      <c r="U3194" t="s">
        <v>22068</v>
      </c>
      <c r="V3194" t="s">
        <v>22068</v>
      </c>
      <c r="W3194" t="s">
        <v>22068</v>
      </c>
      <c r="X3194" t="s">
        <v>22068</v>
      </c>
      <c r="Y3194" t="s">
        <v>22068</v>
      </c>
      <c r="Z3194" t="s">
        <v>22068</v>
      </c>
      <c r="AA3194" t="s">
        <v>9520</v>
      </c>
    </row>
    <row r="3195" spans="1:27" x14ac:dyDescent="0.2">
      <c r="A3195" t="s">
        <v>4440</v>
      </c>
      <c r="B3195" t="s">
        <v>10582</v>
      </c>
      <c r="C3195" s="8">
        <v>14</v>
      </c>
      <c r="D3195">
        <v>2</v>
      </c>
      <c r="E3195" s="9">
        <v>22.062899999999999</v>
      </c>
      <c r="F3195" s="9">
        <v>10.939030000000001</v>
      </c>
      <c r="G3195" s="9" t="s">
        <v>22068</v>
      </c>
      <c r="H3195" s="9" t="s">
        <v>22068</v>
      </c>
      <c r="I3195" s="9" t="s">
        <v>22068</v>
      </c>
      <c r="J3195" s="9" t="s">
        <v>22068</v>
      </c>
      <c r="K3195" s="9" t="s">
        <v>22068</v>
      </c>
      <c r="L3195" s="9" t="s">
        <v>22068</v>
      </c>
      <c r="M3195" s="9" t="s">
        <v>22068</v>
      </c>
      <c r="N3195" s="9" t="s">
        <v>22068</v>
      </c>
      <c r="O3195" s="9" t="s">
        <v>22068</v>
      </c>
      <c r="P3195">
        <v>-98</v>
      </c>
      <c r="Q3195">
        <v>-3204</v>
      </c>
      <c r="R3195" t="s">
        <v>22068</v>
      </c>
      <c r="S3195" t="s">
        <v>22068</v>
      </c>
      <c r="T3195" t="s">
        <v>22068</v>
      </c>
      <c r="U3195" t="s">
        <v>22068</v>
      </c>
      <c r="V3195" t="s">
        <v>22068</v>
      </c>
      <c r="W3195" t="s">
        <v>22068</v>
      </c>
      <c r="X3195" t="s">
        <v>22068</v>
      </c>
      <c r="Y3195" t="s">
        <v>22068</v>
      </c>
      <c r="Z3195" t="s">
        <v>22068</v>
      </c>
      <c r="AA3195" t="s">
        <v>17697</v>
      </c>
    </row>
    <row r="3196" spans="1:27" x14ac:dyDescent="0.2">
      <c r="A3196" t="s">
        <v>3408</v>
      </c>
      <c r="B3196" t="s">
        <v>12514</v>
      </c>
      <c r="C3196" s="8" t="s">
        <v>22068</v>
      </c>
      <c r="D3196">
        <v>3</v>
      </c>
      <c r="E3196" s="9">
        <v>22.0428</v>
      </c>
      <c r="F3196" s="9">
        <v>8.5217700000000001</v>
      </c>
      <c r="G3196" s="9">
        <v>2.3626</v>
      </c>
      <c r="H3196" s="9" t="s">
        <v>22068</v>
      </c>
      <c r="I3196" s="9" t="s">
        <v>22068</v>
      </c>
      <c r="J3196" s="9" t="s">
        <v>22068</v>
      </c>
      <c r="K3196" s="9" t="s">
        <v>22068</v>
      </c>
      <c r="L3196" s="9" t="s">
        <v>22068</v>
      </c>
      <c r="M3196" s="9" t="s">
        <v>22068</v>
      </c>
      <c r="N3196" s="9" t="s">
        <v>22068</v>
      </c>
      <c r="O3196" s="9" t="s">
        <v>22068</v>
      </c>
      <c r="P3196">
        <v>-1138</v>
      </c>
      <c r="Q3196">
        <v>91</v>
      </c>
      <c r="R3196">
        <v>-999</v>
      </c>
      <c r="S3196" t="s">
        <v>22068</v>
      </c>
      <c r="T3196" t="s">
        <v>22068</v>
      </c>
      <c r="U3196" t="s">
        <v>22068</v>
      </c>
      <c r="V3196" t="s">
        <v>22068</v>
      </c>
      <c r="W3196" t="s">
        <v>22068</v>
      </c>
      <c r="X3196" t="s">
        <v>22068</v>
      </c>
      <c r="Y3196" t="s">
        <v>22068</v>
      </c>
      <c r="Z3196" t="s">
        <v>22068</v>
      </c>
      <c r="AA3196" t="s">
        <v>9260</v>
      </c>
    </row>
    <row r="3197" spans="1:27" x14ac:dyDescent="0.2">
      <c r="A3197" t="s">
        <v>4192</v>
      </c>
      <c r="B3197" t="s">
        <v>12513</v>
      </c>
      <c r="C3197" s="8" t="s">
        <v>22068</v>
      </c>
      <c r="D3197">
        <v>1</v>
      </c>
      <c r="E3197" s="9">
        <v>22.0428</v>
      </c>
      <c r="F3197" s="9" t="s">
        <v>22068</v>
      </c>
      <c r="G3197" s="9" t="s">
        <v>22068</v>
      </c>
      <c r="H3197" s="9" t="s">
        <v>22068</v>
      </c>
      <c r="I3197" s="9" t="s">
        <v>22068</v>
      </c>
      <c r="J3197" s="9" t="s">
        <v>22068</v>
      </c>
      <c r="K3197" s="9" t="s">
        <v>22068</v>
      </c>
      <c r="L3197" s="9" t="s">
        <v>22068</v>
      </c>
      <c r="M3197" s="9" t="s">
        <v>22068</v>
      </c>
      <c r="N3197" s="9" t="s">
        <v>22068</v>
      </c>
      <c r="O3197" s="9" t="s">
        <v>22068</v>
      </c>
      <c r="P3197">
        <v>-166</v>
      </c>
      <c r="Q3197" t="s">
        <v>22068</v>
      </c>
      <c r="R3197" t="s">
        <v>22068</v>
      </c>
      <c r="S3197" t="s">
        <v>22068</v>
      </c>
      <c r="T3197" t="s">
        <v>22068</v>
      </c>
      <c r="U3197" t="s">
        <v>22068</v>
      </c>
      <c r="V3197" t="s">
        <v>22068</v>
      </c>
      <c r="W3197" t="s">
        <v>22068</v>
      </c>
      <c r="X3197" t="s">
        <v>22068</v>
      </c>
      <c r="Y3197" t="s">
        <v>22068</v>
      </c>
      <c r="Z3197" t="s">
        <v>22068</v>
      </c>
      <c r="AA3197" t="s">
        <v>17698</v>
      </c>
    </row>
    <row r="3198" spans="1:27" x14ac:dyDescent="0.2">
      <c r="A3198" t="s">
        <v>2716</v>
      </c>
      <c r="B3198" t="s">
        <v>10480</v>
      </c>
      <c r="C3198" s="8" t="s">
        <v>22068</v>
      </c>
      <c r="D3198">
        <v>2</v>
      </c>
      <c r="E3198" s="9">
        <v>22.02675</v>
      </c>
      <c r="F3198" s="9">
        <v>10.623189999999999</v>
      </c>
      <c r="G3198" s="9" t="s">
        <v>22068</v>
      </c>
      <c r="H3198" s="9" t="s">
        <v>22068</v>
      </c>
      <c r="I3198" s="9" t="s">
        <v>22068</v>
      </c>
      <c r="J3198" s="9" t="s">
        <v>22068</v>
      </c>
      <c r="K3198" s="9" t="s">
        <v>22068</v>
      </c>
      <c r="L3198" s="9" t="s">
        <v>22068</v>
      </c>
      <c r="M3198" s="9" t="s">
        <v>22068</v>
      </c>
      <c r="N3198" s="9" t="s">
        <v>22068</v>
      </c>
      <c r="O3198" s="9" t="s">
        <v>22068</v>
      </c>
      <c r="P3198">
        <v>-563</v>
      </c>
      <c r="Q3198">
        <v>-55</v>
      </c>
      <c r="R3198" t="s">
        <v>22068</v>
      </c>
      <c r="S3198" t="s">
        <v>22068</v>
      </c>
      <c r="T3198" t="s">
        <v>22068</v>
      </c>
      <c r="U3198" t="s">
        <v>22068</v>
      </c>
      <c r="V3198" t="s">
        <v>22068</v>
      </c>
      <c r="W3198" t="s">
        <v>22068</v>
      </c>
      <c r="X3198" t="s">
        <v>22068</v>
      </c>
      <c r="Y3198" t="s">
        <v>22068</v>
      </c>
      <c r="Z3198" t="s">
        <v>22068</v>
      </c>
      <c r="AA3198" t="s">
        <v>9083</v>
      </c>
    </row>
    <row r="3199" spans="1:27" x14ac:dyDescent="0.2">
      <c r="A3199" t="s">
        <v>8355</v>
      </c>
      <c r="B3199" t="s">
        <v>10838</v>
      </c>
      <c r="C3199" s="8" t="s">
        <v>22068</v>
      </c>
      <c r="D3199">
        <v>1</v>
      </c>
      <c r="E3199" s="9">
        <v>22.014500000000002</v>
      </c>
      <c r="F3199" s="9" t="s">
        <v>22068</v>
      </c>
      <c r="G3199" s="9" t="s">
        <v>22068</v>
      </c>
      <c r="H3199" s="9" t="s">
        <v>22068</v>
      </c>
      <c r="I3199" s="9" t="s">
        <v>22068</v>
      </c>
      <c r="J3199" s="9" t="s">
        <v>22068</v>
      </c>
      <c r="K3199" s="9" t="s">
        <v>22068</v>
      </c>
      <c r="L3199" s="9" t="s">
        <v>22068</v>
      </c>
      <c r="M3199" s="9" t="s">
        <v>22068</v>
      </c>
      <c r="N3199" s="9" t="s">
        <v>22068</v>
      </c>
      <c r="O3199" s="9" t="s">
        <v>22068</v>
      </c>
      <c r="P3199">
        <v>-418</v>
      </c>
      <c r="Q3199" t="s">
        <v>22068</v>
      </c>
      <c r="R3199" t="s">
        <v>22068</v>
      </c>
      <c r="S3199" t="s">
        <v>22068</v>
      </c>
      <c r="T3199" t="s">
        <v>22068</v>
      </c>
      <c r="U3199" t="s">
        <v>22068</v>
      </c>
      <c r="V3199" t="s">
        <v>22068</v>
      </c>
      <c r="W3199" t="s">
        <v>22068</v>
      </c>
      <c r="X3199" t="s">
        <v>22068</v>
      </c>
      <c r="Y3199" t="s">
        <v>22068</v>
      </c>
      <c r="Z3199" t="s">
        <v>22068</v>
      </c>
      <c r="AA3199" t="s">
        <v>17699</v>
      </c>
    </row>
    <row r="3200" spans="1:27" x14ac:dyDescent="0.2">
      <c r="A3200" t="s">
        <v>2392</v>
      </c>
      <c r="B3200" t="s">
        <v>12515</v>
      </c>
      <c r="C3200" s="8" t="s">
        <v>22068</v>
      </c>
      <c r="D3200">
        <v>1</v>
      </c>
      <c r="E3200" s="9">
        <v>22.003440000000001</v>
      </c>
      <c r="F3200" s="9" t="s">
        <v>22068</v>
      </c>
      <c r="G3200" s="9" t="s">
        <v>22068</v>
      </c>
      <c r="H3200" s="9" t="s">
        <v>22068</v>
      </c>
      <c r="I3200" s="9" t="s">
        <v>22068</v>
      </c>
      <c r="J3200" s="9" t="s">
        <v>22068</v>
      </c>
      <c r="K3200" s="9" t="s">
        <v>22068</v>
      </c>
      <c r="L3200" s="9" t="s">
        <v>22068</v>
      </c>
      <c r="M3200" s="9" t="s">
        <v>22068</v>
      </c>
      <c r="N3200" s="9" t="s">
        <v>22068</v>
      </c>
      <c r="O3200" s="9" t="s">
        <v>22068</v>
      </c>
      <c r="P3200">
        <v>-312</v>
      </c>
      <c r="Q3200" t="s">
        <v>22068</v>
      </c>
      <c r="R3200" t="s">
        <v>22068</v>
      </c>
      <c r="S3200" t="s">
        <v>22068</v>
      </c>
      <c r="T3200" t="s">
        <v>22068</v>
      </c>
      <c r="U3200" t="s">
        <v>22068</v>
      </c>
      <c r="V3200" t="s">
        <v>22068</v>
      </c>
      <c r="W3200" t="s">
        <v>22068</v>
      </c>
      <c r="X3200" t="s">
        <v>22068</v>
      </c>
      <c r="Y3200" t="s">
        <v>22068</v>
      </c>
      <c r="Z3200" t="s">
        <v>22068</v>
      </c>
      <c r="AA3200" t="s">
        <v>17700</v>
      </c>
    </row>
    <row r="3201" spans="1:27" x14ac:dyDescent="0.2">
      <c r="A3201" t="s">
        <v>5597</v>
      </c>
      <c r="B3201" t="s">
        <v>12516</v>
      </c>
      <c r="C3201" s="8" t="s">
        <v>22068</v>
      </c>
      <c r="D3201">
        <v>2</v>
      </c>
      <c r="E3201" s="9">
        <v>21.999890000000001</v>
      </c>
      <c r="F3201" s="9">
        <v>4.1020500000000002</v>
      </c>
      <c r="G3201" s="9" t="s">
        <v>22068</v>
      </c>
      <c r="H3201" s="9" t="s">
        <v>22068</v>
      </c>
      <c r="I3201" s="9" t="s">
        <v>22068</v>
      </c>
      <c r="J3201" s="9" t="s">
        <v>22068</v>
      </c>
      <c r="K3201" s="9" t="s">
        <v>22068</v>
      </c>
      <c r="L3201" s="9" t="s">
        <v>22068</v>
      </c>
      <c r="M3201" s="9" t="s">
        <v>22068</v>
      </c>
      <c r="N3201" s="9" t="s">
        <v>22068</v>
      </c>
      <c r="O3201" s="9" t="s">
        <v>22068</v>
      </c>
      <c r="P3201">
        <v>-645</v>
      </c>
      <c r="Q3201">
        <v>-49</v>
      </c>
      <c r="R3201" t="s">
        <v>22068</v>
      </c>
      <c r="S3201" t="s">
        <v>22068</v>
      </c>
      <c r="T3201" t="s">
        <v>22068</v>
      </c>
      <c r="U3201" t="s">
        <v>22068</v>
      </c>
      <c r="V3201" t="s">
        <v>22068</v>
      </c>
      <c r="W3201" t="s">
        <v>22068</v>
      </c>
      <c r="X3201" t="s">
        <v>22068</v>
      </c>
      <c r="Y3201" t="s">
        <v>22068</v>
      </c>
      <c r="Z3201" t="s">
        <v>22068</v>
      </c>
      <c r="AA3201" t="s">
        <v>17701</v>
      </c>
    </row>
    <row r="3202" spans="1:27" x14ac:dyDescent="0.2">
      <c r="A3202" t="s">
        <v>5644</v>
      </c>
      <c r="B3202" t="s">
        <v>12517</v>
      </c>
      <c r="C3202" s="8" t="s">
        <v>22068</v>
      </c>
      <c r="D3202">
        <v>1</v>
      </c>
      <c r="E3202" s="9">
        <v>21.999890000000001</v>
      </c>
      <c r="F3202" s="9" t="s">
        <v>22068</v>
      </c>
      <c r="G3202" s="9" t="s">
        <v>22068</v>
      </c>
      <c r="H3202" s="9" t="s">
        <v>22068</v>
      </c>
      <c r="I3202" s="9" t="s">
        <v>22068</v>
      </c>
      <c r="J3202" s="9" t="s">
        <v>22068</v>
      </c>
      <c r="K3202" s="9" t="s">
        <v>22068</v>
      </c>
      <c r="L3202" s="9" t="s">
        <v>22068</v>
      </c>
      <c r="M3202" s="9" t="s">
        <v>22068</v>
      </c>
      <c r="N3202" s="9" t="s">
        <v>22068</v>
      </c>
      <c r="O3202" s="9" t="s">
        <v>22068</v>
      </c>
      <c r="P3202">
        <v>-73</v>
      </c>
      <c r="Q3202" t="s">
        <v>22068</v>
      </c>
      <c r="R3202" t="s">
        <v>22068</v>
      </c>
      <c r="S3202" t="s">
        <v>22068</v>
      </c>
      <c r="T3202" t="s">
        <v>22068</v>
      </c>
      <c r="U3202" t="s">
        <v>22068</v>
      </c>
      <c r="V3202" t="s">
        <v>22068</v>
      </c>
      <c r="W3202" t="s">
        <v>22068</v>
      </c>
      <c r="X3202" t="s">
        <v>22068</v>
      </c>
      <c r="Y3202" t="s">
        <v>22068</v>
      </c>
      <c r="Z3202" t="s">
        <v>22068</v>
      </c>
      <c r="AA3202" t="s">
        <v>9802</v>
      </c>
    </row>
    <row r="3203" spans="1:27" x14ac:dyDescent="0.2">
      <c r="A3203" t="s">
        <v>842</v>
      </c>
      <c r="B3203" t="s">
        <v>11469</v>
      </c>
      <c r="C3203" s="8" t="s">
        <v>22068</v>
      </c>
      <c r="D3203">
        <v>2</v>
      </c>
      <c r="E3203" s="9">
        <v>21.99222</v>
      </c>
      <c r="F3203" s="9">
        <v>18.10078</v>
      </c>
      <c r="G3203" s="9" t="s">
        <v>22068</v>
      </c>
      <c r="H3203" s="9" t="s">
        <v>22068</v>
      </c>
      <c r="I3203" s="9" t="s">
        <v>22068</v>
      </c>
      <c r="J3203" s="9" t="s">
        <v>22068</v>
      </c>
      <c r="K3203" s="9" t="s">
        <v>22068</v>
      </c>
      <c r="L3203" s="9" t="s">
        <v>22068</v>
      </c>
      <c r="M3203" s="9" t="s">
        <v>22068</v>
      </c>
      <c r="N3203" s="9" t="s">
        <v>22068</v>
      </c>
      <c r="O3203" s="9" t="s">
        <v>22068</v>
      </c>
      <c r="P3203">
        <v>-1167</v>
      </c>
      <c r="Q3203">
        <v>-59</v>
      </c>
      <c r="R3203" t="s">
        <v>22068</v>
      </c>
      <c r="S3203" t="s">
        <v>22068</v>
      </c>
      <c r="T3203" t="s">
        <v>22068</v>
      </c>
      <c r="U3203" t="s">
        <v>22068</v>
      </c>
      <c r="V3203" t="s">
        <v>22068</v>
      </c>
      <c r="W3203" t="s">
        <v>22068</v>
      </c>
      <c r="X3203" t="s">
        <v>22068</v>
      </c>
      <c r="Y3203" t="s">
        <v>22068</v>
      </c>
      <c r="Z3203" t="s">
        <v>22068</v>
      </c>
      <c r="AA3203" t="s">
        <v>8607</v>
      </c>
    </row>
    <row r="3204" spans="1:27" x14ac:dyDescent="0.2">
      <c r="A3204" t="s">
        <v>3049</v>
      </c>
      <c r="B3204" t="s">
        <v>12519</v>
      </c>
      <c r="C3204" s="8" t="s">
        <v>22068</v>
      </c>
      <c r="D3204">
        <v>1</v>
      </c>
      <c r="E3204" s="9">
        <v>21.986149999999999</v>
      </c>
      <c r="F3204" s="9" t="s">
        <v>22068</v>
      </c>
      <c r="G3204" s="9" t="s">
        <v>22068</v>
      </c>
      <c r="H3204" s="9" t="s">
        <v>22068</v>
      </c>
      <c r="I3204" s="9" t="s">
        <v>22068</v>
      </c>
      <c r="J3204" s="9" t="s">
        <v>22068</v>
      </c>
      <c r="K3204" s="9" t="s">
        <v>22068</v>
      </c>
      <c r="L3204" s="9" t="s">
        <v>22068</v>
      </c>
      <c r="M3204" s="9" t="s">
        <v>22068</v>
      </c>
      <c r="N3204" s="9" t="s">
        <v>22068</v>
      </c>
      <c r="O3204" s="9" t="s">
        <v>22068</v>
      </c>
      <c r="P3204">
        <v>-175</v>
      </c>
      <c r="Q3204" t="s">
        <v>22068</v>
      </c>
      <c r="R3204" t="s">
        <v>22068</v>
      </c>
      <c r="S3204" t="s">
        <v>22068</v>
      </c>
      <c r="T3204" t="s">
        <v>22068</v>
      </c>
      <c r="U3204" t="s">
        <v>22068</v>
      </c>
      <c r="V3204" t="s">
        <v>22068</v>
      </c>
      <c r="W3204" t="s">
        <v>22068</v>
      </c>
      <c r="X3204" t="s">
        <v>22068</v>
      </c>
      <c r="Y3204" t="s">
        <v>22068</v>
      </c>
      <c r="Z3204" t="s">
        <v>22068</v>
      </c>
      <c r="AA3204" t="s">
        <v>9168</v>
      </c>
    </row>
    <row r="3205" spans="1:27" x14ac:dyDescent="0.2">
      <c r="A3205" t="s">
        <v>6727</v>
      </c>
      <c r="B3205" t="s">
        <v>12518</v>
      </c>
      <c r="C3205" s="8">
        <v>17</v>
      </c>
      <c r="D3205">
        <v>3</v>
      </c>
      <c r="E3205" s="9">
        <v>21.986149999999999</v>
      </c>
      <c r="F3205" s="9">
        <v>10.83221</v>
      </c>
      <c r="G3205" s="9">
        <v>6.85487</v>
      </c>
      <c r="H3205" s="9" t="s">
        <v>22068</v>
      </c>
      <c r="I3205" s="9" t="s">
        <v>22068</v>
      </c>
      <c r="J3205" s="9" t="s">
        <v>22068</v>
      </c>
      <c r="K3205" s="9" t="s">
        <v>22068</v>
      </c>
      <c r="L3205" s="9" t="s">
        <v>22068</v>
      </c>
      <c r="M3205" s="9" t="s">
        <v>22068</v>
      </c>
      <c r="N3205" s="9" t="s">
        <v>22068</v>
      </c>
      <c r="O3205" s="9" t="s">
        <v>22068</v>
      </c>
      <c r="P3205">
        <v>-1265</v>
      </c>
      <c r="Q3205">
        <v>-1640</v>
      </c>
      <c r="R3205">
        <v>-429</v>
      </c>
      <c r="S3205" t="s">
        <v>22068</v>
      </c>
      <c r="T3205" t="s">
        <v>22068</v>
      </c>
      <c r="U3205" t="s">
        <v>22068</v>
      </c>
      <c r="V3205" t="s">
        <v>22068</v>
      </c>
      <c r="W3205" t="s">
        <v>22068</v>
      </c>
      <c r="X3205" t="s">
        <v>22068</v>
      </c>
      <c r="Y3205" t="s">
        <v>22068</v>
      </c>
      <c r="Z3205" t="s">
        <v>22068</v>
      </c>
      <c r="AA3205" t="s">
        <v>17702</v>
      </c>
    </row>
    <row r="3206" spans="1:27" x14ac:dyDescent="0.2">
      <c r="A3206" t="s">
        <v>8329</v>
      </c>
      <c r="B3206" t="s">
        <v>12520</v>
      </c>
      <c r="C3206" s="8" t="s">
        <v>22068</v>
      </c>
      <c r="D3206">
        <v>3</v>
      </c>
      <c r="E3206" s="9">
        <v>21.975670000000001</v>
      </c>
      <c r="F3206" s="9">
        <v>6.6718299999999999</v>
      </c>
      <c r="G3206" s="9">
        <v>4.7097899999999999</v>
      </c>
      <c r="H3206" s="9" t="s">
        <v>22068</v>
      </c>
      <c r="I3206" s="9" t="s">
        <v>22068</v>
      </c>
      <c r="J3206" s="9" t="s">
        <v>22068</v>
      </c>
      <c r="K3206" s="9" t="s">
        <v>22068</v>
      </c>
      <c r="L3206" s="9" t="s">
        <v>22068</v>
      </c>
      <c r="M3206" s="9" t="s">
        <v>22068</v>
      </c>
      <c r="N3206" s="9" t="s">
        <v>22068</v>
      </c>
      <c r="O3206" s="9" t="s">
        <v>22068</v>
      </c>
      <c r="P3206">
        <v>-1305</v>
      </c>
      <c r="Q3206">
        <v>-207</v>
      </c>
      <c r="R3206">
        <v>-1053</v>
      </c>
      <c r="S3206" t="s">
        <v>22068</v>
      </c>
      <c r="T3206" t="s">
        <v>22068</v>
      </c>
      <c r="U3206" t="s">
        <v>22068</v>
      </c>
      <c r="V3206" t="s">
        <v>22068</v>
      </c>
      <c r="W3206" t="s">
        <v>22068</v>
      </c>
      <c r="X3206" t="s">
        <v>22068</v>
      </c>
      <c r="Y3206" t="s">
        <v>22068</v>
      </c>
      <c r="Z3206" t="s">
        <v>22068</v>
      </c>
      <c r="AA3206" t="s">
        <v>10463</v>
      </c>
    </row>
    <row r="3207" spans="1:27" x14ac:dyDescent="0.2">
      <c r="A3207" t="s">
        <v>2121</v>
      </c>
      <c r="B3207" t="s">
        <v>12521</v>
      </c>
      <c r="C3207" s="8">
        <v>8</v>
      </c>
      <c r="D3207">
        <v>3</v>
      </c>
      <c r="E3207" s="9">
        <v>21.923030000000001</v>
      </c>
      <c r="F3207" s="9">
        <v>11.79402</v>
      </c>
      <c r="G3207" s="9">
        <v>2.8986800000000001</v>
      </c>
      <c r="H3207" s="9" t="s">
        <v>22068</v>
      </c>
      <c r="I3207" s="9" t="s">
        <v>22068</v>
      </c>
      <c r="J3207" s="9" t="s">
        <v>22068</v>
      </c>
      <c r="K3207" s="9" t="s">
        <v>22068</v>
      </c>
      <c r="L3207" s="9" t="s">
        <v>22068</v>
      </c>
      <c r="M3207" s="9" t="s">
        <v>22068</v>
      </c>
      <c r="N3207" s="9" t="s">
        <v>22068</v>
      </c>
      <c r="O3207" s="9" t="s">
        <v>22068</v>
      </c>
      <c r="P3207">
        <v>-54</v>
      </c>
      <c r="Q3207">
        <v>-1405</v>
      </c>
      <c r="R3207">
        <v>-5444</v>
      </c>
      <c r="S3207" t="s">
        <v>22068</v>
      </c>
      <c r="T3207" t="s">
        <v>22068</v>
      </c>
      <c r="U3207" t="s">
        <v>22068</v>
      </c>
      <c r="V3207" t="s">
        <v>22068</v>
      </c>
      <c r="W3207" t="s">
        <v>22068</v>
      </c>
      <c r="X3207" t="s">
        <v>22068</v>
      </c>
      <c r="Y3207" t="s">
        <v>22068</v>
      </c>
      <c r="Z3207" t="s">
        <v>22068</v>
      </c>
      <c r="AA3207" t="s">
        <v>17703</v>
      </c>
    </row>
    <row r="3208" spans="1:27" x14ac:dyDescent="0.2">
      <c r="A3208" t="s">
        <v>2122</v>
      </c>
      <c r="B3208" t="s">
        <v>10480</v>
      </c>
      <c r="C3208" s="8" t="s">
        <v>22068</v>
      </c>
      <c r="D3208">
        <v>3</v>
      </c>
      <c r="E3208" s="9">
        <v>21.923030000000001</v>
      </c>
      <c r="F3208" s="9">
        <v>11.79402</v>
      </c>
      <c r="G3208" s="9">
        <v>2.8986800000000001</v>
      </c>
      <c r="H3208" s="9" t="s">
        <v>22068</v>
      </c>
      <c r="I3208" s="9" t="s">
        <v>22068</v>
      </c>
      <c r="J3208" s="9" t="s">
        <v>22068</v>
      </c>
      <c r="K3208" s="9" t="s">
        <v>22068</v>
      </c>
      <c r="L3208" s="9" t="s">
        <v>22068</v>
      </c>
      <c r="M3208" s="9" t="s">
        <v>22068</v>
      </c>
      <c r="N3208" s="9" t="s">
        <v>22068</v>
      </c>
      <c r="O3208" s="9" t="s">
        <v>22068</v>
      </c>
      <c r="P3208">
        <v>-5552</v>
      </c>
      <c r="Q3208">
        <v>-4201</v>
      </c>
      <c r="R3208">
        <v>-162</v>
      </c>
      <c r="S3208" t="s">
        <v>22068</v>
      </c>
      <c r="T3208" t="s">
        <v>22068</v>
      </c>
      <c r="U3208" t="s">
        <v>22068</v>
      </c>
      <c r="V3208" t="s">
        <v>22068</v>
      </c>
      <c r="W3208" t="s">
        <v>22068</v>
      </c>
      <c r="X3208" t="s">
        <v>22068</v>
      </c>
      <c r="Y3208" t="s">
        <v>22068</v>
      </c>
      <c r="Z3208" t="s">
        <v>22068</v>
      </c>
      <c r="AA3208" t="s">
        <v>8939</v>
      </c>
    </row>
    <row r="3209" spans="1:27" x14ac:dyDescent="0.2">
      <c r="A3209" t="s">
        <v>2417</v>
      </c>
      <c r="B3209" t="s">
        <v>12522</v>
      </c>
      <c r="C3209" s="8">
        <v>8</v>
      </c>
      <c r="D3209">
        <v>2</v>
      </c>
      <c r="E3209" s="9">
        <v>21.889469999999999</v>
      </c>
      <c r="F3209" s="9">
        <v>2.7323499999999998</v>
      </c>
      <c r="G3209" s="9" t="s">
        <v>22068</v>
      </c>
      <c r="H3209" s="9" t="s">
        <v>22068</v>
      </c>
      <c r="I3209" s="9" t="s">
        <v>22068</v>
      </c>
      <c r="J3209" s="9" t="s">
        <v>22068</v>
      </c>
      <c r="K3209" s="9" t="s">
        <v>22068</v>
      </c>
      <c r="L3209" s="9" t="s">
        <v>22068</v>
      </c>
      <c r="M3209" s="9" t="s">
        <v>22068</v>
      </c>
      <c r="N3209" s="9" t="s">
        <v>22068</v>
      </c>
      <c r="O3209" s="9" t="s">
        <v>22068</v>
      </c>
      <c r="P3209">
        <v>-79</v>
      </c>
      <c r="Q3209">
        <v>-5070</v>
      </c>
      <c r="R3209" t="s">
        <v>22068</v>
      </c>
      <c r="S3209" t="s">
        <v>22068</v>
      </c>
      <c r="T3209" t="s">
        <v>22068</v>
      </c>
      <c r="U3209" t="s">
        <v>22068</v>
      </c>
      <c r="V3209" t="s">
        <v>22068</v>
      </c>
      <c r="W3209" t="s">
        <v>22068</v>
      </c>
      <c r="X3209" t="s">
        <v>22068</v>
      </c>
      <c r="Y3209" t="s">
        <v>22068</v>
      </c>
      <c r="Z3209" t="s">
        <v>22068</v>
      </c>
      <c r="AA3209" t="s">
        <v>17704</v>
      </c>
    </row>
    <row r="3210" spans="1:27" x14ac:dyDescent="0.2">
      <c r="A3210" t="s">
        <v>2418</v>
      </c>
      <c r="B3210" t="s">
        <v>12523</v>
      </c>
      <c r="C3210" s="8" t="s">
        <v>22068</v>
      </c>
      <c r="D3210">
        <v>2</v>
      </c>
      <c r="E3210" s="9">
        <v>21.889469999999999</v>
      </c>
      <c r="F3210" s="9">
        <v>2.7323499999999998</v>
      </c>
      <c r="G3210" s="9" t="s">
        <v>22068</v>
      </c>
      <c r="H3210" s="9" t="s">
        <v>22068</v>
      </c>
      <c r="I3210" s="9" t="s">
        <v>22068</v>
      </c>
      <c r="J3210" s="9" t="s">
        <v>22068</v>
      </c>
      <c r="K3210" s="9" t="s">
        <v>22068</v>
      </c>
      <c r="L3210" s="9" t="s">
        <v>22068</v>
      </c>
      <c r="M3210" s="9" t="s">
        <v>22068</v>
      </c>
      <c r="N3210" s="9" t="s">
        <v>22068</v>
      </c>
      <c r="O3210" s="9" t="s">
        <v>22068</v>
      </c>
      <c r="P3210">
        <v>-5287</v>
      </c>
      <c r="Q3210">
        <v>-296</v>
      </c>
      <c r="R3210" t="s">
        <v>22068</v>
      </c>
      <c r="S3210" t="s">
        <v>22068</v>
      </c>
      <c r="T3210" t="s">
        <v>22068</v>
      </c>
      <c r="U3210" t="s">
        <v>22068</v>
      </c>
      <c r="V3210" t="s">
        <v>22068</v>
      </c>
      <c r="W3210" t="s">
        <v>22068</v>
      </c>
      <c r="X3210" t="s">
        <v>22068</v>
      </c>
      <c r="Y3210" t="s">
        <v>22068</v>
      </c>
      <c r="Z3210" t="s">
        <v>22068</v>
      </c>
      <c r="AA3210" t="s">
        <v>17705</v>
      </c>
    </row>
    <row r="3211" spans="1:27" x14ac:dyDescent="0.2">
      <c r="A3211" t="s">
        <v>938</v>
      </c>
      <c r="B3211" t="s">
        <v>12524</v>
      </c>
      <c r="C3211" s="8">
        <v>18</v>
      </c>
      <c r="D3211">
        <v>2</v>
      </c>
      <c r="E3211" s="9">
        <v>21.88869</v>
      </c>
      <c r="F3211" s="9">
        <v>18.46837</v>
      </c>
      <c r="G3211" s="9" t="s">
        <v>22068</v>
      </c>
      <c r="H3211" s="9" t="s">
        <v>22068</v>
      </c>
      <c r="I3211" s="9" t="s">
        <v>22068</v>
      </c>
      <c r="J3211" s="9" t="s">
        <v>22068</v>
      </c>
      <c r="K3211" s="9" t="s">
        <v>22068</v>
      </c>
      <c r="L3211" s="9" t="s">
        <v>22068</v>
      </c>
      <c r="M3211" s="9" t="s">
        <v>22068</v>
      </c>
      <c r="N3211" s="9" t="s">
        <v>22068</v>
      </c>
      <c r="O3211" s="9" t="s">
        <v>22068</v>
      </c>
      <c r="P3211">
        <v>-2273</v>
      </c>
      <c r="Q3211">
        <v>-70</v>
      </c>
      <c r="R3211" t="s">
        <v>22068</v>
      </c>
      <c r="S3211" t="s">
        <v>22068</v>
      </c>
      <c r="T3211" t="s">
        <v>22068</v>
      </c>
      <c r="U3211" t="s">
        <v>22068</v>
      </c>
      <c r="V3211" t="s">
        <v>22068</v>
      </c>
      <c r="W3211" t="s">
        <v>22068</v>
      </c>
      <c r="X3211" t="s">
        <v>22068</v>
      </c>
      <c r="Y3211" t="s">
        <v>22068</v>
      </c>
      <c r="Z3211" t="s">
        <v>22068</v>
      </c>
      <c r="AA3211" t="s">
        <v>8638</v>
      </c>
    </row>
    <row r="3212" spans="1:27" x14ac:dyDescent="0.2">
      <c r="A3212" t="s">
        <v>939</v>
      </c>
      <c r="B3212" t="s">
        <v>12525</v>
      </c>
      <c r="C3212" s="8">
        <v>15</v>
      </c>
      <c r="D3212">
        <v>2</v>
      </c>
      <c r="E3212" s="9">
        <v>21.88869</v>
      </c>
      <c r="F3212" s="9">
        <v>18.46837</v>
      </c>
      <c r="G3212" s="9" t="s">
        <v>22068</v>
      </c>
      <c r="H3212" s="9" t="s">
        <v>22068</v>
      </c>
      <c r="I3212" s="9" t="s">
        <v>22068</v>
      </c>
      <c r="J3212" s="9" t="s">
        <v>22068</v>
      </c>
      <c r="K3212" s="9" t="s">
        <v>22068</v>
      </c>
      <c r="L3212" s="9" t="s">
        <v>22068</v>
      </c>
      <c r="M3212" s="9" t="s">
        <v>22068</v>
      </c>
      <c r="N3212" s="9" t="s">
        <v>22068</v>
      </c>
      <c r="O3212" s="9" t="s">
        <v>22068</v>
      </c>
      <c r="P3212">
        <v>-274</v>
      </c>
      <c r="Q3212">
        <v>-2477</v>
      </c>
      <c r="R3212" t="s">
        <v>22068</v>
      </c>
      <c r="S3212" t="s">
        <v>22068</v>
      </c>
      <c r="T3212" t="s">
        <v>22068</v>
      </c>
      <c r="U3212" t="s">
        <v>22068</v>
      </c>
      <c r="V3212" t="s">
        <v>22068</v>
      </c>
      <c r="W3212" t="s">
        <v>22068</v>
      </c>
      <c r="X3212" t="s">
        <v>22068</v>
      </c>
      <c r="Y3212" t="s">
        <v>22068</v>
      </c>
      <c r="Z3212" t="s">
        <v>22068</v>
      </c>
      <c r="AA3212" t="s">
        <v>17706</v>
      </c>
    </row>
    <row r="3213" spans="1:27" x14ac:dyDescent="0.2">
      <c r="A3213" t="s">
        <v>5711</v>
      </c>
      <c r="B3213" t="s">
        <v>12526</v>
      </c>
      <c r="C3213" s="8" t="s">
        <v>22068</v>
      </c>
      <c r="D3213">
        <v>4</v>
      </c>
      <c r="E3213" s="9">
        <v>21.885470000000002</v>
      </c>
      <c r="F3213" s="9">
        <v>12.473100000000001</v>
      </c>
      <c r="G3213" s="9">
        <v>9.0902100000000008</v>
      </c>
      <c r="H3213" s="9">
        <v>4.5895599999999996</v>
      </c>
      <c r="I3213" s="9" t="s">
        <v>22068</v>
      </c>
      <c r="J3213" s="9" t="s">
        <v>22068</v>
      </c>
      <c r="K3213" s="9" t="s">
        <v>22068</v>
      </c>
      <c r="L3213" s="9" t="s">
        <v>22068</v>
      </c>
      <c r="M3213" s="9" t="s">
        <v>22068</v>
      </c>
      <c r="N3213" s="9" t="s">
        <v>22068</v>
      </c>
      <c r="O3213" s="9" t="s">
        <v>22068</v>
      </c>
      <c r="P3213">
        <v>-3796</v>
      </c>
      <c r="Q3213">
        <v>-1916</v>
      </c>
      <c r="R3213">
        <v>-2194</v>
      </c>
      <c r="S3213">
        <v>-2512</v>
      </c>
      <c r="T3213" t="s">
        <v>22068</v>
      </c>
      <c r="U3213" t="s">
        <v>22068</v>
      </c>
      <c r="V3213" t="s">
        <v>22068</v>
      </c>
      <c r="W3213" t="s">
        <v>22068</v>
      </c>
      <c r="X3213" t="s">
        <v>22068</v>
      </c>
      <c r="Y3213" t="s">
        <v>22068</v>
      </c>
      <c r="Z3213" t="s">
        <v>22068</v>
      </c>
      <c r="AA3213" t="s">
        <v>17707</v>
      </c>
    </row>
    <row r="3214" spans="1:27" x14ac:dyDescent="0.2">
      <c r="A3214" t="s">
        <v>6152</v>
      </c>
      <c r="B3214" t="s">
        <v>10480</v>
      </c>
      <c r="C3214" s="8">
        <v>11</v>
      </c>
      <c r="D3214">
        <v>1</v>
      </c>
      <c r="E3214" s="9">
        <v>21.885470000000002</v>
      </c>
      <c r="F3214" s="9" t="s">
        <v>22068</v>
      </c>
      <c r="G3214" s="9" t="s">
        <v>22068</v>
      </c>
      <c r="H3214" s="9" t="s">
        <v>22068</v>
      </c>
      <c r="I3214" s="9" t="s">
        <v>22068</v>
      </c>
      <c r="J3214" s="9" t="s">
        <v>22068</v>
      </c>
      <c r="K3214" s="9" t="s">
        <v>22068</v>
      </c>
      <c r="L3214" s="9" t="s">
        <v>22068</v>
      </c>
      <c r="M3214" s="9" t="s">
        <v>22068</v>
      </c>
      <c r="N3214" s="9" t="s">
        <v>22068</v>
      </c>
      <c r="O3214" s="9" t="s">
        <v>22068</v>
      </c>
      <c r="P3214">
        <v>38</v>
      </c>
      <c r="Q3214" t="s">
        <v>22068</v>
      </c>
      <c r="R3214" t="s">
        <v>22068</v>
      </c>
      <c r="S3214" t="s">
        <v>22068</v>
      </c>
      <c r="T3214" t="s">
        <v>22068</v>
      </c>
      <c r="U3214" t="s">
        <v>22068</v>
      </c>
      <c r="V3214" t="s">
        <v>22068</v>
      </c>
      <c r="W3214" t="s">
        <v>22068</v>
      </c>
      <c r="X3214" t="s">
        <v>22068</v>
      </c>
      <c r="Y3214" t="s">
        <v>22068</v>
      </c>
      <c r="Z3214" t="s">
        <v>22068</v>
      </c>
      <c r="AA3214" t="s">
        <v>9930</v>
      </c>
    </row>
    <row r="3215" spans="1:27" x14ac:dyDescent="0.2">
      <c r="A3215" t="s">
        <v>2625</v>
      </c>
      <c r="B3215" t="s">
        <v>12527</v>
      </c>
      <c r="C3215" s="8">
        <v>4</v>
      </c>
      <c r="D3215">
        <v>2</v>
      </c>
      <c r="E3215" s="9">
        <v>21.877210000000002</v>
      </c>
      <c r="F3215" s="9">
        <v>18.65615</v>
      </c>
      <c r="G3215" s="9" t="s">
        <v>22068</v>
      </c>
      <c r="H3215" s="9" t="s">
        <v>22068</v>
      </c>
      <c r="I3215" s="9" t="s">
        <v>22068</v>
      </c>
      <c r="J3215" s="9" t="s">
        <v>22068</v>
      </c>
      <c r="K3215" s="9" t="s">
        <v>22068</v>
      </c>
      <c r="L3215" s="9" t="s">
        <v>22068</v>
      </c>
      <c r="M3215" s="9" t="s">
        <v>22068</v>
      </c>
      <c r="N3215" s="9" t="s">
        <v>22068</v>
      </c>
      <c r="O3215" s="9" t="s">
        <v>22068</v>
      </c>
      <c r="P3215">
        <v>-1726</v>
      </c>
      <c r="Q3215">
        <v>-30</v>
      </c>
      <c r="R3215" t="s">
        <v>22068</v>
      </c>
      <c r="S3215" t="s">
        <v>22068</v>
      </c>
      <c r="T3215" t="s">
        <v>22068</v>
      </c>
      <c r="U3215" t="s">
        <v>22068</v>
      </c>
      <c r="V3215" t="s">
        <v>22068</v>
      </c>
      <c r="W3215" t="s">
        <v>22068</v>
      </c>
      <c r="X3215" t="s">
        <v>22068</v>
      </c>
      <c r="Y3215" t="s">
        <v>22068</v>
      </c>
      <c r="Z3215" t="s">
        <v>22068</v>
      </c>
      <c r="AA3215" t="s">
        <v>17708</v>
      </c>
    </row>
    <row r="3216" spans="1:27" x14ac:dyDescent="0.2">
      <c r="A3216" t="s">
        <v>8065</v>
      </c>
      <c r="B3216" t="s">
        <v>12528</v>
      </c>
      <c r="C3216" s="8">
        <v>17</v>
      </c>
      <c r="D3216">
        <v>6</v>
      </c>
      <c r="E3216" s="9">
        <v>21.850919999999999</v>
      </c>
      <c r="F3216" s="9">
        <v>20.657810000000001</v>
      </c>
      <c r="G3216" s="9">
        <v>18.601849999999999</v>
      </c>
      <c r="H3216" s="9">
        <v>16.645240000000001</v>
      </c>
      <c r="I3216" s="9">
        <v>15.87209</v>
      </c>
      <c r="J3216" s="9">
        <v>7.0782800000000003</v>
      </c>
      <c r="K3216" s="9" t="s">
        <v>22068</v>
      </c>
      <c r="L3216" s="9" t="s">
        <v>22068</v>
      </c>
      <c r="M3216" s="9" t="s">
        <v>22068</v>
      </c>
      <c r="N3216" s="9" t="s">
        <v>22068</v>
      </c>
      <c r="O3216" s="9" t="s">
        <v>22068</v>
      </c>
      <c r="P3216">
        <v>-9383</v>
      </c>
      <c r="Q3216">
        <v>-4815</v>
      </c>
      <c r="R3216">
        <v>-9897</v>
      </c>
      <c r="S3216">
        <v>-2393</v>
      </c>
      <c r="T3216">
        <v>-7472</v>
      </c>
      <c r="U3216">
        <v>-6731</v>
      </c>
      <c r="V3216" t="s">
        <v>22068</v>
      </c>
      <c r="W3216" t="s">
        <v>22068</v>
      </c>
      <c r="X3216" t="s">
        <v>22068</v>
      </c>
      <c r="Y3216" t="s">
        <v>22068</v>
      </c>
      <c r="Z3216" t="s">
        <v>22068</v>
      </c>
      <c r="AA3216" t="s">
        <v>17709</v>
      </c>
    </row>
    <row r="3217" spans="1:27" x14ac:dyDescent="0.2">
      <c r="A3217" t="s">
        <v>5405</v>
      </c>
      <c r="B3217" t="s">
        <v>8449</v>
      </c>
      <c r="C3217" s="8" t="s">
        <v>22068</v>
      </c>
      <c r="D3217">
        <v>2</v>
      </c>
      <c r="E3217" s="9">
        <v>21.834070000000001</v>
      </c>
      <c r="F3217" s="9">
        <v>10.017770000000001</v>
      </c>
      <c r="G3217" s="9" t="s">
        <v>22068</v>
      </c>
      <c r="H3217" s="9" t="s">
        <v>22068</v>
      </c>
      <c r="I3217" s="9" t="s">
        <v>22068</v>
      </c>
      <c r="J3217" s="9" t="s">
        <v>22068</v>
      </c>
      <c r="K3217" s="9" t="s">
        <v>22068</v>
      </c>
      <c r="L3217" s="9" t="s">
        <v>22068</v>
      </c>
      <c r="M3217" s="9" t="s">
        <v>22068</v>
      </c>
      <c r="N3217" s="9" t="s">
        <v>22068</v>
      </c>
      <c r="O3217" s="9" t="s">
        <v>22068</v>
      </c>
      <c r="P3217">
        <v>-6118</v>
      </c>
      <c r="Q3217">
        <v>-1744</v>
      </c>
      <c r="R3217" t="s">
        <v>22068</v>
      </c>
      <c r="S3217" t="s">
        <v>22068</v>
      </c>
      <c r="T3217" t="s">
        <v>22068</v>
      </c>
      <c r="U3217" t="s">
        <v>22068</v>
      </c>
      <c r="V3217" t="s">
        <v>22068</v>
      </c>
      <c r="W3217" t="s">
        <v>22068</v>
      </c>
      <c r="X3217" t="s">
        <v>22068</v>
      </c>
      <c r="Y3217" t="s">
        <v>22068</v>
      </c>
      <c r="Z3217" t="s">
        <v>22068</v>
      </c>
      <c r="AA3217" t="s">
        <v>8449</v>
      </c>
    </row>
    <row r="3218" spans="1:27" x14ac:dyDescent="0.2">
      <c r="A3218" t="s">
        <v>5406</v>
      </c>
      <c r="B3218" t="s">
        <v>12529</v>
      </c>
      <c r="C3218" s="8">
        <v>5</v>
      </c>
      <c r="D3218">
        <v>2</v>
      </c>
      <c r="E3218" s="9">
        <v>21.834070000000001</v>
      </c>
      <c r="F3218" s="9">
        <v>10.017770000000001</v>
      </c>
      <c r="G3218" s="9" t="s">
        <v>22068</v>
      </c>
      <c r="H3218" s="9" t="s">
        <v>22068</v>
      </c>
      <c r="I3218" s="9" t="s">
        <v>22068</v>
      </c>
      <c r="J3218" s="9" t="s">
        <v>22068</v>
      </c>
      <c r="K3218" s="9" t="s">
        <v>22068</v>
      </c>
      <c r="L3218" s="9" t="s">
        <v>22068</v>
      </c>
      <c r="M3218" s="9" t="s">
        <v>22068</v>
      </c>
      <c r="N3218" s="9" t="s">
        <v>22068</v>
      </c>
      <c r="O3218" s="9" t="s">
        <v>22068</v>
      </c>
      <c r="P3218">
        <v>-231</v>
      </c>
      <c r="Q3218">
        <v>-4605</v>
      </c>
      <c r="R3218" t="s">
        <v>22068</v>
      </c>
      <c r="S3218" t="s">
        <v>22068</v>
      </c>
      <c r="T3218" t="s">
        <v>22068</v>
      </c>
      <c r="U3218" t="s">
        <v>22068</v>
      </c>
      <c r="V3218" t="s">
        <v>22068</v>
      </c>
      <c r="W3218" t="s">
        <v>22068</v>
      </c>
      <c r="X3218" t="s">
        <v>22068</v>
      </c>
      <c r="Y3218" t="s">
        <v>22068</v>
      </c>
      <c r="Z3218" t="s">
        <v>22068</v>
      </c>
      <c r="AA3218" t="s">
        <v>17710</v>
      </c>
    </row>
    <row r="3219" spans="1:27" x14ac:dyDescent="0.2">
      <c r="A3219" t="s">
        <v>4259</v>
      </c>
      <c r="B3219" t="s">
        <v>10992</v>
      </c>
      <c r="C3219" s="8" t="s">
        <v>22068</v>
      </c>
      <c r="D3219">
        <v>2</v>
      </c>
      <c r="E3219" s="9">
        <v>21.803709999999999</v>
      </c>
      <c r="F3219" s="9">
        <v>2.50448</v>
      </c>
      <c r="G3219" s="9" t="s">
        <v>22068</v>
      </c>
      <c r="H3219" s="9" t="s">
        <v>22068</v>
      </c>
      <c r="I3219" s="9" t="s">
        <v>22068</v>
      </c>
      <c r="J3219" s="9" t="s">
        <v>22068</v>
      </c>
      <c r="K3219" s="9" t="s">
        <v>22068</v>
      </c>
      <c r="L3219" s="9" t="s">
        <v>22068</v>
      </c>
      <c r="M3219" s="9" t="s">
        <v>22068</v>
      </c>
      <c r="N3219" s="9" t="s">
        <v>22068</v>
      </c>
      <c r="O3219" s="9" t="s">
        <v>22068</v>
      </c>
      <c r="P3219">
        <v>-104</v>
      </c>
      <c r="Q3219">
        <v>-642</v>
      </c>
      <c r="R3219" t="s">
        <v>22068</v>
      </c>
      <c r="S3219" t="s">
        <v>22068</v>
      </c>
      <c r="T3219" t="s">
        <v>22068</v>
      </c>
      <c r="U3219" t="s">
        <v>22068</v>
      </c>
      <c r="V3219" t="s">
        <v>22068</v>
      </c>
      <c r="W3219" t="s">
        <v>22068</v>
      </c>
      <c r="X3219" t="s">
        <v>22068</v>
      </c>
      <c r="Y3219" t="s">
        <v>22068</v>
      </c>
      <c r="Z3219" t="s">
        <v>22068</v>
      </c>
      <c r="AA3219" t="s">
        <v>17711</v>
      </c>
    </row>
    <row r="3220" spans="1:27" x14ac:dyDescent="0.2">
      <c r="A3220" t="s">
        <v>404</v>
      </c>
      <c r="B3220" t="s">
        <v>12531</v>
      </c>
      <c r="C3220" s="8" t="s">
        <v>22068</v>
      </c>
      <c r="D3220">
        <v>1</v>
      </c>
      <c r="E3220" s="9">
        <v>21.78734</v>
      </c>
      <c r="F3220" s="9" t="s">
        <v>22068</v>
      </c>
      <c r="G3220" s="9" t="s">
        <v>22068</v>
      </c>
      <c r="H3220" s="9" t="s">
        <v>22068</v>
      </c>
      <c r="I3220" s="9" t="s">
        <v>22068</v>
      </c>
      <c r="J3220" s="9" t="s">
        <v>22068</v>
      </c>
      <c r="K3220" s="9" t="s">
        <v>22068</v>
      </c>
      <c r="L3220" s="9" t="s">
        <v>22068</v>
      </c>
      <c r="M3220" s="9" t="s">
        <v>22068</v>
      </c>
      <c r="N3220" s="9" t="s">
        <v>22068</v>
      </c>
      <c r="O3220" s="9" t="s">
        <v>22068</v>
      </c>
      <c r="P3220">
        <v>-1097</v>
      </c>
      <c r="Q3220" t="s">
        <v>22068</v>
      </c>
      <c r="R3220" t="s">
        <v>22068</v>
      </c>
      <c r="S3220" t="s">
        <v>22068</v>
      </c>
      <c r="T3220" t="s">
        <v>22068</v>
      </c>
      <c r="U3220" t="s">
        <v>22068</v>
      </c>
      <c r="V3220" t="s">
        <v>22068</v>
      </c>
      <c r="W3220" t="s">
        <v>22068</v>
      </c>
      <c r="X3220" t="s">
        <v>22068</v>
      </c>
      <c r="Y3220" t="s">
        <v>22068</v>
      </c>
      <c r="Z3220" t="s">
        <v>22068</v>
      </c>
      <c r="AA3220" t="s">
        <v>17712</v>
      </c>
    </row>
    <row r="3221" spans="1:27" x14ac:dyDescent="0.2">
      <c r="A3221" t="s">
        <v>1599</v>
      </c>
      <c r="B3221" t="s">
        <v>12530</v>
      </c>
      <c r="C3221" s="8" t="s">
        <v>22068</v>
      </c>
      <c r="D3221">
        <v>1</v>
      </c>
      <c r="E3221" s="9">
        <v>21.78734</v>
      </c>
      <c r="F3221" s="9" t="s">
        <v>22068</v>
      </c>
      <c r="G3221" s="9" t="s">
        <v>22068</v>
      </c>
      <c r="H3221" s="9" t="s">
        <v>22068</v>
      </c>
      <c r="I3221" s="9" t="s">
        <v>22068</v>
      </c>
      <c r="J3221" s="9" t="s">
        <v>22068</v>
      </c>
      <c r="K3221" s="9" t="s">
        <v>22068</v>
      </c>
      <c r="L3221" s="9" t="s">
        <v>22068</v>
      </c>
      <c r="M3221" s="9" t="s">
        <v>22068</v>
      </c>
      <c r="N3221" s="9" t="s">
        <v>22068</v>
      </c>
      <c r="O3221" s="9" t="s">
        <v>22068</v>
      </c>
      <c r="P3221">
        <v>-227</v>
      </c>
      <c r="Q3221" t="s">
        <v>22068</v>
      </c>
      <c r="R3221" t="s">
        <v>22068</v>
      </c>
      <c r="S3221" t="s">
        <v>22068</v>
      </c>
      <c r="T3221" t="s">
        <v>22068</v>
      </c>
      <c r="U3221" t="s">
        <v>22068</v>
      </c>
      <c r="V3221" t="s">
        <v>22068</v>
      </c>
      <c r="W3221" t="s">
        <v>22068</v>
      </c>
      <c r="X3221" t="s">
        <v>22068</v>
      </c>
      <c r="Y3221" t="s">
        <v>22068</v>
      </c>
      <c r="Z3221" t="s">
        <v>22068</v>
      </c>
      <c r="AA3221" t="s">
        <v>8816</v>
      </c>
    </row>
    <row r="3222" spans="1:27" x14ac:dyDescent="0.2">
      <c r="A3222" t="s">
        <v>255</v>
      </c>
      <c r="B3222" t="s">
        <v>11509</v>
      </c>
      <c r="C3222" s="8" t="s">
        <v>22068</v>
      </c>
      <c r="D3222">
        <v>1</v>
      </c>
      <c r="E3222" s="9">
        <v>21.787089999999999</v>
      </c>
      <c r="F3222" s="9" t="s">
        <v>22068</v>
      </c>
      <c r="G3222" s="9" t="s">
        <v>22068</v>
      </c>
      <c r="H3222" s="9" t="s">
        <v>22068</v>
      </c>
      <c r="I3222" s="9" t="s">
        <v>22068</v>
      </c>
      <c r="J3222" s="9" t="s">
        <v>22068</v>
      </c>
      <c r="K3222" s="9" t="s">
        <v>22068</v>
      </c>
      <c r="L3222" s="9" t="s">
        <v>22068</v>
      </c>
      <c r="M3222" s="9" t="s">
        <v>22068</v>
      </c>
      <c r="N3222" s="9" t="s">
        <v>22068</v>
      </c>
      <c r="O3222" s="9" t="s">
        <v>22068</v>
      </c>
      <c r="P3222">
        <v>115</v>
      </c>
      <c r="Q3222" t="s">
        <v>22068</v>
      </c>
      <c r="R3222" t="s">
        <v>22068</v>
      </c>
      <c r="S3222" t="s">
        <v>22068</v>
      </c>
      <c r="T3222" t="s">
        <v>22068</v>
      </c>
      <c r="U3222" t="s">
        <v>22068</v>
      </c>
      <c r="V3222" t="s">
        <v>22068</v>
      </c>
      <c r="W3222" t="s">
        <v>22068</v>
      </c>
      <c r="X3222" t="s">
        <v>22068</v>
      </c>
      <c r="Y3222" t="s">
        <v>22068</v>
      </c>
      <c r="Z3222" t="s">
        <v>22068</v>
      </c>
      <c r="AA3222" t="s">
        <v>17713</v>
      </c>
    </row>
    <row r="3223" spans="1:27" x14ac:dyDescent="0.2">
      <c r="A3223" t="s">
        <v>7446</v>
      </c>
      <c r="B3223" t="s">
        <v>12532</v>
      </c>
      <c r="C3223" s="8" t="s">
        <v>22068</v>
      </c>
      <c r="D3223">
        <v>1</v>
      </c>
      <c r="E3223" s="9">
        <v>21.786359999999998</v>
      </c>
      <c r="F3223" s="9" t="s">
        <v>22068</v>
      </c>
      <c r="G3223" s="9" t="s">
        <v>22068</v>
      </c>
      <c r="H3223" s="9" t="s">
        <v>22068</v>
      </c>
      <c r="I3223" s="9" t="s">
        <v>22068</v>
      </c>
      <c r="J3223" s="9" t="s">
        <v>22068</v>
      </c>
      <c r="K3223" s="9" t="s">
        <v>22068</v>
      </c>
      <c r="L3223" s="9" t="s">
        <v>22068</v>
      </c>
      <c r="M3223" s="9" t="s">
        <v>22068</v>
      </c>
      <c r="N3223" s="9" t="s">
        <v>22068</v>
      </c>
      <c r="O3223" s="9" t="s">
        <v>22068</v>
      </c>
      <c r="P3223">
        <v>-117</v>
      </c>
      <c r="Q3223" t="s">
        <v>22068</v>
      </c>
      <c r="R3223" t="s">
        <v>22068</v>
      </c>
      <c r="S3223" t="s">
        <v>22068</v>
      </c>
      <c r="T3223" t="s">
        <v>22068</v>
      </c>
      <c r="U3223" t="s">
        <v>22068</v>
      </c>
      <c r="V3223" t="s">
        <v>22068</v>
      </c>
      <c r="W3223" t="s">
        <v>22068</v>
      </c>
      <c r="X3223" t="s">
        <v>22068</v>
      </c>
      <c r="Y3223" t="s">
        <v>22068</v>
      </c>
      <c r="Z3223" t="s">
        <v>22068</v>
      </c>
      <c r="AA3223" t="s">
        <v>17714</v>
      </c>
    </row>
    <row r="3224" spans="1:27" x14ac:dyDescent="0.2">
      <c r="A3224" t="s">
        <v>1577</v>
      </c>
      <c r="B3224" t="s">
        <v>10545</v>
      </c>
      <c r="C3224" s="8" t="s">
        <v>22068</v>
      </c>
      <c r="D3224">
        <v>3</v>
      </c>
      <c r="E3224" s="9">
        <v>21.783349999999999</v>
      </c>
      <c r="F3224" s="9">
        <v>15.73939</v>
      </c>
      <c r="G3224" s="9">
        <v>7.1768799999999997</v>
      </c>
      <c r="H3224" s="9" t="s">
        <v>22068</v>
      </c>
      <c r="I3224" s="9" t="s">
        <v>22068</v>
      </c>
      <c r="J3224" s="9" t="s">
        <v>22068</v>
      </c>
      <c r="K3224" s="9" t="s">
        <v>22068</v>
      </c>
      <c r="L3224" s="9" t="s">
        <v>22068</v>
      </c>
      <c r="M3224" s="9" t="s">
        <v>22068</v>
      </c>
      <c r="N3224" s="9" t="s">
        <v>22068</v>
      </c>
      <c r="O3224" s="9" t="s">
        <v>22068</v>
      </c>
      <c r="P3224">
        <v>-5441</v>
      </c>
      <c r="Q3224">
        <v>-1125</v>
      </c>
      <c r="R3224">
        <v>-1574</v>
      </c>
      <c r="S3224" t="s">
        <v>22068</v>
      </c>
      <c r="T3224" t="s">
        <v>22068</v>
      </c>
      <c r="U3224" t="s">
        <v>22068</v>
      </c>
      <c r="V3224" t="s">
        <v>22068</v>
      </c>
      <c r="W3224" t="s">
        <v>22068</v>
      </c>
      <c r="X3224" t="s">
        <v>22068</v>
      </c>
      <c r="Y3224" t="s">
        <v>22068</v>
      </c>
      <c r="Z3224" t="s">
        <v>22068</v>
      </c>
      <c r="AA3224" t="s">
        <v>17715</v>
      </c>
    </row>
    <row r="3225" spans="1:27" x14ac:dyDescent="0.2">
      <c r="A3225" t="s">
        <v>1578</v>
      </c>
      <c r="B3225" t="s">
        <v>11009</v>
      </c>
      <c r="C3225" s="8">
        <v>21</v>
      </c>
      <c r="D3225">
        <v>3</v>
      </c>
      <c r="E3225" s="9">
        <v>21.783349999999999</v>
      </c>
      <c r="F3225" s="9">
        <v>15.73939</v>
      </c>
      <c r="G3225" s="9">
        <v>7.1768799999999997</v>
      </c>
      <c r="H3225" s="9" t="s">
        <v>22068</v>
      </c>
      <c r="I3225" s="9" t="s">
        <v>22068</v>
      </c>
      <c r="J3225" s="9" t="s">
        <v>22068</v>
      </c>
      <c r="K3225" s="9" t="s">
        <v>22068</v>
      </c>
      <c r="L3225" s="9" t="s">
        <v>22068</v>
      </c>
      <c r="M3225" s="9" t="s">
        <v>22068</v>
      </c>
      <c r="N3225" s="9" t="s">
        <v>22068</v>
      </c>
      <c r="O3225" s="9" t="s">
        <v>22068</v>
      </c>
      <c r="P3225">
        <v>-715</v>
      </c>
      <c r="Q3225">
        <v>-5031</v>
      </c>
      <c r="R3225">
        <v>-4582</v>
      </c>
      <c r="S3225" t="s">
        <v>22068</v>
      </c>
      <c r="T3225" t="s">
        <v>22068</v>
      </c>
      <c r="U3225" t="s">
        <v>22068</v>
      </c>
      <c r="V3225" t="s">
        <v>22068</v>
      </c>
      <c r="W3225" t="s">
        <v>22068</v>
      </c>
      <c r="X3225" t="s">
        <v>22068</v>
      </c>
      <c r="Y3225" t="s">
        <v>22068</v>
      </c>
      <c r="Z3225" t="s">
        <v>22068</v>
      </c>
      <c r="AA3225" t="s">
        <v>8808</v>
      </c>
    </row>
    <row r="3226" spans="1:27" x14ac:dyDescent="0.2">
      <c r="A3226" t="s">
        <v>2003</v>
      </c>
      <c r="B3226" t="s">
        <v>10480</v>
      </c>
      <c r="C3226" s="8" t="s">
        <v>22068</v>
      </c>
      <c r="D3226">
        <v>1</v>
      </c>
      <c r="E3226" s="9">
        <v>21.783349999999999</v>
      </c>
      <c r="F3226" s="9" t="s">
        <v>22068</v>
      </c>
      <c r="G3226" s="9" t="s">
        <v>22068</v>
      </c>
      <c r="H3226" s="9" t="s">
        <v>22068</v>
      </c>
      <c r="I3226" s="9" t="s">
        <v>22068</v>
      </c>
      <c r="J3226" s="9" t="s">
        <v>22068</v>
      </c>
      <c r="K3226" s="9" t="s">
        <v>22068</v>
      </c>
      <c r="L3226" s="9" t="s">
        <v>22068</v>
      </c>
      <c r="M3226" s="9" t="s">
        <v>22068</v>
      </c>
      <c r="N3226" s="9" t="s">
        <v>22068</v>
      </c>
      <c r="O3226" s="9" t="s">
        <v>22068</v>
      </c>
      <c r="P3226">
        <v>-44</v>
      </c>
      <c r="Q3226" t="s">
        <v>22068</v>
      </c>
      <c r="R3226" t="s">
        <v>22068</v>
      </c>
      <c r="S3226" t="s">
        <v>22068</v>
      </c>
      <c r="T3226" t="s">
        <v>22068</v>
      </c>
      <c r="U3226" t="s">
        <v>22068</v>
      </c>
      <c r="V3226" t="s">
        <v>22068</v>
      </c>
      <c r="W3226" t="s">
        <v>22068</v>
      </c>
      <c r="X3226" t="s">
        <v>22068</v>
      </c>
      <c r="Y3226" t="s">
        <v>22068</v>
      </c>
      <c r="Z3226" t="s">
        <v>22068</v>
      </c>
      <c r="AA3226" t="s">
        <v>8915</v>
      </c>
    </row>
    <row r="3227" spans="1:27" x14ac:dyDescent="0.2">
      <c r="A3227" t="s">
        <v>5613</v>
      </c>
      <c r="B3227" t="s">
        <v>11135</v>
      </c>
      <c r="C3227" s="8" t="s">
        <v>22068</v>
      </c>
      <c r="D3227">
        <v>4</v>
      </c>
      <c r="E3227" s="9">
        <v>21.78115</v>
      </c>
      <c r="F3227" s="9">
        <v>13.221550000000001</v>
      </c>
      <c r="G3227" s="9">
        <v>8.7298500000000008</v>
      </c>
      <c r="H3227" s="9">
        <v>4.6849400000000001</v>
      </c>
      <c r="I3227" s="9" t="s">
        <v>22068</v>
      </c>
      <c r="J3227" s="9" t="s">
        <v>22068</v>
      </c>
      <c r="K3227" s="9" t="s">
        <v>22068</v>
      </c>
      <c r="L3227" s="9" t="s">
        <v>22068</v>
      </c>
      <c r="M3227" s="9" t="s">
        <v>22068</v>
      </c>
      <c r="N3227" s="9" t="s">
        <v>22068</v>
      </c>
      <c r="O3227" s="9" t="s">
        <v>22068</v>
      </c>
      <c r="P3227">
        <v>-7517</v>
      </c>
      <c r="Q3227">
        <v>-3147</v>
      </c>
      <c r="R3227">
        <v>-5634</v>
      </c>
      <c r="S3227">
        <v>-6862</v>
      </c>
      <c r="T3227" t="s">
        <v>22068</v>
      </c>
      <c r="U3227" t="s">
        <v>22068</v>
      </c>
      <c r="V3227" t="s">
        <v>22068</v>
      </c>
      <c r="W3227" t="s">
        <v>22068</v>
      </c>
      <c r="X3227" t="s">
        <v>22068</v>
      </c>
      <c r="Y3227" t="s">
        <v>22068</v>
      </c>
      <c r="Z3227" t="s">
        <v>22068</v>
      </c>
      <c r="AA3227" t="s">
        <v>17716</v>
      </c>
    </row>
    <row r="3228" spans="1:27" x14ac:dyDescent="0.2">
      <c r="A3228" t="s">
        <v>5614</v>
      </c>
      <c r="B3228" t="s">
        <v>12533</v>
      </c>
      <c r="C3228" s="8" t="s">
        <v>22068</v>
      </c>
      <c r="D3228">
        <v>4</v>
      </c>
      <c r="E3228" s="9">
        <v>21.78115</v>
      </c>
      <c r="F3228" s="9">
        <v>13.221550000000001</v>
      </c>
      <c r="G3228" s="9">
        <v>8.7298500000000008</v>
      </c>
      <c r="H3228" s="9">
        <v>4.6849400000000001</v>
      </c>
      <c r="I3228" s="9" t="s">
        <v>22068</v>
      </c>
      <c r="J3228" s="9" t="s">
        <v>22068</v>
      </c>
      <c r="K3228" s="9" t="s">
        <v>22068</v>
      </c>
      <c r="L3228" s="9" t="s">
        <v>22068</v>
      </c>
      <c r="M3228" s="9" t="s">
        <v>22068</v>
      </c>
      <c r="N3228" s="9" t="s">
        <v>22068</v>
      </c>
      <c r="O3228" s="9" t="s">
        <v>22068</v>
      </c>
      <c r="P3228">
        <v>-3073</v>
      </c>
      <c r="Q3228">
        <v>-7443</v>
      </c>
      <c r="R3228">
        <v>-4956</v>
      </c>
      <c r="S3228">
        <v>-3728</v>
      </c>
      <c r="T3228" t="s">
        <v>22068</v>
      </c>
      <c r="U3228" t="s">
        <v>22068</v>
      </c>
      <c r="V3228" t="s">
        <v>22068</v>
      </c>
      <c r="W3228" t="s">
        <v>22068</v>
      </c>
      <c r="X3228" t="s">
        <v>22068</v>
      </c>
      <c r="Y3228" t="s">
        <v>22068</v>
      </c>
      <c r="Z3228" t="s">
        <v>22068</v>
      </c>
      <c r="AA3228" t="s">
        <v>9789</v>
      </c>
    </row>
    <row r="3229" spans="1:27" x14ac:dyDescent="0.2">
      <c r="A3229" t="s">
        <v>3673</v>
      </c>
      <c r="B3229" t="s">
        <v>12534</v>
      </c>
      <c r="C3229" s="8" t="s">
        <v>22068</v>
      </c>
      <c r="D3229">
        <v>1</v>
      </c>
      <c r="E3229" s="9">
        <v>21.78098</v>
      </c>
      <c r="F3229" s="9" t="s">
        <v>22068</v>
      </c>
      <c r="G3229" s="9" t="s">
        <v>22068</v>
      </c>
      <c r="H3229" s="9" t="s">
        <v>22068</v>
      </c>
      <c r="I3229" s="9" t="s">
        <v>22068</v>
      </c>
      <c r="J3229" s="9" t="s">
        <v>22068</v>
      </c>
      <c r="K3229" s="9" t="s">
        <v>22068</v>
      </c>
      <c r="L3229" s="9" t="s">
        <v>22068</v>
      </c>
      <c r="M3229" s="9" t="s">
        <v>22068</v>
      </c>
      <c r="N3229" s="9" t="s">
        <v>22068</v>
      </c>
      <c r="O3229" s="9" t="s">
        <v>22068</v>
      </c>
      <c r="P3229">
        <v>-1110</v>
      </c>
      <c r="Q3229" t="s">
        <v>22068</v>
      </c>
      <c r="R3229" t="s">
        <v>22068</v>
      </c>
      <c r="S3229" t="s">
        <v>22068</v>
      </c>
      <c r="T3229" t="s">
        <v>22068</v>
      </c>
      <c r="U3229" t="s">
        <v>22068</v>
      </c>
      <c r="V3229" t="s">
        <v>22068</v>
      </c>
      <c r="W3229" t="s">
        <v>22068</v>
      </c>
      <c r="X3229" t="s">
        <v>22068</v>
      </c>
      <c r="Y3229" t="s">
        <v>22068</v>
      </c>
      <c r="Z3229" t="s">
        <v>22068</v>
      </c>
      <c r="AA3229" t="s">
        <v>9314</v>
      </c>
    </row>
    <row r="3230" spans="1:27" x14ac:dyDescent="0.2">
      <c r="A3230" t="s">
        <v>5522</v>
      </c>
      <c r="B3230" t="s">
        <v>12536</v>
      </c>
      <c r="C3230" s="8">
        <v>17</v>
      </c>
      <c r="D3230">
        <v>5</v>
      </c>
      <c r="E3230" s="9">
        <v>21.7807</v>
      </c>
      <c r="F3230" s="9">
        <v>18.3278</v>
      </c>
      <c r="G3230" s="9">
        <v>13.90443</v>
      </c>
      <c r="H3230" s="9">
        <v>8.9808000000000003</v>
      </c>
      <c r="I3230" s="9">
        <v>7.4165299999999998</v>
      </c>
      <c r="J3230" s="9" t="s">
        <v>22068</v>
      </c>
      <c r="K3230" s="9" t="s">
        <v>22068</v>
      </c>
      <c r="L3230" s="9" t="s">
        <v>22068</v>
      </c>
      <c r="M3230" s="9" t="s">
        <v>22068</v>
      </c>
      <c r="N3230" s="9" t="s">
        <v>22068</v>
      </c>
      <c r="O3230" s="9" t="s">
        <v>22068</v>
      </c>
      <c r="P3230">
        <v>-4437</v>
      </c>
      <c r="Q3230">
        <v>-714</v>
      </c>
      <c r="R3230">
        <v>-2096</v>
      </c>
      <c r="S3230">
        <v>-1298</v>
      </c>
      <c r="T3230">
        <v>-225</v>
      </c>
      <c r="U3230" t="s">
        <v>22068</v>
      </c>
      <c r="V3230" t="s">
        <v>22068</v>
      </c>
      <c r="W3230" t="s">
        <v>22068</v>
      </c>
      <c r="X3230" t="s">
        <v>22068</v>
      </c>
      <c r="Y3230" t="s">
        <v>22068</v>
      </c>
      <c r="Z3230" t="s">
        <v>22068</v>
      </c>
      <c r="AA3230" t="s">
        <v>17717</v>
      </c>
    </row>
    <row r="3231" spans="1:27" x14ac:dyDescent="0.2">
      <c r="A3231" t="s">
        <v>5523</v>
      </c>
      <c r="B3231" t="s">
        <v>12535</v>
      </c>
      <c r="C3231" s="8" t="s">
        <v>22068</v>
      </c>
      <c r="D3231">
        <v>5</v>
      </c>
      <c r="E3231" s="9">
        <v>21.7807</v>
      </c>
      <c r="F3231" s="9">
        <v>18.3278</v>
      </c>
      <c r="G3231" s="9">
        <v>13.90443</v>
      </c>
      <c r="H3231" s="9">
        <v>8.9808000000000003</v>
      </c>
      <c r="I3231" s="9">
        <v>7.4165299999999998</v>
      </c>
      <c r="J3231" s="9" t="s">
        <v>22068</v>
      </c>
      <c r="K3231" s="9" t="s">
        <v>22068</v>
      </c>
      <c r="L3231" s="9" t="s">
        <v>22068</v>
      </c>
      <c r="M3231" s="9" t="s">
        <v>22068</v>
      </c>
      <c r="N3231" s="9" t="s">
        <v>22068</v>
      </c>
      <c r="O3231" s="9" t="s">
        <v>22068</v>
      </c>
      <c r="P3231">
        <v>-144</v>
      </c>
      <c r="Q3231">
        <v>-3867</v>
      </c>
      <c r="R3231">
        <v>-2485</v>
      </c>
      <c r="S3231">
        <v>-3283</v>
      </c>
      <c r="T3231">
        <v>-4356</v>
      </c>
      <c r="U3231" t="s">
        <v>22068</v>
      </c>
      <c r="V3231" t="s">
        <v>22068</v>
      </c>
      <c r="W3231" t="s">
        <v>22068</v>
      </c>
      <c r="X3231" t="s">
        <v>22068</v>
      </c>
      <c r="Y3231" t="s">
        <v>22068</v>
      </c>
      <c r="Z3231" t="s">
        <v>22068</v>
      </c>
      <c r="AA3231" t="s">
        <v>17718</v>
      </c>
    </row>
    <row r="3232" spans="1:27" x14ac:dyDescent="0.2">
      <c r="A3232" t="s">
        <v>7791</v>
      </c>
      <c r="B3232" t="s">
        <v>10652</v>
      </c>
      <c r="C3232" s="8">
        <v>16</v>
      </c>
      <c r="D3232">
        <v>3</v>
      </c>
      <c r="E3232" s="9">
        <v>21.759270000000001</v>
      </c>
      <c r="F3232" s="9">
        <v>6.1386700000000003</v>
      </c>
      <c r="G3232" s="9">
        <v>4.3876200000000001</v>
      </c>
      <c r="H3232" s="9" t="s">
        <v>22068</v>
      </c>
      <c r="I3232" s="9" t="s">
        <v>22068</v>
      </c>
      <c r="J3232" s="9" t="s">
        <v>22068</v>
      </c>
      <c r="K3232" s="9" t="s">
        <v>22068</v>
      </c>
      <c r="L3232" s="9" t="s">
        <v>22068</v>
      </c>
      <c r="M3232" s="9" t="s">
        <v>22068</v>
      </c>
      <c r="N3232" s="9" t="s">
        <v>22068</v>
      </c>
      <c r="O3232" s="9" t="s">
        <v>22068</v>
      </c>
      <c r="P3232">
        <v>-433</v>
      </c>
      <c r="Q3232">
        <v>-1624</v>
      </c>
      <c r="R3232">
        <v>-924</v>
      </c>
      <c r="S3232" t="s">
        <v>22068</v>
      </c>
      <c r="T3232" t="s">
        <v>22068</v>
      </c>
      <c r="U3232" t="s">
        <v>22068</v>
      </c>
      <c r="V3232" t="s">
        <v>22068</v>
      </c>
      <c r="W3232" t="s">
        <v>22068</v>
      </c>
      <c r="X3232" t="s">
        <v>22068</v>
      </c>
      <c r="Y3232" t="s">
        <v>22068</v>
      </c>
      <c r="Z3232" t="s">
        <v>22068</v>
      </c>
      <c r="AA3232" t="s">
        <v>17719</v>
      </c>
    </row>
    <row r="3233" spans="1:27" x14ac:dyDescent="0.2">
      <c r="A3233" t="s">
        <v>1066</v>
      </c>
      <c r="B3233" t="s">
        <v>15353</v>
      </c>
      <c r="C3233" s="8" t="s">
        <v>22068</v>
      </c>
      <c r="D3233">
        <v>1</v>
      </c>
      <c r="E3233" s="9">
        <v>21.75742</v>
      </c>
      <c r="F3233" s="9" t="s">
        <v>22068</v>
      </c>
      <c r="G3233" s="9" t="s">
        <v>22068</v>
      </c>
      <c r="H3233" s="9" t="s">
        <v>22068</v>
      </c>
      <c r="I3233" s="9" t="s">
        <v>22068</v>
      </c>
      <c r="J3233" s="9" t="s">
        <v>22068</v>
      </c>
      <c r="K3233" s="9" t="s">
        <v>22068</v>
      </c>
      <c r="L3233" s="9" t="s">
        <v>22068</v>
      </c>
      <c r="M3233" s="9" t="s">
        <v>22068</v>
      </c>
      <c r="N3233" s="9" t="s">
        <v>22068</v>
      </c>
      <c r="O3233" s="9" t="s">
        <v>22068</v>
      </c>
      <c r="P3233">
        <v>-301</v>
      </c>
      <c r="Q3233" t="s">
        <v>22068</v>
      </c>
      <c r="R3233" t="s">
        <v>22068</v>
      </c>
      <c r="S3233" t="s">
        <v>22068</v>
      </c>
      <c r="T3233" t="s">
        <v>22068</v>
      </c>
      <c r="U3233" t="s">
        <v>22068</v>
      </c>
      <c r="V3233" t="s">
        <v>22068</v>
      </c>
      <c r="W3233" t="s">
        <v>22068</v>
      </c>
      <c r="X3233" t="s">
        <v>22068</v>
      </c>
      <c r="Y3233" t="s">
        <v>22068</v>
      </c>
      <c r="Z3233" t="s">
        <v>22068</v>
      </c>
      <c r="AA3233" t="s">
        <v>17720</v>
      </c>
    </row>
    <row r="3234" spans="1:27" x14ac:dyDescent="0.2">
      <c r="A3234" t="s">
        <v>3232</v>
      </c>
      <c r="B3234" t="s">
        <v>12537</v>
      </c>
      <c r="C3234" s="8" t="s">
        <v>22068</v>
      </c>
      <c r="D3234">
        <v>1</v>
      </c>
      <c r="E3234" s="9">
        <v>21.743729999999999</v>
      </c>
      <c r="F3234" s="9" t="s">
        <v>22068</v>
      </c>
      <c r="G3234" s="9" t="s">
        <v>22068</v>
      </c>
      <c r="H3234" s="9" t="s">
        <v>22068</v>
      </c>
      <c r="I3234" s="9" t="s">
        <v>22068</v>
      </c>
      <c r="J3234" s="9" t="s">
        <v>22068</v>
      </c>
      <c r="K3234" s="9" t="s">
        <v>22068</v>
      </c>
      <c r="L3234" s="9" t="s">
        <v>22068</v>
      </c>
      <c r="M3234" s="9" t="s">
        <v>22068</v>
      </c>
      <c r="N3234" s="9" t="s">
        <v>22068</v>
      </c>
      <c r="O3234" s="9" t="s">
        <v>22068</v>
      </c>
      <c r="P3234">
        <v>13</v>
      </c>
      <c r="Q3234" t="s">
        <v>22068</v>
      </c>
      <c r="R3234" t="s">
        <v>22068</v>
      </c>
      <c r="S3234" t="s">
        <v>22068</v>
      </c>
      <c r="T3234" t="s">
        <v>22068</v>
      </c>
      <c r="U3234" t="s">
        <v>22068</v>
      </c>
      <c r="V3234" t="s">
        <v>22068</v>
      </c>
      <c r="W3234" t="s">
        <v>22068</v>
      </c>
      <c r="X3234" t="s">
        <v>22068</v>
      </c>
      <c r="Y3234" t="s">
        <v>22068</v>
      </c>
      <c r="Z3234" t="s">
        <v>22068</v>
      </c>
      <c r="AA3234" t="s">
        <v>9217</v>
      </c>
    </row>
    <row r="3235" spans="1:27" x14ac:dyDescent="0.2">
      <c r="A3235" t="s">
        <v>7767</v>
      </c>
      <c r="B3235" t="s">
        <v>12538</v>
      </c>
      <c r="C3235" s="8" t="s">
        <v>22068</v>
      </c>
      <c r="D3235">
        <v>1</v>
      </c>
      <c r="E3235" s="9">
        <v>21.66377</v>
      </c>
      <c r="F3235" s="9" t="s">
        <v>22068</v>
      </c>
      <c r="G3235" s="9" t="s">
        <v>22068</v>
      </c>
      <c r="H3235" s="9" t="s">
        <v>22068</v>
      </c>
      <c r="I3235" s="9" t="s">
        <v>22068</v>
      </c>
      <c r="J3235" s="9" t="s">
        <v>22068</v>
      </c>
      <c r="K3235" s="9" t="s">
        <v>22068</v>
      </c>
      <c r="L3235" s="9" t="s">
        <v>22068</v>
      </c>
      <c r="M3235" s="9" t="s">
        <v>22068</v>
      </c>
      <c r="N3235" s="9" t="s">
        <v>22068</v>
      </c>
      <c r="O3235" s="9" t="s">
        <v>22068</v>
      </c>
      <c r="P3235">
        <v>23</v>
      </c>
      <c r="Q3235" t="s">
        <v>22068</v>
      </c>
      <c r="R3235" t="s">
        <v>22068</v>
      </c>
      <c r="S3235" t="s">
        <v>22068</v>
      </c>
      <c r="T3235" t="s">
        <v>22068</v>
      </c>
      <c r="U3235" t="s">
        <v>22068</v>
      </c>
      <c r="V3235" t="s">
        <v>22068</v>
      </c>
      <c r="W3235" t="s">
        <v>22068</v>
      </c>
      <c r="X3235" t="s">
        <v>22068</v>
      </c>
      <c r="Y3235" t="s">
        <v>22068</v>
      </c>
      <c r="Z3235" t="s">
        <v>22068</v>
      </c>
      <c r="AA3235" t="s">
        <v>10316</v>
      </c>
    </row>
    <row r="3236" spans="1:27" x14ac:dyDescent="0.2">
      <c r="A3236" t="s">
        <v>3679</v>
      </c>
      <c r="B3236" t="s">
        <v>10480</v>
      </c>
      <c r="C3236" s="8" t="s">
        <v>22068</v>
      </c>
      <c r="D3236">
        <v>1</v>
      </c>
      <c r="E3236" s="9">
        <v>21.637879999999999</v>
      </c>
      <c r="F3236" s="9" t="s">
        <v>22068</v>
      </c>
      <c r="G3236" s="9" t="s">
        <v>22068</v>
      </c>
      <c r="H3236" s="9" t="s">
        <v>22068</v>
      </c>
      <c r="I3236" s="9" t="s">
        <v>22068</v>
      </c>
      <c r="J3236" s="9" t="s">
        <v>22068</v>
      </c>
      <c r="K3236" s="9" t="s">
        <v>22068</v>
      </c>
      <c r="L3236" s="9" t="s">
        <v>22068</v>
      </c>
      <c r="M3236" s="9" t="s">
        <v>22068</v>
      </c>
      <c r="N3236" s="9" t="s">
        <v>22068</v>
      </c>
      <c r="O3236" s="9" t="s">
        <v>22068</v>
      </c>
      <c r="P3236">
        <v>-278</v>
      </c>
      <c r="Q3236" t="s">
        <v>22068</v>
      </c>
      <c r="R3236" t="s">
        <v>22068</v>
      </c>
      <c r="S3236" t="s">
        <v>22068</v>
      </c>
      <c r="T3236" t="s">
        <v>22068</v>
      </c>
      <c r="U3236" t="s">
        <v>22068</v>
      </c>
      <c r="V3236" t="s">
        <v>22068</v>
      </c>
      <c r="W3236" t="s">
        <v>22068</v>
      </c>
      <c r="X3236" t="s">
        <v>22068</v>
      </c>
      <c r="Y3236" t="s">
        <v>22068</v>
      </c>
      <c r="Z3236" t="s">
        <v>22068</v>
      </c>
      <c r="AA3236" t="s">
        <v>9318</v>
      </c>
    </row>
    <row r="3237" spans="1:27" x14ac:dyDescent="0.2">
      <c r="A3237" t="s">
        <v>2792</v>
      </c>
      <c r="B3237" t="s">
        <v>12539</v>
      </c>
      <c r="C3237" s="8" t="s">
        <v>22068</v>
      </c>
      <c r="D3237">
        <v>1</v>
      </c>
      <c r="E3237" s="9">
        <v>21.630330000000001</v>
      </c>
      <c r="F3237" s="9" t="s">
        <v>22068</v>
      </c>
      <c r="G3237" s="9" t="s">
        <v>22068</v>
      </c>
      <c r="H3237" s="9" t="s">
        <v>22068</v>
      </c>
      <c r="I3237" s="9" t="s">
        <v>22068</v>
      </c>
      <c r="J3237" s="9" t="s">
        <v>22068</v>
      </c>
      <c r="K3237" s="9" t="s">
        <v>22068</v>
      </c>
      <c r="L3237" s="9" t="s">
        <v>22068</v>
      </c>
      <c r="M3237" s="9" t="s">
        <v>22068</v>
      </c>
      <c r="N3237" s="9" t="s">
        <v>22068</v>
      </c>
      <c r="O3237" s="9" t="s">
        <v>22068</v>
      </c>
      <c r="P3237">
        <v>-418</v>
      </c>
      <c r="Q3237" t="s">
        <v>22068</v>
      </c>
      <c r="R3237" t="s">
        <v>22068</v>
      </c>
      <c r="S3237" t="s">
        <v>22068</v>
      </c>
      <c r="T3237" t="s">
        <v>22068</v>
      </c>
      <c r="U3237" t="s">
        <v>22068</v>
      </c>
      <c r="V3237" t="s">
        <v>22068</v>
      </c>
      <c r="W3237" t="s">
        <v>22068</v>
      </c>
      <c r="X3237" t="s">
        <v>22068</v>
      </c>
      <c r="Y3237" t="s">
        <v>22068</v>
      </c>
      <c r="Z3237" t="s">
        <v>22068</v>
      </c>
      <c r="AA3237" t="s">
        <v>9101</v>
      </c>
    </row>
    <row r="3238" spans="1:27" x14ac:dyDescent="0.2">
      <c r="A3238" t="s">
        <v>6555</v>
      </c>
      <c r="B3238" t="s">
        <v>12540</v>
      </c>
      <c r="C3238" s="8">
        <v>12</v>
      </c>
      <c r="D3238">
        <v>3</v>
      </c>
      <c r="E3238" s="9">
        <v>21.61598</v>
      </c>
      <c r="F3238" s="9">
        <v>8.9351900000000004</v>
      </c>
      <c r="G3238" s="9">
        <v>2.9682900000000001</v>
      </c>
      <c r="H3238" s="9" t="s">
        <v>22068</v>
      </c>
      <c r="I3238" s="9" t="s">
        <v>22068</v>
      </c>
      <c r="J3238" s="9" t="s">
        <v>22068</v>
      </c>
      <c r="K3238" s="9" t="s">
        <v>22068</v>
      </c>
      <c r="L3238" s="9" t="s">
        <v>22068</v>
      </c>
      <c r="M3238" s="9" t="s">
        <v>22068</v>
      </c>
      <c r="N3238" s="9" t="s">
        <v>22068</v>
      </c>
      <c r="O3238" s="9" t="s">
        <v>22068</v>
      </c>
      <c r="P3238">
        <v>-1809</v>
      </c>
      <c r="Q3238">
        <v>-974</v>
      </c>
      <c r="R3238">
        <v>-127</v>
      </c>
      <c r="S3238" t="s">
        <v>22068</v>
      </c>
      <c r="T3238" t="s">
        <v>22068</v>
      </c>
      <c r="U3238" t="s">
        <v>22068</v>
      </c>
      <c r="V3238" t="s">
        <v>22068</v>
      </c>
      <c r="W3238" t="s">
        <v>22068</v>
      </c>
      <c r="X3238" t="s">
        <v>22068</v>
      </c>
      <c r="Y3238" t="s">
        <v>22068</v>
      </c>
      <c r="Z3238" t="s">
        <v>22068</v>
      </c>
      <c r="AA3238" t="s">
        <v>17721</v>
      </c>
    </row>
    <row r="3239" spans="1:27" x14ac:dyDescent="0.2">
      <c r="A3239" t="s">
        <v>6556</v>
      </c>
      <c r="B3239" t="s">
        <v>12541</v>
      </c>
      <c r="C3239" s="8" t="s">
        <v>22068</v>
      </c>
      <c r="D3239">
        <v>3</v>
      </c>
      <c r="E3239" s="9">
        <v>21.61598</v>
      </c>
      <c r="F3239" s="9">
        <v>8.9351900000000004</v>
      </c>
      <c r="G3239" s="9">
        <v>2.9682900000000001</v>
      </c>
      <c r="H3239" s="9" t="s">
        <v>22068</v>
      </c>
      <c r="I3239" s="9" t="s">
        <v>22068</v>
      </c>
      <c r="J3239" s="9" t="s">
        <v>22068</v>
      </c>
      <c r="K3239" s="9" t="s">
        <v>22068</v>
      </c>
      <c r="L3239" s="9" t="s">
        <v>22068</v>
      </c>
      <c r="M3239" s="9" t="s">
        <v>22068</v>
      </c>
      <c r="N3239" s="9" t="s">
        <v>22068</v>
      </c>
      <c r="O3239" s="9" t="s">
        <v>22068</v>
      </c>
      <c r="P3239">
        <v>-219</v>
      </c>
      <c r="Q3239">
        <v>-1054</v>
      </c>
      <c r="R3239">
        <v>-1901</v>
      </c>
      <c r="S3239" t="s">
        <v>22068</v>
      </c>
      <c r="T3239" t="s">
        <v>22068</v>
      </c>
      <c r="U3239" t="s">
        <v>22068</v>
      </c>
      <c r="V3239" t="s">
        <v>22068</v>
      </c>
      <c r="W3239" t="s">
        <v>22068</v>
      </c>
      <c r="X3239" t="s">
        <v>22068</v>
      </c>
      <c r="Y3239" t="s">
        <v>22068</v>
      </c>
      <c r="Z3239" t="s">
        <v>22068</v>
      </c>
      <c r="AA3239" t="s">
        <v>17722</v>
      </c>
    </row>
    <row r="3240" spans="1:27" x14ac:dyDescent="0.2">
      <c r="A3240" t="s">
        <v>5825</v>
      </c>
      <c r="B3240" t="s">
        <v>12542</v>
      </c>
      <c r="C3240" s="8" t="s">
        <v>22068</v>
      </c>
      <c r="D3240">
        <v>1</v>
      </c>
      <c r="E3240" s="9">
        <v>21.613009999999999</v>
      </c>
      <c r="F3240" s="9" t="s">
        <v>22068</v>
      </c>
      <c r="G3240" s="9" t="s">
        <v>22068</v>
      </c>
      <c r="H3240" s="9" t="s">
        <v>22068</v>
      </c>
      <c r="I3240" s="9" t="s">
        <v>22068</v>
      </c>
      <c r="J3240" s="9" t="s">
        <v>22068</v>
      </c>
      <c r="K3240" s="9" t="s">
        <v>22068</v>
      </c>
      <c r="L3240" s="9" t="s">
        <v>22068</v>
      </c>
      <c r="M3240" s="9" t="s">
        <v>22068</v>
      </c>
      <c r="N3240" s="9" t="s">
        <v>22068</v>
      </c>
      <c r="O3240" s="9" t="s">
        <v>22068</v>
      </c>
      <c r="P3240">
        <v>-36</v>
      </c>
      <c r="Q3240" t="s">
        <v>22068</v>
      </c>
      <c r="R3240" t="s">
        <v>22068</v>
      </c>
      <c r="S3240" t="s">
        <v>22068</v>
      </c>
      <c r="T3240" t="s">
        <v>22068</v>
      </c>
      <c r="U3240" t="s">
        <v>22068</v>
      </c>
      <c r="V3240" t="s">
        <v>22068</v>
      </c>
      <c r="W3240" t="s">
        <v>22068</v>
      </c>
      <c r="X3240" t="s">
        <v>22068</v>
      </c>
      <c r="Y3240" t="s">
        <v>22068</v>
      </c>
      <c r="Z3240" t="s">
        <v>22068</v>
      </c>
      <c r="AA3240" t="s">
        <v>17723</v>
      </c>
    </row>
    <row r="3241" spans="1:27" x14ac:dyDescent="0.2">
      <c r="A3241" t="s">
        <v>2917</v>
      </c>
      <c r="B3241" t="s">
        <v>12545</v>
      </c>
      <c r="C3241" s="8" t="s">
        <v>22068</v>
      </c>
      <c r="D3241">
        <v>1</v>
      </c>
      <c r="E3241" s="9">
        <v>21.607030000000002</v>
      </c>
      <c r="F3241" s="9" t="s">
        <v>22068</v>
      </c>
      <c r="G3241" s="9" t="s">
        <v>22068</v>
      </c>
      <c r="H3241" s="9" t="s">
        <v>22068</v>
      </c>
      <c r="I3241" s="9" t="s">
        <v>22068</v>
      </c>
      <c r="J3241" s="9" t="s">
        <v>22068</v>
      </c>
      <c r="K3241" s="9" t="s">
        <v>22068</v>
      </c>
      <c r="L3241" s="9" t="s">
        <v>22068</v>
      </c>
      <c r="M3241" s="9" t="s">
        <v>22068</v>
      </c>
      <c r="N3241" s="9" t="s">
        <v>22068</v>
      </c>
      <c r="O3241" s="9" t="s">
        <v>22068</v>
      </c>
      <c r="P3241">
        <v>-3794</v>
      </c>
      <c r="Q3241" t="s">
        <v>22068</v>
      </c>
      <c r="R3241" t="s">
        <v>22068</v>
      </c>
      <c r="S3241" t="s">
        <v>22068</v>
      </c>
      <c r="T3241" t="s">
        <v>22068</v>
      </c>
      <c r="U3241" t="s">
        <v>22068</v>
      </c>
      <c r="V3241" t="s">
        <v>22068</v>
      </c>
      <c r="W3241" t="s">
        <v>22068</v>
      </c>
      <c r="X3241" t="s">
        <v>22068</v>
      </c>
      <c r="Y3241" t="s">
        <v>22068</v>
      </c>
      <c r="Z3241" t="s">
        <v>22068</v>
      </c>
      <c r="AA3241" t="s">
        <v>17724</v>
      </c>
    </row>
    <row r="3242" spans="1:27" x14ac:dyDescent="0.2">
      <c r="A3242" t="s">
        <v>5238</v>
      </c>
      <c r="B3242" t="s">
        <v>10480</v>
      </c>
      <c r="C3242" s="8">
        <v>10</v>
      </c>
      <c r="D3242">
        <v>1</v>
      </c>
      <c r="E3242" s="9">
        <v>21.607030000000002</v>
      </c>
      <c r="F3242" s="9" t="s">
        <v>22068</v>
      </c>
      <c r="G3242" s="9" t="s">
        <v>22068</v>
      </c>
      <c r="H3242" s="9" t="s">
        <v>22068</v>
      </c>
      <c r="I3242" s="9" t="s">
        <v>22068</v>
      </c>
      <c r="J3242" s="9" t="s">
        <v>22068</v>
      </c>
      <c r="K3242" s="9" t="s">
        <v>22068</v>
      </c>
      <c r="L3242" s="9" t="s">
        <v>22068</v>
      </c>
      <c r="M3242" s="9" t="s">
        <v>22068</v>
      </c>
      <c r="N3242" s="9" t="s">
        <v>22068</v>
      </c>
      <c r="O3242" s="9" t="s">
        <v>22068</v>
      </c>
      <c r="P3242">
        <v>95</v>
      </c>
      <c r="Q3242" t="s">
        <v>22068</v>
      </c>
      <c r="R3242" t="s">
        <v>22068</v>
      </c>
      <c r="S3242" t="s">
        <v>22068</v>
      </c>
      <c r="T3242" t="s">
        <v>22068</v>
      </c>
      <c r="U3242" t="s">
        <v>22068</v>
      </c>
      <c r="V3242" t="s">
        <v>22068</v>
      </c>
      <c r="W3242" t="s">
        <v>22068</v>
      </c>
      <c r="X3242" t="s">
        <v>22068</v>
      </c>
      <c r="Y3242" t="s">
        <v>22068</v>
      </c>
      <c r="Z3242" t="s">
        <v>22068</v>
      </c>
      <c r="AA3242" t="s">
        <v>9698</v>
      </c>
    </row>
    <row r="3243" spans="1:27" x14ac:dyDescent="0.2">
      <c r="A3243" t="s">
        <v>5712</v>
      </c>
      <c r="B3243" t="s">
        <v>12543</v>
      </c>
      <c r="C3243" s="8">
        <v>22</v>
      </c>
      <c r="D3243">
        <v>1</v>
      </c>
      <c r="E3243" s="9">
        <v>21.607030000000002</v>
      </c>
      <c r="F3243" s="9" t="s">
        <v>22068</v>
      </c>
      <c r="G3243" s="9" t="s">
        <v>22068</v>
      </c>
      <c r="H3243" s="9" t="s">
        <v>22068</v>
      </c>
      <c r="I3243" s="9" t="s">
        <v>22068</v>
      </c>
      <c r="J3243" s="9" t="s">
        <v>22068</v>
      </c>
      <c r="K3243" s="9" t="s">
        <v>22068</v>
      </c>
      <c r="L3243" s="9" t="s">
        <v>22068</v>
      </c>
      <c r="M3243" s="9" t="s">
        <v>22068</v>
      </c>
      <c r="N3243" s="9" t="s">
        <v>22068</v>
      </c>
      <c r="O3243" s="9" t="s">
        <v>22068</v>
      </c>
      <c r="P3243">
        <v>-377</v>
      </c>
      <c r="Q3243" t="s">
        <v>22068</v>
      </c>
      <c r="R3243" t="s">
        <v>22068</v>
      </c>
      <c r="S3243" t="s">
        <v>22068</v>
      </c>
      <c r="T3243" t="s">
        <v>22068</v>
      </c>
      <c r="U3243" t="s">
        <v>22068</v>
      </c>
      <c r="V3243" t="s">
        <v>22068</v>
      </c>
      <c r="W3243" t="s">
        <v>22068</v>
      </c>
      <c r="X3243" t="s">
        <v>22068</v>
      </c>
      <c r="Y3243" t="s">
        <v>22068</v>
      </c>
      <c r="Z3243" t="s">
        <v>22068</v>
      </c>
      <c r="AA3243" t="s">
        <v>17725</v>
      </c>
    </row>
    <row r="3244" spans="1:27" x14ac:dyDescent="0.2">
      <c r="A3244" t="s">
        <v>8292</v>
      </c>
      <c r="B3244" t="s">
        <v>12544</v>
      </c>
      <c r="C3244" s="8" t="s">
        <v>22068</v>
      </c>
      <c r="D3244">
        <v>1</v>
      </c>
      <c r="E3244" s="9">
        <v>21.607030000000002</v>
      </c>
      <c r="F3244" s="9" t="s">
        <v>22068</v>
      </c>
      <c r="G3244" s="9" t="s">
        <v>22068</v>
      </c>
      <c r="H3244" s="9" t="s">
        <v>22068</v>
      </c>
      <c r="I3244" s="9" t="s">
        <v>22068</v>
      </c>
      <c r="J3244" s="9" t="s">
        <v>22068</v>
      </c>
      <c r="K3244" s="9" t="s">
        <v>22068</v>
      </c>
      <c r="L3244" s="9" t="s">
        <v>22068</v>
      </c>
      <c r="M3244" s="9" t="s">
        <v>22068</v>
      </c>
      <c r="N3244" s="9" t="s">
        <v>22068</v>
      </c>
      <c r="O3244" s="9" t="s">
        <v>22068</v>
      </c>
      <c r="P3244">
        <v>-351</v>
      </c>
      <c r="Q3244" t="s">
        <v>22068</v>
      </c>
      <c r="R3244" t="s">
        <v>22068</v>
      </c>
      <c r="S3244" t="s">
        <v>22068</v>
      </c>
      <c r="T3244" t="s">
        <v>22068</v>
      </c>
      <c r="U3244" t="s">
        <v>22068</v>
      </c>
      <c r="V3244" t="s">
        <v>22068</v>
      </c>
      <c r="W3244" t="s">
        <v>22068</v>
      </c>
      <c r="X3244" t="s">
        <v>22068</v>
      </c>
      <c r="Y3244" t="s">
        <v>22068</v>
      </c>
      <c r="Z3244" t="s">
        <v>22068</v>
      </c>
      <c r="AA3244" t="s">
        <v>10454</v>
      </c>
    </row>
    <row r="3245" spans="1:27" x14ac:dyDescent="0.2">
      <c r="A3245" t="s">
        <v>6491</v>
      </c>
      <c r="B3245" t="s">
        <v>12546</v>
      </c>
      <c r="C3245" s="8" t="s">
        <v>22068</v>
      </c>
      <c r="D3245">
        <v>1</v>
      </c>
      <c r="E3245" s="9">
        <v>21.58287</v>
      </c>
      <c r="F3245" s="9" t="s">
        <v>22068</v>
      </c>
      <c r="G3245" s="9" t="s">
        <v>22068</v>
      </c>
      <c r="H3245" s="9" t="s">
        <v>22068</v>
      </c>
      <c r="I3245" s="9" t="s">
        <v>22068</v>
      </c>
      <c r="J3245" s="9" t="s">
        <v>22068</v>
      </c>
      <c r="K3245" s="9" t="s">
        <v>22068</v>
      </c>
      <c r="L3245" s="9" t="s">
        <v>22068</v>
      </c>
      <c r="M3245" s="9" t="s">
        <v>22068</v>
      </c>
      <c r="N3245" s="9" t="s">
        <v>22068</v>
      </c>
      <c r="O3245" s="9" t="s">
        <v>22068</v>
      </c>
      <c r="P3245">
        <v>-41</v>
      </c>
      <c r="Q3245" t="s">
        <v>22068</v>
      </c>
      <c r="R3245" t="s">
        <v>22068</v>
      </c>
      <c r="S3245" t="s">
        <v>22068</v>
      </c>
      <c r="T3245" t="s">
        <v>22068</v>
      </c>
      <c r="U3245" t="s">
        <v>22068</v>
      </c>
      <c r="V3245" t="s">
        <v>22068</v>
      </c>
      <c r="W3245" t="s">
        <v>22068</v>
      </c>
      <c r="X3245" t="s">
        <v>22068</v>
      </c>
      <c r="Y3245" t="s">
        <v>22068</v>
      </c>
      <c r="Z3245" t="s">
        <v>22068</v>
      </c>
      <c r="AA3245" t="s">
        <v>17726</v>
      </c>
    </row>
    <row r="3246" spans="1:27" x14ac:dyDescent="0.2">
      <c r="A3246" t="s">
        <v>8364</v>
      </c>
      <c r="B3246" t="s">
        <v>12547</v>
      </c>
      <c r="C3246" s="8">
        <v>8</v>
      </c>
      <c r="D3246">
        <v>1</v>
      </c>
      <c r="E3246" s="9">
        <v>21.569579999999998</v>
      </c>
      <c r="F3246" s="9" t="s">
        <v>22068</v>
      </c>
      <c r="G3246" s="9" t="s">
        <v>22068</v>
      </c>
      <c r="H3246" s="9" t="s">
        <v>22068</v>
      </c>
      <c r="I3246" s="9" t="s">
        <v>22068</v>
      </c>
      <c r="J3246" s="9" t="s">
        <v>22068</v>
      </c>
      <c r="K3246" s="9" t="s">
        <v>22068</v>
      </c>
      <c r="L3246" s="9" t="s">
        <v>22068</v>
      </c>
      <c r="M3246" s="9" t="s">
        <v>22068</v>
      </c>
      <c r="N3246" s="9" t="s">
        <v>22068</v>
      </c>
      <c r="O3246" s="9" t="s">
        <v>22068</v>
      </c>
      <c r="P3246">
        <v>-66</v>
      </c>
      <c r="Q3246" t="s">
        <v>22068</v>
      </c>
      <c r="R3246" t="s">
        <v>22068</v>
      </c>
      <c r="S3246" t="s">
        <v>22068</v>
      </c>
      <c r="T3246" t="s">
        <v>22068</v>
      </c>
      <c r="U3246" t="s">
        <v>22068</v>
      </c>
      <c r="V3246" t="s">
        <v>22068</v>
      </c>
      <c r="W3246" t="s">
        <v>22068</v>
      </c>
      <c r="X3246" t="s">
        <v>22068</v>
      </c>
      <c r="Y3246" t="s">
        <v>22068</v>
      </c>
      <c r="Z3246" t="s">
        <v>22068</v>
      </c>
      <c r="AA3246" t="s">
        <v>17727</v>
      </c>
    </row>
    <row r="3247" spans="1:27" x14ac:dyDescent="0.2">
      <c r="A3247" t="s">
        <v>5002</v>
      </c>
      <c r="B3247" t="s">
        <v>12548</v>
      </c>
      <c r="C3247" s="8" t="s">
        <v>22068</v>
      </c>
      <c r="D3247">
        <v>3</v>
      </c>
      <c r="E3247" s="9">
        <v>21.566960000000002</v>
      </c>
      <c r="F3247" s="9">
        <v>6.9044600000000003</v>
      </c>
      <c r="G3247" s="9">
        <v>4.6868400000000001</v>
      </c>
      <c r="H3247" s="9" t="s">
        <v>22068</v>
      </c>
      <c r="I3247" s="9" t="s">
        <v>22068</v>
      </c>
      <c r="J3247" s="9" t="s">
        <v>22068</v>
      </c>
      <c r="K3247" s="9" t="s">
        <v>22068</v>
      </c>
      <c r="L3247" s="9" t="s">
        <v>22068</v>
      </c>
      <c r="M3247" s="9" t="s">
        <v>22068</v>
      </c>
      <c r="N3247" s="9" t="s">
        <v>22068</v>
      </c>
      <c r="O3247" s="9" t="s">
        <v>22068</v>
      </c>
      <c r="P3247">
        <v>-411</v>
      </c>
      <c r="Q3247">
        <v>-2835</v>
      </c>
      <c r="R3247">
        <v>-2476</v>
      </c>
      <c r="S3247" t="s">
        <v>22068</v>
      </c>
      <c r="T3247" t="s">
        <v>22068</v>
      </c>
      <c r="U3247" t="s">
        <v>22068</v>
      </c>
      <c r="V3247" t="s">
        <v>22068</v>
      </c>
      <c r="W3247" t="s">
        <v>22068</v>
      </c>
      <c r="X3247" t="s">
        <v>22068</v>
      </c>
      <c r="Y3247" t="s">
        <v>22068</v>
      </c>
      <c r="Z3247" t="s">
        <v>22068</v>
      </c>
      <c r="AA3247" t="s">
        <v>9639</v>
      </c>
    </row>
    <row r="3248" spans="1:27" x14ac:dyDescent="0.2">
      <c r="A3248" t="s">
        <v>1451</v>
      </c>
      <c r="B3248" t="s">
        <v>10505</v>
      </c>
      <c r="C3248" s="8" t="s">
        <v>22068</v>
      </c>
      <c r="D3248">
        <v>2</v>
      </c>
      <c r="E3248" s="9">
        <v>21.543420000000001</v>
      </c>
      <c r="F3248" s="9">
        <v>7.0601599999999998</v>
      </c>
      <c r="G3248" s="9" t="s">
        <v>22068</v>
      </c>
      <c r="H3248" s="9" t="s">
        <v>22068</v>
      </c>
      <c r="I3248" s="9" t="s">
        <v>22068</v>
      </c>
      <c r="J3248" s="9" t="s">
        <v>22068</v>
      </c>
      <c r="K3248" s="9" t="s">
        <v>22068</v>
      </c>
      <c r="L3248" s="9" t="s">
        <v>22068</v>
      </c>
      <c r="M3248" s="9" t="s">
        <v>22068</v>
      </c>
      <c r="N3248" s="9" t="s">
        <v>22068</v>
      </c>
      <c r="O3248" s="9" t="s">
        <v>22068</v>
      </c>
      <c r="P3248">
        <v>-609</v>
      </c>
      <c r="Q3248">
        <v>-1510</v>
      </c>
      <c r="R3248" t="s">
        <v>22068</v>
      </c>
      <c r="S3248" t="s">
        <v>22068</v>
      </c>
      <c r="T3248" t="s">
        <v>22068</v>
      </c>
      <c r="U3248" t="s">
        <v>22068</v>
      </c>
      <c r="V3248" t="s">
        <v>22068</v>
      </c>
      <c r="W3248" t="s">
        <v>22068</v>
      </c>
      <c r="X3248" t="s">
        <v>22068</v>
      </c>
      <c r="Y3248" t="s">
        <v>22068</v>
      </c>
      <c r="Z3248" t="s">
        <v>22068</v>
      </c>
      <c r="AA3248" t="s">
        <v>17728</v>
      </c>
    </row>
    <row r="3249" spans="1:27" x14ac:dyDescent="0.2">
      <c r="A3249" t="s">
        <v>6086</v>
      </c>
      <c r="B3249" t="s">
        <v>8494</v>
      </c>
      <c r="C3249" s="8" t="s">
        <v>22068</v>
      </c>
      <c r="D3249">
        <v>1</v>
      </c>
      <c r="E3249" s="9">
        <v>21.543420000000001</v>
      </c>
      <c r="F3249" s="9" t="s">
        <v>22068</v>
      </c>
      <c r="G3249" s="9" t="s">
        <v>22068</v>
      </c>
      <c r="H3249" s="9" t="s">
        <v>22068</v>
      </c>
      <c r="I3249" s="9" t="s">
        <v>22068</v>
      </c>
      <c r="J3249" s="9" t="s">
        <v>22068</v>
      </c>
      <c r="K3249" s="9" t="s">
        <v>22068</v>
      </c>
      <c r="L3249" s="9" t="s">
        <v>22068</v>
      </c>
      <c r="M3249" s="9" t="s">
        <v>22068</v>
      </c>
      <c r="N3249" s="9" t="s">
        <v>22068</v>
      </c>
      <c r="O3249" s="9" t="s">
        <v>22068</v>
      </c>
      <c r="P3249">
        <v>-1930</v>
      </c>
      <c r="Q3249" t="s">
        <v>22068</v>
      </c>
      <c r="R3249" t="s">
        <v>22068</v>
      </c>
      <c r="S3249" t="s">
        <v>22068</v>
      </c>
      <c r="T3249" t="s">
        <v>22068</v>
      </c>
      <c r="U3249" t="s">
        <v>22068</v>
      </c>
      <c r="V3249" t="s">
        <v>22068</v>
      </c>
      <c r="W3249" t="s">
        <v>22068</v>
      </c>
      <c r="X3249" t="s">
        <v>22068</v>
      </c>
      <c r="Y3249" t="s">
        <v>22068</v>
      </c>
      <c r="Z3249" t="s">
        <v>22068</v>
      </c>
      <c r="AA3249" t="s">
        <v>8494</v>
      </c>
    </row>
    <row r="3250" spans="1:27" x14ac:dyDescent="0.2">
      <c r="A3250" t="s">
        <v>689</v>
      </c>
      <c r="B3250" t="s">
        <v>12549</v>
      </c>
      <c r="C3250" s="8">
        <v>7</v>
      </c>
      <c r="D3250">
        <v>1</v>
      </c>
      <c r="E3250" s="9">
        <v>21.541309999999999</v>
      </c>
      <c r="F3250" s="9" t="s">
        <v>22068</v>
      </c>
      <c r="G3250" s="9" t="s">
        <v>22068</v>
      </c>
      <c r="H3250" s="9" t="s">
        <v>22068</v>
      </c>
      <c r="I3250" s="9" t="s">
        <v>22068</v>
      </c>
      <c r="J3250" s="9" t="s">
        <v>22068</v>
      </c>
      <c r="K3250" s="9" t="s">
        <v>22068</v>
      </c>
      <c r="L3250" s="9" t="s">
        <v>22068</v>
      </c>
      <c r="M3250" s="9" t="s">
        <v>22068</v>
      </c>
      <c r="N3250" s="9" t="s">
        <v>22068</v>
      </c>
      <c r="O3250" s="9" t="s">
        <v>22068</v>
      </c>
      <c r="P3250">
        <v>8</v>
      </c>
      <c r="Q3250" t="s">
        <v>22068</v>
      </c>
      <c r="R3250" t="s">
        <v>22068</v>
      </c>
      <c r="S3250" t="s">
        <v>22068</v>
      </c>
      <c r="T3250" t="s">
        <v>22068</v>
      </c>
      <c r="U3250" t="s">
        <v>22068</v>
      </c>
      <c r="V3250" t="s">
        <v>22068</v>
      </c>
      <c r="W3250" t="s">
        <v>22068</v>
      </c>
      <c r="X3250" t="s">
        <v>22068</v>
      </c>
      <c r="Y3250" t="s">
        <v>22068</v>
      </c>
      <c r="Z3250" t="s">
        <v>22068</v>
      </c>
      <c r="AA3250" t="s">
        <v>8560</v>
      </c>
    </row>
    <row r="3251" spans="1:27" x14ac:dyDescent="0.2">
      <c r="A3251" t="s">
        <v>4068</v>
      </c>
      <c r="B3251" t="s">
        <v>10592</v>
      </c>
      <c r="C3251" s="8" t="s">
        <v>22068</v>
      </c>
      <c r="D3251">
        <v>1</v>
      </c>
      <c r="E3251" s="9">
        <v>21.52843</v>
      </c>
      <c r="F3251" s="9" t="s">
        <v>22068</v>
      </c>
      <c r="G3251" s="9" t="s">
        <v>22068</v>
      </c>
      <c r="H3251" s="9" t="s">
        <v>22068</v>
      </c>
      <c r="I3251" s="9" t="s">
        <v>22068</v>
      </c>
      <c r="J3251" s="9" t="s">
        <v>22068</v>
      </c>
      <c r="K3251" s="9" t="s">
        <v>22068</v>
      </c>
      <c r="L3251" s="9" t="s">
        <v>22068</v>
      </c>
      <c r="M3251" s="9" t="s">
        <v>22068</v>
      </c>
      <c r="N3251" s="9" t="s">
        <v>22068</v>
      </c>
      <c r="O3251" s="9" t="s">
        <v>22068</v>
      </c>
      <c r="P3251">
        <v>-482</v>
      </c>
      <c r="Q3251" t="s">
        <v>22068</v>
      </c>
      <c r="R3251" t="s">
        <v>22068</v>
      </c>
      <c r="S3251" t="s">
        <v>22068</v>
      </c>
      <c r="T3251" t="s">
        <v>22068</v>
      </c>
      <c r="U3251" t="s">
        <v>22068</v>
      </c>
      <c r="V3251" t="s">
        <v>22068</v>
      </c>
      <c r="W3251" t="s">
        <v>22068</v>
      </c>
      <c r="X3251" t="s">
        <v>22068</v>
      </c>
      <c r="Y3251" t="s">
        <v>22068</v>
      </c>
      <c r="Z3251" t="s">
        <v>22068</v>
      </c>
      <c r="AA3251" t="s">
        <v>17729</v>
      </c>
    </row>
    <row r="3252" spans="1:27" x14ac:dyDescent="0.2">
      <c r="A3252" t="s">
        <v>6463</v>
      </c>
      <c r="B3252" t="s">
        <v>10773</v>
      </c>
      <c r="C3252" s="8">
        <v>19</v>
      </c>
      <c r="D3252">
        <v>1</v>
      </c>
      <c r="E3252" s="9">
        <v>21.526879999999998</v>
      </c>
      <c r="F3252" s="9" t="s">
        <v>22068</v>
      </c>
      <c r="G3252" s="9" t="s">
        <v>22068</v>
      </c>
      <c r="H3252" s="9" t="s">
        <v>22068</v>
      </c>
      <c r="I3252" s="9" t="s">
        <v>22068</v>
      </c>
      <c r="J3252" s="9" t="s">
        <v>22068</v>
      </c>
      <c r="K3252" s="9" t="s">
        <v>22068</v>
      </c>
      <c r="L3252" s="9" t="s">
        <v>22068</v>
      </c>
      <c r="M3252" s="9" t="s">
        <v>22068</v>
      </c>
      <c r="N3252" s="9" t="s">
        <v>22068</v>
      </c>
      <c r="O3252" s="9" t="s">
        <v>22068</v>
      </c>
      <c r="P3252">
        <v>-1752</v>
      </c>
      <c r="Q3252" t="s">
        <v>22068</v>
      </c>
      <c r="R3252" t="s">
        <v>22068</v>
      </c>
      <c r="S3252" t="s">
        <v>22068</v>
      </c>
      <c r="T3252" t="s">
        <v>22068</v>
      </c>
      <c r="U3252" t="s">
        <v>22068</v>
      </c>
      <c r="V3252" t="s">
        <v>22068</v>
      </c>
      <c r="W3252" t="s">
        <v>22068</v>
      </c>
      <c r="X3252" t="s">
        <v>22068</v>
      </c>
      <c r="Y3252" t="s">
        <v>22068</v>
      </c>
      <c r="Z3252" t="s">
        <v>22068</v>
      </c>
      <c r="AA3252" t="s">
        <v>17730</v>
      </c>
    </row>
    <row r="3253" spans="1:27" x14ac:dyDescent="0.2">
      <c r="A3253" t="s">
        <v>7715</v>
      </c>
      <c r="B3253" t="s">
        <v>12550</v>
      </c>
      <c r="C3253" s="8">
        <v>0</v>
      </c>
      <c r="D3253">
        <v>2</v>
      </c>
      <c r="E3253" s="9">
        <v>21.505680000000002</v>
      </c>
      <c r="F3253" s="9">
        <v>10.159179999999999</v>
      </c>
      <c r="G3253" s="9" t="s">
        <v>22068</v>
      </c>
      <c r="H3253" s="9" t="s">
        <v>22068</v>
      </c>
      <c r="I3253" s="9" t="s">
        <v>22068</v>
      </c>
      <c r="J3253" s="9" t="s">
        <v>22068</v>
      </c>
      <c r="K3253" s="9" t="s">
        <v>22068</v>
      </c>
      <c r="L3253" s="9" t="s">
        <v>22068</v>
      </c>
      <c r="M3253" s="9" t="s">
        <v>22068</v>
      </c>
      <c r="N3253" s="9" t="s">
        <v>22068</v>
      </c>
      <c r="O3253" s="9" t="s">
        <v>22068</v>
      </c>
      <c r="P3253">
        <v>-348</v>
      </c>
      <c r="Q3253">
        <v>-1428</v>
      </c>
      <c r="R3253" t="s">
        <v>22068</v>
      </c>
      <c r="S3253" t="s">
        <v>22068</v>
      </c>
      <c r="T3253" t="s">
        <v>22068</v>
      </c>
      <c r="U3253" t="s">
        <v>22068</v>
      </c>
      <c r="V3253" t="s">
        <v>22068</v>
      </c>
      <c r="W3253" t="s">
        <v>22068</v>
      </c>
      <c r="X3253" t="s">
        <v>22068</v>
      </c>
      <c r="Y3253" t="s">
        <v>22068</v>
      </c>
      <c r="Z3253" t="s">
        <v>22068</v>
      </c>
      <c r="AA3253" t="s">
        <v>17731</v>
      </c>
    </row>
    <row r="3254" spans="1:27" x14ac:dyDescent="0.2">
      <c r="A3254" t="s">
        <v>36</v>
      </c>
      <c r="B3254" t="s">
        <v>10480</v>
      </c>
      <c r="C3254" s="8" t="s">
        <v>22068</v>
      </c>
      <c r="D3254">
        <v>1</v>
      </c>
      <c r="E3254" s="9">
        <v>21.480540000000001</v>
      </c>
      <c r="F3254" s="9" t="s">
        <v>22068</v>
      </c>
      <c r="G3254" s="9" t="s">
        <v>22068</v>
      </c>
      <c r="H3254" s="9" t="s">
        <v>22068</v>
      </c>
      <c r="I3254" s="9" t="s">
        <v>22068</v>
      </c>
      <c r="J3254" s="9" t="s">
        <v>22068</v>
      </c>
      <c r="K3254" s="9" t="s">
        <v>22068</v>
      </c>
      <c r="L3254" s="9" t="s">
        <v>22068</v>
      </c>
      <c r="M3254" s="9" t="s">
        <v>22068</v>
      </c>
      <c r="N3254" s="9" t="s">
        <v>22068</v>
      </c>
      <c r="O3254" s="9" t="s">
        <v>22068</v>
      </c>
      <c r="P3254">
        <v>-129</v>
      </c>
      <c r="Q3254" t="s">
        <v>22068</v>
      </c>
      <c r="R3254" t="s">
        <v>22068</v>
      </c>
      <c r="S3254" t="s">
        <v>22068</v>
      </c>
      <c r="T3254" t="s">
        <v>22068</v>
      </c>
      <c r="U3254" t="s">
        <v>22068</v>
      </c>
      <c r="V3254" t="s">
        <v>22068</v>
      </c>
      <c r="W3254" t="s">
        <v>22068</v>
      </c>
      <c r="X3254" t="s">
        <v>22068</v>
      </c>
      <c r="Y3254" t="s">
        <v>22068</v>
      </c>
      <c r="Z3254" t="s">
        <v>22068</v>
      </c>
      <c r="AA3254" t="s">
        <v>8390</v>
      </c>
    </row>
    <row r="3255" spans="1:27" x14ac:dyDescent="0.2">
      <c r="A3255" t="s">
        <v>6387</v>
      </c>
      <c r="B3255" t="s">
        <v>12083</v>
      </c>
      <c r="C3255" s="8" t="s">
        <v>22068</v>
      </c>
      <c r="D3255">
        <v>1</v>
      </c>
      <c r="E3255" s="9">
        <v>21.467490000000002</v>
      </c>
      <c r="F3255" s="9" t="s">
        <v>22068</v>
      </c>
      <c r="G3255" s="9" t="s">
        <v>22068</v>
      </c>
      <c r="H3255" s="9" t="s">
        <v>22068</v>
      </c>
      <c r="I3255" s="9" t="s">
        <v>22068</v>
      </c>
      <c r="J3255" s="9" t="s">
        <v>22068</v>
      </c>
      <c r="K3255" s="9" t="s">
        <v>22068</v>
      </c>
      <c r="L3255" s="9" t="s">
        <v>22068</v>
      </c>
      <c r="M3255" s="9" t="s">
        <v>22068</v>
      </c>
      <c r="N3255" s="9" t="s">
        <v>22068</v>
      </c>
      <c r="O3255" s="9" t="s">
        <v>22068</v>
      </c>
      <c r="P3255">
        <v>-521</v>
      </c>
      <c r="Q3255" t="s">
        <v>22068</v>
      </c>
      <c r="R3255" t="s">
        <v>22068</v>
      </c>
      <c r="S3255" t="s">
        <v>22068</v>
      </c>
      <c r="T3255" t="s">
        <v>22068</v>
      </c>
      <c r="U3255" t="s">
        <v>22068</v>
      </c>
      <c r="V3255" t="s">
        <v>22068</v>
      </c>
      <c r="W3255" t="s">
        <v>22068</v>
      </c>
      <c r="X3255" t="s">
        <v>22068</v>
      </c>
      <c r="Y3255" t="s">
        <v>22068</v>
      </c>
      <c r="Z3255" t="s">
        <v>22068</v>
      </c>
      <c r="AA3255" t="s">
        <v>9975</v>
      </c>
    </row>
    <row r="3256" spans="1:27" x14ac:dyDescent="0.2">
      <c r="A3256" t="s">
        <v>4092</v>
      </c>
      <c r="B3256" t="s">
        <v>12551</v>
      </c>
      <c r="C3256" s="8" t="s">
        <v>22068</v>
      </c>
      <c r="D3256">
        <v>1</v>
      </c>
      <c r="E3256" s="9">
        <v>21.45889</v>
      </c>
      <c r="F3256" s="9" t="s">
        <v>22068</v>
      </c>
      <c r="G3256" s="9" t="s">
        <v>22068</v>
      </c>
      <c r="H3256" s="9" t="s">
        <v>22068</v>
      </c>
      <c r="I3256" s="9" t="s">
        <v>22068</v>
      </c>
      <c r="J3256" s="9" t="s">
        <v>22068</v>
      </c>
      <c r="K3256" s="9" t="s">
        <v>22068</v>
      </c>
      <c r="L3256" s="9" t="s">
        <v>22068</v>
      </c>
      <c r="M3256" s="9" t="s">
        <v>22068</v>
      </c>
      <c r="N3256" s="9" t="s">
        <v>22068</v>
      </c>
      <c r="O3256" s="9" t="s">
        <v>22068</v>
      </c>
      <c r="P3256">
        <v>-158</v>
      </c>
      <c r="Q3256" t="s">
        <v>22068</v>
      </c>
      <c r="R3256" t="s">
        <v>22068</v>
      </c>
      <c r="S3256" t="s">
        <v>22068</v>
      </c>
      <c r="T3256" t="s">
        <v>22068</v>
      </c>
      <c r="U3256" t="s">
        <v>22068</v>
      </c>
      <c r="V3256" t="s">
        <v>22068</v>
      </c>
      <c r="W3256" t="s">
        <v>22068</v>
      </c>
      <c r="X3256" t="s">
        <v>22068</v>
      </c>
      <c r="Y3256" t="s">
        <v>22068</v>
      </c>
      <c r="Z3256" t="s">
        <v>22068</v>
      </c>
      <c r="AA3256" t="s">
        <v>17732</v>
      </c>
    </row>
    <row r="3257" spans="1:27" x14ac:dyDescent="0.2">
      <c r="A3257" t="s">
        <v>184</v>
      </c>
      <c r="B3257" t="s">
        <v>10992</v>
      </c>
      <c r="C3257" s="8">
        <v>6</v>
      </c>
      <c r="D3257">
        <v>1</v>
      </c>
      <c r="E3257" s="9">
        <v>21.457899999999999</v>
      </c>
      <c r="F3257" s="9" t="s">
        <v>22068</v>
      </c>
      <c r="G3257" s="9" t="s">
        <v>22068</v>
      </c>
      <c r="H3257" s="9" t="s">
        <v>22068</v>
      </c>
      <c r="I3257" s="9" t="s">
        <v>22068</v>
      </c>
      <c r="J3257" s="9" t="s">
        <v>22068</v>
      </c>
      <c r="K3257" s="9" t="s">
        <v>22068</v>
      </c>
      <c r="L3257" s="9" t="s">
        <v>22068</v>
      </c>
      <c r="M3257" s="9" t="s">
        <v>22068</v>
      </c>
      <c r="N3257" s="9" t="s">
        <v>22068</v>
      </c>
      <c r="O3257" s="9" t="s">
        <v>22068</v>
      </c>
      <c r="P3257">
        <v>-113</v>
      </c>
      <c r="Q3257" t="s">
        <v>22068</v>
      </c>
      <c r="R3257" t="s">
        <v>22068</v>
      </c>
      <c r="S3257" t="s">
        <v>22068</v>
      </c>
      <c r="T3257" t="s">
        <v>22068</v>
      </c>
      <c r="U3257" t="s">
        <v>22068</v>
      </c>
      <c r="V3257" t="s">
        <v>22068</v>
      </c>
      <c r="W3257" t="s">
        <v>22068</v>
      </c>
      <c r="X3257" t="s">
        <v>22068</v>
      </c>
      <c r="Y3257" t="s">
        <v>22068</v>
      </c>
      <c r="Z3257" t="s">
        <v>22068</v>
      </c>
      <c r="AA3257" t="s">
        <v>17733</v>
      </c>
    </row>
    <row r="3258" spans="1:27" x14ac:dyDescent="0.2">
      <c r="A3258" t="s">
        <v>3972</v>
      </c>
      <c r="B3258" t="s">
        <v>11148</v>
      </c>
      <c r="C3258" s="8">
        <v>21</v>
      </c>
      <c r="D3258">
        <v>6</v>
      </c>
      <c r="E3258" s="9">
        <v>21.457899999999999</v>
      </c>
      <c r="F3258" s="9">
        <v>7.4616499999999997</v>
      </c>
      <c r="G3258" s="9">
        <v>6.9209399999999999</v>
      </c>
      <c r="H3258" s="9">
        <v>4.1663600000000001</v>
      </c>
      <c r="I3258" s="9">
        <v>3.2412100000000001</v>
      </c>
      <c r="J3258" s="9">
        <v>2.6506099999999999</v>
      </c>
      <c r="K3258" s="9" t="s">
        <v>22068</v>
      </c>
      <c r="L3258" s="9" t="s">
        <v>22068</v>
      </c>
      <c r="M3258" s="9" t="s">
        <v>22068</v>
      </c>
      <c r="N3258" s="9" t="s">
        <v>22068</v>
      </c>
      <c r="O3258" s="9" t="s">
        <v>22068</v>
      </c>
      <c r="P3258">
        <v>-68</v>
      </c>
      <c r="Q3258">
        <v>-3353</v>
      </c>
      <c r="R3258">
        <v>-3623</v>
      </c>
      <c r="S3258">
        <v>-1064</v>
      </c>
      <c r="T3258">
        <v>-796</v>
      </c>
      <c r="U3258">
        <v>-4239</v>
      </c>
      <c r="V3258" t="s">
        <v>22068</v>
      </c>
      <c r="W3258" t="s">
        <v>22068</v>
      </c>
      <c r="X3258" t="s">
        <v>22068</v>
      </c>
      <c r="Y3258" t="s">
        <v>22068</v>
      </c>
      <c r="Z3258" t="s">
        <v>22068</v>
      </c>
      <c r="AA3258" t="s">
        <v>17734</v>
      </c>
    </row>
    <row r="3259" spans="1:27" x14ac:dyDescent="0.2">
      <c r="A3259" t="s">
        <v>3973</v>
      </c>
      <c r="B3259" t="s">
        <v>12552</v>
      </c>
      <c r="C3259" s="8">
        <v>8</v>
      </c>
      <c r="D3259">
        <v>6</v>
      </c>
      <c r="E3259" s="9">
        <v>21.457899999999999</v>
      </c>
      <c r="F3259" s="9">
        <v>7.4616499999999997</v>
      </c>
      <c r="G3259" s="9">
        <v>6.9209399999999999</v>
      </c>
      <c r="H3259" s="9">
        <v>4.1663600000000001</v>
      </c>
      <c r="I3259" s="9">
        <v>3.2412100000000001</v>
      </c>
      <c r="J3259" s="9">
        <v>2.6506099999999999</v>
      </c>
      <c r="K3259" s="9" t="s">
        <v>22068</v>
      </c>
      <c r="L3259" s="9" t="s">
        <v>22068</v>
      </c>
      <c r="M3259" s="9" t="s">
        <v>22068</v>
      </c>
      <c r="N3259" s="9" t="s">
        <v>22068</v>
      </c>
      <c r="O3259" s="9" t="s">
        <v>22068</v>
      </c>
      <c r="P3259">
        <v>-4832</v>
      </c>
      <c r="Q3259">
        <v>-1547</v>
      </c>
      <c r="R3259">
        <v>-1277</v>
      </c>
      <c r="S3259">
        <v>-3836</v>
      </c>
      <c r="T3259">
        <v>-4104</v>
      </c>
      <c r="U3259">
        <v>-661</v>
      </c>
      <c r="V3259" t="s">
        <v>22068</v>
      </c>
      <c r="W3259" t="s">
        <v>22068</v>
      </c>
      <c r="X3259" t="s">
        <v>22068</v>
      </c>
      <c r="Y3259" t="s">
        <v>22068</v>
      </c>
      <c r="Z3259" t="s">
        <v>22068</v>
      </c>
      <c r="AA3259" t="s">
        <v>9396</v>
      </c>
    </row>
    <row r="3260" spans="1:27" x14ac:dyDescent="0.2">
      <c r="A3260" t="s">
        <v>135</v>
      </c>
      <c r="B3260" t="s">
        <v>10592</v>
      </c>
      <c r="C3260" s="8" t="s">
        <v>22068</v>
      </c>
      <c r="D3260">
        <v>1</v>
      </c>
      <c r="E3260" s="9">
        <v>21.454470000000001</v>
      </c>
      <c r="F3260" s="9" t="s">
        <v>22068</v>
      </c>
      <c r="G3260" s="9" t="s">
        <v>22068</v>
      </c>
      <c r="H3260" s="9" t="s">
        <v>22068</v>
      </c>
      <c r="I3260" s="9" t="s">
        <v>22068</v>
      </c>
      <c r="J3260" s="9" t="s">
        <v>22068</v>
      </c>
      <c r="K3260" s="9" t="s">
        <v>22068</v>
      </c>
      <c r="L3260" s="9" t="s">
        <v>22068</v>
      </c>
      <c r="M3260" s="9" t="s">
        <v>22068</v>
      </c>
      <c r="N3260" s="9" t="s">
        <v>22068</v>
      </c>
      <c r="O3260" s="9" t="s">
        <v>22068</v>
      </c>
      <c r="P3260">
        <v>-240</v>
      </c>
      <c r="Q3260" t="s">
        <v>22068</v>
      </c>
      <c r="R3260" t="s">
        <v>22068</v>
      </c>
      <c r="S3260" t="s">
        <v>22068</v>
      </c>
      <c r="T3260" t="s">
        <v>22068</v>
      </c>
      <c r="U3260" t="s">
        <v>22068</v>
      </c>
      <c r="V3260" t="s">
        <v>22068</v>
      </c>
      <c r="W3260" t="s">
        <v>22068</v>
      </c>
      <c r="X3260" t="s">
        <v>22068</v>
      </c>
      <c r="Y3260" t="s">
        <v>22068</v>
      </c>
      <c r="Z3260" t="s">
        <v>22068</v>
      </c>
      <c r="AA3260" t="s">
        <v>8416</v>
      </c>
    </row>
    <row r="3261" spans="1:27" x14ac:dyDescent="0.2">
      <c r="A3261" t="s">
        <v>556</v>
      </c>
      <c r="B3261" t="s">
        <v>12553</v>
      </c>
      <c r="C3261" s="8" t="s">
        <v>22068</v>
      </c>
      <c r="D3261">
        <v>1</v>
      </c>
      <c r="E3261" s="9">
        <v>21.454470000000001</v>
      </c>
      <c r="F3261" s="9" t="s">
        <v>22068</v>
      </c>
      <c r="G3261" s="9" t="s">
        <v>22068</v>
      </c>
      <c r="H3261" s="9" t="s">
        <v>22068</v>
      </c>
      <c r="I3261" s="9" t="s">
        <v>22068</v>
      </c>
      <c r="J3261" s="9" t="s">
        <v>22068</v>
      </c>
      <c r="K3261" s="9" t="s">
        <v>22068</v>
      </c>
      <c r="L3261" s="9" t="s">
        <v>22068</v>
      </c>
      <c r="M3261" s="9" t="s">
        <v>22068</v>
      </c>
      <c r="N3261" s="9" t="s">
        <v>22068</v>
      </c>
      <c r="O3261" s="9" t="s">
        <v>22068</v>
      </c>
      <c r="P3261">
        <v>-270</v>
      </c>
      <c r="Q3261" t="s">
        <v>22068</v>
      </c>
      <c r="R3261" t="s">
        <v>22068</v>
      </c>
      <c r="S3261" t="s">
        <v>22068</v>
      </c>
      <c r="T3261" t="s">
        <v>22068</v>
      </c>
      <c r="U3261" t="s">
        <v>22068</v>
      </c>
      <c r="V3261" t="s">
        <v>22068</v>
      </c>
      <c r="W3261" t="s">
        <v>22068</v>
      </c>
      <c r="X3261" t="s">
        <v>22068</v>
      </c>
      <c r="Y3261" t="s">
        <v>22068</v>
      </c>
      <c r="Z3261" t="s">
        <v>22068</v>
      </c>
      <c r="AA3261" t="s">
        <v>8527</v>
      </c>
    </row>
    <row r="3262" spans="1:27" x14ac:dyDescent="0.2">
      <c r="A3262" t="s">
        <v>2507</v>
      </c>
      <c r="B3262" t="s">
        <v>10480</v>
      </c>
      <c r="C3262" s="8" t="s">
        <v>22068</v>
      </c>
      <c r="D3262">
        <v>2</v>
      </c>
      <c r="E3262" s="9">
        <v>21.454470000000001</v>
      </c>
      <c r="F3262" s="9">
        <v>7.1054700000000004</v>
      </c>
      <c r="G3262" s="9" t="s">
        <v>22068</v>
      </c>
      <c r="H3262" s="9" t="s">
        <v>22068</v>
      </c>
      <c r="I3262" s="9" t="s">
        <v>22068</v>
      </c>
      <c r="J3262" s="9" t="s">
        <v>22068</v>
      </c>
      <c r="K3262" s="9" t="s">
        <v>22068</v>
      </c>
      <c r="L3262" s="9" t="s">
        <v>22068</v>
      </c>
      <c r="M3262" s="9" t="s">
        <v>22068</v>
      </c>
      <c r="N3262" s="9" t="s">
        <v>22068</v>
      </c>
      <c r="O3262" s="9" t="s">
        <v>22068</v>
      </c>
      <c r="P3262">
        <v>-1446</v>
      </c>
      <c r="Q3262">
        <v>-1230</v>
      </c>
      <c r="R3262" t="s">
        <v>22068</v>
      </c>
      <c r="S3262" t="s">
        <v>22068</v>
      </c>
      <c r="T3262" t="s">
        <v>22068</v>
      </c>
      <c r="U3262" t="s">
        <v>22068</v>
      </c>
      <c r="V3262" t="s">
        <v>22068</v>
      </c>
      <c r="W3262" t="s">
        <v>22068</v>
      </c>
      <c r="X3262" t="s">
        <v>22068</v>
      </c>
      <c r="Y3262" t="s">
        <v>22068</v>
      </c>
      <c r="Z3262" t="s">
        <v>22068</v>
      </c>
      <c r="AA3262" t="s">
        <v>9035</v>
      </c>
    </row>
    <row r="3263" spans="1:27" x14ac:dyDescent="0.2">
      <c r="A3263" t="s">
        <v>2363</v>
      </c>
      <c r="B3263" t="s">
        <v>12554</v>
      </c>
      <c r="C3263" s="8">
        <v>10</v>
      </c>
      <c r="D3263">
        <v>1</v>
      </c>
      <c r="E3263" s="9">
        <v>21.445460000000001</v>
      </c>
      <c r="F3263" s="9" t="s">
        <v>22068</v>
      </c>
      <c r="G3263" s="9" t="s">
        <v>22068</v>
      </c>
      <c r="H3263" s="9" t="s">
        <v>22068</v>
      </c>
      <c r="I3263" s="9" t="s">
        <v>22068</v>
      </c>
      <c r="J3263" s="9" t="s">
        <v>22068</v>
      </c>
      <c r="K3263" s="9" t="s">
        <v>22068</v>
      </c>
      <c r="L3263" s="9" t="s">
        <v>22068</v>
      </c>
      <c r="M3263" s="9" t="s">
        <v>22068</v>
      </c>
      <c r="N3263" s="9" t="s">
        <v>22068</v>
      </c>
      <c r="O3263" s="9" t="s">
        <v>22068</v>
      </c>
      <c r="P3263">
        <v>-457</v>
      </c>
      <c r="Q3263" t="s">
        <v>22068</v>
      </c>
      <c r="R3263" t="s">
        <v>22068</v>
      </c>
      <c r="S3263" t="s">
        <v>22068</v>
      </c>
      <c r="T3263" t="s">
        <v>22068</v>
      </c>
      <c r="U3263" t="s">
        <v>22068</v>
      </c>
      <c r="V3263" t="s">
        <v>22068</v>
      </c>
      <c r="W3263" t="s">
        <v>22068</v>
      </c>
      <c r="X3263" t="s">
        <v>22068</v>
      </c>
      <c r="Y3263" t="s">
        <v>22068</v>
      </c>
      <c r="Z3263" t="s">
        <v>22068</v>
      </c>
      <c r="AA3263" t="s">
        <v>9002</v>
      </c>
    </row>
    <row r="3264" spans="1:27" x14ac:dyDescent="0.2">
      <c r="A3264" t="s">
        <v>612</v>
      </c>
      <c r="B3264" t="s">
        <v>12556</v>
      </c>
      <c r="C3264" s="8" t="s">
        <v>22068</v>
      </c>
      <c r="D3264">
        <v>1</v>
      </c>
      <c r="E3264" s="9">
        <v>21.424420000000001</v>
      </c>
      <c r="F3264" s="9" t="s">
        <v>22068</v>
      </c>
      <c r="G3264" s="9" t="s">
        <v>22068</v>
      </c>
      <c r="H3264" s="9" t="s">
        <v>22068</v>
      </c>
      <c r="I3264" s="9" t="s">
        <v>22068</v>
      </c>
      <c r="J3264" s="9" t="s">
        <v>22068</v>
      </c>
      <c r="K3264" s="9" t="s">
        <v>22068</v>
      </c>
      <c r="L3264" s="9" t="s">
        <v>22068</v>
      </c>
      <c r="M3264" s="9" t="s">
        <v>22068</v>
      </c>
      <c r="N3264" s="9" t="s">
        <v>22068</v>
      </c>
      <c r="O3264" s="9" t="s">
        <v>22068</v>
      </c>
      <c r="P3264">
        <v>-38</v>
      </c>
      <c r="Q3264" t="s">
        <v>22068</v>
      </c>
      <c r="R3264" t="s">
        <v>22068</v>
      </c>
      <c r="S3264" t="s">
        <v>22068</v>
      </c>
      <c r="T3264" t="s">
        <v>22068</v>
      </c>
      <c r="U3264" t="s">
        <v>22068</v>
      </c>
      <c r="V3264" t="s">
        <v>22068</v>
      </c>
      <c r="W3264" t="s">
        <v>22068</v>
      </c>
      <c r="X3264" t="s">
        <v>22068</v>
      </c>
      <c r="Y3264" t="s">
        <v>22068</v>
      </c>
      <c r="Z3264" t="s">
        <v>22068</v>
      </c>
      <c r="AA3264" t="s">
        <v>17735</v>
      </c>
    </row>
    <row r="3265" spans="1:27" x14ac:dyDescent="0.2">
      <c r="A3265" t="s">
        <v>6382</v>
      </c>
      <c r="B3265" t="s">
        <v>12155</v>
      </c>
      <c r="C3265" s="8" t="s">
        <v>22068</v>
      </c>
      <c r="D3265">
        <v>1</v>
      </c>
      <c r="E3265" s="9">
        <v>21.424420000000001</v>
      </c>
      <c r="F3265" s="9" t="s">
        <v>22068</v>
      </c>
      <c r="G3265" s="9" t="s">
        <v>22068</v>
      </c>
      <c r="H3265" s="9" t="s">
        <v>22068</v>
      </c>
      <c r="I3265" s="9" t="s">
        <v>22068</v>
      </c>
      <c r="J3265" s="9" t="s">
        <v>22068</v>
      </c>
      <c r="K3265" s="9" t="s">
        <v>22068</v>
      </c>
      <c r="L3265" s="9" t="s">
        <v>22068</v>
      </c>
      <c r="M3265" s="9" t="s">
        <v>22068</v>
      </c>
      <c r="N3265" s="9" t="s">
        <v>22068</v>
      </c>
      <c r="O3265" s="9" t="s">
        <v>22068</v>
      </c>
      <c r="P3265">
        <v>-232</v>
      </c>
      <c r="Q3265" t="s">
        <v>22068</v>
      </c>
      <c r="R3265" t="s">
        <v>22068</v>
      </c>
      <c r="S3265" t="s">
        <v>22068</v>
      </c>
      <c r="T3265" t="s">
        <v>22068</v>
      </c>
      <c r="U3265" t="s">
        <v>22068</v>
      </c>
      <c r="V3265" t="s">
        <v>22068</v>
      </c>
      <c r="W3265" t="s">
        <v>22068</v>
      </c>
      <c r="X3265" t="s">
        <v>22068</v>
      </c>
      <c r="Y3265" t="s">
        <v>22068</v>
      </c>
      <c r="Z3265" t="s">
        <v>22068</v>
      </c>
      <c r="AA3265" t="s">
        <v>9974</v>
      </c>
    </row>
    <row r="3266" spans="1:27" x14ac:dyDescent="0.2">
      <c r="A3266" t="s">
        <v>6993</v>
      </c>
      <c r="B3266" t="s">
        <v>12555</v>
      </c>
      <c r="C3266" s="8">
        <v>10</v>
      </c>
      <c r="D3266">
        <v>1</v>
      </c>
      <c r="E3266" s="9">
        <v>21.424420000000001</v>
      </c>
      <c r="F3266" s="9" t="s">
        <v>22068</v>
      </c>
      <c r="G3266" s="9" t="s">
        <v>22068</v>
      </c>
      <c r="H3266" s="9" t="s">
        <v>22068</v>
      </c>
      <c r="I3266" s="9" t="s">
        <v>22068</v>
      </c>
      <c r="J3266" s="9" t="s">
        <v>22068</v>
      </c>
      <c r="K3266" s="9" t="s">
        <v>22068</v>
      </c>
      <c r="L3266" s="9" t="s">
        <v>22068</v>
      </c>
      <c r="M3266" s="9" t="s">
        <v>22068</v>
      </c>
      <c r="N3266" s="9" t="s">
        <v>22068</v>
      </c>
      <c r="O3266" s="9" t="s">
        <v>22068</v>
      </c>
      <c r="P3266">
        <v>-155</v>
      </c>
      <c r="Q3266" t="s">
        <v>22068</v>
      </c>
      <c r="R3266" t="s">
        <v>22068</v>
      </c>
      <c r="S3266" t="s">
        <v>22068</v>
      </c>
      <c r="T3266" t="s">
        <v>22068</v>
      </c>
      <c r="U3266" t="s">
        <v>22068</v>
      </c>
      <c r="V3266" t="s">
        <v>22068</v>
      </c>
      <c r="W3266" t="s">
        <v>22068</v>
      </c>
      <c r="X3266" t="s">
        <v>22068</v>
      </c>
      <c r="Y3266" t="s">
        <v>22068</v>
      </c>
      <c r="Z3266" t="s">
        <v>22068</v>
      </c>
      <c r="AA3266" t="s">
        <v>17736</v>
      </c>
    </row>
    <row r="3267" spans="1:27" x14ac:dyDescent="0.2">
      <c r="A3267" t="s">
        <v>5764</v>
      </c>
      <c r="B3267" t="s">
        <v>12557</v>
      </c>
      <c r="C3267" s="8">
        <v>10</v>
      </c>
      <c r="D3267">
        <v>1</v>
      </c>
      <c r="E3267" s="9">
        <v>21.422409999999999</v>
      </c>
      <c r="F3267" s="9" t="s">
        <v>22068</v>
      </c>
      <c r="G3267" s="9" t="s">
        <v>22068</v>
      </c>
      <c r="H3267" s="9" t="s">
        <v>22068</v>
      </c>
      <c r="I3267" s="9" t="s">
        <v>22068</v>
      </c>
      <c r="J3267" s="9" t="s">
        <v>22068</v>
      </c>
      <c r="K3267" s="9" t="s">
        <v>22068</v>
      </c>
      <c r="L3267" s="9" t="s">
        <v>22068</v>
      </c>
      <c r="M3267" s="9" t="s">
        <v>22068</v>
      </c>
      <c r="N3267" s="9" t="s">
        <v>22068</v>
      </c>
      <c r="O3267" s="9" t="s">
        <v>22068</v>
      </c>
      <c r="P3267">
        <v>-1816</v>
      </c>
      <c r="Q3267" t="s">
        <v>22068</v>
      </c>
      <c r="R3267" t="s">
        <v>22068</v>
      </c>
      <c r="S3267" t="s">
        <v>22068</v>
      </c>
      <c r="T3267" t="s">
        <v>22068</v>
      </c>
      <c r="U3267" t="s">
        <v>22068</v>
      </c>
      <c r="V3267" t="s">
        <v>22068</v>
      </c>
      <c r="W3267" t="s">
        <v>22068</v>
      </c>
      <c r="X3267" t="s">
        <v>22068</v>
      </c>
      <c r="Y3267" t="s">
        <v>22068</v>
      </c>
      <c r="Z3267" t="s">
        <v>22068</v>
      </c>
      <c r="AA3267" t="s">
        <v>17737</v>
      </c>
    </row>
    <row r="3268" spans="1:27" x14ac:dyDescent="0.2">
      <c r="A3268" t="s">
        <v>2285</v>
      </c>
      <c r="B3268" t="s">
        <v>12558</v>
      </c>
      <c r="C3268" s="8">
        <v>3</v>
      </c>
      <c r="D3268">
        <v>4</v>
      </c>
      <c r="E3268" s="9">
        <v>21.420999999999999</v>
      </c>
      <c r="F3268" s="9">
        <v>15.139250000000001</v>
      </c>
      <c r="G3268" s="9">
        <v>10.146470000000001</v>
      </c>
      <c r="H3268" s="9">
        <v>2.9675400000000001</v>
      </c>
      <c r="I3268" s="9" t="s">
        <v>22068</v>
      </c>
      <c r="J3268" s="9" t="s">
        <v>22068</v>
      </c>
      <c r="K3268" s="9" t="s">
        <v>22068</v>
      </c>
      <c r="L3268" s="9" t="s">
        <v>22068</v>
      </c>
      <c r="M3268" s="9" t="s">
        <v>22068</v>
      </c>
      <c r="N3268" s="9" t="s">
        <v>22068</v>
      </c>
      <c r="O3268" s="9" t="s">
        <v>22068</v>
      </c>
      <c r="P3268">
        <v>92</v>
      </c>
      <c r="Q3268">
        <v>-2598</v>
      </c>
      <c r="R3268">
        <v>-3190</v>
      </c>
      <c r="S3268">
        <v>-682</v>
      </c>
      <c r="T3268" t="s">
        <v>22068</v>
      </c>
      <c r="U3268" t="s">
        <v>22068</v>
      </c>
      <c r="V3268" t="s">
        <v>22068</v>
      </c>
      <c r="W3268" t="s">
        <v>22068</v>
      </c>
      <c r="X3268" t="s">
        <v>22068</v>
      </c>
      <c r="Y3268" t="s">
        <v>22068</v>
      </c>
      <c r="Z3268" t="s">
        <v>22068</v>
      </c>
      <c r="AA3268" t="s">
        <v>17738</v>
      </c>
    </row>
    <row r="3269" spans="1:27" x14ac:dyDescent="0.2">
      <c r="A3269" t="s">
        <v>681</v>
      </c>
      <c r="B3269" t="s">
        <v>11212</v>
      </c>
      <c r="C3269" s="8" t="s">
        <v>22068</v>
      </c>
      <c r="D3269">
        <v>1</v>
      </c>
      <c r="E3269" s="9">
        <v>21.413989999999998</v>
      </c>
      <c r="F3269" s="9" t="s">
        <v>22068</v>
      </c>
      <c r="G3269" s="9" t="s">
        <v>22068</v>
      </c>
      <c r="H3269" s="9" t="s">
        <v>22068</v>
      </c>
      <c r="I3269" s="9" t="s">
        <v>22068</v>
      </c>
      <c r="J3269" s="9" t="s">
        <v>22068</v>
      </c>
      <c r="K3269" s="9" t="s">
        <v>22068</v>
      </c>
      <c r="L3269" s="9" t="s">
        <v>22068</v>
      </c>
      <c r="M3269" s="9" t="s">
        <v>22068</v>
      </c>
      <c r="N3269" s="9" t="s">
        <v>22068</v>
      </c>
      <c r="O3269" s="9" t="s">
        <v>22068</v>
      </c>
      <c r="P3269">
        <v>-19</v>
      </c>
      <c r="Q3269" t="s">
        <v>22068</v>
      </c>
      <c r="R3269" t="s">
        <v>22068</v>
      </c>
      <c r="S3269" t="s">
        <v>22068</v>
      </c>
      <c r="T3269" t="s">
        <v>22068</v>
      </c>
      <c r="U3269" t="s">
        <v>22068</v>
      </c>
      <c r="V3269" t="s">
        <v>22068</v>
      </c>
      <c r="W3269" t="s">
        <v>22068</v>
      </c>
      <c r="X3269" t="s">
        <v>22068</v>
      </c>
      <c r="Y3269" t="s">
        <v>22068</v>
      </c>
      <c r="Z3269" t="s">
        <v>22068</v>
      </c>
      <c r="AA3269" t="s">
        <v>17739</v>
      </c>
    </row>
    <row r="3270" spans="1:27" x14ac:dyDescent="0.2">
      <c r="A3270" t="s">
        <v>5073</v>
      </c>
      <c r="B3270" t="s">
        <v>12561</v>
      </c>
      <c r="C3270" s="8" t="s">
        <v>22068</v>
      </c>
      <c r="D3270">
        <v>1</v>
      </c>
      <c r="E3270" s="9">
        <v>21.413989999999998</v>
      </c>
      <c r="F3270" s="9" t="s">
        <v>22068</v>
      </c>
      <c r="G3270" s="9" t="s">
        <v>22068</v>
      </c>
      <c r="H3270" s="9" t="s">
        <v>22068</v>
      </c>
      <c r="I3270" s="9" t="s">
        <v>22068</v>
      </c>
      <c r="J3270" s="9" t="s">
        <v>22068</v>
      </c>
      <c r="K3270" s="9" t="s">
        <v>22068</v>
      </c>
      <c r="L3270" s="9" t="s">
        <v>22068</v>
      </c>
      <c r="M3270" s="9" t="s">
        <v>22068</v>
      </c>
      <c r="N3270" s="9" t="s">
        <v>22068</v>
      </c>
      <c r="O3270" s="9" t="s">
        <v>22068</v>
      </c>
      <c r="P3270">
        <v>-171</v>
      </c>
      <c r="Q3270" t="s">
        <v>22068</v>
      </c>
      <c r="R3270" t="s">
        <v>22068</v>
      </c>
      <c r="S3270" t="s">
        <v>22068</v>
      </c>
      <c r="T3270" t="s">
        <v>22068</v>
      </c>
      <c r="U3270" t="s">
        <v>22068</v>
      </c>
      <c r="V3270" t="s">
        <v>22068</v>
      </c>
      <c r="W3270" t="s">
        <v>22068</v>
      </c>
      <c r="X3270" t="s">
        <v>22068</v>
      </c>
      <c r="Y3270" t="s">
        <v>22068</v>
      </c>
      <c r="Z3270" t="s">
        <v>22068</v>
      </c>
      <c r="AA3270" t="s">
        <v>17740</v>
      </c>
    </row>
    <row r="3271" spans="1:27" x14ac:dyDescent="0.2">
      <c r="A3271" t="s">
        <v>5998</v>
      </c>
      <c r="B3271" t="s">
        <v>12560</v>
      </c>
      <c r="C3271" s="8">
        <v>16</v>
      </c>
      <c r="D3271">
        <v>2</v>
      </c>
      <c r="E3271" s="9">
        <v>21.413989999999998</v>
      </c>
      <c r="F3271" s="9">
        <v>2.7149200000000002</v>
      </c>
      <c r="G3271" s="9" t="s">
        <v>22068</v>
      </c>
      <c r="H3271" s="9" t="s">
        <v>22068</v>
      </c>
      <c r="I3271" s="9" t="s">
        <v>22068</v>
      </c>
      <c r="J3271" s="9" t="s">
        <v>22068</v>
      </c>
      <c r="K3271" s="9" t="s">
        <v>22068</v>
      </c>
      <c r="L3271" s="9" t="s">
        <v>22068</v>
      </c>
      <c r="M3271" s="9" t="s">
        <v>22068</v>
      </c>
      <c r="N3271" s="9" t="s">
        <v>22068</v>
      </c>
      <c r="O3271" s="9" t="s">
        <v>22068</v>
      </c>
      <c r="P3271">
        <v>-10</v>
      </c>
      <c r="Q3271">
        <v>-1550</v>
      </c>
      <c r="R3271" t="s">
        <v>22068</v>
      </c>
      <c r="S3271" t="s">
        <v>22068</v>
      </c>
      <c r="T3271" t="s">
        <v>22068</v>
      </c>
      <c r="U3271" t="s">
        <v>22068</v>
      </c>
      <c r="V3271" t="s">
        <v>22068</v>
      </c>
      <c r="W3271" t="s">
        <v>22068</v>
      </c>
      <c r="X3271" t="s">
        <v>22068</v>
      </c>
      <c r="Y3271" t="s">
        <v>22068</v>
      </c>
      <c r="Z3271" t="s">
        <v>22068</v>
      </c>
      <c r="AA3271" t="s">
        <v>17741</v>
      </c>
    </row>
    <row r="3272" spans="1:27" x14ac:dyDescent="0.2">
      <c r="A3272" t="s">
        <v>6267</v>
      </c>
      <c r="B3272" t="s">
        <v>12559</v>
      </c>
      <c r="C3272" s="8" t="s">
        <v>22068</v>
      </c>
      <c r="D3272">
        <v>2</v>
      </c>
      <c r="E3272" s="9">
        <v>21.413989999999998</v>
      </c>
      <c r="F3272" s="9">
        <v>2.5558100000000001</v>
      </c>
      <c r="G3272" s="9" t="s">
        <v>22068</v>
      </c>
      <c r="H3272" s="9" t="s">
        <v>22068</v>
      </c>
      <c r="I3272" s="9" t="s">
        <v>22068</v>
      </c>
      <c r="J3272" s="9" t="s">
        <v>22068</v>
      </c>
      <c r="K3272" s="9" t="s">
        <v>22068</v>
      </c>
      <c r="L3272" s="9" t="s">
        <v>22068</v>
      </c>
      <c r="M3272" s="9" t="s">
        <v>22068</v>
      </c>
      <c r="N3272" s="9" t="s">
        <v>22068</v>
      </c>
      <c r="O3272" s="9" t="s">
        <v>22068</v>
      </c>
      <c r="P3272">
        <v>-324</v>
      </c>
      <c r="Q3272">
        <v>-200</v>
      </c>
      <c r="R3272" t="s">
        <v>22068</v>
      </c>
      <c r="S3272" t="s">
        <v>22068</v>
      </c>
      <c r="T3272" t="s">
        <v>22068</v>
      </c>
      <c r="U3272" t="s">
        <v>22068</v>
      </c>
      <c r="V3272" t="s">
        <v>22068</v>
      </c>
      <c r="W3272" t="s">
        <v>22068</v>
      </c>
      <c r="X3272" t="s">
        <v>22068</v>
      </c>
      <c r="Y3272" t="s">
        <v>22068</v>
      </c>
      <c r="Z3272" t="s">
        <v>22068</v>
      </c>
      <c r="AA3272" t="s">
        <v>17742</v>
      </c>
    </row>
    <row r="3273" spans="1:27" x14ac:dyDescent="0.2">
      <c r="A3273" t="s">
        <v>8197</v>
      </c>
      <c r="B3273" t="s">
        <v>11785</v>
      </c>
      <c r="C3273" s="8" t="s">
        <v>22068</v>
      </c>
      <c r="D3273">
        <v>1</v>
      </c>
      <c r="E3273" s="9">
        <v>21.392710000000001</v>
      </c>
      <c r="F3273" s="9" t="s">
        <v>22068</v>
      </c>
      <c r="G3273" s="9" t="s">
        <v>22068</v>
      </c>
      <c r="H3273" s="9" t="s">
        <v>22068</v>
      </c>
      <c r="I3273" s="9" t="s">
        <v>22068</v>
      </c>
      <c r="J3273" s="9" t="s">
        <v>22068</v>
      </c>
      <c r="K3273" s="9" t="s">
        <v>22068</v>
      </c>
      <c r="L3273" s="9" t="s">
        <v>22068</v>
      </c>
      <c r="M3273" s="9" t="s">
        <v>22068</v>
      </c>
      <c r="N3273" s="9" t="s">
        <v>22068</v>
      </c>
      <c r="O3273" s="9" t="s">
        <v>22068</v>
      </c>
      <c r="P3273">
        <v>-1285</v>
      </c>
      <c r="Q3273" t="s">
        <v>22068</v>
      </c>
      <c r="R3273" t="s">
        <v>22068</v>
      </c>
      <c r="S3273" t="s">
        <v>22068</v>
      </c>
      <c r="T3273" t="s">
        <v>22068</v>
      </c>
      <c r="U3273" t="s">
        <v>22068</v>
      </c>
      <c r="V3273" t="s">
        <v>22068</v>
      </c>
      <c r="W3273" t="s">
        <v>22068</v>
      </c>
      <c r="X3273" t="s">
        <v>22068</v>
      </c>
      <c r="Y3273" t="s">
        <v>22068</v>
      </c>
      <c r="Z3273" t="s">
        <v>22068</v>
      </c>
      <c r="AA3273" t="s">
        <v>17743</v>
      </c>
    </row>
    <row r="3274" spans="1:27" x14ac:dyDescent="0.2">
      <c r="A3274" t="s">
        <v>5884</v>
      </c>
      <c r="B3274" t="s">
        <v>11557</v>
      </c>
      <c r="C3274" s="8">
        <v>9</v>
      </c>
      <c r="D3274">
        <v>1</v>
      </c>
      <c r="E3274" s="9">
        <v>21.357810000000001</v>
      </c>
      <c r="F3274" s="9" t="s">
        <v>22068</v>
      </c>
      <c r="G3274" s="9" t="s">
        <v>22068</v>
      </c>
      <c r="H3274" s="9" t="s">
        <v>22068</v>
      </c>
      <c r="I3274" s="9" t="s">
        <v>22068</v>
      </c>
      <c r="J3274" s="9" t="s">
        <v>22068</v>
      </c>
      <c r="K3274" s="9" t="s">
        <v>22068</v>
      </c>
      <c r="L3274" s="9" t="s">
        <v>22068</v>
      </c>
      <c r="M3274" s="9" t="s">
        <v>22068</v>
      </c>
      <c r="N3274" s="9" t="s">
        <v>22068</v>
      </c>
      <c r="O3274" s="9" t="s">
        <v>22068</v>
      </c>
      <c r="P3274">
        <v>-102</v>
      </c>
      <c r="Q3274" t="s">
        <v>22068</v>
      </c>
      <c r="R3274" t="s">
        <v>22068</v>
      </c>
      <c r="S3274" t="s">
        <v>22068</v>
      </c>
      <c r="T3274" t="s">
        <v>22068</v>
      </c>
      <c r="U3274" t="s">
        <v>22068</v>
      </c>
      <c r="V3274" t="s">
        <v>22068</v>
      </c>
      <c r="W3274" t="s">
        <v>22068</v>
      </c>
      <c r="X3274" t="s">
        <v>22068</v>
      </c>
      <c r="Y3274" t="s">
        <v>22068</v>
      </c>
      <c r="Z3274" t="s">
        <v>22068</v>
      </c>
      <c r="AA3274" t="s">
        <v>17744</v>
      </c>
    </row>
    <row r="3275" spans="1:27" x14ac:dyDescent="0.2">
      <c r="A3275" t="s">
        <v>5081</v>
      </c>
      <c r="B3275" t="s">
        <v>10699</v>
      </c>
      <c r="C3275" s="8" t="s">
        <v>22068</v>
      </c>
      <c r="D3275">
        <v>2</v>
      </c>
      <c r="E3275" s="9">
        <v>21.348490000000002</v>
      </c>
      <c r="F3275" s="9">
        <v>5.9458599999999997</v>
      </c>
      <c r="G3275" s="9" t="s">
        <v>22068</v>
      </c>
      <c r="H3275" s="9" t="s">
        <v>22068</v>
      </c>
      <c r="I3275" s="9" t="s">
        <v>22068</v>
      </c>
      <c r="J3275" s="9" t="s">
        <v>22068</v>
      </c>
      <c r="K3275" s="9" t="s">
        <v>22068</v>
      </c>
      <c r="L3275" s="9" t="s">
        <v>22068</v>
      </c>
      <c r="M3275" s="9" t="s">
        <v>22068</v>
      </c>
      <c r="N3275" s="9" t="s">
        <v>22068</v>
      </c>
      <c r="O3275" s="9" t="s">
        <v>22068</v>
      </c>
      <c r="P3275">
        <v>-576</v>
      </c>
      <c r="Q3275">
        <v>222</v>
      </c>
      <c r="R3275" t="s">
        <v>22068</v>
      </c>
      <c r="S3275" t="s">
        <v>22068</v>
      </c>
      <c r="T3275" t="s">
        <v>22068</v>
      </c>
      <c r="U3275" t="s">
        <v>22068</v>
      </c>
      <c r="V3275" t="s">
        <v>22068</v>
      </c>
      <c r="W3275" t="s">
        <v>22068</v>
      </c>
      <c r="X3275" t="s">
        <v>22068</v>
      </c>
      <c r="Y3275" t="s">
        <v>22068</v>
      </c>
      <c r="Z3275" t="s">
        <v>22068</v>
      </c>
      <c r="AA3275" t="s">
        <v>17745</v>
      </c>
    </row>
    <row r="3276" spans="1:27" x14ac:dyDescent="0.2">
      <c r="A3276" t="s">
        <v>504</v>
      </c>
      <c r="B3276" t="s">
        <v>10896</v>
      </c>
      <c r="C3276" s="8" t="s">
        <v>22068</v>
      </c>
      <c r="D3276">
        <v>1</v>
      </c>
      <c r="E3276" s="9">
        <v>21.331769999999999</v>
      </c>
      <c r="F3276" s="9" t="s">
        <v>22068</v>
      </c>
      <c r="G3276" s="9" t="s">
        <v>22068</v>
      </c>
      <c r="H3276" s="9" t="s">
        <v>22068</v>
      </c>
      <c r="I3276" s="9" t="s">
        <v>22068</v>
      </c>
      <c r="J3276" s="9" t="s">
        <v>22068</v>
      </c>
      <c r="K3276" s="9" t="s">
        <v>22068</v>
      </c>
      <c r="L3276" s="9" t="s">
        <v>22068</v>
      </c>
      <c r="M3276" s="9" t="s">
        <v>22068</v>
      </c>
      <c r="N3276" s="9" t="s">
        <v>22068</v>
      </c>
      <c r="O3276" s="9" t="s">
        <v>22068</v>
      </c>
      <c r="P3276">
        <v>-309</v>
      </c>
      <c r="Q3276" t="s">
        <v>22068</v>
      </c>
      <c r="R3276" t="s">
        <v>22068</v>
      </c>
      <c r="S3276" t="s">
        <v>22068</v>
      </c>
      <c r="T3276" t="s">
        <v>22068</v>
      </c>
      <c r="U3276" t="s">
        <v>22068</v>
      </c>
      <c r="V3276" t="s">
        <v>22068</v>
      </c>
      <c r="W3276" t="s">
        <v>22068</v>
      </c>
      <c r="X3276" t="s">
        <v>22068</v>
      </c>
      <c r="Y3276" t="s">
        <v>22068</v>
      </c>
      <c r="Z3276" t="s">
        <v>22068</v>
      </c>
      <c r="AA3276" t="s">
        <v>8513</v>
      </c>
    </row>
    <row r="3277" spans="1:27" x14ac:dyDescent="0.2">
      <c r="A3277" t="s">
        <v>6701</v>
      </c>
      <c r="B3277" t="s">
        <v>12562</v>
      </c>
      <c r="C3277" s="8" t="s">
        <v>22068</v>
      </c>
      <c r="D3277">
        <v>1</v>
      </c>
      <c r="E3277" s="9">
        <v>21.328009999999999</v>
      </c>
      <c r="F3277" s="9" t="s">
        <v>22068</v>
      </c>
      <c r="G3277" s="9" t="s">
        <v>22068</v>
      </c>
      <c r="H3277" s="9" t="s">
        <v>22068</v>
      </c>
      <c r="I3277" s="9" t="s">
        <v>22068</v>
      </c>
      <c r="J3277" s="9" t="s">
        <v>22068</v>
      </c>
      <c r="K3277" s="9" t="s">
        <v>22068</v>
      </c>
      <c r="L3277" s="9" t="s">
        <v>22068</v>
      </c>
      <c r="M3277" s="9" t="s">
        <v>22068</v>
      </c>
      <c r="N3277" s="9" t="s">
        <v>22068</v>
      </c>
      <c r="O3277" s="9" t="s">
        <v>22068</v>
      </c>
      <c r="P3277">
        <v>-535</v>
      </c>
      <c r="Q3277" t="s">
        <v>22068</v>
      </c>
      <c r="R3277" t="s">
        <v>22068</v>
      </c>
      <c r="S3277" t="s">
        <v>22068</v>
      </c>
      <c r="T3277" t="s">
        <v>22068</v>
      </c>
      <c r="U3277" t="s">
        <v>22068</v>
      </c>
      <c r="V3277" t="s">
        <v>22068</v>
      </c>
      <c r="W3277" t="s">
        <v>22068</v>
      </c>
      <c r="X3277" t="s">
        <v>22068</v>
      </c>
      <c r="Y3277" t="s">
        <v>22068</v>
      </c>
      <c r="Z3277" t="s">
        <v>22068</v>
      </c>
      <c r="AA3277" t="s">
        <v>17746</v>
      </c>
    </row>
    <row r="3278" spans="1:27" x14ac:dyDescent="0.2">
      <c r="A3278" t="s">
        <v>2150</v>
      </c>
      <c r="B3278" t="s">
        <v>8946</v>
      </c>
      <c r="C3278" s="8" t="s">
        <v>22068</v>
      </c>
      <c r="D3278">
        <v>1</v>
      </c>
      <c r="E3278" s="9">
        <v>21.325859999999999</v>
      </c>
      <c r="F3278" s="9" t="s">
        <v>22068</v>
      </c>
      <c r="G3278" s="9" t="s">
        <v>22068</v>
      </c>
      <c r="H3278" s="9" t="s">
        <v>22068</v>
      </c>
      <c r="I3278" s="9" t="s">
        <v>22068</v>
      </c>
      <c r="J3278" s="9" t="s">
        <v>22068</v>
      </c>
      <c r="K3278" s="9" t="s">
        <v>22068</v>
      </c>
      <c r="L3278" s="9" t="s">
        <v>22068</v>
      </c>
      <c r="M3278" s="9" t="s">
        <v>22068</v>
      </c>
      <c r="N3278" s="9" t="s">
        <v>22068</v>
      </c>
      <c r="O3278" s="9" t="s">
        <v>22068</v>
      </c>
      <c r="P3278">
        <v>-464</v>
      </c>
      <c r="Q3278" t="s">
        <v>22068</v>
      </c>
      <c r="R3278" t="s">
        <v>22068</v>
      </c>
      <c r="S3278" t="s">
        <v>22068</v>
      </c>
      <c r="T3278" t="s">
        <v>22068</v>
      </c>
      <c r="U3278" t="s">
        <v>22068</v>
      </c>
      <c r="V3278" t="s">
        <v>22068</v>
      </c>
      <c r="W3278" t="s">
        <v>22068</v>
      </c>
      <c r="X3278" t="s">
        <v>22068</v>
      </c>
      <c r="Y3278" t="s">
        <v>22068</v>
      </c>
      <c r="Z3278" t="s">
        <v>22068</v>
      </c>
      <c r="AA3278" t="s">
        <v>8946</v>
      </c>
    </row>
    <row r="3279" spans="1:27" x14ac:dyDescent="0.2">
      <c r="A3279" t="s">
        <v>7780</v>
      </c>
      <c r="B3279" t="s">
        <v>10592</v>
      </c>
      <c r="C3279" s="8" t="s">
        <v>22068</v>
      </c>
      <c r="D3279">
        <v>4</v>
      </c>
      <c r="E3279" s="9">
        <v>21.325289999999999</v>
      </c>
      <c r="F3279" s="9">
        <v>17.731490000000001</v>
      </c>
      <c r="G3279" s="9">
        <v>5.6051399999999996</v>
      </c>
      <c r="H3279" s="9">
        <v>5.5062300000000004</v>
      </c>
      <c r="I3279" s="9" t="s">
        <v>22068</v>
      </c>
      <c r="J3279" s="9" t="s">
        <v>22068</v>
      </c>
      <c r="K3279" s="9" t="s">
        <v>22068</v>
      </c>
      <c r="L3279" s="9" t="s">
        <v>22068</v>
      </c>
      <c r="M3279" s="9" t="s">
        <v>22068</v>
      </c>
      <c r="N3279" s="9" t="s">
        <v>22068</v>
      </c>
      <c r="O3279" s="9" t="s">
        <v>22068</v>
      </c>
      <c r="P3279">
        <v>-2849</v>
      </c>
      <c r="Q3279">
        <v>-5843</v>
      </c>
      <c r="R3279">
        <v>-411</v>
      </c>
      <c r="S3279">
        <v>284</v>
      </c>
      <c r="T3279" t="s">
        <v>22068</v>
      </c>
      <c r="U3279" t="s">
        <v>22068</v>
      </c>
      <c r="V3279" t="s">
        <v>22068</v>
      </c>
      <c r="W3279" t="s">
        <v>22068</v>
      </c>
      <c r="X3279" t="s">
        <v>22068</v>
      </c>
      <c r="Y3279" t="s">
        <v>22068</v>
      </c>
      <c r="Z3279" t="s">
        <v>22068</v>
      </c>
      <c r="AA3279" t="s">
        <v>17747</v>
      </c>
    </row>
    <row r="3280" spans="1:27" x14ac:dyDescent="0.2">
      <c r="A3280" t="s">
        <v>3380</v>
      </c>
      <c r="B3280" t="s">
        <v>12563</v>
      </c>
      <c r="C3280" s="8">
        <v>5</v>
      </c>
      <c r="D3280">
        <v>4</v>
      </c>
      <c r="E3280" s="9">
        <v>21.321680000000001</v>
      </c>
      <c r="F3280" s="9">
        <v>13.8505</v>
      </c>
      <c r="G3280" s="9">
        <v>9.6815800000000003</v>
      </c>
      <c r="H3280" s="9">
        <v>5.5784799999999999</v>
      </c>
      <c r="I3280" s="9" t="s">
        <v>22068</v>
      </c>
      <c r="J3280" s="9" t="s">
        <v>22068</v>
      </c>
      <c r="K3280" s="9" t="s">
        <v>22068</v>
      </c>
      <c r="L3280" s="9" t="s">
        <v>22068</v>
      </c>
      <c r="M3280" s="9" t="s">
        <v>22068</v>
      </c>
      <c r="N3280" s="9" t="s">
        <v>22068</v>
      </c>
      <c r="O3280" s="9" t="s">
        <v>22068</v>
      </c>
      <c r="P3280">
        <v>-436</v>
      </c>
      <c r="Q3280">
        <v>-1225</v>
      </c>
      <c r="R3280">
        <v>-2473</v>
      </c>
      <c r="S3280">
        <v>-2792</v>
      </c>
      <c r="T3280" t="s">
        <v>22068</v>
      </c>
      <c r="U3280" t="s">
        <v>22068</v>
      </c>
      <c r="V3280" t="s">
        <v>22068</v>
      </c>
      <c r="W3280" t="s">
        <v>22068</v>
      </c>
      <c r="X3280" t="s">
        <v>22068</v>
      </c>
      <c r="Y3280" t="s">
        <v>22068</v>
      </c>
      <c r="Z3280" t="s">
        <v>22068</v>
      </c>
      <c r="AA3280" t="s">
        <v>9253</v>
      </c>
    </row>
    <row r="3281" spans="1:27" x14ac:dyDescent="0.2">
      <c r="A3281" t="s">
        <v>4307</v>
      </c>
      <c r="B3281" t="s">
        <v>12564</v>
      </c>
      <c r="C3281" s="8" t="s">
        <v>22068</v>
      </c>
      <c r="D3281">
        <v>3</v>
      </c>
      <c r="E3281" s="9">
        <v>21.283000000000001</v>
      </c>
      <c r="F3281" s="9">
        <v>19.209320000000002</v>
      </c>
      <c r="G3281" s="9">
        <v>5.7459699999999998</v>
      </c>
      <c r="H3281" s="9" t="s">
        <v>22068</v>
      </c>
      <c r="I3281" s="9" t="s">
        <v>22068</v>
      </c>
      <c r="J3281" s="9" t="s">
        <v>22068</v>
      </c>
      <c r="K3281" s="9" t="s">
        <v>22068</v>
      </c>
      <c r="L3281" s="9" t="s">
        <v>22068</v>
      </c>
      <c r="M3281" s="9" t="s">
        <v>22068</v>
      </c>
      <c r="N3281" s="9" t="s">
        <v>22068</v>
      </c>
      <c r="O3281" s="9" t="s">
        <v>22068</v>
      </c>
      <c r="P3281">
        <v>-1727</v>
      </c>
      <c r="Q3281">
        <v>-68</v>
      </c>
      <c r="R3281">
        <v>-851</v>
      </c>
      <c r="S3281" t="s">
        <v>22068</v>
      </c>
      <c r="T3281" t="s">
        <v>22068</v>
      </c>
      <c r="U3281" t="s">
        <v>22068</v>
      </c>
      <c r="V3281" t="s">
        <v>22068</v>
      </c>
      <c r="W3281" t="s">
        <v>22068</v>
      </c>
      <c r="X3281" t="s">
        <v>22068</v>
      </c>
      <c r="Y3281" t="s">
        <v>22068</v>
      </c>
      <c r="Z3281" t="s">
        <v>22068</v>
      </c>
      <c r="AA3281" t="s">
        <v>17748</v>
      </c>
    </row>
    <row r="3282" spans="1:27" x14ac:dyDescent="0.2">
      <c r="A3282" t="s">
        <v>4309</v>
      </c>
      <c r="B3282" t="s">
        <v>17749</v>
      </c>
      <c r="C3282" s="8" t="s">
        <v>22068</v>
      </c>
      <c r="D3282">
        <v>3</v>
      </c>
      <c r="E3282" s="9">
        <v>21.283000000000001</v>
      </c>
      <c r="F3282" s="9">
        <v>19.209320000000002</v>
      </c>
      <c r="G3282" s="9">
        <v>5.7459699999999998</v>
      </c>
      <c r="H3282" s="9" t="s">
        <v>22068</v>
      </c>
      <c r="I3282" s="9" t="s">
        <v>22068</v>
      </c>
      <c r="J3282" s="9" t="s">
        <v>22068</v>
      </c>
      <c r="K3282" s="9" t="s">
        <v>22068</v>
      </c>
      <c r="L3282" s="9" t="s">
        <v>22068</v>
      </c>
      <c r="M3282" s="9" t="s">
        <v>22068</v>
      </c>
      <c r="N3282" s="9" t="s">
        <v>22068</v>
      </c>
      <c r="O3282" s="9" t="s">
        <v>22068</v>
      </c>
      <c r="P3282">
        <v>-1006</v>
      </c>
      <c r="Q3282">
        <v>-2665</v>
      </c>
      <c r="R3282">
        <v>-1882</v>
      </c>
      <c r="S3282" t="s">
        <v>22068</v>
      </c>
      <c r="T3282" t="s">
        <v>22068</v>
      </c>
      <c r="U3282" t="s">
        <v>22068</v>
      </c>
      <c r="V3282" t="s">
        <v>22068</v>
      </c>
      <c r="W3282" t="s">
        <v>22068</v>
      </c>
      <c r="X3282" t="s">
        <v>22068</v>
      </c>
      <c r="Y3282" t="s">
        <v>22068</v>
      </c>
      <c r="Z3282" t="s">
        <v>22068</v>
      </c>
      <c r="AA3282" t="s">
        <v>17749</v>
      </c>
    </row>
    <row r="3283" spans="1:27" x14ac:dyDescent="0.2">
      <c r="A3283" t="s">
        <v>7740</v>
      </c>
      <c r="B3283" t="s">
        <v>11070</v>
      </c>
      <c r="C3283" s="8" t="s">
        <v>22068</v>
      </c>
      <c r="D3283">
        <v>1</v>
      </c>
      <c r="E3283" s="9">
        <v>21.230450000000001</v>
      </c>
      <c r="F3283" s="9" t="s">
        <v>22068</v>
      </c>
      <c r="G3283" s="9" t="s">
        <v>22068</v>
      </c>
      <c r="H3283" s="9" t="s">
        <v>22068</v>
      </c>
      <c r="I3283" s="9" t="s">
        <v>22068</v>
      </c>
      <c r="J3283" s="9" t="s">
        <v>22068</v>
      </c>
      <c r="K3283" s="9" t="s">
        <v>22068</v>
      </c>
      <c r="L3283" s="9" t="s">
        <v>22068</v>
      </c>
      <c r="M3283" s="9" t="s">
        <v>22068</v>
      </c>
      <c r="N3283" s="9" t="s">
        <v>22068</v>
      </c>
      <c r="O3283" s="9" t="s">
        <v>22068</v>
      </c>
      <c r="P3283">
        <v>-943</v>
      </c>
      <c r="Q3283" t="s">
        <v>22068</v>
      </c>
      <c r="R3283" t="s">
        <v>22068</v>
      </c>
      <c r="S3283" t="s">
        <v>22068</v>
      </c>
      <c r="T3283" t="s">
        <v>22068</v>
      </c>
      <c r="U3283" t="s">
        <v>22068</v>
      </c>
      <c r="V3283" t="s">
        <v>22068</v>
      </c>
      <c r="W3283" t="s">
        <v>22068</v>
      </c>
      <c r="X3283" t="s">
        <v>22068</v>
      </c>
      <c r="Y3283" t="s">
        <v>22068</v>
      </c>
      <c r="Z3283" t="s">
        <v>22068</v>
      </c>
      <c r="AA3283" t="s">
        <v>10309</v>
      </c>
    </row>
    <row r="3284" spans="1:27" x14ac:dyDescent="0.2">
      <c r="A3284" t="s">
        <v>6502</v>
      </c>
      <c r="B3284" t="s">
        <v>12565</v>
      </c>
      <c r="C3284" s="8" t="s">
        <v>22068</v>
      </c>
      <c r="D3284">
        <v>1</v>
      </c>
      <c r="E3284" s="9">
        <v>21.201689999999999</v>
      </c>
      <c r="F3284" s="9" t="s">
        <v>22068</v>
      </c>
      <c r="G3284" s="9" t="s">
        <v>22068</v>
      </c>
      <c r="H3284" s="9" t="s">
        <v>22068</v>
      </c>
      <c r="I3284" s="9" t="s">
        <v>22068</v>
      </c>
      <c r="J3284" s="9" t="s">
        <v>22068</v>
      </c>
      <c r="K3284" s="9" t="s">
        <v>22068</v>
      </c>
      <c r="L3284" s="9" t="s">
        <v>22068</v>
      </c>
      <c r="M3284" s="9" t="s">
        <v>22068</v>
      </c>
      <c r="N3284" s="9" t="s">
        <v>22068</v>
      </c>
      <c r="O3284" s="9" t="s">
        <v>22068</v>
      </c>
      <c r="P3284">
        <v>-222</v>
      </c>
      <c r="Q3284" t="s">
        <v>22068</v>
      </c>
      <c r="R3284" t="s">
        <v>22068</v>
      </c>
      <c r="S3284" t="s">
        <v>22068</v>
      </c>
      <c r="T3284" t="s">
        <v>22068</v>
      </c>
      <c r="U3284" t="s">
        <v>22068</v>
      </c>
      <c r="V3284" t="s">
        <v>22068</v>
      </c>
      <c r="W3284" t="s">
        <v>22068</v>
      </c>
      <c r="X3284" t="s">
        <v>22068</v>
      </c>
      <c r="Y3284" t="s">
        <v>22068</v>
      </c>
      <c r="Z3284" t="s">
        <v>22068</v>
      </c>
      <c r="AA3284" t="s">
        <v>17750</v>
      </c>
    </row>
    <row r="3285" spans="1:27" x14ac:dyDescent="0.2">
      <c r="A3285" t="s">
        <v>452</v>
      </c>
      <c r="B3285" t="s">
        <v>8494</v>
      </c>
      <c r="C3285" s="8" t="s">
        <v>22068</v>
      </c>
      <c r="D3285">
        <v>1</v>
      </c>
      <c r="E3285" s="9">
        <v>21.177420000000001</v>
      </c>
      <c r="F3285" s="9" t="s">
        <v>22068</v>
      </c>
      <c r="G3285" s="9" t="s">
        <v>22068</v>
      </c>
      <c r="H3285" s="9" t="s">
        <v>22068</v>
      </c>
      <c r="I3285" s="9" t="s">
        <v>22068</v>
      </c>
      <c r="J3285" s="9" t="s">
        <v>22068</v>
      </c>
      <c r="K3285" s="9" t="s">
        <v>22068</v>
      </c>
      <c r="L3285" s="9" t="s">
        <v>22068</v>
      </c>
      <c r="M3285" s="9" t="s">
        <v>22068</v>
      </c>
      <c r="N3285" s="9" t="s">
        <v>22068</v>
      </c>
      <c r="O3285" s="9" t="s">
        <v>22068</v>
      </c>
      <c r="P3285">
        <v>-18</v>
      </c>
      <c r="Q3285" t="s">
        <v>22068</v>
      </c>
      <c r="R3285" t="s">
        <v>22068</v>
      </c>
      <c r="S3285" t="s">
        <v>22068</v>
      </c>
      <c r="T3285" t="s">
        <v>22068</v>
      </c>
      <c r="U3285" t="s">
        <v>22068</v>
      </c>
      <c r="V3285" t="s">
        <v>22068</v>
      </c>
      <c r="W3285" t="s">
        <v>22068</v>
      </c>
      <c r="X3285" t="s">
        <v>22068</v>
      </c>
      <c r="Y3285" t="s">
        <v>22068</v>
      </c>
      <c r="Z3285" t="s">
        <v>22068</v>
      </c>
      <c r="AA3285" t="s">
        <v>8494</v>
      </c>
    </row>
    <row r="3286" spans="1:27" x14ac:dyDescent="0.2">
      <c r="A3286" t="s">
        <v>1519</v>
      </c>
      <c r="B3286" t="s">
        <v>12462</v>
      </c>
      <c r="C3286" s="8">
        <v>13</v>
      </c>
      <c r="D3286">
        <v>3</v>
      </c>
      <c r="E3286" s="9">
        <v>21.177420000000001</v>
      </c>
      <c r="F3286" s="9">
        <v>13.4885</v>
      </c>
      <c r="G3286" s="9">
        <v>6.7696399999999999</v>
      </c>
      <c r="H3286" s="9" t="s">
        <v>22068</v>
      </c>
      <c r="I3286" s="9" t="s">
        <v>22068</v>
      </c>
      <c r="J3286" s="9" t="s">
        <v>22068</v>
      </c>
      <c r="K3286" s="9" t="s">
        <v>22068</v>
      </c>
      <c r="L3286" s="9" t="s">
        <v>22068</v>
      </c>
      <c r="M3286" s="9" t="s">
        <v>22068</v>
      </c>
      <c r="N3286" s="9" t="s">
        <v>22068</v>
      </c>
      <c r="O3286" s="9" t="s">
        <v>22068</v>
      </c>
      <c r="P3286">
        <v>-1363</v>
      </c>
      <c r="Q3286">
        <v>24</v>
      </c>
      <c r="R3286">
        <v>-763</v>
      </c>
      <c r="S3286" t="s">
        <v>22068</v>
      </c>
      <c r="T3286" t="s">
        <v>22068</v>
      </c>
      <c r="U3286" t="s">
        <v>22068</v>
      </c>
      <c r="V3286" t="s">
        <v>22068</v>
      </c>
      <c r="W3286" t="s">
        <v>22068</v>
      </c>
      <c r="X3286" t="s">
        <v>22068</v>
      </c>
      <c r="Y3286" t="s">
        <v>22068</v>
      </c>
      <c r="Z3286" t="s">
        <v>22068</v>
      </c>
      <c r="AA3286" t="s">
        <v>17751</v>
      </c>
    </row>
    <row r="3287" spans="1:27" x14ac:dyDescent="0.2">
      <c r="A3287" t="s">
        <v>5693</v>
      </c>
      <c r="B3287" t="s">
        <v>12566</v>
      </c>
      <c r="C3287" s="8" t="s">
        <v>22068</v>
      </c>
      <c r="D3287">
        <v>2</v>
      </c>
      <c r="E3287" s="9">
        <v>21.177420000000001</v>
      </c>
      <c r="F3287" s="9">
        <v>20.38054</v>
      </c>
      <c r="G3287" s="9" t="s">
        <v>22068</v>
      </c>
      <c r="H3287" s="9" t="s">
        <v>22068</v>
      </c>
      <c r="I3287" s="9" t="s">
        <v>22068</v>
      </c>
      <c r="J3287" s="9" t="s">
        <v>22068</v>
      </c>
      <c r="K3287" s="9" t="s">
        <v>22068</v>
      </c>
      <c r="L3287" s="9" t="s">
        <v>22068</v>
      </c>
      <c r="M3287" s="9" t="s">
        <v>22068</v>
      </c>
      <c r="N3287" s="9" t="s">
        <v>22068</v>
      </c>
      <c r="O3287" s="9" t="s">
        <v>22068</v>
      </c>
      <c r="P3287">
        <v>-4160</v>
      </c>
      <c r="Q3287">
        <v>-5666</v>
      </c>
      <c r="R3287" t="s">
        <v>22068</v>
      </c>
      <c r="S3287" t="s">
        <v>22068</v>
      </c>
      <c r="T3287" t="s">
        <v>22068</v>
      </c>
      <c r="U3287" t="s">
        <v>22068</v>
      </c>
      <c r="V3287" t="s">
        <v>22068</v>
      </c>
      <c r="W3287" t="s">
        <v>22068</v>
      </c>
      <c r="X3287" t="s">
        <v>22068</v>
      </c>
      <c r="Y3287" t="s">
        <v>22068</v>
      </c>
      <c r="Z3287" t="s">
        <v>22068</v>
      </c>
      <c r="AA3287" t="s">
        <v>9814</v>
      </c>
    </row>
    <row r="3288" spans="1:27" x14ac:dyDescent="0.2">
      <c r="A3288" t="s">
        <v>8318</v>
      </c>
      <c r="B3288" t="s">
        <v>10760</v>
      </c>
      <c r="C3288" s="8" t="s">
        <v>22068</v>
      </c>
      <c r="D3288">
        <v>2</v>
      </c>
      <c r="E3288" s="9">
        <v>21.177420000000001</v>
      </c>
      <c r="F3288" s="9">
        <v>18.341909999999999</v>
      </c>
      <c r="G3288" s="9" t="s">
        <v>22068</v>
      </c>
      <c r="H3288" s="9" t="s">
        <v>22068</v>
      </c>
      <c r="I3288" s="9" t="s">
        <v>22068</v>
      </c>
      <c r="J3288" s="9" t="s">
        <v>22068</v>
      </c>
      <c r="K3288" s="9" t="s">
        <v>22068</v>
      </c>
      <c r="L3288" s="9" t="s">
        <v>22068</v>
      </c>
      <c r="M3288" s="9" t="s">
        <v>22068</v>
      </c>
      <c r="N3288" s="9" t="s">
        <v>22068</v>
      </c>
      <c r="O3288" s="9" t="s">
        <v>22068</v>
      </c>
      <c r="P3288">
        <v>-3383</v>
      </c>
      <c r="Q3288">
        <v>-750</v>
      </c>
      <c r="R3288" t="s">
        <v>22068</v>
      </c>
      <c r="S3288" t="s">
        <v>22068</v>
      </c>
      <c r="T3288" t="s">
        <v>22068</v>
      </c>
      <c r="U3288" t="s">
        <v>22068</v>
      </c>
      <c r="V3288" t="s">
        <v>22068</v>
      </c>
      <c r="W3288" t="s">
        <v>22068</v>
      </c>
      <c r="X3288" t="s">
        <v>22068</v>
      </c>
      <c r="Y3288" t="s">
        <v>22068</v>
      </c>
      <c r="Z3288" t="s">
        <v>22068</v>
      </c>
      <c r="AA3288" t="s">
        <v>10459</v>
      </c>
    </row>
    <row r="3289" spans="1:27" x14ac:dyDescent="0.2">
      <c r="A3289" t="s">
        <v>5270</v>
      </c>
      <c r="B3289" t="s">
        <v>12567</v>
      </c>
      <c r="C3289" s="8" t="s">
        <v>22068</v>
      </c>
      <c r="D3289">
        <v>1</v>
      </c>
      <c r="E3289" s="9">
        <v>21.169060000000002</v>
      </c>
      <c r="F3289" s="9" t="s">
        <v>22068</v>
      </c>
      <c r="G3289" s="9" t="s">
        <v>22068</v>
      </c>
      <c r="H3289" s="9" t="s">
        <v>22068</v>
      </c>
      <c r="I3289" s="9" t="s">
        <v>22068</v>
      </c>
      <c r="J3289" s="9" t="s">
        <v>22068</v>
      </c>
      <c r="K3289" s="9" t="s">
        <v>22068</v>
      </c>
      <c r="L3289" s="9" t="s">
        <v>22068</v>
      </c>
      <c r="M3289" s="9" t="s">
        <v>22068</v>
      </c>
      <c r="N3289" s="9" t="s">
        <v>22068</v>
      </c>
      <c r="O3289" s="9" t="s">
        <v>22068</v>
      </c>
      <c r="P3289">
        <v>-329</v>
      </c>
      <c r="Q3289" t="s">
        <v>22068</v>
      </c>
      <c r="R3289" t="s">
        <v>22068</v>
      </c>
      <c r="S3289" t="s">
        <v>22068</v>
      </c>
      <c r="T3289" t="s">
        <v>22068</v>
      </c>
      <c r="U3289" t="s">
        <v>22068</v>
      </c>
      <c r="V3289" t="s">
        <v>22068</v>
      </c>
      <c r="W3289" t="s">
        <v>22068</v>
      </c>
      <c r="X3289" t="s">
        <v>22068</v>
      </c>
      <c r="Y3289" t="s">
        <v>22068</v>
      </c>
      <c r="Z3289" t="s">
        <v>22068</v>
      </c>
      <c r="AA3289" t="s">
        <v>17752</v>
      </c>
    </row>
    <row r="3290" spans="1:27" x14ac:dyDescent="0.2">
      <c r="A3290" t="s">
        <v>17753</v>
      </c>
      <c r="B3290" t="s">
        <v>10480</v>
      </c>
      <c r="C3290" s="8" t="s">
        <v>22068</v>
      </c>
      <c r="D3290">
        <v>1</v>
      </c>
      <c r="E3290" s="9">
        <v>21.140499999999999</v>
      </c>
      <c r="F3290" s="9" t="s">
        <v>22068</v>
      </c>
      <c r="G3290" s="9" t="s">
        <v>22068</v>
      </c>
      <c r="H3290" s="9" t="s">
        <v>22068</v>
      </c>
      <c r="I3290" s="9" t="s">
        <v>22068</v>
      </c>
      <c r="J3290" s="9" t="s">
        <v>22068</v>
      </c>
      <c r="K3290" s="9" t="s">
        <v>22068</v>
      </c>
      <c r="L3290" s="9" t="s">
        <v>22068</v>
      </c>
      <c r="M3290" s="9" t="s">
        <v>22068</v>
      </c>
      <c r="N3290" s="9" t="s">
        <v>22068</v>
      </c>
      <c r="O3290" s="9" t="s">
        <v>22068</v>
      </c>
      <c r="P3290">
        <v>-26</v>
      </c>
      <c r="Q3290" t="s">
        <v>22068</v>
      </c>
      <c r="R3290" t="s">
        <v>22068</v>
      </c>
      <c r="S3290" t="s">
        <v>22068</v>
      </c>
      <c r="T3290" t="s">
        <v>22068</v>
      </c>
      <c r="U3290" t="s">
        <v>22068</v>
      </c>
      <c r="V3290" t="s">
        <v>22068</v>
      </c>
      <c r="W3290" t="s">
        <v>22068</v>
      </c>
      <c r="X3290" t="s">
        <v>22068</v>
      </c>
      <c r="Y3290" t="s">
        <v>22068</v>
      </c>
      <c r="Z3290" t="s">
        <v>22068</v>
      </c>
      <c r="AA3290" t="s">
        <v>17754</v>
      </c>
    </row>
    <row r="3291" spans="1:27" x14ac:dyDescent="0.2">
      <c r="A3291" t="s">
        <v>1443</v>
      </c>
      <c r="B3291" t="s">
        <v>12569</v>
      </c>
      <c r="C3291" s="8" t="s">
        <v>22068</v>
      </c>
      <c r="D3291">
        <v>1</v>
      </c>
      <c r="E3291" s="9">
        <v>21.1204</v>
      </c>
      <c r="F3291" s="9" t="s">
        <v>22068</v>
      </c>
      <c r="G3291" s="9" t="s">
        <v>22068</v>
      </c>
      <c r="H3291" s="9" t="s">
        <v>22068</v>
      </c>
      <c r="I3291" s="9" t="s">
        <v>22068</v>
      </c>
      <c r="J3291" s="9" t="s">
        <v>22068</v>
      </c>
      <c r="K3291" s="9" t="s">
        <v>22068</v>
      </c>
      <c r="L3291" s="9" t="s">
        <v>22068</v>
      </c>
      <c r="M3291" s="9" t="s">
        <v>22068</v>
      </c>
      <c r="N3291" s="9" t="s">
        <v>22068</v>
      </c>
      <c r="O3291" s="9" t="s">
        <v>22068</v>
      </c>
      <c r="P3291">
        <v>-203</v>
      </c>
      <c r="Q3291" t="s">
        <v>22068</v>
      </c>
      <c r="R3291" t="s">
        <v>22068</v>
      </c>
      <c r="S3291" t="s">
        <v>22068</v>
      </c>
      <c r="T3291" t="s">
        <v>22068</v>
      </c>
      <c r="U3291" t="s">
        <v>22068</v>
      </c>
      <c r="V3291" t="s">
        <v>22068</v>
      </c>
      <c r="W3291" t="s">
        <v>22068</v>
      </c>
      <c r="X3291" t="s">
        <v>22068</v>
      </c>
      <c r="Y3291" t="s">
        <v>22068</v>
      </c>
      <c r="Z3291" t="s">
        <v>22068</v>
      </c>
      <c r="AA3291" t="s">
        <v>17755</v>
      </c>
    </row>
    <row r="3292" spans="1:27" x14ac:dyDescent="0.2">
      <c r="A3292" t="s">
        <v>2179</v>
      </c>
      <c r="B3292" t="s">
        <v>12568</v>
      </c>
      <c r="C3292" s="8" t="s">
        <v>22068</v>
      </c>
      <c r="D3292">
        <v>1</v>
      </c>
      <c r="E3292" s="9">
        <v>21.1204</v>
      </c>
      <c r="F3292" s="9" t="s">
        <v>22068</v>
      </c>
      <c r="G3292" s="9" t="s">
        <v>22068</v>
      </c>
      <c r="H3292" s="9" t="s">
        <v>22068</v>
      </c>
      <c r="I3292" s="9" t="s">
        <v>22068</v>
      </c>
      <c r="J3292" s="9" t="s">
        <v>22068</v>
      </c>
      <c r="K3292" s="9" t="s">
        <v>22068</v>
      </c>
      <c r="L3292" s="9" t="s">
        <v>22068</v>
      </c>
      <c r="M3292" s="9" t="s">
        <v>22068</v>
      </c>
      <c r="N3292" s="9" t="s">
        <v>22068</v>
      </c>
      <c r="O3292" s="9" t="s">
        <v>22068</v>
      </c>
      <c r="P3292">
        <v>-64</v>
      </c>
      <c r="Q3292" t="s">
        <v>22068</v>
      </c>
      <c r="R3292" t="s">
        <v>22068</v>
      </c>
      <c r="S3292" t="s">
        <v>22068</v>
      </c>
      <c r="T3292" t="s">
        <v>22068</v>
      </c>
      <c r="U3292" t="s">
        <v>22068</v>
      </c>
      <c r="V3292" t="s">
        <v>22068</v>
      </c>
      <c r="W3292" t="s">
        <v>22068</v>
      </c>
      <c r="X3292" t="s">
        <v>22068</v>
      </c>
      <c r="Y3292" t="s">
        <v>22068</v>
      </c>
      <c r="Z3292" t="s">
        <v>22068</v>
      </c>
      <c r="AA3292" t="s">
        <v>17756</v>
      </c>
    </row>
    <row r="3293" spans="1:27" x14ac:dyDescent="0.2">
      <c r="A3293" t="s">
        <v>5161</v>
      </c>
      <c r="B3293" t="s">
        <v>12570</v>
      </c>
      <c r="C3293" s="8" t="s">
        <v>22068</v>
      </c>
      <c r="D3293">
        <v>3</v>
      </c>
      <c r="E3293" s="9">
        <v>21.112780000000001</v>
      </c>
      <c r="F3293" s="9">
        <v>10.938789999999999</v>
      </c>
      <c r="G3293" s="9">
        <v>7.9134399999999996</v>
      </c>
      <c r="H3293" s="9" t="s">
        <v>22068</v>
      </c>
      <c r="I3293" s="9" t="s">
        <v>22068</v>
      </c>
      <c r="J3293" s="9" t="s">
        <v>22068</v>
      </c>
      <c r="K3293" s="9" t="s">
        <v>22068</v>
      </c>
      <c r="L3293" s="9" t="s">
        <v>22068</v>
      </c>
      <c r="M3293" s="9" t="s">
        <v>22068</v>
      </c>
      <c r="N3293" s="9" t="s">
        <v>22068</v>
      </c>
      <c r="O3293" s="9" t="s">
        <v>22068</v>
      </c>
      <c r="P3293">
        <v>-993</v>
      </c>
      <c r="Q3293">
        <v>-336</v>
      </c>
      <c r="R3293">
        <v>-718</v>
      </c>
      <c r="S3293" t="s">
        <v>22068</v>
      </c>
      <c r="T3293" t="s">
        <v>22068</v>
      </c>
      <c r="U3293" t="s">
        <v>22068</v>
      </c>
      <c r="V3293" t="s">
        <v>22068</v>
      </c>
      <c r="W3293" t="s">
        <v>22068</v>
      </c>
      <c r="X3293" t="s">
        <v>22068</v>
      </c>
      <c r="Y3293" t="s">
        <v>22068</v>
      </c>
      <c r="Z3293" t="s">
        <v>22068</v>
      </c>
      <c r="AA3293" t="s">
        <v>9678</v>
      </c>
    </row>
    <row r="3294" spans="1:27" x14ac:dyDescent="0.2">
      <c r="A3294" t="s">
        <v>17757</v>
      </c>
      <c r="B3294" t="s">
        <v>10480</v>
      </c>
      <c r="C3294" s="8" t="s">
        <v>22068</v>
      </c>
      <c r="D3294">
        <v>1</v>
      </c>
      <c r="E3294" s="9">
        <v>21.09319</v>
      </c>
      <c r="F3294" s="9" t="s">
        <v>22068</v>
      </c>
      <c r="G3294" s="9" t="s">
        <v>22068</v>
      </c>
      <c r="H3294" s="9" t="s">
        <v>22068</v>
      </c>
      <c r="I3294" s="9" t="s">
        <v>22068</v>
      </c>
      <c r="J3294" s="9" t="s">
        <v>22068</v>
      </c>
      <c r="K3294" s="9" t="s">
        <v>22068</v>
      </c>
      <c r="L3294" s="9" t="s">
        <v>22068</v>
      </c>
      <c r="M3294" s="9" t="s">
        <v>22068</v>
      </c>
      <c r="N3294" s="9" t="s">
        <v>22068</v>
      </c>
      <c r="O3294" s="9" t="s">
        <v>22068</v>
      </c>
      <c r="P3294">
        <v>-2328</v>
      </c>
      <c r="Q3294" t="s">
        <v>22068</v>
      </c>
      <c r="R3294" t="s">
        <v>22068</v>
      </c>
      <c r="S3294" t="s">
        <v>22068</v>
      </c>
      <c r="T3294" t="s">
        <v>22068</v>
      </c>
      <c r="U3294" t="s">
        <v>22068</v>
      </c>
      <c r="V3294" t="s">
        <v>22068</v>
      </c>
      <c r="W3294" t="s">
        <v>22068</v>
      </c>
      <c r="X3294" t="s">
        <v>22068</v>
      </c>
      <c r="Y3294" t="s">
        <v>22068</v>
      </c>
      <c r="Z3294" t="s">
        <v>22068</v>
      </c>
      <c r="AA3294" t="s">
        <v>8923</v>
      </c>
    </row>
    <row r="3295" spans="1:27" x14ac:dyDescent="0.2">
      <c r="A3295" t="s">
        <v>608</v>
      </c>
      <c r="B3295" t="s">
        <v>8545</v>
      </c>
      <c r="C3295" s="8" t="s">
        <v>22068</v>
      </c>
      <c r="D3295">
        <v>1</v>
      </c>
      <c r="E3295" s="9">
        <v>21.062470000000001</v>
      </c>
      <c r="F3295" s="9" t="s">
        <v>22068</v>
      </c>
      <c r="G3295" s="9" t="s">
        <v>22068</v>
      </c>
      <c r="H3295" s="9" t="s">
        <v>22068</v>
      </c>
      <c r="I3295" s="9" t="s">
        <v>22068</v>
      </c>
      <c r="J3295" s="9" t="s">
        <v>22068</v>
      </c>
      <c r="K3295" s="9" t="s">
        <v>22068</v>
      </c>
      <c r="L3295" s="9" t="s">
        <v>22068</v>
      </c>
      <c r="M3295" s="9" t="s">
        <v>22068</v>
      </c>
      <c r="N3295" s="9" t="s">
        <v>22068</v>
      </c>
      <c r="O3295" s="9" t="s">
        <v>22068</v>
      </c>
      <c r="P3295">
        <v>-118</v>
      </c>
      <c r="Q3295" t="s">
        <v>22068</v>
      </c>
      <c r="R3295" t="s">
        <v>22068</v>
      </c>
      <c r="S3295" t="s">
        <v>22068</v>
      </c>
      <c r="T3295" t="s">
        <v>22068</v>
      </c>
      <c r="U3295" t="s">
        <v>22068</v>
      </c>
      <c r="V3295" t="s">
        <v>22068</v>
      </c>
      <c r="W3295" t="s">
        <v>22068</v>
      </c>
      <c r="X3295" t="s">
        <v>22068</v>
      </c>
      <c r="Y3295" t="s">
        <v>22068</v>
      </c>
      <c r="Z3295" t="s">
        <v>22068</v>
      </c>
      <c r="AA3295" t="s">
        <v>8545</v>
      </c>
    </row>
    <row r="3296" spans="1:27" x14ac:dyDescent="0.2">
      <c r="A3296" t="s">
        <v>1275</v>
      </c>
      <c r="B3296" t="s">
        <v>12571</v>
      </c>
      <c r="C3296" s="8">
        <v>15</v>
      </c>
      <c r="D3296">
        <v>2</v>
      </c>
      <c r="E3296" s="9">
        <v>21.058509999999998</v>
      </c>
      <c r="F3296" s="9">
        <v>20.980979999999999</v>
      </c>
      <c r="G3296" s="9" t="s">
        <v>22068</v>
      </c>
      <c r="H3296" s="9" t="s">
        <v>22068</v>
      </c>
      <c r="I3296" s="9" t="s">
        <v>22068</v>
      </c>
      <c r="J3296" s="9" t="s">
        <v>22068</v>
      </c>
      <c r="K3296" s="9" t="s">
        <v>22068</v>
      </c>
      <c r="L3296" s="9" t="s">
        <v>22068</v>
      </c>
      <c r="M3296" s="9" t="s">
        <v>22068</v>
      </c>
      <c r="N3296" s="9" t="s">
        <v>22068</v>
      </c>
      <c r="O3296" s="9" t="s">
        <v>22068</v>
      </c>
      <c r="P3296">
        <v>-679</v>
      </c>
      <c r="Q3296">
        <v>-67</v>
      </c>
      <c r="R3296" t="s">
        <v>22068</v>
      </c>
      <c r="S3296" t="s">
        <v>22068</v>
      </c>
      <c r="T3296" t="s">
        <v>22068</v>
      </c>
      <c r="U3296" t="s">
        <v>22068</v>
      </c>
      <c r="V3296" t="s">
        <v>22068</v>
      </c>
      <c r="W3296" t="s">
        <v>22068</v>
      </c>
      <c r="X3296" t="s">
        <v>22068</v>
      </c>
      <c r="Y3296" t="s">
        <v>22068</v>
      </c>
      <c r="Z3296" t="s">
        <v>22068</v>
      </c>
      <c r="AA3296" t="s">
        <v>17758</v>
      </c>
    </row>
    <row r="3297" spans="1:27" x14ac:dyDescent="0.2">
      <c r="A3297" t="s">
        <v>8379</v>
      </c>
      <c r="B3297" t="s">
        <v>10592</v>
      </c>
      <c r="C3297" s="8" t="s">
        <v>22068</v>
      </c>
      <c r="D3297">
        <v>1</v>
      </c>
      <c r="E3297" s="9">
        <v>21.027480000000001</v>
      </c>
      <c r="F3297" s="9" t="s">
        <v>22068</v>
      </c>
      <c r="G3297" s="9" t="s">
        <v>22068</v>
      </c>
      <c r="H3297" s="9" t="s">
        <v>22068</v>
      </c>
      <c r="I3297" s="9" t="s">
        <v>22068</v>
      </c>
      <c r="J3297" s="9" t="s">
        <v>22068</v>
      </c>
      <c r="K3297" s="9" t="s">
        <v>22068</v>
      </c>
      <c r="L3297" s="9" t="s">
        <v>22068</v>
      </c>
      <c r="M3297" s="9" t="s">
        <v>22068</v>
      </c>
      <c r="N3297" s="9" t="s">
        <v>22068</v>
      </c>
      <c r="O3297" s="9" t="s">
        <v>22068</v>
      </c>
      <c r="P3297">
        <v>-163</v>
      </c>
      <c r="Q3297" t="s">
        <v>22068</v>
      </c>
      <c r="R3297" t="s">
        <v>22068</v>
      </c>
      <c r="S3297" t="s">
        <v>22068</v>
      </c>
      <c r="T3297" t="s">
        <v>22068</v>
      </c>
      <c r="U3297" t="s">
        <v>22068</v>
      </c>
      <c r="V3297" t="s">
        <v>22068</v>
      </c>
      <c r="W3297" t="s">
        <v>22068</v>
      </c>
      <c r="X3297" t="s">
        <v>22068</v>
      </c>
      <c r="Y3297" t="s">
        <v>22068</v>
      </c>
      <c r="Z3297" t="s">
        <v>22068</v>
      </c>
      <c r="AA3297" t="s">
        <v>17759</v>
      </c>
    </row>
    <row r="3298" spans="1:27" x14ac:dyDescent="0.2">
      <c r="A3298" t="s">
        <v>1521</v>
      </c>
      <c r="B3298" t="s">
        <v>12572</v>
      </c>
      <c r="C3298" s="8" t="s">
        <v>22068</v>
      </c>
      <c r="D3298">
        <v>2</v>
      </c>
      <c r="E3298" s="9">
        <v>21.014800000000001</v>
      </c>
      <c r="F3298" s="9">
        <v>8.7298500000000008</v>
      </c>
      <c r="G3298" s="9" t="s">
        <v>22068</v>
      </c>
      <c r="H3298" s="9" t="s">
        <v>22068</v>
      </c>
      <c r="I3298" s="9" t="s">
        <v>22068</v>
      </c>
      <c r="J3298" s="9" t="s">
        <v>22068</v>
      </c>
      <c r="K3298" s="9" t="s">
        <v>22068</v>
      </c>
      <c r="L3298" s="9" t="s">
        <v>22068</v>
      </c>
      <c r="M3298" s="9" t="s">
        <v>22068</v>
      </c>
      <c r="N3298" s="9" t="s">
        <v>22068</v>
      </c>
      <c r="O3298" s="9" t="s">
        <v>22068</v>
      </c>
      <c r="P3298">
        <v>-2158</v>
      </c>
      <c r="Q3298">
        <v>-53</v>
      </c>
      <c r="R3298" t="s">
        <v>22068</v>
      </c>
      <c r="S3298" t="s">
        <v>22068</v>
      </c>
      <c r="T3298" t="s">
        <v>22068</v>
      </c>
      <c r="U3298" t="s">
        <v>22068</v>
      </c>
      <c r="V3298" t="s">
        <v>22068</v>
      </c>
      <c r="W3298" t="s">
        <v>22068</v>
      </c>
      <c r="X3298" t="s">
        <v>22068</v>
      </c>
      <c r="Y3298" t="s">
        <v>22068</v>
      </c>
      <c r="Z3298" t="s">
        <v>22068</v>
      </c>
      <c r="AA3298" t="s">
        <v>8791</v>
      </c>
    </row>
    <row r="3299" spans="1:27" x14ac:dyDescent="0.2">
      <c r="A3299" t="s">
        <v>575</v>
      </c>
      <c r="B3299" t="s">
        <v>10480</v>
      </c>
      <c r="C3299" s="8" t="s">
        <v>22068</v>
      </c>
      <c r="D3299">
        <v>1</v>
      </c>
      <c r="E3299" s="9">
        <v>21.00874</v>
      </c>
      <c r="F3299" s="9" t="s">
        <v>22068</v>
      </c>
      <c r="G3299" s="9" t="s">
        <v>22068</v>
      </c>
      <c r="H3299" s="9" t="s">
        <v>22068</v>
      </c>
      <c r="I3299" s="9" t="s">
        <v>22068</v>
      </c>
      <c r="J3299" s="9" t="s">
        <v>22068</v>
      </c>
      <c r="K3299" s="9" t="s">
        <v>22068</v>
      </c>
      <c r="L3299" s="9" t="s">
        <v>22068</v>
      </c>
      <c r="M3299" s="9" t="s">
        <v>22068</v>
      </c>
      <c r="N3299" s="9" t="s">
        <v>22068</v>
      </c>
      <c r="O3299" s="9" t="s">
        <v>22068</v>
      </c>
      <c r="P3299">
        <v>-734</v>
      </c>
      <c r="Q3299" t="s">
        <v>22068</v>
      </c>
      <c r="R3299" t="s">
        <v>22068</v>
      </c>
      <c r="S3299" t="s">
        <v>22068</v>
      </c>
      <c r="T3299" t="s">
        <v>22068</v>
      </c>
      <c r="U3299" t="s">
        <v>22068</v>
      </c>
      <c r="V3299" t="s">
        <v>22068</v>
      </c>
      <c r="W3299" t="s">
        <v>22068</v>
      </c>
      <c r="X3299" t="s">
        <v>22068</v>
      </c>
      <c r="Y3299" t="s">
        <v>22068</v>
      </c>
      <c r="Z3299" t="s">
        <v>22068</v>
      </c>
      <c r="AA3299" t="s">
        <v>8531</v>
      </c>
    </row>
    <row r="3300" spans="1:27" x14ac:dyDescent="0.2">
      <c r="A3300" t="s">
        <v>3326</v>
      </c>
      <c r="B3300" t="s">
        <v>12574</v>
      </c>
      <c r="C3300" s="8" t="s">
        <v>22068</v>
      </c>
      <c r="D3300">
        <v>3</v>
      </c>
      <c r="E3300" s="9">
        <v>21.001010000000001</v>
      </c>
      <c r="F3300" s="9">
        <v>12.903729999999999</v>
      </c>
      <c r="G3300" s="9">
        <v>7.4226299999999998</v>
      </c>
      <c r="H3300" s="9" t="s">
        <v>22068</v>
      </c>
      <c r="I3300" s="9" t="s">
        <v>22068</v>
      </c>
      <c r="J3300" s="9" t="s">
        <v>22068</v>
      </c>
      <c r="K3300" s="9" t="s">
        <v>22068</v>
      </c>
      <c r="L3300" s="9" t="s">
        <v>22068</v>
      </c>
      <c r="M3300" s="9" t="s">
        <v>22068</v>
      </c>
      <c r="N3300" s="9" t="s">
        <v>22068</v>
      </c>
      <c r="O3300" s="9" t="s">
        <v>22068</v>
      </c>
      <c r="P3300">
        <v>-252</v>
      </c>
      <c r="Q3300">
        <v>-2750</v>
      </c>
      <c r="R3300">
        <v>-9</v>
      </c>
      <c r="S3300" t="s">
        <v>22068</v>
      </c>
      <c r="T3300" t="s">
        <v>22068</v>
      </c>
      <c r="U3300" t="s">
        <v>22068</v>
      </c>
      <c r="V3300" t="s">
        <v>22068</v>
      </c>
      <c r="W3300" t="s">
        <v>22068</v>
      </c>
      <c r="X3300" t="s">
        <v>22068</v>
      </c>
      <c r="Y3300" t="s">
        <v>22068</v>
      </c>
      <c r="Z3300" t="s">
        <v>22068</v>
      </c>
      <c r="AA3300" t="s">
        <v>17760</v>
      </c>
    </row>
    <row r="3301" spans="1:27" x14ac:dyDescent="0.2">
      <c r="A3301" t="s">
        <v>3327</v>
      </c>
      <c r="B3301" t="s">
        <v>12573</v>
      </c>
      <c r="C3301" s="8" t="s">
        <v>22068</v>
      </c>
      <c r="D3301">
        <v>3</v>
      </c>
      <c r="E3301" s="9">
        <v>21.001010000000001</v>
      </c>
      <c r="F3301" s="9">
        <v>12.903729999999999</v>
      </c>
      <c r="G3301" s="9">
        <v>7.4226299999999998</v>
      </c>
      <c r="H3301" s="9" t="s">
        <v>22068</v>
      </c>
      <c r="I3301" s="9" t="s">
        <v>22068</v>
      </c>
      <c r="J3301" s="9" t="s">
        <v>22068</v>
      </c>
      <c r="K3301" s="9" t="s">
        <v>22068</v>
      </c>
      <c r="L3301" s="9" t="s">
        <v>22068</v>
      </c>
      <c r="M3301" s="9" t="s">
        <v>22068</v>
      </c>
      <c r="N3301" s="9" t="s">
        <v>22068</v>
      </c>
      <c r="O3301" s="9" t="s">
        <v>22068</v>
      </c>
      <c r="P3301">
        <v>-2642</v>
      </c>
      <c r="Q3301">
        <v>-144</v>
      </c>
      <c r="R3301">
        <v>-2885</v>
      </c>
      <c r="S3301" t="s">
        <v>22068</v>
      </c>
      <c r="T3301" t="s">
        <v>22068</v>
      </c>
      <c r="U3301" t="s">
        <v>22068</v>
      </c>
      <c r="V3301" t="s">
        <v>22068</v>
      </c>
      <c r="W3301" t="s">
        <v>22068</v>
      </c>
      <c r="X3301" t="s">
        <v>22068</v>
      </c>
      <c r="Y3301" t="s">
        <v>22068</v>
      </c>
      <c r="Z3301" t="s">
        <v>22068</v>
      </c>
      <c r="AA3301" t="s">
        <v>17761</v>
      </c>
    </row>
    <row r="3302" spans="1:27" x14ac:dyDescent="0.2">
      <c r="A3302" t="s">
        <v>6373</v>
      </c>
      <c r="B3302" t="s">
        <v>12575</v>
      </c>
      <c r="C3302" s="8" t="s">
        <v>22068</v>
      </c>
      <c r="D3302">
        <v>1</v>
      </c>
      <c r="E3302" s="9">
        <v>20.98385</v>
      </c>
      <c r="F3302" s="9" t="s">
        <v>22068</v>
      </c>
      <c r="G3302" s="9" t="s">
        <v>22068</v>
      </c>
      <c r="H3302" s="9" t="s">
        <v>22068</v>
      </c>
      <c r="I3302" s="9" t="s">
        <v>22068</v>
      </c>
      <c r="J3302" s="9" t="s">
        <v>22068</v>
      </c>
      <c r="K3302" s="9" t="s">
        <v>22068</v>
      </c>
      <c r="L3302" s="9" t="s">
        <v>22068</v>
      </c>
      <c r="M3302" s="9" t="s">
        <v>22068</v>
      </c>
      <c r="N3302" s="9" t="s">
        <v>22068</v>
      </c>
      <c r="O3302" s="9" t="s">
        <v>22068</v>
      </c>
      <c r="P3302">
        <v>-389</v>
      </c>
      <c r="Q3302" t="s">
        <v>22068</v>
      </c>
      <c r="R3302" t="s">
        <v>22068</v>
      </c>
      <c r="S3302" t="s">
        <v>22068</v>
      </c>
      <c r="T3302" t="s">
        <v>22068</v>
      </c>
      <c r="U3302" t="s">
        <v>22068</v>
      </c>
      <c r="V3302" t="s">
        <v>22068</v>
      </c>
      <c r="W3302" t="s">
        <v>22068</v>
      </c>
      <c r="X3302" t="s">
        <v>22068</v>
      </c>
      <c r="Y3302" t="s">
        <v>22068</v>
      </c>
      <c r="Z3302" t="s">
        <v>22068</v>
      </c>
      <c r="AA3302" t="s">
        <v>17762</v>
      </c>
    </row>
    <row r="3303" spans="1:27" x14ac:dyDescent="0.2">
      <c r="A3303" t="s">
        <v>1193</v>
      </c>
      <c r="B3303" t="s">
        <v>12576</v>
      </c>
      <c r="C3303" s="8" t="s">
        <v>22068</v>
      </c>
      <c r="D3303">
        <v>1</v>
      </c>
      <c r="E3303" s="9">
        <v>20.978590000000001</v>
      </c>
      <c r="F3303" s="9" t="s">
        <v>22068</v>
      </c>
      <c r="G3303" s="9" t="s">
        <v>22068</v>
      </c>
      <c r="H3303" s="9" t="s">
        <v>22068</v>
      </c>
      <c r="I3303" s="9" t="s">
        <v>22068</v>
      </c>
      <c r="J3303" s="9" t="s">
        <v>22068</v>
      </c>
      <c r="K3303" s="9" t="s">
        <v>22068</v>
      </c>
      <c r="L3303" s="9" t="s">
        <v>22068</v>
      </c>
      <c r="M3303" s="9" t="s">
        <v>22068</v>
      </c>
      <c r="N3303" s="9" t="s">
        <v>22068</v>
      </c>
      <c r="O3303" s="9" t="s">
        <v>22068</v>
      </c>
      <c r="P3303">
        <v>-136</v>
      </c>
      <c r="Q3303" t="s">
        <v>22068</v>
      </c>
      <c r="R3303" t="s">
        <v>22068</v>
      </c>
      <c r="S3303" t="s">
        <v>22068</v>
      </c>
      <c r="T3303" t="s">
        <v>22068</v>
      </c>
      <c r="U3303" t="s">
        <v>22068</v>
      </c>
      <c r="V3303" t="s">
        <v>22068</v>
      </c>
      <c r="W3303" t="s">
        <v>22068</v>
      </c>
      <c r="X3303" t="s">
        <v>22068</v>
      </c>
      <c r="Y3303" t="s">
        <v>22068</v>
      </c>
      <c r="Z3303" t="s">
        <v>22068</v>
      </c>
      <c r="AA3303" t="s">
        <v>8713</v>
      </c>
    </row>
    <row r="3304" spans="1:27" x14ac:dyDescent="0.2">
      <c r="A3304" t="s">
        <v>7333</v>
      </c>
      <c r="B3304" t="s">
        <v>10592</v>
      </c>
      <c r="C3304" s="8">
        <v>22</v>
      </c>
      <c r="D3304">
        <v>3</v>
      </c>
      <c r="E3304" s="9">
        <v>20.978590000000001</v>
      </c>
      <c r="F3304" s="9">
        <v>19.609359999999999</v>
      </c>
      <c r="G3304" s="9">
        <v>7.9115099999999998</v>
      </c>
      <c r="H3304" s="9" t="s">
        <v>22068</v>
      </c>
      <c r="I3304" s="9" t="s">
        <v>22068</v>
      </c>
      <c r="J3304" s="9" t="s">
        <v>22068</v>
      </c>
      <c r="K3304" s="9" t="s">
        <v>22068</v>
      </c>
      <c r="L3304" s="9" t="s">
        <v>22068</v>
      </c>
      <c r="M3304" s="9" t="s">
        <v>22068</v>
      </c>
      <c r="N3304" s="9" t="s">
        <v>22068</v>
      </c>
      <c r="O3304" s="9" t="s">
        <v>22068</v>
      </c>
      <c r="P3304">
        <v>-1377</v>
      </c>
      <c r="Q3304">
        <v>-4553</v>
      </c>
      <c r="R3304">
        <v>82</v>
      </c>
      <c r="S3304" t="s">
        <v>22068</v>
      </c>
      <c r="T3304" t="s">
        <v>22068</v>
      </c>
      <c r="U3304" t="s">
        <v>22068</v>
      </c>
      <c r="V3304" t="s">
        <v>22068</v>
      </c>
      <c r="W3304" t="s">
        <v>22068</v>
      </c>
      <c r="X3304" t="s">
        <v>22068</v>
      </c>
      <c r="Y3304" t="s">
        <v>22068</v>
      </c>
      <c r="Z3304" t="s">
        <v>22068</v>
      </c>
      <c r="AA3304" t="s">
        <v>17763</v>
      </c>
    </row>
    <row r="3305" spans="1:27" x14ac:dyDescent="0.2">
      <c r="A3305" t="s">
        <v>7334</v>
      </c>
      <c r="B3305" t="s">
        <v>12577</v>
      </c>
      <c r="C3305" s="8" t="s">
        <v>22068</v>
      </c>
      <c r="D3305">
        <v>2</v>
      </c>
      <c r="E3305" s="9">
        <v>20.978590000000001</v>
      </c>
      <c r="F3305" s="9">
        <v>19.609359999999999</v>
      </c>
      <c r="G3305" s="9" t="s">
        <v>22068</v>
      </c>
      <c r="H3305" s="9" t="s">
        <v>22068</v>
      </c>
      <c r="I3305" s="9" t="s">
        <v>22068</v>
      </c>
      <c r="J3305" s="9" t="s">
        <v>22068</v>
      </c>
      <c r="K3305" s="9" t="s">
        <v>22068</v>
      </c>
      <c r="L3305" s="9" t="s">
        <v>22068</v>
      </c>
      <c r="M3305" s="9" t="s">
        <v>22068</v>
      </c>
      <c r="N3305" s="9" t="s">
        <v>22068</v>
      </c>
      <c r="O3305" s="9" t="s">
        <v>22068</v>
      </c>
      <c r="P3305">
        <v>-3268</v>
      </c>
      <c r="Q3305">
        <v>-92</v>
      </c>
      <c r="R3305" t="s">
        <v>22068</v>
      </c>
      <c r="S3305" t="s">
        <v>22068</v>
      </c>
      <c r="T3305" t="s">
        <v>22068</v>
      </c>
      <c r="U3305" t="s">
        <v>22068</v>
      </c>
      <c r="V3305" t="s">
        <v>22068</v>
      </c>
      <c r="W3305" t="s">
        <v>22068</v>
      </c>
      <c r="X3305" t="s">
        <v>22068</v>
      </c>
      <c r="Y3305" t="s">
        <v>22068</v>
      </c>
      <c r="Z3305" t="s">
        <v>22068</v>
      </c>
      <c r="AA3305" t="s">
        <v>17764</v>
      </c>
    </row>
    <row r="3306" spans="1:27" x14ac:dyDescent="0.2">
      <c r="A3306" t="s">
        <v>1505</v>
      </c>
      <c r="B3306" t="s">
        <v>12578</v>
      </c>
      <c r="C3306" s="8" t="s">
        <v>22068</v>
      </c>
      <c r="D3306">
        <v>2</v>
      </c>
      <c r="E3306" s="9">
        <v>20.975619999999999</v>
      </c>
      <c r="F3306" s="9">
        <v>6.3223500000000001</v>
      </c>
      <c r="G3306" s="9" t="s">
        <v>22068</v>
      </c>
      <c r="H3306" s="9" t="s">
        <v>22068</v>
      </c>
      <c r="I3306" s="9" t="s">
        <v>22068</v>
      </c>
      <c r="J3306" s="9" t="s">
        <v>22068</v>
      </c>
      <c r="K3306" s="9" t="s">
        <v>22068</v>
      </c>
      <c r="L3306" s="9" t="s">
        <v>22068</v>
      </c>
      <c r="M3306" s="9" t="s">
        <v>22068</v>
      </c>
      <c r="N3306" s="9" t="s">
        <v>22068</v>
      </c>
      <c r="O3306" s="9" t="s">
        <v>22068</v>
      </c>
      <c r="P3306">
        <v>-847</v>
      </c>
      <c r="Q3306">
        <v>-511</v>
      </c>
      <c r="R3306" t="s">
        <v>22068</v>
      </c>
      <c r="S3306" t="s">
        <v>22068</v>
      </c>
      <c r="T3306" t="s">
        <v>22068</v>
      </c>
      <c r="U3306" t="s">
        <v>22068</v>
      </c>
      <c r="V3306" t="s">
        <v>22068</v>
      </c>
      <c r="W3306" t="s">
        <v>22068</v>
      </c>
      <c r="X3306" t="s">
        <v>22068</v>
      </c>
      <c r="Y3306" t="s">
        <v>22068</v>
      </c>
      <c r="Z3306" t="s">
        <v>22068</v>
      </c>
      <c r="AA3306" t="s">
        <v>8787</v>
      </c>
    </row>
    <row r="3307" spans="1:27" x14ac:dyDescent="0.2">
      <c r="A3307" t="s">
        <v>7820</v>
      </c>
      <c r="B3307" t="s">
        <v>12579</v>
      </c>
      <c r="C3307" s="8" t="s">
        <v>22068</v>
      </c>
      <c r="D3307">
        <v>3</v>
      </c>
      <c r="E3307" s="9">
        <v>20.948129999999999</v>
      </c>
      <c r="F3307" s="9">
        <v>9.3965200000000006</v>
      </c>
      <c r="G3307" s="9">
        <v>2.2072799999999999</v>
      </c>
      <c r="H3307" s="9" t="s">
        <v>22068</v>
      </c>
      <c r="I3307" s="9" t="s">
        <v>22068</v>
      </c>
      <c r="J3307" s="9" t="s">
        <v>22068</v>
      </c>
      <c r="K3307" s="9" t="s">
        <v>22068</v>
      </c>
      <c r="L3307" s="9" t="s">
        <v>22068</v>
      </c>
      <c r="M3307" s="9" t="s">
        <v>22068</v>
      </c>
      <c r="N3307" s="9" t="s">
        <v>22068</v>
      </c>
      <c r="O3307" s="9" t="s">
        <v>22068</v>
      </c>
      <c r="P3307">
        <v>-1605</v>
      </c>
      <c r="Q3307">
        <v>-3209</v>
      </c>
      <c r="R3307">
        <v>-3361</v>
      </c>
      <c r="S3307" t="s">
        <v>22068</v>
      </c>
      <c r="T3307" t="s">
        <v>22068</v>
      </c>
      <c r="U3307" t="s">
        <v>22068</v>
      </c>
      <c r="V3307" t="s">
        <v>22068</v>
      </c>
      <c r="W3307" t="s">
        <v>22068</v>
      </c>
      <c r="X3307" t="s">
        <v>22068</v>
      </c>
      <c r="Y3307" t="s">
        <v>22068</v>
      </c>
      <c r="Z3307" t="s">
        <v>22068</v>
      </c>
      <c r="AA3307" t="s">
        <v>10341</v>
      </c>
    </row>
    <row r="3308" spans="1:27" x14ac:dyDescent="0.2">
      <c r="A3308" t="s">
        <v>7821</v>
      </c>
      <c r="B3308"/>
      <c r="C3308" s="8" t="s">
        <v>22068</v>
      </c>
      <c r="D3308">
        <v>3</v>
      </c>
      <c r="E3308" s="9">
        <v>20.948129999999999</v>
      </c>
      <c r="F3308" s="9">
        <v>9.3965200000000006</v>
      </c>
      <c r="G3308" s="9">
        <v>2.2072799999999999</v>
      </c>
      <c r="H3308" s="9" t="s">
        <v>22068</v>
      </c>
      <c r="I3308" s="9" t="s">
        <v>22068</v>
      </c>
      <c r="J3308" s="9" t="s">
        <v>22068</v>
      </c>
      <c r="K3308" s="9" t="s">
        <v>22068</v>
      </c>
      <c r="L3308" s="9" t="s">
        <v>22068</v>
      </c>
      <c r="M3308" s="9" t="s">
        <v>22068</v>
      </c>
      <c r="N3308" s="9" t="s">
        <v>22068</v>
      </c>
      <c r="O3308" s="9" t="s">
        <v>22068</v>
      </c>
      <c r="P3308">
        <v>-2946</v>
      </c>
      <c r="Q3308">
        <v>-1342</v>
      </c>
      <c r="R3308">
        <v>-1190</v>
      </c>
      <c r="S3308" t="s">
        <v>22068</v>
      </c>
      <c r="T3308" t="s">
        <v>22068</v>
      </c>
      <c r="U3308" t="s">
        <v>22068</v>
      </c>
      <c r="V3308" t="s">
        <v>22068</v>
      </c>
      <c r="W3308" t="s">
        <v>22068</v>
      </c>
      <c r="X3308" t="s">
        <v>22068</v>
      </c>
      <c r="Y3308" t="s">
        <v>22068</v>
      </c>
      <c r="Z3308" t="s">
        <v>22068</v>
      </c>
    </row>
    <row r="3309" spans="1:27" x14ac:dyDescent="0.2">
      <c r="A3309" t="s">
        <v>6381</v>
      </c>
      <c r="B3309" t="s">
        <v>12580</v>
      </c>
      <c r="C3309" s="8" t="s">
        <v>22068</v>
      </c>
      <c r="D3309">
        <v>1</v>
      </c>
      <c r="E3309" s="9">
        <v>20.945740000000001</v>
      </c>
      <c r="F3309" s="9" t="s">
        <v>22068</v>
      </c>
      <c r="G3309" s="9" t="s">
        <v>22068</v>
      </c>
      <c r="H3309" s="9" t="s">
        <v>22068</v>
      </c>
      <c r="I3309" s="9" t="s">
        <v>22068</v>
      </c>
      <c r="J3309" s="9" t="s">
        <v>22068</v>
      </c>
      <c r="K3309" s="9" t="s">
        <v>22068</v>
      </c>
      <c r="L3309" s="9" t="s">
        <v>22068</v>
      </c>
      <c r="M3309" s="9" t="s">
        <v>22068</v>
      </c>
      <c r="N3309" s="9" t="s">
        <v>22068</v>
      </c>
      <c r="O3309" s="9" t="s">
        <v>22068</v>
      </c>
      <c r="P3309">
        <v>-13</v>
      </c>
      <c r="Q3309" t="s">
        <v>22068</v>
      </c>
      <c r="R3309" t="s">
        <v>22068</v>
      </c>
      <c r="S3309" t="s">
        <v>22068</v>
      </c>
      <c r="T3309" t="s">
        <v>22068</v>
      </c>
      <c r="U3309" t="s">
        <v>22068</v>
      </c>
      <c r="V3309" t="s">
        <v>22068</v>
      </c>
      <c r="W3309" t="s">
        <v>22068</v>
      </c>
      <c r="X3309" t="s">
        <v>22068</v>
      </c>
      <c r="Y3309" t="s">
        <v>22068</v>
      </c>
      <c r="Z3309" t="s">
        <v>22068</v>
      </c>
      <c r="AA3309" t="s">
        <v>17765</v>
      </c>
    </row>
    <row r="3310" spans="1:27" x14ac:dyDescent="0.2">
      <c r="A3310" t="s">
        <v>22057</v>
      </c>
      <c r="B3310" t="s">
        <v>12581</v>
      </c>
      <c r="C3310" s="8" t="s">
        <v>22068</v>
      </c>
      <c r="D3310">
        <v>2</v>
      </c>
      <c r="E3310" s="9">
        <v>20.945740000000001</v>
      </c>
      <c r="F3310" s="9">
        <v>15.21846</v>
      </c>
      <c r="G3310" s="9" t="s">
        <v>22068</v>
      </c>
      <c r="H3310" s="9" t="s">
        <v>22068</v>
      </c>
      <c r="I3310" s="9" t="s">
        <v>22068</v>
      </c>
      <c r="J3310" s="9" t="s">
        <v>22068</v>
      </c>
      <c r="K3310" s="9" t="s">
        <v>22068</v>
      </c>
      <c r="L3310" s="9" t="s">
        <v>22068</v>
      </c>
      <c r="M3310" s="9" t="s">
        <v>22068</v>
      </c>
      <c r="N3310" s="9" t="s">
        <v>22068</v>
      </c>
      <c r="O3310" s="9" t="s">
        <v>22068</v>
      </c>
      <c r="P3310">
        <v>-409</v>
      </c>
      <c r="Q3310">
        <v>-4724</v>
      </c>
      <c r="R3310" t="s">
        <v>22068</v>
      </c>
      <c r="S3310" t="s">
        <v>22068</v>
      </c>
      <c r="T3310" t="s">
        <v>22068</v>
      </c>
      <c r="U3310" t="s">
        <v>22068</v>
      </c>
      <c r="V3310" t="s">
        <v>22068</v>
      </c>
      <c r="W3310" t="s">
        <v>22068</v>
      </c>
      <c r="X3310" t="s">
        <v>22068</v>
      </c>
      <c r="Y3310" t="s">
        <v>22068</v>
      </c>
      <c r="Z3310" t="s">
        <v>22068</v>
      </c>
      <c r="AA3310" t="s">
        <v>17766</v>
      </c>
    </row>
    <row r="3311" spans="1:27" x14ac:dyDescent="0.2">
      <c r="A3311" t="s">
        <v>1412</v>
      </c>
      <c r="B3311" t="s">
        <v>12582</v>
      </c>
      <c r="C3311" s="8" t="s">
        <v>22068</v>
      </c>
      <c r="D3311">
        <v>1</v>
      </c>
      <c r="E3311" s="9">
        <v>20.945270000000001</v>
      </c>
      <c r="F3311" s="9" t="s">
        <v>22068</v>
      </c>
      <c r="G3311" s="9" t="s">
        <v>22068</v>
      </c>
      <c r="H3311" s="9" t="s">
        <v>22068</v>
      </c>
      <c r="I3311" s="9" t="s">
        <v>22068</v>
      </c>
      <c r="J3311" s="9" t="s">
        <v>22068</v>
      </c>
      <c r="K3311" s="9" t="s">
        <v>22068</v>
      </c>
      <c r="L3311" s="9" t="s">
        <v>22068</v>
      </c>
      <c r="M3311" s="9" t="s">
        <v>22068</v>
      </c>
      <c r="N3311" s="9" t="s">
        <v>22068</v>
      </c>
      <c r="O3311" s="9" t="s">
        <v>22068</v>
      </c>
      <c r="P3311">
        <v>-54</v>
      </c>
      <c r="Q3311" t="s">
        <v>22068</v>
      </c>
      <c r="R3311" t="s">
        <v>22068</v>
      </c>
      <c r="S3311" t="s">
        <v>22068</v>
      </c>
      <c r="T3311" t="s">
        <v>22068</v>
      </c>
      <c r="U3311" t="s">
        <v>22068</v>
      </c>
      <c r="V3311" t="s">
        <v>22068</v>
      </c>
      <c r="W3311" t="s">
        <v>22068</v>
      </c>
      <c r="X3311" t="s">
        <v>22068</v>
      </c>
      <c r="Y3311" t="s">
        <v>22068</v>
      </c>
      <c r="Z3311" t="s">
        <v>22068</v>
      </c>
      <c r="AA3311" t="s">
        <v>17767</v>
      </c>
    </row>
    <row r="3312" spans="1:27" x14ac:dyDescent="0.2">
      <c r="A3312" t="s">
        <v>987</v>
      </c>
      <c r="B3312" t="s">
        <v>12583</v>
      </c>
      <c r="C3312" s="8" t="s">
        <v>22068</v>
      </c>
      <c r="D3312">
        <v>2</v>
      </c>
      <c r="E3312" s="9">
        <v>20.91677</v>
      </c>
      <c r="F3312" s="9">
        <v>9.6777300000000004</v>
      </c>
      <c r="G3312" s="9" t="s">
        <v>22068</v>
      </c>
      <c r="H3312" s="9" t="s">
        <v>22068</v>
      </c>
      <c r="I3312" s="9" t="s">
        <v>22068</v>
      </c>
      <c r="J3312" s="9" t="s">
        <v>22068</v>
      </c>
      <c r="K3312" s="9" t="s">
        <v>22068</v>
      </c>
      <c r="L3312" s="9" t="s">
        <v>22068</v>
      </c>
      <c r="M3312" s="9" t="s">
        <v>22068</v>
      </c>
      <c r="N3312" s="9" t="s">
        <v>22068</v>
      </c>
      <c r="O3312" s="9" t="s">
        <v>22068</v>
      </c>
      <c r="P3312">
        <v>-3287</v>
      </c>
      <c r="Q3312">
        <v>-2707</v>
      </c>
      <c r="R3312" t="s">
        <v>22068</v>
      </c>
      <c r="S3312" t="s">
        <v>22068</v>
      </c>
      <c r="T3312" t="s">
        <v>22068</v>
      </c>
      <c r="U3312" t="s">
        <v>22068</v>
      </c>
      <c r="V3312" t="s">
        <v>22068</v>
      </c>
      <c r="W3312" t="s">
        <v>22068</v>
      </c>
      <c r="X3312" t="s">
        <v>22068</v>
      </c>
      <c r="Y3312" t="s">
        <v>22068</v>
      </c>
      <c r="Z3312" t="s">
        <v>22068</v>
      </c>
      <c r="AA3312" t="s">
        <v>17768</v>
      </c>
    </row>
    <row r="3313" spans="1:27" x14ac:dyDescent="0.2">
      <c r="A3313" t="s">
        <v>5919</v>
      </c>
      <c r="B3313" t="s">
        <v>12584</v>
      </c>
      <c r="C3313" s="8" t="s">
        <v>22068</v>
      </c>
      <c r="D3313">
        <v>1</v>
      </c>
      <c r="E3313" s="9">
        <v>20.909469999999999</v>
      </c>
      <c r="F3313" s="9" t="s">
        <v>22068</v>
      </c>
      <c r="G3313" s="9" t="s">
        <v>22068</v>
      </c>
      <c r="H3313" s="9" t="s">
        <v>22068</v>
      </c>
      <c r="I3313" s="9" t="s">
        <v>22068</v>
      </c>
      <c r="J3313" s="9" t="s">
        <v>22068</v>
      </c>
      <c r="K3313" s="9" t="s">
        <v>22068</v>
      </c>
      <c r="L3313" s="9" t="s">
        <v>22068</v>
      </c>
      <c r="M3313" s="9" t="s">
        <v>22068</v>
      </c>
      <c r="N3313" s="9" t="s">
        <v>22068</v>
      </c>
      <c r="O3313" s="9" t="s">
        <v>22068</v>
      </c>
      <c r="P3313">
        <v>-73</v>
      </c>
      <c r="Q3313" t="s">
        <v>22068</v>
      </c>
      <c r="R3313" t="s">
        <v>22068</v>
      </c>
      <c r="S3313" t="s">
        <v>22068</v>
      </c>
      <c r="T3313" t="s">
        <v>22068</v>
      </c>
      <c r="U3313" t="s">
        <v>22068</v>
      </c>
      <c r="V3313" t="s">
        <v>22068</v>
      </c>
      <c r="W3313" t="s">
        <v>22068</v>
      </c>
      <c r="X3313" t="s">
        <v>22068</v>
      </c>
      <c r="Y3313" t="s">
        <v>22068</v>
      </c>
      <c r="Z3313" t="s">
        <v>22068</v>
      </c>
      <c r="AA3313" t="s">
        <v>9871</v>
      </c>
    </row>
    <row r="3314" spans="1:27" x14ac:dyDescent="0.2">
      <c r="A3314" t="s">
        <v>1538</v>
      </c>
      <c r="B3314" t="s">
        <v>12585</v>
      </c>
      <c r="C3314" s="8" t="s">
        <v>22068</v>
      </c>
      <c r="D3314">
        <v>3</v>
      </c>
      <c r="E3314" s="9">
        <v>20.891179999999999</v>
      </c>
      <c r="F3314" s="9">
        <v>5.9499700000000004</v>
      </c>
      <c r="G3314" s="9">
        <v>5.7329699999999999</v>
      </c>
      <c r="H3314" s="9" t="s">
        <v>22068</v>
      </c>
      <c r="I3314" s="9" t="s">
        <v>22068</v>
      </c>
      <c r="J3314" s="9" t="s">
        <v>22068</v>
      </c>
      <c r="K3314" s="9" t="s">
        <v>22068</v>
      </c>
      <c r="L3314" s="9" t="s">
        <v>22068</v>
      </c>
      <c r="M3314" s="9" t="s">
        <v>22068</v>
      </c>
      <c r="N3314" s="9" t="s">
        <v>22068</v>
      </c>
      <c r="O3314" s="9" t="s">
        <v>22068</v>
      </c>
      <c r="P3314">
        <v>-6715</v>
      </c>
      <c r="Q3314">
        <v>-4785</v>
      </c>
      <c r="R3314">
        <v>37</v>
      </c>
      <c r="S3314" t="s">
        <v>22068</v>
      </c>
      <c r="T3314" t="s">
        <v>22068</v>
      </c>
      <c r="U3314" t="s">
        <v>22068</v>
      </c>
      <c r="V3314" t="s">
        <v>22068</v>
      </c>
      <c r="W3314" t="s">
        <v>22068</v>
      </c>
      <c r="X3314" t="s">
        <v>22068</v>
      </c>
      <c r="Y3314" t="s">
        <v>22068</v>
      </c>
      <c r="Z3314" t="s">
        <v>22068</v>
      </c>
      <c r="AA3314" t="s">
        <v>17769</v>
      </c>
    </row>
    <row r="3315" spans="1:27" x14ac:dyDescent="0.2">
      <c r="A3315" t="s">
        <v>8319</v>
      </c>
      <c r="B3315" t="s">
        <v>12586</v>
      </c>
      <c r="C3315" s="8" t="s">
        <v>22068</v>
      </c>
      <c r="D3315">
        <v>1</v>
      </c>
      <c r="E3315" s="9">
        <v>20.844940000000001</v>
      </c>
      <c r="F3315" s="9" t="s">
        <v>22068</v>
      </c>
      <c r="G3315" s="9" t="s">
        <v>22068</v>
      </c>
      <c r="H3315" s="9" t="s">
        <v>22068</v>
      </c>
      <c r="I3315" s="9" t="s">
        <v>22068</v>
      </c>
      <c r="J3315" s="9" t="s">
        <v>22068</v>
      </c>
      <c r="K3315" s="9" t="s">
        <v>22068</v>
      </c>
      <c r="L3315" s="9" t="s">
        <v>22068</v>
      </c>
      <c r="M3315" s="9" t="s">
        <v>22068</v>
      </c>
      <c r="N3315" s="9" t="s">
        <v>22068</v>
      </c>
      <c r="O3315" s="9" t="s">
        <v>22068</v>
      </c>
      <c r="P3315">
        <v>-1674</v>
      </c>
      <c r="Q3315" t="s">
        <v>22068</v>
      </c>
      <c r="R3315" t="s">
        <v>22068</v>
      </c>
      <c r="S3315" t="s">
        <v>22068</v>
      </c>
      <c r="T3315" t="s">
        <v>22068</v>
      </c>
      <c r="U3315" t="s">
        <v>22068</v>
      </c>
      <c r="V3315" t="s">
        <v>22068</v>
      </c>
      <c r="W3315" t="s">
        <v>22068</v>
      </c>
      <c r="X3315" t="s">
        <v>22068</v>
      </c>
      <c r="Y3315" t="s">
        <v>22068</v>
      </c>
      <c r="Z3315" t="s">
        <v>22068</v>
      </c>
      <c r="AA3315" t="s">
        <v>10460</v>
      </c>
    </row>
    <row r="3316" spans="1:27" x14ac:dyDescent="0.2">
      <c r="A3316" t="s">
        <v>17770</v>
      </c>
      <c r="B3316" t="s">
        <v>17771</v>
      </c>
      <c r="C3316" s="8">
        <v>5</v>
      </c>
      <c r="D3316">
        <v>3</v>
      </c>
      <c r="E3316" s="9">
        <v>20.84093</v>
      </c>
      <c r="F3316" s="9">
        <v>8.1859900000000003</v>
      </c>
      <c r="G3316" s="9">
        <v>5.1753499999999999</v>
      </c>
      <c r="H3316" s="9" t="s">
        <v>22068</v>
      </c>
      <c r="I3316" s="9" t="s">
        <v>22068</v>
      </c>
      <c r="J3316" s="9" t="s">
        <v>22068</v>
      </c>
      <c r="K3316" s="9" t="s">
        <v>22068</v>
      </c>
      <c r="L3316" s="9" t="s">
        <v>22068</v>
      </c>
      <c r="M3316" s="9" t="s">
        <v>22068</v>
      </c>
      <c r="N3316" s="9" t="s">
        <v>22068</v>
      </c>
      <c r="O3316" s="9" t="s">
        <v>22068</v>
      </c>
      <c r="P3316">
        <v>-1104</v>
      </c>
      <c r="Q3316">
        <v>-225</v>
      </c>
      <c r="R3316">
        <v>-3605</v>
      </c>
      <c r="S3316" t="s">
        <v>22068</v>
      </c>
      <c r="T3316" t="s">
        <v>22068</v>
      </c>
      <c r="U3316" t="s">
        <v>22068</v>
      </c>
      <c r="V3316" t="s">
        <v>22068</v>
      </c>
      <c r="W3316" t="s">
        <v>22068</v>
      </c>
      <c r="X3316" t="s">
        <v>22068</v>
      </c>
      <c r="Y3316" t="s">
        <v>22068</v>
      </c>
      <c r="Z3316" t="s">
        <v>22068</v>
      </c>
      <c r="AA3316" t="s">
        <v>17772</v>
      </c>
    </row>
    <row r="3317" spans="1:27" x14ac:dyDescent="0.2">
      <c r="A3317" t="s">
        <v>4628</v>
      </c>
      <c r="B3317" t="s">
        <v>8910</v>
      </c>
      <c r="C3317" s="8" t="s">
        <v>22068</v>
      </c>
      <c r="D3317">
        <v>3</v>
      </c>
      <c r="E3317" s="9">
        <v>20.84093</v>
      </c>
      <c r="F3317" s="9">
        <v>8.1859900000000003</v>
      </c>
      <c r="G3317" s="9">
        <v>5.1753499999999999</v>
      </c>
      <c r="H3317" s="9" t="s">
        <v>22068</v>
      </c>
      <c r="I3317" s="9" t="s">
        <v>22068</v>
      </c>
      <c r="J3317" s="9" t="s">
        <v>22068</v>
      </c>
      <c r="K3317" s="9" t="s">
        <v>22068</v>
      </c>
      <c r="L3317" s="9" t="s">
        <v>22068</v>
      </c>
      <c r="M3317" s="9" t="s">
        <v>22068</v>
      </c>
      <c r="N3317" s="9" t="s">
        <v>22068</v>
      </c>
      <c r="O3317" s="9" t="s">
        <v>22068</v>
      </c>
      <c r="P3317">
        <v>-3036</v>
      </c>
      <c r="Q3317">
        <v>-3915</v>
      </c>
      <c r="R3317">
        <v>-535</v>
      </c>
      <c r="S3317" t="s">
        <v>22068</v>
      </c>
      <c r="T3317" t="s">
        <v>22068</v>
      </c>
      <c r="U3317" t="s">
        <v>22068</v>
      </c>
      <c r="V3317" t="s">
        <v>22068</v>
      </c>
      <c r="W3317" t="s">
        <v>22068</v>
      </c>
      <c r="X3317" t="s">
        <v>22068</v>
      </c>
      <c r="Y3317" t="s">
        <v>22068</v>
      </c>
      <c r="Z3317" t="s">
        <v>22068</v>
      </c>
      <c r="AA3317" t="s">
        <v>8910</v>
      </c>
    </row>
    <row r="3318" spans="1:27" x14ac:dyDescent="0.2">
      <c r="A3318" t="s">
        <v>4611</v>
      </c>
      <c r="B3318" t="s">
        <v>10750</v>
      </c>
      <c r="C3318" s="8">
        <v>12</v>
      </c>
      <c r="D3318">
        <v>2</v>
      </c>
      <c r="E3318" s="9">
        <v>20.833089999999999</v>
      </c>
      <c r="F3318" s="9">
        <v>4.7162899999999999</v>
      </c>
      <c r="G3318" s="9" t="s">
        <v>22068</v>
      </c>
      <c r="H3318" s="9" t="s">
        <v>22068</v>
      </c>
      <c r="I3318" s="9" t="s">
        <v>22068</v>
      </c>
      <c r="J3318" s="9" t="s">
        <v>22068</v>
      </c>
      <c r="K3318" s="9" t="s">
        <v>22068</v>
      </c>
      <c r="L3318" s="9" t="s">
        <v>22068</v>
      </c>
      <c r="M3318" s="9" t="s">
        <v>22068</v>
      </c>
      <c r="N3318" s="9" t="s">
        <v>22068</v>
      </c>
      <c r="O3318" s="9" t="s">
        <v>22068</v>
      </c>
      <c r="P3318">
        <v>-628</v>
      </c>
      <c r="Q3318">
        <v>16</v>
      </c>
      <c r="R3318" t="s">
        <v>22068</v>
      </c>
      <c r="S3318" t="s">
        <v>22068</v>
      </c>
      <c r="T3318" t="s">
        <v>22068</v>
      </c>
      <c r="U3318" t="s">
        <v>22068</v>
      </c>
      <c r="V3318" t="s">
        <v>22068</v>
      </c>
      <c r="W3318" t="s">
        <v>22068</v>
      </c>
      <c r="X3318" t="s">
        <v>22068</v>
      </c>
      <c r="Y3318" t="s">
        <v>22068</v>
      </c>
      <c r="Z3318" t="s">
        <v>22068</v>
      </c>
      <c r="AA3318" t="s">
        <v>9566</v>
      </c>
    </row>
    <row r="3319" spans="1:27" x14ac:dyDescent="0.2">
      <c r="A3319" t="s">
        <v>3460</v>
      </c>
      <c r="B3319" t="s">
        <v>12587</v>
      </c>
      <c r="C3319" s="8" t="s">
        <v>22068</v>
      </c>
      <c r="D3319">
        <v>2</v>
      </c>
      <c r="E3319" s="9">
        <v>20.820900000000002</v>
      </c>
      <c r="F3319" s="9">
        <v>6.3253399999999997</v>
      </c>
      <c r="G3319" s="9" t="s">
        <v>22068</v>
      </c>
      <c r="H3319" s="9" t="s">
        <v>22068</v>
      </c>
      <c r="I3319" s="9" t="s">
        <v>22068</v>
      </c>
      <c r="J3319" s="9" t="s">
        <v>22068</v>
      </c>
      <c r="K3319" s="9" t="s">
        <v>22068</v>
      </c>
      <c r="L3319" s="9" t="s">
        <v>22068</v>
      </c>
      <c r="M3319" s="9" t="s">
        <v>22068</v>
      </c>
      <c r="N3319" s="9" t="s">
        <v>22068</v>
      </c>
      <c r="O3319" s="9" t="s">
        <v>22068</v>
      </c>
      <c r="P3319">
        <v>-3341</v>
      </c>
      <c r="Q3319">
        <v>-1955</v>
      </c>
      <c r="R3319" t="s">
        <v>22068</v>
      </c>
      <c r="S3319" t="s">
        <v>22068</v>
      </c>
      <c r="T3319" t="s">
        <v>22068</v>
      </c>
      <c r="U3319" t="s">
        <v>22068</v>
      </c>
      <c r="V3319" t="s">
        <v>22068</v>
      </c>
      <c r="W3319" t="s">
        <v>22068</v>
      </c>
      <c r="X3319" t="s">
        <v>22068</v>
      </c>
      <c r="Y3319" t="s">
        <v>22068</v>
      </c>
      <c r="Z3319" t="s">
        <v>22068</v>
      </c>
      <c r="AA3319" t="s">
        <v>17773</v>
      </c>
    </row>
    <row r="3320" spans="1:27" x14ac:dyDescent="0.2">
      <c r="A3320" t="s">
        <v>5041</v>
      </c>
      <c r="B3320" t="s">
        <v>12588</v>
      </c>
      <c r="C3320" s="8">
        <v>7</v>
      </c>
      <c r="D3320">
        <v>6</v>
      </c>
      <c r="E3320" s="9">
        <v>20.81521</v>
      </c>
      <c r="F3320" s="9">
        <v>12.457129999999999</v>
      </c>
      <c r="G3320" s="9">
        <v>11.54452</v>
      </c>
      <c r="H3320" s="9">
        <v>7.3043800000000001</v>
      </c>
      <c r="I3320" s="9">
        <v>7.0350700000000002</v>
      </c>
      <c r="J3320" s="9">
        <v>2.4727800000000002</v>
      </c>
      <c r="K3320" s="9" t="s">
        <v>22068</v>
      </c>
      <c r="L3320" s="9" t="s">
        <v>22068</v>
      </c>
      <c r="M3320" s="9" t="s">
        <v>22068</v>
      </c>
      <c r="N3320" s="9" t="s">
        <v>22068</v>
      </c>
      <c r="O3320" s="9" t="s">
        <v>22068</v>
      </c>
      <c r="P3320">
        <v>-5344</v>
      </c>
      <c r="Q3320">
        <v>-3423</v>
      </c>
      <c r="R3320">
        <v>-356</v>
      </c>
      <c r="S3320">
        <v>-821</v>
      </c>
      <c r="T3320">
        <v>44</v>
      </c>
      <c r="U3320">
        <v>-3656</v>
      </c>
      <c r="V3320" t="s">
        <v>22068</v>
      </c>
      <c r="W3320" t="s">
        <v>22068</v>
      </c>
      <c r="X3320" t="s">
        <v>22068</v>
      </c>
      <c r="Y3320" t="s">
        <v>22068</v>
      </c>
      <c r="Z3320" t="s">
        <v>22068</v>
      </c>
      <c r="AA3320" t="s">
        <v>17774</v>
      </c>
    </row>
    <row r="3321" spans="1:27" x14ac:dyDescent="0.2">
      <c r="A3321" t="s">
        <v>5042</v>
      </c>
      <c r="B3321" t="s">
        <v>12589</v>
      </c>
      <c r="C3321" s="8" t="s">
        <v>22068</v>
      </c>
      <c r="D3321">
        <v>5</v>
      </c>
      <c r="E3321" s="9">
        <v>20.81521</v>
      </c>
      <c r="F3321" s="9">
        <v>12.457129999999999</v>
      </c>
      <c r="G3321" s="9">
        <v>11.54452</v>
      </c>
      <c r="H3321" s="9">
        <v>7.3043800000000001</v>
      </c>
      <c r="I3321" s="9">
        <v>2.4727800000000002</v>
      </c>
      <c r="J3321" s="9" t="s">
        <v>22068</v>
      </c>
      <c r="K3321" s="9" t="s">
        <v>22068</v>
      </c>
      <c r="L3321" s="9" t="s">
        <v>22068</v>
      </c>
      <c r="M3321" s="9" t="s">
        <v>22068</v>
      </c>
      <c r="N3321" s="9" t="s">
        <v>22068</v>
      </c>
      <c r="O3321" s="9" t="s">
        <v>22068</v>
      </c>
      <c r="P3321">
        <v>-1163</v>
      </c>
      <c r="Q3321">
        <v>-3084</v>
      </c>
      <c r="R3321">
        <v>-6151</v>
      </c>
      <c r="S3321">
        <v>-5686</v>
      </c>
      <c r="T3321">
        <v>-2851</v>
      </c>
      <c r="U3321" t="s">
        <v>22068</v>
      </c>
      <c r="V3321" t="s">
        <v>22068</v>
      </c>
      <c r="W3321" t="s">
        <v>22068</v>
      </c>
      <c r="X3321" t="s">
        <v>22068</v>
      </c>
      <c r="Y3321" t="s">
        <v>22068</v>
      </c>
      <c r="Z3321" t="s">
        <v>22068</v>
      </c>
      <c r="AA3321" t="s">
        <v>9650</v>
      </c>
    </row>
    <row r="3322" spans="1:27" x14ac:dyDescent="0.2">
      <c r="A3322" t="s">
        <v>1086</v>
      </c>
      <c r="B3322" t="s">
        <v>10545</v>
      </c>
      <c r="C3322" s="8">
        <v>8</v>
      </c>
      <c r="D3322">
        <v>3</v>
      </c>
      <c r="E3322" s="9">
        <v>20.801490000000001</v>
      </c>
      <c r="F3322" s="9">
        <v>8.4539299999999997</v>
      </c>
      <c r="G3322" s="9">
        <v>2.6312799999999998</v>
      </c>
      <c r="H3322" s="9" t="s">
        <v>22068</v>
      </c>
      <c r="I3322" s="9" t="s">
        <v>22068</v>
      </c>
      <c r="J3322" s="9" t="s">
        <v>22068</v>
      </c>
      <c r="K3322" s="9" t="s">
        <v>22068</v>
      </c>
      <c r="L3322" s="9" t="s">
        <v>22068</v>
      </c>
      <c r="M3322" s="9" t="s">
        <v>22068</v>
      </c>
      <c r="N3322" s="9" t="s">
        <v>22068</v>
      </c>
      <c r="O3322" s="9" t="s">
        <v>22068</v>
      </c>
      <c r="P3322">
        <v>-3108</v>
      </c>
      <c r="Q3322">
        <v>-1086</v>
      </c>
      <c r="R3322">
        <v>-1810</v>
      </c>
      <c r="S3322" t="s">
        <v>22068</v>
      </c>
      <c r="T3322" t="s">
        <v>22068</v>
      </c>
      <c r="U3322" t="s">
        <v>22068</v>
      </c>
      <c r="V3322" t="s">
        <v>22068</v>
      </c>
      <c r="W3322" t="s">
        <v>22068</v>
      </c>
      <c r="X3322" t="s">
        <v>22068</v>
      </c>
      <c r="Y3322" t="s">
        <v>22068</v>
      </c>
      <c r="Z3322" t="s">
        <v>22068</v>
      </c>
      <c r="AA3322" t="s">
        <v>17775</v>
      </c>
    </row>
    <row r="3323" spans="1:27" x14ac:dyDescent="0.2">
      <c r="A3323" t="s">
        <v>1087</v>
      </c>
      <c r="B3323" t="s">
        <v>12590</v>
      </c>
      <c r="C3323" s="8">
        <v>5</v>
      </c>
      <c r="D3323">
        <v>4</v>
      </c>
      <c r="E3323" s="9">
        <v>20.801490000000001</v>
      </c>
      <c r="F3323" s="9">
        <v>8.4539299999999997</v>
      </c>
      <c r="G3323" s="9">
        <v>7.8581899999999996</v>
      </c>
      <c r="H3323" s="9">
        <v>2.6312799999999998</v>
      </c>
      <c r="I3323" s="9" t="s">
        <v>22068</v>
      </c>
      <c r="J3323" s="9" t="s">
        <v>22068</v>
      </c>
      <c r="K3323" s="9" t="s">
        <v>22068</v>
      </c>
      <c r="L3323" s="9" t="s">
        <v>22068</v>
      </c>
      <c r="M3323" s="9" t="s">
        <v>22068</v>
      </c>
      <c r="N3323" s="9" t="s">
        <v>22068</v>
      </c>
      <c r="O3323" s="9" t="s">
        <v>22068</v>
      </c>
      <c r="P3323">
        <v>-1790</v>
      </c>
      <c r="Q3323">
        <v>-3812</v>
      </c>
      <c r="R3323">
        <v>87</v>
      </c>
      <c r="S3323">
        <v>-3088</v>
      </c>
      <c r="T3323" t="s">
        <v>22068</v>
      </c>
      <c r="U3323" t="s">
        <v>22068</v>
      </c>
      <c r="V3323" t="s">
        <v>22068</v>
      </c>
      <c r="W3323" t="s">
        <v>22068</v>
      </c>
      <c r="X3323" t="s">
        <v>22068</v>
      </c>
      <c r="Y3323" t="s">
        <v>22068</v>
      </c>
      <c r="Z3323" t="s">
        <v>22068</v>
      </c>
      <c r="AA3323" t="s">
        <v>17776</v>
      </c>
    </row>
    <row r="3324" spans="1:27" x14ac:dyDescent="0.2">
      <c r="A3324" t="s">
        <v>2407</v>
      </c>
      <c r="B3324" t="s">
        <v>12591</v>
      </c>
      <c r="C3324" s="8" t="s">
        <v>22068</v>
      </c>
      <c r="D3324">
        <v>2</v>
      </c>
      <c r="E3324" s="9">
        <v>20.801490000000001</v>
      </c>
      <c r="F3324" s="9">
        <v>5.53796</v>
      </c>
      <c r="G3324" s="9" t="s">
        <v>22068</v>
      </c>
      <c r="H3324" s="9" t="s">
        <v>22068</v>
      </c>
      <c r="I3324" s="9" t="s">
        <v>22068</v>
      </c>
      <c r="J3324" s="9" t="s">
        <v>22068</v>
      </c>
      <c r="K3324" s="9" t="s">
        <v>22068</v>
      </c>
      <c r="L3324" s="9" t="s">
        <v>22068</v>
      </c>
      <c r="M3324" s="9" t="s">
        <v>22068</v>
      </c>
      <c r="N3324" s="9" t="s">
        <v>22068</v>
      </c>
      <c r="O3324" s="9" t="s">
        <v>22068</v>
      </c>
      <c r="P3324">
        <v>-334</v>
      </c>
      <c r="Q3324">
        <v>-81</v>
      </c>
      <c r="R3324" t="s">
        <v>22068</v>
      </c>
      <c r="S3324" t="s">
        <v>22068</v>
      </c>
      <c r="T3324" t="s">
        <v>22068</v>
      </c>
      <c r="U3324" t="s">
        <v>22068</v>
      </c>
      <c r="V3324" t="s">
        <v>22068</v>
      </c>
      <c r="W3324" t="s">
        <v>22068</v>
      </c>
      <c r="X3324" t="s">
        <v>22068</v>
      </c>
      <c r="Y3324" t="s">
        <v>22068</v>
      </c>
      <c r="Z3324" t="s">
        <v>22068</v>
      </c>
      <c r="AA3324" t="s">
        <v>17777</v>
      </c>
    </row>
    <row r="3325" spans="1:27" x14ac:dyDescent="0.2">
      <c r="A3325" t="s">
        <v>2701</v>
      </c>
      <c r="B3325" t="s">
        <v>10480</v>
      </c>
      <c r="C3325" s="8">
        <v>7</v>
      </c>
      <c r="D3325">
        <v>1</v>
      </c>
      <c r="E3325" s="9">
        <v>20.801490000000001</v>
      </c>
      <c r="F3325" s="9" t="s">
        <v>22068</v>
      </c>
      <c r="G3325" s="9" t="s">
        <v>22068</v>
      </c>
      <c r="H3325" s="9" t="s">
        <v>22068</v>
      </c>
      <c r="I3325" s="9" t="s">
        <v>22068</v>
      </c>
      <c r="J3325" s="9" t="s">
        <v>22068</v>
      </c>
      <c r="K3325" s="9" t="s">
        <v>22068</v>
      </c>
      <c r="L3325" s="9" t="s">
        <v>22068</v>
      </c>
      <c r="M3325" s="9" t="s">
        <v>22068</v>
      </c>
      <c r="N3325" s="9" t="s">
        <v>22068</v>
      </c>
      <c r="O3325" s="9" t="s">
        <v>22068</v>
      </c>
      <c r="P3325">
        <v>-44</v>
      </c>
      <c r="Q3325" t="s">
        <v>22068</v>
      </c>
      <c r="R3325" t="s">
        <v>22068</v>
      </c>
      <c r="S3325" t="s">
        <v>22068</v>
      </c>
      <c r="T3325" t="s">
        <v>22068</v>
      </c>
      <c r="U3325" t="s">
        <v>22068</v>
      </c>
      <c r="V3325" t="s">
        <v>22068</v>
      </c>
      <c r="W3325" t="s">
        <v>22068</v>
      </c>
      <c r="X3325" t="s">
        <v>22068</v>
      </c>
      <c r="Y3325" t="s">
        <v>22068</v>
      </c>
      <c r="Z3325" t="s">
        <v>22068</v>
      </c>
      <c r="AA3325" t="s">
        <v>9076</v>
      </c>
    </row>
    <row r="3326" spans="1:27" x14ac:dyDescent="0.2">
      <c r="A3326" t="s">
        <v>3091</v>
      </c>
      <c r="B3326" t="s">
        <v>10583</v>
      </c>
      <c r="C3326" s="8" t="s">
        <v>22068</v>
      </c>
      <c r="D3326">
        <v>1</v>
      </c>
      <c r="E3326" s="9">
        <v>20.801490000000001</v>
      </c>
      <c r="F3326" s="9" t="s">
        <v>22068</v>
      </c>
      <c r="G3326" s="9" t="s">
        <v>22068</v>
      </c>
      <c r="H3326" s="9" t="s">
        <v>22068</v>
      </c>
      <c r="I3326" s="9" t="s">
        <v>22068</v>
      </c>
      <c r="J3326" s="9" t="s">
        <v>22068</v>
      </c>
      <c r="K3326" s="9" t="s">
        <v>22068</v>
      </c>
      <c r="L3326" s="9" t="s">
        <v>22068</v>
      </c>
      <c r="M3326" s="9" t="s">
        <v>22068</v>
      </c>
      <c r="N3326" s="9" t="s">
        <v>22068</v>
      </c>
      <c r="O3326" s="9" t="s">
        <v>22068</v>
      </c>
      <c r="P3326">
        <v>-332</v>
      </c>
      <c r="Q3326" t="s">
        <v>22068</v>
      </c>
      <c r="R3326" t="s">
        <v>22068</v>
      </c>
      <c r="S3326" t="s">
        <v>22068</v>
      </c>
      <c r="T3326" t="s">
        <v>22068</v>
      </c>
      <c r="U3326" t="s">
        <v>22068</v>
      </c>
      <c r="V3326" t="s">
        <v>22068</v>
      </c>
      <c r="W3326" t="s">
        <v>22068</v>
      </c>
      <c r="X3326" t="s">
        <v>22068</v>
      </c>
      <c r="Y3326" t="s">
        <v>22068</v>
      </c>
      <c r="Z3326" t="s">
        <v>22068</v>
      </c>
      <c r="AA3326" t="s">
        <v>17778</v>
      </c>
    </row>
    <row r="3327" spans="1:27" x14ac:dyDescent="0.2">
      <c r="A3327" t="s">
        <v>8193</v>
      </c>
      <c r="B3327" t="s">
        <v>12279</v>
      </c>
      <c r="C3327" s="8">
        <v>21</v>
      </c>
      <c r="D3327">
        <v>1</v>
      </c>
      <c r="E3327" s="9">
        <v>20.801490000000001</v>
      </c>
      <c r="F3327" s="9" t="s">
        <v>22068</v>
      </c>
      <c r="G3327" s="9" t="s">
        <v>22068</v>
      </c>
      <c r="H3327" s="9" t="s">
        <v>22068</v>
      </c>
      <c r="I3327" s="9" t="s">
        <v>22068</v>
      </c>
      <c r="J3327" s="9" t="s">
        <v>22068</v>
      </c>
      <c r="K3327" s="9" t="s">
        <v>22068</v>
      </c>
      <c r="L3327" s="9" t="s">
        <v>22068</v>
      </c>
      <c r="M3327" s="9" t="s">
        <v>22068</v>
      </c>
      <c r="N3327" s="9" t="s">
        <v>22068</v>
      </c>
      <c r="O3327" s="9" t="s">
        <v>22068</v>
      </c>
      <c r="P3327">
        <v>-198</v>
      </c>
      <c r="Q3327" t="s">
        <v>22068</v>
      </c>
      <c r="R3327" t="s">
        <v>22068</v>
      </c>
      <c r="S3327" t="s">
        <v>22068</v>
      </c>
      <c r="T3327" t="s">
        <v>22068</v>
      </c>
      <c r="U3327" t="s">
        <v>22068</v>
      </c>
      <c r="V3327" t="s">
        <v>22068</v>
      </c>
      <c r="W3327" t="s">
        <v>22068</v>
      </c>
      <c r="X3327" t="s">
        <v>22068</v>
      </c>
      <c r="Y3327" t="s">
        <v>22068</v>
      </c>
      <c r="Z3327" t="s">
        <v>22068</v>
      </c>
      <c r="AA3327" t="s">
        <v>17779</v>
      </c>
    </row>
    <row r="3328" spans="1:27" x14ac:dyDescent="0.2">
      <c r="A3328" t="s">
        <v>4065</v>
      </c>
      <c r="B3328" t="s">
        <v>12592</v>
      </c>
      <c r="C3328" s="8">
        <v>8</v>
      </c>
      <c r="D3328">
        <v>2</v>
      </c>
      <c r="E3328" s="9">
        <v>20.74813</v>
      </c>
      <c r="F3328" s="9">
        <v>4.9413900000000002</v>
      </c>
      <c r="G3328" s="9" t="s">
        <v>22068</v>
      </c>
      <c r="H3328" s="9" t="s">
        <v>22068</v>
      </c>
      <c r="I3328" s="9" t="s">
        <v>22068</v>
      </c>
      <c r="J3328" s="9" t="s">
        <v>22068</v>
      </c>
      <c r="K3328" s="9" t="s">
        <v>22068</v>
      </c>
      <c r="L3328" s="9" t="s">
        <v>22068</v>
      </c>
      <c r="M3328" s="9" t="s">
        <v>22068</v>
      </c>
      <c r="N3328" s="9" t="s">
        <v>22068</v>
      </c>
      <c r="O3328" s="9" t="s">
        <v>22068</v>
      </c>
      <c r="P3328">
        <v>-3178</v>
      </c>
      <c r="Q3328">
        <v>-3585</v>
      </c>
      <c r="R3328" t="s">
        <v>22068</v>
      </c>
      <c r="S3328" t="s">
        <v>22068</v>
      </c>
      <c r="T3328" t="s">
        <v>22068</v>
      </c>
      <c r="U3328" t="s">
        <v>22068</v>
      </c>
      <c r="V3328" t="s">
        <v>22068</v>
      </c>
      <c r="W3328" t="s">
        <v>22068</v>
      </c>
      <c r="X3328" t="s">
        <v>22068</v>
      </c>
      <c r="Y3328" t="s">
        <v>22068</v>
      </c>
      <c r="Z3328" t="s">
        <v>22068</v>
      </c>
      <c r="AA3328" t="s">
        <v>17780</v>
      </c>
    </row>
    <row r="3329" spans="1:27" x14ac:dyDescent="0.2">
      <c r="A3329" t="s">
        <v>1691</v>
      </c>
      <c r="B3329" t="s">
        <v>12594</v>
      </c>
      <c r="C3329" s="8" t="s">
        <v>22068</v>
      </c>
      <c r="D3329">
        <v>1</v>
      </c>
      <c r="E3329" s="9">
        <v>20.74418</v>
      </c>
      <c r="F3329" s="9" t="s">
        <v>22068</v>
      </c>
      <c r="G3329" s="9" t="s">
        <v>22068</v>
      </c>
      <c r="H3329" s="9" t="s">
        <v>22068</v>
      </c>
      <c r="I3329" s="9" t="s">
        <v>22068</v>
      </c>
      <c r="J3329" s="9" t="s">
        <v>22068</v>
      </c>
      <c r="K3329" s="9" t="s">
        <v>22068</v>
      </c>
      <c r="L3329" s="9" t="s">
        <v>22068</v>
      </c>
      <c r="M3329" s="9" t="s">
        <v>22068</v>
      </c>
      <c r="N3329" s="9" t="s">
        <v>22068</v>
      </c>
      <c r="O3329" s="9" t="s">
        <v>22068</v>
      </c>
      <c r="P3329">
        <v>-119</v>
      </c>
      <c r="Q3329" t="s">
        <v>22068</v>
      </c>
      <c r="R3329" t="s">
        <v>22068</v>
      </c>
      <c r="S3329" t="s">
        <v>22068</v>
      </c>
      <c r="T3329" t="s">
        <v>22068</v>
      </c>
      <c r="U3329" t="s">
        <v>22068</v>
      </c>
      <c r="V3329" t="s">
        <v>22068</v>
      </c>
      <c r="W3329" t="s">
        <v>22068</v>
      </c>
      <c r="X3329" t="s">
        <v>22068</v>
      </c>
      <c r="Y3329" t="s">
        <v>22068</v>
      </c>
      <c r="Z3329" t="s">
        <v>22068</v>
      </c>
      <c r="AA3329" t="s">
        <v>17781</v>
      </c>
    </row>
    <row r="3330" spans="1:27" x14ac:dyDescent="0.2">
      <c r="A3330" t="s">
        <v>6188</v>
      </c>
      <c r="B3330" t="s">
        <v>12593</v>
      </c>
      <c r="C3330" s="8">
        <v>4</v>
      </c>
      <c r="D3330">
        <v>2</v>
      </c>
      <c r="E3330" s="9">
        <v>20.74418</v>
      </c>
      <c r="F3330" s="9">
        <v>9.9688999999999997</v>
      </c>
      <c r="G3330" s="9" t="s">
        <v>22068</v>
      </c>
      <c r="H3330" s="9" t="s">
        <v>22068</v>
      </c>
      <c r="I3330" s="9" t="s">
        <v>22068</v>
      </c>
      <c r="J3330" s="9" t="s">
        <v>22068</v>
      </c>
      <c r="K3330" s="9" t="s">
        <v>22068</v>
      </c>
      <c r="L3330" s="9" t="s">
        <v>22068</v>
      </c>
      <c r="M3330" s="9" t="s">
        <v>22068</v>
      </c>
      <c r="N3330" s="9" t="s">
        <v>22068</v>
      </c>
      <c r="O3330" s="9" t="s">
        <v>22068</v>
      </c>
      <c r="P3330">
        <v>-190</v>
      </c>
      <c r="Q3330">
        <v>-1462</v>
      </c>
      <c r="R3330" t="s">
        <v>22068</v>
      </c>
      <c r="S3330" t="s">
        <v>22068</v>
      </c>
      <c r="T3330" t="s">
        <v>22068</v>
      </c>
      <c r="U3330" t="s">
        <v>22068</v>
      </c>
      <c r="V3330" t="s">
        <v>22068</v>
      </c>
      <c r="W3330" t="s">
        <v>22068</v>
      </c>
      <c r="X3330" t="s">
        <v>22068</v>
      </c>
      <c r="Y3330" t="s">
        <v>22068</v>
      </c>
      <c r="Z3330" t="s">
        <v>22068</v>
      </c>
      <c r="AA3330" t="s">
        <v>17782</v>
      </c>
    </row>
    <row r="3331" spans="1:27" x14ac:dyDescent="0.2">
      <c r="A3331" t="s">
        <v>563</v>
      </c>
      <c r="B3331" t="s">
        <v>12595</v>
      </c>
      <c r="C3331" s="8">
        <v>3</v>
      </c>
      <c r="D3331">
        <v>1</v>
      </c>
      <c r="E3331" s="9">
        <v>20.74408</v>
      </c>
      <c r="F3331" s="9" t="s">
        <v>22068</v>
      </c>
      <c r="G3331" s="9" t="s">
        <v>22068</v>
      </c>
      <c r="H3331" s="9" t="s">
        <v>22068</v>
      </c>
      <c r="I3331" s="9" t="s">
        <v>22068</v>
      </c>
      <c r="J3331" s="9" t="s">
        <v>22068</v>
      </c>
      <c r="K3331" s="9" t="s">
        <v>22068</v>
      </c>
      <c r="L3331" s="9" t="s">
        <v>22068</v>
      </c>
      <c r="M3331" s="9" t="s">
        <v>22068</v>
      </c>
      <c r="N3331" s="9" t="s">
        <v>22068</v>
      </c>
      <c r="O3331" s="9" t="s">
        <v>22068</v>
      </c>
      <c r="P3331">
        <v>87</v>
      </c>
      <c r="Q3331" t="s">
        <v>22068</v>
      </c>
      <c r="R3331" t="s">
        <v>22068</v>
      </c>
      <c r="S3331" t="s">
        <v>22068</v>
      </c>
      <c r="T3331" t="s">
        <v>22068</v>
      </c>
      <c r="U3331" t="s">
        <v>22068</v>
      </c>
      <c r="V3331" t="s">
        <v>22068</v>
      </c>
      <c r="W3331" t="s">
        <v>22068</v>
      </c>
      <c r="X3331" t="s">
        <v>22068</v>
      </c>
      <c r="Y3331" t="s">
        <v>22068</v>
      </c>
      <c r="Z3331" t="s">
        <v>22068</v>
      </c>
      <c r="AA3331" t="s">
        <v>17783</v>
      </c>
    </row>
    <row r="3332" spans="1:27" x14ac:dyDescent="0.2">
      <c r="A3332" t="s">
        <v>5517</v>
      </c>
      <c r="B3332" t="s">
        <v>12596</v>
      </c>
      <c r="C3332" s="8">
        <v>12</v>
      </c>
      <c r="D3332">
        <v>1</v>
      </c>
      <c r="E3332" s="9">
        <v>20.730530000000002</v>
      </c>
      <c r="F3332" s="9" t="s">
        <v>22068</v>
      </c>
      <c r="G3332" s="9" t="s">
        <v>22068</v>
      </c>
      <c r="H3332" s="9" t="s">
        <v>22068</v>
      </c>
      <c r="I3332" s="9" t="s">
        <v>22068</v>
      </c>
      <c r="J3332" s="9" t="s">
        <v>22068</v>
      </c>
      <c r="K3332" s="9" t="s">
        <v>22068</v>
      </c>
      <c r="L3332" s="9" t="s">
        <v>22068</v>
      </c>
      <c r="M3332" s="9" t="s">
        <v>22068</v>
      </c>
      <c r="N3332" s="9" t="s">
        <v>22068</v>
      </c>
      <c r="O3332" s="9" t="s">
        <v>22068</v>
      </c>
      <c r="P3332">
        <v>140</v>
      </c>
      <c r="Q3332" t="s">
        <v>22068</v>
      </c>
      <c r="R3332" t="s">
        <v>22068</v>
      </c>
      <c r="S3332" t="s">
        <v>22068</v>
      </c>
      <c r="T3332" t="s">
        <v>22068</v>
      </c>
      <c r="U3332" t="s">
        <v>22068</v>
      </c>
      <c r="V3332" t="s">
        <v>22068</v>
      </c>
      <c r="W3332" t="s">
        <v>22068</v>
      </c>
      <c r="X3332" t="s">
        <v>22068</v>
      </c>
      <c r="Y3332" t="s">
        <v>22068</v>
      </c>
      <c r="Z3332" t="s">
        <v>22068</v>
      </c>
      <c r="AA3332" t="s">
        <v>17784</v>
      </c>
    </row>
    <row r="3333" spans="1:27" x14ac:dyDescent="0.2">
      <c r="A3333" t="s">
        <v>7452</v>
      </c>
      <c r="B3333" t="s">
        <v>11141</v>
      </c>
      <c r="C3333" s="8" t="s">
        <v>22068</v>
      </c>
      <c r="D3333">
        <v>3</v>
      </c>
      <c r="E3333" s="9">
        <v>20.713740000000001</v>
      </c>
      <c r="F3333" s="9">
        <v>7.0273099999999999</v>
      </c>
      <c r="G3333" s="9">
        <v>5.0597500000000002</v>
      </c>
      <c r="H3333" s="9" t="s">
        <v>22068</v>
      </c>
      <c r="I3333" s="9" t="s">
        <v>22068</v>
      </c>
      <c r="J3333" s="9" t="s">
        <v>22068</v>
      </c>
      <c r="K3333" s="9" t="s">
        <v>22068</v>
      </c>
      <c r="L3333" s="9" t="s">
        <v>22068</v>
      </c>
      <c r="M3333" s="9" t="s">
        <v>22068</v>
      </c>
      <c r="N3333" s="9" t="s">
        <v>22068</v>
      </c>
      <c r="O3333" s="9" t="s">
        <v>22068</v>
      </c>
      <c r="P3333">
        <v>-1443</v>
      </c>
      <c r="Q3333">
        <v>-1988</v>
      </c>
      <c r="R3333">
        <v>-777</v>
      </c>
      <c r="S3333" t="s">
        <v>22068</v>
      </c>
      <c r="T3333" t="s">
        <v>22068</v>
      </c>
      <c r="U3333" t="s">
        <v>22068</v>
      </c>
      <c r="V3333" t="s">
        <v>22068</v>
      </c>
      <c r="W3333" t="s">
        <v>22068</v>
      </c>
      <c r="X3333" t="s">
        <v>22068</v>
      </c>
      <c r="Y3333" t="s">
        <v>22068</v>
      </c>
      <c r="Z3333" t="s">
        <v>22068</v>
      </c>
      <c r="AA3333" t="s">
        <v>10236</v>
      </c>
    </row>
    <row r="3334" spans="1:27" x14ac:dyDescent="0.2">
      <c r="A3334" t="s">
        <v>7453</v>
      </c>
      <c r="B3334" t="s">
        <v>12597</v>
      </c>
      <c r="C3334" s="8" t="s">
        <v>22068</v>
      </c>
      <c r="D3334">
        <v>3</v>
      </c>
      <c r="E3334" s="9">
        <v>20.713740000000001</v>
      </c>
      <c r="F3334" s="9">
        <v>7.0273099999999999</v>
      </c>
      <c r="G3334" s="9">
        <v>5.0597500000000002</v>
      </c>
      <c r="H3334" s="9" t="s">
        <v>22068</v>
      </c>
      <c r="I3334" s="9" t="s">
        <v>22068</v>
      </c>
      <c r="J3334" s="9" t="s">
        <v>22068</v>
      </c>
      <c r="K3334" s="9" t="s">
        <v>22068</v>
      </c>
      <c r="L3334" s="9" t="s">
        <v>22068</v>
      </c>
      <c r="M3334" s="9" t="s">
        <v>22068</v>
      </c>
      <c r="N3334" s="9" t="s">
        <v>22068</v>
      </c>
      <c r="O3334" s="9" t="s">
        <v>22068</v>
      </c>
      <c r="P3334">
        <v>-792</v>
      </c>
      <c r="Q3334">
        <v>-247</v>
      </c>
      <c r="R3334">
        <v>-1458</v>
      </c>
      <c r="S3334" t="s">
        <v>22068</v>
      </c>
      <c r="T3334" t="s">
        <v>22068</v>
      </c>
      <c r="U3334" t="s">
        <v>22068</v>
      </c>
      <c r="V3334" t="s">
        <v>22068</v>
      </c>
      <c r="W3334" t="s">
        <v>22068</v>
      </c>
      <c r="X3334" t="s">
        <v>22068</v>
      </c>
      <c r="Y3334" t="s">
        <v>22068</v>
      </c>
      <c r="Z3334" t="s">
        <v>22068</v>
      </c>
      <c r="AA3334" t="s">
        <v>17785</v>
      </c>
    </row>
    <row r="3335" spans="1:27" x14ac:dyDescent="0.2">
      <c r="A3335" t="s">
        <v>6218</v>
      </c>
      <c r="B3335" t="s">
        <v>12598</v>
      </c>
      <c r="C3335" s="8">
        <v>6</v>
      </c>
      <c r="D3335">
        <v>1</v>
      </c>
      <c r="E3335" s="9">
        <v>20.710740000000001</v>
      </c>
      <c r="F3335" s="9" t="s">
        <v>22068</v>
      </c>
      <c r="G3335" s="9" t="s">
        <v>22068</v>
      </c>
      <c r="H3335" s="9" t="s">
        <v>22068</v>
      </c>
      <c r="I3335" s="9" t="s">
        <v>22068</v>
      </c>
      <c r="J3335" s="9" t="s">
        <v>22068</v>
      </c>
      <c r="K3335" s="9" t="s">
        <v>22068</v>
      </c>
      <c r="L3335" s="9" t="s">
        <v>22068</v>
      </c>
      <c r="M3335" s="9" t="s">
        <v>22068</v>
      </c>
      <c r="N3335" s="9" t="s">
        <v>22068</v>
      </c>
      <c r="O3335" s="9" t="s">
        <v>22068</v>
      </c>
      <c r="P3335">
        <v>-1901</v>
      </c>
      <c r="Q3335" t="s">
        <v>22068</v>
      </c>
      <c r="R3335" t="s">
        <v>22068</v>
      </c>
      <c r="S3335" t="s">
        <v>22068</v>
      </c>
      <c r="T3335" t="s">
        <v>22068</v>
      </c>
      <c r="U3335" t="s">
        <v>22068</v>
      </c>
      <c r="V3335" t="s">
        <v>22068</v>
      </c>
      <c r="W3335" t="s">
        <v>22068</v>
      </c>
      <c r="X3335" t="s">
        <v>22068</v>
      </c>
      <c r="Y3335" t="s">
        <v>22068</v>
      </c>
      <c r="Z3335" t="s">
        <v>22068</v>
      </c>
      <c r="AA3335" t="s">
        <v>17786</v>
      </c>
    </row>
    <row r="3336" spans="1:27" x14ac:dyDescent="0.2">
      <c r="A3336" t="s">
        <v>1467</v>
      </c>
      <c r="B3336" t="s">
        <v>10773</v>
      </c>
      <c r="C3336" s="8" t="s">
        <v>22068</v>
      </c>
      <c r="D3336">
        <v>1</v>
      </c>
      <c r="E3336" s="9">
        <v>20.70637</v>
      </c>
      <c r="F3336" s="9" t="s">
        <v>22068</v>
      </c>
      <c r="G3336" s="9" t="s">
        <v>22068</v>
      </c>
      <c r="H3336" s="9" t="s">
        <v>22068</v>
      </c>
      <c r="I3336" s="9" t="s">
        <v>22068</v>
      </c>
      <c r="J3336" s="9" t="s">
        <v>22068</v>
      </c>
      <c r="K3336" s="9" t="s">
        <v>22068</v>
      </c>
      <c r="L3336" s="9" t="s">
        <v>22068</v>
      </c>
      <c r="M3336" s="9" t="s">
        <v>22068</v>
      </c>
      <c r="N3336" s="9" t="s">
        <v>22068</v>
      </c>
      <c r="O3336" s="9" t="s">
        <v>22068</v>
      </c>
      <c r="P3336">
        <v>-22</v>
      </c>
      <c r="Q3336" t="s">
        <v>22068</v>
      </c>
      <c r="R3336" t="s">
        <v>22068</v>
      </c>
      <c r="S3336" t="s">
        <v>22068</v>
      </c>
      <c r="T3336" t="s">
        <v>22068</v>
      </c>
      <c r="U3336" t="s">
        <v>22068</v>
      </c>
      <c r="V3336" t="s">
        <v>22068</v>
      </c>
      <c r="W3336" t="s">
        <v>22068</v>
      </c>
      <c r="X3336" t="s">
        <v>22068</v>
      </c>
      <c r="Y3336" t="s">
        <v>22068</v>
      </c>
      <c r="Z3336" t="s">
        <v>22068</v>
      </c>
      <c r="AA3336" t="s">
        <v>17787</v>
      </c>
    </row>
    <row r="3337" spans="1:27" x14ac:dyDescent="0.2">
      <c r="A3337" t="s">
        <v>1703</v>
      </c>
      <c r="B3337" t="s">
        <v>12599</v>
      </c>
      <c r="C3337" s="8" t="s">
        <v>22068</v>
      </c>
      <c r="D3337">
        <v>3</v>
      </c>
      <c r="E3337" s="9">
        <v>20.70637</v>
      </c>
      <c r="F3337" s="9">
        <v>4.4382799999999998</v>
      </c>
      <c r="G3337" s="9">
        <v>3.2946599999999999</v>
      </c>
      <c r="H3337" s="9" t="s">
        <v>22068</v>
      </c>
      <c r="I3337" s="9" t="s">
        <v>22068</v>
      </c>
      <c r="J3337" s="9" t="s">
        <v>22068</v>
      </c>
      <c r="K3337" s="9" t="s">
        <v>22068</v>
      </c>
      <c r="L3337" s="9" t="s">
        <v>22068</v>
      </c>
      <c r="M3337" s="9" t="s">
        <v>22068</v>
      </c>
      <c r="N3337" s="9" t="s">
        <v>22068</v>
      </c>
      <c r="O3337" s="9" t="s">
        <v>22068</v>
      </c>
      <c r="P3337">
        <v>23</v>
      </c>
      <c r="Q3337">
        <v>-2780</v>
      </c>
      <c r="R3337">
        <v>-1907</v>
      </c>
      <c r="S3337" t="s">
        <v>22068</v>
      </c>
      <c r="T3337" t="s">
        <v>22068</v>
      </c>
      <c r="U3337" t="s">
        <v>22068</v>
      </c>
      <c r="V3337" t="s">
        <v>22068</v>
      </c>
      <c r="W3337" t="s">
        <v>22068</v>
      </c>
      <c r="X3337" t="s">
        <v>22068</v>
      </c>
      <c r="Y3337" t="s">
        <v>22068</v>
      </c>
      <c r="Z3337" t="s">
        <v>22068</v>
      </c>
      <c r="AA3337" t="s">
        <v>17788</v>
      </c>
    </row>
    <row r="3338" spans="1:27" x14ac:dyDescent="0.2">
      <c r="A3338" t="s">
        <v>2685</v>
      </c>
      <c r="B3338" t="s">
        <v>12601</v>
      </c>
      <c r="C3338" s="8" t="s">
        <v>22068</v>
      </c>
      <c r="D3338">
        <v>1</v>
      </c>
      <c r="E3338" s="9">
        <v>20.70637</v>
      </c>
      <c r="F3338" s="9" t="s">
        <v>22068</v>
      </c>
      <c r="G3338" s="9" t="s">
        <v>22068</v>
      </c>
      <c r="H3338" s="9" t="s">
        <v>22068</v>
      </c>
      <c r="I3338" s="9" t="s">
        <v>22068</v>
      </c>
      <c r="J3338" s="9" t="s">
        <v>22068</v>
      </c>
      <c r="K3338" s="9" t="s">
        <v>22068</v>
      </c>
      <c r="L3338" s="9" t="s">
        <v>22068</v>
      </c>
      <c r="M3338" s="9" t="s">
        <v>22068</v>
      </c>
      <c r="N3338" s="9" t="s">
        <v>22068</v>
      </c>
      <c r="O3338" s="9" t="s">
        <v>22068</v>
      </c>
      <c r="P3338">
        <v>-331</v>
      </c>
      <c r="Q3338" t="s">
        <v>22068</v>
      </c>
      <c r="R3338" t="s">
        <v>22068</v>
      </c>
      <c r="S3338" t="s">
        <v>22068</v>
      </c>
      <c r="T3338" t="s">
        <v>22068</v>
      </c>
      <c r="U3338" t="s">
        <v>22068</v>
      </c>
      <c r="V3338" t="s">
        <v>22068</v>
      </c>
      <c r="W3338" t="s">
        <v>22068</v>
      </c>
      <c r="X3338" t="s">
        <v>22068</v>
      </c>
      <c r="Y3338" t="s">
        <v>22068</v>
      </c>
      <c r="Z3338" t="s">
        <v>22068</v>
      </c>
      <c r="AA3338" t="s">
        <v>17789</v>
      </c>
    </row>
    <row r="3339" spans="1:27" x14ac:dyDescent="0.2">
      <c r="A3339" t="s">
        <v>2739</v>
      </c>
      <c r="B3339" t="s">
        <v>12602</v>
      </c>
      <c r="C3339" s="8">
        <v>2</v>
      </c>
      <c r="D3339">
        <v>2</v>
      </c>
      <c r="E3339" s="9">
        <v>20.70637</v>
      </c>
      <c r="F3339" s="9">
        <v>2.7323499999999998</v>
      </c>
      <c r="G3339" s="9" t="s">
        <v>22068</v>
      </c>
      <c r="H3339" s="9" t="s">
        <v>22068</v>
      </c>
      <c r="I3339" s="9" t="s">
        <v>22068</v>
      </c>
      <c r="J3339" s="9" t="s">
        <v>22068</v>
      </c>
      <c r="K3339" s="9" t="s">
        <v>22068</v>
      </c>
      <c r="L3339" s="9" t="s">
        <v>22068</v>
      </c>
      <c r="M3339" s="9" t="s">
        <v>22068</v>
      </c>
      <c r="N3339" s="9" t="s">
        <v>22068</v>
      </c>
      <c r="O3339" s="9" t="s">
        <v>22068</v>
      </c>
      <c r="P3339">
        <v>-13</v>
      </c>
      <c r="Q3339">
        <v>-719</v>
      </c>
      <c r="R3339" t="s">
        <v>22068</v>
      </c>
      <c r="S3339" t="s">
        <v>22068</v>
      </c>
      <c r="T3339" t="s">
        <v>22068</v>
      </c>
      <c r="U3339" t="s">
        <v>22068</v>
      </c>
      <c r="V3339" t="s">
        <v>22068</v>
      </c>
      <c r="W3339" t="s">
        <v>22068</v>
      </c>
      <c r="X3339" t="s">
        <v>22068</v>
      </c>
      <c r="Y3339" t="s">
        <v>22068</v>
      </c>
      <c r="Z3339" t="s">
        <v>22068</v>
      </c>
      <c r="AA3339" t="s">
        <v>17790</v>
      </c>
    </row>
    <row r="3340" spans="1:27" x14ac:dyDescent="0.2">
      <c r="A3340" t="s">
        <v>3699</v>
      </c>
      <c r="B3340" t="s">
        <v>10646</v>
      </c>
      <c r="C3340" s="8">
        <v>15</v>
      </c>
      <c r="D3340">
        <v>1</v>
      </c>
      <c r="E3340" s="9">
        <v>20.70637</v>
      </c>
      <c r="F3340" s="9" t="s">
        <v>22068</v>
      </c>
      <c r="G3340" s="9" t="s">
        <v>22068</v>
      </c>
      <c r="H3340" s="9" t="s">
        <v>22068</v>
      </c>
      <c r="I3340" s="9" t="s">
        <v>22068</v>
      </c>
      <c r="J3340" s="9" t="s">
        <v>22068</v>
      </c>
      <c r="K3340" s="9" t="s">
        <v>22068</v>
      </c>
      <c r="L3340" s="9" t="s">
        <v>22068</v>
      </c>
      <c r="M3340" s="9" t="s">
        <v>22068</v>
      </c>
      <c r="N3340" s="9" t="s">
        <v>22068</v>
      </c>
      <c r="O3340" s="9" t="s">
        <v>22068</v>
      </c>
      <c r="P3340">
        <v>-107</v>
      </c>
      <c r="Q3340" t="s">
        <v>22068</v>
      </c>
      <c r="R3340" t="s">
        <v>22068</v>
      </c>
      <c r="S3340" t="s">
        <v>22068</v>
      </c>
      <c r="T3340" t="s">
        <v>22068</v>
      </c>
      <c r="U3340" t="s">
        <v>22068</v>
      </c>
      <c r="V3340" t="s">
        <v>22068</v>
      </c>
      <c r="W3340" t="s">
        <v>22068</v>
      </c>
      <c r="X3340" t="s">
        <v>22068</v>
      </c>
      <c r="Y3340" t="s">
        <v>22068</v>
      </c>
      <c r="Z3340" t="s">
        <v>22068</v>
      </c>
      <c r="AA3340" t="s">
        <v>17791</v>
      </c>
    </row>
    <row r="3341" spans="1:27" x14ac:dyDescent="0.2">
      <c r="A3341" t="s">
        <v>3734</v>
      </c>
      <c r="B3341" t="s">
        <v>10480</v>
      </c>
      <c r="C3341" s="8" t="s">
        <v>22068</v>
      </c>
      <c r="D3341">
        <v>1</v>
      </c>
      <c r="E3341" s="9">
        <v>20.70637</v>
      </c>
      <c r="F3341" s="9" t="s">
        <v>22068</v>
      </c>
      <c r="G3341" s="9" t="s">
        <v>22068</v>
      </c>
      <c r="H3341" s="9" t="s">
        <v>22068</v>
      </c>
      <c r="I3341" s="9" t="s">
        <v>22068</v>
      </c>
      <c r="J3341" s="9" t="s">
        <v>22068</v>
      </c>
      <c r="K3341" s="9" t="s">
        <v>22068</v>
      </c>
      <c r="L3341" s="9" t="s">
        <v>22068</v>
      </c>
      <c r="M3341" s="9" t="s">
        <v>22068</v>
      </c>
      <c r="N3341" s="9" t="s">
        <v>22068</v>
      </c>
      <c r="O3341" s="9" t="s">
        <v>22068</v>
      </c>
      <c r="P3341">
        <v>-162</v>
      </c>
      <c r="Q3341" t="s">
        <v>22068</v>
      </c>
      <c r="R3341" t="s">
        <v>22068</v>
      </c>
      <c r="S3341" t="s">
        <v>22068</v>
      </c>
      <c r="T3341" t="s">
        <v>22068</v>
      </c>
      <c r="U3341" t="s">
        <v>22068</v>
      </c>
      <c r="V3341" t="s">
        <v>22068</v>
      </c>
      <c r="W3341" t="s">
        <v>22068</v>
      </c>
      <c r="X3341" t="s">
        <v>22068</v>
      </c>
      <c r="Y3341" t="s">
        <v>22068</v>
      </c>
      <c r="Z3341" t="s">
        <v>22068</v>
      </c>
      <c r="AA3341" t="s">
        <v>9327</v>
      </c>
    </row>
    <row r="3342" spans="1:27" x14ac:dyDescent="0.2">
      <c r="A3342" t="s">
        <v>3996</v>
      </c>
      <c r="B3342" t="s">
        <v>10480</v>
      </c>
      <c r="C3342" s="8" t="s">
        <v>22068</v>
      </c>
      <c r="D3342">
        <v>1</v>
      </c>
      <c r="E3342" s="9">
        <v>20.70637</v>
      </c>
      <c r="F3342" s="9" t="s">
        <v>22068</v>
      </c>
      <c r="G3342" s="9" t="s">
        <v>22068</v>
      </c>
      <c r="H3342" s="9" t="s">
        <v>22068</v>
      </c>
      <c r="I3342" s="9" t="s">
        <v>22068</v>
      </c>
      <c r="J3342" s="9" t="s">
        <v>22068</v>
      </c>
      <c r="K3342" s="9" t="s">
        <v>22068</v>
      </c>
      <c r="L3342" s="9" t="s">
        <v>22068</v>
      </c>
      <c r="M3342" s="9" t="s">
        <v>22068</v>
      </c>
      <c r="N3342" s="9" t="s">
        <v>22068</v>
      </c>
      <c r="O3342" s="9" t="s">
        <v>22068</v>
      </c>
      <c r="P3342">
        <v>-89</v>
      </c>
      <c r="Q3342" t="s">
        <v>22068</v>
      </c>
      <c r="R3342" t="s">
        <v>22068</v>
      </c>
      <c r="S3342" t="s">
        <v>22068</v>
      </c>
      <c r="T3342" t="s">
        <v>22068</v>
      </c>
      <c r="U3342" t="s">
        <v>22068</v>
      </c>
      <c r="V3342" t="s">
        <v>22068</v>
      </c>
      <c r="W3342" t="s">
        <v>22068</v>
      </c>
      <c r="X3342" t="s">
        <v>22068</v>
      </c>
      <c r="Y3342" t="s">
        <v>22068</v>
      </c>
      <c r="Z3342" t="s">
        <v>22068</v>
      </c>
      <c r="AA3342" t="s">
        <v>9402</v>
      </c>
    </row>
    <row r="3343" spans="1:27" x14ac:dyDescent="0.2">
      <c r="A3343" t="s">
        <v>6837</v>
      </c>
      <c r="B3343" t="s">
        <v>12600</v>
      </c>
      <c r="C3343" s="8">
        <v>18</v>
      </c>
      <c r="D3343">
        <v>2</v>
      </c>
      <c r="E3343" s="9">
        <v>20.70637</v>
      </c>
      <c r="F3343" s="9">
        <v>2.3256399999999999</v>
      </c>
      <c r="G3343" s="9" t="s">
        <v>22068</v>
      </c>
      <c r="H3343" s="9" t="s">
        <v>22068</v>
      </c>
      <c r="I3343" s="9" t="s">
        <v>22068</v>
      </c>
      <c r="J3343" s="9" t="s">
        <v>22068</v>
      </c>
      <c r="K3343" s="9" t="s">
        <v>22068</v>
      </c>
      <c r="L3343" s="9" t="s">
        <v>22068</v>
      </c>
      <c r="M3343" s="9" t="s">
        <v>22068</v>
      </c>
      <c r="N3343" s="9" t="s">
        <v>22068</v>
      </c>
      <c r="O3343" s="9" t="s">
        <v>22068</v>
      </c>
      <c r="P3343">
        <v>-135</v>
      </c>
      <c r="Q3343">
        <v>-357</v>
      </c>
      <c r="R3343" t="s">
        <v>22068</v>
      </c>
      <c r="S3343" t="s">
        <v>22068</v>
      </c>
      <c r="T3343" t="s">
        <v>22068</v>
      </c>
      <c r="U3343" t="s">
        <v>22068</v>
      </c>
      <c r="V3343" t="s">
        <v>22068</v>
      </c>
      <c r="W3343" t="s">
        <v>22068</v>
      </c>
      <c r="X3343" t="s">
        <v>22068</v>
      </c>
      <c r="Y3343" t="s">
        <v>22068</v>
      </c>
      <c r="Z3343" t="s">
        <v>22068</v>
      </c>
      <c r="AA3343" t="s">
        <v>17792</v>
      </c>
    </row>
    <row r="3344" spans="1:27" x14ac:dyDescent="0.2">
      <c r="A3344" t="s">
        <v>994</v>
      </c>
      <c r="B3344" t="s">
        <v>11220</v>
      </c>
      <c r="C3344" s="8" t="s">
        <v>22068</v>
      </c>
      <c r="D3344">
        <v>3</v>
      </c>
      <c r="E3344" s="9">
        <v>20.69557</v>
      </c>
      <c r="F3344" s="9">
        <v>6.8305600000000002</v>
      </c>
      <c r="G3344" s="9">
        <v>2.6199499999999998</v>
      </c>
      <c r="H3344" s="9" t="s">
        <v>22068</v>
      </c>
      <c r="I3344" s="9" t="s">
        <v>22068</v>
      </c>
      <c r="J3344" s="9" t="s">
        <v>22068</v>
      </c>
      <c r="K3344" s="9" t="s">
        <v>22068</v>
      </c>
      <c r="L3344" s="9" t="s">
        <v>22068</v>
      </c>
      <c r="M3344" s="9" t="s">
        <v>22068</v>
      </c>
      <c r="N3344" s="9" t="s">
        <v>22068</v>
      </c>
      <c r="O3344" s="9" t="s">
        <v>22068</v>
      </c>
      <c r="P3344">
        <v>-6584</v>
      </c>
      <c r="Q3344">
        <v>-5799</v>
      </c>
      <c r="R3344">
        <v>-8383</v>
      </c>
      <c r="S3344" t="s">
        <v>22068</v>
      </c>
      <c r="T3344" t="s">
        <v>22068</v>
      </c>
      <c r="U3344" t="s">
        <v>22068</v>
      </c>
      <c r="V3344" t="s">
        <v>22068</v>
      </c>
      <c r="W3344" t="s">
        <v>22068</v>
      </c>
      <c r="X3344" t="s">
        <v>22068</v>
      </c>
      <c r="Y3344" t="s">
        <v>22068</v>
      </c>
      <c r="Z3344" t="s">
        <v>22068</v>
      </c>
      <c r="AA3344" t="s">
        <v>17793</v>
      </c>
    </row>
    <row r="3345" spans="1:27" x14ac:dyDescent="0.2">
      <c r="A3345" t="s">
        <v>164</v>
      </c>
      <c r="B3345" t="s">
        <v>12604</v>
      </c>
      <c r="C3345" s="8" t="s">
        <v>22068</v>
      </c>
      <c r="D3345">
        <v>1</v>
      </c>
      <c r="E3345" s="9">
        <v>20.683309999999999</v>
      </c>
      <c r="F3345" s="9" t="s">
        <v>22068</v>
      </c>
      <c r="G3345" s="9" t="s">
        <v>22068</v>
      </c>
      <c r="H3345" s="9" t="s">
        <v>22068</v>
      </c>
      <c r="I3345" s="9" t="s">
        <v>22068</v>
      </c>
      <c r="J3345" s="9" t="s">
        <v>22068</v>
      </c>
      <c r="K3345" s="9" t="s">
        <v>22068</v>
      </c>
      <c r="L3345" s="9" t="s">
        <v>22068</v>
      </c>
      <c r="M3345" s="9" t="s">
        <v>22068</v>
      </c>
      <c r="N3345" s="9" t="s">
        <v>22068</v>
      </c>
      <c r="O3345" s="9" t="s">
        <v>22068</v>
      </c>
      <c r="P3345">
        <v>-1173</v>
      </c>
      <c r="Q3345" t="s">
        <v>22068</v>
      </c>
      <c r="R3345" t="s">
        <v>22068</v>
      </c>
      <c r="S3345" t="s">
        <v>22068</v>
      </c>
      <c r="T3345" t="s">
        <v>22068</v>
      </c>
      <c r="U3345" t="s">
        <v>22068</v>
      </c>
      <c r="V3345" t="s">
        <v>22068</v>
      </c>
      <c r="W3345" t="s">
        <v>22068</v>
      </c>
      <c r="X3345" t="s">
        <v>22068</v>
      </c>
      <c r="Y3345" t="s">
        <v>22068</v>
      </c>
      <c r="Z3345" t="s">
        <v>22068</v>
      </c>
      <c r="AA3345" t="s">
        <v>17794</v>
      </c>
    </row>
    <row r="3346" spans="1:27" x14ac:dyDescent="0.2">
      <c r="A3346" t="s">
        <v>1112</v>
      </c>
      <c r="B3346" t="s">
        <v>11847</v>
      </c>
      <c r="C3346" s="8" t="s">
        <v>22068</v>
      </c>
      <c r="D3346">
        <v>2</v>
      </c>
      <c r="E3346" s="9">
        <v>20.683309999999999</v>
      </c>
      <c r="F3346" s="9">
        <v>4.7892999999999999</v>
      </c>
      <c r="G3346" s="9" t="s">
        <v>22068</v>
      </c>
      <c r="H3346" s="9" t="s">
        <v>22068</v>
      </c>
      <c r="I3346" s="9" t="s">
        <v>22068</v>
      </c>
      <c r="J3346" s="9" t="s">
        <v>22068</v>
      </c>
      <c r="K3346" s="9" t="s">
        <v>22068</v>
      </c>
      <c r="L3346" s="9" t="s">
        <v>22068</v>
      </c>
      <c r="M3346" s="9" t="s">
        <v>22068</v>
      </c>
      <c r="N3346" s="9" t="s">
        <v>22068</v>
      </c>
      <c r="O3346" s="9" t="s">
        <v>22068</v>
      </c>
      <c r="P3346">
        <v>-4628</v>
      </c>
      <c r="Q3346">
        <v>-189</v>
      </c>
      <c r="R3346" t="s">
        <v>22068</v>
      </c>
      <c r="S3346" t="s">
        <v>22068</v>
      </c>
      <c r="T3346" t="s">
        <v>22068</v>
      </c>
      <c r="U3346" t="s">
        <v>22068</v>
      </c>
      <c r="V3346" t="s">
        <v>22068</v>
      </c>
      <c r="W3346" t="s">
        <v>22068</v>
      </c>
      <c r="X3346" t="s">
        <v>22068</v>
      </c>
      <c r="Y3346" t="s">
        <v>22068</v>
      </c>
      <c r="Z3346" t="s">
        <v>22068</v>
      </c>
      <c r="AA3346" t="s">
        <v>17795</v>
      </c>
    </row>
    <row r="3347" spans="1:27" x14ac:dyDescent="0.2">
      <c r="A3347" t="s">
        <v>1113</v>
      </c>
      <c r="B3347" t="s">
        <v>10569</v>
      </c>
      <c r="C3347" s="8">
        <v>19</v>
      </c>
      <c r="D3347">
        <v>2</v>
      </c>
      <c r="E3347" s="9">
        <v>20.683309999999999</v>
      </c>
      <c r="F3347" s="9">
        <v>4.7892999999999999</v>
      </c>
      <c r="G3347" s="9" t="s">
        <v>22068</v>
      </c>
      <c r="H3347" s="9" t="s">
        <v>22068</v>
      </c>
      <c r="I3347" s="9" t="s">
        <v>22068</v>
      </c>
      <c r="J3347" s="9" t="s">
        <v>22068</v>
      </c>
      <c r="K3347" s="9" t="s">
        <v>22068</v>
      </c>
      <c r="L3347" s="9" t="s">
        <v>22068</v>
      </c>
      <c r="M3347" s="9" t="s">
        <v>22068</v>
      </c>
      <c r="N3347" s="9" t="s">
        <v>22068</v>
      </c>
      <c r="O3347" s="9" t="s">
        <v>22068</v>
      </c>
      <c r="P3347">
        <v>-397</v>
      </c>
      <c r="Q3347">
        <v>-4836</v>
      </c>
      <c r="R3347" t="s">
        <v>22068</v>
      </c>
      <c r="S3347" t="s">
        <v>22068</v>
      </c>
      <c r="T3347" t="s">
        <v>22068</v>
      </c>
      <c r="U3347" t="s">
        <v>22068</v>
      </c>
      <c r="V3347" t="s">
        <v>22068</v>
      </c>
      <c r="W3347" t="s">
        <v>22068</v>
      </c>
      <c r="X3347" t="s">
        <v>22068</v>
      </c>
      <c r="Y3347" t="s">
        <v>22068</v>
      </c>
      <c r="Z3347" t="s">
        <v>22068</v>
      </c>
      <c r="AA3347" t="s">
        <v>17796</v>
      </c>
    </row>
    <row r="3348" spans="1:27" x14ac:dyDescent="0.2">
      <c r="A3348" t="s">
        <v>3302</v>
      </c>
      <c r="B3348"/>
      <c r="C3348" s="8" t="s">
        <v>22068</v>
      </c>
      <c r="D3348">
        <v>2</v>
      </c>
      <c r="E3348" s="9">
        <v>20.683309999999999</v>
      </c>
      <c r="F3348" s="9">
        <v>4.3735999999999997</v>
      </c>
      <c r="G3348" s="9" t="s">
        <v>22068</v>
      </c>
      <c r="H3348" s="9" t="s">
        <v>22068</v>
      </c>
      <c r="I3348" s="9" t="s">
        <v>22068</v>
      </c>
      <c r="J3348" s="9" t="s">
        <v>22068</v>
      </c>
      <c r="K3348" s="9" t="s">
        <v>22068</v>
      </c>
      <c r="L3348" s="9" t="s">
        <v>22068</v>
      </c>
      <c r="M3348" s="9" t="s">
        <v>22068</v>
      </c>
      <c r="N3348" s="9" t="s">
        <v>22068</v>
      </c>
      <c r="O3348" s="9" t="s">
        <v>22068</v>
      </c>
      <c r="P3348">
        <v>-1467</v>
      </c>
      <c r="Q3348">
        <v>-803</v>
      </c>
      <c r="R3348" t="s">
        <v>22068</v>
      </c>
      <c r="S3348" t="s">
        <v>22068</v>
      </c>
      <c r="T3348" t="s">
        <v>22068</v>
      </c>
      <c r="U3348" t="s">
        <v>22068</v>
      </c>
      <c r="V3348" t="s">
        <v>22068</v>
      </c>
      <c r="W3348" t="s">
        <v>22068</v>
      </c>
      <c r="X3348" t="s">
        <v>22068</v>
      </c>
      <c r="Y3348" t="s">
        <v>22068</v>
      </c>
      <c r="Z3348" t="s">
        <v>22068</v>
      </c>
    </row>
    <row r="3349" spans="1:27" x14ac:dyDescent="0.2">
      <c r="A3349" t="s">
        <v>4185</v>
      </c>
      <c r="B3349" t="s">
        <v>12603</v>
      </c>
      <c r="C3349" s="8">
        <v>7</v>
      </c>
      <c r="D3349">
        <v>1</v>
      </c>
      <c r="E3349" s="9">
        <v>20.683309999999999</v>
      </c>
      <c r="F3349" s="9" t="s">
        <v>22068</v>
      </c>
      <c r="G3349" s="9" t="s">
        <v>22068</v>
      </c>
      <c r="H3349" s="9" t="s">
        <v>22068</v>
      </c>
      <c r="I3349" s="9" t="s">
        <v>22068</v>
      </c>
      <c r="J3349" s="9" t="s">
        <v>22068</v>
      </c>
      <c r="K3349" s="9" t="s">
        <v>22068</v>
      </c>
      <c r="L3349" s="9" t="s">
        <v>22068</v>
      </c>
      <c r="M3349" s="9" t="s">
        <v>22068</v>
      </c>
      <c r="N3349" s="9" t="s">
        <v>22068</v>
      </c>
      <c r="O3349" s="9" t="s">
        <v>22068</v>
      </c>
      <c r="P3349">
        <v>16</v>
      </c>
      <c r="Q3349" t="s">
        <v>22068</v>
      </c>
      <c r="R3349" t="s">
        <v>22068</v>
      </c>
      <c r="S3349" t="s">
        <v>22068</v>
      </c>
      <c r="T3349" t="s">
        <v>22068</v>
      </c>
      <c r="U3349" t="s">
        <v>22068</v>
      </c>
      <c r="V3349" t="s">
        <v>22068</v>
      </c>
      <c r="W3349" t="s">
        <v>22068</v>
      </c>
      <c r="X3349" t="s">
        <v>22068</v>
      </c>
      <c r="Y3349" t="s">
        <v>22068</v>
      </c>
      <c r="Z3349" t="s">
        <v>22068</v>
      </c>
      <c r="AA3349" t="s">
        <v>17797</v>
      </c>
    </row>
    <row r="3350" spans="1:27" x14ac:dyDescent="0.2">
      <c r="A3350" t="s">
        <v>4505</v>
      </c>
      <c r="B3350" t="s">
        <v>11633</v>
      </c>
      <c r="C3350" s="8" t="s">
        <v>22068</v>
      </c>
      <c r="D3350">
        <v>1</v>
      </c>
      <c r="E3350" s="9">
        <v>20.683309999999999</v>
      </c>
      <c r="F3350" s="9" t="s">
        <v>22068</v>
      </c>
      <c r="G3350" s="9" t="s">
        <v>22068</v>
      </c>
      <c r="H3350" s="9" t="s">
        <v>22068</v>
      </c>
      <c r="I3350" s="9" t="s">
        <v>22068</v>
      </c>
      <c r="J3350" s="9" t="s">
        <v>22068</v>
      </c>
      <c r="K3350" s="9" t="s">
        <v>22068</v>
      </c>
      <c r="L3350" s="9" t="s">
        <v>22068</v>
      </c>
      <c r="M3350" s="9" t="s">
        <v>22068</v>
      </c>
      <c r="N3350" s="9" t="s">
        <v>22068</v>
      </c>
      <c r="O3350" s="9" t="s">
        <v>22068</v>
      </c>
      <c r="P3350">
        <v>-76</v>
      </c>
      <c r="Q3350" t="s">
        <v>22068</v>
      </c>
      <c r="R3350" t="s">
        <v>22068</v>
      </c>
      <c r="S3350" t="s">
        <v>22068</v>
      </c>
      <c r="T3350" t="s">
        <v>22068</v>
      </c>
      <c r="U3350" t="s">
        <v>22068</v>
      </c>
      <c r="V3350" t="s">
        <v>22068</v>
      </c>
      <c r="W3350" t="s">
        <v>22068</v>
      </c>
      <c r="X3350" t="s">
        <v>22068</v>
      </c>
      <c r="Y3350" t="s">
        <v>22068</v>
      </c>
      <c r="Z3350" t="s">
        <v>22068</v>
      </c>
      <c r="AA3350" t="s">
        <v>17798</v>
      </c>
    </row>
    <row r="3351" spans="1:27" x14ac:dyDescent="0.2">
      <c r="A3351" t="s">
        <v>6808</v>
      </c>
      <c r="B3351" t="s">
        <v>12605</v>
      </c>
      <c r="C3351" s="8" t="s">
        <v>22068</v>
      </c>
      <c r="D3351">
        <v>2</v>
      </c>
      <c r="E3351" s="9">
        <v>20.683309999999999</v>
      </c>
      <c r="F3351" s="9">
        <v>10.17435</v>
      </c>
      <c r="G3351" s="9" t="s">
        <v>22068</v>
      </c>
      <c r="H3351" s="9" t="s">
        <v>22068</v>
      </c>
      <c r="I3351" s="9" t="s">
        <v>22068</v>
      </c>
      <c r="J3351" s="9" t="s">
        <v>22068</v>
      </c>
      <c r="K3351" s="9" t="s">
        <v>22068</v>
      </c>
      <c r="L3351" s="9" t="s">
        <v>22068</v>
      </c>
      <c r="M3351" s="9" t="s">
        <v>22068</v>
      </c>
      <c r="N3351" s="9" t="s">
        <v>22068</v>
      </c>
      <c r="O3351" s="9" t="s">
        <v>22068</v>
      </c>
      <c r="P3351">
        <v>-1624</v>
      </c>
      <c r="Q3351">
        <v>-6</v>
      </c>
      <c r="R3351" t="s">
        <v>22068</v>
      </c>
      <c r="S3351" t="s">
        <v>22068</v>
      </c>
      <c r="T3351" t="s">
        <v>22068</v>
      </c>
      <c r="U3351" t="s">
        <v>22068</v>
      </c>
      <c r="V3351" t="s">
        <v>22068</v>
      </c>
      <c r="W3351" t="s">
        <v>22068</v>
      </c>
      <c r="X3351" t="s">
        <v>22068</v>
      </c>
      <c r="Y3351" t="s">
        <v>22068</v>
      </c>
      <c r="Z3351" t="s">
        <v>22068</v>
      </c>
      <c r="AA3351" t="s">
        <v>17799</v>
      </c>
    </row>
    <row r="3352" spans="1:27" x14ac:dyDescent="0.2">
      <c r="A3352" t="s">
        <v>6809</v>
      </c>
      <c r="B3352" t="s">
        <v>15353</v>
      </c>
      <c r="C3352" s="8" t="s">
        <v>22068</v>
      </c>
      <c r="D3352">
        <v>2</v>
      </c>
      <c r="E3352" s="9">
        <v>20.683309999999999</v>
      </c>
      <c r="F3352" s="9">
        <v>10.17435</v>
      </c>
      <c r="G3352" s="9" t="s">
        <v>22068</v>
      </c>
      <c r="H3352" s="9" t="s">
        <v>22068</v>
      </c>
      <c r="I3352" s="9" t="s">
        <v>22068</v>
      </c>
      <c r="J3352" s="9" t="s">
        <v>22068</v>
      </c>
      <c r="K3352" s="9" t="s">
        <v>22068</v>
      </c>
      <c r="L3352" s="9" t="s">
        <v>22068</v>
      </c>
      <c r="M3352" s="9" t="s">
        <v>22068</v>
      </c>
      <c r="N3352" s="9" t="s">
        <v>22068</v>
      </c>
      <c r="O3352" s="9" t="s">
        <v>22068</v>
      </c>
      <c r="P3352">
        <v>-55</v>
      </c>
      <c r="Q3352">
        <v>-1673</v>
      </c>
      <c r="R3352" t="s">
        <v>22068</v>
      </c>
      <c r="S3352" t="s">
        <v>22068</v>
      </c>
      <c r="T3352" t="s">
        <v>22068</v>
      </c>
      <c r="U3352" t="s">
        <v>22068</v>
      </c>
      <c r="V3352" t="s">
        <v>22068</v>
      </c>
      <c r="W3352" t="s">
        <v>22068</v>
      </c>
      <c r="X3352" t="s">
        <v>22068</v>
      </c>
      <c r="Y3352" t="s">
        <v>22068</v>
      </c>
      <c r="Z3352" t="s">
        <v>22068</v>
      </c>
      <c r="AA3352" t="s">
        <v>10079</v>
      </c>
    </row>
    <row r="3353" spans="1:27" x14ac:dyDescent="0.2">
      <c r="A3353" t="s">
        <v>3608</v>
      </c>
      <c r="B3353" t="s">
        <v>12606</v>
      </c>
      <c r="C3353" s="8" t="s">
        <v>22068</v>
      </c>
      <c r="D3353">
        <v>1</v>
      </c>
      <c r="E3353" s="9">
        <v>20.67822</v>
      </c>
      <c r="F3353" s="9" t="s">
        <v>22068</v>
      </c>
      <c r="G3353" s="9" t="s">
        <v>22068</v>
      </c>
      <c r="H3353" s="9" t="s">
        <v>22068</v>
      </c>
      <c r="I3353" s="9" t="s">
        <v>22068</v>
      </c>
      <c r="J3353" s="9" t="s">
        <v>22068</v>
      </c>
      <c r="K3353" s="9" t="s">
        <v>22068</v>
      </c>
      <c r="L3353" s="9" t="s">
        <v>22068</v>
      </c>
      <c r="M3353" s="9" t="s">
        <v>22068</v>
      </c>
      <c r="N3353" s="9" t="s">
        <v>22068</v>
      </c>
      <c r="O3353" s="9" t="s">
        <v>22068</v>
      </c>
      <c r="P3353">
        <v>-123</v>
      </c>
      <c r="Q3353" t="s">
        <v>22068</v>
      </c>
      <c r="R3353" t="s">
        <v>22068</v>
      </c>
      <c r="S3353" t="s">
        <v>22068</v>
      </c>
      <c r="T3353" t="s">
        <v>22068</v>
      </c>
      <c r="U3353" t="s">
        <v>22068</v>
      </c>
      <c r="V3353" t="s">
        <v>22068</v>
      </c>
      <c r="W3353" t="s">
        <v>22068</v>
      </c>
      <c r="X3353" t="s">
        <v>22068</v>
      </c>
      <c r="Y3353" t="s">
        <v>22068</v>
      </c>
      <c r="Z3353" t="s">
        <v>22068</v>
      </c>
      <c r="AA3353" t="s">
        <v>17800</v>
      </c>
    </row>
    <row r="3354" spans="1:27" x14ac:dyDescent="0.2">
      <c r="A3354" t="s">
        <v>1</v>
      </c>
      <c r="B3354" t="s">
        <v>12607</v>
      </c>
      <c r="C3354" s="8" t="s">
        <v>22068</v>
      </c>
      <c r="D3354">
        <v>3</v>
      </c>
      <c r="E3354" s="9">
        <v>20.677679999999999</v>
      </c>
      <c r="F3354" s="9">
        <v>11.896050000000001</v>
      </c>
      <c r="G3354" s="9">
        <v>10.921049999999999</v>
      </c>
      <c r="H3354" s="9" t="s">
        <v>22068</v>
      </c>
      <c r="I3354" s="9" t="s">
        <v>22068</v>
      </c>
      <c r="J3354" s="9" t="s">
        <v>22068</v>
      </c>
      <c r="K3354" s="9" t="s">
        <v>22068</v>
      </c>
      <c r="L3354" s="9" t="s">
        <v>22068</v>
      </c>
      <c r="M3354" s="9" t="s">
        <v>22068</v>
      </c>
      <c r="N3354" s="9" t="s">
        <v>22068</v>
      </c>
      <c r="O3354" s="9" t="s">
        <v>22068</v>
      </c>
      <c r="P3354">
        <v>-1108</v>
      </c>
      <c r="Q3354">
        <v>-2095</v>
      </c>
      <c r="R3354">
        <v>-506</v>
      </c>
      <c r="S3354" t="s">
        <v>22068</v>
      </c>
      <c r="T3354" t="s">
        <v>22068</v>
      </c>
      <c r="U3354" t="s">
        <v>22068</v>
      </c>
      <c r="V3354" t="s">
        <v>22068</v>
      </c>
      <c r="W3354" t="s">
        <v>22068</v>
      </c>
      <c r="X3354" t="s">
        <v>22068</v>
      </c>
      <c r="Y3354" t="s">
        <v>22068</v>
      </c>
      <c r="Z3354" t="s">
        <v>22068</v>
      </c>
      <c r="AA3354" t="s">
        <v>17801</v>
      </c>
    </row>
    <row r="3355" spans="1:27" x14ac:dyDescent="0.2">
      <c r="A3355" t="s">
        <v>5208</v>
      </c>
      <c r="B3355" t="s">
        <v>12608</v>
      </c>
      <c r="C3355" s="8" t="s">
        <v>22068</v>
      </c>
      <c r="D3355">
        <v>5</v>
      </c>
      <c r="E3355" s="9">
        <v>20.677679999999999</v>
      </c>
      <c r="F3355" s="9">
        <v>15.31213</v>
      </c>
      <c r="G3355" s="9">
        <v>9.9434400000000007</v>
      </c>
      <c r="H3355" s="9">
        <v>9.3432200000000005</v>
      </c>
      <c r="I3355" s="9">
        <v>6.2511000000000001</v>
      </c>
      <c r="J3355" s="9" t="s">
        <v>22068</v>
      </c>
      <c r="K3355" s="9" t="s">
        <v>22068</v>
      </c>
      <c r="L3355" s="9" t="s">
        <v>22068</v>
      </c>
      <c r="M3355" s="9" t="s">
        <v>22068</v>
      </c>
      <c r="N3355" s="9" t="s">
        <v>22068</v>
      </c>
      <c r="O3355" s="9" t="s">
        <v>22068</v>
      </c>
      <c r="P3355">
        <v>-524</v>
      </c>
      <c r="Q3355">
        <v>-1101</v>
      </c>
      <c r="R3355">
        <v>-4300</v>
      </c>
      <c r="S3355">
        <v>-3495</v>
      </c>
      <c r="T3355">
        <v>-5022</v>
      </c>
      <c r="U3355" t="s">
        <v>22068</v>
      </c>
      <c r="V3355" t="s">
        <v>22068</v>
      </c>
      <c r="W3355" t="s">
        <v>22068</v>
      </c>
      <c r="X3355" t="s">
        <v>22068</v>
      </c>
      <c r="Y3355" t="s">
        <v>22068</v>
      </c>
      <c r="Z3355" t="s">
        <v>22068</v>
      </c>
      <c r="AA3355" t="s">
        <v>9693</v>
      </c>
    </row>
    <row r="3356" spans="1:27" x14ac:dyDescent="0.2">
      <c r="A3356" t="s">
        <v>2087</v>
      </c>
      <c r="B3356" t="s">
        <v>12609</v>
      </c>
      <c r="C3356" s="8" t="s">
        <v>22068</v>
      </c>
      <c r="D3356">
        <v>4</v>
      </c>
      <c r="E3356" s="9">
        <v>20.633410000000001</v>
      </c>
      <c r="F3356" s="9">
        <v>9.5040300000000002</v>
      </c>
      <c r="G3356" s="9">
        <v>8.7339099999999998</v>
      </c>
      <c r="H3356" s="9">
        <v>3.3248799999999998</v>
      </c>
      <c r="I3356" s="9" t="s">
        <v>22068</v>
      </c>
      <c r="J3356" s="9" t="s">
        <v>22068</v>
      </c>
      <c r="K3356" s="9" t="s">
        <v>22068</v>
      </c>
      <c r="L3356" s="9" t="s">
        <v>22068</v>
      </c>
      <c r="M3356" s="9" t="s">
        <v>22068</v>
      </c>
      <c r="N3356" s="9" t="s">
        <v>22068</v>
      </c>
      <c r="O3356" s="9" t="s">
        <v>22068</v>
      </c>
      <c r="P3356">
        <v>-1679</v>
      </c>
      <c r="Q3356">
        <v>-6740</v>
      </c>
      <c r="R3356">
        <v>-5886</v>
      </c>
      <c r="S3356">
        <v>-1252</v>
      </c>
      <c r="T3356" t="s">
        <v>22068</v>
      </c>
      <c r="U3356" t="s">
        <v>22068</v>
      </c>
      <c r="V3356" t="s">
        <v>22068</v>
      </c>
      <c r="W3356" t="s">
        <v>22068</v>
      </c>
      <c r="X3356" t="s">
        <v>22068</v>
      </c>
      <c r="Y3356" t="s">
        <v>22068</v>
      </c>
      <c r="Z3356" t="s">
        <v>22068</v>
      </c>
      <c r="AA3356" t="s">
        <v>17802</v>
      </c>
    </row>
    <row r="3357" spans="1:27" x14ac:dyDescent="0.2">
      <c r="A3357" t="s">
        <v>3745</v>
      </c>
      <c r="B3357" t="s">
        <v>12610</v>
      </c>
      <c r="C3357" s="8" t="s">
        <v>22068</v>
      </c>
      <c r="D3357">
        <v>2</v>
      </c>
      <c r="E3357" s="9">
        <v>20.62303</v>
      </c>
      <c r="F3357" s="9">
        <v>4.7433500000000004</v>
      </c>
      <c r="G3357" s="9" t="s">
        <v>22068</v>
      </c>
      <c r="H3357" s="9" t="s">
        <v>22068</v>
      </c>
      <c r="I3357" s="9" t="s">
        <v>22068</v>
      </c>
      <c r="J3357" s="9" t="s">
        <v>22068</v>
      </c>
      <c r="K3357" s="9" t="s">
        <v>22068</v>
      </c>
      <c r="L3357" s="9" t="s">
        <v>22068</v>
      </c>
      <c r="M3357" s="9" t="s">
        <v>22068</v>
      </c>
      <c r="N3357" s="9" t="s">
        <v>22068</v>
      </c>
      <c r="O3357" s="9" t="s">
        <v>22068</v>
      </c>
      <c r="P3357">
        <v>-80</v>
      </c>
      <c r="Q3357">
        <v>-947</v>
      </c>
      <c r="R3357" t="s">
        <v>22068</v>
      </c>
      <c r="S3357" t="s">
        <v>22068</v>
      </c>
      <c r="T3357" t="s">
        <v>22068</v>
      </c>
      <c r="U3357" t="s">
        <v>22068</v>
      </c>
      <c r="V3357" t="s">
        <v>22068</v>
      </c>
      <c r="W3357" t="s">
        <v>22068</v>
      </c>
      <c r="X3357" t="s">
        <v>22068</v>
      </c>
      <c r="Y3357" t="s">
        <v>22068</v>
      </c>
      <c r="Z3357" t="s">
        <v>22068</v>
      </c>
      <c r="AA3357" t="s">
        <v>17803</v>
      </c>
    </row>
    <row r="3358" spans="1:27" x14ac:dyDescent="0.2">
      <c r="A3358" t="s">
        <v>3551</v>
      </c>
      <c r="B3358" t="s">
        <v>12611</v>
      </c>
      <c r="C3358" s="8">
        <v>0</v>
      </c>
      <c r="D3358">
        <v>1</v>
      </c>
      <c r="E3358" s="9">
        <v>20.62274</v>
      </c>
      <c r="F3358" s="9" t="s">
        <v>22068</v>
      </c>
      <c r="G3358" s="9" t="s">
        <v>22068</v>
      </c>
      <c r="H3358" s="9" t="s">
        <v>22068</v>
      </c>
      <c r="I3358" s="9" t="s">
        <v>22068</v>
      </c>
      <c r="J3358" s="9" t="s">
        <v>22068</v>
      </c>
      <c r="K3358" s="9" t="s">
        <v>22068</v>
      </c>
      <c r="L3358" s="9" t="s">
        <v>22068</v>
      </c>
      <c r="M3358" s="9" t="s">
        <v>22068</v>
      </c>
      <c r="N3358" s="9" t="s">
        <v>22068</v>
      </c>
      <c r="O3358" s="9" t="s">
        <v>22068</v>
      </c>
      <c r="P3358">
        <v>0</v>
      </c>
      <c r="Q3358" t="s">
        <v>22068</v>
      </c>
      <c r="R3358" t="s">
        <v>22068</v>
      </c>
      <c r="S3358" t="s">
        <v>22068</v>
      </c>
      <c r="T3358" t="s">
        <v>22068</v>
      </c>
      <c r="U3358" t="s">
        <v>22068</v>
      </c>
      <c r="V3358" t="s">
        <v>22068</v>
      </c>
      <c r="W3358" t="s">
        <v>22068</v>
      </c>
      <c r="X3358" t="s">
        <v>22068</v>
      </c>
      <c r="Y3358" t="s">
        <v>22068</v>
      </c>
      <c r="Z3358" t="s">
        <v>22068</v>
      </c>
      <c r="AA3358" t="s">
        <v>17804</v>
      </c>
    </row>
    <row r="3359" spans="1:27" x14ac:dyDescent="0.2">
      <c r="A3359" t="s">
        <v>3756</v>
      </c>
      <c r="B3359" t="s">
        <v>12612</v>
      </c>
      <c r="C3359" s="8" t="s">
        <v>22068</v>
      </c>
      <c r="D3359">
        <v>1</v>
      </c>
      <c r="E3359" s="9">
        <v>20.616859999999999</v>
      </c>
      <c r="F3359" s="9" t="s">
        <v>22068</v>
      </c>
      <c r="G3359" s="9" t="s">
        <v>22068</v>
      </c>
      <c r="H3359" s="9" t="s">
        <v>22068</v>
      </c>
      <c r="I3359" s="9" t="s">
        <v>22068</v>
      </c>
      <c r="J3359" s="9" t="s">
        <v>22068</v>
      </c>
      <c r="K3359" s="9" t="s">
        <v>22068</v>
      </c>
      <c r="L3359" s="9" t="s">
        <v>22068</v>
      </c>
      <c r="M3359" s="9" t="s">
        <v>22068</v>
      </c>
      <c r="N3359" s="9" t="s">
        <v>22068</v>
      </c>
      <c r="O3359" s="9" t="s">
        <v>22068</v>
      </c>
      <c r="P3359">
        <v>-70</v>
      </c>
      <c r="Q3359" t="s">
        <v>22068</v>
      </c>
      <c r="R3359" t="s">
        <v>22068</v>
      </c>
      <c r="S3359" t="s">
        <v>22068</v>
      </c>
      <c r="T3359" t="s">
        <v>22068</v>
      </c>
      <c r="U3359" t="s">
        <v>22068</v>
      </c>
      <c r="V3359" t="s">
        <v>22068</v>
      </c>
      <c r="W3359" t="s">
        <v>22068</v>
      </c>
      <c r="X3359" t="s">
        <v>22068</v>
      </c>
      <c r="Y3359" t="s">
        <v>22068</v>
      </c>
      <c r="Z3359" t="s">
        <v>22068</v>
      </c>
      <c r="AA3359" t="s">
        <v>17805</v>
      </c>
    </row>
    <row r="3360" spans="1:27" x14ac:dyDescent="0.2">
      <c r="A3360" t="s">
        <v>6685</v>
      </c>
      <c r="B3360" t="s">
        <v>12613</v>
      </c>
      <c r="C3360" s="8">
        <v>10</v>
      </c>
      <c r="D3360">
        <v>1</v>
      </c>
      <c r="E3360" s="9">
        <v>20.61412</v>
      </c>
      <c r="F3360" s="9" t="s">
        <v>22068</v>
      </c>
      <c r="G3360" s="9" t="s">
        <v>22068</v>
      </c>
      <c r="H3360" s="9" t="s">
        <v>22068</v>
      </c>
      <c r="I3360" s="9" t="s">
        <v>22068</v>
      </c>
      <c r="J3360" s="9" t="s">
        <v>22068</v>
      </c>
      <c r="K3360" s="9" t="s">
        <v>22068</v>
      </c>
      <c r="L3360" s="9" t="s">
        <v>22068</v>
      </c>
      <c r="M3360" s="9" t="s">
        <v>22068</v>
      </c>
      <c r="N3360" s="9" t="s">
        <v>22068</v>
      </c>
      <c r="O3360" s="9" t="s">
        <v>22068</v>
      </c>
      <c r="P3360">
        <v>-29</v>
      </c>
      <c r="Q3360" t="s">
        <v>22068</v>
      </c>
      <c r="R3360" t="s">
        <v>22068</v>
      </c>
      <c r="S3360" t="s">
        <v>22068</v>
      </c>
      <c r="T3360" t="s">
        <v>22068</v>
      </c>
      <c r="U3360" t="s">
        <v>22068</v>
      </c>
      <c r="V3360" t="s">
        <v>22068</v>
      </c>
      <c r="W3360" t="s">
        <v>22068</v>
      </c>
      <c r="X3360" t="s">
        <v>22068</v>
      </c>
      <c r="Y3360" t="s">
        <v>22068</v>
      </c>
      <c r="Z3360" t="s">
        <v>22068</v>
      </c>
      <c r="AA3360" t="s">
        <v>17806</v>
      </c>
    </row>
    <row r="3361" spans="1:27" x14ac:dyDescent="0.2">
      <c r="A3361" t="s">
        <v>4441</v>
      </c>
      <c r="B3361" t="s">
        <v>12614</v>
      </c>
      <c r="C3361" s="8" t="s">
        <v>22068</v>
      </c>
      <c r="D3361">
        <v>1</v>
      </c>
      <c r="E3361" s="9">
        <v>20.610900000000001</v>
      </c>
      <c r="F3361" s="9" t="s">
        <v>22068</v>
      </c>
      <c r="G3361" s="9" t="s">
        <v>22068</v>
      </c>
      <c r="H3361" s="9" t="s">
        <v>22068</v>
      </c>
      <c r="I3361" s="9" t="s">
        <v>22068</v>
      </c>
      <c r="J3361" s="9" t="s">
        <v>22068</v>
      </c>
      <c r="K3361" s="9" t="s">
        <v>22068</v>
      </c>
      <c r="L3361" s="9" t="s">
        <v>22068</v>
      </c>
      <c r="M3361" s="9" t="s">
        <v>22068</v>
      </c>
      <c r="N3361" s="9" t="s">
        <v>22068</v>
      </c>
      <c r="O3361" s="9" t="s">
        <v>22068</v>
      </c>
      <c r="P3361">
        <v>-101</v>
      </c>
      <c r="Q3361" t="s">
        <v>22068</v>
      </c>
      <c r="R3361" t="s">
        <v>22068</v>
      </c>
      <c r="S3361" t="s">
        <v>22068</v>
      </c>
      <c r="T3361" t="s">
        <v>22068</v>
      </c>
      <c r="U3361" t="s">
        <v>22068</v>
      </c>
      <c r="V3361" t="s">
        <v>22068</v>
      </c>
      <c r="W3361" t="s">
        <v>22068</v>
      </c>
      <c r="X3361" t="s">
        <v>22068</v>
      </c>
      <c r="Y3361" t="s">
        <v>22068</v>
      </c>
      <c r="Z3361" t="s">
        <v>22068</v>
      </c>
      <c r="AA3361" t="s">
        <v>9521</v>
      </c>
    </row>
    <row r="3362" spans="1:27" x14ac:dyDescent="0.2">
      <c r="A3362" t="s">
        <v>44</v>
      </c>
      <c r="B3362" t="s">
        <v>12615</v>
      </c>
      <c r="C3362" s="8" t="s">
        <v>22068</v>
      </c>
      <c r="D3362">
        <v>1</v>
      </c>
      <c r="E3362" s="9">
        <v>20.588719999999999</v>
      </c>
      <c r="F3362" s="9" t="s">
        <v>22068</v>
      </c>
      <c r="G3362" s="9" t="s">
        <v>22068</v>
      </c>
      <c r="H3362" s="9" t="s">
        <v>22068</v>
      </c>
      <c r="I3362" s="9" t="s">
        <v>22068</v>
      </c>
      <c r="J3362" s="9" t="s">
        <v>22068</v>
      </c>
      <c r="K3362" s="9" t="s">
        <v>22068</v>
      </c>
      <c r="L3362" s="9" t="s">
        <v>22068</v>
      </c>
      <c r="M3362" s="9" t="s">
        <v>22068</v>
      </c>
      <c r="N3362" s="9" t="s">
        <v>22068</v>
      </c>
      <c r="O3362" s="9" t="s">
        <v>22068</v>
      </c>
      <c r="P3362">
        <v>-291</v>
      </c>
      <c r="Q3362" t="s">
        <v>22068</v>
      </c>
      <c r="R3362" t="s">
        <v>22068</v>
      </c>
      <c r="S3362" t="s">
        <v>22068</v>
      </c>
      <c r="T3362" t="s">
        <v>22068</v>
      </c>
      <c r="U3362" t="s">
        <v>22068</v>
      </c>
      <c r="V3362" t="s">
        <v>22068</v>
      </c>
      <c r="W3362" t="s">
        <v>22068</v>
      </c>
      <c r="X3362" t="s">
        <v>22068</v>
      </c>
      <c r="Y3362" t="s">
        <v>22068</v>
      </c>
      <c r="Z3362" t="s">
        <v>22068</v>
      </c>
      <c r="AA3362" t="s">
        <v>17807</v>
      </c>
    </row>
    <row r="3363" spans="1:27" x14ac:dyDescent="0.2">
      <c r="A3363" t="s">
        <v>5133</v>
      </c>
      <c r="B3363" t="s">
        <v>12616</v>
      </c>
      <c r="C3363" s="8">
        <v>11</v>
      </c>
      <c r="D3363">
        <v>3</v>
      </c>
      <c r="E3363" s="9">
        <v>20.588719999999999</v>
      </c>
      <c r="F3363" s="9">
        <v>15.77529</v>
      </c>
      <c r="G3363" s="9">
        <v>2.3346300000000002</v>
      </c>
      <c r="H3363" s="9" t="s">
        <v>22068</v>
      </c>
      <c r="I3363" s="9" t="s">
        <v>22068</v>
      </c>
      <c r="J3363" s="9" t="s">
        <v>22068</v>
      </c>
      <c r="K3363" s="9" t="s">
        <v>22068</v>
      </c>
      <c r="L3363" s="9" t="s">
        <v>22068</v>
      </c>
      <c r="M3363" s="9" t="s">
        <v>22068</v>
      </c>
      <c r="N3363" s="9" t="s">
        <v>22068</v>
      </c>
      <c r="O3363" s="9" t="s">
        <v>22068</v>
      </c>
      <c r="P3363">
        <v>-5156</v>
      </c>
      <c r="Q3363">
        <v>-141</v>
      </c>
      <c r="R3363">
        <v>-4012</v>
      </c>
      <c r="S3363" t="s">
        <v>22068</v>
      </c>
      <c r="T3363" t="s">
        <v>22068</v>
      </c>
      <c r="U3363" t="s">
        <v>22068</v>
      </c>
      <c r="V3363" t="s">
        <v>22068</v>
      </c>
      <c r="W3363" t="s">
        <v>22068</v>
      </c>
      <c r="X3363" t="s">
        <v>22068</v>
      </c>
      <c r="Y3363" t="s">
        <v>22068</v>
      </c>
      <c r="Z3363" t="s">
        <v>22068</v>
      </c>
      <c r="AA3363" t="s">
        <v>17808</v>
      </c>
    </row>
    <row r="3364" spans="1:27" x14ac:dyDescent="0.2">
      <c r="A3364" t="s">
        <v>17809</v>
      </c>
      <c r="B3364" t="s">
        <v>10480</v>
      </c>
      <c r="C3364" s="8" t="s">
        <v>22068</v>
      </c>
      <c r="D3364">
        <v>3</v>
      </c>
      <c r="E3364" s="9">
        <v>20.588719999999999</v>
      </c>
      <c r="F3364" s="9">
        <v>15.77529</v>
      </c>
      <c r="G3364" s="9">
        <v>2.3346300000000002</v>
      </c>
      <c r="H3364" s="9" t="s">
        <v>22068</v>
      </c>
      <c r="I3364" s="9" t="s">
        <v>22068</v>
      </c>
      <c r="J3364" s="9" t="s">
        <v>22068</v>
      </c>
      <c r="K3364" s="9" t="s">
        <v>22068</v>
      </c>
      <c r="L3364" s="9" t="s">
        <v>22068</v>
      </c>
      <c r="M3364" s="9" t="s">
        <v>22068</v>
      </c>
      <c r="N3364" s="9" t="s">
        <v>22068</v>
      </c>
      <c r="O3364" s="9" t="s">
        <v>22068</v>
      </c>
      <c r="P3364">
        <v>-1243</v>
      </c>
      <c r="Q3364">
        <v>-6258</v>
      </c>
      <c r="R3364">
        <v>-2387</v>
      </c>
      <c r="S3364" t="s">
        <v>22068</v>
      </c>
      <c r="T3364" t="s">
        <v>22068</v>
      </c>
      <c r="U3364" t="s">
        <v>22068</v>
      </c>
      <c r="V3364" t="s">
        <v>22068</v>
      </c>
      <c r="W3364" t="s">
        <v>22068</v>
      </c>
      <c r="X3364" t="s">
        <v>22068</v>
      </c>
      <c r="Y3364" t="s">
        <v>22068</v>
      </c>
      <c r="Z3364" t="s">
        <v>22068</v>
      </c>
      <c r="AA3364" t="s">
        <v>17810</v>
      </c>
    </row>
    <row r="3365" spans="1:27" x14ac:dyDescent="0.2">
      <c r="A3365" t="s">
        <v>3962</v>
      </c>
      <c r="B3365" t="s">
        <v>10480</v>
      </c>
      <c r="C3365" s="8" t="s">
        <v>22068</v>
      </c>
      <c r="D3365">
        <v>1</v>
      </c>
      <c r="E3365" s="9">
        <v>20.524889999999999</v>
      </c>
      <c r="F3365" s="9" t="s">
        <v>22068</v>
      </c>
      <c r="G3365" s="9" t="s">
        <v>22068</v>
      </c>
      <c r="H3365" s="9" t="s">
        <v>22068</v>
      </c>
      <c r="I3365" s="9" t="s">
        <v>22068</v>
      </c>
      <c r="J3365" s="9" t="s">
        <v>22068</v>
      </c>
      <c r="K3365" s="9" t="s">
        <v>22068</v>
      </c>
      <c r="L3365" s="9" t="s">
        <v>22068</v>
      </c>
      <c r="M3365" s="9" t="s">
        <v>22068</v>
      </c>
      <c r="N3365" s="9" t="s">
        <v>22068</v>
      </c>
      <c r="O3365" s="9" t="s">
        <v>22068</v>
      </c>
      <c r="P3365">
        <v>-285</v>
      </c>
      <c r="Q3365" t="s">
        <v>22068</v>
      </c>
      <c r="R3365" t="s">
        <v>22068</v>
      </c>
      <c r="S3365" t="s">
        <v>22068</v>
      </c>
      <c r="T3365" t="s">
        <v>22068</v>
      </c>
      <c r="U3365" t="s">
        <v>22068</v>
      </c>
      <c r="V3365" t="s">
        <v>22068</v>
      </c>
      <c r="W3365" t="s">
        <v>22068</v>
      </c>
      <c r="X3365" t="s">
        <v>22068</v>
      </c>
      <c r="Y3365" t="s">
        <v>22068</v>
      </c>
      <c r="Z3365" t="s">
        <v>22068</v>
      </c>
      <c r="AA3365" t="s">
        <v>9392</v>
      </c>
    </row>
    <row r="3366" spans="1:27" x14ac:dyDescent="0.2">
      <c r="A3366" t="s">
        <v>1710</v>
      </c>
      <c r="B3366" t="s">
        <v>10709</v>
      </c>
      <c r="C3366" s="8" t="s">
        <v>22068</v>
      </c>
      <c r="D3366">
        <v>5</v>
      </c>
      <c r="E3366" s="9">
        <v>20.514620000000001</v>
      </c>
      <c r="F3366" s="9">
        <v>16.301349999999999</v>
      </c>
      <c r="G3366" s="9">
        <v>6.4054200000000003</v>
      </c>
      <c r="H3366" s="9">
        <v>5.5583400000000003</v>
      </c>
      <c r="I3366" s="9">
        <v>4.26938</v>
      </c>
      <c r="J3366" s="9" t="s">
        <v>22068</v>
      </c>
      <c r="K3366" s="9" t="s">
        <v>22068</v>
      </c>
      <c r="L3366" s="9" t="s">
        <v>22068</v>
      </c>
      <c r="M3366" s="9" t="s">
        <v>22068</v>
      </c>
      <c r="N3366" s="9" t="s">
        <v>22068</v>
      </c>
      <c r="O3366" s="9" t="s">
        <v>22068</v>
      </c>
      <c r="P3366">
        <v>359</v>
      </c>
      <c r="Q3366">
        <v>-2875</v>
      </c>
      <c r="R3366">
        <v>-2173</v>
      </c>
      <c r="S3366">
        <v>-1151</v>
      </c>
      <c r="T3366">
        <v>-445</v>
      </c>
      <c r="U3366" t="s">
        <v>22068</v>
      </c>
      <c r="V3366" t="s">
        <v>22068</v>
      </c>
      <c r="W3366" t="s">
        <v>22068</v>
      </c>
      <c r="X3366" t="s">
        <v>22068</v>
      </c>
      <c r="Y3366" t="s">
        <v>22068</v>
      </c>
      <c r="Z3366" t="s">
        <v>22068</v>
      </c>
      <c r="AA3366" t="s">
        <v>17811</v>
      </c>
    </row>
    <row r="3367" spans="1:27" x14ac:dyDescent="0.2">
      <c r="A3367" t="s">
        <v>2973</v>
      </c>
      <c r="B3367" t="s">
        <v>12617</v>
      </c>
      <c r="C3367" s="8" t="s">
        <v>22068</v>
      </c>
      <c r="D3367">
        <v>1</v>
      </c>
      <c r="E3367" s="9">
        <v>20.514620000000001</v>
      </c>
      <c r="F3367" s="9" t="s">
        <v>22068</v>
      </c>
      <c r="G3367" s="9" t="s">
        <v>22068</v>
      </c>
      <c r="H3367" s="9" t="s">
        <v>22068</v>
      </c>
      <c r="I3367" s="9" t="s">
        <v>22068</v>
      </c>
      <c r="J3367" s="9" t="s">
        <v>22068</v>
      </c>
      <c r="K3367" s="9" t="s">
        <v>22068</v>
      </c>
      <c r="L3367" s="9" t="s">
        <v>22068</v>
      </c>
      <c r="M3367" s="9" t="s">
        <v>22068</v>
      </c>
      <c r="N3367" s="9" t="s">
        <v>22068</v>
      </c>
      <c r="O3367" s="9" t="s">
        <v>22068</v>
      </c>
      <c r="P3367">
        <v>-93</v>
      </c>
      <c r="Q3367" t="s">
        <v>22068</v>
      </c>
      <c r="R3367" t="s">
        <v>22068</v>
      </c>
      <c r="S3367" t="s">
        <v>22068</v>
      </c>
      <c r="T3367" t="s">
        <v>22068</v>
      </c>
      <c r="U3367" t="s">
        <v>22068</v>
      </c>
      <c r="V3367" t="s">
        <v>22068</v>
      </c>
      <c r="W3367" t="s">
        <v>22068</v>
      </c>
      <c r="X3367" t="s">
        <v>22068</v>
      </c>
      <c r="Y3367" t="s">
        <v>22068</v>
      </c>
      <c r="Z3367" t="s">
        <v>22068</v>
      </c>
      <c r="AA3367" t="s">
        <v>17812</v>
      </c>
    </row>
    <row r="3368" spans="1:27" x14ac:dyDescent="0.2">
      <c r="A3368" t="s">
        <v>6338</v>
      </c>
      <c r="B3368"/>
      <c r="C3368" s="8" t="s">
        <v>22068</v>
      </c>
      <c r="D3368">
        <v>1</v>
      </c>
      <c r="E3368" s="9">
        <v>20.514620000000001</v>
      </c>
      <c r="F3368" s="9" t="s">
        <v>22068</v>
      </c>
      <c r="G3368" s="9" t="s">
        <v>22068</v>
      </c>
      <c r="H3368" s="9" t="s">
        <v>22068</v>
      </c>
      <c r="I3368" s="9" t="s">
        <v>22068</v>
      </c>
      <c r="J3368" s="9" t="s">
        <v>22068</v>
      </c>
      <c r="K3368" s="9" t="s">
        <v>22068</v>
      </c>
      <c r="L3368" s="9" t="s">
        <v>22068</v>
      </c>
      <c r="M3368" s="9" t="s">
        <v>22068</v>
      </c>
      <c r="N3368" s="9" t="s">
        <v>22068</v>
      </c>
      <c r="O3368" s="9" t="s">
        <v>22068</v>
      </c>
      <c r="P3368">
        <v>-965</v>
      </c>
      <c r="Q3368" t="s">
        <v>22068</v>
      </c>
      <c r="R3368" t="s">
        <v>22068</v>
      </c>
      <c r="S3368" t="s">
        <v>22068</v>
      </c>
      <c r="T3368" t="s">
        <v>22068</v>
      </c>
      <c r="U3368" t="s">
        <v>22068</v>
      </c>
      <c r="V3368" t="s">
        <v>22068</v>
      </c>
      <c r="W3368" t="s">
        <v>22068</v>
      </c>
      <c r="X3368" t="s">
        <v>22068</v>
      </c>
      <c r="Y3368" t="s">
        <v>22068</v>
      </c>
      <c r="Z3368" t="s">
        <v>22068</v>
      </c>
    </row>
    <row r="3369" spans="1:27" x14ac:dyDescent="0.2">
      <c r="A3369" t="s">
        <v>6666</v>
      </c>
      <c r="B3369" t="s">
        <v>12618</v>
      </c>
      <c r="C3369" s="8">
        <v>8</v>
      </c>
      <c r="D3369">
        <v>1</v>
      </c>
      <c r="E3369" s="9">
        <v>20.514620000000001</v>
      </c>
      <c r="F3369" s="9" t="s">
        <v>22068</v>
      </c>
      <c r="G3369" s="9" t="s">
        <v>22068</v>
      </c>
      <c r="H3369" s="9" t="s">
        <v>22068</v>
      </c>
      <c r="I3369" s="9" t="s">
        <v>22068</v>
      </c>
      <c r="J3369" s="9" t="s">
        <v>22068</v>
      </c>
      <c r="K3369" s="9" t="s">
        <v>22068</v>
      </c>
      <c r="L3369" s="9" t="s">
        <v>22068</v>
      </c>
      <c r="M3369" s="9" t="s">
        <v>22068</v>
      </c>
      <c r="N3369" s="9" t="s">
        <v>22068</v>
      </c>
      <c r="O3369" s="9" t="s">
        <v>22068</v>
      </c>
      <c r="P3369">
        <v>-155</v>
      </c>
      <c r="Q3369" t="s">
        <v>22068</v>
      </c>
      <c r="R3369" t="s">
        <v>22068</v>
      </c>
      <c r="S3369" t="s">
        <v>22068</v>
      </c>
      <c r="T3369" t="s">
        <v>22068</v>
      </c>
      <c r="U3369" t="s">
        <v>22068</v>
      </c>
      <c r="V3369" t="s">
        <v>22068</v>
      </c>
      <c r="W3369" t="s">
        <v>22068</v>
      </c>
      <c r="X3369" t="s">
        <v>22068</v>
      </c>
      <c r="Y3369" t="s">
        <v>22068</v>
      </c>
      <c r="Z3369" t="s">
        <v>22068</v>
      </c>
      <c r="AA3369" t="s">
        <v>17813</v>
      </c>
    </row>
    <row r="3370" spans="1:27" x14ac:dyDescent="0.2">
      <c r="A3370" t="s">
        <v>2596</v>
      </c>
      <c r="B3370" t="s">
        <v>10760</v>
      </c>
      <c r="C3370" s="8">
        <v>8</v>
      </c>
      <c r="D3370">
        <v>1</v>
      </c>
      <c r="E3370" s="9">
        <v>20.49521</v>
      </c>
      <c r="F3370" s="9" t="s">
        <v>22068</v>
      </c>
      <c r="G3370" s="9" t="s">
        <v>22068</v>
      </c>
      <c r="H3370" s="9" t="s">
        <v>22068</v>
      </c>
      <c r="I3370" s="9" t="s">
        <v>22068</v>
      </c>
      <c r="J3370" s="9" t="s">
        <v>22068</v>
      </c>
      <c r="K3370" s="9" t="s">
        <v>22068</v>
      </c>
      <c r="L3370" s="9" t="s">
        <v>22068</v>
      </c>
      <c r="M3370" s="9" t="s">
        <v>22068</v>
      </c>
      <c r="N3370" s="9" t="s">
        <v>22068</v>
      </c>
      <c r="O3370" s="9" t="s">
        <v>22068</v>
      </c>
      <c r="P3370">
        <v>24</v>
      </c>
      <c r="Q3370" t="s">
        <v>22068</v>
      </c>
      <c r="R3370" t="s">
        <v>22068</v>
      </c>
      <c r="S3370" t="s">
        <v>22068</v>
      </c>
      <c r="T3370" t="s">
        <v>22068</v>
      </c>
      <c r="U3370" t="s">
        <v>22068</v>
      </c>
      <c r="V3370" t="s">
        <v>22068</v>
      </c>
      <c r="W3370" t="s">
        <v>22068</v>
      </c>
      <c r="X3370" t="s">
        <v>22068</v>
      </c>
      <c r="Y3370" t="s">
        <v>22068</v>
      </c>
      <c r="Z3370" t="s">
        <v>22068</v>
      </c>
      <c r="AA3370" t="s">
        <v>17814</v>
      </c>
    </row>
    <row r="3371" spans="1:27" x14ac:dyDescent="0.2">
      <c r="A3371" t="s">
        <v>137</v>
      </c>
      <c r="B3371" t="s">
        <v>10545</v>
      </c>
      <c r="C3371" s="8" t="s">
        <v>22068</v>
      </c>
      <c r="D3371">
        <v>2</v>
      </c>
      <c r="E3371" s="9">
        <v>20.487970000000001</v>
      </c>
      <c r="F3371" s="9">
        <v>17.695460000000001</v>
      </c>
      <c r="G3371" s="9" t="s">
        <v>22068</v>
      </c>
      <c r="H3371" s="9" t="s">
        <v>22068</v>
      </c>
      <c r="I3371" s="9" t="s">
        <v>22068</v>
      </c>
      <c r="J3371" s="9" t="s">
        <v>22068</v>
      </c>
      <c r="K3371" s="9" t="s">
        <v>22068</v>
      </c>
      <c r="L3371" s="9" t="s">
        <v>22068</v>
      </c>
      <c r="M3371" s="9" t="s">
        <v>22068</v>
      </c>
      <c r="N3371" s="9" t="s">
        <v>22068</v>
      </c>
      <c r="O3371" s="9" t="s">
        <v>22068</v>
      </c>
      <c r="P3371">
        <v>-555</v>
      </c>
      <c r="Q3371">
        <v>-4418</v>
      </c>
      <c r="R3371" t="s">
        <v>22068</v>
      </c>
      <c r="S3371" t="s">
        <v>22068</v>
      </c>
      <c r="T3371" t="s">
        <v>22068</v>
      </c>
      <c r="U3371" t="s">
        <v>22068</v>
      </c>
      <c r="V3371" t="s">
        <v>22068</v>
      </c>
      <c r="W3371" t="s">
        <v>22068</v>
      </c>
      <c r="X3371" t="s">
        <v>22068</v>
      </c>
      <c r="Y3371" t="s">
        <v>22068</v>
      </c>
      <c r="Z3371" t="s">
        <v>22068</v>
      </c>
      <c r="AA3371" t="s">
        <v>17815</v>
      </c>
    </row>
    <row r="3372" spans="1:27" x14ac:dyDescent="0.2">
      <c r="A3372" t="s">
        <v>138</v>
      </c>
      <c r="B3372" t="s">
        <v>12620</v>
      </c>
      <c r="C3372" s="8" t="s">
        <v>22068</v>
      </c>
      <c r="D3372">
        <v>2</v>
      </c>
      <c r="E3372" s="9">
        <v>20.487970000000001</v>
      </c>
      <c r="F3372" s="9">
        <v>17.695460000000001</v>
      </c>
      <c r="G3372" s="9" t="s">
        <v>22068</v>
      </c>
      <c r="H3372" s="9" t="s">
        <v>22068</v>
      </c>
      <c r="I3372" s="9" t="s">
        <v>22068</v>
      </c>
      <c r="J3372" s="9" t="s">
        <v>22068</v>
      </c>
      <c r="K3372" s="9" t="s">
        <v>22068</v>
      </c>
      <c r="L3372" s="9" t="s">
        <v>22068</v>
      </c>
      <c r="M3372" s="9" t="s">
        <v>22068</v>
      </c>
      <c r="N3372" s="9" t="s">
        <v>22068</v>
      </c>
      <c r="O3372" s="9" t="s">
        <v>22068</v>
      </c>
      <c r="P3372">
        <v>-5745</v>
      </c>
      <c r="Q3372">
        <v>-1882</v>
      </c>
      <c r="R3372" t="s">
        <v>22068</v>
      </c>
      <c r="S3372" t="s">
        <v>22068</v>
      </c>
      <c r="T3372" t="s">
        <v>22068</v>
      </c>
      <c r="U3372" t="s">
        <v>22068</v>
      </c>
      <c r="V3372" t="s">
        <v>22068</v>
      </c>
      <c r="W3372" t="s">
        <v>22068</v>
      </c>
      <c r="X3372" t="s">
        <v>22068</v>
      </c>
      <c r="Y3372" t="s">
        <v>22068</v>
      </c>
      <c r="Z3372" t="s">
        <v>22068</v>
      </c>
      <c r="AA3372" t="s">
        <v>17816</v>
      </c>
    </row>
    <row r="3373" spans="1:27" x14ac:dyDescent="0.2">
      <c r="A3373" t="s">
        <v>5724</v>
      </c>
      <c r="B3373" t="s">
        <v>12619</v>
      </c>
      <c r="C3373" s="8" t="s">
        <v>22068</v>
      </c>
      <c r="D3373">
        <v>1</v>
      </c>
      <c r="E3373" s="9">
        <v>20.487970000000001</v>
      </c>
      <c r="F3373" s="9" t="s">
        <v>22068</v>
      </c>
      <c r="G3373" s="9" t="s">
        <v>22068</v>
      </c>
      <c r="H3373" s="9" t="s">
        <v>22068</v>
      </c>
      <c r="I3373" s="9" t="s">
        <v>22068</v>
      </c>
      <c r="J3373" s="9" t="s">
        <v>22068</v>
      </c>
      <c r="K3373" s="9" t="s">
        <v>22068</v>
      </c>
      <c r="L3373" s="9" t="s">
        <v>22068</v>
      </c>
      <c r="M3373" s="9" t="s">
        <v>22068</v>
      </c>
      <c r="N3373" s="9" t="s">
        <v>22068</v>
      </c>
      <c r="O3373" s="9" t="s">
        <v>22068</v>
      </c>
      <c r="P3373">
        <v>-231</v>
      </c>
      <c r="Q3373" t="s">
        <v>22068</v>
      </c>
      <c r="R3373" t="s">
        <v>22068</v>
      </c>
      <c r="S3373" t="s">
        <v>22068</v>
      </c>
      <c r="T3373" t="s">
        <v>22068</v>
      </c>
      <c r="U3373" t="s">
        <v>22068</v>
      </c>
      <c r="V3373" t="s">
        <v>22068</v>
      </c>
      <c r="W3373" t="s">
        <v>22068</v>
      </c>
      <c r="X3373" t="s">
        <v>22068</v>
      </c>
      <c r="Y3373" t="s">
        <v>22068</v>
      </c>
      <c r="Z3373" t="s">
        <v>22068</v>
      </c>
      <c r="AA3373" t="s">
        <v>17817</v>
      </c>
    </row>
    <row r="3374" spans="1:27" x14ac:dyDescent="0.2">
      <c r="A3374" t="s">
        <v>3008</v>
      </c>
      <c r="B3374" t="s">
        <v>12621</v>
      </c>
      <c r="C3374" s="8">
        <v>10</v>
      </c>
      <c r="D3374">
        <v>7</v>
      </c>
      <c r="E3374" s="9">
        <v>20.479700000000001</v>
      </c>
      <c r="F3374" s="9">
        <v>10.27547</v>
      </c>
      <c r="G3374" s="9">
        <v>9.9878499999999999</v>
      </c>
      <c r="H3374" s="9">
        <v>7.86083</v>
      </c>
      <c r="I3374" s="9">
        <v>5.2184900000000001</v>
      </c>
      <c r="J3374" s="9">
        <v>4.1111599999999999</v>
      </c>
      <c r="K3374" s="9">
        <v>3.3463500000000002</v>
      </c>
      <c r="L3374" s="9" t="s">
        <v>22068</v>
      </c>
      <c r="M3374" s="9" t="s">
        <v>22068</v>
      </c>
      <c r="N3374" s="9" t="s">
        <v>22068</v>
      </c>
      <c r="O3374" s="9" t="s">
        <v>22068</v>
      </c>
      <c r="P3374">
        <v>-7993</v>
      </c>
      <c r="Q3374">
        <v>-2332</v>
      </c>
      <c r="R3374">
        <v>103</v>
      </c>
      <c r="S3374">
        <v>-3182</v>
      </c>
      <c r="T3374">
        <v>-1843</v>
      </c>
      <c r="U3374">
        <v>-46</v>
      </c>
      <c r="V3374">
        <v>-2150</v>
      </c>
      <c r="W3374" t="s">
        <v>22068</v>
      </c>
      <c r="X3374" t="s">
        <v>22068</v>
      </c>
      <c r="Y3374" t="s">
        <v>22068</v>
      </c>
      <c r="Z3374" t="s">
        <v>22068</v>
      </c>
      <c r="AA3374" t="s">
        <v>17818</v>
      </c>
    </row>
    <row r="3375" spans="1:27" x14ac:dyDescent="0.2">
      <c r="A3375" t="s">
        <v>65</v>
      </c>
      <c r="B3375" t="s">
        <v>12623</v>
      </c>
      <c r="C3375" s="8" t="s">
        <v>22068</v>
      </c>
      <c r="D3375">
        <v>1</v>
      </c>
      <c r="E3375" s="9">
        <v>20.469909999999999</v>
      </c>
      <c r="F3375" s="9" t="s">
        <v>22068</v>
      </c>
      <c r="G3375" s="9" t="s">
        <v>22068</v>
      </c>
      <c r="H3375" s="9" t="s">
        <v>22068</v>
      </c>
      <c r="I3375" s="9" t="s">
        <v>22068</v>
      </c>
      <c r="J3375" s="9" t="s">
        <v>22068</v>
      </c>
      <c r="K3375" s="9" t="s">
        <v>22068</v>
      </c>
      <c r="L3375" s="9" t="s">
        <v>22068</v>
      </c>
      <c r="M3375" s="9" t="s">
        <v>22068</v>
      </c>
      <c r="N3375" s="9" t="s">
        <v>22068</v>
      </c>
      <c r="O3375" s="9" t="s">
        <v>22068</v>
      </c>
      <c r="P3375">
        <v>-200</v>
      </c>
      <c r="Q3375" t="s">
        <v>22068</v>
      </c>
      <c r="R3375" t="s">
        <v>22068</v>
      </c>
      <c r="S3375" t="s">
        <v>22068</v>
      </c>
      <c r="T3375" t="s">
        <v>22068</v>
      </c>
      <c r="U3375" t="s">
        <v>22068</v>
      </c>
      <c r="V3375" t="s">
        <v>22068</v>
      </c>
      <c r="W3375" t="s">
        <v>22068</v>
      </c>
      <c r="X3375" t="s">
        <v>22068</v>
      </c>
      <c r="Y3375" t="s">
        <v>22068</v>
      </c>
      <c r="Z3375" t="s">
        <v>22068</v>
      </c>
      <c r="AA3375" t="s">
        <v>17819</v>
      </c>
    </row>
    <row r="3376" spans="1:27" x14ac:dyDescent="0.2">
      <c r="A3376" t="s">
        <v>3226</v>
      </c>
      <c r="B3376" t="s">
        <v>11042</v>
      </c>
      <c r="C3376" s="8" t="s">
        <v>22068</v>
      </c>
      <c r="D3376">
        <v>4</v>
      </c>
      <c r="E3376" s="9">
        <v>20.469909999999999</v>
      </c>
      <c r="F3376" s="9">
        <v>7.4616499999999997</v>
      </c>
      <c r="G3376" s="9">
        <v>7.01729</v>
      </c>
      <c r="H3376" s="9">
        <v>6.3831699999999998</v>
      </c>
      <c r="I3376" s="9" t="s">
        <v>22068</v>
      </c>
      <c r="J3376" s="9" t="s">
        <v>22068</v>
      </c>
      <c r="K3376" s="9" t="s">
        <v>22068</v>
      </c>
      <c r="L3376" s="9" t="s">
        <v>22068</v>
      </c>
      <c r="M3376" s="9" t="s">
        <v>22068</v>
      </c>
      <c r="N3376" s="9" t="s">
        <v>22068</v>
      </c>
      <c r="O3376" s="9" t="s">
        <v>22068</v>
      </c>
      <c r="P3376">
        <v>-2153</v>
      </c>
      <c r="Q3376">
        <v>-370</v>
      </c>
      <c r="R3376">
        <v>-1625</v>
      </c>
      <c r="S3376">
        <v>-23</v>
      </c>
      <c r="T3376" t="s">
        <v>22068</v>
      </c>
      <c r="U3376" t="s">
        <v>22068</v>
      </c>
      <c r="V3376" t="s">
        <v>22068</v>
      </c>
      <c r="W3376" t="s">
        <v>22068</v>
      </c>
      <c r="X3376" t="s">
        <v>22068</v>
      </c>
      <c r="Y3376" t="s">
        <v>22068</v>
      </c>
      <c r="Z3376" t="s">
        <v>22068</v>
      </c>
      <c r="AA3376" t="s">
        <v>17820</v>
      </c>
    </row>
    <row r="3377" spans="1:27" x14ac:dyDescent="0.2">
      <c r="A3377" t="s">
        <v>3227</v>
      </c>
      <c r="B3377" t="s">
        <v>12622</v>
      </c>
      <c r="C3377" s="8">
        <v>11</v>
      </c>
      <c r="D3377">
        <v>4</v>
      </c>
      <c r="E3377" s="9">
        <v>20.469909999999999</v>
      </c>
      <c r="F3377" s="9">
        <v>7.4616499999999997</v>
      </c>
      <c r="G3377" s="9">
        <v>7.01729</v>
      </c>
      <c r="H3377" s="9">
        <v>6.3831699999999998</v>
      </c>
      <c r="I3377" s="9" t="s">
        <v>22068</v>
      </c>
      <c r="J3377" s="9" t="s">
        <v>22068</v>
      </c>
      <c r="K3377" s="9" t="s">
        <v>22068</v>
      </c>
      <c r="L3377" s="9" t="s">
        <v>22068</v>
      </c>
      <c r="M3377" s="9" t="s">
        <v>22068</v>
      </c>
      <c r="N3377" s="9" t="s">
        <v>22068</v>
      </c>
      <c r="O3377" s="9" t="s">
        <v>22068</v>
      </c>
      <c r="P3377">
        <v>-129</v>
      </c>
      <c r="Q3377">
        <v>-1912</v>
      </c>
      <c r="R3377">
        <v>-657</v>
      </c>
      <c r="S3377">
        <v>-2259</v>
      </c>
      <c r="T3377" t="s">
        <v>22068</v>
      </c>
      <c r="U3377" t="s">
        <v>22068</v>
      </c>
      <c r="V3377" t="s">
        <v>22068</v>
      </c>
      <c r="W3377" t="s">
        <v>22068</v>
      </c>
      <c r="X3377" t="s">
        <v>22068</v>
      </c>
      <c r="Y3377" t="s">
        <v>22068</v>
      </c>
      <c r="Z3377" t="s">
        <v>22068</v>
      </c>
      <c r="AA3377" t="s">
        <v>17821</v>
      </c>
    </row>
    <row r="3378" spans="1:27" x14ac:dyDescent="0.2">
      <c r="A3378" t="s">
        <v>6598</v>
      </c>
      <c r="B3378" t="s">
        <v>10773</v>
      </c>
      <c r="C3378" s="8">
        <v>5</v>
      </c>
      <c r="D3378">
        <v>1</v>
      </c>
      <c r="E3378" s="9">
        <v>20.46528</v>
      </c>
      <c r="F3378" s="9" t="s">
        <v>22068</v>
      </c>
      <c r="G3378" s="9" t="s">
        <v>22068</v>
      </c>
      <c r="H3378" s="9" t="s">
        <v>22068</v>
      </c>
      <c r="I3378" s="9" t="s">
        <v>22068</v>
      </c>
      <c r="J3378" s="9" t="s">
        <v>22068</v>
      </c>
      <c r="K3378" s="9" t="s">
        <v>22068</v>
      </c>
      <c r="L3378" s="9" t="s">
        <v>22068</v>
      </c>
      <c r="M3378" s="9" t="s">
        <v>22068</v>
      </c>
      <c r="N3378" s="9" t="s">
        <v>22068</v>
      </c>
      <c r="O3378" s="9" t="s">
        <v>22068</v>
      </c>
      <c r="P3378">
        <v>36</v>
      </c>
      <c r="Q3378" t="s">
        <v>22068</v>
      </c>
      <c r="R3378" t="s">
        <v>22068</v>
      </c>
      <c r="S3378" t="s">
        <v>22068</v>
      </c>
      <c r="T3378" t="s">
        <v>22068</v>
      </c>
      <c r="U3378" t="s">
        <v>22068</v>
      </c>
      <c r="V3378" t="s">
        <v>22068</v>
      </c>
      <c r="W3378" t="s">
        <v>22068</v>
      </c>
      <c r="X3378" t="s">
        <v>22068</v>
      </c>
      <c r="Y3378" t="s">
        <v>22068</v>
      </c>
      <c r="Z3378" t="s">
        <v>22068</v>
      </c>
      <c r="AA3378" t="s">
        <v>17822</v>
      </c>
    </row>
    <row r="3379" spans="1:27" x14ac:dyDescent="0.2">
      <c r="A3379" t="s">
        <v>6945</v>
      </c>
      <c r="B3379" t="s">
        <v>12624</v>
      </c>
      <c r="C3379" s="8">
        <v>8</v>
      </c>
      <c r="D3379">
        <v>1</v>
      </c>
      <c r="E3379" s="9">
        <v>20.463159999999998</v>
      </c>
      <c r="F3379" s="9" t="s">
        <v>22068</v>
      </c>
      <c r="G3379" s="9" t="s">
        <v>22068</v>
      </c>
      <c r="H3379" s="9" t="s">
        <v>22068</v>
      </c>
      <c r="I3379" s="9" t="s">
        <v>22068</v>
      </c>
      <c r="J3379" s="9" t="s">
        <v>22068</v>
      </c>
      <c r="K3379" s="9" t="s">
        <v>22068</v>
      </c>
      <c r="L3379" s="9" t="s">
        <v>22068</v>
      </c>
      <c r="M3379" s="9" t="s">
        <v>22068</v>
      </c>
      <c r="N3379" s="9" t="s">
        <v>22068</v>
      </c>
      <c r="O3379" s="9" t="s">
        <v>22068</v>
      </c>
      <c r="P3379">
        <v>40</v>
      </c>
      <c r="Q3379" t="s">
        <v>22068</v>
      </c>
      <c r="R3379" t="s">
        <v>22068</v>
      </c>
      <c r="S3379" t="s">
        <v>22068</v>
      </c>
      <c r="T3379" t="s">
        <v>22068</v>
      </c>
      <c r="U3379" t="s">
        <v>22068</v>
      </c>
      <c r="V3379" t="s">
        <v>22068</v>
      </c>
      <c r="W3379" t="s">
        <v>22068</v>
      </c>
      <c r="X3379" t="s">
        <v>22068</v>
      </c>
      <c r="Y3379" t="s">
        <v>22068</v>
      </c>
      <c r="Z3379" t="s">
        <v>22068</v>
      </c>
      <c r="AA3379" t="s">
        <v>10118</v>
      </c>
    </row>
    <row r="3380" spans="1:27" x14ac:dyDescent="0.2">
      <c r="A3380" t="s">
        <v>213</v>
      </c>
      <c r="B3380" t="s">
        <v>12625</v>
      </c>
      <c r="C3380" s="8">
        <v>23</v>
      </c>
      <c r="D3380">
        <v>1</v>
      </c>
      <c r="E3380" s="9">
        <v>20.45889</v>
      </c>
      <c r="F3380" s="9" t="s">
        <v>22068</v>
      </c>
      <c r="G3380" s="9" t="s">
        <v>22068</v>
      </c>
      <c r="H3380" s="9" t="s">
        <v>22068</v>
      </c>
      <c r="I3380" s="9" t="s">
        <v>22068</v>
      </c>
      <c r="J3380" s="9" t="s">
        <v>22068</v>
      </c>
      <c r="K3380" s="9" t="s">
        <v>22068</v>
      </c>
      <c r="L3380" s="9" t="s">
        <v>22068</v>
      </c>
      <c r="M3380" s="9" t="s">
        <v>22068</v>
      </c>
      <c r="N3380" s="9" t="s">
        <v>22068</v>
      </c>
      <c r="O3380" s="9" t="s">
        <v>22068</v>
      </c>
      <c r="P3380">
        <v>-80</v>
      </c>
      <c r="Q3380" t="s">
        <v>22068</v>
      </c>
      <c r="R3380" t="s">
        <v>22068</v>
      </c>
      <c r="S3380" t="s">
        <v>22068</v>
      </c>
      <c r="T3380" t="s">
        <v>22068</v>
      </c>
      <c r="U3380" t="s">
        <v>22068</v>
      </c>
      <c r="V3380" t="s">
        <v>22068</v>
      </c>
      <c r="W3380" t="s">
        <v>22068</v>
      </c>
      <c r="X3380" t="s">
        <v>22068</v>
      </c>
      <c r="Y3380" t="s">
        <v>22068</v>
      </c>
      <c r="Z3380" t="s">
        <v>22068</v>
      </c>
      <c r="AA3380" t="s">
        <v>17823</v>
      </c>
    </row>
    <row r="3381" spans="1:27" x14ac:dyDescent="0.2">
      <c r="A3381" t="s">
        <v>5235</v>
      </c>
      <c r="B3381" t="s">
        <v>12626</v>
      </c>
      <c r="C3381" s="8" t="s">
        <v>22068</v>
      </c>
      <c r="D3381">
        <v>2</v>
      </c>
      <c r="E3381" s="9">
        <v>20.451419999999999</v>
      </c>
      <c r="F3381" s="9">
        <v>2.4935399999999999</v>
      </c>
      <c r="G3381" s="9" t="s">
        <v>22068</v>
      </c>
      <c r="H3381" s="9" t="s">
        <v>22068</v>
      </c>
      <c r="I3381" s="9" t="s">
        <v>22068</v>
      </c>
      <c r="J3381" s="9" t="s">
        <v>22068</v>
      </c>
      <c r="K3381" s="9" t="s">
        <v>22068</v>
      </c>
      <c r="L3381" s="9" t="s">
        <v>22068</v>
      </c>
      <c r="M3381" s="9" t="s">
        <v>22068</v>
      </c>
      <c r="N3381" s="9" t="s">
        <v>22068</v>
      </c>
      <c r="O3381" s="9" t="s">
        <v>22068</v>
      </c>
      <c r="P3381">
        <v>76</v>
      </c>
      <c r="Q3381">
        <v>-153</v>
      </c>
      <c r="R3381" t="s">
        <v>22068</v>
      </c>
      <c r="S3381" t="s">
        <v>22068</v>
      </c>
      <c r="T3381" t="s">
        <v>22068</v>
      </c>
      <c r="U3381" t="s">
        <v>22068</v>
      </c>
      <c r="V3381" t="s">
        <v>22068</v>
      </c>
      <c r="W3381" t="s">
        <v>22068</v>
      </c>
      <c r="X3381" t="s">
        <v>22068</v>
      </c>
      <c r="Y3381" t="s">
        <v>22068</v>
      </c>
      <c r="Z3381" t="s">
        <v>22068</v>
      </c>
      <c r="AA3381" t="s">
        <v>17824</v>
      </c>
    </row>
    <row r="3382" spans="1:27" x14ac:dyDescent="0.2">
      <c r="A3382" t="s">
        <v>5253</v>
      </c>
      <c r="B3382" t="s">
        <v>12627</v>
      </c>
      <c r="C3382" s="8" t="s">
        <v>22068</v>
      </c>
      <c r="D3382">
        <v>1</v>
      </c>
      <c r="E3382" s="9">
        <v>20.4512</v>
      </c>
      <c r="F3382" s="9" t="s">
        <v>22068</v>
      </c>
      <c r="G3382" s="9" t="s">
        <v>22068</v>
      </c>
      <c r="H3382" s="9" t="s">
        <v>22068</v>
      </c>
      <c r="I3382" s="9" t="s">
        <v>22068</v>
      </c>
      <c r="J3382" s="9" t="s">
        <v>22068</v>
      </c>
      <c r="K3382" s="9" t="s">
        <v>22068</v>
      </c>
      <c r="L3382" s="9" t="s">
        <v>22068</v>
      </c>
      <c r="M3382" s="9" t="s">
        <v>22068</v>
      </c>
      <c r="N3382" s="9" t="s">
        <v>22068</v>
      </c>
      <c r="O3382" s="9" t="s">
        <v>22068</v>
      </c>
      <c r="P3382">
        <v>-183</v>
      </c>
      <c r="Q3382" t="s">
        <v>22068</v>
      </c>
      <c r="R3382" t="s">
        <v>22068</v>
      </c>
      <c r="S3382" t="s">
        <v>22068</v>
      </c>
      <c r="T3382" t="s">
        <v>22068</v>
      </c>
      <c r="U3382" t="s">
        <v>22068</v>
      </c>
      <c r="V3382" t="s">
        <v>22068</v>
      </c>
      <c r="W3382" t="s">
        <v>22068</v>
      </c>
      <c r="X3382" t="s">
        <v>22068</v>
      </c>
      <c r="Y3382" t="s">
        <v>22068</v>
      </c>
      <c r="Z3382" t="s">
        <v>22068</v>
      </c>
      <c r="AA3382" t="s">
        <v>17825</v>
      </c>
    </row>
    <row r="3383" spans="1:27" x14ac:dyDescent="0.2">
      <c r="A3383" t="s">
        <v>17826</v>
      </c>
      <c r="B3383" t="s">
        <v>10496</v>
      </c>
      <c r="C3383" s="8" t="s">
        <v>22068</v>
      </c>
      <c r="D3383">
        <v>2</v>
      </c>
      <c r="E3383" s="9">
        <v>20.450109999999999</v>
      </c>
      <c r="F3383" s="9">
        <v>6.0483000000000002</v>
      </c>
      <c r="G3383" s="9" t="s">
        <v>22068</v>
      </c>
      <c r="H3383" s="9" t="s">
        <v>22068</v>
      </c>
      <c r="I3383" s="9" t="s">
        <v>22068</v>
      </c>
      <c r="J3383" s="9" t="s">
        <v>22068</v>
      </c>
      <c r="K3383" s="9" t="s">
        <v>22068</v>
      </c>
      <c r="L3383" s="9" t="s">
        <v>22068</v>
      </c>
      <c r="M3383" s="9" t="s">
        <v>22068</v>
      </c>
      <c r="N3383" s="9" t="s">
        <v>22068</v>
      </c>
      <c r="O3383" s="9" t="s">
        <v>22068</v>
      </c>
      <c r="P3383">
        <v>-544</v>
      </c>
      <c r="Q3383">
        <v>-2174</v>
      </c>
      <c r="R3383" t="s">
        <v>22068</v>
      </c>
      <c r="S3383" t="s">
        <v>22068</v>
      </c>
      <c r="T3383" t="s">
        <v>22068</v>
      </c>
      <c r="U3383" t="s">
        <v>22068</v>
      </c>
      <c r="V3383" t="s">
        <v>22068</v>
      </c>
      <c r="W3383" t="s">
        <v>22068</v>
      </c>
      <c r="X3383" t="s">
        <v>22068</v>
      </c>
      <c r="Y3383" t="s">
        <v>22068</v>
      </c>
      <c r="Z3383" t="s">
        <v>22068</v>
      </c>
      <c r="AA3383" t="s">
        <v>17827</v>
      </c>
    </row>
    <row r="3384" spans="1:27" x14ac:dyDescent="0.2">
      <c r="A3384" t="s">
        <v>7396</v>
      </c>
      <c r="B3384" t="s">
        <v>12628</v>
      </c>
      <c r="C3384" s="8">
        <v>6</v>
      </c>
      <c r="D3384">
        <v>2</v>
      </c>
      <c r="E3384" s="9">
        <v>20.450109999999999</v>
      </c>
      <c r="F3384" s="9">
        <v>6.0483000000000002</v>
      </c>
      <c r="G3384" s="9" t="s">
        <v>22068</v>
      </c>
      <c r="H3384" s="9" t="s">
        <v>22068</v>
      </c>
      <c r="I3384" s="9" t="s">
        <v>22068</v>
      </c>
      <c r="J3384" s="9" t="s">
        <v>22068</v>
      </c>
      <c r="K3384" s="9" t="s">
        <v>22068</v>
      </c>
      <c r="L3384" s="9" t="s">
        <v>22068</v>
      </c>
      <c r="M3384" s="9" t="s">
        <v>22068</v>
      </c>
      <c r="N3384" s="9" t="s">
        <v>22068</v>
      </c>
      <c r="O3384" s="9" t="s">
        <v>22068</v>
      </c>
      <c r="P3384">
        <v>-1741</v>
      </c>
      <c r="Q3384">
        <v>-111</v>
      </c>
      <c r="R3384" t="s">
        <v>22068</v>
      </c>
      <c r="S3384" t="s">
        <v>22068</v>
      </c>
      <c r="T3384" t="s">
        <v>22068</v>
      </c>
      <c r="U3384" t="s">
        <v>22068</v>
      </c>
      <c r="V3384" t="s">
        <v>22068</v>
      </c>
      <c r="W3384" t="s">
        <v>22068</v>
      </c>
      <c r="X3384" t="s">
        <v>22068</v>
      </c>
      <c r="Y3384" t="s">
        <v>22068</v>
      </c>
      <c r="Z3384" t="s">
        <v>22068</v>
      </c>
      <c r="AA3384" t="s">
        <v>10220</v>
      </c>
    </row>
    <row r="3385" spans="1:27" x14ac:dyDescent="0.2">
      <c r="A3385" t="s">
        <v>446</v>
      </c>
      <c r="B3385" t="s">
        <v>12629</v>
      </c>
      <c r="C3385" s="8" t="s">
        <v>22068</v>
      </c>
      <c r="D3385">
        <v>1</v>
      </c>
      <c r="E3385" s="9">
        <v>20.444900000000001</v>
      </c>
      <c r="F3385" s="9" t="s">
        <v>22068</v>
      </c>
      <c r="G3385" s="9" t="s">
        <v>22068</v>
      </c>
      <c r="H3385" s="9" t="s">
        <v>22068</v>
      </c>
      <c r="I3385" s="9" t="s">
        <v>22068</v>
      </c>
      <c r="J3385" s="9" t="s">
        <v>22068</v>
      </c>
      <c r="K3385" s="9" t="s">
        <v>22068</v>
      </c>
      <c r="L3385" s="9" t="s">
        <v>22068</v>
      </c>
      <c r="M3385" s="9" t="s">
        <v>22068</v>
      </c>
      <c r="N3385" s="9" t="s">
        <v>22068</v>
      </c>
      <c r="O3385" s="9" t="s">
        <v>22068</v>
      </c>
      <c r="P3385">
        <v>-593</v>
      </c>
      <c r="Q3385" t="s">
        <v>22068</v>
      </c>
      <c r="R3385" t="s">
        <v>22068</v>
      </c>
      <c r="S3385" t="s">
        <v>22068</v>
      </c>
      <c r="T3385" t="s">
        <v>22068</v>
      </c>
      <c r="U3385" t="s">
        <v>22068</v>
      </c>
      <c r="V3385" t="s">
        <v>22068</v>
      </c>
      <c r="W3385" t="s">
        <v>22068</v>
      </c>
      <c r="X3385" t="s">
        <v>22068</v>
      </c>
      <c r="Y3385" t="s">
        <v>22068</v>
      </c>
      <c r="Z3385" t="s">
        <v>22068</v>
      </c>
      <c r="AA3385" t="s">
        <v>17828</v>
      </c>
    </row>
    <row r="3386" spans="1:27" x14ac:dyDescent="0.2">
      <c r="A3386" t="s">
        <v>4575</v>
      </c>
      <c r="B3386" t="s">
        <v>10569</v>
      </c>
      <c r="C3386" s="8" t="s">
        <v>22068</v>
      </c>
      <c r="D3386">
        <v>1</v>
      </c>
      <c r="E3386" s="9">
        <v>20.444900000000001</v>
      </c>
      <c r="F3386" s="9" t="s">
        <v>22068</v>
      </c>
      <c r="G3386" s="9" t="s">
        <v>22068</v>
      </c>
      <c r="H3386" s="9" t="s">
        <v>22068</v>
      </c>
      <c r="I3386" s="9" t="s">
        <v>22068</v>
      </c>
      <c r="J3386" s="9" t="s">
        <v>22068</v>
      </c>
      <c r="K3386" s="9" t="s">
        <v>22068</v>
      </c>
      <c r="L3386" s="9" t="s">
        <v>22068</v>
      </c>
      <c r="M3386" s="9" t="s">
        <v>22068</v>
      </c>
      <c r="N3386" s="9" t="s">
        <v>22068</v>
      </c>
      <c r="O3386" s="9" t="s">
        <v>22068</v>
      </c>
      <c r="P3386">
        <v>-230</v>
      </c>
      <c r="Q3386" t="s">
        <v>22068</v>
      </c>
      <c r="R3386" t="s">
        <v>22068</v>
      </c>
      <c r="S3386" t="s">
        <v>22068</v>
      </c>
      <c r="T3386" t="s">
        <v>22068</v>
      </c>
      <c r="U3386" t="s">
        <v>22068</v>
      </c>
      <c r="V3386" t="s">
        <v>22068</v>
      </c>
      <c r="W3386" t="s">
        <v>22068</v>
      </c>
      <c r="X3386" t="s">
        <v>22068</v>
      </c>
      <c r="Y3386" t="s">
        <v>22068</v>
      </c>
      <c r="Z3386" t="s">
        <v>22068</v>
      </c>
      <c r="AA3386" t="s">
        <v>17829</v>
      </c>
    </row>
    <row r="3387" spans="1:27" x14ac:dyDescent="0.2">
      <c r="A3387" t="s">
        <v>627</v>
      </c>
      <c r="B3387" t="s">
        <v>11485</v>
      </c>
      <c r="C3387" s="8" t="s">
        <v>22068</v>
      </c>
      <c r="D3387">
        <v>1</v>
      </c>
      <c r="E3387" s="9">
        <v>20.444870000000002</v>
      </c>
      <c r="F3387" s="9" t="s">
        <v>22068</v>
      </c>
      <c r="G3387" s="9" t="s">
        <v>22068</v>
      </c>
      <c r="H3387" s="9" t="s">
        <v>22068</v>
      </c>
      <c r="I3387" s="9" t="s">
        <v>22068</v>
      </c>
      <c r="J3387" s="9" t="s">
        <v>22068</v>
      </c>
      <c r="K3387" s="9" t="s">
        <v>22068</v>
      </c>
      <c r="L3387" s="9" t="s">
        <v>22068</v>
      </c>
      <c r="M3387" s="9" t="s">
        <v>22068</v>
      </c>
      <c r="N3387" s="9" t="s">
        <v>22068</v>
      </c>
      <c r="O3387" s="9" t="s">
        <v>22068</v>
      </c>
      <c r="P3387">
        <v>-88</v>
      </c>
      <c r="Q3387" t="s">
        <v>22068</v>
      </c>
      <c r="R3387" t="s">
        <v>22068</v>
      </c>
      <c r="S3387" t="s">
        <v>22068</v>
      </c>
      <c r="T3387" t="s">
        <v>22068</v>
      </c>
      <c r="U3387" t="s">
        <v>22068</v>
      </c>
      <c r="V3387" t="s">
        <v>22068</v>
      </c>
      <c r="W3387" t="s">
        <v>22068</v>
      </c>
      <c r="X3387" t="s">
        <v>22068</v>
      </c>
      <c r="Y3387" t="s">
        <v>22068</v>
      </c>
      <c r="Z3387" t="s">
        <v>22068</v>
      </c>
      <c r="AA3387" t="s">
        <v>17830</v>
      </c>
    </row>
    <row r="3388" spans="1:27" x14ac:dyDescent="0.2">
      <c r="A3388" t="s">
        <v>5491</v>
      </c>
      <c r="B3388" t="s">
        <v>12630</v>
      </c>
      <c r="C3388" s="8" t="s">
        <v>22068</v>
      </c>
      <c r="D3388">
        <v>1</v>
      </c>
      <c r="E3388" s="9">
        <v>20.42803</v>
      </c>
      <c r="F3388" s="9" t="s">
        <v>22068</v>
      </c>
      <c r="G3388" s="9" t="s">
        <v>22068</v>
      </c>
      <c r="H3388" s="9" t="s">
        <v>22068</v>
      </c>
      <c r="I3388" s="9" t="s">
        <v>22068</v>
      </c>
      <c r="J3388" s="9" t="s">
        <v>22068</v>
      </c>
      <c r="K3388" s="9" t="s">
        <v>22068</v>
      </c>
      <c r="L3388" s="9" t="s">
        <v>22068</v>
      </c>
      <c r="M3388" s="9" t="s">
        <v>22068</v>
      </c>
      <c r="N3388" s="9" t="s">
        <v>22068</v>
      </c>
      <c r="O3388" s="9" t="s">
        <v>22068</v>
      </c>
      <c r="P3388">
        <v>-2169</v>
      </c>
      <c r="Q3388" t="s">
        <v>22068</v>
      </c>
      <c r="R3388" t="s">
        <v>22068</v>
      </c>
      <c r="S3388" t="s">
        <v>22068</v>
      </c>
      <c r="T3388" t="s">
        <v>22068</v>
      </c>
      <c r="U3388" t="s">
        <v>22068</v>
      </c>
      <c r="V3388" t="s">
        <v>22068</v>
      </c>
      <c r="W3388" t="s">
        <v>22068</v>
      </c>
      <c r="X3388" t="s">
        <v>22068</v>
      </c>
      <c r="Y3388" t="s">
        <v>22068</v>
      </c>
      <c r="Z3388" t="s">
        <v>22068</v>
      </c>
      <c r="AA3388" t="s">
        <v>9763</v>
      </c>
    </row>
    <row r="3389" spans="1:27" x14ac:dyDescent="0.2">
      <c r="A3389" t="s">
        <v>7577</v>
      </c>
      <c r="B3389" t="s">
        <v>10719</v>
      </c>
      <c r="C3389" s="8" t="s">
        <v>22068</v>
      </c>
      <c r="D3389">
        <v>2</v>
      </c>
      <c r="E3389" s="9">
        <v>20.41891</v>
      </c>
      <c r="F3389" s="9">
        <v>15.254200000000001</v>
      </c>
      <c r="G3389" s="9" t="s">
        <v>22068</v>
      </c>
      <c r="H3389" s="9" t="s">
        <v>22068</v>
      </c>
      <c r="I3389" s="9" t="s">
        <v>22068</v>
      </c>
      <c r="J3389" s="9" t="s">
        <v>22068</v>
      </c>
      <c r="K3389" s="9" t="s">
        <v>22068</v>
      </c>
      <c r="L3389" s="9" t="s">
        <v>22068</v>
      </c>
      <c r="M3389" s="9" t="s">
        <v>22068</v>
      </c>
      <c r="N3389" s="9" t="s">
        <v>22068</v>
      </c>
      <c r="O3389" s="9" t="s">
        <v>22068</v>
      </c>
      <c r="P3389">
        <v>-992</v>
      </c>
      <c r="Q3389">
        <v>-14</v>
      </c>
      <c r="R3389" t="s">
        <v>22068</v>
      </c>
      <c r="S3389" t="s">
        <v>22068</v>
      </c>
      <c r="T3389" t="s">
        <v>22068</v>
      </c>
      <c r="U3389" t="s">
        <v>22068</v>
      </c>
      <c r="V3389" t="s">
        <v>22068</v>
      </c>
      <c r="W3389" t="s">
        <v>22068</v>
      </c>
      <c r="X3389" t="s">
        <v>22068</v>
      </c>
      <c r="Y3389" t="s">
        <v>22068</v>
      </c>
      <c r="Z3389" t="s">
        <v>22068</v>
      </c>
      <c r="AA3389" t="s">
        <v>17831</v>
      </c>
    </row>
    <row r="3390" spans="1:27" x14ac:dyDescent="0.2">
      <c r="A3390" t="s">
        <v>7514</v>
      </c>
      <c r="B3390" t="s">
        <v>10539</v>
      </c>
      <c r="C3390" s="8">
        <v>23</v>
      </c>
      <c r="D3390">
        <v>1</v>
      </c>
      <c r="E3390" s="9">
        <v>20.41752</v>
      </c>
      <c r="F3390" s="9" t="s">
        <v>22068</v>
      </c>
      <c r="G3390" s="9" t="s">
        <v>22068</v>
      </c>
      <c r="H3390" s="9" t="s">
        <v>22068</v>
      </c>
      <c r="I3390" s="9" t="s">
        <v>22068</v>
      </c>
      <c r="J3390" s="9" t="s">
        <v>22068</v>
      </c>
      <c r="K3390" s="9" t="s">
        <v>22068</v>
      </c>
      <c r="L3390" s="9" t="s">
        <v>22068</v>
      </c>
      <c r="M3390" s="9" t="s">
        <v>22068</v>
      </c>
      <c r="N3390" s="9" t="s">
        <v>22068</v>
      </c>
      <c r="O3390" s="9" t="s">
        <v>22068</v>
      </c>
      <c r="P3390">
        <v>-259</v>
      </c>
      <c r="Q3390" t="s">
        <v>22068</v>
      </c>
      <c r="R3390" t="s">
        <v>22068</v>
      </c>
      <c r="S3390" t="s">
        <v>22068</v>
      </c>
      <c r="T3390" t="s">
        <v>22068</v>
      </c>
      <c r="U3390" t="s">
        <v>22068</v>
      </c>
      <c r="V3390" t="s">
        <v>22068</v>
      </c>
      <c r="W3390" t="s">
        <v>22068</v>
      </c>
      <c r="X3390" t="s">
        <v>22068</v>
      </c>
      <c r="Y3390" t="s">
        <v>22068</v>
      </c>
      <c r="Z3390" t="s">
        <v>22068</v>
      </c>
      <c r="AA3390" t="s">
        <v>17832</v>
      </c>
    </row>
    <row r="3391" spans="1:27" x14ac:dyDescent="0.2">
      <c r="A3391" t="s">
        <v>4913</v>
      </c>
      <c r="B3391" t="s">
        <v>12631</v>
      </c>
      <c r="C3391" s="8" t="s">
        <v>22068</v>
      </c>
      <c r="D3391">
        <v>3</v>
      </c>
      <c r="E3391" s="9">
        <v>20.416360000000001</v>
      </c>
      <c r="F3391" s="9">
        <v>9.6777300000000004</v>
      </c>
      <c r="G3391" s="9">
        <v>4.9881799999999998</v>
      </c>
      <c r="H3391" s="9" t="s">
        <v>22068</v>
      </c>
      <c r="I3391" s="9" t="s">
        <v>22068</v>
      </c>
      <c r="J3391" s="9" t="s">
        <v>22068</v>
      </c>
      <c r="K3391" s="9" t="s">
        <v>22068</v>
      </c>
      <c r="L3391" s="9" t="s">
        <v>22068</v>
      </c>
      <c r="M3391" s="9" t="s">
        <v>22068</v>
      </c>
      <c r="N3391" s="9" t="s">
        <v>22068</v>
      </c>
      <c r="O3391" s="9" t="s">
        <v>22068</v>
      </c>
      <c r="P3391">
        <v>-1328</v>
      </c>
      <c r="Q3391">
        <v>-4768</v>
      </c>
      <c r="R3391">
        <v>-6865</v>
      </c>
      <c r="S3391" t="s">
        <v>22068</v>
      </c>
      <c r="T3391" t="s">
        <v>22068</v>
      </c>
      <c r="U3391" t="s">
        <v>22068</v>
      </c>
      <c r="V3391" t="s">
        <v>22068</v>
      </c>
      <c r="W3391" t="s">
        <v>22068</v>
      </c>
      <c r="X3391" t="s">
        <v>22068</v>
      </c>
      <c r="Y3391" t="s">
        <v>22068</v>
      </c>
      <c r="Z3391" t="s">
        <v>22068</v>
      </c>
      <c r="AA3391" t="s">
        <v>17833</v>
      </c>
    </row>
    <row r="3392" spans="1:27" x14ac:dyDescent="0.2">
      <c r="A3392" t="s">
        <v>4914</v>
      </c>
      <c r="B3392" t="s">
        <v>12632</v>
      </c>
      <c r="C3392" s="8" t="s">
        <v>22068</v>
      </c>
      <c r="D3392">
        <v>3</v>
      </c>
      <c r="E3392" s="9">
        <v>20.416360000000001</v>
      </c>
      <c r="F3392" s="9">
        <v>9.6777300000000004</v>
      </c>
      <c r="G3392" s="9">
        <v>4.9881799999999998</v>
      </c>
      <c r="H3392" s="9" t="s">
        <v>22068</v>
      </c>
      <c r="I3392" s="9" t="s">
        <v>22068</v>
      </c>
      <c r="J3392" s="9" t="s">
        <v>22068</v>
      </c>
      <c r="K3392" s="9" t="s">
        <v>22068</v>
      </c>
      <c r="L3392" s="9" t="s">
        <v>22068</v>
      </c>
      <c r="M3392" s="9" t="s">
        <v>22068</v>
      </c>
      <c r="N3392" s="9" t="s">
        <v>22068</v>
      </c>
      <c r="O3392" s="9" t="s">
        <v>22068</v>
      </c>
      <c r="P3392">
        <v>-5644</v>
      </c>
      <c r="Q3392">
        <v>-2204</v>
      </c>
      <c r="R3392">
        <v>-107</v>
      </c>
      <c r="S3392" t="s">
        <v>22068</v>
      </c>
      <c r="T3392" t="s">
        <v>22068</v>
      </c>
      <c r="U3392" t="s">
        <v>22068</v>
      </c>
      <c r="V3392" t="s">
        <v>22068</v>
      </c>
      <c r="W3392" t="s">
        <v>22068</v>
      </c>
      <c r="X3392" t="s">
        <v>22068</v>
      </c>
      <c r="Y3392" t="s">
        <v>22068</v>
      </c>
      <c r="Z3392" t="s">
        <v>22068</v>
      </c>
      <c r="AA3392" t="s">
        <v>17834</v>
      </c>
    </row>
    <row r="3393" spans="1:27" x14ac:dyDescent="0.2">
      <c r="A3393" t="s">
        <v>4229</v>
      </c>
      <c r="B3393" t="s">
        <v>12633</v>
      </c>
      <c r="C3393" s="8">
        <v>5</v>
      </c>
      <c r="D3393">
        <v>1</v>
      </c>
      <c r="E3393" s="9">
        <v>20.407679999999999</v>
      </c>
      <c r="F3393" s="9" t="s">
        <v>22068</v>
      </c>
      <c r="G3393" s="9" t="s">
        <v>22068</v>
      </c>
      <c r="H3393" s="9" t="s">
        <v>22068</v>
      </c>
      <c r="I3393" s="9" t="s">
        <v>22068</v>
      </c>
      <c r="J3393" s="9" t="s">
        <v>22068</v>
      </c>
      <c r="K3393" s="9" t="s">
        <v>22068</v>
      </c>
      <c r="L3393" s="9" t="s">
        <v>22068</v>
      </c>
      <c r="M3393" s="9" t="s">
        <v>22068</v>
      </c>
      <c r="N3393" s="9" t="s">
        <v>22068</v>
      </c>
      <c r="O3393" s="9" t="s">
        <v>22068</v>
      </c>
      <c r="P3393">
        <v>74</v>
      </c>
      <c r="Q3393" t="s">
        <v>22068</v>
      </c>
      <c r="R3393" t="s">
        <v>22068</v>
      </c>
      <c r="S3393" t="s">
        <v>22068</v>
      </c>
      <c r="T3393" t="s">
        <v>22068</v>
      </c>
      <c r="U3393" t="s">
        <v>22068</v>
      </c>
      <c r="V3393" t="s">
        <v>22068</v>
      </c>
      <c r="W3393" t="s">
        <v>22068</v>
      </c>
      <c r="X3393" t="s">
        <v>22068</v>
      </c>
      <c r="Y3393" t="s">
        <v>22068</v>
      </c>
      <c r="Z3393" t="s">
        <v>22068</v>
      </c>
      <c r="AA3393" t="s">
        <v>17835</v>
      </c>
    </row>
    <row r="3394" spans="1:27" x14ac:dyDescent="0.2">
      <c r="A3394" t="s">
        <v>5572</v>
      </c>
      <c r="B3394" t="s">
        <v>12634</v>
      </c>
      <c r="C3394" s="8">
        <v>5</v>
      </c>
      <c r="D3394">
        <v>3</v>
      </c>
      <c r="E3394" s="9">
        <v>20.402850000000001</v>
      </c>
      <c r="F3394" s="9">
        <v>7.8162900000000004</v>
      </c>
      <c r="G3394" s="9">
        <v>7.5808999999999997</v>
      </c>
      <c r="H3394" s="9" t="s">
        <v>22068</v>
      </c>
      <c r="I3394" s="9" t="s">
        <v>22068</v>
      </c>
      <c r="J3394" s="9" t="s">
        <v>22068</v>
      </c>
      <c r="K3394" s="9" t="s">
        <v>22068</v>
      </c>
      <c r="L3394" s="9" t="s">
        <v>22068</v>
      </c>
      <c r="M3394" s="9" t="s">
        <v>22068</v>
      </c>
      <c r="N3394" s="9" t="s">
        <v>22068</v>
      </c>
      <c r="O3394" s="9" t="s">
        <v>22068</v>
      </c>
      <c r="P3394">
        <v>-1239</v>
      </c>
      <c r="Q3394">
        <v>-34</v>
      </c>
      <c r="R3394">
        <v>-1665</v>
      </c>
      <c r="S3394" t="s">
        <v>22068</v>
      </c>
      <c r="T3394" t="s">
        <v>22068</v>
      </c>
      <c r="U3394" t="s">
        <v>22068</v>
      </c>
      <c r="V3394" t="s">
        <v>22068</v>
      </c>
      <c r="W3394" t="s">
        <v>22068</v>
      </c>
      <c r="X3394" t="s">
        <v>22068</v>
      </c>
      <c r="Y3394" t="s">
        <v>22068</v>
      </c>
      <c r="Z3394" t="s">
        <v>22068</v>
      </c>
      <c r="AA3394" t="s">
        <v>9779</v>
      </c>
    </row>
    <row r="3395" spans="1:27" x14ac:dyDescent="0.2">
      <c r="A3395" t="s">
        <v>5587</v>
      </c>
      <c r="B3395" t="s">
        <v>12028</v>
      </c>
      <c r="C3395" s="8" t="s">
        <v>22068</v>
      </c>
      <c r="D3395">
        <v>3</v>
      </c>
      <c r="E3395" s="9">
        <v>20.402850000000001</v>
      </c>
      <c r="F3395" s="9">
        <v>13.672980000000001</v>
      </c>
      <c r="G3395" s="9">
        <v>4.8218699999999997</v>
      </c>
      <c r="H3395" s="9" t="s">
        <v>22068</v>
      </c>
      <c r="I3395" s="9" t="s">
        <v>22068</v>
      </c>
      <c r="J3395" s="9" t="s">
        <v>22068</v>
      </c>
      <c r="K3395" s="9" t="s">
        <v>22068</v>
      </c>
      <c r="L3395" s="9" t="s">
        <v>22068</v>
      </c>
      <c r="M3395" s="9" t="s">
        <v>22068</v>
      </c>
      <c r="N3395" s="9" t="s">
        <v>22068</v>
      </c>
      <c r="O3395" s="9" t="s">
        <v>22068</v>
      </c>
      <c r="P3395">
        <v>-760</v>
      </c>
      <c r="Q3395">
        <v>-1887</v>
      </c>
      <c r="R3395">
        <v>-1563</v>
      </c>
      <c r="S3395" t="s">
        <v>22068</v>
      </c>
      <c r="T3395" t="s">
        <v>22068</v>
      </c>
      <c r="U3395" t="s">
        <v>22068</v>
      </c>
      <c r="V3395" t="s">
        <v>22068</v>
      </c>
      <c r="W3395" t="s">
        <v>22068</v>
      </c>
      <c r="X3395" t="s">
        <v>22068</v>
      </c>
      <c r="Y3395" t="s">
        <v>22068</v>
      </c>
      <c r="Z3395" t="s">
        <v>22068</v>
      </c>
      <c r="AA3395" t="s">
        <v>9782</v>
      </c>
    </row>
    <row r="3396" spans="1:27" x14ac:dyDescent="0.2">
      <c r="A3396" t="s">
        <v>487</v>
      </c>
      <c r="B3396" t="s">
        <v>12635</v>
      </c>
      <c r="C3396" s="8" t="s">
        <v>22068</v>
      </c>
      <c r="D3396">
        <v>1</v>
      </c>
      <c r="E3396" s="9">
        <v>20.397939999999998</v>
      </c>
      <c r="F3396" s="9" t="s">
        <v>22068</v>
      </c>
      <c r="G3396" s="9" t="s">
        <v>22068</v>
      </c>
      <c r="H3396" s="9" t="s">
        <v>22068</v>
      </c>
      <c r="I3396" s="9" t="s">
        <v>22068</v>
      </c>
      <c r="J3396" s="9" t="s">
        <v>22068</v>
      </c>
      <c r="K3396" s="9" t="s">
        <v>22068</v>
      </c>
      <c r="L3396" s="9" t="s">
        <v>22068</v>
      </c>
      <c r="M3396" s="9" t="s">
        <v>22068</v>
      </c>
      <c r="N3396" s="9" t="s">
        <v>22068</v>
      </c>
      <c r="O3396" s="9" t="s">
        <v>22068</v>
      </c>
      <c r="P3396">
        <v>-609</v>
      </c>
      <c r="Q3396" t="s">
        <v>22068</v>
      </c>
      <c r="R3396" t="s">
        <v>22068</v>
      </c>
      <c r="S3396" t="s">
        <v>22068</v>
      </c>
      <c r="T3396" t="s">
        <v>22068</v>
      </c>
      <c r="U3396" t="s">
        <v>22068</v>
      </c>
      <c r="V3396" t="s">
        <v>22068</v>
      </c>
      <c r="W3396" t="s">
        <v>22068</v>
      </c>
      <c r="X3396" t="s">
        <v>22068</v>
      </c>
      <c r="Y3396" t="s">
        <v>22068</v>
      </c>
      <c r="Z3396" t="s">
        <v>22068</v>
      </c>
      <c r="AA3396" t="s">
        <v>17836</v>
      </c>
    </row>
    <row r="3397" spans="1:27" x14ac:dyDescent="0.2">
      <c r="A3397" t="s">
        <v>254</v>
      </c>
      <c r="B3397" t="s">
        <v>12636</v>
      </c>
      <c r="C3397" s="8" t="s">
        <v>22068</v>
      </c>
      <c r="D3397">
        <v>1</v>
      </c>
      <c r="E3397" s="9">
        <v>20.393719999999998</v>
      </c>
      <c r="F3397" s="9" t="s">
        <v>22068</v>
      </c>
      <c r="G3397" s="9" t="s">
        <v>22068</v>
      </c>
      <c r="H3397" s="9" t="s">
        <v>22068</v>
      </c>
      <c r="I3397" s="9" t="s">
        <v>22068</v>
      </c>
      <c r="J3397" s="9" t="s">
        <v>22068</v>
      </c>
      <c r="K3397" s="9" t="s">
        <v>22068</v>
      </c>
      <c r="L3397" s="9" t="s">
        <v>22068</v>
      </c>
      <c r="M3397" s="9" t="s">
        <v>22068</v>
      </c>
      <c r="N3397" s="9" t="s">
        <v>22068</v>
      </c>
      <c r="O3397" s="9" t="s">
        <v>22068</v>
      </c>
      <c r="P3397">
        <v>-195</v>
      </c>
      <c r="Q3397" t="s">
        <v>22068</v>
      </c>
      <c r="R3397" t="s">
        <v>22068</v>
      </c>
      <c r="S3397" t="s">
        <v>22068</v>
      </c>
      <c r="T3397" t="s">
        <v>22068</v>
      </c>
      <c r="U3397" t="s">
        <v>22068</v>
      </c>
      <c r="V3397" t="s">
        <v>22068</v>
      </c>
      <c r="W3397" t="s">
        <v>22068</v>
      </c>
      <c r="X3397" t="s">
        <v>22068</v>
      </c>
      <c r="Y3397" t="s">
        <v>22068</v>
      </c>
      <c r="Z3397" t="s">
        <v>22068</v>
      </c>
      <c r="AA3397" t="s">
        <v>17837</v>
      </c>
    </row>
    <row r="3398" spans="1:27" x14ac:dyDescent="0.2">
      <c r="A3398" t="s">
        <v>1252</v>
      </c>
      <c r="B3398" t="s">
        <v>10505</v>
      </c>
      <c r="C3398" s="8">
        <v>12</v>
      </c>
      <c r="D3398">
        <v>1</v>
      </c>
      <c r="E3398" s="9">
        <v>20.393719999999998</v>
      </c>
      <c r="F3398" s="9" t="s">
        <v>22068</v>
      </c>
      <c r="G3398" s="9" t="s">
        <v>22068</v>
      </c>
      <c r="H3398" s="9" t="s">
        <v>22068</v>
      </c>
      <c r="I3398" s="9" t="s">
        <v>22068</v>
      </c>
      <c r="J3398" s="9" t="s">
        <v>22068</v>
      </c>
      <c r="K3398" s="9" t="s">
        <v>22068</v>
      </c>
      <c r="L3398" s="9" t="s">
        <v>22068</v>
      </c>
      <c r="M3398" s="9" t="s">
        <v>22068</v>
      </c>
      <c r="N3398" s="9" t="s">
        <v>22068</v>
      </c>
      <c r="O3398" s="9" t="s">
        <v>22068</v>
      </c>
      <c r="P3398">
        <v>135</v>
      </c>
      <c r="Q3398" t="s">
        <v>22068</v>
      </c>
      <c r="R3398" t="s">
        <v>22068</v>
      </c>
      <c r="S3398" t="s">
        <v>22068</v>
      </c>
      <c r="T3398" t="s">
        <v>22068</v>
      </c>
      <c r="U3398" t="s">
        <v>22068</v>
      </c>
      <c r="V3398" t="s">
        <v>22068</v>
      </c>
      <c r="W3398" t="s">
        <v>22068</v>
      </c>
      <c r="X3398" t="s">
        <v>22068</v>
      </c>
      <c r="Y3398" t="s">
        <v>22068</v>
      </c>
      <c r="Z3398" t="s">
        <v>22068</v>
      </c>
      <c r="AA3398" t="s">
        <v>8726</v>
      </c>
    </row>
    <row r="3399" spans="1:27" x14ac:dyDescent="0.2">
      <c r="A3399" t="s">
        <v>7898</v>
      </c>
      <c r="B3399" t="s">
        <v>12637</v>
      </c>
      <c r="C3399" s="8">
        <v>19</v>
      </c>
      <c r="D3399">
        <v>3</v>
      </c>
      <c r="E3399" s="9">
        <v>20.393180000000001</v>
      </c>
      <c r="F3399" s="9">
        <v>10.97058</v>
      </c>
      <c r="G3399" s="9">
        <v>6.6058199999999996</v>
      </c>
      <c r="H3399" s="9" t="s">
        <v>22068</v>
      </c>
      <c r="I3399" s="9" t="s">
        <v>22068</v>
      </c>
      <c r="J3399" s="9" t="s">
        <v>22068</v>
      </c>
      <c r="K3399" s="9" t="s">
        <v>22068</v>
      </c>
      <c r="L3399" s="9" t="s">
        <v>22068</v>
      </c>
      <c r="M3399" s="9" t="s">
        <v>22068</v>
      </c>
      <c r="N3399" s="9" t="s">
        <v>22068</v>
      </c>
      <c r="O3399" s="9" t="s">
        <v>22068</v>
      </c>
      <c r="P3399">
        <v>-2479</v>
      </c>
      <c r="Q3399">
        <v>196</v>
      </c>
      <c r="R3399">
        <v>-2871</v>
      </c>
      <c r="S3399" t="s">
        <v>22068</v>
      </c>
      <c r="T3399" t="s">
        <v>22068</v>
      </c>
      <c r="U3399" t="s">
        <v>22068</v>
      </c>
      <c r="V3399" t="s">
        <v>22068</v>
      </c>
      <c r="W3399" t="s">
        <v>22068</v>
      </c>
      <c r="X3399" t="s">
        <v>22068</v>
      </c>
      <c r="Y3399" t="s">
        <v>22068</v>
      </c>
      <c r="Z3399" t="s">
        <v>22068</v>
      </c>
      <c r="AA3399" t="s">
        <v>17838</v>
      </c>
    </row>
    <row r="3400" spans="1:27" x14ac:dyDescent="0.2">
      <c r="A3400" t="s">
        <v>1948</v>
      </c>
      <c r="B3400" t="s">
        <v>12640</v>
      </c>
      <c r="C3400" s="8" t="s">
        <v>22068</v>
      </c>
      <c r="D3400">
        <v>4</v>
      </c>
      <c r="E3400" s="9">
        <v>20.38937</v>
      </c>
      <c r="F3400" s="9">
        <v>16.54954</v>
      </c>
      <c r="G3400" s="9">
        <v>16.333690000000001</v>
      </c>
      <c r="H3400" s="9">
        <v>15.15958</v>
      </c>
      <c r="I3400" s="9" t="s">
        <v>22068</v>
      </c>
      <c r="J3400" s="9" t="s">
        <v>22068</v>
      </c>
      <c r="K3400" s="9" t="s">
        <v>22068</v>
      </c>
      <c r="L3400" s="9" t="s">
        <v>22068</v>
      </c>
      <c r="M3400" s="9" t="s">
        <v>22068</v>
      </c>
      <c r="N3400" s="9" t="s">
        <v>22068</v>
      </c>
      <c r="O3400" s="9" t="s">
        <v>22068</v>
      </c>
      <c r="P3400">
        <v>-2605</v>
      </c>
      <c r="Q3400">
        <v>-2049</v>
      </c>
      <c r="R3400">
        <v>128</v>
      </c>
      <c r="S3400">
        <v>-840</v>
      </c>
      <c r="T3400" t="s">
        <v>22068</v>
      </c>
      <c r="U3400" t="s">
        <v>22068</v>
      </c>
      <c r="V3400" t="s">
        <v>22068</v>
      </c>
      <c r="W3400" t="s">
        <v>22068</v>
      </c>
      <c r="X3400" t="s">
        <v>22068</v>
      </c>
      <c r="Y3400" t="s">
        <v>22068</v>
      </c>
      <c r="Z3400" t="s">
        <v>22068</v>
      </c>
      <c r="AA3400" t="s">
        <v>17839</v>
      </c>
    </row>
    <row r="3401" spans="1:27" x14ac:dyDescent="0.2">
      <c r="A3401" t="s">
        <v>1949</v>
      </c>
      <c r="B3401" t="s">
        <v>12639</v>
      </c>
      <c r="C3401" s="8" t="s">
        <v>22068</v>
      </c>
      <c r="D3401">
        <v>3</v>
      </c>
      <c r="E3401" s="9">
        <v>20.38937</v>
      </c>
      <c r="F3401" s="9">
        <v>16.54954</v>
      </c>
      <c r="G3401" s="9">
        <v>15.15958</v>
      </c>
      <c r="H3401" s="9" t="s">
        <v>22068</v>
      </c>
      <c r="I3401" s="9" t="s">
        <v>22068</v>
      </c>
      <c r="J3401" s="9" t="s">
        <v>22068</v>
      </c>
      <c r="K3401" s="9" t="s">
        <v>22068</v>
      </c>
      <c r="L3401" s="9" t="s">
        <v>22068</v>
      </c>
      <c r="M3401" s="9" t="s">
        <v>22068</v>
      </c>
      <c r="N3401" s="9" t="s">
        <v>22068</v>
      </c>
      <c r="O3401" s="9" t="s">
        <v>22068</v>
      </c>
      <c r="P3401">
        <v>-235</v>
      </c>
      <c r="Q3401">
        <v>-791</v>
      </c>
      <c r="R3401">
        <v>-2000</v>
      </c>
      <c r="S3401" t="s">
        <v>22068</v>
      </c>
      <c r="T3401" t="s">
        <v>22068</v>
      </c>
      <c r="U3401" t="s">
        <v>22068</v>
      </c>
      <c r="V3401" t="s">
        <v>22068</v>
      </c>
      <c r="W3401" t="s">
        <v>22068</v>
      </c>
      <c r="X3401" t="s">
        <v>22068</v>
      </c>
      <c r="Y3401" t="s">
        <v>22068</v>
      </c>
      <c r="Z3401" t="s">
        <v>22068</v>
      </c>
      <c r="AA3401" t="s">
        <v>17840</v>
      </c>
    </row>
    <row r="3402" spans="1:27" x14ac:dyDescent="0.2">
      <c r="A3402" t="s">
        <v>6713</v>
      </c>
      <c r="B3402" t="s">
        <v>12638</v>
      </c>
      <c r="C3402" s="8" t="s">
        <v>22068</v>
      </c>
      <c r="D3402">
        <v>5</v>
      </c>
      <c r="E3402" s="9">
        <v>20.38937</v>
      </c>
      <c r="F3402" s="9">
        <v>16.322590000000002</v>
      </c>
      <c r="G3402" s="9">
        <v>6.3433599999999997</v>
      </c>
      <c r="H3402" s="9">
        <v>5.0712999999999999</v>
      </c>
      <c r="I3402" s="9">
        <v>3.4087000000000001</v>
      </c>
      <c r="J3402" s="9" t="s">
        <v>22068</v>
      </c>
      <c r="K3402" s="9" t="s">
        <v>22068</v>
      </c>
      <c r="L3402" s="9" t="s">
        <v>22068</v>
      </c>
      <c r="M3402" s="9" t="s">
        <v>22068</v>
      </c>
      <c r="N3402" s="9" t="s">
        <v>22068</v>
      </c>
      <c r="O3402" s="9" t="s">
        <v>22068</v>
      </c>
      <c r="P3402">
        <v>-2753</v>
      </c>
      <c r="Q3402">
        <v>-4715</v>
      </c>
      <c r="R3402">
        <v>-4132</v>
      </c>
      <c r="S3402">
        <v>-265</v>
      </c>
      <c r="T3402">
        <v>-1246</v>
      </c>
      <c r="U3402" t="s">
        <v>22068</v>
      </c>
      <c r="V3402" t="s">
        <v>22068</v>
      </c>
      <c r="W3402" t="s">
        <v>22068</v>
      </c>
      <c r="X3402" t="s">
        <v>22068</v>
      </c>
      <c r="Y3402" t="s">
        <v>22068</v>
      </c>
      <c r="Z3402" t="s">
        <v>22068</v>
      </c>
      <c r="AA3402" t="s">
        <v>10052</v>
      </c>
    </row>
    <row r="3403" spans="1:27" x14ac:dyDescent="0.2">
      <c r="A3403" t="s">
        <v>6980</v>
      </c>
      <c r="B3403" t="s">
        <v>10480</v>
      </c>
      <c r="C3403" s="8" t="s">
        <v>22068</v>
      </c>
      <c r="D3403">
        <v>1</v>
      </c>
      <c r="E3403" s="9">
        <v>20.38937</v>
      </c>
      <c r="F3403" s="9" t="s">
        <v>22068</v>
      </c>
      <c r="G3403" s="9" t="s">
        <v>22068</v>
      </c>
      <c r="H3403" s="9" t="s">
        <v>22068</v>
      </c>
      <c r="I3403" s="9" t="s">
        <v>22068</v>
      </c>
      <c r="J3403" s="9" t="s">
        <v>22068</v>
      </c>
      <c r="K3403" s="9" t="s">
        <v>22068</v>
      </c>
      <c r="L3403" s="9" t="s">
        <v>22068</v>
      </c>
      <c r="M3403" s="9" t="s">
        <v>22068</v>
      </c>
      <c r="N3403" s="9" t="s">
        <v>22068</v>
      </c>
      <c r="O3403" s="9" t="s">
        <v>22068</v>
      </c>
      <c r="P3403">
        <v>-51</v>
      </c>
      <c r="Q3403" t="s">
        <v>22068</v>
      </c>
      <c r="R3403" t="s">
        <v>22068</v>
      </c>
      <c r="S3403" t="s">
        <v>22068</v>
      </c>
      <c r="T3403" t="s">
        <v>22068</v>
      </c>
      <c r="U3403" t="s">
        <v>22068</v>
      </c>
      <c r="V3403" t="s">
        <v>22068</v>
      </c>
      <c r="W3403" t="s">
        <v>22068</v>
      </c>
      <c r="X3403" t="s">
        <v>22068</v>
      </c>
      <c r="Y3403" t="s">
        <v>22068</v>
      </c>
      <c r="Z3403" t="s">
        <v>22068</v>
      </c>
      <c r="AA3403" t="s">
        <v>8384</v>
      </c>
    </row>
    <row r="3404" spans="1:27" x14ac:dyDescent="0.2">
      <c r="A3404" t="s">
        <v>883</v>
      </c>
      <c r="B3404" t="s">
        <v>10993</v>
      </c>
      <c r="C3404" s="8" t="s">
        <v>22068</v>
      </c>
      <c r="D3404">
        <v>2</v>
      </c>
      <c r="E3404" s="9">
        <v>20.381509999999999</v>
      </c>
      <c r="F3404" s="9">
        <v>11.257619999999999</v>
      </c>
      <c r="G3404" s="9" t="s">
        <v>22068</v>
      </c>
      <c r="H3404" s="9" t="s">
        <v>22068</v>
      </c>
      <c r="I3404" s="9" t="s">
        <v>22068</v>
      </c>
      <c r="J3404" s="9" t="s">
        <v>22068</v>
      </c>
      <c r="K3404" s="9" t="s">
        <v>22068</v>
      </c>
      <c r="L3404" s="9" t="s">
        <v>22068</v>
      </c>
      <c r="M3404" s="9" t="s">
        <v>22068</v>
      </c>
      <c r="N3404" s="9" t="s">
        <v>22068</v>
      </c>
      <c r="O3404" s="9" t="s">
        <v>22068</v>
      </c>
      <c r="P3404">
        <v>-59</v>
      </c>
      <c r="Q3404">
        <v>-2865</v>
      </c>
      <c r="R3404" t="s">
        <v>22068</v>
      </c>
      <c r="S3404" t="s">
        <v>22068</v>
      </c>
      <c r="T3404" t="s">
        <v>22068</v>
      </c>
      <c r="U3404" t="s">
        <v>22068</v>
      </c>
      <c r="V3404" t="s">
        <v>22068</v>
      </c>
      <c r="W3404" t="s">
        <v>22068</v>
      </c>
      <c r="X3404" t="s">
        <v>22068</v>
      </c>
      <c r="Y3404" t="s">
        <v>22068</v>
      </c>
      <c r="Z3404" t="s">
        <v>22068</v>
      </c>
      <c r="AA3404" t="s">
        <v>17841</v>
      </c>
    </row>
    <row r="3405" spans="1:27" x14ac:dyDescent="0.2">
      <c r="A3405" t="s">
        <v>5169</v>
      </c>
      <c r="B3405" t="s">
        <v>12641</v>
      </c>
      <c r="C3405" s="8" t="s">
        <v>22068</v>
      </c>
      <c r="D3405">
        <v>1</v>
      </c>
      <c r="E3405" s="9">
        <v>20.381509999999999</v>
      </c>
      <c r="F3405" s="9" t="s">
        <v>22068</v>
      </c>
      <c r="G3405" s="9" t="s">
        <v>22068</v>
      </c>
      <c r="H3405" s="9" t="s">
        <v>22068</v>
      </c>
      <c r="I3405" s="9" t="s">
        <v>22068</v>
      </c>
      <c r="J3405" s="9" t="s">
        <v>22068</v>
      </c>
      <c r="K3405" s="9" t="s">
        <v>22068</v>
      </c>
      <c r="L3405" s="9" t="s">
        <v>22068</v>
      </c>
      <c r="M3405" s="9" t="s">
        <v>22068</v>
      </c>
      <c r="N3405" s="9" t="s">
        <v>22068</v>
      </c>
      <c r="O3405" s="9" t="s">
        <v>22068</v>
      </c>
      <c r="P3405">
        <v>-158</v>
      </c>
      <c r="Q3405" t="s">
        <v>22068</v>
      </c>
      <c r="R3405" t="s">
        <v>22068</v>
      </c>
      <c r="S3405" t="s">
        <v>22068</v>
      </c>
      <c r="T3405" t="s">
        <v>22068</v>
      </c>
      <c r="U3405" t="s">
        <v>22068</v>
      </c>
      <c r="V3405" t="s">
        <v>22068</v>
      </c>
      <c r="W3405" t="s">
        <v>22068</v>
      </c>
      <c r="X3405" t="s">
        <v>22068</v>
      </c>
      <c r="Y3405" t="s">
        <v>22068</v>
      </c>
      <c r="Z3405" t="s">
        <v>22068</v>
      </c>
      <c r="AA3405" t="s">
        <v>17842</v>
      </c>
    </row>
    <row r="3406" spans="1:27" x14ac:dyDescent="0.2">
      <c r="A3406" t="s">
        <v>3387</v>
      </c>
      <c r="B3406" t="s">
        <v>12642</v>
      </c>
      <c r="C3406" s="8">
        <v>4</v>
      </c>
      <c r="D3406">
        <v>3</v>
      </c>
      <c r="E3406" s="9">
        <v>20.37116</v>
      </c>
      <c r="F3406" s="9">
        <v>6.8200799999999999</v>
      </c>
      <c r="G3406" s="9">
        <v>2.2936399999999999</v>
      </c>
      <c r="H3406" s="9" t="s">
        <v>22068</v>
      </c>
      <c r="I3406" s="9" t="s">
        <v>22068</v>
      </c>
      <c r="J3406" s="9" t="s">
        <v>22068</v>
      </c>
      <c r="K3406" s="9" t="s">
        <v>22068</v>
      </c>
      <c r="L3406" s="9" t="s">
        <v>22068</v>
      </c>
      <c r="M3406" s="9" t="s">
        <v>22068</v>
      </c>
      <c r="N3406" s="9" t="s">
        <v>22068</v>
      </c>
      <c r="O3406" s="9" t="s">
        <v>22068</v>
      </c>
      <c r="P3406">
        <v>-3676</v>
      </c>
      <c r="Q3406">
        <v>-3375</v>
      </c>
      <c r="R3406">
        <v>-2081</v>
      </c>
      <c r="S3406" t="s">
        <v>22068</v>
      </c>
      <c r="T3406" t="s">
        <v>22068</v>
      </c>
      <c r="U3406" t="s">
        <v>22068</v>
      </c>
      <c r="V3406" t="s">
        <v>22068</v>
      </c>
      <c r="W3406" t="s">
        <v>22068</v>
      </c>
      <c r="X3406" t="s">
        <v>22068</v>
      </c>
      <c r="Y3406" t="s">
        <v>22068</v>
      </c>
      <c r="Z3406" t="s">
        <v>22068</v>
      </c>
      <c r="AA3406" t="s">
        <v>9255</v>
      </c>
    </row>
    <row r="3407" spans="1:27" x14ac:dyDescent="0.2">
      <c r="A3407" t="s">
        <v>1747</v>
      </c>
      <c r="B3407" t="s">
        <v>11488</v>
      </c>
      <c r="C3407" s="8">
        <v>0</v>
      </c>
      <c r="D3407">
        <v>4</v>
      </c>
      <c r="E3407" s="9">
        <v>20.337589999999999</v>
      </c>
      <c r="F3407" s="9">
        <v>13.24945</v>
      </c>
      <c r="G3407" s="9">
        <v>5.1281600000000003</v>
      </c>
      <c r="H3407" s="9">
        <v>3.34944</v>
      </c>
      <c r="I3407" s="9" t="s">
        <v>22068</v>
      </c>
      <c r="J3407" s="9" t="s">
        <v>22068</v>
      </c>
      <c r="K3407" s="9" t="s">
        <v>22068</v>
      </c>
      <c r="L3407" s="9" t="s">
        <v>22068</v>
      </c>
      <c r="M3407" s="9" t="s">
        <v>22068</v>
      </c>
      <c r="N3407" s="9" t="s">
        <v>22068</v>
      </c>
      <c r="O3407" s="9" t="s">
        <v>22068</v>
      </c>
      <c r="P3407">
        <v>-630</v>
      </c>
      <c r="Q3407">
        <v>423</v>
      </c>
      <c r="R3407">
        <v>55</v>
      </c>
      <c r="S3407">
        <v>-294</v>
      </c>
      <c r="T3407" t="s">
        <v>22068</v>
      </c>
      <c r="U3407" t="s">
        <v>22068</v>
      </c>
      <c r="V3407" t="s">
        <v>22068</v>
      </c>
      <c r="W3407" t="s">
        <v>22068</v>
      </c>
      <c r="X3407" t="s">
        <v>22068</v>
      </c>
      <c r="Y3407" t="s">
        <v>22068</v>
      </c>
      <c r="Z3407" t="s">
        <v>22068</v>
      </c>
      <c r="AA3407" t="s">
        <v>8853</v>
      </c>
    </row>
    <row r="3408" spans="1:27" x14ac:dyDescent="0.2">
      <c r="A3408" t="s">
        <v>6468</v>
      </c>
      <c r="B3408" t="s">
        <v>12643</v>
      </c>
      <c r="C3408" s="8">
        <v>4</v>
      </c>
      <c r="D3408">
        <v>1</v>
      </c>
      <c r="E3408" s="9">
        <v>20.337589999999999</v>
      </c>
      <c r="F3408" s="9" t="s">
        <v>22068</v>
      </c>
      <c r="G3408" s="9" t="s">
        <v>22068</v>
      </c>
      <c r="H3408" s="9" t="s">
        <v>22068</v>
      </c>
      <c r="I3408" s="9" t="s">
        <v>22068</v>
      </c>
      <c r="J3408" s="9" t="s">
        <v>22068</v>
      </c>
      <c r="K3408" s="9" t="s">
        <v>22068</v>
      </c>
      <c r="L3408" s="9" t="s">
        <v>22068</v>
      </c>
      <c r="M3408" s="9" t="s">
        <v>22068</v>
      </c>
      <c r="N3408" s="9" t="s">
        <v>22068</v>
      </c>
      <c r="O3408" s="9" t="s">
        <v>22068</v>
      </c>
      <c r="P3408">
        <v>-12</v>
      </c>
      <c r="Q3408" t="s">
        <v>22068</v>
      </c>
      <c r="R3408" t="s">
        <v>22068</v>
      </c>
      <c r="S3408" t="s">
        <v>22068</v>
      </c>
      <c r="T3408" t="s">
        <v>22068</v>
      </c>
      <c r="U3408" t="s">
        <v>22068</v>
      </c>
      <c r="V3408" t="s">
        <v>22068</v>
      </c>
      <c r="W3408" t="s">
        <v>22068</v>
      </c>
      <c r="X3408" t="s">
        <v>22068</v>
      </c>
      <c r="Y3408" t="s">
        <v>22068</v>
      </c>
      <c r="Z3408" t="s">
        <v>22068</v>
      </c>
      <c r="AA3408" t="s">
        <v>17843</v>
      </c>
    </row>
    <row r="3409" spans="1:27" x14ac:dyDescent="0.2">
      <c r="A3409" t="s">
        <v>693</v>
      </c>
      <c r="B3409" t="s">
        <v>10636</v>
      </c>
      <c r="C3409" s="8" t="s">
        <v>22068</v>
      </c>
      <c r="D3409">
        <v>1</v>
      </c>
      <c r="E3409" s="9">
        <v>20.32808</v>
      </c>
      <c r="F3409" s="9" t="s">
        <v>22068</v>
      </c>
      <c r="G3409" s="9" t="s">
        <v>22068</v>
      </c>
      <c r="H3409" s="9" t="s">
        <v>22068</v>
      </c>
      <c r="I3409" s="9" t="s">
        <v>22068</v>
      </c>
      <c r="J3409" s="9" t="s">
        <v>22068</v>
      </c>
      <c r="K3409" s="9" t="s">
        <v>22068</v>
      </c>
      <c r="L3409" s="9" t="s">
        <v>22068</v>
      </c>
      <c r="M3409" s="9" t="s">
        <v>22068</v>
      </c>
      <c r="N3409" s="9" t="s">
        <v>22068</v>
      </c>
      <c r="O3409" s="9" t="s">
        <v>22068</v>
      </c>
      <c r="P3409">
        <v>-7</v>
      </c>
      <c r="Q3409" t="s">
        <v>22068</v>
      </c>
      <c r="R3409" t="s">
        <v>22068</v>
      </c>
      <c r="S3409" t="s">
        <v>22068</v>
      </c>
      <c r="T3409" t="s">
        <v>22068</v>
      </c>
      <c r="U3409" t="s">
        <v>22068</v>
      </c>
      <c r="V3409" t="s">
        <v>22068</v>
      </c>
      <c r="W3409" t="s">
        <v>22068</v>
      </c>
      <c r="X3409" t="s">
        <v>22068</v>
      </c>
      <c r="Y3409" t="s">
        <v>22068</v>
      </c>
      <c r="Z3409" t="s">
        <v>22068</v>
      </c>
      <c r="AA3409" t="s">
        <v>17844</v>
      </c>
    </row>
    <row r="3410" spans="1:27" x14ac:dyDescent="0.2">
      <c r="A3410" t="s">
        <v>6384</v>
      </c>
      <c r="B3410" t="s">
        <v>10873</v>
      </c>
      <c r="C3410" s="8">
        <v>1</v>
      </c>
      <c r="D3410">
        <v>1</v>
      </c>
      <c r="E3410" s="9">
        <v>20.283930000000002</v>
      </c>
      <c r="F3410" s="9" t="s">
        <v>22068</v>
      </c>
      <c r="G3410" s="9" t="s">
        <v>22068</v>
      </c>
      <c r="H3410" s="9" t="s">
        <v>22068</v>
      </c>
      <c r="I3410" s="9" t="s">
        <v>22068</v>
      </c>
      <c r="J3410" s="9" t="s">
        <v>22068</v>
      </c>
      <c r="K3410" s="9" t="s">
        <v>22068</v>
      </c>
      <c r="L3410" s="9" t="s">
        <v>22068</v>
      </c>
      <c r="M3410" s="9" t="s">
        <v>22068</v>
      </c>
      <c r="N3410" s="9" t="s">
        <v>22068</v>
      </c>
      <c r="O3410" s="9" t="s">
        <v>22068</v>
      </c>
      <c r="P3410">
        <v>-260</v>
      </c>
      <c r="Q3410" t="s">
        <v>22068</v>
      </c>
      <c r="R3410" t="s">
        <v>22068</v>
      </c>
      <c r="S3410" t="s">
        <v>22068</v>
      </c>
      <c r="T3410" t="s">
        <v>22068</v>
      </c>
      <c r="U3410" t="s">
        <v>22068</v>
      </c>
      <c r="V3410" t="s">
        <v>22068</v>
      </c>
      <c r="W3410" t="s">
        <v>22068</v>
      </c>
      <c r="X3410" t="s">
        <v>22068</v>
      </c>
      <c r="Y3410" t="s">
        <v>22068</v>
      </c>
      <c r="Z3410" t="s">
        <v>22068</v>
      </c>
      <c r="AA3410" t="s">
        <v>17845</v>
      </c>
    </row>
    <row r="3411" spans="1:27" x14ac:dyDescent="0.2">
      <c r="A3411" t="s">
        <v>511</v>
      </c>
      <c r="B3411" t="s">
        <v>10773</v>
      </c>
      <c r="C3411" s="8" t="s">
        <v>22068</v>
      </c>
      <c r="D3411">
        <v>2</v>
      </c>
      <c r="E3411" s="9">
        <v>20.26774</v>
      </c>
      <c r="F3411" s="9">
        <v>9.6777300000000004</v>
      </c>
      <c r="G3411" s="9" t="s">
        <v>22068</v>
      </c>
      <c r="H3411" s="9" t="s">
        <v>22068</v>
      </c>
      <c r="I3411" s="9" t="s">
        <v>22068</v>
      </c>
      <c r="J3411" s="9" t="s">
        <v>22068</v>
      </c>
      <c r="K3411" s="9" t="s">
        <v>22068</v>
      </c>
      <c r="L3411" s="9" t="s">
        <v>22068</v>
      </c>
      <c r="M3411" s="9" t="s">
        <v>22068</v>
      </c>
      <c r="N3411" s="9" t="s">
        <v>22068</v>
      </c>
      <c r="O3411" s="9" t="s">
        <v>22068</v>
      </c>
      <c r="P3411">
        <v>-552</v>
      </c>
      <c r="Q3411">
        <v>-4755</v>
      </c>
      <c r="R3411" t="s">
        <v>22068</v>
      </c>
      <c r="S3411" t="s">
        <v>22068</v>
      </c>
      <c r="T3411" t="s">
        <v>22068</v>
      </c>
      <c r="U3411" t="s">
        <v>22068</v>
      </c>
      <c r="V3411" t="s">
        <v>22068</v>
      </c>
      <c r="W3411" t="s">
        <v>22068</v>
      </c>
      <c r="X3411" t="s">
        <v>22068</v>
      </c>
      <c r="Y3411" t="s">
        <v>22068</v>
      </c>
      <c r="Z3411" t="s">
        <v>22068</v>
      </c>
      <c r="AA3411" t="s">
        <v>17846</v>
      </c>
    </row>
    <row r="3412" spans="1:27" x14ac:dyDescent="0.2">
      <c r="A3412" t="s">
        <v>2927</v>
      </c>
      <c r="B3412" t="s">
        <v>12644</v>
      </c>
      <c r="C3412" s="8">
        <v>23</v>
      </c>
      <c r="D3412">
        <v>1</v>
      </c>
      <c r="E3412" s="9">
        <v>20.26275</v>
      </c>
      <c r="F3412" s="9" t="s">
        <v>22068</v>
      </c>
      <c r="G3412" s="9" t="s">
        <v>22068</v>
      </c>
      <c r="H3412" s="9" t="s">
        <v>22068</v>
      </c>
      <c r="I3412" s="9" t="s">
        <v>22068</v>
      </c>
      <c r="J3412" s="9" t="s">
        <v>22068</v>
      </c>
      <c r="K3412" s="9" t="s">
        <v>22068</v>
      </c>
      <c r="L3412" s="9" t="s">
        <v>22068</v>
      </c>
      <c r="M3412" s="9" t="s">
        <v>22068</v>
      </c>
      <c r="N3412" s="9" t="s">
        <v>22068</v>
      </c>
      <c r="O3412" s="9" t="s">
        <v>22068</v>
      </c>
      <c r="P3412">
        <v>-108</v>
      </c>
      <c r="Q3412" t="s">
        <v>22068</v>
      </c>
      <c r="R3412" t="s">
        <v>22068</v>
      </c>
      <c r="S3412" t="s">
        <v>22068</v>
      </c>
      <c r="T3412" t="s">
        <v>22068</v>
      </c>
      <c r="U3412" t="s">
        <v>22068</v>
      </c>
      <c r="V3412" t="s">
        <v>22068</v>
      </c>
      <c r="W3412" t="s">
        <v>22068</v>
      </c>
      <c r="X3412" t="s">
        <v>22068</v>
      </c>
      <c r="Y3412" t="s">
        <v>22068</v>
      </c>
      <c r="Z3412" t="s">
        <v>22068</v>
      </c>
      <c r="AA3412" t="s">
        <v>17847</v>
      </c>
    </row>
    <row r="3413" spans="1:27" x14ac:dyDescent="0.2">
      <c r="A3413" t="s">
        <v>1931</v>
      </c>
      <c r="B3413" t="s">
        <v>12645</v>
      </c>
      <c r="C3413" s="8" t="s">
        <v>22068</v>
      </c>
      <c r="D3413">
        <v>1</v>
      </c>
      <c r="E3413" s="9">
        <v>20.262440000000002</v>
      </c>
      <c r="F3413" s="9" t="s">
        <v>22068</v>
      </c>
      <c r="G3413" s="9" t="s">
        <v>22068</v>
      </c>
      <c r="H3413" s="9" t="s">
        <v>22068</v>
      </c>
      <c r="I3413" s="9" t="s">
        <v>22068</v>
      </c>
      <c r="J3413" s="9" t="s">
        <v>22068</v>
      </c>
      <c r="K3413" s="9" t="s">
        <v>22068</v>
      </c>
      <c r="L3413" s="9" t="s">
        <v>22068</v>
      </c>
      <c r="M3413" s="9" t="s">
        <v>22068</v>
      </c>
      <c r="N3413" s="9" t="s">
        <v>22068</v>
      </c>
      <c r="O3413" s="9" t="s">
        <v>22068</v>
      </c>
      <c r="P3413">
        <v>-275</v>
      </c>
      <c r="Q3413" t="s">
        <v>22068</v>
      </c>
      <c r="R3413" t="s">
        <v>22068</v>
      </c>
      <c r="S3413" t="s">
        <v>22068</v>
      </c>
      <c r="T3413" t="s">
        <v>22068</v>
      </c>
      <c r="U3413" t="s">
        <v>22068</v>
      </c>
      <c r="V3413" t="s">
        <v>22068</v>
      </c>
      <c r="W3413" t="s">
        <v>22068</v>
      </c>
      <c r="X3413" t="s">
        <v>22068</v>
      </c>
      <c r="Y3413" t="s">
        <v>22068</v>
      </c>
      <c r="Z3413" t="s">
        <v>22068</v>
      </c>
      <c r="AA3413" t="s">
        <v>17848</v>
      </c>
    </row>
    <row r="3414" spans="1:27" x14ac:dyDescent="0.2">
      <c r="A3414" t="s">
        <v>5439</v>
      </c>
      <c r="B3414" t="s">
        <v>12646</v>
      </c>
      <c r="C3414" s="8">
        <v>17</v>
      </c>
      <c r="D3414">
        <v>2</v>
      </c>
      <c r="E3414" s="9">
        <v>20.262160000000002</v>
      </c>
      <c r="F3414" s="9">
        <v>12.035780000000001</v>
      </c>
      <c r="G3414" s="9" t="s">
        <v>22068</v>
      </c>
      <c r="H3414" s="9" t="s">
        <v>22068</v>
      </c>
      <c r="I3414" s="9" t="s">
        <v>22068</v>
      </c>
      <c r="J3414" s="9" t="s">
        <v>22068</v>
      </c>
      <c r="K3414" s="9" t="s">
        <v>22068</v>
      </c>
      <c r="L3414" s="9" t="s">
        <v>22068</v>
      </c>
      <c r="M3414" s="9" t="s">
        <v>22068</v>
      </c>
      <c r="N3414" s="9" t="s">
        <v>22068</v>
      </c>
      <c r="O3414" s="9" t="s">
        <v>22068</v>
      </c>
      <c r="P3414">
        <v>-274</v>
      </c>
      <c r="Q3414">
        <v>-1304</v>
      </c>
      <c r="R3414" t="s">
        <v>22068</v>
      </c>
      <c r="S3414" t="s">
        <v>22068</v>
      </c>
      <c r="T3414" t="s">
        <v>22068</v>
      </c>
      <c r="U3414" t="s">
        <v>22068</v>
      </c>
      <c r="V3414" t="s">
        <v>22068</v>
      </c>
      <c r="W3414" t="s">
        <v>22068</v>
      </c>
      <c r="X3414" t="s">
        <v>22068</v>
      </c>
      <c r="Y3414" t="s">
        <v>22068</v>
      </c>
      <c r="Z3414" t="s">
        <v>22068</v>
      </c>
      <c r="AA3414" t="s">
        <v>9748</v>
      </c>
    </row>
    <row r="3415" spans="1:27" x14ac:dyDescent="0.2">
      <c r="A3415" t="s">
        <v>5315</v>
      </c>
      <c r="B3415" t="s">
        <v>10869</v>
      </c>
      <c r="C3415" s="8" t="s">
        <v>22068</v>
      </c>
      <c r="D3415">
        <v>1</v>
      </c>
      <c r="E3415" s="9">
        <v>20.240749999999998</v>
      </c>
      <c r="F3415" s="9" t="s">
        <v>22068</v>
      </c>
      <c r="G3415" s="9" t="s">
        <v>22068</v>
      </c>
      <c r="H3415" s="9" t="s">
        <v>22068</v>
      </c>
      <c r="I3415" s="9" t="s">
        <v>22068</v>
      </c>
      <c r="J3415" s="9" t="s">
        <v>22068</v>
      </c>
      <c r="K3415" s="9" t="s">
        <v>22068</v>
      </c>
      <c r="L3415" s="9" t="s">
        <v>22068</v>
      </c>
      <c r="M3415" s="9" t="s">
        <v>22068</v>
      </c>
      <c r="N3415" s="9" t="s">
        <v>22068</v>
      </c>
      <c r="O3415" s="9" t="s">
        <v>22068</v>
      </c>
      <c r="P3415">
        <v>-1336</v>
      </c>
      <c r="Q3415" t="s">
        <v>22068</v>
      </c>
      <c r="R3415" t="s">
        <v>22068</v>
      </c>
      <c r="S3415" t="s">
        <v>22068</v>
      </c>
      <c r="T3415" t="s">
        <v>22068</v>
      </c>
      <c r="U3415" t="s">
        <v>22068</v>
      </c>
      <c r="V3415" t="s">
        <v>22068</v>
      </c>
      <c r="W3415" t="s">
        <v>22068</v>
      </c>
      <c r="X3415" t="s">
        <v>22068</v>
      </c>
      <c r="Y3415" t="s">
        <v>22068</v>
      </c>
      <c r="Z3415" t="s">
        <v>22068</v>
      </c>
      <c r="AA3415" t="s">
        <v>9722</v>
      </c>
    </row>
    <row r="3416" spans="1:27" x14ac:dyDescent="0.2">
      <c r="A3416" t="s">
        <v>5318</v>
      </c>
      <c r="B3416" t="s">
        <v>12647</v>
      </c>
      <c r="C3416" s="8">
        <v>8</v>
      </c>
      <c r="D3416">
        <v>1</v>
      </c>
      <c r="E3416" s="9">
        <v>20.195679999999999</v>
      </c>
      <c r="F3416" s="9" t="s">
        <v>22068</v>
      </c>
      <c r="G3416" s="9" t="s">
        <v>22068</v>
      </c>
      <c r="H3416" s="9" t="s">
        <v>22068</v>
      </c>
      <c r="I3416" s="9" t="s">
        <v>22068</v>
      </c>
      <c r="J3416" s="9" t="s">
        <v>22068</v>
      </c>
      <c r="K3416" s="9" t="s">
        <v>22068</v>
      </c>
      <c r="L3416" s="9" t="s">
        <v>22068</v>
      </c>
      <c r="M3416" s="9" t="s">
        <v>22068</v>
      </c>
      <c r="N3416" s="9" t="s">
        <v>22068</v>
      </c>
      <c r="O3416" s="9" t="s">
        <v>22068</v>
      </c>
      <c r="P3416">
        <v>-1055</v>
      </c>
      <c r="Q3416" t="s">
        <v>22068</v>
      </c>
      <c r="R3416" t="s">
        <v>22068</v>
      </c>
      <c r="S3416" t="s">
        <v>22068</v>
      </c>
      <c r="T3416" t="s">
        <v>22068</v>
      </c>
      <c r="U3416" t="s">
        <v>22068</v>
      </c>
      <c r="V3416" t="s">
        <v>22068</v>
      </c>
      <c r="W3416" t="s">
        <v>22068</v>
      </c>
      <c r="X3416" t="s">
        <v>22068</v>
      </c>
      <c r="Y3416" t="s">
        <v>22068</v>
      </c>
      <c r="Z3416" t="s">
        <v>22068</v>
      </c>
      <c r="AA3416" t="s">
        <v>17849</v>
      </c>
    </row>
    <row r="3417" spans="1:27" x14ac:dyDescent="0.2">
      <c r="A3417" t="s">
        <v>5885</v>
      </c>
      <c r="B3417" t="s">
        <v>12648</v>
      </c>
      <c r="C3417" s="8">
        <v>7</v>
      </c>
      <c r="D3417">
        <v>3</v>
      </c>
      <c r="E3417" s="9">
        <v>20.195679999999999</v>
      </c>
      <c r="F3417" s="9">
        <v>7.6577200000000003</v>
      </c>
      <c r="G3417" s="9">
        <v>3.00054</v>
      </c>
      <c r="H3417" s="9" t="s">
        <v>22068</v>
      </c>
      <c r="I3417" s="9" t="s">
        <v>22068</v>
      </c>
      <c r="J3417" s="9" t="s">
        <v>22068</v>
      </c>
      <c r="K3417" s="9" t="s">
        <v>22068</v>
      </c>
      <c r="L3417" s="9" t="s">
        <v>22068</v>
      </c>
      <c r="M3417" s="9" t="s">
        <v>22068</v>
      </c>
      <c r="N3417" s="9" t="s">
        <v>22068</v>
      </c>
      <c r="O3417" s="9" t="s">
        <v>22068</v>
      </c>
      <c r="P3417">
        <v>-2832</v>
      </c>
      <c r="Q3417">
        <v>-2603</v>
      </c>
      <c r="R3417">
        <v>-2005</v>
      </c>
      <c r="S3417" t="s">
        <v>22068</v>
      </c>
      <c r="T3417" t="s">
        <v>22068</v>
      </c>
      <c r="U3417" t="s">
        <v>22068</v>
      </c>
      <c r="V3417" t="s">
        <v>22068</v>
      </c>
      <c r="W3417" t="s">
        <v>22068</v>
      </c>
      <c r="X3417" t="s">
        <v>22068</v>
      </c>
      <c r="Y3417" t="s">
        <v>22068</v>
      </c>
      <c r="Z3417" t="s">
        <v>22068</v>
      </c>
      <c r="AA3417" t="s">
        <v>17850</v>
      </c>
    </row>
    <row r="3418" spans="1:27" x14ac:dyDescent="0.2">
      <c r="A3418" t="s">
        <v>7215</v>
      </c>
      <c r="B3418" t="s">
        <v>10480</v>
      </c>
      <c r="C3418" s="8">
        <v>3</v>
      </c>
      <c r="D3418">
        <v>2</v>
      </c>
      <c r="E3418" s="9">
        <v>20.195679999999999</v>
      </c>
      <c r="F3418" s="9">
        <v>9.5040300000000002</v>
      </c>
      <c r="G3418" s="9" t="s">
        <v>22068</v>
      </c>
      <c r="H3418" s="9" t="s">
        <v>22068</v>
      </c>
      <c r="I3418" s="9" t="s">
        <v>22068</v>
      </c>
      <c r="J3418" s="9" t="s">
        <v>22068</v>
      </c>
      <c r="K3418" s="9" t="s">
        <v>22068</v>
      </c>
      <c r="L3418" s="9" t="s">
        <v>22068</v>
      </c>
      <c r="M3418" s="9" t="s">
        <v>22068</v>
      </c>
      <c r="N3418" s="9" t="s">
        <v>22068</v>
      </c>
      <c r="O3418" s="9" t="s">
        <v>22068</v>
      </c>
      <c r="P3418">
        <v>-1591</v>
      </c>
      <c r="Q3418">
        <v>-239</v>
      </c>
      <c r="R3418" t="s">
        <v>22068</v>
      </c>
      <c r="S3418" t="s">
        <v>22068</v>
      </c>
      <c r="T3418" t="s">
        <v>22068</v>
      </c>
      <c r="U3418" t="s">
        <v>22068</v>
      </c>
      <c r="V3418" t="s">
        <v>22068</v>
      </c>
      <c r="W3418" t="s">
        <v>22068</v>
      </c>
      <c r="X3418" t="s">
        <v>22068</v>
      </c>
      <c r="Y3418" t="s">
        <v>22068</v>
      </c>
      <c r="Z3418" t="s">
        <v>22068</v>
      </c>
      <c r="AA3418" t="s">
        <v>10180</v>
      </c>
    </row>
    <row r="3419" spans="1:27" x14ac:dyDescent="0.2">
      <c r="A3419" t="s">
        <v>2102</v>
      </c>
      <c r="B3419" t="s">
        <v>11995</v>
      </c>
      <c r="C3419" s="8">
        <v>21</v>
      </c>
      <c r="D3419">
        <v>2</v>
      </c>
      <c r="E3419" s="9">
        <v>20.191220000000001</v>
      </c>
      <c r="F3419" s="9">
        <v>5.7892200000000003</v>
      </c>
      <c r="G3419" s="9" t="s">
        <v>22068</v>
      </c>
      <c r="H3419" s="9" t="s">
        <v>22068</v>
      </c>
      <c r="I3419" s="9" t="s">
        <v>22068</v>
      </c>
      <c r="J3419" s="9" t="s">
        <v>22068</v>
      </c>
      <c r="K3419" s="9" t="s">
        <v>22068</v>
      </c>
      <c r="L3419" s="9" t="s">
        <v>22068</v>
      </c>
      <c r="M3419" s="9" t="s">
        <v>22068</v>
      </c>
      <c r="N3419" s="9" t="s">
        <v>22068</v>
      </c>
      <c r="O3419" s="9" t="s">
        <v>22068</v>
      </c>
      <c r="P3419">
        <v>-2420</v>
      </c>
      <c r="Q3419">
        <v>-1136</v>
      </c>
      <c r="R3419" t="s">
        <v>22068</v>
      </c>
      <c r="S3419" t="s">
        <v>22068</v>
      </c>
      <c r="T3419" t="s">
        <v>22068</v>
      </c>
      <c r="U3419" t="s">
        <v>22068</v>
      </c>
      <c r="V3419" t="s">
        <v>22068</v>
      </c>
      <c r="W3419" t="s">
        <v>22068</v>
      </c>
      <c r="X3419" t="s">
        <v>22068</v>
      </c>
      <c r="Y3419" t="s">
        <v>22068</v>
      </c>
      <c r="Z3419" t="s">
        <v>22068</v>
      </c>
      <c r="AA3419" t="s">
        <v>17851</v>
      </c>
    </row>
    <row r="3420" spans="1:27" x14ac:dyDescent="0.2">
      <c r="A3420" t="s">
        <v>2103</v>
      </c>
      <c r="B3420" t="s">
        <v>12649</v>
      </c>
      <c r="C3420" s="8" t="s">
        <v>22068</v>
      </c>
      <c r="D3420">
        <v>2</v>
      </c>
      <c r="E3420" s="9">
        <v>20.191220000000001</v>
      </c>
      <c r="F3420" s="9">
        <v>5.7892200000000003</v>
      </c>
      <c r="G3420" s="9" t="s">
        <v>22068</v>
      </c>
      <c r="H3420" s="9" t="s">
        <v>22068</v>
      </c>
      <c r="I3420" s="9" t="s">
        <v>22068</v>
      </c>
      <c r="J3420" s="9" t="s">
        <v>22068</v>
      </c>
      <c r="K3420" s="9" t="s">
        <v>22068</v>
      </c>
      <c r="L3420" s="9" t="s">
        <v>22068</v>
      </c>
      <c r="M3420" s="9" t="s">
        <v>22068</v>
      </c>
      <c r="N3420" s="9" t="s">
        <v>22068</v>
      </c>
      <c r="O3420" s="9" t="s">
        <v>22068</v>
      </c>
      <c r="P3420">
        <v>-74</v>
      </c>
      <c r="Q3420">
        <v>-1358</v>
      </c>
      <c r="R3420" t="s">
        <v>22068</v>
      </c>
      <c r="S3420" t="s">
        <v>22068</v>
      </c>
      <c r="T3420" t="s">
        <v>22068</v>
      </c>
      <c r="U3420" t="s">
        <v>22068</v>
      </c>
      <c r="V3420" t="s">
        <v>22068</v>
      </c>
      <c r="W3420" t="s">
        <v>22068</v>
      </c>
      <c r="X3420" t="s">
        <v>22068</v>
      </c>
      <c r="Y3420" t="s">
        <v>22068</v>
      </c>
      <c r="Z3420" t="s">
        <v>22068</v>
      </c>
      <c r="AA3420" t="s">
        <v>17852</v>
      </c>
    </row>
    <row r="3421" spans="1:27" x14ac:dyDescent="0.2">
      <c r="A3421" t="s">
        <v>2033</v>
      </c>
      <c r="B3421" t="s">
        <v>12650</v>
      </c>
      <c r="C3421" s="8" t="s">
        <v>22068</v>
      </c>
      <c r="D3421">
        <v>6</v>
      </c>
      <c r="E3421" s="9">
        <v>20.178820000000002</v>
      </c>
      <c r="F3421" s="9">
        <v>12.411289999999999</v>
      </c>
      <c r="G3421" s="9">
        <v>9.4363799999999998</v>
      </c>
      <c r="H3421" s="9">
        <v>5.2943899999999999</v>
      </c>
      <c r="I3421" s="9">
        <v>4.9180700000000002</v>
      </c>
      <c r="J3421" s="9">
        <v>4.2205500000000002</v>
      </c>
      <c r="K3421" s="9" t="s">
        <v>22068</v>
      </c>
      <c r="L3421" s="9" t="s">
        <v>22068</v>
      </c>
      <c r="M3421" s="9" t="s">
        <v>22068</v>
      </c>
      <c r="N3421" s="9" t="s">
        <v>22068</v>
      </c>
      <c r="O3421" s="9" t="s">
        <v>22068</v>
      </c>
      <c r="P3421">
        <v>-3424</v>
      </c>
      <c r="Q3421">
        <v>-108</v>
      </c>
      <c r="R3421">
        <v>-1185</v>
      </c>
      <c r="S3421">
        <v>-1990</v>
      </c>
      <c r="T3421">
        <v>-807</v>
      </c>
      <c r="U3421">
        <v>-2655</v>
      </c>
      <c r="V3421" t="s">
        <v>22068</v>
      </c>
      <c r="W3421" t="s">
        <v>22068</v>
      </c>
      <c r="X3421" t="s">
        <v>22068</v>
      </c>
      <c r="Y3421" t="s">
        <v>22068</v>
      </c>
      <c r="Z3421" t="s">
        <v>22068</v>
      </c>
      <c r="AA3421" t="s">
        <v>8922</v>
      </c>
    </row>
    <row r="3422" spans="1:27" x14ac:dyDescent="0.2">
      <c r="A3422" t="s">
        <v>738</v>
      </c>
      <c r="B3422" t="s">
        <v>10508</v>
      </c>
      <c r="C3422" s="8">
        <v>1</v>
      </c>
      <c r="D3422">
        <v>3</v>
      </c>
      <c r="E3422" s="9">
        <v>20.152170000000002</v>
      </c>
      <c r="F3422" s="9">
        <v>4.7086600000000001</v>
      </c>
      <c r="G3422" s="9">
        <v>3.8531900000000001</v>
      </c>
      <c r="H3422" s="9" t="s">
        <v>22068</v>
      </c>
      <c r="I3422" s="9" t="s">
        <v>22068</v>
      </c>
      <c r="J3422" s="9" t="s">
        <v>22068</v>
      </c>
      <c r="K3422" s="9" t="s">
        <v>22068</v>
      </c>
      <c r="L3422" s="9" t="s">
        <v>22068</v>
      </c>
      <c r="M3422" s="9" t="s">
        <v>22068</v>
      </c>
      <c r="N3422" s="9" t="s">
        <v>22068</v>
      </c>
      <c r="O3422" s="9" t="s">
        <v>22068</v>
      </c>
      <c r="P3422">
        <v>-185</v>
      </c>
      <c r="Q3422">
        <v>-1183</v>
      </c>
      <c r="R3422">
        <v>-751</v>
      </c>
      <c r="S3422" t="s">
        <v>22068</v>
      </c>
      <c r="T3422" t="s">
        <v>22068</v>
      </c>
      <c r="U3422" t="s">
        <v>22068</v>
      </c>
      <c r="V3422" t="s">
        <v>22068</v>
      </c>
      <c r="W3422" t="s">
        <v>22068</v>
      </c>
      <c r="X3422" t="s">
        <v>22068</v>
      </c>
      <c r="Y3422" t="s">
        <v>22068</v>
      </c>
      <c r="Z3422" t="s">
        <v>22068</v>
      </c>
      <c r="AA3422" t="s">
        <v>8572</v>
      </c>
    </row>
    <row r="3423" spans="1:27" x14ac:dyDescent="0.2">
      <c r="A3423" t="s">
        <v>3427</v>
      </c>
      <c r="B3423" t="s">
        <v>12651</v>
      </c>
      <c r="C3423" s="8">
        <v>6</v>
      </c>
      <c r="D3423">
        <v>2</v>
      </c>
      <c r="E3423" s="9">
        <v>20.150400000000001</v>
      </c>
      <c r="F3423" s="9">
        <v>5.4756999999999998</v>
      </c>
      <c r="G3423" s="9" t="s">
        <v>22068</v>
      </c>
      <c r="H3423" s="9" t="s">
        <v>22068</v>
      </c>
      <c r="I3423" s="9" t="s">
        <v>22068</v>
      </c>
      <c r="J3423" s="9" t="s">
        <v>22068</v>
      </c>
      <c r="K3423" s="9" t="s">
        <v>22068</v>
      </c>
      <c r="L3423" s="9" t="s">
        <v>22068</v>
      </c>
      <c r="M3423" s="9" t="s">
        <v>22068</v>
      </c>
      <c r="N3423" s="9" t="s">
        <v>22068</v>
      </c>
      <c r="O3423" s="9" t="s">
        <v>22068</v>
      </c>
      <c r="P3423">
        <v>-1393</v>
      </c>
      <c r="Q3423">
        <v>-153</v>
      </c>
      <c r="R3423" t="s">
        <v>22068</v>
      </c>
      <c r="S3423" t="s">
        <v>22068</v>
      </c>
      <c r="T3423" t="s">
        <v>22068</v>
      </c>
      <c r="U3423" t="s">
        <v>22068</v>
      </c>
      <c r="V3423" t="s">
        <v>22068</v>
      </c>
      <c r="W3423" t="s">
        <v>22068</v>
      </c>
      <c r="X3423" t="s">
        <v>22068</v>
      </c>
      <c r="Y3423" t="s">
        <v>22068</v>
      </c>
      <c r="Z3423" t="s">
        <v>22068</v>
      </c>
      <c r="AA3423" t="s">
        <v>17853</v>
      </c>
    </row>
    <row r="3424" spans="1:27" x14ac:dyDescent="0.2">
      <c r="A3424" t="s">
        <v>144</v>
      </c>
      <c r="B3424" t="s">
        <v>10648</v>
      </c>
      <c r="C3424" s="8">
        <v>21</v>
      </c>
      <c r="D3424">
        <v>1</v>
      </c>
      <c r="E3424" s="9">
        <v>20.147040000000001</v>
      </c>
      <c r="F3424" s="9" t="s">
        <v>22068</v>
      </c>
      <c r="G3424" s="9" t="s">
        <v>22068</v>
      </c>
      <c r="H3424" s="9" t="s">
        <v>22068</v>
      </c>
      <c r="I3424" s="9" t="s">
        <v>22068</v>
      </c>
      <c r="J3424" s="9" t="s">
        <v>22068</v>
      </c>
      <c r="K3424" s="9" t="s">
        <v>22068</v>
      </c>
      <c r="L3424" s="9" t="s">
        <v>22068</v>
      </c>
      <c r="M3424" s="9" t="s">
        <v>22068</v>
      </c>
      <c r="N3424" s="9" t="s">
        <v>22068</v>
      </c>
      <c r="O3424" s="9" t="s">
        <v>22068</v>
      </c>
      <c r="P3424">
        <v>-36</v>
      </c>
      <c r="Q3424" t="s">
        <v>22068</v>
      </c>
      <c r="R3424" t="s">
        <v>22068</v>
      </c>
      <c r="S3424" t="s">
        <v>22068</v>
      </c>
      <c r="T3424" t="s">
        <v>22068</v>
      </c>
      <c r="U3424" t="s">
        <v>22068</v>
      </c>
      <c r="V3424" t="s">
        <v>22068</v>
      </c>
      <c r="W3424" t="s">
        <v>22068</v>
      </c>
      <c r="X3424" t="s">
        <v>22068</v>
      </c>
      <c r="Y3424" t="s">
        <v>22068</v>
      </c>
      <c r="Z3424" t="s">
        <v>22068</v>
      </c>
      <c r="AA3424" t="s">
        <v>17854</v>
      </c>
    </row>
    <row r="3425" spans="1:27" x14ac:dyDescent="0.2">
      <c r="A3425" t="s">
        <v>6008</v>
      </c>
      <c r="B3425" t="s">
        <v>11527</v>
      </c>
      <c r="C3425" s="8" t="s">
        <v>22068</v>
      </c>
      <c r="D3425">
        <v>3</v>
      </c>
      <c r="E3425" s="9">
        <v>20.123609999999999</v>
      </c>
      <c r="F3425" s="9">
        <v>13.42667</v>
      </c>
      <c r="G3425" s="9">
        <v>3.8366899999999999</v>
      </c>
      <c r="H3425" s="9" t="s">
        <v>22068</v>
      </c>
      <c r="I3425" s="9" t="s">
        <v>22068</v>
      </c>
      <c r="J3425" s="9" t="s">
        <v>22068</v>
      </c>
      <c r="K3425" s="9" t="s">
        <v>22068</v>
      </c>
      <c r="L3425" s="9" t="s">
        <v>22068</v>
      </c>
      <c r="M3425" s="9" t="s">
        <v>22068</v>
      </c>
      <c r="N3425" s="9" t="s">
        <v>22068</v>
      </c>
      <c r="O3425" s="9" t="s">
        <v>22068</v>
      </c>
      <c r="P3425">
        <v>-4433</v>
      </c>
      <c r="Q3425">
        <v>-3149</v>
      </c>
      <c r="R3425">
        <v>-3704</v>
      </c>
      <c r="S3425" t="s">
        <v>22068</v>
      </c>
      <c r="T3425" t="s">
        <v>22068</v>
      </c>
      <c r="U3425" t="s">
        <v>22068</v>
      </c>
      <c r="V3425" t="s">
        <v>22068</v>
      </c>
      <c r="W3425" t="s">
        <v>22068</v>
      </c>
      <c r="X3425" t="s">
        <v>22068</v>
      </c>
      <c r="Y3425" t="s">
        <v>22068</v>
      </c>
      <c r="Z3425" t="s">
        <v>22068</v>
      </c>
      <c r="AA3425" t="s">
        <v>17855</v>
      </c>
    </row>
    <row r="3426" spans="1:27" x14ac:dyDescent="0.2">
      <c r="A3426" t="s">
        <v>1741</v>
      </c>
      <c r="B3426" t="s">
        <v>11072</v>
      </c>
      <c r="C3426" s="8" t="s">
        <v>22068</v>
      </c>
      <c r="D3426">
        <v>1</v>
      </c>
      <c r="E3426" s="9">
        <v>20.08925</v>
      </c>
      <c r="F3426" s="9" t="s">
        <v>22068</v>
      </c>
      <c r="G3426" s="9" t="s">
        <v>22068</v>
      </c>
      <c r="H3426" s="9" t="s">
        <v>22068</v>
      </c>
      <c r="I3426" s="9" t="s">
        <v>22068</v>
      </c>
      <c r="J3426" s="9" t="s">
        <v>22068</v>
      </c>
      <c r="K3426" s="9" t="s">
        <v>22068</v>
      </c>
      <c r="L3426" s="9" t="s">
        <v>22068</v>
      </c>
      <c r="M3426" s="9" t="s">
        <v>22068</v>
      </c>
      <c r="N3426" s="9" t="s">
        <v>22068</v>
      </c>
      <c r="O3426" s="9" t="s">
        <v>22068</v>
      </c>
      <c r="P3426">
        <v>-1068</v>
      </c>
      <c r="Q3426" t="s">
        <v>22068</v>
      </c>
      <c r="R3426" t="s">
        <v>22068</v>
      </c>
      <c r="S3426" t="s">
        <v>22068</v>
      </c>
      <c r="T3426" t="s">
        <v>22068</v>
      </c>
      <c r="U3426" t="s">
        <v>22068</v>
      </c>
      <c r="V3426" t="s">
        <v>22068</v>
      </c>
      <c r="W3426" t="s">
        <v>22068</v>
      </c>
      <c r="X3426" t="s">
        <v>22068</v>
      </c>
      <c r="Y3426" t="s">
        <v>22068</v>
      </c>
      <c r="Z3426" t="s">
        <v>22068</v>
      </c>
      <c r="AA3426" t="s">
        <v>8850</v>
      </c>
    </row>
    <row r="3427" spans="1:27" x14ac:dyDescent="0.2">
      <c r="A3427" t="s">
        <v>5186</v>
      </c>
      <c r="B3427" t="s">
        <v>12653</v>
      </c>
      <c r="C3427" s="8" t="s">
        <v>22068</v>
      </c>
      <c r="D3427">
        <v>1</v>
      </c>
      <c r="E3427" s="9">
        <v>20.08925</v>
      </c>
      <c r="F3427" s="9" t="s">
        <v>22068</v>
      </c>
      <c r="G3427" s="9" t="s">
        <v>22068</v>
      </c>
      <c r="H3427" s="9" t="s">
        <v>22068</v>
      </c>
      <c r="I3427" s="9" t="s">
        <v>22068</v>
      </c>
      <c r="J3427" s="9" t="s">
        <v>22068</v>
      </c>
      <c r="K3427" s="9" t="s">
        <v>22068</v>
      </c>
      <c r="L3427" s="9" t="s">
        <v>22068</v>
      </c>
      <c r="M3427" s="9" t="s">
        <v>22068</v>
      </c>
      <c r="N3427" s="9" t="s">
        <v>22068</v>
      </c>
      <c r="O3427" s="9" t="s">
        <v>22068</v>
      </c>
      <c r="P3427">
        <v>-161</v>
      </c>
      <c r="Q3427" t="s">
        <v>22068</v>
      </c>
      <c r="R3427" t="s">
        <v>22068</v>
      </c>
      <c r="S3427" t="s">
        <v>22068</v>
      </c>
      <c r="T3427" t="s">
        <v>22068</v>
      </c>
      <c r="U3427" t="s">
        <v>22068</v>
      </c>
      <c r="V3427" t="s">
        <v>22068</v>
      </c>
      <c r="W3427" t="s">
        <v>22068</v>
      </c>
      <c r="X3427" t="s">
        <v>22068</v>
      </c>
      <c r="Y3427" t="s">
        <v>22068</v>
      </c>
      <c r="Z3427" t="s">
        <v>22068</v>
      </c>
      <c r="AA3427" t="s">
        <v>17856</v>
      </c>
    </row>
    <row r="3428" spans="1:27" x14ac:dyDescent="0.2">
      <c r="A3428" t="s">
        <v>5515</v>
      </c>
      <c r="B3428" t="s">
        <v>12652</v>
      </c>
      <c r="C3428" s="8" t="s">
        <v>22068</v>
      </c>
      <c r="D3428">
        <v>1</v>
      </c>
      <c r="E3428" s="9">
        <v>20.08925</v>
      </c>
      <c r="F3428" s="9" t="s">
        <v>22068</v>
      </c>
      <c r="G3428" s="9" t="s">
        <v>22068</v>
      </c>
      <c r="H3428" s="9" t="s">
        <v>22068</v>
      </c>
      <c r="I3428" s="9" t="s">
        <v>22068</v>
      </c>
      <c r="J3428" s="9" t="s">
        <v>22068</v>
      </c>
      <c r="K3428" s="9" t="s">
        <v>22068</v>
      </c>
      <c r="L3428" s="9" t="s">
        <v>22068</v>
      </c>
      <c r="M3428" s="9" t="s">
        <v>22068</v>
      </c>
      <c r="N3428" s="9" t="s">
        <v>22068</v>
      </c>
      <c r="O3428" s="9" t="s">
        <v>22068</v>
      </c>
      <c r="P3428">
        <v>-272</v>
      </c>
      <c r="Q3428" t="s">
        <v>22068</v>
      </c>
      <c r="R3428" t="s">
        <v>22068</v>
      </c>
      <c r="S3428" t="s">
        <v>22068</v>
      </c>
      <c r="T3428" t="s">
        <v>22068</v>
      </c>
      <c r="U3428" t="s">
        <v>22068</v>
      </c>
      <c r="V3428" t="s">
        <v>22068</v>
      </c>
      <c r="W3428" t="s">
        <v>22068</v>
      </c>
      <c r="X3428" t="s">
        <v>22068</v>
      </c>
      <c r="Y3428" t="s">
        <v>22068</v>
      </c>
      <c r="Z3428" t="s">
        <v>22068</v>
      </c>
      <c r="AA3428" t="s">
        <v>9767</v>
      </c>
    </row>
    <row r="3429" spans="1:27" x14ac:dyDescent="0.2">
      <c r="A3429" t="s">
        <v>6476</v>
      </c>
      <c r="B3429" t="s">
        <v>11488</v>
      </c>
      <c r="C3429" s="8" t="s">
        <v>22068</v>
      </c>
      <c r="D3429">
        <v>1</v>
      </c>
      <c r="E3429" s="9">
        <v>20.08925</v>
      </c>
      <c r="F3429" s="9" t="s">
        <v>22068</v>
      </c>
      <c r="G3429" s="9" t="s">
        <v>22068</v>
      </c>
      <c r="H3429" s="9" t="s">
        <v>22068</v>
      </c>
      <c r="I3429" s="9" t="s">
        <v>22068</v>
      </c>
      <c r="J3429" s="9" t="s">
        <v>22068</v>
      </c>
      <c r="K3429" s="9" t="s">
        <v>22068</v>
      </c>
      <c r="L3429" s="9" t="s">
        <v>22068</v>
      </c>
      <c r="M3429" s="9" t="s">
        <v>22068</v>
      </c>
      <c r="N3429" s="9" t="s">
        <v>22068</v>
      </c>
      <c r="O3429" s="9" t="s">
        <v>22068</v>
      </c>
      <c r="P3429">
        <v>-658</v>
      </c>
      <c r="Q3429" t="s">
        <v>22068</v>
      </c>
      <c r="R3429" t="s">
        <v>22068</v>
      </c>
      <c r="S3429" t="s">
        <v>22068</v>
      </c>
      <c r="T3429" t="s">
        <v>22068</v>
      </c>
      <c r="U3429" t="s">
        <v>22068</v>
      </c>
      <c r="V3429" t="s">
        <v>22068</v>
      </c>
      <c r="W3429" t="s">
        <v>22068</v>
      </c>
      <c r="X3429" t="s">
        <v>22068</v>
      </c>
      <c r="Y3429" t="s">
        <v>22068</v>
      </c>
      <c r="Z3429" t="s">
        <v>22068</v>
      </c>
      <c r="AA3429" t="s">
        <v>17857</v>
      </c>
    </row>
    <row r="3430" spans="1:27" x14ac:dyDescent="0.2">
      <c r="A3430" t="s">
        <v>2130</v>
      </c>
      <c r="B3430" t="s">
        <v>12654</v>
      </c>
      <c r="C3430" s="8" t="s">
        <v>22068</v>
      </c>
      <c r="D3430">
        <v>4</v>
      </c>
      <c r="E3430" s="9">
        <v>20.080639999999999</v>
      </c>
      <c r="F3430" s="9">
        <v>9.3907299999999996</v>
      </c>
      <c r="G3430" s="9">
        <v>6.8000699999999998</v>
      </c>
      <c r="H3430" s="9">
        <v>5.1480399999999999</v>
      </c>
      <c r="I3430" s="9" t="s">
        <v>22068</v>
      </c>
      <c r="J3430" s="9" t="s">
        <v>22068</v>
      </c>
      <c r="K3430" s="9" t="s">
        <v>22068</v>
      </c>
      <c r="L3430" s="9" t="s">
        <v>22068</v>
      </c>
      <c r="M3430" s="9" t="s">
        <v>22068</v>
      </c>
      <c r="N3430" s="9" t="s">
        <v>22068</v>
      </c>
      <c r="O3430" s="9" t="s">
        <v>22068</v>
      </c>
      <c r="P3430">
        <v>-2344</v>
      </c>
      <c r="Q3430">
        <v>-337</v>
      </c>
      <c r="R3430">
        <v>-2087</v>
      </c>
      <c r="S3430">
        <v>-1823</v>
      </c>
      <c r="T3430" t="s">
        <v>22068</v>
      </c>
      <c r="U3430" t="s">
        <v>22068</v>
      </c>
      <c r="V3430" t="s">
        <v>22068</v>
      </c>
      <c r="W3430" t="s">
        <v>22068</v>
      </c>
      <c r="X3430" t="s">
        <v>22068</v>
      </c>
      <c r="Y3430" t="s">
        <v>22068</v>
      </c>
      <c r="Z3430" t="s">
        <v>22068</v>
      </c>
      <c r="AA3430" t="s">
        <v>17858</v>
      </c>
    </row>
    <row r="3431" spans="1:27" x14ac:dyDescent="0.2">
      <c r="A3431" t="s">
        <v>2954</v>
      </c>
      <c r="B3431" t="s">
        <v>12655</v>
      </c>
      <c r="C3431" s="8" t="s">
        <v>22068</v>
      </c>
      <c r="D3431">
        <v>1</v>
      </c>
      <c r="E3431" s="9">
        <v>20.041720000000002</v>
      </c>
      <c r="F3431" s="9" t="s">
        <v>22068</v>
      </c>
      <c r="G3431" s="9" t="s">
        <v>22068</v>
      </c>
      <c r="H3431" s="9" t="s">
        <v>22068</v>
      </c>
      <c r="I3431" s="9" t="s">
        <v>22068</v>
      </c>
      <c r="J3431" s="9" t="s">
        <v>22068</v>
      </c>
      <c r="K3431" s="9" t="s">
        <v>22068</v>
      </c>
      <c r="L3431" s="9" t="s">
        <v>22068</v>
      </c>
      <c r="M3431" s="9" t="s">
        <v>22068</v>
      </c>
      <c r="N3431" s="9" t="s">
        <v>22068</v>
      </c>
      <c r="O3431" s="9" t="s">
        <v>22068</v>
      </c>
      <c r="P3431">
        <v>-60</v>
      </c>
      <c r="Q3431" t="s">
        <v>22068</v>
      </c>
      <c r="R3431" t="s">
        <v>22068</v>
      </c>
      <c r="S3431" t="s">
        <v>22068</v>
      </c>
      <c r="T3431" t="s">
        <v>22068</v>
      </c>
      <c r="U3431" t="s">
        <v>22068</v>
      </c>
      <c r="V3431" t="s">
        <v>22068</v>
      </c>
      <c r="W3431" t="s">
        <v>22068</v>
      </c>
      <c r="X3431" t="s">
        <v>22068</v>
      </c>
      <c r="Y3431" t="s">
        <v>22068</v>
      </c>
      <c r="Z3431" t="s">
        <v>22068</v>
      </c>
      <c r="AA3431" t="s">
        <v>17859</v>
      </c>
    </row>
    <row r="3432" spans="1:27" x14ac:dyDescent="0.2">
      <c r="A3432" t="s">
        <v>3733</v>
      </c>
      <c r="B3432" t="s">
        <v>12656</v>
      </c>
      <c r="C3432" s="8" t="s">
        <v>22068</v>
      </c>
      <c r="D3432">
        <v>1</v>
      </c>
      <c r="E3432" s="9">
        <v>20.041720000000002</v>
      </c>
      <c r="F3432" s="9" t="s">
        <v>22068</v>
      </c>
      <c r="G3432" s="9" t="s">
        <v>22068</v>
      </c>
      <c r="H3432" s="9" t="s">
        <v>22068</v>
      </c>
      <c r="I3432" s="9" t="s">
        <v>22068</v>
      </c>
      <c r="J3432" s="9" t="s">
        <v>22068</v>
      </c>
      <c r="K3432" s="9" t="s">
        <v>22068</v>
      </c>
      <c r="L3432" s="9" t="s">
        <v>22068</v>
      </c>
      <c r="M3432" s="9" t="s">
        <v>22068</v>
      </c>
      <c r="N3432" s="9" t="s">
        <v>22068</v>
      </c>
      <c r="O3432" s="9" t="s">
        <v>22068</v>
      </c>
      <c r="P3432">
        <v>-133</v>
      </c>
      <c r="Q3432" t="s">
        <v>22068</v>
      </c>
      <c r="R3432" t="s">
        <v>22068</v>
      </c>
      <c r="S3432" t="s">
        <v>22068</v>
      </c>
      <c r="T3432" t="s">
        <v>22068</v>
      </c>
      <c r="U3432" t="s">
        <v>22068</v>
      </c>
      <c r="V3432" t="s">
        <v>22068</v>
      </c>
      <c r="W3432" t="s">
        <v>22068</v>
      </c>
      <c r="X3432" t="s">
        <v>22068</v>
      </c>
      <c r="Y3432" t="s">
        <v>22068</v>
      </c>
      <c r="Z3432" t="s">
        <v>22068</v>
      </c>
      <c r="AA3432" t="s">
        <v>17860</v>
      </c>
    </row>
    <row r="3433" spans="1:27" x14ac:dyDescent="0.2">
      <c r="A3433" t="s">
        <v>5127</v>
      </c>
      <c r="B3433" t="s">
        <v>10883</v>
      </c>
      <c r="C3433" s="8" t="s">
        <v>22068</v>
      </c>
      <c r="D3433">
        <v>1</v>
      </c>
      <c r="E3433" s="9">
        <v>20.041720000000002</v>
      </c>
      <c r="F3433" s="9" t="s">
        <v>22068</v>
      </c>
      <c r="G3433" s="9" t="s">
        <v>22068</v>
      </c>
      <c r="H3433" s="9" t="s">
        <v>22068</v>
      </c>
      <c r="I3433" s="9" t="s">
        <v>22068</v>
      </c>
      <c r="J3433" s="9" t="s">
        <v>22068</v>
      </c>
      <c r="K3433" s="9" t="s">
        <v>22068</v>
      </c>
      <c r="L3433" s="9" t="s">
        <v>22068</v>
      </c>
      <c r="M3433" s="9" t="s">
        <v>22068</v>
      </c>
      <c r="N3433" s="9" t="s">
        <v>22068</v>
      </c>
      <c r="O3433" s="9" t="s">
        <v>22068</v>
      </c>
      <c r="P3433">
        <v>34</v>
      </c>
      <c r="Q3433" t="s">
        <v>22068</v>
      </c>
      <c r="R3433" t="s">
        <v>22068</v>
      </c>
      <c r="S3433" t="s">
        <v>22068</v>
      </c>
      <c r="T3433" t="s">
        <v>22068</v>
      </c>
      <c r="U3433" t="s">
        <v>22068</v>
      </c>
      <c r="V3433" t="s">
        <v>22068</v>
      </c>
      <c r="W3433" t="s">
        <v>22068</v>
      </c>
      <c r="X3433" t="s">
        <v>22068</v>
      </c>
      <c r="Y3433" t="s">
        <v>22068</v>
      </c>
      <c r="Z3433" t="s">
        <v>22068</v>
      </c>
      <c r="AA3433" t="s">
        <v>17861</v>
      </c>
    </row>
    <row r="3434" spans="1:27" x14ac:dyDescent="0.2">
      <c r="A3434" t="s">
        <v>4665</v>
      </c>
      <c r="B3434" t="s">
        <v>11220</v>
      </c>
      <c r="C3434" s="8">
        <v>19</v>
      </c>
      <c r="D3434">
        <v>3</v>
      </c>
      <c r="E3434" s="9">
        <v>20.017219999999998</v>
      </c>
      <c r="F3434" s="9">
        <v>8.1389600000000009</v>
      </c>
      <c r="G3434" s="9">
        <v>7.3256600000000001</v>
      </c>
      <c r="H3434" s="9" t="s">
        <v>22068</v>
      </c>
      <c r="I3434" s="9" t="s">
        <v>22068</v>
      </c>
      <c r="J3434" s="9" t="s">
        <v>22068</v>
      </c>
      <c r="K3434" s="9" t="s">
        <v>22068</v>
      </c>
      <c r="L3434" s="9" t="s">
        <v>22068</v>
      </c>
      <c r="M3434" s="9" t="s">
        <v>22068</v>
      </c>
      <c r="N3434" s="9" t="s">
        <v>22068</v>
      </c>
      <c r="O3434" s="9" t="s">
        <v>22068</v>
      </c>
      <c r="P3434">
        <v>-1102</v>
      </c>
      <c r="Q3434">
        <v>-193</v>
      </c>
      <c r="R3434">
        <v>-435</v>
      </c>
      <c r="S3434" t="s">
        <v>22068</v>
      </c>
      <c r="T3434" t="s">
        <v>22068</v>
      </c>
      <c r="U3434" t="s">
        <v>22068</v>
      </c>
      <c r="V3434" t="s">
        <v>22068</v>
      </c>
      <c r="W3434" t="s">
        <v>22068</v>
      </c>
      <c r="X3434" t="s">
        <v>22068</v>
      </c>
      <c r="Y3434" t="s">
        <v>22068</v>
      </c>
      <c r="Z3434" t="s">
        <v>22068</v>
      </c>
      <c r="AA3434" t="s">
        <v>17862</v>
      </c>
    </row>
    <row r="3435" spans="1:27" x14ac:dyDescent="0.2">
      <c r="A3435" t="s">
        <v>23</v>
      </c>
      <c r="B3435" t="s">
        <v>12658</v>
      </c>
      <c r="C3435" s="8">
        <v>4</v>
      </c>
      <c r="D3435">
        <v>1</v>
      </c>
      <c r="E3435" s="9">
        <v>20.005690000000001</v>
      </c>
      <c r="F3435" s="9" t="s">
        <v>22068</v>
      </c>
      <c r="G3435" s="9" t="s">
        <v>22068</v>
      </c>
      <c r="H3435" s="9" t="s">
        <v>22068</v>
      </c>
      <c r="I3435" s="9" t="s">
        <v>22068</v>
      </c>
      <c r="J3435" s="9" t="s">
        <v>22068</v>
      </c>
      <c r="K3435" s="9" t="s">
        <v>22068</v>
      </c>
      <c r="L3435" s="9" t="s">
        <v>22068</v>
      </c>
      <c r="M3435" s="9" t="s">
        <v>22068</v>
      </c>
      <c r="N3435" s="9" t="s">
        <v>22068</v>
      </c>
      <c r="O3435" s="9" t="s">
        <v>22068</v>
      </c>
      <c r="P3435">
        <v>-975</v>
      </c>
      <c r="Q3435" t="s">
        <v>22068</v>
      </c>
      <c r="R3435" t="s">
        <v>22068</v>
      </c>
      <c r="S3435" t="s">
        <v>22068</v>
      </c>
      <c r="T3435" t="s">
        <v>22068</v>
      </c>
      <c r="U3435" t="s">
        <v>22068</v>
      </c>
      <c r="V3435" t="s">
        <v>22068</v>
      </c>
      <c r="W3435" t="s">
        <v>22068</v>
      </c>
      <c r="X3435" t="s">
        <v>22068</v>
      </c>
      <c r="Y3435" t="s">
        <v>22068</v>
      </c>
      <c r="Z3435" t="s">
        <v>22068</v>
      </c>
      <c r="AA3435" t="s">
        <v>8387</v>
      </c>
    </row>
    <row r="3436" spans="1:27" x14ac:dyDescent="0.2">
      <c r="A3436" t="s">
        <v>478</v>
      </c>
      <c r="B3436" t="s">
        <v>12657</v>
      </c>
      <c r="C3436" s="8">
        <v>5</v>
      </c>
      <c r="D3436">
        <v>3</v>
      </c>
      <c r="E3436" s="9">
        <v>20.005690000000001</v>
      </c>
      <c r="F3436" s="9">
        <v>6.8455599999999999</v>
      </c>
      <c r="G3436" s="9">
        <v>4.9289500000000004</v>
      </c>
      <c r="H3436" s="9" t="s">
        <v>22068</v>
      </c>
      <c r="I3436" s="9" t="s">
        <v>22068</v>
      </c>
      <c r="J3436" s="9" t="s">
        <v>22068</v>
      </c>
      <c r="K3436" s="9" t="s">
        <v>22068</v>
      </c>
      <c r="L3436" s="9" t="s">
        <v>22068</v>
      </c>
      <c r="M3436" s="9" t="s">
        <v>22068</v>
      </c>
      <c r="N3436" s="9" t="s">
        <v>22068</v>
      </c>
      <c r="O3436" s="9" t="s">
        <v>22068</v>
      </c>
      <c r="P3436">
        <v>-1850</v>
      </c>
      <c r="Q3436">
        <v>-4510</v>
      </c>
      <c r="R3436">
        <v>-415</v>
      </c>
      <c r="S3436" t="s">
        <v>22068</v>
      </c>
      <c r="T3436" t="s">
        <v>22068</v>
      </c>
      <c r="U3436" t="s">
        <v>22068</v>
      </c>
      <c r="V3436" t="s">
        <v>22068</v>
      </c>
      <c r="W3436" t="s">
        <v>22068</v>
      </c>
      <c r="X3436" t="s">
        <v>22068</v>
      </c>
      <c r="Y3436" t="s">
        <v>22068</v>
      </c>
      <c r="Z3436" t="s">
        <v>22068</v>
      </c>
      <c r="AA3436" t="s">
        <v>17863</v>
      </c>
    </row>
    <row r="3437" spans="1:27" x14ac:dyDescent="0.2">
      <c r="A3437" t="s">
        <v>6184</v>
      </c>
      <c r="B3437" t="s">
        <v>12659</v>
      </c>
      <c r="C3437" s="8" t="s">
        <v>22068</v>
      </c>
      <c r="D3437">
        <v>1</v>
      </c>
      <c r="E3437" s="9">
        <v>20.005690000000001</v>
      </c>
      <c r="F3437" s="9" t="s">
        <v>22068</v>
      </c>
      <c r="G3437" s="9" t="s">
        <v>22068</v>
      </c>
      <c r="H3437" s="9" t="s">
        <v>22068</v>
      </c>
      <c r="I3437" s="9" t="s">
        <v>22068</v>
      </c>
      <c r="J3437" s="9" t="s">
        <v>22068</v>
      </c>
      <c r="K3437" s="9" t="s">
        <v>22068</v>
      </c>
      <c r="L3437" s="9" t="s">
        <v>22068</v>
      </c>
      <c r="M3437" s="9" t="s">
        <v>22068</v>
      </c>
      <c r="N3437" s="9" t="s">
        <v>22068</v>
      </c>
      <c r="O3437" s="9" t="s">
        <v>22068</v>
      </c>
      <c r="P3437">
        <v>-92</v>
      </c>
      <c r="Q3437" t="s">
        <v>22068</v>
      </c>
      <c r="R3437" t="s">
        <v>22068</v>
      </c>
      <c r="S3437" t="s">
        <v>22068</v>
      </c>
      <c r="T3437" t="s">
        <v>22068</v>
      </c>
      <c r="U3437" t="s">
        <v>22068</v>
      </c>
      <c r="V3437" t="s">
        <v>22068</v>
      </c>
      <c r="W3437" t="s">
        <v>22068</v>
      </c>
      <c r="X3437" t="s">
        <v>22068</v>
      </c>
      <c r="Y3437" t="s">
        <v>22068</v>
      </c>
      <c r="Z3437" t="s">
        <v>22068</v>
      </c>
      <c r="AA3437" t="s">
        <v>9936</v>
      </c>
    </row>
    <row r="3438" spans="1:27" x14ac:dyDescent="0.2">
      <c r="A3438" t="s">
        <v>5246</v>
      </c>
      <c r="B3438" t="s">
        <v>10480</v>
      </c>
      <c r="C3438" s="8" t="s">
        <v>22068</v>
      </c>
      <c r="D3438">
        <v>1</v>
      </c>
      <c r="E3438" s="9">
        <v>19.99736</v>
      </c>
      <c r="F3438" s="9" t="s">
        <v>22068</v>
      </c>
      <c r="G3438" s="9" t="s">
        <v>22068</v>
      </c>
      <c r="H3438" s="9" t="s">
        <v>22068</v>
      </c>
      <c r="I3438" s="9" t="s">
        <v>22068</v>
      </c>
      <c r="J3438" s="9" t="s">
        <v>22068</v>
      </c>
      <c r="K3438" s="9" t="s">
        <v>22068</v>
      </c>
      <c r="L3438" s="9" t="s">
        <v>22068</v>
      </c>
      <c r="M3438" s="9" t="s">
        <v>22068</v>
      </c>
      <c r="N3438" s="9" t="s">
        <v>22068</v>
      </c>
      <c r="O3438" s="9" t="s">
        <v>22068</v>
      </c>
      <c r="P3438">
        <v>-135</v>
      </c>
      <c r="Q3438" t="s">
        <v>22068</v>
      </c>
      <c r="R3438" t="s">
        <v>22068</v>
      </c>
      <c r="S3438" t="s">
        <v>22068</v>
      </c>
      <c r="T3438" t="s">
        <v>22068</v>
      </c>
      <c r="U3438" t="s">
        <v>22068</v>
      </c>
      <c r="V3438" t="s">
        <v>22068</v>
      </c>
      <c r="W3438" t="s">
        <v>22068</v>
      </c>
      <c r="X3438" t="s">
        <v>22068</v>
      </c>
      <c r="Y3438" t="s">
        <v>22068</v>
      </c>
      <c r="Z3438" t="s">
        <v>22068</v>
      </c>
      <c r="AA3438" t="s">
        <v>9703</v>
      </c>
    </row>
    <row r="3439" spans="1:27" x14ac:dyDescent="0.2">
      <c r="A3439" t="s">
        <v>7339</v>
      </c>
      <c r="B3439" t="s">
        <v>10479</v>
      </c>
      <c r="C3439" s="8">
        <v>10</v>
      </c>
      <c r="D3439">
        <v>1</v>
      </c>
      <c r="E3439" s="9">
        <v>19.99736</v>
      </c>
      <c r="F3439" s="9" t="s">
        <v>22068</v>
      </c>
      <c r="G3439" s="9" t="s">
        <v>22068</v>
      </c>
      <c r="H3439" s="9" t="s">
        <v>22068</v>
      </c>
      <c r="I3439" s="9" t="s">
        <v>22068</v>
      </c>
      <c r="J3439" s="9" t="s">
        <v>22068</v>
      </c>
      <c r="K3439" s="9" t="s">
        <v>22068</v>
      </c>
      <c r="L3439" s="9" t="s">
        <v>22068</v>
      </c>
      <c r="M3439" s="9" t="s">
        <v>22068</v>
      </c>
      <c r="N3439" s="9" t="s">
        <v>22068</v>
      </c>
      <c r="O3439" s="9" t="s">
        <v>22068</v>
      </c>
      <c r="P3439">
        <v>23</v>
      </c>
      <c r="Q3439" t="s">
        <v>22068</v>
      </c>
      <c r="R3439" t="s">
        <v>22068</v>
      </c>
      <c r="S3439" t="s">
        <v>22068</v>
      </c>
      <c r="T3439" t="s">
        <v>22068</v>
      </c>
      <c r="U3439" t="s">
        <v>22068</v>
      </c>
      <c r="V3439" t="s">
        <v>22068</v>
      </c>
      <c r="W3439" t="s">
        <v>22068</v>
      </c>
      <c r="X3439" t="s">
        <v>22068</v>
      </c>
      <c r="Y3439" t="s">
        <v>22068</v>
      </c>
      <c r="Z3439" t="s">
        <v>22068</v>
      </c>
      <c r="AA3439" t="s">
        <v>17864</v>
      </c>
    </row>
    <row r="3440" spans="1:27" x14ac:dyDescent="0.2">
      <c r="A3440" t="s">
        <v>4737</v>
      </c>
      <c r="B3440" t="s">
        <v>12660</v>
      </c>
      <c r="C3440" s="8">
        <v>3</v>
      </c>
      <c r="D3440">
        <v>1</v>
      </c>
      <c r="E3440" s="9">
        <v>19.974260000000001</v>
      </c>
      <c r="F3440" s="9" t="s">
        <v>22068</v>
      </c>
      <c r="G3440" s="9" t="s">
        <v>22068</v>
      </c>
      <c r="H3440" s="9" t="s">
        <v>22068</v>
      </c>
      <c r="I3440" s="9" t="s">
        <v>22068</v>
      </c>
      <c r="J3440" s="9" t="s">
        <v>22068</v>
      </c>
      <c r="K3440" s="9" t="s">
        <v>22068</v>
      </c>
      <c r="L3440" s="9" t="s">
        <v>22068</v>
      </c>
      <c r="M3440" s="9" t="s">
        <v>22068</v>
      </c>
      <c r="N3440" s="9" t="s">
        <v>22068</v>
      </c>
      <c r="O3440" s="9" t="s">
        <v>22068</v>
      </c>
      <c r="P3440">
        <v>41</v>
      </c>
      <c r="Q3440" t="s">
        <v>22068</v>
      </c>
      <c r="R3440" t="s">
        <v>22068</v>
      </c>
      <c r="S3440" t="s">
        <v>22068</v>
      </c>
      <c r="T3440" t="s">
        <v>22068</v>
      </c>
      <c r="U3440" t="s">
        <v>22068</v>
      </c>
      <c r="V3440" t="s">
        <v>22068</v>
      </c>
      <c r="W3440" t="s">
        <v>22068</v>
      </c>
      <c r="X3440" t="s">
        <v>22068</v>
      </c>
      <c r="Y3440" t="s">
        <v>22068</v>
      </c>
      <c r="Z3440" t="s">
        <v>22068</v>
      </c>
      <c r="AA3440" t="s">
        <v>17865</v>
      </c>
    </row>
    <row r="3441" spans="1:27" x14ac:dyDescent="0.2">
      <c r="A3441" t="s">
        <v>4232</v>
      </c>
      <c r="B3441" t="s">
        <v>11566</v>
      </c>
      <c r="C3441" s="8">
        <v>3</v>
      </c>
      <c r="D3441">
        <v>2</v>
      </c>
      <c r="E3441" s="9">
        <v>19.965039999999998</v>
      </c>
      <c r="F3441" s="9">
        <v>8.6926699999999997</v>
      </c>
      <c r="G3441" s="9" t="s">
        <v>22068</v>
      </c>
      <c r="H3441" s="9" t="s">
        <v>22068</v>
      </c>
      <c r="I3441" s="9" t="s">
        <v>22068</v>
      </c>
      <c r="J3441" s="9" t="s">
        <v>22068</v>
      </c>
      <c r="K3441" s="9" t="s">
        <v>22068</v>
      </c>
      <c r="L3441" s="9" t="s">
        <v>22068</v>
      </c>
      <c r="M3441" s="9" t="s">
        <v>22068</v>
      </c>
      <c r="N3441" s="9" t="s">
        <v>22068</v>
      </c>
      <c r="O3441" s="9" t="s">
        <v>22068</v>
      </c>
      <c r="P3441">
        <v>-786</v>
      </c>
      <c r="Q3441">
        <v>-118</v>
      </c>
      <c r="R3441" t="s">
        <v>22068</v>
      </c>
      <c r="S3441" t="s">
        <v>22068</v>
      </c>
      <c r="T3441" t="s">
        <v>22068</v>
      </c>
      <c r="U3441" t="s">
        <v>22068</v>
      </c>
      <c r="V3441" t="s">
        <v>22068</v>
      </c>
      <c r="W3441" t="s">
        <v>22068</v>
      </c>
      <c r="X3441" t="s">
        <v>22068</v>
      </c>
      <c r="Y3441" t="s">
        <v>22068</v>
      </c>
      <c r="Z3441" t="s">
        <v>22068</v>
      </c>
      <c r="AA3441" t="s">
        <v>9464</v>
      </c>
    </row>
    <row r="3442" spans="1:27" x14ac:dyDescent="0.2">
      <c r="A3442" t="s">
        <v>4856</v>
      </c>
      <c r="B3442" t="s">
        <v>11967</v>
      </c>
      <c r="C3442" s="8">
        <v>5</v>
      </c>
      <c r="D3442">
        <v>2</v>
      </c>
      <c r="E3442" s="9">
        <v>19.962859999999999</v>
      </c>
      <c r="F3442" s="9">
        <v>6.3340800000000002</v>
      </c>
      <c r="G3442" s="9" t="s">
        <v>22068</v>
      </c>
      <c r="H3442" s="9" t="s">
        <v>22068</v>
      </c>
      <c r="I3442" s="9" t="s">
        <v>22068</v>
      </c>
      <c r="J3442" s="9" t="s">
        <v>22068</v>
      </c>
      <c r="K3442" s="9" t="s">
        <v>22068</v>
      </c>
      <c r="L3442" s="9" t="s">
        <v>22068</v>
      </c>
      <c r="M3442" s="9" t="s">
        <v>22068</v>
      </c>
      <c r="N3442" s="9" t="s">
        <v>22068</v>
      </c>
      <c r="O3442" s="9" t="s">
        <v>22068</v>
      </c>
      <c r="P3442">
        <v>-307</v>
      </c>
      <c r="Q3442">
        <v>-552</v>
      </c>
      <c r="R3442" t="s">
        <v>22068</v>
      </c>
      <c r="S3442" t="s">
        <v>22068</v>
      </c>
      <c r="T3442" t="s">
        <v>22068</v>
      </c>
      <c r="U3442" t="s">
        <v>22068</v>
      </c>
      <c r="V3442" t="s">
        <v>22068</v>
      </c>
      <c r="W3442" t="s">
        <v>22068</v>
      </c>
      <c r="X3442" t="s">
        <v>22068</v>
      </c>
      <c r="Y3442" t="s">
        <v>22068</v>
      </c>
      <c r="Z3442" t="s">
        <v>22068</v>
      </c>
      <c r="AA3442" t="s">
        <v>17866</v>
      </c>
    </row>
    <row r="3443" spans="1:27" x14ac:dyDescent="0.2">
      <c r="A3443" t="s">
        <v>17867</v>
      </c>
      <c r="B3443"/>
      <c r="C3443" s="8" t="s">
        <v>22068</v>
      </c>
      <c r="D3443">
        <v>2</v>
      </c>
      <c r="E3443" s="9">
        <v>19.962859999999999</v>
      </c>
      <c r="F3443" s="9">
        <v>6.3340800000000002</v>
      </c>
      <c r="G3443" s="9" t="s">
        <v>22068</v>
      </c>
      <c r="H3443" s="9" t="s">
        <v>22068</v>
      </c>
      <c r="I3443" s="9" t="s">
        <v>22068</v>
      </c>
      <c r="J3443" s="9" t="s">
        <v>22068</v>
      </c>
      <c r="K3443" s="9" t="s">
        <v>22068</v>
      </c>
      <c r="L3443" s="9" t="s">
        <v>22068</v>
      </c>
      <c r="M3443" s="9" t="s">
        <v>22068</v>
      </c>
      <c r="N3443" s="9" t="s">
        <v>22068</v>
      </c>
      <c r="O3443" s="9" t="s">
        <v>22068</v>
      </c>
      <c r="P3443">
        <v>-726</v>
      </c>
      <c r="Q3443">
        <v>-481</v>
      </c>
      <c r="R3443" t="s">
        <v>22068</v>
      </c>
      <c r="S3443" t="s">
        <v>22068</v>
      </c>
      <c r="T3443" t="s">
        <v>22068</v>
      </c>
      <c r="U3443" t="s">
        <v>22068</v>
      </c>
      <c r="V3443" t="s">
        <v>22068</v>
      </c>
      <c r="W3443" t="s">
        <v>22068</v>
      </c>
      <c r="X3443" t="s">
        <v>22068</v>
      </c>
      <c r="Y3443" t="s">
        <v>22068</v>
      </c>
      <c r="Z3443" t="s">
        <v>22068</v>
      </c>
    </row>
    <row r="3444" spans="1:27" x14ac:dyDescent="0.2">
      <c r="A3444" t="s">
        <v>3498</v>
      </c>
      <c r="B3444" t="s">
        <v>12661</v>
      </c>
      <c r="C3444" s="8">
        <v>5</v>
      </c>
      <c r="D3444">
        <v>3</v>
      </c>
      <c r="E3444" s="9">
        <v>19.955929999999999</v>
      </c>
      <c r="F3444" s="9">
        <v>13.077249999999999</v>
      </c>
      <c r="G3444" s="9">
        <v>4.3692900000000003</v>
      </c>
      <c r="H3444" s="9" t="s">
        <v>22068</v>
      </c>
      <c r="I3444" s="9" t="s">
        <v>22068</v>
      </c>
      <c r="J3444" s="9" t="s">
        <v>22068</v>
      </c>
      <c r="K3444" s="9" t="s">
        <v>22068</v>
      </c>
      <c r="L3444" s="9" t="s">
        <v>22068</v>
      </c>
      <c r="M3444" s="9" t="s">
        <v>22068</v>
      </c>
      <c r="N3444" s="9" t="s">
        <v>22068</v>
      </c>
      <c r="O3444" s="9" t="s">
        <v>22068</v>
      </c>
      <c r="P3444">
        <v>-1730</v>
      </c>
      <c r="Q3444">
        <v>-780</v>
      </c>
      <c r="R3444">
        <v>-638</v>
      </c>
      <c r="S3444" t="s">
        <v>22068</v>
      </c>
      <c r="T3444" t="s">
        <v>22068</v>
      </c>
      <c r="U3444" t="s">
        <v>22068</v>
      </c>
      <c r="V3444" t="s">
        <v>22068</v>
      </c>
      <c r="W3444" t="s">
        <v>22068</v>
      </c>
      <c r="X3444" t="s">
        <v>22068</v>
      </c>
      <c r="Y3444" t="s">
        <v>22068</v>
      </c>
      <c r="Z3444" t="s">
        <v>22068</v>
      </c>
      <c r="AA3444" t="s">
        <v>9276</v>
      </c>
    </row>
    <row r="3445" spans="1:27" x14ac:dyDescent="0.2">
      <c r="A3445" t="s">
        <v>2876</v>
      </c>
      <c r="B3445" t="s">
        <v>12664</v>
      </c>
      <c r="C3445" s="8" t="s">
        <v>22068</v>
      </c>
      <c r="D3445">
        <v>1</v>
      </c>
      <c r="E3445" s="9">
        <v>19.9558</v>
      </c>
      <c r="F3445" s="9" t="s">
        <v>22068</v>
      </c>
      <c r="G3445" s="9" t="s">
        <v>22068</v>
      </c>
      <c r="H3445" s="9" t="s">
        <v>22068</v>
      </c>
      <c r="I3445" s="9" t="s">
        <v>22068</v>
      </c>
      <c r="J3445" s="9" t="s">
        <v>22068</v>
      </c>
      <c r="K3445" s="9" t="s">
        <v>22068</v>
      </c>
      <c r="L3445" s="9" t="s">
        <v>22068</v>
      </c>
      <c r="M3445" s="9" t="s">
        <v>22068</v>
      </c>
      <c r="N3445" s="9" t="s">
        <v>22068</v>
      </c>
      <c r="O3445" s="9" t="s">
        <v>22068</v>
      </c>
      <c r="P3445">
        <v>-2930</v>
      </c>
      <c r="Q3445" t="s">
        <v>22068</v>
      </c>
      <c r="R3445" t="s">
        <v>22068</v>
      </c>
      <c r="S3445" t="s">
        <v>22068</v>
      </c>
      <c r="T3445" t="s">
        <v>22068</v>
      </c>
      <c r="U3445" t="s">
        <v>22068</v>
      </c>
      <c r="V3445" t="s">
        <v>22068</v>
      </c>
      <c r="W3445" t="s">
        <v>22068</v>
      </c>
      <c r="X3445" t="s">
        <v>22068</v>
      </c>
      <c r="Y3445" t="s">
        <v>22068</v>
      </c>
      <c r="Z3445" t="s">
        <v>22068</v>
      </c>
      <c r="AA3445" t="s">
        <v>17868</v>
      </c>
    </row>
    <row r="3446" spans="1:27" x14ac:dyDescent="0.2">
      <c r="A3446" t="s">
        <v>4629</v>
      </c>
      <c r="B3446" t="s">
        <v>12663</v>
      </c>
      <c r="C3446" s="8">
        <v>22</v>
      </c>
      <c r="D3446">
        <v>7</v>
      </c>
      <c r="E3446" s="9">
        <v>19.9558</v>
      </c>
      <c r="F3446" s="9">
        <v>19.481549999999999</v>
      </c>
      <c r="G3446" s="9">
        <v>10.945029999999999</v>
      </c>
      <c r="H3446" s="9">
        <v>8.6926699999999997</v>
      </c>
      <c r="I3446" s="9">
        <v>8.3789899999999999</v>
      </c>
      <c r="J3446" s="9">
        <v>7.5659900000000002</v>
      </c>
      <c r="K3446" s="9">
        <v>6.7444300000000004</v>
      </c>
      <c r="L3446" s="9" t="s">
        <v>22068</v>
      </c>
      <c r="M3446" s="9" t="s">
        <v>22068</v>
      </c>
      <c r="N3446" s="9" t="s">
        <v>22068</v>
      </c>
      <c r="O3446" s="9" t="s">
        <v>22068</v>
      </c>
      <c r="P3446">
        <v>-944</v>
      </c>
      <c r="Q3446">
        <v>-4282</v>
      </c>
      <c r="R3446">
        <v>-4899</v>
      </c>
      <c r="S3446">
        <v>-1788</v>
      </c>
      <c r="T3446">
        <v>-3504</v>
      </c>
      <c r="U3446">
        <v>-1385</v>
      </c>
      <c r="V3446">
        <v>-5287</v>
      </c>
      <c r="W3446" t="s">
        <v>22068</v>
      </c>
      <c r="X3446" t="s">
        <v>22068</v>
      </c>
      <c r="Y3446" t="s">
        <v>22068</v>
      </c>
      <c r="Z3446" t="s">
        <v>22068</v>
      </c>
      <c r="AA3446" t="s">
        <v>17869</v>
      </c>
    </row>
    <row r="3447" spans="1:27" x14ac:dyDescent="0.2">
      <c r="A3447" t="s">
        <v>4630</v>
      </c>
      <c r="B3447" t="s">
        <v>12662</v>
      </c>
      <c r="C3447" s="8">
        <v>17</v>
      </c>
      <c r="D3447">
        <v>7</v>
      </c>
      <c r="E3447" s="9">
        <v>19.9558</v>
      </c>
      <c r="F3447" s="9">
        <v>19.481549999999999</v>
      </c>
      <c r="G3447" s="9">
        <v>10.945029999999999</v>
      </c>
      <c r="H3447" s="9">
        <v>8.6926699999999997</v>
      </c>
      <c r="I3447" s="9">
        <v>8.3789899999999999</v>
      </c>
      <c r="J3447" s="9">
        <v>7.5659900000000002</v>
      </c>
      <c r="K3447" s="9">
        <v>6.7444300000000004</v>
      </c>
      <c r="L3447" s="9" t="s">
        <v>22068</v>
      </c>
      <c r="M3447" s="9" t="s">
        <v>22068</v>
      </c>
      <c r="N3447" s="9" t="s">
        <v>22068</v>
      </c>
      <c r="O3447" s="9" t="s">
        <v>22068</v>
      </c>
      <c r="P3447">
        <v>-4402</v>
      </c>
      <c r="Q3447">
        <v>-1064</v>
      </c>
      <c r="R3447">
        <v>-447</v>
      </c>
      <c r="S3447">
        <v>-3558</v>
      </c>
      <c r="T3447">
        <v>-1842</v>
      </c>
      <c r="U3447">
        <v>-3961</v>
      </c>
      <c r="V3447">
        <v>-59</v>
      </c>
      <c r="W3447" t="s">
        <v>22068</v>
      </c>
      <c r="X3447" t="s">
        <v>22068</v>
      </c>
      <c r="Y3447" t="s">
        <v>22068</v>
      </c>
      <c r="Z3447" t="s">
        <v>22068</v>
      </c>
      <c r="AA3447" t="s">
        <v>9568</v>
      </c>
    </row>
    <row r="3448" spans="1:27" x14ac:dyDescent="0.2">
      <c r="A3448" t="s">
        <v>3761</v>
      </c>
      <c r="B3448" t="s">
        <v>10480</v>
      </c>
      <c r="C3448" s="8" t="s">
        <v>22068</v>
      </c>
      <c r="D3448">
        <v>2</v>
      </c>
      <c r="E3448" s="9">
        <v>19.941990000000001</v>
      </c>
      <c r="F3448" s="9">
        <v>2.8047200000000001</v>
      </c>
      <c r="G3448" s="9" t="s">
        <v>22068</v>
      </c>
      <c r="H3448" s="9" t="s">
        <v>22068</v>
      </c>
      <c r="I3448" s="9" t="s">
        <v>22068</v>
      </c>
      <c r="J3448" s="9" t="s">
        <v>22068</v>
      </c>
      <c r="K3448" s="9" t="s">
        <v>22068</v>
      </c>
      <c r="L3448" s="9" t="s">
        <v>22068</v>
      </c>
      <c r="M3448" s="9" t="s">
        <v>22068</v>
      </c>
      <c r="N3448" s="9" t="s">
        <v>22068</v>
      </c>
      <c r="O3448" s="9" t="s">
        <v>22068</v>
      </c>
      <c r="P3448">
        <v>-604</v>
      </c>
      <c r="Q3448">
        <v>-282</v>
      </c>
      <c r="R3448" t="s">
        <v>22068</v>
      </c>
      <c r="S3448" t="s">
        <v>22068</v>
      </c>
      <c r="T3448" t="s">
        <v>22068</v>
      </c>
      <c r="U3448" t="s">
        <v>22068</v>
      </c>
      <c r="V3448" t="s">
        <v>22068</v>
      </c>
      <c r="W3448" t="s">
        <v>22068</v>
      </c>
      <c r="X3448" t="s">
        <v>22068</v>
      </c>
      <c r="Y3448" t="s">
        <v>22068</v>
      </c>
      <c r="Z3448" t="s">
        <v>22068</v>
      </c>
      <c r="AA3448" t="s">
        <v>9339</v>
      </c>
    </row>
    <row r="3449" spans="1:27" x14ac:dyDescent="0.2">
      <c r="A3449" t="s">
        <v>2528</v>
      </c>
      <c r="B3449" t="s">
        <v>12665</v>
      </c>
      <c r="C3449" s="8" t="s">
        <v>22068</v>
      </c>
      <c r="D3449">
        <v>4</v>
      </c>
      <c r="E3449" s="9">
        <v>19.92849</v>
      </c>
      <c r="F3449" s="9">
        <v>12.91868</v>
      </c>
      <c r="G3449" s="9">
        <v>11.257619999999999</v>
      </c>
      <c r="H3449" s="9">
        <v>3.4587400000000001</v>
      </c>
      <c r="I3449" s="9" t="s">
        <v>22068</v>
      </c>
      <c r="J3449" s="9" t="s">
        <v>22068</v>
      </c>
      <c r="K3449" s="9" t="s">
        <v>22068</v>
      </c>
      <c r="L3449" s="9" t="s">
        <v>22068</v>
      </c>
      <c r="M3449" s="9" t="s">
        <v>22068</v>
      </c>
      <c r="N3449" s="9" t="s">
        <v>22068</v>
      </c>
      <c r="O3449" s="9" t="s">
        <v>22068</v>
      </c>
      <c r="P3449">
        <v>-4572</v>
      </c>
      <c r="Q3449">
        <v>-567</v>
      </c>
      <c r="R3449">
        <v>-3027</v>
      </c>
      <c r="S3449">
        <v>-169</v>
      </c>
      <c r="T3449" t="s">
        <v>22068</v>
      </c>
      <c r="U3449" t="s">
        <v>22068</v>
      </c>
      <c r="V3449" t="s">
        <v>22068</v>
      </c>
      <c r="W3449" t="s">
        <v>22068</v>
      </c>
      <c r="X3449" t="s">
        <v>22068</v>
      </c>
      <c r="Y3449" t="s">
        <v>22068</v>
      </c>
      <c r="Z3449" t="s">
        <v>22068</v>
      </c>
      <c r="AA3449" t="s">
        <v>17870</v>
      </c>
    </row>
    <row r="3450" spans="1:27" x14ac:dyDescent="0.2">
      <c r="A3450" t="s">
        <v>2529</v>
      </c>
      <c r="B3450" t="s">
        <v>12666</v>
      </c>
      <c r="C3450" s="8" t="s">
        <v>22068</v>
      </c>
      <c r="D3450">
        <v>4</v>
      </c>
      <c r="E3450" s="9">
        <v>19.92849</v>
      </c>
      <c r="F3450" s="9">
        <v>12.91868</v>
      </c>
      <c r="G3450" s="9">
        <v>11.257619999999999</v>
      </c>
      <c r="H3450" s="9">
        <v>3.4587400000000001</v>
      </c>
      <c r="I3450" s="9" t="s">
        <v>22068</v>
      </c>
      <c r="J3450" s="9" t="s">
        <v>22068</v>
      </c>
      <c r="K3450" s="9" t="s">
        <v>22068</v>
      </c>
      <c r="L3450" s="9" t="s">
        <v>22068</v>
      </c>
      <c r="M3450" s="9" t="s">
        <v>22068</v>
      </c>
      <c r="N3450" s="9" t="s">
        <v>22068</v>
      </c>
      <c r="O3450" s="9" t="s">
        <v>22068</v>
      </c>
      <c r="P3450">
        <v>-244</v>
      </c>
      <c r="Q3450">
        <v>-4249</v>
      </c>
      <c r="R3450">
        <v>-1789</v>
      </c>
      <c r="S3450">
        <v>-4647</v>
      </c>
      <c r="T3450" t="s">
        <v>22068</v>
      </c>
      <c r="U3450" t="s">
        <v>22068</v>
      </c>
      <c r="V3450" t="s">
        <v>22068</v>
      </c>
      <c r="W3450" t="s">
        <v>22068</v>
      </c>
      <c r="X3450" t="s">
        <v>22068</v>
      </c>
      <c r="Y3450" t="s">
        <v>22068</v>
      </c>
      <c r="Z3450" t="s">
        <v>22068</v>
      </c>
      <c r="AA3450" t="s">
        <v>17871</v>
      </c>
    </row>
    <row r="3451" spans="1:27" x14ac:dyDescent="0.2">
      <c r="A3451" t="s">
        <v>3647</v>
      </c>
      <c r="B3451" t="s">
        <v>12667</v>
      </c>
      <c r="C3451" s="8" t="s">
        <v>22068</v>
      </c>
      <c r="D3451">
        <v>1</v>
      </c>
      <c r="E3451" s="9">
        <v>19.924759999999999</v>
      </c>
      <c r="F3451" s="9" t="s">
        <v>22068</v>
      </c>
      <c r="G3451" s="9" t="s">
        <v>22068</v>
      </c>
      <c r="H3451" s="9" t="s">
        <v>22068</v>
      </c>
      <c r="I3451" s="9" t="s">
        <v>22068</v>
      </c>
      <c r="J3451" s="9" t="s">
        <v>22068</v>
      </c>
      <c r="K3451" s="9" t="s">
        <v>22068</v>
      </c>
      <c r="L3451" s="9" t="s">
        <v>22068</v>
      </c>
      <c r="M3451" s="9" t="s">
        <v>22068</v>
      </c>
      <c r="N3451" s="9" t="s">
        <v>22068</v>
      </c>
      <c r="O3451" s="9" t="s">
        <v>22068</v>
      </c>
      <c r="P3451">
        <v>-527</v>
      </c>
      <c r="Q3451" t="s">
        <v>22068</v>
      </c>
      <c r="R3451" t="s">
        <v>22068</v>
      </c>
      <c r="S3451" t="s">
        <v>22068</v>
      </c>
      <c r="T3451" t="s">
        <v>22068</v>
      </c>
      <c r="U3451" t="s">
        <v>22068</v>
      </c>
      <c r="V3451" t="s">
        <v>22068</v>
      </c>
      <c r="W3451" t="s">
        <v>22068</v>
      </c>
      <c r="X3451" t="s">
        <v>22068</v>
      </c>
      <c r="Y3451" t="s">
        <v>22068</v>
      </c>
      <c r="Z3451" t="s">
        <v>22068</v>
      </c>
      <c r="AA3451" t="s">
        <v>17872</v>
      </c>
    </row>
    <row r="3452" spans="1:27" x14ac:dyDescent="0.2">
      <c r="A3452" t="s">
        <v>5338</v>
      </c>
      <c r="B3452" t="s">
        <v>12668</v>
      </c>
      <c r="C3452" s="8" t="s">
        <v>22068</v>
      </c>
      <c r="D3452">
        <v>1</v>
      </c>
      <c r="E3452" s="9">
        <v>19.92202</v>
      </c>
      <c r="F3452" s="9" t="s">
        <v>22068</v>
      </c>
      <c r="G3452" s="9" t="s">
        <v>22068</v>
      </c>
      <c r="H3452" s="9" t="s">
        <v>22068</v>
      </c>
      <c r="I3452" s="9" t="s">
        <v>22068</v>
      </c>
      <c r="J3452" s="9" t="s">
        <v>22068</v>
      </c>
      <c r="K3452" s="9" t="s">
        <v>22068</v>
      </c>
      <c r="L3452" s="9" t="s">
        <v>22068</v>
      </c>
      <c r="M3452" s="9" t="s">
        <v>22068</v>
      </c>
      <c r="N3452" s="9" t="s">
        <v>22068</v>
      </c>
      <c r="O3452" s="9" t="s">
        <v>22068</v>
      </c>
      <c r="P3452">
        <v>-2312</v>
      </c>
      <c r="Q3452" t="s">
        <v>22068</v>
      </c>
      <c r="R3452" t="s">
        <v>22068</v>
      </c>
      <c r="S3452" t="s">
        <v>22068</v>
      </c>
      <c r="T3452" t="s">
        <v>22068</v>
      </c>
      <c r="U3452" t="s">
        <v>22068</v>
      </c>
      <c r="V3452" t="s">
        <v>22068</v>
      </c>
      <c r="W3452" t="s">
        <v>22068</v>
      </c>
      <c r="X3452" t="s">
        <v>22068</v>
      </c>
      <c r="Y3452" t="s">
        <v>22068</v>
      </c>
      <c r="Z3452" t="s">
        <v>22068</v>
      </c>
      <c r="AA3452" t="s">
        <v>9726</v>
      </c>
    </row>
    <row r="3453" spans="1:27" x14ac:dyDescent="0.2">
      <c r="A3453" t="s">
        <v>1088</v>
      </c>
      <c r="B3453" t="s">
        <v>12669</v>
      </c>
      <c r="C3453" s="8">
        <v>13</v>
      </c>
      <c r="D3453">
        <v>1</v>
      </c>
      <c r="E3453" s="9">
        <v>19.895060000000001</v>
      </c>
      <c r="F3453" s="9" t="s">
        <v>22068</v>
      </c>
      <c r="G3453" s="9" t="s">
        <v>22068</v>
      </c>
      <c r="H3453" s="9" t="s">
        <v>22068</v>
      </c>
      <c r="I3453" s="9" t="s">
        <v>22068</v>
      </c>
      <c r="J3453" s="9" t="s">
        <v>22068</v>
      </c>
      <c r="K3453" s="9" t="s">
        <v>22068</v>
      </c>
      <c r="L3453" s="9" t="s">
        <v>22068</v>
      </c>
      <c r="M3453" s="9" t="s">
        <v>22068</v>
      </c>
      <c r="N3453" s="9" t="s">
        <v>22068</v>
      </c>
      <c r="O3453" s="9" t="s">
        <v>22068</v>
      </c>
      <c r="P3453">
        <v>-129</v>
      </c>
      <c r="Q3453" t="s">
        <v>22068</v>
      </c>
      <c r="R3453" t="s">
        <v>22068</v>
      </c>
      <c r="S3453" t="s">
        <v>22068</v>
      </c>
      <c r="T3453" t="s">
        <v>22068</v>
      </c>
      <c r="U3453" t="s">
        <v>22068</v>
      </c>
      <c r="V3453" t="s">
        <v>22068</v>
      </c>
      <c r="W3453" t="s">
        <v>22068</v>
      </c>
      <c r="X3453" t="s">
        <v>22068</v>
      </c>
      <c r="Y3453" t="s">
        <v>22068</v>
      </c>
      <c r="Z3453" t="s">
        <v>22068</v>
      </c>
      <c r="AA3453" t="s">
        <v>17873</v>
      </c>
    </row>
    <row r="3454" spans="1:27" x14ac:dyDescent="0.2">
      <c r="A3454" t="s">
        <v>7978</v>
      </c>
      <c r="B3454" t="s">
        <v>12670</v>
      </c>
      <c r="C3454" s="8">
        <v>11</v>
      </c>
      <c r="D3454">
        <v>1</v>
      </c>
      <c r="E3454" s="9">
        <v>19.895060000000001</v>
      </c>
      <c r="F3454" s="9" t="s">
        <v>22068</v>
      </c>
      <c r="G3454" s="9" t="s">
        <v>22068</v>
      </c>
      <c r="H3454" s="9" t="s">
        <v>22068</v>
      </c>
      <c r="I3454" s="9" t="s">
        <v>22068</v>
      </c>
      <c r="J3454" s="9" t="s">
        <v>22068</v>
      </c>
      <c r="K3454" s="9" t="s">
        <v>22068</v>
      </c>
      <c r="L3454" s="9" t="s">
        <v>22068</v>
      </c>
      <c r="M3454" s="9" t="s">
        <v>22068</v>
      </c>
      <c r="N3454" s="9" t="s">
        <v>22068</v>
      </c>
      <c r="O3454" s="9" t="s">
        <v>22068</v>
      </c>
      <c r="P3454">
        <v>43</v>
      </c>
      <c r="Q3454" t="s">
        <v>22068</v>
      </c>
      <c r="R3454" t="s">
        <v>22068</v>
      </c>
      <c r="S3454" t="s">
        <v>22068</v>
      </c>
      <c r="T3454" t="s">
        <v>22068</v>
      </c>
      <c r="U3454" t="s">
        <v>22068</v>
      </c>
      <c r="V3454" t="s">
        <v>22068</v>
      </c>
      <c r="W3454" t="s">
        <v>22068</v>
      </c>
      <c r="X3454" t="s">
        <v>22068</v>
      </c>
      <c r="Y3454" t="s">
        <v>22068</v>
      </c>
      <c r="Z3454" t="s">
        <v>22068</v>
      </c>
      <c r="AA3454" t="s">
        <v>17874</v>
      </c>
    </row>
    <row r="3455" spans="1:27" x14ac:dyDescent="0.2">
      <c r="A3455" t="s">
        <v>948</v>
      </c>
      <c r="B3455" t="s">
        <v>12671</v>
      </c>
      <c r="C3455" s="8" t="s">
        <v>22068</v>
      </c>
      <c r="D3455">
        <v>1</v>
      </c>
      <c r="E3455" s="9">
        <v>19.888639999999999</v>
      </c>
      <c r="F3455" s="9" t="s">
        <v>22068</v>
      </c>
      <c r="G3455" s="9" t="s">
        <v>22068</v>
      </c>
      <c r="H3455" s="9" t="s">
        <v>22068</v>
      </c>
      <c r="I3455" s="9" t="s">
        <v>22068</v>
      </c>
      <c r="J3455" s="9" t="s">
        <v>22068</v>
      </c>
      <c r="K3455" s="9" t="s">
        <v>22068</v>
      </c>
      <c r="L3455" s="9" t="s">
        <v>22068</v>
      </c>
      <c r="M3455" s="9" t="s">
        <v>22068</v>
      </c>
      <c r="N3455" s="9" t="s">
        <v>22068</v>
      </c>
      <c r="O3455" s="9" t="s">
        <v>22068</v>
      </c>
      <c r="P3455">
        <v>-65</v>
      </c>
      <c r="Q3455" t="s">
        <v>22068</v>
      </c>
      <c r="R3455" t="s">
        <v>22068</v>
      </c>
      <c r="S3455" t="s">
        <v>22068</v>
      </c>
      <c r="T3455" t="s">
        <v>22068</v>
      </c>
      <c r="U3455" t="s">
        <v>22068</v>
      </c>
      <c r="V3455" t="s">
        <v>22068</v>
      </c>
      <c r="W3455" t="s">
        <v>22068</v>
      </c>
      <c r="X3455" t="s">
        <v>22068</v>
      </c>
      <c r="Y3455" t="s">
        <v>22068</v>
      </c>
      <c r="Z3455" t="s">
        <v>22068</v>
      </c>
      <c r="AA3455" t="s">
        <v>17875</v>
      </c>
    </row>
    <row r="3456" spans="1:27" x14ac:dyDescent="0.2">
      <c r="A3456" t="s">
        <v>1188</v>
      </c>
      <c r="B3456" t="s">
        <v>12676</v>
      </c>
      <c r="C3456" s="8">
        <v>21</v>
      </c>
      <c r="D3456">
        <v>2</v>
      </c>
      <c r="E3456" s="9">
        <v>19.888639999999999</v>
      </c>
      <c r="F3456" s="9">
        <v>9.9037100000000002</v>
      </c>
      <c r="G3456" s="9" t="s">
        <v>22068</v>
      </c>
      <c r="H3456" s="9" t="s">
        <v>22068</v>
      </c>
      <c r="I3456" s="9" t="s">
        <v>22068</v>
      </c>
      <c r="J3456" s="9" t="s">
        <v>22068</v>
      </c>
      <c r="K3456" s="9" t="s">
        <v>22068</v>
      </c>
      <c r="L3456" s="9" t="s">
        <v>22068</v>
      </c>
      <c r="M3456" s="9" t="s">
        <v>22068</v>
      </c>
      <c r="N3456" s="9" t="s">
        <v>22068</v>
      </c>
      <c r="O3456" s="9" t="s">
        <v>22068</v>
      </c>
      <c r="P3456">
        <v>-108</v>
      </c>
      <c r="Q3456">
        <v>-2381</v>
      </c>
      <c r="R3456" t="s">
        <v>22068</v>
      </c>
      <c r="S3456" t="s">
        <v>22068</v>
      </c>
      <c r="T3456" t="s">
        <v>22068</v>
      </c>
      <c r="U3456" t="s">
        <v>22068</v>
      </c>
      <c r="V3456" t="s">
        <v>22068</v>
      </c>
      <c r="W3456" t="s">
        <v>22068</v>
      </c>
      <c r="X3456" t="s">
        <v>22068</v>
      </c>
      <c r="Y3456" t="s">
        <v>22068</v>
      </c>
      <c r="Z3456" t="s">
        <v>22068</v>
      </c>
      <c r="AA3456" t="s">
        <v>17876</v>
      </c>
    </row>
    <row r="3457" spans="1:27" x14ac:dyDescent="0.2">
      <c r="A3457" t="s">
        <v>6925</v>
      </c>
      <c r="B3457" t="s">
        <v>12673</v>
      </c>
      <c r="C3457" s="8">
        <v>6</v>
      </c>
      <c r="D3457">
        <v>2</v>
      </c>
      <c r="E3457" s="9">
        <v>19.888639999999999</v>
      </c>
      <c r="F3457" s="9">
        <v>2.1658200000000001</v>
      </c>
      <c r="G3457" s="9" t="s">
        <v>22068</v>
      </c>
      <c r="H3457" s="9" t="s">
        <v>22068</v>
      </c>
      <c r="I3457" s="9" t="s">
        <v>22068</v>
      </c>
      <c r="J3457" s="9" t="s">
        <v>22068</v>
      </c>
      <c r="K3457" s="9" t="s">
        <v>22068</v>
      </c>
      <c r="L3457" s="9" t="s">
        <v>22068</v>
      </c>
      <c r="M3457" s="9" t="s">
        <v>22068</v>
      </c>
      <c r="N3457" s="9" t="s">
        <v>22068</v>
      </c>
      <c r="O3457" s="9" t="s">
        <v>22068</v>
      </c>
      <c r="P3457">
        <v>-2787</v>
      </c>
      <c r="Q3457">
        <v>-93</v>
      </c>
      <c r="R3457" t="s">
        <v>22068</v>
      </c>
      <c r="S3457" t="s">
        <v>22068</v>
      </c>
      <c r="T3457" t="s">
        <v>22068</v>
      </c>
      <c r="U3457" t="s">
        <v>22068</v>
      </c>
      <c r="V3457" t="s">
        <v>22068</v>
      </c>
      <c r="W3457" t="s">
        <v>22068</v>
      </c>
      <c r="X3457" t="s">
        <v>22068</v>
      </c>
      <c r="Y3457" t="s">
        <v>22068</v>
      </c>
      <c r="Z3457" t="s">
        <v>22068</v>
      </c>
      <c r="AA3457" t="s">
        <v>17877</v>
      </c>
    </row>
    <row r="3458" spans="1:27" x14ac:dyDescent="0.2">
      <c r="A3458" t="s">
        <v>7017</v>
      </c>
      <c r="B3458" t="s">
        <v>12672</v>
      </c>
      <c r="C3458" s="8" t="s">
        <v>22068</v>
      </c>
      <c r="D3458">
        <v>2</v>
      </c>
      <c r="E3458" s="9">
        <v>19.888639999999999</v>
      </c>
      <c r="F3458" s="9">
        <v>19.59553</v>
      </c>
      <c r="G3458" s="9" t="s">
        <v>22068</v>
      </c>
      <c r="H3458" s="9" t="s">
        <v>22068</v>
      </c>
      <c r="I3458" s="9" t="s">
        <v>22068</v>
      </c>
      <c r="J3458" s="9" t="s">
        <v>22068</v>
      </c>
      <c r="K3458" s="9" t="s">
        <v>22068</v>
      </c>
      <c r="L3458" s="9" t="s">
        <v>22068</v>
      </c>
      <c r="M3458" s="9" t="s">
        <v>22068</v>
      </c>
      <c r="N3458" s="9" t="s">
        <v>22068</v>
      </c>
      <c r="O3458" s="9" t="s">
        <v>22068</v>
      </c>
      <c r="P3458">
        <v>-2</v>
      </c>
      <c r="Q3458">
        <v>-600</v>
      </c>
      <c r="R3458" t="s">
        <v>22068</v>
      </c>
      <c r="S3458" t="s">
        <v>22068</v>
      </c>
      <c r="T3458" t="s">
        <v>22068</v>
      </c>
      <c r="U3458" t="s">
        <v>22068</v>
      </c>
      <c r="V3458" t="s">
        <v>22068</v>
      </c>
      <c r="W3458" t="s">
        <v>22068</v>
      </c>
      <c r="X3458" t="s">
        <v>22068</v>
      </c>
      <c r="Y3458" t="s">
        <v>22068</v>
      </c>
      <c r="Z3458" t="s">
        <v>22068</v>
      </c>
      <c r="AA3458" t="s">
        <v>17878</v>
      </c>
    </row>
    <row r="3459" spans="1:27" x14ac:dyDescent="0.2">
      <c r="A3459" t="s">
        <v>7049</v>
      </c>
      <c r="B3459" t="s">
        <v>12675</v>
      </c>
      <c r="C3459" s="8" t="s">
        <v>22068</v>
      </c>
      <c r="D3459">
        <v>1</v>
      </c>
      <c r="E3459" s="9">
        <v>19.888639999999999</v>
      </c>
      <c r="F3459" s="9" t="s">
        <v>22068</v>
      </c>
      <c r="G3459" s="9" t="s">
        <v>22068</v>
      </c>
      <c r="H3459" s="9" t="s">
        <v>22068</v>
      </c>
      <c r="I3459" s="9" t="s">
        <v>22068</v>
      </c>
      <c r="J3459" s="9" t="s">
        <v>22068</v>
      </c>
      <c r="K3459" s="9" t="s">
        <v>22068</v>
      </c>
      <c r="L3459" s="9" t="s">
        <v>22068</v>
      </c>
      <c r="M3459" s="9" t="s">
        <v>22068</v>
      </c>
      <c r="N3459" s="9" t="s">
        <v>22068</v>
      </c>
      <c r="O3459" s="9" t="s">
        <v>22068</v>
      </c>
      <c r="P3459">
        <v>-174</v>
      </c>
      <c r="Q3459" t="s">
        <v>22068</v>
      </c>
      <c r="R3459" t="s">
        <v>22068</v>
      </c>
      <c r="S3459" t="s">
        <v>22068</v>
      </c>
      <c r="T3459" t="s">
        <v>22068</v>
      </c>
      <c r="U3459" t="s">
        <v>22068</v>
      </c>
      <c r="V3459" t="s">
        <v>22068</v>
      </c>
      <c r="W3459" t="s">
        <v>22068</v>
      </c>
      <c r="X3459" t="s">
        <v>22068</v>
      </c>
      <c r="Y3459" t="s">
        <v>22068</v>
      </c>
      <c r="Z3459" t="s">
        <v>22068</v>
      </c>
      <c r="AA3459" t="s">
        <v>17879</v>
      </c>
    </row>
    <row r="3460" spans="1:27" x14ac:dyDescent="0.2">
      <c r="A3460" t="s">
        <v>7659</v>
      </c>
      <c r="B3460" t="s">
        <v>12677</v>
      </c>
      <c r="C3460" s="8" t="s">
        <v>22068</v>
      </c>
      <c r="D3460">
        <v>2</v>
      </c>
      <c r="E3460" s="9">
        <v>19.888639999999999</v>
      </c>
      <c r="F3460" s="9">
        <v>15.730700000000001</v>
      </c>
      <c r="G3460" s="9" t="s">
        <v>22068</v>
      </c>
      <c r="H3460" s="9" t="s">
        <v>22068</v>
      </c>
      <c r="I3460" s="9" t="s">
        <v>22068</v>
      </c>
      <c r="J3460" s="9" t="s">
        <v>22068</v>
      </c>
      <c r="K3460" s="9" t="s">
        <v>22068</v>
      </c>
      <c r="L3460" s="9" t="s">
        <v>22068</v>
      </c>
      <c r="M3460" s="9" t="s">
        <v>22068</v>
      </c>
      <c r="N3460" s="9" t="s">
        <v>22068</v>
      </c>
      <c r="O3460" s="9" t="s">
        <v>22068</v>
      </c>
      <c r="P3460">
        <v>-2573</v>
      </c>
      <c r="Q3460">
        <v>-1782</v>
      </c>
      <c r="R3460" t="s">
        <v>22068</v>
      </c>
      <c r="S3460" t="s">
        <v>22068</v>
      </c>
      <c r="T3460" t="s">
        <v>22068</v>
      </c>
      <c r="U3460" t="s">
        <v>22068</v>
      </c>
      <c r="V3460" t="s">
        <v>22068</v>
      </c>
      <c r="W3460" t="s">
        <v>22068</v>
      </c>
      <c r="X3460" t="s">
        <v>22068</v>
      </c>
      <c r="Y3460" t="s">
        <v>22068</v>
      </c>
      <c r="Z3460" t="s">
        <v>22068</v>
      </c>
      <c r="AA3460" t="s">
        <v>10286</v>
      </c>
    </row>
    <row r="3461" spans="1:27" x14ac:dyDescent="0.2">
      <c r="A3461" t="s">
        <v>7836</v>
      </c>
      <c r="B3461" t="s">
        <v>12674</v>
      </c>
      <c r="C3461" s="8">
        <v>2</v>
      </c>
      <c r="D3461">
        <v>1</v>
      </c>
      <c r="E3461" s="9">
        <v>19.888639999999999</v>
      </c>
      <c r="F3461" s="9" t="s">
        <v>22068</v>
      </c>
      <c r="G3461" s="9" t="s">
        <v>22068</v>
      </c>
      <c r="H3461" s="9" t="s">
        <v>22068</v>
      </c>
      <c r="I3461" s="9" t="s">
        <v>22068</v>
      </c>
      <c r="J3461" s="9" t="s">
        <v>22068</v>
      </c>
      <c r="K3461" s="9" t="s">
        <v>22068</v>
      </c>
      <c r="L3461" s="9" t="s">
        <v>22068</v>
      </c>
      <c r="M3461" s="9" t="s">
        <v>22068</v>
      </c>
      <c r="N3461" s="9" t="s">
        <v>22068</v>
      </c>
      <c r="O3461" s="9" t="s">
        <v>22068</v>
      </c>
      <c r="P3461">
        <v>-8</v>
      </c>
      <c r="Q3461" t="s">
        <v>22068</v>
      </c>
      <c r="R3461" t="s">
        <v>22068</v>
      </c>
      <c r="S3461" t="s">
        <v>22068</v>
      </c>
      <c r="T3461" t="s">
        <v>22068</v>
      </c>
      <c r="U3461" t="s">
        <v>22068</v>
      </c>
      <c r="V3461" t="s">
        <v>22068</v>
      </c>
      <c r="W3461" t="s">
        <v>22068</v>
      </c>
      <c r="X3461" t="s">
        <v>22068</v>
      </c>
      <c r="Y3461" t="s">
        <v>22068</v>
      </c>
      <c r="Z3461" t="s">
        <v>22068</v>
      </c>
      <c r="AA3461" t="s">
        <v>17880</v>
      </c>
    </row>
    <row r="3462" spans="1:27" x14ac:dyDescent="0.2">
      <c r="A3462" t="s">
        <v>22</v>
      </c>
      <c r="B3462" t="s">
        <v>10569</v>
      </c>
      <c r="C3462" s="8" t="s">
        <v>22068</v>
      </c>
      <c r="D3462">
        <v>1</v>
      </c>
      <c r="E3462" s="9">
        <v>19.873200000000001</v>
      </c>
      <c r="F3462" s="9" t="s">
        <v>22068</v>
      </c>
      <c r="G3462" s="9" t="s">
        <v>22068</v>
      </c>
      <c r="H3462" s="9" t="s">
        <v>22068</v>
      </c>
      <c r="I3462" s="9" t="s">
        <v>22068</v>
      </c>
      <c r="J3462" s="9" t="s">
        <v>22068</v>
      </c>
      <c r="K3462" s="9" t="s">
        <v>22068</v>
      </c>
      <c r="L3462" s="9" t="s">
        <v>22068</v>
      </c>
      <c r="M3462" s="9" t="s">
        <v>22068</v>
      </c>
      <c r="N3462" s="9" t="s">
        <v>22068</v>
      </c>
      <c r="O3462" s="9" t="s">
        <v>22068</v>
      </c>
      <c r="P3462">
        <v>-1058</v>
      </c>
      <c r="Q3462" t="s">
        <v>22068</v>
      </c>
      <c r="R3462" t="s">
        <v>22068</v>
      </c>
      <c r="S3462" t="s">
        <v>22068</v>
      </c>
      <c r="T3462" t="s">
        <v>22068</v>
      </c>
      <c r="U3462" t="s">
        <v>22068</v>
      </c>
      <c r="V3462" t="s">
        <v>22068</v>
      </c>
      <c r="W3462" t="s">
        <v>22068</v>
      </c>
      <c r="X3462" t="s">
        <v>22068</v>
      </c>
      <c r="Y3462" t="s">
        <v>22068</v>
      </c>
      <c r="Z3462" t="s">
        <v>22068</v>
      </c>
      <c r="AA3462" t="s">
        <v>17881</v>
      </c>
    </row>
    <row r="3463" spans="1:27" x14ac:dyDescent="0.2">
      <c r="A3463" t="s">
        <v>6933</v>
      </c>
      <c r="B3463" t="s">
        <v>12678</v>
      </c>
      <c r="C3463" s="8" t="s">
        <v>22068</v>
      </c>
      <c r="D3463">
        <v>1</v>
      </c>
      <c r="E3463" s="9">
        <v>19.8627</v>
      </c>
      <c r="F3463" s="9" t="s">
        <v>22068</v>
      </c>
      <c r="G3463" s="9" t="s">
        <v>22068</v>
      </c>
      <c r="H3463" s="9" t="s">
        <v>22068</v>
      </c>
      <c r="I3463" s="9" t="s">
        <v>22068</v>
      </c>
      <c r="J3463" s="9" t="s">
        <v>22068</v>
      </c>
      <c r="K3463" s="9" t="s">
        <v>22068</v>
      </c>
      <c r="L3463" s="9" t="s">
        <v>22068</v>
      </c>
      <c r="M3463" s="9" t="s">
        <v>22068</v>
      </c>
      <c r="N3463" s="9" t="s">
        <v>22068</v>
      </c>
      <c r="O3463" s="9" t="s">
        <v>22068</v>
      </c>
      <c r="P3463">
        <v>-1444</v>
      </c>
      <c r="Q3463" t="s">
        <v>22068</v>
      </c>
      <c r="R3463" t="s">
        <v>22068</v>
      </c>
      <c r="S3463" t="s">
        <v>22068</v>
      </c>
      <c r="T3463" t="s">
        <v>22068</v>
      </c>
      <c r="U3463" t="s">
        <v>22068</v>
      </c>
      <c r="V3463" t="s">
        <v>22068</v>
      </c>
      <c r="W3463" t="s">
        <v>22068</v>
      </c>
      <c r="X3463" t="s">
        <v>22068</v>
      </c>
      <c r="Y3463" t="s">
        <v>22068</v>
      </c>
      <c r="Z3463" t="s">
        <v>22068</v>
      </c>
      <c r="AA3463" t="s">
        <v>17882</v>
      </c>
    </row>
    <row r="3464" spans="1:27" x14ac:dyDescent="0.2">
      <c r="A3464" t="s">
        <v>7412</v>
      </c>
      <c r="B3464" t="s">
        <v>12679</v>
      </c>
      <c r="C3464" s="8">
        <v>18</v>
      </c>
      <c r="D3464">
        <v>3</v>
      </c>
      <c r="E3464" s="9">
        <v>19.8566</v>
      </c>
      <c r="F3464" s="9">
        <v>8.2629199999999994</v>
      </c>
      <c r="G3464" s="9">
        <v>4.5979000000000001</v>
      </c>
      <c r="H3464" s="9" t="s">
        <v>22068</v>
      </c>
      <c r="I3464" s="9" t="s">
        <v>22068</v>
      </c>
      <c r="J3464" s="9" t="s">
        <v>22068</v>
      </c>
      <c r="K3464" s="9" t="s">
        <v>22068</v>
      </c>
      <c r="L3464" s="9" t="s">
        <v>22068</v>
      </c>
      <c r="M3464" s="9" t="s">
        <v>22068</v>
      </c>
      <c r="N3464" s="9" t="s">
        <v>22068</v>
      </c>
      <c r="O3464" s="9" t="s">
        <v>22068</v>
      </c>
      <c r="P3464">
        <v>-2463</v>
      </c>
      <c r="Q3464">
        <v>-781</v>
      </c>
      <c r="R3464">
        <v>-1389</v>
      </c>
      <c r="S3464" t="s">
        <v>22068</v>
      </c>
      <c r="T3464" t="s">
        <v>22068</v>
      </c>
      <c r="U3464" t="s">
        <v>22068</v>
      </c>
      <c r="V3464" t="s">
        <v>22068</v>
      </c>
      <c r="W3464" t="s">
        <v>22068</v>
      </c>
      <c r="X3464" t="s">
        <v>22068</v>
      </c>
      <c r="Y3464" t="s">
        <v>22068</v>
      </c>
      <c r="Z3464" t="s">
        <v>22068</v>
      </c>
      <c r="AA3464" t="s">
        <v>17883</v>
      </c>
    </row>
    <row r="3465" spans="1:27" x14ac:dyDescent="0.2">
      <c r="A3465" t="s">
        <v>8154</v>
      </c>
      <c r="B3465" t="s">
        <v>12680</v>
      </c>
      <c r="C3465" s="8" t="s">
        <v>22068</v>
      </c>
      <c r="D3465">
        <v>2</v>
      </c>
      <c r="E3465" s="9">
        <v>19.8566</v>
      </c>
      <c r="F3465" s="9">
        <v>8.6926699999999997</v>
      </c>
      <c r="G3465" s="9" t="s">
        <v>22068</v>
      </c>
      <c r="H3465" s="9" t="s">
        <v>22068</v>
      </c>
      <c r="I3465" s="9" t="s">
        <v>22068</v>
      </c>
      <c r="J3465" s="9" t="s">
        <v>22068</v>
      </c>
      <c r="K3465" s="9" t="s">
        <v>22068</v>
      </c>
      <c r="L3465" s="9" t="s">
        <v>22068</v>
      </c>
      <c r="M3465" s="9" t="s">
        <v>22068</v>
      </c>
      <c r="N3465" s="9" t="s">
        <v>22068</v>
      </c>
      <c r="O3465" s="9" t="s">
        <v>22068</v>
      </c>
      <c r="P3465">
        <v>-859</v>
      </c>
      <c r="Q3465">
        <v>-1930</v>
      </c>
      <c r="R3465" t="s">
        <v>22068</v>
      </c>
      <c r="S3465" t="s">
        <v>22068</v>
      </c>
      <c r="T3465" t="s">
        <v>22068</v>
      </c>
      <c r="U3465" t="s">
        <v>22068</v>
      </c>
      <c r="V3465" t="s">
        <v>22068</v>
      </c>
      <c r="W3465" t="s">
        <v>22068</v>
      </c>
      <c r="X3465" t="s">
        <v>22068</v>
      </c>
      <c r="Y3465" t="s">
        <v>22068</v>
      </c>
      <c r="Z3465" t="s">
        <v>22068</v>
      </c>
      <c r="AA3465" t="s">
        <v>17884</v>
      </c>
    </row>
    <row r="3466" spans="1:27" x14ac:dyDescent="0.2">
      <c r="A3466" t="s">
        <v>951</v>
      </c>
      <c r="B3466"/>
      <c r="C3466" s="8" t="s">
        <v>22068</v>
      </c>
      <c r="D3466">
        <v>1</v>
      </c>
      <c r="E3466" s="9">
        <v>19.848130000000001</v>
      </c>
      <c r="F3466" s="9" t="s">
        <v>22068</v>
      </c>
      <c r="G3466" s="9" t="s">
        <v>22068</v>
      </c>
      <c r="H3466" s="9" t="s">
        <v>22068</v>
      </c>
      <c r="I3466" s="9" t="s">
        <v>22068</v>
      </c>
      <c r="J3466" s="9" t="s">
        <v>22068</v>
      </c>
      <c r="K3466" s="9" t="s">
        <v>22068</v>
      </c>
      <c r="L3466" s="9" t="s">
        <v>22068</v>
      </c>
      <c r="M3466" s="9" t="s">
        <v>22068</v>
      </c>
      <c r="N3466" s="9" t="s">
        <v>22068</v>
      </c>
      <c r="O3466" s="9" t="s">
        <v>22068</v>
      </c>
      <c r="P3466">
        <v>-601</v>
      </c>
      <c r="Q3466" t="s">
        <v>22068</v>
      </c>
      <c r="R3466" t="s">
        <v>22068</v>
      </c>
      <c r="S3466" t="s">
        <v>22068</v>
      </c>
      <c r="T3466" t="s">
        <v>22068</v>
      </c>
      <c r="U3466" t="s">
        <v>22068</v>
      </c>
      <c r="V3466" t="s">
        <v>22068</v>
      </c>
      <c r="W3466" t="s">
        <v>22068</v>
      </c>
      <c r="X3466" t="s">
        <v>22068</v>
      </c>
      <c r="Y3466" t="s">
        <v>22068</v>
      </c>
      <c r="Z3466" t="s">
        <v>22068</v>
      </c>
    </row>
    <row r="3467" spans="1:27" x14ac:dyDescent="0.2">
      <c r="A3467" t="s">
        <v>5665</v>
      </c>
      <c r="B3467" t="s">
        <v>12682</v>
      </c>
      <c r="C3467" s="8" t="s">
        <v>22068</v>
      </c>
      <c r="D3467">
        <v>10</v>
      </c>
      <c r="E3467" s="9">
        <v>19.848130000000001</v>
      </c>
      <c r="F3467" s="9">
        <v>13.56378</v>
      </c>
      <c r="G3467" s="9">
        <v>12.59174</v>
      </c>
      <c r="H3467" s="9">
        <v>8.8108699999999995</v>
      </c>
      <c r="I3467" s="9">
        <v>7.2681199999999997</v>
      </c>
      <c r="J3467" s="9">
        <v>7.2081</v>
      </c>
      <c r="K3467" s="9">
        <v>5.7603400000000002</v>
      </c>
      <c r="L3467" s="9">
        <v>5.4818100000000003</v>
      </c>
      <c r="M3467" s="9">
        <v>4.6271199999999997</v>
      </c>
      <c r="N3467" s="9">
        <v>4.1335699999999997</v>
      </c>
      <c r="O3467" s="9" t="s">
        <v>22068</v>
      </c>
      <c r="P3467">
        <v>-7438</v>
      </c>
      <c r="Q3467">
        <v>-10130</v>
      </c>
      <c r="R3467">
        <v>10</v>
      </c>
      <c r="S3467">
        <v>-1558</v>
      </c>
      <c r="T3467">
        <v>-1171</v>
      </c>
      <c r="U3467">
        <v>-1017</v>
      </c>
      <c r="V3467">
        <v>-9473</v>
      </c>
      <c r="W3467">
        <v>-8190</v>
      </c>
      <c r="X3467">
        <v>-7621</v>
      </c>
      <c r="Y3467">
        <v>-2669</v>
      </c>
      <c r="Z3467" t="s">
        <v>22068</v>
      </c>
      <c r="AA3467" t="s">
        <v>17885</v>
      </c>
    </row>
    <row r="3468" spans="1:27" x14ac:dyDescent="0.2">
      <c r="A3468" t="s">
        <v>5666</v>
      </c>
      <c r="B3468" t="s">
        <v>12681</v>
      </c>
      <c r="C3468" s="8">
        <v>19</v>
      </c>
      <c r="D3468">
        <v>9</v>
      </c>
      <c r="E3468" s="9">
        <v>19.848130000000001</v>
      </c>
      <c r="F3468" s="9">
        <v>13.56378</v>
      </c>
      <c r="G3468" s="9">
        <v>8.8108699999999995</v>
      </c>
      <c r="H3468" s="9">
        <v>7.2681199999999997</v>
      </c>
      <c r="I3468" s="9">
        <v>7.2081</v>
      </c>
      <c r="J3468" s="9">
        <v>5.7603400000000002</v>
      </c>
      <c r="K3468" s="9">
        <v>5.4818100000000003</v>
      </c>
      <c r="L3468" s="9">
        <v>4.6271199999999997</v>
      </c>
      <c r="M3468" s="9">
        <v>4.1335699999999997</v>
      </c>
      <c r="N3468" s="9" t="s">
        <v>22068</v>
      </c>
      <c r="O3468" s="9" t="s">
        <v>22068</v>
      </c>
      <c r="P3468">
        <v>-2711</v>
      </c>
      <c r="Q3468">
        <v>-19</v>
      </c>
      <c r="R3468">
        <v>-8591</v>
      </c>
      <c r="S3468">
        <v>-8978</v>
      </c>
      <c r="T3468">
        <v>-9132</v>
      </c>
      <c r="U3468">
        <v>-676</v>
      </c>
      <c r="V3468">
        <v>-1959</v>
      </c>
      <c r="W3468">
        <v>-2528</v>
      </c>
      <c r="X3468">
        <v>-7480</v>
      </c>
      <c r="Y3468" t="s">
        <v>22068</v>
      </c>
      <c r="Z3468" t="s">
        <v>22068</v>
      </c>
      <c r="AA3468" t="s">
        <v>17886</v>
      </c>
    </row>
    <row r="3469" spans="1:27" x14ac:dyDescent="0.2">
      <c r="A3469" t="s">
        <v>6070</v>
      </c>
      <c r="B3469" t="s">
        <v>10480</v>
      </c>
      <c r="C3469" s="8" t="s">
        <v>22068</v>
      </c>
      <c r="D3469">
        <v>1</v>
      </c>
      <c r="E3469" s="9">
        <v>19.848130000000001</v>
      </c>
      <c r="F3469" s="9" t="s">
        <v>22068</v>
      </c>
      <c r="G3469" s="9" t="s">
        <v>22068</v>
      </c>
      <c r="H3469" s="9" t="s">
        <v>22068</v>
      </c>
      <c r="I3469" s="9" t="s">
        <v>22068</v>
      </c>
      <c r="J3469" s="9" t="s">
        <v>22068</v>
      </c>
      <c r="K3469" s="9" t="s">
        <v>22068</v>
      </c>
      <c r="L3469" s="9" t="s">
        <v>22068</v>
      </c>
      <c r="M3469" s="9" t="s">
        <v>22068</v>
      </c>
      <c r="N3469" s="9" t="s">
        <v>22068</v>
      </c>
      <c r="O3469" s="9" t="s">
        <v>22068</v>
      </c>
      <c r="P3469">
        <v>-313</v>
      </c>
      <c r="Q3469" t="s">
        <v>22068</v>
      </c>
      <c r="R3469" t="s">
        <v>22068</v>
      </c>
      <c r="S3469" t="s">
        <v>22068</v>
      </c>
      <c r="T3469" t="s">
        <v>22068</v>
      </c>
      <c r="U3469" t="s">
        <v>22068</v>
      </c>
      <c r="V3469" t="s">
        <v>22068</v>
      </c>
      <c r="W3469" t="s">
        <v>22068</v>
      </c>
      <c r="X3469" t="s">
        <v>22068</v>
      </c>
      <c r="Y3469" t="s">
        <v>22068</v>
      </c>
      <c r="Z3469" t="s">
        <v>22068</v>
      </c>
      <c r="AA3469" t="s">
        <v>9913</v>
      </c>
    </row>
    <row r="3470" spans="1:27" x14ac:dyDescent="0.2">
      <c r="A3470" t="s">
        <v>8023</v>
      </c>
      <c r="B3470" t="s">
        <v>10918</v>
      </c>
      <c r="C3470" s="8">
        <v>17</v>
      </c>
      <c r="D3470">
        <v>2</v>
      </c>
      <c r="E3470" s="9">
        <v>19.8475</v>
      </c>
      <c r="F3470" s="9">
        <v>13.857519999999999</v>
      </c>
      <c r="G3470" s="9" t="s">
        <v>22068</v>
      </c>
      <c r="H3470" s="9" t="s">
        <v>22068</v>
      </c>
      <c r="I3470" s="9" t="s">
        <v>22068</v>
      </c>
      <c r="J3470" s="9" t="s">
        <v>22068</v>
      </c>
      <c r="K3470" s="9" t="s">
        <v>22068</v>
      </c>
      <c r="L3470" s="9" t="s">
        <v>22068</v>
      </c>
      <c r="M3470" s="9" t="s">
        <v>22068</v>
      </c>
      <c r="N3470" s="9" t="s">
        <v>22068</v>
      </c>
      <c r="O3470" s="9" t="s">
        <v>22068</v>
      </c>
      <c r="P3470">
        <v>-43</v>
      </c>
      <c r="Q3470">
        <v>-698</v>
      </c>
      <c r="R3470" t="s">
        <v>22068</v>
      </c>
      <c r="S3470" t="s">
        <v>22068</v>
      </c>
      <c r="T3470" t="s">
        <v>22068</v>
      </c>
      <c r="U3470" t="s">
        <v>22068</v>
      </c>
      <c r="V3470" t="s">
        <v>22068</v>
      </c>
      <c r="W3470" t="s">
        <v>22068</v>
      </c>
      <c r="X3470" t="s">
        <v>22068</v>
      </c>
      <c r="Y3470" t="s">
        <v>22068</v>
      </c>
      <c r="Z3470" t="s">
        <v>22068</v>
      </c>
      <c r="AA3470" t="s">
        <v>17887</v>
      </c>
    </row>
    <row r="3471" spans="1:27" x14ac:dyDescent="0.2">
      <c r="A3471" t="s">
        <v>570</v>
      </c>
      <c r="B3471" t="s">
        <v>12685</v>
      </c>
      <c r="C3471" s="8" t="s">
        <v>22068</v>
      </c>
      <c r="D3471">
        <v>1</v>
      </c>
      <c r="E3471" s="9">
        <v>19.84254</v>
      </c>
      <c r="F3471" s="9" t="s">
        <v>22068</v>
      </c>
      <c r="G3471" s="9" t="s">
        <v>22068</v>
      </c>
      <c r="H3471" s="9" t="s">
        <v>22068</v>
      </c>
      <c r="I3471" s="9" t="s">
        <v>22068</v>
      </c>
      <c r="J3471" s="9" t="s">
        <v>22068</v>
      </c>
      <c r="K3471" s="9" t="s">
        <v>22068</v>
      </c>
      <c r="L3471" s="9" t="s">
        <v>22068</v>
      </c>
      <c r="M3471" s="9" t="s">
        <v>22068</v>
      </c>
      <c r="N3471" s="9" t="s">
        <v>22068</v>
      </c>
      <c r="O3471" s="9" t="s">
        <v>22068</v>
      </c>
      <c r="P3471">
        <v>-223</v>
      </c>
      <c r="Q3471" t="s">
        <v>22068</v>
      </c>
      <c r="R3471" t="s">
        <v>22068</v>
      </c>
      <c r="S3471" t="s">
        <v>22068</v>
      </c>
      <c r="T3471" t="s">
        <v>22068</v>
      </c>
      <c r="U3471" t="s">
        <v>22068</v>
      </c>
      <c r="V3471" t="s">
        <v>22068</v>
      </c>
      <c r="W3471" t="s">
        <v>22068</v>
      </c>
      <c r="X3471" t="s">
        <v>22068</v>
      </c>
      <c r="Y3471" t="s">
        <v>22068</v>
      </c>
      <c r="Z3471" t="s">
        <v>22068</v>
      </c>
      <c r="AA3471" t="s">
        <v>17888</v>
      </c>
    </row>
    <row r="3472" spans="1:27" x14ac:dyDescent="0.2">
      <c r="A3472" t="s">
        <v>2364</v>
      </c>
      <c r="B3472" t="s">
        <v>12684</v>
      </c>
      <c r="C3472" s="8" t="s">
        <v>22068</v>
      </c>
      <c r="D3472">
        <v>2</v>
      </c>
      <c r="E3472" s="9">
        <v>19.84254</v>
      </c>
      <c r="F3472" s="9">
        <v>15.99672</v>
      </c>
      <c r="G3472" s="9" t="s">
        <v>22068</v>
      </c>
      <c r="H3472" s="9" t="s">
        <v>22068</v>
      </c>
      <c r="I3472" s="9" t="s">
        <v>22068</v>
      </c>
      <c r="J3472" s="9" t="s">
        <v>22068</v>
      </c>
      <c r="K3472" s="9" t="s">
        <v>22068</v>
      </c>
      <c r="L3472" s="9" t="s">
        <v>22068</v>
      </c>
      <c r="M3472" s="9" t="s">
        <v>22068</v>
      </c>
      <c r="N3472" s="9" t="s">
        <v>22068</v>
      </c>
      <c r="O3472" s="9" t="s">
        <v>22068</v>
      </c>
      <c r="P3472">
        <v>-2138</v>
      </c>
      <c r="Q3472">
        <v>-225</v>
      </c>
      <c r="R3472" t="s">
        <v>22068</v>
      </c>
      <c r="S3472" t="s">
        <v>22068</v>
      </c>
      <c r="T3472" t="s">
        <v>22068</v>
      </c>
      <c r="U3472" t="s">
        <v>22068</v>
      </c>
      <c r="V3472" t="s">
        <v>22068</v>
      </c>
      <c r="W3472" t="s">
        <v>22068</v>
      </c>
      <c r="X3472" t="s">
        <v>22068</v>
      </c>
      <c r="Y3472" t="s">
        <v>22068</v>
      </c>
      <c r="Z3472" t="s">
        <v>22068</v>
      </c>
      <c r="AA3472" t="s">
        <v>17889</v>
      </c>
    </row>
    <row r="3473" spans="1:27" x14ac:dyDescent="0.2">
      <c r="A3473" t="s">
        <v>4106</v>
      </c>
      <c r="B3473" t="s">
        <v>12683</v>
      </c>
      <c r="C3473" s="8" t="s">
        <v>22068</v>
      </c>
      <c r="D3473">
        <v>2</v>
      </c>
      <c r="E3473" s="9">
        <v>19.84254</v>
      </c>
      <c r="F3473" s="9">
        <v>5.6653500000000001</v>
      </c>
      <c r="G3473" s="9" t="s">
        <v>22068</v>
      </c>
      <c r="H3473" s="9" t="s">
        <v>22068</v>
      </c>
      <c r="I3473" s="9" t="s">
        <v>22068</v>
      </c>
      <c r="J3473" s="9" t="s">
        <v>22068</v>
      </c>
      <c r="K3473" s="9" t="s">
        <v>22068</v>
      </c>
      <c r="L3473" s="9" t="s">
        <v>22068</v>
      </c>
      <c r="M3473" s="9" t="s">
        <v>22068</v>
      </c>
      <c r="N3473" s="9" t="s">
        <v>22068</v>
      </c>
      <c r="O3473" s="9" t="s">
        <v>22068</v>
      </c>
      <c r="P3473">
        <v>-139</v>
      </c>
      <c r="Q3473">
        <v>-7010</v>
      </c>
      <c r="R3473" t="s">
        <v>22068</v>
      </c>
      <c r="S3473" t="s">
        <v>22068</v>
      </c>
      <c r="T3473" t="s">
        <v>22068</v>
      </c>
      <c r="U3473" t="s">
        <v>22068</v>
      </c>
      <c r="V3473" t="s">
        <v>22068</v>
      </c>
      <c r="W3473" t="s">
        <v>22068</v>
      </c>
      <c r="X3473" t="s">
        <v>22068</v>
      </c>
      <c r="Y3473" t="s">
        <v>22068</v>
      </c>
      <c r="Z3473" t="s">
        <v>22068</v>
      </c>
      <c r="AA3473" t="s">
        <v>17890</v>
      </c>
    </row>
    <row r="3474" spans="1:27" x14ac:dyDescent="0.2">
      <c r="A3474" t="s">
        <v>4107</v>
      </c>
      <c r="B3474" t="s">
        <v>12488</v>
      </c>
      <c r="C3474" s="8" t="s">
        <v>22068</v>
      </c>
      <c r="D3474">
        <v>2</v>
      </c>
      <c r="E3474" s="9">
        <v>19.84254</v>
      </c>
      <c r="F3474" s="9">
        <v>5.6653500000000001</v>
      </c>
      <c r="G3474" s="9" t="s">
        <v>22068</v>
      </c>
      <c r="H3474" s="9" t="s">
        <v>22068</v>
      </c>
      <c r="I3474" s="9" t="s">
        <v>22068</v>
      </c>
      <c r="J3474" s="9" t="s">
        <v>22068</v>
      </c>
      <c r="K3474" s="9" t="s">
        <v>22068</v>
      </c>
      <c r="L3474" s="9" t="s">
        <v>22068</v>
      </c>
      <c r="M3474" s="9" t="s">
        <v>22068</v>
      </c>
      <c r="N3474" s="9" t="s">
        <v>22068</v>
      </c>
      <c r="O3474" s="9" t="s">
        <v>22068</v>
      </c>
      <c r="P3474">
        <v>-8308</v>
      </c>
      <c r="Q3474">
        <v>-1437</v>
      </c>
      <c r="R3474" t="s">
        <v>22068</v>
      </c>
      <c r="S3474" t="s">
        <v>22068</v>
      </c>
      <c r="T3474" t="s">
        <v>22068</v>
      </c>
      <c r="U3474" t="s">
        <v>22068</v>
      </c>
      <c r="V3474" t="s">
        <v>22068</v>
      </c>
      <c r="W3474" t="s">
        <v>22068</v>
      </c>
      <c r="X3474" t="s">
        <v>22068</v>
      </c>
      <c r="Y3474" t="s">
        <v>22068</v>
      </c>
      <c r="Z3474" t="s">
        <v>22068</v>
      </c>
      <c r="AA3474" t="s">
        <v>17891</v>
      </c>
    </row>
    <row r="3475" spans="1:27" x14ac:dyDescent="0.2">
      <c r="A3475" t="s">
        <v>2771</v>
      </c>
      <c r="B3475" t="s">
        <v>12686</v>
      </c>
      <c r="C3475" s="8" t="s">
        <v>22068</v>
      </c>
      <c r="D3475">
        <v>1</v>
      </c>
      <c r="E3475" s="9">
        <v>19.838460000000001</v>
      </c>
      <c r="F3475" s="9" t="s">
        <v>22068</v>
      </c>
      <c r="G3475" s="9" t="s">
        <v>22068</v>
      </c>
      <c r="H3475" s="9" t="s">
        <v>22068</v>
      </c>
      <c r="I3475" s="9" t="s">
        <v>22068</v>
      </c>
      <c r="J3475" s="9" t="s">
        <v>22068</v>
      </c>
      <c r="K3475" s="9" t="s">
        <v>22068</v>
      </c>
      <c r="L3475" s="9" t="s">
        <v>22068</v>
      </c>
      <c r="M3475" s="9" t="s">
        <v>22068</v>
      </c>
      <c r="N3475" s="9" t="s">
        <v>22068</v>
      </c>
      <c r="O3475" s="9" t="s">
        <v>22068</v>
      </c>
      <c r="P3475">
        <v>-239</v>
      </c>
      <c r="Q3475" t="s">
        <v>22068</v>
      </c>
      <c r="R3475" t="s">
        <v>22068</v>
      </c>
      <c r="S3475" t="s">
        <v>22068</v>
      </c>
      <c r="T3475" t="s">
        <v>22068</v>
      </c>
      <c r="U3475" t="s">
        <v>22068</v>
      </c>
      <c r="V3475" t="s">
        <v>22068</v>
      </c>
      <c r="W3475" t="s">
        <v>22068</v>
      </c>
      <c r="X3475" t="s">
        <v>22068</v>
      </c>
      <c r="Y3475" t="s">
        <v>22068</v>
      </c>
      <c r="Z3475" t="s">
        <v>22068</v>
      </c>
      <c r="AA3475" t="s">
        <v>9094</v>
      </c>
    </row>
    <row r="3476" spans="1:27" x14ac:dyDescent="0.2">
      <c r="A3476" t="s">
        <v>6062</v>
      </c>
      <c r="B3476" t="s">
        <v>10703</v>
      </c>
      <c r="C3476" s="8" t="s">
        <v>22068</v>
      </c>
      <c r="D3476">
        <v>2</v>
      </c>
      <c r="E3476" s="9">
        <v>19.82724</v>
      </c>
      <c r="F3476" s="9">
        <v>6.62812</v>
      </c>
      <c r="G3476" s="9" t="s">
        <v>22068</v>
      </c>
      <c r="H3476" s="9" t="s">
        <v>22068</v>
      </c>
      <c r="I3476" s="9" t="s">
        <v>22068</v>
      </c>
      <c r="J3476" s="9" t="s">
        <v>22068</v>
      </c>
      <c r="K3476" s="9" t="s">
        <v>22068</v>
      </c>
      <c r="L3476" s="9" t="s">
        <v>22068</v>
      </c>
      <c r="M3476" s="9" t="s">
        <v>22068</v>
      </c>
      <c r="N3476" s="9" t="s">
        <v>22068</v>
      </c>
      <c r="O3476" s="9" t="s">
        <v>22068</v>
      </c>
      <c r="P3476">
        <v>-32</v>
      </c>
      <c r="Q3476">
        <v>-485</v>
      </c>
      <c r="R3476" t="s">
        <v>22068</v>
      </c>
      <c r="S3476" t="s">
        <v>22068</v>
      </c>
      <c r="T3476" t="s">
        <v>22068</v>
      </c>
      <c r="U3476" t="s">
        <v>22068</v>
      </c>
      <c r="V3476" t="s">
        <v>22068</v>
      </c>
      <c r="W3476" t="s">
        <v>22068</v>
      </c>
      <c r="X3476" t="s">
        <v>22068</v>
      </c>
      <c r="Y3476" t="s">
        <v>22068</v>
      </c>
      <c r="Z3476" t="s">
        <v>22068</v>
      </c>
      <c r="AA3476" t="s">
        <v>9911</v>
      </c>
    </row>
    <row r="3477" spans="1:27" x14ac:dyDescent="0.2">
      <c r="A3477" t="s">
        <v>6019</v>
      </c>
      <c r="B3477" t="s">
        <v>12687</v>
      </c>
      <c r="C3477" s="8" t="s">
        <v>22068</v>
      </c>
      <c r="D3477">
        <v>4</v>
      </c>
      <c r="E3477" s="9">
        <v>19.823039999999999</v>
      </c>
      <c r="F3477" s="9">
        <v>13.392849999999999</v>
      </c>
      <c r="G3477" s="9">
        <v>3.8135500000000002</v>
      </c>
      <c r="H3477" s="9">
        <v>2.6394799999999998</v>
      </c>
      <c r="I3477" s="9" t="s">
        <v>22068</v>
      </c>
      <c r="J3477" s="9" t="s">
        <v>22068</v>
      </c>
      <c r="K3477" s="9" t="s">
        <v>22068</v>
      </c>
      <c r="L3477" s="9" t="s">
        <v>22068</v>
      </c>
      <c r="M3477" s="9" t="s">
        <v>22068</v>
      </c>
      <c r="N3477" s="9" t="s">
        <v>22068</v>
      </c>
      <c r="O3477" s="9" t="s">
        <v>22068</v>
      </c>
      <c r="P3477">
        <v>-1978</v>
      </c>
      <c r="Q3477">
        <v>-835</v>
      </c>
      <c r="R3477">
        <v>-2992</v>
      </c>
      <c r="S3477">
        <v>-2791</v>
      </c>
      <c r="T3477" t="s">
        <v>22068</v>
      </c>
      <c r="U3477" t="s">
        <v>22068</v>
      </c>
      <c r="V3477" t="s">
        <v>22068</v>
      </c>
      <c r="W3477" t="s">
        <v>22068</v>
      </c>
      <c r="X3477" t="s">
        <v>22068</v>
      </c>
      <c r="Y3477" t="s">
        <v>22068</v>
      </c>
      <c r="Z3477" t="s">
        <v>22068</v>
      </c>
      <c r="AA3477" t="s">
        <v>17892</v>
      </c>
    </row>
    <row r="3478" spans="1:27" x14ac:dyDescent="0.2">
      <c r="A3478" t="s">
        <v>6020</v>
      </c>
      <c r="B3478" t="s">
        <v>10833</v>
      </c>
      <c r="C3478" s="8" t="s">
        <v>22068</v>
      </c>
      <c r="D3478">
        <v>4</v>
      </c>
      <c r="E3478" s="9">
        <v>19.823039999999999</v>
      </c>
      <c r="F3478" s="9">
        <v>13.392849999999999</v>
      </c>
      <c r="G3478" s="9">
        <v>3.8135500000000002</v>
      </c>
      <c r="H3478" s="9">
        <v>2.6394799999999998</v>
      </c>
      <c r="I3478" s="9" t="s">
        <v>22068</v>
      </c>
      <c r="J3478" s="9" t="s">
        <v>22068</v>
      </c>
      <c r="K3478" s="9" t="s">
        <v>22068</v>
      </c>
      <c r="L3478" s="9" t="s">
        <v>22068</v>
      </c>
      <c r="M3478" s="9" t="s">
        <v>22068</v>
      </c>
      <c r="N3478" s="9" t="s">
        <v>22068</v>
      </c>
      <c r="O3478" s="9" t="s">
        <v>22068</v>
      </c>
      <c r="P3478">
        <v>-1689</v>
      </c>
      <c r="Q3478">
        <v>-2832</v>
      </c>
      <c r="R3478">
        <v>-675</v>
      </c>
      <c r="S3478">
        <v>-876</v>
      </c>
      <c r="T3478" t="s">
        <v>22068</v>
      </c>
      <c r="U3478" t="s">
        <v>22068</v>
      </c>
      <c r="V3478" t="s">
        <v>22068</v>
      </c>
      <c r="W3478" t="s">
        <v>22068</v>
      </c>
      <c r="X3478" t="s">
        <v>22068</v>
      </c>
      <c r="Y3478" t="s">
        <v>22068</v>
      </c>
      <c r="Z3478" t="s">
        <v>22068</v>
      </c>
      <c r="AA3478" t="s">
        <v>9902</v>
      </c>
    </row>
    <row r="3479" spans="1:27" x14ac:dyDescent="0.2">
      <c r="A3479" t="s">
        <v>3741</v>
      </c>
      <c r="B3479" t="s">
        <v>10480</v>
      </c>
      <c r="C3479" s="8" t="s">
        <v>22068</v>
      </c>
      <c r="D3479">
        <v>2</v>
      </c>
      <c r="E3479" s="9">
        <v>19.821149999999999</v>
      </c>
      <c r="F3479" s="9">
        <v>3.2946599999999999</v>
      </c>
      <c r="G3479" s="9" t="s">
        <v>22068</v>
      </c>
      <c r="H3479" s="9" t="s">
        <v>22068</v>
      </c>
      <c r="I3479" s="9" t="s">
        <v>22068</v>
      </c>
      <c r="J3479" s="9" t="s">
        <v>22068</v>
      </c>
      <c r="K3479" s="9" t="s">
        <v>22068</v>
      </c>
      <c r="L3479" s="9" t="s">
        <v>22068</v>
      </c>
      <c r="M3479" s="9" t="s">
        <v>22068</v>
      </c>
      <c r="N3479" s="9" t="s">
        <v>22068</v>
      </c>
      <c r="O3479" s="9" t="s">
        <v>22068</v>
      </c>
      <c r="P3479">
        <v>-1178</v>
      </c>
      <c r="Q3479">
        <v>-858</v>
      </c>
      <c r="R3479" t="s">
        <v>22068</v>
      </c>
      <c r="S3479" t="s">
        <v>22068</v>
      </c>
      <c r="T3479" t="s">
        <v>22068</v>
      </c>
      <c r="U3479" t="s">
        <v>22068</v>
      </c>
      <c r="V3479" t="s">
        <v>22068</v>
      </c>
      <c r="W3479" t="s">
        <v>22068</v>
      </c>
      <c r="X3479" t="s">
        <v>22068</v>
      </c>
      <c r="Y3479" t="s">
        <v>22068</v>
      </c>
      <c r="Z3479" t="s">
        <v>22068</v>
      </c>
      <c r="AA3479" t="s">
        <v>9329</v>
      </c>
    </row>
    <row r="3480" spans="1:27" x14ac:dyDescent="0.2">
      <c r="A3480" t="s">
        <v>6307</v>
      </c>
      <c r="B3480" t="s">
        <v>12688</v>
      </c>
      <c r="C3480" s="8" t="s">
        <v>22068</v>
      </c>
      <c r="D3480">
        <v>2</v>
      </c>
      <c r="E3480" s="9">
        <v>19.813469999999999</v>
      </c>
      <c r="F3480" s="9">
        <v>16.615069999999999</v>
      </c>
      <c r="G3480" s="9" t="s">
        <v>22068</v>
      </c>
      <c r="H3480" s="9" t="s">
        <v>22068</v>
      </c>
      <c r="I3480" s="9" t="s">
        <v>22068</v>
      </c>
      <c r="J3480" s="9" t="s">
        <v>22068</v>
      </c>
      <c r="K3480" s="9" t="s">
        <v>22068</v>
      </c>
      <c r="L3480" s="9" t="s">
        <v>22068</v>
      </c>
      <c r="M3480" s="9" t="s">
        <v>22068</v>
      </c>
      <c r="N3480" s="9" t="s">
        <v>22068</v>
      </c>
      <c r="O3480" s="9" t="s">
        <v>22068</v>
      </c>
      <c r="P3480">
        <v>-1328</v>
      </c>
      <c r="Q3480">
        <v>-2810</v>
      </c>
      <c r="R3480" t="s">
        <v>22068</v>
      </c>
      <c r="S3480" t="s">
        <v>22068</v>
      </c>
      <c r="T3480" t="s">
        <v>22068</v>
      </c>
      <c r="U3480" t="s">
        <v>22068</v>
      </c>
      <c r="V3480" t="s">
        <v>22068</v>
      </c>
      <c r="W3480" t="s">
        <v>22068</v>
      </c>
      <c r="X3480" t="s">
        <v>22068</v>
      </c>
      <c r="Y3480" t="s">
        <v>22068</v>
      </c>
      <c r="Z3480" t="s">
        <v>22068</v>
      </c>
      <c r="AA3480" t="s">
        <v>17893</v>
      </c>
    </row>
    <row r="3481" spans="1:27" x14ac:dyDescent="0.2">
      <c r="A3481" t="s">
        <v>6986</v>
      </c>
      <c r="B3481" t="s">
        <v>12146</v>
      </c>
      <c r="C3481" s="8" t="s">
        <v>22068</v>
      </c>
      <c r="D3481">
        <v>2</v>
      </c>
      <c r="E3481" s="9">
        <v>19.79832</v>
      </c>
      <c r="F3481" s="9">
        <v>10.023149999999999</v>
      </c>
      <c r="G3481" s="9" t="s">
        <v>22068</v>
      </c>
      <c r="H3481" s="9" t="s">
        <v>22068</v>
      </c>
      <c r="I3481" s="9" t="s">
        <v>22068</v>
      </c>
      <c r="J3481" s="9" t="s">
        <v>22068</v>
      </c>
      <c r="K3481" s="9" t="s">
        <v>22068</v>
      </c>
      <c r="L3481" s="9" t="s">
        <v>22068</v>
      </c>
      <c r="M3481" s="9" t="s">
        <v>22068</v>
      </c>
      <c r="N3481" s="9" t="s">
        <v>22068</v>
      </c>
      <c r="O3481" s="9" t="s">
        <v>22068</v>
      </c>
      <c r="P3481">
        <v>52</v>
      </c>
      <c r="Q3481">
        <v>-263</v>
      </c>
      <c r="R3481" t="s">
        <v>22068</v>
      </c>
      <c r="S3481" t="s">
        <v>22068</v>
      </c>
      <c r="T3481" t="s">
        <v>22068</v>
      </c>
      <c r="U3481" t="s">
        <v>22068</v>
      </c>
      <c r="V3481" t="s">
        <v>22068</v>
      </c>
      <c r="W3481" t="s">
        <v>22068</v>
      </c>
      <c r="X3481" t="s">
        <v>22068</v>
      </c>
      <c r="Y3481" t="s">
        <v>22068</v>
      </c>
      <c r="Z3481" t="s">
        <v>22068</v>
      </c>
      <c r="AA3481" t="s">
        <v>17894</v>
      </c>
    </row>
    <row r="3482" spans="1:27" x14ac:dyDescent="0.2">
      <c r="A3482" t="s">
        <v>7559</v>
      </c>
      <c r="B3482" t="s">
        <v>12689</v>
      </c>
      <c r="C3482" s="8" t="s">
        <v>22068</v>
      </c>
      <c r="D3482">
        <v>1</v>
      </c>
      <c r="E3482" s="9">
        <v>19.766680000000001</v>
      </c>
      <c r="F3482" s="9" t="s">
        <v>22068</v>
      </c>
      <c r="G3482" s="9" t="s">
        <v>22068</v>
      </c>
      <c r="H3482" s="9" t="s">
        <v>22068</v>
      </c>
      <c r="I3482" s="9" t="s">
        <v>22068</v>
      </c>
      <c r="J3482" s="9" t="s">
        <v>22068</v>
      </c>
      <c r="K3482" s="9" t="s">
        <v>22068</v>
      </c>
      <c r="L3482" s="9" t="s">
        <v>22068</v>
      </c>
      <c r="M3482" s="9" t="s">
        <v>22068</v>
      </c>
      <c r="N3482" s="9" t="s">
        <v>22068</v>
      </c>
      <c r="O3482" s="9" t="s">
        <v>22068</v>
      </c>
      <c r="P3482">
        <v>-491</v>
      </c>
      <c r="Q3482" t="s">
        <v>22068</v>
      </c>
      <c r="R3482" t="s">
        <v>22068</v>
      </c>
      <c r="S3482" t="s">
        <v>22068</v>
      </c>
      <c r="T3482" t="s">
        <v>22068</v>
      </c>
      <c r="U3482" t="s">
        <v>22068</v>
      </c>
      <c r="V3482" t="s">
        <v>22068</v>
      </c>
      <c r="W3482" t="s">
        <v>22068</v>
      </c>
      <c r="X3482" t="s">
        <v>22068</v>
      </c>
      <c r="Y3482" t="s">
        <v>22068</v>
      </c>
      <c r="Z3482" t="s">
        <v>22068</v>
      </c>
      <c r="AA3482" t="s">
        <v>17895</v>
      </c>
    </row>
    <row r="3483" spans="1:27" x14ac:dyDescent="0.2">
      <c r="A3483" t="s">
        <v>3738</v>
      </c>
      <c r="B3483" t="s">
        <v>12690</v>
      </c>
      <c r="C3483" s="8" t="s">
        <v>22068</v>
      </c>
      <c r="D3483">
        <v>4</v>
      </c>
      <c r="E3483" s="9">
        <v>19.762820000000001</v>
      </c>
      <c r="F3483" s="9">
        <v>14.761799999999999</v>
      </c>
      <c r="G3483" s="9">
        <v>3.9415100000000001</v>
      </c>
      <c r="H3483" s="9">
        <v>3.2713000000000001</v>
      </c>
      <c r="I3483" s="9" t="s">
        <v>22068</v>
      </c>
      <c r="J3483" s="9" t="s">
        <v>22068</v>
      </c>
      <c r="K3483" s="9" t="s">
        <v>22068</v>
      </c>
      <c r="L3483" s="9" t="s">
        <v>22068</v>
      </c>
      <c r="M3483" s="9" t="s">
        <v>22068</v>
      </c>
      <c r="N3483" s="9" t="s">
        <v>22068</v>
      </c>
      <c r="O3483" s="9" t="s">
        <v>22068</v>
      </c>
      <c r="P3483">
        <v>-318</v>
      </c>
      <c r="Q3483">
        <v>-2656</v>
      </c>
      <c r="R3483">
        <v>116</v>
      </c>
      <c r="S3483">
        <v>-500</v>
      </c>
      <c r="T3483" t="s">
        <v>22068</v>
      </c>
      <c r="U3483" t="s">
        <v>22068</v>
      </c>
      <c r="V3483" t="s">
        <v>22068</v>
      </c>
      <c r="W3483" t="s">
        <v>22068</v>
      </c>
      <c r="X3483" t="s">
        <v>22068</v>
      </c>
      <c r="Y3483" t="s">
        <v>22068</v>
      </c>
      <c r="Z3483" t="s">
        <v>22068</v>
      </c>
      <c r="AA3483" t="s">
        <v>17896</v>
      </c>
    </row>
    <row r="3484" spans="1:27" x14ac:dyDescent="0.2">
      <c r="A3484" t="s">
        <v>1813</v>
      </c>
      <c r="B3484" t="s">
        <v>12691</v>
      </c>
      <c r="C3484" s="8" t="s">
        <v>22068</v>
      </c>
      <c r="D3484">
        <v>1</v>
      </c>
      <c r="E3484" s="9">
        <v>19.762329999999999</v>
      </c>
      <c r="F3484" s="9" t="s">
        <v>22068</v>
      </c>
      <c r="G3484" s="9" t="s">
        <v>22068</v>
      </c>
      <c r="H3484" s="9" t="s">
        <v>22068</v>
      </c>
      <c r="I3484" s="9" t="s">
        <v>22068</v>
      </c>
      <c r="J3484" s="9" t="s">
        <v>22068</v>
      </c>
      <c r="K3484" s="9" t="s">
        <v>22068</v>
      </c>
      <c r="L3484" s="9" t="s">
        <v>22068</v>
      </c>
      <c r="M3484" s="9" t="s">
        <v>22068</v>
      </c>
      <c r="N3484" s="9" t="s">
        <v>22068</v>
      </c>
      <c r="O3484" s="9" t="s">
        <v>22068</v>
      </c>
      <c r="P3484">
        <v>-65</v>
      </c>
      <c r="Q3484" t="s">
        <v>22068</v>
      </c>
      <c r="R3484" t="s">
        <v>22068</v>
      </c>
      <c r="S3484" t="s">
        <v>22068</v>
      </c>
      <c r="T3484" t="s">
        <v>22068</v>
      </c>
      <c r="U3484" t="s">
        <v>22068</v>
      </c>
      <c r="V3484" t="s">
        <v>22068</v>
      </c>
      <c r="W3484" t="s">
        <v>22068</v>
      </c>
      <c r="X3484" t="s">
        <v>22068</v>
      </c>
      <c r="Y3484" t="s">
        <v>22068</v>
      </c>
      <c r="Z3484" t="s">
        <v>22068</v>
      </c>
      <c r="AA3484" t="s">
        <v>17897</v>
      </c>
    </row>
    <row r="3485" spans="1:27" x14ac:dyDescent="0.2">
      <c r="A3485" t="s">
        <v>4731</v>
      </c>
      <c r="B3485" t="s">
        <v>12692</v>
      </c>
      <c r="C3485" s="8" t="s">
        <v>22068</v>
      </c>
      <c r="D3485">
        <v>5</v>
      </c>
      <c r="E3485" s="9">
        <v>19.762329999999999</v>
      </c>
      <c r="F3485" s="9">
        <v>19.172000000000001</v>
      </c>
      <c r="G3485" s="9">
        <v>17.430520000000001</v>
      </c>
      <c r="H3485" s="9">
        <v>15.03731</v>
      </c>
      <c r="I3485" s="9">
        <v>2.4935399999999999</v>
      </c>
      <c r="J3485" s="9" t="s">
        <v>22068</v>
      </c>
      <c r="K3485" s="9" t="s">
        <v>22068</v>
      </c>
      <c r="L3485" s="9" t="s">
        <v>22068</v>
      </c>
      <c r="M3485" s="9" t="s">
        <v>22068</v>
      </c>
      <c r="N3485" s="9" t="s">
        <v>22068</v>
      </c>
      <c r="O3485" s="9" t="s">
        <v>22068</v>
      </c>
      <c r="P3485">
        <v>-4785</v>
      </c>
      <c r="Q3485">
        <v>-874</v>
      </c>
      <c r="R3485">
        <v>-2525</v>
      </c>
      <c r="S3485">
        <v>-106</v>
      </c>
      <c r="T3485">
        <v>-289</v>
      </c>
      <c r="U3485" t="s">
        <v>22068</v>
      </c>
      <c r="V3485" t="s">
        <v>22068</v>
      </c>
      <c r="W3485" t="s">
        <v>22068</v>
      </c>
      <c r="X3485" t="s">
        <v>22068</v>
      </c>
      <c r="Y3485" t="s">
        <v>22068</v>
      </c>
      <c r="Z3485" t="s">
        <v>22068</v>
      </c>
      <c r="AA3485" t="s">
        <v>9586</v>
      </c>
    </row>
    <row r="3486" spans="1:27" x14ac:dyDescent="0.2">
      <c r="A3486" t="s">
        <v>7717</v>
      </c>
      <c r="B3486" t="s">
        <v>10714</v>
      </c>
      <c r="C3486" s="8" t="s">
        <v>22068</v>
      </c>
      <c r="D3486">
        <v>4</v>
      </c>
      <c r="E3486" s="9">
        <v>19.762329999999999</v>
      </c>
      <c r="F3486" s="9">
        <v>6.6453600000000002</v>
      </c>
      <c r="G3486" s="9">
        <v>3.47959</v>
      </c>
      <c r="H3486" s="9">
        <v>2.6365500000000002</v>
      </c>
      <c r="I3486" s="9" t="s">
        <v>22068</v>
      </c>
      <c r="J3486" s="9" t="s">
        <v>22068</v>
      </c>
      <c r="K3486" s="9" t="s">
        <v>22068</v>
      </c>
      <c r="L3486" s="9" t="s">
        <v>22068</v>
      </c>
      <c r="M3486" s="9" t="s">
        <v>22068</v>
      </c>
      <c r="N3486" s="9" t="s">
        <v>22068</v>
      </c>
      <c r="O3486" s="9" t="s">
        <v>22068</v>
      </c>
      <c r="P3486">
        <v>-581</v>
      </c>
      <c r="Q3486">
        <v>-164</v>
      </c>
      <c r="R3486">
        <v>-1312</v>
      </c>
      <c r="S3486">
        <v>-971</v>
      </c>
      <c r="T3486" t="s">
        <v>22068</v>
      </c>
      <c r="U3486" t="s">
        <v>22068</v>
      </c>
      <c r="V3486" t="s">
        <v>22068</v>
      </c>
      <c r="W3486" t="s">
        <v>22068</v>
      </c>
      <c r="X3486" t="s">
        <v>22068</v>
      </c>
      <c r="Y3486" t="s">
        <v>22068</v>
      </c>
      <c r="Z3486" t="s">
        <v>22068</v>
      </c>
      <c r="AA3486" t="s">
        <v>17898</v>
      </c>
    </row>
    <row r="3487" spans="1:27" x14ac:dyDescent="0.2">
      <c r="A3487" t="s">
        <v>4135</v>
      </c>
      <c r="B3487" t="s">
        <v>12693</v>
      </c>
      <c r="C3487" s="8" t="s">
        <v>22068</v>
      </c>
      <c r="D3487">
        <v>3</v>
      </c>
      <c r="E3487" s="9">
        <v>19.753060000000001</v>
      </c>
      <c r="F3487" s="9">
        <v>6.7615800000000004</v>
      </c>
      <c r="G3487" s="9">
        <v>3.1814499999999999</v>
      </c>
      <c r="H3487" s="9" t="s">
        <v>22068</v>
      </c>
      <c r="I3487" s="9" t="s">
        <v>22068</v>
      </c>
      <c r="J3487" s="9" t="s">
        <v>22068</v>
      </c>
      <c r="K3487" s="9" t="s">
        <v>22068</v>
      </c>
      <c r="L3487" s="9" t="s">
        <v>22068</v>
      </c>
      <c r="M3487" s="9" t="s">
        <v>22068</v>
      </c>
      <c r="N3487" s="9" t="s">
        <v>22068</v>
      </c>
      <c r="O3487" s="9" t="s">
        <v>22068</v>
      </c>
      <c r="P3487">
        <v>-1238</v>
      </c>
      <c r="Q3487">
        <v>-916</v>
      </c>
      <c r="R3487">
        <v>-505</v>
      </c>
      <c r="S3487" t="s">
        <v>22068</v>
      </c>
      <c r="T3487" t="s">
        <v>22068</v>
      </c>
      <c r="U3487" t="s">
        <v>22068</v>
      </c>
      <c r="V3487" t="s">
        <v>22068</v>
      </c>
      <c r="W3487" t="s">
        <v>22068</v>
      </c>
      <c r="X3487" t="s">
        <v>22068</v>
      </c>
      <c r="Y3487" t="s">
        <v>22068</v>
      </c>
      <c r="Z3487" t="s">
        <v>22068</v>
      </c>
      <c r="AA3487" t="s">
        <v>17899</v>
      </c>
    </row>
    <row r="3488" spans="1:27" x14ac:dyDescent="0.2">
      <c r="A3488" t="s">
        <v>1482</v>
      </c>
      <c r="B3488" t="s">
        <v>11070</v>
      </c>
      <c r="C3488" s="8" t="s">
        <v>22068</v>
      </c>
      <c r="D3488">
        <v>1</v>
      </c>
      <c r="E3488" s="9">
        <v>19.735399999999998</v>
      </c>
      <c r="F3488" s="9" t="s">
        <v>22068</v>
      </c>
      <c r="G3488" s="9" t="s">
        <v>22068</v>
      </c>
      <c r="H3488" s="9" t="s">
        <v>22068</v>
      </c>
      <c r="I3488" s="9" t="s">
        <v>22068</v>
      </c>
      <c r="J3488" s="9" t="s">
        <v>22068</v>
      </c>
      <c r="K3488" s="9" t="s">
        <v>22068</v>
      </c>
      <c r="L3488" s="9" t="s">
        <v>22068</v>
      </c>
      <c r="M3488" s="9" t="s">
        <v>22068</v>
      </c>
      <c r="N3488" s="9" t="s">
        <v>22068</v>
      </c>
      <c r="O3488" s="9" t="s">
        <v>22068</v>
      </c>
      <c r="P3488">
        <v>-300</v>
      </c>
      <c r="Q3488" t="s">
        <v>22068</v>
      </c>
      <c r="R3488" t="s">
        <v>22068</v>
      </c>
      <c r="S3488" t="s">
        <v>22068</v>
      </c>
      <c r="T3488" t="s">
        <v>22068</v>
      </c>
      <c r="U3488" t="s">
        <v>22068</v>
      </c>
      <c r="V3488" t="s">
        <v>22068</v>
      </c>
      <c r="W3488" t="s">
        <v>22068</v>
      </c>
      <c r="X3488" t="s">
        <v>22068</v>
      </c>
      <c r="Y3488" t="s">
        <v>22068</v>
      </c>
      <c r="Z3488" t="s">
        <v>22068</v>
      </c>
      <c r="AA3488" t="s">
        <v>17900</v>
      </c>
    </row>
    <row r="3489" spans="1:27" x14ac:dyDescent="0.2">
      <c r="A3489" t="s">
        <v>6299</v>
      </c>
      <c r="B3489" t="s">
        <v>12694</v>
      </c>
      <c r="C3489" s="8" t="s">
        <v>22068</v>
      </c>
      <c r="D3489">
        <v>2</v>
      </c>
      <c r="E3489" s="9">
        <v>19.735399999999998</v>
      </c>
      <c r="F3489" s="9">
        <v>3.6738900000000001</v>
      </c>
      <c r="G3489" s="9" t="s">
        <v>22068</v>
      </c>
      <c r="H3489" s="9" t="s">
        <v>22068</v>
      </c>
      <c r="I3489" s="9" t="s">
        <v>22068</v>
      </c>
      <c r="J3489" s="9" t="s">
        <v>22068</v>
      </c>
      <c r="K3489" s="9" t="s">
        <v>22068</v>
      </c>
      <c r="L3489" s="9" t="s">
        <v>22068</v>
      </c>
      <c r="M3489" s="9" t="s">
        <v>22068</v>
      </c>
      <c r="N3489" s="9" t="s">
        <v>22068</v>
      </c>
      <c r="O3489" s="9" t="s">
        <v>22068</v>
      </c>
      <c r="P3489">
        <v>-1453</v>
      </c>
      <c r="Q3489">
        <v>-128</v>
      </c>
      <c r="R3489" t="s">
        <v>22068</v>
      </c>
      <c r="S3489" t="s">
        <v>22068</v>
      </c>
      <c r="T3489" t="s">
        <v>22068</v>
      </c>
      <c r="U3489" t="s">
        <v>22068</v>
      </c>
      <c r="V3489" t="s">
        <v>22068</v>
      </c>
      <c r="W3489" t="s">
        <v>22068</v>
      </c>
      <c r="X3489" t="s">
        <v>22068</v>
      </c>
      <c r="Y3489" t="s">
        <v>22068</v>
      </c>
      <c r="Z3489" t="s">
        <v>22068</v>
      </c>
      <c r="AA3489" t="s">
        <v>17901</v>
      </c>
    </row>
    <row r="3490" spans="1:27" x14ac:dyDescent="0.2">
      <c r="A3490" t="s">
        <v>6300</v>
      </c>
      <c r="B3490" t="s">
        <v>10712</v>
      </c>
      <c r="C3490" s="8">
        <v>5</v>
      </c>
      <c r="D3490">
        <v>2</v>
      </c>
      <c r="E3490" s="9">
        <v>19.735399999999998</v>
      </c>
      <c r="F3490" s="9">
        <v>3.6738900000000001</v>
      </c>
      <c r="G3490" s="9" t="s">
        <v>22068</v>
      </c>
      <c r="H3490" s="9" t="s">
        <v>22068</v>
      </c>
      <c r="I3490" s="9" t="s">
        <v>22068</v>
      </c>
      <c r="J3490" s="9" t="s">
        <v>22068</v>
      </c>
      <c r="K3490" s="9" t="s">
        <v>22068</v>
      </c>
      <c r="L3490" s="9" t="s">
        <v>22068</v>
      </c>
      <c r="M3490" s="9" t="s">
        <v>22068</v>
      </c>
      <c r="N3490" s="9" t="s">
        <v>22068</v>
      </c>
      <c r="O3490" s="9" t="s">
        <v>22068</v>
      </c>
      <c r="P3490">
        <v>-371</v>
      </c>
      <c r="Q3490">
        <v>-1696</v>
      </c>
      <c r="R3490" t="s">
        <v>22068</v>
      </c>
      <c r="S3490" t="s">
        <v>22068</v>
      </c>
      <c r="T3490" t="s">
        <v>22068</v>
      </c>
      <c r="U3490" t="s">
        <v>22068</v>
      </c>
      <c r="V3490" t="s">
        <v>22068</v>
      </c>
      <c r="W3490" t="s">
        <v>22068</v>
      </c>
      <c r="X3490" t="s">
        <v>22068</v>
      </c>
      <c r="Y3490" t="s">
        <v>22068</v>
      </c>
      <c r="Z3490" t="s">
        <v>22068</v>
      </c>
      <c r="AA3490" t="s">
        <v>17902</v>
      </c>
    </row>
    <row r="3491" spans="1:27" x14ac:dyDescent="0.2">
      <c r="A3491" t="s">
        <v>3902</v>
      </c>
      <c r="B3491" t="s">
        <v>12697</v>
      </c>
      <c r="C3491" s="8">
        <v>2</v>
      </c>
      <c r="D3491">
        <v>2</v>
      </c>
      <c r="E3491" s="9">
        <v>19.714919999999999</v>
      </c>
      <c r="F3491" s="9">
        <v>10.077629999999999</v>
      </c>
      <c r="G3491" s="9" t="s">
        <v>22068</v>
      </c>
      <c r="H3491" s="9" t="s">
        <v>22068</v>
      </c>
      <c r="I3491" s="9" t="s">
        <v>22068</v>
      </c>
      <c r="J3491" s="9" t="s">
        <v>22068</v>
      </c>
      <c r="K3491" s="9" t="s">
        <v>22068</v>
      </c>
      <c r="L3491" s="9" t="s">
        <v>22068</v>
      </c>
      <c r="M3491" s="9" t="s">
        <v>22068</v>
      </c>
      <c r="N3491" s="9" t="s">
        <v>22068</v>
      </c>
      <c r="O3491" s="9" t="s">
        <v>22068</v>
      </c>
      <c r="P3491">
        <v>-148</v>
      </c>
      <c r="Q3491">
        <v>-324</v>
      </c>
      <c r="R3491" t="s">
        <v>22068</v>
      </c>
      <c r="S3491" t="s">
        <v>22068</v>
      </c>
      <c r="T3491" t="s">
        <v>22068</v>
      </c>
      <c r="U3491" t="s">
        <v>22068</v>
      </c>
      <c r="V3491" t="s">
        <v>22068</v>
      </c>
      <c r="W3491" t="s">
        <v>22068</v>
      </c>
      <c r="X3491" t="s">
        <v>22068</v>
      </c>
      <c r="Y3491" t="s">
        <v>22068</v>
      </c>
      <c r="Z3491" t="s">
        <v>22068</v>
      </c>
      <c r="AA3491" t="s">
        <v>17903</v>
      </c>
    </row>
    <row r="3492" spans="1:27" x14ac:dyDescent="0.2">
      <c r="A3492" t="s">
        <v>5212</v>
      </c>
      <c r="B3492" t="s">
        <v>12696</v>
      </c>
      <c r="C3492" s="8" t="s">
        <v>22068</v>
      </c>
      <c r="D3492">
        <v>1</v>
      </c>
      <c r="E3492" s="9">
        <v>19.714919999999999</v>
      </c>
      <c r="F3492" s="9" t="s">
        <v>22068</v>
      </c>
      <c r="G3492" s="9" t="s">
        <v>22068</v>
      </c>
      <c r="H3492" s="9" t="s">
        <v>22068</v>
      </c>
      <c r="I3492" s="9" t="s">
        <v>22068</v>
      </c>
      <c r="J3492" s="9" t="s">
        <v>22068</v>
      </c>
      <c r="K3492" s="9" t="s">
        <v>22068</v>
      </c>
      <c r="L3492" s="9" t="s">
        <v>22068</v>
      </c>
      <c r="M3492" s="9" t="s">
        <v>22068</v>
      </c>
      <c r="N3492" s="9" t="s">
        <v>22068</v>
      </c>
      <c r="O3492" s="9" t="s">
        <v>22068</v>
      </c>
      <c r="P3492">
        <v>-19</v>
      </c>
      <c r="Q3492" t="s">
        <v>22068</v>
      </c>
      <c r="R3492" t="s">
        <v>22068</v>
      </c>
      <c r="S3492" t="s">
        <v>22068</v>
      </c>
      <c r="T3492" t="s">
        <v>22068</v>
      </c>
      <c r="U3492" t="s">
        <v>22068</v>
      </c>
      <c r="V3492" t="s">
        <v>22068</v>
      </c>
      <c r="W3492" t="s">
        <v>22068</v>
      </c>
      <c r="X3492" t="s">
        <v>22068</v>
      </c>
      <c r="Y3492" t="s">
        <v>22068</v>
      </c>
      <c r="Z3492" t="s">
        <v>22068</v>
      </c>
      <c r="AA3492" t="s">
        <v>17904</v>
      </c>
    </row>
    <row r="3493" spans="1:27" x14ac:dyDescent="0.2">
      <c r="A3493" t="s">
        <v>5858</v>
      </c>
      <c r="B3493" t="s">
        <v>12695</v>
      </c>
      <c r="C3493" s="8" t="s">
        <v>22068</v>
      </c>
      <c r="D3493">
        <v>1</v>
      </c>
      <c r="E3493" s="9">
        <v>19.714919999999999</v>
      </c>
      <c r="F3493" s="9" t="s">
        <v>22068</v>
      </c>
      <c r="G3493" s="9" t="s">
        <v>22068</v>
      </c>
      <c r="H3493" s="9" t="s">
        <v>22068</v>
      </c>
      <c r="I3493" s="9" t="s">
        <v>22068</v>
      </c>
      <c r="J3493" s="9" t="s">
        <v>22068</v>
      </c>
      <c r="K3493" s="9" t="s">
        <v>22068</v>
      </c>
      <c r="L3493" s="9" t="s">
        <v>22068</v>
      </c>
      <c r="M3493" s="9" t="s">
        <v>22068</v>
      </c>
      <c r="N3493" s="9" t="s">
        <v>22068</v>
      </c>
      <c r="O3493" s="9" t="s">
        <v>22068</v>
      </c>
      <c r="P3493">
        <v>-45</v>
      </c>
      <c r="Q3493" t="s">
        <v>22068</v>
      </c>
      <c r="R3493" t="s">
        <v>22068</v>
      </c>
      <c r="S3493" t="s">
        <v>22068</v>
      </c>
      <c r="T3493" t="s">
        <v>22068</v>
      </c>
      <c r="U3493" t="s">
        <v>22068</v>
      </c>
      <c r="V3493" t="s">
        <v>22068</v>
      </c>
      <c r="W3493" t="s">
        <v>22068</v>
      </c>
      <c r="X3493" t="s">
        <v>22068</v>
      </c>
      <c r="Y3493" t="s">
        <v>22068</v>
      </c>
      <c r="Z3493" t="s">
        <v>22068</v>
      </c>
      <c r="AA3493" t="s">
        <v>17905</v>
      </c>
    </row>
    <row r="3494" spans="1:27" x14ac:dyDescent="0.2">
      <c r="A3494" t="s">
        <v>250</v>
      </c>
      <c r="B3494" t="s">
        <v>12698</v>
      </c>
      <c r="C3494" s="8" t="s">
        <v>22068</v>
      </c>
      <c r="D3494">
        <v>2</v>
      </c>
      <c r="E3494" s="9">
        <v>19.70852</v>
      </c>
      <c r="F3494" s="9">
        <v>2.2398699999999998</v>
      </c>
      <c r="G3494" s="9" t="s">
        <v>22068</v>
      </c>
      <c r="H3494" s="9" t="s">
        <v>22068</v>
      </c>
      <c r="I3494" s="9" t="s">
        <v>22068</v>
      </c>
      <c r="J3494" s="9" t="s">
        <v>22068</v>
      </c>
      <c r="K3494" s="9" t="s">
        <v>22068</v>
      </c>
      <c r="L3494" s="9" t="s">
        <v>22068</v>
      </c>
      <c r="M3494" s="9" t="s">
        <v>22068</v>
      </c>
      <c r="N3494" s="9" t="s">
        <v>22068</v>
      </c>
      <c r="O3494" s="9" t="s">
        <v>22068</v>
      </c>
      <c r="P3494">
        <v>-190</v>
      </c>
      <c r="Q3494">
        <v>-857</v>
      </c>
      <c r="R3494" t="s">
        <v>22068</v>
      </c>
      <c r="S3494" t="s">
        <v>22068</v>
      </c>
      <c r="T3494" t="s">
        <v>22068</v>
      </c>
      <c r="U3494" t="s">
        <v>22068</v>
      </c>
      <c r="V3494" t="s">
        <v>22068</v>
      </c>
      <c r="W3494" t="s">
        <v>22068</v>
      </c>
      <c r="X3494" t="s">
        <v>22068</v>
      </c>
      <c r="Y3494" t="s">
        <v>22068</v>
      </c>
      <c r="Z3494" t="s">
        <v>22068</v>
      </c>
      <c r="AA3494" t="s">
        <v>17906</v>
      </c>
    </row>
    <row r="3495" spans="1:27" x14ac:dyDescent="0.2">
      <c r="A3495" t="s">
        <v>6659</v>
      </c>
      <c r="B3495" t="s">
        <v>12699</v>
      </c>
      <c r="C3495" s="8" t="s">
        <v>22068</v>
      </c>
      <c r="D3495">
        <v>1</v>
      </c>
      <c r="E3495" s="9">
        <v>19.687560000000001</v>
      </c>
      <c r="F3495" s="9" t="s">
        <v>22068</v>
      </c>
      <c r="G3495" s="9" t="s">
        <v>22068</v>
      </c>
      <c r="H3495" s="9" t="s">
        <v>22068</v>
      </c>
      <c r="I3495" s="9" t="s">
        <v>22068</v>
      </c>
      <c r="J3495" s="9" t="s">
        <v>22068</v>
      </c>
      <c r="K3495" s="9" t="s">
        <v>22068</v>
      </c>
      <c r="L3495" s="9" t="s">
        <v>22068</v>
      </c>
      <c r="M3495" s="9" t="s">
        <v>22068</v>
      </c>
      <c r="N3495" s="9" t="s">
        <v>22068</v>
      </c>
      <c r="O3495" s="9" t="s">
        <v>22068</v>
      </c>
      <c r="P3495">
        <v>-154</v>
      </c>
      <c r="Q3495" t="s">
        <v>22068</v>
      </c>
      <c r="R3495" t="s">
        <v>22068</v>
      </c>
      <c r="S3495" t="s">
        <v>22068</v>
      </c>
      <c r="T3495" t="s">
        <v>22068</v>
      </c>
      <c r="U3495" t="s">
        <v>22068</v>
      </c>
      <c r="V3495" t="s">
        <v>22068</v>
      </c>
      <c r="W3495" t="s">
        <v>22068</v>
      </c>
      <c r="X3495" t="s">
        <v>22068</v>
      </c>
      <c r="Y3495" t="s">
        <v>22068</v>
      </c>
      <c r="Z3495" t="s">
        <v>22068</v>
      </c>
      <c r="AA3495" t="s">
        <v>17907</v>
      </c>
    </row>
    <row r="3496" spans="1:27" x14ac:dyDescent="0.2">
      <c r="A3496" t="s">
        <v>3369</v>
      </c>
      <c r="B3496" t="s">
        <v>12700</v>
      </c>
      <c r="C3496" s="8">
        <v>4</v>
      </c>
      <c r="D3496">
        <v>1</v>
      </c>
      <c r="E3496" s="9">
        <v>19.684460000000001</v>
      </c>
      <c r="F3496" s="9" t="s">
        <v>22068</v>
      </c>
      <c r="G3496" s="9" t="s">
        <v>22068</v>
      </c>
      <c r="H3496" s="9" t="s">
        <v>22068</v>
      </c>
      <c r="I3496" s="9" t="s">
        <v>22068</v>
      </c>
      <c r="J3496" s="9" t="s">
        <v>22068</v>
      </c>
      <c r="K3496" s="9" t="s">
        <v>22068</v>
      </c>
      <c r="L3496" s="9" t="s">
        <v>22068</v>
      </c>
      <c r="M3496" s="9" t="s">
        <v>22068</v>
      </c>
      <c r="N3496" s="9" t="s">
        <v>22068</v>
      </c>
      <c r="O3496" s="9" t="s">
        <v>22068</v>
      </c>
      <c r="P3496">
        <v>64</v>
      </c>
      <c r="Q3496" t="s">
        <v>22068</v>
      </c>
      <c r="R3496" t="s">
        <v>22068</v>
      </c>
      <c r="S3496" t="s">
        <v>22068</v>
      </c>
      <c r="T3496" t="s">
        <v>22068</v>
      </c>
      <c r="U3496" t="s">
        <v>22068</v>
      </c>
      <c r="V3496" t="s">
        <v>22068</v>
      </c>
      <c r="W3496" t="s">
        <v>22068</v>
      </c>
      <c r="X3496" t="s">
        <v>22068</v>
      </c>
      <c r="Y3496" t="s">
        <v>22068</v>
      </c>
      <c r="Z3496" t="s">
        <v>22068</v>
      </c>
      <c r="AA3496" t="s">
        <v>17908</v>
      </c>
    </row>
    <row r="3497" spans="1:27" x14ac:dyDescent="0.2">
      <c r="A3497" t="s">
        <v>632</v>
      </c>
      <c r="B3497" t="s">
        <v>12701</v>
      </c>
      <c r="C3497" s="8" t="s">
        <v>22068</v>
      </c>
      <c r="D3497">
        <v>2</v>
      </c>
      <c r="E3497" s="9">
        <v>19.664249999999999</v>
      </c>
      <c r="F3497" s="9">
        <v>19.305710000000001</v>
      </c>
      <c r="G3497" s="9" t="s">
        <v>22068</v>
      </c>
      <c r="H3497" s="9" t="s">
        <v>22068</v>
      </c>
      <c r="I3497" s="9" t="s">
        <v>22068</v>
      </c>
      <c r="J3497" s="9" t="s">
        <v>22068</v>
      </c>
      <c r="K3497" s="9" t="s">
        <v>22068</v>
      </c>
      <c r="L3497" s="9" t="s">
        <v>22068</v>
      </c>
      <c r="M3497" s="9" t="s">
        <v>22068</v>
      </c>
      <c r="N3497" s="9" t="s">
        <v>22068</v>
      </c>
      <c r="O3497" s="9" t="s">
        <v>22068</v>
      </c>
      <c r="P3497">
        <v>-414</v>
      </c>
      <c r="Q3497">
        <v>-1251</v>
      </c>
      <c r="R3497" t="s">
        <v>22068</v>
      </c>
      <c r="S3497" t="s">
        <v>22068</v>
      </c>
      <c r="T3497" t="s">
        <v>22068</v>
      </c>
      <c r="U3497" t="s">
        <v>22068</v>
      </c>
      <c r="V3497" t="s">
        <v>22068</v>
      </c>
      <c r="W3497" t="s">
        <v>22068</v>
      </c>
      <c r="X3497" t="s">
        <v>22068</v>
      </c>
      <c r="Y3497" t="s">
        <v>22068</v>
      </c>
      <c r="Z3497" t="s">
        <v>22068</v>
      </c>
      <c r="AA3497" t="s">
        <v>17909</v>
      </c>
    </row>
    <row r="3498" spans="1:27" x14ac:dyDescent="0.2">
      <c r="A3498" t="s">
        <v>901</v>
      </c>
      <c r="B3498" t="s">
        <v>12702</v>
      </c>
      <c r="C3498" s="8">
        <v>15</v>
      </c>
      <c r="D3498">
        <v>2</v>
      </c>
      <c r="E3498" s="9">
        <v>19.655560000000001</v>
      </c>
      <c r="F3498" s="9">
        <v>14.561070000000001</v>
      </c>
      <c r="G3498" s="9" t="s">
        <v>22068</v>
      </c>
      <c r="H3498" s="9" t="s">
        <v>22068</v>
      </c>
      <c r="I3498" s="9" t="s">
        <v>22068</v>
      </c>
      <c r="J3498" s="9" t="s">
        <v>22068</v>
      </c>
      <c r="K3498" s="9" t="s">
        <v>22068</v>
      </c>
      <c r="L3498" s="9" t="s">
        <v>22068</v>
      </c>
      <c r="M3498" s="9" t="s">
        <v>22068</v>
      </c>
      <c r="N3498" s="9" t="s">
        <v>22068</v>
      </c>
      <c r="O3498" s="9" t="s">
        <v>22068</v>
      </c>
      <c r="P3498">
        <v>-371</v>
      </c>
      <c r="Q3498">
        <v>-2751</v>
      </c>
      <c r="R3498" t="s">
        <v>22068</v>
      </c>
      <c r="S3498" t="s">
        <v>22068</v>
      </c>
      <c r="T3498" t="s">
        <v>22068</v>
      </c>
      <c r="U3498" t="s">
        <v>22068</v>
      </c>
      <c r="V3498" t="s">
        <v>22068</v>
      </c>
      <c r="W3498" t="s">
        <v>22068</v>
      </c>
      <c r="X3498" t="s">
        <v>22068</v>
      </c>
      <c r="Y3498" t="s">
        <v>22068</v>
      </c>
      <c r="Z3498" t="s">
        <v>22068</v>
      </c>
      <c r="AA3498" t="s">
        <v>17910</v>
      </c>
    </row>
    <row r="3499" spans="1:27" x14ac:dyDescent="0.2">
      <c r="A3499" t="s">
        <v>7782</v>
      </c>
      <c r="B3499" t="s">
        <v>12703</v>
      </c>
      <c r="C3499" s="8" t="s">
        <v>22068</v>
      </c>
      <c r="D3499">
        <v>1</v>
      </c>
      <c r="E3499" s="9">
        <v>19.655560000000001</v>
      </c>
      <c r="F3499" s="9" t="s">
        <v>22068</v>
      </c>
      <c r="G3499" s="9" t="s">
        <v>22068</v>
      </c>
      <c r="H3499" s="9" t="s">
        <v>22068</v>
      </c>
      <c r="I3499" s="9" t="s">
        <v>22068</v>
      </c>
      <c r="J3499" s="9" t="s">
        <v>22068</v>
      </c>
      <c r="K3499" s="9" t="s">
        <v>22068</v>
      </c>
      <c r="L3499" s="9" t="s">
        <v>22068</v>
      </c>
      <c r="M3499" s="9" t="s">
        <v>22068</v>
      </c>
      <c r="N3499" s="9" t="s">
        <v>22068</v>
      </c>
      <c r="O3499" s="9" t="s">
        <v>22068</v>
      </c>
      <c r="P3499">
        <v>-90</v>
      </c>
      <c r="Q3499" t="s">
        <v>22068</v>
      </c>
      <c r="R3499" t="s">
        <v>22068</v>
      </c>
      <c r="S3499" t="s">
        <v>22068</v>
      </c>
      <c r="T3499" t="s">
        <v>22068</v>
      </c>
      <c r="U3499" t="s">
        <v>22068</v>
      </c>
      <c r="V3499" t="s">
        <v>22068</v>
      </c>
      <c r="W3499" t="s">
        <v>22068</v>
      </c>
      <c r="X3499" t="s">
        <v>22068</v>
      </c>
      <c r="Y3499" t="s">
        <v>22068</v>
      </c>
      <c r="Z3499" t="s">
        <v>22068</v>
      </c>
      <c r="AA3499" t="s">
        <v>10324</v>
      </c>
    </row>
    <row r="3500" spans="1:27" x14ac:dyDescent="0.2">
      <c r="A3500" t="s">
        <v>677</v>
      </c>
      <c r="B3500" t="s">
        <v>10931</v>
      </c>
      <c r="C3500" s="8" t="s">
        <v>22068</v>
      </c>
      <c r="D3500">
        <v>1</v>
      </c>
      <c r="E3500" s="9">
        <v>19.63777</v>
      </c>
      <c r="F3500" s="9" t="s">
        <v>22068</v>
      </c>
      <c r="G3500" s="9" t="s">
        <v>22068</v>
      </c>
      <c r="H3500" s="9" t="s">
        <v>22068</v>
      </c>
      <c r="I3500" s="9" t="s">
        <v>22068</v>
      </c>
      <c r="J3500" s="9" t="s">
        <v>22068</v>
      </c>
      <c r="K3500" s="9" t="s">
        <v>22068</v>
      </c>
      <c r="L3500" s="9" t="s">
        <v>22068</v>
      </c>
      <c r="M3500" s="9" t="s">
        <v>22068</v>
      </c>
      <c r="N3500" s="9" t="s">
        <v>22068</v>
      </c>
      <c r="O3500" s="9" t="s">
        <v>22068</v>
      </c>
      <c r="P3500">
        <v>-193</v>
      </c>
      <c r="Q3500" t="s">
        <v>22068</v>
      </c>
      <c r="R3500" t="s">
        <v>22068</v>
      </c>
      <c r="S3500" t="s">
        <v>22068</v>
      </c>
      <c r="T3500" t="s">
        <v>22068</v>
      </c>
      <c r="U3500" t="s">
        <v>22068</v>
      </c>
      <c r="V3500" t="s">
        <v>22068</v>
      </c>
      <c r="W3500" t="s">
        <v>22068</v>
      </c>
      <c r="X3500" t="s">
        <v>22068</v>
      </c>
      <c r="Y3500" t="s">
        <v>22068</v>
      </c>
      <c r="Z3500" t="s">
        <v>22068</v>
      </c>
      <c r="AA3500" t="s">
        <v>8559</v>
      </c>
    </row>
    <row r="3501" spans="1:27" x14ac:dyDescent="0.2">
      <c r="A3501" t="s">
        <v>2565</v>
      </c>
      <c r="B3501" t="s">
        <v>10935</v>
      </c>
      <c r="C3501" s="8">
        <v>17</v>
      </c>
      <c r="D3501">
        <v>2</v>
      </c>
      <c r="E3501" s="9">
        <v>19.63777</v>
      </c>
      <c r="F3501" s="9">
        <v>14.99907</v>
      </c>
      <c r="G3501" s="9" t="s">
        <v>22068</v>
      </c>
      <c r="H3501" s="9" t="s">
        <v>22068</v>
      </c>
      <c r="I3501" s="9" t="s">
        <v>22068</v>
      </c>
      <c r="J3501" s="9" t="s">
        <v>22068</v>
      </c>
      <c r="K3501" s="9" t="s">
        <v>22068</v>
      </c>
      <c r="L3501" s="9" t="s">
        <v>22068</v>
      </c>
      <c r="M3501" s="9" t="s">
        <v>22068</v>
      </c>
      <c r="N3501" s="9" t="s">
        <v>22068</v>
      </c>
      <c r="O3501" s="9" t="s">
        <v>22068</v>
      </c>
      <c r="P3501">
        <v>-169</v>
      </c>
      <c r="Q3501">
        <v>-2121</v>
      </c>
      <c r="R3501" t="s">
        <v>22068</v>
      </c>
      <c r="S3501" t="s">
        <v>22068</v>
      </c>
      <c r="T3501" t="s">
        <v>22068</v>
      </c>
      <c r="U3501" t="s">
        <v>22068</v>
      </c>
      <c r="V3501" t="s">
        <v>22068</v>
      </c>
      <c r="W3501" t="s">
        <v>22068</v>
      </c>
      <c r="X3501" t="s">
        <v>22068</v>
      </c>
      <c r="Y3501" t="s">
        <v>22068</v>
      </c>
      <c r="Z3501" t="s">
        <v>22068</v>
      </c>
      <c r="AA3501" t="s">
        <v>9047</v>
      </c>
    </row>
    <row r="3502" spans="1:27" x14ac:dyDescent="0.2">
      <c r="A3502" t="s">
        <v>2566</v>
      </c>
      <c r="B3502" t="s">
        <v>10935</v>
      </c>
      <c r="C3502" s="8">
        <v>23</v>
      </c>
      <c r="D3502">
        <v>2</v>
      </c>
      <c r="E3502" s="9">
        <v>19.63777</v>
      </c>
      <c r="F3502" s="9">
        <v>14.99907</v>
      </c>
      <c r="G3502" s="9" t="s">
        <v>22068</v>
      </c>
      <c r="H3502" s="9" t="s">
        <v>22068</v>
      </c>
      <c r="I3502" s="9" t="s">
        <v>22068</v>
      </c>
      <c r="J3502" s="9" t="s">
        <v>22068</v>
      </c>
      <c r="K3502" s="9" t="s">
        <v>22068</v>
      </c>
      <c r="L3502" s="9" t="s">
        <v>22068</v>
      </c>
      <c r="M3502" s="9" t="s">
        <v>22068</v>
      </c>
      <c r="N3502" s="9" t="s">
        <v>22068</v>
      </c>
      <c r="O3502" s="9" t="s">
        <v>22068</v>
      </c>
      <c r="P3502">
        <v>-3249</v>
      </c>
      <c r="Q3502">
        <v>-1297</v>
      </c>
      <c r="R3502" t="s">
        <v>22068</v>
      </c>
      <c r="S3502" t="s">
        <v>22068</v>
      </c>
      <c r="T3502" t="s">
        <v>22068</v>
      </c>
      <c r="U3502" t="s">
        <v>22068</v>
      </c>
      <c r="V3502" t="s">
        <v>22068</v>
      </c>
      <c r="W3502" t="s">
        <v>22068</v>
      </c>
      <c r="X3502" t="s">
        <v>22068</v>
      </c>
      <c r="Y3502" t="s">
        <v>22068</v>
      </c>
      <c r="Z3502" t="s">
        <v>22068</v>
      </c>
      <c r="AA3502" t="s">
        <v>9048</v>
      </c>
    </row>
    <row r="3503" spans="1:27" x14ac:dyDescent="0.2">
      <c r="A3503" t="s">
        <v>2073</v>
      </c>
      <c r="B3503" t="s">
        <v>10688</v>
      </c>
      <c r="C3503" s="8">
        <v>12</v>
      </c>
      <c r="D3503">
        <v>4</v>
      </c>
      <c r="E3503" s="9">
        <v>19.63184</v>
      </c>
      <c r="F3503" s="9">
        <v>6.2616899999999998</v>
      </c>
      <c r="G3503" s="9">
        <v>5.57409</v>
      </c>
      <c r="H3503" s="9">
        <v>5.3457400000000002</v>
      </c>
      <c r="I3503" s="9" t="s">
        <v>22068</v>
      </c>
      <c r="J3503" s="9" t="s">
        <v>22068</v>
      </c>
      <c r="K3503" s="9" t="s">
        <v>22068</v>
      </c>
      <c r="L3503" s="9" t="s">
        <v>22068</v>
      </c>
      <c r="M3503" s="9" t="s">
        <v>22068</v>
      </c>
      <c r="N3503" s="9" t="s">
        <v>22068</v>
      </c>
      <c r="O3503" s="9" t="s">
        <v>22068</v>
      </c>
      <c r="P3503">
        <v>-1611</v>
      </c>
      <c r="Q3503">
        <v>-3454</v>
      </c>
      <c r="R3503">
        <v>-704</v>
      </c>
      <c r="S3503">
        <v>-2807</v>
      </c>
      <c r="T3503" t="s">
        <v>22068</v>
      </c>
      <c r="U3503" t="s">
        <v>22068</v>
      </c>
      <c r="V3503" t="s">
        <v>22068</v>
      </c>
      <c r="W3503" t="s">
        <v>22068</v>
      </c>
      <c r="X3503" t="s">
        <v>22068</v>
      </c>
      <c r="Y3503" t="s">
        <v>22068</v>
      </c>
      <c r="Z3503" t="s">
        <v>22068</v>
      </c>
      <c r="AA3503" t="s">
        <v>17911</v>
      </c>
    </row>
    <row r="3504" spans="1:27" x14ac:dyDescent="0.2">
      <c r="A3504" t="s">
        <v>5699</v>
      </c>
      <c r="B3504" t="s">
        <v>12704</v>
      </c>
      <c r="C3504" s="8" t="s">
        <v>22068</v>
      </c>
      <c r="D3504">
        <v>1</v>
      </c>
      <c r="E3504" s="9">
        <v>19.627880000000001</v>
      </c>
      <c r="F3504" s="9" t="s">
        <v>22068</v>
      </c>
      <c r="G3504" s="9" t="s">
        <v>22068</v>
      </c>
      <c r="H3504" s="9" t="s">
        <v>22068</v>
      </c>
      <c r="I3504" s="9" t="s">
        <v>22068</v>
      </c>
      <c r="J3504" s="9" t="s">
        <v>22068</v>
      </c>
      <c r="K3504" s="9" t="s">
        <v>22068</v>
      </c>
      <c r="L3504" s="9" t="s">
        <v>22068</v>
      </c>
      <c r="M3504" s="9" t="s">
        <v>22068</v>
      </c>
      <c r="N3504" s="9" t="s">
        <v>22068</v>
      </c>
      <c r="O3504" s="9" t="s">
        <v>22068</v>
      </c>
      <c r="P3504">
        <v>-832</v>
      </c>
      <c r="Q3504" t="s">
        <v>22068</v>
      </c>
      <c r="R3504" t="s">
        <v>22068</v>
      </c>
      <c r="S3504" t="s">
        <v>22068</v>
      </c>
      <c r="T3504" t="s">
        <v>22068</v>
      </c>
      <c r="U3504" t="s">
        <v>22068</v>
      </c>
      <c r="V3504" t="s">
        <v>22068</v>
      </c>
      <c r="W3504" t="s">
        <v>22068</v>
      </c>
      <c r="X3504" t="s">
        <v>22068</v>
      </c>
      <c r="Y3504" t="s">
        <v>22068</v>
      </c>
      <c r="Z3504" t="s">
        <v>22068</v>
      </c>
      <c r="AA3504" t="s">
        <v>17912</v>
      </c>
    </row>
    <row r="3505" spans="1:27" x14ac:dyDescent="0.2">
      <c r="A3505" t="s">
        <v>2214</v>
      </c>
      <c r="B3505" t="s">
        <v>12706</v>
      </c>
      <c r="C3505" s="8">
        <v>16</v>
      </c>
      <c r="D3505">
        <v>1</v>
      </c>
      <c r="E3505" s="9">
        <v>19.609359999999999</v>
      </c>
      <c r="F3505" s="9" t="s">
        <v>22068</v>
      </c>
      <c r="G3505" s="9" t="s">
        <v>22068</v>
      </c>
      <c r="H3505" s="9" t="s">
        <v>22068</v>
      </c>
      <c r="I3505" s="9" t="s">
        <v>22068</v>
      </c>
      <c r="J3505" s="9" t="s">
        <v>22068</v>
      </c>
      <c r="K3505" s="9" t="s">
        <v>22068</v>
      </c>
      <c r="L3505" s="9" t="s">
        <v>22068</v>
      </c>
      <c r="M3505" s="9" t="s">
        <v>22068</v>
      </c>
      <c r="N3505" s="9" t="s">
        <v>22068</v>
      </c>
      <c r="O3505" s="9" t="s">
        <v>22068</v>
      </c>
      <c r="P3505">
        <v>-109</v>
      </c>
      <c r="Q3505" t="s">
        <v>22068</v>
      </c>
      <c r="R3505" t="s">
        <v>22068</v>
      </c>
      <c r="S3505" t="s">
        <v>22068</v>
      </c>
      <c r="T3505" t="s">
        <v>22068</v>
      </c>
      <c r="U3505" t="s">
        <v>22068</v>
      </c>
      <c r="V3505" t="s">
        <v>22068</v>
      </c>
      <c r="W3505" t="s">
        <v>22068</v>
      </c>
      <c r="X3505" t="s">
        <v>22068</v>
      </c>
      <c r="Y3505" t="s">
        <v>22068</v>
      </c>
      <c r="Z3505" t="s">
        <v>22068</v>
      </c>
      <c r="AA3505" t="s">
        <v>17913</v>
      </c>
    </row>
    <row r="3506" spans="1:27" x14ac:dyDescent="0.2">
      <c r="A3506" t="s">
        <v>5766</v>
      </c>
      <c r="B3506" t="s">
        <v>12705</v>
      </c>
      <c r="C3506" s="8" t="s">
        <v>22068</v>
      </c>
      <c r="D3506">
        <v>1</v>
      </c>
      <c r="E3506" s="9">
        <v>19.609359999999999</v>
      </c>
      <c r="F3506" s="9" t="s">
        <v>22068</v>
      </c>
      <c r="G3506" s="9" t="s">
        <v>22068</v>
      </c>
      <c r="H3506" s="9" t="s">
        <v>22068</v>
      </c>
      <c r="I3506" s="9" t="s">
        <v>22068</v>
      </c>
      <c r="J3506" s="9" t="s">
        <v>22068</v>
      </c>
      <c r="K3506" s="9" t="s">
        <v>22068</v>
      </c>
      <c r="L3506" s="9" t="s">
        <v>22068</v>
      </c>
      <c r="M3506" s="9" t="s">
        <v>22068</v>
      </c>
      <c r="N3506" s="9" t="s">
        <v>22068</v>
      </c>
      <c r="O3506" s="9" t="s">
        <v>22068</v>
      </c>
      <c r="P3506">
        <v>-612</v>
      </c>
      <c r="Q3506" t="s">
        <v>22068</v>
      </c>
      <c r="R3506" t="s">
        <v>22068</v>
      </c>
      <c r="S3506" t="s">
        <v>22068</v>
      </c>
      <c r="T3506" t="s">
        <v>22068</v>
      </c>
      <c r="U3506" t="s">
        <v>22068</v>
      </c>
      <c r="V3506" t="s">
        <v>22068</v>
      </c>
      <c r="W3506" t="s">
        <v>22068</v>
      </c>
      <c r="X3506" t="s">
        <v>22068</v>
      </c>
      <c r="Y3506" t="s">
        <v>22068</v>
      </c>
      <c r="Z3506" t="s">
        <v>22068</v>
      </c>
      <c r="AA3506" t="s">
        <v>17914</v>
      </c>
    </row>
    <row r="3507" spans="1:27" x14ac:dyDescent="0.2">
      <c r="A3507" t="s">
        <v>7247</v>
      </c>
      <c r="B3507" t="s">
        <v>11474</v>
      </c>
      <c r="C3507" s="8">
        <v>5</v>
      </c>
      <c r="D3507">
        <v>2</v>
      </c>
      <c r="E3507" s="9">
        <v>19.609359999999999</v>
      </c>
      <c r="F3507" s="9">
        <v>5.1511199999999997</v>
      </c>
      <c r="G3507" s="9" t="s">
        <v>22068</v>
      </c>
      <c r="H3507" s="9" t="s">
        <v>22068</v>
      </c>
      <c r="I3507" s="9" t="s">
        <v>22068</v>
      </c>
      <c r="J3507" s="9" t="s">
        <v>22068</v>
      </c>
      <c r="K3507" s="9" t="s">
        <v>22068</v>
      </c>
      <c r="L3507" s="9" t="s">
        <v>22068</v>
      </c>
      <c r="M3507" s="9" t="s">
        <v>22068</v>
      </c>
      <c r="N3507" s="9" t="s">
        <v>22068</v>
      </c>
      <c r="O3507" s="9" t="s">
        <v>22068</v>
      </c>
      <c r="P3507">
        <v>-484</v>
      </c>
      <c r="Q3507">
        <v>-22</v>
      </c>
      <c r="R3507" t="s">
        <v>22068</v>
      </c>
      <c r="S3507" t="s">
        <v>22068</v>
      </c>
      <c r="T3507" t="s">
        <v>22068</v>
      </c>
      <c r="U3507" t="s">
        <v>22068</v>
      </c>
      <c r="V3507" t="s">
        <v>22068</v>
      </c>
      <c r="W3507" t="s">
        <v>22068</v>
      </c>
      <c r="X3507" t="s">
        <v>22068</v>
      </c>
      <c r="Y3507" t="s">
        <v>22068</v>
      </c>
      <c r="Z3507" t="s">
        <v>22068</v>
      </c>
      <c r="AA3507" t="s">
        <v>17915</v>
      </c>
    </row>
    <row r="3508" spans="1:27" x14ac:dyDescent="0.2">
      <c r="A3508" t="s">
        <v>8325</v>
      </c>
      <c r="B3508" t="s">
        <v>12707</v>
      </c>
      <c r="C3508" s="8">
        <v>6</v>
      </c>
      <c r="D3508">
        <v>1</v>
      </c>
      <c r="E3508" s="9">
        <v>19.605519999999999</v>
      </c>
      <c r="F3508" s="9" t="s">
        <v>22068</v>
      </c>
      <c r="G3508" s="9" t="s">
        <v>22068</v>
      </c>
      <c r="H3508" s="9" t="s">
        <v>22068</v>
      </c>
      <c r="I3508" s="9" t="s">
        <v>22068</v>
      </c>
      <c r="J3508" s="9" t="s">
        <v>22068</v>
      </c>
      <c r="K3508" s="9" t="s">
        <v>22068</v>
      </c>
      <c r="L3508" s="9" t="s">
        <v>22068</v>
      </c>
      <c r="M3508" s="9" t="s">
        <v>22068</v>
      </c>
      <c r="N3508" s="9" t="s">
        <v>22068</v>
      </c>
      <c r="O3508" s="9" t="s">
        <v>22068</v>
      </c>
      <c r="P3508">
        <v>-94</v>
      </c>
      <c r="Q3508" t="s">
        <v>22068</v>
      </c>
      <c r="R3508" t="s">
        <v>22068</v>
      </c>
      <c r="S3508" t="s">
        <v>22068</v>
      </c>
      <c r="T3508" t="s">
        <v>22068</v>
      </c>
      <c r="U3508" t="s">
        <v>22068</v>
      </c>
      <c r="V3508" t="s">
        <v>22068</v>
      </c>
      <c r="W3508" t="s">
        <v>22068</v>
      </c>
      <c r="X3508" t="s">
        <v>22068</v>
      </c>
      <c r="Y3508" t="s">
        <v>22068</v>
      </c>
      <c r="Z3508" t="s">
        <v>22068</v>
      </c>
      <c r="AA3508" t="s">
        <v>17916</v>
      </c>
    </row>
    <row r="3509" spans="1:27" x14ac:dyDescent="0.2">
      <c r="A3509" t="s">
        <v>2049</v>
      </c>
      <c r="B3509" t="s">
        <v>12708</v>
      </c>
      <c r="C3509" s="8" t="s">
        <v>22068</v>
      </c>
      <c r="D3509">
        <v>1</v>
      </c>
      <c r="E3509" s="9">
        <v>19.602060000000002</v>
      </c>
      <c r="F3509" s="9" t="s">
        <v>22068</v>
      </c>
      <c r="G3509" s="9" t="s">
        <v>22068</v>
      </c>
      <c r="H3509" s="9" t="s">
        <v>22068</v>
      </c>
      <c r="I3509" s="9" t="s">
        <v>22068</v>
      </c>
      <c r="J3509" s="9" t="s">
        <v>22068</v>
      </c>
      <c r="K3509" s="9" t="s">
        <v>22068</v>
      </c>
      <c r="L3509" s="9" t="s">
        <v>22068</v>
      </c>
      <c r="M3509" s="9" t="s">
        <v>22068</v>
      </c>
      <c r="N3509" s="9" t="s">
        <v>22068</v>
      </c>
      <c r="O3509" s="9" t="s">
        <v>22068</v>
      </c>
      <c r="P3509">
        <v>73</v>
      </c>
      <c r="Q3509" t="s">
        <v>22068</v>
      </c>
      <c r="R3509" t="s">
        <v>22068</v>
      </c>
      <c r="S3509" t="s">
        <v>22068</v>
      </c>
      <c r="T3509" t="s">
        <v>22068</v>
      </c>
      <c r="U3509" t="s">
        <v>22068</v>
      </c>
      <c r="V3509" t="s">
        <v>22068</v>
      </c>
      <c r="W3509" t="s">
        <v>22068</v>
      </c>
      <c r="X3509" t="s">
        <v>22068</v>
      </c>
      <c r="Y3509" t="s">
        <v>22068</v>
      </c>
      <c r="Z3509" t="s">
        <v>22068</v>
      </c>
      <c r="AA3509" t="s">
        <v>17917</v>
      </c>
    </row>
    <row r="3510" spans="1:27" x14ac:dyDescent="0.2">
      <c r="A3510" t="s">
        <v>7634</v>
      </c>
      <c r="B3510" t="s">
        <v>15353</v>
      </c>
      <c r="C3510" s="8" t="s">
        <v>22068</v>
      </c>
      <c r="D3510">
        <v>1</v>
      </c>
      <c r="E3510" s="9">
        <v>19.602060000000002</v>
      </c>
      <c r="F3510" s="9" t="s">
        <v>22068</v>
      </c>
      <c r="G3510" s="9" t="s">
        <v>22068</v>
      </c>
      <c r="H3510" s="9" t="s">
        <v>22068</v>
      </c>
      <c r="I3510" s="9" t="s">
        <v>22068</v>
      </c>
      <c r="J3510" s="9" t="s">
        <v>22068</v>
      </c>
      <c r="K3510" s="9" t="s">
        <v>22068</v>
      </c>
      <c r="L3510" s="9" t="s">
        <v>22068</v>
      </c>
      <c r="M3510" s="9" t="s">
        <v>22068</v>
      </c>
      <c r="N3510" s="9" t="s">
        <v>22068</v>
      </c>
      <c r="O3510" s="9" t="s">
        <v>22068</v>
      </c>
      <c r="P3510">
        <v>-2096</v>
      </c>
      <c r="Q3510" t="s">
        <v>22068</v>
      </c>
      <c r="R3510" t="s">
        <v>22068</v>
      </c>
      <c r="S3510" t="s">
        <v>22068</v>
      </c>
      <c r="T3510" t="s">
        <v>22068</v>
      </c>
      <c r="U3510" t="s">
        <v>22068</v>
      </c>
      <c r="V3510" t="s">
        <v>22068</v>
      </c>
      <c r="W3510" t="s">
        <v>22068</v>
      </c>
      <c r="X3510" t="s">
        <v>22068</v>
      </c>
      <c r="Y3510" t="s">
        <v>22068</v>
      </c>
      <c r="Z3510" t="s">
        <v>22068</v>
      </c>
      <c r="AA3510" t="s">
        <v>17918</v>
      </c>
    </row>
    <row r="3511" spans="1:27" x14ac:dyDescent="0.2">
      <c r="A3511" t="s">
        <v>3663</v>
      </c>
      <c r="B3511" t="s">
        <v>10534</v>
      </c>
      <c r="C3511" s="8">
        <v>17</v>
      </c>
      <c r="D3511">
        <v>2</v>
      </c>
      <c r="E3511" s="9">
        <v>19.59553</v>
      </c>
      <c r="F3511" s="9">
        <v>2.3520300000000001</v>
      </c>
      <c r="G3511" s="9" t="s">
        <v>22068</v>
      </c>
      <c r="H3511" s="9" t="s">
        <v>22068</v>
      </c>
      <c r="I3511" s="9" t="s">
        <v>22068</v>
      </c>
      <c r="J3511" s="9" t="s">
        <v>22068</v>
      </c>
      <c r="K3511" s="9" t="s">
        <v>22068</v>
      </c>
      <c r="L3511" s="9" t="s">
        <v>22068</v>
      </c>
      <c r="M3511" s="9" t="s">
        <v>22068</v>
      </c>
      <c r="N3511" s="9" t="s">
        <v>22068</v>
      </c>
      <c r="O3511" s="9" t="s">
        <v>22068</v>
      </c>
      <c r="P3511">
        <v>-1434</v>
      </c>
      <c r="Q3511">
        <v>-424</v>
      </c>
      <c r="R3511" t="s">
        <v>22068</v>
      </c>
      <c r="S3511" t="s">
        <v>22068</v>
      </c>
      <c r="T3511" t="s">
        <v>22068</v>
      </c>
      <c r="U3511" t="s">
        <v>22068</v>
      </c>
      <c r="V3511" t="s">
        <v>22068</v>
      </c>
      <c r="W3511" t="s">
        <v>22068</v>
      </c>
      <c r="X3511" t="s">
        <v>22068</v>
      </c>
      <c r="Y3511" t="s">
        <v>22068</v>
      </c>
      <c r="Z3511" t="s">
        <v>22068</v>
      </c>
      <c r="AA3511" t="s">
        <v>17919</v>
      </c>
    </row>
    <row r="3512" spans="1:27" x14ac:dyDescent="0.2">
      <c r="A3512" t="s">
        <v>3664</v>
      </c>
      <c r="B3512" t="s">
        <v>12709</v>
      </c>
      <c r="C3512" s="8" t="s">
        <v>22068</v>
      </c>
      <c r="D3512">
        <v>2</v>
      </c>
      <c r="E3512" s="9">
        <v>19.59553</v>
      </c>
      <c r="F3512" s="9">
        <v>2.3520300000000001</v>
      </c>
      <c r="G3512" s="9" t="s">
        <v>22068</v>
      </c>
      <c r="H3512" s="9" t="s">
        <v>22068</v>
      </c>
      <c r="I3512" s="9" t="s">
        <v>22068</v>
      </c>
      <c r="J3512" s="9" t="s">
        <v>22068</v>
      </c>
      <c r="K3512" s="9" t="s">
        <v>22068</v>
      </c>
      <c r="L3512" s="9" t="s">
        <v>22068</v>
      </c>
      <c r="M3512" s="9" t="s">
        <v>22068</v>
      </c>
      <c r="N3512" s="9" t="s">
        <v>22068</v>
      </c>
      <c r="O3512" s="9" t="s">
        <v>22068</v>
      </c>
      <c r="P3512">
        <v>-1309</v>
      </c>
      <c r="Q3512">
        <v>-2319</v>
      </c>
      <c r="R3512" t="s">
        <v>22068</v>
      </c>
      <c r="S3512" t="s">
        <v>22068</v>
      </c>
      <c r="T3512" t="s">
        <v>22068</v>
      </c>
      <c r="U3512" t="s">
        <v>22068</v>
      </c>
      <c r="V3512" t="s">
        <v>22068</v>
      </c>
      <c r="W3512" t="s">
        <v>22068</v>
      </c>
      <c r="X3512" t="s">
        <v>22068</v>
      </c>
      <c r="Y3512" t="s">
        <v>22068</v>
      </c>
      <c r="Z3512" t="s">
        <v>22068</v>
      </c>
      <c r="AA3512" t="s">
        <v>17920</v>
      </c>
    </row>
    <row r="3513" spans="1:27" x14ac:dyDescent="0.2">
      <c r="A3513" t="s">
        <v>3245</v>
      </c>
      <c r="B3513" t="s">
        <v>11432</v>
      </c>
      <c r="C3513" s="8" t="s">
        <v>22068</v>
      </c>
      <c r="D3513">
        <v>4</v>
      </c>
      <c r="E3513" s="9">
        <v>19.595490000000002</v>
      </c>
      <c r="F3513" s="9">
        <v>13.94557</v>
      </c>
      <c r="G3513" s="9">
        <v>13.37485</v>
      </c>
      <c r="H3513" s="9">
        <v>10.72608</v>
      </c>
      <c r="I3513" s="9" t="s">
        <v>22068</v>
      </c>
      <c r="J3513" s="9" t="s">
        <v>22068</v>
      </c>
      <c r="K3513" s="9" t="s">
        <v>22068</v>
      </c>
      <c r="L3513" s="9" t="s">
        <v>22068</v>
      </c>
      <c r="M3513" s="9" t="s">
        <v>22068</v>
      </c>
      <c r="N3513" s="9" t="s">
        <v>22068</v>
      </c>
      <c r="O3513" s="9" t="s">
        <v>22068</v>
      </c>
      <c r="P3513">
        <v>-4114</v>
      </c>
      <c r="Q3513">
        <v>-3707</v>
      </c>
      <c r="R3513">
        <v>-1820</v>
      </c>
      <c r="S3513">
        <v>-2716</v>
      </c>
      <c r="T3513" t="s">
        <v>22068</v>
      </c>
      <c r="U3513" t="s">
        <v>22068</v>
      </c>
      <c r="V3513" t="s">
        <v>22068</v>
      </c>
      <c r="W3513" t="s">
        <v>22068</v>
      </c>
      <c r="X3513" t="s">
        <v>22068</v>
      </c>
      <c r="Y3513" t="s">
        <v>22068</v>
      </c>
      <c r="Z3513" t="s">
        <v>22068</v>
      </c>
      <c r="AA3513" t="s">
        <v>17921</v>
      </c>
    </row>
    <row r="3514" spans="1:27" x14ac:dyDescent="0.2">
      <c r="A3514" t="s">
        <v>1908</v>
      </c>
      <c r="B3514" t="s">
        <v>12710</v>
      </c>
      <c r="C3514" s="8" t="s">
        <v>22068</v>
      </c>
      <c r="D3514">
        <v>4</v>
      </c>
      <c r="E3514" s="9">
        <v>19.583880000000001</v>
      </c>
      <c r="F3514" s="9">
        <v>17.97542</v>
      </c>
      <c r="G3514" s="9">
        <v>13.07551</v>
      </c>
      <c r="H3514" s="9">
        <v>10.993270000000001</v>
      </c>
      <c r="I3514" s="9" t="s">
        <v>22068</v>
      </c>
      <c r="J3514" s="9" t="s">
        <v>22068</v>
      </c>
      <c r="K3514" s="9" t="s">
        <v>22068</v>
      </c>
      <c r="L3514" s="9" t="s">
        <v>22068</v>
      </c>
      <c r="M3514" s="9" t="s">
        <v>22068</v>
      </c>
      <c r="N3514" s="9" t="s">
        <v>22068</v>
      </c>
      <c r="O3514" s="9" t="s">
        <v>22068</v>
      </c>
      <c r="P3514">
        <v>-624</v>
      </c>
      <c r="Q3514">
        <v>-1997</v>
      </c>
      <c r="R3514">
        <v>-1369</v>
      </c>
      <c r="S3514">
        <v>-1103</v>
      </c>
      <c r="T3514" t="s">
        <v>22068</v>
      </c>
      <c r="U3514" t="s">
        <v>22068</v>
      </c>
      <c r="V3514" t="s">
        <v>22068</v>
      </c>
      <c r="W3514" t="s">
        <v>22068</v>
      </c>
      <c r="X3514" t="s">
        <v>22068</v>
      </c>
      <c r="Y3514" t="s">
        <v>22068</v>
      </c>
      <c r="Z3514" t="s">
        <v>22068</v>
      </c>
      <c r="AA3514" t="s">
        <v>17922</v>
      </c>
    </row>
    <row r="3515" spans="1:27" x14ac:dyDescent="0.2">
      <c r="A3515" t="s">
        <v>1909</v>
      </c>
      <c r="B3515" t="s">
        <v>10534</v>
      </c>
      <c r="C3515" s="8" t="s">
        <v>22068</v>
      </c>
      <c r="D3515">
        <v>4</v>
      </c>
      <c r="E3515" s="9">
        <v>19.583880000000001</v>
      </c>
      <c r="F3515" s="9">
        <v>17.97542</v>
      </c>
      <c r="G3515" s="9">
        <v>13.07551</v>
      </c>
      <c r="H3515" s="9">
        <v>10.993270000000001</v>
      </c>
      <c r="I3515" s="9" t="s">
        <v>22068</v>
      </c>
      <c r="J3515" s="9" t="s">
        <v>22068</v>
      </c>
      <c r="K3515" s="9" t="s">
        <v>22068</v>
      </c>
      <c r="L3515" s="9" t="s">
        <v>22068</v>
      </c>
      <c r="M3515" s="9" t="s">
        <v>22068</v>
      </c>
      <c r="N3515" s="9" t="s">
        <v>22068</v>
      </c>
      <c r="O3515" s="9" t="s">
        <v>22068</v>
      </c>
      <c r="P3515">
        <v>-2570</v>
      </c>
      <c r="Q3515">
        <v>-1197</v>
      </c>
      <c r="R3515">
        <v>-1825</v>
      </c>
      <c r="S3515">
        <v>-2091</v>
      </c>
      <c r="T3515" t="s">
        <v>22068</v>
      </c>
      <c r="U3515" t="s">
        <v>22068</v>
      </c>
      <c r="V3515" t="s">
        <v>22068</v>
      </c>
      <c r="W3515" t="s">
        <v>22068</v>
      </c>
      <c r="X3515" t="s">
        <v>22068</v>
      </c>
      <c r="Y3515" t="s">
        <v>22068</v>
      </c>
      <c r="Z3515" t="s">
        <v>22068</v>
      </c>
      <c r="AA3515" t="s">
        <v>17923</v>
      </c>
    </row>
    <row r="3516" spans="1:27" x14ac:dyDescent="0.2">
      <c r="A3516" t="s">
        <v>1119</v>
      </c>
      <c r="B3516" t="s">
        <v>15891</v>
      </c>
      <c r="C3516" s="8" t="s">
        <v>22068</v>
      </c>
      <c r="D3516">
        <v>1</v>
      </c>
      <c r="E3516" s="9">
        <v>19.569849999999999</v>
      </c>
      <c r="F3516" s="9" t="s">
        <v>22068</v>
      </c>
      <c r="G3516" s="9" t="s">
        <v>22068</v>
      </c>
      <c r="H3516" s="9" t="s">
        <v>22068</v>
      </c>
      <c r="I3516" s="9" t="s">
        <v>22068</v>
      </c>
      <c r="J3516" s="9" t="s">
        <v>22068</v>
      </c>
      <c r="K3516" s="9" t="s">
        <v>22068</v>
      </c>
      <c r="L3516" s="9" t="s">
        <v>22068</v>
      </c>
      <c r="M3516" s="9" t="s">
        <v>22068</v>
      </c>
      <c r="N3516" s="9" t="s">
        <v>22068</v>
      </c>
      <c r="O3516" s="9" t="s">
        <v>22068</v>
      </c>
      <c r="P3516">
        <v>-1056</v>
      </c>
      <c r="Q3516" t="s">
        <v>22068</v>
      </c>
      <c r="R3516" t="s">
        <v>22068</v>
      </c>
      <c r="S3516" t="s">
        <v>22068</v>
      </c>
      <c r="T3516" t="s">
        <v>22068</v>
      </c>
      <c r="U3516" t="s">
        <v>22068</v>
      </c>
      <c r="V3516" t="s">
        <v>22068</v>
      </c>
      <c r="W3516" t="s">
        <v>22068</v>
      </c>
      <c r="X3516" t="s">
        <v>22068</v>
      </c>
      <c r="Y3516" t="s">
        <v>22068</v>
      </c>
      <c r="Z3516" t="s">
        <v>22068</v>
      </c>
      <c r="AA3516" t="s">
        <v>15891</v>
      </c>
    </row>
    <row r="3517" spans="1:27" x14ac:dyDescent="0.2">
      <c r="A3517" t="s">
        <v>1120</v>
      </c>
      <c r="B3517" t="s">
        <v>12711</v>
      </c>
      <c r="C3517" s="8">
        <v>20</v>
      </c>
      <c r="D3517">
        <v>2</v>
      </c>
      <c r="E3517" s="9">
        <v>19.569849999999999</v>
      </c>
      <c r="F3517" s="9">
        <v>3.4522200000000001</v>
      </c>
      <c r="G3517" s="9" t="s">
        <v>22068</v>
      </c>
      <c r="H3517" s="9" t="s">
        <v>22068</v>
      </c>
      <c r="I3517" s="9" t="s">
        <v>22068</v>
      </c>
      <c r="J3517" s="9" t="s">
        <v>22068</v>
      </c>
      <c r="K3517" s="9" t="s">
        <v>22068</v>
      </c>
      <c r="L3517" s="9" t="s">
        <v>22068</v>
      </c>
      <c r="M3517" s="9" t="s">
        <v>22068</v>
      </c>
      <c r="N3517" s="9" t="s">
        <v>22068</v>
      </c>
      <c r="O3517" s="9" t="s">
        <v>22068</v>
      </c>
      <c r="P3517">
        <v>-1092</v>
      </c>
      <c r="Q3517">
        <v>189</v>
      </c>
      <c r="R3517" t="s">
        <v>22068</v>
      </c>
      <c r="S3517" t="s">
        <v>22068</v>
      </c>
      <c r="T3517" t="s">
        <v>22068</v>
      </c>
      <c r="U3517" t="s">
        <v>22068</v>
      </c>
      <c r="V3517" t="s">
        <v>22068</v>
      </c>
      <c r="W3517" t="s">
        <v>22068</v>
      </c>
      <c r="X3517" t="s">
        <v>22068</v>
      </c>
      <c r="Y3517" t="s">
        <v>22068</v>
      </c>
      <c r="Z3517" t="s">
        <v>22068</v>
      </c>
      <c r="AA3517" t="s">
        <v>17924</v>
      </c>
    </row>
    <row r="3518" spans="1:27" x14ac:dyDescent="0.2">
      <c r="A3518" t="s">
        <v>4399</v>
      </c>
      <c r="B3518" t="s">
        <v>12712</v>
      </c>
      <c r="C3518" s="8" t="s">
        <v>22068</v>
      </c>
      <c r="D3518">
        <v>3</v>
      </c>
      <c r="E3518" s="9">
        <v>19.569849999999999</v>
      </c>
      <c r="F3518" s="9">
        <v>3.5091899999999998</v>
      </c>
      <c r="G3518" s="9">
        <v>2.6465000000000001</v>
      </c>
      <c r="H3518" s="9" t="s">
        <v>22068</v>
      </c>
      <c r="I3518" s="9" t="s">
        <v>22068</v>
      </c>
      <c r="J3518" s="9" t="s">
        <v>22068</v>
      </c>
      <c r="K3518" s="9" t="s">
        <v>22068</v>
      </c>
      <c r="L3518" s="9" t="s">
        <v>22068</v>
      </c>
      <c r="M3518" s="9" t="s">
        <v>22068</v>
      </c>
      <c r="N3518" s="9" t="s">
        <v>22068</v>
      </c>
      <c r="O3518" s="9" t="s">
        <v>22068</v>
      </c>
      <c r="P3518">
        <v>-1245</v>
      </c>
      <c r="Q3518">
        <v>-543</v>
      </c>
      <c r="R3518">
        <v>-138</v>
      </c>
      <c r="S3518" t="s">
        <v>22068</v>
      </c>
      <c r="T3518" t="s">
        <v>22068</v>
      </c>
      <c r="U3518" t="s">
        <v>22068</v>
      </c>
      <c r="V3518" t="s">
        <v>22068</v>
      </c>
      <c r="W3518" t="s">
        <v>22068</v>
      </c>
      <c r="X3518" t="s">
        <v>22068</v>
      </c>
      <c r="Y3518" t="s">
        <v>22068</v>
      </c>
      <c r="Z3518" t="s">
        <v>22068</v>
      </c>
      <c r="AA3518" t="s">
        <v>17925</v>
      </c>
    </row>
    <row r="3519" spans="1:27" x14ac:dyDescent="0.2">
      <c r="A3519" t="s">
        <v>2010</v>
      </c>
      <c r="B3519"/>
      <c r="C3519" s="8" t="s">
        <v>22068</v>
      </c>
      <c r="D3519">
        <v>3</v>
      </c>
      <c r="E3519" s="9">
        <v>19.56888</v>
      </c>
      <c r="F3519" s="9">
        <v>15.9543</v>
      </c>
      <c r="G3519" s="9">
        <v>5.5583400000000003</v>
      </c>
      <c r="H3519" s="9" t="s">
        <v>22068</v>
      </c>
      <c r="I3519" s="9" t="s">
        <v>22068</v>
      </c>
      <c r="J3519" s="9" t="s">
        <v>22068</v>
      </c>
      <c r="K3519" s="9" t="s">
        <v>22068</v>
      </c>
      <c r="L3519" s="9" t="s">
        <v>22068</v>
      </c>
      <c r="M3519" s="9" t="s">
        <v>22068</v>
      </c>
      <c r="N3519" s="9" t="s">
        <v>22068</v>
      </c>
      <c r="O3519" s="9" t="s">
        <v>22068</v>
      </c>
      <c r="P3519">
        <v>-1555</v>
      </c>
      <c r="Q3519">
        <v>-3653</v>
      </c>
      <c r="R3519">
        <v>-2693</v>
      </c>
      <c r="S3519" t="s">
        <v>22068</v>
      </c>
      <c r="T3519" t="s">
        <v>22068</v>
      </c>
      <c r="U3519" t="s">
        <v>22068</v>
      </c>
      <c r="V3519" t="s">
        <v>22068</v>
      </c>
      <c r="W3519" t="s">
        <v>22068</v>
      </c>
      <c r="X3519" t="s">
        <v>22068</v>
      </c>
      <c r="Y3519" t="s">
        <v>22068</v>
      </c>
      <c r="Z3519" t="s">
        <v>22068</v>
      </c>
    </row>
    <row r="3520" spans="1:27" x14ac:dyDescent="0.2">
      <c r="A3520" t="s">
        <v>2011</v>
      </c>
      <c r="B3520" t="s">
        <v>12713</v>
      </c>
      <c r="C3520" s="8" t="s">
        <v>22068</v>
      </c>
      <c r="D3520">
        <v>3</v>
      </c>
      <c r="E3520" s="9">
        <v>19.56888</v>
      </c>
      <c r="F3520" s="9">
        <v>15.9543</v>
      </c>
      <c r="G3520" s="9">
        <v>5.5583400000000003</v>
      </c>
      <c r="H3520" s="9" t="s">
        <v>22068</v>
      </c>
      <c r="I3520" s="9" t="s">
        <v>22068</v>
      </c>
      <c r="J3520" s="9" t="s">
        <v>22068</v>
      </c>
      <c r="K3520" s="9" t="s">
        <v>22068</v>
      </c>
      <c r="L3520" s="9" t="s">
        <v>22068</v>
      </c>
      <c r="M3520" s="9" t="s">
        <v>22068</v>
      </c>
      <c r="N3520" s="9" t="s">
        <v>22068</v>
      </c>
      <c r="O3520" s="9" t="s">
        <v>22068</v>
      </c>
      <c r="P3520">
        <v>-2311</v>
      </c>
      <c r="Q3520">
        <v>-213</v>
      </c>
      <c r="R3520">
        <v>-1173</v>
      </c>
      <c r="S3520" t="s">
        <v>22068</v>
      </c>
      <c r="T3520" t="s">
        <v>22068</v>
      </c>
      <c r="U3520" t="s">
        <v>22068</v>
      </c>
      <c r="V3520" t="s">
        <v>22068</v>
      </c>
      <c r="W3520" t="s">
        <v>22068</v>
      </c>
      <c r="X3520" t="s">
        <v>22068</v>
      </c>
      <c r="Y3520" t="s">
        <v>22068</v>
      </c>
      <c r="Z3520" t="s">
        <v>22068</v>
      </c>
      <c r="AA3520" t="s">
        <v>17926</v>
      </c>
    </row>
    <row r="3521" spans="1:27" x14ac:dyDescent="0.2">
      <c r="A3521" t="s">
        <v>5993</v>
      </c>
      <c r="B3521" t="s">
        <v>12714</v>
      </c>
      <c r="C3521" s="8">
        <v>20</v>
      </c>
      <c r="D3521">
        <v>5</v>
      </c>
      <c r="E3521" s="9">
        <v>19.51867</v>
      </c>
      <c r="F3521" s="9">
        <v>12.277799999999999</v>
      </c>
      <c r="G3521" s="9">
        <v>10.30208</v>
      </c>
      <c r="H3521" s="9">
        <v>8.0241799999999994</v>
      </c>
      <c r="I3521" s="9">
        <v>7.8084100000000003</v>
      </c>
      <c r="J3521" s="9" t="s">
        <v>22068</v>
      </c>
      <c r="K3521" s="9" t="s">
        <v>22068</v>
      </c>
      <c r="L3521" s="9" t="s">
        <v>22068</v>
      </c>
      <c r="M3521" s="9" t="s">
        <v>22068</v>
      </c>
      <c r="N3521" s="9" t="s">
        <v>22068</v>
      </c>
      <c r="O3521" s="9" t="s">
        <v>22068</v>
      </c>
      <c r="P3521">
        <v>-10975</v>
      </c>
      <c r="Q3521">
        <v>-9066</v>
      </c>
      <c r="R3521">
        <v>-9263</v>
      </c>
      <c r="S3521">
        <v>-13749</v>
      </c>
      <c r="T3521">
        <v>-1198</v>
      </c>
      <c r="U3521" t="s">
        <v>22068</v>
      </c>
      <c r="V3521" t="s">
        <v>22068</v>
      </c>
      <c r="W3521" t="s">
        <v>22068</v>
      </c>
      <c r="X3521" t="s">
        <v>22068</v>
      </c>
      <c r="Y3521" t="s">
        <v>22068</v>
      </c>
      <c r="Z3521" t="s">
        <v>22068</v>
      </c>
      <c r="AA3521" t="s">
        <v>17927</v>
      </c>
    </row>
    <row r="3522" spans="1:27" x14ac:dyDescent="0.2">
      <c r="A3522" t="s">
        <v>5994</v>
      </c>
      <c r="B3522" t="s">
        <v>10539</v>
      </c>
      <c r="C3522" s="8" t="s">
        <v>22068</v>
      </c>
      <c r="D3522">
        <v>5</v>
      </c>
      <c r="E3522" s="9">
        <v>19.51867</v>
      </c>
      <c r="F3522" s="9">
        <v>12.277799999999999</v>
      </c>
      <c r="G3522" s="9">
        <v>10.30208</v>
      </c>
      <c r="H3522" s="9">
        <v>8.0241799999999994</v>
      </c>
      <c r="I3522" s="9">
        <v>7.8084100000000003</v>
      </c>
      <c r="J3522" s="9" t="s">
        <v>22068</v>
      </c>
      <c r="K3522" s="9" t="s">
        <v>22068</v>
      </c>
      <c r="L3522" s="9" t="s">
        <v>22068</v>
      </c>
      <c r="M3522" s="9" t="s">
        <v>22068</v>
      </c>
      <c r="N3522" s="9" t="s">
        <v>22068</v>
      </c>
      <c r="O3522" s="9" t="s">
        <v>22068</v>
      </c>
      <c r="P3522">
        <v>-2842</v>
      </c>
      <c r="Q3522">
        <v>-4751</v>
      </c>
      <c r="R3522">
        <v>-4554</v>
      </c>
      <c r="S3522">
        <v>-68</v>
      </c>
      <c r="T3522">
        <v>-12619</v>
      </c>
      <c r="U3522" t="s">
        <v>22068</v>
      </c>
      <c r="V3522" t="s">
        <v>22068</v>
      </c>
      <c r="W3522" t="s">
        <v>22068</v>
      </c>
      <c r="X3522" t="s">
        <v>22068</v>
      </c>
      <c r="Y3522" t="s">
        <v>22068</v>
      </c>
      <c r="Z3522" t="s">
        <v>22068</v>
      </c>
      <c r="AA3522" t="s">
        <v>17928</v>
      </c>
    </row>
    <row r="3523" spans="1:27" x14ac:dyDescent="0.2">
      <c r="A3523" t="s">
        <v>4640</v>
      </c>
      <c r="B3523" t="s">
        <v>10699</v>
      </c>
      <c r="C3523" s="8">
        <v>7</v>
      </c>
      <c r="D3523">
        <v>1</v>
      </c>
      <c r="E3523" s="9">
        <v>19.51304</v>
      </c>
      <c r="F3523" s="9" t="s">
        <v>22068</v>
      </c>
      <c r="G3523" s="9" t="s">
        <v>22068</v>
      </c>
      <c r="H3523" s="9" t="s">
        <v>22068</v>
      </c>
      <c r="I3523" s="9" t="s">
        <v>22068</v>
      </c>
      <c r="J3523" s="9" t="s">
        <v>22068</v>
      </c>
      <c r="K3523" s="9" t="s">
        <v>22068</v>
      </c>
      <c r="L3523" s="9" t="s">
        <v>22068</v>
      </c>
      <c r="M3523" s="9" t="s">
        <v>22068</v>
      </c>
      <c r="N3523" s="9" t="s">
        <v>22068</v>
      </c>
      <c r="O3523" s="9" t="s">
        <v>22068</v>
      </c>
      <c r="P3523">
        <v>3</v>
      </c>
      <c r="Q3523" t="s">
        <v>22068</v>
      </c>
      <c r="R3523" t="s">
        <v>22068</v>
      </c>
      <c r="S3523" t="s">
        <v>22068</v>
      </c>
      <c r="T3523" t="s">
        <v>22068</v>
      </c>
      <c r="U3523" t="s">
        <v>22068</v>
      </c>
      <c r="V3523" t="s">
        <v>22068</v>
      </c>
      <c r="W3523" t="s">
        <v>22068</v>
      </c>
      <c r="X3523" t="s">
        <v>22068</v>
      </c>
      <c r="Y3523" t="s">
        <v>22068</v>
      </c>
      <c r="Z3523" t="s">
        <v>22068</v>
      </c>
      <c r="AA3523" t="s">
        <v>17929</v>
      </c>
    </row>
    <row r="3524" spans="1:27" x14ac:dyDescent="0.2">
      <c r="A3524" t="s">
        <v>5752</v>
      </c>
      <c r="B3524" t="s">
        <v>12715</v>
      </c>
      <c r="C3524" s="8" t="s">
        <v>22068</v>
      </c>
      <c r="D3524">
        <v>2</v>
      </c>
      <c r="E3524" s="9">
        <v>19.51304</v>
      </c>
      <c r="F3524" s="9">
        <v>7.1454899999999997</v>
      </c>
      <c r="G3524" s="9" t="s">
        <v>22068</v>
      </c>
      <c r="H3524" s="9" t="s">
        <v>22068</v>
      </c>
      <c r="I3524" s="9" t="s">
        <v>22068</v>
      </c>
      <c r="J3524" s="9" t="s">
        <v>22068</v>
      </c>
      <c r="K3524" s="9" t="s">
        <v>22068</v>
      </c>
      <c r="L3524" s="9" t="s">
        <v>22068</v>
      </c>
      <c r="M3524" s="9" t="s">
        <v>22068</v>
      </c>
      <c r="N3524" s="9" t="s">
        <v>22068</v>
      </c>
      <c r="O3524" s="9" t="s">
        <v>22068</v>
      </c>
      <c r="P3524">
        <v>-1709</v>
      </c>
      <c r="Q3524">
        <v>-1105</v>
      </c>
      <c r="R3524" t="s">
        <v>22068</v>
      </c>
      <c r="S3524" t="s">
        <v>22068</v>
      </c>
      <c r="T3524" t="s">
        <v>22068</v>
      </c>
      <c r="U3524" t="s">
        <v>22068</v>
      </c>
      <c r="V3524" t="s">
        <v>22068</v>
      </c>
      <c r="W3524" t="s">
        <v>22068</v>
      </c>
      <c r="X3524" t="s">
        <v>22068</v>
      </c>
      <c r="Y3524" t="s">
        <v>22068</v>
      </c>
      <c r="Z3524" t="s">
        <v>22068</v>
      </c>
      <c r="AA3524" t="s">
        <v>17930</v>
      </c>
    </row>
    <row r="3525" spans="1:27" x14ac:dyDescent="0.2">
      <c r="A3525" t="s">
        <v>5753</v>
      </c>
      <c r="B3525" t="s">
        <v>12716</v>
      </c>
      <c r="C3525" s="8" t="s">
        <v>22068</v>
      </c>
      <c r="D3525">
        <v>2</v>
      </c>
      <c r="E3525" s="9">
        <v>19.51304</v>
      </c>
      <c r="F3525" s="9">
        <v>7.1454899999999997</v>
      </c>
      <c r="G3525" s="9" t="s">
        <v>22068</v>
      </c>
      <c r="H3525" s="9" t="s">
        <v>22068</v>
      </c>
      <c r="I3525" s="9" t="s">
        <v>22068</v>
      </c>
      <c r="J3525" s="9" t="s">
        <v>22068</v>
      </c>
      <c r="K3525" s="9" t="s">
        <v>22068</v>
      </c>
      <c r="L3525" s="9" t="s">
        <v>22068</v>
      </c>
      <c r="M3525" s="9" t="s">
        <v>22068</v>
      </c>
      <c r="N3525" s="9" t="s">
        <v>22068</v>
      </c>
      <c r="O3525" s="9" t="s">
        <v>22068</v>
      </c>
      <c r="P3525">
        <v>-891</v>
      </c>
      <c r="Q3525">
        <v>-1495</v>
      </c>
      <c r="R3525" t="s">
        <v>22068</v>
      </c>
      <c r="S3525" t="s">
        <v>22068</v>
      </c>
      <c r="T3525" t="s">
        <v>22068</v>
      </c>
      <c r="U3525" t="s">
        <v>22068</v>
      </c>
      <c r="V3525" t="s">
        <v>22068</v>
      </c>
      <c r="W3525" t="s">
        <v>22068</v>
      </c>
      <c r="X3525" t="s">
        <v>22068</v>
      </c>
      <c r="Y3525" t="s">
        <v>22068</v>
      </c>
      <c r="Z3525" t="s">
        <v>22068</v>
      </c>
      <c r="AA3525" t="s">
        <v>9829</v>
      </c>
    </row>
    <row r="3526" spans="1:27" x14ac:dyDescent="0.2">
      <c r="A3526" t="s">
        <v>2658</v>
      </c>
      <c r="B3526" t="s">
        <v>10480</v>
      </c>
      <c r="C3526" s="8" t="s">
        <v>22068</v>
      </c>
      <c r="D3526">
        <v>3</v>
      </c>
      <c r="E3526" s="9">
        <v>19.50684</v>
      </c>
      <c r="F3526" s="9">
        <v>13.525829999999999</v>
      </c>
      <c r="G3526" s="9">
        <v>2.86259</v>
      </c>
      <c r="H3526" s="9" t="s">
        <v>22068</v>
      </c>
      <c r="I3526" s="9" t="s">
        <v>22068</v>
      </c>
      <c r="J3526" s="9" t="s">
        <v>22068</v>
      </c>
      <c r="K3526" s="9" t="s">
        <v>22068</v>
      </c>
      <c r="L3526" s="9" t="s">
        <v>22068</v>
      </c>
      <c r="M3526" s="9" t="s">
        <v>22068</v>
      </c>
      <c r="N3526" s="9" t="s">
        <v>22068</v>
      </c>
      <c r="O3526" s="9" t="s">
        <v>22068</v>
      </c>
      <c r="P3526">
        <v>-1310</v>
      </c>
      <c r="Q3526">
        <v>-2271</v>
      </c>
      <c r="R3526">
        <v>-2593</v>
      </c>
      <c r="S3526" t="s">
        <v>22068</v>
      </c>
      <c r="T3526" t="s">
        <v>22068</v>
      </c>
      <c r="U3526" t="s">
        <v>22068</v>
      </c>
      <c r="V3526" t="s">
        <v>22068</v>
      </c>
      <c r="W3526" t="s">
        <v>22068</v>
      </c>
      <c r="X3526" t="s">
        <v>22068</v>
      </c>
      <c r="Y3526" t="s">
        <v>22068</v>
      </c>
      <c r="Z3526" t="s">
        <v>22068</v>
      </c>
      <c r="AA3526" t="s">
        <v>8768</v>
      </c>
    </row>
    <row r="3527" spans="1:27" x14ac:dyDescent="0.2">
      <c r="A3527" t="s">
        <v>2783</v>
      </c>
      <c r="B3527" t="s">
        <v>11135</v>
      </c>
      <c r="C3527" s="8" t="s">
        <v>22068</v>
      </c>
      <c r="D3527">
        <v>4</v>
      </c>
      <c r="E3527" s="9">
        <v>19.50684</v>
      </c>
      <c r="F3527" s="9">
        <v>6.7367800000000004</v>
      </c>
      <c r="G3527" s="9">
        <v>4.8483499999999999</v>
      </c>
      <c r="H3527" s="9">
        <v>4.6383099999999997</v>
      </c>
      <c r="I3527" s="9" t="s">
        <v>22068</v>
      </c>
      <c r="J3527" s="9" t="s">
        <v>22068</v>
      </c>
      <c r="K3527" s="9" t="s">
        <v>22068</v>
      </c>
      <c r="L3527" s="9" t="s">
        <v>22068</v>
      </c>
      <c r="M3527" s="9" t="s">
        <v>22068</v>
      </c>
      <c r="N3527" s="9" t="s">
        <v>22068</v>
      </c>
      <c r="O3527" s="9" t="s">
        <v>22068</v>
      </c>
      <c r="P3527">
        <v>-808</v>
      </c>
      <c r="Q3527">
        <v>-1888</v>
      </c>
      <c r="R3527">
        <v>-2227</v>
      </c>
      <c r="S3527">
        <v>-1216</v>
      </c>
      <c r="T3527" t="s">
        <v>22068</v>
      </c>
      <c r="U3527" t="s">
        <v>22068</v>
      </c>
      <c r="V3527" t="s">
        <v>22068</v>
      </c>
      <c r="W3527" t="s">
        <v>22068</v>
      </c>
      <c r="X3527" t="s">
        <v>22068</v>
      </c>
      <c r="Y3527" t="s">
        <v>22068</v>
      </c>
      <c r="Z3527" t="s">
        <v>22068</v>
      </c>
      <c r="AA3527" t="s">
        <v>17931</v>
      </c>
    </row>
    <row r="3528" spans="1:27" x14ac:dyDescent="0.2">
      <c r="A3528" t="s">
        <v>2784</v>
      </c>
      <c r="B3528" t="s">
        <v>12717</v>
      </c>
      <c r="C3528" s="8" t="s">
        <v>22068</v>
      </c>
      <c r="D3528">
        <v>4</v>
      </c>
      <c r="E3528" s="9">
        <v>19.50684</v>
      </c>
      <c r="F3528" s="9">
        <v>6.7367800000000004</v>
      </c>
      <c r="G3528" s="9">
        <v>4.8483499999999999</v>
      </c>
      <c r="H3528" s="9">
        <v>4.6383099999999997</v>
      </c>
      <c r="I3528" s="9" t="s">
        <v>22068</v>
      </c>
      <c r="J3528" s="9" t="s">
        <v>22068</v>
      </c>
      <c r="K3528" s="9" t="s">
        <v>22068</v>
      </c>
      <c r="L3528" s="9" t="s">
        <v>22068</v>
      </c>
      <c r="M3528" s="9" t="s">
        <v>22068</v>
      </c>
      <c r="N3528" s="9" t="s">
        <v>22068</v>
      </c>
      <c r="O3528" s="9" t="s">
        <v>22068</v>
      </c>
      <c r="P3528">
        <v>-1911</v>
      </c>
      <c r="Q3528">
        <v>-831</v>
      </c>
      <c r="R3528">
        <v>-492</v>
      </c>
      <c r="S3528">
        <v>-1503</v>
      </c>
      <c r="T3528" t="s">
        <v>22068</v>
      </c>
      <c r="U3528" t="s">
        <v>22068</v>
      </c>
      <c r="V3528" t="s">
        <v>22068</v>
      </c>
      <c r="W3528" t="s">
        <v>22068</v>
      </c>
      <c r="X3528" t="s">
        <v>22068</v>
      </c>
      <c r="Y3528" t="s">
        <v>22068</v>
      </c>
      <c r="Z3528" t="s">
        <v>22068</v>
      </c>
      <c r="AA3528" t="s">
        <v>17932</v>
      </c>
    </row>
    <row r="3529" spans="1:27" x14ac:dyDescent="0.2">
      <c r="A3529" t="s">
        <v>6636</v>
      </c>
      <c r="B3529" t="s">
        <v>10545</v>
      </c>
      <c r="C3529" s="8" t="s">
        <v>22068</v>
      </c>
      <c r="D3529">
        <v>2</v>
      </c>
      <c r="E3529" s="9">
        <v>19.500859999999999</v>
      </c>
      <c r="F3529" s="9">
        <v>9.6557099999999991</v>
      </c>
      <c r="G3529" s="9" t="s">
        <v>22068</v>
      </c>
      <c r="H3529" s="9" t="s">
        <v>22068</v>
      </c>
      <c r="I3529" s="9" t="s">
        <v>22068</v>
      </c>
      <c r="J3529" s="9" t="s">
        <v>22068</v>
      </c>
      <c r="K3529" s="9" t="s">
        <v>22068</v>
      </c>
      <c r="L3529" s="9" t="s">
        <v>22068</v>
      </c>
      <c r="M3529" s="9" t="s">
        <v>22068</v>
      </c>
      <c r="N3529" s="9" t="s">
        <v>22068</v>
      </c>
      <c r="O3529" s="9" t="s">
        <v>22068</v>
      </c>
      <c r="P3529">
        <v>-1683</v>
      </c>
      <c r="Q3529">
        <v>-1075</v>
      </c>
      <c r="R3529" t="s">
        <v>22068</v>
      </c>
      <c r="S3529" t="s">
        <v>22068</v>
      </c>
      <c r="T3529" t="s">
        <v>22068</v>
      </c>
      <c r="U3529" t="s">
        <v>22068</v>
      </c>
      <c r="V3529" t="s">
        <v>22068</v>
      </c>
      <c r="W3529" t="s">
        <v>22068</v>
      </c>
      <c r="X3529" t="s">
        <v>22068</v>
      </c>
      <c r="Y3529" t="s">
        <v>22068</v>
      </c>
      <c r="Z3529" t="s">
        <v>22068</v>
      </c>
      <c r="AA3529" t="s">
        <v>17933</v>
      </c>
    </row>
    <row r="3530" spans="1:27" x14ac:dyDescent="0.2">
      <c r="A3530" t="s">
        <v>4419</v>
      </c>
      <c r="B3530" t="s">
        <v>12718</v>
      </c>
      <c r="C3530" s="8" t="s">
        <v>22068</v>
      </c>
      <c r="D3530">
        <v>2</v>
      </c>
      <c r="E3530" s="9">
        <v>19.499110000000002</v>
      </c>
      <c r="F3530" s="9">
        <v>11.48213</v>
      </c>
      <c r="G3530" s="9" t="s">
        <v>22068</v>
      </c>
      <c r="H3530" s="9" t="s">
        <v>22068</v>
      </c>
      <c r="I3530" s="9" t="s">
        <v>22068</v>
      </c>
      <c r="J3530" s="9" t="s">
        <v>22068</v>
      </c>
      <c r="K3530" s="9" t="s">
        <v>22068</v>
      </c>
      <c r="L3530" s="9" t="s">
        <v>22068</v>
      </c>
      <c r="M3530" s="9" t="s">
        <v>22068</v>
      </c>
      <c r="N3530" s="9" t="s">
        <v>22068</v>
      </c>
      <c r="O3530" s="9" t="s">
        <v>22068</v>
      </c>
      <c r="P3530">
        <v>-428</v>
      </c>
      <c r="Q3530">
        <v>-80</v>
      </c>
      <c r="R3530" t="s">
        <v>22068</v>
      </c>
      <c r="S3530" t="s">
        <v>22068</v>
      </c>
      <c r="T3530" t="s">
        <v>22068</v>
      </c>
      <c r="U3530" t="s">
        <v>22068</v>
      </c>
      <c r="V3530" t="s">
        <v>22068</v>
      </c>
      <c r="W3530" t="s">
        <v>22068</v>
      </c>
      <c r="X3530" t="s">
        <v>22068</v>
      </c>
      <c r="Y3530" t="s">
        <v>22068</v>
      </c>
      <c r="Z3530" t="s">
        <v>22068</v>
      </c>
      <c r="AA3530" t="s">
        <v>17934</v>
      </c>
    </row>
    <row r="3531" spans="1:27" x14ac:dyDescent="0.2">
      <c r="A3531" t="s">
        <v>6743</v>
      </c>
      <c r="B3531" t="s">
        <v>12719</v>
      </c>
      <c r="C3531" s="8" t="s">
        <v>22068</v>
      </c>
      <c r="D3531">
        <v>2</v>
      </c>
      <c r="E3531" s="9">
        <v>19.499110000000002</v>
      </c>
      <c r="F3531" s="9">
        <v>12.606199999999999</v>
      </c>
      <c r="G3531" s="9" t="s">
        <v>22068</v>
      </c>
      <c r="H3531" s="9" t="s">
        <v>22068</v>
      </c>
      <c r="I3531" s="9" t="s">
        <v>22068</v>
      </c>
      <c r="J3531" s="9" t="s">
        <v>22068</v>
      </c>
      <c r="K3531" s="9" t="s">
        <v>22068</v>
      </c>
      <c r="L3531" s="9" t="s">
        <v>22068</v>
      </c>
      <c r="M3531" s="9" t="s">
        <v>22068</v>
      </c>
      <c r="N3531" s="9" t="s">
        <v>22068</v>
      </c>
      <c r="O3531" s="9" t="s">
        <v>22068</v>
      </c>
      <c r="P3531">
        <v>-771</v>
      </c>
      <c r="Q3531">
        <v>-1909</v>
      </c>
      <c r="R3531" t="s">
        <v>22068</v>
      </c>
      <c r="S3531" t="s">
        <v>22068</v>
      </c>
      <c r="T3531" t="s">
        <v>22068</v>
      </c>
      <c r="U3531" t="s">
        <v>22068</v>
      </c>
      <c r="V3531" t="s">
        <v>22068</v>
      </c>
      <c r="W3531" t="s">
        <v>22068</v>
      </c>
      <c r="X3531" t="s">
        <v>22068</v>
      </c>
      <c r="Y3531" t="s">
        <v>22068</v>
      </c>
      <c r="Z3531" t="s">
        <v>22068</v>
      </c>
      <c r="AA3531" t="s">
        <v>17935</v>
      </c>
    </row>
    <row r="3532" spans="1:27" x14ac:dyDescent="0.2">
      <c r="A3532" t="s">
        <v>6744</v>
      </c>
      <c r="B3532" t="s">
        <v>12720</v>
      </c>
      <c r="C3532" s="8" t="s">
        <v>22068</v>
      </c>
      <c r="D3532">
        <v>2</v>
      </c>
      <c r="E3532" s="9">
        <v>19.499110000000002</v>
      </c>
      <c r="F3532" s="9">
        <v>12.606199999999999</v>
      </c>
      <c r="G3532" s="9" t="s">
        <v>22068</v>
      </c>
      <c r="H3532" s="9" t="s">
        <v>22068</v>
      </c>
      <c r="I3532" s="9" t="s">
        <v>22068</v>
      </c>
      <c r="J3532" s="9" t="s">
        <v>22068</v>
      </c>
      <c r="K3532" s="9" t="s">
        <v>22068</v>
      </c>
      <c r="L3532" s="9" t="s">
        <v>22068</v>
      </c>
      <c r="M3532" s="9" t="s">
        <v>22068</v>
      </c>
      <c r="N3532" s="9" t="s">
        <v>22068</v>
      </c>
      <c r="O3532" s="9" t="s">
        <v>22068</v>
      </c>
      <c r="P3532">
        <v>-2123</v>
      </c>
      <c r="Q3532">
        <v>-985</v>
      </c>
      <c r="R3532" t="s">
        <v>22068</v>
      </c>
      <c r="S3532" t="s">
        <v>22068</v>
      </c>
      <c r="T3532" t="s">
        <v>22068</v>
      </c>
      <c r="U3532" t="s">
        <v>22068</v>
      </c>
      <c r="V3532" t="s">
        <v>22068</v>
      </c>
      <c r="W3532" t="s">
        <v>22068</v>
      </c>
      <c r="X3532" t="s">
        <v>22068</v>
      </c>
      <c r="Y3532" t="s">
        <v>22068</v>
      </c>
      <c r="Z3532" t="s">
        <v>22068</v>
      </c>
      <c r="AA3532" t="s">
        <v>17936</v>
      </c>
    </row>
    <row r="3533" spans="1:27" x14ac:dyDescent="0.2">
      <c r="A3533" t="s">
        <v>1404</v>
      </c>
      <c r="B3533" t="s">
        <v>12083</v>
      </c>
      <c r="C3533" s="8">
        <v>18</v>
      </c>
      <c r="D3533">
        <v>3</v>
      </c>
      <c r="E3533" s="9">
        <v>19.480260000000001</v>
      </c>
      <c r="F3533" s="9">
        <v>2.3520300000000001</v>
      </c>
      <c r="G3533" s="9">
        <v>2.1961200000000001</v>
      </c>
      <c r="H3533" s="9" t="s">
        <v>22068</v>
      </c>
      <c r="I3533" s="9" t="s">
        <v>22068</v>
      </c>
      <c r="J3533" s="9" t="s">
        <v>22068</v>
      </c>
      <c r="K3533" s="9" t="s">
        <v>22068</v>
      </c>
      <c r="L3533" s="9" t="s">
        <v>22068</v>
      </c>
      <c r="M3533" s="9" t="s">
        <v>22068</v>
      </c>
      <c r="N3533" s="9" t="s">
        <v>22068</v>
      </c>
      <c r="O3533" s="9" t="s">
        <v>22068</v>
      </c>
      <c r="P3533">
        <v>-136</v>
      </c>
      <c r="Q3533">
        <v>-540</v>
      </c>
      <c r="R3533">
        <v>-1106</v>
      </c>
      <c r="S3533" t="s">
        <v>22068</v>
      </c>
      <c r="T3533" t="s">
        <v>22068</v>
      </c>
      <c r="U3533" t="s">
        <v>22068</v>
      </c>
      <c r="V3533" t="s">
        <v>22068</v>
      </c>
      <c r="W3533" t="s">
        <v>22068</v>
      </c>
      <c r="X3533" t="s">
        <v>22068</v>
      </c>
      <c r="Y3533" t="s">
        <v>22068</v>
      </c>
      <c r="Z3533" t="s">
        <v>22068</v>
      </c>
      <c r="AA3533" t="s">
        <v>17937</v>
      </c>
    </row>
    <row r="3534" spans="1:27" x14ac:dyDescent="0.2">
      <c r="A3534" t="s">
        <v>5715</v>
      </c>
      <c r="B3534" t="s">
        <v>12721</v>
      </c>
      <c r="C3534" s="8" t="s">
        <v>22068</v>
      </c>
      <c r="D3534">
        <v>1</v>
      </c>
      <c r="E3534" s="9">
        <v>19.47784</v>
      </c>
      <c r="F3534" s="9" t="s">
        <v>22068</v>
      </c>
      <c r="G3534" s="9" t="s">
        <v>22068</v>
      </c>
      <c r="H3534" s="9" t="s">
        <v>22068</v>
      </c>
      <c r="I3534" s="9" t="s">
        <v>22068</v>
      </c>
      <c r="J3534" s="9" t="s">
        <v>22068</v>
      </c>
      <c r="K3534" s="9" t="s">
        <v>22068</v>
      </c>
      <c r="L3534" s="9" t="s">
        <v>22068</v>
      </c>
      <c r="M3534" s="9" t="s">
        <v>22068</v>
      </c>
      <c r="N3534" s="9" t="s">
        <v>22068</v>
      </c>
      <c r="O3534" s="9" t="s">
        <v>22068</v>
      </c>
      <c r="P3534">
        <v>-3651</v>
      </c>
      <c r="Q3534" t="s">
        <v>22068</v>
      </c>
      <c r="R3534" t="s">
        <v>22068</v>
      </c>
      <c r="S3534" t="s">
        <v>22068</v>
      </c>
      <c r="T3534" t="s">
        <v>22068</v>
      </c>
      <c r="U3534" t="s">
        <v>22068</v>
      </c>
      <c r="V3534" t="s">
        <v>22068</v>
      </c>
      <c r="W3534" t="s">
        <v>22068</v>
      </c>
      <c r="X3534" t="s">
        <v>22068</v>
      </c>
      <c r="Y3534" t="s">
        <v>22068</v>
      </c>
      <c r="Z3534" t="s">
        <v>22068</v>
      </c>
      <c r="AA3534" t="s">
        <v>17938</v>
      </c>
    </row>
    <row r="3535" spans="1:27" x14ac:dyDescent="0.2">
      <c r="A3535" t="s">
        <v>7379</v>
      </c>
      <c r="B3535" t="s">
        <v>12722</v>
      </c>
      <c r="C3535" s="8" t="s">
        <v>22068</v>
      </c>
      <c r="D3535">
        <v>1</v>
      </c>
      <c r="E3535" s="9">
        <v>19.47165</v>
      </c>
      <c r="F3535" s="9" t="s">
        <v>22068</v>
      </c>
      <c r="G3535" s="9" t="s">
        <v>22068</v>
      </c>
      <c r="H3535" s="9" t="s">
        <v>22068</v>
      </c>
      <c r="I3535" s="9" t="s">
        <v>22068</v>
      </c>
      <c r="J3535" s="9" t="s">
        <v>22068</v>
      </c>
      <c r="K3535" s="9" t="s">
        <v>22068</v>
      </c>
      <c r="L3535" s="9" t="s">
        <v>22068</v>
      </c>
      <c r="M3535" s="9" t="s">
        <v>22068</v>
      </c>
      <c r="N3535" s="9" t="s">
        <v>22068</v>
      </c>
      <c r="O3535" s="9" t="s">
        <v>22068</v>
      </c>
      <c r="P3535">
        <v>-69</v>
      </c>
      <c r="Q3535" t="s">
        <v>22068</v>
      </c>
      <c r="R3535" t="s">
        <v>22068</v>
      </c>
      <c r="S3535" t="s">
        <v>22068</v>
      </c>
      <c r="T3535" t="s">
        <v>22068</v>
      </c>
      <c r="U3535" t="s">
        <v>22068</v>
      </c>
      <c r="V3535" t="s">
        <v>22068</v>
      </c>
      <c r="W3535" t="s">
        <v>22068</v>
      </c>
      <c r="X3535" t="s">
        <v>22068</v>
      </c>
      <c r="Y3535" t="s">
        <v>22068</v>
      </c>
      <c r="Z3535" t="s">
        <v>22068</v>
      </c>
      <c r="AA3535" t="s">
        <v>17939</v>
      </c>
    </row>
    <row r="3536" spans="1:27" x14ac:dyDescent="0.2">
      <c r="A3536" t="s">
        <v>4818</v>
      </c>
      <c r="B3536" t="s">
        <v>12723</v>
      </c>
      <c r="C3536" s="8" t="s">
        <v>22068</v>
      </c>
      <c r="D3536">
        <v>2</v>
      </c>
      <c r="E3536" s="9">
        <v>19.461929999999999</v>
      </c>
      <c r="F3536" s="9">
        <v>10.146470000000001</v>
      </c>
      <c r="G3536" s="9" t="s">
        <v>22068</v>
      </c>
      <c r="H3536" s="9" t="s">
        <v>22068</v>
      </c>
      <c r="I3536" s="9" t="s">
        <v>22068</v>
      </c>
      <c r="J3536" s="9" t="s">
        <v>22068</v>
      </c>
      <c r="K3536" s="9" t="s">
        <v>22068</v>
      </c>
      <c r="L3536" s="9" t="s">
        <v>22068</v>
      </c>
      <c r="M3536" s="9" t="s">
        <v>22068</v>
      </c>
      <c r="N3536" s="9" t="s">
        <v>22068</v>
      </c>
      <c r="O3536" s="9" t="s">
        <v>22068</v>
      </c>
      <c r="P3536">
        <v>-1521</v>
      </c>
      <c r="Q3536">
        <v>-100</v>
      </c>
      <c r="R3536" t="s">
        <v>22068</v>
      </c>
      <c r="S3536" t="s">
        <v>22068</v>
      </c>
      <c r="T3536" t="s">
        <v>22068</v>
      </c>
      <c r="U3536" t="s">
        <v>22068</v>
      </c>
      <c r="V3536" t="s">
        <v>22068</v>
      </c>
      <c r="W3536" t="s">
        <v>22068</v>
      </c>
      <c r="X3536" t="s">
        <v>22068</v>
      </c>
      <c r="Y3536" t="s">
        <v>22068</v>
      </c>
      <c r="Z3536" t="s">
        <v>22068</v>
      </c>
      <c r="AA3536" t="s">
        <v>17940</v>
      </c>
    </row>
    <row r="3537" spans="1:27" x14ac:dyDescent="0.2">
      <c r="A3537" t="s">
        <v>262</v>
      </c>
      <c r="B3537" t="s">
        <v>12724</v>
      </c>
      <c r="C3537" s="8" t="s">
        <v>22068</v>
      </c>
      <c r="D3537">
        <v>2</v>
      </c>
      <c r="E3537" s="9">
        <v>19.459849999999999</v>
      </c>
      <c r="F3537" s="9">
        <v>5.7172400000000003</v>
      </c>
      <c r="G3537" s="9" t="s">
        <v>22068</v>
      </c>
      <c r="H3537" s="9" t="s">
        <v>22068</v>
      </c>
      <c r="I3537" s="9" t="s">
        <v>22068</v>
      </c>
      <c r="J3537" s="9" t="s">
        <v>22068</v>
      </c>
      <c r="K3537" s="9" t="s">
        <v>22068</v>
      </c>
      <c r="L3537" s="9" t="s">
        <v>22068</v>
      </c>
      <c r="M3537" s="9" t="s">
        <v>22068</v>
      </c>
      <c r="N3537" s="9" t="s">
        <v>22068</v>
      </c>
      <c r="O3537" s="9" t="s">
        <v>22068</v>
      </c>
      <c r="P3537">
        <v>-905</v>
      </c>
      <c r="Q3537">
        <v>-522</v>
      </c>
      <c r="R3537" t="s">
        <v>22068</v>
      </c>
      <c r="S3537" t="s">
        <v>22068</v>
      </c>
      <c r="T3537" t="s">
        <v>22068</v>
      </c>
      <c r="U3537" t="s">
        <v>22068</v>
      </c>
      <c r="V3537" t="s">
        <v>22068</v>
      </c>
      <c r="W3537" t="s">
        <v>22068</v>
      </c>
      <c r="X3537" t="s">
        <v>22068</v>
      </c>
      <c r="Y3537" t="s">
        <v>22068</v>
      </c>
      <c r="Z3537" t="s">
        <v>22068</v>
      </c>
      <c r="AA3537" t="s">
        <v>17941</v>
      </c>
    </row>
    <row r="3538" spans="1:27" x14ac:dyDescent="0.2">
      <c r="A3538" t="s">
        <v>6531</v>
      </c>
      <c r="B3538" t="s">
        <v>11225</v>
      </c>
      <c r="C3538" s="8">
        <v>21</v>
      </c>
      <c r="D3538">
        <v>2</v>
      </c>
      <c r="E3538" s="9">
        <v>19.427769999999999</v>
      </c>
      <c r="F3538" s="9">
        <v>18.856100000000001</v>
      </c>
      <c r="G3538" s="9" t="s">
        <v>22068</v>
      </c>
      <c r="H3538" s="9" t="s">
        <v>22068</v>
      </c>
      <c r="I3538" s="9" t="s">
        <v>22068</v>
      </c>
      <c r="J3538" s="9" t="s">
        <v>22068</v>
      </c>
      <c r="K3538" s="9" t="s">
        <v>22068</v>
      </c>
      <c r="L3538" s="9" t="s">
        <v>22068</v>
      </c>
      <c r="M3538" s="9" t="s">
        <v>22068</v>
      </c>
      <c r="N3538" s="9" t="s">
        <v>22068</v>
      </c>
      <c r="O3538" s="9" t="s">
        <v>22068</v>
      </c>
      <c r="P3538">
        <v>-974</v>
      </c>
      <c r="Q3538">
        <v>-484</v>
      </c>
      <c r="R3538" t="s">
        <v>22068</v>
      </c>
      <c r="S3538" t="s">
        <v>22068</v>
      </c>
      <c r="T3538" t="s">
        <v>22068</v>
      </c>
      <c r="U3538" t="s">
        <v>22068</v>
      </c>
      <c r="V3538" t="s">
        <v>22068</v>
      </c>
      <c r="W3538" t="s">
        <v>22068</v>
      </c>
      <c r="X3538" t="s">
        <v>22068</v>
      </c>
      <c r="Y3538" t="s">
        <v>22068</v>
      </c>
      <c r="Z3538" t="s">
        <v>22068</v>
      </c>
      <c r="AA3538" t="s">
        <v>17942</v>
      </c>
    </row>
    <row r="3539" spans="1:27" x14ac:dyDescent="0.2">
      <c r="A3539" t="s">
        <v>5028</v>
      </c>
      <c r="B3539" t="s">
        <v>12725</v>
      </c>
      <c r="C3539" s="8" t="s">
        <v>22068</v>
      </c>
      <c r="D3539">
        <v>3</v>
      </c>
      <c r="E3539" s="9">
        <v>19.425930000000001</v>
      </c>
      <c r="F3539" s="9">
        <v>16.75853</v>
      </c>
      <c r="G3539" s="9">
        <v>3.7860800000000001</v>
      </c>
      <c r="H3539" s="9" t="s">
        <v>22068</v>
      </c>
      <c r="I3539" s="9" t="s">
        <v>22068</v>
      </c>
      <c r="J3539" s="9" t="s">
        <v>22068</v>
      </c>
      <c r="K3539" s="9" t="s">
        <v>22068</v>
      </c>
      <c r="L3539" s="9" t="s">
        <v>22068</v>
      </c>
      <c r="M3539" s="9" t="s">
        <v>22068</v>
      </c>
      <c r="N3539" s="9" t="s">
        <v>22068</v>
      </c>
      <c r="O3539" s="9" t="s">
        <v>22068</v>
      </c>
      <c r="P3539">
        <v>-4044</v>
      </c>
      <c r="Q3539">
        <v>-3251</v>
      </c>
      <c r="R3539">
        <v>-3613</v>
      </c>
      <c r="S3539" t="s">
        <v>22068</v>
      </c>
      <c r="T3539" t="s">
        <v>22068</v>
      </c>
      <c r="U3539" t="s">
        <v>22068</v>
      </c>
      <c r="V3539" t="s">
        <v>22068</v>
      </c>
      <c r="W3539" t="s">
        <v>22068</v>
      </c>
      <c r="X3539" t="s">
        <v>22068</v>
      </c>
      <c r="Y3539" t="s">
        <v>22068</v>
      </c>
      <c r="Z3539" t="s">
        <v>22068</v>
      </c>
      <c r="AA3539" t="s">
        <v>17943</v>
      </c>
    </row>
    <row r="3540" spans="1:27" x14ac:dyDescent="0.2">
      <c r="A3540" t="s">
        <v>5976</v>
      </c>
      <c r="B3540" t="s">
        <v>12726</v>
      </c>
      <c r="C3540" s="8">
        <v>2</v>
      </c>
      <c r="D3540">
        <v>1</v>
      </c>
      <c r="E3540" s="9">
        <v>19.424720000000001</v>
      </c>
      <c r="F3540" s="9" t="s">
        <v>22068</v>
      </c>
      <c r="G3540" s="9" t="s">
        <v>22068</v>
      </c>
      <c r="H3540" s="9" t="s">
        <v>22068</v>
      </c>
      <c r="I3540" s="9" t="s">
        <v>22068</v>
      </c>
      <c r="J3540" s="9" t="s">
        <v>22068</v>
      </c>
      <c r="K3540" s="9" t="s">
        <v>22068</v>
      </c>
      <c r="L3540" s="9" t="s">
        <v>22068</v>
      </c>
      <c r="M3540" s="9" t="s">
        <v>22068</v>
      </c>
      <c r="N3540" s="9" t="s">
        <v>22068</v>
      </c>
      <c r="O3540" s="9" t="s">
        <v>22068</v>
      </c>
      <c r="P3540">
        <v>-494</v>
      </c>
      <c r="Q3540" t="s">
        <v>22068</v>
      </c>
      <c r="R3540" t="s">
        <v>22068</v>
      </c>
      <c r="S3540" t="s">
        <v>22068</v>
      </c>
      <c r="T3540" t="s">
        <v>22068</v>
      </c>
      <c r="U3540" t="s">
        <v>22068</v>
      </c>
      <c r="V3540" t="s">
        <v>22068</v>
      </c>
      <c r="W3540" t="s">
        <v>22068</v>
      </c>
      <c r="X3540" t="s">
        <v>22068</v>
      </c>
      <c r="Y3540" t="s">
        <v>22068</v>
      </c>
      <c r="Z3540" t="s">
        <v>22068</v>
      </c>
      <c r="AA3540" t="s">
        <v>17944</v>
      </c>
    </row>
    <row r="3541" spans="1:27" x14ac:dyDescent="0.2">
      <c r="A3541" t="s">
        <v>6143</v>
      </c>
      <c r="B3541" t="s">
        <v>10778</v>
      </c>
      <c r="C3541" s="8" t="s">
        <v>22068</v>
      </c>
      <c r="D3541">
        <v>1</v>
      </c>
      <c r="E3541" s="9">
        <v>19.413270000000001</v>
      </c>
      <c r="F3541" s="9" t="s">
        <v>22068</v>
      </c>
      <c r="G3541" s="9" t="s">
        <v>22068</v>
      </c>
      <c r="H3541" s="9" t="s">
        <v>22068</v>
      </c>
      <c r="I3541" s="9" t="s">
        <v>22068</v>
      </c>
      <c r="J3541" s="9" t="s">
        <v>22068</v>
      </c>
      <c r="K3541" s="9" t="s">
        <v>22068</v>
      </c>
      <c r="L3541" s="9" t="s">
        <v>22068</v>
      </c>
      <c r="M3541" s="9" t="s">
        <v>22068</v>
      </c>
      <c r="N3541" s="9" t="s">
        <v>22068</v>
      </c>
      <c r="O3541" s="9" t="s">
        <v>22068</v>
      </c>
      <c r="P3541">
        <v>-41</v>
      </c>
      <c r="Q3541" t="s">
        <v>22068</v>
      </c>
      <c r="R3541" t="s">
        <v>22068</v>
      </c>
      <c r="S3541" t="s">
        <v>22068</v>
      </c>
      <c r="T3541" t="s">
        <v>22068</v>
      </c>
      <c r="U3541" t="s">
        <v>22068</v>
      </c>
      <c r="V3541" t="s">
        <v>22068</v>
      </c>
      <c r="W3541" t="s">
        <v>22068</v>
      </c>
      <c r="X3541" t="s">
        <v>22068</v>
      </c>
      <c r="Y3541" t="s">
        <v>22068</v>
      </c>
      <c r="Z3541" t="s">
        <v>22068</v>
      </c>
      <c r="AA3541" t="s">
        <v>17945</v>
      </c>
    </row>
    <row r="3542" spans="1:27" x14ac:dyDescent="0.2">
      <c r="A3542" t="s">
        <v>7904</v>
      </c>
      <c r="B3542" t="s">
        <v>11178</v>
      </c>
      <c r="C3542" s="8" t="s">
        <v>22068</v>
      </c>
      <c r="D3542">
        <v>6</v>
      </c>
      <c r="E3542" s="9">
        <v>19.413270000000001</v>
      </c>
      <c r="F3542" s="9">
        <v>10.33625</v>
      </c>
      <c r="G3542" s="9">
        <v>8.7298500000000008</v>
      </c>
      <c r="H3542" s="9">
        <v>8.2687500000000007</v>
      </c>
      <c r="I3542" s="9">
        <v>8.1859900000000003</v>
      </c>
      <c r="J3542" s="9">
        <v>4.94611</v>
      </c>
      <c r="K3542" s="9" t="s">
        <v>22068</v>
      </c>
      <c r="L3542" s="9" t="s">
        <v>22068</v>
      </c>
      <c r="M3542" s="9" t="s">
        <v>22068</v>
      </c>
      <c r="N3542" s="9" t="s">
        <v>22068</v>
      </c>
      <c r="O3542" s="9" t="s">
        <v>22068</v>
      </c>
      <c r="P3542">
        <v>-34</v>
      </c>
      <c r="Q3542">
        <v>-1097</v>
      </c>
      <c r="R3542">
        <v>-2518</v>
      </c>
      <c r="S3542">
        <v>-1762</v>
      </c>
      <c r="T3542">
        <v>-1941</v>
      </c>
      <c r="U3542">
        <v>-3150</v>
      </c>
      <c r="V3542" t="s">
        <v>22068</v>
      </c>
      <c r="W3542" t="s">
        <v>22068</v>
      </c>
      <c r="X3542" t="s">
        <v>22068</v>
      </c>
      <c r="Y3542" t="s">
        <v>22068</v>
      </c>
      <c r="Z3542" t="s">
        <v>22068</v>
      </c>
      <c r="AA3542" t="s">
        <v>17946</v>
      </c>
    </row>
    <row r="3543" spans="1:27" x14ac:dyDescent="0.2">
      <c r="A3543" t="s">
        <v>3786</v>
      </c>
      <c r="B3543" t="s">
        <v>12727</v>
      </c>
      <c r="C3543" s="8">
        <v>9</v>
      </c>
      <c r="D3543">
        <v>1</v>
      </c>
      <c r="E3543" s="9">
        <v>19.412800000000001</v>
      </c>
      <c r="F3543" s="9" t="s">
        <v>22068</v>
      </c>
      <c r="G3543" s="9" t="s">
        <v>22068</v>
      </c>
      <c r="H3543" s="9" t="s">
        <v>22068</v>
      </c>
      <c r="I3543" s="9" t="s">
        <v>22068</v>
      </c>
      <c r="J3543" s="9" t="s">
        <v>22068</v>
      </c>
      <c r="K3543" s="9" t="s">
        <v>22068</v>
      </c>
      <c r="L3543" s="9" t="s">
        <v>22068</v>
      </c>
      <c r="M3543" s="9" t="s">
        <v>22068</v>
      </c>
      <c r="N3543" s="9" t="s">
        <v>22068</v>
      </c>
      <c r="O3543" s="9" t="s">
        <v>22068</v>
      </c>
      <c r="P3543">
        <v>-118</v>
      </c>
      <c r="Q3543" t="s">
        <v>22068</v>
      </c>
      <c r="R3543" t="s">
        <v>22068</v>
      </c>
      <c r="S3543" t="s">
        <v>22068</v>
      </c>
      <c r="T3543" t="s">
        <v>22068</v>
      </c>
      <c r="U3543" t="s">
        <v>22068</v>
      </c>
      <c r="V3543" t="s">
        <v>22068</v>
      </c>
      <c r="W3543" t="s">
        <v>22068</v>
      </c>
      <c r="X3543" t="s">
        <v>22068</v>
      </c>
      <c r="Y3543" t="s">
        <v>22068</v>
      </c>
      <c r="Z3543" t="s">
        <v>22068</v>
      </c>
      <c r="AA3543" t="s">
        <v>17947</v>
      </c>
    </row>
    <row r="3544" spans="1:27" x14ac:dyDescent="0.2">
      <c r="A3544" t="s">
        <v>5118</v>
      </c>
      <c r="B3544" t="s">
        <v>10480</v>
      </c>
      <c r="C3544" s="8">
        <v>7</v>
      </c>
      <c r="D3544">
        <v>2</v>
      </c>
      <c r="E3544" s="9">
        <v>19.412800000000001</v>
      </c>
      <c r="F3544" s="9">
        <v>3.78009</v>
      </c>
      <c r="G3544" s="9" t="s">
        <v>22068</v>
      </c>
      <c r="H3544" s="9" t="s">
        <v>22068</v>
      </c>
      <c r="I3544" s="9" t="s">
        <v>22068</v>
      </c>
      <c r="J3544" s="9" t="s">
        <v>22068</v>
      </c>
      <c r="K3544" s="9" t="s">
        <v>22068</v>
      </c>
      <c r="L3544" s="9" t="s">
        <v>22068</v>
      </c>
      <c r="M3544" s="9" t="s">
        <v>22068</v>
      </c>
      <c r="N3544" s="9" t="s">
        <v>22068</v>
      </c>
      <c r="O3544" s="9" t="s">
        <v>22068</v>
      </c>
      <c r="P3544">
        <v>-759</v>
      </c>
      <c r="Q3544">
        <v>-261</v>
      </c>
      <c r="R3544" t="s">
        <v>22068</v>
      </c>
      <c r="S3544" t="s">
        <v>22068</v>
      </c>
      <c r="T3544" t="s">
        <v>22068</v>
      </c>
      <c r="U3544" t="s">
        <v>22068</v>
      </c>
      <c r="V3544" t="s">
        <v>22068</v>
      </c>
      <c r="W3544" t="s">
        <v>22068</v>
      </c>
      <c r="X3544" t="s">
        <v>22068</v>
      </c>
      <c r="Y3544" t="s">
        <v>22068</v>
      </c>
      <c r="Z3544" t="s">
        <v>22068</v>
      </c>
      <c r="AA3544" t="s">
        <v>9669</v>
      </c>
    </row>
    <row r="3545" spans="1:27" x14ac:dyDescent="0.2">
      <c r="A3545" t="s">
        <v>8255</v>
      </c>
      <c r="B3545" t="s">
        <v>10918</v>
      </c>
      <c r="C3545" s="8" t="s">
        <v>22068</v>
      </c>
      <c r="D3545">
        <v>2</v>
      </c>
      <c r="E3545" s="9">
        <v>19.406929999999999</v>
      </c>
      <c r="F3545" s="9">
        <v>6.6252800000000001</v>
      </c>
      <c r="G3545" s="9" t="s">
        <v>22068</v>
      </c>
      <c r="H3545" s="9" t="s">
        <v>22068</v>
      </c>
      <c r="I3545" s="9" t="s">
        <v>22068</v>
      </c>
      <c r="J3545" s="9" t="s">
        <v>22068</v>
      </c>
      <c r="K3545" s="9" t="s">
        <v>22068</v>
      </c>
      <c r="L3545" s="9" t="s">
        <v>22068</v>
      </c>
      <c r="M3545" s="9" t="s">
        <v>22068</v>
      </c>
      <c r="N3545" s="9" t="s">
        <v>22068</v>
      </c>
      <c r="O3545" s="9" t="s">
        <v>22068</v>
      </c>
      <c r="P3545">
        <v>-7660</v>
      </c>
      <c r="Q3545">
        <v>-66</v>
      </c>
      <c r="R3545" t="s">
        <v>22068</v>
      </c>
      <c r="S3545" t="s">
        <v>22068</v>
      </c>
      <c r="T3545" t="s">
        <v>22068</v>
      </c>
      <c r="U3545" t="s">
        <v>22068</v>
      </c>
      <c r="V3545" t="s">
        <v>22068</v>
      </c>
      <c r="W3545" t="s">
        <v>22068</v>
      </c>
      <c r="X3545" t="s">
        <v>22068</v>
      </c>
      <c r="Y3545" t="s">
        <v>22068</v>
      </c>
      <c r="Z3545" t="s">
        <v>22068</v>
      </c>
      <c r="AA3545" t="s">
        <v>17948</v>
      </c>
    </row>
    <row r="3546" spans="1:27" x14ac:dyDescent="0.2">
      <c r="A3546" t="s">
        <v>8256</v>
      </c>
      <c r="B3546" t="s">
        <v>12318</v>
      </c>
      <c r="C3546" s="8" t="s">
        <v>22068</v>
      </c>
      <c r="D3546">
        <v>2</v>
      </c>
      <c r="E3546" s="9">
        <v>19.406929999999999</v>
      </c>
      <c r="F3546" s="9">
        <v>6.6252800000000001</v>
      </c>
      <c r="G3546" s="9" t="s">
        <v>22068</v>
      </c>
      <c r="H3546" s="9" t="s">
        <v>22068</v>
      </c>
      <c r="I3546" s="9" t="s">
        <v>22068</v>
      </c>
      <c r="J3546" s="9" t="s">
        <v>22068</v>
      </c>
      <c r="K3546" s="9" t="s">
        <v>22068</v>
      </c>
      <c r="L3546" s="9" t="s">
        <v>22068</v>
      </c>
      <c r="M3546" s="9" t="s">
        <v>22068</v>
      </c>
      <c r="N3546" s="9" t="s">
        <v>22068</v>
      </c>
      <c r="O3546" s="9" t="s">
        <v>22068</v>
      </c>
      <c r="P3546">
        <v>-219</v>
      </c>
      <c r="Q3546">
        <v>-7813</v>
      </c>
      <c r="R3546" t="s">
        <v>22068</v>
      </c>
      <c r="S3546" t="s">
        <v>22068</v>
      </c>
      <c r="T3546" t="s">
        <v>22068</v>
      </c>
      <c r="U3546" t="s">
        <v>22068</v>
      </c>
      <c r="V3546" t="s">
        <v>22068</v>
      </c>
      <c r="W3546" t="s">
        <v>22068</v>
      </c>
      <c r="X3546" t="s">
        <v>22068</v>
      </c>
      <c r="Y3546" t="s">
        <v>22068</v>
      </c>
      <c r="Z3546" t="s">
        <v>22068</v>
      </c>
      <c r="AA3546" t="s">
        <v>17949</v>
      </c>
    </row>
    <row r="3547" spans="1:27" x14ac:dyDescent="0.2">
      <c r="A3547" t="s">
        <v>1877</v>
      </c>
      <c r="B3547" t="s">
        <v>11947</v>
      </c>
      <c r="C3547" s="8" t="s">
        <v>22068</v>
      </c>
      <c r="D3547">
        <v>5</v>
      </c>
      <c r="E3547" s="9">
        <v>19.37528</v>
      </c>
      <c r="F3547" s="9">
        <v>17.16056</v>
      </c>
      <c r="G3547" s="9">
        <v>9.4378100000000007</v>
      </c>
      <c r="H3547" s="9">
        <v>6.3223500000000001</v>
      </c>
      <c r="I3547" s="9">
        <v>4.6868400000000001</v>
      </c>
      <c r="J3547" s="9" t="s">
        <v>22068</v>
      </c>
      <c r="K3547" s="9" t="s">
        <v>22068</v>
      </c>
      <c r="L3547" s="9" t="s">
        <v>22068</v>
      </c>
      <c r="M3547" s="9" t="s">
        <v>22068</v>
      </c>
      <c r="N3547" s="9" t="s">
        <v>22068</v>
      </c>
      <c r="O3547" s="9" t="s">
        <v>22068</v>
      </c>
      <c r="P3547">
        <v>-2833</v>
      </c>
      <c r="Q3547">
        <v>-227</v>
      </c>
      <c r="R3547">
        <v>-4076</v>
      </c>
      <c r="S3547">
        <v>-3591</v>
      </c>
      <c r="T3547">
        <v>-3231</v>
      </c>
      <c r="U3547" t="s">
        <v>22068</v>
      </c>
      <c r="V3547" t="s">
        <v>22068</v>
      </c>
      <c r="W3547" t="s">
        <v>22068</v>
      </c>
      <c r="X3547" t="s">
        <v>22068</v>
      </c>
      <c r="Y3547" t="s">
        <v>22068</v>
      </c>
      <c r="Z3547" t="s">
        <v>22068</v>
      </c>
      <c r="AA3547" t="s">
        <v>17950</v>
      </c>
    </row>
    <row r="3548" spans="1:27" x14ac:dyDescent="0.2">
      <c r="A3548" t="s">
        <v>1878</v>
      </c>
      <c r="B3548" t="s">
        <v>12728</v>
      </c>
      <c r="C3548" s="8">
        <v>8</v>
      </c>
      <c r="D3548">
        <v>5</v>
      </c>
      <c r="E3548" s="9">
        <v>19.37528</v>
      </c>
      <c r="F3548" s="9">
        <v>17.16056</v>
      </c>
      <c r="G3548" s="9">
        <v>9.4378100000000007</v>
      </c>
      <c r="H3548" s="9">
        <v>6.3223500000000001</v>
      </c>
      <c r="I3548" s="9">
        <v>4.6868400000000001</v>
      </c>
      <c r="J3548" s="9" t="s">
        <v>22068</v>
      </c>
      <c r="K3548" s="9" t="s">
        <v>22068</v>
      </c>
      <c r="L3548" s="9" t="s">
        <v>22068</v>
      </c>
      <c r="M3548" s="9" t="s">
        <v>22068</v>
      </c>
      <c r="N3548" s="9" t="s">
        <v>22068</v>
      </c>
      <c r="O3548" s="9" t="s">
        <v>22068</v>
      </c>
      <c r="P3548">
        <v>-4081</v>
      </c>
      <c r="Q3548">
        <v>-6687</v>
      </c>
      <c r="R3548">
        <v>-2838</v>
      </c>
      <c r="S3548">
        <v>-3323</v>
      </c>
      <c r="T3548">
        <v>-3683</v>
      </c>
      <c r="U3548" t="s">
        <v>22068</v>
      </c>
      <c r="V3548" t="s">
        <v>22068</v>
      </c>
      <c r="W3548" t="s">
        <v>22068</v>
      </c>
      <c r="X3548" t="s">
        <v>22068</v>
      </c>
      <c r="Y3548" t="s">
        <v>22068</v>
      </c>
      <c r="Z3548" t="s">
        <v>22068</v>
      </c>
      <c r="AA3548" t="s">
        <v>17951</v>
      </c>
    </row>
    <row r="3549" spans="1:27" x14ac:dyDescent="0.2">
      <c r="A3549" t="s">
        <v>2068</v>
      </c>
      <c r="B3549" t="s">
        <v>12729</v>
      </c>
      <c r="C3549" s="8">
        <v>18</v>
      </c>
      <c r="D3549">
        <v>1</v>
      </c>
      <c r="E3549" s="9">
        <v>19.374680000000001</v>
      </c>
      <c r="F3549" s="9" t="s">
        <v>22068</v>
      </c>
      <c r="G3549" s="9" t="s">
        <v>22068</v>
      </c>
      <c r="H3549" s="9" t="s">
        <v>22068</v>
      </c>
      <c r="I3549" s="9" t="s">
        <v>22068</v>
      </c>
      <c r="J3549" s="9" t="s">
        <v>22068</v>
      </c>
      <c r="K3549" s="9" t="s">
        <v>22068</v>
      </c>
      <c r="L3549" s="9" t="s">
        <v>22068</v>
      </c>
      <c r="M3549" s="9" t="s">
        <v>22068</v>
      </c>
      <c r="N3549" s="9" t="s">
        <v>22068</v>
      </c>
      <c r="O3549" s="9" t="s">
        <v>22068</v>
      </c>
      <c r="P3549">
        <v>-238</v>
      </c>
      <c r="Q3549" t="s">
        <v>22068</v>
      </c>
      <c r="R3549" t="s">
        <v>22068</v>
      </c>
      <c r="S3549" t="s">
        <v>22068</v>
      </c>
      <c r="T3549" t="s">
        <v>22068</v>
      </c>
      <c r="U3549" t="s">
        <v>22068</v>
      </c>
      <c r="V3549" t="s">
        <v>22068</v>
      </c>
      <c r="W3549" t="s">
        <v>22068</v>
      </c>
      <c r="X3549" t="s">
        <v>22068</v>
      </c>
      <c r="Y3549" t="s">
        <v>22068</v>
      </c>
      <c r="Z3549" t="s">
        <v>22068</v>
      </c>
      <c r="AA3549" t="s">
        <v>17952</v>
      </c>
    </row>
    <row r="3550" spans="1:27" x14ac:dyDescent="0.2">
      <c r="A3550" t="s">
        <v>8</v>
      </c>
      <c r="B3550" t="s">
        <v>12733</v>
      </c>
      <c r="C3550" s="8">
        <v>5</v>
      </c>
      <c r="D3550">
        <v>1</v>
      </c>
      <c r="E3550" s="9">
        <v>19.373830000000002</v>
      </c>
      <c r="F3550" s="9" t="s">
        <v>22068</v>
      </c>
      <c r="G3550" s="9" t="s">
        <v>22068</v>
      </c>
      <c r="H3550" s="9" t="s">
        <v>22068</v>
      </c>
      <c r="I3550" s="9" t="s">
        <v>22068</v>
      </c>
      <c r="J3550" s="9" t="s">
        <v>22068</v>
      </c>
      <c r="K3550" s="9" t="s">
        <v>22068</v>
      </c>
      <c r="L3550" s="9" t="s">
        <v>22068</v>
      </c>
      <c r="M3550" s="9" t="s">
        <v>22068</v>
      </c>
      <c r="N3550" s="9" t="s">
        <v>22068</v>
      </c>
      <c r="O3550" s="9" t="s">
        <v>22068</v>
      </c>
      <c r="P3550">
        <v>-25</v>
      </c>
      <c r="Q3550" t="s">
        <v>22068</v>
      </c>
      <c r="R3550" t="s">
        <v>22068</v>
      </c>
      <c r="S3550" t="s">
        <v>22068</v>
      </c>
      <c r="T3550" t="s">
        <v>22068</v>
      </c>
      <c r="U3550" t="s">
        <v>22068</v>
      </c>
      <c r="V3550" t="s">
        <v>22068</v>
      </c>
      <c r="W3550" t="s">
        <v>22068</v>
      </c>
      <c r="X3550" t="s">
        <v>22068</v>
      </c>
      <c r="Y3550" t="s">
        <v>22068</v>
      </c>
      <c r="Z3550" t="s">
        <v>22068</v>
      </c>
      <c r="AA3550" t="s">
        <v>17953</v>
      </c>
    </row>
    <row r="3551" spans="1:27" x14ac:dyDescent="0.2">
      <c r="A3551" t="s">
        <v>1513</v>
      </c>
      <c r="B3551" t="s">
        <v>10523</v>
      </c>
      <c r="C3551" s="8" t="s">
        <v>22068</v>
      </c>
      <c r="D3551">
        <v>1</v>
      </c>
      <c r="E3551" s="9">
        <v>19.373830000000002</v>
      </c>
      <c r="F3551" s="9" t="s">
        <v>22068</v>
      </c>
      <c r="G3551" s="9" t="s">
        <v>22068</v>
      </c>
      <c r="H3551" s="9" t="s">
        <v>22068</v>
      </c>
      <c r="I3551" s="9" t="s">
        <v>22068</v>
      </c>
      <c r="J3551" s="9" t="s">
        <v>22068</v>
      </c>
      <c r="K3551" s="9" t="s">
        <v>22068</v>
      </c>
      <c r="L3551" s="9" t="s">
        <v>22068</v>
      </c>
      <c r="M3551" s="9" t="s">
        <v>22068</v>
      </c>
      <c r="N3551" s="9" t="s">
        <v>22068</v>
      </c>
      <c r="O3551" s="9" t="s">
        <v>22068</v>
      </c>
      <c r="P3551">
        <v>-240</v>
      </c>
      <c r="Q3551" t="s">
        <v>22068</v>
      </c>
      <c r="R3551" t="s">
        <v>22068</v>
      </c>
      <c r="S3551" t="s">
        <v>22068</v>
      </c>
      <c r="T3551" t="s">
        <v>22068</v>
      </c>
      <c r="U3551" t="s">
        <v>22068</v>
      </c>
      <c r="V3551" t="s">
        <v>22068</v>
      </c>
      <c r="W3551" t="s">
        <v>22068</v>
      </c>
      <c r="X3551" t="s">
        <v>22068</v>
      </c>
      <c r="Y3551" t="s">
        <v>22068</v>
      </c>
      <c r="Z3551" t="s">
        <v>22068</v>
      </c>
      <c r="AA3551" t="s">
        <v>17954</v>
      </c>
    </row>
    <row r="3552" spans="1:27" x14ac:dyDescent="0.2">
      <c r="A3552" t="s">
        <v>1571</v>
      </c>
      <c r="B3552" t="s">
        <v>12730</v>
      </c>
      <c r="C3552" s="8">
        <v>5</v>
      </c>
      <c r="D3552">
        <v>2</v>
      </c>
      <c r="E3552" s="9">
        <v>19.373830000000002</v>
      </c>
      <c r="F3552" s="9">
        <v>6.2202200000000003</v>
      </c>
      <c r="G3552" s="9" t="s">
        <v>22068</v>
      </c>
      <c r="H3552" s="9" t="s">
        <v>22068</v>
      </c>
      <c r="I3552" s="9" t="s">
        <v>22068</v>
      </c>
      <c r="J3552" s="9" t="s">
        <v>22068</v>
      </c>
      <c r="K3552" s="9" t="s">
        <v>22068</v>
      </c>
      <c r="L3552" s="9" t="s">
        <v>22068</v>
      </c>
      <c r="M3552" s="9" t="s">
        <v>22068</v>
      </c>
      <c r="N3552" s="9" t="s">
        <v>22068</v>
      </c>
      <c r="O3552" s="9" t="s">
        <v>22068</v>
      </c>
      <c r="P3552">
        <v>-392</v>
      </c>
      <c r="Q3552">
        <v>-4221</v>
      </c>
      <c r="R3552" t="s">
        <v>22068</v>
      </c>
      <c r="S3552" t="s">
        <v>22068</v>
      </c>
      <c r="T3552" t="s">
        <v>22068</v>
      </c>
      <c r="U3552" t="s">
        <v>22068</v>
      </c>
      <c r="V3552" t="s">
        <v>22068</v>
      </c>
      <c r="W3552" t="s">
        <v>22068</v>
      </c>
      <c r="X3552" t="s">
        <v>22068</v>
      </c>
      <c r="Y3552" t="s">
        <v>22068</v>
      </c>
      <c r="Z3552" t="s">
        <v>22068</v>
      </c>
      <c r="AA3552" t="s">
        <v>8807</v>
      </c>
    </row>
    <row r="3553" spans="1:27" x14ac:dyDescent="0.2">
      <c r="A3553" t="s">
        <v>1572</v>
      </c>
      <c r="B3553" t="s">
        <v>11444</v>
      </c>
      <c r="C3553" s="8" t="s">
        <v>22068</v>
      </c>
      <c r="D3553">
        <v>2</v>
      </c>
      <c r="E3553" s="9">
        <v>19.373830000000002</v>
      </c>
      <c r="F3553" s="9">
        <v>6.2202200000000003</v>
      </c>
      <c r="G3553" s="9" t="s">
        <v>22068</v>
      </c>
      <c r="H3553" s="9" t="s">
        <v>22068</v>
      </c>
      <c r="I3553" s="9" t="s">
        <v>22068</v>
      </c>
      <c r="J3553" s="9" t="s">
        <v>22068</v>
      </c>
      <c r="K3553" s="9" t="s">
        <v>22068</v>
      </c>
      <c r="L3553" s="9" t="s">
        <v>22068</v>
      </c>
      <c r="M3553" s="9" t="s">
        <v>22068</v>
      </c>
      <c r="N3553" s="9" t="s">
        <v>22068</v>
      </c>
      <c r="O3553" s="9" t="s">
        <v>22068</v>
      </c>
      <c r="P3553">
        <v>-3850</v>
      </c>
      <c r="Q3553">
        <v>-21</v>
      </c>
      <c r="R3553" t="s">
        <v>22068</v>
      </c>
      <c r="S3553" t="s">
        <v>22068</v>
      </c>
      <c r="T3553" t="s">
        <v>22068</v>
      </c>
      <c r="U3553" t="s">
        <v>22068</v>
      </c>
      <c r="V3553" t="s">
        <v>22068</v>
      </c>
      <c r="W3553" t="s">
        <v>22068</v>
      </c>
      <c r="X3553" t="s">
        <v>22068</v>
      </c>
      <c r="Y3553" t="s">
        <v>22068</v>
      </c>
      <c r="Z3553" t="s">
        <v>22068</v>
      </c>
      <c r="AA3553" t="s">
        <v>17955</v>
      </c>
    </row>
    <row r="3554" spans="1:27" x14ac:dyDescent="0.2">
      <c r="A3554" t="s">
        <v>2194</v>
      </c>
      <c r="B3554" t="s">
        <v>12732</v>
      </c>
      <c r="C3554" s="8">
        <v>15</v>
      </c>
      <c r="D3554">
        <v>3</v>
      </c>
      <c r="E3554" s="9">
        <v>19.373830000000002</v>
      </c>
      <c r="F3554" s="9">
        <v>14.114839999999999</v>
      </c>
      <c r="G3554" s="9">
        <v>3.3842300000000001</v>
      </c>
      <c r="H3554" s="9" t="s">
        <v>22068</v>
      </c>
      <c r="I3554" s="9" t="s">
        <v>22068</v>
      </c>
      <c r="J3554" s="9" t="s">
        <v>22068</v>
      </c>
      <c r="K3554" s="9" t="s">
        <v>22068</v>
      </c>
      <c r="L3554" s="9" t="s">
        <v>22068</v>
      </c>
      <c r="M3554" s="9" t="s">
        <v>22068</v>
      </c>
      <c r="N3554" s="9" t="s">
        <v>22068</v>
      </c>
      <c r="O3554" s="9" t="s">
        <v>22068</v>
      </c>
      <c r="P3554">
        <v>-130</v>
      </c>
      <c r="Q3554">
        <v>-900</v>
      </c>
      <c r="R3554">
        <v>-1797</v>
      </c>
      <c r="S3554" t="s">
        <v>22068</v>
      </c>
      <c r="T3554" t="s">
        <v>22068</v>
      </c>
      <c r="U3554" t="s">
        <v>22068</v>
      </c>
      <c r="V3554" t="s">
        <v>22068</v>
      </c>
      <c r="W3554" t="s">
        <v>22068</v>
      </c>
      <c r="X3554" t="s">
        <v>22068</v>
      </c>
      <c r="Y3554" t="s">
        <v>22068</v>
      </c>
      <c r="Z3554" t="s">
        <v>22068</v>
      </c>
      <c r="AA3554" t="s">
        <v>17956</v>
      </c>
    </row>
    <row r="3555" spans="1:27" x14ac:dyDescent="0.2">
      <c r="A3555" t="s">
        <v>2195</v>
      </c>
      <c r="B3555" t="s">
        <v>11737</v>
      </c>
      <c r="C3555" s="8" t="s">
        <v>22068</v>
      </c>
      <c r="D3555">
        <v>3</v>
      </c>
      <c r="E3555" s="9">
        <v>19.373830000000002</v>
      </c>
      <c r="F3555" s="9">
        <v>14.114839999999999</v>
      </c>
      <c r="G3555" s="9">
        <v>3.3842300000000001</v>
      </c>
      <c r="H3555" s="9" t="s">
        <v>22068</v>
      </c>
      <c r="I3555" s="9" t="s">
        <v>22068</v>
      </c>
      <c r="J3555" s="9" t="s">
        <v>22068</v>
      </c>
      <c r="K3555" s="9" t="s">
        <v>22068</v>
      </c>
      <c r="L3555" s="9" t="s">
        <v>22068</v>
      </c>
      <c r="M3555" s="9" t="s">
        <v>22068</v>
      </c>
      <c r="N3555" s="9" t="s">
        <v>22068</v>
      </c>
      <c r="O3555" s="9" t="s">
        <v>22068</v>
      </c>
      <c r="P3555">
        <v>-1696</v>
      </c>
      <c r="Q3555">
        <v>-926</v>
      </c>
      <c r="R3555">
        <v>-29</v>
      </c>
      <c r="S3555" t="s">
        <v>22068</v>
      </c>
      <c r="T3555" t="s">
        <v>22068</v>
      </c>
      <c r="U3555" t="s">
        <v>22068</v>
      </c>
      <c r="V3555" t="s">
        <v>22068</v>
      </c>
      <c r="W3555" t="s">
        <v>22068</v>
      </c>
      <c r="X3555" t="s">
        <v>22068</v>
      </c>
      <c r="Y3555" t="s">
        <v>22068</v>
      </c>
      <c r="Z3555" t="s">
        <v>22068</v>
      </c>
      <c r="AA3555" t="s">
        <v>8954</v>
      </c>
    </row>
    <row r="3556" spans="1:27" x14ac:dyDescent="0.2">
      <c r="A3556" t="s">
        <v>2233</v>
      </c>
      <c r="B3556" t="s">
        <v>10712</v>
      </c>
      <c r="C3556" s="8">
        <v>14</v>
      </c>
      <c r="D3556">
        <v>1</v>
      </c>
      <c r="E3556" s="9">
        <v>19.373830000000002</v>
      </c>
      <c r="F3556" s="9" t="s">
        <v>22068</v>
      </c>
      <c r="G3556" s="9" t="s">
        <v>22068</v>
      </c>
      <c r="H3556" s="9" t="s">
        <v>22068</v>
      </c>
      <c r="I3556" s="9" t="s">
        <v>22068</v>
      </c>
      <c r="J3556" s="9" t="s">
        <v>22068</v>
      </c>
      <c r="K3556" s="9" t="s">
        <v>22068</v>
      </c>
      <c r="L3556" s="9" t="s">
        <v>22068</v>
      </c>
      <c r="M3556" s="9" t="s">
        <v>22068</v>
      </c>
      <c r="N3556" s="9" t="s">
        <v>22068</v>
      </c>
      <c r="O3556" s="9" t="s">
        <v>22068</v>
      </c>
      <c r="P3556">
        <v>-382</v>
      </c>
      <c r="Q3556" t="s">
        <v>22068</v>
      </c>
      <c r="R3556" t="s">
        <v>22068</v>
      </c>
      <c r="S3556" t="s">
        <v>22068</v>
      </c>
      <c r="T3556" t="s">
        <v>22068</v>
      </c>
      <c r="U3556" t="s">
        <v>22068</v>
      </c>
      <c r="V3556" t="s">
        <v>22068</v>
      </c>
      <c r="W3556" t="s">
        <v>22068</v>
      </c>
      <c r="X3556" t="s">
        <v>22068</v>
      </c>
      <c r="Y3556" t="s">
        <v>22068</v>
      </c>
      <c r="Z3556" t="s">
        <v>22068</v>
      </c>
      <c r="AA3556" t="s">
        <v>17957</v>
      </c>
    </row>
    <row r="3557" spans="1:27" x14ac:dyDescent="0.2">
      <c r="A3557" t="s">
        <v>2538</v>
      </c>
      <c r="B3557" t="s">
        <v>11814</v>
      </c>
      <c r="C3557" s="8" t="s">
        <v>22068</v>
      </c>
      <c r="D3557">
        <v>1</v>
      </c>
      <c r="E3557" s="9">
        <v>19.373830000000002</v>
      </c>
      <c r="F3557" s="9" t="s">
        <v>22068</v>
      </c>
      <c r="G3557" s="9" t="s">
        <v>22068</v>
      </c>
      <c r="H3557" s="9" t="s">
        <v>22068</v>
      </c>
      <c r="I3557" s="9" t="s">
        <v>22068</v>
      </c>
      <c r="J3557" s="9" t="s">
        <v>22068</v>
      </c>
      <c r="K3557" s="9" t="s">
        <v>22068</v>
      </c>
      <c r="L3557" s="9" t="s">
        <v>22068</v>
      </c>
      <c r="M3557" s="9" t="s">
        <v>22068</v>
      </c>
      <c r="N3557" s="9" t="s">
        <v>22068</v>
      </c>
      <c r="O3557" s="9" t="s">
        <v>22068</v>
      </c>
      <c r="P3557">
        <v>-42</v>
      </c>
      <c r="Q3557" t="s">
        <v>22068</v>
      </c>
      <c r="R3557" t="s">
        <v>22068</v>
      </c>
      <c r="S3557" t="s">
        <v>22068</v>
      </c>
      <c r="T3557" t="s">
        <v>22068</v>
      </c>
      <c r="U3557" t="s">
        <v>22068</v>
      </c>
      <c r="V3557" t="s">
        <v>22068</v>
      </c>
      <c r="W3557" t="s">
        <v>22068</v>
      </c>
      <c r="X3557" t="s">
        <v>22068</v>
      </c>
      <c r="Y3557" t="s">
        <v>22068</v>
      </c>
      <c r="Z3557" t="s">
        <v>22068</v>
      </c>
      <c r="AA3557" t="s">
        <v>17958</v>
      </c>
    </row>
    <row r="3558" spans="1:27" x14ac:dyDescent="0.2">
      <c r="A3558" t="s">
        <v>4116</v>
      </c>
      <c r="B3558" t="s">
        <v>10773</v>
      </c>
      <c r="C3558" s="8" t="s">
        <v>22068</v>
      </c>
      <c r="D3558">
        <v>1</v>
      </c>
      <c r="E3558" s="9">
        <v>19.373830000000002</v>
      </c>
      <c r="F3558" s="9" t="s">
        <v>22068</v>
      </c>
      <c r="G3558" s="9" t="s">
        <v>22068</v>
      </c>
      <c r="H3558" s="9" t="s">
        <v>22068</v>
      </c>
      <c r="I3558" s="9" t="s">
        <v>22068</v>
      </c>
      <c r="J3558" s="9" t="s">
        <v>22068</v>
      </c>
      <c r="K3558" s="9" t="s">
        <v>22068</v>
      </c>
      <c r="L3558" s="9" t="s">
        <v>22068</v>
      </c>
      <c r="M3558" s="9" t="s">
        <v>22068</v>
      </c>
      <c r="N3558" s="9" t="s">
        <v>22068</v>
      </c>
      <c r="O3558" s="9" t="s">
        <v>22068</v>
      </c>
      <c r="P3558">
        <v>-47</v>
      </c>
      <c r="Q3558" t="s">
        <v>22068</v>
      </c>
      <c r="R3558" t="s">
        <v>22068</v>
      </c>
      <c r="S3558" t="s">
        <v>22068</v>
      </c>
      <c r="T3558" t="s">
        <v>22068</v>
      </c>
      <c r="U3558" t="s">
        <v>22068</v>
      </c>
      <c r="V3558" t="s">
        <v>22068</v>
      </c>
      <c r="W3558" t="s">
        <v>22068</v>
      </c>
      <c r="X3558" t="s">
        <v>22068</v>
      </c>
      <c r="Y3558" t="s">
        <v>22068</v>
      </c>
      <c r="Z3558" t="s">
        <v>22068</v>
      </c>
      <c r="AA3558" t="s">
        <v>17959</v>
      </c>
    </row>
    <row r="3559" spans="1:27" x14ac:dyDescent="0.2">
      <c r="A3559" t="s">
        <v>4804</v>
      </c>
      <c r="B3559" t="s">
        <v>11789</v>
      </c>
      <c r="C3559" s="8" t="s">
        <v>22068</v>
      </c>
      <c r="D3559">
        <v>1</v>
      </c>
      <c r="E3559" s="9">
        <v>19.373830000000002</v>
      </c>
      <c r="F3559" s="9" t="s">
        <v>22068</v>
      </c>
      <c r="G3559" s="9" t="s">
        <v>22068</v>
      </c>
      <c r="H3559" s="9" t="s">
        <v>22068</v>
      </c>
      <c r="I3559" s="9" t="s">
        <v>22068</v>
      </c>
      <c r="J3559" s="9" t="s">
        <v>22068</v>
      </c>
      <c r="K3559" s="9" t="s">
        <v>22068</v>
      </c>
      <c r="L3559" s="9" t="s">
        <v>22068</v>
      </c>
      <c r="M3559" s="9" t="s">
        <v>22068</v>
      </c>
      <c r="N3559" s="9" t="s">
        <v>22068</v>
      </c>
      <c r="O3559" s="9" t="s">
        <v>22068</v>
      </c>
      <c r="P3559">
        <v>-15</v>
      </c>
      <c r="Q3559" t="s">
        <v>22068</v>
      </c>
      <c r="R3559" t="s">
        <v>22068</v>
      </c>
      <c r="S3559" t="s">
        <v>22068</v>
      </c>
      <c r="T3559" t="s">
        <v>22068</v>
      </c>
      <c r="U3559" t="s">
        <v>22068</v>
      </c>
      <c r="V3559" t="s">
        <v>22068</v>
      </c>
      <c r="W3559" t="s">
        <v>22068</v>
      </c>
      <c r="X3559" t="s">
        <v>22068</v>
      </c>
      <c r="Y3559" t="s">
        <v>22068</v>
      </c>
      <c r="Z3559" t="s">
        <v>22068</v>
      </c>
      <c r="AA3559" t="s">
        <v>17960</v>
      </c>
    </row>
    <row r="3560" spans="1:27" x14ac:dyDescent="0.2">
      <c r="A3560" t="s">
        <v>6737</v>
      </c>
      <c r="B3560" t="s">
        <v>12731</v>
      </c>
      <c r="C3560" s="8" t="s">
        <v>22068</v>
      </c>
      <c r="D3560">
        <v>1</v>
      </c>
      <c r="E3560" s="9">
        <v>19.373830000000002</v>
      </c>
      <c r="F3560" s="9" t="s">
        <v>22068</v>
      </c>
      <c r="G3560" s="9" t="s">
        <v>22068</v>
      </c>
      <c r="H3560" s="9" t="s">
        <v>22068</v>
      </c>
      <c r="I3560" s="9" t="s">
        <v>22068</v>
      </c>
      <c r="J3560" s="9" t="s">
        <v>22068</v>
      </c>
      <c r="K3560" s="9" t="s">
        <v>22068</v>
      </c>
      <c r="L3560" s="9" t="s">
        <v>22068</v>
      </c>
      <c r="M3560" s="9" t="s">
        <v>22068</v>
      </c>
      <c r="N3560" s="9" t="s">
        <v>22068</v>
      </c>
      <c r="O3560" s="9" t="s">
        <v>22068</v>
      </c>
      <c r="P3560">
        <v>-115</v>
      </c>
      <c r="Q3560" t="s">
        <v>22068</v>
      </c>
      <c r="R3560" t="s">
        <v>22068</v>
      </c>
      <c r="S3560" t="s">
        <v>22068</v>
      </c>
      <c r="T3560" t="s">
        <v>22068</v>
      </c>
      <c r="U3560" t="s">
        <v>22068</v>
      </c>
      <c r="V3560" t="s">
        <v>22068</v>
      </c>
      <c r="W3560" t="s">
        <v>22068</v>
      </c>
      <c r="X3560" t="s">
        <v>22068</v>
      </c>
      <c r="Y3560" t="s">
        <v>22068</v>
      </c>
      <c r="Z3560" t="s">
        <v>22068</v>
      </c>
      <c r="AA3560" t="s">
        <v>17961</v>
      </c>
    </row>
    <row r="3561" spans="1:27" x14ac:dyDescent="0.2">
      <c r="A3561" t="s">
        <v>5220</v>
      </c>
      <c r="B3561" t="s">
        <v>12734</v>
      </c>
      <c r="C3561" s="8" t="s">
        <v>22068</v>
      </c>
      <c r="D3561">
        <v>2</v>
      </c>
      <c r="E3561" s="9">
        <v>19.363440000000001</v>
      </c>
      <c r="F3561" s="9">
        <v>9.0703399999999998</v>
      </c>
      <c r="G3561" s="9" t="s">
        <v>22068</v>
      </c>
      <c r="H3561" s="9" t="s">
        <v>22068</v>
      </c>
      <c r="I3561" s="9" t="s">
        <v>22068</v>
      </c>
      <c r="J3561" s="9" t="s">
        <v>22068</v>
      </c>
      <c r="K3561" s="9" t="s">
        <v>22068</v>
      </c>
      <c r="L3561" s="9" t="s">
        <v>22068</v>
      </c>
      <c r="M3561" s="9" t="s">
        <v>22068</v>
      </c>
      <c r="N3561" s="9" t="s">
        <v>22068</v>
      </c>
      <c r="O3561" s="9" t="s">
        <v>22068</v>
      </c>
      <c r="P3561">
        <v>-2405</v>
      </c>
      <c r="Q3561">
        <v>-3372</v>
      </c>
      <c r="R3561" t="s">
        <v>22068</v>
      </c>
      <c r="S3561" t="s">
        <v>22068</v>
      </c>
      <c r="T3561" t="s">
        <v>22068</v>
      </c>
      <c r="U3561" t="s">
        <v>22068</v>
      </c>
      <c r="V3561" t="s">
        <v>22068</v>
      </c>
      <c r="W3561" t="s">
        <v>22068</v>
      </c>
      <c r="X3561" t="s">
        <v>22068</v>
      </c>
      <c r="Y3561" t="s">
        <v>22068</v>
      </c>
      <c r="Z3561" t="s">
        <v>22068</v>
      </c>
      <c r="AA3561" t="s">
        <v>17962</v>
      </c>
    </row>
    <row r="3562" spans="1:27" x14ac:dyDescent="0.2">
      <c r="A3562" t="s">
        <v>5221</v>
      </c>
      <c r="B3562" t="s">
        <v>12735</v>
      </c>
      <c r="C3562" s="8">
        <v>6</v>
      </c>
      <c r="D3562">
        <v>2</v>
      </c>
      <c r="E3562" s="9">
        <v>19.363440000000001</v>
      </c>
      <c r="F3562" s="9">
        <v>9.0703399999999998</v>
      </c>
      <c r="G3562" s="9" t="s">
        <v>22068</v>
      </c>
      <c r="H3562" s="9" t="s">
        <v>22068</v>
      </c>
      <c r="I3562" s="9" t="s">
        <v>22068</v>
      </c>
      <c r="J3562" s="9" t="s">
        <v>22068</v>
      </c>
      <c r="K3562" s="9" t="s">
        <v>22068</v>
      </c>
      <c r="L3562" s="9" t="s">
        <v>22068</v>
      </c>
      <c r="M3562" s="9" t="s">
        <v>22068</v>
      </c>
      <c r="N3562" s="9" t="s">
        <v>22068</v>
      </c>
      <c r="O3562" s="9" t="s">
        <v>22068</v>
      </c>
      <c r="P3562">
        <v>-2574</v>
      </c>
      <c r="Q3562">
        <v>-1607</v>
      </c>
      <c r="R3562" t="s">
        <v>22068</v>
      </c>
      <c r="S3562" t="s">
        <v>22068</v>
      </c>
      <c r="T3562" t="s">
        <v>22068</v>
      </c>
      <c r="U3562" t="s">
        <v>22068</v>
      </c>
      <c r="V3562" t="s">
        <v>22068</v>
      </c>
      <c r="W3562" t="s">
        <v>22068</v>
      </c>
      <c r="X3562" t="s">
        <v>22068</v>
      </c>
      <c r="Y3562" t="s">
        <v>22068</v>
      </c>
      <c r="Z3562" t="s">
        <v>22068</v>
      </c>
      <c r="AA3562" t="s">
        <v>17963</v>
      </c>
    </row>
    <row r="3563" spans="1:27" x14ac:dyDescent="0.2">
      <c r="A3563" t="s">
        <v>2318</v>
      </c>
      <c r="B3563" t="s">
        <v>10896</v>
      </c>
      <c r="C3563" s="8" t="s">
        <v>22068</v>
      </c>
      <c r="D3563">
        <v>1</v>
      </c>
      <c r="E3563" s="9">
        <v>19.35136</v>
      </c>
      <c r="F3563" s="9" t="s">
        <v>22068</v>
      </c>
      <c r="G3563" s="9" t="s">
        <v>22068</v>
      </c>
      <c r="H3563" s="9" t="s">
        <v>22068</v>
      </c>
      <c r="I3563" s="9" t="s">
        <v>22068</v>
      </c>
      <c r="J3563" s="9" t="s">
        <v>22068</v>
      </c>
      <c r="K3563" s="9" t="s">
        <v>22068</v>
      </c>
      <c r="L3563" s="9" t="s">
        <v>22068</v>
      </c>
      <c r="M3563" s="9" t="s">
        <v>22068</v>
      </c>
      <c r="N3563" s="9" t="s">
        <v>22068</v>
      </c>
      <c r="O3563" s="9" t="s">
        <v>22068</v>
      </c>
      <c r="P3563">
        <v>-236</v>
      </c>
      <c r="Q3563" t="s">
        <v>22068</v>
      </c>
      <c r="R3563" t="s">
        <v>22068</v>
      </c>
      <c r="S3563" t="s">
        <v>22068</v>
      </c>
      <c r="T3563" t="s">
        <v>22068</v>
      </c>
      <c r="U3563" t="s">
        <v>22068</v>
      </c>
      <c r="V3563" t="s">
        <v>22068</v>
      </c>
      <c r="W3563" t="s">
        <v>22068</v>
      </c>
      <c r="X3563" t="s">
        <v>22068</v>
      </c>
      <c r="Y3563" t="s">
        <v>22068</v>
      </c>
      <c r="Z3563" t="s">
        <v>22068</v>
      </c>
      <c r="AA3563" t="s">
        <v>8986</v>
      </c>
    </row>
    <row r="3564" spans="1:27" x14ac:dyDescent="0.2">
      <c r="A3564" t="s">
        <v>5951</v>
      </c>
      <c r="B3564" t="s">
        <v>10648</v>
      </c>
      <c r="C3564" s="8">
        <v>16</v>
      </c>
      <c r="D3564">
        <v>2</v>
      </c>
      <c r="E3564" s="9">
        <v>19.33661</v>
      </c>
      <c r="F3564" s="9">
        <v>10.05986</v>
      </c>
      <c r="G3564" s="9" t="s">
        <v>22068</v>
      </c>
      <c r="H3564" s="9" t="s">
        <v>22068</v>
      </c>
      <c r="I3564" s="9" t="s">
        <v>22068</v>
      </c>
      <c r="J3564" s="9" t="s">
        <v>22068</v>
      </c>
      <c r="K3564" s="9" t="s">
        <v>22068</v>
      </c>
      <c r="L3564" s="9" t="s">
        <v>22068</v>
      </c>
      <c r="M3564" s="9" t="s">
        <v>22068</v>
      </c>
      <c r="N3564" s="9" t="s">
        <v>22068</v>
      </c>
      <c r="O3564" s="9" t="s">
        <v>22068</v>
      </c>
      <c r="P3564">
        <v>-545</v>
      </c>
      <c r="Q3564">
        <v>-1490</v>
      </c>
      <c r="R3564" t="s">
        <v>22068</v>
      </c>
      <c r="S3564" t="s">
        <v>22068</v>
      </c>
      <c r="T3564" t="s">
        <v>22068</v>
      </c>
      <c r="U3564" t="s">
        <v>22068</v>
      </c>
      <c r="V3564" t="s">
        <v>22068</v>
      </c>
      <c r="W3564" t="s">
        <v>22068</v>
      </c>
      <c r="X3564" t="s">
        <v>22068</v>
      </c>
      <c r="Y3564" t="s">
        <v>22068</v>
      </c>
      <c r="Z3564" t="s">
        <v>22068</v>
      </c>
      <c r="AA3564" t="s">
        <v>17964</v>
      </c>
    </row>
    <row r="3565" spans="1:27" x14ac:dyDescent="0.2">
      <c r="A3565" t="s">
        <v>5952</v>
      </c>
      <c r="B3565" t="s">
        <v>10480</v>
      </c>
      <c r="C3565" s="8" t="s">
        <v>22068</v>
      </c>
      <c r="D3565">
        <v>2</v>
      </c>
      <c r="E3565" s="9">
        <v>19.33661</v>
      </c>
      <c r="F3565" s="9">
        <v>10.05986</v>
      </c>
      <c r="G3565" s="9" t="s">
        <v>22068</v>
      </c>
      <c r="H3565" s="9" t="s">
        <v>22068</v>
      </c>
      <c r="I3565" s="9" t="s">
        <v>22068</v>
      </c>
      <c r="J3565" s="9" t="s">
        <v>22068</v>
      </c>
      <c r="K3565" s="9" t="s">
        <v>22068</v>
      </c>
      <c r="L3565" s="9" t="s">
        <v>22068</v>
      </c>
      <c r="M3565" s="9" t="s">
        <v>22068</v>
      </c>
      <c r="N3565" s="9" t="s">
        <v>22068</v>
      </c>
      <c r="O3565" s="9" t="s">
        <v>22068</v>
      </c>
      <c r="P3565">
        <v>-1648</v>
      </c>
      <c r="Q3565">
        <v>-703</v>
      </c>
      <c r="R3565" t="s">
        <v>22068</v>
      </c>
      <c r="S3565" t="s">
        <v>22068</v>
      </c>
      <c r="T3565" t="s">
        <v>22068</v>
      </c>
      <c r="U3565" t="s">
        <v>22068</v>
      </c>
      <c r="V3565" t="s">
        <v>22068</v>
      </c>
      <c r="W3565" t="s">
        <v>22068</v>
      </c>
      <c r="X3565" t="s">
        <v>22068</v>
      </c>
      <c r="Y3565" t="s">
        <v>22068</v>
      </c>
      <c r="Z3565" t="s">
        <v>22068</v>
      </c>
      <c r="AA3565" t="s">
        <v>8384</v>
      </c>
    </row>
    <row r="3566" spans="1:27" x14ac:dyDescent="0.2">
      <c r="A3566" t="s">
        <v>7286</v>
      </c>
      <c r="B3566" t="s">
        <v>12736</v>
      </c>
      <c r="C3566" s="8">
        <v>10</v>
      </c>
      <c r="D3566">
        <v>1</v>
      </c>
      <c r="E3566" s="9">
        <v>19.33661</v>
      </c>
      <c r="F3566" s="9" t="s">
        <v>22068</v>
      </c>
      <c r="G3566" s="9" t="s">
        <v>22068</v>
      </c>
      <c r="H3566" s="9" t="s">
        <v>22068</v>
      </c>
      <c r="I3566" s="9" t="s">
        <v>22068</v>
      </c>
      <c r="J3566" s="9" t="s">
        <v>22068</v>
      </c>
      <c r="K3566" s="9" t="s">
        <v>22068</v>
      </c>
      <c r="L3566" s="9" t="s">
        <v>22068</v>
      </c>
      <c r="M3566" s="9" t="s">
        <v>22068</v>
      </c>
      <c r="N3566" s="9" t="s">
        <v>22068</v>
      </c>
      <c r="O3566" s="9" t="s">
        <v>22068</v>
      </c>
      <c r="P3566">
        <v>-104</v>
      </c>
      <c r="Q3566" t="s">
        <v>22068</v>
      </c>
      <c r="R3566" t="s">
        <v>22068</v>
      </c>
      <c r="S3566" t="s">
        <v>22068</v>
      </c>
      <c r="T3566" t="s">
        <v>22068</v>
      </c>
      <c r="U3566" t="s">
        <v>22068</v>
      </c>
      <c r="V3566" t="s">
        <v>22068</v>
      </c>
      <c r="W3566" t="s">
        <v>22068</v>
      </c>
      <c r="X3566" t="s">
        <v>22068</v>
      </c>
      <c r="Y3566" t="s">
        <v>22068</v>
      </c>
      <c r="Z3566" t="s">
        <v>22068</v>
      </c>
      <c r="AA3566" t="s">
        <v>17965</v>
      </c>
    </row>
    <row r="3567" spans="1:27" x14ac:dyDescent="0.2">
      <c r="A3567" t="s">
        <v>2167</v>
      </c>
      <c r="B3567" t="s">
        <v>12737</v>
      </c>
      <c r="C3567" s="8" t="s">
        <v>22068</v>
      </c>
      <c r="D3567">
        <v>1</v>
      </c>
      <c r="E3567" s="9">
        <v>19.32011</v>
      </c>
      <c r="F3567" s="9" t="s">
        <v>22068</v>
      </c>
      <c r="G3567" s="9" t="s">
        <v>22068</v>
      </c>
      <c r="H3567" s="9" t="s">
        <v>22068</v>
      </c>
      <c r="I3567" s="9" t="s">
        <v>22068</v>
      </c>
      <c r="J3567" s="9" t="s">
        <v>22068</v>
      </c>
      <c r="K3567" s="9" t="s">
        <v>22068</v>
      </c>
      <c r="L3567" s="9" t="s">
        <v>22068</v>
      </c>
      <c r="M3567" s="9" t="s">
        <v>22068</v>
      </c>
      <c r="N3567" s="9" t="s">
        <v>22068</v>
      </c>
      <c r="O3567" s="9" t="s">
        <v>22068</v>
      </c>
      <c r="P3567">
        <v>-239</v>
      </c>
      <c r="Q3567" t="s">
        <v>22068</v>
      </c>
      <c r="R3567" t="s">
        <v>22068</v>
      </c>
      <c r="S3567" t="s">
        <v>22068</v>
      </c>
      <c r="T3567" t="s">
        <v>22068</v>
      </c>
      <c r="U3567" t="s">
        <v>22068</v>
      </c>
      <c r="V3567" t="s">
        <v>22068</v>
      </c>
      <c r="W3567" t="s">
        <v>22068</v>
      </c>
      <c r="X3567" t="s">
        <v>22068</v>
      </c>
      <c r="Y3567" t="s">
        <v>22068</v>
      </c>
      <c r="Z3567" t="s">
        <v>22068</v>
      </c>
      <c r="AA3567" t="s">
        <v>17966</v>
      </c>
    </row>
    <row r="3568" spans="1:27" x14ac:dyDescent="0.2">
      <c r="A3568" t="s">
        <v>3016</v>
      </c>
      <c r="B3568" t="s">
        <v>12146</v>
      </c>
      <c r="C3568" s="8">
        <v>8</v>
      </c>
      <c r="D3568">
        <v>1</v>
      </c>
      <c r="E3568" s="9">
        <v>19.32011</v>
      </c>
      <c r="F3568" s="9" t="s">
        <v>22068</v>
      </c>
      <c r="G3568" s="9" t="s">
        <v>22068</v>
      </c>
      <c r="H3568" s="9" t="s">
        <v>22068</v>
      </c>
      <c r="I3568" s="9" t="s">
        <v>22068</v>
      </c>
      <c r="J3568" s="9" t="s">
        <v>22068</v>
      </c>
      <c r="K3568" s="9" t="s">
        <v>22068</v>
      </c>
      <c r="L3568" s="9" t="s">
        <v>22068</v>
      </c>
      <c r="M3568" s="9" t="s">
        <v>22068</v>
      </c>
      <c r="N3568" s="9" t="s">
        <v>22068</v>
      </c>
      <c r="O3568" s="9" t="s">
        <v>22068</v>
      </c>
      <c r="P3568">
        <v>12</v>
      </c>
      <c r="Q3568" t="s">
        <v>22068</v>
      </c>
      <c r="R3568" t="s">
        <v>22068</v>
      </c>
      <c r="S3568" t="s">
        <v>22068</v>
      </c>
      <c r="T3568" t="s">
        <v>22068</v>
      </c>
      <c r="U3568" t="s">
        <v>22068</v>
      </c>
      <c r="V3568" t="s">
        <v>22068</v>
      </c>
      <c r="W3568" t="s">
        <v>22068</v>
      </c>
      <c r="X3568" t="s">
        <v>22068</v>
      </c>
      <c r="Y3568" t="s">
        <v>22068</v>
      </c>
      <c r="Z3568" t="s">
        <v>22068</v>
      </c>
      <c r="AA3568" t="s">
        <v>17967</v>
      </c>
    </row>
    <row r="3569" spans="1:27" x14ac:dyDescent="0.2">
      <c r="A3569" t="s">
        <v>3989</v>
      </c>
      <c r="B3569" t="s">
        <v>10672</v>
      </c>
      <c r="C3569" s="8">
        <v>7</v>
      </c>
      <c r="D3569">
        <v>1</v>
      </c>
      <c r="E3569" s="9">
        <v>19.319739999999999</v>
      </c>
      <c r="F3569" s="9" t="s">
        <v>22068</v>
      </c>
      <c r="G3569" s="9" t="s">
        <v>22068</v>
      </c>
      <c r="H3569" s="9" t="s">
        <v>22068</v>
      </c>
      <c r="I3569" s="9" t="s">
        <v>22068</v>
      </c>
      <c r="J3569" s="9" t="s">
        <v>22068</v>
      </c>
      <c r="K3569" s="9" t="s">
        <v>22068</v>
      </c>
      <c r="L3569" s="9" t="s">
        <v>22068</v>
      </c>
      <c r="M3569" s="9" t="s">
        <v>22068</v>
      </c>
      <c r="N3569" s="9" t="s">
        <v>22068</v>
      </c>
      <c r="O3569" s="9" t="s">
        <v>22068</v>
      </c>
      <c r="P3569">
        <v>-226</v>
      </c>
      <c r="Q3569" t="s">
        <v>22068</v>
      </c>
      <c r="R3569" t="s">
        <v>22068</v>
      </c>
      <c r="S3569" t="s">
        <v>22068</v>
      </c>
      <c r="T3569" t="s">
        <v>22068</v>
      </c>
      <c r="U3569" t="s">
        <v>22068</v>
      </c>
      <c r="V3569" t="s">
        <v>22068</v>
      </c>
      <c r="W3569" t="s">
        <v>22068</v>
      </c>
      <c r="X3569" t="s">
        <v>22068</v>
      </c>
      <c r="Y3569" t="s">
        <v>22068</v>
      </c>
      <c r="Z3569" t="s">
        <v>22068</v>
      </c>
      <c r="AA3569" t="s">
        <v>17968</v>
      </c>
    </row>
    <row r="3570" spans="1:27" x14ac:dyDescent="0.2">
      <c r="A3570" t="s">
        <v>359</v>
      </c>
      <c r="B3570" t="s">
        <v>10480</v>
      </c>
      <c r="C3570" s="8" t="s">
        <v>22068</v>
      </c>
      <c r="D3570">
        <v>2</v>
      </c>
      <c r="E3570" s="9">
        <v>19.307700000000001</v>
      </c>
      <c r="F3570" s="9">
        <v>7.0526299999999997</v>
      </c>
      <c r="G3570" s="9" t="s">
        <v>22068</v>
      </c>
      <c r="H3570" s="9" t="s">
        <v>22068</v>
      </c>
      <c r="I3570" s="9" t="s">
        <v>22068</v>
      </c>
      <c r="J3570" s="9" t="s">
        <v>22068</v>
      </c>
      <c r="K3570" s="9" t="s">
        <v>22068</v>
      </c>
      <c r="L3570" s="9" t="s">
        <v>22068</v>
      </c>
      <c r="M3570" s="9" t="s">
        <v>22068</v>
      </c>
      <c r="N3570" s="9" t="s">
        <v>22068</v>
      </c>
      <c r="O3570" s="9" t="s">
        <v>22068</v>
      </c>
      <c r="P3570">
        <v>-35</v>
      </c>
      <c r="Q3570">
        <v>-3371</v>
      </c>
      <c r="R3570" t="s">
        <v>22068</v>
      </c>
      <c r="S3570" t="s">
        <v>22068</v>
      </c>
      <c r="T3570" t="s">
        <v>22068</v>
      </c>
      <c r="U3570" t="s">
        <v>22068</v>
      </c>
      <c r="V3570" t="s">
        <v>22068</v>
      </c>
      <c r="W3570" t="s">
        <v>22068</v>
      </c>
      <c r="X3570" t="s">
        <v>22068</v>
      </c>
      <c r="Y3570" t="s">
        <v>22068</v>
      </c>
      <c r="Z3570" t="s">
        <v>22068</v>
      </c>
      <c r="AA3570" t="s">
        <v>8466</v>
      </c>
    </row>
    <row r="3571" spans="1:27" x14ac:dyDescent="0.2">
      <c r="A3571" t="s">
        <v>360</v>
      </c>
      <c r="B3571" t="s">
        <v>12738</v>
      </c>
      <c r="C3571" s="8">
        <v>6</v>
      </c>
      <c r="D3571">
        <v>2</v>
      </c>
      <c r="E3571" s="9">
        <v>19.307700000000001</v>
      </c>
      <c r="F3571" s="9">
        <v>7.0526299999999997</v>
      </c>
      <c r="G3571" s="9" t="s">
        <v>22068</v>
      </c>
      <c r="H3571" s="9" t="s">
        <v>22068</v>
      </c>
      <c r="I3571" s="9" t="s">
        <v>22068</v>
      </c>
      <c r="J3571" s="9" t="s">
        <v>22068</v>
      </c>
      <c r="K3571" s="9" t="s">
        <v>22068</v>
      </c>
      <c r="L3571" s="9" t="s">
        <v>22068</v>
      </c>
      <c r="M3571" s="9" t="s">
        <v>22068</v>
      </c>
      <c r="N3571" s="9" t="s">
        <v>22068</v>
      </c>
      <c r="O3571" s="9" t="s">
        <v>22068</v>
      </c>
      <c r="P3571">
        <v>-3438</v>
      </c>
      <c r="Q3571">
        <v>-102</v>
      </c>
      <c r="R3571" t="s">
        <v>22068</v>
      </c>
      <c r="S3571" t="s">
        <v>22068</v>
      </c>
      <c r="T3571" t="s">
        <v>22068</v>
      </c>
      <c r="U3571" t="s">
        <v>22068</v>
      </c>
      <c r="V3571" t="s">
        <v>22068</v>
      </c>
      <c r="W3571" t="s">
        <v>22068</v>
      </c>
      <c r="X3571" t="s">
        <v>22068</v>
      </c>
      <c r="Y3571" t="s">
        <v>22068</v>
      </c>
      <c r="Z3571" t="s">
        <v>22068</v>
      </c>
      <c r="AA3571" t="s">
        <v>17969</v>
      </c>
    </row>
    <row r="3572" spans="1:27" x14ac:dyDescent="0.2">
      <c r="A3572" t="s">
        <v>841</v>
      </c>
      <c r="B3572" t="s">
        <v>12739</v>
      </c>
      <c r="C3572" s="8" t="s">
        <v>22068</v>
      </c>
      <c r="D3572">
        <v>1</v>
      </c>
      <c r="E3572" s="9">
        <v>19.305710000000001</v>
      </c>
      <c r="F3572" s="9" t="s">
        <v>22068</v>
      </c>
      <c r="G3572" s="9" t="s">
        <v>22068</v>
      </c>
      <c r="H3572" s="9" t="s">
        <v>22068</v>
      </c>
      <c r="I3572" s="9" t="s">
        <v>22068</v>
      </c>
      <c r="J3572" s="9" t="s">
        <v>22068</v>
      </c>
      <c r="K3572" s="9" t="s">
        <v>22068</v>
      </c>
      <c r="L3572" s="9" t="s">
        <v>22068</v>
      </c>
      <c r="M3572" s="9" t="s">
        <v>22068</v>
      </c>
      <c r="N3572" s="9" t="s">
        <v>22068</v>
      </c>
      <c r="O3572" s="9" t="s">
        <v>22068</v>
      </c>
      <c r="P3572">
        <v>-496</v>
      </c>
      <c r="Q3572" t="s">
        <v>22068</v>
      </c>
      <c r="R3572" t="s">
        <v>22068</v>
      </c>
      <c r="S3572" t="s">
        <v>22068</v>
      </c>
      <c r="T3572" t="s">
        <v>22068</v>
      </c>
      <c r="U3572" t="s">
        <v>22068</v>
      </c>
      <c r="V3572" t="s">
        <v>22068</v>
      </c>
      <c r="W3572" t="s">
        <v>22068</v>
      </c>
      <c r="X3572" t="s">
        <v>22068</v>
      </c>
      <c r="Y3572" t="s">
        <v>22068</v>
      </c>
      <c r="Z3572" t="s">
        <v>22068</v>
      </c>
      <c r="AA3572" t="s">
        <v>17970</v>
      </c>
    </row>
    <row r="3573" spans="1:27" x14ac:dyDescent="0.2">
      <c r="A3573" t="s">
        <v>4485</v>
      </c>
      <c r="B3573" t="s">
        <v>10480</v>
      </c>
      <c r="C3573" s="8" t="s">
        <v>22068</v>
      </c>
      <c r="D3573">
        <v>1</v>
      </c>
      <c r="E3573" s="9">
        <v>19.30349</v>
      </c>
      <c r="F3573" s="9" t="s">
        <v>22068</v>
      </c>
      <c r="G3573" s="9" t="s">
        <v>22068</v>
      </c>
      <c r="H3573" s="9" t="s">
        <v>22068</v>
      </c>
      <c r="I3573" s="9" t="s">
        <v>22068</v>
      </c>
      <c r="J3573" s="9" t="s">
        <v>22068</v>
      </c>
      <c r="K3573" s="9" t="s">
        <v>22068</v>
      </c>
      <c r="L3573" s="9" t="s">
        <v>22068</v>
      </c>
      <c r="M3573" s="9" t="s">
        <v>22068</v>
      </c>
      <c r="N3573" s="9" t="s">
        <v>22068</v>
      </c>
      <c r="O3573" s="9" t="s">
        <v>22068</v>
      </c>
      <c r="P3573">
        <v>-101</v>
      </c>
      <c r="Q3573" t="s">
        <v>22068</v>
      </c>
      <c r="R3573" t="s">
        <v>22068</v>
      </c>
      <c r="S3573" t="s">
        <v>22068</v>
      </c>
      <c r="T3573" t="s">
        <v>22068</v>
      </c>
      <c r="U3573" t="s">
        <v>22068</v>
      </c>
      <c r="V3573" t="s">
        <v>22068</v>
      </c>
      <c r="W3573" t="s">
        <v>22068</v>
      </c>
      <c r="X3573" t="s">
        <v>22068</v>
      </c>
      <c r="Y3573" t="s">
        <v>22068</v>
      </c>
      <c r="Z3573" t="s">
        <v>22068</v>
      </c>
      <c r="AA3573" t="s">
        <v>9534</v>
      </c>
    </row>
    <row r="3574" spans="1:27" x14ac:dyDescent="0.2">
      <c r="A3574" t="s">
        <v>1353</v>
      </c>
      <c r="B3574" t="s">
        <v>12741</v>
      </c>
      <c r="C3574" s="8" t="s">
        <v>22068</v>
      </c>
      <c r="D3574">
        <v>1</v>
      </c>
      <c r="E3574" s="9">
        <v>19.297090000000001</v>
      </c>
      <c r="F3574" s="9" t="s">
        <v>22068</v>
      </c>
      <c r="G3574" s="9" t="s">
        <v>22068</v>
      </c>
      <c r="H3574" s="9" t="s">
        <v>22068</v>
      </c>
      <c r="I3574" s="9" t="s">
        <v>22068</v>
      </c>
      <c r="J3574" s="9" t="s">
        <v>22068</v>
      </c>
      <c r="K3574" s="9" t="s">
        <v>22068</v>
      </c>
      <c r="L3574" s="9" t="s">
        <v>22068</v>
      </c>
      <c r="M3574" s="9" t="s">
        <v>22068</v>
      </c>
      <c r="N3574" s="9" t="s">
        <v>22068</v>
      </c>
      <c r="O3574" s="9" t="s">
        <v>22068</v>
      </c>
      <c r="P3574">
        <v>-55</v>
      </c>
      <c r="Q3574" t="s">
        <v>22068</v>
      </c>
      <c r="R3574" t="s">
        <v>22068</v>
      </c>
      <c r="S3574" t="s">
        <v>22068</v>
      </c>
      <c r="T3574" t="s">
        <v>22068</v>
      </c>
      <c r="U3574" t="s">
        <v>22068</v>
      </c>
      <c r="V3574" t="s">
        <v>22068</v>
      </c>
      <c r="W3574" t="s">
        <v>22068</v>
      </c>
      <c r="X3574" t="s">
        <v>22068</v>
      </c>
      <c r="Y3574" t="s">
        <v>22068</v>
      </c>
      <c r="Z3574" t="s">
        <v>22068</v>
      </c>
      <c r="AA3574" t="s">
        <v>17971</v>
      </c>
    </row>
    <row r="3575" spans="1:27" x14ac:dyDescent="0.2">
      <c r="A3575" t="s">
        <v>2527</v>
      </c>
      <c r="B3575" t="s">
        <v>12740</v>
      </c>
      <c r="C3575" s="8" t="s">
        <v>22068</v>
      </c>
      <c r="D3575">
        <v>1</v>
      </c>
      <c r="E3575" s="9">
        <v>19.297090000000001</v>
      </c>
      <c r="F3575" s="9" t="s">
        <v>22068</v>
      </c>
      <c r="G3575" s="9" t="s">
        <v>22068</v>
      </c>
      <c r="H3575" s="9" t="s">
        <v>22068</v>
      </c>
      <c r="I3575" s="9" t="s">
        <v>22068</v>
      </c>
      <c r="J3575" s="9" t="s">
        <v>22068</v>
      </c>
      <c r="K3575" s="9" t="s">
        <v>22068</v>
      </c>
      <c r="L3575" s="9" t="s">
        <v>22068</v>
      </c>
      <c r="M3575" s="9" t="s">
        <v>22068</v>
      </c>
      <c r="N3575" s="9" t="s">
        <v>22068</v>
      </c>
      <c r="O3575" s="9" t="s">
        <v>22068</v>
      </c>
      <c r="P3575">
        <v>-1207</v>
      </c>
      <c r="Q3575" t="s">
        <v>22068</v>
      </c>
      <c r="R3575" t="s">
        <v>22068</v>
      </c>
      <c r="S3575" t="s">
        <v>22068</v>
      </c>
      <c r="T3575" t="s">
        <v>22068</v>
      </c>
      <c r="U3575" t="s">
        <v>22068</v>
      </c>
      <c r="V3575" t="s">
        <v>22068</v>
      </c>
      <c r="W3575" t="s">
        <v>22068</v>
      </c>
      <c r="X3575" t="s">
        <v>22068</v>
      </c>
      <c r="Y3575" t="s">
        <v>22068</v>
      </c>
      <c r="Z3575" t="s">
        <v>22068</v>
      </c>
      <c r="AA3575" t="s">
        <v>17972</v>
      </c>
    </row>
    <row r="3576" spans="1:27" x14ac:dyDescent="0.2">
      <c r="A3576" t="s">
        <v>5736</v>
      </c>
      <c r="B3576" t="s">
        <v>12586</v>
      </c>
      <c r="C3576" s="8" t="s">
        <v>22068</v>
      </c>
      <c r="D3576">
        <v>2</v>
      </c>
      <c r="E3576" s="9">
        <v>19.297090000000001</v>
      </c>
      <c r="F3576" s="9">
        <v>4.3232699999999999</v>
      </c>
      <c r="G3576" s="9" t="s">
        <v>22068</v>
      </c>
      <c r="H3576" s="9" t="s">
        <v>22068</v>
      </c>
      <c r="I3576" s="9" t="s">
        <v>22068</v>
      </c>
      <c r="J3576" s="9" t="s">
        <v>22068</v>
      </c>
      <c r="K3576" s="9" t="s">
        <v>22068</v>
      </c>
      <c r="L3576" s="9" t="s">
        <v>22068</v>
      </c>
      <c r="M3576" s="9" t="s">
        <v>22068</v>
      </c>
      <c r="N3576" s="9" t="s">
        <v>22068</v>
      </c>
      <c r="O3576" s="9" t="s">
        <v>22068</v>
      </c>
      <c r="P3576">
        <v>-183</v>
      </c>
      <c r="Q3576">
        <v>-781</v>
      </c>
      <c r="R3576" t="s">
        <v>22068</v>
      </c>
      <c r="S3576" t="s">
        <v>22068</v>
      </c>
      <c r="T3576" t="s">
        <v>22068</v>
      </c>
      <c r="U3576" t="s">
        <v>22068</v>
      </c>
      <c r="V3576" t="s">
        <v>22068</v>
      </c>
      <c r="W3576" t="s">
        <v>22068</v>
      </c>
      <c r="X3576" t="s">
        <v>22068</v>
      </c>
      <c r="Y3576" t="s">
        <v>22068</v>
      </c>
      <c r="Z3576" t="s">
        <v>22068</v>
      </c>
      <c r="AA3576" t="s">
        <v>17973</v>
      </c>
    </row>
    <row r="3577" spans="1:27" x14ac:dyDescent="0.2">
      <c r="A3577" t="s">
        <v>5737</v>
      </c>
      <c r="B3577" t="s">
        <v>10480</v>
      </c>
      <c r="C3577" s="8">
        <v>21</v>
      </c>
      <c r="D3577">
        <v>2</v>
      </c>
      <c r="E3577" s="9">
        <v>19.297090000000001</v>
      </c>
      <c r="F3577" s="9">
        <v>4.3232699999999999</v>
      </c>
      <c r="G3577" s="9" t="s">
        <v>22068</v>
      </c>
      <c r="H3577" s="9" t="s">
        <v>22068</v>
      </c>
      <c r="I3577" s="9" t="s">
        <v>22068</v>
      </c>
      <c r="J3577" s="9" t="s">
        <v>22068</v>
      </c>
      <c r="K3577" s="9" t="s">
        <v>22068</v>
      </c>
      <c r="L3577" s="9" t="s">
        <v>22068</v>
      </c>
      <c r="M3577" s="9" t="s">
        <v>22068</v>
      </c>
      <c r="N3577" s="9" t="s">
        <v>22068</v>
      </c>
      <c r="O3577" s="9" t="s">
        <v>22068</v>
      </c>
      <c r="P3577">
        <v>-1017</v>
      </c>
      <c r="Q3577">
        <v>-419</v>
      </c>
      <c r="R3577" t="s">
        <v>22068</v>
      </c>
      <c r="S3577" t="s">
        <v>22068</v>
      </c>
      <c r="T3577" t="s">
        <v>22068</v>
      </c>
      <c r="U3577" t="s">
        <v>22068</v>
      </c>
      <c r="V3577" t="s">
        <v>22068</v>
      </c>
      <c r="W3577" t="s">
        <v>22068</v>
      </c>
      <c r="X3577" t="s">
        <v>22068</v>
      </c>
      <c r="Y3577" t="s">
        <v>22068</v>
      </c>
      <c r="Z3577" t="s">
        <v>22068</v>
      </c>
      <c r="AA3577" t="s">
        <v>9825</v>
      </c>
    </row>
    <row r="3578" spans="1:27" x14ac:dyDescent="0.2">
      <c r="A3578" t="s">
        <v>7351</v>
      </c>
      <c r="B3578" t="s">
        <v>10723</v>
      </c>
      <c r="C3578" s="8">
        <v>9</v>
      </c>
      <c r="D3578">
        <v>1</v>
      </c>
      <c r="E3578" s="9">
        <v>19.297090000000001</v>
      </c>
      <c r="F3578" s="9" t="s">
        <v>22068</v>
      </c>
      <c r="G3578" s="9" t="s">
        <v>22068</v>
      </c>
      <c r="H3578" s="9" t="s">
        <v>22068</v>
      </c>
      <c r="I3578" s="9" t="s">
        <v>22068</v>
      </c>
      <c r="J3578" s="9" t="s">
        <v>22068</v>
      </c>
      <c r="K3578" s="9" t="s">
        <v>22068</v>
      </c>
      <c r="L3578" s="9" t="s">
        <v>22068</v>
      </c>
      <c r="M3578" s="9" t="s">
        <v>22068</v>
      </c>
      <c r="N3578" s="9" t="s">
        <v>22068</v>
      </c>
      <c r="O3578" s="9" t="s">
        <v>22068</v>
      </c>
      <c r="P3578">
        <v>-1</v>
      </c>
      <c r="Q3578" t="s">
        <v>22068</v>
      </c>
      <c r="R3578" t="s">
        <v>22068</v>
      </c>
      <c r="S3578" t="s">
        <v>22068</v>
      </c>
      <c r="T3578" t="s">
        <v>22068</v>
      </c>
      <c r="U3578" t="s">
        <v>22068</v>
      </c>
      <c r="V3578" t="s">
        <v>22068</v>
      </c>
      <c r="W3578" t="s">
        <v>22068</v>
      </c>
      <c r="X3578" t="s">
        <v>22068</v>
      </c>
      <c r="Y3578" t="s">
        <v>22068</v>
      </c>
      <c r="Z3578" t="s">
        <v>22068</v>
      </c>
      <c r="AA3578" t="s">
        <v>17974</v>
      </c>
    </row>
    <row r="3579" spans="1:27" x14ac:dyDescent="0.2">
      <c r="A3579" t="s">
        <v>1495</v>
      </c>
      <c r="B3579" t="s">
        <v>8786</v>
      </c>
      <c r="C3579" s="8" t="s">
        <v>22068</v>
      </c>
      <c r="D3579">
        <v>1</v>
      </c>
      <c r="E3579" s="9">
        <v>19.292290000000001</v>
      </c>
      <c r="F3579" s="9" t="s">
        <v>22068</v>
      </c>
      <c r="G3579" s="9" t="s">
        <v>22068</v>
      </c>
      <c r="H3579" s="9" t="s">
        <v>22068</v>
      </c>
      <c r="I3579" s="9" t="s">
        <v>22068</v>
      </c>
      <c r="J3579" s="9" t="s">
        <v>22068</v>
      </c>
      <c r="K3579" s="9" t="s">
        <v>22068</v>
      </c>
      <c r="L3579" s="9" t="s">
        <v>22068</v>
      </c>
      <c r="M3579" s="9" t="s">
        <v>22068</v>
      </c>
      <c r="N3579" s="9" t="s">
        <v>22068</v>
      </c>
      <c r="O3579" s="9" t="s">
        <v>22068</v>
      </c>
      <c r="P3579">
        <v>-294</v>
      </c>
      <c r="Q3579" t="s">
        <v>22068</v>
      </c>
      <c r="R3579" t="s">
        <v>22068</v>
      </c>
      <c r="S3579" t="s">
        <v>22068</v>
      </c>
      <c r="T3579" t="s">
        <v>22068</v>
      </c>
      <c r="U3579" t="s">
        <v>22068</v>
      </c>
      <c r="V3579" t="s">
        <v>22068</v>
      </c>
      <c r="W3579" t="s">
        <v>22068</v>
      </c>
      <c r="X3579" t="s">
        <v>22068</v>
      </c>
      <c r="Y3579" t="s">
        <v>22068</v>
      </c>
      <c r="Z3579" t="s">
        <v>22068</v>
      </c>
      <c r="AA3579" t="s">
        <v>8786</v>
      </c>
    </row>
    <row r="3580" spans="1:27" x14ac:dyDescent="0.2">
      <c r="A3580" t="s">
        <v>3100</v>
      </c>
      <c r="B3580" t="s">
        <v>12742</v>
      </c>
      <c r="C3580" s="8" t="s">
        <v>22068</v>
      </c>
      <c r="D3580">
        <v>1</v>
      </c>
      <c r="E3580" s="9">
        <v>19.267309999999998</v>
      </c>
      <c r="F3580" s="9" t="s">
        <v>22068</v>
      </c>
      <c r="G3580" s="9" t="s">
        <v>22068</v>
      </c>
      <c r="H3580" s="9" t="s">
        <v>22068</v>
      </c>
      <c r="I3580" s="9" t="s">
        <v>22068</v>
      </c>
      <c r="J3580" s="9" t="s">
        <v>22068</v>
      </c>
      <c r="K3580" s="9" t="s">
        <v>22068</v>
      </c>
      <c r="L3580" s="9" t="s">
        <v>22068</v>
      </c>
      <c r="M3580" s="9" t="s">
        <v>22068</v>
      </c>
      <c r="N3580" s="9" t="s">
        <v>22068</v>
      </c>
      <c r="O3580" s="9" t="s">
        <v>22068</v>
      </c>
      <c r="P3580">
        <v>-137</v>
      </c>
      <c r="Q3580" t="s">
        <v>22068</v>
      </c>
      <c r="R3580" t="s">
        <v>22068</v>
      </c>
      <c r="S3580" t="s">
        <v>22068</v>
      </c>
      <c r="T3580" t="s">
        <v>22068</v>
      </c>
      <c r="U3580" t="s">
        <v>22068</v>
      </c>
      <c r="V3580" t="s">
        <v>22068</v>
      </c>
      <c r="W3580" t="s">
        <v>22068</v>
      </c>
      <c r="X3580" t="s">
        <v>22068</v>
      </c>
      <c r="Y3580" t="s">
        <v>22068</v>
      </c>
      <c r="Z3580" t="s">
        <v>22068</v>
      </c>
      <c r="AA3580" t="s">
        <v>17975</v>
      </c>
    </row>
    <row r="3581" spans="1:27" x14ac:dyDescent="0.2">
      <c r="A3581" t="s">
        <v>5999</v>
      </c>
      <c r="B3581" t="s">
        <v>11566</v>
      </c>
      <c r="C3581" s="8" t="s">
        <v>22068</v>
      </c>
      <c r="D3581">
        <v>3</v>
      </c>
      <c r="E3581" s="9">
        <v>19.254539999999999</v>
      </c>
      <c r="F3581" s="9">
        <v>18.228649999999998</v>
      </c>
      <c r="G3581" s="9">
        <v>15.46415</v>
      </c>
      <c r="H3581" s="9" t="s">
        <v>22068</v>
      </c>
      <c r="I3581" s="9" t="s">
        <v>22068</v>
      </c>
      <c r="J3581" s="9" t="s">
        <v>22068</v>
      </c>
      <c r="K3581" s="9" t="s">
        <v>22068</v>
      </c>
      <c r="L3581" s="9" t="s">
        <v>22068</v>
      </c>
      <c r="M3581" s="9" t="s">
        <v>22068</v>
      </c>
      <c r="N3581" s="9" t="s">
        <v>22068</v>
      </c>
      <c r="O3581" s="9" t="s">
        <v>22068</v>
      </c>
      <c r="P3581">
        <v>-2479</v>
      </c>
      <c r="Q3581">
        <v>-4807</v>
      </c>
      <c r="R3581">
        <v>-3877</v>
      </c>
      <c r="S3581" t="s">
        <v>22068</v>
      </c>
      <c r="T3581" t="s">
        <v>22068</v>
      </c>
      <c r="U3581" t="s">
        <v>22068</v>
      </c>
      <c r="V3581" t="s">
        <v>22068</v>
      </c>
      <c r="W3581" t="s">
        <v>22068</v>
      </c>
      <c r="X3581" t="s">
        <v>22068</v>
      </c>
      <c r="Y3581" t="s">
        <v>22068</v>
      </c>
      <c r="Z3581" t="s">
        <v>22068</v>
      </c>
      <c r="AA3581" t="s">
        <v>9896</v>
      </c>
    </row>
    <row r="3582" spans="1:27" x14ac:dyDescent="0.2">
      <c r="A3582" t="s">
        <v>6000</v>
      </c>
      <c r="B3582" t="s">
        <v>12743</v>
      </c>
      <c r="C3582" s="8" t="s">
        <v>22068</v>
      </c>
      <c r="D3582">
        <v>3</v>
      </c>
      <c r="E3582" s="9">
        <v>19.254539999999999</v>
      </c>
      <c r="F3582" s="9">
        <v>18.228649999999998</v>
      </c>
      <c r="G3582" s="9">
        <v>15.46415</v>
      </c>
      <c r="H3582" s="9" t="s">
        <v>22068</v>
      </c>
      <c r="I3582" s="9" t="s">
        <v>22068</v>
      </c>
      <c r="J3582" s="9" t="s">
        <v>22068</v>
      </c>
      <c r="K3582" s="9" t="s">
        <v>22068</v>
      </c>
      <c r="L3582" s="9" t="s">
        <v>22068</v>
      </c>
      <c r="M3582" s="9" t="s">
        <v>22068</v>
      </c>
      <c r="N3582" s="9" t="s">
        <v>22068</v>
      </c>
      <c r="O3582" s="9" t="s">
        <v>22068</v>
      </c>
      <c r="P3582">
        <v>-2618</v>
      </c>
      <c r="Q3582">
        <v>-290</v>
      </c>
      <c r="R3582">
        <v>-1220</v>
      </c>
      <c r="S3582" t="s">
        <v>22068</v>
      </c>
      <c r="T3582" t="s">
        <v>22068</v>
      </c>
      <c r="U3582" t="s">
        <v>22068</v>
      </c>
      <c r="V3582" t="s">
        <v>22068</v>
      </c>
      <c r="W3582" t="s">
        <v>22068</v>
      </c>
      <c r="X3582" t="s">
        <v>22068</v>
      </c>
      <c r="Y3582" t="s">
        <v>22068</v>
      </c>
      <c r="Z3582" t="s">
        <v>22068</v>
      </c>
      <c r="AA3582" t="s">
        <v>9897</v>
      </c>
    </row>
    <row r="3583" spans="1:27" x14ac:dyDescent="0.2">
      <c r="A3583" t="s">
        <v>41</v>
      </c>
      <c r="B3583" t="s">
        <v>10592</v>
      </c>
      <c r="C3583" s="8" t="s">
        <v>22068</v>
      </c>
      <c r="D3583">
        <v>1</v>
      </c>
      <c r="E3583" s="9">
        <v>19.24259</v>
      </c>
      <c r="F3583" s="9" t="s">
        <v>22068</v>
      </c>
      <c r="G3583" s="9" t="s">
        <v>22068</v>
      </c>
      <c r="H3583" s="9" t="s">
        <v>22068</v>
      </c>
      <c r="I3583" s="9" t="s">
        <v>22068</v>
      </c>
      <c r="J3583" s="9" t="s">
        <v>22068</v>
      </c>
      <c r="K3583" s="9" t="s">
        <v>22068</v>
      </c>
      <c r="L3583" s="9" t="s">
        <v>22068</v>
      </c>
      <c r="M3583" s="9" t="s">
        <v>22068</v>
      </c>
      <c r="N3583" s="9" t="s">
        <v>22068</v>
      </c>
      <c r="O3583" s="9" t="s">
        <v>22068</v>
      </c>
      <c r="P3583">
        <v>9</v>
      </c>
      <c r="Q3583" t="s">
        <v>22068</v>
      </c>
      <c r="R3583" t="s">
        <v>22068</v>
      </c>
      <c r="S3583" t="s">
        <v>22068</v>
      </c>
      <c r="T3583" t="s">
        <v>22068</v>
      </c>
      <c r="U3583" t="s">
        <v>22068</v>
      </c>
      <c r="V3583" t="s">
        <v>22068</v>
      </c>
      <c r="W3583" t="s">
        <v>22068</v>
      </c>
      <c r="X3583" t="s">
        <v>22068</v>
      </c>
      <c r="Y3583" t="s">
        <v>22068</v>
      </c>
      <c r="Z3583" t="s">
        <v>22068</v>
      </c>
      <c r="AA3583" t="s">
        <v>17976</v>
      </c>
    </row>
    <row r="3584" spans="1:27" x14ac:dyDescent="0.2">
      <c r="A3584" t="s">
        <v>4324</v>
      </c>
      <c r="B3584" t="s">
        <v>12744</v>
      </c>
      <c r="C3584" s="8">
        <v>19</v>
      </c>
      <c r="D3584">
        <v>1</v>
      </c>
      <c r="E3584" s="9">
        <v>19.24259</v>
      </c>
      <c r="F3584" s="9" t="s">
        <v>22068</v>
      </c>
      <c r="G3584" s="9" t="s">
        <v>22068</v>
      </c>
      <c r="H3584" s="9" t="s">
        <v>22068</v>
      </c>
      <c r="I3584" s="9" t="s">
        <v>22068</v>
      </c>
      <c r="J3584" s="9" t="s">
        <v>22068</v>
      </c>
      <c r="K3584" s="9" t="s">
        <v>22068</v>
      </c>
      <c r="L3584" s="9" t="s">
        <v>22068</v>
      </c>
      <c r="M3584" s="9" t="s">
        <v>22068</v>
      </c>
      <c r="N3584" s="9" t="s">
        <v>22068</v>
      </c>
      <c r="O3584" s="9" t="s">
        <v>22068</v>
      </c>
      <c r="P3584">
        <v>-350</v>
      </c>
      <c r="Q3584" t="s">
        <v>22068</v>
      </c>
      <c r="R3584" t="s">
        <v>22068</v>
      </c>
      <c r="S3584" t="s">
        <v>22068</v>
      </c>
      <c r="T3584" t="s">
        <v>22068</v>
      </c>
      <c r="U3584" t="s">
        <v>22068</v>
      </c>
      <c r="V3584" t="s">
        <v>22068</v>
      </c>
      <c r="W3584" t="s">
        <v>22068</v>
      </c>
      <c r="X3584" t="s">
        <v>22068</v>
      </c>
      <c r="Y3584" t="s">
        <v>22068</v>
      </c>
      <c r="Z3584" t="s">
        <v>22068</v>
      </c>
      <c r="AA3584" t="s">
        <v>17977</v>
      </c>
    </row>
    <row r="3585" spans="1:27" x14ac:dyDescent="0.2">
      <c r="A3585" t="s">
        <v>6367</v>
      </c>
      <c r="B3585" t="s">
        <v>12745</v>
      </c>
      <c r="C3585" s="8">
        <v>4</v>
      </c>
      <c r="D3585">
        <v>2</v>
      </c>
      <c r="E3585" s="9">
        <v>19.242239999999999</v>
      </c>
      <c r="F3585" s="9">
        <v>4.5062899999999999</v>
      </c>
      <c r="G3585" s="9" t="s">
        <v>22068</v>
      </c>
      <c r="H3585" s="9" t="s">
        <v>22068</v>
      </c>
      <c r="I3585" s="9" t="s">
        <v>22068</v>
      </c>
      <c r="J3585" s="9" t="s">
        <v>22068</v>
      </c>
      <c r="K3585" s="9" t="s">
        <v>22068</v>
      </c>
      <c r="L3585" s="9" t="s">
        <v>22068</v>
      </c>
      <c r="M3585" s="9" t="s">
        <v>22068</v>
      </c>
      <c r="N3585" s="9" t="s">
        <v>22068</v>
      </c>
      <c r="O3585" s="9" t="s">
        <v>22068</v>
      </c>
      <c r="P3585">
        <v>-1244</v>
      </c>
      <c r="Q3585">
        <v>-723</v>
      </c>
      <c r="R3585" t="s">
        <v>22068</v>
      </c>
      <c r="S3585" t="s">
        <v>22068</v>
      </c>
      <c r="T3585" t="s">
        <v>22068</v>
      </c>
      <c r="U3585" t="s">
        <v>22068</v>
      </c>
      <c r="V3585" t="s">
        <v>22068</v>
      </c>
      <c r="W3585" t="s">
        <v>22068</v>
      </c>
      <c r="X3585" t="s">
        <v>22068</v>
      </c>
      <c r="Y3585" t="s">
        <v>22068</v>
      </c>
      <c r="Z3585" t="s">
        <v>22068</v>
      </c>
      <c r="AA3585" t="s">
        <v>17978</v>
      </c>
    </row>
    <row r="3586" spans="1:27" x14ac:dyDescent="0.2">
      <c r="A3586" t="s">
        <v>1998</v>
      </c>
      <c r="B3586" t="s">
        <v>12746</v>
      </c>
      <c r="C3586" s="8" t="s">
        <v>22068</v>
      </c>
      <c r="D3586">
        <v>2</v>
      </c>
      <c r="E3586" s="9">
        <v>19.235710000000001</v>
      </c>
      <c r="F3586" s="9">
        <v>8.7298500000000008</v>
      </c>
      <c r="G3586" s="9" t="s">
        <v>22068</v>
      </c>
      <c r="H3586" s="9" t="s">
        <v>22068</v>
      </c>
      <c r="I3586" s="9" t="s">
        <v>22068</v>
      </c>
      <c r="J3586" s="9" t="s">
        <v>22068</v>
      </c>
      <c r="K3586" s="9" t="s">
        <v>22068</v>
      </c>
      <c r="L3586" s="9" t="s">
        <v>22068</v>
      </c>
      <c r="M3586" s="9" t="s">
        <v>22068</v>
      </c>
      <c r="N3586" s="9" t="s">
        <v>22068</v>
      </c>
      <c r="O3586" s="9" t="s">
        <v>22068</v>
      </c>
      <c r="P3586">
        <v>-606</v>
      </c>
      <c r="Q3586">
        <v>-126</v>
      </c>
      <c r="R3586" t="s">
        <v>22068</v>
      </c>
      <c r="S3586" t="s">
        <v>22068</v>
      </c>
      <c r="T3586" t="s">
        <v>22068</v>
      </c>
      <c r="U3586" t="s">
        <v>22068</v>
      </c>
      <c r="V3586" t="s">
        <v>22068</v>
      </c>
      <c r="W3586" t="s">
        <v>22068</v>
      </c>
      <c r="X3586" t="s">
        <v>22068</v>
      </c>
      <c r="Y3586" t="s">
        <v>22068</v>
      </c>
      <c r="Z3586" t="s">
        <v>22068</v>
      </c>
      <c r="AA3586" t="s">
        <v>17979</v>
      </c>
    </row>
    <row r="3587" spans="1:27" x14ac:dyDescent="0.2">
      <c r="A3587" t="s">
        <v>1999</v>
      </c>
      <c r="B3587" t="s">
        <v>12747</v>
      </c>
      <c r="C3587" s="8" t="s">
        <v>22068</v>
      </c>
      <c r="D3587">
        <v>2</v>
      </c>
      <c r="E3587" s="9">
        <v>19.235710000000001</v>
      </c>
      <c r="F3587" s="9">
        <v>8.7298500000000008</v>
      </c>
      <c r="G3587" s="9" t="s">
        <v>22068</v>
      </c>
      <c r="H3587" s="9" t="s">
        <v>22068</v>
      </c>
      <c r="I3587" s="9" t="s">
        <v>22068</v>
      </c>
      <c r="J3587" s="9" t="s">
        <v>22068</v>
      </c>
      <c r="K3587" s="9" t="s">
        <v>22068</v>
      </c>
      <c r="L3587" s="9" t="s">
        <v>22068</v>
      </c>
      <c r="M3587" s="9" t="s">
        <v>22068</v>
      </c>
      <c r="N3587" s="9" t="s">
        <v>22068</v>
      </c>
      <c r="O3587" s="9" t="s">
        <v>22068</v>
      </c>
      <c r="P3587">
        <v>-359</v>
      </c>
      <c r="Q3587">
        <v>-839</v>
      </c>
      <c r="R3587" t="s">
        <v>22068</v>
      </c>
      <c r="S3587" t="s">
        <v>22068</v>
      </c>
      <c r="T3587" t="s">
        <v>22068</v>
      </c>
      <c r="U3587" t="s">
        <v>22068</v>
      </c>
      <c r="V3587" t="s">
        <v>22068</v>
      </c>
      <c r="W3587" t="s">
        <v>22068</v>
      </c>
      <c r="X3587" t="s">
        <v>22068</v>
      </c>
      <c r="Y3587" t="s">
        <v>22068</v>
      </c>
      <c r="Z3587" t="s">
        <v>22068</v>
      </c>
      <c r="AA3587" t="s">
        <v>8913</v>
      </c>
    </row>
    <row r="3588" spans="1:27" x14ac:dyDescent="0.2">
      <c r="A3588" t="s">
        <v>4701</v>
      </c>
      <c r="B3588" t="s">
        <v>10479</v>
      </c>
      <c r="C3588" s="8">
        <v>0</v>
      </c>
      <c r="D3588">
        <v>2</v>
      </c>
      <c r="E3588" s="9">
        <v>19.21668</v>
      </c>
      <c r="F3588" s="9">
        <v>5.7473000000000001</v>
      </c>
      <c r="G3588" s="9" t="s">
        <v>22068</v>
      </c>
      <c r="H3588" s="9" t="s">
        <v>22068</v>
      </c>
      <c r="I3588" s="9" t="s">
        <v>22068</v>
      </c>
      <c r="J3588" s="9" t="s">
        <v>22068</v>
      </c>
      <c r="K3588" s="9" t="s">
        <v>22068</v>
      </c>
      <c r="L3588" s="9" t="s">
        <v>22068</v>
      </c>
      <c r="M3588" s="9" t="s">
        <v>22068</v>
      </c>
      <c r="N3588" s="9" t="s">
        <v>22068</v>
      </c>
      <c r="O3588" s="9" t="s">
        <v>22068</v>
      </c>
      <c r="P3588">
        <v>-73</v>
      </c>
      <c r="Q3588">
        <v>-1749</v>
      </c>
      <c r="R3588" t="s">
        <v>22068</v>
      </c>
      <c r="S3588" t="s">
        <v>22068</v>
      </c>
      <c r="T3588" t="s">
        <v>22068</v>
      </c>
      <c r="U3588" t="s">
        <v>22068</v>
      </c>
      <c r="V3588" t="s">
        <v>22068</v>
      </c>
      <c r="W3588" t="s">
        <v>22068</v>
      </c>
      <c r="X3588" t="s">
        <v>22068</v>
      </c>
      <c r="Y3588" t="s">
        <v>22068</v>
      </c>
      <c r="Z3588" t="s">
        <v>22068</v>
      </c>
      <c r="AA3588" t="s">
        <v>17980</v>
      </c>
    </row>
    <row r="3589" spans="1:27" x14ac:dyDescent="0.2">
      <c r="A3589" t="s">
        <v>5000</v>
      </c>
      <c r="B3589" t="s">
        <v>10838</v>
      </c>
      <c r="C3589" s="8" t="s">
        <v>22068</v>
      </c>
      <c r="D3589">
        <v>1</v>
      </c>
      <c r="E3589" s="9">
        <v>19.193809999999999</v>
      </c>
      <c r="F3589" s="9" t="s">
        <v>22068</v>
      </c>
      <c r="G3589" s="9" t="s">
        <v>22068</v>
      </c>
      <c r="H3589" s="9" t="s">
        <v>22068</v>
      </c>
      <c r="I3589" s="9" t="s">
        <v>22068</v>
      </c>
      <c r="J3589" s="9" t="s">
        <v>22068</v>
      </c>
      <c r="K3589" s="9" t="s">
        <v>22068</v>
      </c>
      <c r="L3589" s="9" t="s">
        <v>22068</v>
      </c>
      <c r="M3589" s="9" t="s">
        <v>22068</v>
      </c>
      <c r="N3589" s="9" t="s">
        <v>22068</v>
      </c>
      <c r="O3589" s="9" t="s">
        <v>22068</v>
      </c>
      <c r="P3589">
        <v>-535</v>
      </c>
      <c r="Q3589" t="s">
        <v>22068</v>
      </c>
      <c r="R3589" t="s">
        <v>22068</v>
      </c>
      <c r="S3589" t="s">
        <v>22068</v>
      </c>
      <c r="T3589" t="s">
        <v>22068</v>
      </c>
      <c r="U3589" t="s">
        <v>22068</v>
      </c>
      <c r="V3589" t="s">
        <v>22068</v>
      </c>
      <c r="W3589" t="s">
        <v>22068</v>
      </c>
      <c r="X3589" t="s">
        <v>22068</v>
      </c>
      <c r="Y3589" t="s">
        <v>22068</v>
      </c>
      <c r="Z3589" t="s">
        <v>22068</v>
      </c>
      <c r="AA3589" t="s">
        <v>17981</v>
      </c>
    </row>
    <row r="3590" spans="1:27" x14ac:dyDescent="0.2">
      <c r="A3590" t="s">
        <v>5038</v>
      </c>
      <c r="B3590" t="s">
        <v>12748</v>
      </c>
      <c r="C3590" s="8" t="s">
        <v>22068</v>
      </c>
      <c r="D3590">
        <v>1</v>
      </c>
      <c r="E3590" s="9">
        <v>19.154900000000001</v>
      </c>
      <c r="F3590" s="9" t="s">
        <v>22068</v>
      </c>
      <c r="G3590" s="9" t="s">
        <v>22068</v>
      </c>
      <c r="H3590" s="9" t="s">
        <v>22068</v>
      </c>
      <c r="I3590" s="9" t="s">
        <v>22068</v>
      </c>
      <c r="J3590" s="9" t="s">
        <v>22068</v>
      </c>
      <c r="K3590" s="9" t="s">
        <v>22068</v>
      </c>
      <c r="L3590" s="9" t="s">
        <v>22068</v>
      </c>
      <c r="M3590" s="9" t="s">
        <v>22068</v>
      </c>
      <c r="N3590" s="9" t="s">
        <v>22068</v>
      </c>
      <c r="O3590" s="9" t="s">
        <v>22068</v>
      </c>
      <c r="P3590">
        <v>-126</v>
      </c>
      <c r="Q3590" t="s">
        <v>22068</v>
      </c>
      <c r="R3590" t="s">
        <v>22068</v>
      </c>
      <c r="S3590" t="s">
        <v>22068</v>
      </c>
      <c r="T3590" t="s">
        <v>22068</v>
      </c>
      <c r="U3590" t="s">
        <v>22068</v>
      </c>
      <c r="V3590" t="s">
        <v>22068</v>
      </c>
      <c r="W3590" t="s">
        <v>22068</v>
      </c>
      <c r="X3590" t="s">
        <v>22068</v>
      </c>
      <c r="Y3590" t="s">
        <v>22068</v>
      </c>
      <c r="Z3590" t="s">
        <v>22068</v>
      </c>
      <c r="AA3590" t="s">
        <v>17982</v>
      </c>
    </row>
    <row r="3591" spans="1:27" x14ac:dyDescent="0.2">
      <c r="A3591" t="s">
        <v>7566</v>
      </c>
      <c r="B3591" t="s">
        <v>12750</v>
      </c>
      <c r="C3591" s="8">
        <v>2</v>
      </c>
      <c r="D3591">
        <v>2</v>
      </c>
      <c r="E3591" s="9">
        <v>19.148540000000001</v>
      </c>
      <c r="F3591" s="9">
        <v>4.5979000000000001</v>
      </c>
      <c r="G3591" s="9" t="s">
        <v>22068</v>
      </c>
      <c r="H3591" s="9" t="s">
        <v>22068</v>
      </c>
      <c r="I3591" s="9" t="s">
        <v>22068</v>
      </c>
      <c r="J3591" s="9" t="s">
        <v>22068</v>
      </c>
      <c r="K3591" s="9" t="s">
        <v>22068</v>
      </c>
      <c r="L3591" s="9" t="s">
        <v>22068</v>
      </c>
      <c r="M3591" s="9" t="s">
        <v>22068</v>
      </c>
      <c r="N3591" s="9" t="s">
        <v>22068</v>
      </c>
      <c r="O3591" s="9" t="s">
        <v>22068</v>
      </c>
      <c r="P3591">
        <v>-3401</v>
      </c>
      <c r="Q3591">
        <v>2</v>
      </c>
      <c r="R3591" t="s">
        <v>22068</v>
      </c>
      <c r="S3591" t="s">
        <v>22068</v>
      </c>
      <c r="T3591" t="s">
        <v>22068</v>
      </c>
      <c r="U3591" t="s">
        <v>22068</v>
      </c>
      <c r="V3591" t="s">
        <v>22068</v>
      </c>
      <c r="W3591" t="s">
        <v>22068</v>
      </c>
      <c r="X3591" t="s">
        <v>22068</v>
      </c>
      <c r="Y3591" t="s">
        <v>22068</v>
      </c>
      <c r="Z3591" t="s">
        <v>22068</v>
      </c>
      <c r="AA3591" t="s">
        <v>17983</v>
      </c>
    </row>
    <row r="3592" spans="1:27" x14ac:dyDescent="0.2">
      <c r="A3592" t="s">
        <v>7567</v>
      </c>
      <c r="B3592" t="s">
        <v>12749</v>
      </c>
      <c r="C3592" s="8" t="s">
        <v>22068</v>
      </c>
      <c r="D3592">
        <v>1</v>
      </c>
      <c r="E3592" s="9">
        <v>19.148540000000001</v>
      </c>
      <c r="F3592" s="9" t="s">
        <v>22068</v>
      </c>
      <c r="G3592" s="9" t="s">
        <v>22068</v>
      </c>
      <c r="H3592" s="9" t="s">
        <v>22068</v>
      </c>
      <c r="I3592" s="9" t="s">
        <v>22068</v>
      </c>
      <c r="J3592" s="9" t="s">
        <v>22068</v>
      </c>
      <c r="K3592" s="9" t="s">
        <v>22068</v>
      </c>
      <c r="L3592" s="9" t="s">
        <v>22068</v>
      </c>
      <c r="M3592" s="9" t="s">
        <v>22068</v>
      </c>
      <c r="N3592" s="9" t="s">
        <v>22068</v>
      </c>
      <c r="O3592" s="9" t="s">
        <v>22068</v>
      </c>
      <c r="P3592">
        <v>-737</v>
      </c>
      <c r="Q3592" t="s">
        <v>22068</v>
      </c>
      <c r="R3592" t="s">
        <v>22068</v>
      </c>
      <c r="S3592" t="s">
        <v>22068</v>
      </c>
      <c r="T3592" t="s">
        <v>22068</v>
      </c>
      <c r="U3592" t="s">
        <v>22068</v>
      </c>
      <c r="V3592" t="s">
        <v>22068</v>
      </c>
      <c r="W3592" t="s">
        <v>22068</v>
      </c>
      <c r="X3592" t="s">
        <v>22068</v>
      </c>
      <c r="Y3592" t="s">
        <v>22068</v>
      </c>
      <c r="Z3592" t="s">
        <v>22068</v>
      </c>
      <c r="AA3592" t="s">
        <v>9992</v>
      </c>
    </row>
    <row r="3593" spans="1:27" x14ac:dyDescent="0.2">
      <c r="A3593" t="s">
        <v>4518</v>
      </c>
      <c r="B3593" t="s">
        <v>12751</v>
      </c>
      <c r="C3593" s="8">
        <v>3</v>
      </c>
      <c r="D3593">
        <v>3</v>
      </c>
      <c r="E3593" s="9">
        <v>19.114750000000001</v>
      </c>
      <c r="F3593" s="9">
        <v>5.3560600000000003</v>
      </c>
      <c r="G3593" s="9">
        <v>3.8348599999999999</v>
      </c>
      <c r="H3593" s="9" t="s">
        <v>22068</v>
      </c>
      <c r="I3593" s="9" t="s">
        <v>22068</v>
      </c>
      <c r="J3593" s="9" t="s">
        <v>22068</v>
      </c>
      <c r="K3593" s="9" t="s">
        <v>22068</v>
      </c>
      <c r="L3593" s="9" t="s">
        <v>22068</v>
      </c>
      <c r="M3593" s="9" t="s">
        <v>22068</v>
      </c>
      <c r="N3593" s="9" t="s">
        <v>22068</v>
      </c>
      <c r="O3593" s="9" t="s">
        <v>22068</v>
      </c>
      <c r="P3593">
        <v>-1028</v>
      </c>
      <c r="Q3593">
        <v>-426</v>
      </c>
      <c r="R3593">
        <v>-146</v>
      </c>
      <c r="S3593" t="s">
        <v>22068</v>
      </c>
      <c r="T3593" t="s">
        <v>22068</v>
      </c>
      <c r="U3593" t="s">
        <v>22068</v>
      </c>
      <c r="V3593" t="s">
        <v>22068</v>
      </c>
      <c r="W3593" t="s">
        <v>22068</v>
      </c>
      <c r="X3593" t="s">
        <v>22068</v>
      </c>
      <c r="Y3593" t="s">
        <v>22068</v>
      </c>
      <c r="Z3593" t="s">
        <v>22068</v>
      </c>
      <c r="AA3593" t="s">
        <v>17984</v>
      </c>
    </row>
    <row r="3594" spans="1:27" x14ac:dyDescent="0.2">
      <c r="A3594" t="s">
        <v>7209</v>
      </c>
      <c r="B3594" t="s">
        <v>10793</v>
      </c>
      <c r="C3594" s="8" t="s">
        <v>22068</v>
      </c>
      <c r="D3594">
        <v>2</v>
      </c>
      <c r="E3594" s="9">
        <v>19.114750000000001</v>
      </c>
      <c r="F3594" s="9">
        <v>9.6777300000000004</v>
      </c>
      <c r="G3594" s="9" t="s">
        <v>22068</v>
      </c>
      <c r="H3594" s="9" t="s">
        <v>22068</v>
      </c>
      <c r="I3594" s="9" t="s">
        <v>22068</v>
      </c>
      <c r="J3594" s="9" t="s">
        <v>22068</v>
      </c>
      <c r="K3594" s="9" t="s">
        <v>22068</v>
      </c>
      <c r="L3594" s="9" t="s">
        <v>22068</v>
      </c>
      <c r="M3594" s="9" t="s">
        <v>22068</v>
      </c>
      <c r="N3594" s="9" t="s">
        <v>22068</v>
      </c>
      <c r="O3594" s="9" t="s">
        <v>22068</v>
      </c>
      <c r="P3594">
        <v>-4053</v>
      </c>
      <c r="Q3594">
        <v>-2183</v>
      </c>
      <c r="R3594" t="s">
        <v>22068</v>
      </c>
      <c r="S3594" t="s">
        <v>22068</v>
      </c>
      <c r="T3594" t="s">
        <v>22068</v>
      </c>
      <c r="U3594" t="s">
        <v>22068</v>
      </c>
      <c r="V3594" t="s">
        <v>22068</v>
      </c>
      <c r="W3594" t="s">
        <v>22068</v>
      </c>
      <c r="X3594" t="s">
        <v>22068</v>
      </c>
      <c r="Y3594" t="s">
        <v>22068</v>
      </c>
      <c r="Z3594" t="s">
        <v>22068</v>
      </c>
      <c r="AA3594" t="s">
        <v>17985</v>
      </c>
    </row>
    <row r="3595" spans="1:27" x14ac:dyDescent="0.2">
      <c r="A3595" t="s">
        <v>3542</v>
      </c>
      <c r="B3595" t="s">
        <v>12752</v>
      </c>
      <c r="C3595" s="8">
        <v>12</v>
      </c>
      <c r="D3595">
        <v>1</v>
      </c>
      <c r="E3595" s="9">
        <v>19.110849999999999</v>
      </c>
      <c r="F3595" s="9" t="s">
        <v>22068</v>
      </c>
      <c r="G3595" s="9" t="s">
        <v>22068</v>
      </c>
      <c r="H3595" s="9" t="s">
        <v>22068</v>
      </c>
      <c r="I3595" s="9" t="s">
        <v>22068</v>
      </c>
      <c r="J3595" s="9" t="s">
        <v>22068</v>
      </c>
      <c r="K3595" s="9" t="s">
        <v>22068</v>
      </c>
      <c r="L3595" s="9" t="s">
        <v>22068</v>
      </c>
      <c r="M3595" s="9" t="s">
        <v>22068</v>
      </c>
      <c r="N3595" s="9" t="s">
        <v>22068</v>
      </c>
      <c r="O3595" s="9" t="s">
        <v>22068</v>
      </c>
      <c r="P3595">
        <v>-991</v>
      </c>
      <c r="Q3595" t="s">
        <v>22068</v>
      </c>
      <c r="R3595" t="s">
        <v>22068</v>
      </c>
      <c r="S3595" t="s">
        <v>22068</v>
      </c>
      <c r="T3595" t="s">
        <v>22068</v>
      </c>
      <c r="U3595" t="s">
        <v>22068</v>
      </c>
      <c r="V3595" t="s">
        <v>22068</v>
      </c>
      <c r="W3595" t="s">
        <v>22068</v>
      </c>
      <c r="X3595" t="s">
        <v>22068</v>
      </c>
      <c r="Y3595" t="s">
        <v>22068</v>
      </c>
      <c r="Z3595" t="s">
        <v>22068</v>
      </c>
      <c r="AA3595" t="s">
        <v>17986</v>
      </c>
    </row>
    <row r="3596" spans="1:27" x14ac:dyDescent="0.2">
      <c r="A3596" t="s">
        <v>3018</v>
      </c>
      <c r="B3596" t="s">
        <v>10760</v>
      </c>
      <c r="C3596" s="8" t="s">
        <v>22068</v>
      </c>
      <c r="D3596">
        <v>1</v>
      </c>
      <c r="E3596" s="9">
        <v>19.10895</v>
      </c>
      <c r="F3596" s="9" t="s">
        <v>22068</v>
      </c>
      <c r="G3596" s="9" t="s">
        <v>22068</v>
      </c>
      <c r="H3596" s="9" t="s">
        <v>22068</v>
      </c>
      <c r="I3596" s="9" t="s">
        <v>22068</v>
      </c>
      <c r="J3596" s="9" t="s">
        <v>22068</v>
      </c>
      <c r="K3596" s="9" t="s">
        <v>22068</v>
      </c>
      <c r="L3596" s="9" t="s">
        <v>22068</v>
      </c>
      <c r="M3596" s="9" t="s">
        <v>22068</v>
      </c>
      <c r="N3596" s="9" t="s">
        <v>22068</v>
      </c>
      <c r="O3596" s="9" t="s">
        <v>22068</v>
      </c>
      <c r="P3596">
        <v>211</v>
      </c>
      <c r="Q3596" t="s">
        <v>22068</v>
      </c>
      <c r="R3596" t="s">
        <v>22068</v>
      </c>
      <c r="S3596" t="s">
        <v>22068</v>
      </c>
      <c r="T3596" t="s">
        <v>22068</v>
      </c>
      <c r="U3596" t="s">
        <v>22068</v>
      </c>
      <c r="V3596" t="s">
        <v>22068</v>
      </c>
      <c r="W3596" t="s">
        <v>22068</v>
      </c>
      <c r="X3596" t="s">
        <v>22068</v>
      </c>
      <c r="Y3596" t="s">
        <v>22068</v>
      </c>
      <c r="Z3596" t="s">
        <v>22068</v>
      </c>
      <c r="AA3596" t="s">
        <v>17987</v>
      </c>
    </row>
    <row r="3597" spans="1:27" x14ac:dyDescent="0.2">
      <c r="A3597" t="s">
        <v>2772</v>
      </c>
      <c r="B3597" t="s">
        <v>12753</v>
      </c>
      <c r="C3597" s="8" t="s">
        <v>22068</v>
      </c>
      <c r="D3597">
        <v>3</v>
      </c>
      <c r="E3597" s="9">
        <v>19.10838</v>
      </c>
      <c r="F3597" s="9">
        <v>9.6122800000000002</v>
      </c>
      <c r="G3597" s="9">
        <v>3.78213</v>
      </c>
      <c r="H3597" s="9" t="s">
        <v>22068</v>
      </c>
      <c r="I3597" s="9" t="s">
        <v>22068</v>
      </c>
      <c r="J3597" s="9" t="s">
        <v>22068</v>
      </c>
      <c r="K3597" s="9" t="s">
        <v>22068</v>
      </c>
      <c r="L3597" s="9" t="s">
        <v>22068</v>
      </c>
      <c r="M3597" s="9" t="s">
        <v>22068</v>
      </c>
      <c r="N3597" s="9" t="s">
        <v>22068</v>
      </c>
      <c r="O3597" s="9" t="s">
        <v>22068</v>
      </c>
      <c r="P3597">
        <v>-3803</v>
      </c>
      <c r="Q3597">
        <v>-3461</v>
      </c>
      <c r="R3597">
        <v>-895</v>
      </c>
      <c r="S3597" t="s">
        <v>22068</v>
      </c>
      <c r="T3597" t="s">
        <v>22068</v>
      </c>
      <c r="U3597" t="s">
        <v>22068</v>
      </c>
      <c r="V3597" t="s">
        <v>22068</v>
      </c>
      <c r="W3597" t="s">
        <v>22068</v>
      </c>
      <c r="X3597" t="s">
        <v>22068</v>
      </c>
      <c r="Y3597" t="s">
        <v>22068</v>
      </c>
      <c r="Z3597" t="s">
        <v>22068</v>
      </c>
      <c r="AA3597" t="s">
        <v>9095</v>
      </c>
    </row>
    <row r="3598" spans="1:27" x14ac:dyDescent="0.2">
      <c r="A3598" t="s">
        <v>2773</v>
      </c>
      <c r="B3598" t="s">
        <v>12754</v>
      </c>
      <c r="C3598" s="8" t="s">
        <v>22068</v>
      </c>
      <c r="D3598">
        <v>3</v>
      </c>
      <c r="E3598" s="9">
        <v>19.10838</v>
      </c>
      <c r="F3598" s="9">
        <v>9.6122800000000002</v>
      </c>
      <c r="G3598" s="9">
        <v>3.78213</v>
      </c>
      <c r="H3598" s="9" t="s">
        <v>22068</v>
      </c>
      <c r="I3598" s="9" t="s">
        <v>22068</v>
      </c>
      <c r="J3598" s="9" t="s">
        <v>22068</v>
      </c>
      <c r="K3598" s="9" t="s">
        <v>22068</v>
      </c>
      <c r="L3598" s="9" t="s">
        <v>22068</v>
      </c>
      <c r="M3598" s="9" t="s">
        <v>22068</v>
      </c>
      <c r="N3598" s="9" t="s">
        <v>22068</v>
      </c>
      <c r="O3598" s="9" t="s">
        <v>22068</v>
      </c>
      <c r="P3598">
        <v>-85</v>
      </c>
      <c r="Q3598">
        <v>-427</v>
      </c>
      <c r="R3598">
        <v>-2993</v>
      </c>
      <c r="S3598" t="s">
        <v>22068</v>
      </c>
      <c r="T3598" t="s">
        <v>22068</v>
      </c>
      <c r="U3598" t="s">
        <v>22068</v>
      </c>
      <c r="V3598" t="s">
        <v>22068</v>
      </c>
      <c r="W3598" t="s">
        <v>22068</v>
      </c>
      <c r="X3598" t="s">
        <v>22068</v>
      </c>
      <c r="Y3598" t="s">
        <v>22068</v>
      </c>
      <c r="Z3598" t="s">
        <v>22068</v>
      </c>
      <c r="AA3598" t="s">
        <v>17988</v>
      </c>
    </row>
    <row r="3599" spans="1:27" x14ac:dyDescent="0.2">
      <c r="A3599" t="s">
        <v>4757</v>
      </c>
      <c r="B3599" t="s">
        <v>11605</v>
      </c>
      <c r="C3599" s="8" t="s">
        <v>22068</v>
      </c>
      <c r="D3599">
        <v>1</v>
      </c>
      <c r="E3599" s="9">
        <v>19.10838</v>
      </c>
      <c r="F3599" s="9" t="s">
        <v>22068</v>
      </c>
      <c r="G3599" s="9" t="s">
        <v>22068</v>
      </c>
      <c r="H3599" s="9" t="s">
        <v>22068</v>
      </c>
      <c r="I3599" s="9" t="s">
        <v>22068</v>
      </c>
      <c r="J3599" s="9" t="s">
        <v>22068</v>
      </c>
      <c r="K3599" s="9" t="s">
        <v>22068</v>
      </c>
      <c r="L3599" s="9" t="s">
        <v>22068</v>
      </c>
      <c r="M3599" s="9" t="s">
        <v>22068</v>
      </c>
      <c r="N3599" s="9" t="s">
        <v>22068</v>
      </c>
      <c r="O3599" s="9" t="s">
        <v>22068</v>
      </c>
      <c r="P3599">
        <v>-143</v>
      </c>
      <c r="Q3599" t="s">
        <v>22068</v>
      </c>
      <c r="R3599" t="s">
        <v>22068</v>
      </c>
      <c r="S3599" t="s">
        <v>22068</v>
      </c>
      <c r="T3599" t="s">
        <v>22068</v>
      </c>
      <c r="U3599" t="s">
        <v>22068</v>
      </c>
      <c r="V3599" t="s">
        <v>22068</v>
      </c>
      <c r="W3599" t="s">
        <v>22068</v>
      </c>
      <c r="X3599" t="s">
        <v>22068</v>
      </c>
      <c r="Y3599" t="s">
        <v>22068</v>
      </c>
      <c r="Z3599" t="s">
        <v>22068</v>
      </c>
      <c r="AA3599" t="s">
        <v>17989</v>
      </c>
    </row>
    <row r="3600" spans="1:27" x14ac:dyDescent="0.2">
      <c r="A3600" t="s">
        <v>7980</v>
      </c>
      <c r="B3600" t="s">
        <v>12755</v>
      </c>
      <c r="C3600" s="8" t="s">
        <v>22068</v>
      </c>
      <c r="D3600">
        <v>1</v>
      </c>
      <c r="E3600" s="9">
        <v>19.077210000000001</v>
      </c>
      <c r="F3600" s="9" t="s">
        <v>22068</v>
      </c>
      <c r="G3600" s="9" t="s">
        <v>22068</v>
      </c>
      <c r="H3600" s="9" t="s">
        <v>22068</v>
      </c>
      <c r="I3600" s="9" t="s">
        <v>22068</v>
      </c>
      <c r="J3600" s="9" t="s">
        <v>22068</v>
      </c>
      <c r="K3600" s="9" t="s">
        <v>22068</v>
      </c>
      <c r="L3600" s="9" t="s">
        <v>22068</v>
      </c>
      <c r="M3600" s="9" t="s">
        <v>22068</v>
      </c>
      <c r="N3600" s="9" t="s">
        <v>22068</v>
      </c>
      <c r="O3600" s="9" t="s">
        <v>22068</v>
      </c>
      <c r="P3600">
        <v>-171</v>
      </c>
      <c r="Q3600" t="s">
        <v>22068</v>
      </c>
      <c r="R3600" t="s">
        <v>22068</v>
      </c>
      <c r="S3600" t="s">
        <v>22068</v>
      </c>
      <c r="T3600" t="s">
        <v>22068</v>
      </c>
      <c r="U3600" t="s">
        <v>22068</v>
      </c>
      <c r="V3600" t="s">
        <v>22068</v>
      </c>
      <c r="W3600" t="s">
        <v>22068</v>
      </c>
      <c r="X3600" t="s">
        <v>22068</v>
      </c>
      <c r="Y3600" t="s">
        <v>22068</v>
      </c>
      <c r="Z3600" t="s">
        <v>22068</v>
      </c>
      <c r="AA3600" t="s">
        <v>17990</v>
      </c>
    </row>
    <row r="3601" spans="1:27" x14ac:dyDescent="0.2">
      <c r="A3601" t="s">
        <v>1237</v>
      </c>
      <c r="B3601" t="s">
        <v>12756</v>
      </c>
      <c r="C3601" s="8" t="s">
        <v>22068</v>
      </c>
      <c r="D3601">
        <v>2</v>
      </c>
      <c r="E3601" s="9">
        <v>19.052630000000001</v>
      </c>
      <c r="F3601" s="9">
        <v>5.0991499999999998</v>
      </c>
      <c r="G3601" s="9" t="s">
        <v>22068</v>
      </c>
      <c r="H3601" s="9" t="s">
        <v>22068</v>
      </c>
      <c r="I3601" s="9" t="s">
        <v>22068</v>
      </c>
      <c r="J3601" s="9" t="s">
        <v>22068</v>
      </c>
      <c r="K3601" s="9" t="s">
        <v>22068</v>
      </c>
      <c r="L3601" s="9" t="s">
        <v>22068</v>
      </c>
      <c r="M3601" s="9" t="s">
        <v>22068</v>
      </c>
      <c r="N3601" s="9" t="s">
        <v>22068</v>
      </c>
      <c r="O3601" s="9" t="s">
        <v>22068</v>
      </c>
      <c r="P3601">
        <v>-445</v>
      </c>
      <c r="Q3601">
        <v>-738</v>
      </c>
      <c r="R3601" t="s">
        <v>22068</v>
      </c>
      <c r="S3601" t="s">
        <v>22068</v>
      </c>
      <c r="T3601" t="s">
        <v>22068</v>
      </c>
      <c r="U3601" t="s">
        <v>22068</v>
      </c>
      <c r="V3601" t="s">
        <v>22068</v>
      </c>
      <c r="W3601" t="s">
        <v>22068</v>
      </c>
      <c r="X3601" t="s">
        <v>22068</v>
      </c>
      <c r="Y3601" t="s">
        <v>22068</v>
      </c>
      <c r="Z3601" t="s">
        <v>22068</v>
      </c>
      <c r="AA3601" t="s">
        <v>17991</v>
      </c>
    </row>
    <row r="3602" spans="1:27" x14ac:dyDescent="0.2">
      <c r="A3602" t="s">
        <v>2948</v>
      </c>
      <c r="B3602" t="s">
        <v>12315</v>
      </c>
      <c r="C3602" s="8" t="s">
        <v>22068</v>
      </c>
      <c r="D3602">
        <v>3</v>
      </c>
      <c r="E3602" s="9">
        <v>19.02675</v>
      </c>
      <c r="F3602" s="9">
        <v>3.47959</v>
      </c>
      <c r="G3602" s="9">
        <v>2.86259</v>
      </c>
      <c r="H3602" s="9" t="s">
        <v>22068</v>
      </c>
      <c r="I3602" s="9" t="s">
        <v>22068</v>
      </c>
      <c r="J3602" s="9" t="s">
        <v>22068</v>
      </c>
      <c r="K3602" s="9" t="s">
        <v>22068</v>
      </c>
      <c r="L3602" s="9" t="s">
        <v>22068</v>
      </c>
      <c r="M3602" s="9" t="s">
        <v>22068</v>
      </c>
      <c r="N3602" s="9" t="s">
        <v>22068</v>
      </c>
      <c r="O3602" s="9" t="s">
        <v>22068</v>
      </c>
      <c r="P3602">
        <v>-646</v>
      </c>
      <c r="Q3602">
        <v>-1523</v>
      </c>
      <c r="R3602">
        <v>-1110</v>
      </c>
      <c r="S3602" t="s">
        <v>22068</v>
      </c>
      <c r="T3602" t="s">
        <v>22068</v>
      </c>
      <c r="U3602" t="s">
        <v>22068</v>
      </c>
      <c r="V3602" t="s">
        <v>22068</v>
      </c>
      <c r="W3602" t="s">
        <v>22068</v>
      </c>
      <c r="X3602" t="s">
        <v>22068</v>
      </c>
      <c r="Y3602" t="s">
        <v>22068</v>
      </c>
      <c r="Z3602" t="s">
        <v>22068</v>
      </c>
      <c r="AA3602" t="s">
        <v>17992</v>
      </c>
    </row>
    <row r="3603" spans="1:27" x14ac:dyDescent="0.2">
      <c r="A3603" t="s">
        <v>2949</v>
      </c>
      <c r="B3603" t="s">
        <v>10918</v>
      </c>
      <c r="C3603" s="8">
        <v>3</v>
      </c>
      <c r="D3603">
        <v>3</v>
      </c>
      <c r="E3603" s="9">
        <v>19.02675</v>
      </c>
      <c r="F3603" s="9">
        <v>3.47959</v>
      </c>
      <c r="G3603" s="9">
        <v>2.86259</v>
      </c>
      <c r="H3603" s="9" t="s">
        <v>22068</v>
      </c>
      <c r="I3603" s="9" t="s">
        <v>22068</v>
      </c>
      <c r="J3603" s="9" t="s">
        <v>22068</v>
      </c>
      <c r="K3603" s="9" t="s">
        <v>22068</v>
      </c>
      <c r="L3603" s="9" t="s">
        <v>22068</v>
      </c>
      <c r="M3603" s="9" t="s">
        <v>22068</v>
      </c>
      <c r="N3603" s="9" t="s">
        <v>22068</v>
      </c>
      <c r="O3603" s="9" t="s">
        <v>22068</v>
      </c>
      <c r="P3603">
        <v>-1186</v>
      </c>
      <c r="Q3603">
        <v>-309</v>
      </c>
      <c r="R3603">
        <v>-722</v>
      </c>
      <c r="S3603" t="s">
        <v>22068</v>
      </c>
      <c r="T3603" t="s">
        <v>22068</v>
      </c>
      <c r="U3603" t="s">
        <v>22068</v>
      </c>
      <c r="V3603" t="s">
        <v>22068</v>
      </c>
      <c r="W3603" t="s">
        <v>22068</v>
      </c>
      <c r="X3603" t="s">
        <v>22068</v>
      </c>
      <c r="Y3603" t="s">
        <v>22068</v>
      </c>
      <c r="Z3603" t="s">
        <v>22068</v>
      </c>
      <c r="AA3603" t="s">
        <v>17993</v>
      </c>
    </row>
    <row r="3604" spans="1:27" x14ac:dyDescent="0.2">
      <c r="A3604" t="s">
        <v>7210</v>
      </c>
      <c r="B3604" t="s">
        <v>10480</v>
      </c>
      <c r="C3604" s="8">
        <v>7</v>
      </c>
      <c r="D3604">
        <v>3</v>
      </c>
      <c r="E3604" s="9">
        <v>19.02036</v>
      </c>
      <c r="F3604" s="9">
        <v>8.6766299999999994</v>
      </c>
      <c r="G3604" s="9">
        <v>2.4838800000000001</v>
      </c>
      <c r="H3604" s="9" t="s">
        <v>22068</v>
      </c>
      <c r="I3604" s="9" t="s">
        <v>22068</v>
      </c>
      <c r="J3604" s="9" t="s">
        <v>22068</v>
      </c>
      <c r="K3604" s="9" t="s">
        <v>22068</v>
      </c>
      <c r="L3604" s="9" t="s">
        <v>22068</v>
      </c>
      <c r="M3604" s="9" t="s">
        <v>22068</v>
      </c>
      <c r="N3604" s="9" t="s">
        <v>22068</v>
      </c>
      <c r="O3604" s="9" t="s">
        <v>22068</v>
      </c>
      <c r="P3604">
        <v>-48</v>
      </c>
      <c r="Q3604">
        <v>-684</v>
      </c>
      <c r="R3604">
        <v>-370</v>
      </c>
      <c r="S3604" t="s">
        <v>22068</v>
      </c>
      <c r="T3604" t="s">
        <v>22068</v>
      </c>
      <c r="U3604" t="s">
        <v>22068</v>
      </c>
      <c r="V3604" t="s">
        <v>22068</v>
      </c>
      <c r="W3604" t="s">
        <v>22068</v>
      </c>
      <c r="X3604" t="s">
        <v>22068</v>
      </c>
      <c r="Y3604" t="s">
        <v>22068</v>
      </c>
      <c r="Z3604" t="s">
        <v>22068</v>
      </c>
      <c r="AA3604" t="s">
        <v>10178</v>
      </c>
    </row>
    <row r="3605" spans="1:27" x14ac:dyDescent="0.2">
      <c r="A3605" t="s">
        <v>7307</v>
      </c>
      <c r="B3605" t="s">
        <v>10773</v>
      </c>
      <c r="C3605" s="8">
        <v>11</v>
      </c>
      <c r="D3605">
        <v>1</v>
      </c>
      <c r="E3605" s="9">
        <v>19.02036</v>
      </c>
      <c r="F3605" s="9" t="s">
        <v>22068</v>
      </c>
      <c r="G3605" s="9" t="s">
        <v>22068</v>
      </c>
      <c r="H3605" s="9" t="s">
        <v>22068</v>
      </c>
      <c r="I3605" s="9" t="s">
        <v>22068</v>
      </c>
      <c r="J3605" s="9" t="s">
        <v>22068</v>
      </c>
      <c r="K3605" s="9" t="s">
        <v>22068</v>
      </c>
      <c r="L3605" s="9" t="s">
        <v>22068</v>
      </c>
      <c r="M3605" s="9" t="s">
        <v>22068</v>
      </c>
      <c r="N3605" s="9" t="s">
        <v>22068</v>
      </c>
      <c r="O3605" s="9" t="s">
        <v>22068</v>
      </c>
      <c r="P3605">
        <v>-159</v>
      </c>
      <c r="Q3605" t="s">
        <v>22068</v>
      </c>
      <c r="R3605" t="s">
        <v>22068</v>
      </c>
      <c r="S3605" t="s">
        <v>22068</v>
      </c>
      <c r="T3605" t="s">
        <v>22068</v>
      </c>
      <c r="U3605" t="s">
        <v>22068</v>
      </c>
      <c r="V3605" t="s">
        <v>22068</v>
      </c>
      <c r="W3605" t="s">
        <v>22068</v>
      </c>
      <c r="X3605" t="s">
        <v>22068</v>
      </c>
      <c r="Y3605" t="s">
        <v>22068</v>
      </c>
      <c r="Z3605" t="s">
        <v>22068</v>
      </c>
      <c r="AA3605" t="s">
        <v>17994</v>
      </c>
    </row>
    <row r="3606" spans="1:27" x14ac:dyDescent="0.2">
      <c r="A3606" t="s">
        <v>1307</v>
      </c>
      <c r="B3606" t="s">
        <v>10534</v>
      </c>
      <c r="C3606" s="8" t="s">
        <v>22068</v>
      </c>
      <c r="D3606">
        <v>1</v>
      </c>
      <c r="E3606" s="9">
        <v>19.018889999999999</v>
      </c>
      <c r="F3606" s="9" t="s">
        <v>22068</v>
      </c>
      <c r="G3606" s="9" t="s">
        <v>22068</v>
      </c>
      <c r="H3606" s="9" t="s">
        <v>22068</v>
      </c>
      <c r="I3606" s="9" t="s">
        <v>22068</v>
      </c>
      <c r="J3606" s="9" t="s">
        <v>22068</v>
      </c>
      <c r="K3606" s="9" t="s">
        <v>22068</v>
      </c>
      <c r="L3606" s="9" t="s">
        <v>22068</v>
      </c>
      <c r="M3606" s="9" t="s">
        <v>22068</v>
      </c>
      <c r="N3606" s="9" t="s">
        <v>22068</v>
      </c>
      <c r="O3606" s="9" t="s">
        <v>22068</v>
      </c>
      <c r="P3606">
        <v>-85</v>
      </c>
      <c r="Q3606" t="s">
        <v>22068</v>
      </c>
      <c r="R3606" t="s">
        <v>22068</v>
      </c>
      <c r="S3606" t="s">
        <v>22068</v>
      </c>
      <c r="T3606" t="s">
        <v>22068</v>
      </c>
      <c r="U3606" t="s">
        <v>22068</v>
      </c>
      <c r="V3606" t="s">
        <v>22068</v>
      </c>
      <c r="W3606" t="s">
        <v>22068</v>
      </c>
      <c r="X3606" t="s">
        <v>22068</v>
      </c>
      <c r="Y3606" t="s">
        <v>22068</v>
      </c>
      <c r="Z3606" t="s">
        <v>22068</v>
      </c>
      <c r="AA3606" t="s">
        <v>17995</v>
      </c>
    </row>
    <row r="3607" spans="1:27" x14ac:dyDescent="0.2">
      <c r="A3607" t="s">
        <v>154</v>
      </c>
      <c r="B3607" t="s">
        <v>12757</v>
      </c>
      <c r="C3607" s="8">
        <v>9</v>
      </c>
      <c r="D3607">
        <v>1</v>
      </c>
      <c r="E3607" s="9">
        <v>19.00149</v>
      </c>
      <c r="F3607" s="9" t="s">
        <v>22068</v>
      </c>
      <c r="G3607" s="9" t="s">
        <v>22068</v>
      </c>
      <c r="H3607" s="9" t="s">
        <v>22068</v>
      </c>
      <c r="I3607" s="9" t="s">
        <v>22068</v>
      </c>
      <c r="J3607" s="9" t="s">
        <v>22068</v>
      </c>
      <c r="K3607" s="9" t="s">
        <v>22068</v>
      </c>
      <c r="L3607" s="9" t="s">
        <v>22068</v>
      </c>
      <c r="M3607" s="9" t="s">
        <v>22068</v>
      </c>
      <c r="N3607" s="9" t="s">
        <v>22068</v>
      </c>
      <c r="O3607" s="9" t="s">
        <v>22068</v>
      </c>
      <c r="P3607">
        <v>-43</v>
      </c>
      <c r="Q3607" t="s">
        <v>22068</v>
      </c>
      <c r="R3607" t="s">
        <v>22068</v>
      </c>
      <c r="S3607" t="s">
        <v>22068</v>
      </c>
      <c r="T3607" t="s">
        <v>22068</v>
      </c>
      <c r="U3607" t="s">
        <v>22068</v>
      </c>
      <c r="V3607" t="s">
        <v>22068</v>
      </c>
      <c r="W3607" t="s">
        <v>22068</v>
      </c>
      <c r="X3607" t="s">
        <v>22068</v>
      </c>
      <c r="Y3607" t="s">
        <v>22068</v>
      </c>
      <c r="Z3607" t="s">
        <v>22068</v>
      </c>
      <c r="AA3607" t="s">
        <v>17996</v>
      </c>
    </row>
    <row r="3608" spans="1:27" x14ac:dyDescent="0.2">
      <c r="A3608" t="s">
        <v>6654</v>
      </c>
      <c r="B3608" t="s">
        <v>11195</v>
      </c>
      <c r="C3608" s="8" t="s">
        <v>22068</v>
      </c>
      <c r="D3608">
        <v>2</v>
      </c>
      <c r="E3608" s="9">
        <v>19.00149</v>
      </c>
      <c r="F3608" s="9">
        <v>6.6252800000000001</v>
      </c>
      <c r="G3608" s="9" t="s">
        <v>22068</v>
      </c>
      <c r="H3608" s="9" t="s">
        <v>22068</v>
      </c>
      <c r="I3608" s="9" t="s">
        <v>22068</v>
      </c>
      <c r="J3608" s="9" t="s">
        <v>22068</v>
      </c>
      <c r="K3608" s="9" t="s">
        <v>22068</v>
      </c>
      <c r="L3608" s="9" t="s">
        <v>22068</v>
      </c>
      <c r="M3608" s="9" t="s">
        <v>22068</v>
      </c>
      <c r="N3608" s="9" t="s">
        <v>22068</v>
      </c>
      <c r="O3608" s="9" t="s">
        <v>22068</v>
      </c>
      <c r="P3608">
        <v>-230</v>
      </c>
      <c r="Q3608">
        <v>27</v>
      </c>
      <c r="R3608" t="s">
        <v>22068</v>
      </c>
      <c r="S3608" t="s">
        <v>22068</v>
      </c>
      <c r="T3608" t="s">
        <v>22068</v>
      </c>
      <c r="U3608" t="s">
        <v>22068</v>
      </c>
      <c r="V3608" t="s">
        <v>22068</v>
      </c>
      <c r="W3608" t="s">
        <v>22068</v>
      </c>
      <c r="X3608" t="s">
        <v>22068</v>
      </c>
      <c r="Y3608" t="s">
        <v>22068</v>
      </c>
      <c r="Z3608" t="s">
        <v>22068</v>
      </c>
      <c r="AA3608" t="s">
        <v>17997</v>
      </c>
    </row>
    <row r="3609" spans="1:27" x14ac:dyDescent="0.2">
      <c r="A3609" t="s">
        <v>17998</v>
      </c>
      <c r="B3609" t="s">
        <v>17999</v>
      </c>
      <c r="C3609" s="8" t="s">
        <v>22068</v>
      </c>
      <c r="D3609">
        <v>3</v>
      </c>
      <c r="E3609" s="9">
        <v>18.991019999999999</v>
      </c>
      <c r="F3609" s="9">
        <v>14.59083</v>
      </c>
      <c r="G3609" s="9">
        <v>11.96869</v>
      </c>
      <c r="H3609" s="9" t="s">
        <v>22068</v>
      </c>
      <c r="I3609" s="9" t="s">
        <v>22068</v>
      </c>
      <c r="J3609" s="9" t="s">
        <v>22068</v>
      </c>
      <c r="K3609" s="9" t="s">
        <v>22068</v>
      </c>
      <c r="L3609" s="9" t="s">
        <v>22068</v>
      </c>
      <c r="M3609" s="9" t="s">
        <v>22068</v>
      </c>
      <c r="N3609" s="9" t="s">
        <v>22068</v>
      </c>
      <c r="O3609" s="9" t="s">
        <v>22068</v>
      </c>
      <c r="P3609">
        <v>-2702</v>
      </c>
      <c r="Q3609">
        <v>-3484</v>
      </c>
      <c r="R3609">
        <v>-807</v>
      </c>
      <c r="S3609" t="s">
        <v>22068</v>
      </c>
      <c r="T3609" t="s">
        <v>22068</v>
      </c>
      <c r="U3609" t="s">
        <v>22068</v>
      </c>
      <c r="V3609" t="s">
        <v>22068</v>
      </c>
      <c r="W3609" t="s">
        <v>22068</v>
      </c>
      <c r="X3609" t="s">
        <v>22068</v>
      </c>
      <c r="Y3609" t="s">
        <v>22068</v>
      </c>
      <c r="Z3609" t="s">
        <v>22068</v>
      </c>
      <c r="AA3609" t="s">
        <v>18000</v>
      </c>
    </row>
    <row r="3610" spans="1:27" x14ac:dyDescent="0.2">
      <c r="A3610" t="s">
        <v>7041</v>
      </c>
      <c r="B3610" t="s">
        <v>12758</v>
      </c>
      <c r="C3610" s="8">
        <v>21</v>
      </c>
      <c r="D3610">
        <v>3</v>
      </c>
      <c r="E3610" s="9">
        <v>18.991019999999999</v>
      </c>
      <c r="F3610" s="9">
        <v>14.59083</v>
      </c>
      <c r="G3610" s="9">
        <v>11.96869</v>
      </c>
      <c r="H3610" s="9" t="s">
        <v>22068</v>
      </c>
      <c r="I3610" s="9" t="s">
        <v>22068</v>
      </c>
      <c r="J3610" s="9" t="s">
        <v>22068</v>
      </c>
      <c r="K3610" s="9" t="s">
        <v>22068</v>
      </c>
      <c r="L3610" s="9" t="s">
        <v>22068</v>
      </c>
      <c r="M3610" s="9" t="s">
        <v>22068</v>
      </c>
      <c r="N3610" s="9" t="s">
        <v>22068</v>
      </c>
      <c r="O3610" s="9" t="s">
        <v>22068</v>
      </c>
      <c r="P3610">
        <v>-1027</v>
      </c>
      <c r="Q3610">
        <v>-245</v>
      </c>
      <c r="R3610">
        <v>-2922</v>
      </c>
      <c r="S3610" t="s">
        <v>22068</v>
      </c>
      <c r="T3610" t="s">
        <v>22068</v>
      </c>
      <c r="U3610" t="s">
        <v>22068</v>
      </c>
      <c r="V3610" t="s">
        <v>22068</v>
      </c>
      <c r="W3610" t="s">
        <v>22068</v>
      </c>
      <c r="X3610" t="s">
        <v>22068</v>
      </c>
      <c r="Y3610" t="s">
        <v>22068</v>
      </c>
      <c r="Z3610" t="s">
        <v>22068</v>
      </c>
      <c r="AA3610" t="s">
        <v>18001</v>
      </c>
    </row>
    <row r="3611" spans="1:27" x14ac:dyDescent="0.2">
      <c r="A3611" t="s">
        <v>7917</v>
      </c>
      <c r="B3611" t="s">
        <v>12562</v>
      </c>
      <c r="C3611" s="8" t="s">
        <v>22068</v>
      </c>
      <c r="D3611">
        <v>1</v>
      </c>
      <c r="E3611" s="9">
        <v>18.98123</v>
      </c>
      <c r="F3611" s="9" t="s">
        <v>22068</v>
      </c>
      <c r="G3611" s="9" t="s">
        <v>22068</v>
      </c>
      <c r="H3611" s="9" t="s">
        <v>22068</v>
      </c>
      <c r="I3611" s="9" t="s">
        <v>22068</v>
      </c>
      <c r="J3611" s="9" t="s">
        <v>22068</v>
      </c>
      <c r="K3611" s="9" t="s">
        <v>22068</v>
      </c>
      <c r="L3611" s="9" t="s">
        <v>22068</v>
      </c>
      <c r="M3611" s="9" t="s">
        <v>22068</v>
      </c>
      <c r="N3611" s="9" t="s">
        <v>22068</v>
      </c>
      <c r="O3611" s="9" t="s">
        <v>22068</v>
      </c>
      <c r="P3611">
        <v>-174</v>
      </c>
      <c r="Q3611" t="s">
        <v>22068</v>
      </c>
      <c r="R3611" t="s">
        <v>22068</v>
      </c>
      <c r="S3611" t="s">
        <v>22068</v>
      </c>
      <c r="T3611" t="s">
        <v>22068</v>
      </c>
      <c r="U3611" t="s">
        <v>22068</v>
      </c>
      <c r="V3611" t="s">
        <v>22068</v>
      </c>
      <c r="W3611" t="s">
        <v>22068</v>
      </c>
      <c r="X3611" t="s">
        <v>22068</v>
      </c>
      <c r="Y3611" t="s">
        <v>22068</v>
      </c>
      <c r="Z3611" t="s">
        <v>22068</v>
      </c>
      <c r="AA3611" t="s">
        <v>18002</v>
      </c>
    </row>
    <row r="3612" spans="1:27" x14ac:dyDescent="0.2">
      <c r="A3612" t="s">
        <v>1536</v>
      </c>
      <c r="B3612" t="s">
        <v>12759</v>
      </c>
      <c r="C3612" s="8" t="s">
        <v>22068</v>
      </c>
      <c r="D3612">
        <v>1</v>
      </c>
      <c r="E3612" s="9">
        <v>18.96735</v>
      </c>
      <c r="F3612" s="9" t="s">
        <v>22068</v>
      </c>
      <c r="G3612" s="9" t="s">
        <v>22068</v>
      </c>
      <c r="H3612" s="9" t="s">
        <v>22068</v>
      </c>
      <c r="I3612" s="9" t="s">
        <v>22068</v>
      </c>
      <c r="J3612" s="9" t="s">
        <v>22068</v>
      </c>
      <c r="K3612" s="9" t="s">
        <v>22068</v>
      </c>
      <c r="L3612" s="9" t="s">
        <v>22068</v>
      </c>
      <c r="M3612" s="9" t="s">
        <v>22068</v>
      </c>
      <c r="N3612" s="9" t="s">
        <v>22068</v>
      </c>
      <c r="O3612" s="9" t="s">
        <v>22068</v>
      </c>
      <c r="P3612">
        <v>-1008</v>
      </c>
      <c r="Q3612" t="s">
        <v>22068</v>
      </c>
      <c r="R3612" t="s">
        <v>22068</v>
      </c>
      <c r="S3612" t="s">
        <v>22068</v>
      </c>
      <c r="T3612" t="s">
        <v>22068</v>
      </c>
      <c r="U3612" t="s">
        <v>22068</v>
      </c>
      <c r="V3612" t="s">
        <v>22068</v>
      </c>
      <c r="W3612" t="s">
        <v>22068</v>
      </c>
      <c r="X3612" t="s">
        <v>22068</v>
      </c>
      <c r="Y3612" t="s">
        <v>22068</v>
      </c>
      <c r="Z3612" t="s">
        <v>22068</v>
      </c>
      <c r="AA3612" t="s">
        <v>18003</v>
      </c>
    </row>
    <row r="3613" spans="1:27" x14ac:dyDescent="0.2">
      <c r="A3613" t="s">
        <v>3182</v>
      </c>
      <c r="B3613" t="s">
        <v>12760</v>
      </c>
      <c r="C3613" s="8">
        <v>7</v>
      </c>
      <c r="D3613">
        <v>2</v>
      </c>
      <c r="E3613" s="9">
        <v>18.964690000000001</v>
      </c>
      <c r="F3613" s="9">
        <v>2.1703199999999998</v>
      </c>
      <c r="G3613" s="9" t="s">
        <v>22068</v>
      </c>
      <c r="H3613" s="9" t="s">
        <v>22068</v>
      </c>
      <c r="I3613" s="9" t="s">
        <v>22068</v>
      </c>
      <c r="J3613" s="9" t="s">
        <v>22068</v>
      </c>
      <c r="K3613" s="9" t="s">
        <v>22068</v>
      </c>
      <c r="L3613" s="9" t="s">
        <v>22068</v>
      </c>
      <c r="M3613" s="9" t="s">
        <v>22068</v>
      </c>
      <c r="N3613" s="9" t="s">
        <v>22068</v>
      </c>
      <c r="O3613" s="9" t="s">
        <v>22068</v>
      </c>
      <c r="P3613">
        <v>-87</v>
      </c>
      <c r="Q3613">
        <v>-1363</v>
      </c>
      <c r="R3613" t="s">
        <v>22068</v>
      </c>
      <c r="S3613" t="s">
        <v>22068</v>
      </c>
      <c r="T3613" t="s">
        <v>22068</v>
      </c>
      <c r="U3613" t="s">
        <v>22068</v>
      </c>
      <c r="V3613" t="s">
        <v>22068</v>
      </c>
      <c r="W3613" t="s">
        <v>22068</v>
      </c>
      <c r="X3613" t="s">
        <v>22068</v>
      </c>
      <c r="Y3613" t="s">
        <v>22068</v>
      </c>
      <c r="Z3613" t="s">
        <v>22068</v>
      </c>
      <c r="AA3613" t="s">
        <v>18004</v>
      </c>
    </row>
    <row r="3614" spans="1:27" x14ac:dyDescent="0.2">
      <c r="A3614" t="s">
        <v>6967</v>
      </c>
      <c r="B3614" t="s">
        <v>10480</v>
      </c>
      <c r="C3614" s="8">
        <v>7</v>
      </c>
      <c r="D3614">
        <v>3</v>
      </c>
      <c r="E3614" s="9">
        <v>18.964690000000001</v>
      </c>
      <c r="F3614" s="9">
        <v>16.9345</v>
      </c>
      <c r="G3614" s="9">
        <v>14.794280000000001</v>
      </c>
      <c r="H3614" s="9" t="s">
        <v>22068</v>
      </c>
      <c r="I3614" s="9" t="s">
        <v>22068</v>
      </c>
      <c r="J3614" s="9" t="s">
        <v>22068</v>
      </c>
      <c r="K3614" s="9" t="s">
        <v>22068</v>
      </c>
      <c r="L3614" s="9" t="s">
        <v>22068</v>
      </c>
      <c r="M3614" s="9" t="s">
        <v>22068</v>
      </c>
      <c r="N3614" s="9" t="s">
        <v>22068</v>
      </c>
      <c r="O3614" s="9" t="s">
        <v>22068</v>
      </c>
      <c r="P3614">
        <v>-1640</v>
      </c>
      <c r="Q3614">
        <v>-2577</v>
      </c>
      <c r="R3614">
        <v>42</v>
      </c>
      <c r="S3614" t="s">
        <v>22068</v>
      </c>
      <c r="T3614" t="s">
        <v>22068</v>
      </c>
      <c r="U3614" t="s">
        <v>22068</v>
      </c>
      <c r="V3614" t="s">
        <v>22068</v>
      </c>
      <c r="W3614" t="s">
        <v>22068</v>
      </c>
      <c r="X3614" t="s">
        <v>22068</v>
      </c>
      <c r="Y3614" t="s">
        <v>22068</v>
      </c>
      <c r="Z3614" t="s">
        <v>22068</v>
      </c>
      <c r="AA3614" t="s">
        <v>10126</v>
      </c>
    </row>
    <row r="3615" spans="1:27" x14ac:dyDescent="0.2">
      <c r="A3615" t="s">
        <v>6968</v>
      </c>
      <c r="B3615" t="s">
        <v>10505</v>
      </c>
      <c r="C3615" s="8">
        <v>7</v>
      </c>
      <c r="D3615">
        <v>2</v>
      </c>
      <c r="E3615" s="9">
        <v>18.964690000000001</v>
      </c>
      <c r="F3615" s="9">
        <v>16.9345</v>
      </c>
      <c r="G3615" s="9" t="s">
        <v>22068</v>
      </c>
      <c r="H3615" s="9" t="s">
        <v>22068</v>
      </c>
      <c r="I3615" s="9" t="s">
        <v>22068</v>
      </c>
      <c r="J3615" s="9" t="s">
        <v>22068</v>
      </c>
      <c r="K3615" s="9" t="s">
        <v>22068</v>
      </c>
      <c r="L3615" s="9" t="s">
        <v>22068</v>
      </c>
      <c r="M3615" s="9" t="s">
        <v>22068</v>
      </c>
      <c r="N3615" s="9" t="s">
        <v>22068</v>
      </c>
      <c r="O3615" s="9" t="s">
        <v>22068</v>
      </c>
      <c r="P3615">
        <v>-1460</v>
      </c>
      <c r="Q3615">
        <v>-523</v>
      </c>
      <c r="R3615" t="s">
        <v>22068</v>
      </c>
      <c r="S3615" t="s">
        <v>22068</v>
      </c>
      <c r="T3615" t="s">
        <v>22068</v>
      </c>
      <c r="U3615" t="s">
        <v>22068</v>
      </c>
      <c r="V3615" t="s">
        <v>22068</v>
      </c>
      <c r="W3615" t="s">
        <v>22068</v>
      </c>
      <c r="X3615" t="s">
        <v>22068</v>
      </c>
      <c r="Y3615" t="s">
        <v>22068</v>
      </c>
      <c r="Z3615" t="s">
        <v>22068</v>
      </c>
      <c r="AA3615" t="s">
        <v>10127</v>
      </c>
    </row>
    <row r="3616" spans="1:27" x14ac:dyDescent="0.2">
      <c r="A3616" t="s">
        <v>7834</v>
      </c>
      <c r="B3616" t="s">
        <v>12761</v>
      </c>
      <c r="C3616" s="8">
        <v>15</v>
      </c>
      <c r="D3616">
        <v>3</v>
      </c>
      <c r="E3616" s="9">
        <v>18.93336</v>
      </c>
      <c r="F3616" s="9">
        <v>15.018190000000001</v>
      </c>
      <c r="G3616" s="9">
        <v>2.67876</v>
      </c>
      <c r="H3616" s="9" t="s">
        <v>22068</v>
      </c>
      <c r="I3616" s="9" t="s">
        <v>22068</v>
      </c>
      <c r="J3616" s="9" t="s">
        <v>22068</v>
      </c>
      <c r="K3616" s="9" t="s">
        <v>22068</v>
      </c>
      <c r="L3616" s="9" t="s">
        <v>22068</v>
      </c>
      <c r="M3616" s="9" t="s">
        <v>22068</v>
      </c>
      <c r="N3616" s="9" t="s">
        <v>22068</v>
      </c>
      <c r="O3616" s="9" t="s">
        <v>22068</v>
      </c>
      <c r="P3616">
        <v>-1406</v>
      </c>
      <c r="Q3616">
        <v>-574</v>
      </c>
      <c r="R3616">
        <v>-1624</v>
      </c>
      <c r="S3616" t="s">
        <v>22068</v>
      </c>
      <c r="T3616" t="s">
        <v>22068</v>
      </c>
      <c r="U3616" t="s">
        <v>22068</v>
      </c>
      <c r="V3616" t="s">
        <v>22068</v>
      </c>
      <c r="W3616" t="s">
        <v>22068</v>
      </c>
      <c r="X3616" t="s">
        <v>22068</v>
      </c>
      <c r="Y3616" t="s">
        <v>22068</v>
      </c>
      <c r="Z3616" t="s">
        <v>22068</v>
      </c>
      <c r="AA3616" t="s">
        <v>18005</v>
      </c>
    </row>
    <row r="3617" spans="1:27" x14ac:dyDescent="0.2">
      <c r="A3617" t="s">
        <v>7835</v>
      </c>
      <c r="B3617" t="s">
        <v>12762</v>
      </c>
      <c r="C3617" s="8">
        <v>4</v>
      </c>
      <c r="D3617">
        <v>3</v>
      </c>
      <c r="E3617" s="9">
        <v>18.93336</v>
      </c>
      <c r="F3617" s="9">
        <v>15.018190000000001</v>
      </c>
      <c r="G3617" s="9">
        <v>2.67876</v>
      </c>
      <c r="H3617" s="9" t="s">
        <v>22068</v>
      </c>
      <c r="I3617" s="9" t="s">
        <v>22068</v>
      </c>
      <c r="J3617" s="9" t="s">
        <v>22068</v>
      </c>
      <c r="K3617" s="9" t="s">
        <v>22068</v>
      </c>
      <c r="L3617" s="9" t="s">
        <v>22068</v>
      </c>
      <c r="M3617" s="9" t="s">
        <v>22068</v>
      </c>
      <c r="N3617" s="9" t="s">
        <v>22068</v>
      </c>
      <c r="O3617" s="9" t="s">
        <v>22068</v>
      </c>
      <c r="P3617">
        <v>-604</v>
      </c>
      <c r="Q3617">
        <v>-1436</v>
      </c>
      <c r="R3617">
        <v>-386</v>
      </c>
      <c r="S3617" t="s">
        <v>22068</v>
      </c>
      <c r="T3617" t="s">
        <v>22068</v>
      </c>
      <c r="U3617" t="s">
        <v>22068</v>
      </c>
      <c r="V3617" t="s">
        <v>22068</v>
      </c>
      <c r="W3617" t="s">
        <v>22068</v>
      </c>
      <c r="X3617" t="s">
        <v>22068</v>
      </c>
      <c r="Y3617" t="s">
        <v>22068</v>
      </c>
      <c r="Z3617" t="s">
        <v>22068</v>
      </c>
      <c r="AA3617" t="s">
        <v>18006</v>
      </c>
    </row>
    <row r="3618" spans="1:27" x14ac:dyDescent="0.2">
      <c r="A3618" t="s">
        <v>4619</v>
      </c>
      <c r="B3618" t="s">
        <v>12763</v>
      </c>
      <c r="C3618" s="8" t="s">
        <v>22068</v>
      </c>
      <c r="D3618">
        <v>1</v>
      </c>
      <c r="E3618" s="9">
        <v>18.924849999999999</v>
      </c>
      <c r="F3618" s="9" t="s">
        <v>22068</v>
      </c>
      <c r="G3618" s="9" t="s">
        <v>22068</v>
      </c>
      <c r="H3618" s="9" t="s">
        <v>22068</v>
      </c>
      <c r="I3618" s="9" t="s">
        <v>22068</v>
      </c>
      <c r="J3618" s="9" t="s">
        <v>22068</v>
      </c>
      <c r="K3618" s="9" t="s">
        <v>22068</v>
      </c>
      <c r="L3618" s="9" t="s">
        <v>22068</v>
      </c>
      <c r="M3618" s="9" t="s">
        <v>22068</v>
      </c>
      <c r="N3618" s="9" t="s">
        <v>22068</v>
      </c>
      <c r="O3618" s="9" t="s">
        <v>22068</v>
      </c>
      <c r="P3618">
        <v>-269</v>
      </c>
      <c r="Q3618" t="s">
        <v>22068</v>
      </c>
      <c r="R3618" t="s">
        <v>22068</v>
      </c>
      <c r="S3618" t="s">
        <v>22068</v>
      </c>
      <c r="T3618" t="s">
        <v>22068</v>
      </c>
      <c r="U3618" t="s">
        <v>22068</v>
      </c>
      <c r="V3618" t="s">
        <v>22068</v>
      </c>
      <c r="W3618" t="s">
        <v>22068</v>
      </c>
      <c r="X3618" t="s">
        <v>22068</v>
      </c>
      <c r="Y3618" t="s">
        <v>22068</v>
      </c>
      <c r="Z3618" t="s">
        <v>22068</v>
      </c>
      <c r="AA3618" t="s">
        <v>18007</v>
      </c>
    </row>
    <row r="3619" spans="1:27" x14ac:dyDescent="0.2">
      <c r="A3619" t="s">
        <v>8214</v>
      </c>
      <c r="B3619" t="s">
        <v>12764</v>
      </c>
      <c r="C3619" s="8">
        <v>6</v>
      </c>
      <c r="D3619">
        <v>2</v>
      </c>
      <c r="E3619" s="9">
        <v>18.918579999999999</v>
      </c>
      <c r="F3619" s="9">
        <v>5.69956</v>
      </c>
      <c r="G3619" s="9" t="s">
        <v>22068</v>
      </c>
      <c r="H3619" s="9" t="s">
        <v>22068</v>
      </c>
      <c r="I3619" s="9" t="s">
        <v>22068</v>
      </c>
      <c r="J3619" s="9" t="s">
        <v>22068</v>
      </c>
      <c r="K3619" s="9" t="s">
        <v>22068</v>
      </c>
      <c r="L3619" s="9" t="s">
        <v>22068</v>
      </c>
      <c r="M3619" s="9" t="s">
        <v>22068</v>
      </c>
      <c r="N3619" s="9" t="s">
        <v>22068</v>
      </c>
      <c r="O3619" s="9" t="s">
        <v>22068</v>
      </c>
      <c r="P3619">
        <v>-91</v>
      </c>
      <c r="Q3619">
        <v>-459</v>
      </c>
      <c r="R3619" t="s">
        <v>22068</v>
      </c>
      <c r="S3619" t="s">
        <v>22068</v>
      </c>
      <c r="T3619" t="s">
        <v>22068</v>
      </c>
      <c r="U3619" t="s">
        <v>22068</v>
      </c>
      <c r="V3619" t="s">
        <v>22068</v>
      </c>
      <c r="W3619" t="s">
        <v>22068</v>
      </c>
      <c r="X3619" t="s">
        <v>22068</v>
      </c>
      <c r="Y3619" t="s">
        <v>22068</v>
      </c>
      <c r="Z3619" t="s">
        <v>22068</v>
      </c>
      <c r="AA3619" t="s">
        <v>18008</v>
      </c>
    </row>
    <row r="3620" spans="1:27" x14ac:dyDescent="0.2">
      <c r="A3620" t="s">
        <v>4706</v>
      </c>
      <c r="B3620" t="s">
        <v>10519</v>
      </c>
      <c r="C3620" s="8" t="s">
        <v>22068</v>
      </c>
      <c r="D3620">
        <v>5</v>
      </c>
      <c r="E3620" s="9">
        <v>18.904160000000001</v>
      </c>
      <c r="F3620" s="9">
        <v>6.7589100000000002</v>
      </c>
      <c r="G3620" s="9">
        <v>6.3223500000000001</v>
      </c>
      <c r="H3620" s="9">
        <v>5.96394</v>
      </c>
      <c r="I3620" s="9">
        <v>4.7574800000000002</v>
      </c>
      <c r="J3620" s="9" t="s">
        <v>22068</v>
      </c>
      <c r="K3620" s="9" t="s">
        <v>22068</v>
      </c>
      <c r="L3620" s="9" t="s">
        <v>22068</v>
      </c>
      <c r="M3620" s="9" t="s">
        <v>22068</v>
      </c>
      <c r="N3620" s="9" t="s">
        <v>22068</v>
      </c>
      <c r="O3620" s="9" t="s">
        <v>22068</v>
      </c>
      <c r="P3620">
        <v>-6539</v>
      </c>
      <c r="Q3620">
        <v>-6119</v>
      </c>
      <c r="R3620">
        <v>-295</v>
      </c>
      <c r="S3620">
        <v>-4398</v>
      </c>
      <c r="T3620">
        <v>-5656</v>
      </c>
      <c r="U3620" t="s">
        <v>22068</v>
      </c>
      <c r="V3620" t="s">
        <v>22068</v>
      </c>
      <c r="W3620" t="s">
        <v>22068</v>
      </c>
      <c r="X3620" t="s">
        <v>22068</v>
      </c>
      <c r="Y3620" t="s">
        <v>22068</v>
      </c>
      <c r="Z3620" t="s">
        <v>22068</v>
      </c>
      <c r="AA3620" t="s">
        <v>9581</v>
      </c>
    </row>
    <row r="3621" spans="1:27" x14ac:dyDescent="0.2">
      <c r="A3621" t="s">
        <v>6327</v>
      </c>
      <c r="B3621" t="s">
        <v>10480</v>
      </c>
      <c r="C3621" s="8" t="s">
        <v>22068</v>
      </c>
      <c r="D3621">
        <v>4</v>
      </c>
      <c r="E3621" s="9">
        <v>18.86591</v>
      </c>
      <c r="F3621" s="9">
        <v>15.1594</v>
      </c>
      <c r="G3621" s="9">
        <v>8.2609499999999993</v>
      </c>
      <c r="H3621" s="9">
        <v>5.1696299999999997</v>
      </c>
      <c r="I3621" s="9" t="s">
        <v>22068</v>
      </c>
      <c r="J3621" s="9" t="s">
        <v>22068</v>
      </c>
      <c r="K3621" s="9" t="s">
        <v>22068</v>
      </c>
      <c r="L3621" s="9" t="s">
        <v>22068</v>
      </c>
      <c r="M3621" s="9" t="s">
        <v>22068</v>
      </c>
      <c r="N3621" s="9" t="s">
        <v>22068</v>
      </c>
      <c r="O3621" s="9" t="s">
        <v>22068</v>
      </c>
      <c r="P3621">
        <v>-3735</v>
      </c>
      <c r="Q3621">
        <v>-139</v>
      </c>
      <c r="R3621">
        <v>-846</v>
      </c>
      <c r="S3621">
        <v>-3974</v>
      </c>
      <c r="T3621" t="s">
        <v>22068</v>
      </c>
      <c r="U3621" t="s">
        <v>22068</v>
      </c>
      <c r="V3621" t="s">
        <v>22068</v>
      </c>
      <c r="W3621" t="s">
        <v>22068</v>
      </c>
      <c r="X3621" t="s">
        <v>22068</v>
      </c>
      <c r="Y3621" t="s">
        <v>22068</v>
      </c>
      <c r="Z3621" t="s">
        <v>22068</v>
      </c>
      <c r="AA3621" t="s">
        <v>9962</v>
      </c>
    </row>
    <row r="3622" spans="1:27" x14ac:dyDescent="0.2">
      <c r="A3622" t="s">
        <v>4464</v>
      </c>
      <c r="B3622" t="s">
        <v>12765</v>
      </c>
      <c r="C3622" s="8" t="s">
        <v>22068</v>
      </c>
      <c r="D3622">
        <v>2</v>
      </c>
      <c r="E3622" s="9">
        <v>18.86439</v>
      </c>
      <c r="F3622" s="9">
        <v>5.37669</v>
      </c>
      <c r="G3622" s="9" t="s">
        <v>22068</v>
      </c>
      <c r="H3622" s="9" t="s">
        <v>22068</v>
      </c>
      <c r="I3622" s="9" t="s">
        <v>22068</v>
      </c>
      <c r="J3622" s="9" t="s">
        <v>22068</v>
      </c>
      <c r="K3622" s="9" t="s">
        <v>22068</v>
      </c>
      <c r="L3622" s="9" t="s">
        <v>22068</v>
      </c>
      <c r="M3622" s="9" t="s">
        <v>22068</v>
      </c>
      <c r="N3622" s="9" t="s">
        <v>22068</v>
      </c>
      <c r="O3622" s="9" t="s">
        <v>22068</v>
      </c>
      <c r="P3622">
        <v>-1458</v>
      </c>
      <c r="Q3622">
        <v>-228</v>
      </c>
      <c r="R3622" t="s">
        <v>22068</v>
      </c>
      <c r="S3622" t="s">
        <v>22068</v>
      </c>
      <c r="T3622" t="s">
        <v>22068</v>
      </c>
      <c r="U3622" t="s">
        <v>22068</v>
      </c>
      <c r="V3622" t="s">
        <v>22068</v>
      </c>
      <c r="W3622" t="s">
        <v>22068</v>
      </c>
      <c r="X3622" t="s">
        <v>22068</v>
      </c>
      <c r="Y3622" t="s">
        <v>22068</v>
      </c>
      <c r="Z3622" t="s">
        <v>22068</v>
      </c>
      <c r="AA3622" t="s">
        <v>18009</v>
      </c>
    </row>
    <row r="3623" spans="1:27" x14ac:dyDescent="0.2">
      <c r="A3623" t="s">
        <v>1941</v>
      </c>
      <c r="B3623" t="s">
        <v>10505</v>
      </c>
      <c r="C3623" s="8">
        <v>3</v>
      </c>
      <c r="D3623">
        <v>2</v>
      </c>
      <c r="E3623" s="9">
        <v>18.860690000000002</v>
      </c>
      <c r="F3623" s="9">
        <v>15.745889999999999</v>
      </c>
      <c r="G3623" s="9" t="s">
        <v>22068</v>
      </c>
      <c r="H3623" s="9" t="s">
        <v>22068</v>
      </c>
      <c r="I3623" s="9" t="s">
        <v>22068</v>
      </c>
      <c r="J3623" s="9" t="s">
        <v>22068</v>
      </c>
      <c r="K3623" s="9" t="s">
        <v>22068</v>
      </c>
      <c r="L3623" s="9" t="s">
        <v>22068</v>
      </c>
      <c r="M3623" s="9" t="s">
        <v>22068</v>
      </c>
      <c r="N3623" s="9" t="s">
        <v>22068</v>
      </c>
      <c r="O3623" s="9" t="s">
        <v>22068</v>
      </c>
      <c r="P3623">
        <v>-23</v>
      </c>
      <c r="Q3623">
        <v>-1118</v>
      </c>
      <c r="R3623" t="s">
        <v>22068</v>
      </c>
      <c r="S3623" t="s">
        <v>22068</v>
      </c>
      <c r="T3623" t="s">
        <v>22068</v>
      </c>
      <c r="U3623" t="s">
        <v>22068</v>
      </c>
      <c r="V3623" t="s">
        <v>22068</v>
      </c>
      <c r="W3623" t="s">
        <v>22068</v>
      </c>
      <c r="X3623" t="s">
        <v>22068</v>
      </c>
      <c r="Y3623" t="s">
        <v>22068</v>
      </c>
      <c r="Z3623" t="s">
        <v>22068</v>
      </c>
      <c r="AA3623" t="s">
        <v>8899</v>
      </c>
    </row>
    <row r="3624" spans="1:27" x14ac:dyDescent="0.2">
      <c r="A3624" t="s">
        <v>1959</v>
      </c>
      <c r="B3624" t="s">
        <v>12766</v>
      </c>
      <c r="C3624" s="8" t="s">
        <v>22068</v>
      </c>
      <c r="D3624">
        <v>1</v>
      </c>
      <c r="E3624" s="9">
        <v>18.860690000000002</v>
      </c>
      <c r="F3624" s="9" t="s">
        <v>22068</v>
      </c>
      <c r="G3624" s="9" t="s">
        <v>22068</v>
      </c>
      <c r="H3624" s="9" t="s">
        <v>22068</v>
      </c>
      <c r="I3624" s="9" t="s">
        <v>22068</v>
      </c>
      <c r="J3624" s="9" t="s">
        <v>22068</v>
      </c>
      <c r="K3624" s="9" t="s">
        <v>22068</v>
      </c>
      <c r="L3624" s="9" t="s">
        <v>22068</v>
      </c>
      <c r="M3624" s="9" t="s">
        <v>22068</v>
      </c>
      <c r="N3624" s="9" t="s">
        <v>22068</v>
      </c>
      <c r="O3624" s="9" t="s">
        <v>22068</v>
      </c>
      <c r="P3624">
        <v>-175</v>
      </c>
      <c r="Q3624" t="s">
        <v>22068</v>
      </c>
      <c r="R3624" t="s">
        <v>22068</v>
      </c>
      <c r="S3624" t="s">
        <v>22068</v>
      </c>
      <c r="T3624" t="s">
        <v>22068</v>
      </c>
      <c r="U3624" t="s">
        <v>22068</v>
      </c>
      <c r="V3624" t="s">
        <v>22068</v>
      </c>
      <c r="W3624" t="s">
        <v>22068</v>
      </c>
      <c r="X3624" t="s">
        <v>22068</v>
      </c>
      <c r="Y3624" t="s">
        <v>22068</v>
      </c>
      <c r="Z3624" t="s">
        <v>22068</v>
      </c>
      <c r="AA3624" t="s">
        <v>18010</v>
      </c>
    </row>
    <row r="3625" spans="1:27" x14ac:dyDescent="0.2">
      <c r="A3625" t="s">
        <v>910</v>
      </c>
      <c r="B3625" t="s">
        <v>10745</v>
      </c>
      <c r="C3625" s="8" t="s">
        <v>22068</v>
      </c>
      <c r="D3625">
        <v>6</v>
      </c>
      <c r="E3625" s="9">
        <v>18.849599999999999</v>
      </c>
      <c r="F3625" s="9">
        <v>9.67563</v>
      </c>
      <c r="G3625" s="9">
        <v>8.6837199999999992</v>
      </c>
      <c r="H3625" s="9">
        <v>8.1586499999999997</v>
      </c>
      <c r="I3625" s="9">
        <v>5.7329699999999999</v>
      </c>
      <c r="J3625" s="9">
        <v>5.6653500000000001</v>
      </c>
      <c r="K3625" s="9" t="s">
        <v>22068</v>
      </c>
      <c r="L3625" s="9" t="s">
        <v>22068</v>
      </c>
      <c r="M3625" s="9" t="s">
        <v>22068</v>
      </c>
      <c r="N3625" s="9" t="s">
        <v>22068</v>
      </c>
      <c r="O3625" s="9" t="s">
        <v>22068</v>
      </c>
      <c r="P3625">
        <v>-2788</v>
      </c>
      <c r="Q3625">
        <v>-4222</v>
      </c>
      <c r="R3625">
        <v>-6027</v>
      </c>
      <c r="S3625">
        <v>350</v>
      </c>
      <c r="T3625">
        <v>-18</v>
      </c>
      <c r="U3625">
        <v>-280</v>
      </c>
      <c r="V3625" t="s">
        <v>22068</v>
      </c>
      <c r="W3625" t="s">
        <v>22068</v>
      </c>
      <c r="X3625" t="s">
        <v>22068</v>
      </c>
      <c r="Y3625" t="s">
        <v>22068</v>
      </c>
      <c r="Z3625" t="s">
        <v>22068</v>
      </c>
      <c r="AA3625" t="s">
        <v>18011</v>
      </c>
    </row>
    <row r="3626" spans="1:27" x14ac:dyDescent="0.2">
      <c r="A3626" t="s">
        <v>911</v>
      </c>
      <c r="B3626" t="s">
        <v>12767</v>
      </c>
      <c r="C3626" s="8" t="s">
        <v>22068</v>
      </c>
      <c r="D3626">
        <v>5</v>
      </c>
      <c r="E3626" s="9">
        <v>18.849599999999999</v>
      </c>
      <c r="F3626" s="9">
        <v>9.67563</v>
      </c>
      <c r="G3626" s="9">
        <v>8.6837199999999992</v>
      </c>
      <c r="H3626" s="9">
        <v>5.7329699999999999</v>
      </c>
      <c r="I3626" s="9">
        <v>5.6653500000000001</v>
      </c>
      <c r="J3626" s="9" t="s">
        <v>22068</v>
      </c>
      <c r="K3626" s="9" t="s">
        <v>22068</v>
      </c>
      <c r="L3626" s="9" t="s">
        <v>22068</v>
      </c>
      <c r="M3626" s="9" t="s">
        <v>22068</v>
      </c>
      <c r="N3626" s="9" t="s">
        <v>22068</v>
      </c>
      <c r="O3626" s="9" t="s">
        <v>22068</v>
      </c>
      <c r="P3626">
        <v>-3380</v>
      </c>
      <c r="Q3626">
        <v>-1946</v>
      </c>
      <c r="R3626">
        <v>-141</v>
      </c>
      <c r="S3626">
        <v>-6150</v>
      </c>
      <c r="T3626">
        <v>-5888</v>
      </c>
      <c r="U3626" t="s">
        <v>22068</v>
      </c>
      <c r="V3626" t="s">
        <v>22068</v>
      </c>
      <c r="W3626" t="s">
        <v>22068</v>
      </c>
      <c r="X3626" t="s">
        <v>22068</v>
      </c>
      <c r="Y3626" t="s">
        <v>22068</v>
      </c>
      <c r="Z3626" t="s">
        <v>22068</v>
      </c>
      <c r="AA3626" t="s">
        <v>18012</v>
      </c>
    </row>
    <row r="3627" spans="1:27" x14ac:dyDescent="0.2">
      <c r="A3627" t="s">
        <v>7893</v>
      </c>
      <c r="B3627" t="s">
        <v>11225</v>
      </c>
      <c r="C3627" s="8" t="s">
        <v>22068</v>
      </c>
      <c r="D3627">
        <v>1</v>
      </c>
      <c r="E3627" s="9">
        <v>18.84308</v>
      </c>
      <c r="F3627" s="9" t="s">
        <v>22068</v>
      </c>
      <c r="G3627" s="9" t="s">
        <v>22068</v>
      </c>
      <c r="H3627" s="9" t="s">
        <v>22068</v>
      </c>
      <c r="I3627" s="9" t="s">
        <v>22068</v>
      </c>
      <c r="J3627" s="9" t="s">
        <v>22068</v>
      </c>
      <c r="K3627" s="9" t="s">
        <v>22068</v>
      </c>
      <c r="L3627" s="9" t="s">
        <v>22068</v>
      </c>
      <c r="M3627" s="9" t="s">
        <v>22068</v>
      </c>
      <c r="N3627" s="9" t="s">
        <v>22068</v>
      </c>
      <c r="O3627" s="9" t="s">
        <v>22068</v>
      </c>
      <c r="P3627">
        <v>-251</v>
      </c>
      <c r="Q3627" t="s">
        <v>22068</v>
      </c>
      <c r="R3627" t="s">
        <v>22068</v>
      </c>
      <c r="S3627" t="s">
        <v>22068</v>
      </c>
      <c r="T3627" t="s">
        <v>22068</v>
      </c>
      <c r="U3627" t="s">
        <v>22068</v>
      </c>
      <c r="V3627" t="s">
        <v>22068</v>
      </c>
      <c r="W3627" t="s">
        <v>22068</v>
      </c>
      <c r="X3627" t="s">
        <v>22068</v>
      </c>
      <c r="Y3627" t="s">
        <v>22068</v>
      </c>
      <c r="Z3627" t="s">
        <v>22068</v>
      </c>
      <c r="AA3627" t="s">
        <v>18013</v>
      </c>
    </row>
    <row r="3628" spans="1:27" x14ac:dyDescent="0.2">
      <c r="A3628" t="s">
        <v>1408</v>
      </c>
      <c r="B3628" t="s">
        <v>10523</v>
      </c>
      <c r="C3628" s="8" t="s">
        <v>22068</v>
      </c>
      <c r="D3628">
        <v>6</v>
      </c>
      <c r="E3628" s="9">
        <v>18.827169999999999</v>
      </c>
      <c r="F3628" s="9">
        <v>9.6345799999999997</v>
      </c>
      <c r="G3628" s="9">
        <v>6.6184900000000004</v>
      </c>
      <c r="H3628" s="9">
        <v>6.4979699999999996</v>
      </c>
      <c r="I3628" s="9">
        <v>3.9093</v>
      </c>
      <c r="J3628" s="9">
        <v>3.1966899999999998</v>
      </c>
      <c r="K3628" s="9" t="s">
        <v>22068</v>
      </c>
      <c r="L3628" s="9" t="s">
        <v>22068</v>
      </c>
      <c r="M3628" s="9" t="s">
        <v>22068</v>
      </c>
      <c r="N3628" s="9" t="s">
        <v>22068</v>
      </c>
      <c r="O3628" s="9" t="s">
        <v>22068</v>
      </c>
      <c r="P3628">
        <v>-801</v>
      </c>
      <c r="Q3628">
        <v>-625</v>
      </c>
      <c r="R3628">
        <v>-2815</v>
      </c>
      <c r="S3628">
        <v>-1289</v>
      </c>
      <c r="T3628">
        <v>-18</v>
      </c>
      <c r="U3628">
        <v>-2133</v>
      </c>
      <c r="V3628" t="s">
        <v>22068</v>
      </c>
      <c r="W3628" t="s">
        <v>22068</v>
      </c>
      <c r="X3628" t="s">
        <v>22068</v>
      </c>
      <c r="Y3628" t="s">
        <v>22068</v>
      </c>
      <c r="Z3628" t="s">
        <v>22068</v>
      </c>
      <c r="AA3628" t="s">
        <v>18014</v>
      </c>
    </row>
    <row r="3629" spans="1:27" x14ac:dyDescent="0.2">
      <c r="A3629" t="s">
        <v>7189</v>
      </c>
      <c r="B3629" t="s">
        <v>12768</v>
      </c>
      <c r="C3629" s="8" t="s">
        <v>22068</v>
      </c>
      <c r="D3629">
        <v>2</v>
      </c>
      <c r="E3629" s="9">
        <v>18.814419999999998</v>
      </c>
      <c r="F3629" s="9">
        <v>9.9704099999999993</v>
      </c>
      <c r="G3629" s="9" t="s">
        <v>22068</v>
      </c>
      <c r="H3629" s="9" t="s">
        <v>22068</v>
      </c>
      <c r="I3629" s="9" t="s">
        <v>22068</v>
      </c>
      <c r="J3629" s="9" t="s">
        <v>22068</v>
      </c>
      <c r="K3629" s="9" t="s">
        <v>22068</v>
      </c>
      <c r="L3629" s="9" t="s">
        <v>22068</v>
      </c>
      <c r="M3629" s="9" t="s">
        <v>22068</v>
      </c>
      <c r="N3629" s="9" t="s">
        <v>22068</v>
      </c>
      <c r="O3629" s="9" t="s">
        <v>22068</v>
      </c>
      <c r="P3629">
        <v>-3902</v>
      </c>
      <c r="Q3629">
        <v>-1291</v>
      </c>
      <c r="R3629" t="s">
        <v>22068</v>
      </c>
      <c r="S3629" t="s">
        <v>22068</v>
      </c>
      <c r="T3629" t="s">
        <v>22068</v>
      </c>
      <c r="U3629" t="s">
        <v>22068</v>
      </c>
      <c r="V3629" t="s">
        <v>22068</v>
      </c>
      <c r="W3629" t="s">
        <v>22068</v>
      </c>
      <c r="X3629" t="s">
        <v>22068</v>
      </c>
      <c r="Y3629" t="s">
        <v>22068</v>
      </c>
      <c r="Z3629" t="s">
        <v>22068</v>
      </c>
      <c r="AA3629" t="s">
        <v>18015</v>
      </c>
    </row>
    <row r="3630" spans="1:27" x14ac:dyDescent="0.2">
      <c r="A3630" t="s">
        <v>698</v>
      </c>
      <c r="B3630" t="s">
        <v>12770</v>
      </c>
      <c r="C3630" s="8" t="s">
        <v>22068</v>
      </c>
      <c r="D3630">
        <v>2</v>
      </c>
      <c r="E3630" s="9">
        <v>18.812000000000001</v>
      </c>
      <c r="F3630" s="9">
        <v>9.0703399999999998</v>
      </c>
      <c r="G3630" s="9" t="s">
        <v>22068</v>
      </c>
      <c r="H3630" s="9" t="s">
        <v>22068</v>
      </c>
      <c r="I3630" s="9" t="s">
        <v>22068</v>
      </c>
      <c r="J3630" s="9" t="s">
        <v>22068</v>
      </c>
      <c r="K3630" s="9" t="s">
        <v>22068</v>
      </c>
      <c r="L3630" s="9" t="s">
        <v>22068</v>
      </c>
      <c r="M3630" s="9" t="s">
        <v>22068</v>
      </c>
      <c r="N3630" s="9" t="s">
        <v>22068</v>
      </c>
      <c r="O3630" s="9" t="s">
        <v>22068</v>
      </c>
      <c r="P3630">
        <v>-270</v>
      </c>
      <c r="Q3630">
        <v>-3530</v>
      </c>
      <c r="R3630" t="s">
        <v>22068</v>
      </c>
      <c r="S3630" t="s">
        <v>22068</v>
      </c>
      <c r="T3630" t="s">
        <v>22068</v>
      </c>
      <c r="U3630" t="s">
        <v>22068</v>
      </c>
      <c r="V3630" t="s">
        <v>22068</v>
      </c>
      <c r="W3630" t="s">
        <v>22068</v>
      </c>
      <c r="X3630" t="s">
        <v>22068</v>
      </c>
      <c r="Y3630" t="s">
        <v>22068</v>
      </c>
      <c r="Z3630" t="s">
        <v>22068</v>
      </c>
      <c r="AA3630" t="s">
        <v>18016</v>
      </c>
    </row>
    <row r="3631" spans="1:27" x14ac:dyDescent="0.2">
      <c r="A3631" t="s">
        <v>699</v>
      </c>
      <c r="B3631" t="s">
        <v>12771</v>
      </c>
      <c r="C3631" s="8" t="s">
        <v>22068</v>
      </c>
      <c r="D3631">
        <v>2</v>
      </c>
      <c r="E3631" s="9">
        <v>18.812000000000001</v>
      </c>
      <c r="F3631" s="9">
        <v>9.0703399999999998</v>
      </c>
      <c r="G3631" s="9" t="s">
        <v>22068</v>
      </c>
      <c r="H3631" s="9" t="s">
        <v>22068</v>
      </c>
      <c r="I3631" s="9" t="s">
        <v>22068</v>
      </c>
      <c r="J3631" s="9" t="s">
        <v>22068</v>
      </c>
      <c r="K3631" s="9" t="s">
        <v>22068</v>
      </c>
      <c r="L3631" s="9" t="s">
        <v>22068</v>
      </c>
      <c r="M3631" s="9" t="s">
        <v>22068</v>
      </c>
      <c r="N3631" s="9" t="s">
        <v>22068</v>
      </c>
      <c r="O3631" s="9" t="s">
        <v>22068</v>
      </c>
      <c r="P3631">
        <v>-3538</v>
      </c>
      <c r="Q3631">
        <v>-278</v>
      </c>
      <c r="R3631" t="s">
        <v>22068</v>
      </c>
      <c r="S3631" t="s">
        <v>22068</v>
      </c>
      <c r="T3631" t="s">
        <v>22068</v>
      </c>
      <c r="U3631" t="s">
        <v>22068</v>
      </c>
      <c r="V3631" t="s">
        <v>22068</v>
      </c>
      <c r="W3631" t="s">
        <v>22068</v>
      </c>
      <c r="X3631" t="s">
        <v>22068</v>
      </c>
      <c r="Y3631" t="s">
        <v>22068</v>
      </c>
      <c r="Z3631" t="s">
        <v>22068</v>
      </c>
      <c r="AA3631" t="s">
        <v>18017</v>
      </c>
    </row>
    <row r="3632" spans="1:27" x14ac:dyDescent="0.2">
      <c r="A3632" t="s">
        <v>3969</v>
      </c>
      <c r="B3632" t="s">
        <v>10935</v>
      </c>
      <c r="C3632" s="8" t="s">
        <v>22068</v>
      </c>
      <c r="D3632">
        <v>4</v>
      </c>
      <c r="E3632" s="9">
        <v>18.812000000000001</v>
      </c>
      <c r="F3632" s="9">
        <v>10.322929999999999</v>
      </c>
      <c r="G3632" s="9">
        <v>6.9954299999999998</v>
      </c>
      <c r="H3632" s="9">
        <v>6.4933300000000003</v>
      </c>
      <c r="I3632" s="9" t="s">
        <v>22068</v>
      </c>
      <c r="J3632" s="9" t="s">
        <v>22068</v>
      </c>
      <c r="K3632" s="9" t="s">
        <v>22068</v>
      </c>
      <c r="L3632" s="9" t="s">
        <v>22068</v>
      </c>
      <c r="M3632" s="9" t="s">
        <v>22068</v>
      </c>
      <c r="N3632" s="9" t="s">
        <v>22068</v>
      </c>
      <c r="O3632" s="9" t="s">
        <v>22068</v>
      </c>
      <c r="P3632">
        <v>-1246</v>
      </c>
      <c r="Q3632">
        <v>-264</v>
      </c>
      <c r="R3632">
        <v>-100</v>
      </c>
      <c r="S3632">
        <v>-2047</v>
      </c>
      <c r="T3632" t="s">
        <v>22068</v>
      </c>
      <c r="U3632" t="s">
        <v>22068</v>
      </c>
      <c r="V3632" t="s">
        <v>22068</v>
      </c>
      <c r="W3632" t="s">
        <v>22068</v>
      </c>
      <c r="X3632" t="s">
        <v>22068</v>
      </c>
      <c r="Y3632" t="s">
        <v>22068</v>
      </c>
      <c r="Z3632" t="s">
        <v>22068</v>
      </c>
      <c r="AA3632" t="s">
        <v>9393</v>
      </c>
    </row>
    <row r="3633" spans="1:27" x14ac:dyDescent="0.2">
      <c r="A3633" t="s">
        <v>7784</v>
      </c>
      <c r="B3633" t="s">
        <v>12769</v>
      </c>
      <c r="C3633" s="8" t="s">
        <v>22068</v>
      </c>
      <c r="D3633">
        <v>1</v>
      </c>
      <c r="E3633" s="9">
        <v>18.812000000000001</v>
      </c>
      <c r="F3633" s="9" t="s">
        <v>22068</v>
      </c>
      <c r="G3633" s="9" t="s">
        <v>22068</v>
      </c>
      <c r="H3633" s="9" t="s">
        <v>22068</v>
      </c>
      <c r="I3633" s="9" t="s">
        <v>22068</v>
      </c>
      <c r="J3633" s="9" t="s">
        <v>22068</v>
      </c>
      <c r="K3633" s="9" t="s">
        <v>22068</v>
      </c>
      <c r="L3633" s="9" t="s">
        <v>22068</v>
      </c>
      <c r="M3633" s="9" t="s">
        <v>22068</v>
      </c>
      <c r="N3633" s="9" t="s">
        <v>22068</v>
      </c>
      <c r="O3633" s="9" t="s">
        <v>22068</v>
      </c>
      <c r="P3633">
        <v>-76</v>
      </c>
      <c r="Q3633" t="s">
        <v>22068</v>
      </c>
      <c r="R3633" t="s">
        <v>22068</v>
      </c>
      <c r="S3633" t="s">
        <v>22068</v>
      </c>
      <c r="T3633" t="s">
        <v>22068</v>
      </c>
      <c r="U3633" t="s">
        <v>22068</v>
      </c>
      <c r="V3633" t="s">
        <v>22068</v>
      </c>
      <c r="W3633" t="s">
        <v>22068</v>
      </c>
      <c r="X3633" t="s">
        <v>22068</v>
      </c>
      <c r="Y3633" t="s">
        <v>22068</v>
      </c>
      <c r="Z3633" t="s">
        <v>22068</v>
      </c>
      <c r="AA3633" t="s">
        <v>18018</v>
      </c>
    </row>
    <row r="3634" spans="1:27" x14ac:dyDescent="0.2">
      <c r="A3634" t="s">
        <v>5064</v>
      </c>
      <c r="B3634" t="s">
        <v>12772</v>
      </c>
      <c r="C3634" s="8">
        <v>13</v>
      </c>
      <c r="D3634">
        <v>1</v>
      </c>
      <c r="E3634" s="9">
        <v>18.799510000000001</v>
      </c>
      <c r="F3634" s="9" t="s">
        <v>22068</v>
      </c>
      <c r="G3634" s="9" t="s">
        <v>22068</v>
      </c>
      <c r="H3634" s="9" t="s">
        <v>22068</v>
      </c>
      <c r="I3634" s="9" t="s">
        <v>22068</v>
      </c>
      <c r="J3634" s="9" t="s">
        <v>22068</v>
      </c>
      <c r="K3634" s="9" t="s">
        <v>22068</v>
      </c>
      <c r="L3634" s="9" t="s">
        <v>22068</v>
      </c>
      <c r="M3634" s="9" t="s">
        <v>22068</v>
      </c>
      <c r="N3634" s="9" t="s">
        <v>22068</v>
      </c>
      <c r="O3634" s="9" t="s">
        <v>22068</v>
      </c>
      <c r="P3634">
        <v>-3</v>
      </c>
      <c r="Q3634" t="s">
        <v>22068</v>
      </c>
      <c r="R3634" t="s">
        <v>22068</v>
      </c>
      <c r="S3634" t="s">
        <v>22068</v>
      </c>
      <c r="T3634" t="s">
        <v>22068</v>
      </c>
      <c r="U3634" t="s">
        <v>22068</v>
      </c>
      <c r="V3634" t="s">
        <v>22068</v>
      </c>
      <c r="W3634" t="s">
        <v>22068</v>
      </c>
      <c r="X3634" t="s">
        <v>22068</v>
      </c>
      <c r="Y3634" t="s">
        <v>22068</v>
      </c>
      <c r="Z3634" t="s">
        <v>22068</v>
      </c>
      <c r="AA3634" t="s">
        <v>18019</v>
      </c>
    </row>
    <row r="3635" spans="1:27" x14ac:dyDescent="0.2">
      <c r="A3635" t="s">
        <v>6902</v>
      </c>
      <c r="B3635" t="s">
        <v>12773</v>
      </c>
      <c r="C3635" s="8" t="s">
        <v>22068</v>
      </c>
      <c r="D3635">
        <v>1</v>
      </c>
      <c r="E3635" s="9">
        <v>18.798310000000001</v>
      </c>
      <c r="F3635" s="9" t="s">
        <v>22068</v>
      </c>
      <c r="G3635" s="9" t="s">
        <v>22068</v>
      </c>
      <c r="H3635" s="9" t="s">
        <v>22068</v>
      </c>
      <c r="I3635" s="9" t="s">
        <v>22068</v>
      </c>
      <c r="J3635" s="9" t="s">
        <v>22068</v>
      </c>
      <c r="K3635" s="9" t="s">
        <v>22068</v>
      </c>
      <c r="L3635" s="9" t="s">
        <v>22068</v>
      </c>
      <c r="M3635" s="9" t="s">
        <v>22068</v>
      </c>
      <c r="N3635" s="9" t="s">
        <v>22068</v>
      </c>
      <c r="O3635" s="9" t="s">
        <v>22068</v>
      </c>
      <c r="P3635">
        <v>-48</v>
      </c>
      <c r="Q3635" t="s">
        <v>22068</v>
      </c>
      <c r="R3635" t="s">
        <v>22068</v>
      </c>
      <c r="S3635" t="s">
        <v>22068</v>
      </c>
      <c r="T3635" t="s">
        <v>22068</v>
      </c>
      <c r="U3635" t="s">
        <v>22068</v>
      </c>
      <c r="V3635" t="s">
        <v>22068</v>
      </c>
      <c r="W3635" t="s">
        <v>22068</v>
      </c>
      <c r="X3635" t="s">
        <v>22068</v>
      </c>
      <c r="Y3635" t="s">
        <v>22068</v>
      </c>
      <c r="Z3635" t="s">
        <v>22068</v>
      </c>
      <c r="AA3635" t="s">
        <v>18020</v>
      </c>
    </row>
    <row r="3636" spans="1:27" x14ac:dyDescent="0.2">
      <c r="A3636" t="s">
        <v>4407</v>
      </c>
      <c r="B3636" t="s">
        <v>11681</v>
      </c>
      <c r="C3636" s="8" t="s">
        <v>22068</v>
      </c>
      <c r="D3636">
        <v>1</v>
      </c>
      <c r="E3636" s="9">
        <v>18.797999999999998</v>
      </c>
      <c r="F3636" s="9" t="s">
        <v>22068</v>
      </c>
      <c r="G3636" s="9" t="s">
        <v>22068</v>
      </c>
      <c r="H3636" s="9" t="s">
        <v>22068</v>
      </c>
      <c r="I3636" s="9" t="s">
        <v>22068</v>
      </c>
      <c r="J3636" s="9" t="s">
        <v>22068</v>
      </c>
      <c r="K3636" s="9" t="s">
        <v>22068</v>
      </c>
      <c r="L3636" s="9" t="s">
        <v>22068</v>
      </c>
      <c r="M3636" s="9" t="s">
        <v>22068</v>
      </c>
      <c r="N3636" s="9" t="s">
        <v>22068</v>
      </c>
      <c r="O3636" s="9" t="s">
        <v>22068</v>
      </c>
      <c r="P3636">
        <v>-491</v>
      </c>
      <c r="Q3636" t="s">
        <v>22068</v>
      </c>
      <c r="R3636" t="s">
        <v>22068</v>
      </c>
      <c r="S3636" t="s">
        <v>22068</v>
      </c>
      <c r="T3636" t="s">
        <v>22068</v>
      </c>
      <c r="U3636" t="s">
        <v>22068</v>
      </c>
      <c r="V3636" t="s">
        <v>22068</v>
      </c>
      <c r="W3636" t="s">
        <v>22068</v>
      </c>
      <c r="X3636" t="s">
        <v>22068</v>
      </c>
      <c r="Y3636" t="s">
        <v>22068</v>
      </c>
      <c r="Z3636" t="s">
        <v>22068</v>
      </c>
      <c r="AA3636" t="s">
        <v>18021</v>
      </c>
    </row>
    <row r="3637" spans="1:27" x14ac:dyDescent="0.2">
      <c r="A3637" t="s">
        <v>550</v>
      </c>
      <c r="B3637" t="s">
        <v>12776</v>
      </c>
      <c r="C3637" s="8" t="s">
        <v>22068</v>
      </c>
      <c r="D3637">
        <v>1</v>
      </c>
      <c r="E3637" s="9">
        <v>18.783999999999999</v>
      </c>
      <c r="F3637" s="9" t="s">
        <v>22068</v>
      </c>
      <c r="G3637" s="9" t="s">
        <v>22068</v>
      </c>
      <c r="H3637" s="9" t="s">
        <v>22068</v>
      </c>
      <c r="I3637" s="9" t="s">
        <v>22068</v>
      </c>
      <c r="J3637" s="9" t="s">
        <v>22068</v>
      </c>
      <c r="K3637" s="9" t="s">
        <v>22068</v>
      </c>
      <c r="L3637" s="9" t="s">
        <v>22068</v>
      </c>
      <c r="M3637" s="9" t="s">
        <v>22068</v>
      </c>
      <c r="N3637" s="9" t="s">
        <v>22068</v>
      </c>
      <c r="O3637" s="9" t="s">
        <v>22068</v>
      </c>
      <c r="P3637">
        <v>-230</v>
      </c>
      <c r="Q3637" t="s">
        <v>22068</v>
      </c>
      <c r="R3637" t="s">
        <v>22068</v>
      </c>
      <c r="S3637" t="s">
        <v>22068</v>
      </c>
      <c r="T3637" t="s">
        <v>22068</v>
      </c>
      <c r="U3637" t="s">
        <v>22068</v>
      </c>
      <c r="V3637" t="s">
        <v>22068</v>
      </c>
      <c r="W3637" t="s">
        <v>22068</v>
      </c>
      <c r="X3637" t="s">
        <v>22068</v>
      </c>
      <c r="Y3637" t="s">
        <v>22068</v>
      </c>
      <c r="Z3637" t="s">
        <v>22068</v>
      </c>
      <c r="AA3637" t="s">
        <v>8525</v>
      </c>
    </row>
    <row r="3638" spans="1:27" x14ac:dyDescent="0.2">
      <c r="A3638" t="s">
        <v>4370</v>
      </c>
      <c r="B3638" t="s">
        <v>12777</v>
      </c>
      <c r="C3638" s="8" t="s">
        <v>22068</v>
      </c>
      <c r="D3638">
        <v>2</v>
      </c>
      <c r="E3638" s="9">
        <v>18.783999999999999</v>
      </c>
      <c r="F3638" s="9">
        <v>8.85562</v>
      </c>
      <c r="G3638" s="9" t="s">
        <v>22068</v>
      </c>
      <c r="H3638" s="9" t="s">
        <v>22068</v>
      </c>
      <c r="I3638" s="9" t="s">
        <v>22068</v>
      </c>
      <c r="J3638" s="9" t="s">
        <v>22068</v>
      </c>
      <c r="K3638" s="9" t="s">
        <v>22068</v>
      </c>
      <c r="L3638" s="9" t="s">
        <v>22068</v>
      </c>
      <c r="M3638" s="9" t="s">
        <v>22068</v>
      </c>
      <c r="N3638" s="9" t="s">
        <v>22068</v>
      </c>
      <c r="O3638" s="9" t="s">
        <v>22068</v>
      </c>
      <c r="P3638">
        <v>-4003</v>
      </c>
      <c r="Q3638">
        <v>28</v>
      </c>
      <c r="R3638" t="s">
        <v>22068</v>
      </c>
      <c r="S3638" t="s">
        <v>22068</v>
      </c>
      <c r="T3638" t="s">
        <v>22068</v>
      </c>
      <c r="U3638" t="s">
        <v>22068</v>
      </c>
      <c r="V3638" t="s">
        <v>22068</v>
      </c>
      <c r="W3638" t="s">
        <v>22068</v>
      </c>
      <c r="X3638" t="s">
        <v>22068</v>
      </c>
      <c r="Y3638" t="s">
        <v>22068</v>
      </c>
      <c r="Z3638" t="s">
        <v>22068</v>
      </c>
      <c r="AA3638" t="s">
        <v>9501</v>
      </c>
    </row>
    <row r="3639" spans="1:27" x14ac:dyDescent="0.2">
      <c r="A3639" t="s">
        <v>6318</v>
      </c>
      <c r="B3639" t="s">
        <v>12775</v>
      </c>
      <c r="C3639" s="8" t="s">
        <v>22068</v>
      </c>
      <c r="D3639">
        <v>5</v>
      </c>
      <c r="E3639" s="9">
        <v>18.783999999999999</v>
      </c>
      <c r="F3639" s="9">
        <v>15.24811</v>
      </c>
      <c r="G3639" s="9">
        <v>12.384320000000001</v>
      </c>
      <c r="H3639" s="9">
        <v>4.4382700000000002</v>
      </c>
      <c r="I3639" s="9">
        <v>3.76885</v>
      </c>
      <c r="J3639" s="9" t="s">
        <v>22068</v>
      </c>
      <c r="K3639" s="9" t="s">
        <v>22068</v>
      </c>
      <c r="L3639" s="9" t="s">
        <v>22068</v>
      </c>
      <c r="M3639" s="9" t="s">
        <v>22068</v>
      </c>
      <c r="N3639" s="9" t="s">
        <v>22068</v>
      </c>
      <c r="O3639" s="9" t="s">
        <v>22068</v>
      </c>
      <c r="P3639">
        <v>-6807</v>
      </c>
      <c r="Q3639">
        <v>-4410</v>
      </c>
      <c r="R3639">
        <v>-2518</v>
      </c>
      <c r="S3639">
        <v>-2735</v>
      </c>
      <c r="T3639">
        <v>-1980</v>
      </c>
      <c r="U3639" t="s">
        <v>22068</v>
      </c>
      <c r="V3639" t="s">
        <v>22068</v>
      </c>
      <c r="W3639" t="s">
        <v>22068</v>
      </c>
      <c r="X3639" t="s">
        <v>22068</v>
      </c>
      <c r="Y3639" t="s">
        <v>22068</v>
      </c>
      <c r="Z3639" t="s">
        <v>22068</v>
      </c>
      <c r="AA3639" t="s">
        <v>18022</v>
      </c>
    </row>
    <row r="3640" spans="1:27" x14ac:dyDescent="0.2">
      <c r="A3640" t="s">
        <v>6319</v>
      </c>
      <c r="B3640" t="s">
        <v>10688</v>
      </c>
      <c r="C3640" s="8" t="s">
        <v>22068</v>
      </c>
      <c r="D3640">
        <v>5</v>
      </c>
      <c r="E3640" s="9">
        <v>18.783999999999999</v>
      </c>
      <c r="F3640" s="9">
        <v>15.24811</v>
      </c>
      <c r="G3640" s="9">
        <v>12.384320000000001</v>
      </c>
      <c r="H3640" s="9">
        <v>4.4382700000000002</v>
      </c>
      <c r="I3640" s="9">
        <v>3.76885</v>
      </c>
      <c r="J3640" s="9" t="s">
        <v>22068</v>
      </c>
      <c r="K3640" s="9" t="s">
        <v>22068</v>
      </c>
      <c r="L3640" s="9" t="s">
        <v>22068</v>
      </c>
      <c r="M3640" s="9" t="s">
        <v>22068</v>
      </c>
      <c r="N3640" s="9" t="s">
        <v>22068</v>
      </c>
      <c r="O3640" s="9" t="s">
        <v>22068</v>
      </c>
      <c r="P3640">
        <v>-251</v>
      </c>
      <c r="Q3640">
        <v>-2648</v>
      </c>
      <c r="R3640">
        <v>-4540</v>
      </c>
      <c r="S3640">
        <v>-4323</v>
      </c>
      <c r="T3640">
        <v>-5078</v>
      </c>
      <c r="U3640" t="s">
        <v>22068</v>
      </c>
      <c r="V3640" t="s">
        <v>22068</v>
      </c>
      <c r="W3640" t="s">
        <v>22068</v>
      </c>
      <c r="X3640" t="s">
        <v>22068</v>
      </c>
      <c r="Y3640" t="s">
        <v>22068</v>
      </c>
      <c r="Z3640" t="s">
        <v>22068</v>
      </c>
      <c r="AA3640" t="s">
        <v>18023</v>
      </c>
    </row>
    <row r="3641" spans="1:27" x14ac:dyDescent="0.2">
      <c r="A3641" t="s">
        <v>7479</v>
      </c>
      <c r="B3641" t="s">
        <v>12774</v>
      </c>
      <c r="C3641" s="8" t="s">
        <v>22068</v>
      </c>
      <c r="D3641">
        <v>1</v>
      </c>
      <c r="E3641" s="9">
        <v>18.783999999999999</v>
      </c>
      <c r="F3641" s="9" t="s">
        <v>22068</v>
      </c>
      <c r="G3641" s="9" t="s">
        <v>22068</v>
      </c>
      <c r="H3641" s="9" t="s">
        <v>22068</v>
      </c>
      <c r="I3641" s="9" t="s">
        <v>22068</v>
      </c>
      <c r="J3641" s="9" t="s">
        <v>22068</v>
      </c>
      <c r="K3641" s="9" t="s">
        <v>22068</v>
      </c>
      <c r="L3641" s="9" t="s">
        <v>22068</v>
      </c>
      <c r="M3641" s="9" t="s">
        <v>22068</v>
      </c>
      <c r="N3641" s="9" t="s">
        <v>22068</v>
      </c>
      <c r="O3641" s="9" t="s">
        <v>22068</v>
      </c>
      <c r="P3641">
        <v>50</v>
      </c>
      <c r="Q3641" t="s">
        <v>22068</v>
      </c>
      <c r="R3641" t="s">
        <v>22068</v>
      </c>
      <c r="S3641" t="s">
        <v>22068</v>
      </c>
      <c r="T3641" t="s">
        <v>22068</v>
      </c>
      <c r="U3641" t="s">
        <v>22068</v>
      </c>
      <c r="V3641" t="s">
        <v>22068</v>
      </c>
      <c r="W3641" t="s">
        <v>22068</v>
      </c>
      <c r="X3641" t="s">
        <v>22068</v>
      </c>
      <c r="Y3641" t="s">
        <v>22068</v>
      </c>
      <c r="Z3641" t="s">
        <v>22068</v>
      </c>
      <c r="AA3641" t="s">
        <v>10243</v>
      </c>
    </row>
    <row r="3642" spans="1:27" x14ac:dyDescent="0.2">
      <c r="A3642" t="s">
        <v>7805</v>
      </c>
      <c r="B3642" t="s">
        <v>10479</v>
      </c>
      <c r="C3642" s="8" t="s">
        <v>22068</v>
      </c>
      <c r="D3642">
        <v>1</v>
      </c>
      <c r="E3642" s="9">
        <v>18.783999999999999</v>
      </c>
      <c r="F3642" s="9" t="s">
        <v>22068</v>
      </c>
      <c r="G3642" s="9" t="s">
        <v>22068</v>
      </c>
      <c r="H3642" s="9" t="s">
        <v>22068</v>
      </c>
      <c r="I3642" s="9" t="s">
        <v>22068</v>
      </c>
      <c r="J3642" s="9" t="s">
        <v>22068</v>
      </c>
      <c r="K3642" s="9" t="s">
        <v>22068</v>
      </c>
      <c r="L3642" s="9" t="s">
        <v>22068</v>
      </c>
      <c r="M3642" s="9" t="s">
        <v>22068</v>
      </c>
      <c r="N3642" s="9" t="s">
        <v>22068</v>
      </c>
      <c r="O3642" s="9" t="s">
        <v>22068</v>
      </c>
      <c r="P3642">
        <v>-582</v>
      </c>
      <c r="Q3642" t="s">
        <v>22068</v>
      </c>
      <c r="R3642" t="s">
        <v>22068</v>
      </c>
      <c r="S3642" t="s">
        <v>22068</v>
      </c>
      <c r="T3642" t="s">
        <v>22068</v>
      </c>
      <c r="U3642" t="s">
        <v>22068</v>
      </c>
      <c r="V3642" t="s">
        <v>22068</v>
      </c>
      <c r="W3642" t="s">
        <v>22068</v>
      </c>
      <c r="X3642" t="s">
        <v>22068</v>
      </c>
      <c r="Y3642" t="s">
        <v>22068</v>
      </c>
      <c r="Z3642" t="s">
        <v>22068</v>
      </c>
      <c r="AA3642" t="s">
        <v>18024</v>
      </c>
    </row>
    <row r="3643" spans="1:27" x14ac:dyDescent="0.2">
      <c r="A3643" t="s">
        <v>2032</v>
      </c>
      <c r="B3643" t="s">
        <v>10480</v>
      </c>
      <c r="C3643" s="8" t="s">
        <v>22068</v>
      </c>
      <c r="D3643">
        <v>2</v>
      </c>
      <c r="E3643" s="9">
        <v>18.78389</v>
      </c>
      <c r="F3643" s="9">
        <v>7.4555199999999999</v>
      </c>
      <c r="G3643" s="9" t="s">
        <v>22068</v>
      </c>
      <c r="H3643" s="9" t="s">
        <v>22068</v>
      </c>
      <c r="I3643" s="9" t="s">
        <v>22068</v>
      </c>
      <c r="J3643" s="9" t="s">
        <v>22068</v>
      </c>
      <c r="K3643" s="9" t="s">
        <v>22068</v>
      </c>
      <c r="L3643" s="9" t="s">
        <v>22068</v>
      </c>
      <c r="M3643" s="9" t="s">
        <v>22068</v>
      </c>
      <c r="N3643" s="9" t="s">
        <v>22068</v>
      </c>
      <c r="O3643" s="9" t="s">
        <v>22068</v>
      </c>
      <c r="P3643">
        <v>-73</v>
      </c>
      <c r="Q3643">
        <v>662</v>
      </c>
      <c r="R3643" t="s">
        <v>22068</v>
      </c>
      <c r="S3643" t="s">
        <v>22068</v>
      </c>
      <c r="T3643" t="s">
        <v>22068</v>
      </c>
      <c r="U3643" t="s">
        <v>22068</v>
      </c>
      <c r="V3643" t="s">
        <v>22068</v>
      </c>
      <c r="W3643" t="s">
        <v>22068</v>
      </c>
      <c r="X3643" t="s">
        <v>22068</v>
      </c>
      <c r="Y3643" t="s">
        <v>22068</v>
      </c>
      <c r="Z3643" t="s">
        <v>22068</v>
      </c>
      <c r="AA3643" t="s">
        <v>8921</v>
      </c>
    </row>
    <row r="3644" spans="1:27" x14ac:dyDescent="0.2">
      <c r="A3644" t="s">
        <v>5516</v>
      </c>
      <c r="B3644" t="s">
        <v>12013</v>
      </c>
      <c r="C3644" s="8" t="s">
        <v>22068</v>
      </c>
      <c r="D3644">
        <v>1</v>
      </c>
      <c r="E3644" s="9">
        <v>18.782579999999999</v>
      </c>
      <c r="F3644" s="9" t="s">
        <v>22068</v>
      </c>
      <c r="G3644" s="9" t="s">
        <v>22068</v>
      </c>
      <c r="H3644" s="9" t="s">
        <v>22068</v>
      </c>
      <c r="I3644" s="9" t="s">
        <v>22068</v>
      </c>
      <c r="J3644" s="9" t="s">
        <v>22068</v>
      </c>
      <c r="K3644" s="9" t="s">
        <v>22068</v>
      </c>
      <c r="L3644" s="9" t="s">
        <v>22068</v>
      </c>
      <c r="M3644" s="9" t="s">
        <v>22068</v>
      </c>
      <c r="N3644" s="9" t="s">
        <v>22068</v>
      </c>
      <c r="O3644" s="9" t="s">
        <v>22068</v>
      </c>
      <c r="P3644">
        <v>29</v>
      </c>
      <c r="Q3644" t="s">
        <v>22068</v>
      </c>
      <c r="R3644" t="s">
        <v>22068</v>
      </c>
      <c r="S3644" t="s">
        <v>22068</v>
      </c>
      <c r="T3644" t="s">
        <v>22068</v>
      </c>
      <c r="U3644" t="s">
        <v>22068</v>
      </c>
      <c r="V3644" t="s">
        <v>22068</v>
      </c>
      <c r="W3644" t="s">
        <v>22068</v>
      </c>
      <c r="X3644" t="s">
        <v>22068</v>
      </c>
      <c r="Y3644" t="s">
        <v>22068</v>
      </c>
      <c r="Z3644" t="s">
        <v>22068</v>
      </c>
      <c r="AA3644" t="s">
        <v>9768</v>
      </c>
    </row>
    <row r="3645" spans="1:27" x14ac:dyDescent="0.2">
      <c r="A3645" t="s">
        <v>5243</v>
      </c>
      <c r="B3645" t="s">
        <v>10648</v>
      </c>
      <c r="C3645" s="8">
        <v>12</v>
      </c>
      <c r="D3645">
        <v>1</v>
      </c>
      <c r="E3645" s="9">
        <v>18.781690000000001</v>
      </c>
      <c r="F3645" s="9" t="s">
        <v>22068</v>
      </c>
      <c r="G3645" s="9" t="s">
        <v>22068</v>
      </c>
      <c r="H3645" s="9" t="s">
        <v>22068</v>
      </c>
      <c r="I3645" s="9" t="s">
        <v>22068</v>
      </c>
      <c r="J3645" s="9" t="s">
        <v>22068</v>
      </c>
      <c r="K3645" s="9" t="s">
        <v>22068</v>
      </c>
      <c r="L3645" s="9" t="s">
        <v>22068</v>
      </c>
      <c r="M3645" s="9" t="s">
        <v>22068</v>
      </c>
      <c r="N3645" s="9" t="s">
        <v>22068</v>
      </c>
      <c r="O3645" s="9" t="s">
        <v>22068</v>
      </c>
      <c r="P3645">
        <v>-209</v>
      </c>
      <c r="Q3645" t="s">
        <v>22068</v>
      </c>
      <c r="R3645" t="s">
        <v>22068</v>
      </c>
      <c r="S3645" t="s">
        <v>22068</v>
      </c>
      <c r="T3645" t="s">
        <v>22068</v>
      </c>
      <c r="U3645" t="s">
        <v>22068</v>
      </c>
      <c r="V3645" t="s">
        <v>22068</v>
      </c>
      <c r="W3645" t="s">
        <v>22068</v>
      </c>
      <c r="X3645" t="s">
        <v>22068</v>
      </c>
      <c r="Y3645" t="s">
        <v>22068</v>
      </c>
      <c r="Z3645" t="s">
        <v>22068</v>
      </c>
      <c r="AA3645" t="s">
        <v>9700</v>
      </c>
    </row>
    <row r="3646" spans="1:27" x14ac:dyDescent="0.2">
      <c r="A3646" t="s">
        <v>2510</v>
      </c>
      <c r="B3646" t="s">
        <v>12779</v>
      </c>
      <c r="C3646" s="8" t="s">
        <v>22068</v>
      </c>
      <c r="D3646">
        <v>1</v>
      </c>
      <c r="E3646" s="9">
        <v>18.779319999999998</v>
      </c>
      <c r="F3646" s="9" t="s">
        <v>22068</v>
      </c>
      <c r="G3646" s="9" t="s">
        <v>22068</v>
      </c>
      <c r="H3646" s="9" t="s">
        <v>22068</v>
      </c>
      <c r="I3646" s="9" t="s">
        <v>22068</v>
      </c>
      <c r="J3646" s="9" t="s">
        <v>22068</v>
      </c>
      <c r="K3646" s="9" t="s">
        <v>22068</v>
      </c>
      <c r="L3646" s="9" t="s">
        <v>22068</v>
      </c>
      <c r="M3646" s="9" t="s">
        <v>22068</v>
      </c>
      <c r="N3646" s="9" t="s">
        <v>22068</v>
      </c>
      <c r="O3646" s="9" t="s">
        <v>22068</v>
      </c>
      <c r="P3646">
        <v>-1622</v>
      </c>
      <c r="Q3646" t="s">
        <v>22068</v>
      </c>
      <c r="R3646" t="s">
        <v>22068</v>
      </c>
      <c r="S3646" t="s">
        <v>22068</v>
      </c>
      <c r="T3646" t="s">
        <v>22068</v>
      </c>
      <c r="U3646" t="s">
        <v>22068</v>
      </c>
      <c r="V3646" t="s">
        <v>22068</v>
      </c>
      <c r="W3646" t="s">
        <v>22068</v>
      </c>
      <c r="X3646" t="s">
        <v>22068</v>
      </c>
      <c r="Y3646" t="s">
        <v>22068</v>
      </c>
      <c r="Z3646" t="s">
        <v>22068</v>
      </c>
      <c r="AA3646" t="s">
        <v>9036</v>
      </c>
    </row>
    <row r="3647" spans="1:27" x14ac:dyDescent="0.2">
      <c r="A3647" t="s">
        <v>5585</v>
      </c>
      <c r="B3647" t="s">
        <v>12778</v>
      </c>
      <c r="C3647" s="8" t="s">
        <v>22068</v>
      </c>
      <c r="D3647">
        <v>2</v>
      </c>
      <c r="E3647" s="9">
        <v>18.779319999999998</v>
      </c>
      <c r="F3647" s="9">
        <v>3.9647199999999998</v>
      </c>
      <c r="G3647" s="9" t="s">
        <v>22068</v>
      </c>
      <c r="H3647" s="9" t="s">
        <v>22068</v>
      </c>
      <c r="I3647" s="9" t="s">
        <v>22068</v>
      </c>
      <c r="J3647" s="9" t="s">
        <v>22068</v>
      </c>
      <c r="K3647" s="9" t="s">
        <v>22068</v>
      </c>
      <c r="L3647" s="9" t="s">
        <v>22068</v>
      </c>
      <c r="M3647" s="9" t="s">
        <v>22068</v>
      </c>
      <c r="N3647" s="9" t="s">
        <v>22068</v>
      </c>
      <c r="O3647" s="9" t="s">
        <v>22068</v>
      </c>
      <c r="P3647">
        <v>-1186</v>
      </c>
      <c r="Q3647">
        <v>137</v>
      </c>
      <c r="R3647" t="s">
        <v>22068</v>
      </c>
      <c r="S3647" t="s">
        <v>22068</v>
      </c>
      <c r="T3647" t="s">
        <v>22068</v>
      </c>
      <c r="U3647" t="s">
        <v>22068</v>
      </c>
      <c r="V3647" t="s">
        <v>22068</v>
      </c>
      <c r="W3647" t="s">
        <v>22068</v>
      </c>
      <c r="X3647" t="s">
        <v>22068</v>
      </c>
      <c r="Y3647" t="s">
        <v>22068</v>
      </c>
      <c r="Z3647" t="s">
        <v>22068</v>
      </c>
      <c r="AA3647" t="s">
        <v>18025</v>
      </c>
    </row>
    <row r="3648" spans="1:27" x14ac:dyDescent="0.2">
      <c r="A3648" t="s">
        <v>1149</v>
      </c>
      <c r="B3648" t="s">
        <v>12780</v>
      </c>
      <c r="C3648" s="8" t="s">
        <v>22068</v>
      </c>
      <c r="D3648">
        <v>2</v>
      </c>
      <c r="E3648" s="9">
        <v>18.77863</v>
      </c>
      <c r="F3648" s="9">
        <v>8.3495000000000008</v>
      </c>
      <c r="G3648" s="9" t="s">
        <v>22068</v>
      </c>
      <c r="H3648" s="9" t="s">
        <v>22068</v>
      </c>
      <c r="I3648" s="9" t="s">
        <v>22068</v>
      </c>
      <c r="J3648" s="9" t="s">
        <v>22068</v>
      </c>
      <c r="K3648" s="9" t="s">
        <v>22068</v>
      </c>
      <c r="L3648" s="9" t="s">
        <v>22068</v>
      </c>
      <c r="M3648" s="9" t="s">
        <v>22068</v>
      </c>
      <c r="N3648" s="9" t="s">
        <v>22068</v>
      </c>
      <c r="O3648" s="9" t="s">
        <v>22068</v>
      </c>
      <c r="P3648">
        <v>-1919</v>
      </c>
      <c r="Q3648">
        <v>-82</v>
      </c>
      <c r="R3648" t="s">
        <v>22068</v>
      </c>
      <c r="S3648" t="s">
        <v>22068</v>
      </c>
      <c r="T3648" t="s">
        <v>22068</v>
      </c>
      <c r="U3648" t="s">
        <v>22068</v>
      </c>
      <c r="V3648" t="s">
        <v>22068</v>
      </c>
      <c r="W3648" t="s">
        <v>22068</v>
      </c>
      <c r="X3648" t="s">
        <v>22068</v>
      </c>
      <c r="Y3648" t="s">
        <v>22068</v>
      </c>
      <c r="Z3648" t="s">
        <v>22068</v>
      </c>
      <c r="AA3648" t="s">
        <v>18026</v>
      </c>
    </row>
    <row r="3649" spans="1:27" x14ac:dyDescent="0.2">
      <c r="A3649" t="s">
        <v>2497</v>
      </c>
      <c r="B3649" t="s">
        <v>10672</v>
      </c>
      <c r="C3649" s="8" t="s">
        <v>22068</v>
      </c>
      <c r="D3649">
        <v>1</v>
      </c>
      <c r="E3649" s="9">
        <v>18.77863</v>
      </c>
      <c r="F3649" s="9" t="s">
        <v>22068</v>
      </c>
      <c r="G3649" s="9" t="s">
        <v>22068</v>
      </c>
      <c r="H3649" s="9" t="s">
        <v>22068</v>
      </c>
      <c r="I3649" s="9" t="s">
        <v>22068</v>
      </c>
      <c r="J3649" s="9" t="s">
        <v>22068</v>
      </c>
      <c r="K3649" s="9" t="s">
        <v>22068</v>
      </c>
      <c r="L3649" s="9" t="s">
        <v>22068</v>
      </c>
      <c r="M3649" s="9" t="s">
        <v>22068</v>
      </c>
      <c r="N3649" s="9" t="s">
        <v>22068</v>
      </c>
      <c r="O3649" s="9" t="s">
        <v>22068</v>
      </c>
      <c r="P3649">
        <v>-117</v>
      </c>
      <c r="Q3649" t="s">
        <v>22068</v>
      </c>
      <c r="R3649" t="s">
        <v>22068</v>
      </c>
      <c r="S3649" t="s">
        <v>22068</v>
      </c>
      <c r="T3649" t="s">
        <v>22068</v>
      </c>
      <c r="U3649" t="s">
        <v>22068</v>
      </c>
      <c r="V3649" t="s">
        <v>22068</v>
      </c>
      <c r="W3649" t="s">
        <v>22068</v>
      </c>
      <c r="X3649" t="s">
        <v>22068</v>
      </c>
      <c r="Y3649" t="s">
        <v>22068</v>
      </c>
      <c r="Z3649" t="s">
        <v>22068</v>
      </c>
      <c r="AA3649" t="s">
        <v>18027</v>
      </c>
    </row>
    <row r="3650" spans="1:27" x14ac:dyDescent="0.2">
      <c r="A3650" t="s">
        <v>1863</v>
      </c>
      <c r="B3650" t="s">
        <v>12782</v>
      </c>
      <c r="C3650" s="8" t="s">
        <v>22068</v>
      </c>
      <c r="D3650">
        <v>1</v>
      </c>
      <c r="E3650" s="9">
        <v>18.778449999999999</v>
      </c>
      <c r="F3650" s="9" t="s">
        <v>22068</v>
      </c>
      <c r="G3650" s="9" t="s">
        <v>22068</v>
      </c>
      <c r="H3650" s="9" t="s">
        <v>22068</v>
      </c>
      <c r="I3650" s="9" t="s">
        <v>22068</v>
      </c>
      <c r="J3650" s="9" t="s">
        <v>22068</v>
      </c>
      <c r="K3650" s="9" t="s">
        <v>22068</v>
      </c>
      <c r="L3650" s="9" t="s">
        <v>22068</v>
      </c>
      <c r="M3650" s="9" t="s">
        <v>22068</v>
      </c>
      <c r="N3650" s="9" t="s">
        <v>22068</v>
      </c>
      <c r="O3650" s="9" t="s">
        <v>22068</v>
      </c>
      <c r="P3650">
        <v>-421</v>
      </c>
      <c r="Q3650" t="s">
        <v>22068</v>
      </c>
      <c r="R3650" t="s">
        <v>22068</v>
      </c>
      <c r="S3650" t="s">
        <v>22068</v>
      </c>
      <c r="T3650" t="s">
        <v>22068</v>
      </c>
      <c r="U3650" t="s">
        <v>22068</v>
      </c>
      <c r="V3650" t="s">
        <v>22068</v>
      </c>
      <c r="W3650" t="s">
        <v>22068</v>
      </c>
      <c r="X3650" t="s">
        <v>22068</v>
      </c>
      <c r="Y3650" t="s">
        <v>22068</v>
      </c>
      <c r="Z3650" t="s">
        <v>22068</v>
      </c>
      <c r="AA3650" t="s">
        <v>18028</v>
      </c>
    </row>
    <row r="3651" spans="1:27" x14ac:dyDescent="0.2">
      <c r="A3651" t="s">
        <v>4049</v>
      </c>
      <c r="B3651" t="s">
        <v>12781</v>
      </c>
      <c r="C3651" s="8" t="s">
        <v>22068</v>
      </c>
      <c r="D3651">
        <v>1</v>
      </c>
      <c r="E3651" s="9">
        <v>18.778449999999999</v>
      </c>
      <c r="F3651" s="9" t="s">
        <v>22068</v>
      </c>
      <c r="G3651" s="9" t="s">
        <v>22068</v>
      </c>
      <c r="H3651" s="9" t="s">
        <v>22068</v>
      </c>
      <c r="I3651" s="9" t="s">
        <v>22068</v>
      </c>
      <c r="J3651" s="9" t="s">
        <v>22068</v>
      </c>
      <c r="K3651" s="9" t="s">
        <v>22068</v>
      </c>
      <c r="L3651" s="9" t="s">
        <v>22068</v>
      </c>
      <c r="M3651" s="9" t="s">
        <v>22068</v>
      </c>
      <c r="N3651" s="9" t="s">
        <v>22068</v>
      </c>
      <c r="O3651" s="9" t="s">
        <v>22068</v>
      </c>
      <c r="P3651">
        <v>52</v>
      </c>
      <c r="Q3651" t="s">
        <v>22068</v>
      </c>
      <c r="R3651" t="s">
        <v>22068</v>
      </c>
      <c r="S3651" t="s">
        <v>22068</v>
      </c>
      <c r="T3651" t="s">
        <v>22068</v>
      </c>
      <c r="U3651" t="s">
        <v>22068</v>
      </c>
      <c r="V3651" t="s">
        <v>22068</v>
      </c>
      <c r="W3651" t="s">
        <v>22068</v>
      </c>
      <c r="X3651" t="s">
        <v>22068</v>
      </c>
      <c r="Y3651" t="s">
        <v>22068</v>
      </c>
      <c r="Z3651" t="s">
        <v>22068</v>
      </c>
      <c r="AA3651" t="s">
        <v>18029</v>
      </c>
    </row>
    <row r="3652" spans="1:27" x14ac:dyDescent="0.2">
      <c r="A3652" t="s">
        <v>35</v>
      </c>
      <c r="B3652" t="s">
        <v>10677</v>
      </c>
      <c r="C3652" s="8">
        <v>19</v>
      </c>
      <c r="D3652">
        <v>1</v>
      </c>
      <c r="E3652" s="9">
        <v>18.775860000000002</v>
      </c>
      <c r="F3652" s="9" t="s">
        <v>22068</v>
      </c>
      <c r="G3652" s="9" t="s">
        <v>22068</v>
      </c>
      <c r="H3652" s="9" t="s">
        <v>22068</v>
      </c>
      <c r="I3652" s="9" t="s">
        <v>22068</v>
      </c>
      <c r="J3652" s="9" t="s">
        <v>22068</v>
      </c>
      <c r="K3652" s="9" t="s">
        <v>22068</v>
      </c>
      <c r="L3652" s="9" t="s">
        <v>22068</v>
      </c>
      <c r="M3652" s="9" t="s">
        <v>22068</v>
      </c>
      <c r="N3652" s="9" t="s">
        <v>22068</v>
      </c>
      <c r="O3652" s="9" t="s">
        <v>22068</v>
      </c>
      <c r="P3652">
        <v>-1774</v>
      </c>
      <c r="Q3652" t="s">
        <v>22068</v>
      </c>
      <c r="R3652" t="s">
        <v>22068</v>
      </c>
      <c r="S3652" t="s">
        <v>22068</v>
      </c>
      <c r="T3652" t="s">
        <v>22068</v>
      </c>
      <c r="U3652" t="s">
        <v>22068</v>
      </c>
      <c r="V3652" t="s">
        <v>22068</v>
      </c>
      <c r="W3652" t="s">
        <v>22068</v>
      </c>
      <c r="X3652" t="s">
        <v>22068</v>
      </c>
      <c r="Y3652" t="s">
        <v>22068</v>
      </c>
      <c r="Z3652" t="s">
        <v>22068</v>
      </c>
      <c r="AA3652" t="s">
        <v>18030</v>
      </c>
    </row>
    <row r="3653" spans="1:27" x14ac:dyDescent="0.2">
      <c r="A3653" t="s">
        <v>1565</v>
      </c>
      <c r="B3653" t="s">
        <v>12783</v>
      </c>
      <c r="C3653" s="8" t="s">
        <v>22068</v>
      </c>
      <c r="D3653">
        <v>1</v>
      </c>
      <c r="E3653" s="9">
        <v>18.77054</v>
      </c>
      <c r="F3653" s="9" t="s">
        <v>22068</v>
      </c>
      <c r="G3653" s="9" t="s">
        <v>22068</v>
      </c>
      <c r="H3653" s="9" t="s">
        <v>22068</v>
      </c>
      <c r="I3653" s="9" t="s">
        <v>22068</v>
      </c>
      <c r="J3653" s="9" t="s">
        <v>22068</v>
      </c>
      <c r="K3653" s="9" t="s">
        <v>22068</v>
      </c>
      <c r="L3653" s="9" t="s">
        <v>22068</v>
      </c>
      <c r="M3653" s="9" t="s">
        <v>22068</v>
      </c>
      <c r="N3653" s="9" t="s">
        <v>22068</v>
      </c>
      <c r="O3653" s="9" t="s">
        <v>22068</v>
      </c>
      <c r="P3653">
        <v>-203</v>
      </c>
      <c r="Q3653" t="s">
        <v>22068</v>
      </c>
      <c r="R3653" t="s">
        <v>22068</v>
      </c>
      <c r="S3653" t="s">
        <v>22068</v>
      </c>
      <c r="T3653" t="s">
        <v>22068</v>
      </c>
      <c r="U3653" t="s">
        <v>22068</v>
      </c>
      <c r="V3653" t="s">
        <v>22068</v>
      </c>
      <c r="W3653" t="s">
        <v>22068</v>
      </c>
      <c r="X3653" t="s">
        <v>22068</v>
      </c>
      <c r="Y3653" t="s">
        <v>22068</v>
      </c>
      <c r="Z3653" t="s">
        <v>22068</v>
      </c>
      <c r="AA3653" t="s">
        <v>18031</v>
      </c>
    </row>
    <row r="3654" spans="1:27" x14ac:dyDescent="0.2">
      <c r="A3654" t="s">
        <v>5027</v>
      </c>
      <c r="B3654" t="s">
        <v>10597</v>
      </c>
      <c r="C3654" s="8" t="s">
        <v>22068</v>
      </c>
      <c r="D3654">
        <v>2</v>
      </c>
      <c r="E3654" s="9">
        <v>18.77054</v>
      </c>
      <c r="F3654" s="9">
        <v>8.1213999999999995</v>
      </c>
      <c r="G3654" s="9" t="s">
        <v>22068</v>
      </c>
      <c r="H3654" s="9" t="s">
        <v>22068</v>
      </c>
      <c r="I3654" s="9" t="s">
        <v>22068</v>
      </c>
      <c r="J3654" s="9" t="s">
        <v>22068</v>
      </c>
      <c r="K3654" s="9" t="s">
        <v>22068</v>
      </c>
      <c r="L3654" s="9" t="s">
        <v>22068</v>
      </c>
      <c r="M3654" s="9" t="s">
        <v>22068</v>
      </c>
      <c r="N3654" s="9" t="s">
        <v>22068</v>
      </c>
      <c r="O3654" s="9" t="s">
        <v>22068</v>
      </c>
      <c r="P3654">
        <v>-868</v>
      </c>
      <c r="Q3654">
        <v>-2063</v>
      </c>
      <c r="R3654" t="s">
        <v>22068</v>
      </c>
      <c r="S3654" t="s">
        <v>22068</v>
      </c>
      <c r="T3654" t="s">
        <v>22068</v>
      </c>
      <c r="U3654" t="s">
        <v>22068</v>
      </c>
      <c r="V3654" t="s">
        <v>22068</v>
      </c>
      <c r="W3654" t="s">
        <v>22068</v>
      </c>
      <c r="X3654" t="s">
        <v>22068</v>
      </c>
      <c r="Y3654" t="s">
        <v>22068</v>
      </c>
      <c r="Z3654" t="s">
        <v>22068</v>
      </c>
      <c r="AA3654" t="s">
        <v>9646</v>
      </c>
    </row>
    <row r="3655" spans="1:27" x14ac:dyDescent="0.2">
      <c r="A3655" t="s">
        <v>5062</v>
      </c>
      <c r="B3655" t="s">
        <v>12784</v>
      </c>
      <c r="C3655" s="8">
        <v>8</v>
      </c>
      <c r="D3655">
        <v>2</v>
      </c>
      <c r="E3655" s="9">
        <v>18.77054</v>
      </c>
      <c r="F3655" s="9">
        <v>6.6996599999999997</v>
      </c>
      <c r="G3655" s="9" t="s">
        <v>22068</v>
      </c>
      <c r="H3655" s="9" t="s">
        <v>22068</v>
      </c>
      <c r="I3655" s="9" t="s">
        <v>22068</v>
      </c>
      <c r="J3655" s="9" t="s">
        <v>22068</v>
      </c>
      <c r="K3655" s="9" t="s">
        <v>22068</v>
      </c>
      <c r="L3655" s="9" t="s">
        <v>22068</v>
      </c>
      <c r="M3655" s="9" t="s">
        <v>22068</v>
      </c>
      <c r="N3655" s="9" t="s">
        <v>22068</v>
      </c>
      <c r="O3655" s="9" t="s">
        <v>22068</v>
      </c>
      <c r="P3655">
        <v>37</v>
      </c>
      <c r="Q3655">
        <v>383</v>
      </c>
      <c r="R3655" t="s">
        <v>22068</v>
      </c>
      <c r="S3655" t="s">
        <v>22068</v>
      </c>
      <c r="T3655" t="s">
        <v>22068</v>
      </c>
      <c r="U3655" t="s">
        <v>22068</v>
      </c>
      <c r="V3655" t="s">
        <v>22068</v>
      </c>
      <c r="W3655" t="s">
        <v>22068</v>
      </c>
      <c r="X3655" t="s">
        <v>22068</v>
      </c>
      <c r="Y3655" t="s">
        <v>22068</v>
      </c>
      <c r="Z3655" t="s">
        <v>22068</v>
      </c>
      <c r="AA3655" t="s">
        <v>18032</v>
      </c>
    </row>
    <row r="3656" spans="1:27" x14ac:dyDescent="0.2">
      <c r="A3656" t="s">
        <v>7528</v>
      </c>
      <c r="B3656" t="s">
        <v>12785</v>
      </c>
      <c r="C3656" s="8" t="s">
        <v>22068</v>
      </c>
      <c r="D3656">
        <v>1</v>
      </c>
      <c r="E3656" s="9">
        <v>18.769369999999999</v>
      </c>
      <c r="F3656" s="9" t="s">
        <v>22068</v>
      </c>
      <c r="G3656" s="9" t="s">
        <v>22068</v>
      </c>
      <c r="H3656" s="9" t="s">
        <v>22068</v>
      </c>
      <c r="I3656" s="9" t="s">
        <v>22068</v>
      </c>
      <c r="J3656" s="9" t="s">
        <v>22068</v>
      </c>
      <c r="K3656" s="9" t="s">
        <v>22068</v>
      </c>
      <c r="L3656" s="9" t="s">
        <v>22068</v>
      </c>
      <c r="M3656" s="9" t="s">
        <v>22068</v>
      </c>
      <c r="N3656" s="9" t="s">
        <v>22068</v>
      </c>
      <c r="O3656" s="9" t="s">
        <v>22068</v>
      </c>
      <c r="P3656">
        <v>4</v>
      </c>
      <c r="Q3656" t="s">
        <v>22068</v>
      </c>
      <c r="R3656" t="s">
        <v>22068</v>
      </c>
      <c r="S3656" t="s">
        <v>22068</v>
      </c>
      <c r="T3656" t="s">
        <v>22068</v>
      </c>
      <c r="U3656" t="s">
        <v>22068</v>
      </c>
      <c r="V3656" t="s">
        <v>22068</v>
      </c>
      <c r="W3656" t="s">
        <v>22068</v>
      </c>
      <c r="X3656" t="s">
        <v>22068</v>
      </c>
      <c r="Y3656" t="s">
        <v>22068</v>
      </c>
      <c r="Z3656" t="s">
        <v>22068</v>
      </c>
      <c r="AA3656" t="s">
        <v>18033</v>
      </c>
    </row>
    <row r="3657" spans="1:27" x14ac:dyDescent="0.2">
      <c r="A3657" t="s">
        <v>2828</v>
      </c>
      <c r="B3657" t="s">
        <v>10480</v>
      </c>
      <c r="C3657" s="8" t="s">
        <v>22068</v>
      </c>
      <c r="D3657">
        <v>2</v>
      </c>
      <c r="E3657" s="9">
        <v>18.755880000000001</v>
      </c>
      <c r="F3657" s="9">
        <v>3.65395</v>
      </c>
      <c r="G3657" s="9" t="s">
        <v>22068</v>
      </c>
      <c r="H3657" s="9" t="s">
        <v>22068</v>
      </c>
      <c r="I3657" s="9" t="s">
        <v>22068</v>
      </c>
      <c r="J3657" s="9" t="s">
        <v>22068</v>
      </c>
      <c r="K3657" s="9" t="s">
        <v>22068</v>
      </c>
      <c r="L3657" s="9" t="s">
        <v>22068</v>
      </c>
      <c r="M3657" s="9" t="s">
        <v>22068</v>
      </c>
      <c r="N3657" s="9" t="s">
        <v>22068</v>
      </c>
      <c r="O3657" s="9" t="s">
        <v>22068</v>
      </c>
      <c r="P3657">
        <v>-982</v>
      </c>
      <c r="Q3657">
        <v>-1603</v>
      </c>
      <c r="R3657" t="s">
        <v>22068</v>
      </c>
      <c r="S3657" t="s">
        <v>22068</v>
      </c>
      <c r="T3657" t="s">
        <v>22068</v>
      </c>
      <c r="U3657" t="s">
        <v>22068</v>
      </c>
      <c r="V3657" t="s">
        <v>22068</v>
      </c>
      <c r="W3657" t="s">
        <v>22068</v>
      </c>
      <c r="X3657" t="s">
        <v>22068</v>
      </c>
      <c r="Y3657" t="s">
        <v>22068</v>
      </c>
      <c r="Z3657" t="s">
        <v>22068</v>
      </c>
      <c r="AA3657" t="s">
        <v>8742</v>
      </c>
    </row>
    <row r="3658" spans="1:27" x14ac:dyDescent="0.2">
      <c r="A3658" t="s">
        <v>3111</v>
      </c>
      <c r="B3658" t="s">
        <v>10991</v>
      </c>
      <c r="C3658" s="8" t="s">
        <v>22068</v>
      </c>
      <c r="D3658">
        <v>1</v>
      </c>
      <c r="E3658" s="9">
        <v>18.755880000000001</v>
      </c>
      <c r="F3658" s="9" t="s">
        <v>22068</v>
      </c>
      <c r="G3658" s="9" t="s">
        <v>22068</v>
      </c>
      <c r="H3658" s="9" t="s">
        <v>22068</v>
      </c>
      <c r="I3658" s="9" t="s">
        <v>22068</v>
      </c>
      <c r="J3658" s="9" t="s">
        <v>22068</v>
      </c>
      <c r="K3658" s="9" t="s">
        <v>22068</v>
      </c>
      <c r="L3658" s="9" t="s">
        <v>22068</v>
      </c>
      <c r="M3658" s="9" t="s">
        <v>22068</v>
      </c>
      <c r="N3658" s="9" t="s">
        <v>22068</v>
      </c>
      <c r="O3658" s="9" t="s">
        <v>22068</v>
      </c>
      <c r="P3658">
        <v>-197</v>
      </c>
      <c r="Q3658" t="s">
        <v>22068</v>
      </c>
      <c r="R3658" t="s">
        <v>22068</v>
      </c>
      <c r="S3658" t="s">
        <v>22068</v>
      </c>
      <c r="T3658" t="s">
        <v>22068</v>
      </c>
      <c r="U3658" t="s">
        <v>22068</v>
      </c>
      <c r="V3658" t="s">
        <v>22068</v>
      </c>
      <c r="W3658" t="s">
        <v>22068</v>
      </c>
      <c r="X3658" t="s">
        <v>22068</v>
      </c>
      <c r="Y3658" t="s">
        <v>22068</v>
      </c>
      <c r="Z3658" t="s">
        <v>22068</v>
      </c>
      <c r="AA3658" t="s">
        <v>18034</v>
      </c>
    </row>
    <row r="3659" spans="1:27" x14ac:dyDescent="0.2">
      <c r="A3659" t="s">
        <v>5854</v>
      </c>
      <c r="B3659" t="s">
        <v>10977</v>
      </c>
      <c r="C3659" s="8" t="s">
        <v>22068</v>
      </c>
      <c r="D3659">
        <v>1</v>
      </c>
      <c r="E3659" s="9">
        <v>18.755880000000001</v>
      </c>
      <c r="F3659" s="9" t="s">
        <v>22068</v>
      </c>
      <c r="G3659" s="9" t="s">
        <v>22068</v>
      </c>
      <c r="H3659" s="9" t="s">
        <v>22068</v>
      </c>
      <c r="I3659" s="9" t="s">
        <v>22068</v>
      </c>
      <c r="J3659" s="9" t="s">
        <v>22068</v>
      </c>
      <c r="K3659" s="9" t="s">
        <v>22068</v>
      </c>
      <c r="L3659" s="9" t="s">
        <v>22068</v>
      </c>
      <c r="M3659" s="9" t="s">
        <v>22068</v>
      </c>
      <c r="N3659" s="9" t="s">
        <v>22068</v>
      </c>
      <c r="O3659" s="9" t="s">
        <v>22068</v>
      </c>
      <c r="P3659">
        <v>-611</v>
      </c>
      <c r="Q3659" t="s">
        <v>22068</v>
      </c>
      <c r="R3659" t="s">
        <v>22068</v>
      </c>
      <c r="S3659" t="s">
        <v>22068</v>
      </c>
      <c r="T3659" t="s">
        <v>22068</v>
      </c>
      <c r="U3659" t="s">
        <v>22068</v>
      </c>
      <c r="V3659" t="s">
        <v>22068</v>
      </c>
      <c r="W3659" t="s">
        <v>22068</v>
      </c>
      <c r="X3659" t="s">
        <v>22068</v>
      </c>
      <c r="Y3659" t="s">
        <v>22068</v>
      </c>
      <c r="Z3659" t="s">
        <v>22068</v>
      </c>
      <c r="AA3659" t="s">
        <v>18035</v>
      </c>
    </row>
    <row r="3660" spans="1:27" x14ac:dyDescent="0.2">
      <c r="A3660" t="s">
        <v>3592</v>
      </c>
      <c r="B3660" t="s">
        <v>12786</v>
      </c>
      <c r="C3660" s="8">
        <v>16</v>
      </c>
      <c r="D3660">
        <v>2</v>
      </c>
      <c r="E3660" s="9">
        <v>18.719349999999999</v>
      </c>
      <c r="F3660" s="9">
        <v>2.7812999999999999</v>
      </c>
      <c r="G3660" s="9" t="s">
        <v>22068</v>
      </c>
      <c r="H3660" s="9" t="s">
        <v>22068</v>
      </c>
      <c r="I3660" s="9" t="s">
        <v>22068</v>
      </c>
      <c r="J3660" s="9" t="s">
        <v>22068</v>
      </c>
      <c r="K3660" s="9" t="s">
        <v>22068</v>
      </c>
      <c r="L3660" s="9" t="s">
        <v>22068</v>
      </c>
      <c r="M3660" s="9" t="s">
        <v>22068</v>
      </c>
      <c r="N3660" s="9" t="s">
        <v>22068</v>
      </c>
      <c r="O3660" s="9" t="s">
        <v>22068</v>
      </c>
      <c r="P3660">
        <v>0</v>
      </c>
      <c r="Q3660">
        <v>-349</v>
      </c>
      <c r="R3660" t="s">
        <v>22068</v>
      </c>
      <c r="S3660" t="s">
        <v>22068</v>
      </c>
      <c r="T3660" t="s">
        <v>22068</v>
      </c>
      <c r="U3660" t="s">
        <v>22068</v>
      </c>
      <c r="V3660" t="s">
        <v>22068</v>
      </c>
      <c r="W3660" t="s">
        <v>22068</v>
      </c>
      <c r="X3660" t="s">
        <v>22068</v>
      </c>
      <c r="Y3660" t="s">
        <v>22068</v>
      </c>
      <c r="Z3660" t="s">
        <v>22068</v>
      </c>
      <c r="AA3660" t="s">
        <v>18036</v>
      </c>
    </row>
    <row r="3661" spans="1:27" x14ac:dyDescent="0.2">
      <c r="A3661" t="s">
        <v>7054</v>
      </c>
      <c r="B3661" t="s">
        <v>12788</v>
      </c>
      <c r="C3661" s="8" t="s">
        <v>22068</v>
      </c>
      <c r="D3661">
        <v>3</v>
      </c>
      <c r="E3661" s="9">
        <v>18.69163</v>
      </c>
      <c r="F3661" s="9">
        <v>18.12266</v>
      </c>
      <c r="G3661" s="9">
        <v>9.2865900000000003</v>
      </c>
      <c r="H3661" s="9" t="s">
        <v>22068</v>
      </c>
      <c r="I3661" s="9" t="s">
        <v>22068</v>
      </c>
      <c r="J3661" s="9" t="s">
        <v>22068</v>
      </c>
      <c r="K3661" s="9" t="s">
        <v>22068</v>
      </c>
      <c r="L3661" s="9" t="s">
        <v>22068</v>
      </c>
      <c r="M3661" s="9" t="s">
        <v>22068</v>
      </c>
      <c r="N3661" s="9" t="s">
        <v>22068</v>
      </c>
      <c r="O3661" s="9" t="s">
        <v>22068</v>
      </c>
      <c r="P3661">
        <v>-1490</v>
      </c>
      <c r="Q3661">
        <v>-620</v>
      </c>
      <c r="R3661">
        <v>-4013</v>
      </c>
      <c r="S3661" t="s">
        <v>22068</v>
      </c>
      <c r="T3661" t="s">
        <v>22068</v>
      </c>
      <c r="U3661" t="s">
        <v>22068</v>
      </c>
      <c r="V3661" t="s">
        <v>22068</v>
      </c>
      <c r="W3661" t="s">
        <v>22068</v>
      </c>
      <c r="X3661" t="s">
        <v>22068</v>
      </c>
      <c r="Y3661" t="s">
        <v>22068</v>
      </c>
      <c r="Z3661" t="s">
        <v>22068</v>
      </c>
      <c r="AA3661" t="s">
        <v>18037</v>
      </c>
    </row>
    <row r="3662" spans="1:27" x14ac:dyDescent="0.2">
      <c r="A3662" t="s">
        <v>7055</v>
      </c>
      <c r="B3662" t="s">
        <v>12787</v>
      </c>
      <c r="C3662" s="8">
        <v>5</v>
      </c>
      <c r="D3662">
        <v>3</v>
      </c>
      <c r="E3662" s="9">
        <v>18.69163</v>
      </c>
      <c r="F3662" s="9">
        <v>18.12266</v>
      </c>
      <c r="G3662" s="9">
        <v>9.2865900000000003</v>
      </c>
      <c r="H3662" s="9" t="s">
        <v>22068</v>
      </c>
      <c r="I3662" s="9" t="s">
        <v>22068</v>
      </c>
      <c r="J3662" s="9" t="s">
        <v>22068</v>
      </c>
      <c r="K3662" s="9" t="s">
        <v>22068</v>
      </c>
      <c r="L3662" s="9" t="s">
        <v>22068</v>
      </c>
      <c r="M3662" s="9" t="s">
        <v>22068</v>
      </c>
      <c r="N3662" s="9" t="s">
        <v>22068</v>
      </c>
      <c r="O3662" s="9" t="s">
        <v>22068</v>
      </c>
      <c r="P3662">
        <v>-2745</v>
      </c>
      <c r="Q3662">
        <v>-3615</v>
      </c>
      <c r="R3662">
        <v>-222</v>
      </c>
      <c r="S3662" t="s">
        <v>22068</v>
      </c>
      <c r="T3662" t="s">
        <v>22068</v>
      </c>
      <c r="U3662" t="s">
        <v>22068</v>
      </c>
      <c r="V3662" t="s">
        <v>22068</v>
      </c>
      <c r="W3662" t="s">
        <v>22068</v>
      </c>
      <c r="X3662" t="s">
        <v>22068</v>
      </c>
      <c r="Y3662" t="s">
        <v>22068</v>
      </c>
      <c r="Z3662" t="s">
        <v>22068</v>
      </c>
      <c r="AA3662" t="s">
        <v>18038</v>
      </c>
    </row>
    <row r="3663" spans="1:27" x14ac:dyDescent="0.2">
      <c r="A3663" t="s">
        <v>7009</v>
      </c>
      <c r="B3663" t="s">
        <v>10539</v>
      </c>
      <c r="C3663" s="8">
        <v>15</v>
      </c>
      <c r="D3663">
        <v>1</v>
      </c>
      <c r="E3663" s="9">
        <v>18.676079999999999</v>
      </c>
      <c r="F3663" s="9" t="s">
        <v>22068</v>
      </c>
      <c r="G3663" s="9" t="s">
        <v>22068</v>
      </c>
      <c r="H3663" s="9" t="s">
        <v>22068</v>
      </c>
      <c r="I3663" s="9" t="s">
        <v>22068</v>
      </c>
      <c r="J3663" s="9" t="s">
        <v>22068</v>
      </c>
      <c r="K3663" s="9" t="s">
        <v>22068</v>
      </c>
      <c r="L3663" s="9" t="s">
        <v>22068</v>
      </c>
      <c r="M3663" s="9" t="s">
        <v>22068</v>
      </c>
      <c r="N3663" s="9" t="s">
        <v>22068</v>
      </c>
      <c r="O3663" s="9" t="s">
        <v>22068</v>
      </c>
      <c r="P3663">
        <v>-5214</v>
      </c>
      <c r="Q3663" t="s">
        <v>22068</v>
      </c>
      <c r="R3663" t="s">
        <v>22068</v>
      </c>
      <c r="S3663" t="s">
        <v>22068</v>
      </c>
      <c r="T3663" t="s">
        <v>22068</v>
      </c>
      <c r="U3663" t="s">
        <v>22068</v>
      </c>
      <c r="V3663" t="s">
        <v>22068</v>
      </c>
      <c r="W3663" t="s">
        <v>22068</v>
      </c>
      <c r="X3663" t="s">
        <v>22068</v>
      </c>
      <c r="Y3663" t="s">
        <v>22068</v>
      </c>
      <c r="Z3663" t="s">
        <v>22068</v>
      </c>
      <c r="AA3663" t="s">
        <v>18039</v>
      </c>
    </row>
    <row r="3664" spans="1:27" x14ac:dyDescent="0.2">
      <c r="A3664" t="s">
        <v>403</v>
      </c>
      <c r="B3664" t="s">
        <v>12790</v>
      </c>
      <c r="C3664" s="8" t="s">
        <v>22068</v>
      </c>
      <c r="D3664">
        <v>1</v>
      </c>
      <c r="E3664" s="9">
        <v>18.628540000000001</v>
      </c>
      <c r="F3664" s="9" t="s">
        <v>22068</v>
      </c>
      <c r="G3664" s="9" t="s">
        <v>22068</v>
      </c>
      <c r="H3664" s="9" t="s">
        <v>22068</v>
      </c>
      <c r="I3664" s="9" t="s">
        <v>22068</v>
      </c>
      <c r="J3664" s="9" t="s">
        <v>22068</v>
      </c>
      <c r="K3664" s="9" t="s">
        <v>22068</v>
      </c>
      <c r="L3664" s="9" t="s">
        <v>22068</v>
      </c>
      <c r="M3664" s="9" t="s">
        <v>22068</v>
      </c>
      <c r="N3664" s="9" t="s">
        <v>22068</v>
      </c>
      <c r="O3664" s="9" t="s">
        <v>22068</v>
      </c>
      <c r="P3664">
        <v>-397</v>
      </c>
      <c r="Q3664" t="s">
        <v>22068</v>
      </c>
      <c r="R3664" t="s">
        <v>22068</v>
      </c>
      <c r="S3664" t="s">
        <v>22068</v>
      </c>
      <c r="T3664" t="s">
        <v>22068</v>
      </c>
      <c r="U3664" t="s">
        <v>22068</v>
      </c>
      <c r="V3664" t="s">
        <v>22068</v>
      </c>
      <c r="W3664" t="s">
        <v>22068</v>
      </c>
      <c r="X3664" t="s">
        <v>22068</v>
      </c>
      <c r="Y3664" t="s">
        <v>22068</v>
      </c>
      <c r="Z3664" t="s">
        <v>22068</v>
      </c>
      <c r="AA3664" t="s">
        <v>8479</v>
      </c>
    </row>
    <row r="3665" spans="1:27" x14ac:dyDescent="0.2">
      <c r="A3665" t="s">
        <v>5416</v>
      </c>
      <c r="B3665" t="s">
        <v>12789</v>
      </c>
      <c r="C3665" s="8">
        <v>12</v>
      </c>
      <c r="D3665">
        <v>1</v>
      </c>
      <c r="E3665" s="9">
        <v>18.628540000000001</v>
      </c>
      <c r="F3665" s="9" t="s">
        <v>22068</v>
      </c>
      <c r="G3665" s="9" t="s">
        <v>22068</v>
      </c>
      <c r="H3665" s="9" t="s">
        <v>22068</v>
      </c>
      <c r="I3665" s="9" t="s">
        <v>22068</v>
      </c>
      <c r="J3665" s="9" t="s">
        <v>22068</v>
      </c>
      <c r="K3665" s="9" t="s">
        <v>22068</v>
      </c>
      <c r="L3665" s="9" t="s">
        <v>22068</v>
      </c>
      <c r="M3665" s="9" t="s">
        <v>22068</v>
      </c>
      <c r="N3665" s="9" t="s">
        <v>22068</v>
      </c>
      <c r="O3665" s="9" t="s">
        <v>22068</v>
      </c>
      <c r="P3665">
        <v>-750</v>
      </c>
      <c r="Q3665" t="s">
        <v>22068</v>
      </c>
      <c r="R3665" t="s">
        <v>22068</v>
      </c>
      <c r="S3665" t="s">
        <v>22068</v>
      </c>
      <c r="T3665" t="s">
        <v>22068</v>
      </c>
      <c r="U3665" t="s">
        <v>22068</v>
      </c>
      <c r="V3665" t="s">
        <v>22068</v>
      </c>
      <c r="W3665" t="s">
        <v>22068</v>
      </c>
      <c r="X3665" t="s">
        <v>22068</v>
      </c>
      <c r="Y3665" t="s">
        <v>22068</v>
      </c>
      <c r="Z3665" t="s">
        <v>22068</v>
      </c>
      <c r="AA3665" t="s">
        <v>18040</v>
      </c>
    </row>
    <row r="3666" spans="1:27" x14ac:dyDescent="0.2">
      <c r="A3666" t="s">
        <v>5864</v>
      </c>
      <c r="B3666" t="s">
        <v>12791</v>
      </c>
      <c r="C3666" s="8" t="s">
        <v>22068</v>
      </c>
      <c r="D3666">
        <v>1</v>
      </c>
      <c r="E3666" s="9">
        <v>18.621009999999998</v>
      </c>
      <c r="F3666" s="9" t="s">
        <v>22068</v>
      </c>
      <c r="G3666" s="9" t="s">
        <v>22068</v>
      </c>
      <c r="H3666" s="9" t="s">
        <v>22068</v>
      </c>
      <c r="I3666" s="9" t="s">
        <v>22068</v>
      </c>
      <c r="J3666" s="9" t="s">
        <v>22068</v>
      </c>
      <c r="K3666" s="9" t="s">
        <v>22068</v>
      </c>
      <c r="L3666" s="9" t="s">
        <v>22068</v>
      </c>
      <c r="M3666" s="9" t="s">
        <v>22068</v>
      </c>
      <c r="N3666" s="9" t="s">
        <v>22068</v>
      </c>
      <c r="O3666" s="9" t="s">
        <v>22068</v>
      </c>
      <c r="P3666">
        <v>-160</v>
      </c>
      <c r="Q3666" t="s">
        <v>22068</v>
      </c>
      <c r="R3666" t="s">
        <v>22068</v>
      </c>
      <c r="S3666" t="s">
        <v>22068</v>
      </c>
      <c r="T3666" t="s">
        <v>22068</v>
      </c>
      <c r="U3666" t="s">
        <v>22068</v>
      </c>
      <c r="V3666" t="s">
        <v>22068</v>
      </c>
      <c r="W3666" t="s">
        <v>22068</v>
      </c>
      <c r="X3666" t="s">
        <v>22068</v>
      </c>
      <c r="Y3666" t="s">
        <v>22068</v>
      </c>
      <c r="Z3666" t="s">
        <v>22068</v>
      </c>
      <c r="AA3666" t="s">
        <v>18041</v>
      </c>
    </row>
    <row r="3667" spans="1:27" x14ac:dyDescent="0.2">
      <c r="A3667" t="s">
        <v>2463</v>
      </c>
      <c r="B3667" t="s">
        <v>10723</v>
      </c>
      <c r="C3667" s="8">
        <v>6</v>
      </c>
      <c r="D3667">
        <v>2</v>
      </c>
      <c r="E3667" s="9">
        <v>18.607050000000001</v>
      </c>
      <c r="F3667" s="9">
        <v>4.3211000000000004</v>
      </c>
      <c r="G3667" s="9" t="s">
        <v>22068</v>
      </c>
      <c r="H3667" s="9" t="s">
        <v>22068</v>
      </c>
      <c r="I3667" s="9" t="s">
        <v>22068</v>
      </c>
      <c r="J3667" s="9" t="s">
        <v>22068</v>
      </c>
      <c r="K3667" s="9" t="s">
        <v>22068</v>
      </c>
      <c r="L3667" s="9" t="s">
        <v>22068</v>
      </c>
      <c r="M3667" s="9" t="s">
        <v>22068</v>
      </c>
      <c r="N3667" s="9" t="s">
        <v>22068</v>
      </c>
      <c r="O3667" s="9" t="s">
        <v>22068</v>
      </c>
      <c r="P3667">
        <v>-380</v>
      </c>
      <c r="Q3667">
        <v>8</v>
      </c>
      <c r="R3667" t="s">
        <v>22068</v>
      </c>
      <c r="S3667" t="s">
        <v>22068</v>
      </c>
      <c r="T3667" t="s">
        <v>22068</v>
      </c>
      <c r="U3667" t="s">
        <v>22068</v>
      </c>
      <c r="V3667" t="s">
        <v>22068</v>
      </c>
      <c r="W3667" t="s">
        <v>22068</v>
      </c>
      <c r="X3667" t="s">
        <v>22068</v>
      </c>
      <c r="Y3667" t="s">
        <v>22068</v>
      </c>
      <c r="Z3667" t="s">
        <v>22068</v>
      </c>
      <c r="AA3667" t="s">
        <v>18042</v>
      </c>
    </row>
    <row r="3668" spans="1:27" x14ac:dyDescent="0.2">
      <c r="A3668" t="s">
        <v>1207</v>
      </c>
      <c r="B3668" t="s">
        <v>12792</v>
      </c>
      <c r="C3668" s="8" t="s">
        <v>22068</v>
      </c>
      <c r="D3668">
        <v>1</v>
      </c>
      <c r="E3668" s="9">
        <v>18.602139999999999</v>
      </c>
      <c r="F3668" s="9" t="s">
        <v>22068</v>
      </c>
      <c r="G3668" s="9" t="s">
        <v>22068</v>
      </c>
      <c r="H3668" s="9" t="s">
        <v>22068</v>
      </c>
      <c r="I3668" s="9" t="s">
        <v>22068</v>
      </c>
      <c r="J3668" s="9" t="s">
        <v>22068</v>
      </c>
      <c r="K3668" s="9" t="s">
        <v>22068</v>
      </c>
      <c r="L3668" s="9" t="s">
        <v>22068</v>
      </c>
      <c r="M3668" s="9" t="s">
        <v>22068</v>
      </c>
      <c r="N3668" s="9" t="s">
        <v>22068</v>
      </c>
      <c r="O3668" s="9" t="s">
        <v>22068</v>
      </c>
      <c r="P3668">
        <v>-388</v>
      </c>
      <c r="Q3668" t="s">
        <v>22068</v>
      </c>
      <c r="R3668" t="s">
        <v>22068</v>
      </c>
      <c r="S3668" t="s">
        <v>22068</v>
      </c>
      <c r="T3668" t="s">
        <v>22068</v>
      </c>
      <c r="U3668" t="s">
        <v>22068</v>
      </c>
      <c r="V3668" t="s">
        <v>22068</v>
      </c>
      <c r="W3668" t="s">
        <v>22068</v>
      </c>
      <c r="X3668" t="s">
        <v>22068</v>
      </c>
      <c r="Y3668" t="s">
        <v>22068</v>
      </c>
      <c r="Z3668" t="s">
        <v>22068</v>
      </c>
      <c r="AA3668" t="s">
        <v>18043</v>
      </c>
    </row>
    <row r="3669" spans="1:27" x14ac:dyDescent="0.2">
      <c r="A3669" t="s">
        <v>1932</v>
      </c>
      <c r="B3669" t="s">
        <v>10592</v>
      </c>
      <c r="C3669" s="8" t="s">
        <v>22068</v>
      </c>
      <c r="D3669">
        <v>1</v>
      </c>
      <c r="E3669" s="9">
        <v>18.602139999999999</v>
      </c>
      <c r="F3669" s="9" t="s">
        <v>22068</v>
      </c>
      <c r="G3669" s="9" t="s">
        <v>22068</v>
      </c>
      <c r="H3669" s="9" t="s">
        <v>22068</v>
      </c>
      <c r="I3669" s="9" t="s">
        <v>22068</v>
      </c>
      <c r="J3669" s="9" t="s">
        <v>22068</v>
      </c>
      <c r="K3669" s="9" t="s">
        <v>22068</v>
      </c>
      <c r="L3669" s="9" t="s">
        <v>22068</v>
      </c>
      <c r="M3669" s="9" t="s">
        <v>22068</v>
      </c>
      <c r="N3669" s="9" t="s">
        <v>22068</v>
      </c>
      <c r="O3669" s="9" t="s">
        <v>22068</v>
      </c>
      <c r="P3669">
        <v>-115</v>
      </c>
      <c r="Q3669" t="s">
        <v>22068</v>
      </c>
      <c r="R3669" t="s">
        <v>22068</v>
      </c>
      <c r="S3669" t="s">
        <v>22068</v>
      </c>
      <c r="T3669" t="s">
        <v>22068</v>
      </c>
      <c r="U3669" t="s">
        <v>22068</v>
      </c>
      <c r="V3669" t="s">
        <v>22068</v>
      </c>
      <c r="W3669" t="s">
        <v>22068</v>
      </c>
      <c r="X3669" t="s">
        <v>22068</v>
      </c>
      <c r="Y3669" t="s">
        <v>22068</v>
      </c>
      <c r="Z3669" t="s">
        <v>22068</v>
      </c>
      <c r="AA3669" t="s">
        <v>18044</v>
      </c>
    </row>
    <row r="3670" spans="1:27" x14ac:dyDescent="0.2">
      <c r="A3670" t="s">
        <v>2391</v>
      </c>
      <c r="B3670" t="s">
        <v>12795</v>
      </c>
      <c r="C3670" s="8" t="s">
        <v>22068</v>
      </c>
      <c r="D3670">
        <v>1</v>
      </c>
      <c r="E3670" s="9">
        <v>18.602139999999999</v>
      </c>
      <c r="F3670" s="9" t="s">
        <v>22068</v>
      </c>
      <c r="G3670" s="9" t="s">
        <v>22068</v>
      </c>
      <c r="H3670" s="9" t="s">
        <v>22068</v>
      </c>
      <c r="I3670" s="9" t="s">
        <v>22068</v>
      </c>
      <c r="J3670" s="9" t="s">
        <v>22068</v>
      </c>
      <c r="K3670" s="9" t="s">
        <v>22068</v>
      </c>
      <c r="L3670" s="9" t="s">
        <v>22068</v>
      </c>
      <c r="M3670" s="9" t="s">
        <v>22068</v>
      </c>
      <c r="N3670" s="9" t="s">
        <v>22068</v>
      </c>
      <c r="O3670" s="9" t="s">
        <v>22068</v>
      </c>
      <c r="P3670">
        <v>-33</v>
      </c>
      <c r="Q3670" t="s">
        <v>22068</v>
      </c>
      <c r="R3670" t="s">
        <v>22068</v>
      </c>
      <c r="S3670" t="s">
        <v>22068</v>
      </c>
      <c r="T3670" t="s">
        <v>22068</v>
      </c>
      <c r="U3670" t="s">
        <v>22068</v>
      </c>
      <c r="V3670" t="s">
        <v>22068</v>
      </c>
      <c r="W3670" t="s">
        <v>22068</v>
      </c>
      <c r="X3670" t="s">
        <v>22068</v>
      </c>
      <c r="Y3670" t="s">
        <v>22068</v>
      </c>
      <c r="Z3670" t="s">
        <v>22068</v>
      </c>
      <c r="AA3670" t="s">
        <v>18045</v>
      </c>
    </row>
    <row r="3671" spans="1:27" x14ac:dyDescent="0.2">
      <c r="A3671" t="s">
        <v>4509</v>
      </c>
      <c r="B3671" t="s">
        <v>18046</v>
      </c>
      <c r="C3671" s="8" t="s">
        <v>22068</v>
      </c>
      <c r="D3671">
        <v>2</v>
      </c>
      <c r="E3671" s="9">
        <v>18.602139999999999</v>
      </c>
      <c r="F3671" s="9">
        <v>10.939030000000001</v>
      </c>
      <c r="G3671" s="9" t="s">
        <v>22068</v>
      </c>
      <c r="H3671" s="9" t="s">
        <v>22068</v>
      </c>
      <c r="I3671" s="9" t="s">
        <v>22068</v>
      </c>
      <c r="J3671" s="9" t="s">
        <v>22068</v>
      </c>
      <c r="K3671" s="9" t="s">
        <v>22068</v>
      </c>
      <c r="L3671" s="9" t="s">
        <v>22068</v>
      </c>
      <c r="M3671" s="9" t="s">
        <v>22068</v>
      </c>
      <c r="N3671" s="9" t="s">
        <v>22068</v>
      </c>
      <c r="O3671" s="9" t="s">
        <v>22068</v>
      </c>
      <c r="P3671">
        <v>-7137</v>
      </c>
      <c r="Q3671">
        <v>-3582</v>
      </c>
      <c r="R3671" t="s">
        <v>22068</v>
      </c>
      <c r="S3671" t="s">
        <v>22068</v>
      </c>
      <c r="T3671" t="s">
        <v>22068</v>
      </c>
      <c r="U3671" t="s">
        <v>22068</v>
      </c>
      <c r="V3671" t="s">
        <v>22068</v>
      </c>
      <c r="W3671" t="s">
        <v>22068</v>
      </c>
      <c r="X3671" t="s">
        <v>22068</v>
      </c>
      <c r="Y3671" t="s">
        <v>22068</v>
      </c>
      <c r="Z3671" t="s">
        <v>22068</v>
      </c>
      <c r="AA3671" t="s">
        <v>18046</v>
      </c>
    </row>
    <row r="3672" spans="1:27" x14ac:dyDescent="0.2">
      <c r="A3672" t="s">
        <v>7023</v>
      </c>
      <c r="B3672" t="s">
        <v>10677</v>
      </c>
      <c r="C3672" s="8" t="s">
        <v>22068</v>
      </c>
      <c r="D3672">
        <v>1</v>
      </c>
      <c r="E3672" s="9">
        <v>18.602139999999999</v>
      </c>
      <c r="F3672" s="9" t="s">
        <v>22068</v>
      </c>
      <c r="G3672" s="9" t="s">
        <v>22068</v>
      </c>
      <c r="H3672" s="9" t="s">
        <v>22068</v>
      </c>
      <c r="I3672" s="9" t="s">
        <v>22068</v>
      </c>
      <c r="J3672" s="9" t="s">
        <v>22068</v>
      </c>
      <c r="K3672" s="9" t="s">
        <v>22068</v>
      </c>
      <c r="L3672" s="9" t="s">
        <v>22068</v>
      </c>
      <c r="M3672" s="9" t="s">
        <v>22068</v>
      </c>
      <c r="N3672" s="9" t="s">
        <v>22068</v>
      </c>
      <c r="O3672" s="9" t="s">
        <v>22068</v>
      </c>
      <c r="P3672">
        <v>-20</v>
      </c>
      <c r="Q3672" t="s">
        <v>22068</v>
      </c>
      <c r="R3672" t="s">
        <v>22068</v>
      </c>
      <c r="S3672" t="s">
        <v>22068</v>
      </c>
      <c r="T3672" t="s">
        <v>22068</v>
      </c>
      <c r="U3672" t="s">
        <v>22068</v>
      </c>
      <c r="V3672" t="s">
        <v>22068</v>
      </c>
      <c r="W3672" t="s">
        <v>22068</v>
      </c>
      <c r="X3672" t="s">
        <v>22068</v>
      </c>
      <c r="Y3672" t="s">
        <v>22068</v>
      </c>
      <c r="Z3672" t="s">
        <v>22068</v>
      </c>
      <c r="AA3672" t="s">
        <v>18047</v>
      </c>
    </row>
    <row r="3673" spans="1:27" x14ac:dyDescent="0.2">
      <c r="A3673" t="s">
        <v>7576</v>
      </c>
      <c r="B3673" t="s">
        <v>12793</v>
      </c>
      <c r="C3673" s="8">
        <v>11</v>
      </c>
      <c r="D3673">
        <v>1</v>
      </c>
      <c r="E3673" s="9">
        <v>18.602139999999999</v>
      </c>
      <c r="F3673" s="9" t="s">
        <v>22068</v>
      </c>
      <c r="G3673" s="9" t="s">
        <v>22068</v>
      </c>
      <c r="H3673" s="9" t="s">
        <v>22068</v>
      </c>
      <c r="I3673" s="9" t="s">
        <v>22068</v>
      </c>
      <c r="J3673" s="9" t="s">
        <v>22068</v>
      </c>
      <c r="K3673" s="9" t="s">
        <v>22068</v>
      </c>
      <c r="L3673" s="9" t="s">
        <v>22068</v>
      </c>
      <c r="M3673" s="9" t="s">
        <v>22068</v>
      </c>
      <c r="N3673" s="9" t="s">
        <v>22068</v>
      </c>
      <c r="O3673" s="9" t="s">
        <v>22068</v>
      </c>
      <c r="P3673">
        <v>-1536</v>
      </c>
      <c r="Q3673" t="s">
        <v>22068</v>
      </c>
      <c r="R3673" t="s">
        <v>22068</v>
      </c>
      <c r="S3673" t="s">
        <v>22068</v>
      </c>
      <c r="T3673" t="s">
        <v>22068</v>
      </c>
      <c r="U3673" t="s">
        <v>22068</v>
      </c>
      <c r="V3673" t="s">
        <v>22068</v>
      </c>
      <c r="W3673" t="s">
        <v>22068</v>
      </c>
      <c r="X3673" t="s">
        <v>22068</v>
      </c>
      <c r="Y3673" t="s">
        <v>22068</v>
      </c>
      <c r="Z3673" t="s">
        <v>22068</v>
      </c>
      <c r="AA3673" t="s">
        <v>18048</v>
      </c>
    </row>
    <row r="3674" spans="1:27" x14ac:dyDescent="0.2">
      <c r="A3674" t="s">
        <v>8184</v>
      </c>
      <c r="B3674" t="s">
        <v>12794</v>
      </c>
      <c r="C3674" s="8" t="s">
        <v>22068</v>
      </c>
      <c r="D3674">
        <v>1</v>
      </c>
      <c r="E3674" s="9">
        <v>18.602139999999999</v>
      </c>
      <c r="F3674" s="9" t="s">
        <v>22068</v>
      </c>
      <c r="G3674" s="9" t="s">
        <v>22068</v>
      </c>
      <c r="H3674" s="9" t="s">
        <v>22068</v>
      </c>
      <c r="I3674" s="9" t="s">
        <v>22068</v>
      </c>
      <c r="J3674" s="9" t="s">
        <v>22068</v>
      </c>
      <c r="K3674" s="9" t="s">
        <v>22068</v>
      </c>
      <c r="L3674" s="9" t="s">
        <v>22068</v>
      </c>
      <c r="M3674" s="9" t="s">
        <v>22068</v>
      </c>
      <c r="N3674" s="9" t="s">
        <v>22068</v>
      </c>
      <c r="O3674" s="9" t="s">
        <v>22068</v>
      </c>
      <c r="P3674">
        <v>-822</v>
      </c>
      <c r="Q3674" t="s">
        <v>22068</v>
      </c>
      <c r="R3674" t="s">
        <v>22068</v>
      </c>
      <c r="S3674" t="s">
        <v>22068</v>
      </c>
      <c r="T3674" t="s">
        <v>22068</v>
      </c>
      <c r="U3674" t="s">
        <v>22068</v>
      </c>
      <c r="V3674" t="s">
        <v>22068</v>
      </c>
      <c r="W3674" t="s">
        <v>22068</v>
      </c>
      <c r="X3674" t="s">
        <v>22068</v>
      </c>
      <c r="Y3674" t="s">
        <v>22068</v>
      </c>
      <c r="Z3674" t="s">
        <v>22068</v>
      </c>
      <c r="AA3674" t="s">
        <v>18049</v>
      </c>
    </row>
    <row r="3675" spans="1:27" x14ac:dyDescent="0.2">
      <c r="A3675" t="s">
        <v>2173</v>
      </c>
      <c r="B3675" t="s">
        <v>12796</v>
      </c>
      <c r="C3675" s="8">
        <v>6</v>
      </c>
      <c r="D3675">
        <v>1</v>
      </c>
      <c r="E3675" s="9">
        <v>18.601849999999999</v>
      </c>
      <c r="F3675" s="9" t="s">
        <v>22068</v>
      </c>
      <c r="G3675" s="9" t="s">
        <v>22068</v>
      </c>
      <c r="H3675" s="9" t="s">
        <v>22068</v>
      </c>
      <c r="I3675" s="9" t="s">
        <v>22068</v>
      </c>
      <c r="J3675" s="9" t="s">
        <v>22068</v>
      </c>
      <c r="K3675" s="9" t="s">
        <v>22068</v>
      </c>
      <c r="L3675" s="9" t="s">
        <v>22068</v>
      </c>
      <c r="M3675" s="9" t="s">
        <v>22068</v>
      </c>
      <c r="N3675" s="9" t="s">
        <v>22068</v>
      </c>
      <c r="O3675" s="9" t="s">
        <v>22068</v>
      </c>
      <c r="P3675">
        <v>-306</v>
      </c>
      <c r="Q3675" t="s">
        <v>22068</v>
      </c>
      <c r="R3675" t="s">
        <v>22068</v>
      </c>
      <c r="S3675" t="s">
        <v>22068</v>
      </c>
      <c r="T3675" t="s">
        <v>22068</v>
      </c>
      <c r="U3675" t="s">
        <v>22068</v>
      </c>
      <c r="V3675" t="s">
        <v>22068</v>
      </c>
      <c r="W3675" t="s">
        <v>22068</v>
      </c>
      <c r="X3675" t="s">
        <v>22068</v>
      </c>
      <c r="Y3675" t="s">
        <v>22068</v>
      </c>
      <c r="Z3675" t="s">
        <v>22068</v>
      </c>
      <c r="AA3675" t="s">
        <v>18050</v>
      </c>
    </row>
    <row r="3676" spans="1:27" x14ac:dyDescent="0.2">
      <c r="A3676" t="s">
        <v>970</v>
      </c>
      <c r="B3676" t="s">
        <v>10734</v>
      </c>
      <c r="C3676" s="8" t="s">
        <v>22068</v>
      </c>
      <c r="D3676">
        <v>1</v>
      </c>
      <c r="E3676" s="9">
        <v>18.587489999999999</v>
      </c>
      <c r="F3676" s="9" t="s">
        <v>22068</v>
      </c>
      <c r="G3676" s="9" t="s">
        <v>22068</v>
      </c>
      <c r="H3676" s="9" t="s">
        <v>22068</v>
      </c>
      <c r="I3676" s="9" t="s">
        <v>22068</v>
      </c>
      <c r="J3676" s="9" t="s">
        <v>22068</v>
      </c>
      <c r="K3676" s="9" t="s">
        <v>22068</v>
      </c>
      <c r="L3676" s="9" t="s">
        <v>22068</v>
      </c>
      <c r="M3676" s="9" t="s">
        <v>22068</v>
      </c>
      <c r="N3676" s="9" t="s">
        <v>22068</v>
      </c>
      <c r="O3676" s="9" t="s">
        <v>22068</v>
      </c>
      <c r="P3676">
        <v>113</v>
      </c>
      <c r="Q3676" t="s">
        <v>22068</v>
      </c>
      <c r="R3676" t="s">
        <v>22068</v>
      </c>
      <c r="S3676" t="s">
        <v>22068</v>
      </c>
      <c r="T3676" t="s">
        <v>22068</v>
      </c>
      <c r="U3676" t="s">
        <v>22068</v>
      </c>
      <c r="V3676" t="s">
        <v>22068</v>
      </c>
      <c r="W3676" t="s">
        <v>22068</v>
      </c>
      <c r="X3676" t="s">
        <v>22068</v>
      </c>
      <c r="Y3676" t="s">
        <v>22068</v>
      </c>
      <c r="Z3676" t="s">
        <v>22068</v>
      </c>
      <c r="AA3676" t="s">
        <v>18051</v>
      </c>
    </row>
    <row r="3677" spans="1:27" x14ac:dyDescent="0.2">
      <c r="A3677" t="s">
        <v>1862</v>
      </c>
      <c r="B3677" t="s">
        <v>12797</v>
      </c>
      <c r="C3677" s="8" t="s">
        <v>22068</v>
      </c>
      <c r="D3677">
        <v>1</v>
      </c>
      <c r="E3677" s="9">
        <v>18.570430000000002</v>
      </c>
      <c r="F3677" s="9" t="s">
        <v>22068</v>
      </c>
      <c r="G3677" s="9" t="s">
        <v>22068</v>
      </c>
      <c r="H3677" s="9" t="s">
        <v>22068</v>
      </c>
      <c r="I3677" s="9" t="s">
        <v>22068</v>
      </c>
      <c r="J3677" s="9" t="s">
        <v>22068</v>
      </c>
      <c r="K3677" s="9" t="s">
        <v>22068</v>
      </c>
      <c r="L3677" s="9" t="s">
        <v>22068</v>
      </c>
      <c r="M3677" s="9" t="s">
        <v>22068</v>
      </c>
      <c r="N3677" s="9" t="s">
        <v>22068</v>
      </c>
      <c r="O3677" s="9" t="s">
        <v>22068</v>
      </c>
      <c r="P3677">
        <v>-156</v>
      </c>
      <c r="Q3677" t="s">
        <v>22068</v>
      </c>
      <c r="R3677" t="s">
        <v>22068</v>
      </c>
      <c r="S3677" t="s">
        <v>22068</v>
      </c>
      <c r="T3677" t="s">
        <v>22068</v>
      </c>
      <c r="U3677" t="s">
        <v>22068</v>
      </c>
      <c r="V3677" t="s">
        <v>22068</v>
      </c>
      <c r="W3677" t="s">
        <v>22068</v>
      </c>
      <c r="X3677" t="s">
        <v>22068</v>
      </c>
      <c r="Y3677" t="s">
        <v>22068</v>
      </c>
      <c r="Z3677" t="s">
        <v>22068</v>
      </c>
      <c r="AA3677" t="s">
        <v>18052</v>
      </c>
    </row>
    <row r="3678" spans="1:27" x14ac:dyDescent="0.2">
      <c r="A3678" t="s">
        <v>3078</v>
      </c>
      <c r="B3678" t="s">
        <v>10592</v>
      </c>
      <c r="C3678" s="8" t="s">
        <v>22068</v>
      </c>
      <c r="D3678">
        <v>1</v>
      </c>
      <c r="E3678" s="9">
        <v>18.55725</v>
      </c>
      <c r="F3678" s="9" t="s">
        <v>22068</v>
      </c>
      <c r="G3678" s="9" t="s">
        <v>22068</v>
      </c>
      <c r="H3678" s="9" t="s">
        <v>22068</v>
      </c>
      <c r="I3678" s="9" t="s">
        <v>22068</v>
      </c>
      <c r="J3678" s="9" t="s">
        <v>22068</v>
      </c>
      <c r="K3678" s="9" t="s">
        <v>22068</v>
      </c>
      <c r="L3678" s="9" t="s">
        <v>22068</v>
      </c>
      <c r="M3678" s="9" t="s">
        <v>22068</v>
      </c>
      <c r="N3678" s="9" t="s">
        <v>22068</v>
      </c>
      <c r="O3678" s="9" t="s">
        <v>22068</v>
      </c>
      <c r="P3678">
        <v>-239</v>
      </c>
      <c r="Q3678" t="s">
        <v>22068</v>
      </c>
      <c r="R3678" t="s">
        <v>22068</v>
      </c>
      <c r="S3678" t="s">
        <v>22068</v>
      </c>
      <c r="T3678" t="s">
        <v>22068</v>
      </c>
      <c r="U3678" t="s">
        <v>22068</v>
      </c>
      <c r="V3678" t="s">
        <v>22068</v>
      </c>
      <c r="W3678" t="s">
        <v>22068</v>
      </c>
      <c r="X3678" t="s">
        <v>22068</v>
      </c>
      <c r="Y3678" t="s">
        <v>22068</v>
      </c>
      <c r="Z3678" t="s">
        <v>22068</v>
      </c>
      <c r="AA3678" t="s">
        <v>18053</v>
      </c>
    </row>
    <row r="3679" spans="1:27" x14ac:dyDescent="0.2">
      <c r="A3679" t="s">
        <v>503</v>
      </c>
      <c r="B3679" t="s">
        <v>12798</v>
      </c>
      <c r="C3679" s="8">
        <v>6</v>
      </c>
      <c r="D3679">
        <v>2</v>
      </c>
      <c r="E3679" s="9">
        <v>18.537890000000001</v>
      </c>
      <c r="F3679" s="9">
        <v>4.9818699999999998</v>
      </c>
      <c r="G3679" s="9" t="s">
        <v>22068</v>
      </c>
      <c r="H3679" s="9" t="s">
        <v>22068</v>
      </c>
      <c r="I3679" s="9" t="s">
        <v>22068</v>
      </c>
      <c r="J3679" s="9" t="s">
        <v>22068</v>
      </c>
      <c r="K3679" s="9" t="s">
        <v>22068</v>
      </c>
      <c r="L3679" s="9" t="s">
        <v>22068</v>
      </c>
      <c r="M3679" s="9" t="s">
        <v>22068</v>
      </c>
      <c r="N3679" s="9" t="s">
        <v>22068</v>
      </c>
      <c r="O3679" s="9" t="s">
        <v>22068</v>
      </c>
      <c r="P3679">
        <v>33</v>
      </c>
      <c r="Q3679">
        <v>-2915</v>
      </c>
      <c r="R3679" t="s">
        <v>22068</v>
      </c>
      <c r="S3679" t="s">
        <v>22068</v>
      </c>
      <c r="T3679" t="s">
        <v>22068</v>
      </c>
      <c r="U3679" t="s">
        <v>22068</v>
      </c>
      <c r="V3679" t="s">
        <v>22068</v>
      </c>
      <c r="W3679" t="s">
        <v>22068</v>
      </c>
      <c r="X3679" t="s">
        <v>22068</v>
      </c>
      <c r="Y3679" t="s">
        <v>22068</v>
      </c>
      <c r="Z3679" t="s">
        <v>22068</v>
      </c>
      <c r="AA3679" t="s">
        <v>18054</v>
      </c>
    </row>
    <row r="3680" spans="1:27" x14ac:dyDescent="0.2">
      <c r="A3680" t="s">
        <v>6033</v>
      </c>
      <c r="B3680" t="s">
        <v>10592</v>
      </c>
      <c r="C3680" s="8" t="s">
        <v>22068</v>
      </c>
      <c r="D3680">
        <v>1</v>
      </c>
      <c r="E3680" s="9">
        <v>18.537890000000001</v>
      </c>
      <c r="F3680" s="9" t="s">
        <v>22068</v>
      </c>
      <c r="G3680" s="9" t="s">
        <v>22068</v>
      </c>
      <c r="H3680" s="9" t="s">
        <v>22068</v>
      </c>
      <c r="I3680" s="9" t="s">
        <v>22068</v>
      </c>
      <c r="J3680" s="9" t="s">
        <v>22068</v>
      </c>
      <c r="K3680" s="9" t="s">
        <v>22068</v>
      </c>
      <c r="L3680" s="9" t="s">
        <v>22068</v>
      </c>
      <c r="M3680" s="9" t="s">
        <v>22068</v>
      </c>
      <c r="N3680" s="9" t="s">
        <v>22068</v>
      </c>
      <c r="O3680" s="9" t="s">
        <v>22068</v>
      </c>
      <c r="P3680">
        <v>-2279</v>
      </c>
      <c r="Q3680" t="s">
        <v>22068</v>
      </c>
      <c r="R3680" t="s">
        <v>22068</v>
      </c>
      <c r="S3680" t="s">
        <v>22068</v>
      </c>
      <c r="T3680" t="s">
        <v>22068</v>
      </c>
      <c r="U3680" t="s">
        <v>22068</v>
      </c>
      <c r="V3680" t="s">
        <v>22068</v>
      </c>
      <c r="W3680" t="s">
        <v>22068</v>
      </c>
      <c r="X3680" t="s">
        <v>22068</v>
      </c>
      <c r="Y3680" t="s">
        <v>22068</v>
      </c>
      <c r="Z3680" t="s">
        <v>22068</v>
      </c>
      <c r="AA3680" t="s">
        <v>18055</v>
      </c>
    </row>
    <row r="3681" spans="1:27" x14ac:dyDescent="0.2">
      <c r="A3681" t="s">
        <v>2055</v>
      </c>
      <c r="B3681" t="s">
        <v>12799</v>
      </c>
      <c r="C3681" s="8" t="s">
        <v>22068</v>
      </c>
      <c r="D3681">
        <v>3</v>
      </c>
      <c r="E3681" s="9">
        <v>18.532209999999999</v>
      </c>
      <c r="F3681" s="9">
        <v>6.8705400000000001</v>
      </c>
      <c r="G3681" s="9">
        <v>3.5858599999999998</v>
      </c>
      <c r="H3681" s="9" t="s">
        <v>22068</v>
      </c>
      <c r="I3681" s="9" t="s">
        <v>22068</v>
      </c>
      <c r="J3681" s="9" t="s">
        <v>22068</v>
      </c>
      <c r="K3681" s="9" t="s">
        <v>22068</v>
      </c>
      <c r="L3681" s="9" t="s">
        <v>22068</v>
      </c>
      <c r="M3681" s="9" t="s">
        <v>22068</v>
      </c>
      <c r="N3681" s="9" t="s">
        <v>22068</v>
      </c>
      <c r="O3681" s="9" t="s">
        <v>22068</v>
      </c>
      <c r="P3681">
        <v>-1747</v>
      </c>
      <c r="Q3681">
        <v>-2029</v>
      </c>
      <c r="R3681">
        <v>-634</v>
      </c>
      <c r="S3681" t="s">
        <v>22068</v>
      </c>
      <c r="T3681" t="s">
        <v>22068</v>
      </c>
      <c r="U3681" t="s">
        <v>22068</v>
      </c>
      <c r="V3681" t="s">
        <v>22068</v>
      </c>
      <c r="W3681" t="s">
        <v>22068</v>
      </c>
      <c r="X3681" t="s">
        <v>22068</v>
      </c>
      <c r="Y3681" t="s">
        <v>22068</v>
      </c>
      <c r="Z3681" t="s">
        <v>22068</v>
      </c>
      <c r="AA3681" t="s">
        <v>18056</v>
      </c>
    </row>
    <row r="3682" spans="1:27" x14ac:dyDescent="0.2">
      <c r="A3682" t="s">
        <v>2056</v>
      </c>
      <c r="B3682" t="s">
        <v>10480</v>
      </c>
      <c r="C3682" s="8" t="s">
        <v>22068</v>
      </c>
      <c r="D3682">
        <v>3</v>
      </c>
      <c r="E3682" s="9">
        <v>18.532209999999999</v>
      </c>
      <c r="F3682" s="9">
        <v>6.8705400000000001</v>
      </c>
      <c r="G3682" s="9">
        <v>3.5858599999999998</v>
      </c>
      <c r="H3682" s="9" t="s">
        <v>22068</v>
      </c>
      <c r="I3682" s="9" t="s">
        <v>22068</v>
      </c>
      <c r="J3682" s="9" t="s">
        <v>22068</v>
      </c>
      <c r="K3682" s="9" t="s">
        <v>22068</v>
      </c>
      <c r="L3682" s="9" t="s">
        <v>22068</v>
      </c>
      <c r="M3682" s="9" t="s">
        <v>22068</v>
      </c>
      <c r="N3682" s="9" t="s">
        <v>22068</v>
      </c>
      <c r="O3682" s="9" t="s">
        <v>22068</v>
      </c>
      <c r="P3682">
        <v>-702</v>
      </c>
      <c r="Q3682">
        <v>-420</v>
      </c>
      <c r="R3682">
        <v>-1815</v>
      </c>
      <c r="S3682" t="s">
        <v>22068</v>
      </c>
      <c r="T3682" t="s">
        <v>22068</v>
      </c>
      <c r="U3682" t="s">
        <v>22068</v>
      </c>
      <c r="V3682" t="s">
        <v>22068</v>
      </c>
      <c r="W3682" t="s">
        <v>22068</v>
      </c>
      <c r="X3682" t="s">
        <v>22068</v>
      </c>
      <c r="Y3682" t="s">
        <v>22068</v>
      </c>
      <c r="Z3682" t="s">
        <v>22068</v>
      </c>
      <c r="AA3682" t="s">
        <v>8925</v>
      </c>
    </row>
    <row r="3683" spans="1:27" x14ac:dyDescent="0.2">
      <c r="A3683" t="s">
        <v>4016</v>
      </c>
      <c r="B3683" t="s">
        <v>12800</v>
      </c>
      <c r="C3683" s="8">
        <v>13</v>
      </c>
      <c r="D3683">
        <v>1</v>
      </c>
      <c r="E3683" s="9">
        <v>18.518059999999998</v>
      </c>
      <c r="F3683" s="9" t="s">
        <v>22068</v>
      </c>
      <c r="G3683" s="9" t="s">
        <v>22068</v>
      </c>
      <c r="H3683" s="9" t="s">
        <v>22068</v>
      </c>
      <c r="I3683" s="9" t="s">
        <v>22068</v>
      </c>
      <c r="J3683" s="9" t="s">
        <v>22068</v>
      </c>
      <c r="K3683" s="9" t="s">
        <v>22068</v>
      </c>
      <c r="L3683" s="9" t="s">
        <v>22068</v>
      </c>
      <c r="M3683" s="9" t="s">
        <v>22068</v>
      </c>
      <c r="N3683" s="9" t="s">
        <v>22068</v>
      </c>
      <c r="O3683" s="9" t="s">
        <v>22068</v>
      </c>
      <c r="P3683">
        <v>-75</v>
      </c>
      <c r="Q3683" t="s">
        <v>22068</v>
      </c>
      <c r="R3683" t="s">
        <v>22068</v>
      </c>
      <c r="S3683" t="s">
        <v>22068</v>
      </c>
      <c r="T3683" t="s">
        <v>22068</v>
      </c>
      <c r="U3683" t="s">
        <v>22068</v>
      </c>
      <c r="V3683" t="s">
        <v>22068</v>
      </c>
      <c r="W3683" t="s">
        <v>22068</v>
      </c>
      <c r="X3683" t="s">
        <v>22068</v>
      </c>
      <c r="Y3683" t="s">
        <v>22068</v>
      </c>
      <c r="Z3683" t="s">
        <v>22068</v>
      </c>
      <c r="AA3683" t="s">
        <v>18057</v>
      </c>
    </row>
    <row r="3684" spans="1:27" x14ac:dyDescent="0.2">
      <c r="A3684" t="s">
        <v>7584</v>
      </c>
      <c r="B3684" t="s">
        <v>12801</v>
      </c>
      <c r="C3684" s="8" t="s">
        <v>22068</v>
      </c>
      <c r="D3684">
        <v>1</v>
      </c>
      <c r="E3684" s="9">
        <v>18.50864</v>
      </c>
      <c r="F3684" s="9" t="s">
        <v>22068</v>
      </c>
      <c r="G3684" s="9" t="s">
        <v>22068</v>
      </c>
      <c r="H3684" s="9" t="s">
        <v>22068</v>
      </c>
      <c r="I3684" s="9" t="s">
        <v>22068</v>
      </c>
      <c r="J3684" s="9" t="s">
        <v>22068</v>
      </c>
      <c r="K3684" s="9" t="s">
        <v>22068</v>
      </c>
      <c r="L3684" s="9" t="s">
        <v>22068</v>
      </c>
      <c r="M3684" s="9" t="s">
        <v>22068</v>
      </c>
      <c r="N3684" s="9" t="s">
        <v>22068</v>
      </c>
      <c r="O3684" s="9" t="s">
        <v>22068</v>
      </c>
      <c r="P3684">
        <v>-120</v>
      </c>
      <c r="Q3684" t="s">
        <v>22068</v>
      </c>
      <c r="R3684" t="s">
        <v>22068</v>
      </c>
      <c r="S3684" t="s">
        <v>22068</v>
      </c>
      <c r="T3684" t="s">
        <v>22068</v>
      </c>
      <c r="U3684" t="s">
        <v>22068</v>
      </c>
      <c r="V3684" t="s">
        <v>22068</v>
      </c>
      <c r="W3684" t="s">
        <v>22068</v>
      </c>
      <c r="X3684" t="s">
        <v>22068</v>
      </c>
      <c r="Y3684" t="s">
        <v>22068</v>
      </c>
      <c r="Z3684" t="s">
        <v>22068</v>
      </c>
      <c r="AA3684" t="s">
        <v>18058</v>
      </c>
    </row>
    <row r="3685" spans="1:27" x14ac:dyDescent="0.2">
      <c r="A3685" t="s">
        <v>1129</v>
      </c>
      <c r="B3685" t="s">
        <v>12802</v>
      </c>
      <c r="C3685" s="8">
        <v>4</v>
      </c>
      <c r="D3685">
        <v>1</v>
      </c>
      <c r="E3685" s="9">
        <v>18.508140000000001</v>
      </c>
      <c r="F3685" s="9" t="s">
        <v>22068</v>
      </c>
      <c r="G3685" s="9" t="s">
        <v>22068</v>
      </c>
      <c r="H3685" s="9" t="s">
        <v>22068</v>
      </c>
      <c r="I3685" s="9" t="s">
        <v>22068</v>
      </c>
      <c r="J3685" s="9" t="s">
        <v>22068</v>
      </c>
      <c r="K3685" s="9" t="s">
        <v>22068</v>
      </c>
      <c r="L3685" s="9" t="s">
        <v>22068</v>
      </c>
      <c r="M3685" s="9" t="s">
        <v>22068</v>
      </c>
      <c r="N3685" s="9" t="s">
        <v>22068</v>
      </c>
      <c r="O3685" s="9" t="s">
        <v>22068</v>
      </c>
      <c r="P3685">
        <v>52</v>
      </c>
      <c r="Q3685" t="s">
        <v>22068</v>
      </c>
      <c r="R3685" t="s">
        <v>22068</v>
      </c>
      <c r="S3685" t="s">
        <v>22068</v>
      </c>
      <c r="T3685" t="s">
        <v>22068</v>
      </c>
      <c r="U3685" t="s">
        <v>22068</v>
      </c>
      <c r="V3685" t="s">
        <v>22068</v>
      </c>
      <c r="W3685" t="s">
        <v>22068</v>
      </c>
      <c r="X3685" t="s">
        <v>22068</v>
      </c>
      <c r="Y3685" t="s">
        <v>22068</v>
      </c>
      <c r="Z3685" t="s">
        <v>22068</v>
      </c>
      <c r="AA3685" t="s">
        <v>8687</v>
      </c>
    </row>
    <row r="3686" spans="1:27" x14ac:dyDescent="0.2">
      <c r="A3686" t="s">
        <v>6644</v>
      </c>
      <c r="B3686" t="s">
        <v>12803</v>
      </c>
      <c r="C3686" s="8">
        <v>8</v>
      </c>
      <c r="D3686">
        <v>2</v>
      </c>
      <c r="E3686" s="9">
        <v>18.508140000000001</v>
      </c>
      <c r="F3686" s="9">
        <v>7.3945299999999996</v>
      </c>
      <c r="G3686" s="9" t="s">
        <v>22068</v>
      </c>
      <c r="H3686" s="9" t="s">
        <v>22068</v>
      </c>
      <c r="I3686" s="9" t="s">
        <v>22068</v>
      </c>
      <c r="J3686" s="9" t="s">
        <v>22068</v>
      </c>
      <c r="K3686" s="9" t="s">
        <v>22068</v>
      </c>
      <c r="L3686" s="9" t="s">
        <v>22068</v>
      </c>
      <c r="M3686" s="9" t="s">
        <v>22068</v>
      </c>
      <c r="N3686" s="9" t="s">
        <v>22068</v>
      </c>
      <c r="O3686" s="9" t="s">
        <v>22068</v>
      </c>
      <c r="P3686">
        <v>-1336</v>
      </c>
      <c r="Q3686">
        <v>-626</v>
      </c>
      <c r="R3686" t="s">
        <v>22068</v>
      </c>
      <c r="S3686" t="s">
        <v>22068</v>
      </c>
      <c r="T3686" t="s">
        <v>22068</v>
      </c>
      <c r="U3686" t="s">
        <v>22068</v>
      </c>
      <c r="V3686" t="s">
        <v>22068</v>
      </c>
      <c r="W3686" t="s">
        <v>22068</v>
      </c>
      <c r="X3686" t="s">
        <v>22068</v>
      </c>
      <c r="Y3686" t="s">
        <v>22068</v>
      </c>
      <c r="Z3686" t="s">
        <v>22068</v>
      </c>
      <c r="AA3686" t="s">
        <v>18059</v>
      </c>
    </row>
    <row r="3687" spans="1:27" x14ac:dyDescent="0.2">
      <c r="A3687" t="s">
        <v>6645</v>
      </c>
      <c r="B3687" t="s">
        <v>15353</v>
      </c>
      <c r="C3687" s="8" t="s">
        <v>22068</v>
      </c>
      <c r="D3687">
        <v>2</v>
      </c>
      <c r="E3687" s="9">
        <v>18.508140000000001</v>
      </c>
      <c r="F3687" s="9">
        <v>7.3945299999999996</v>
      </c>
      <c r="G3687" s="9" t="s">
        <v>22068</v>
      </c>
      <c r="H3687" s="9" t="s">
        <v>22068</v>
      </c>
      <c r="I3687" s="9" t="s">
        <v>22068</v>
      </c>
      <c r="J3687" s="9" t="s">
        <v>22068</v>
      </c>
      <c r="K3687" s="9" t="s">
        <v>22068</v>
      </c>
      <c r="L3687" s="9" t="s">
        <v>22068</v>
      </c>
      <c r="M3687" s="9" t="s">
        <v>22068</v>
      </c>
      <c r="N3687" s="9" t="s">
        <v>22068</v>
      </c>
      <c r="O3687" s="9" t="s">
        <v>22068</v>
      </c>
      <c r="P3687">
        <v>-196</v>
      </c>
      <c r="Q3687">
        <v>-906</v>
      </c>
      <c r="R3687" t="s">
        <v>22068</v>
      </c>
      <c r="S3687" t="s">
        <v>22068</v>
      </c>
      <c r="T3687" t="s">
        <v>22068</v>
      </c>
      <c r="U3687" t="s">
        <v>22068</v>
      </c>
      <c r="V3687" t="s">
        <v>22068</v>
      </c>
      <c r="W3687" t="s">
        <v>22068</v>
      </c>
      <c r="X3687" t="s">
        <v>22068</v>
      </c>
      <c r="Y3687" t="s">
        <v>22068</v>
      </c>
      <c r="Z3687" t="s">
        <v>22068</v>
      </c>
      <c r="AA3687" t="s">
        <v>18060</v>
      </c>
    </row>
    <row r="3688" spans="1:27" x14ac:dyDescent="0.2">
      <c r="A3688" t="s">
        <v>4212</v>
      </c>
      <c r="B3688" t="s">
        <v>12804</v>
      </c>
      <c r="C3688" s="8" t="s">
        <v>22068</v>
      </c>
      <c r="D3688">
        <v>1</v>
      </c>
      <c r="E3688" s="9">
        <v>18.46837</v>
      </c>
      <c r="F3688" s="9" t="s">
        <v>22068</v>
      </c>
      <c r="G3688" s="9" t="s">
        <v>22068</v>
      </c>
      <c r="H3688" s="9" t="s">
        <v>22068</v>
      </c>
      <c r="I3688" s="9" t="s">
        <v>22068</v>
      </c>
      <c r="J3688" s="9" t="s">
        <v>22068</v>
      </c>
      <c r="K3688" s="9" t="s">
        <v>22068</v>
      </c>
      <c r="L3688" s="9" t="s">
        <v>22068</v>
      </c>
      <c r="M3688" s="9" t="s">
        <v>22068</v>
      </c>
      <c r="N3688" s="9" t="s">
        <v>22068</v>
      </c>
      <c r="O3688" s="9" t="s">
        <v>22068</v>
      </c>
      <c r="P3688">
        <v>-457</v>
      </c>
      <c r="Q3688" t="s">
        <v>22068</v>
      </c>
      <c r="R3688" t="s">
        <v>22068</v>
      </c>
      <c r="S3688" t="s">
        <v>22068</v>
      </c>
      <c r="T3688" t="s">
        <v>22068</v>
      </c>
      <c r="U3688" t="s">
        <v>22068</v>
      </c>
      <c r="V3688" t="s">
        <v>22068</v>
      </c>
      <c r="W3688" t="s">
        <v>22068</v>
      </c>
      <c r="X3688" t="s">
        <v>22068</v>
      </c>
      <c r="Y3688" t="s">
        <v>22068</v>
      </c>
      <c r="Z3688" t="s">
        <v>22068</v>
      </c>
      <c r="AA3688" t="s">
        <v>18061</v>
      </c>
    </row>
    <row r="3689" spans="1:27" x14ac:dyDescent="0.2">
      <c r="A3689" t="s">
        <v>1083</v>
      </c>
      <c r="B3689" t="s">
        <v>12805</v>
      </c>
      <c r="C3689" s="8">
        <v>6</v>
      </c>
      <c r="D3689">
        <v>3</v>
      </c>
      <c r="E3689" s="9">
        <v>18.46388</v>
      </c>
      <c r="F3689" s="9">
        <v>6.5117099999999999</v>
      </c>
      <c r="G3689" s="9">
        <v>4.0016299999999996</v>
      </c>
      <c r="H3689" s="9" t="s">
        <v>22068</v>
      </c>
      <c r="I3689" s="9" t="s">
        <v>22068</v>
      </c>
      <c r="J3689" s="9" t="s">
        <v>22068</v>
      </c>
      <c r="K3689" s="9" t="s">
        <v>22068</v>
      </c>
      <c r="L3689" s="9" t="s">
        <v>22068</v>
      </c>
      <c r="M3689" s="9" t="s">
        <v>22068</v>
      </c>
      <c r="N3689" s="9" t="s">
        <v>22068</v>
      </c>
      <c r="O3689" s="9" t="s">
        <v>22068</v>
      </c>
      <c r="P3689">
        <v>-18006</v>
      </c>
      <c r="Q3689">
        <v>-3245</v>
      </c>
      <c r="R3689">
        <v>-249</v>
      </c>
      <c r="S3689" t="s">
        <v>22068</v>
      </c>
      <c r="T3689" t="s">
        <v>22068</v>
      </c>
      <c r="U3689" t="s">
        <v>22068</v>
      </c>
      <c r="V3689" t="s">
        <v>22068</v>
      </c>
      <c r="W3689" t="s">
        <v>22068</v>
      </c>
      <c r="X3689" t="s">
        <v>22068</v>
      </c>
      <c r="Y3689" t="s">
        <v>22068</v>
      </c>
      <c r="Z3689" t="s">
        <v>22068</v>
      </c>
      <c r="AA3689" t="s">
        <v>18062</v>
      </c>
    </row>
    <row r="3690" spans="1:27" x14ac:dyDescent="0.2">
      <c r="A3690" t="s">
        <v>1084</v>
      </c>
      <c r="B3690" t="s">
        <v>10480</v>
      </c>
      <c r="C3690" s="8">
        <v>7</v>
      </c>
      <c r="D3690">
        <v>3</v>
      </c>
      <c r="E3690" s="9">
        <v>18.46388</v>
      </c>
      <c r="F3690" s="9">
        <v>6.5117099999999999</v>
      </c>
      <c r="G3690" s="9">
        <v>4.0016299999999996</v>
      </c>
      <c r="H3690" s="9" t="s">
        <v>22068</v>
      </c>
      <c r="I3690" s="9" t="s">
        <v>22068</v>
      </c>
      <c r="J3690" s="9" t="s">
        <v>22068</v>
      </c>
      <c r="K3690" s="9" t="s">
        <v>22068</v>
      </c>
      <c r="L3690" s="9" t="s">
        <v>22068</v>
      </c>
      <c r="M3690" s="9" t="s">
        <v>22068</v>
      </c>
      <c r="N3690" s="9" t="s">
        <v>22068</v>
      </c>
      <c r="O3690" s="9" t="s">
        <v>22068</v>
      </c>
      <c r="P3690">
        <v>-143</v>
      </c>
      <c r="Q3690">
        <v>-14904</v>
      </c>
      <c r="R3690">
        <v>-17900</v>
      </c>
      <c r="S3690" t="s">
        <v>22068</v>
      </c>
      <c r="T3690" t="s">
        <v>22068</v>
      </c>
      <c r="U3690" t="s">
        <v>22068</v>
      </c>
      <c r="V3690" t="s">
        <v>22068</v>
      </c>
      <c r="W3690" t="s">
        <v>22068</v>
      </c>
      <c r="X3690" t="s">
        <v>22068</v>
      </c>
      <c r="Y3690" t="s">
        <v>22068</v>
      </c>
      <c r="Z3690" t="s">
        <v>22068</v>
      </c>
      <c r="AA3690" t="s">
        <v>8674</v>
      </c>
    </row>
    <row r="3691" spans="1:27" x14ac:dyDescent="0.2">
      <c r="A3691" t="s">
        <v>7086</v>
      </c>
      <c r="B3691" t="s">
        <v>12806</v>
      </c>
      <c r="C3691" s="8">
        <v>18</v>
      </c>
      <c r="D3691">
        <v>1</v>
      </c>
      <c r="E3691" s="9">
        <v>18.457599999999999</v>
      </c>
      <c r="F3691" s="9" t="s">
        <v>22068</v>
      </c>
      <c r="G3691" s="9" t="s">
        <v>22068</v>
      </c>
      <c r="H3691" s="9" t="s">
        <v>22068</v>
      </c>
      <c r="I3691" s="9" t="s">
        <v>22068</v>
      </c>
      <c r="J3691" s="9" t="s">
        <v>22068</v>
      </c>
      <c r="K3691" s="9" t="s">
        <v>22068</v>
      </c>
      <c r="L3691" s="9" t="s">
        <v>22068</v>
      </c>
      <c r="M3691" s="9" t="s">
        <v>22068</v>
      </c>
      <c r="N3691" s="9" t="s">
        <v>22068</v>
      </c>
      <c r="O3691" s="9" t="s">
        <v>22068</v>
      </c>
      <c r="P3691">
        <v>-45</v>
      </c>
      <c r="Q3691" t="s">
        <v>22068</v>
      </c>
      <c r="R3691" t="s">
        <v>22068</v>
      </c>
      <c r="S3691" t="s">
        <v>22068</v>
      </c>
      <c r="T3691" t="s">
        <v>22068</v>
      </c>
      <c r="U3691" t="s">
        <v>22068</v>
      </c>
      <c r="V3691" t="s">
        <v>22068</v>
      </c>
      <c r="W3691" t="s">
        <v>22068</v>
      </c>
      <c r="X3691" t="s">
        <v>22068</v>
      </c>
      <c r="Y3691" t="s">
        <v>22068</v>
      </c>
      <c r="Z3691" t="s">
        <v>22068</v>
      </c>
      <c r="AA3691" t="s">
        <v>18063</v>
      </c>
    </row>
    <row r="3692" spans="1:27" x14ac:dyDescent="0.2">
      <c r="A3692" t="s">
        <v>6467</v>
      </c>
      <c r="B3692" t="s">
        <v>10545</v>
      </c>
      <c r="C3692" s="8">
        <v>2</v>
      </c>
      <c r="D3692">
        <v>1</v>
      </c>
      <c r="E3692" s="9">
        <v>18.45429</v>
      </c>
      <c r="F3692" s="9" t="s">
        <v>22068</v>
      </c>
      <c r="G3692" s="9" t="s">
        <v>22068</v>
      </c>
      <c r="H3692" s="9" t="s">
        <v>22068</v>
      </c>
      <c r="I3692" s="9" t="s">
        <v>22068</v>
      </c>
      <c r="J3692" s="9" t="s">
        <v>22068</v>
      </c>
      <c r="K3692" s="9" t="s">
        <v>22068</v>
      </c>
      <c r="L3692" s="9" t="s">
        <v>22068</v>
      </c>
      <c r="M3692" s="9" t="s">
        <v>22068</v>
      </c>
      <c r="N3692" s="9" t="s">
        <v>22068</v>
      </c>
      <c r="O3692" s="9" t="s">
        <v>22068</v>
      </c>
      <c r="P3692">
        <v>-38</v>
      </c>
      <c r="Q3692" t="s">
        <v>22068</v>
      </c>
      <c r="R3692" t="s">
        <v>22068</v>
      </c>
      <c r="S3692" t="s">
        <v>22068</v>
      </c>
      <c r="T3692" t="s">
        <v>22068</v>
      </c>
      <c r="U3692" t="s">
        <v>22068</v>
      </c>
      <c r="V3692" t="s">
        <v>22068</v>
      </c>
      <c r="W3692" t="s">
        <v>22068</v>
      </c>
      <c r="X3692" t="s">
        <v>22068</v>
      </c>
      <c r="Y3692" t="s">
        <v>22068</v>
      </c>
      <c r="Z3692" t="s">
        <v>22068</v>
      </c>
      <c r="AA3692" t="s">
        <v>18064</v>
      </c>
    </row>
    <row r="3693" spans="1:27" x14ac:dyDescent="0.2">
      <c r="A3693" t="s">
        <v>3393</v>
      </c>
      <c r="B3693" t="s">
        <v>9257</v>
      </c>
      <c r="C3693" s="8" t="s">
        <v>22068</v>
      </c>
      <c r="D3693">
        <v>1</v>
      </c>
      <c r="E3693" s="9">
        <v>18.448370000000001</v>
      </c>
      <c r="F3693" s="9" t="s">
        <v>22068</v>
      </c>
      <c r="G3693" s="9" t="s">
        <v>22068</v>
      </c>
      <c r="H3693" s="9" t="s">
        <v>22068</v>
      </c>
      <c r="I3693" s="9" t="s">
        <v>22068</v>
      </c>
      <c r="J3693" s="9" t="s">
        <v>22068</v>
      </c>
      <c r="K3693" s="9" t="s">
        <v>22068</v>
      </c>
      <c r="L3693" s="9" t="s">
        <v>22068</v>
      </c>
      <c r="M3693" s="9" t="s">
        <v>22068</v>
      </c>
      <c r="N3693" s="9" t="s">
        <v>22068</v>
      </c>
      <c r="O3693" s="9" t="s">
        <v>22068</v>
      </c>
      <c r="P3693">
        <v>-127</v>
      </c>
      <c r="Q3693" t="s">
        <v>22068</v>
      </c>
      <c r="R3693" t="s">
        <v>22068</v>
      </c>
      <c r="S3693" t="s">
        <v>22068</v>
      </c>
      <c r="T3693" t="s">
        <v>22068</v>
      </c>
      <c r="U3693" t="s">
        <v>22068</v>
      </c>
      <c r="V3693" t="s">
        <v>22068</v>
      </c>
      <c r="W3693" t="s">
        <v>22068</v>
      </c>
      <c r="X3693" t="s">
        <v>22068</v>
      </c>
      <c r="Y3693" t="s">
        <v>22068</v>
      </c>
      <c r="Z3693" t="s">
        <v>22068</v>
      </c>
      <c r="AA3693" t="s">
        <v>9257</v>
      </c>
    </row>
    <row r="3694" spans="1:27" x14ac:dyDescent="0.2">
      <c r="A3694" t="s">
        <v>7570</v>
      </c>
      <c r="B3694" t="s">
        <v>12807</v>
      </c>
      <c r="C3694" s="8" t="s">
        <v>22068</v>
      </c>
      <c r="D3694">
        <v>2</v>
      </c>
      <c r="E3694" s="9">
        <v>18.448370000000001</v>
      </c>
      <c r="F3694" s="9">
        <v>6.8000699999999998</v>
      </c>
      <c r="G3694" s="9" t="s">
        <v>22068</v>
      </c>
      <c r="H3694" s="9" t="s">
        <v>22068</v>
      </c>
      <c r="I3694" s="9" t="s">
        <v>22068</v>
      </c>
      <c r="J3694" s="9" t="s">
        <v>22068</v>
      </c>
      <c r="K3694" s="9" t="s">
        <v>22068</v>
      </c>
      <c r="L3694" s="9" t="s">
        <v>22068</v>
      </c>
      <c r="M3694" s="9" t="s">
        <v>22068</v>
      </c>
      <c r="N3694" s="9" t="s">
        <v>22068</v>
      </c>
      <c r="O3694" s="9" t="s">
        <v>22068</v>
      </c>
      <c r="P3694">
        <v>-68</v>
      </c>
      <c r="Q3694">
        <v>-683</v>
      </c>
      <c r="R3694" t="s">
        <v>22068</v>
      </c>
      <c r="S3694" t="s">
        <v>22068</v>
      </c>
      <c r="T3694" t="s">
        <v>22068</v>
      </c>
      <c r="U3694" t="s">
        <v>22068</v>
      </c>
      <c r="V3694" t="s">
        <v>22068</v>
      </c>
      <c r="W3694" t="s">
        <v>22068</v>
      </c>
      <c r="X3694" t="s">
        <v>22068</v>
      </c>
      <c r="Y3694" t="s">
        <v>22068</v>
      </c>
      <c r="Z3694" t="s">
        <v>22068</v>
      </c>
      <c r="AA3694" t="s">
        <v>10269</v>
      </c>
    </row>
    <row r="3695" spans="1:27" x14ac:dyDescent="0.2">
      <c r="A3695" t="s">
        <v>3377</v>
      </c>
      <c r="B3695" t="s">
        <v>12808</v>
      </c>
      <c r="C3695" s="8" t="s">
        <v>22068</v>
      </c>
      <c r="D3695">
        <v>1</v>
      </c>
      <c r="E3695" s="9">
        <v>18.440919999999998</v>
      </c>
      <c r="F3695" s="9" t="s">
        <v>22068</v>
      </c>
      <c r="G3695" s="9" t="s">
        <v>22068</v>
      </c>
      <c r="H3695" s="9" t="s">
        <v>22068</v>
      </c>
      <c r="I3695" s="9" t="s">
        <v>22068</v>
      </c>
      <c r="J3695" s="9" t="s">
        <v>22068</v>
      </c>
      <c r="K3695" s="9" t="s">
        <v>22068</v>
      </c>
      <c r="L3695" s="9" t="s">
        <v>22068</v>
      </c>
      <c r="M3695" s="9" t="s">
        <v>22068</v>
      </c>
      <c r="N3695" s="9" t="s">
        <v>22068</v>
      </c>
      <c r="O3695" s="9" t="s">
        <v>22068</v>
      </c>
      <c r="P3695">
        <v>-101</v>
      </c>
      <c r="Q3695" t="s">
        <v>22068</v>
      </c>
      <c r="R3695" t="s">
        <v>22068</v>
      </c>
      <c r="S3695" t="s">
        <v>22068</v>
      </c>
      <c r="T3695" t="s">
        <v>22068</v>
      </c>
      <c r="U3695" t="s">
        <v>22068</v>
      </c>
      <c r="V3695" t="s">
        <v>22068</v>
      </c>
      <c r="W3695" t="s">
        <v>22068</v>
      </c>
      <c r="X3695" t="s">
        <v>22068</v>
      </c>
      <c r="Y3695" t="s">
        <v>22068</v>
      </c>
      <c r="Z3695" t="s">
        <v>22068</v>
      </c>
      <c r="AA3695" t="s">
        <v>18065</v>
      </c>
    </row>
    <row r="3696" spans="1:27" x14ac:dyDescent="0.2">
      <c r="A3696" t="s">
        <v>4644</v>
      </c>
      <c r="B3696" t="s">
        <v>12809</v>
      </c>
      <c r="C3696" s="8">
        <v>11</v>
      </c>
      <c r="D3696">
        <v>1</v>
      </c>
      <c r="E3696" s="9">
        <v>18.439520000000002</v>
      </c>
      <c r="F3696" s="9" t="s">
        <v>22068</v>
      </c>
      <c r="G3696" s="9" t="s">
        <v>22068</v>
      </c>
      <c r="H3696" s="9" t="s">
        <v>22068</v>
      </c>
      <c r="I3696" s="9" t="s">
        <v>22068</v>
      </c>
      <c r="J3696" s="9" t="s">
        <v>22068</v>
      </c>
      <c r="K3696" s="9" t="s">
        <v>22068</v>
      </c>
      <c r="L3696" s="9" t="s">
        <v>22068</v>
      </c>
      <c r="M3696" s="9" t="s">
        <v>22068</v>
      </c>
      <c r="N3696" s="9" t="s">
        <v>22068</v>
      </c>
      <c r="O3696" s="9" t="s">
        <v>22068</v>
      </c>
      <c r="P3696">
        <v>33</v>
      </c>
      <c r="Q3696" t="s">
        <v>22068</v>
      </c>
      <c r="R3696" t="s">
        <v>22068</v>
      </c>
      <c r="S3696" t="s">
        <v>22068</v>
      </c>
      <c r="T3696" t="s">
        <v>22068</v>
      </c>
      <c r="U3696" t="s">
        <v>22068</v>
      </c>
      <c r="V3696" t="s">
        <v>22068</v>
      </c>
      <c r="W3696" t="s">
        <v>22068</v>
      </c>
      <c r="X3696" t="s">
        <v>22068</v>
      </c>
      <c r="Y3696" t="s">
        <v>22068</v>
      </c>
      <c r="Z3696" t="s">
        <v>22068</v>
      </c>
      <c r="AA3696" t="s">
        <v>18066</v>
      </c>
    </row>
    <row r="3697" spans="1:27" x14ac:dyDescent="0.2">
      <c r="A3697" t="s">
        <v>4961</v>
      </c>
      <c r="B3697" t="s">
        <v>10480</v>
      </c>
      <c r="C3697" s="8" t="s">
        <v>22068</v>
      </c>
      <c r="D3697">
        <v>1</v>
      </c>
      <c r="E3697" s="9">
        <v>18.430199999999999</v>
      </c>
      <c r="F3697" s="9" t="s">
        <v>22068</v>
      </c>
      <c r="G3697" s="9" t="s">
        <v>22068</v>
      </c>
      <c r="H3697" s="9" t="s">
        <v>22068</v>
      </c>
      <c r="I3697" s="9" t="s">
        <v>22068</v>
      </c>
      <c r="J3697" s="9" t="s">
        <v>22068</v>
      </c>
      <c r="K3697" s="9" t="s">
        <v>22068</v>
      </c>
      <c r="L3697" s="9" t="s">
        <v>22068</v>
      </c>
      <c r="M3697" s="9" t="s">
        <v>22068</v>
      </c>
      <c r="N3697" s="9" t="s">
        <v>22068</v>
      </c>
      <c r="O3697" s="9" t="s">
        <v>22068</v>
      </c>
      <c r="P3697">
        <v>-1256</v>
      </c>
      <c r="Q3697" t="s">
        <v>22068</v>
      </c>
      <c r="R3697" t="s">
        <v>22068</v>
      </c>
      <c r="S3697" t="s">
        <v>22068</v>
      </c>
      <c r="T3697" t="s">
        <v>22068</v>
      </c>
      <c r="U3697" t="s">
        <v>22068</v>
      </c>
      <c r="V3697" t="s">
        <v>22068</v>
      </c>
      <c r="W3697" t="s">
        <v>22068</v>
      </c>
      <c r="X3697" t="s">
        <v>22068</v>
      </c>
      <c r="Y3697" t="s">
        <v>22068</v>
      </c>
      <c r="Z3697" t="s">
        <v>22068</v>
      </c>
      <c r="AA3697" t="s">
        <v>9631</v>
      </c>
    </row>
    <row r="3698" spans="1:27" x14ac:dyDescent="0.2">
      <c r="A3698" t="s">
        <v>3095</v>
      </c>
      <c r="B3698" t="s">
        <v>12731</v>
      </c>
      <c r="C3698" s="8" t="s">
        <v>22068</v>
      </c>
      <c r="D3698">
        <v>1</v>
      </c>
      <c r="E3698" s="9">
        <v>18.417249999999999</v>
      </c>
      <c r="F3698" s="9" t="s">
        <v>22068</v>
      </c>
      <c r="G3698" s="9" t="s">
        <v>22068</v>
      </c>
      <c r="H3698" s="9" t="s">
        <v>22068</v>
      </c>
      <c r="I3698" s="9" t="s">
        <v>22068</v>
      </c>
      <c r="J3698" s="9" t="s">
        <v>22068</v>
      </c>
      <c r="K3698" s="9" t="s">
        <v>22068</v>
      </c>
      <c r="L3698" s="9" t="s">
        <v>22068</v>
      </c>
      <c r="M3698" s="9" t="s">
        <v>22068</v>
      </c>
      <c r="N3698" s="9" t="s">
        <v>22068</v>
      </c>
      <c r="O3698" s="9" t="s">
        <v>22068</v>
      </c>
      <c r="P3698">
        <v>-173</v>
      </c>
      <c r="Q3698" t="s">
        <v>22068</v>
      </c>
      <c r="R3698" t="s">
        <v>22068</v>
      </c>
      <c r="S3698" t="s">
        <v>22068</v>
      </c>
      <c r="T3698" t="s">
        <v>22068</v>
      </c>
      <c r="U3698" t="s">
        <v>22068</v>
      </c>
      <c r="V3698" t="s">
        <v>22068</v>
      </c>
      <c r="W3698" t="s">
        <v>22068</v>
      </c>
      <c r="X3698" t="s">
        <v>22068</v>
      </c>
      <c r="Y3698" t="s">
        <v>22068</v>
      </c>
      <c r="Z3698" t="s">
        <v>22068</v>
      </c>
      <c r="AA3698" t="s">
        <v>18067</v>
      </c>
    </row>
    <row r="3699" spans="1:27" x14ac:dyDescent="0.2">
      <c r="A3699" t="s">
        <v>5497</v>
      </c>
      <c r="B3699" t="s">
        <v>10896</v>
      </c>
      <c r="C3699" s="8" t="s">
        <v>22068</v>
      </c>
      <c r="D3699">
        <v>1</v>
      </c>
      <c r="E3699" s="9">
        <v>18.417249999999999</v>
      </c>
      <c r="F3699" s="9" t="s">
        <v>22068</v>
      </c>
      <c r="G3699" s="9" t="s">
        <v>22068</v>
      </c>
      <c r="H3699" s="9" t="s">
        <v>22068</v>
      </c>
      <c r="I3699" s="9" t="s">
        <v>22068</v>
      </c>
      <c r="J3699" s="9" t="s">
        <v>22068</v>
      </c>
      <c r="K3699" s="9" t="s">
        <v>22068</v>
      </c>
      <c r="L3699" s="9" t="s">
        <v>22068</v>
      </c>
      <c r="M3699" s="9" t="s">
        <v>22068</v>
      </c>
      <c r="N3699" s="9" t="s">
        <v>22068</v>
      </c>
      <c r="O3699" s="9" t="s">
        <v>22068</v>
      </c>
      <c r="P3699">
        <v>-161</v>
      </c>
      <c r="Q3699" t="s">
        <v>22068</v>
      </c>
      <c r="R3699" t="s">
        <v>22068</v>
      </c>
      <c r="S3699" t="s">
        <v>22068</v>
      </c>
      <c r="T3699" t="s">
        <v>22068</v>
      </c>
      <c r="U3699" t="s">
        <v>22068</v>
      </c>
      <c r="V3699" t="s">
        <v>22068</v>
      </c>
      <c r="W3699" t="s">
        <v>22068</v>
      </c>
      <c r="X3699" t="s">
        <v>22068</v>
      </c>
      <c r="Y3699" t="s">
        <v>22068</v>
      </c>
      <c r="Z3699" t="s">
        <v>22068</v>
      </c>
      <c r="AA3699" t="s">
        <v>9765</v>
      </c>
    </row>
    <row r="3700" spans="1:27" x14ac:dyDescent="0.2">
      <c r="A3700" t="s">
        <v>5498</v>
      </c>
      <c r="B3700" t="s">
        <v>10480</v>
      </c>
      <c r="C3700" s="8" t="s">
        <v>22068</v>
      </c>
      <c r="D3700">
        <v>2</v>
      </c>
      <c r="E3700" s="9">
        <v>18.417249999999999</v>
      </c>
      <c r="F3700" s="9">
        <v>5.8616000000000001</v>
      </c>
      <c r="G3700" s="9" t="s">
        <v>22068</v>
      </c>
      <c r="H3700" s="9" t="s">
        <v>22068</v>
      </c>
      <c r="I3700" s="9" t="s">
        <v>22068</v>
      </c>
      <c r="J3700" s="9" t="s">
        <v>22068</v>
      </c>
      <c r="K3700" s="9" t="s">
        <v>22068</v>
      </c>
      <c r="L3700" s="9" t="s">
        <v>22068</v>
      </c>
      <c r="M3700" s="9" t="s">
        <v>22068</v>
      </c>
      <c r="N3700" s="9" t="s">
        <v>22068</v>
      </c>
      <c r="O3700" s="9" t="s">
        <v>22068</v>
      </c>
      <c r="P3700">
        <v>-710</v>
      </c>
      <c r="Q3700">
        <v>9</v>
      </c>
      <c r="R3700" t="s">
        <v>22068</v>
      </c>
      <c r="S3700" t="s">
        <v>22068</v>
      </c>
      <c r="T3700" t="s">
        <v>22068</v>
      </c>
      <c r="U3700" t="s">
        <v>22068</v>
      </c>
      <c r="V3700" t="s">
        <v>22068</v>
      </c>
      <c r="W3700" t="s">
        <v>22068</v>
      </c>
      <c r="X3700" t="s">
        <v>22068</v>
      </c>
      <c r="Y3700" t="s">
        <v>22068</v>
      </c>
      <c r="Z3700" t="s">
        <v>22068</v>
      </c>
      <c r="AA3700" t="s">
        <v>9766</v>
      </c>
    </row>
    <row r="3701" spans="1:27" x14ac:dyDescent="0.2">
      <c r="A3701" t="s">
        <v>1698</v>
      </c>
      <c r="B3701" t="s">
        <v>11189</v>
      </c>
      <c r="C3701" s="8" t="s">
        <v>22068</v>
      </c>
      <c r="D3701">
        <v>1</v>
      </c>
      <c r="E3701" s="9">
        <v>18.416</v>
      </c>
      <c r="F3701" s="9" t="s">
        <v>22068</v>
      </c>
      <c r="G3701" s="9" t="s">
        <v>22068</v>
      </c>
      <c r="H3701" s="9" t="s">
        <v>22068</v>
      </c>
      <c r="I3701" s="9" t="s">
        <v>22068</v>
      </c>
      <c r="J3701" s="9" t="s">
        <v>22068</v>
      </c>
      <c r="K3701" s="9" t="s">
        <v>22068</v>
      </c>
      <c r="L3701" s="9" t="s">
        <v>22068</v>
      </c>
      <c r="M3701" s="9" t="s">
        <v>22068</v>
      </c>
      <c r="N3701" s="9" t="s">
        <v>22068</v>
      </c>
      <c r="O3701" s="9" t="s">
        <v>22068</v>
      </c>
      <c r="P3701">
        <v>-343</v>
      </c>
      <c r="Q3701" t="s">
        <v>22068</v>
      </c>
      <c r="R3701" t="s">
        <v>22068</v>
      </c>
      <c r="S3701" t="s">
        <v>22068</v>
      </c>
      <c r="T3701" t="s">
        <v>22068</v>
      </c>
      <c r="U3701" t="s">
        <v>22068</v>
      </c>
      <c r="V3701" t="s">
        <v>22068</v>
      </c>
      <c r="W3701" t="s">
        <v>22068</v>
      </c>
      <c r="X3701" t="s">
        <v>22068</v>
      </c>
      <c r="Y3701" t="s">
        <v>22068</v>
      </c>
      <c r="Z3701" t="s">
        <v>22068</v>
      </c>
      <c r="AA3701" t="s">
        <v>18068</v>
      </c>
    </row>
    <row r="3702" spans="1:27" x14ac:dyDescent="0.2">
      <c r="A3702" t="s">
        <v>7505</v>
      </c>
      <c r="B3702" t="s">
        <v>12810</v>
      </c>
      <c r="C3702" s="8">
        <v>8</v>
      </c>
      <c r="D3702">
        <v>1</v>
      </c>
      <c r="E3702" s="9">
        <v>18.416</v>
      </c>
      <c r="F3702" s="9" t="s">
        <v>22068</v>
      </c>
      <c r="G3702" s="9" t="s">
        <v>22068</v>
      </c>
      <c r="H3702" s="9" t="s">
        <v>22068</v>
      </c>
      <c r="I3702" s="9" t="s">
        <v>22068</v>
      </c>
      <c r="J3702" s="9" t="s">
        <v>22068</v>
      </c>
      <c r="K3702" s="9" t="s">
        <v>22068</v>
      </c>
      <c r="L3702" s="9" t="s">
        <v>22068</v>
      </c>
      <c r="M3702" s="9" t="s">
        <v>22068</v>
      </c>
      <c r="N3702" s="9" t="s">
        <v>22068</v>
      </c>
      <c r="O3702" s="9" t="s">
        <v>22068</v>
      </c>
      <c r="P3702">
        <v>-623</v>
      </c>
      <c r="Q3702" t="s">
        <v>22068</v>
      </c>
      <c r="R3702" t="s">
        <v>22068</v>
      </c>
      <c r="S3702" t="s">
        <v>22068</v>
      </c>
      <c r="T3702" t="s">
        <v>22068</v>
      </c>
      <c r="U3702" t="s">
        <v>22068</v>
      </c>
      <c r="V3702" t="s">
        <v>22068</v>
      </c>
      <c r="W3702" t="s">
        <v>22068</v>
      </c>
      <c r="X3702" t="s">
        <v>22068</v>
      </c>
      <c r="Y3702" t="s">
        <v>22068</v>
      </c>
      <c r="Z3702" t="s">
        <v>22068</v>
      </c>
      <c r="AA3702" t="s">
        <v>18069</v>
      </c>
    </row>
    <row r="3703" spans="1:27" x14ac:dyDescent="0.2">
      <c r="A3703" t="s">
        <v>2445</v>
      </c>
      <c r="B3703" t="s">
        <v>12811</v>
      </c>
      <c r="C3703" s="8" t="s">
        <v>22068</v>
      </c>
      <c r="D3703">
        <v>1</v>
      </c>
      <c r="E3703" s="9">
        <v>18.413509999999999</v>
      </c>
      <c r="F3703" s="9" t="s">
        <v>22068</v>
      </c>
      <c r="G3703" s="9" t="s">
        <v>22068</v>
      </c>
      <c r="H3703" s="9" t="s">
        <v>22068</v>
      </c>
      <c r="I3703" s="9" t="s">
        <v>22068</v>
      </c>
      <c r="J3703" s="9" t="s">
        <v>22068</v>
      </c>
      <c r="K3703" s="9" t="s">
        <v>22068</v>
      </c>
      <c r="L3703" s="9" t="s">
        <v>22068</v>
      </c>
      <c r="M3703" s="9" t="s">
        <v>22068</v>
      </c>
      <c r="N3703" s="9" t="s">
        <v>22068</v>
      </c>
      <c r="O3703" s="9" t="s">
        <v>22068</v>
      </c>
      <c r="P3703">
        <v>-1967</v>
      </c>
      <c r="Q3703" t="s">
        <v>22068</v>
      </c>
      <c r="R3703" t="s">
        <v>22068</v>
      </c>
      <c r="S3703" t="s">
        <v>22068</v>
      </c>
      <c r="T3703" t="s">
        <v>22068</v>
      </c>
      <c r="U3703" t="s">
        <v>22068</v>
      </c>
      <c r="V3703" t="s">
        <v>22068</v>
      </c>
      <c r="W3703" t="s">
        <v>22068</v>
      </c>
      <c r="X3703" t="s">
        <v>22068</v>
      </c>
      <c r="Y3703" t="s">
        <v>22068</v>
      </c>
      <c r="Z3703" t="s">
        <v>22068</v>
      </c>
      <c r="AA3703" t="s">
        <v>18070</v>
      </c>
    </row>
    <row r="3704" spans="1:27" x14ac:dyDescent="0.2">
      <c r="A3704" t="s">
        <v>2372</v>
      </c>
      <c r="B3704" t="s">
        <v>10664</v>
      </c>
      <c r="C3704" s="8" t="s">
        <v>22068</v>
      </c>
      <c r="D3704">
        <v>1</v>
      </c>
      <c r="E3704" s="9">
        <v>18.41094</v>
      </c>
      <c r="F3704" s="9" t="s">
        <v>22068</v>
      </c>
      <c r="G3704" s="9" t="s">
        <v>22068</v>
      </c>
      <c r="H3704" s="9" t="s">
        <v>22068</v>
      </c>
      <c r="I3704" s="9" t="s">
        <v>22068</v>
      </c>
      <c r="J3704" s="9" t="s">
        <v>22068</v>
      </c>
      <c r="K3704" s="9" t="s">
        <v>22068</v>
      </c>
      <c r="L3704" s="9" t="s">
        <v>22068</v>
      </c>
      <c r="M3704" s="9" t="s">
        <v>22068</v>
      </c>
      <c r="N3704" s="9" t="s">
        <v>22068</v>
      </c>
      <c r="O3704" s="9" t="s">
        <v>22068</v>
      </c>
      <c r="P3704">
        <v>1901</v>
      </c>
      <c r="Q3704" t="s">
        <v>22068</v>
      </c>
      <c r="R3704" t="s">
        <v>22068</v>
      </c>
      <c r="S3704" t="s">
        <v>22068</v>
      </c>
      <c r="T3704" t="s">
        <v>22068</v>
      </c>
      <c r="U3704" t="s">
        <v>22068</v>
      </c>
      <c r="V3704" t="s">
        <v>22068</v>
      </c>
      <c r="W3704" t="s">
        <v>22068</v>
      </c>
      <c r="X3704" t="s">
        <v>22068</v>
      </c>
      <c r="Y3704" t="s">
        <v>22068</v>
      </c>
      <c r="Z3704" t="s">
        <v>22068</v>
      </c>
      <c r="AA3704" t="s">
        <v>18071</v>
      </c>
    </row>
    <row r="3705" spans="1:27" x14ac:dyDescent="0.2">
      <c r="A3705" t="s">
        <v>5196</v>
      </c>
      <c r="B3705" t="s">
        <v>15353</v>
      </c>
      <c r="C3705" s="8" t="s">
        <v>22068</v>
      </c>
      <c r="D3705">
        <v>1</v>
      </c>
      <c r="E3705" s="9">
        <v>18.41094</v>
      </c>
      <c r="F3705" s="9" t="s">
        <v>22068</v>
      </c>
      <c r="G3705" s="9" t="s">
        <v>22068</v>
      </c>
      <c r="H3705" s="9" t="s">
        <v>22068</v>
      </c>
      <c r="I3705" s="9" t="s">
        <v>22068</v>
      </c>
      <c r="J3705" s="9" t="s">
        <v>22068</v>
      </c>
      <c r="K3705" s="9" t="s">
        <v>22068</v>
      </c>
      <c r="L3705" s="9" t="s">
        <v>22068</v>
      </c>
      <c r="M3705" s="9" t="s">
        <v>22068</v>
      </c>
      <c r="N3705" s="9" t="s">
        <v>22068</v>
      </c>
      <c r="O3705" s="9" t="s">
        <v>22068</v>
      </c>
      <c r="P3705">
        <v>-111</v>
      </c>
      <c r="Q3705" t="s">
        <v>22068</v>
      </c>
      <c r="R3705" t="s">
        <v>22068</v>
      </c>
      <c r="S3705" t="s">
        <v>22068</v>
      </c>
      <c r="T3705" t="s">
        <v>22068</v>
      </c>
      <c r="U3705" t="s">
        <v>22068</v>
      </c>
      <c r="V3705" t="s">
        <v>22068</v>
      </c>
      <c r="W3705" t="s">
        <v>22068</v>
      </c>
      <c r="X3705" t="s">
        <v>22068</v>
      </c>
      <c r="Y3705" t="s">
        <v>22068</v>
      </c>
      <c r="Z3705" t="s">
        <v>22068</v>
      </c>
      <c r="AA3705" t="s">
        <v>18072</v>
      </c>
    </row>
    <row r="3706" spans="1:27" x14ac:dyDescent="0.2">
      <c r="A3706" t="s">
        <v>6747</v>
      </c>
      <c r="B3706" t="s">
        <v>10480</v>
      </c>
      <c r="C3706" s="8" t="s">
        <v>22068</v>
      </c>
      <c r="D3706">
        <v>2</v>
      </c>
      <c r="E3706" s="9">
        <v>18.383279999999999</v>
      </c>
      <c r="F3706" s="9">
        <v>6.6252800000000001</v>
      </c>
      <c r="G3706" s="9" t="s">
        <v>22068</v>
      </c>
      <c r="H3706" s="9" t="s">
        <v>22068</v>
      </c>
      <c r="I3706" s="9" t="s">
        <v>22068</v>
      </c>
      <c r="J3706" s="9" t="s">
        <v>22068</v>
      </c>
      <c r="K3706" s="9" t="s">
        <v>22068</v>
      </c>
      <c r="L3706" s="9" t="s">
        <v>22068</v>
      </c>
      <c r="M3706" s="9" t="s">
        <v>22068</v>
      </c>
      <c r="N3706" s="9" t="s">
        <v>22068</v>
      </c>
      <c r="O3706" s="9" t="s">
        <v>22068</v>
      </c>
      <c r="P3706">
        <v>-124</v>
      </c>
      <c r="Q3706">
        <v>-1548</v>
      </c>
      <c r="R3706" t="s">
        <v>22068</v>
      </c>
      <c r="S3706" t="s">
        <v>22068</v>
      </c>
      <c r="T3706" t="s">
        <v>22068</v>
      </c>
      <c r="U3706" t="s">
        <v>22068</v>
      </c>
      <c r="V3706" t="s">
        <v>22068</v>
      </c>
      <c r="W3706" t="s">
        <v>22068</v>
      </c>
      <c r="X3706" t="s">
        <v>22068</v>
      </c>
      <c r="Y3706" t="s">
        <v>22068</v>
      </c>
      <c r="Z3706" t="s">
        <v>22068</v>
      </c>
      <c r="AA3706" t="s">
        <v>10064</v>
      </c>
    </row>
    <row r="3707" spans="1:27" x14ac:dyDescent="0.2">
      <c r="A3707" t="s">
        <v>1371</v>
      </c>
      <c r="B3707" t="s">
        <v>10946</v>
      </c>
      <c r="C3707" s="8" t="s">
        <v>22068</v>
      </c>
      <c r="D3707">
        <v>1</v>
      </c>
      <c r="E3707" s="9">
        <v>18.3599</v>
      </c>
      <c r="F3707" s="9" t="s">
        <v>22068</v>
      </c>
      <c r="G3707" s="9" t="s">
        <v>22068</v>
      </c>
      <c r="H3707" s="9" t="s">
        <v>22068</v>
      </c>
      <c r="I3707" s="9" t="s">
        <v>22068</v>
      </c>
      <c r="J3707" s="9" t="s">
        <v>22068</v>
      </c>
      <c r="K3707" s="9" t="s">
        <v>22068</v>
      </c>
      <c r="L3707" s="9" t="s">
        <v>22068</v>
      </c>
      <c r="M3707" s="9" t="s">
        <v>22068</v>
      </c>
      <c r="N3707" s="9" t="s">
        <v>22068</v>
      </c>
      <c r="O3707" s="9" t="s">
        <v>22068</v>
      </c>
      <c r="P3707">
        <v>66</v>
      </c>
      <c r="Q3707" t="s">
        <v>22068</v>
      </c>
      <c r="R3707" t="s">
        <v>22068</v>
      </c>
      <c r="S3707" t="s">
        <v>22068</v>
      </c>
      <c r="T3707" t="s">
        <v>22068</v>
      </c>
      <c r="U3707" t="s">
        <v>22068</v>
      </c>
      <c r="V3707" t="s">
        <v>22068</v>
      </c>
      <c r="W3707" t="s">
        <v>22068</v>
      </c>
      <c r="X3707" t="s">
        <v>22068</v>
      </c>
      <c r="Y3707" t="s">
        <v>22068</v>
      </c>
      <c r="Z3707" t="s">
        <v>22068</v>
      </c>
      <c r="AA3707" t="s">
        <v>18073</v>
      </c>
    </row>
    <row r="3708" spans="1:27" x14ac:dyDescent="0.2">
      <c r="A3708" t="s">
        <v>7989</v>
      </c>
      <c r="B3708" t="s">
        <v>10480</v>
      </c>
      <c r="C3708" s="8">
        <v>15</v>
      </c>
      <c r="D3708">
        <v>1</v>
      </c>
      <c r="E3708" s="9">
        <v>18.341909999999999</v>
      </c>
      <c r="F3708" s="9" t="s">
        <v>22068</v>
      </c>
      <c r="G3708" s="9" t="s">
        <v>22068</v>
      </c>
      <c r="H3708" s="9" t="s">
        <v>22068</v>
      </c>
      <c r="I3708" s="9" t="s">
        <v>22068</v>
      </c>
      <c r="J3708" s="9" t="s">
        <v>22068</v>
      </c>
      <c r="K3708" s="9" t="s">
        <v>22068</v>
      </c>
      <c r="L3708" s="9" t="s">
        <v>22068</v>
      </c>
      <c r="M3708" s="9" t="s">
        <v>22068</v>
      </c>
      <c r="N3708" s="9" t="s">
        <v>22068</v>
      </c>
      <c r="O3708" s="9" t="s">
        <v>22068</v>
      </c>
      <c r="P3708">
        <v>-72</v>
      </c>
      <c r="Q3708" t="s">
        <v>22068</v>
      </c>
      <c r="R3708" t="s">
        <v>22068</v>
      </c>
      <c r="S3708" t="s">
        <v>22068</v>
      </c>
      <c r="T3708" t="s">
        <v>22068</v>
      </c>
      <c r="U3708" t="s">
        <v>22068</v>
      </c>
      <c r="V3708" t="s">
        <v>22068</v>
      </c>
      <c r="W3708" t="s">
        <v>22068</v>
      </c>
      <c r="X3708" t="s">
        <v>22068</v>
      </c>
      <c r="Y3708" t="s">
        <v>22068</v>
      </c>
      <c r="Z3708" t="s">
        <v>22068</v>
      </c>
      <c r="AA3708" t="s">
        <v>8384</v>
      </c>
    </row>
    <row r="3709" spans="1:27" x14ac:dyDescent="0.2">
      <c r="A3709" t="s">
        <v>2777</v>
      </c>
      <c r="B3709" t="s">
        <v>12813</v>
      </c>
      <c r="C3709" s="8" t="s">
        <v>22068</v>
      </c>
      <c r="D3709">
        <v>3</v>
      </c>
      <c r="E3709" s="9">
        <v>18.327089999999998</v>
      </c>
      <c r="F3709" s="9">
        <v>8.6050199999999997</v>
      </c>
      <c r="G3709" s="9">
        <v>4.4244000000000003</v>
      </c>
      <c r="H3709" s="9" t="s">
        <v>22068</v>
      </c>
      <c r="I3709" s="9" t="s">
        <v>22068</v>
      </c>
      <c r="J3709" s="9" t="s">
        <v>22068</v>
      </c>
      <c r="K3709" s="9" t="s">
        <v>22068</v>
      </c>
      <c r="L3709" s="9" t="s">
        <v>22068</v>
      </c>
      <c r="M3709" s="9" t="s">
        <v>22068</v>
      </c>
      <c r="N3709" s="9" t="s">
        <v>22068</v>
      </c>
      <c r="O3709" s="9" t="s">
        <v>22068</v>
      </c>
      <c r="P3709">
        <v>-148</v>
      </c>
      <c r="Q3709">
        <v>-1853</v>
      </c>
      <c r="R3709">
        <v>-1145</v>
      </c>
      <c r="S3709" t="s">
        <v>22068</v>
      </c>
      <c r="T3709" t="s">
        <v>22068</v>
      </c>
      <c r="U3709" t="s">
        <v>22068</v>
      </c>
      <c r="V3709" t="s">
        <v>22068</v>
      </c>
      <c r="W3709" t="s">
        <v>22068</v>
      </c>
      <c r="X3709" t="s">
        <v>22068</v>
      </c>
      <c r="Y3709" t="s">
        <v>22068</v>
      </c>
      <c r="Z3709" t="s">
        <v>22068</v>
      </c>
      <c r="AA3709" t="s">
        <v>18074</v>
      </c>
    </row>
    <row r="3710" spans="1:27" x14ac:dyDescent="0.2">
      <c r="A3710" t="s">
        <v>2778</v>
      </c>
      <c r="B3710" t="s">
        <v>11220</v>
      </c>
      <c r="C3710" s="8">
        <v>20</v>
      </c>
      <c r="D3710">
        <v>3</v>
      </c>
      <c r="E3710" s="9">
        <v>18.327089999999998</v>
      </c>
      <c r="F3710" s="9">
        <v>8.6050199999999997</v>
      </c>
      <c r="G3710" s="9">
        <v>4.4244000000000003</v>
      </c>
      <c r="H3710" s="9" t="s">
        <v>22068</v>
      </c>
      <c r="I3710" s="9" t="s">
        <v>22068</v>
      </c>
      <c r="J3710" s="9" t="s">
        <v>22068</v>
      </c>
      <c r="K3710" s="9" t="s">
        <v>22068</v>
      </c>
      <c r="L3710" s="9" t="s">
        <v>22068</v>
      </c>
      <c r="M3710" s="9" t="s">
        <v>22068</v>
      </c>
      <c r="N3710" s="9" t="s">
        <v>22068</v>
      </c>
      <c r="O3710" s="9" t="s">
        <v>22068</v>
      </c>
      <c r="P3710">
        <v>-1820</v>
      </c>
      <c r="Q3710">
        <v>-115</v>
      </c>
      <c r="R3710">
        <v>-823</v>
      </c>
      <c r="S3710" t="s">
        <v>22068</v>
      </c>
      <c r="T3710" t="s">
        <v>22068</v>
      </c>
      <c r="U3710" t="s">
        <v>22068</v>
      </c>
      <c r="V3710" t="s">
        <v>22068</v>
      </c>
      <c r="W3710" t="s">
        <v>22068</v>
      </c>
      <c r="X3710" t="s">
        <v>22068</v>
      </c>
      <c r="Y3710" t="s">
        <v>22068</v>
      </c>
      <c r="Z3710" t="s">
        <v>22068</v>
      </c>
      <c r="AA3710" t="s">
        <v>18075</v>
      </c>
    </row>
    <row r="3711" spans="1:27" x14ac:dyDescent="0.2">
      <c r="A3711" t="s">
        <v>5735</v>
      </c>
      <c r="B3711" t="s">
        <v>12812</v>
      </c>
      <c r="C3711" s="8">
        <v>7</v>
      </c>
      <c r="D3711">
        <v>2</v>
      </c>
      <c r="E3711" s="9">
        <v>18.327089999999998</v>
      </c>
      <c r="F3711" s="9">
        <v>5.6653500000000001</v>
      </c>
      <c r="G3711" s="9" t="s">
        <v>22068</v>
      </c>
      <c r="H3711" s="9" t="s">
        <v>22068</v>
      </c>
      <c r="I3711" s="9" t="s">
        <v>22068</v>
      </c>
      <c r="J3711" s="9" t="s">
        <v>22068</v>
      </c>
      <c r="K3711" s="9" t="s">
        <v>22068</v>
      </c>
      <c r="L3711" s="9" t="s">
        <v>22068</v>
      </c>
      <c r="M3711" s="9" t="s">
        <v>22068</v>
      </c>
      <c r="N3711" s="9" t="s">
        <v>22068</v>
      </c>
      <c r="O3711" s="9" t="s">
        <v>22068</v>
      </c>
      <c r="P3711">
        <v>-166</v>
      </c>
      <c r="Q3711">
        <v>-7040</v>
      </c>
      <c r="R3711" t="s">
        <v>22068</v>
      </c>
      <c r="S3711" t="s">
        <v>22068</v>
      </c>
      <c r="T3711" t="s">
        <v>22068</v>
      </c>
      <c r="U3711" t="s">
        <v>22068</v>
      </c>
      <c r="V3711" t="s">
        <v>22068</v>
      </c>
      <c r="W3711" t="s">
        <v>22068</v>
      </c>
      <c r="X3711" t="s">
        <v>22068</v>
      </c>
      <c r="Y3711" t="s">
        <v>22068</v>
      </c>
      <c r="Z3711" t="s">
        <v>22068</v>
      </c>
      <c r="AA3711" t="s">
        <v>18076</v>
      </c>
    </row>
    <row r="3712" spans="1:27" x14ac:dyDescent="0.2">
      <c r="A3712" t="s">
        <v>3653</v>
      </c>
      <c r="B3712" t="s">
        <v>10479</v>
      </c>
      <c r="C3712" s="8" t="s">
        <v>22068</v>
      </c>
      <c r="D3712">
        <v>1</v>
      </c>
      <c r="E3712" s="9">
        <v>18.32255</v>
      </c>
      <c r="F3712" s="9" t="s">
        <v>22068</v>
      </c>
      <c r="G3712" s="9" t="s">
        <v>22068</v>
      </c>
      <c r="H3712" s="9" t="s">
        <v>22068</v>
      </c>
      <c r="I3712" s="9" t="s">
        <v>22068</v>
      </c>
      <c r="J3712" s="9" t="s">
        <v>22068</v>
      </c>
      <c r="K3712" s="9" t="s">
        <v>22068</v>
      </c>
      <c r="L3712" s="9" t="s">
        <v>22068</v>
      </c>
      <c r="M3712" s="9" t="s">
        <v>22068</v>
      </c>
      <c r="N3712" s="9" t="s">
        <v>22068</v>
      </c>
      <c r="O3712" s="9" t="s">
        <v>22068</v>
      </c>
      <c r="P3712">
        <v>-327</v>
      </c>
      <c r="Q3712" t="s">
        <v>22068</v>
      </c>
      <c r="R3712" t="s">
        <v>22068</v>
      </c>
      <c r="S3712" t="s">
        <v>22068</v>
      </c>
      <c r="T3712" t="s">
        <v>22068</v>
      </c>
      <c r="U3712" t="s">
        <v>22068</v>
      </c>
      <c r="V3712" t="s">
        <v>22068</v>
      </c>
      <c r="W3712" t="s">
        <v>22068</v>
      </c>
      <c r="X3712" t="s">
        <v>22068</v>
      </c>
      <c r="Y3712" t="s">
        <v>22068</v>
      </c>
      <c r="Z3712" t="s">
        <v>22068</v>
      </c>
      <c r="AA3712" t="s">
        <v>18077</v>
      </c>
    </row>
    <row r="3713" spans="1:27" x14ac:dyDescent="0.2">
      <c r="A3713" t="s">
        <v>3983</v>
      </c>
      <c r="B3713" t="s">
        <v>11766</v>
      </c>
      <c r="C3713" s="8" t="s">
        <v>22068</v>
      </c>
      <c r="D3713">
        <v>2</v>
      </c>
      <c r="E3713" s="9">
        <v>18.316269999999999</v>
      </c>
      <c r="F3713" s="9">
        <v>4.5410000000000004</v>
      </c>
      <c r="G3713" s="9" t="s">
        <v>22068</v>
      </c>
      <c r="H3713" s="9" t="s">
        <v>22068</v>
      </c>
      <c r="I3713" s="9" t="s">
        <v>22068</v>
      </c>
      <c r="J3713" s="9" t="s">
        <v>22068</v>
      </c>
      <c r="K3713" s="9" t="s">
        <v>22068</v>
      </c>
      <c r="L3713" s="9" t="s">
        <v>22068</v>
      </c>
      <c r="M3713" s="9" t="s">
        <v>22068</v>
      </c>
      <c r="N3713" s="9" t="s">
        <v>22068</v>
      </c>
      <c r="O3713" s="9" t="s">
        <v>22068</v>
      </c>
      <c r="P3713">
        <v>-42</v>
      </c>
      <c r="Q3713">
        <v>-496</v>
      </c>
      <c r="R3713" t="s">
        <v>22068</v>
      </c>
      <c r="S3713" t="s">
        <v>22068</v>
      </c>
      <c r="T3713" t="s">
        <v>22068</v>
      </c>
      <c r="U3713" t="s">
        <v>22068</v>
      </c>
      <c r="V3713" t="s">
        <v>22068</v>
      </c>
      <c r="W3713" t="s">
        <v>22068</v>
      </c>
      <c r="X3713" t="s">
        <v>22068</v>
      </c>
      <c r="Y3713" t="s">
        <v>22068</v>
      </c>
      <c r="Z3713" t="s">
        <v>22068</v>
      </c>
      <c r="AA3713" t="s">
        <v>9399</v>
      </c>
    </row>
    <row r="3714" spans="1:27" x14ac:dyDescent="0.2">
      <c r="A3714" t="s">
        <v>8125</v>
      </c>
      <c r="B3714" t="s">
        <v>10480</v>
      </c>
      <c r="C3714" s="8">
        <v>4</v>
      </c>
      <c r="D3714">
        <v>2</v>
      </c>
      <c r="E3714" s="9">
        <v>18.316269999999999</v>
      </c>
      <c r="F3714" s="9">
        <v>6.4092000000000002</v>
      </c>
      <c r="G3714" s="9" t="s">
        <v>22068</v>
      </c>
      <c r="H3714" s="9" t="s">
        <v>22068</v>
      </c>
      <c r="I3714" s="9" t="s">
        <v>22068</v>
      </c>
      <c r="J3714" s="9" t="s">
        <v>22068</v>
      </c>
      <c r="K3714" s="9" t="s">
        <v>22068</v>
      </c>
      <c r="L3714" s="9" t="s">
        <v>22068</v>
      </c>
      <c r="M3714" s="9" t="s">
        <v>22068</v>
      </c>
      <c r="N3714" s="9" t="s">
        <v>22068</v>
      </c>
      <c r="O3714" s="9" t="s">
        <v>22068</v>
      </c>
      <c r="P3714">
        <v>-1732</v>
      </c>
      <c r="Q3714">
        <v>-265</v>
      </c>
      <c r="R3714" t="s">
        <v>22068</v>
      </c>
      <c r="S3714" t="s">
        <v>22068</v>
      </c>
      <c r="T3714" t="s">
        <v>22068</v>
      </c>
      <c r="U3714" t="s">
        <v>22068</v>
      </c>
      <c r="V3714" t="s">
        <v>22068</v>
      </c>
      <c r="W3714" t="s">
        <v>22068</v>
      </c>
      <c r="X3714" t="s">
        <v>22068</v>
      </c>
      <c r="Y3714" t="s">
        <v>22068</v>
      </c>
      <c r="Z3714" t="s">
        <v>22068</v>
      </c>
      <c r="AA3714" t="s">
        <v>10412</v>
      </c>
    </row>
    <row r="3715" spans="1:27" x14ac:dyDescent="0.2">
      <c r="A3715" t="s">
        <v>2580</v>
      </c>
      <c r="B3715" t="s">
        <v>12814</v>
      </c>
      <c r="C3715" s="8" t="s">
        <v>22068</v>
      </c>
      <c r="D3715">
        <v>1</v>
      </c>
      <c r="E3715" s="9">
        <v>18.30911</v>
      </c>
      <c r="F3715" s="9" t="s">
        <v>22068</v>
      </c>
      <c r="G3715" s="9" t="s">
        <v>22068</v>
      </c>
      <c r="H3715" s="9" t="s">
        <v>22068</v>
      </c>
      <c r="I3715" s="9" t="s">
        <v>22068</v>
      </c>
      <c r="J3715" s="9" t="s">
        <v>22068</v>
      </c>
      <c r="K3715" s="9" t="s">
        <v>22068</v>
      </c>
      <c r="L3715" s="9" t="s">
        <v>22068</v>
      </c>
      <c r="M3715" s="9" t="s">
        <v>22068</v>
      </c>
      <c r="N3715" s="9" t="s">
        <v>22068</v>
      </c>
      <c r="O3715" s="9" t="s">
        <v>22068</v>
      </c>
      <c r="P3715">
        <v>-337</v>
      </c>
      <c r="Q3715" t="s">
        <v>22068</v>
      </c>
      <c r="R3715" t="s">
        <v>22068</v>
      </c>
      <c r="S3715" t="s">
        <v>22068</v>
      </c>
      <c r="T3715" t="s">
        <v>22068</v>
      </c>
      <c r="U3715" t="s">
        <v>22068</v>
      </c>
      <c r="V3715" t="s">
        <v>22068</v>
      </c>
      <c r="W3715" t="s">
        <v>22068</v>
      </c>
      <c r="X3715" t="s">
        <v>22068</v>
      </c>
      <c r="Y3715" t="s">
        <v>22068</v>
      </c>
      <c r="Z3715" t="s">
        <v>22068</v>
      </c>
      <c r="AA3715" t="s">
        <v>18078</v>
      </c>
    </row>
    <row r="3716" spans="1:27" x14ac:dyDescent="0.2">
      <c r="A3716" t="s">
        <v>6865</v>
      </c>
      <c r="B3716" t="s">
        <v>10480</v>
      </c>
      <c r="C3716" s="8" t="s">
        <v>22068</v>
      </c>
      <c r="D3716">
        <v>2</v>
      </c>
      <c r="E3716" s="9">
        <v>18.30911</v>
      </c>
      <c r="F3716" s="9">
        <v>8.0418699999999994</v>
      </c>
      <c r="G3716" s="9" t="s">
        <v>22068</v>
      </c>
      <c r="H3716" s="9" t="s">
        <v>22068</v>
      </c>
      <c r="I3716" s="9" t="s">
        <v>22068</v>
      </c>
      <c r="J3716" s="9" t="s">
        <v>22068</v>
      </c>
      <c r="K3716" s="9" t="s">
        <v>22068</v>
      </c>
      <c r="L3716" s="9" t="s">
        <v>22068</v>
      </c>
      <c r="M3716" s="9" t="s">
        <v>22068</v>
      </c>
      <c r="N3716" s="9" t="s">
        <v>22068</v>
      </c>
      <c r="O3716" s="9" t="s">
        <v>22068</v>
      </c>
      <c r="P3716">
        <v>-705</v>
      </c>
      <c r="Q3716">
        <v>42</v>
      </c>
      <c r="R3716" t="s">
        <v>22068</v>
      </c>
      <c r="S3716" t="s">
        <v>22068</v>
      </c>
      <c r="T3716" t="s">
        <v>22068</v>
      </c>
      <c r="U3716" t="s">
        <v>22068</v>
      </c>
      <c r="V3716" t="s">
        <v>22068</v>
      </c>
      <c r="W3716" t="s">
        <v>22068</v>
      </c>
      <c r="X3716" t="s">
        <v>22068</v>
      </c>
      <c r="Y3716" t="s">
        <v>22068</v>
      </c>
      <c r="Z3716" t="s">
        <v>22068</v>
      </c>
      <c r="AA3716" t="s">
        <v>10096</v>
      </c>
    </row>
    <row r="3717" spans="1:27" x14ac:dyDescent="0.2">
      <c r="A3717" t="s">
        <v>6866</v>
      </c>
      <c r="B3717" t="s">
        <v>10709</v>
      </c>
      <c r="C3717" s="8" t="s">
        <v>22068</v>
      </c>
      <c r="D3717">
        <v>1</v>
      </c>
      <c r="E3717" s="9">
        <v>18.30911</v>
      </c>
      <c r="F3717" s="9" t="s">
        <v>22068</v>
      </c>
      <c r="G3717" s="9" t="s">
        <v>22068</v>
      </c>
      <c r="H3717" s="9" t="s">
        <v>22068</v>
      </c>
      <c r="I3717" s="9" t="s">
        <v>22068</v>
      </c>
      <c r="J3717" s="9" t="s">
        <v>22068</v>
      </c>
      <c r="K3717" s="9" t="s">
        <v>22068</v>
      </c>
      <c r="L3717" s="9" t="s">
        <v>22068</v>
      </c>
      <c r="M3717" s="9" t="s">
        <v>22068</v>
      </c>
      <c r="N3717" s="9" t="s">
        <v>22068</v>
      </c>
      <c r="O3717" s="9" t="s">
        <v>22068</v>
      </c>
      <c r="P3717">
        <v>-372</v>
      </c>
      <c r="Q3717" t="s">
        <v>22068</v>
      </c>
      <c r="R3717" t="s">
        <v>22068</v>
      </c>
      <c r="S3717" t="s">
        <v>22068</v>
      </c>
      <c r="T3717" t="s">
        <v>22068</v>
      </c>
      <c r="U3717" t="s">
        <v>22068</v>
      </c>
      <c r="V3717" t="s">
        <v>22068</v>
      </c>
      <c r="W3717" t="s">
        <v>22068</v>
      </c>
      <c r="X3717" t="s">
        <v>22068</v>
      </c>
      <c r="Y3717" t="s">
        <v>22068</v>
      </c>
      <c r="Z3717" t="s">
        <v>22068</v>
      </c>
      <c r="AA3717" t="s">
        <v>18079</v>
      </c>
    </row>
    <row r="3718" spans="1:27" x14ac:dyDescent="0.2">
      <c r="A3718" t="s">
        <v>791</v>
      </c>
      <c r="B3718" t="s">
        <v>10480</v>
      </c>
      <c r="C3718" s="8" t="s">
        <v>22068</v>
      </c>
      <c r="D3718">
        <v>1</v>
      </c>
      <c r="E3718" s="9">
        <v>18.290050000000001</v>
      </c>
      <c r="F3718" s="9" t="s">
        <v>22068</v>
      </c>
      <c r="G3718" s="9" t="s">
        <v>22068</v>
      </c>
      <c r="H3718" s="9" t="s">
        <v>22068</v>
      </c>
      <c r="I3718" s="9" t="s">
        <v>22068</v>
      </c>
      <c r="J3718" s="9" t="s">
        <v>22068</v>
      </c>
      <c r="K3718" s="9" t="s">
        <v>22068</v>
      </c>
      <c r="L3718" s="9" t="s">
        <v>22068</v>
      </c>
      <c r="M3718" s="9" t="s">
        <v>22068</v>
      </c>
      <c r="N3718" s="9" t="s">
        <v>22068</v>
      </c>
      <c r="O3718" s="9" t="s">
        <v>22068</v>
      </c>
      <c r="P3718">
        <v>-96</v>
      </c>
      <c r="Q3718" t="s">
        <v>22068</v>
      </c>
      <c r="R3718" t="s">
        <v>22068</v>
      </c>
      <c r="S3718" t="s">
        <v>22068</v>
      </c>
      <c r="T3718" t="s">
        <v>22068</v>
      </c>
      <c r="U3718" t="s">
        <v>22068</v>
      </c>
      <c r="V3718" t="s">
        <v>22068</v>
      </c>
      <c r="W3718" t="s">
        <v>22068</v>
      </c>
      <c r="X3718" t="s">
        <v>22068</v>
      </c>
      <c r="Y3718" t="s">
        <v>22068</v>
      </c>
      <c r="Z3718" t="s">
        <v>22068</v>
      </c>
      <c r="AA3718" t="s">
        <v>8590</v>
      </c>
    </row>
    <row r="3719" spans="1:27" x14ac:dyDescent="0.2">
      <c r="A3719" t="s">
        <v>8283</v>
      </c>
      <c r="B3719" t="s">
        <v>11217</v>
      </c>
      <c r="C3719" s="8">
        <v>4</v>
      </c>
      <c r="D3719">
        <v>11</v>
      </c>
      <c r="E3719" s="9">
        <v>18.290050000000001</v>
      </c>
      <c r="F3719" s="9">
        <v>9.5742100000000008</v>
      </c>
      <c r="G3719" s="9">
        <v>8.6521500000000007</v>
      </c>
      <c r="H3719" s="9">
        <v>7.4514699999999996</v>
      </c>
      <c r="I3719" s="9">
        <v>6.9160899999999996</v>
      </c>
      <c r="J3719" s="9">
        <v>6.53939</v>
      </c>
      <c r="K3719" s="9">
        <v>5.8814099999999998</v>
      </c>
      <c r="L3719" s="9">
        <v>5.6648399999999999</v>
      </c>
      <c r="M3719" s="9">
        <v>5.4028</v>
      </c>
      <c r="N3719" s="9">
        <v>4.8358299999999996</v>
      </c>
      <c r="O3719" s="9">
        <v>4.1419899999999998</v>
      </c>
      <c r="P3719">
        <v>-5943</v>
      </c>
      <c r="Q3719">
        <v>-4598</v>
      </c>
      <c r="R3719">
        <v>-4135</v>
      </c>
      <c r="S3719">
        <v>-2017</v>
      </c>
      <c r="T3719">
        <v>-1202</v>
      </c>
      <c r="U3719">
        <v>-6217</v>
      </c>
      <c r="V3719">
        <v>-2927</v>
      </c>
      <c r="W3719">
        <v>-836</v>
      </c>
      <c r="X3719">
        <v>-2799</v>
      </c>
      <c r="Y3719">
        <v>-6714</v>
      </c>
      <c r="Z3719">
        <v>-1649</v>
      </c>
      <c r="AA3719" t="s">
        <v>10453</v>
      </c>
    </row>
    <row r="3720" spans="1:27" x14ac:dyDescent="0.2">
      <c r="A3720" t="s">
        <v>8284</v>
      </c>
      <c r="B3720" t="s">
        <v>12815</v>
      </c>
      <c r="C3720" s="8" t="s">
        <v>22068</v>
      </c>
      <c r="D3720">
        <v>11</v>
      </c>
      <c r="E3720" s="9">
        <v>18.290050000000001</v>
      </c>
      <c r="F3720" s="9">
        <v>9.5742100000000008</v>
      </c>
      <c r="G3720" s="9">
        <v>8.6521500000000007</v>
      </c>
      <c r="H3720" s="9">
        <v>7.4514699999999996</v>
      </c>
      <c r="I3720" s="9">
        <v>6.9160899999999996</v>
      </c>
      <c r="J3720" s="9">
        <v>6.53939</v>
      </c>
      <c r="K3720" s="9">
        <v>5.8814099999999998</v>
      </c>
      <c r="L3720" s="9">
        <v>5.6648399999999999</v>
      </c>
      <c r="M3720" s="9">
        <v>5.4028</v>
      </c>
      <c r="N3720" s="9">
        <v>4.8358299999999996</v>
      </c>
      <c r="O3720" s="9">
        <v>4.1419899999999998</v>
      </c>
      <c r="P3720">
        <v>-1337</v>
      </c>
      <c r="Q3720">
        <v>-2682</v>
      </c>
      <c r="R3720">
        <v>-3145</v>
      </c>
      <c r="S3720">
        <v>-5263</v>
      </c>
      <c r="T3720">
        <v>-6078</v>
      </c>
      <c r="U3720">
        <v>-1063</v>
      </c>
      <c r="V3720">
        <v>-4353</v>
      </c>
      <c r="W3720">
        <v>-6444</v>
      </c>
      <c r="X3720">
        <v>-4481</v>
      </c>
      <c r="Y3720">
        <v>-566</v>
      </c>
      <c r="Z3720">
        <v>-5631</v>
      </c>
      <c r="AA3720" t="s">
        <v>18080</v>
      </c>
    </row>
    <row r="3721" spans="1:27" x14ac:dyDescent="0.2">
      <c r="A3721" t="s">
        <v>5391</v>
      </c>
      <c r="B3721" t="s">
        <v>12816</v>
      </c>
      <c r="C3721" s="8" t="s">
        <v>22068</v>
      </c>
      <c r="D3721">
        <v>2</v>
      </c>
      <c r="E3721" s="9">
        <v>18.28782</v>
      </c>
      <c r="F3721" s="9">
        <v>7.12399</v>
      </c>
      <c r="G3721" s="9" t="s">
        <v>22068</v>
      </c>
      <c r="H3721" s="9" t="s">
        <v>22068</v>
      </c>
      <c r="I3721" s="9" t="s">
        <v>22068</v>
      </c>
      <c r="J3721" s="9" t="s">
        <v>22068</v>
      </c>
      <c r="K3721" s="9" t="s">
        <v>22068</v>
      </c>
      <c r="L3721" s="9" t="s">
        <v>22068</v>
      </c>
      <c r="M3721" s="9" t="s">
        <v>22068</v>
      </c>
      <c r="N3721" s="9" t="s">
        <v>22068</v>
      </c>
      <c r="O3721" s="9" t="s">
        <v>22068</v>
      </c>
      <c r="P3721">
        <v>-65</v>
      </c>
      <c r="Q3721">
        <v>-530</v>
      </c>
      <c r="R3721" t="s">
        <v>22068</v>
      </c>
      <c r="S3721" t="s">
        <v>22068</v>
      </c>
      <c r="T3721" t="s">
        <v>22068</v>
      </c>
      <c r="U3721" t="s">
        <v>22068</v>
      </c>
      <c r="V3721" t="s">
        <v>22068</v>
      </c>
      <c r="W3721" t="s">
        <v>22068</v>
      </c>
      <c r="X3721" t="s">
        <v>22068</v>
      </c>
      <c r="Y3721" t="s">
        <v>22068</v>
      </c>
      <c r="Z3721" t="s">
        <v>22068</v>
      </c>
      <c r="AA3721" t="s">
        <v>18081</v>
      </c>
    </row>
    <row r="3722" spans="1:27" x14ac:dyDescent="0.2">
      <c r="A3722" t="s">
        <v>5392</v>
      </c>
      <c r="B3722" t="s">
        <v>10918</v>
      </c>
      <c r="C3722" s="8">
        <v>21</v>
      </c>
      <c r="D3722">
        <v>3</v>
      </c>
      <c r="E3722" s="9">
        <v>18.28782</v>
      </c>
      <c r="F3722" s="9">
        <v>7.12399</v>
      </c>
      <c r="G3722" s="9">
        <v>4.1223799999999997</v>
      </c>
      <c r="H3722" s="9" t="s">
        <v>22068</v>
      </c>
      <c r="I3722" s="9" t="s">
        <v>22068</v>
      </c>
      <c r="J3722" s="9" t="s">
        <v>22068</v>
      </c>
      <c r="K3722" s="9" t="s">
        <v>22068</v>
      </c>
      <c r="L3722" s="9" t="s">
        <v>22068</v>
      </c>
      <c r="M3722" s="9" t="s">
        <v>22068</v>
      </c>
      <c r="N3722" s="9" t="s">
        <v>22068</v>
      </c>
      <c r="O3722" s="9" t="s">
        <v>22068</v>
      </c>
      <c r="P3722">
        <v>-776</v>
      </c>
      <c r="Q3722">
        <v>-311</v>
      </c>
      <c r="R3722">
        <v>69</v>
      </c>
      <c r="S3722" t="s">
        <v>22068</v>
      </c>
      <c r="T3722" t="s">
        <v>22068</v>
      </c>
      <c r="U3722" t="s">
        <v>22068</v>
      </c>
      <c r="V3722" t="s">
        <v>22068</v>
      </c>
      <c r="W3722" t="s">
        <v>22068</v>
      </c>
      <c r="X3722" t="s">
        <v>22068</v>
      </c>
      <c r="Y3722" t="s">
        <v>22068</v>
      </c>
      <c r="Z3722" t="s">
        <v>22068</v>
      </c>
      <c r="AA3722" t="s">
        <v>18082</v>
      </c>
    </row>
    <row r="3723" spans="1:27" x14ac:dyDescent="0.2">
      <c r="A3723" t="s">
        <v>554</v>
      </c>
      <c r="B3723" t="s">
        <v>12817</v>
      </c>
      <c r="C3723" s="8" t="s">
        <v>22068</v>
      </c>
      <c r="D3723">
        <v>3</v>
      </c>
      <c r="E3723" s="9">
        <v>18.280899999999999</v>
      </c>
      <c r="F3723" s="9">
        <v>11.804069999999999</v>
      </c>
      <c r="G3723" s="9">
        <v>11.437150000000001</v>
      </c>
      <c r="H3723" s="9" t="s">
        <v>22068</v>
      </c>
      <c r="I3723" s="9" t="s">
        <v>22068</v>
      </c>
      <c r="J3723" s="9" t="s">
        <v>22068</v>
      </c>
      <c r="K3723" s="9" t="s">
        <v>22068</v>
      </c>
      <c r="L3723" s="9" t="s">
        <v>22068</v>
      </c>
      <c r="M3723" s="9" t="s">
        <v>22068</v>
      </c>
      <c r="N3723" s="9" t="s">
        <v>22068</v>
      </c>
      <c r="O3723" s="9" t="s">
        <v>22068</v>
      </c>
      <c r="P3723">
        <v>-4268</v>
      </c>
      <c r="Q3723">
        <v>-4637</v>
      </c>
      <c r="R3723">
        <v>-2626</v>
      </c>
      <c r="S3723" t="s">
        <v>22068</v>
      </c>
      <c r="T3723" t="s">
        <v>22068</v>
      </c>
      <c r="U3723" t="s">
        <v>22068</v>
      </c>
      <c r="V3723" t="s">
        <v>22068</v>
      </c>
      <c r="W3723" t="s">
        <v>22068</v>
      </c>
      <c r="X3723" t="s">
        <v>22068</v>
      </c>
      <c r="Y3723" t="s">
        <v>22068</v>
      </c>
      <c r="Z3723" t="s">
        <v>22068</v>
      </c>
      <c r="AA3723" t="s">
        <v>18083</v>
      </c>
    </row>
    <row r="3724" spans="1:27" x14ac:dyDescent="0.2">
      <c r="A3724" t="s">
        <v>18084</v>
      </c>
      <c r="B3724" t="s">
        <v>10534</v>
      </c>
      <c r="C3724" s="8">
        <v>18</v>
      </c>
      <c r="D3724">
        <v>1</v>
      </c>
      <c r="E3724" s="9">
        <v>18.277609999999999</v>
      </c>
      <c r="F3724" s="9" t="s">
        <v>22068</v>
      </c>
      <c r="G3724" s="9" t="s">
        <v>22068</v>
      </c>
      <c r="H3724" s="9" t="s">
        <v>22068</v>
      </c>
      <c r="I3724" s="9" t="s">
        <v>22068</v>
      </c>
      <c r="J3724" s="9" t="s">
        <v>22068</v>
      </c>
      <c r="K3724" s="9" t="s">
        <v>22068</v>
      </c>
      <c r="L3724" s="9" t="s">
        <v>22068</v>
      </c>
      <c r="M3724" s="9" t="s">
        <v>22068</v>
      </c>
      <c r="N3724" s="9" t="s">
        <v>22068</v>
      </c>
      <c r="O3724" s="9" t="s">
        <v>22068</v>
      </c>
      <c r="P3724">
        <v>-634</v>
      </c>
      <c r="Q3724" t="s">
        <v>22068</v>
      </c>
      <c r="R3724" t="s">
        <v>22068</v>
      </c>
      <c r="S3724" t="s">
        <v>22068</v>
      </c>
      <c r="T3724" t="s">
        <v>22068</v>
      </c>
      <c r="U3724" t="s">
        <v>22068</v>
      </c>
      <c r="V3724" t="s">
        <v>22068</v>
      </c>
      <c r="W3724" t="s">
        <v>22068</v>
      </c>
      <c r="X3724" t="s">
        <v>22068</v>
      </c>
      <c r="Y3724" t="s">
        <v>22068</v>
      </c>
      <c r="Z3724" t="s">
        <v>22068</v>
      </c>
      <c r="AA3724" t="s">
        <v>18085</v>
      </c>
    </row>
    <row r="3725" spans="1:27" x14ac:dyDescent="0.2">
      <c r="A3725" t="s">
        <v>3233</v>
      </c>
      <c r="B3725" t="s">
        <v>12819</v>
      </c>
      <c r="C3725" s="8">
        <v>19</v>
      </c>
      <c r="D3725">
        <v>1</v>
      </c>
      <c r="E3725" s="9">
        <v>18.25601</v>
      </c>
      <c r="F3725" s="9" t="s">
        <v>22068</v>
      </c>
      <c r="G3725" s="9" t="s">
        <v>22068</v>
      </c>
      <c r="H3725" s="9" t="s">
        <v>22068</v>
      </c>
      <c r="I3725" s="9" t="s">
        <v>22068</v>
      </c>
      <c r="J3725" s="9" t="s">
        <v>22068</v>
      </c>
      <c r="K3725" s="9" t="s">
        <v>22068</v>
      </c>
      <c r="L3725" s="9" t="s">
        <v>22068</v>
      </c>
      <c r="M3725" s="9" t="s">
        <v>22068</v>
      </c>
      <c r="N3725" s="9" t="s">
        <v>22068</v>
      </c>
      <c r="O3725" s="9" t="s">
        <v>22068</v>
      </c>
      <c r="P3725">
        <v>-190</v>
      </c>
      <c r="Q3725" t="s">
        <v>22068</v>
      </c>
      <c r="R3725" t="s">
        <v>22068</v>
      </c>
      <c r="S3725" t="s">
        <v>22068</v>
      </c>
      <c r="T3725" t="s">
        <v>22068</v>
      </c>
      <c r="U3725" t="s">
        <v>22068</v>
      </c>
      <c r="V3725" t="s">
        <v>22068</v>
      </c>
      <c r="W3725" t="s">
        <v>22068</v>
      </c>
      <c r="X3725" t="s">
        <v>22068</v>
      </c>
      <c r="Y3725" t="s">
        <v>22068</v>
      </c>
      <c r="Z3725" t="s">
        <v>22068</v>
      </c>
      <c r="AA3725" t="s">
        <v>18086</v>
      </c>
    </row>
    <row r="3726" spans="1:27" x14ac:dyDescent="0.2">
      <c r="A3726" t="s">
        <v>3291</v>
      </c>
      <c r="B3726" t="s">
        <v>10711</v>
      </c>
      <c r="C3726" s="8" t="s">
        <v>22068</v>
      </c>
      <c r="D3726">
        <v>1</v>
      </c>
      <c r="E3726" s="9">
        <v>18.25601</v>
      </c>
      <c r="F3726" s="9" t="s">
        <v>22068</v>
      </c>
      <c r="G3726" s="9" t="s">
        <v>22068</v>
      </c>
      <c r="H3726" s="9" t="s">
        <v>22068</v>
      </c>
      <c r="I3726" s="9" t="s">
        <v>22068</v>
      </c>
      <c r="J3726" s="9" t="s">
        <v>22068</v>
      </c>
      <c r="K3726" s="9" t="s">
        <v>22068</v>
      </c>
      <c r="L3726" s="9" t="s">
        <v>22068</v>
      </c>
      <c r="M3726" s="9" t="s">
        <v>22068</v>
      </c>
      <c r="N3726" s="9" t="s">
        <v>22068</v>
      </c>
      <c r="O3726" s="9" t="s">
        <v>22068</v>
      </c>
      <c r="P3726">
        <v>43</v>
      </c>
      <c r="Q3726" t="s">
        <v>22068</v>
      </c>
      <c r="R3726" t="s">
        <v>22068</v>
      </c>
      <c r="S3726" t="s">
        <v>22068</v>
      </c>
      <c r="T3726" t="s">
        <v>22068</v>
      </c>
      <c r="U3726" t="s">
        <v>22068</v>
      </c>
      <c r="V3726" t="s">
        <v>22068</v>
      </c>
      <c r="W3726" t="s">
        <v>22068</v>
      </c>
      <c r="X3726" t="s">
        <v>22068</v>
      </c>
      <c r="Y3726" t="s">
        <v>22068</v>
      </c>
      <c r="Z3726" t="s">
        <v>22068</v>
      </c>
      <c r="AA3726" t="s">
        <v>18087</v>
      </c>
    </row>
    <row r="3727" spans="1:27" x14ac:dyDescent="0.2">
      <c r="A3727" t="s">
        <v>6257</v>
      </c>
      <c r="B3727" t="s">
        <v>12818</v>
      </c>
      <c r="C3727" s="8" t="s">
        <v>22068</v>
      </c>
      <c r="D3727">
        <v>1</v>
      </c>
      <c r="E3727" s="9">
        <v>18.25601</v>
      </c>
      <c r="F3727" s="9" t="s">
        <v>22068</v>
      </c>
      <c r="G3727" s="9" t="s">
        <v>22068</v>
      </c>
      <c r="H3727" s="9" t="s">
        <v>22068</v>
      </c>
      <c r="I3727" s="9" t="s">
        <v>22068</v>
      </c>
      <c r="J3727" s="9" t="s">
        <v>22068</v>
      </c>
      <c r="K3727" s="9" t="s">
        <v>22068</v>
      </c>
      <c r="L3727" s="9" t="s">
        <v>22068</v>
      </c>
      <c r="M3727" s="9" t="s">
        <v>22068</v>
      </c>
      <c r="N3727" s="9" t="s">
        <v>22068</v>
      </c>
      <c r="O3727" s="9" t="s">
        <v>22068</v>
      </c>
      <c r="P3727">
        <v>-245</v>
      </c>
      <c r="Q3727" t="s">
        <v>22068</v>
      </c>
      <c r="R3727" t="s">
        <v>22068</v>
      </c>
      <c r="S3727" t="s">
        <v>22068</v>
      </c>
      <c r="T3727" t="s">
        <v>22068</v>
      </c>
      <c r="U3727" t="s">
        <v>22068</v>
      </c>
      <c r="V3727" t="s">
        <v>22068</v>
      </c>
      <c r="W3727" t="s">
        <v>22068</v>
      </c>
      <c r="X3727" t="s">
        <v>22068</v>
      </c>
      <c r="Y3727" t="s">
        <v>22068</v>
      </c>
      <c r="Z3727" t="s">
        <v>22068</v>
      </c>
      <c r="AA3727" t="s">
        <v>18088</v>
      </c>
    </row>
    <row r="3728" spans="1:27" x14ac:dyDescent="0.2">
      <c r="A3728" t="s">
        <v>5624</v>
      </c>
      <c r="B3728" t="s">
        <v>10850</v>
      </c>
      <c r="C3728" s="8" t="s">
        <v>22068</v>
      </c>
      <c r="D3728">
        <v>1</v>
      </c>
      <c r="E3728" s="9">
        <v>18.23724</v>
      </c>
      <c r="F3728" s="9" t="s">
        <v>22068</v>
      </c>
      <c r="G3728" s="9" t="s">
        <v>22068</v>
      </c>
      <c r="H3728" s="9" t="s">
        <v>22068</v>
      </c>
      <c r="I3728" s="9" t="s">
        <v>22068</v>
      </c>
      <c r="J3728" s="9" t="s">
        <v>22068</v>
      </c>
      <c r="K3728" s="9" t="s">
        <v>22068</v>
      </c>
      <c r="L3728" s="9" t="s">
        <v>22068</v>
      </c>
      <c r="M3728" s="9" t="s">
        <v>22068</v>
      </c>
      <c r="N3728" s="9" t="s">
        <v>22068</v>
      </c>
      <c r="O3728" s="9" t="s">
        <v>22068</v>
      </c>
      <c r="P3728">
        <v>-1393</v>
      </c>
      <c r="Q3728" t="s">
        <v>22068</v>
      </c>
      <c r="R3728" t="s">
        <v>22068</v>
      </c>
      <c r="S3728" t="s">
        <v>22068</v>
      </c>
      <c r="T3728" t="s">
        <v>22068</v>
      </c>
      <c r="U3728" t="s">
        <v>22068</v>
      </c>
      <c r="V3728" t="s">
        <v>22068</v>
      </c>
      <c r="W3728" t="s">
        <v>22068</v>
      </c>
      <c r="X3728" t="s">
        <v>22068</v>
      </c>
      <c r="Y3728" t="s">
        <v>22068</v>
      </c>
      <c r="Z3728" t="s">
        <v>22068</v>
      </c>
      <c r="AA3728" t="s">
        <v>9795</v>
      </c>
    </row>
    <row r="3729" spans="1:27" x14ac:dyDescent="0.2">
      <c r="A3729" t="s">
        <v>5630</v>
      </c>
      <c r="B3729" t="s">
        <v>12820</v>
      </c>
      <c r="C3729" s="8" t="s">
        <v>22068</v>
      </c>
      <c r="D3729">
        <v>1</v>
      </c>
      <c r="E3729" s="9">
        <v>18.23724</v>
      </c>
      <c r="F3729" s="9" t="s">
        <v>22068</v>
      </c>
      <c r="G3729" s="9" t="s">
        <v>22068</v>
      </c>
      <c r="H3729" s="9" t="s">
        <v>22068</v>
      </c>
      <c r="I3729" s="9" t="s">
        <v>22068</v>
      </c>
      <c r="J3729" s="9" t="s">
        <v>22068</v>
      </c>
      <c r="K3729" s="9" t="s">
        <v>22068</v>
      </c>
      <c r="L3729" s="9" t="s">
        <v>22068</v>
      </c>
      <c r="M3729" s="9" t="s">
        <v>22068</v>
      </c>
      <c r="N3729" s="9" t="s">
        <v>22068</v>
      </c>
      <c r="O3729" s="9" t="s">
        <v>22068</v>
      </c>
      <c r="P3729">
        <v>-40</v>
      </c>
      <c r="Q3729" t="s">
        <v>22068</v>
      </c>
      <c r="R3729" t="s">
        <v>22068</v>
      </c>
      <c r="S3729" t="s">
        <v>22068</v>
      </c>
      <c r="T3729" t="s">
        <v>22068</v>
      </c>
      <c r="U3729" t="s">
        <v>22068</v>
      </c>
      <c r="V3729" t="s">
        <v>22068</v>
      </c>
      <c r="W3729" t="s">
        <v>22068</v>
      </c>
      <c r="X3729" t="s">
        <v>22068</v>
      </c>
      <c r="Y3729" t="s">
        <v>22068</v>
      </c>
      <c r="Z3729" t="s">
        <v>22068</v>
      </c>
      <c r="AA3729" t="s">
        <v>18089</v>
      </c>
    </row>
    <row r="3730" spans="1:27" x14ac:dyDescent="0.2">
      <c r="A3730" t="s">
        <v>4673</v>
      </c>
      <c r="B3730" t="s">
        <v>12821</v>
      </c>
      <c r="C3730" s="8">
        <v>22</v>
      </c>
      <c r="D3730">
        <v>1</v>
      </c>
      <c r="E3730" s="9">
        <v>18.236989999999999</v>
      </c>
      <c r="F3730" s="9" t="s">
        <v>22068</v>
      </c>
      <c r="G3730" s="9" t="s">
        <v>22068</v>
      </c>
      <c r="H3730" s="9" t="s">
        <v>22068</v>
      </c>
      <c r="I3730" s="9" t="s">
        <v>22068</v>
      </c>
      <c r="J3730" s="9" t="s">
        <v>22068</v>
      </c>
      <c r="K3730" s="9" t="s">
        <v>22068</v>
      </c>
      <c r="L3730" s="9" t="s">
        <v>22068</v>
      </c>
      <c r="M3730" s="9" t="s">
        <v>22068</v>
      </c>
      <c r="N3730" s="9" t="s">
        <v>22068</v>
      </c>
      <c r="O3730" s="9" t="s">
        <v>22068</v>
      </c>
      <c r="P3730">
        <v>-95</v>
      </c>
      <c r="Q3730" t="s">
        <v>22068</v>
      </c>
      <c r="R3730" t="s">
        <v>22068</v>
      </c>
      <c r="S3730" t="s">
        <v>22068</v>
      </c>
      <c r="T3730" t="s">
        <v>22068</v>
      </c>
      <c r="U3730" t="s">
        <v>22068</v>
      </c>
      <c r="V3730" t="s">
        <v>22068</v>
      </c>
      <c r="W3730" t="s">
        <v>22068</v>
      </c>
      <c r="X3730" t="s">
        <v>22068</v>
      </c>
      <c r="Y3730" t="s">
        <v>22068</v>
      </c>
      <c r="Z3730" t="s">
        <v>22068</v>
      </c>
      <c r="AA3730" t="s">
        <v>18090</v>
      </c>
    </row>
    <row r="3731" spans="1:27" x14ac:dyDescent="0.2">
      <c r="A3731" t="s">
        <v>7331</v>
      </c>
      <c r="B3731" t="s">
        <v>12822</v>
      </c>
      <c r="C3731" s="8" t="s">
        <v>22068</v>
      </c>
      <c r="D3731">
        <v>1</v>
      </c>
      <c r="E3731" s="9">
        <v>18.236989999999999</v>
      </c>
      <c r="F3731" s="9" t="s">
        <v>22068</v>
      </c>
      <c r="G3731" s="9" t="s">
        <v>22068</v>
      </c>
      <c r="H3731" s="9" t="s">
        <v>22068</v>
      </c>
      <c r="I3731" s="9" t="s">
        <v>22068</v>
      </c>
      <c r="J3731" s="9" t="s">
        <v>22068</v>
      </c>
      <c r="K3731" s="9" t="s">
        <v>22068</v>
      </c>
      <c r="L3731" s="9" t="s">
        <v>22068</v>
      </c>
      <c r="M3731" s="9" t="s">
        <v>22068</v>
      </c>
      <c r="N3731" s="9" t="s">
        <v>22068</v>
      </c>
      <c r="O3731" s="9" t="s">
        <v>22068</v>
      </c>
      <c r="P3731">
        <v>-89</v>
      </c>
      <c r="Q3731" t="s">
        <v>22068</v>
      </c>
      <c r="R3731" t="s">
        <v>22068</v>
      </c>
      <c r="S3731" t="s">
        <v>22068</v>
      </c>
      <c r="T3731" t="s">
        <v>22068</v>
      </c>
      <c r="U3731" t="s">
        <v>22068</v>
      </c>
      <c r="V3731" t="s">
        <v>22068</v>
      </c>
      <c r="W3731" t="s">
        <v>22068</v>
      </c>
      <c r="X3731" t="s">
        <v>22068</v>
      </c>
      <c r="Y3731" t="s">
        <v>22068</v>
      </c>
      <c r="Z3731" t="s">
        <v>22068</v>
      </c>
      <c r="AA3731" t="s">
        <v>18091</v>
      </c>
    </row>
    <row r="3732" spans="1:27" x14ac:dyDescent="0.2">
      <c r="A3732" t="s">
        <v>8254</v>
      </c>
      <c r="B3732" t="s">
        <v>10582</v>
      </c>
      <c r="C3732" s="8" t="s">
        <v>22068</v>
      </c>
      <c r="D3732">
        <v>2</v>
      </c>
      <c r="E3732" s="9">
        <v>18.236989999999999</v>
      </c>
      <c r="F3732" s="9">
        <v>3.7937799999999999</v>
      </c>
      <c r="G3732" s="9" t="s">
        <v>22068</v>
      </c>
      <c r="H3732" s="9" t="s">
        <v>22068</v>
      </c>
      <c r="I3732" s="9" t="s">
        <v>22068</v>
      </c>
      <c r="J3732" s="9" t="s">
        <v>22068</v>
      </c>
      <c r="K3732" s="9" t="s">
        <v>22068</v>
      </c>
      <c r="L3732" s="9" t="s">
        <v>22068</v>
      </c>
      <c r="M3732" s="9" t="s">
        <v>22068</v>
      </c>
      <c r="N3732" s="9" t="s">
        <v>22068</v>
      </c>
      <c r="O3732" s="9" t="s">
        <v>22068</v>
      </c>
      <c r="P3732">
        <v>-1080</v>
      </c>
      <c r="Q3732">
        <v>-73</v>
      </c>
      <c r="R3732" t="s">
        <v>22068</v>
      </c>
      <c r="S3732" t="s">
        <v>22068</v>
      </c>
      <c r="T3732" t="s">
        <v>22068</v>
      </c>
      <c r="U3732" t="s">
        <v>22068</v>
      </c>
      <c r="V3732" t="s">
        <v>22068</v>
      </c>
      <c r="W3732" t="s">
        <v>22068</v>
      </c>
      <c r="X3732" t="s">
        <v>22068</v>
      </c>
      <c r="Y3732" t="s">
        <v>22068</v>
      </c>
      <c r="Z3732" t="s">
        <v>22068</v>
      </c>
      <c r="AA3732" t="s">
        <v>18092</v>
      </c>
    </row>
    <row r="3733" spans="1:27" x14ac:dyDescent="0.2">
      <c r="A3733" t="s">
        <v>1920</v>
      </c>
      <c r="B3733" t="s">
        <v>12823</v>
      </c>
      <c r="C3733" s="8">
        <v>9</v>
      </c>
      <c r="D3733">
        <v>1</v>
      </c>
      <c r="E3733" s="9">
        <v>18.23668</v>
      </c>
      <c r="F3733" s="9" t="s">
        <v>22068</v>
      </c>
      <c r="G3733" s="9" t="s">
        <v>22068</v>
      </c>
      <c r="H3733" s="9" t="s">
        <v>22068</v>
      </c>
      <c r="I3733" s="9" t="s">
        <v>22068</v>
      </c>
      <c r="J3733" s="9" t="s">
        <v>22068</v>
      </c>
      <c r="K3733" s="9" t="s">
        <v>22068</v>
      </c>
      <c r="L3733" s="9" t="s">
        <v>22068</v>
      </c>
      <c r="M3733" s="9" t="s">
        <v>22068</v>
      </c>
      <c r="N3733" s="9" t="s">
        <v>22068</v>
      </c>
      <c r="O3733" s="9" t="s">
        <v>22068</v>
      </c>
      <c r="P3733">
        <v>-28</v>
      </c>
      <c r="Q3733" t="s">
        <v>22068</v>
      </c>
      <c r="R3733" t="s">
        <v>22068</v>
      </c>
      <c r="S3733" t="s">
        <v>22068</v>
      </c>
      <c r="T3733" t="s">
        <v>22068</v>
      </c>
      <c r="U3733" t="s">
        <v>22068</v>
      </c>
      <c r="V3733" t="s">
        <v>22068</v>
      </c>
      <c r="W3733" t="s">
        <v>22068</v>
      </c>
      <c r="X3733" t="s">
        <v>22068</v>
      </c>
      <c r="Y3733" t="s">
        <v>22068</v>
      </c>
      <c r="Z3733" t="s">
        <v>22068</v>
      </c>
      <c r="AA3733" t="s">
        <v>18093</v>
      </c>
    </row>
    <row r="3734" spans="1:27" x14ac:dyDescent="0.2">
      <c r="A3734" t="s">
        <v>1074</v>
      </c>
      <c r="B3734" t="s">
        <v>12824</v>
      </c>
      <c r="C3734" s="8" t="s">
        <v>22068</v>
      </c>
      <c r="D3734">
        <v>1</v>
      </c>
      <c r="E3734" s="9">
        <v>18.231459999999998</v>
      </c>
      <c r="F3734" s="9" t="s">
        <v>22068</v>
      </c>
      <c r="G3734" s="9" t="s">
        <v>22068</v>
      </c>
      <c r="H3734" s="9" t="s">
        <v>22068</v>
      </c>
      <c r="I3734" s="9" t="s">
        <v>22068</v>
      </c>
      <c r="J3734" s="9" t="s">
        <v>22068</v>
      </c>
      <c r="K3734" s="9" t="s">
        <v>22068</v>
      </c>
      <c r="L3734" s="9" t="s">
        <v>22068</v>
      </c>
      <c r="M3734" s="9" t="s">
        <v>22068</v>
      </c>
      <c r="N3734" s="9" t="s">
        <v>22068</v>
      </c>
      <c r="O3734" s="9" t="s">
        <v>22068</v>
      </c>
      <c r="P3734">
        <v>50</v>
      </c>
      <c r="Q3734" t="s">
        <v>22068</v>
      </c>
      <c r="R3734" t="s">
        <v>22068</v>
      </c>
      <c r="S3734" t="s">
        <v>22068</v>
      </c>
      <c r="T3734" t="s">
        <v>22068</v>
      </c>
      <c r="U3734" t="s">
        <v>22068</v>
      </c>
      <c r="V3734" t="s">
        <v>22068</v>
      </c>
      <c r="W3734" t="s">
        <v>22068</v>
      </c>
      <c r="X3734" t="s">
        <v>22068</v>
      </c>
      <c r="Y3734" t="s">
        <v>22068</v>
      </c>
      <c r="Z3734" t="s">
        <v>22068</v>
      </c>
      <c r="AA3734" t="s">
        <v>18094</v>
      </c>
    </row>
    <row r="3735" spans="1:27" x14ac:dyDescent="0.2">
      <c r="A3735" t="s">
        <v>1099</v>
      </c>
      <c r="B3735" t="s">
        <v>10991</v>
      </c>
      <c r="C3735" s="8">
        <v>21</v>
      </c>
      <c r="D3735">
        <v>2</v>
      </c>
      <c r="E3735" s="9">
        <v>18.204329999999999</v>
      </c>
      <c r="F3735" s="9">
        <v>7.3215399999999997</v>
      </c>
      <c r="G3735" s="9" t="s">
        <v>22068</v>
      </c>
      <c r="H3735" s="9" t="s">
        <v>22068</v>
      </c>
      <c r="I3735" s="9" t="s">
        <v>22068</v>
      </c>
      <c r="J3735" s="9" t="s">
        <v>22068</v>
      </c>
      <c r="K3735" s="9" t="s">
        <v>22068</v>
      </c>
      <c r="L3735" s="9" t="s">
        <v>22068</v>
      </c>
      <c r="M3735" s="9" t="s">
        <v>22068</v>
      </c>
      <c r="N3735" s="9" t="s">
        <v>22068</v>
      </c>
      <c r="O3735" s="9" t="s">
        <v>22068</v>
      </c>
      <c r="P3735">
        <v>-89</v>
      </c>
      <c r="Q3735">
        <v>-1282</v>
      </c>
      <c r="R3735" t="s">
        <v>22068</v>
      </c>
      <c r="S3735" t="s">
        <v>22068</v>
      </c>
      <c r="T3735" t="s">
        <v>22068</v>
      </c>
      <c r="U3735" t="s">
        <v>22068</v>
      </c>
      <c r="V3735" t="s">
        <v>22068</v>
      </c>
      <c r="W3735" t="s">
        <v>22068</v>
      </c>
      <c r="X3735" t="s">
        <v>22068</v>
      </c>
      <c r="Y3735" t="s">
        <v>22068</v>
      </c>
      <c r="Z3735" t="s">
        <v>22068</v>
      </c>
      <c r="AA3735" t="s">
        <v>18095</v>
      </c>
    </row>
    <row r="3736" spans="1:27" x14ac:dyDescent="0.2">
      <c r="A3736" t="s">
        <v>1100</v>
      </c>
      <c r="B3736" t="s">
        <v>11432</v>
      </c>
      <c r="C3736" s="8" t="s">
        <v>22068</v>
      </c>
      <c r="D3736">
        <v>2</v>
      </c>
      <c r="E3736" s="9">
        <v>18.204329999999999</v>
      </c>
      <c r="F3736" s="9">
        <v>7.3215399999999997</v>
      </c>
      <c r="G3736" s="9" t="s">
        <v>22068</v>
      </c>
      <c r="H3736" s="9" t="s">
        <v>22068</v>
      </c>
      <c r="I3736" s="9" t="s">
        <v>22068</v>
      </c>
      <c r="J3736" s="9" t="s">
        <v>22068</v>
      </c>
      <c r="K3736" s="9" t="s">
        <v>22068</v>
      </c>
      <c r="L3736" s="9" t="s">
        <v>22068</v>
      </c>
      <c r="M3736" s="9" t="s">
        <v>22068</v>
      </c>
      <c r="N3736" s="9" t="s">
        <v>22068</v>
      </c>
      <c r="O3736" s="9" t="s">
        <v>22068</v>
      </c>
      <c r="P3736">
        <v>-1572</v>
      </c>
      <c r="Q3736">
        <v>-379</v>
      </c>
      <c r="R3736" t="s">
        <v>22068</v>
      </c>
      <c r="S3736" t="s">
        <v>22068</v>
      </c>
      <c r="T3736" t="s">
        <v>22068</v>
      </c>
      <c r="U3736" t="s">
        <v>22068</v>
      </c>
      <c r="V3736" t="s">
        <v>22068</v>
      </c>
      <c r="W3736" t="s">
        <v>22068</v>
      </c>
      <c r="X3736" t="s">
        <v>22068</v>
      </c>
      <c r="Y3736" t="s">
        <v>22068</v>
      </c>
      <c r="Z3736" t="s">
        <v>22068</v>
      </c>
      <c r="AA3736" t="s">
        <v>18096</v>
      </c>
    </row>
    <row r="3737" spans="1:27" x14ac:dyDescent="0.2">
      <c r="A3737" t="s">
        <v>2848</v>
      </c>
      <c r="B3737" t="s">
        <v>10677</v>
      </c>
      <c r="C3737" s="8">
        <v>6</v>
      </c>
      <c r="D3737">
        <v>1</v>
      </c>
      <c r="E3737" s="9">
        <v>18.201969999999999</v>
      </c>
      <c r="F3737" s="9" t="s">
        <v>22068</v>
      </c>
      <c r="G3737" s="9" t="s">
        <v>22068</v>
      </c>
      <c r="H3737" s="9" t="s">
        <v>22068</v>
      </c>
      <c r="I3737" s="9" t="s">
        <v>22068</v>
      </c>
      <c r="J3737" s="9" t="s">
        <v>22068</v>
      </c>
      <c r="K3737" s="9" t="s">
        <v>22068</v>
      </c>
      <c r="L3737" s="9" t="s">
        <v>22068</v>
      </c>
      <c r="M3737" s="9" t="s">
        <v>22068</v>
      </c>
      <c r="N3737" s="9" t="s">
        <v>22068</v>
      </c>
      <c r="O3737" s="9" t="s">
        <v>22068</v>
      </c>
      <c r="P3737">
        <v>-168</v>
      </c>
      <c r="Q3737" t="s">
        <v>22068</v>
      </c>
      <c r="R3737" t="s">
        <v>22068</v>
      </c>
      <c r="S3737" t="s">
        <v>22068</v>
      </c>
      <c r="T3737" t="s">
        <v>22068</v>
      </c>
      <c r="U3737" t="s">
        <v>22068</v>
      </c>
      <c r="V3737" t="s">
        <v>22068</v>
      </c>
      <c r="W3737" t="s">
        <v>22068</v>
      </c>
      <c r="X3737" t="s">
        <v>22068</v>
      </c>
      <c r="Y3737" t="s">
        <v>22068</v>
      </c>
      <c r="Z3737" t="s">
        <v>22068</v>
      </c>
      <c r="AA3737" t="s">
        <v>18097</v>
      </c>
    </row>
    <row r="3738" spans="1:27" x14ac:dyDescent="0.2">
      <c r="A3738" t="s">
        <v>6724</v>
      </c>
      <c r="B3738" t="s">
        <v>10479</v>
      </c>
      <c r="C3738" s="8" t="s">
        <v>22068</v>
      </c>
      <c r="D3738">
        <v>1</v>
      </c>
      <c r="E3738" s="9">
        <v>18.20121</v>
      </c>
      <c r="F3738" s="9" t="s">
        <v>22068</v>
      </c>
      <c r="G3738" s="9" t="s">
        <v>22068</v>
      </c>
      <c r="H3738" s="9" t="s">
        <v>22068</v>
      </c>
      <c r="I3738" s="9" t="s">
        <v>22068</v>
      </c>
      <c r="J3738" s="9" t="s">
        <v>22068</v>
      </c>
      <c r="K3738" s="9" t="s">
        <v>22068</v>
      </c>
      <c r="L3738" s="9" t="s">
        <v>22068</v>
      </c>
      <c r="M3738" s="9" t="s">
        <v>22068</v>
      </c>
      <c r="N3738" s="9" t="s">
        <v>22068</v>
      </c>
      <c r="O3738" s="9" t="s">
        <v>22068</v>
      </c>
      <c r="P3738">
        <v>-426</v>
      </c>
      <c r="Q3738" t="s">
        <v>22068</v>
      </c>
      <c r="R3738" t="s">
        <v>22068</v>
      </c>
      <c r="S3738" t="s">
        <v>22068</v>
      </c>
      <c r="T3738" t="s">
        <v>22068</v>
      </c>
      <c r="U3738" t="s">
        <v>22068</v>
      </c>
      <c r="V3738" t="s">
        <v>22068</v>
      </c>
      <c r="W3738" t="s">
        <v>22068</v>
      </c>
      <c r="X3738" t="s">
        <v>22068</v>
      </c>
      <c r="Y3738" t="s">
        <v>22068</v>
      </c>
      <c r="Z3738" t="s">
        <v>22068</v>
      </c>
      <c r="AA3738" t="s">
        <v>18098</v>
      </c>
    </row>
    <row r="3739" spans="1:27" x14ac:dyDescent="0.2">
      <c r="A3739" t="s">
        <v>5659</v>
      </c>
      <c r="B3739" t="s">
        <v>10769</v>
      </c>
      <c r="C3739" s="8">
        <v>4</v>
      </c>
      <c r="D3739">
        <v>1</v>
      </c>
      <c r="E3739" s="9">
        <v>18.18402</v>
      </c>
      <c r="F3739" s="9" t="s">
        <v>22068</v>
      </c>
      <c r="G3739" s="9" t="s">
        <v>22068</v>
      </c>
      <c r="H3739" s="9" t="s">
        <v>22068</v>
      </c>
      <c r="I3739" s="9" t="s">
        <v>22068</v>
      </c>
      <c r="J3739" s="9" t="s">
        <v>22068</v>
      </c>
      <c r="K3739" s="9" t="s">
        <v>22068</v>
      </c>
      <c r="L3739" s="9" t="s">
        <v>22068</v>
      </c>
      <c r="M3739" s="9" t="s">
        <v>22068</v>
      </c>
      <c r="N3739" s="9" t="s">
        <v>22068</v>
      </c>
      <c r="O3739" s="9" t="s">
        <v>22068</v>
      </c>
      <c r="P3739">
        <v>-3644</v>
      </c>
      <c r="Q3739" t="s">
        <v>22068</v>
      </c>
      <c r="R3739" t="s">
        <v>22068</v>
      </c>
      <c r="S3739" t="s">
        <v>22068</v>
      </c>
      <c r="T3739" t="s">
        <v>22068</v>
      </c>
      <c r="U3739" t="s">
        <v>22068</v>
      </c>
      <c r="V3739" t="s">
        <v>22068</v>
      </c>
      <c r="W3739" t="s">
        <v>22068</v>
      </c>
      <c r="X3739" t="s">
        <v>22068</v>
      </c>
      <c r="Y3739" t="s">
        <v>22068</v>
      </c>
      <c r="Z3739" t="s">
        <v>22068</v>
      </c>
      <c r="AA3739" t="s">
        <v>9806</v>
      </c>
    </row>
    <row r="3740" spans="1:27" x14ac:dyDescent="0.2">
      <c r="A3740" t="s">
        <v>6091</v>
      </c>
      <c r="B3740" t="s">
        <v>12825</v>
      </c>
      <c r="C3740" s="8" t="s">
        <v>22068</v>
      </c>
      <c r="D3740">
        <v>1</v>
      </c>
      <c r="E3740" s="9">
        <v>18.180610000000001</v>
      </c>
      <c r="F3740" s="9" t="s">
        <v>22068</v>
      </c>
      <c r="G3740" s="9" t="s">
        <v>22068</v>
      </c>
      <c r="H3740" s="9" t="s">
        <v>22068</v>
      </c>
      <c r="I3740" s="9" t="s">
        <v>22068</v>
      </c>
      <c r="J3740" s="9" t="s">
        <v>22068</v>
      </c>
      <c r="K3740" s="9" t="s">
        <v>22068</v>
      </c>
      <c r="L3740" s="9" t="s">
        <v>22068</v>
      </c>
      <c r="M3740" s="9" t="s">
        <v>22068</v>
      </c>
      <c r="N3740" s="9" t="s">
        <v>22068</v>
      </c>
      <c r="O3740" s="9" t="s">
        <v>22068</v>
      </c>
      <c r="P3740">
        <v>-227</v>
      </c>
      <c r="Q3740" t="s">
        <v>22068</v>
      </c>
      <c r="R3740" t="s">
        <v>22068</v>
      </c>
      <c r="S3740" t="s">
        <v>22068</v>
      </c>
      <c r="T3740" t="s">
        <v>22068</v>
      </c>
      <c r="U3740" t="s">
        <v>22068</v>
      </c>
      <c r="V3740" t="s">
        <v>22068</v>
      </c>
      <c r="W3740" t="s">
        <v>22068</v>
      </c>
      <c r="X3740" t="s">
        <v>22068</v>
      </c>
      <c r="Y3740" t="s">
        <v>22068</v>
      </c>
      <c r="Z3740" t="s">
        <v>22068</v>
      </c>
      <c r="AA3740" t="s">
        <v>18099</v>
      </c>
    </row>
    <row r="3741" spans="1:27" x14ac:dyDescent="0.2">
      <c r="A3741" t="s">
        <v>327</v>
      </c>
      <c r="B3741" t="s">
        <v>12826</v>
      </c>
      <c r="C3741" s="8" t="s">
        <v>22068</v>
      </c>
      <c r="D3741">
        <v>1</v>
      </c>
      <c r="E3741" s="9">
        <v>18.157820000000001</v>
      </c>
      <c r="F3741" s="9" t="s">
        <v>22068</v>
      </c>
      <c r="G3741" s="9" t="s">
        <v>22068</v>
      </c>
      <c r="H3741" s="9" t="s">
        <v>22068</v>
      </c>
      <c r="I3741" s="9" t="s">
        <v>22068</v>
      </c>
      <c r="J3741" s="9" t="s">
        <v>22068</v>
      </c>
      <c r="K3741" s="9" t="s">
        <v>22068</v>
      </c>
      <c r="L3741" s="9" t="s">
        <v>22068</v>
      </c>
      <c r="M3741" s="9" t="s">
        <v>22068</v>
      </c>
      <c r="N3741" s="9" t="s">
        <v>22068</v>
      </c>
      <c r="O3741" s="9" t="s">
        <v>22068</v>
      </c>
      <c r="P3741">
        <v>-127</v>
      </c>
      <c r="Q3741" t="s">
        <v>22068</v>
      </c>
      <c r="R3741" t="s">
        <v>22068</v>
      </c>
      <c r="S3741" t="s">
        <v>22068</v>
      </c>
      <c r="T3741" t="s">
        <v>22068</v>
      </c>
      <c r="U3741" t="s">
        <v>22068</v>
      </c>
      <c r="V3741" t="s">
        <v>22068</v>
      </c>
      <c r="W3741" t="s">
        <v>22068</v>
      </c>
      <c r="X3741" t="s">
        <v>22068</v>
      </c>
      <c r="Y3741" t="s">
        <v>22068</v>
      </c>
      <c r="Z3741" t="s">
        <v>22068</v>
      </c>
      <c r="AA3741" t="s">
        <v>18100</v>
      </c>
    </row>
    <row r="3742" spans="1:27" x14ac:dyDescent="0.2">
      <c r="A3742" t="s">
        <v>7182</v>
      </c>
      <c r="B3742" t="s">
        <v>10769</v>
      </c>
      <c r="C3742" s="8">
        <v>7</v>
      </c>
      <c r="D3742">
        <v>1</v>
      </c>
      <c r="E3742" s="9">
        <v>18.137730000000001</v>
      </c>
      <c r="F3742" s="9" t="s">
        <v>22068</v>
      </c>
      <c r="G3742" s="9" t="s">
        <v>22068</v>
      </c>
      <c r="H3742" s="9" t="s">
        <v>22068</v>
      </c>
      <c r="I3742" s="9" t="s">
        <v>22068</v>
      </c>
      <c r="J3742" s="9" t="s">
        <v>22068</v>
      </c>
      <c r="K3742" s="9" t="s">
        <v>22068</v>
      </c>
      <c r="L3742" s="9" t="s">
        <v>22068</v>
      </c>
      <c r="M3742" s="9" t="s">
        <v>22068</v>
      </c>
      <c r="N3742" s="9" t="s">
        <v>22068</v>
      </c>
      <c r="O3742" s="9" t="s">
        <v>22068</v>
      </c>
      <c r="P3742">
        <v>-781</v>
      </c>
      <c r="Q3742" t="s">
        <v>22068</v>
      </c>
      <c r="R3742" t="s">
        <v>22068</v>
      </c>
      <c r="S3742" t="s">
        <v>22068</v>
      </c>
      <c r="T3742" t="s">
        <v>22068</v>
      </c>
      <c r="U3742" t="s">
        <v>22068</v>
      </c>
      <c r="V3742" t="s">
        <v>22068</v>
      </c>
      <c r="W3742" t="s">
        <v>22068</v>
      </c>
      <c r="X3742" t="s">
        <v>22068</v>
      </c>
      <c r="Y3742" t="s">
        <v>22068</v>
      </c>
      <c r="Z3742" t="s">
        <v>22068</v>
      </c>
      <c r="AA3742" t="s">
        <v>10174</v>
      </c>
    </row>
    <row r="3743" spans="1:27" x14ac:dyDescent="0.2">
      <c r="A3743" t="s">
        <v>5618</v>
      </c>
      <c r="B3743" t="s">
        <v>10480</v>
      </c>
      <c r="C3743" s="8" t="s">
        <v>22068</v>
      </c>
      <c r="D3743">
        <v>1</v>
      </c>
      <c r="E3743" s="9">
        <v>18.13391</v>
      </c>
      <c r="F3743" s="9" t="s">
        <v>22068</v>
      </c>
      <c r="G3743" s="9" t="s">
        <v>22068</v>
      </c>
      <c r="H3743" s="9" t="s">
        <v>22068</v>
      </c>
      <c r="I3743" s="9" t="s">
        <v>22068</v>
      </c>
      <c r="J3743" s="9" t="s">
        <v>22068</v>
      </c>
      <c r="K3743" s="9" t="s">
        <v>22068</v>
      </c>
      <c r="L3743" s="9" t="s">
        <v>22068</v>
      </c>
      <c r="M3743" s="9" t="s">
        <v>22068</v>
      </c>
      <c r="N3743" s="9" t="s">
        <v>22068</v>
      </c>
      <c r="O3743" s="9" t="s">
        <v>22068</v>
      </c>
      <c r="P3743">
        <v>-834</v>
      </c>
      <c r="Q3743" t="s">
        <v>22068</v>
      </c>
      <c r="R3743" t="s">
        <v>22068</v>
      </c>
      <c r="S3743" t="s">
        <v>22068</v>
      </c>
      <c r="T3743" t="s">
        <v>22068</v>
      </c>
      <c r="U3743" t="s">
        <v>22068</v>
      </c>
      <c r="V3743" t="s">
        <v>22068</v>
      </c>
      <c r="W3743" t="s">
        <v>22068</v>
      </c>
      <c r="X3743" t="s">
        <v>22068</v>
      </c>
      <c r="Y3743" t="s">
        <v>22068</v>
      </c>
      <c r="Z3743" t="s">
        <v>22068</v>
      </c>
      <c r="AA3743" t="s">
        <v>8435</v>
      </c>
    </row>
    <row r="3744" spans="1:27" x14ac:dyDescent="0.2">
      <c r="A3744" t="s">
        <v>5555</v>
      </c>
      <c r="B3744" t="s">
        <v>10592</v>
      </c>
      <c r="C3744" s="8" t="s">
        <v>22068</v>
      </c>
      <c r="D3744">
        <v>1</v>
      </c>
      <c r="E3744" s="9">
        <v>18.12266</v>
      </c>
      <c r="F3744" s="9" t="s">
        <v>22068</v>
      </c>
      <c r="G3744" s="9" t="s">
        <v>22068</v>
      </c>
      <c r="H3744" s="9" t="s">
        <v>22068</v>
      </c>
      <c r="I3744" s="9" t="s">
        <v>22068</v>
      </c>
      <c r="J3744" s="9" t="s">
        <v>22068</v>
      </c>
      <c r="K3744" s="9" t="s">
        <v>22068</v>
      </c>
      <c r="L3744" s="9" t="s">
        <v>22068</v>
      </c>
      <c r="M3744" s="9" t="s">
        <v>22068</v>
      </c>
      <c r="N3744" s="9" t="s">
        <v>22068</v>
      </c>
      <c r="O3744" s="9" t="s">
        <v>22068</v>
      </c>
      <c r="P3744">
        <v>-850</v>
      </c>
      <c r="Q3744" t="s">
        <v>22068</v>
      </c>
      <c r="R3744" t="s">
        <v>22068</v>
      </c>
      <c r="S3744" t="s">
        <v>22068</v>
      </c>
      <c r="T3744" t="s">
        <v>22068</v>
      </c>
      <c r="U3744" t="s">
        <v>22068</v>
      </c>
      <c r="V3744" t="s">
        <v>22068</v>
      </c>
      <c r="W3744" t="s">
        <v>22068</v>
      </c>
      <c r="X3744" t="s">
        <v>22068</v>
      </c>
      <c r="Y3744" t="s">
        <v>22068</v>
      </c>
      <c r="Z3744" t="s">
        <v>22068</v>
      </c>
      <c r="AA3744" t="s">
        <v>18101</v>
      </c>
    </row>
    <row r="3745" spans="1:27" x14ac:dyDescent="0.2">
      <c r="A3745" t="s">
        <v>7725</v>
      </c>
      <c r="B3745" t="s">
        <v>12827</v>
      </c>
      <c r="C3745" s="8" t="s">
        <v>22068</v>
      </c>
      <c r="D3745">
        <v>3</v>
      </c>
      <c r="E3745" s="9">
        <v>18.12266</v>
      </c>
      <c r="F3745" s="9">
        <v>6.73325</v>
      </c>
      <c r="G3745" s="9">
        <v>2.8986800000000001</v>
      </c>
      <c r="H3745" s="9" t="s">
        <v>22068</v>
      </c>
      <c r="I3745" s="9" t="s">
        <v>22068</v>
      </c>
      <c r="J3745" s="9" t="s">
        <v>22068</v>
      </c>
      <c r="K3745" s="9" t="s">
        <v>22068</v>
      </c>
      <c r="L3745" s="9" t="s">
        <v>22068</v>
      </c>
      <c r="M3745" s="9" t="s">
        <v>22068</v>
      </c>
      <c r="N3745" s="9" t="s">
        <v>22068</v>
      </c>
      <c r="O3745" s="9" t="s">
        <v>22068</v>
      </c>
      <c r="P3745">
        <v>-346</v>
      </c>
      <c r="Q3745">
        <v>-1093</v>
      </c>
      <c r="R3745">
        <v>-109</v>
      </c>
      <c r="S3745" t="s">
        <v>22068</v>
      </c>
      <c r="T3745" t="s">
        <v>22068</v>
      </c>
      <c r="U3745" t="s">
        <v>22068</v>
      </c>
      <c r="V3745" t="s">
        <v>22068</v>
      </c>
      <c r="W3745" t="s">
        <v>22068</v>
      </c>
      <c r="X3745" t="s">
        <v>22068</v>
      </c>
      <c r="Y3745" t="s">
        <v>22068</v>
      </c>
      <c r="Z3745" t="s">
        <v>22068</v>
      </c>
      <c r="AA3745" t="s">
        <v>18102</v>
      </c>
    </row>
    <row r="3746" spans="1:27" x14ac:dyDescent="0.2">
      <c r="A3746" t="s">
        <v>7726</v>
      </c>
      <c r="B3746" t="s">
        <v>10648</v>
      </c>
      <c r="C3746" s="8" t="s">
        <v>22068</v>
      </c>
      <c r="D3746">
        <v>3</v>
      </c>
      <c r="E3746" s="9">
        <v>18.12266</v>
      </c>
      <c r="F3746" s="9">
        <v>6.73325</v>
      </c>
      <c r="G3746" s="9">
        <v>2.8986800000000001</v>
      </c>
      <c r="H3746" s="9" t="s">
        <v>22068</v>
      </c>
      <c r="I3746" s="9" t="s">
        <v>22068</v>
      </c>
      <c r="J3746" s="9" t="s">
        <v>22068</v>
      </c>
      <c r="K3746" s="9" t="s">
        <v>22068</v>
      </c>
      <c r="L3746" s="9" t="s">
        <v>22068</v>
      </c>
      <c r="M3746" s="9" t="s">
        <v>22068</v>
      </c>
      <c r="N3746" s="9" t="s">
        <v>22068</v>
      </c>
      <c r="O3746" s="9" t="s">
        <v>22068</v>
      </c>
      <c r="P3746">
        <v>-887</v>
      </c>
      <c r="Q3746">
        <v>-140</v>
      </c>
      <c r="R3746">
        <v>-1124</v>
      </c>
      <c r="S3746" t="s">
        <v>22068</v>
      </c>
      <c r="T3746" t="s">
        <v>22068</v>
      </c>
      <c r="U3746" t="s">
        <v>22068</v>
      </c>
      <c r="V3746" t="s">
        <v>22068</v>
      </c>
      <c r="W3746" t="s">
        <v>22068</v>
      </c>
      <c r="X3746" t="s">
        <v>22068</v>
      </c>
      <c r="Y3746" t="s">
        <v>22068</v>
      </c>
      <c r="Z3746" t="s">
        <v>22068</v>
      </c>
      <c r="AA3746" t="s">
        <v>10305</v>
      </c>
    </row>
    <row r="3747" spans="1:27" x14ac:dyDescent="0.2">
      <c r="A3747" t="s">
        <v>336</v>
      </c>
      <c r="B3747" t="s">
        <v>12828</v>
      </c>
      <c r="C3747" s="8" t="s">
        <v>22068</v>
      </c>
      <c r="D3747">
        <v>1</v>
      </c>
      <c r="E3747" s="9">
        <v>18.11543</v>
      </c>
      <c r="F3747" s="9" t="s">
        <v>22068</v>
      </c>
      <c r="G3747" s="9" t="s">
        <v>22068</v>
      </c>
      <c r="H3747" s="9" t="s">
        <v>22068</v>
      </c>
      <c r="I3747" s="9" t="s">
        <v>22068</v>
      </c>
      <c r="J3747" s="9" t="s">
        <v>22068</v>
      </c>
      <c r="K3747" s="9" t="s">
        <v>22068</v>
      </c>
      <c r="L3747" s="9" t="s">
        <v>22068</v>
      </c>
      <c r="M3747" s="9" t="s">
        <v>22068</v>
      </c>
      <c r="N3747" s="9" t="s">
        <v>22068</v>
      </c>
      <c r="O3747" s="9" t="s">
        <v>22068</v>
      </c>
      <c r="P3747">
        <v>-1016</v>
      </c>
      <c r="Q3747" t="s">
        <v>22068</v>
      </c>
      <c r="R3747" t="s">
        <v>22068</v>
      </c>
      <c r="S3747" t="s">
        <v>22068</v>
      </c>
      <c r="T3747" t="s">
        <v>22068</v>
      </c>
      <c r="U3747" t="s">
        <v>22068</v>
      </c>
      <c r="V3747" t="s">
        <v>22068</v>
      </c>
      <c r="W3747" t="s">
        <v>22068</v>
      </c>
      <c r="X3747" t="s">
        <v>22068</v>
      </c>
      <c r="Y3747" t="s">
        <v>22068</v>
      </c>
      <c r="Z3747" t="s">
        <v>22068</v>
      </c>
      <c r="AA3747" t="s">
        <v>18103</v>
      </c>
    </row>
    <row r="3748" spans="1:27" x14ac:dyDescent="0.2">
      <c r="A3748" t="s">
        <v>6128</v>
      </c>
      <c r="B3748" t="s">
        <v>12829</v>
      </c>
      <c r="C3748" s="8" t="s">
        <v>22068</v>
      </c>
      <c r="D3748">
        <v>1</v>
      </c>
      <c r="E3748" s="9">
        <v>18.103590000000001</v>
      </c>
      <c r="F3748" s="9" t="s">
        <v>22068</v>
      </c>
      <c r="G3748" s="9" t="s">
        <v>22068</v>
      </c>
      <c r="H3748" s="9" t="s">
        <v>22068</v>
      </c>
      <c r="I3748" s="9" t="s">
        <v>22068</v>
      </c>
      <c r="J3748" s="9" t="s">
        <v>22068</v>
      </c>
      <c r="K3748" s="9" t="s">
        <v>22068</v>
      </c>
      <c r="L3748" s="9" t="s">
        <v>22068</v>
      </c>
      <c r="M3748" s="9" t="s">
        <v>22068</v>
      </c>
      <c r="N3748" s="9" t="s">
        <v>22068</v>
      </c>
      <c r="O3748" s="9" t="s">
        <v>22068</v>
      </c>
      <c r="P3748">
        <v>-243</v>
      </c>
      <c r="Q3748" t="s">
        <v>22068</v>
      </c>
      <c r="R3748" t="s">
        <v>22068</v>
      </c>
      <c r="S3748" t="s">
        <v>22068</v>
      </c>
      <c r="T3748" t="s">
        <v>22068</v>
      </c>
      <c r="U3748" t="s">
        <v>22068</v>
      </c>
      <c r="V3748" t="s">
        <v>22068</v>
      </c>
      <c r="W3748" t="s">
        <v>22068</v>
      </c>
      <c r="X3748" t="s">
        <v>22068</v>
      </c>
      <c r="Y3748" t="s">
        <v>22068</v>
      </c>
      <c r="Z3748" t="s">
        <v>22068</v>
      </c>
      <c r="AA3748" t="s">
        <v>18104</v>
      </c>
    </row>
    <row r="3749" spans="1:27" x14ac:dyDescent="0.2">
      <c r="A3749" t="s">
        <v>6788</v>
      </c>
      <c r="B3749" t="s">
        <v>12028</v>
      </c>
      <c r="C3749" s="8" t="s">
        <v>22068</v>
      </c>
      <c r="D3749">
        <v>3</v>
      </c>
      <c r="E3749" s="9">
        <v>18.07647</v>
      </c>
      <c r="F3749" s="9">
        <v>8.4354300000000002</v>
      </c>
      <c r="G3749" s="9">
        <v>6.6529699999999998</v>
      </c>
      <c r="H3749" s="9" t="s">
        <v>22068</v>
      </c>
      <c r="I3749" s="9" t="s">
        <v>22068</v>
      </c>
      <c r="J3749" s="9" t="s">
        <v>22068</v>
      </c>
      <c r="K3749" s="9" t="s">
        <v>22068</v>
      </c>
      <c r="L3749" s="9" t="s">
        <v>22068</v>
      </c>
      <c r="M3749" s="9" t="s">
        <v>22068</v>
      </c>
      <c r="N3749" s="9" t="s">
        <v>22068</v>
      </c>
      <c r="O3749" s="9" t="s">
        <v>22068</v>
      </c>
      <c r="P3749">
        <v>-2381</v>
      </c>
      <c r="Q3749">
        <v>-3003</v>
      </c>
      <c r="R3749">
        <v>-2747</v>
      </c>
      <c r="S3749" t="s">
        <v>22068</v>
      </c>
      <c r="T3749" t="s">
        <v>22068</v>
      </c>
      <c r="U3749" t="s">
        <v>22068</v>
      </c>
      <c r="V3749" t="s">
        <v>22068</v>
      </c>
      <c r="W3749" t="s">
        <v>22068</v>
      </c>
      <c r="X3749" t="s">
        <v>22068</v>
      </c>
      <c r="Y3749" t="s">
        <v>22068</v>
      </c>
      <c r="Z3749" t="s">
        <v>22068</v>
      </c>
      <c r="AA3749" t="s">
        <v>10073</v>
      </c>
    </row>
    <row r="3750" spans="1:27" x14ac:dyDescent="0.2">
      <c r="A3750" t="s">
        <v>626</v>
      </c>
      <c r="B3750" t="s">
        <v>12830</v>
      </c>
      <c r="C3750" s="8" t="s">
        <v>22068</v>
      </c>
      <c r="D3750">
        <v>1</v>
      </c>
      <c r="E3750" s="9">
        <v>18.048210000000001</v>
      </c>
      <c r="F3750" s="9" t="s">
        <v>22068</v>
      </c>
      <c r="G3750" s="9" t="s">
        <v>22068</v>
      </c>
      <c r="H3750" s="9" t="s">
        <v>22068</v>
      </c>
      <c r="I3750" s="9" t="s">
        <v>22068</v>
      </c>
      <c r="J3750" s="9" t="s">
        <v>22068</v>
      </c>
      <c r="K3750" s="9" t="s">
        <v>22068</v>
      </c>
      <c r="L3750" s="9" t="s">
        <v>22068</v>
      </c>
      <c r="M3750" s="9" t="s">
        <v>22068</v>
      </c>
      <c r="N3750" s="9" t="s">
        <v>22068</v>
      </c>
      <c r="O3750" s="9" t="s">
        <v>22068</v>
      </c>
      <c r="P3750">
        <v>-33</v>
      </c>
      <c r="Q3750" t="s">
        <v>22068</v>
      </c>
      <c r="R3750" t="s">
        <v>22068</v>
      </c>
      <c r="S3750" t="s">
        <v>22068</v>
      </c>
      <c r="T3750" t="s">
        <v>22068</v>
      </c>
      <c r="U3750" t="s">
        <v>22068</v>
      </c>
      <c r="V3750" t="s">
        <v>22068</v>
      </c>
      <c r="W3750" t="s">
        <v>22068</v>
      </c>
      <c r="X3750" t="s">
        <v>22068</v>
      </c>
      <c r="Y3750" t="s">
        <v>22068</v>
      </c>
      <c r="Z3750" t="s">
        <v>22068</v>
      </c>
      <c r="AA3750" t="s">
        <v>18105</v>
      </c>
    </row>
    <row r="3751" spans="1:27" x14ac:dyDescent="0.2">
      <c r="A3751" t="s">
        <v>3850</v>
      </c>
      <c r="B3751" t="s">
        <v>12832</v>
      </c>
      <c r="C3751" s="8">
        <v>2</v>
      </c>
      <c r="D3751">
        <v>1</v>
      </c>
      <c r="E3751" s="9">
        <v>18.020910000000001</v>
      </c>
      <c r="F3751" s="9" t="s">
        <v>22068</v>
      </c>
      <c r="G3751" s="9" t="s">
        <v>22068</v>
      </c>
      <c r="H3751" s="9" t="s">
        <v>22068</v>
      </c>
      <c r="I3751" s="9" t="s">
        <v>22068</v>
      </c>
      <c r="J3751" s="9" t="s">
        <v>22068</v>
      </c>
      <c r="K3751" s="9" t="s">
        <v>22068</v>
      </c>
      <c r="L3751" s="9" t="s">
        <v>22068</v>
      </c>
      <c r="M3751" s="9" t="s">
        <v>22068</v>
      </c>
      <c r="N3751" s="9" t="s">
        <v>22068</v>
      </c>
      <c r="O3751" s="9" t="s">
        <v>22068</v>
      </c>
      <c r="P3751">
        <v>-256</v>
      </c>
      <c r="Q3751" t="s">
        <v>22068</v>
      </c>
      <c r="R3751" t="s">
        <v>22068</v>
      </c>
      <c r="S3751" t="s">
        <v>22068</v>
      </c>
      <c r="T3751" t="s">
        <v>22068</v>
      </c>
      <c r="U3751" t="s">
        <v>22068</v>
      </c>
      <c r="V3751" t="s">
        <v>22068</v>
      </c>
      <c r="W3751" t="s">
        <v>22068</v>
      </c>
      <c r="X3751" t="s">
        <v>22068</v>
      </c>
      <c r="Y3751" t="s">
        <v>22068</v>
      </c>
      <c r="Z3751" t="s">
        <v>22068</v>
      </c>
      <c r="AA3751" t="s">
        <v>18106</v>
      </c>
    </row>
    <row r="3752" spans="1:27" x14ac:dyDescent="0.2">
      <c r="A3752" t="s">
        <v>8145</v>
      </c>
      <c r="B3752" t="s">
        <v>12831</v>
      </c>
      <c r="C3752" s="8">
        <v>5</v>
      </c>
      <c r="D3752">
        <v>2</v>
      </c>
      <c r="E3752" s="9">
        <v>18.020910000000001</v>
      </c>
      <c r="F3752" s="9">
        <v>10.22268</v>
      </c>
      <c r="G3752" s="9" t="s">
        <v>22068</v>
      </c>
      <c r="H3752" s="9" t="s">
        <v>22068</v>
      </c>
      <c r="I3752" s="9" t="s">
        <v>22068</v>
      </c>
      <c r="J3752" s="9" t="s">
        <v>22068</v>
      </c>
      <c r="K3752" s="9" t="s">
        <v>22068</v>
      </c>
      <c r="L3752" s="9" t="s">
        <v>22068</v>
      </c>
      <c r="M3752" s="9" t="s">
        <v>22068</v>
      </c>
      <c r="N3752" s="9" t="s">
        <v>22068</v>
      </c>
      <c r="O3752" s="9" t="s">
        <v>22068</v>
      </c>
      <c r="P3752">
        <v>-1209</v>
      </c>
      <c r="Q3752">
        <v>-1765</v>
      </c>
      <c r="R3752" t="s">
        <v>22068</v>
      </c>
      <c r="S3752" t="s">
        <v>22068</v>
      </c>
      <c r="T3752" t="s">
        <v>22068</v>
      </c>
      <c r="U3752" t="s">
        <v>22068</v>
      </c>
      <c r="V3752" t="s">
        <v>22068</v>
      </c>
      <c r="W3752" t="s">
        <v>22068</v>
      </c>
      <c r="X3752" t="s">
        <v>22068</v>
      </c>
      <c r="Y3752" t="s">
        <v>22068</v>
      </c>
      <c r="Z3752" t="s">
        <v>22068</v>
      </c>
      <c r="AA3752" t="s">
        <v>18107</v>
      </c>
    </row>
    <row r="3753" spans="1:27" x14ac:dyDescent="0.2">
      <c r="A3753" t="s">
        <v>3986</v>
      </c>
      <c r="B3753" t="s">
        <v>10723</v>
      </c>
      <c r="C3753" s="8" t="s">
        <v>22068</v>
      </c>
      <c r="D3753">
        <v>3</v>
      </c>
      <c r="E3753" s="9">
        <v>18.004249999999999</v>
      </c>
      <c r="F3753" s="9">
        <v>5.6051399999999996</v>
      </c>
      <c r="G3753" s="9">
        <v>4.53376</v>
      </c>
      <c r="H3753" s="9" t="s">
        <v>22068</v>
      </c>
      <c r="I3753" s="9" t="s">
        <v>22068</v>
      </c>
      <c r="J3753" s="9" t="s">
        <v>22068</v>
      </c>
      <c r="K3753" s="9" t="s">
        <v>22068</v>
      </c>
      <c r="L3753" s="9" t="s">
        <v>22068</v>
      </c>
      <c r="M3753" s="9" t="s">
        <v>22068</v>
      </c>
      <c r="N3753" s="9" t="s">
        <v>22068</v>
      </c>
      <c r="O3753" s="9" t="s">
        <v>22068</v>
      </c>
      <c r="P3753">
        <v>-923</v>
      </c>
      <c r="Q3753">
        <v>-2051</v>
      </c>
      <c r="R3753">
        <v>-270</v>
      </c>
      <c r="S3753" t="s">
        <v>22068</v>
      </c>
      <c r="T3753" t="s">
        <v>22068</v>
      </c>
      <c r="U3753" t="s">
        <v>22068</v>
      </c>
      <c r="V3753" t="s">
        <v>22068</v>
      </c>
      <c r="W3753" t="s">
        <v>22068</v>
      </c>
      <c r="X3753" t="s">
        <v>22068</v>
      </c>
      <c r="Y3753" t="s">
        <v>22068</v>
      </c>
      <c r="Z3753" t="s">
        <v>22068</v>
      </c>
      <c r="AA3753" t="s">
        <v>18108</v>
      </c>
    </row>
    <row r="3754" spans="1:27" x14ac:dyDescent="0.2">
      <c r="A3754" t="s">
        <v>3987</v>
      </c>
      <c r="B3754" t="s">
        <v>12833</v>
      </c>
      <c r="C3754" s="8" t="s">
        <v>22068</v>
      </c>
      <c r="D3754">
        <v>3</v>
      </c>
      <c r="E3754" s="9">
        <v>18.004249999999999</v>
      </c>
      <c r="F3754" s="9">
        <v>5.6051399999999996</v>
      </c>
      <c r="G3754" s="9">
        <v>4.53376</v>
      </c>
      <c r="H3754" s="9" t="s">
        <v>22068</v>
      </c>
      <c r="I3754" s="9" t="s">
        <v>22068</v>
      </c>
      <c r="J3754" s="9" t="s">
        <v>22068</v>
      </c>
      <c r="K3754" s="9" t="s">
        <v>22068</v>
      </c>
      <c r="L3754" s="9" t="s">
        <v>22068</v>
      </c>
      <c r="M3754" s="9" t="s">
        <v>22068</v>
      </c>
      <c r="N3754" s="9" t="s">
        <v>22068</v>
      </c>
      <c r="O3754" s="9" t="s">
        <v>22068</v>
      </c>
      <c r="P3754">
        <v>-2166</v>
      </c>
      <c r="Q3754">
        <v>-1038</v>
      </c>
      <c r="R3754">
        <v>-2819</v>
      </c>
      <c r="S3754" t="s">
        <v>22068</v>
      </c>
      <c r="T3754" t="s">
        <v>22068</v>
      </c>
      <c r="U3754" t="s">
        <v>22068</v>
      </c>
      <c r="V3754" t="s">
        <v>22068</v>
      </c>
      <c r="W3754" t="s">
        <v>22068</v>
      </c>
      <c r="X3754" t="s">
        <v>22068</v>
      </c>
      <c r="Y3754" t="s">
        <v>22068</v>
      </c>
      <c r="Z3754" t="s">
        <v>22068</v>
      </c>
      <c r="AA3754" t="s">
        <v>18109</v>
      </c>
    </row>
    <row r="3755" spans="1:27" x14ac:dyDescent="0.2">
      <c r="A3755" t="s">
        <v>194</v>
      </c>
      <c r="B3755" t="s">
        <v>12834</v>
      </c>
      <c r="C3755" s="8">
        <v>3</v>
      </c>
      <c r="D3755">
        <v>1</v>
      </c>
      <c r="E3755" s="9">
        <v>18.003769999999999</v>
      </c>
      <c r="F3755" s="9" t="s">
        <v>22068</v>
      </c>
      <c r="G3755" s="9" t="s">
        <v>22068</v>
      </c>
      <c r="H3755" s="9" t="s">
        <v>22068</v>
      </c>
      <c r="I3755" s="9" t="s">
        <v>22068</v>
      </c>
      <c r="J3755" s="9" t="s">
        <v>22068</v>
      </c>
      <c r="K3755" s="9" t="s">
        <v>22068</v>
      </c>
      <c r="L3755" s="9" t="s">
        <v>22068</v>
      </c>
      <c r="M3755" s="9" t="s">
        <v>22068</v>
      </c>
      <c r="N3755" s="9" t="s">
        <v>22068</v>
      </c>
      <c r="O3755" s="9" t="s">
        <v>22068</v>
      </c>
      <c r="P3755">
        <v>-119</v>
      </c>
      <c r="Q3755" t="s">
        <v>22068</v>
      </c>
      <c r="R3755" t="s">
        <v>22068</v>
      </c>
      <c r="S3755" t="s">
        <v>22068</v>
      </c>
      <c r="T3755" t="s">
        <v>22068</v>
      </c>
      <c r="U3755" t="s">
        <v>22068</v>
      </c>
      <c r="V3755" t="s">
        <v>22068</v>
      </c>
      <c r="W3755" t="s">
        <v>22068</v>
      </c>
      <c r="X3755" t="s">
        <v>22068</v>
      </c>
      <c r="Y3755" t="s">
        <v>22068</v>
      </c>
      <c r="Z3755" t="s">
        <v>22068</v>
      </c>
      <c r="AA3755" t="s">
        <v>18110</v>
      </c>
    </row>
    <row r="3756" spans="1:27" x14ac:dyDescent="0.2">
      <c r="A3756" t="s">
        <v>867</v>
      </c>
      <c r="B3756" t="s">
        <v>12837</v>
      </c>
      <c r="C3756" s="8">
        <v>11</v>
      </c>
      <c r="D3756">
        <v>3</v>
      </c>
      <c r="E3756" s="9">
        <v>17.979179999999999</v>
      </c>
      <c r="F3756" s="9">
        <v>12.932689999999999</v>
      </c>
      <c r="G3756" s="9">
        <v>4.3289600000000004</v>
      </c>
      <c r="H3756" s="9" t="s">
        <v>22068</v>
      </c>
      <c r="I3756" s="9" t="s">
        <v>22068</v>
      </c>
      <c r="J3756" s="9" t="s">
        <v>22068</v>
      </c>
      <c r="K3756" s="9" t="s">
        <v>22068</v>
      </c>
      <c r="L3756" s="9" t="s">
        <v>22068</v>
      </c>
      <c r="M3756" s="9" t="s">
        <v>22068</v>
      </c>
      <c r="N3756" s="9" t="s">
        <v>22068</v>
      </c>
      <c r="O3756" s="9" t="s">
        <v>22068</v>
      </c>
      <c r="P3756">
        <v>-1068</v>
      </c>
      <c r="Q3756">
        <v>-655</v>
      </c>
      <c r="R3756">
        <v>-1298</v>
      </c>
      <c r="S3756" t="s">
        <v>22068</v>
      </c>
      <c r="T3756" t="s">
        <v>22068</v>
      </c>
      <c r="U3756" t="s">
        <v>22068</v>
      </c>
      <c r="V3756" t="s">
        <v>22068</v>
      </c>
      <c r="W3756" t="s">
        <v>22068</v>
      </c>
      <c r="X3756" t="s">
        <v>22068</v>
      </c>
      <c r="Y3756" t="s">
        <v>22068</v>
      </c>
      <c r="Z3756" t="s">
        <v>22068</v>
      </c>
      <c r="AA3756" t="s">
        <v>18111</v>
      </c>
    </row>
    <row r="3757" spans="1:27" x14ac:dyDescent="0.2">
      <c r="A3757" t="s">
        <v>868</v>
      </c>
      <c r="B3757" t="s">
        <v>18112</v>
      </c>
      <c r="C3757" s="8" t="s">
        <v>22068</v>
      </c>
      <c r="D3757">
        <v>3</v>
      </c>
      <c r="E3757" s="9">
        <v>17.979179999999999</v>
      </c>
      <c r="F3757" s="9">
        <v>12.932689999999999</v>
      </c>
      <c r="G3757" s="9">
        <v>4.3289600000000004</v>
      </c>
      <c r="H3757" s="9" t="s">
        <v>22068</v>
      </c>
      <c r="I3757" s="9" t="s">
        <v>22068</v>
      </c>
      <c r="J3757" s="9" t="s">
        <v>22068</v>
      </c>
      <c r="K3757" s="9" t="s">
        <v>22068</v>
      </c>
      <c r="L3757" s="9" t="s">
        <v>22068</v>
      </c>
      <c r="M3757" s="9" t="s">
        <v>22068</v>
      </c>
      <c r="N3757" s="9" t="s">
        <v>22068</v>
      </c>
      <c r="O3757" s="9" t="s">
        <v>22068</v>
      </c>
      <c r="P3757">
        <v>-1001</v>
      </c>
      <c r="Q3757">
        <v>-1414</v>
      </c>
      <c r="R3757">
        <v>-771</v>
      </c>
      <c r="S3757" t="s">
        <v>22068</v>
      </c>
      <c r="T3757" t="s">
        <v>22068</v>
      </c>
      <c r="U3757" t="s">
        <v>22068</v>
      </c>
      <c r="V3757" t="s">
        <v>22068</v>
      </c>
      <c r="W3757" t="s">
        <v>22068</v>
      </c>
      <c r="X3757" t="s">
        <v>22068</v>
      </c>
      <c r="Y3757" t="s">
        <v>22068</v>
      </c>
      <c r="Z3757" t="s">
        <v>22068</v>
      </c>
      <c r="AA3757" t="s">
        <v>18112</v>
      </c>
    </row>
    <row r="3758" spans="1:27" x14ac:dyDescent="0.2">
      <c r="A3758" t="s">
        <v>3310</v>
      </c>
      <c r="B3758" t="s">
        <v>12836</v>
      </c>
      <c r="C3758" s="8" t="s">
        <v>22068</v>
      </c>
      <c r="D3758">
        <v>4</v>
      </c>
      <c r="E3758" s="9">
        <v>17.979179999999999</v>
      </c>
      <c r="F3758" s="9">
        <v>13.43798</v>
      </c>
      <c r="G3758" s="9">
        <v>5.0077100000000003</v>
      </c>
      <c r="H3758" s="9">
        <v>3.44821</v>
      </c>
      <c r="I3758" s="9" t="s">
        <v>22068</v>
      </c>
      <c r="J3758" s="9" t="s">
        <v>22068</v>
      </c>
      <c r="K3758" s="9" t="s">
        <v>22068</v>
      </c>
      <c r="L3758" s="9" t="s">
        <v>22068</v>
      </c>
      <c r="M3758" s="9" t="s">
        <v>22068</v>
      </c>
      <c r="N3758" s="9" t="s">
        <v>22068</v>
      </c>
      <c r="O3758" s="9" t="s">
        <v>22068</v>
      </c>
      <c r="P3758">
        <v>-2667</v>
      </c>
      <c r="Q3758">
        <v>-5537</v>
      </c>
      <c r="R3758">
        <v>-4964</v>
      </c>
      <c r="S3758">
        <v>-4280</v>
      </c>
      <c r="T3758" t="s">
        <v>22068</v>
      </c>
      <c r="U3758" t="s">
        <v>22068</v>
      </c>
      <c r="V3758" t="s">
        <v>22068</v>
      </c>
      <c r="W3758" t="s">
        <v>22068</v>
      </c>
      <c r="X3758" t="s">
        <v>22068</v>
      </c>
      <c r="Y3758" t="s">
        <v>22068</v>
      </c>
      <c r="Z3758" t="s">
        <v>22068</v>
      </c>
      <c r="AA3758" t="s">
        <v>18113</v>
      </c>
    </row>
    <row r="3759" spans="1:27" x14ac:dyDescent="0.2">
      <c r="A3759" t="s">
        <v>3311</v>
      </c>
      <c r="B3759" t="s">
        <v>12835</v>
      </c>
      <c r="C3759" s="8" t="s">
        <v>22068</v>
      </c>
      <c r="D3759">
        <v>4</v>
      </c>
      <c r="E3759" s="9">
        <v>17.979179999999999</v>
      </c>
      <c r="F3759" s="9">
        <v>13.43798</v>
      </c>
      <c r="G3759" s="9">
        <v>5.0077100000000003</v>
      </c>
      <c r="H3759" s="9">
        <v>3.44821</v>
      </c>
      <c r="I3759" s="9" t="s">
        <v>22068</v>
      </c>
      <c r="J3759" s="9" t="s">
        <v>22068</v>
      </c>
      <c r="K3759" s="9" t="s">
        <v>22068</v>
      </c>
      <c r="L3759" s="9" t="s">
        <v>22068</v>
      </c>
      <c r="M3759" s="9" t="s">
        <v>22068</v>
      </c>
      <c r="N3759" s="9" t="s">
        <v>22068</v>
      </c>
      <c r="O3759" s="9" t="s">
        <v>22068</v>
      </c>
      <c r="P3759">
        <v>-2975</v>
      </c>
      <c r="Q3759">
        <v>-105</v>
      </c>
      <c r="R3759">
        <v>-678</v>
      </c>
      <c r="S3759">
        <v>-1362</v>
      </c>
      <c r="T3759" t="s">
        <v>22068</v>
      </c>
      <c r="U3759" t="s">
        <v>22068</v>
      </c>
      <c r="V3759" t="s">
        <v>22068</v>
      </c>
      <c r="W3759" t="s">
        <v>22068</v>
      </c>
      <c r="X3759" t="s">
        <v>22068</v>
      </c>
      <c r="Y3759" t="s">
        <v>22068</v>
      </c>
      <c r="Z3759" t="s">
        <v>22068</v>
      </c>
      <c r="AA3759" t="s">
        <v>18114</v>
      </c>
    </row>
    <row r="3760" spans="1:27" x14ac:dyDescent="0.2">
      <c r="A3760" t="s">
        <v>3208</v>
      </c>
      <c r="B3760"/>
      <c r="C3760" s="8" t="s">
        <v>22068</v>
      </c>
      <c r="D3760">
        <v>2</v>
      </c>
      <c r="E3760" s="9">
        <v>17.97129</v>
      </c>
      <c r="F3760" s="9">
        <v>4.8358299999999996</v>
      </c>
      <c r="G3760" s="9" t="s">
        <v>22068</v>
      </c>
      <c r="H3760" s="9" t="s">
        <v>22068</v>
      </c>
      <c r="I3760" s="9" t="s">
        <v>22068</v>
      </c>
      <c r="J3760" s="9" t="s">
        <v>22068</v>
      </c>
      <c r="K3760" s="9" t="s">
        <v>22068</v>
      </c>
      <c r="L3760" s="9" t="s">
        <v>22068</v>
      </c>
      <c r="M3760" s="9" t="s">
        <v>22068</v>
      </c>
      <c r="N3760" s="9" t="s">
        <v>22068</v>
      </c>
      <c r="O3760" s="9" t="s">
        <v>22068</v>
      </c>
      <c r="P3760">
        <v>-929</v>
      </c>
      <c r="Q3760">
        <v>-1719</v>
      </c>
      <c r="R3760" t="s">
        <v>22068</v>
      </c>
      <c r="S3760" t="s">
        <v>22068</v>
      </c>
      <c r="T3760" t="s">
        <v>22068</v>
      </c>
      <c r="U3760" t="s">
        <v>22068</v>
      </c>
      <c r="V3760" t="s">
        <v>22068</v>
      </c>
      <c r="W3760" t="s">
        <v>22068</v>
      </c>
      <c r="X3760" t="s">
        <v>22068</v>
      </c>
      <c r="Y3760" t="s">
        <v>22068</v>
      </c>
      <c r="Z3760" t="s">
        <v>22068</v>
      </c>
    </row>
    <row r="3761" spans="1:27" x14ac:dyDescent="0.2">
      <c r="A3761" t="s">
        <v>1023</v>
      </c>
      <c r="B3761" t="s">
        <v>10505</v>
      </c>
      <c r="C3761" s="8" t="s">
        <v>22068</v>
      </c>
      <c r="D3761">
        <v>2</v>
      </c>
      <c r="E3761" s="9">
        <v>17.95391</v>
      </c>
      <c r="F3761" s="9">
        <v>6.4248000000000003</v>
      </c>
      <c r="G3761" s="9" t="s">
        <v>22068</v>
      </c>
      <c r="H3761" s="9" t="s">
        <v>22068</v>
      </c>
      <c r="I3761" s="9" t="s">
        <v>22068</v>
      </c>
      <c r="J3761" s="9" t="s">
        <v>22068</v>
      </c>
      <c r="K3761" s="9" t="s">
        <v>22068</v>
      </c>
      <c r="L3761" s="9" t="s">
        <v>22068</v>
      </c>
      <c r="M3761" s="9" t="s">
        <v>22068</v>
      </c>
      <c r="N3761" s="9" t="s">
        <v>22068</v>
      </c>
      <c r="O3761" s="9" t="s">
        <v>22068</v>
      </c>
      <c r="P3761">
        <v>-258</v>
      </c>
      <c r="Q3761">
        <v>-1394</v>
      </c>
      <c r="R3761" t="s">
        <v>22068</v>
      </c>
      <c r="S3761" t="s">
        <v>22068</v>
      </c>
      <c r="T3761" t="s">
        <v>22068</v>
      </c>
      <c r="U3761" t="s">
        <v>22068</v>
      </c>
      <c r="V3761" t="s">
        <v>22068</v>
      </c>
      <c r="W3761" t="s">
        <v>22068</v>
      </c>
      <c r="X3761" t="s">
        <v>22068</v>
      </c>
      <c r="Y3761" t="s">
        <v>22068</v>
      </c>
      <c r="Z3761" t="s">
        <v>22068</v>
      </c>
      <c r="AA3761" t="s">
        <v>18115</v>
      </c>
    </row>
    <row r="3762" spans="1:27" x14ac:dyDescent="0.2">
      <c r="A3762" t="s">
        <v>1024</v>
      </c>
      <c r="B3762" t="s">
        <v>12838</v>
      </c>
      <c r="C3762" s="8" t="s">
        <v>22068</v>
      </c>
      <c r="D3762">
        <v>2</v>
      </c>
      <c r="E3762" s="9">
        <v>17.95391</v>
      </c>
      <c r="F3762" s="9">
        <v>6.4248000000000003</v>
      </c>
      <c r="G3762" s="9" t="s">
        <v>22068</v>
      </c>
      <c r="H3762" s="9" t="s">
        <v>22068</v>
      </c>
      <c r="I3762" s="9" t="s">
        <v>22068</v>
      </c>
      <c r="J3762" s="9" t="s">
        <v>22068</v>
      </c>
      <c r="K3762" s="9" t="s">
        <v>22068</v>
      </c>
      <c r="L3762" s="9" t="s">
        <v>22068</v>
      </c>
      <c r="M3762" s="9" t="s">
        <v>22068</v>
      </c>
      <c r="N3762" s="9" t="s">
        <v>22068</v>
      </c>
      <c r="O3762" s="9" t="s">
        <v>22068</v>
      </c>
      <c r="P3762">
        <v>-1182</v>
      </c>
      <c r="Q3762">
        <v>-46</v>
      </c>
      <c r="R3762" t="s">
        <v>22068</v>
      </c>
      <c r="S3762" t="s">
        <v>22068</v>
      </c>
      <c r="T3762" t="s">
        <v>22068</v>
      </c>
      <c r="U3762" t="s">
        <v>22068</v>
      </c>
      <c r="V3762" t="s">
        <v>22068</v>
      </c>
      <c r="W3762" t="s">
        <v>22068</v>
      </c>
      <c r="X3762" t="s">
        <v>22068</v>
      </c>
      <c r="Y3762" t="s">
        <v>22068</v>
      </c>
      <c r="Z3762" t="s">
        <v>22068</v>
      </c>
      <c r="AA3762" t="s">
        <v>18116</v>
      </c>
    </row>
    <row r="3763" spans="1:27" x14ac:dyDescent="0.2">
      <c r="A3763" t="s">
        <v>6105</v>
      </c>
      <c r="B3763" t="s">
        <v>12839</v>
      </c>
      <c r="C3763" s="8" t="s">
        <v>22068</v>
      </c>
      <c r="D3763">
        <v>1</v>
      </c>
      <c r="E3763" s="9">
        <v>17.95391</v>
      </c>
      <c r="F3763" s="9" t="s">
        <v>22068</v>
      </c>
      <c r="G3763" s="9" t="s">
        <v>22068</v>
      </c>
      <c r="H3763" s="9" t="s">
        <v>22068</v>
      </c>
      <c r="I3763" s="9" t="s">
        <v>22068</v>
      </c>
      <c r="J3763" s="9" t="s">
        <v>22068</v>
      </c>
      <c r="K3763" s="9" t="s">
        <v>22068</v>
      </c>
      <c r="L3763" s="9" t="s">
        <v>22068</v>
      </c>
      <c r="M3763" s="9" t="s">
        <v>22068</v>
      </c>
      <c r="N3763" s="9" t="s">
        <v>22068</v>
      </c>
      <c r="O3763" s="9" t="s">
        <v>22068</v>
      </c>
      <c r="P3763">
        <v>-123</v>
      </c>
      <c r="Q3763" t="s">
        <v>22068</v>
      </c>
      <c r="R3763" t="s">
        <v>22068</v>
      </c>
      <c r="S3763" t="s">
        <v>22068</v>
      </c>
      <c r="T3763" t="s">
        <v>22068</v>
      </c>
      <c r="U3763" t="s">
        <v>22068</v>
      </c>
      <c r="V3763" t="s">
        <v>22068</v>
      </c>
      <c r="W3763" t="s">
        <v>22068</v>
      </c>
      <c r="X3763" t="s">
        <v>22068</v>
      </c>
      <c r="Y3763" t="s">
        <v>22068</v>
      </c>
      <c r="Z3763" t="s">
        <v>22068</v>
      </c>
      <c r="AA3763" t="s">
        <v>18117</v>
      </c>
    </row>
    <row r="3764" spans="1:27" x14ac:dyDescent="0.2">
      <c r="A3764" t="s">
        <v>5001</v>
      </c>
      <c r="B3764" t="s">
        <v>12840</v>
      </c>
      <c r="C3764" s="8" t="s">
        <v>22068</v>
      </c>
      <c r="D3764">
        <v>1</v>
      </c>
      <c r="E3764" s="9">
        <v>17.942900000000002</v>
      </c>
      <c r="F3764" s="9" t="s">
        <v>22068</v>
      </c>
      <c r="G3764" s="9" t="s">
        <v>22068</v>
      </c>
      <c r="H3764" s="9" t="s">
        <v>22068</v>
      </c>
      <c r="I3764" s="9" t="s">
        <v>22068</v>
      </c>
      <c r="J3764" s="9" t="s">
        <v>22068</v>
      </c>
      <c r="K3764" s="9" t="s">
        <v>22068</v>
      </c>
      <c r="L3764" s="9" t="s">
        <v>22068</v>
      </c>
      <c r="M3764" s="9" t="s">
        <v>22068</v>
      </c>
      <c r="N3764" s="9" t="s">
        <v>22068</v>
      </c>
      <c r="O3764" s="9" t="s">
        <v>22068</v>
      </c>
      <c r="P3764">
        <v>-276</v>
      </c>
      <c r="Q3764" t="s">
        <v>22068</v>
      </c>
      <c r="R3764" t="s">
        <v>22068</v>
      </c>
      <c r="S3764" t="s">
        <v>22068</v>
      </c>
      <c r="T3764" t="s">
        <v>22068</v>
      </c>
      <c r="U3764" t="s">
        <v>22068</v>
      </c>
      <c r="V3764" t="s">
        <v>22068</v>
      </c>
      <c r="W3764" t="s">
        <v>22068</v>
      </c>
      <c r="X3764" t="s">
        <v>22068</v>
      </c>
      <c r="Y3764" t="s">
        <v>22068</v>
      </c>
      <c r="Z3764" t="s">
        <v>22068</v>
      </c>
      <c r="AA3764" t="s">
        <v>18118</v>
      </c>
    </row>
    <row r="3765" spans="1:27" x14ac:dyDescent="0.2">
      <c r="A3765" t="s">
        <v>4011</v>
      </c>
      <c r="B3765" t="s">
        <v>12841</v>
      </c>
      <c r="C3765" s="8" t="s">
        <v>22068</v>
      </c>
      <c r="D3765">
        <v>1</v>
      </c>
      <c r="E3765" s="9">
        <v>17.915759999999999</v>
      </c>
      <c r="F3765" s="9" t="s">
        <v>22068</v>
      </c>
      <c r="G3765" s="9" t="s">
        <v>22068</v>
      </c>
      <c r="H3765" s="9" t="s">
        <v>22068</v>
      </c>
      <c r="I3765" s="9" t="s">
        <v>22068</v>
      </c>
      <c r="J3765" s="9" t="s">
        <v>22068</v>
      </c>
      <c r="K3765" s="9" t="s">
        <v>22068</v>
      </c>
      <c r="L3765" s="9" t="s">
        <v>22068</v>
      </c>
      <c r="M3765" s="9" t="s">
        <v>22068</v>
      </c>
      <c r="N3765" s="9" t="s">
        <v>22068</v>
      </c>
      <c r="O3765" s="9" t="s">
        <v>22068</v>
      </c>
      <c r="P3765">
        <v>-806</v>
      </c>
      <c r="Q3765" t="s">
        <v>22068</v>
      </c>
      <c r="R3765" t="s">
        <v>22068</v>
      </c>
      <c r="S3765" t="s">
        <v>22068</v>
      </c>
      <c r="T3765" t="s">
        <v>22068</v>
      </c>
      <c r="U3765" t="s">
        <v>22068</v>
      </c>
      <c r="V3765" t="s">
        <v>22068</v>
      </c>
      <c r="W3765" t="s">
        <v>22068</v>
      </c>
      <c r="X3765" t="s">
        <v>22068</v>
      </c>
      <c r="Y3765" t="s">
        <v>22068</v>
      </c>
      <c r="Z3765" t="s">
        <v>22068</v>
      </c>
      <c r="AA3765" t="s">
        <v>18119</v>
      </c>
    </row>
    <row r="3766" spans="1:27" x14ac:dyDescent="0.2">
      <c r="A3766" t="s">
        <v>342</v>
      </c>
      <c r="B3766" t="s">
        <v>11214</v>
      </c>
      <c r="C3766" s="8" t="s">
        <v>22068</v>
      </c>
      <c r="D3766">
        <v>3</v>
      </c>
      <c r="E3766" s="9">
        <v>17.915430000000001</v>
      </c>
      <c r="F3766" s="9">
        <v>6.52949</v>
      </c>
      <c r="G3766" s="9">
        <v>2.0063800000000001</v>
      </c>
      <c r="H3766" s="9" t="s">
        <v>22068</v>
      </c>
      <c r="I3766" s="9" t="s">
        <v>22068</v>
      </c>
      <c r="J3766" s="9" t="s">
        <v>22068</v>
      </c>
      <c r="K3766" s="9" t="s">
        <v>22068</v>
      </c>
      <c r="L3766" s="9" t="s">
        <v>22068</v>
      </c>
      <c r="M3766" s="9" t="s">
        <v>22068</v>
      </c>
      <c r="N3766" s="9" t="s">
        <v>22068</v>
      </c>
      <c r="O3766" s="9" t="s">
        <v>22068</v>
      </c>
      <c r="P3766">
        <v>-1322</v>
      </c>
      <c r="Q3766">
        <v>-272</v>
      </c>
      <c r="R3766">
        <v>-512</v>
      </c>
      <c r="S3766" t="s">
        <v>22068</v>
      </c>
      <c r="T3766" t="s">
        <v>22068</v>
      </c>
      <c r="U3766" t="s">
        <v>22068</v>
      </c>
      <c r="V3766" t="s">
        <v>22068</v>
      </c>
      <c r="W3766" t="s">
        <v>22068</v>
      </c>
      <c r="X3766" t="s">
        <v>22068</v>
      </c>
      <c r="Y3766" t="s">
        <v>22068</v>
      </c>
      <c r="Z3766" t="s">
        <v>22068</v>
      </c>
      <c r="AA3766" t="s">
        <v>18120</v>
      </c>
    </row>
    <row r="3767" spans="1:27" x14ac:dyDescent="0.2">
      <c r="A3767" t="s">
        <v>343</v>
      </c>
      <c r="B3767" t="s">
        <v>12843</v>
      </c>
      <c r="C3767" s="8" t="s">
        <v>22068</v>
      </c>
      <c r="D3767">
        <v>3</v>
      </c>
      <c r="E3767" s="9">
        <v>17.915430000000001</v>
      </c>
      <c r="F3767" s="9">
        <v>6.52949</v>
      </c>
      <c r="G3767" s="9">
        <v>2.0063800000000001</v>
      </c>
      <c r="H3767" s="9" t="s">
        <v>22068</v>
      </c>
      <c r="I3767" s="9" t="s">
        <v>22068</v>
      </c>
      <c r="J3767" s="9" t="s">
        <v>22068</v>
      </c>
      <c r="K3767" s="9" t="s">
        <v>22068</v>
      </c>
      <c r="L3767" s="9" t="s">
        <v>22068</v>
      </c>
      <c r="M3767" s="9" t="s">
        <v>22068</v>
      </c>
      <c r="N3767" s="9" t="s">
        <v>22068</v>
      </c>
      <c r="O3767" s="9" t="s">
        <v>22068</v>
      </c>
      <c r="P3767">
        <v>-142</v>
      </c>
      <c r="Q3767">
        <v>-1192</v>
      </c>
      <c r="R3767">
        <v>-952</v>
      </c>
      <c r="S3767" t="s">
        <v>22068</v>
      </c>
      <c r="T3767" t="s">
        <v>22068</v>
      </c>
      <c r="U3767" t="s">
        <v>22068</v>
      </c>
      <c r="V3767" t="s">
        <v>22068</v>
      </c>
      <c r="W3767" t="s">
        <v>22068</v>
      </c>
      <c r="X3767" t="s">
        <v>22068</v>
      </c>
      <c r="Y3767" t="s">
        <v>22068</v>
      </c>
      <c r="Z3767" t="s">
        <v>22068</v>
      </c>
      <c r="AA3767" t="s">
        <v>18121</v>
      </c>
    </row>
    <row r="3768" spans="1:27" x14ac:dyDescent="0.2">
      <c r="A3768" t="s">
        <v>3940</v>
      </c>
      <c r="B3768" t="s">
        <v>12842</v>
      </c>
      <c r="C3768" s="8">
        <v>23</v>
      </c>
      <c r="D3768">
        <v>1</v>
      </c>
      <c r="E3768" s="9">
        <v>17.915430000000001</v>
      </c>
      <c r="F3768" s="9" t="s">
        <v>22068</v>
      </c>
      <c r="G3768" s="9" t="s">
        <v>22068</v>
      </c>
      <c r="H3768" s="9" t="s">
        <v>22068</v>
      </c>
      <c r="I3768" s="9" t="s">
        <v>22068</v>
      </c>
      <c r="J3768" s="9" t="s">
        <v>22068</v>
      </c>
      <c r="K3768" s="9" t="s">
        <v>22068</v>
      </c>
      <c r="L3768" s="9" t="s">
        <v>22068</v>
      </c>
      <c r="M3768" s="9" t="s">
        <v>22068</v>
      </c>
      <c r="N3768" s="9" t="s">
        <v>22068</v>
      </c>
      <c r="O3768" s="9" t="s">
        <v>22068</v>
      </c>
      <c r="P3768">
        <v>-82</v>
      </c>
      <c r="Q3768" t="s">
        <v>22068</v>
      </c>
      <c r="R3768" t="s">
        <v>22068</v>
      </c>
      <c r="S3768" t="s">
        <v>22068</v>
      </c>
      <c r="T3768" t="s">
        <v>22068</v>
      </c>
      <c r="U3768" t="s">
        <v>22068</v>
      </c>
      <c r="V3768" t="s">
        <v>22068</v>
      </c>
      <c r="W3768" t="s">
        <v>22068</v>
      </c>
      <c r="X3768" t="s">
        <v>22068</v>
      </c>
      <c r="Y3768" t="s">
        <v>22068</v>
      </c>
      <c r="Z3768" t="s">
        <v>22068</v>
      </c>
      <c r="AA3768" t="s">
        <v>18122</v>
      </c>
    </row>
    <row r="3769" spans="1:27" x14ac:dyDescent="0.2">
      <c r="A3769" t="s">
        <v>5843</v>
      </c>
      <c r="B3769" t="s">
        <v>12845</v>
      </c>
      <c r="C3769" s="8" t="s">
        <v>22068</v>
      </c>
      <c r="D3769">
        <v>2</v>
      </c>
      <c r="E3769" s="9">
        <v>17.915430000000001</v>
      </c>
      <c r="F3769" s="9">
        <v>13.4885</v>
      </c>
      <c r="G3769" s="9" t="s">
        <v>22068</v>
      </c>
      <c r="H3769" s="9" t="s">
        <v>22068</v>
      </c>
      <c r="I3769" s="9" t="s">
        <v>22068</v>
      </c>
      <c r="J3769" s="9" t="s">
        <v>22068</v>
      </c>
      <c r="K3769" s="9" t="s">
        <v>22068</v>
      </c>
      <c r="L3769" s="9" t="s">
        <v>22068</v>
      </c>
      <c r="M3769" s="9" t="s">
        <v>22068</v>
      </c>
      <c r="N3769" s="9" t="s">
        <v>22068</v>
      </c>
      <c r="O3769" s="9" t="s">
        <v>22068</v>
      </c>
      <c r="P3769">
        <v>-434</v>
      </c>
      <c r="Q3769">
        <v>-733</v>
      </c>
      <c r="R3769" t="s">
        <v>22068</v>
      </c>
      <c r="S3769" t="s">
        <v>22068</v>
      </c>
      <c r="T3769" t="s">
        <v>22068</v>
      </c>
      <c r="U3769" t="s">
        <v>22068</v>
      </c>
      <c r="V3769" t="s">
        <v>22068</v>
      </c>
      <c r="W3769" t="s">
        <v>22068</v>
      </c>
      <c r="X3769" t="s">
        <v>22068</v>
      </c>
      <c r="Y3769" t="s">
        <v>22068</v>
      </c>
      <c r="Z3769" t="s">
        <v>22068</v>
      </c>
      <c r="AA3769" t="s">
        <v>18123</v>
      </c>
    </row>
    <row r="3770" spans="1:27" x14ac:dyDescent="0.2">
      <c r="A3770" t="s">
        <v>18124</v>
      </c>
      <c r="B3770" t="s">
        <v>10569</v>
      </c>
      <c r="C3770" s="8" t="s">
        <v>22068</v>
      </c>
      <c r="D3770">
        <v>2</v>
      </c>
      <c r="E3770" s="9">
        <v>17.915430000000001</v>
      </c>
      <c r="F3770" s="9">
        <v>13.4885</v>
      </c>
      <c r="G3770" s="9" t="s">
        <v>22068</v>
      </c>
      <c r="H3770" s="9" t="s">
        <v>22068</v>
      </c>
      <c r="I3770" s="9" t="s">
        <v>22068</v>
      </c>
      <c r="J3770" s="9" t="s">
        <v>22068</v>
      </c>
      <c r="K3770" s="9" t="s">
        <v>22068</v>
      </c>
      <c r="L3770" s="9" t="s">
        <v>22068</v>
      </c>
      <c r="M3770" s="9" t="s">
        <v>22068</v>
      </c>
      <c r="N3770" s="9" t="s">
        <v>22068</v>
      </c>
      <c r="O3770" s="9" t="s">
        <v>22068</v>
      </c>
      <c r="P3770">
        <v>-580</v>
      </c>
      <c r="Q3770">
        <v>-281</v>
      </c>
      <c r="R3770" t="s">
        <v>22068</v>
      </c>
      <c r="S3770" t="s">
        <v>22068</v>
      </c>
      <c r="T3770" t="s">
        <v>22068</v>
      </c>
      <c r="U3770" t="s">
        <v>22068</v>
      </c>
      <c r="V3770" t="s">
        <v>22068</v>
      </c>
      <c r="W3770" t="s">
        <v>22068</v>
      </c>
      <c r="X3770" t="s">
        <v>22068</v>
      </c>
      <c r="Y3770" t="s">
        <v>22068</v>
      </c>
      <c r="Z3770" t="s">
        <v>22068</v>
      </c>
      <c r="AA3770" t="s">
        <v>18125</v>
      </c>
    </row>
    <row r="3771" spans="1:27" x14ac:dyDescent="0.2">
      <c r="A3771" t="s">
        <v>6591</v>
      </c>
      <c r="B3771" t="s">
        <v>12844</v>
      </c>
      <c r="C3771" s="8" t="s">
        <v>22068</v>
      </c>
      <c r="D3771">
        <v>1</v>
      </c>
      <c r="E3771" s="9">
        <v>17.915430000000001</v>
      </c>
      <c r="F3771" s="9" t="s">
        <v>22068</v>
      </c>
      <c r="G3771" s="9" t="s">
        <v>22068</v>
      </c>
      <c r="H3771" s="9" t="s">
        <v>22068</v>
      </c>
      <c r="I3771" s="9" t="s">
        <v>22068</v>
      </c>
      <c r="J3771" s="9" t="s">
        <v>22068</v>
      </c>
      <c r="K3771" s="9" t="s">
        <v>22068</v>
      </c>
      <c r="L3771" s="9" t="s">
        <v>22068</v>
      </c>
      <c r="M3771" s="9" t="s">
        <v>22068</v>
      </c>
      <c r="N3771" s="9" t="s">
        <v>22068</v>
      </c>
      <c r="O3771" s="9" t="s">
        <v>22068</v>
      </c>
      <c r="P3771">
        <v>-86</v>
      </c>
      <c r="Q3771" t="s">
        <v>22068</v>
      </c>
      <c r="R3771" t="s">
        <v>22068</v>
      </c>
      <c r="S3771" t="s">
        <v>22068</v>
      </c>
      <c r="T3771" t="s">
        <v>22068</v>
      </c>
      <c r="U3771" t="s">
        <v>22068</v>
      </c>
      <c r="V3771" t="s">
        <v>22068</v>
      </c>
      <c r="W3771" t="s">
        <v>22068</v>
      </c>
      <c r="X3771" t="s">
        <v>22068</v>
      </c>
      <c r="Y3771" t="s">
        <v>22068</v>
      </c>
      <c r="Z3771" t="s">
        <v>22068</v>
      </c>
      <c r="AA3771" t="s">
        <v>18126</v>
      </c>
    </row>
    <row r="3772" spans="1:27" x14ac:dyDescent="0.2">
      <c r="A3772" t="s">
        <v>7276</v>
      </c>
      <c r="B3772" t="s">
        <v>12846</v>
      </c>
      <c r="C3772" s="8">
        <v>8</v>
      </c>
      <c r="D3772">
        <v>1</v>
      </c>
      <c r="E3772" s="9">
        <v>17.915430000000001</v>
      </c>
      <c r="F3772" s="9" t="s">
        <v>22068</v>
      </c>
      <c r="G3772" s="9" t="s">
        <v>22068</v>
      </c>
      <c r="H3772" s="9" t="s">
        <v>22068</v>
      </c>
      <c r="I3772" s="9" t="s">
        <v>22068</v>
      </c>
      <c r="J3772" s="9" t="s">
        <v>22068</v>
      </c>
      <c r="K3772" s="9" t="s">
        <v>22068</v>
      </c>
      <c r="L3772" s="9" t="s">
        <v>22068</v>
      </c>
      <c r="M3772" s="9" t="s">
        <v>22068</v>
      </c>
      <c r="N3772" s="9" t="s">
        <v>22068</v>
      </c>
      <c r="O3772" s="9" t="s">
        <v>22068</v>
      </c>
      <c r="P3772">
        <v>44</v>
      </c>
      <c r="Q3772" t="s">
        <v>22068</v>
      </c>
      <c r="R3772" t="s">
        <v>22068</v>
      </c>
      <c r="S3772" t="s">
        <v>22068</v>
      </c>
      <c r="T3772" t="s">
        <v>22068</v>
      </c>
      <c r="U3772" t="s">
        <v>22068</v>
      </c>
      <c r="V3772" t="s">
        <v>22068</v>
      </c>
      <c r="W3772" t="s">
        <v>22068</v>
      </c>
      <c r="X3772" t="s">
        <v>22068</v>
      </c>
      <c r="Y3772" t="s">
        <v>22068</v>
      </c>
      <c r="Z3772" t="s">
        <v>22068</v>
      </c>
      <c r="AA3772" t="s">
        <v>18127</v>
      </c>
    </row>
    <row r="3773" spans="1:27" x14ac:dyDescent="0.2">
      <c r="A3773" t="s">
        <v>146</v>
      </c>
      <c r="B3773" t="s">
        <v>12847</v>
      </c>
      <c r="C3773" s="8" t="s">
        <v>22068</v>
      </c>
      <c r="D3773">
        <v>1</v>
      </c>
      <c r="E3773" s="9">
        <v>17.913820000000001</v>
      </c>
      <c r="F3773" s="9" t="s">
        <v>22068</v>
      </c>
      <c r="G3773" s="9" t="s">
        <v>22068</v>
      </c>
      <c r="H3773" s="9" t="s">
        <v>22068</v>
      </c>
      <c r="I3773" s="9" t="s">
        <v>22068</v>
      </c>
      <c r="J3773" s="9" t="s">
        <v>22068</v>
      </c>
      <c r="K3773" s="9" t="s">
        <v>22068</v>
      </c>
      <c r="L3773" s="9" t="s">
        <v>22068</v>
      </c>
      <c r="M3773" s="9" t="s">
        <v>22068</v>
      </c>
      <c r="N3773" s="9" t="s">
        <v>22068</v>
      </c>
      <c r="O3773" s="9" t="s">
        <v>22068</v>
      </c>
      <c r="P3773">
        <v>-76</v>
      </c>
      <c r="Q3773" t="s">
        <v>22068</v>
      </c>
      <c r="R3773" t="s">
        <v>22068</v>
      </c>
      <c r="S3773" t="s">
        <v>22068</v>
      </c>
      <c r="T3773" t="s">
        <v>22068</v>
      </c>
      <c r="U3773" t="s">
        <v>22068</v>
      </c>
      <c r="V3773" t="s">
        <v>22068</v>
      </c>
      <c r="W3773" t="s">
        <v>22068</v>
      </c>
      <c r="X3773" t="s">
        <v>22068</v>
      </c>
      <c r="Y3773" t="s">
        <v>22068</v>
      </c>
      <c r="Z3773" t="s">
        <v>22068</v>
      </c>
      <c r="AA3773" t="s">
        <v>18128</v>
      </c>
    </row>
    <row r="3774" spans="1:27" x14ac:dyDescent="0.2">
      <c r="A3774" t="s">
        <v>2373</v>
      </c>
      <c r="B3774" t="s">
        <v>12851</v>
      </c>
      <c r="C3774" s="8">
        <v>13</v>
      </c>
      <c r="D3774">
        <v>1</v>
      </c>
      <c r="E3774" s="9">
        <v>17.90934</v>
      </c>
      <c r="F3774" s="9" t="s">
        <v>22068</v>
      </c>
      <c r="G3774" s="9" t="s">
        <v>22068</v>
      </c>
      <c r="H3774" s="9" t="s">
        <v>22068</v>
      </c>
      <c r="I3774" s="9" t="s">
        <v>22068</v>
      </c>
      <c r="J3774" s="9" t="s">
        <v>22068</v>
      </c>
      <c r="K3774" s="9" t="s">
        <v>22068</v>
      </c>
      <c r="L3774" s="9" t="s">
        <v>22068</v>
      </c>
      <c r="M3774" s="9" t="s">
        <v>22068</v>
      </c>
      <c r="N3774" s="9" t="s">
        <v>22068</v>
      </c>
      <c r="O3774" s="9" t="s">
        <v>22068</v>
      </c>
      <c r="P3774">
        <v>-76</v>
      </c>
      <c r="Q3774" t="s">
        <v>22068</v>
      </c>
      <c r="R3774" t="s">
        <v>22068</v>
      </c>
      <c r="S3774" t="s">
        <v>22068</v>
      </c>
      <c r="T3774" t="s">
        <v>22068</v>
      </c>
      <c r="U3774" t="s">
        <v>22068</v>
      </c>
      <c r="V3774" t="s">
        <v>22068</v>
      </c>
      <c r="W3774" t="s">
        <v>22068</v>
      </c>
      <c r="X3774" t="s">
        <v>22068</v>
      </c>
      <c r="Y3774" t="s">
        <v>22068</v>
      </c>
      <c r="Z3774" t="s">
        <v>22068</v>
      </c>
      <c r="AA3774" t="s">
        <v>18129</v>
      </c>
    </row>
    <row r="3775" spans="1:27" x14ac:dyDescent="0.2">
      <c r="A3775" t="s">
        <v>6675</v>
      </c>
      <c r="B3775" t="s">
        <v>12852</v>
      </c>
      <c r="C3775" s="8" t="s">
        <v>22068</v>
      </c>
      <c r="D3775">
        <v>2</v>
      </c>
      <c r="E3775" s="9">
        <v>17.90934</v>
      </c>
      <c r="F3775" s="9">
        <v>15.22627</v>
      </c>
      <c r="G3775" s="9" t="s">
        <v>22068</v>
      </c>
      <c r="H3775" s="9" t="s">
        <v>22068</v>
      </c>
      <c r="I3775" s="9" t="s">
        <v>22068</v>
      </c>
      <c r="J3775" s="9" t="s">
        <v>22068</v>
      </c>
      <c r="K3775" s="9" t="s">
        <v>22068</v>
      </c>
      <c r="L3775" s="9" t="s">
        <v>22068</v>
      </c>
      <c r="M3775" s="9" t="s">
        <v>22068</v>
      </c>
      <c r="N3775" s="9" t="s">
        <v>22068</v>
      </c>
      <c r="O3775" s="9" t="s">
        <v>22068</v>
      </c>
      <c r="P3775">
        <v>-1456</v>
      </c>
      <c r="Q3775">
        <v>-233</v>
      </c>
      <c r="R3775" t="s">
        <v>22068</v>
      </c>
      <c r="S3775" t="s">
        <v>22068</v>
      </c>
      <c r="T3775" t="s">
        <v>22068</v>
      </c>
      <c r="U3775" t="s">
        <v>22068</v>
      </c>
      <c r="V3775" t="s">
        <v>22068</v>
      </c>
      <c r="W3775" t="s">
        <v>22068</v>
      </c>
      <c r="X3775" t="s">
        <v>22068</v>
      </c>
      <c r="Y3775" t="s">
        <v>22068</v>
      </c>
      <c r="Z3775" t="s">
        <v>22068</v>
      </c>
      <c r="AA3775" t="s">
        <v>18130</v>
      </c>
    </row>
    <row r="3776" spans="1:27" x14ac:dyDescent="0.2">
      <c r="A3776" t="s">
        <v>6676</v>
      </c>
      <c r="B3776" t="s">
        <v>12849</v>
      </c>
      <c r="C3776" s="8" t="s">
        <v>22068</v>
      </c>
      <c r="D3776">
        <v>2</v>
      </c>
      <c r="E3776" s="9">
        <v>17.90934</v>
      </c>
      <c r="F3776" s="9">
        <v>15.22627</v>
      </c>
      <c r="G3776" s="9" t="s">
        <v>22068</v>
      </c>
      <c r="H3776" s="9" t="s">
        <v>22068</v>
      </c>
      <c r="I3776" s="9" t="s">
        <v>22068</v>
      </c>
      <c r="J3776" s="9" t="s">
        <v>22068</v>
      </c>
      <c r="K3776" s="9" t="s">
        <v>22068</v>
      </c>
      <c r="L3776" s="9" t="s">
        <v>22068</v>
      </c>
      <c r="M3776" s="9" t="s">
        <v>22068</v>
      </c>
      <c r="N3776" s="9" t="s">
        <v>22068</v>
      </c>
      <c r="O3776" s="9" t="s">
        <v>22068</v>
      </c>
      <c r="P3776">
        <v>-659</v>
      </c>
      <c r="Q3776">
        <v>-1882</v>
      </c>
      <c r="R3776" t="s">
        <v>22068</v>
      </c>
      <c r="S3776" t="s">
        <v>22068</v>
      </c>
      <c r="T3776" t="s">
        <v>22068</v>
      </c>
      <c r="U3776" t="s">
        <v>22068</v>
      </c>
      <c r="V3776" t="s">
        <v>22068</v>
      </c>
      <c r="W3776" t="s">
        <v>22068</v>
      </c>
      <c r="X3776" t="s">
        <v>22068</v>
      </c>
      <c r="Y3776" t="s">
        <v>22068</v>
      </c>
      <c r="Z3776" t="s">
        <v>22068</v>
      </c>
      <c r="AA3776" t="s">
        <v>18131</v>
      </c>
    </row>
    <row r="3777" spans="1:27" x14ac:dyDescent="0.2">
      <c r="A3777" t="s">
        <v>7432</v>
      </c>
      <c r="B3777" t="s">
        <v>12848</v>
      </c>
      <c r="C3777" s="8" t="s">
        <v>22068</v>
      </c>
      <c r="D3777">
        <v>8</v>
      </c>
      <c r="E3777" s="9">
        <v>17.90934</v>
      </c>
      <c r="F3777" s="9">
        <v>17.364270000000001</v>
      </c>
      <c r="G3777" s="9">
        <v>11.73856</v>
      </c>
      <c r="H3777" s="9">
        <v>9.4743399999999998</v>
      </c>
      <c r="I3777" s="9">
        <v>4.4299499999999998</v>
      </c>
      <c r="J3777" s="9">
        <v>3.1614300000000002</v>
      </c>
      <c r="K3777" s="9">
        <v>2.64499</v>
      </c>
      <c r="L3777" s="9">
        <v>2.18302</v>
      </c>
      <c r="M3777" s="9" t="s">
        <v>22068</v>
      </c>
      <c r="N3777" s="9" t="s">
        <v>22068</v>
      </c>
      <c r="O3777" s="9" t="s">
        <v>22068</v>
      </c>
      <c r="P3777">
        <v>-4406</v>
      </c>
      <c r="Q3777">
        <v>-3350</v>
      </c>
      <c r="R3777">
        <v>-1604</v>
      </c>
      <c r="S3777">
        <v>-5159</v>
      </c>
      <c r="T3777">
        <v>-1138</v>
      </c>
      <c r="U3777">
        <v>-5455</v>
      </c>
      <c r="V3777">
        <v>-1432</v>
      </c>
      <c r="W3777">
        <v>-286</v>
      </c>
      <c r="X3777" t="s">
        <v>22068</v>
      </c>
      <c r="Y3777" t="s">
        <v>22068</v>
      </c>
      <c r="Z3777" t="s">
        <v>22068</v>
      </c>
      <c r="AA3777" t="s">
        <v>18132</v>
      </c>
    </row>
    <row r="3778" spans="1:27" x14ac:dyDescent="0.2">
      <c r="A3778" t="s">
        <v>7433</v>
      </c>
      <c r="B3778" t="s">
        <v>12850</v>
      </c>
      <c r="C3778" s="8" t="s">
        <v>22068</v>
      </c>
      <c r="D3778">
        <v>8</v>
      </c>
      <c r="E3778" s="9">
        <v>17.90934</v>
      </c>
      <c r="F3778" s="9">
        <v>17.364270000000001</v>
      </c>
      <c r="G3778" s="9">
        <v>11.73856</v>
      </c>
      <c r="H3778" s="9">
        <v>9.4743399999999998</v>
      </c>
      <c r="I3778" s="9">
        <v>4.4299499999999998</v>
      </c>
      <c r="J3778" s="9">
        <v>3.1614300000000002</v>
      </c>
      <c r="K3778" s="9">
        <v>2.64499</v>
      </c>
      <c r="L3778" s="9">
        <v>2.18302</v>
      </c>
      <c r="M3778" s="9" t="s">
        <v>22068</v>
      </c>
      <c r="N3778" s="9" t="s">
        <v>22068</v>
      </c>
      <c r="O3778" s="9" t="s">
        <v>22068</v>
      </c>
      <c r="P3778">
        <v>-2112</v>
      </c>
      <c r="Q3778">
        <v>-3168</v>
      </c>
      <c r="R3778">
        <v>-4914</v>
      </c>
      <c r="S3778">
        <v>-1359</v>
      </c>
      <c r="T3778">
        <v>-5380</v>
      </c>
      <c r="U3778">
        <v>-1063</v>
      </c>
      <c r="V3778">
        <v>-5086</v>
      </c>
      <c r="W3778">
        <v>-6232</v>
      </c>
      <c r="X3778" t="s">
        <v>22068</v>
      </c>
      <c r="Y3778" t="s">
        <v>22068</v>
      </c>
      <c r="Z3778" t="s">
        <v>22068</v>
      </c>
      <c r="AA3778" t="s">
        <v>18133</v>
      </c>
    </row>
    <row r="3779" spans="1:27" x14ac:dyDescent="0.2">
      <c r="A3779" t="s">
        <v>2359</v>
      </c>
      <c r="B3779" t="s">
        <v>12855</v>
      </c>
      <c r="C3779" s="8">
        <v>2</v>
      </c>
      <c r="D3779">
        <v>1</v>
      </c>
      <c r="E3779" s="9">
        <v>17.859770000000001</v>
      </c>
      <c r="F3779" s="9" t="s">
        <v>22068</v>
      </c>
      <c r="G3779" s="9" t="s">
        <v>22068</v>
      </c>
      <c r="H3779" s="9" t="s">
        <v>22068</v>
      </c>
      <c r="I3779" s="9" t="s">
        <v>22068</v>
      </c>
      <c r="J3779" s="9" t="s">
        <v>22068</v>
      </c>
      <c r="K3779" s="9" t="s">
        <v>22068</v>
      </c>
      <c r="L3779" s="9" t="s">
        <v>22068</v>
      </c>
      <c r="M3779" s="9" t="s">
        <v>22068</v>
      </c>
      <c r="N3779" s="9" t="s">
        <v>22068</v>
      </c>
      <c r="O3779" s="9" t="s">
        <v>22068</v>
      </c>
      <c r="P3779">
        <v>-67</v>
      </c>
      <c r="Q3779" t="s">
        <v>22068</v>
      </c>
      <c r="R3779" t="s">
        <v>22068</v>
      </c>
      <c r="S3779" t="s">
        <v>22068</v>
      </c>
      <c r="T3779" t="s">
        <v>22068</v>
      </c>
      <c r="U3779" t="s">
        <v>22068</v>
      </c>
      <c r="V3779" t="s">
        <v>22068</v>
      </c>
      <c r="W3779" t="s">
        <v>22068</v>
      </c>
      <c r="X3779" t="s">
        <v>22068</v>
      </c>
      <c r="Y3779" t="s">
        <v>22068</v>
      </c>
      <c r="Z3779" t="s">
        <v>22068</v>
      </c>
      <c r="AA3779" t="s">
        <v>18134</v>
      </c>
    </row>
    <row r="3780" spans="1:27" x14ac:dyDescent="0.2">
      <c r="A3780" t="s">
        <v>4263</v>
      </c>
      <c r="B3780" t="s">
        <v>10869</v>
      </c>
      <c r="C3780" s="8">
        <v>5</v>
      </c>
      <c r="D3780">
        <v>3</v>
      </c>
      <c r="E3780" s="9">
        <v>17.859770000000001</v>
      </c>
      <c r="F3780" s="9">
        <v>6.6959299999999997</v>
      </c>
      <c r="G3780" s="9">
        <v>2.1199699999999999</v>
      </c>
      <c r="H3780" s="9" t="s">
        <v>22068</v>
      </c>
      <c r="I3780" s="9" t="s">
        <v>22068</v>
      </c>
      <c r="J3780" s="9" t="s">
        <v>22068</v>
      </c>
      <c r="K3780" s="9" t="s">
        <v>22068</v>
      </c>
      <c r="L3780" s="9" t="s">
        <v>22068</v>
      </c>
      <c r="M3780" s="9" t="s">
        <v>22068</v>
      </c>
      <c r="N3780" s="9" t="s">
        <v>22068</v>
      </c>
      <c r="O3780" s="9" t="s">
        <v>22068</v>
      </c>
      <c r="P3780">
        <v>-2305</v>
      </c>
      <c r="Q3780">
        <v>-356</v>
      </c>
      <c r="R3780">
        <v>-280</v>
      </c>
      <c r="S3780" t="s">
        <v>22068</v>
      </c>
      <c r="T3780" t="s">
        <v>22068</v>
      </c>
      <c r="U3780" t="s">
        <v>22068</v>
      </c>
      <c r="V3780" t="s">
        <v>22068</v>
      </c>
      <c r="W3780" t="s">
        <v>22068</v>
      </c>
      <c r="X3780" t="s">
        <v>22068</v>
      </c>
      <c r="Y3780" t="s">
        <v>22068</v>
      </c>
      <c r="Z3780" t="s">
        <v>22068</v>
      </c>
      <c r="AA3780" t="s">
        <v>18135</v>
      </c>
    </row>
    <row r="3781" spans="1:27" x14ac:dyDescent="0.2">
      <c r="A3781" t="s">
        <v>4343</v>
      </c>
      <c r="B3781" t="s">
        <v>12854</v>
      </c>
      <c r="C3781" s="8">
        <v>20</v>
      </c>
      <c r="D3781">
        <v>5</v>
      </c>
      <c r="E3781" s="9">
        <v>17.859770000000001</v>
      </c>
      <c r="F3781" s="9">
        <v>12.023339999999999</v>
      </c>
      <c r="G3781" s="9">
        <v>11.594340000000001</v>
      </c>
      <c r="H3781" s="9">
        <v>4.9535499999999999</v>
      </c>
      <c r="I3781" s="9">
        <v>3.3842300000000001</v>
      </c>
      <c r="J3781" s="9" t="s">
        <v>22068</v>
      </c>
      <c r="K3781" s="9" t="s">
        <v>22068</v>
      </c>
      <c r="L3781" s="9" t="s">
        <v>22068</v>
      </c>
      <c r="M3781" s="9" t="s">
        <v>22068</v>
      </c>
      <c r="N3781" s="9" t="s">
        <v>22068</v>
      </c>
      <c r="O3781" s="9" t="s">
        <v>22068</v>
      </c>
      <c r="P3781">
        <v>-1269</v>
      </c>
      <c r="Q3781">
        <v>-5282</v>
      </c>
      <c r="R3781">
        <v>-4274</v>
      </c>
      <c r="S3781">
        <v>-4930</v>
      </c>
      <c r="T3781">
        <v>-3602</v>
      </c>
      <c r="U3781" t="s">
        <v>22068</v>
      </c>
      <c r="V3781" t="s">
        <v>22068</v>
      </c>
      <c r="W3781" t="s">
        <v>22068</v>
      </c>
      <c r="X3781" t="s">
        <v>22068</v>
      </c>
      <c r="Y3781" t="s">
        <v>22068</v>
      </c>
      <c r="Z3781" t="s">
        <v>22068</v>
      </c>
      <c r="AA3781" t="s">
        <v>18136</v>
      </c>
    </row>
    <row r="3782" spans="1:27" x14ac:dyDescent="0.2">
      <c r="A3782" t="s">
        <v>5510</v>
      </c>
      <c r="B3782" t="s">
        <v>12853</v>
      </c>
      <c r="C3782" s="8" t="s">
        <v>22068</v>
      </c>
      <c r="D3782">
        <v>1</v>
      </c>
      <c r="E3782" s="9">
        <v>17.859770000000001</v>
      </c>
      <c r="F3782" s="9" t="s">
        <v>22068</v>
      </c>
      <c r="G3782" s="9" t="s">
        <v>22068</v>
      </c>
      <c r="H3782" s="9" t="s">
        <v>22068</v>
      </c>
      <c r="I3782" s="9" t="s">
        <v>22068</v>
      </c>
      <c r="J3782" s="9" t="s">
        <v>22068</v>
      </c>
      <c r="K3782" s="9" t="s">
        <v>22068</v>
      </c>
      <c r="L3782" s="9" t="s">
        <v>22068</v>
      </c>
      <c r="M3782" s="9" t="s">
        <v>22068</v>
      </c>
      <c r="N3782" s="9" t="s">
        <v>22068</v>
      </c>
      <c r="O3782" s="9" t="s">
        <v>22068</v>
      </c>
      <c r="P3782">
        <v>-123</v>
      </c>
      <c r="Q3782" t="s">
        <v>22068</v>
      </c>
      <c r="R3782" t="s">
        <v>22068</v>
      </c>
      <c r="S3782" t="s">
        <v>22068</v>
      </c>
      <c r="T3782" t="s">
        <v>22068</v>
      </c>
      <c r="U3782" t="s">
        <v>22068</v>
      </c>
      <c r="V3782" t="s">
        <v>22068</v>
      </c>
      <c r="W3782" t="s">
        <v>22068</v>
      </c>
      <c r="X3782" t="s">
        <v>22068</v>
      </c>
      <c r="Y3782" t="s">
        <v>22068</v>
      </c>
      <c r="Z3782" t="s">
        <v>22068</v>
      </c>
      <c r="AA3782" t="s">
        <v>18137</v>
      </c>
    </row>
    <row r="3783" spans="1:27" x14ac:dyDescent="0.2">
      <c r="A3783" t="s">
        <v>7461</v>
      </c>
      <c r="B3783" t="s">
        <v>10480</v>
      </c>
      <c r="C3783" s="8" t="s">
        <v>22068</v>
      </c>
      <c r="D3783">
        <v>3</v>
      </c>
      <c r="E3783" s="9">
        <v>17.859770000000001</v>
      </c>
      <c r="F3783" s="9">
        <v>14.74628</v>
      </c>
      <c r="G3783" s="9">
        <v>7.4616499999999997</v>
      </c>
      <c r="H3783" s="9" t="s">
        <v>22068</v>
      </c>
      <c r="I3783" s="9" t="s">
        <v>22068</v>
      </c>
      <c r="J3783" s="9" t="s">
        <v>22068</v>
      </c>
      <c r="K3783" s="9" t="s">
        <v>22068</v>
      </c>
      <c r="L3783" s="9" t="s">
        <v>22068</v>
      </c>
      <c r="M3783" s="9" t="s">
        <v>22068</v>
      </c>
      <c r="N3783" s="9" t="s">
        <v>22068</v>
      </c>
      <c r="O3783" s="9" t="s">
        <v>22068</v>
      </c>
      <c r="P3783">
        <v>148</v>
      </c>
      <c r="Q3783">
        <v>-423</v>
      </c>
      <c r="R3783">
        <v>-1104</v>
      </c>
      <c r="S3783" t="s">
        <v>22068</v>
      </c>
      <c r="T3783" t="s">
        <v>22068</v>
      </c>
      <c r="U3783" t="s">
        <v>22068</v>
      </c>
      <c r="V3783" t="s">
        <v>22068</v>
      </c>
      <c r="W3783" t="s">
        <v>22068</v>
      </c>
      <c r="X3783" t="s">
        <v>22068</v>
      </c>
      <c r="Y3783" t="s">
        <v>22068</v>
      </c>
      <c r="Z3783" t="s">
        <v>22068</v>
      </c>
      <c r="AA3783" t="s">
        <v>10237</v>
      </c>
    </row>
    <row r="3784" spans="1:27" x14ac:dyDescent="0.2">
      <c r="A3784" t="s">
        <v>3349</v>
      </c>
      <c r="B3784" t="s">
        <v>12856</v>
      </c>
      <c r="C3784" s="8">
        <v>10</v>
      </c>
      <c r="D3784">
        <v>2</v>
      </c>
      <c r="E3784" s="9">
        <v>17.844439999999999</v>
      </c>
      <c r="F3784" s="9">
        <v>9.4939</v>
      </c>
      <c r="G3784" s="9" t="s">
        <v>22068</v>
      </c>
      <c r="H3784" s="9" t="s">
        <v>22068</v>
      </c>
      <c r="I3784" s="9" t="s">
        <v>22068</v>
      </c>
      <c r="J3784" s="9" t="s">
        <v>22068</v>
      </c>
      <c r="K3784" s="9" t="s">
        <v>22068</v>
      </c>
      <c r="L3784" s="9" t="s">
        <v>22068</v>
      </c>
      <c r="M3784" s="9" t="s">
        <v>22068</v>
      </c>
      <c r="N3784" s="9" t="s">
        <v>22068</v>
      </c>
      <c r="O3784" s="9" t="s">
        <v>22068</v>
      </c>
      <c r="P3784">
        <v>-366</v>
      </c>
      <c r="Q3784">
        <v>-1776</v>
      </c>
      <c r="R3784" t="s">
        <v>22068</v>
      </c>
      <c r="S3784" t="s">
        <v>22068</v>
      </c>
      <c r="T3784" t="s">
        <v>22068</v>
      </c>
      <c r="U3784" t="s">
        <v>22068</v>
      </c>
      <c r="V3784" t="s">
        <v>22068</v>
      </c>
      <c r="W3784" t="s">
        <v>22068</v>
      </c>
      <c r="X3784" t="s">
        <v>22068</v>
      </c>
      <c r="Y3784" t="s">
        <v>22068</v>
      </c>
      <c r="Z3784" t="s">
        <v>22068</v>
      </c>
      <c r="AA3784" t="s">
        <v>18138</v>
      </c>
    </row>
    <row r="3785" spans="1:27" x14ac:dyDescent="0.2">
      <c r="A3785" t="s">
        <v>4498</v>
      </c>
      <c r="B3785" t="s">
        <v>11469</v>
      </c>
      <c r="C3785" s="8" t="s">
        <v>22068</v>
      </c>
      <c r="D3785">
        <v>2</v>
      </c>
      <c r="E3785" s="9">
        <v>17.844439999999999</v>
      </c>
      <c r="F3785" s="9">
        <v>10.97058</v>
      </c>
      <c r="G3785" s="9" t="s">
        <v>22068</v>
      </c>
      <c r="H3785" s="9" t="s">
        <v>22068</v>
      </c>
      <c r="I3785" s="9" t="s">
        <v>22068</v>
      </c>
      <c r="J3785" s="9" t="s">
        <v>22068</v>
      </c>
      <c r="K3785" s="9" t="s">
        <v>22068</v>
      </c>
      <c r="L3785" s="9" t="s">
        <v>22068</v>
      </c>
      <c r="M3785" s="9" t="s">
        <v>22068</v>
      </c>
      <c r="N3785" s="9" t="s">
        <v>22068</v>
      </c>
      <c r="O3785" s="9" t="s">
        <v>22068</v>
      </c>
      <c r="P3785">
        <v>80</v>
      </c>
      <c r="Q3785">
        <v>-925</v>
      </c>
      <c r="R3785" t="s">
        <v>22068</v>
      </c>
      <c r="S3785" t="s">
        <v>22068</v>
      </c>
      <c r="T3785" t="s">
        <v>22068</v>
      </c>
      <c r="U3785" t="s">
        <v>22068</v>
      </c>
      <c r="V3785" t="s">
        <v>22068</v>
      </c>
      <c r="W3785" t="s">
        <v>22068</v>
      </c>
      <c r="X3785" t="s">
        <v>22068</v>
      </c>
      <c r="Y3785" t="s">
        <v>22068</v>
      </c>
      <c r="Z3785" t="s">
        <v>22068</v>
      </c>
      <c r="AA3785" t="s">
        <v>9538</v>
      </c>
    </row>
    <row r="3786" spans="1:27" x14ac:dyDescent="0.2">
      <c r="A3786" t="s">
        <v>5374</v>
      </c>
      <c r="B3786" t="s">
        <v>12857</v>
      </c>
      <c r="C3786" s="8" t="s">
        <v>22068</v>
      </c>
      <c r="D3786">
        <v>1</v>
      </c>
      <c r="E3786" s="9">
        <v>17.840890000000002</v>
      </c>
      <c r="F3786" s="9" t="s">
        <v>22068</v>
      </c>
      <c r="G3786" s="9" t="s">
        <v>22068</v>
      </c>
      <c r="H3786" s="9" t="s">
        <v>22068</v>
      </c>
      <c r="I3786" s="9" t="s">
        <v>22068</v>
      </c>
      <c r="J3786" s="9" t="s">
        <v>22068</v>
      </c>
      <c r="K3786" s="9" t="s">
        <v>22068</v>
      </c>
      <c r="L3786" s="9" t="s">
        <v>22068</v>
      </c>
      <c r="M3786" s="9" t="s">
        <v>22068</v>
      </c>
      <c r="N3786" s="9" t="s">
        <v>22068</v>
      </c>
      <c r="O3786" s="9" t="s">
        <v>22068</v>
      </c>
      <c r="P3786">
        <v>-296</v>
      </c>
      <c r="Q3786" t="s">
        <v>22068</v>
      </c>
      <c r="R3786" t="s">
        <v>22068</v>
      </c>
      <c r="S3786" t="s">
        <v>22068</v>
      </c>
      <c r="T3786" t="s">
        <v>22068</v>
      </c>
      <c r="U3786" t="s">
        <v>22068</v>
      </c>
      <c r="V3786" t="s">
        <v>22068</v>
      </c>
      <c r="W3786" t="s">
        <v>22068</v>
      </c>
      <c r="X3786" t="s">
        <v>22068</v>
      </c>
      <c r="Y3786" t="s">
        <v>22068</v>
      </c>
      <c r="Z3786" t="s">
        <v>22068</v>
      </c>
      <c r="AA3786" t="s">
        <v>18139</v>
      </c>
    </row>
    <row r="3787" spans="1:27" x14ac:dyDescent="0.2">
      <c r="A3787" t="s">
        <v>4109</v>
      </c>
      <c r="B3787" t="s">
        <v>12859</v>
      </c>
      <c r="C3787" s="8" t="s">
        <v>22068</v>
      </c>
      <c r="D3787">
        <v>2</v>
      </c>
      <c r="E3787" s="9">
        <v>17.83165</v>
      </c>
      <c r="F3787" s="9">
        <v>11.26192</v>
      </c>
      <c r="G3787" s="9" t="s">
        <v>22068</v>
      </c>
      <c r="H3787" s="9" t="s">
        <v>22068</v>
      </c>
      <c r="I3787" s="9" t="s">
        <v>22068</v>
      </c>
      <c r="J3787" s="9" t="s">
        <v>22068</v>
      </c>
      <c r="K3787" s="9" t="s">
        <v>22068</v>
      </c>
      <c r="L3787" s="9" t="s">
        <v>22068</v>
      </c>
      <c r="M3787" s="9" t="s">
        <v>22068</v>
      </c>
      <c r="N3787" s="9" t="s">
        <v>22068</v>
      </c>
      <c r="O3787" s="9" t="s">
        <v>22068</v>
      </c>
      <c r="P3787">
        <v>-993</v>
      </c>
      <c r="Q3787">
        <v>-82</v>
      </c>
      <c r="R3787" t="s">
        <v>22068</v>
      </c>
      <c r="S3787" t="s">
        <v>22068</v>
      </c>
      <c r="T3787" t="s">
        <v>22068</v>
      </c>
      <c r="U3787" t="s">
        <v>22068</v>
      </c>
      <c r="V3787" t="s">
        <v>22068</v>
      </c>
      <c r="W3787" t="s">
        <v>22068</v>
      </c>
      <c r="X3787" t="s">
        <v>22068</v>
      </c>
      <c r="Y3787" t="s">
        <v>22068</v>
      </c>
      <c r="Z3787" t="s">
        <v>22068</v>
      </c>
      <c r="AA3787" t="s">
        <v>18140</v>
      </c>
    </row>
    <row r="3788" spans="1:27" x14ac:dyDescent="0.2">
      <c r="A3788" t="s">
        <v>5519</v>
      </c>
      <c r="B3788" t="s">
        <v>12860</v>
      </c>
      <c r="C3788" s="8">
        <v>19</v>
      </c>
      <c r="D3788">
        <v>4</v>
      </c>
      <c r="E3788" s="9">
        <v>17.83165</v>
      </c>
      <c r="F3788" s="9">
        <v>16.648070000000001</v>
      </c>
      <c r="G3788" s="9">
        <v>5.4149500000000002</v>
      </c>
      <c r="H3788" s="9">
        <v>4.8479799999999997</v>
      </c>
      <c r="I3788" s="9" t="s">
        <v>22068</v>
      </c>
      <c r="J3788" s="9" t="s">
        <v>22068</v>
      </c>
      <c r="K3788" s="9" t="s">
        <v>22068</v>
      </c>
      <c r="L3788" s="9" t="s">
        <v>22068</v>
      </c>
      <c r="M3788" s="9" t="s">
        <v>22068</v>
      </c>
      <c r="N3788" s="9" t="s">
        <v>22068</v>
      </c>
      <c r="O3788" s="9" t="s">
        <v>22068</v>
      </c>
      <c r="P3788">
        <v>-2211</v>
      </c>
      <c r="Q3788">
        <v>-137</v>
      </c>
      <c r="R3788">
        <v>-1705</v>
      </c>
      <c r="S3788">
        <v>-1244</v>
      </c>
      <c r="T3788" t="s">
        <v>22068</v>
      </c>
      <c r="U3788" t="s">
        <v>22068</v>
      </c>
      <c r="V3788" t="s">
        <v>22068</v>
      </c>
      <c r="W3788" t="s">
        <v>22068</v>
      </c>
      <c r="X3788" t="s">
        <v>22068</v>
      </c>
      <c r="Y3788" t="s">
        <v>22068</v>
      </c>
      <c r="Z3788" t="s">
        <v>22068</v>
      </c>
      <c r="AA3788" t="s">
        <v>18141</v>
      </c>
    </row>
    <row r="3789" spans="1:27" x14ac:dyDescent="0.2">
      <c r="A3789" t="s">
        <v>5520</v>
      </c>
      <c r="B3789" t="s">
        <v>12858</v>
      </c>
      <c r="C3789" s="8" t="s">
        <v>22068</v>
      </c>
      <c r="D3789">
        <v>4</v>
      </c>
      <c r="E3789" s="9">
        <v>17.83165</v>
      </c>
      <c r="F3789" s="9">
        <v>16.648070000000001</v>
      </c>
      <c r="G3789" s="9">
        <v>5.4149500000000002</v>
      </c>
      <c r="H3789" s="9">
        <v>4.8479799999999997</v>
      </c>
      <c r="I3789" s="9" t="s">
        <v>22068</v>
      </c>
      <c r="J3789" s="9" t="s">
        <v>22068</v>
      </c>
      <c r="K3789" s="9" t="s">
        <v>22068</v>
      </c>
      <c r="L3789" s="9" t="s">
        <v>22068</v>
      </c>
      <c r="M3789" s="9" t="s">
        <v>22068</v>
      </c>
      <c r="N3789" s="9" t="s">
        <v>22068</v>
      </c>
      <c r="O3789" s="9" t="s">
        <v>22068</v>
      </c>
      <c r="P3789">
        <v>-178</v>
      </c>
      <c r="Q3789">
        <v>-2252</v>
      </c>
      <c r="R3789">
        <v>-684</v>
      </c>
      <c r="S3789">
        <v>-1145</v>
      </c>
      <c r="T3789" t="s">
        <v>22068</v>
      </c>
      <c r="U3789" t="s">
        <v>22068</v>
      </c>
      <c r="V3789" t="s">
        <v>22068</v>
      </c>
      <c r="W3789" t="s">
        <v>22068</v>
      </c>
      <c r="X3789" t="s">
        <v>22068</v>
      </c>
      <c r="Y3789" t="s">
        <v>22068</v>
      </c>
      <c r="Z3789" t="s">
        <v>22068</v>
      </c>
      <c r="AA3789" t="s">
        <v>18142</v>
      </c>
    </row>
    <row r="3790" spans="1:27" x14ac:dyDescent="0.2">
      <c r="A3790" t="s">
        <v>6182</v>
      </c>
      <c r="B3790" t="s">
        <v>10510</v>
      </c>
      <c r="C3790" s="8">
        <v>20</v>
      </c>
      <c r="D3790">
        <v>1</v>
      </c>
      <c r="E3790" s="9">
        <v>17.83165</v>
      </c>
      <c r="F3790" s="9" t="s">
        <v>22068</v>
      </c>
      <c r="G3790" s="9" t="s">
        <v>22068</v>
      </c>
      <c r="H3790" s="9" t="s">
        <v>22068</v>
      </c>
      <c r="I3790" s="9" t="s">
        <v>22068</v>
      </c>
      <c r="J3790" s="9" t="s">
        <v>22068</v>
      </c>
      <c r="K3790" s="9" t="s">
        <v>22068</v>
      </c>
      <c r="L3790" s="9" t="s">
        <v>22068</v>
      </c>
      <c r="M3790" s="9" t="s">
        <v>22068</v>
      </c>
      <c r="N3790" s="9" t="s">
        <v>22068</v>
      </c>
      <c r="O3790" s="9" t="s">
        <v>22068</v>
      </c>
      <c r="P3790">
        <v>-255</v>
      </c>
      <c r="Q3790" t="s">
        <v>22068</v>
      </c>
      <c r="R3790" t="s">
        <v>22068</v>
      </c>
      <c r="S3790" t="s">
        <v>22068</v>
      </c>
      <c r="T3790" t="s">
        <v>22068</v>
      </c>
      <c r="U3790" t="s">
        <v>22068</v>
      </c>
      <c r="V3790" t="s">
        <v>22068</v>
      </c>
      <c r="W3790" t="s">
        <v>22068</v>
      </c>
      <c r="X3790" t="s">
        <v>22068</v>
      </c>
      <c r="Y3790" t="s">
        <v>22068</v>
      </c>
      <c r="Z3790" t="s">
        <v>22068</v>
      </c>
      <c r="AA3790" t="s">
        <v>18143</v>
      </c>
    </row>
    <row r="3791" spans="1:27" x14ac:dyDescent="0.2">
      <c r="A3791" t="s">
        <v>4216</v>
      </c>
      <c r="B3791" t="s">
        <v>12861</v>
      </c>
      <c r="C3791" s="8">
        <v>5</v>
      </c>
      <c r="D3791">
        <v>1</v>
      </c>
      <c r="E3791" s="9">
        <v>17.831330000000001</v>
      </c>
      <c r="F3791" s="9" t="s">
        <v>22068</v>
      </c>
      <c r="G3791" s="9" t="s">
        <v>22068</v>
      </c>
      <c r="H3791" s="9" t="s">
        <v>22068</v>
      </c>
      <c r="I3791" s="9" t="s">
        <v>22068</v>
      </c>
      <c r="J3791" s="9" t="s">
        <v>22068</v>
      </c>
      <c r="K3791" s="9" t="s">
        <v>22068</v>
      </c>
      <c r="L3791" s="9" t="s">
        <v>22068</v>
      </c>
      <c r="M3791" s="9" t="s">
        <v>22068</v>
      </c>
      <c r="N3791" s="9" t="s">
        <v>22068</v>
      </c>
      <c r="O3791" s="9" t="s">
        <v>22068</v>
      </c>
      <c r="P3791">
        <v>-65</v>
      </c>
      <c r="Q3791" t="s">
        <v>22068</v>
      </c>
      <c r="R3791" t="s">
        <v>22068</v>
      </c>
      <c r="S3791" t="s">
        <v>22068</v>
      </c>
      <c r="T3791" t="s">
        <v>22068</v>
      </c>
      <c r="U3791" t="s">
        <v>22068</v>
      </c>
      <c r="V3791" t="s">
        <v>22068</v>
      </c>
      <c r="W3791" t="s">
        <v>22068</v>
      </c>
      <c r="X3791" t="s">
        <v>22068</v>
      </c>
      <c r="Y3791" t="s">
        <v>22068</v>
      </c>
      <c r="Z3791" t="s">
        <v>22068</v>
      </c>
      <c r="AA3791" t="s">
        <v>18144</v>
      </c>
    </row>
    <row r="3792" spans="1:27" x14ac:dyDescent="0.2">
      <c r="A3792" t="s">
        <v>265</v>
      </c>
      <c r="B3792" t="s">
        <v>12862</v>
      </c>
      <c r="C3792" s="8" t="s">
        <v>22068</v>
      </c>
      <c r="D3792">
        <v>2</v>
      </c>
      <c r="E3792" s="9">
        <v>17.81025</v>
      </c>
      <c r="F3792" s="9">
        <v>5.6653500000000001</v>
      </c>
      <c r="G3792" s="9" t="s">
        <v>22068</v>
      </c>
      <c r="H3792" s="9" t="s">
        <v>22068</v>
      </c>
      <c r="I3792" s="9" t="s">
        <v>22068</v>
      </c>
      <c r="J3792" s="9" t="s">
        <v>22068</v>
      </c>
      <c r="K3792" s="9" t="s">
        <v>22068</v>
      </c>
      <c r="L3792" s="9" t="s">
        <v>22068</v>
      </c>
      <c r="M3792" s="9" t="s">
        <v>22068</v>
      </c>
      <c r="N3792" s="9" t="s">
        <v>22068</v>
      </c>
      <c r="O3792" s="9" t="s">
        <v>22068</v>
      </c>
      <c r="P3792">
        <v>-4354</v>
      </c>
      <c r="Q3792">
        <v>-2286</v>
      </c>
      <c r="R3792" t="s">
        <v>22068</v>
      </c>
      <c r="S3792" t="s">
        <v>22068</v>
      </c>
      <c r="T3792" t="s">
        <v>22068</v>
      </c>
      <c r="U3792" t="s">
        <v>22068</v>
      </c>
      <c r="V3792" t="s">
        <v>22068</v>
      </c>
      <c r="W3792" t="s">
        <v>22068</v>
      </c>
      <c r="X3792" t="s">
        <v>22068</v>
      </c>
      <c r="Y3792" t="s">
        <v>22068</v>
      </c>
      <c r="Z3792" t="s">
        <v>22068</v>
      </c>
      <c r="AA3792" t="s">
        <v>18145</v>
      </c>
    </row>
    <row r="3793" spans="1:27" x14ac:dyDescent="0.2">
      <c r="A3793" t="s">
        <v>266</v>
      </c>
      <c r="B3793" t="s">
        <v>12864</v>
      </c>
      <c r="C3793" s="8" t="s">
        <v>22068</v>
      </c>
      <c r="D3793">
        <v>2</v>
      </c>
      <c r="E3793" s="9">
        <v>17.81025</v>
      </c>
      <c r="F3793" s="9">
        <v>5.6653500000000001</v>
      </c>
      <c r="G3793" s="9" t="s">
        <v>22068</v>
      </c>
      <c r="H3793" s="9" t="s">
        <v>22068</v>
      </c>
      <c r="I3793" s="9" t="s">
        <v>22068</v>
      </c>
      <c r="J3793" s="9" t="s">
        <v>22068</v>
      </c>
      <c r="K3793" s="9" t="s">
        <v>22068</v>
      </c>
      <c r="L3793" s="9" t="s">
        <v>22068</v>
      </c>
      <c r="M3793" s="9" t="s">
        <v>22068</v>
      </c>
      <c r="N3793" s="9" t="s">
        <v>22068</v>
      </c>
      <c r="O3793" s="9" t="s">
        <v>22068</v>
      </c>
      <c r="P3793">
        <v>-1177</v>
      </c>
      <c r="Q3793">
        <v>-3245</v>
      </c>
      <c r="R3793" t="s">
        <v>22068</v>
      </c>
      <c r="S3793" t="s">
        <v>22068</v>
      </c>
      <c r="T3793" t="s">
        <v>22068</v>
      </c>
      <c r="U3793" t="s">
        <v>22068</v>
      </c>
      <c r="V3793" t="s">
        <v>22068</v>
      </c>
      <c r="W3793" t="s">
        <v>22068</v>
      </c>
      <c r="X3793" t="s">
        <v>22068</v>
      </c>
      <c r="Y3793" t="s">
        <v>22068</v>
      </c>
      <c r="Z3793" t="s">
        <v>22068</v>
      </c>
      <c r="AA3793" t="s">
        <v>18146</v>
      </c>
    </row>
    <row r="3794" spans="1:27" x14ac:dyDescent="0.2">
      <c r="A3794" t="s">
        <v>3216</v>
      </c>
      <c r="B3794" t="s">
        <v>12863</v>
      </c>
      <c r="C3794" s="8">
        <v>1</v>
      </c>
      <c r="D3794">
        <v>1</v>
      </c>
      <c r="E3794" s="9">
        <v>17.81025</v>
      </c>
      <c r="F3794" s="9" t="s">
        <v>22068</v>
      </c>
      <c r="G3794" s="9" t="s">
        <v>22068</v>
      </c>
      <c r="H3794" s="9" t="s">
        <v>22068</v>
      </c>
      <c r="I3794" s="9" t="s">
        <v>22068</v>
      </c>
      <c r="J3794" s="9" t="s">
        <v>22068</v>
      </c>
      <c r="K3794" s="9" t="s">
        <v>22068</v>
      </c>
      <c r="L3794" s="9" t="s">
        <v>22068</v>
      </c>
      <c r="M3794" s="9" t="s">
        <v>22068</v>
      </c>
      <c r="N3794" s="9" t="s">
        <v>22068</v>
      </c>
      <c r="O3794" s="9" t="s">
        <v>22068</v>
      </c>
      <c r="P3794">
        <v>-475</v>
      </c>
      <c r="Q3794" t="s">
        <v>22068</v>
      </c>
      <c r="R3794" t="s">
        <v>22068</v>
      </c>
      <c r="S3794" t="s">
        <v>22068</v>
      </c>
      <c r="T3794" t="s">
        <v>22068</v>
      </c>
      <c r="U3794" t="s">
        <v>22068</v>
      </c>
      <c r="V3794" t="s">
        <v>22068</v>
      </c>
      <c r="W3794" t="s">
        <v>22068</v>
      </c>
      <c r="X3794" t="s">
        <v>22068</v>
      </c>
      <c r="Y3794" t="s">
        <v>22068</v>
      </c>
      <c r="Z3794" t="s">
        <v>22068</v>
      </c>
      <c r="AA3794" t="s">
        <v>18147</v>
      </c>
    </row>
    <row r="3795" spans="1:27" x14ac:dyDescent="0.2">
      <c r="A3795" t="s">
        <v>6485</v>
      </c>
      <c r="B3795" t="s">
        <v>10479</v>
      </c>
      <c r="C3795" s="8" t="s">
        <v>22068</v>
      </c>
      <c r="D3795">
        <v>2</v>
      </c>
      <c r="E3795" s="9">
        <v>17.81025</v>
      </c>
      <c r="F3795" s="9">
        <v>7.86083</v>
      </c>
      <c r="G3795" s="9" t="s">
        <v>22068</v>
      </c>
      <c r="H3795" s="9" t="s">
        <v>22068</v>
      </c>
      <c r="I3795" s="9" t="s">
        <v>22068</v>
      </c>
      <c r="J3795" s="9" t="s">
        <v>22068</v>
      </c>
      <c r="K3795" s="9" t="s">
        <v>22068</v>
      </c>
      <c r="L3795" s="9" t="s">
        <v>22068</v>
      </c>
      <c r="M3795" s="9" t="s">
        <v>22068</v>
      </c>
      <c r="N3795" s="9" t="s">
        <v>22068</v>
      </c>
      <c r="O3795" s="9" t="s">
        <v>22068</v>
      </c>
      <c r="P3795">
        <v>-2319</v>
      </c>
      <c r="Q3795">
        <v>-3771</v>
      </c>
      <c r="R3795" t="s">
        <v>22068</v>
      </c>
      <c r="S3795" t="s">
        <v>22068</v>
      </c>
      <c r="T3795" t="s">
        <v>22068</v>
      </c>
      <c r="U3795" t="s">
        <v>22068</v>
      </c>
      <c r="V3795" t="s">
        <v>22068</v>
      </c>
      <c r="W3795" t="s">
        <v>22068</v>
      </c>
      <c r="X3795" t="s">
        <v>22068</v>
      </c>
      <c r="Y3795" t="s">
        <v>22068</v>
      </c>
      <c r="Z3795" t="s">
        <v>22068</v>
      </c>
      <c r="AA3795" t="s">
        <v>18148</v>
      </c>
    </row>
    <row r="3796" spans="1:27" x14ac:dyDescent="0.2">
      <c r="A3796" t="s">
        <v>850</v>
      </c>
      <c r="B3796" t="s">
        <v>10480</v>
      </c>
      <c r="C3796" s="8" t="s">
        <v>22068</v>
      </c>
      <c r="D3796">
        <v>1</v>
      </c>
      <c r="E3796" s="9">
        <v>17.79532</v>
      </c>
      <c r="F3796" s="9" t="s">
        <v>22068</v>
      </c>
      <c r="G3796" s="9" t="s">
        <v>22068</v>
      </c>
      <c r="H3796" s="9" t="s">
        <v>22068</v>
      </c>
      <c r="I3796" s="9" t="s">
        <v>22068</v>
      </c>
      <c r="J3796" s="9" t="s">
        <v>22068</v>
      </c>
      <c r="K3796" s="9" t="s">
        <v>22068</v>
      </c>
      <c r="L3796" s="9" t="s">
        <v>22068</v>
      </c>
      <c r="M3796" s="9" t="s">
        <v>22068</v>
      </c>
      <c r="N3796" s="9" t="s">
        <v>22068</v>
      </c>
      <c r="O3796" s="9" t="s">
        <v>22068</v>
      </c>
      <c r="P3796">
        <v>-35</v>
      </c>
      <c r="Q3796" t="s">
        <v>22068</v>
      </c>
      <c r="R3796" t="s">
        <v>22068</v>
      </c>
      <c r="S3796" t="s">
        <v>22068</v>
      </c>
      <c r="T3796" t="s">
        <v>22068</v>
      </c>
      <c r="U3796" t="s">
        <v>22068</v>
      </c>
      <c r="V3796" t="s">
        <v>22068</v>
      </c>
      <c r="W3796" t="s">
        <v>22068</v>
      </c>
      <c r="X3796" t="s">
        <v>22068</v>
      </c>
      <c r="Y3796" t="s">
        <v>22068</v>
      </c>
      <c r="Z3796" t="s">
        <v>22068</v>
      </c>
      <c r="AA3796" t="s">
        <v>8608</v>
      </c>
    </row>
    <row r="3797" spans="1:27" x14ac:dyDescent="0.2">
      <c r="A3797" t="s">
        <v>1406</v>
      </c>
      <c r="B3797" t="s">
        <v>10955</v>
      </c>
      <c r="C3797" s="8">
        <v>15</v>
      </c>
      <c r="D3797">
        <v>5</v>
      </c>
      <c r="E3797" s="9">
        <v>17.773040000000002</v>
      </c>
      <c r="F3797" s="9">
        <v>13.756169999999999</v>
      </c>
      <c r="G3797" s="9">
        <v>6.9291999999999998</v>
      </c>
      <c r="H3797" s="9">
        <v>5.78531</v>
      </c>
      <c r="I3797" s="9">
        <v>2.95303</v>
      </c>
      <c r="J3797" s="9" t="s">
        <v>22068</v>
      </c>
      <c r="K3797" s="9" t="s">
        <v>22068</v>
      </c>
      <c r="L3797" s="9" t="s">
        <v>22068</v>
      </c>
      <c r="M3797" s="9" t="s">
        <v>22068</v>
      </c>
      <c r="N3797" s="9" t="s">
        <v>22068</v>
      </c>
      <c r="O3797" s="9" t="s">
        <v>22068</v>
      </c>
      <c r="P3797">
        <v>-570</v>
      </c>
      <c r="Q3797">
        <v>-1891</v>
      </c>
      <c r="R3797">
        <v>-279</v>
      </c>
      <c r="S3797">
        <v>14</v>
      </c>
      <c r="T3797">
        <v>-1627</v>
      </c>
      <c r="U3797" t="s">
        <v>22068</v>
      </c>
      <c r="V3797" t="s">
        <v>22068</v>
      </c>
      <c r="W3797" t="s">
        <v>22068</v>
      </c>
      <c r="X3797" t="s">
        <v>22068</v>
      </c>
      <c r="Y3797" t="s">
        <v>22068</v>
      </c>
      <c r="Z3797" t="s">
        <v>22068</v>
      </c>
      <c r="AA3797" t="s">
        <v>18149</v>
      </c>
    </row>
    <row r="3798" spans="1:27" x14ac:dyDescent="0.2">
      <c r="A3798" t="s">
        <v>457</v>
      </c>
      <c r="B3798" t="s">
        <v>8496</v>
      </c>
      <c r="C3798" s="8" t="s">
        <v>22068</v>
      </c>
      <c r="D3798">
        <v>1</v>
      </c>
      <c r="E3798" s="9">
        <v>17.771260000000002</v>
      </c>
      <c r="F3798" s="9" t="s">
        <v>22068</v>
      </c>
      <c r="G3798" s="9" t="s">
        <v>22068</v>
      </c>
      <c r="H3798" s="9" t="s">
        <v>22068</v>
      </c>
      <c r="I3798" s="9" t="s">
        <v>22068</v>
      </c>
      <c r="J3798" s="9" t="s">
        <v>22068</v>
      </c>
      <c r="K3798" s="9" t="s">
        <v>22068</v>
      </c>
      <c r="L3798" s="9" t="s">
        <v>22068</v>
      </c>
      <c r="M3798" s="9" t="s">
        <v>22068</v>
      </c>
      <c r="N3798" s="9" t="s">
        <v>22068</v>
      </c>
      <c r="O3798" s="9" t="s">
        <v>22068</v>
      </c>
      <c r="P3798">
        <v>-1394</v>
      </c>
      <c r="Q3798" t="s">
        <v>22068</v>
      </c>
      <c r="R3798" t="s">
        <v>22068</v>
      </c>
      <c r="S3798" t="s">
        <v>22068</v>
      </c>
      <c r="T3798" t="s">
        <v>22068</v>
      </c>
      <c r="U3798" t="s">
        <v>22068</v>
      </c>
      <c r="V3798" t="s">
        <v>22068</v>
      </c>
      <c r="W3798" t="s">
        <v>22068</v>
      </c>
      <c r="X3798" t="s">
        <v>22068</v>
      </c>
      <c r="Y3798" t="s">
        <v>22068</v>
      </c>
      <c r="Z3798" t="s">
        <v>22068</v>
      </c>
      <c r="AA3798" t="s">
        <v>8496</v>
      </c>
    </row>
    <row r="3799" spans="1:27" x14ac:dyDescent="0.2">
      <c r="A3799" t="s">
        <v>789</v>
      </c>
      <c r="B3799" t="s">
        <v>11681</v>
      </c>
      <c r="C3799" s="8" t="s">
        <v>22068</v>
      </c>
      <c r="D3799">
        <v>1</v>
      </c>
      <c r="E3799" s="9">
        <v>17.771260000000002</v>
      </c>
      <c r="F3799" s="9" t="s">
        <v>22068</v>
      </c>
      <c r="G3799" s="9" t="s">
        <v>22068</v>
      </c>
      <c r="H3799" s="9" t="s">
        <v>22068</v>
      </c>
      <c r="I3799" s="9" t="s">
        <v>22068</v>
      </c>
      <c r="J3799" s="9" t="s">
        <v>22068</v>
      </c>
      <c r="K3799" s="9" t="s">
        <v>22068</v>
      </c>
      <c r="L3799" s="9" t="s">
        <v>22068</v>
      </c>
      <c r="M3799" s="9" t="s">
        <v>22068</v>
      </c>
      <c r="N3799" s="9" t="s">
        <v>22068</v>
      </c>
      <c r="O3799" s="9" t="s">
        <v>22068</v>
      </c>
      <c r="P3799">
        <v>-2582</v>
      </c>
      <c r="Q3799" t="s">
        <v>22068</v>
      </c>
      <c r="R3799" t="s">
        <v>22068</v>
      </c>
      <c r="S3799" t="s">
        <v>22068</v>
      </c>
      <c r="T3799" t="s">
        <v>22068</v>
      </c>
      <c r="U3799" t="s">
        <v>22068</v>
      </c>
      <c r="V3799" t="s">
        <v>22068</v>
      </c>
      <c r="W3799" t="s">
        <v>22068</v>
      </c>
      <c r="X3799" t="s">
        <v>22068</v>
      </c>
      <c r="Y3799" t="s">
        <v>22068</v>
      </c>
      <c r="Z3799" t="s">
        <v>22068</v>
      </c>
      <c r="AA3799" t="s">
        <v>18150</v>
      </c>
    </row>
    <row r="3800" spans="1:27" x14ac:dyDescent="0.2">
      <c r="A3800" t="s">
        <v>8130</v>
      </c>
      <c r="B3800" t="s">
        <v>12865</v>
      </c>
      <c r="C3800" s="8" t="s">
        <v>22068</v>
      </c>
      <c r="D3800">
        <v>2</v>
      </c>
      <c r="E3800" s="9">
        <v>17.771260000000002</v>
      </c>
      <c r="F3800" s="9">
        <v>5.1281600000000003</v>
      </c>
      <c r="G3800" s="9" t="s">
        <v>22068</v>
      </c>
      <c r="H3800" s="9" t="s">
        <v>22068</v>
      </c>
      <c r="I3800" s="9" t="s">
        <v>22068</v>
      </c>
      <c r="J3800" s="9" t="s">
        <v>22068</v>
      </c>
      <c r="K3800" s="9" t="s">
        <v>22068</v>
      </c>
      <c r="L3800" s="9" t="s">
        <v>22068</v>
      </c>
      <c r="M3800" s="9" t="s">
        <v>22068</v>
      </c>
      <c r="N3800" s="9" t="s">
        <v>22068</v>
      </c>
      <c r="O3800" s="9" t="s">
        <v>22068</v>
      </c>
      <c r="P3800">
        <v>-1070</v>
      </c>
      <c r="Q3800">
        <v>-713</v>
      </c>
      <c r="R3800" t="s">
        <v>22068</v>
      </c>
      <c r="S3800" t="s">
        <v>22068</v>
      </c>
      <c r="T3800" t="s">
        <v>22068</v>
      </c>
      <c r="U3800" t="s">
        <v>22068</v>
      </c>
      <c r="V3800" t="s">
        <v>22068</v>
      </c>
      <c r="W3800" t="s">
        <v>22068</v>
      </c>
      <c r="X3800" t="s">
        <v>22068</v>
      </c>
      <c r="Y3800" t="s">
        <v>22068</v>
      </c>
      <c r="Z3800" t="s">
        <v>22068</v>
      </c>
      <c r="AA3800" t="s">
        <v>18151</v>
      </c>
    </row>
    <row r="3801" spans="1:27" x14ac:dyDescent="0.2">
      <c r="A3801" t="s">
        <v>8338</v>
      </c>
      <c r="B3801" t="s">
        <v>10480</v>
      </c>
      <c r="C3801" s="8" t="s">
        <v>22068</v>
      </c>
      <c r="D3801">
        <v>1</v>
      </c>
      <c r="E3801" s="9">
        <v>17.771260000000002</v>
      </c>
      <c r="F3801" s="9" t="s">
        <v>22068</v>
      </c>
      <c r="G3801" s="9" t="s">
        <v>22068</v>
      </c>
      <c r="H3801" s="9" t="s">
        <v>22068</v>
      </c>
      <c r="I3801" s="9" t="s">
        <v>22068</v>
      </c>
      <c r="J3801" s="9" t="s">
        <v>22068</v>
      </c>
      <c r="K3801" s="9" t="s">
        <v>22068</v>
      </c>
      <c r="L3801" s="9" t="s">
        <v>22068</v>
      </c>
      <c r="M3801" s="9" t="s">
        <v>22068</v>
      </c>
      <c r="N3801" s="9" t="s">
        <v>22068</v>
      </c>
      <c r="O3801" s="9" t="s">
        <v>22068</v>
      </c>
      <c r="P3801">
        <v>-327</v>
      </c>
      <c r="Q3801" t="s">
        <v>22068</v>
      </c>
      <c r="R3801" t="s">
        <v>22068</v>
      </c>
      <c r="S3801" t="s">
        <v>22068</v>
      </c>
      <c r="T3801" t="s">
        <v>22068</v>
      </c>
      <c r="U3801" t="s">
        <v>22068</v>
      </c>
      <c r="V3801" t="s">
        <v>22068</v>
      </c>
      <c r="W3801" t="s">
        <v>22068</v>
      </c>
      <c r="X3801" t="s">
        <v>22068</v>
      </c>
      <c r="Y3801" t="s">
        <v>22068</v>
      </c>
      <c r="Z3801" t="s">
        <v>22068</v>
      </c>
      <c r="AA3801" t="s">
        <v>10085</v>
      </c>
    </row>
    <row r="3802" spans="1:27" x14ac:dyDescent="0.2">
      <c r="A3802" t="s">
        <v>1173</v>
      </c>
      <c r="B3802" t="s">
        <v>10480</v>
      </c>
      <c r="C3802" s="8" t="s">
        <v>22068</v>
      </c>
      <c r="D3802">
        <v>1</v>
      </c>
      <c r="E3802" s="9">
        <v>17.768370000000001</v>
      </c>
      <c r="F3802" s="9" t="s">
        <v>22068</v>
      </c>
      <c r="G3802" s="9" t="s">
        <v>22068</v>
      </c>
      <c r="H3802" s="9" t="s">
        <v>22068</v>
      </c>
      <c r="I3802" s="9" t="s">
        <v>22068</v>
      </c>
      <c r="J3802" s="9" t="s">
        <v>22068</v>
      </c>
      <c r="K3802" s="9" t="s">
        <v>22068</v>
      </c>
      <c r="L3802" s="9" t="s">
        <v>22068</v>
      </c>
      <c r="M3802" s="9" t="s">
        <v>22068</v>
      </c>
      <c r="N3802" s="9" t="s">
        <v>22068</v>
      </c>
      <c r="O3802" s="9" t="s">
        <v>22068</v>
      </c>
      <c r="P3802">
        <v>-76</v>
      </c>
      <c r="Q3802" t="s">
        <v>22068</v>
      </c>
      <c r="R3802" t="s">
        <v>22068</v>
      </c>
      <c r="S3802" t="s">
        <v>22068</v>
      </c>
      <c r="T3802" t="s">
        <v>22068</v>
      </c>
      <c r="U3802" t="s">
        <v>22068</v>
      </c>
      <c r="V3802" t="s">
        <v>22068</v>
      </c>
      <c r="W3802" t="s">
        <v>22068</v>
      </c>
      <c r="X3802" t="s">
        <v>22068</v>
      </c>
      <c r="Y3802" t="s">
        <v>22068</v>
      </c>
      <c r="Z3802" t="s">
        <v>22068</v>
      </c>
      <c r="AA3802" t="s">
        <v>8703</v>
      </c>
    </row>
    <row r="3803" spans="1:27" x14ac:dyDescent="0.2">
      <c r="A3803" t="s">
        <v>6604</v>
      </c>
      <c r="B3803" t="s">
        <v>10480</v>
      </c>
      <c r="C3803" s="8">
        <v>19</v>
      </c>
      <c r="D3803">
        <v>1</v>
      </c>
      <c r="E3803" s="9">
        <v>17.768370000000001</v>
      </c>
      <c r="F3803" s="9" t="s">
        <v>22068</v>
      </c>
      <c r="G3803" s="9" t="s">
        <v>22068</v>
      </c>
      <c r="H3803" s="9" t="s">
        <v>22068</v>
      </c>
      <c r="I3803" s="9" t="s">
        <v>22068</v>
      </c>
      <c r="J3803" s="9" t="s">
        <v>22068</v>
      </c>
      <c r="K3803" s="9" t="s">
        <v>22068</v>
      </c>
      <c r="L3803" s="9" t="s">
        <v>22068</v>
      </c>
      <c r="M3803" s="9" t="s">
        <v>22068</v>
      </c>
      <c r="N3803" s="9" t="s">
        <v>22068</v>
      </c>
      <c r="O3803" s="9" t="s">
        <v>22068</v>
      </c>
      <c r="P3803">
        <v>-319</v>
      </c>
      <c r="Q3803" t="s">
        <v>22068</v>
      </c>
      <c r="R3803" t="s">
        <v>22068</v>
      </c>
      <c r="S3803" t="s">
        <v>22068</v>
      </c>
      <c r="T3803" t="s">
        <v>22068</v>
      </c>
      <c r="U3803" t="s">
        <v>22068</v>
      </c>
      <c r="V3803" t="s">
        <v>22068</v>
      </c>
      <c r="W3803" t="s">
        <v>22068</v>
      </c>
      <c r="X3803" t="s">
        <v>22068</v>
      </c>
      <c r="Y3803" t="s">
        <v>22068</v>
      </c>
      <c r="Z3803" t="s">
        <v>22068</v>
      </c>
      <c r="AA3803" t="s">
        <v>10022</v>
      </c>
    </row>
    <row r="3804" spans="1:27" x14ac:dyDescent="0.2">
      <c r="A3804" t="s">
        <v>2589</v>
      </c>
      <c r="B3804" t="s">
        <v>10480</v>
      </c>
      <c r="C3804" s="8" t="s">
        <v>22068</v>
      </c>
      <c r="D3804">
        <v>2</v>
      </c>
      <c r="E3804" s="9">
        <v>17.76097</v>
      </c>
      <c r="F3804" s="9">
        <v>4.9152899999999997</v>
      </c>
      <c r="G3804" s="9" t="s">
        <v>22068</v>
      </c>
      <c r="H3804" s="9" t="s">
        <v>22068</v>
      </c>
      <c r="I3804" s="9" t="s">
        <v>22068</v>
      </c>
      <c r="J3804" s="9" t="s">
        <v>22068</v>
      </c>
      <c r="K3804" s="9" t="s">
        <v>22068</v>
      </c>
      <c r="L3804" s="9" t="s">
        <v>22068</v>
      </c>
      <c r="M3804" s="9" t="s">
        <v>22068</v>
      </c>
      <c r="N3804" s="9" t="s">
        <v>22068</v>
      </c>
      <c r="O3804" s="9" t="s">
        <v>22068</v>
      </c>
      <c r="P3804">
        <v>-1359</v>
      </c>
      <c r="Q3804">
        <v>-37</v>
      </c>
      <c r="R3804" t="s">
        <v>22068</v>
      </c>
      <c r="S3804" t="s">
        <v>22068</v>
      </c>
      <c r="T3804" t="s">
        <v>22068</v>
      </c>
      <c r="U3804" t="s">
        <v>22068</v>
      </c>
      <c r="V3804" t="s">
        <v>22068</v>
      </c>
      <c r="W3804" t="s">
        <v>22068</v>
      </c>
      <c r="X3804" t="s">
        <v>22068</v>
      </c>
      <c r="Y3804" t="s">
        <v>22068</v>
      </c>
      <c r="Z3804" t="s">
        <v>22068</v>
      </c>
      <c r="AA3804" t="s">
        <v>8435</v>
      </c>
    </row>
    <row r="3805" spans="1:27" x14ac:dyDescent="0.2">
      <c r="A3805" t="s">
        <v>5107</v>
      </c>
      <c r="B3805" t="s">
        <v>12866</v>
      </c>
      <c r="C3805" s="8" t="s">
        <v>22068</v>
      </c>
      <c r="D3805">
        <v>1</v>
      </c>
      <c r="E3805" s="9">
        <v>17.75994</v>
      </c>
      <c r="F3805" s="9" t="s">
        <v>22068</v>
      </c>
      <c r="G3805" s="9" t="s">
        <v>22068</v>
      </c>
      <c r="H3805" s="9" t="s">
        <v>22068</v>
      </c>
      <c r="I3805" s="9" t="s">
        <v>22068</v>
      </c>
      <c r="J3805" s="9" t="s">
        <v>22068</v>
      </c>
      <c r="K3805" s="9" t="s">
        <v>22068</v>
      </c>
      <c r="L3805" s="9" t="s">
        <v>22068</v>
      </c>
      <c r="M3805" s="9" t="s">
        <v>22068</v>
      </c>
      <c r="N3805" s="9" t="s">
        <v>22068</v>
      </c>
      <c r="O3805" s="9" t="s">
        <v>22068</v>
      </c>
      <c r="P3805">
        <v>-1772</v>
      </c>
      <c r="Q3805" t="s">
        <v>22068</v>
      </c>
      <c r="R3805" t="s">
        <v>22068</v>
      </c>
      <c r="S3805" t="s">
        <v>22068</v>
      </c>
      <c r="T3805" t="s">
        <v>22068</v>
      </c>
      <c r="U3805" t="s">
        <v>22068</v>
      </c>
      <c r="V3805" t="s">
        <v>22068</v>
      </c>
      <c r="W3805" t="s">
        <v>22068</v>
      </c>
      <c r="X3805" t="s">
        <v>22068</v>
      </c>
      <c r="Y3805" t="s">
        <v>22068</v>
      </c>
      <c r="Z3805" t="s">
        <v>22068</v>
      </c>
      <c r="AA3805" t="s">
        <v>18152</v>
      </c>
    </row>
    <row r="3806" spans="1:27" x14ac:dyDescent="0.2">
      <c r="A3806" t="s">
        <v>708</v>
      </c>
      <c r="B3806" t="s">
        <v>12867</v>
      </c>
      <c r="C3806" s="8" t="s">
        <v>22068</v>
      </c>
      <c r="D3806">
        <v>1</v>
      </c>
      <c r="E3806" s="9">
        <v>17.743040000000001</v>
      </c>
      <c r="F3806" s="9" t="s">
        <v>22068</v>
      </c>
      <c r="G3806" s="9" t="s">
        <v>22068</v>
      </c>
      <c r="H3806" s="9" t="s">
        <v>22068</v>
      </c>
      <c r="I3806" s="9" t="s">
        <v>22068</v>
      </c>
      <c r="J3806" s="9" t="s">
        <v>22068</v>
      </c>
      <c r="K3806" s="9" t="s">
        <v>22068</v>
      </c>
      <c r="L3806" s="9" t="s">
        <v>22068</v>
      </c>
      <c r="M3806" s="9" t="s">
        <v>22068</v>
      </c>
      <c r="N3806" s="9" t="s">
        <v>22068</v>
      </c>
      <c r="O3806" s="9" t="s">
        <v>22068</v>
      </c>
      <c r="P3806">
        <v>-1174</v>
      </c>
      <c r="Q3806" t="s">
        <v>22068</v>
      </c>
      <c r="R3806" t="s">
        <v>22068</v>
      </c>
      <c r="S3806" t="s">
        <v>22068</v>
      </c>
      <c r="T3806" t="s">
        <v>22068</v>
      </c>
      <c r="U3806" t="s">
        <v>22068</v>
      </c>
      <c r="V3806" t="s">
        <v>22068</v>
      </c>
      <c r="W3806" t="s">
        <v>22068</v>
      </c>
      <c r="X3806" t="s">
        <v>22068</v>
      </c>
      <c r="Y3806" t="s">
        <v>22068</v>
      </c>
      <c r="Z3806" t="s">
        <v>22068</v>
      </c>
      <c r="AA3806" t="s">
        <v>18153</v>
      </c>
    </row>
    <row r="3807" spans="1:27" x14ac:dyDescent="0.2">
      <c r="A3807" t="s">
        <v>7606</v>
      </c>
      <c r="B3807" t="s">
        <v>10480</v>
      </c>
      <c r="C3807" s="8">
        <v>21</v>
      </c>
      <c r="D3807">
        <v>2</v>
      </c>
      <c r="E3807" s="9">
        <v>17.743040000000001</v>
      </c>
      <c r="F3807" s="9">
        <v>7.2289399999999997</v>
      </c>
      <c r="G3807" s="9" t="s">
        <v>22068</v>
      </c>
      <c r="H3807" s="9" t="s">
        <v>22068</v>
      </c>
      <c r="I3807" s="9" t="s">
        <v>22068</v>
      </c>
      <c r="J3807" s="9" t="s">
        <v>22068</v>
      </c>
      <c r="K3807" s="9" t="s">
        <v>22068</v>
      </c>
      <c r="L3807" s="9" t="s">
        <v>22068</v>
      </c>
      <c r="M3807" s="9" t="s">
        <v>22068</v>
      </c>
      <c r="N3807" s="9" t="s">
        <v>22068</v>
      </c>
      <c r="O3807" s="9" t="s">
        <v>22068</v>
      </c>
      <c r="P3807">
        <v>-305</v>
      </c>
      <c r="Q3807">
        <v>-86</v>
      </c>
      <c r="R3807" t="s">
        <v>22068</v>
      </c>
      <c r="S3807" t="s">
        <v>22068</v>
      </c>
      <c r="T3807" t="s">
        <v>22068</v>
      </c>
      <c r="U3807" t="s">
        <v>22068</v>
      </c>
      <c r="V3807" t="s">
        <v>22068</v>
      </c>
      <c r="W3807" t="s">
        <v>22068</v>
      </c>
      <c r="X3807" t="s">
        <v>22068</v>
      </c>
      <c r="Y3807" t="s">
        <v>22068</v>
      </c>
      <c r="Z3807" t="s">
        <v>22068</v>
      </c>
      <c r="AA3807" t="s">
        <v>10274</v>
      </c>
    </row>
    <row r="3808" spans="1:27" x14ac:dyDescent="0.2">
      <c r="A3808" t="s">
        <v>2523</v>
      </c>
      <c r="B3808" t="s">
        <v>12869</v>
      </c>
      <c r="C3808" s="8">
        <v>17</v>
      </c>
      <c r="D3808">
        <v>1</v>
      </c>
      <c r="E3808" s="9">
        <v>17.730550000000001</v>
      </c>
      <c r="F3808" s="9" t="s">
        <v>22068</v>
      </c>
      <c r="G3808" s="9" t="s">
        <v>22068</v>
      </c>
      <c r="H3808" s="9" t="s">
        <v>22068</v>
      </c>
      <c r="I3808" s="9" t="s">
        <v>22068</v>
      </c>
      <c r="J3808" s="9" t="s">
        <v>22068</v>
      </c>
      <c r="K3808" s="9" t="s">
        <v>22068</v>
      </c>
      <c r="L3808" s="9" t="s">
        <v>22068</v>
      </c>
      <c r="M3808" s="9" t="s">
        <v>22068</v>
      </c>
      <c r="N3808" s="9" t="s">
        <v>22068</v>
      </c>
      <c r="O3808" s="9" t="s">
        <v>22068</v>
      </c>
      <c r="P3808">
        <v>-138</v>
      </c>
      <c r="Q3808" t="s">
        <v>22068</v>
      </c>
      <c r="R3808" t="s">
        <v>22068</v>
      </c>
      <c r="S3808" t="s">
        <v>22068</v>
      </c>
      <c r="T3808" t="s">
        <v>22068</v>
      </c>
      <c r="U3808" t="s">
        <v>22068</v>
      </c>
      <c r="V3808" t="s">
        <v>22068</v>
      </c>
      <c r="W3808" t="s">
        <v>22068</v>
      </c>
      <c r="X3808" t="s">
        <v>22068</v>
      </c>
      <c r="Y3808" t="s">
        <v>22068</v>
      </c>
      <c r="Z3808" t="s">
        <v>22068</v>
      </c>
      <c r="AA3808" t="s">
        <v>18154</v>
      </c>
    </row>
    <row r="3809" spans="1:27" x14ac:dyDescent="0.2">
      <c r="A3809" t="s">
        <v>3416</v>
      </c>
      <c r="B3809" t="s">
        <v>11839</v>
      </c>
      <c r="C3809" s="8">
        <v>10</v>
      </c>
      <c r="D3809">
        <v>4</v>
      </c>
      <c r="E3809" s="9">
        <v>17.730550000000001</v>
      </c>
      <c r="F3809" s="9">
        <v>9.6777300000000004</v>
      </c>
      <c r="G3809" s="9">
        <v>5.9897499999999999</v>
      </c>
      <c r="H3809" s="9">
        <v>3.9407999999999999</v>
      </c>
      <c r="I3809" s="9" t="s">
        <v>22068</v>
      </c>
      <c r="J3809" s="9" t="s">
        <v>22068</v>
      </c>
      <c r="K3809" s="9" t="s">
        <v>22068</v>
      </c>
      <c r="L3809" s="9" t="s">
        <v>22068</v>
      </c>
      <c r="M3809" s="9" t="s">
        <v>22068</v>
      </c>
      <c r="N3809" s="9" t="s">
        <v>22068</v>
      </c>
      <c r="O3809" s="9" t="s">
        <v>22068</v>
      </c>
      <c r="P3809">
        <v>-1925</v>
      </c>
      <c r="Q3809">
        <v>-4578</v>
      </c>
      <c r="R3809">
        <v>-2766</v>
      </c>
      <c r="S3809">
        <v>-4434</v>
      </c>
      <c r="T3809" t="s">
        <v>22068</v>
      </c>
      <c r="U3809" t="s">
        <v>22068</v>
      </c>
      <c r="V3809" t="s">
        <v>22068</v>
      </c>
      <c r="W3809" t="s">
        <v>22068</v>
      </c>
      <c r="X3809" t="s">
        <v>22068</v>
      </c>
      <c r="Y3809" t="s">
        <v>22068</v>
      </c>
      <c r="Z3809" t="s">
        <v>22068</v>
      </c>
      <c r="AA3809" t="s">
        <v>18155</v>
      </c>
    </row>
    <row r="3810" spans="1:27" x14ac:dyDescent="0.2">
      <c r="A3810" t="s">
        <v>3417</v>
      </c>
      <c r="B3810" t="s">
        <v>12868</v>
      </c>
      <c r="C3810" s="8" t="s">
        <v>22068</v>
      </c>
      <c r="D3810">
        <v>4</v>
      </c>
      <c r="E3810" s="9">
        <v>17.730550000000001</v>
      </c>
      <c r="F3810" s="9">
        <v>9.6777300000000004</v>
      </c>
      <c r="G3810" s="9">
        <v>5.9897499999999999</v>
      </c>
      <c r="H3810" s="9">
        <v>3.9407999999999999</v>
      </c>
      <c r="I3810" s="9" t="s">
        <v>22068</v>
      </c>
      <c r="J3810" s="9" t="s">
        <v>22068</v>
      </c>
      <c r="K3810" s="9" t="s">
        <v>22068</v>
      </c>
      <c r="L3810" s="9" t="s">
        <v>22068</v>
      </c>
      <c r="M3810" s="9" t="s">
        <v>22068</v>
      </c>
      <c r="N3810" s="9" t="s">
        <v>22068</v>
      </c>
      <c r="O3810" s="9" t="s">
        <v>22068</v>
      </c>
      <c r="P3810">
        <v>-2735</v>
      </c>
      <c r="Q3810">
        <v>-82</v>
      </c>
      <c r="R3810">
        <v>-1894</v>
      </c>
      <c r="S3810">
        <v>-226</v>
      </c>
      <c r="T3810" t="s">
        <v>22068</v>
      </c>
      <c r="U3810" t="s">
        <v>22068</v>
      </c>
      <c r="V3810" t="s">
        <v>22068</v>
      </c>
      <c r="W3810" t="s">
        <v>22068</v>
      </c>
      <c r="X3810" t="s">
        <v>22068</v>
      </c>
      <c r="Y3810" t="s">
        <v>22068</v>
      </c>
      <c r="Z3810" t="s">
        <v>22068</v>
      </c>
      <c r="AA3810" t="s">
        <v>9263</v>
      </c>
    </row>
    <row r="3811" spans="1:27" x14ac:dyDescent="0.2">
      <c r="A3811" t="s">
        <v>6369</v>
      </c>
      <c r="B3811" t="s">
        <v>10480</v>
      </c>
      <c r="C3811" s="8">
        <v>19</v>
      </c>
      <c r="D3811">
        <v>1</v>
      </c>
      <c r="E3811" s="9">
        <v>17.730119999999999</v>
      </c>
      <c r="F3811" s="9" t="s">
        <v>22068</v>
      </c>
      <c r="G3811" s="9" t="s">
        <v>22068</v>
      </c>
      <c r="H3811" s="9" t="s">
        <v>22068</v>
      </c>
      <c r="I3811" s="9" t="s">
        <v>22068</v>
      </c>
      <c r="J3811" s="9" t="s">
        <v>22068</v>
      </c>
      <c r="K3811" s="9" t="s">
        <v>22068</v>
      </c>
      <c r="L3811" s="9" t="s">
        <v>22068</v>
      </c>
      <c r="M3811" s="9" t="s">
        <v>22068</v>
      </c>
      <c r="N3811" s="9" t="s">
        <v>22068</v>
      </c>
      <c r="O3811" s="9" t="s">
        <v>22068</v>
      </c>
      <c r="P3811">
        <v>-202</v>
      </c>
      <c r="Q3811" t="s">
        <v>22068</v>
      </c>
      <c r="R3811" t="s">
        <v>22068</v>
      </c>
      <c r="S3811" t="s">
        <v>22068</v>
      </c>
      <c r="T3811" t="s">
        <v>22068</v>
      </c>
      <c r="U3811" t="s">
        <v>22068</v>
      </c>
      <c r="V3811" t="s">
        <v>22068</v>
      </c>
      <c r="W3811" t="s">
        <v>22068</v>
      </c>
      <c r="X3811" t="s">
        <v>22068</v>
      </c>
      <c r="Y3811" t="s">
        <v>22068</v>
      </c>
      <c r="Z3811" t="s">
        <v>22068</v>
      </c>
      <c r="AA3811" t="s">
        <v>9972</v>
      </c>
    </row>
    <row r="3812" spans="1:27" x14ac:dyDescent="0.2">
      <c r="A3812" t="s">
        <v>7110</v>
      </c>
      <c r="B3812" t="s">
        <v>12870</v>
      </c>
      <c r="C3812" s="8" t="s">
        <v>22068</v>
      </c>
      <c r="D3812">
        <v>2</v>
      </c>
      <c r="E3812" s="9">
        <v>17.730119999999999</v>
      </c>
      <c r="F3812" s="9">
        <v>12.14223</v>
      </c>
      <c r="G3812" s="9" t="s">
        <v>22068</v>
      </c>
      <c r="H3812" s="9" t="s">
        <v>22068</v>
      </c>
      <c r="I3812" s="9" t="s">
        <v>22068</v>
      </c>
      <c r="J3812" s="9" t="s">
        <v>22068</v>
      </c>
      <c r="K3812" s="9" t="s">
        <v>22068</v>
      </c>
      <c r="L3812" s="9" t="s">
        <v>22068</v>
      </c>
      <c r="M3812" s="9" t="s">
        <v>22068</v>
      </c>
      <c r="N3812" s="9" t="s">
        <v>22068</v>
      </c>
      <c r="O3812" s="9" t="s">
        <v>22068</v>
      </c>
      <c r="P3812">
        <v>-3139</v>
      </c>
      <c r="Q3812">
        <v>-506</v>
      </c>
      <c r="R3812" t="s">
        <v>22068</v>
      </c>
      <c r="S3812" t="s">
        <v>22068</v>
      </c>
      <c r="T3812" t="s">
        <v>22068</v>
      </c>
      <c r="U3812" t="s">
        <v>22068</v>
      </c>
      <c r="V3812" t="s">
        <v>22068</v>
      </c>
      <c r="W3812" t="s">
        <v>22068</v>
      </c>
      <c r="X3812" t="s">
        <v>22068</v>
      </c>
      <c r="Y3812" t="s">
        <v>22068</v>
      </c>
      <c r="Z3812" t="s">
        <v>22068</v>
      </c>
      <c r="AA3812" t="s">
        <v>18156</v>
      </c>
    </row>
    <row r="3813" spans="1:27" x14ac:dyDescent="0.2">
      <c r="A3813" t="s">
        <v>643</v>
      </c>
      <c r="B3813" t="s">
        <v>12872</v>
      </c>
      <c r="C3813" s="8" t="s">
        <v>22068</v>
      </c>
      <c r="D3813">
        <v>2</v>
      </c>
      <c r="E3813" s="9">
        <v>17.71077</v>
      </c>
      <c r="F3813" s="9">
        <v>4.5697900000000002</v>
      </c>
      <c r="G3813" s="9" t="s">
        <v>22068</v>
      </c>
      <c r="H3813" s="9" t="s">
        <v>22068</v>
      </c>
      <c r="I3813" s="9" t="s">
        <v>22068</v>
      </c>
      <c r="J3813" s="9" t="s">
        <v>22068</v>
      </c>
      <c r="K3813" s="9" t="s">
        <v>22068</v>
      </c>
      <c r="L3813" s="9" t="s">
        <v>22068</v>
      </c>
      <c r="M3813" s="9" t="s">
        <v>22068</v>
      </c>
      <c r="N3813" s="9" t="s">
        <v>22068</v>
      </c>
      <c r="O3813" s="9" t="s">
        <v>22068</v>
      </c>
      <c r="P3813">
        <v>-636</v>
      </c>
      <c r="Q3813">
        <v>-200</v>
      </c>
      <c r="R3813" t="s">
        <v>22068</v>
      </c>
      <c r="S3813" t="s">
        <v>22068</v>
      </c>
      <c r="T3813" t="s">
        <v>22068</v>
      </c>
      <c r="U3813" t="s">
        <v>22068</v>
      </c>
      <c r="V3813" t="s">
        <v>22068</v>
      </c>
      <c r="W3813" t="s">
        <v>22068</v>
      </c>
      <c r="X3813" t="s">
        <v>22068</v>
      </c>
      <c r="Y3813" t="s">
        <v>22068</v>
      </c>
      <c r="Z3813" t="s">
        <v>22068</v>
      </c>
      <c r="AA3813" t="s">
        <v>18157</v>
      </c>
    </row>
    <row r="3814" spans="1:27" x14ac:dyDescent="0.2">
      <c r="A3814" t="s">
        <v>4112</v>
      </c>
      <c r="B3814" t="s">
        <v>12873</v>
      </c>
      <c r="C3814" s="8" t="s">
        <v>22068</v>
      </c>
      <c r="D3814">
        <v>1</v>
      </c>
      <c r="E3814" s="9">
        <v>17.71077</v>
      </c>
      <c r="F3814" s="9" t="s">
        <v>22068</v>
      </c>
      <c r="G3814" s="9" t="s">
        <v>22068</v>
      </c>
      <c r="H3814" s="9" t="s">
        <v>22068</v>
      </c>
      <c r="I3814" s="9" t="s">
        <v>22068</v>
      </c>
      <c r="J3814" s="9" t="s">
        <v>22068</v>
      </c>
      <c r="K3814" s="9" t="s">
        <v>22068</v>
      </c>
      <c r="L3814" s="9" t="s">
        <v>22068</v>
      </c>
      <c r="M3814" s="9" t="s">
        <v>22068</v>
      </c>
      <c r="N3814" s="9" t="s">
        <v>22068</v>
      </c>
      <c r="O3814" s="9" t="s">
        <v>22068</v>
      </c>
      <c r="P3814">
        <v>-462</v>
      </c>
      <c r="Q3814" t="s">
        <v>22068</v>
      </c>
      <c r="R3814" t="s">
        <v>22068</v>
      </c>
      <c r="S3814" t="s">
        <v>22068</v>
      </c>
      <c r="T3814" t="s">
        <v>22068</v>
      </c>
      <c r="U3814" t="s">
        <v>22068</v>
      </c>
      <c r="V3814" t="s">
        <v>22068</v>
      </c>
      <c r="W3814" t="s">
        <v>22068</v>
      </c>
      <c r="X3814" t="s">
        <v>22068</v>
      </c>
      <c r="Y3814" t="s">
        <v>22068</v>
      </c>
      <c r="Z3814" t="s">
        <v>22068</v>
      </c>
      <c r="AA3814" t="s">
        <v>18158</v>
      </c>
    </row>
    <row r="3815" spans="1:27" x14ac:dyDescent="0.2">
      <c r="A3815" t="s">
        <v>7579</v>
      </c>
      <c r="B3815" t="s">
        <v>12871</v>
      </c>
      <c r="C3815" s="8">
        <v>17</v>
      </c>
      <c r="D3815">
        <v>2</v>
      </c>
      <c r="E3815" s="9">
        <v>17.71077</v>
      </c>
      <c r="F3815" s="9">
        <v>6.1386700000000003</v>
      </c>
      <c r="G3815" s="9" t="s">
        <v>22068</v>
      </c>
      <c r="H3815" s="9" t="s">
        <v>22068</v>
      </c>
      <c r="I3815" s="9" t="s">
        <v>22068</v>
      </c>
      <c r="J3815" s="9" t="s">
        <v>22068</v>
      </c>
      <c r="K3815" s="9" t="s">
        <v>22068</v>
      </c>
      <c r="L3815" s="9" t="s">
        <v>22068</v>
      </c>
      <c r="M3815" s="9" t="s">
        <v>22068</v>
      </c>
      <c r="N3815" s="9" t="s">
        <v>22068</v>
      </c>
      <c r="O3815" s="9" t="s">
        <v>22068</v>
      </c>
      <c r="P3815">
        <v>-621</v>
      </c>
      <c r="Q3815">
        <v>-160</v>
      </c>
      <c r="R3815" t="s">
        <v>22068</v>
      </c>
      <c r="S3815" t="s">
        <v>22068</v>
      </c>
      <c r="T3815" t="s">
        <v>22068</v>
      </c>
      <c r="U3815" t="s">
        <v>22068</v>
      </c>
      <c r="V3815" t="s">
        <v>22068</v>
      </c>
      <c r="W3815" t="s">
        <v>22068</v>
      </c>
      <c r="X3815" t="s">
        <v>22068</v>
      </c>
      <c r="Y3815" t="s">
        <v>22068</v>
      </c>
      <c r="Z3815" t="s">
        <v>22068</v>
      </c>
      <c r="AA3815" t="s">
        <v>18159</v>
      </c>
    </row>
    <row r="3816" spans="1:27" x14ac:dyDescent="0.2">
      <c r="A3816" t="s">
        <v>7237</v>
      </c>
      <c r="B3816" t="s">
        <v>11370</v>
      </c>
      <c r="C3816" s="8">
        <v>5</v>
      </c>
      <c r="D3816">
        <v>2</v>
      </c>
      <c r="E3816" s="9">
        <v>17.708130000000001</v>
      </c>
      <c r="F3816" s="9">
        <v>8.8022100000000005</v>
      </c>
      <c r="G3816" s="9" t="s">
        <v>22068</v>
      </c>
      <c r="H3816" s="9" t="s">
        <v>22068</v>
      </c>
      <c r="I3816" s="9" t="s">
        <v>22068</v>
      </c>
      <c r="J3816" s="9" t="s">
        <v>22068</v>
      </c>
      <c r="K3816" s="9" t="s">
        <v>22068</v>
      </c>
      <c r="L3816" s="9" t="s">
        <v>22068</v>
      </c>
      <c r="M3816" s="9" t="s">
        <v>22068</v>
      </c>
      <c r="N3816" s="9" t="s">
        <v>22068</v>
      </c>
      <c r="O3816" s="9" t="s">
        <v>22068</v>
      </c>
      <c r="P3816">
        <v>-113</v>
      </c>
      <c r="Q3816">
        <v>-867</v>
      </c>
      <c r="R3816" t="s">
        <v>22068</v>
      </c>
      <c r="S3816" t="s">
        <v>22068</v>
      </c>
      <c r="T3816" t="s">
        <v>22068</v>
      </c>
      <c r="U3816" t="s">
        <v>22068</v>
      </c>
      <c r="V3816" t="s">
        <v>22068</v>
      </c>
      <c r="W3816" t="s">
        <v>22068</v>
      </c>
      <c r="X3816" t="s">
        <v>22068</v>
      </c>
      <c r="Y3816" t="s">
        <v>22068</v>
      </c>
      <c r="Z3816" t="s">
        <v>22068</v>
      </c>
      <c r="AA3816" t="s">
        <v>18160</v>
      </c>
    </row>
    <row r="3817" spans="1:27" x14ac:dyDescent="0.2">
      <c r="A3817" t="s">
        <v>6627</v>
      </c>
      <c r="B3817" t="s">
        <v>10480</v>
      </c>
      <c r="C3817" s="8" t="s">
        <v>22068</v>
      </c>
      <c r="D3817">
        <v>1</v>
      </c>
      <c r="E3817" s="9">
        <v>17.705310000000001</v>
      </c>
      <c r="F3817" s="9" t="s">
        <v>22068</v>
      </c>
      <c r="G3817" s="9" t="s">
        <v>22068</v>
      </c>
      <c r="H3817" s="9" t="s">
        <v>22068</v>
      </c>
      <c r="I3817" s="9" t="s">
        <v>22068</v>
      </c>
      <c r="J3817" s="9" t="s">
        <v>22068</v>
      </c>
      <c r="K3817" s="9" t="s">
        <v>22068</v>
      </c>
      <c r="L3817" s="9" t="s">
        <v>22068</v>
      </c>
      <c r="M3817" s="9" t="s">
        <v>22068</v>
      </c>
      <c r="N3817" s="9" t="s">
        <v>22068</v>
      </c>
      <c r="O3817" s="9" t="s">
        <v>22068</v>
      </c>
      <c r="P3817">
        <v>-231</v>
      </c>
      <c r="Q3817" t="s">
        <v>22068</v>
      </c>
      <c r="R3817" t="s">
        <v>22068</v>
      </c>
      <c r="S3817" t="s">
        <v>22068</v>
      </c>
      <c r="T3817" t="s">
        <v>22068</v>
      </c>
      <c r="U3817" t="s">
        <v>22068</v>
      </c>
      <c r="V3817" t="s">
        <v>22068</v>
      </c>
      <c r="W3817" t="s">
        <v>22068</v>
      </c>
      <c r="X3817" t="s">
        <v>22068</v>
      </c>
      <c r="Y3817" t="s">
        <v>22068</v>
      </c>
      <c r="Z3817" t="s">
        <v>22068</v>
      </c>
      <c r="AA3817" t="s">
        <v>10030</v>
      </c>
    </row>
    <row r="3818" spans="1:27" x14ac:dyDescent="0.2">
      <c r="A3818" t="s">
        <v>7475</v>
      </c>
      <c r="B3818" t="s">
        <v>12874</v>
      </c>
      <c r="C3818" s="8">
        <v>8</v>
      </c>
      <c r="D3818">
        <v>2</v>
      </c>
      <c r="E3818" s="9">
        <v>17.705310000000001</v>
      </c>
      <c r="F3818" s="9">
        <v>5.0435800000000004</v>
      </c>
      <c r="G3818" s="9" t="s">
        <v>22068</v>
      </c>
      <c r="H3818" s="9" t="s">
        <v>22068</v>
      </c>
      <c r="I3818" s="9" t="s">
        <v>22068</v>
      </c>
      <c r="J3818" s="9" t="s">
        <v>22068</v>
      </c>
      <c r="K3818" s="9" t="s">
        <v>22068</v>
      </c>
      <c r="L3818" s="9" t="s">
        <v>22068</v>
      </c>
      <c r="M3818" s="9" t="s">
        <v>22068</v>
      </c>
      <c r="N3818" s="9" t="s">
        <v>22068</v>
      </c>
      <c r="O3818" s="9" t="s">
        <v>22068</v>
      </c>
      <c r="P3818">
        <v>-30</v>
      </c>
      <c r="Q3818">
        <v>262</v>
      </c>
      <c r="R3818" t="s">
        <v>22068</v>
      </c>
      <c r="S3818" t="s">
        <v>22068</v>
      </c>
      <c r="T3818" t="s">
        <v>22068</v>
      </c>
      <c r="U3818" t="s">
        <v>22068</v>
      </c>
      <c r="V3818" t="s">
        <v>22068</v>
      </c>
      <c r="W3818" t="s">
        <v>22068</v>
      </c>
      <c r="X3818" t="s">
        <v>22068</v>
      </c>
      <c r="Y3818" t="s">
        <v>22068</v>
      </c>
      <c r="Z3818" t="s">
        <v>22068</v>
      </c>
      <c r="AA3818" t="s">
        <v>10242</v>
      </c>
    </row>
    <row r="3819" spans="1:27" x14ac:dyDescent="0.2">
      <c r="A3819" t="s">
        <v>8121</v>
      </c>
      <c r="B3819" t="s">
        <v>12875</v>
      </c>
      <c r="C3819" s="8">
        <v>22</v>
      </c>
      <c r="D3819">
        <v>3</v>
      </c>
      <c r="E3819" s="9">
        <v>17.705310000000001</v>
      </c>
      <c r="F3819" s="9">
        <v>13.50947</v>
      </c>
      <c r="G3819" s="9">
        <v>8.6256799999999991</v>
      </c>
      <c r="H3819" s="9" t="s">
        <v>22068</v>
      </c>
      <c r="I3819" s="9" t="s">
        <v>22068</v>
      </c>
      <c r="J3819" s="9" t="s">
        <v>22068</v>
      </c>
      <c r="K3819" s="9" t="s">
        <v>22068</v>
      </c>
      <c r="L3819" s="9" t="s">
        <v>22068</v>
      </c>
      <c r="M3819" s="9" t="s">
        <v>22068</v>
      </c>
      <c r="N3819" s="9" t="s">
        <v>22068</v>
      </c>
      <c r="O3819" s="9" t="s">
        <v>22068</v>
      </c>
      <c r="P3819">
        <v>-1250</v>
      </c>
      <c r="Q3819">
        <v>-783</v>
      </c>
      <c r="R3819">
        <v>-198</v>
      </c>
      <c r="S3819" t="s">
        <v>22068</v>
      </c>
      <c r="T3819" t="s">
        <v>22068</v>
      </c>
      <c r="U3819" t="s">
        <v>22068</v>
      </c>
      <c r="V3819" t="s">
        <v>22068</v>
      </c>
      <c r="W3819" t="s">
        <v>22068</v>
      </c>
      <c r="X3819" t="s">
        <v>22068</v>
      </c>
      <c r="Y3819" t="s">
        <v>22068</v>
      </c>
      <c r="Z3819" t="s">
        <v>22068</v>
      </c>
      <c r="AA3819" t="s">
        <v>10410</v>
      </c>
    </row>
    <row r="3820" spans="1:27" x14ac:dyDescent="0.2">
      <c r="A3820" t="s">
        <v>6828</v>
      </c>
      <c r="B3820" t="s">
        <v>10545</v>
      </c>
      <c r="C3820" s="8">
        <v>21</v>
      </c>
      <c r="D3820">
        <v>1</v>
      </c>
      <c r="E3820" s="9">
        <v>17.69764</v>
      </c>
      <c r="F3820" s="9" t="s">
        <v>22068</v>
      </c>
      <c r="G3820" s="9" t="s">
        <v>22068</v>
      </c>
      <c r="H3820" s="9" t="s">
        <v>22068</v>
      </c>
      <c r="I3820" s="9" t="s">
        <v>22068</v>
      </c>
      <c r="J3820" s="9" t="s">
        <v>22068</v>
      </c>
      <c r="K3820" s="9" t="s">
        <v>22068</v>
      </c>
      <c r="L3820" s="9" t="s">
        <v>22068</v>
      </c>
      <c r="M3820" s="9" t="s">
        <v>22068</v>
      </c>
      <c r="N3820" s="9" t="s">
        <v>22068</v>
      </c>
      <c r="O3820" s="9" t="s">
        <v>22068</v>
      </c>
      <c r="P3820">
        <v>-80</v>
      </c>
      <c r="Q3820" t="s">
        <v>22068</v>
      </c>
      <c r="R3820" t="s">
        <v>22068</v>
      </c>
      <c r="S3820" t="s">
        <v>22068</v>
      </c>
      <c r="T3820" t="s">
        <v>22068</v>
      </c>
      <c r="U3820" t="s">
        <v>22068</v>
      </c>
      <c r="V3820" t="s">
        <v>22068</v>
      </c>
      <c r="W3820" t="s">
        <v>22068</v>
      </c>
      <c r="X3820" t="s">
        <v>22068</v>
      </c>
      <c r="Y3820" t="s">
        <v>22068</v>
      </c>
      <c r="Z3820" t="s">
        <v>22068</v>
      </c>
      <c r="AA3820" t="s">
        <v>18161</v>
      </c>
    </row>
    <row r="3821" spans="1:27" x14ac:dyDescent="0.2">
      <c r="A3821" t="s">
        <v>3162</v>
      </c>
      <c r="B3821" t="s">
        <v>12876</v>
      </c>
      <c r="C3821" s="8">
        <v>22</v>
      </c>
      <c r="D3821">
        <v>1</v>
      </c>
      <c r="E3821" s="9">
        <v>17.697610000000001</v>
      </c>
      <c r="F3821" s="9" t="s">
        <v>22068</v>
      </c>
      <c r="G3821" s="9" t="s">
        <v>22068</v>
      </c>
      <c r="H3821" s="9" t="s">
        <v>22068</v>
      </c>
      <c r="I3821" s="9" t="s">
        <v>22068</v>
      </c>
      <c r="J3821" s="9" t="s">
        <v>22068</v>
      </c>
      <c r="K3821" s="9" t="s">
        <v>22068</v>
      </c>
      <c r="L3821" s="9" t="s">
        <v>22068</v>
      </c>
      <c r="M3821" s="9" t="s">
        <v>22068</v>
      </c>
      <c r="N3821" s="9" t="s">
        <v>22068</v>
      </c>
      <c r="O3821" s="9" t="s">
        <v>22068</v>
      </c>
      <c r="P3821">
        <v>-131</v>
      </c>
      <c r="Q3821" t="s">
        <v>22068</v>
      </c>
      <c r="R3821" t="s">
        <v>22068</v>
      </c>
      <c r="S3821" t="s">
        <v>22068</v>
      </c>
      <c r="T3821" t="s">
        <v>22068</v>
      </c>
      <c r="U3821" t="s">
        <v>22068</v>
      </c>
      <c r="V3821" t="s">
        <v>22068</v>
      </c>
      <c r="W3821" t="s">
        <v>22068</v>
      </c>
      <c r="X3821" t="s">
        <v>22068</v>
      </c>
      <c r="Y3821" t="s">
        <v>22068</v>
      </c>
      <c r="Z3821" t="s">
        <v>22068</v>
      </c>
      <c r="AA3821" t="s">
        <v>18162</v>
      </c>
    </row>
    <row r="3822" spans="1:27" x14ac:dyDescent="0.2">
      <c r="A3822" t="s">
        <v>2161</v>
      </c>
      <c r="B3822" t="s">
        <v>12877</v>
      </c>
      <c r="C3822" s="8" t="s">
        <v>22068</v>
      </c>
      <c r="D3822">
        <v>1</v>
      </c>
      <c r="E3822" s="9">
        <v>17.695460000000001</v>
      </c>
      <c r="F3822" s="9" t="s">
        <v>22068</v>
      </c>
      <c r="G3822" s="9" t="s">
        <v>22068</v>
      </c>
      <c r="H3822" s="9" t="s">
        <v>22068</v>
      </c>
      <c r="I3822" s="9" t="s">
        <v>22068</v>
      </c>
      <c r="J3822" s="9" t="s">
        <v>22068</v>
      </c>
      <c r="K3822" s="9" t="s">
        <v>22068</v>
      </c>
      <c r="L3822" s="9" t="s">
        <v>22068</v>
      </c>
      <c r="M3822" s="9" t="s">
        <v>22068</v>
      </c>
      <c r="N3822" s="9" t="s">
        <v>22068</v>
      </c>
      <c r="O3822" s="9" t="s">
        <v>22068</v>
      </c>
      <c r="P3822">
        <v>-525</v>
      </c>
      <c r="Q3822" t="s">
        <v>22068</v>
      </c>
      <c r="R3822" t="s">
        <v>22068</v>
      </c>
      <c r="S3822" t="s">
        <v>22068</v>
      </c>
      <c r="T3822" t="s">
        <v>22068</v>
      </c>
      <c r="U3822" t="s">
        <v>22068</v>
      </c>
      <c r="V3822" t="s">
        <v>22068</v>
      </c>
      <c r="W3822" t="s">
        <v>22068</v>
      </c>
      <c r="X3822" t="s">
        <v>22068</v>
      </c>
      <c r="Y3822" t="s">
        <v>22068</v>
      </c>
      <c r="Z3822" t="s">
        <v>22068</v>
      </c>
      <c r="AA3822" t="s">
        <v>18163</v>
      </c>
    </row>
    <row r="3823" spans="1:27" x14ac:dyDescent="0.2">
      <c r="A3823" t="s">
        <v>4403</v>
      </c>
      <c r="B3823" t="s">
        <v>12878</v>
      </c>
      <c r="C3823" s="8" t="s">
        <v>22068</v>
      </c>
      <c r="D3823">
        <v>2</v>
      </c>
      <c r="E3823" s="9">
        <v>17.695460000000001</v>
      </c>
      <c r="F3823" s="9">
        <v>4.1677799999999996</v>
      </c>
      <c r="G3823" s="9" t="s">
        <v>22068</v>
      </c>
      <c r="H3823" s="9" t="s">
        <v>22068</v>
      </c>
      <c r="I3823" s="9" t="s">
        <v>22068</v>
      </c>
      <c r="J3823" s="9" t="s">
        <v>22068</v>
      </c>
      <c r="K3823" s="9" t="s">
        <v>22068</v>
      </c>
      <c r="L3823" s="9" t="s">
        <v>22068</v>
      </c>
      <c r="M3823" s="9" t="s">
        <v>22068</v>
      </c>
      <c r="N3823" s="9" t="s">
        <v>22068</v>
      </c>
      <c r="O3823" s="9" t="s">
        <v>22068</v>
      </c>
      <c r="P3823">
        <v>-607</v>
      </c>
      <c r="Q3823">
        <v>-1816</v>
      </c>
      <c r="R3823" t="s">
        <v>22068</v>
      </c>
      <c r="S3823" t="s">
        <v>22068</v>
      </c>
      <c r="T3823" t="s">
        <v>22068</v>
      </c>
      <c r="U3823" t="s">
        <v>22068</v>
      </c>
      <c r="V3823" t="s">
        <v>22068</v>
      </c>
      <c r="W3823" t="s">
        <v>22068</v>
      </c>
      <c r="X3823" t="s">
        <v>22068</v>
      </c>
      <c r="Y3823" t="s">
        <v>22068</v>
      </c>
      <c r="Z3823" t="s">
        <v>22068</v>
      </c>
      <c r="AA3823" t="s">
        <v>18164</v>
      </c>
    </row>
    <row r="3824" spans="1:27" x14ac:dyDescent="0.2">
      <c r="A3824" t="s">
        <v>140</v>
      </c>
      <c r="B3824" t="s">
        <v>12879</v>
      </c>
      <c r="C3824" s="8">
        <v>7</v>
      </c>
      <c r="D3824">
        <v>1</v>
      </c>
      <c r="E3824" s="9">
        <v>17.687239999999999</v>
      </c>
      <c r="F3824" s="9" t="s">
        <v>22068</v>
      </c>
      <c r="G3824" s="9" t="s">
        <v>22068</v>
      </c>
      <c r="H3824" s="9" t="s">
        <v>22068</v>
      </c>
      <c r="I3824" s="9" t="s">
        <v>22068</v>
      </c>
      <c r="J3824" s="9" t="s">
        <v>22068</v>
      </c>
      <c r="K3824" s="9" t="s">
        <v>22068</v>
      </c>
      <c r="L3824" s="9" t="s">
        <v>22068</v>
      </c>
      <c r="M3824" s="9" t="s">
        <v>22068</v>
      </c>
      <c r="N3824" s="9" t="s">
        <v>22068</v>
      </c>
      <c r="O3824" s="9" t="s">
        <v>22068</v>
      </c>
      <c r="P3824">
        <v>-29</v>
      </c>
      <c r="Q3824" t="s">
        <v>22068</v>
      </c>
      <c r="R3824" t="s">
        <v>22068</v>
      </c>
      <c r="S3824" t="s">
        <v>22068</v>
      </c>
      <c r="T3824" t="s">
        <v>22068</v>
      </c>
      <c r="U3824" t="s">
        <v>22068</v>
      </c>
      <c r="V3824" t="s">
        <v>22068</v>
      </c>
      <c r="W3824" t="s">
        <v>22068</v>
      </c>
      <c r="X3824" t="s">
        <v>22068</v>
      </c>
      <c r="Y3824" t="s">
        <v>22068</v>
      </c>
      <c r="Z3824" t="s">
        <v>22068</v>
      </c>
      <c r="AA3824" t="s">
        <v>18165</v>
      </c>
    </row>
    <row r="3825" spans="1:27" x14ac:dyDescent="0.2">
      <c r="A3825" t="s">
        <v>2861</v>
      </c>
      <c r="B3825" t="s">
        <v>12880</v>
      </c>
      <c r="C3825" s="8" t="s">
        <v>22068</v>
      </c>
      <c r="D3825">
        <v>1</v>
      </c>
      <c r="E3825" s="9">
        <v>17.659780000000001</v>
      </c>
      <c r="F3825" s="9" t="s">
        <v>22068</v>
      </c>
      <c r="G3825" s="9" t="s">
        <v>22068</v>
      </c>
      <c r="H3825" s="9" t="s">
        <v>22068</v>
      </c>
      <c r="I3825" s="9" t="s">
        <v>22068</v>
      </c>
      <c r="J3825" s="9" t="s">
        <v>22068</v>
      </c>
      <c r="K3825" s="9" t="s">
        <v>22068</v>
      </c>
      <c r="L3825" s="9" t="s">
        <v>22068</v>
      </c>
      <c r="M3825" s="9" t="s">
        <v>22068</v>
      </c>
      <c r="N3825" s="9" t="s">
        <v>22068</v>
      </c>
      <c r="O3825" s="9" t="s">
        <v>22068</v>
      </c>
      <c r="P3825">
        <v>76</v>
      </c>
      <c r="Q3825" t="s">
        <v>22068</v>
      </c>
      <c r="R3825" t="s">
        <v>22068</v>
      </c>
      <c r="S3825" t="s">
        <v>22068</v>
      </c>
      <c r="T3825" t="s">
        <v>22068</v>
      </c>
      <c r="U3825" t="s">
        <v>22068</v>
      </c>
      <c r="V3825" t="s">
        <v>22068</v>
      </c>
      <c r="W3825" t="s">
        <v>22068</v>
      </c>
      <c r="X3825" t="s">
        <v>22068</v>
      </c>
      <c r="Y3825" t="s">
        <v>22068</v>
      </c>
      <c r="Z3825" t="s">
        <v>22068</v>
      </c>
      <c r="AA3825" t="s">
        <v>18166</v>
      </c>
    </row>
    <row r="3826" spans="1:27" x14ac:dyDescent="0.2">
      <c r="A3826" t="s">
        <v>5304</v>
      </c>
      <c r="B3826" t="s">
        <v>12881</v>
      </c>
      <c r="C3826" s="8" t="s">
        <v>22068</v>
      </c>
      <c r="D3826">
        <v>3</v>
      </c>
      <c r="E3826" s="9">
        <v>17.655429999999999</v>
      </c>
      <c r="F3826" s="9">
        <v>10.22532</v>
      </c>
      <c r="G3826" s="9">
        <v>4.0243599999999997</v>
      </c>
      <c r="H3826" s="9" t="s">
        <v>22068</v>
      </c>
      <c r="I3826" s="9" t="s">
        <v>22068</v>
      </c>
      <c r="J3826" s="9" t="s">
        <v>22068</v>
      </c>
      <c r="K3826" s="9" t="s">
        <v>22068</v>
      </c>
      <c r="L3826" s="9" t="s">
        <v>22068</v>
      </c>
      <c r="M3826" s="9" t="s">
        <v>22068</v>
      </c>
      <c r="N3826" s="9" t="s">
        <v>22068</v>
      </c>
      <c r="O3826" s="9" t="s">
        <v>22068</v>
      </c>
      <c r="P3826">
        <v>-1110</v>
      </c>
      <c r="Q3826">
        <v>-756</v>
      </c>
      <c r="R3826">
        <v>-1368</v>
      </c>
      <c r="S3826" t="s">
        <v>22068</v>
      </c>
      <c r="T3826" t="s">
        <v>22068</v>
      </c>
      <c r="U3826" t="s">
        <v>22068</v>
      </c>
      <c r="V3826" t="s">
        <v>22068</v>
      </c>
      <c r="W3826" t="s">
        <v>22068</v>
      </c>
      <c r="X3826" t="s">
        <v>22068</v>
      </c>
      <c r="Y3826" t="s">
        <v>22068</v>
      </c>
      <c r="Z3826" t="s">
        <v>22068</v>
      </c>
      <c r="AA3826" t="s">
        <v>18167</v>
      </c>
    </row>
    <row r="3827" spans="1:27" x14ac:dyDescent="0.2">
      <c r="A3827" t="s">
        <v>87</v>
      </c>
      <c r="B3827" t="s">
        <v>10480</v>
      </c>
      <c r="C3827" s="8">
        <v>17</v>
      </c>
      <c r="D3827">
        <v>1</v>
      </c>
      <c r="E3827" s="9">
        <v>17.65353</v>
      </c>
      <c r="F3827" s="9" t="s">
        <v>22068</v>
      </c>
      <c r="G3827" s="9" t="s">
        <v>22068</v>
      </c>
      <c r="H3827" s="9" t="s">
        <v>22068</v>
      </c>
      <c r="I3827" s="9" t="s">
        <v>22068</v>
      </c>
      <c r="J3827" s="9" t="s">
        <v>22068</v>
      </c>
      <c r="K3827" s="9" t="s">
        <v>22068</v>
      </c>
      <c r="L3827" s="9" t="s">
        <v>22068</v>
      </c>
      <c r="M3827" s="9" t="s">
        <v>22068</v>
      </c>
      <c r="N3827" s="9" t="s">
        <v>22068</v>
      </c>
      <c r="O3827" s="9" t="s">
        <v>22068</v>
      </c>
      <c r="P3827">
        <v>-191</v>
      </c>
      <c r="Q3827" t="s">
        <v>22068</v>
      </c>
      <c r="R3827" t="s">
        <v>22068</v>
      </c>
      <c r="S3827" t="s">
        <v>22068</v>
      </c>
      <c r="T3827" t="s">
        <v>22068</v>
      </c>
      <c r="U3827" t="s">
        <v>22068</v>
      </c>
      <c r="V3827" t="s">
        <v>22068</v>
      </c>
      <c r="W3827" t="s">
        <v>22068</v>
      </c>
      <c r="X3827" t="s">
        <v>22068</v>
      </c>
      <c r="Y3827" t="s">
        <v>22068</v>
      </c>
      <c r="Z3827" t="s">
        <v>22068</v>
      </c>
      <c r="AA3827" t="s">
        <v>8403</v>
      </c>
    </row>
    <row r="3828" spans="1:27" x14ac:dyDescent="0.2">
      <c r="A3828" t="s">
        <v>1017</v>
      </c>
      <c r="B3828" t="s">
        <v>18168</v>
      </c>
      <c r="C3828" s="8" t="s">
        <v>22068</v>
      </c>
      <c r="D3828">
        <v>2</v>
      </c>
      <c r="E3828" s="9">
        <v>17.64845</v>
      </c>
      <c r="F3828" s="9">
        <v>5.3718700000000004</v>
      </c>
      <c r="G3828" s="9" t="s">
        <v>22068</v>
      </c>
      <c r="H3828" s="9" t="s">
        <v>22068</v>
      </c>
      <c r="I3828" s="9" t="s">
        <v>22068</v>
      </c>
      <c r="J3828" s="9" t="s">
        <v>22068</v>
      </c>
      <c r="K3828" s="9" t="s">
        <v>22068</v>
      </c>
      <c r="L3828" s="9" t="s">
        <v>22068</v>
      </c>
      <c r="M3828" s="9" t="s">
        <v>22068</v>
      </c>
      <c r="N3828" s="9" t="s">
        <v>22068</v>
      </c>
      <c r="O3828" s="9" t="s">
        <v>22068</v>
      </c>
      <c r="P3828">
        <v>-3629</v>
      </c>
      <c r="Q3828">
        <v>-1043</v>
      </c>
      <c r="R3828" t="s">
        <v>22068</v>
      </c>
      <c r="S3828" t="s">
        <v>22068</v>
      </c>
      <c r="T3828" t="s">
        <v>22068</v>
      </c>
      <c r="U3828" t="s">
        <v>22068</v>
      </c>
      <c r="V3828" t="s">
        <v>22068</v>
      </c>
      <c r="W3828" t="s">
        <v>22068</v>
      </c>
      <c r="X3828" t="s">
        <v>22068</v>
      </c>
      <c r="Y3828" t="s">
        <v>22068</v>
      </c>
      <c r="Z3828" t="s">
        <v>22068</v>
      </c>
      <c r="AA3828" t="s">
        <v>18168</v>
      </c>
    </row>
    <row r="3829" spans="1:27" x14ac:dyDescent="0.2">
      <c r="A3829" t="s">
        <v>1018</v>
      </c>
      <c r="B3829" t="s">
        <v>11189</v>
      </c>
      <c r="C3829" s="8" t="s">
        <v>22068</v>
      </c>
      <c r="D3829">
        <v>2</v>
      </c>
      <c r="E3829" s="9">
        <v>17.64845</v>
      </c>
      <c r="F3829" s="9">
        <v>5.3718700000000004</v>
      </c>
      <c r="G3829" s="9" t="s">
        <v>22068</v>
      </c>
      <c r="H3829" s="9" t="s">
        <v>22068</v>
      </c>
      <c r="I3829" s="9" t="s">
        <v>22068</v>
      </c>
      <c r="J3829" s="9" t="s">
        <v>22068</v>
      </c>
      <c r="K3829" s="9" t="s">
        <v>22068</v>
      </c>
      <c r="L3829" s="9" t="s">
        <v>22068</v>
      </c>
      <c r="M3829" s="9" t="s">
        <v>22068</v>
      </c>
      <c r="N3829" s="9" t="s">
        <v>22068</v>
      </c>
      <c r="O3829" s="9" t="s">
        <v>22068</v>
      </c>
      <c r="P3829">
        <v>-683</v>
      </c>
      <c r="Q3829">
        <v>-3269</v>
      </c>
      <c r="R3829" t="s">
        <v>22068</v>
      </c>
      <c r="S3829" t="s">
        <v>22068</v>
      </c>
      <c r="T3829" t="s">
        <v>22068</v>
      </c>
      <c r="U3829" t="s">
        <v>22068</v>
      </c>
      <c r="V3829" t="s">
        <v>22068</v>
      </c>
      <c r="W3829" t="s">
        <v>22068</v>
      </c>
      <c r="X3829" t="s">
        <v>22068</v>
      </c>
      <c r="Y3829" t="s">
        <v>22068</v>
      </c>
      <c r="Z3829" t="s">
        <v>22068</v>
      </c>
      <c r="AA3829" t="s">
        <v>18169</v>
      </c>
    </row>
    <row r="3830" spans="1:27" x14ac:dyDescent="0.2">
      <c r="A3830" t="s">
        <v>6918</v>
      </c>
      <c r="B3830" t="s">
        <v>12882</v>
      </c>
      <c r="C3830" s="8">
        <v>8</v>
      </c>
      <c r="D3830">
        <v>1</v>
      </c>
      <c r="E3830" s="9">
        <v>17.64845</v>
      </c>
      <c r="F3830" s="9" t="s">
        <v>22068</v>
      </c>
      <c r="G3830" s="9" t="s">
        <v>22068</v>
      </c>
      <c r="H3830" s="9" t="s">
        <v>22068</v>
      </c>
      <c r="I3830" s="9" t="s">
        <v>22068</v>
      </c>
      <c r="J3830" s="9" t="s">
        <v>22068</v>
      </c>
      <c r="K3830" s="9" t="s">
        <v>22068</v>
      </c>
      <c r="L3830" s="9" t="s">
        <v>22068</v>
      </c>
      <c r="M3830" s="9" t="s">
        <v>22068</v>
      </c>
      <c r="N3830" s="9" t="s">
        <v>22068</v>
      </c>
      <c r="O3830" s="9" t="s">
        <v>22068</v>
      </c>
      <c r="P3830">
        <v>-9</v>
      </c>
      <c r="Q3830" t="s">
        <v>22068</v>
      </c>
      <c r="R3830" t="s">
        <v>22068</v>
      </c>
      <c r="S3830" t="s">
        <v>22068</v>
      </c>
      <c r="T3830" t="s">
        <v>22068</v>
      </c>
      <c r="U3830" t="s">
        <v>22068</v>
      </c>
      <c r="V3830" t="s">
        <v>22068</v>
      </c>
      <c r="W3830" t="s">
        <v>22068</v>
      </c>
      <c r="X3830" t="s">
        <v>22068</v>
      </c>
      <c r="Y3830" t="s">
        <v>22068</v>
      </c>
      <c r="Z3830" t="s">
        <v>22068</v>
      </c>
      <c r="AA3830" t="s">
        <v>18170</v>
      </c>
    </row>
    <row r="3831" spans="1:27" x14ac:dyDescent="0.2">
      <c r="A3831" t="s">
        <v>7770</v>
      </c>
      <c r="B3831" t="s">
        <v>12883</v>
      </c>
      <c r="C3831" s="8" t="s">
        <v>22068</v>
      </c>
      <c r="D3831">
        <v>1</v>
      </c>
      <c r="E3831" s="9">
        <v>17.56954</v>
      </c>
      <c r="F3831" s="9" t="s">
        <v>22068</v>
      </c>
      <c r="G3831" s="9" t="s">
        <v>22068</v>
      </c>
      <c r="H3831" s="9" t="s">
        <v>22068</v>
      </c>
      <c r="I3831" s="9" t="s">
        <v>22068</v>
      </c>
      <c r="J3831" s="9" t="s">
        <v>22068</v>
      </c>
      <c r="K3831" s="9" t="s">
        <v>22068</v>
      </c>
      <c r="L3831" s="9" t="s">
        <v>22068</v>
      </c>
      <c r="M3831" s="9" t="s">
        <v>22068</v>
      </c>
      <c r="N3831" s="9" t="s">
        <v>22068</v>
      </c>
      <c r="O3831" s="9" t="s">
        <v>22068</v>
      </c>
      <c r="P3831">
        <v>-167</v>
      </c>
      <c r="Q3831" t="s">
        <v>22068</v>
      </c>
      <c r="R3831" t="s">
        <v>22068</v>
      </c>
      <c r="S3831" t="s">
        <v>22068</v>
      </c>
      <c r="T3831" t="s">
        <v>22068</v>
      </c>
      <c r="U3831" t="s">
        <v>22068</v>
      </c>
      <c r="V3831" t="s">
        <v>22068</v>
      </c>
      <c r="W3831" t="s">
        <v>22068</v>
      </c>
      <c r="X3831" t="s">
        <v>22068</v>
      </c>
      <c r="Y3831" t="s">
        <v>22068</v>
      </c>
      <c r="Z3831" t="s">
        <v>22068</v>
      </c>
      <c r="AA3831" t="s">
        <v>10318</v>
      </c>
    </row>
    <row r="3832" spans="1:27" x14ac:dyDescent="0.2">
      <c r="A3832" t="s">
        <v>6251</v>
      </c>
      <c r="B3832" t="s">
        <v>10911</v>
      </c>
      <c r="C3832" s="8" t="s">
        <v>22068</v>
      </c>
      <c r="D3832">
        <v>1</v>
      </c>
      <c r="E3832" s="9">
        <v>17.557569999999998</v>
      </c>
      <c r="F3832" s="9" t="s">
        <v>22068</v>
      </c>
      <c r="G3832" s="9" t="s">
        <v>22068</v>
      </c>
      <c r="H3832" s="9" t="s">
        <v>22068</v>
      </c>
      <c r="I3832" s="9" t="s">
        <v>22068</v>
      </c>
      <c r="J3832" s="9" t="s">
        <v>22068</v>
      </c>
      <c r="K3832" s="9" t="s">
        <v>22068</v>
      </c>
      <c r="L3832" s="9" t="s">
        <v>22068</v>
      </c>
      <c r="M3832" s="9" t="s">
        <v>22068</v>
      </c>
      <c r="N3832" s="9" t="s">
        <v>22068</v>
      </c>
      <c r="O3832" s="9" t="s">
        <v>22068</v>
      </c>
      <c r="P3832">
        <v>-246</v>
      </c>
      <c r="Q3832" t="s">
        <v>22068</v>
      </c>
      <c r="R3832" t="s">
        <v>22068</v>
      </c>
      <c r="S3832" t="s">
        <v>22068</v>
      </c>
      <c r="T3832" t="s">
        <v>22068</v>
      </c>
      <c r="U3832" t="s">
        <v>22068</v>
      </c>
      <c r="V3832" t="s">
        <v>22068</v>
      </c>
      <c r="W3832" t="s">
        <v>22068</v>
      </c>
      <c r="X3832" t="s">
        <v>22068</v>
      </c>
      <c r="Y3832" t="s">
        <v>22068</v>
      </c>
      <c r="Z3832" t="s">
        <v>22068</v>
      </c>
      <c r="AA3832" t="s">
        <v>18171</v>
      </c>
    </row>
    <row r="3833" spans="1:27" x14ac:dyDescent="0.2">
      <c r="A3833" t="s">
        <v>6374</v>
      </c>
      <c r="B3833" t="s">
        <v>11440</v>
      </c>
      <c r="C3833" s="8">
        <v>9</v>
      </c>
      <c r="D3833">
        <v>2</v>
      </c>
      <c r="E3833" s="9">
        <v>17.550730000000001</v>
      </c>
      <c r="F3833" s="9">
        <v>10.6869</v>
      </c>
      <c r="G3833" s="9" t="s">
        <v>22068</v>
      </c>
      <c r="H3833" s="9" t="s">
        <v>22068</v>
      </c>
      <c r="I3833" s="9" t="s">
        <v>22068</v>
      </c>
      <c r="J3833" s="9" t="s">
        <v>22068</v>
      </c>
      <c r="K3833" s="9" t="s">
        <v>22068</v>
      </c>
      <c r="L3833" s="9" t="s">
        <v>22068</v>
      </c>
      <c r="M3833" s="9" t="s">
        <v>22068</v>
      </c>
      <c r="N3833" s="9" t="s">
        <v>22068</v>
      </c>
      <c r="O3833" s="9" t="s">
        <v>22068</v>
      </c>
      <c r="P3833">
        <v>-574</v>
      </c>
      <c r="Q3833">
        <v>-2917</v>
      </c>
      <c r="R3833" t="s">
        <v>22068</v>
      </c>
      <c r="S3833" t="s">
        <v>22068</v>
      </c>
      <c r="T3833" t="s">
        <v>22068</v>
      </c>
      <c r="U3833" t="s">
        <v>22068</v>
      </c>
      <c r="V3833" t="s">
        <v>22068</v>
      </c>
      <c r="W3833" t="s">
        <v>22068</v>
      </c>
      <c r="X3833" t="s">
        <v>22068</v>
      </c>
      <c r="Y3833" t="s">
        <v>22068</v>
      </c>
      <c r="Z3833" t="s">
        <v>22068</v>
      </c>
      <c r="AA3833" t="s">
        <v>18172</v>
      </c>
    </row>
    <row r="3834" spans="1:27" x14ac:dyDescent="0.2">
      <c r="A3834" t="s">
        <v>5168</v>
      </c>
      <c r="B3834" t="s">
        <v>12884</v>
      </c>
      <c r="C3834" s="8" t="s">
        <v>22068</v>
      </c>
      <c r="D3834">
        <v>1</v>
      </c>
      <c r="E3834" s="9">
        <v>17.54279</v>
      </c>
      <c r="F3834" s="9" t="s">
        <v>22068</v>
      </c>
      <c r="G3834" s="9" t="s">
        <v>22068</v>
      </c>
      <c r="H3834" s="9" t="s">
        <v>22068</v>
      </c>
      <c r="I3834" s="9" t="s">
        <v>22068</v>
      </c>
      <c r="J3834" s="9" t="s">
        <v>22068</v>
      </c>
      <c r="K3834" s="9" t="s">
        <v>22068</v>
      </c>
      <c r="L3834" s="9" t="s">
        <v>22068</v>
      </c>
      <c r="M3834" s="9" t="s">
        <v>22068</v>
      </c>
      <c r="N3834" s="9" t="s">
        <v>22068</v>
      </c>
      <c r="O3834" s="9" t="s">
        <v>22068</v>
      </c>
      <c r="P3834">
        <v>-15</v>
      </c>
      <c r="Q3834" t="s">
        <v>22068</v>
      </c>
      <c r="R3834" t="s">
        <v>22068</v>
      </c>
      <c r="S3834" t="s">
        <v>22068</v>
      </c>
      <c r="T3834" t="s">
        <v>22068</v>
      </c>
      <c r="U3834" t="s">
        <v>22068</v>
      </c>
      <c r="V3834" t="s">
        <v>22068</v>
      </c>
      <c r="W3834" t="s">
        <v>22068</v>
      </c>
      <c r="X3834" t="s">
        <v>22068</v>
      </c>
      <c r="Y3834" t="s">
        <v>22068</v>
      </c>
      <c r="Z3834" t="s">
        <v>22068</v>
      </c>
      <c r="AA3834" t="s">
        <v>18173</v>
      </c>
    </row>
    <row r="3835" spans="1:27" x14ac:dyDescent="0.2">
      <c r="A3835" t="s">
        <v>6229</v>
      </c>
      <c r="B3835" t="s">
        <v>10629</v>
      </c>
      <c r="C3835" s="8" t="s">
        <v>22068</v>
      </c>
      <c r="D3835">
        <v>5</v>
      </c>
      <c r="E3835" s="9">
        <v>17.54279</v>
      </c>
      <c r="F3835" s="9">
        <v>15.254200000000001</v>
      </c>
      <c r="G3835" s="9">
        <v>12.4801</v>
      </c>
      <c r="H3835" s="9">
        <v>9.6233299999999993</v>
      </c>
      <c r="I3835" s="9">
        <v>6.0483000000000002</v>
      </c>
      <c r="J3835" s="9" t="s">
        <v>22068</v>
      </c>
      <c r="K3835" s="9" t="s">
        <v>22068</v>
      </c>
      <c r="L3835" s="9" t="s">
        <v>22068</v>
      </c>
      <c r="M3835" s="9" t="s">
        <v>22068</v>
      </c>
      <c r="N3835" s="9" t="s">
        <v>22068</v>
      </c>
      <c r="O3835" s="9" t="s">
        <v>22068</v>
      </c>
      <c r="P3835">
        <v>-3084</v>
      </c>
      <c r="Q3835">
        <v>-2091</v>
      </c>
      <c r="R3835">
        <v>-350</v>
      </c>
      <c r="S3835">
        <v>-5464</v>
      </c>
      <c r="T3835">
        <v>-4902</v>
      </c>
      <c r="U3835" t="s">
        <v>22068</v>
      </c>
      <c r="V3835" t="s">
        <v>22068</v>
      </c>
      <c r="W3835" t="s">
        <v>22068</v>
      </c>
      <c r="X3835" t="s">
        <v>22068</v>
      </c>
      <c r="Y3835" t="s">
        <v>22068</v>
      </c>
      <c r="Z3835" t="s">
        <v>22068</v>
      </c>
      <c r="AA3835" t="s">
        <v>18174</v>
      </c>
    </row>
    <row r="3836" spans="1:27" x14ac:dyDescent="0.2">
      <c r="A3836" t="s">
        <v>6942</v>
      </c>
      <c r="B3836" t="s">
        <v>11160</v>
      </c>
      <c r="C3836" s="8" t="s">
        <v>22068</v>
      </c>
      <c r="D3836">
        <v>1</v>
      </c>
      <c r="E3836" s="9">
        <v>17.54279</v>
      </c>
      <c r="F3836" s="9" t="s">
        <v>22068</v>
      </c>
      <c r="G3836" s="9" t="s">
        <v>22068</v>
      </c>
      <c r="H3836" s="9" t="s">
        <v>22068</v>
      </c>
      <c r="I3836" s="9" t="s">
        <v>22068</v>
      </c>
      <c r="J3836" s="9" t="s">
        <v>22068</v>
      </c>
      <c r="K3836" s="9" t="s">
        <v>22068</v>
      </c>
      <c r="L3836" s="9" t="s">
        <v>22068</v>
      </c>
      <c r="M3836" s="9" t="s">
        <v>22068</v>
      </c>
      <c r="N3836" s="9" t="s">
        <v>22068</v>
      </c>
      <c r="O3836" s="9" t="s">
        <v>22068</v>
      </c>
      <c r="P3836">
        <v>-254</v>
      </c>
      <c r="Q3836" t="s">
        <v>22068</v>
      </c>
      <c r="R3836" t="s">
        <v>22068</v>
      </c>
      <c r="S3836" t="s">
        <v>22068</v>
      </c>
      <c r="T3836" t="s">
        <v>22068</v>
      </c>
      <c r="U3836" t="s">
        <v>22068</v>
      </c>
      <c r="V3836" t="s">
        <v>22068</v>
      </c>
      <c r="W3836" t="s">
        <v>22068</v>
      </c>
      <c r="X3836" t="s">
        <v>22068</v>
      </c>
      <c r="Y3836" t="s">
        <v>22068</v>
      </c>
      <c r="Z3836" t="s">
        <v>22068</v>
      </c>
      <c r="AA3836" t="s">
        <v>18175</v>
      </c>
    </row>
    <row r="3837" spans="1:27" x14ac:dyDescent="0.2">
      <c r="A3837" t="s">
        <v>8081</v>
      </c>
      <c r="B3837" t="s">
        <v>12885</v>
      </c>
      <c r="C3837" s="8" t="s">
        <v>22068</v>
      </c>
      <c r="D3837">
        <v>4</v>
      </c>
      <c r="E3837" s="9">
        <v>17.541920000000001</v>
      </c>
      <c r="F3837" s="9">
        <v>11.277509999999999</v>
      </c>
      <c r="G3837" s="9">
        <v>6.1730499999999999</v>
      </c>
      <c r="H3837" s="9">
        <v>2.45235</v>
      </c>
      <c r="I3837" s="9" t="s">
        <v>22068</v>
      </c>
      <c r="J3837" s="9" t="s">
        <v>22068</v>
      </c>
      <c r="K3837" s="9" t="s">
        <v>22068</v>
      </c>
      <c r="L3837" s="9" t="s">
        <v>22068</v>
      </c>
      <c r="M3837" s="9" t="s">
        <v>22068</v>
      </c>
      <c r="N3837" s="9" t="s">
        <v>22068</v>
      </c>
      <c r="O3837" s="9" t="s">
        <v>22068</v>
      </c>
      <c r="P3837">
        <v>-53</v>
      </c>
      <c r="Q3837">
        <v>-2579</v>
      </c>
      <c r="R3837">
        <v>-1299</v>
      </c>
      <c r="S3837">
        <v>-1001</v>
      </c>
      <c r="T3837" t="s">
        <v>22068</v>
      </c>
      <c r="U3837" t="s">
        <v>22068</v>
      </c>
      <c r="V3837" t="s">
        <v>22068</v>
      </c>
      <c r="W3837" t="s">
        <v>22068</v>
      </c>
      <c r="X3837" t="s">
        <v>22068</v>
      </c>
      <c r="Y3837" t="s">
        <v>22068</v>
      </c>
      <c r="Z3837" t="s">
        <v>22068</v>
      </c>
      <c r="AA3837" t="s">
        <v>18176</v>
      </c>
    </row>
    <row r="3838" spans="1:27" x14ac:dyDescent="0.2">
      <c r="A3838" t="s">
        <v>3506</v>
      </c>
      <c r="B3838" t="s">
        <v>12886</v>
      </c>
      <c r="C3838" s="8">
        <v>15</v>
      </c>
      <c r="D3838">
        <v>3</v>
      </c>
      <c r="E3838" s="9">
        <v>17.539269999999998</v>
      </c>
      <c r="F3838" s="9">
        <v>9.6122800000000002</v>
      </c>
      <c r="G3838" s="9">
        <v>6.74491</v>
      </c>
      <c r="H3838" s="9" t="s">
        <v>22068</v>
      </c>
      <c r="I3838" s="9" t="s">
        <v>22068</v>
      </c>
      <c r="J3838" s="9" t="s">
        <v>22068</v>
      </c>
      <c r="K3838" s="9" t="s">
        <v>22068</v>
      </c>
      <c r="L3838" s="9" t="s">
        <v>22068</v>
      </c>
      <c r="M3838" s="9" t="s">
        <v>22068</v>
      </c>
      <c r="N3838" s="9" t="s">
        <v>22068</v>
      </c>
      <c r="O3838" s="9" t="s">
        <v>22068</v>
      </c>
      <c r="P3838">
        <v>55</v>
      </c>
      <c r="Q3838">
        <v>-1504</v>
      </c>
      <c r="R3838">
        <v>-701</v>
      </c>
      <c r="S3838" t="s">
        <v>22068</v>
      </c>
      <c r="T3838" t="s">
        <v>22068</v>
      </c>
      <c r="U3838" t="s">
        <v>22068</v>
      </c>
      <c r="V3838" t="s">
        <v>22068</v>
      </c>
      <c r="W3838" t="s">
        <v>22068</v>
      </c>
      <c r="X3838" t="s">
        <v>22068</v>
      </c>
      <c r="Y3838" t="s">
        <v>22068</v>
      </c>
      <c r="Z3838" t="s">
        <v>22068</v>
      </c>
      <c r="AA3838" t="s">
        <v>18177</v>
      </c>
    </row>
    <row r="3839" spans="1:27" x14ac:dyDescent="0.2">
      <c r="A3839" t="s">
        <v>6146</v>
      </c>
      <c r="B3839" t="s">
        <v>10480</v>
      </c>
      <c r="C3839" s="8" t="s">
        <v>22068</v>
      </c>
      <c r="D3839">
        <v>1</v>
      </c>
      <c r="E3839" s="9">
        <v>17.539169999999999</v>
      </c>
      <c r="F3839" s="9" t="s">
        <v>22068</v>
      </c>
      <c r="G3839" s="9" t="s">
        <v>22068</v>
      </c>
      <c r="H3839" s="9" t="s">
        <v>22068</v>
      </c>
      <c r="I3839" s="9" t="s">
        <v>22068</v>
      </c>
      <c r="J3839" s="9" t="s">
        <v>22068</v>
      </c>
      <c r="K3839" s="9" t="s">
        <v>22068</v>
      </c>
      <c r="L3839" s="9" t="s">
        <v>22068</v>
      </c>
      <c r="M3839" s="9" t="s">
        <v>22068</v>
      </c>
      <c r="N3839" s="9" t="s">
        <v>22068</v>
      </c>
      <c r="O3839" s="9" t="s">
        <v>22068</v>
      </c>
      <c r="P3839">
        <v>-83</v>
      </c>
      <c r="Q3839" t="s">
        <v>22068</v>
      </c>
      <c r="R3839" t="s">
        <v>22068</v>
      </c>
      <c r="S3839" t="s">
        <v>22068</v>
      </c>
      <c r="T3839" t="s">
        <v>22068</v>
      </c>
      <c r="U3839" t="s">
        <v>22068</v>
      </c>
      <c r="V3839" t="s">
        <v>22068</v>
      </c>
      <c r="W3839" t="s">
        <v>22068</v>
      </c>
      <c r="X3839" t="s">
        <v>22068</v>
      </c>
      <c r="Y3839" t="s">
        <v>22068</v>
      </c>
      <c r="Z3839" t="s">
        <v>22068</v>
      </c>
      <c r="AA3839" t="s">
        <v>9929</v>
      </c>
    </row>
    <row r="3840" spans="1:27" x14ac:dyDescent="0.2">
      <c r="A3840" t="s">
        <v>7263</v>
      </c>
      <c r="B3840" t="s">
        <v>10769</v>
      </c>
      <c r="C3840" s="8" t="s">
        <v>22068</v>
      </c>
      <c r="D3840">
        <v>2</v>
      </c>
      <c r="E3840" s="9">
        <v>17.508880000000001</v>
      </c>
      <c r="F3840" s="9">
        <v>4.6390099999999999</v>
      </c>
      <c r="G3840" s="9" t="s">
        <v>22068</v>
      </c>
      <c r="H3840" s="9" t="s">
        <v>22068</v>
      </c>
      <c r="I3840" s="9" t="s">
        <v>22068</v>
      </c>
      <c r="J3840" s="9" t="s">
        <v>22068</v>
      </c>
      <c r="K3840" s="9" t="s">
        <v>22068</v>
      </c>
      <c r="L3840" s="9" t="s">
        <v>22068</v>
      </c>
      <c r="M3840" s="9" t="s">
        <v>22068</v>
      </c>
      <c r="N3840" s="9" t="s">
        <v>22068</v>
      </c>
      <c r="O3840" s="9" t="s">
        <v>22068</v>
      </c>
      <c r="P3840">
        <v>-319</v>
      </c>
      <c r="Q3840">
        <v>-884</v>
      </c>
      <c r="R3840" t="s">
        <v>22068</v>
      </c>
      <c r="S3840" t="s">
        <v>22068</v>
      </c>
      <c r="T3840" t="s">
        <v>22068</v>
      </c>
      <c r="U3840" t="s">
        <v>22068</v>
      </c>
      <c r="V3840" t="s">
        <v>22068</v>
      </c>
      <c r="W3840" t="s">
        <v>22068</v>
      </c>
      <c r="X3840" t="s">
        <v>22068</v>
      </c>
      <c r="Y3840" t="s">
        <v>22068</v>
      </c>
      <c r="Z3840" t="s">
        <v>22068</v>
      </c>
      <c r="AA3840" t="s">
        <v>10194</v>
      </c>
    </row>
    <row r="3841" spans="1:27" x14ac:dyDescent="0.2">
      <c r="A3841" t="s">
        <v>7417</v>
      </c>
      <c r="B3841" t="s">
        <v>12887</v>
      </c>
      <c r="C3841" s="8" t="s">
        <v>22068</v>
      </c>
      <c r="D3841">
        <v>1</v>
      </c>
      <c r="E3841" s="9">
        <v>17.508880000000001</v>
      </c>
      <c r="F3841" s="9" t="s">
        <v>22068</v>
      </c>
      <c r="G3841" s="9" t="s">
        <v>22068</v>
      </c>
      <c r="H3841" s="9" t="s">
        <v>22068</v>
      </c>
      <c r="I3841" s="9" t="s">
        <v>22068</v>
      </c>
      <c r="J3841" s="9" t="s">
        <v>22068</v>
      </c>
      <c r="K3841" s="9" t="s">
        <v>22068</v>
      </c>
      <c r="L3841" s="9" t="s">
        <v>22068</v>
      </c>
      <c r="M3841" s="9" t="s">
        <v>22068</v>
      </c>
      <c r="N3841" s="9" t="s">
        <v>22068</v>
      </c>
      <c r="O3841" s="9" t="s">
        <v>22068</v>
      </c>
      <c r="P3841">
        <v>-192</v>
      </c>
      <c r="Q3841" t="s">
        <v>22068</v>
      </c>
      <c r="R3841" t="s">
        <v>22068</v>
      </c>
      <c r="S3841" t="s">
        <v>22068</v>
      </c>
      <c r="T3841" t="s">
        <v>22068</v>
      </c>
      <c r="U3841" t="s">
        <v>22068</v>
      </c>
      <c r="V3841" t="s">
        <v>22068</v>
      </c>
      <c r="W3841" t="s">
        <v>22068</v>
      </c>
      <c r="X3841" t="s">
        <v>22068</v>
      </c>
      <c r="Y3841" t="s">
        <v>22068</v>
      </c>
      <c r="Z3841" t="s">
        <v>22068</v>
      </c>
      <c r="AA3841" t="s">
        <v>18178</v>
      </c>
    </row>
    <row r="3842" spans="1:27" x14ac:dyDescent="0.2">
      <c r="A3842" t="s">
        <v>3407</v>
      </c>
      <c r="B3842" t="s">
        <v>12888</v>
      </c>
      <c r="C3842" s="8" t="s">
        <v>22068</v>
      </c>
      <c r="D3842">
        <v>1</v>
      </c>
      <c r="E3842" s="9">
        <v>17.49492</v>
      </c>
      <c r="F3842" s="9" t="s">
        <v>22068</v>
      </c>
      <c r="G3842" s="9" t="s">
        <v>22068</v>
      </c>
      <c r="H3842" s="9" t="s">
        <v>22068</v>
      </c>
      <c r="I3842" s="9" t="s">
        <v>22068</v>
      </c>
      <c r="J3842" s="9" t="s">
        <v>22068</v>
      </c>
      <c r="K3842" s="9" t="s">
        <v>22068</v>
      </c>
      <c r="L3842" s="9" t="s">
        <v>22068</v>
      </c>
      <c r="M3842" s="9" t="s">
        <v>22068</v>
      </c>
      <c r="N3842" s="9" t="s">
        <v>22068</v>
      </c>
      <c r="O3842" s="9" t="s">
        <v>22068</v>
      </c>
      <c r="P3842">
        <v>-2612</v>
      </c>
      <c r="Q3842" t="s">
        <v>22068</v>
      </c>
      <c r="R3842" t="s">
        <v>22068</v>
      </c>
      <c r="S3842" t="s">
        <v>22068</v>
      </c>
      <c r="T3842" t="s">
        <v>22068</v>
      </c>
      <c r="U3842" t="s">
        <v>22068</v>
      </c>
      <c r="V3842" t="s">
        <v>22068</v>
      </c>
      <c r="W3842" t="s">
        <v>22068</v>
      </c>
      <c r="X3842" t="s">
        <v>22068</v>
      </c>
      <c r="Y3842" t="s">
        <v>22068</v>
      </c>
      <c r="Z3842" t="s">
        <v>22068</v>
      </c>
      <c r="AA3842" t="s">
        <v>18179</v>
      </c>
    </row>
    <row r="3843" spans="1:27" x14ac:dyDescent="0.2">
      <c r="A3843" t="s">
        <v>6014</v>
      </c>
      <c r="B3843" t="s">
        <v>12889</v>
      </c>
      <c r="C3843" s="8" t="s">
        <v>22068</v>
      </c>
      <c r="D3843">
        <v>1</v>
      </c>
      <c r="E3843" s="9">
        <v>17.49492</v>
      </c>
      <c r="F3843" s="9" t="s">
        <v>22068</v>
      </c>
      <c r="G3843" s="9" t="s">
        <v>22068</v>
      </c>
      <c r="H3843" s="9" t="s">
        <v>22068</v>
      </c>
      <c r="I3843" s="9" t="s">
        <v>22068</v>
      </c>
      <c r="J3843" s="9" t="s">
        <v>22068</v>
      </c>
      <c r="K3843" s="9" t="s">
        <v>22068</v>
      </c>
      <c r="L3843" s="9" t="s">
        <v>22068</v>
      </c>
      <c r="M3843" s="9" t="s">
        <v>22068</v>
      </c>
      <c r="N3843" s="9" t="s">
        <v>22068</v>
      </c>
      <c r="O3843" s="9" t="s">
        <v>22068</v>
      </c>
      <c r="P3843">
        <v>-31</v>
      </c>
      <c r="Q3843" t="s">
        <v>22068</v>
      </c>
      <c r="R3843" t="s">
        <v>22068</v>
      </c>
      <c r="S3843" t="s">
        <v>22068</v>
      </c>
      <c r="T3843" t="s">
        <v>22068</v>
      </c>
      <c r="U3843" t="s">
        <v>22068</v>
      </c>
      <c r="V3843" t="s">
        <v>22068</v>
      </c>
      <c r="W3843" t="s">
        <v>22068</v>
      </c>
      <c r="X3843" t="s">
        <v>22068</v>
      </c>
      <c r="Y3843" t="s">
        <v>22068</v>
      </c>
      <c r="Z3843" t="s">
        <v>22068</v>
      </c>
      <c r="AA3843" t="s">
        <v>18180</v>
      </c>
    </row>
    <row r="3844" spans="1:27" x14ac:dyDescent="0.2">
      <c r="A3844" t="s">
        <v>1011</v>
      </c>
      <c r="B3844" t="s">
        <v>10480</v>
      </c>
      <c r="C3844" s="8" t="s">
        <v>22068</v>
      </c>
      <c r="D3844">
        <v>2</v>
      </c>
      <c r="E3844" s="9">
        <v>17.475529999999999</v>
      </c>
      <c r="F3844" s="9">
        <v>6.1214899999999997</v>
      </c>
      <c r="G3844" s="9" t="s">
        <v>22068</v>
      </c>
      <c r="H3844" s="9" t="s">
        <v>22068</v>
      </c>
      <c r="I3844" s="9" t="s">
        <v>22068</v>
      </c>
      <c r="J3844" s="9" t="s">
        <v>22068</v>
      </c>
      <c r="K3844" s="9" t="s">
        <v>22068</v>
      </c>
      <c r="L3844" s="9" t="s">
        <v>22068</v>
      </c>
      <c r="M3844" s="9" t="s">
        <v>22068</v>
      </c>
      <c r="N3844" s="9" t="s">
        <v>22068</v>
      </c>
      <c r="O3844" s="9" t="s">
        <v>22068</v>
      </c>
      <c r="P3844">
        <v>-301</v>
      </c>
      <c r="Q3844">
        <v>-44</v>
      </c>
      <c r="R3844" t="s">
        <v>22068</v>
      </c>
      <c r="S3844" t="s">
        <v>22068</v>
      </c>
      <c r="T3844" t="s">
        <v>22068</v>
      </c>
      <c r="U3844" t="s">
        <v>22068</v>
      </c>
      <c r="V3844" t="s">
        <v>22068</v>
      </c>
      <c r="W3844" t="s">
        <v>22068</v>
      </c>
      <c r="X3844" t="s">
        <v>22068</v>
      </c>
      <c r="Y3844" t="s">
        <v>22068</v>
      </c>
      <c r="Z3844" t="s">
        <v>22068</v>
      </c>
      <c r="AA3844" t="s">
        <v>8661</v>
      </c>
    </row>
    <row r="3845" spans="1:27" x14ac:dyDescent="0.2">
      <c r="A3845" t="s">
        <v>2930</v>
      </c>
      <c r="B3845" t="s">
        <v>12890</v>
      </c>
      <c r="C3845" s="8" t="s">
        <v>22068</v>
      </c>
      <c r="D3845">
        <v>1</v>
      </c>
      <c r="E3845" s="9">
        <v>17.472439999999999</v>
      </c>
      <c r="F3845" s="9" t="s">
        <v>22068</v>
      </c>
      <c r="G3845" s="9" t="s">
        <v>22068</v>
      </c>
      <c r="H3845" s="9" t="s">
        <v>22068</v>
      </c>
      <c r="I3845" s="9" t="s">
        <v>22068</v>
      </c>
      <c r="J3845" s="9" t="s">
        <v>22068</v>
      </c>
      <c r="K3845" s="9" t="s">
        <v>22068</v>
      </c>
      <c r="L3845" s="9" t="s">
        <v>22068</v>
      </c>
      <c r="M3845" s="9" t="s">
        <v>22068</v>
      </c>
      <c r="N3845" s="9" t="s">
        <v>22068</v>
      </c>
      <c r="O3845" s="9" t="s">
        <v>22068</v>
      </c>
      <c r="P3845">
        <v>-215</v>
      </c>
      <c r="Q3845" t="s">
        <v>22068</v>
      </c>
      <c r="R3845" t="s">
        <v>22068</v>
      </c>
      <c r="S3845" t="s">
        <v>22068</v>
      </c>
      <c r="T3845" t="s">
        <v>22068</v>
      </c>
      <c r="U3845" t="s">
        <v>22068</v>
      </c>
      <c r="V3845" t="s">
        <v>22068</v>
      </c>
      <c r="W3845" t="s">
        <v>22068</v>
      </c>
      <c r="X3845" t="s">
        <v>22068</v>
      </c>
      <c r="Y3845" t="s">
        <v>22068</v>
      </c>
      <c r="Z3845" t="s">
        <v>22068</v>
      </c>
      <c r="AA3845" t="s">
        <v>9131</v>
      </c>
    </row>
    <row r="3846" spans="1:27" x14ac:dyDescent="0.2">
      <c r="A3846" t="s">
        <v>391</v>
      </c>
      <c r="B3846" t="s">
        <v>12321</v>
      </c>
      <c r="C3846" s="8" t="s">
        <v>22068</v>
      </c>
      <c r="D3846">
        <v>2</v>
      </c>
      <c r="E3846" s="9">
        <v>17.468990000000002</v>
      </c>
      <c r="F3846" s="9">
        <v>9.1340699999999995</v>
      </c>
      <c r="G3846" s="9" t="s">
        <v>22068</v>
      </c>
      <c r="H3846" s="9" t="s">
        <v>22068</v>
      </c>
      <c r="I3846" s="9" t="s">
        <v>22068</v>
      </c>
      <c r="J3846" s="9" t="s">
        <v>22068</v>
      </c>
      <c r="K3846" s="9" t="s">
        <v>22068</v>
      </c>
      <c r="L3846" s="9" t="s">
        <v>22068</v>
      </c>
      <c r="M3846" s="9" t="s">
        <v>22068</v>
      </c>
      <c r="N3846" s="9" t="s">
        <v>22068</v>
      </c>
      <c r="O3846" s="9" t="s">
        <v>22068</v>
      </c>
      <c r="P3846">
        <v>-1766</v>
      </c>
      <c r="Q3846">
        <v>-181</v>
      </c>
      <c r="R3846" t="s">
        <v>22068</v>
      </c>
      <c r="S3846" t="s">
        <v>22068</v>
      </c>
      <c r="T3846" t="s">
        <v>22068</v>
      </c>
      <c r="U3846" t="s">
        <v>22068</v>
      </c>
      <c r="V3846" t="s">
        <v>22068</v>
      </c>
      <c r="W3846" t="s">
        <v>22068</v>
      </c>
      <c r="X3846" t="s">
        <v>22068</v>
      </c>
      <c r="Y3846" t="s">
        <v>22068</v>
      </c>
      <c r="Z3846" t="s">
        <v>22068</v>
      </c>
      <c r="AA3846" t="s">
        <v>18181</v>
      </c>
    </row>
    <row r="3847" spans="1:27" x14ac:dyDescent="0.2">
      <c r="A3847" t="s">
        <v>6198</v>
      </c>
      <c r="B3847" t="s">
        <v>12891</v>
      </c>
      <c r="C3847" s="8">
        <v>16</v>
      </c>
      <c r="D3847">
        <v>2</v>
      </c>
      <c r="E3847" s="9">
        <v>17.468990000000002</v>
      </c>
      <c r="F3847" s="9">
        <v>7.0797299999999996</v>
      </c>
      <c r="G3847" s="9" t="s">
        <v>22068</v>
      </c>
      <c r="H3847" s="9" t="s">
        <v>22068</v>
      </c>
      <c r="I3847" s="9" t="s">
        <v>22068</v>
      </c>
      <c r="J3847" s="9" t="s">
        <v>22068</v>
      </c>
      <c r="K3847" s="9" t="s">
        <v>22068</v>
      </c>
      <c r="L3847" s="9" t="s">
        <v>22068</v>
      </c>
      <c r="M3847" s="9" t="s">
        <v>22068</v>
      </c>
      <c r="N3847" s="9" t="s">
        <v>22068</v>
      </c>
      <c r="O3847" s="9" t="s">
        <v>22068</v>
      </c>
      <c r="P3847">
        <v>46</v>
      </c>
      <c r="Q3847">
        <v>-174</v>
      </c>
      <c r="R3847" t="s">
        <v>22068</v>
      </c>
      <c r="S3847" t="s">
        <v>22068</v>
      </c>
      <c r="T3847" t="s">
        <v>22068</v>
      </c>
      <c r="U3847" t="s">
        <v>22068</v>
      </c>
      <c r="V3847" t="s">
        <v>22068</v>
      </c>
      <c r="W3847" t="s">
        <v>22068</v>
      </c>
      <c r="X3847" t="s">
        <v>22068</v>
      </c>
      <c r="Y3847" t="s">
        <v>22068</v>
      </c>
      <c r="Z3847" t="s">
        <v>22068</v>
      </c>
      <c r="AA3847" t="s">
        <v>18182</v>
      </c>
    </row>
    <row r="3848" spans="1:27" x14ac:dyDescent="0.2">
      <c r="A3848" t="s">
        <v>5442</v>
      </c>
      <c r="B3848" t="s">
        <v>10869</v>
      </c>
      <c r="C3848" s="8">
        <v>4</v>
      </c>
      <c r="D3848">
        <v>3</v>
      </c>
      <c r="E3848" s="9">
        <v>17.462209999999999</v>
      </c>
      <c r="F3848" s="9">
        <v>17.426770000000001</v>
      </c>
      <c r="G3848" s="9">
        <v>2.6394799999999998</v>
      </c>
      <c r="H3848" s="9" t="s">
        <v>22068</v>
      </c>
      <c r="I3848" s="9" t="s">
        <v>22068</v>
      </c>
      <c r="J3848" s="9" t="s">
        <v>22068</v>
      </c>
      <c r="K3848" s="9" t="s">
        <v>22068</v>
      </c>
      <c r="L3848" s="9" t="s">
        <v>22068</v>
      </c>
      <c r="M3848" s="9" t="s">
        <v>22068</v>
      </c>
      <c r="N3848" s="9" t="s">
        <v>22068</v>
      </c>
      <c r="O3848" s="9" t="s">
        <v>22068</v>
      </c>
      <c r="P3848">
        <v>-144</v>
      </c>
      <c r="Q3848">
        <v>-868</v>
      </c>
      <c r="R3848">
        <v>-984</v>
      </c>
      <c r="S3848" t="s">
        <v>22068</v>
      </c>
      <c r="T3848" t="s">
        <v>22068</v>
      </c>
      <c r="U3848" t="s">
        <v>22068</v>
      </c>
      <c r="V3848" t="s">
        <v>22068</v>
      </c>
      <c r="W3848" t="s">
        <v>22068</v>
      </c>
      <c r="X3848" t="s">
        <v>22068</v>
      </c>
      <c r="Y3848" t="s">
        <v>22068</v>
      </c>
      <c r="Z3848" t="s">
        <v>22068</v>
      </c>
      <c r="AA3848" t="s">
        <v>18183</v>
      </c>
    </row>
    <row r="3849" spans="1:27" x14ac:dyDescent="0.2">
      <c r="A3849" t="s">
        <v>4143</v>
      </c>
      <c r="B3849" t="s">
        <v>10480</v>
      </c>
      <c r="C3849" s="8">
        <v>20</v>
      </c>
      <c r="D3849">
        <v>1</v>
      </c>
      <c r="E3849" s="9">
        <v>17.451309999999999</v>
      </c>
      <c r="F3849" s="9" t="s">
        <v>22068</v>
      </c>
      <c r="G3849" s="9" t="s">
        <v>22068</v>
      </c>
      <c r="H3849" s="9" t="s">
        <v>22068</v>
      </c>
      <c r="I3849" s="9" t="s">
        <v>22068</v>
      </c>
      <c r="J3849" s="9" t="s">
        <v>22068</v>
      </c>
      <c r="K3849" s="9" t="s">
        <v>22068</v>
      </c>
      <c r="L3849" s="9" t="s">
        <v>22068</v>
      </c>
      <c r="M3849" s="9" t="s">
        <v>22068</v>
      </c>
      <c r="N3849" s="9" t="s">
        <v>22068</v>
      </c>
      <c r="O3849" s="9" t="s">
        <v>22068</v>
      </c>
      <c r="P3849">
        <v>-309</v>
      </c>
      <c r="Q3849" t="s">
        <v>22068</v>
      </c>
      <c r="R3849" t="s">
        <v>22068</v>
      </c>
      <c r="S3849" t="s">
        <v>22068</v>
      </c>
      <c r="T3849" t="s">
        <v>22068</v>
      </c>
      <c r="U3849" t="s">
        <v>22068</v>
      </c>
      <c r="V3849" t="s">
        <v>22068</v>
      </c>
      <c r="W3849" t="s">
        <v>22068</v>
      </c>
      <c r="X3849" t="s">
        <v>22068</v>
      </c>
      <c r="Y3849" t="s">
        <v>22068</v>
      </c>
      <c r="Z3849" t="s">
        <v>22068</v>
      </c>
      <c r="AA3849" t="s">
        <v>9439</v>
      </c>
    </row>
    <row r="3850" spans="1:27" x14ac:dyDescent="0.2">
      <c r="A3850" t="s">
        <v>4794</v>
      </c>
      <c r="B3850" t="s">
        <v>12892</v>
      </c>
      <c r="C3850" s="8" t="s">
        <v>22068</v>
      </c>
      <c r="D3850">
        <v>4</v>
      </c>
      <c r="E3850" s="9">
        <v>17.430949999999999</v>
      </c>
      <c r="F3850" s="9">
        <v>8.2629199999999994</v>
      </c>
      <c r="G3850" s="9">
        <v>4.1020500000000002</v>
      </c>
      <c r="H3850" s="9">
        <v>3.9710200000000002</v>
      </c>
      <c r="I3850" s="9" t="s">
        <v>22068</v>
      </c>
      <c r="J3850" s="9" t="s">
        <v>22068</v>
      </c>
      <c r="K3850" s="9" t="s">
        <v>22068</v>
      </c>
      <c r="L3850" s="9" t="s">
        <v>22068</v>
      </c>
      <c r="M3850" s="9" t="s">
        <v>22068</v>
      </c>
      <c r="N3850" s="9" t="s">
        <v>22068</v>
      </c>
      <c r="O3850" s="9" t="s">
        <v>22068</v>
      </c>
      <c r="P3850">
        <v>-3907</v>
      </c>
      <c r="Q3850">
        <v>-110</v>
      </c>
      <c r="R3850">
        <v>75</v>
      </c>
      <c r="S3850">
        <v>-482</v>
      </c>
      <c r="T3850" t="s">
        <v>22068</v>
      </c>
      <c r="U3850" t="s">
        <v>22068</v>
      </c>
      <c r="V3850" t="s">
        <v>22068</v>
      </c>
      <c r="W3850" t="s">
        <v>22068</v>
      </c>
      <c r="X3850" t="s">
        <v>22068</v>
      </c>
      <c r="Y3850" t="s">
        <v>22068</v>
      </c>
      <c r="Z3850" t="s">
        <v>22068</v>
      </c>
      <c r="AA3850" t="s">
        <v>18184</v>
      </c>
    </row>
    <row r="3851" spans="1:27" x14ac:dyDescent="0.2">
      <c r="A3851" t="s">
        <v>4795</v>
      </c>
      <c r="B3851" t="s">
        <v>11217</v>
      </c>
      <c r="C3851" s="8" t="s">
        <v>22068</v>
      </c>
      <c r="D3851">
        <v>3</v>
      </c>
      <c r="E3851" s="9">
        <v>17.430949999999999</v>
      </c>
      <c r="F3851" s="9">
        <v>8.2629199999999994</v>
      </c>
      <c r="G3851" s="9">
        <v>3.9710200000000002</v>
      </c>
      <c r="H3851" s="9" t="s">
        <v>22068</v>
      </c>
      <c r="I3851" s="9" t="s">
        <v>22068</v>
      </c>
      <c r="J3851" s="9" t="s">
        <v>22068</v>
      </c>
      <c r="K3851" s="9" t="s">
        <v>22068</v>
      </c>
      <c r="L3851" s="9" t="s">
        <v>22068</v>
      </c>
      <c r="M3851" s="9" t="s">
        <v>22068</v>
      </c>
      <c r="N3851" s="9" t="s">
        <v>22068</v>
      </c>
      <c r="O3851" s="9" t="s">
        <v>22068</v>
      </c>
      <c r="P3851">
        <v>-681</v>
      </c>
      <c r="Q3851">
        <v>-4478</v>
      </c>
      <c r="R3851">
        <v>-4106</v>
      </c>
      <c r="S3851" t="s">
        <v>22068</v>
      </c>
      <c r="T3851" t="s">
        <v>22068</v>
      </c>
      <c r="U3851" t="s">
        <v>22068</v>
      </c>
      <c r="V3851" t="s">
        <v>22068</v>
      </c>
      <c r="W3851" t="s">
        <v>22068</v>
      </c>
      <c r="X3851" t="s">
        <v>22068</v>
      </c>
      <c r="Y3851" t="s">
        <v>22068</v>
      </c>
      <c r="Z3851" t="s">
        <v>22068</v>
      </c>
      <c r="AA3851" t="s">
        <v>9600</v>
      </c>
    </row>
    <row r="3852" spans="1:27" x14ac:dyDescent="0.2">
      <c r="A3852" t="s">
        <v>1509</v>
      </c>
      <c r="B3852" t="s">
        <v>10719</v>
      </c>
      <c r="C3852" s="8" t="s">
        <v>22068</v>
      </c>
      <c r="D3852">
        <v>2</v>
      </c>
      <c r="E3852" s="9">
        <v>17.429860000000001</v>
      </c>
      <c r="F3852" s="9">
        <v>9.4003499999999995</v>
      </c>
      <c r="G3852" s="9" t="s">
        <v>22068</v>
      </c>
      <c r="H3852" s="9" t="s">
        <v>22068</v>
      </c>
      <c r="I3852" s="9" t="s">
        <v>22068</v>
      </c>
      <c r="J3852" s="9" t="s">
        <v>22068</v>
      </c>
      <c r="K3852" s="9" t="s">
        <v>22068</v>
      </c>
      <c r="L3852" s="9" t="s">
        <v>22068</v>
      </c>
      <c r="M3852" s="9" t="s">
        <v>22068</v>
      </c>
      <c r="N3852" s="9" t="s">
        <v>22068</v>
      </c>
      <c r="O3852" s="9" t="s">
        <v>22068</v>
      </c>
      <c r="P3852">
        <v>-153</v>
      </c>
      <c r="Q3852">
        <v>-2606</v>
      </c>
      <c r="R3852" t="s">
        <v>22068</v>
      </c>
      <c r="S3852" t="s">
        <v>22068</v>
      </c>
      <c r="T3852" t="s">
        <v>22068</v>
      </c>
      <c r="U3852" t="s">
        <v>22068</v>
      </c>
      <c r="V3852" t="s">
        <v>22068</v>
      </c>
      <c r="W3852" t="s">
        <v>22068</v>
      </c>
      <c r="X3852" t="s">
        <v>22068</v>
      </c>
      <c r="Y3852" t="s">
        <v>22068</v>
      </c>
      <c r="Z3852" t="s">
        <v>22068</v>
      </c>
      <c r="AA3852" t="s">
        <v>18185</v>
      </c>
    </row>
    <row r="3853" spans="1:27" x14ac:dyDescent="0.2">
      <c r="A3853" t="s">
        <v>4103</v>
      </c>
      <c r="B3853" t="s">
        <v>11141</v>
      </c>
      <c r="C3853" s="8">
        <v>18</v>
      </c>
      <c r="D3853">
        <v>2</v>
      </c>
      <c r="E3853" s="9">
        <v>17.425160000000002</v>
      </c>
      <c r="F3853" s="9">
        <v>7.2692199999999998</v>
      </c>
      <c r="G3853" s="9" t="s">
        <v>22068</v>
      </c>
      <c r="H3853" s="9" t="s">
        <v>22068</v>
      </c>
      <c r="I3853" s="9" t="s">
        <v>22068</v>
      </c>
      <c r="J3853" s="9" t="s">
        <v>22068</v>
      </c>
      <c r="K3853" s="9" t="s">
        <v>22068</v>
      </c>
      <c r="L3853" s="9" t="s">
        <v>22068</v>
      </c>
      <c r="M3853" s="9" t="s">
        <v>22068</v>
      </c>
      <c r="N3853" s="9" t="s">
        <v>22068</v>
      </c>
      <c r="O3853" s="9" t="s">
        <v>22068</v>
      </c>
      <c r="P3853">
        <v>-15</v>
      </c>
      <c r="Q3853">
        <v>-1765</v>
      </c>
      <c r="R3853" t="s">
        <v>22068</v>
      </c>
      <c r="S3853" t="s">
        <v>22068</v>
      </c>
      <c r="T3853" t="s">
        <v>22068</v>
      </c>
      <c r="U3853" t="s">
        <v>22068</v>
      </c>
      <c r="V3853" t="s">
        <v>22068</v>
      </c>
      <c r="W3853" t="s">
        <v>22068</v>
      </c>
      <c r="X3853" t="s">
        <v>22068</v>
      </c>
      <c r="Y3853" t="s">
        <v>22068</v>
      </c>
      <c r="Z3853" t="s">
        <v>22068</v>
      </c>
      <c r="AA3853" t="s">
        <v>9432</v>
      </c>
    </row>
    <row r="3854" spans="1:27" x14ac:dyDescent="0.2">
      <c r="A3854" t="s">
        <v>4104</v>
      </c>
      <c r="B3854" t="s">
        <v>12893</v>
      </c>
      <c r="C3854" s="8" t="s">
        <v>22068</v>
      </c>
      <c r="D3854">
        <v>2</v>
      </c>
      <c r="E3854" s="9">
        <v>17.425160000000002</v>
      </c>
      <c r="F3854" s="9">
        <v>7.2692199999999998</v>
      </c>
      <c r="G3854" s="9" t="s">
        <v>22068</v>
      </c>
      <c r="H3854" s="9" t="s">
        <v>22068</v>
      </c>
      <c r="I3854" s="9" t="s">
        <v>22068</v>
      </c>
      <c r="J3854" s="9" t="s">
        <v>22068</v>
      </c>
      <c r="K3854" s="9" t="s">
        <v>22068</v>
      </c>
      <c r="L3854" s="9" t="s">
        <v>22068</v>
      </c>
      <c r="M3854" s="9" t="s">
        <v>22068</v>
      </c>
      <c r="N3854" s="9" t="s">
        <v>22068</v>
      </c>
      <c r="O3854" s="9" t="s">
        <v>22068</v>
      </c>
      <c r="P3854">
        <v>-1769</v>
      </c>
      <c r="Q3854">
        <v>-19</v>
      </c>
      <c r="R3854" t="s">
        <v>22068</v>
      </c>
      <c r="S3854" t="s">
        <v>22068</v>
      </c>
      <c r="T3854" t="s">
        <v>22068</v>
      </c>
      <c r="U3854" t="s">
        <v>22068</v>
      </c>
      <c r="V3854" t="s">
        <v>22068</v>
      </c>
      <c r="W3854" t="s">
        <v>22068</v>
      </c>
      <c r="X3854" t="s">
        <v>22068</v>
      </c>
      <c r="Y3854" t="s">
        <v>22068</v>
      </c>
      <c r="Z3854" t="s">
        <v>22068</v>
      </c>
      <c r="AA3854" t="s">
        <v>9433</v>
      </c>
    </row>
    <row r="3855" spans="1:27" x14ac:dyDescent="0.2">
      <c r="A3855" t="s">
        <v>7824</v>
      </c>
      <c r="B3855" t="s">
        <v>11821</v>
      </c>
      <c r="C3855" s="8">
        <v>20</v>
      </c>
      <c r="D3855">
        <v>2</v>
      </c>
      <c r="E3855" s="9">
        <v>17.425160000000002</v>
      </c>
      <c r="F3855" s="9">
        <v>6.8801899999999998</v>
      </c>
      <c r="G3855" s="9" t="s">
        <v>22068</v>
      </c>
      <c r="H3855" s="9" t="s">
        <v>22068</v>
      </c>
      <c r="I3855" s="9" t="s">
        <v>22068</v>
      </c>
      <c r="J3855" s="9" t="s">
        <v>22068</v>
      </c>
      <c r="K3855" s="9" t="s">
        <v>22068</v>
      </c>
      <c r="L3855" s="9" t="s">
        <v>22068</v>
      </c>
      <c r="M3855" s="9" t="s">
        <v>22068</v>
      </c>
      <c r="N3855" s="9" t="s">
        <v>22068</v>
      </c>
      <c r="O3855" s="9" t="s">
        <v>22068</v>
      </c>
      <c r="P3855">
        <v>-896</v>
      </c>
      <c r="Q3855">
        <v>-93</v>
      </c>
      <c r="R3855" t="s">
        <v>22068</v>
      </c>
      <c r="S3855" t="s">
        <v>22068</v>
      </c>
      <c r="T3855" t="s">
        <v>22068</v>
      </c>
      <c r="U3855" t="s">
        <v>22068</v>
      </c>
      <c r="V3855" t="s">
        <v>22068</v>
      </c>
      <c r="W3855" t="s">
        <v>22068</v>
      </c>
      <c r="X3855" t="s">
        <v>22068</v>
      </c>
      <c r="Y3855" t="s">
        <v>22068</v>
      </c>
      <c r="Z3855" t="s">
        <v>22068</v>
      </c>
      <c r="AA3855" t="s">
        <v>18186</v>
      </c>
    </row>
    <row r="3856" spans="1:27" x14ac:dyDescent="0.2">
      <c r="A3856" t="s">
        <v>7485</v>
      </c>
      <c r="B3856" t="s">
        <v>12894</v>
      </c>
      <c r="C3856" s="8" t="s">
        <v>22068</v>
      </c>
      <c r="D3856">
        <v>1</v>
      </c>
      <c r="E3856" s="9">
        <v>17.423770000000001</v>
      </c>
      <c r="F3856" s="9" t="s">
        <v>22068</v>
      </c>
      <c r="G3856" s="9" t="s">
        <v>22068</v>
      </c>
      <c r="H3856" s="9" t="s">
        <v>22068</v>
      </c>
      <c r="I3856" s="9" t="s">
        <v>22068</v>
      </c>
      <c r="J3856" s="9" t="s">
        <v>22068</v>
      </c>
      <c r="K3856" s="9" t="s">
        <v>22068</v>
      </c>
      <c r="L3856" s="9" t="s">
        <v>22068</v>
      </c>
      <c r="M3856" s="9" t="s">
        <v>22068</v>
      </c>
      <c r="N3856" s="9" t="s">
        <v>22068</v>
      </c>
      <c r="O3856" s="9" t="s">
        <v>22068</v>
      </c>
      <c r="P3856">
        <v>-280</v>
      </c>
      <c r="Q3856" t="s">
        <v>22068</v>
      </c>
      <c r="R3856" t="s">
        <v>22068</v>
      </c>
      <c r="S3856" t="s">
        <v>22068</v>
      </c>
      <c r="T3856" t="s">
        <v>22068</v>
      </c>
      <c r="U3856" t="s">
        <v>22068</v>
      </c>
      <c r="V3856" t="s">
        <v>22068</v>
      </c>
      <c r="W3856" t="s">
        <v>22068</v>
      </c>
      <c r="X3856" t="s">
        <v>22068</v>
      </c>
      <c r="Y3856" t="s">
        <v>22068</v>
      </c>
      <c r="Z3856" t="s">
        <v>22068</v>
      </c>
      <c r="AA3856" t="s">
        <v>10245</v>
      </c>
    </row>
    <row r="3857" spans="1:27" x14ac:dyDescent="0.2">
      <c r="A3857" t="s">
        <v>690</v>
      </c>
      <c r="B3857" t="s">
        <v>10959</v>
      </c>
      <c r="C3857" s="8" t="s">
        <v>22068</v>
      </c>
      <c r="D3857">
        <v>5</v>
      </c>
      <c r="E3857" s="9">
        <v>17.41254</v>
      </c>
      <c r="F3857" s="9">
        <v>16.107119999999998</v>
      </c>
      <c r="G3857" s="9">
        <v>8.3266399999999994</v>
      </c>
      <c r="H3857" s="9">
        <v>6.1518100000000002</v>
      </c>
      <c r="I3857" s="9">
        <v>4.5336299999999996</v>
      </c>
      <c r="J3857" s="9" t="s">
        <v>22068</v>
      </c>
      <c r="K3857" s="9" t="s">
        <v>22068</v>
      </c>
      <c r="L3857" s="9" t="s">
        <v>22068</v>
      </c>
      <c r="M3857" s="9" t="s">
        <v>22068</v>
      </c>
      <c r="N3857" s="9" t="s">
        <v>22068</v>
      </c>
      <c r="O3857" s="9" t="s">
        <v>22068</v>
      </c>
      <c r="P3857">
        <v>-4450</v>
      </c>
      <c r="Q3857">
        <v>-10146</v>
      </c>
      <c r="R3857">
        <v>-2613</v>
      </c>
      <c r="S3857">
        <v>-5261</v>
      </c>
      <c r="T3857">
        <v>-5454</v>
      </c>
      <c r="U3857" t="s">
        <v>22068</v>
      </c>
      <c r="V3857" t="s">
        <v>22068</v>
      </c>
      <c r="W3857" t="s">
        <v>22068</v>
      </c>
      <c r="X3857" t="s">
        <v>22068</v>
      </c>
      <c r="Y3857" t="s">
        <v>22068</v>
      </c>
      <c r="Z3857" t="s">
        <v>22068</v>
      </c>
      <c r="AA3857" t="s">
        <v>18187</v>
      </c>
    </row>
    <row r="3858" spans="1:27" x14ac:dyDescent="0.2">
      <c r="A3858" t="s">
        <v>3863</v>
      </c>
      <c r="B3858" t="s">
        <v>10712</v>
      </c>
      <c r="C3858" s="8" t="s">
        <v>22068</v>
      </c>
      <c r="D3858">
        <v>1</v>
      </c>
      <c r="E3858" s="9">
        <v>17.41254</v>
      </c>
      <c r="F3858" s="9" t="s">
        <v>22068</v>
      </c>
      <c r="G3858" s="9" t="s">
        <v>22068</v>
      </c>
      <c r="H3858" s="9" t="s">
        <v>22068</v>
      </c>
      <c r="I3858" s="9" t="s">
        <v>22068</v>
      </c>
      <c r="J3858" s="9" t="s">
        <v>22068</v>
      </c>
      <c r="K3858" s="9" t="s">
        <v>22068</v>
      </c>
      <c r="L3858" s="9" t="s">
        <v>22068</v>
      </c>
      <c r="M3858" s="9" t="s">
        <v>22068</v>
      </c>
      <c r="N3858" s="9" t="s">
        <v>22068</v>
      </c>
      <c r="O3858" s="9" t="s">
        <v>22068</v>
      </c>
      <c r="P3858">
        <v>-145</v>
      </c>
      <c r="Q3858" t="s">
        <v>22068</v>
      </c>
      <c r="R3858" t="s">
        <v>22068</v>
      </c>
      <c r="S3858" t="s">
        <v>22068</v>
      </c>
      <c r="T3858" t="s">
        <v>22068</v>
      </c>
      <c r="U3858" t="s">
        <v>22068</v>
      </c>
      <c r="V3858" t="s">
        <v>22068</v>
      </c>
      <c r="W3858" t="s">
        <v>22068</v>
      </c>
      <c r="X3858" t="s">
        <v>22068</v>
      </c>
      <c r="Y3858" t="s">
        <v>22068</v>
      </c>
      <c r="Z3858" t="s">
        <v>22068</v>
      </c>
      <c r="AA3858" t="s">
        <v>18188</v>
      </c>
    </row>
    <row r="3859" spans="1:27" x14ac:dyDescent="0.2">
      <c r="A3859" t="s">
        <v>5738</v>
      </c>
      <c r="B3859" t="s">
        <v>12895</v>
      </c>
      <c r="C3859" s="8">
        <v>20</v>
      </c>
      <c r="D3859">
        <v>4</v>
      </c>
      <c r="E3859" s="9">
        <v>17.407730000000001</v>
      </c>
      <c r="F3859" s="9">
        <v>16.07067</v>
      </c>
      <c r="G3859" s="9">
        <v>6.8455599999999999</v>
      </c>
      <c r="H3859" s="9">
        <v>2.8218200000000002</v>
      </c>
      <c r="I3859" s="9" t="s">
        <v>22068</v>
      </c>
      <c r="J3859" s="9" t="s">
        <v>22068</v>
      </c>
      <c r="K3859" s="9" t="s">
        <v>22068</v>
      </c>
      <c r="L3859" s="9" t="s">
        <v>22068</v>
      </c>
      <c r="M3859" s="9" t="s">
        <v>22068</v>
      </c>
      <c r="N3859" s="9" t="s">
        <v>22068</v>
      </c>
      <c r="O3859" s="9" t="s">
        <v>22068</v>
      </c>
      <c r="P3859">
        <v>-1195</v>
      </c>
      <c r="Q3859">
        <v>-654</v>
      </c>
      <c r="R3859">
        <v>-84</v>
      </c>
      <c r="S3859">
        <v>-2382</v>
      </c>
      <c r="T3859" t="s">
        <v>22068</v>
      </c>
      <c r="U3859" t="s">
        <v>22068</v>
      </c>
      <c r="V3859" t="s">
        <v>22068</v>
      </c>
      <c r="W3859" t="s">
        <v>22068</v>
      </c>
      <c r="X3859" t="s">
        <v>22068</v>
      </c>
      <c r="Y3859" t="s">
        <v>22068</v>
      </c>
      <c r="Z3859" t="s">
        <v>22068</v>
      </c>
      <c r="AA3859" t="s">
        <v>18189</v>
      </c>
    </row>
    <row r="3860" spans="1:27" x14ac:dyDescent="0.2">
      <c r="A3860" t="s">
        <v>654</v>
      </c>
      <c r="B3860" t="s">
        <v>10672</v>
      </c>
      <c r="C3860" s="8">
        <v>0</v>
      </c>
      <c r="D3860">
        <v>1</v>
      </c>
      <c r="E3860" s="9">
        <v>17.402850000000001</v>
      </c>
      <c r="F3860" s="9" t="s">
        <v>22068</v>
      </c>
      <c r="G3860" s="9" t="s">
        <v>22068</v>
      </c>
      <c r="H3860" s="9" t="s">
        <v>22068</v>
      </c>
      <c r="I3860" s="9" t="s">
        <v>22068</v>
      </c>
      <c r="J3860" s="9" t="s">
        <v>22068</v>
      </c>
      <c r="K3860" s="9" t="s">
        <v>22068</v>
      </c>
      <c r="L3860" s="9" t="s">
        <v>22068</v>
      </c>
      <c r="M3860" s="9" t="s">
        <v>22068</v>
      </c>
      <c r="N3860" s="9" t="s">
        <v>22068</v>
      </c>
      <c r="O3860" s="9" t="s">
        <v>22068</v>
      </c>
      <c r="P3860">
        <v>-238</v>
      </c>
      <c r="Q3860" t="s">
        <v>22068</v>
      </c>
      <c r="R3860" t="s">
        <v>22068</v>
      </c>
      <c r="S3860" t="s">
        <v>22068</v>
      </c>
      <c r="T3860" t="s">
        <v>22068</v>
      </c>
      <c r="U3860" t="s">
        <v>22068</v>
      </c>
      <c r="V3860" t="s">
        <v>22068</v>
      </c>
      <c r="W3860" t="s">
        <v>22068</v>
      </c>
      <c r="X3860" t="s">
        <v>22068</v>
      </c>
      <c r="Y3860" t="s">
        <v>22068</v>
      </c>
      <c r="Z3860" t="s">
        <v>22068</v>
      </c>
      <c r="AA3860" t="s">
        <v>18190</v>
      </c>
    </row>
    <row r="3861" spans="1:27" x14ac:dyDescent="0.2">
      <c r="A3861" t="s">
        <v>3955</v>
      </c>
      <c r="B3861" t="s">
        <v>10480</v>
      </c>
      <c r="C3861" s="8">
        <v>3</v>
      </c>
      <c r="D3861">
        <v>1</v>
      </c>
      <c r="E3861" s="9">
        <v>17.391639999999999</v>
      </c>
      <c r="F3861" s="9" t="s">
        <v>22068</v>
      </c>
      <c r="G3861" s="9" t="s">
        <v>22068</v>
      </c>
      <c r="H3861" s="9" t="s">
        <v>22068</v>
      </c>
      <c r="I3861" s="9" t="s">
        <v>22068</v>
      </c>
      <c r="J3861" s="9" t="s">
        <v>22068</v>
      </c>
      <c r="K3861" s="9" t="s">
        <v>22068</v>
      </c>
      <c r="L3861" s="9" t="s">
        <v>22068</v>
      </c>
      <c r="M3861" s="9" t="s">
        <v>22068</v>
      </c>
      <c r="N3861" s="9" t="s">
        <v>22068</v>
      </c>
      <c r="O3861" s="9" t="s">
        <v>22068</v>
      </c>
      <c r="P3861">
        <v>-237</v>
      </c>
      <c r="Q3861" t="s">
        <v>22068</v>
      </c>
      <c r="R3861" t="s">
        <v>22068</v>
      </c>
      <c r="S3861" t="s">
        <v>22068</v>
      </c>
      <c r="T3861" t="s">
        <v>22068</v>
      </c>
      <c r="U3861" t="s">
        <v>22068</v>
      </c>
      <c r="V3861" t="s">
        <v>22068</v>
      </c>
      <c r="W3861" t="s">
        <v>22068</v>
      </c>
      <c r="X3861" t="s">
        <v>22068</v>
      </c>
      <c r="Y3861" t="s">
        <v>22068</v>
      </c>
      <c r="Z3861" t="s">
        <v>22068</v>
      </c>
      <c r="AA3861" t="s">
        <v>9390</v>
      </c>
    </row>
    <row r="3862" spans="1:27" x14ac:dyDescent="0.2">
      <c r="A3862" t="s">
        <v>8357</v>
      </c>
      <c r="B3862" t="s">
        <v>12896</v>
      </c>
      <c r="C3862" s="8" t="s">
        <v>22068</v>
      </c>
      <c r="D3862">
        <v>4</v>
      </c>
      <c r="E3862" s="9">
        <v>17.364270000000001</v>
      </c>
      <c r="F3862" s="9">
        <v>16.714310000000001</v>
      </c>
      <c r="G3862" s="9">
        <v>14.99634</v>
      </c>
      <c r="H3862" s="9">
        <v>2.2398699999999998</v>
      </c>
      <c r="I3862" s="9" t="s">
        <v>22068</v>
      </c>
      <c r="J3862" s="9" t="s">
        <v>22068</v>
      </c>
      <c r="K3862" s="9" t="s">
        <v>22068</v>
      </c>
      <c r="L3862" s="9" t="s">
        <v>22068</v>
      </c>
      <c r="M3862" s="9" t="s">
        <v>22068</v>
      </c>
      <c r="N3862" s="9" t="s">
        <v>22068</v>
      </c>
      <c r="O3862" s="9" t="s">
        <v>22068</v>
      </c>
      <c r="P3862">
        <v>-597</v>
      </c>
      <c r="Q3862">
        <v>-2674</v>
      </c>
      <c r="R3862">
        <v>-3287</v>
      </c>
      <c r="S3862">
        <v>-1591</v>
      </c>
      <c r="T3862" t="s">
        <v>22068</v>
      </c>
      <c r="U3862" t="s">
        <v>22068</v>
      </c>
      <c r="V3862" t="s">
        <v>22068</v>
      </c>
      <c r="W3862" t="s">
        <v>22068</v>
      </c>
      <c r="X3862" t="s">
        <v>22068</v>
      </c>
      <c r="Y3862" t="s">
        <v>22068</v>
      </c>
      <c r="Z3862" t="s">
        <v>22068</v>
      </c>
      <c r="AA3862" t="s">
        <v>18191</v>
      </c>
    </row>
    <row r="3863" spans="1:27" x14ac:dyDescent="0.2">
      <c r="A3863" t="s">
        <v>510</v>
      </c>
      <c r="B3863" t="s">
        <v>10977</v>
      </c>
      <c r="C3863" s="8" t="s">
        <v>22068</v>
      </c>
      <c r="D3863">
        <v>1</v>
      </c>
      <c r="E3863" s="9">
        <v>17.344899999999999</v>
      </c>
      <c r="F3863" s="9" t="s">
        <v>22068</v>
      </c>
      <c r="G3863" s="9" t="s">
        <v>22068</v>
      </c>
      <c r="H3863" s="9" t="s">
        <v>22068</v>
      </c>
      <c r="I3863" s="9" t="s">
        <v>22068</v>
      </c>
      <c r="J3863" s="9" t="s">
        <v>22068</v>
      </c>
      <c r="K3863" s="9" t="s">
        <v>22068</v>
      </c>
      <c r="L3863" s="9" t="s">
        <v>22068</v>
      </c>
      <c r="M3863" s="9" t="s">
        <v>22068</v>
      </c>
      <c r="N3863" s="9" t="s">
        <v>22068</v>
      </c>
      <c r="O3863" s="9" t="s">
        <v>22068</v>
      </c>
      <c r="P3863">
        <v>-188</v>
      </c>
      <c r="Q3863" t="s">
        <v>22068</v>
      </c>
      <c r="R3863" t="s">
        <v>22068</v>
      </c>
      <c r="S3863" t="s">
        <v>22068</v>
      </c>
      <c r="T3863" t="s">
        <v>22068</v>
      </c>
      <c r="U3863" t="s">
        <v>22068</v>
      </c>
      <c r="V3863" t="s">
        <v>22068</v>
      </c>
      <c r="W3863" t="s">
        <v>22068</v>
      </c>
      <c r="X3863" t="s">
        <v>22068</v>
      </c>
      <c r="Y3863" t="s">
        <v>22068</v>
      </c>
      <c r="Z3863" t="s">
        <v>22068</v>
      </c>
      <c r="AA3863" t="s">
        <v>18192</v>
      </c>
    </row>
    <row r="3864" spans="1:27" x14ac:dyDescent="0.2">
      <c r="A3864" t="s">
        <v>2552</v>
      </c>
      <c r="B3864" t="s">
        <v>10582</v>
      </c>
      <c r="C3864" s="8" t="s">
        <v>22068</v>
      </c>
      <c r="D3864">
        <v>1</v>
      </c>
      <c r="E3864" s="9">
        <v>17.344239999999999</v>
      </c>
      <c r="F3864" s="9" t="s">
        <v>22068</v>
      </c>
      <c r="G3864" s="9" t="s">
        <v>22068</v>
      </c>
      <c r="H3864" s="9" t="s">
        <v>22068</v>
      </c>
      <c r="I3864" s="9" t="s">
        <v>22068</v>
      </c>
      <c r="J3864" s="9" t="s">
        <v>22068</v>
      </c>
      <c r="K3864" s="9" t="s">
        <v>22068</v>
      </c>
      <c r="L3864" s="9" t="s">
        <v>22068</v>
      </c>
      <c r="M3864" s="9" t="s">
        <v>22068</v>
      </c>
      <c r="N3864" s="9" t="s">
        <v>22068</v>
      </c>
      <c r="O3864" s="9" t="s">
        <v>22068</v>
      </c>
      <c r="P3864">
        <v>-78</v>
      </c>
      <c r="Q3864" t="s">
        <v>22068</v>
      </c>
      <c r="R3864" t="s">
        <v>22068</v>
      </c>
      <c r="S3864" t="s">
        <v>22068</v>
      </c>
      <c r="T3864" t="s">
        <v>22068</v>
      </c>
      <c r="U3864" t="s">
        <v>22068</v>
      </c>
      <c r="V3864" t="s">
        <v>22068</v>
      </c>
      <c r="W3864" t="s">
        <v>22068</v>
      </c>
      <c r="X3864" t="s">
        <v>22068</v>
      </c>
      <c r="Y3864" t="s">
        <v>22068</v>
      </c>
      <c r="Z3864" t="s">
        <v>22068</v>
      </c>
      <c r="AA3864" t="s">
        <v>18193</v>
      </c>
    </row>
    <row r="3865" spans="1:27" x14ac:dyDescent="0.2">
      <c r="A3865" t="s">
        <v>2128</v>
      </c>
      <c r="B3865" t="s">
        <v>12897</v>
      </c>
      <c r="C3865" s="8" t="s">
        <v>22068</v>
      </c>
      <c r="D3865">
        <v>2</v>
      </c>
      <c r="E3865" s="9">
        <v>17.328189999999999</v>
      </c>
      <c r="F3865" s="9">
        <v>3.9045399999999999</v>
      </c>
      <c r="G3865" s="9" t="s">
        <v>22068</v>
      </c>
      <c r="H3865" s="9" t="s">
        <v>22068</v>
      </c>
      <c r="I3865" s="9" t="s">
        <v>22068</v>
      </c>
      <c r="J3865" s="9" t="s">
        <v>22068</v>
      </c>
      <c r="K3865" s="9" t="s">
        <v>22068</v>
      </c>
      <c r="L3865" s="9" t="s">
        <v>22068</v>
      </c>
      <c r="M3865" s="9" t="s">
        <v>22068</v>
      </c>
      <c r="N3865" s="9" t="s">
        <v>22068</v>
      </c>
      <c r="O3865" s="9" t="s">
        <v>22068</v>
      </c>
      <c r="P3865">
        <v>-230</v>
      </c>
      <c r="Q3865">
        <v>-993</v>
      </c>
      <c r="R3865" t="s">
        <v>22068</v>
      </c>
      <c r="S3865" t="s">
        <v>22068</v>
      </c>
      <c r="T3865" t="s">
        <v>22068</v>
      </c>
      <c r="U3865" t="s">
        <v>22068</v>
      </c>
      <c r="V3865" t="s">
        <v>22068</v>
      </c>
      <c r="W3865" t="s">
        <v>22068</v>
      </c>
      <c r="X3865" t="s">
        <v>22068</v>
      </c>
      <c r="Y3865" t="s">
        <v>22068</v>
      </c>
      <c r="Z3865" t="s">
        <v>22068</v>
      </c>
      <c r="AA3865" t="s">
        <v>8940</v>
      </c>
    </row>
    <row r="3866" spans="1:27" x14ac:dyDescent="0.2">
      <c r="A3866" t="s">
        <v>7729</v>
      </c>
      <c r="B3866" t="s">
        <v>12898</v>
      </c>
      <c r="C3866" s="8" t="s">
        <v>22068</v>
      </c>
      <c r="D3866">
        <v>1</v>
      </c>
      <c r="E3866" s="9">
        <v>17.328189999999999</v>
      </c>
      <c r="F3866" s="9" t="s">
        <v>22068</v>
      </c>
      <c r="G3866" s="9" t="s">
        <v>22068</v>
      </c>
      <c r="H3866" s="9" t="s">
        <v>22068</v>
      </c>
      <c r="I3866" s="9" t="s">
        <v>22068</v>
      </c>
      <c r="J3866" s="9" t="s">
        <v>22068</v>
      </c>
      <c r="K3866" s="9" t="s">
        <v>22068</v>
      </c>
      <c r="L3866" s="9" t="s">
        <v>22068</v>
      </c>
      <c r="M3866" s="9" t="s">
        <v>22068</v>
      </c>
      <c r="N3866" s="9" t="s">
        <v>22068</v>
      </c>
      <c r="O3866" s="9" t="s">
        <v>22068</v>
      </c>
      <c r="P3866">
        <v>13</v>
      </c>
      <c r="Q3866" t="s">
        <v>22068</v>
      </c>
      <c r="R3866" t="s">
        <v>22068</v>
      </c>
      <c r="S3866" t="s">
        <v>22068</v>
      </c>
      <c r="T3866" t="s">
        <v>22068</v>
      </c>
      <c r="U3866" t="s">
        <v>22068</v>
      </c>
      <c r="V3866" t="s">
        <v>22068</v>
      </c>
      <c r="W3866" t="s">
        <v>22068</v>
      </c>
      <c r="X3866" t="s">
        <v>22068</v>
      </c>
      <c r="Y3866" t="s">
        <v>22068</v>
      </c>
      <c r="Z3866" t="s">
        <v>22068</v>
      </c>
      <c r="AA3866" t="s">
        <v>18194</v>
      </c>
    </row>
    <row r="3867" spans="1:27" x14ac:dyDescent="0.2">
      <c r="A3867" t="s">
        <v>3818</v>
      </c>
      <c r="B3867" t="s">
        <v>12899</v>
      </c>
      <c r="C3867" s="8">
        <v>10</v>
      </c>
      <c r="D3867">
        <v>2</v>
      </c>
      <c r="E3867" s="9">
        <v>17.32742</v>
      </c>
      <c r="F3867" s="9">
        <v>3.6683699999999999</v>
      </c>
      <c r="G3867" s="9" t="s">
        <v>22068</v>
      </c>
      <c r="H3867" s="9" t="s">
        <v>22068</v>
      </c>
      <c r="I3867" s="9" t="s">
        <v>22068</v>
      </c>
      <c r="J3867" s="9" t="s">
        <v>22068</v>
      </c>
      <c r="K3867" s="9" t="s">
        <v>22068</v>
      </c>
      <c r="L3867" s="9" t="s">
        <v>22068</v>
      </c>
      <c r="M3867" s="9" t="s">
        <v>22068</v>
      </c>
      <c r="N3867" s="9" t="s">
        <v>22068</v>
      </c>
      <c r="O3867" s="9" t="s">
        <v>22068</v>
      </c>
      <c r="P3867">
        <v>-589</v>
      </c>
      <c r="Q3867">
        <v>217</v>
      </c>
      <c r="R3867" t="s">
        <v>22068</v>
      </c>
      <c r="S3867" t="s">
        <v>22068</v>
      </c>
      <c r="T3867" t="s">
        <v>22068</v>
      </c>
      <c r="U3867" t="s">
        <v>22068</v>
      </c>
      <c r="V3867" t="s">
        <v>22068</v>
      </c>
      <c r="W3867" t="s">
        <v>22068</v>
      </c>
      <c r="X3867" t="s">
        <v>22068</v>
      </c>
      <c r="Y3867" t="s">
        <v>22068</v>
      </c>
      <c r="Z3867" t="s">
        <v>22068</v>
      </c>
      <c r="AA3867" t="s">
        <v>18195</v>
      </c>
    </row>
    <row r="3868" spans="1:27" x14ac:dyDescent="0.2">
      <c r="A3868" t="s">
        <v>815</v>
      </c>
      <c r="B3868" t="s">
        <v>12901</v>
      </c>
      <c r="C3868" s="8">
        <v>8</v>
      </c>
      <c r="D3868">
        <v>2</v>
      </c>
      <c r="E3868" s="9">
        <v>17.326000000000001</v>
      </c>
      <c r="F3868" s="9">
        <v>5.3033099999999997</v>
      </c>
      <c r="G3868" s="9" t="s">
        <v>22068</v>
      </c>
      <c r="H3868" s="9" t="s">
        <v>22068</v>
      </c>
      <c r="I3868" s="9" t="s">
        <v>22068</v>
      </c>
      <c r="J3868" s="9" t="s">
        <v>22068</v>
      </c>
      <c r="K3868" s="9" t="s">
        <v>22068</v>
      </c>
      <c r="L3868" s="9" t="s">
        <v>22068</v>
      </c>
      <c r="M3868" s="9" t="s">
        <v>22068</v>
      </c>
      <c r="N3868" s="9" t="s">
        <v>22068</v>
      </c>
      <c r="O3868" s="9" t="s">
        <v>22068</v>
      </c>
      <c r="P3868">
        <v>-47</v>
      </c>
      <c r="Q3868">
        <v>132</v>
      </c>
      <c r="R3868" t="s">
        <v>22068</v>
      </c>
      <c r="S3868" t="s">
        <v>22068</v>
      </c>
      <c r="T3868" t="s">
        <v>22068</v>
      </c>
      <c r="U3868" t="s">
        <v>22068</v>
      </c>
      <c r="V3868" t="s">
        <v>22068</v>
      </c>
      <c r="W3868" t="s">
        <v>22068</v>
      </c>
      <c r="X3868" t="s">
        <v>22068</v>
      </c>
      <c r="Y3868" t="s">
        <v>22068</v>
      </c>
      <c r="Z3868" t="s">
        <v>22068</v>
      </c>
      <c r="AA3868" t="s">
        <v>18196</v>
      </c>
    </row>
    <row r="3869" spans="1:27" x14ac:dyDescent="0.2">
      <c r="A3869" t="s">
        <v>2537</v>
      </c>
      <c r="B3869" t="s">
        <v>12902</v>
      </c>
      <c r="C3869" s="8" t="s">
        <v>22068</v>
      </c>
      <c r="D3869">
        <v>2</v>
      </c>
      <c r="E3869" s="9">
        <v>17.326000000000001</v>
      </c>
      <c r="F3869" s="9">
        <v>8.0331799999999998</v>
      </c>
      <c r="G3869" s="9" t="s">
        <v>22068</v>
      </c>
      <c r="H3869" s="9" t="s">
        <v>22068</v>
      </c>
      <c r="I3869" s="9" t="s">
        <v>22068</v>
      </c>
      <c r="J3869" s="9" t="s">
        <v>22068</v>
      </c>
      <c r="K3869" s="9" t="s">
        <v>22068</v>
      </c>
      <c r="L3869" s="9" t="s">
        <v>22068</v>
      </c>
      <c r="M3869" s="9" t="s">
        <v>22068</v>
      </c>
      <c r="N3869" s="9" t="s">
        <v>22068</v>
      </c>
      <c r="O3869" s="9" t="s">
        <v>22068</v>
      </c>
      <c r="P3869">
        <v>-1169</v>
      </c>
      <c r="Q3869">
        <v>-255</v>
      </c>
      <c r="R3869" t="s">
        <v>22068</v>
      </c>
      <c r="S3869" t="s">
        <v>22068</v>
      </c>
      <c r="T3869" t="s">
        <v>22068</v>
      </c>
      <c r="U3869" t="s">
        <v>22068</v>
      </c>
      <c r="V3869" t="s">
        <v>22068</v>
      </c>
      <c r="W3869" t="s">
        <v>22068</v>
      </c>
      <c r="X3869" t="s">
        <v>22068</v>
      </c>
      <c r="Y3869" t="s">
        <v>22068</v>
      </c>
      <c r="Z3869" t="s">
        <v>22068</v>
      </c>
      <c r="AA3869" t="s">
        <v>9040</v>
      </c>
    </row>
    <row r="3870" spans="1:27" x14ac:dyDescent="0.2">
      <c r="A3870" t="s">
        <v>6038</v>
      </c>
      <c r="B3870" t="s">
        <v>12900</v>
      </c>
      <c r="C3870" s="8">
        <v>5</v>
      </c>
      <c r="D3870">
        <v>1</v>
      </c>
      <c r="E3870" s="9">
        <v>17.326000000000001</v>
      </c>
      <c r="F3870" s="9" t="s">
        <v>22068</v>
      </c>
      <c r="G3870" s="9" t="s">
        <v>22068</v>
      </c>
      <c r="H3870" s="9" t="s">
        <v>22068</v>
      </c>
      <c r="I3870" s="9" t="s">
        <v>22068</v>
      </c>
      <c r="J3870" s="9" t="s">
        <v>22068</v>
      </c>
      <c r="K3870" s="9" t="s">
        <v>22068</v>
      </c>
      <c r="L3870" s="9" t="s">
        <v>22068</v>
      </c>
      <c r="M3870" s="9" t="s">
        <v>22068</v>
      </c>
      <c r="N3870" s="9" t="s">
        <v>22068</v>
      </c>
      <c r="O3870" s="9" t="s">
        <v>22068</v>
      </c>
      <c r="P3870">
        <v>58</v>
      </c>
      <c r="Q3870" t="s">
        <v>22068</v>
      </c>
      <c r="R3870" t="s">
        <v>22068</v>
      </c>
      <c r="S3870" t="s">
        <v>22068</v>
      </c>
      <c r="T3870" t="s">
        <v>22068</v>
      </c>
      <c r="U3870" t="s">
        <v>22068</v>
      </c>
      <c r="V3870" t="s">
        <v>22068</v>
      </c>
      <c r="W3870" t="s">
        <v>22068</v>
      </c>
      <c r="X3870" t="s">
        <v>22068</v>
      </c>
      <c r="Y3870" t="s">
        <v>22068</v>
      </c>
      <c r="Z3870" t="s">
        <v>22068</v>
      </c>
      <c r="AA3870" t="s">
        <v>18197</v>
      </c>
    </row>
    <row r="3871" spans="1:27" x14ac:dyDescent="0.2">
      <c r="A3871" t="s">
        <v>7074</v>
      </c>
      <c r="B3871" t="s">
        <v>10776</v>
      </c>
      <c r="C3871" s="8">
        <v>18</v>
      </c>
      <c r="D3871">
        <v>1</v>
      </c>
      <c r="E3871" s="9">
        <v>17.326000000000001</v>
      </c>
      <c r="F3871" s="9" t="s">
        <v>22068</v>
      </c>
      <c r="G3871" s="9" t="s">
        <v>22068</v>
      </c>
      <c r="H3871" s="9" t="s">
        <v>22068</v>
      </c>
      <c r="I3871" s="9" t="s">
        <v>22068</v>
      </c>
      <c r="J3871" s="9" t="s">
        <v>22068</v>
      </c>
      <c r="K3871" s="9" t="s">
        <v>22068</v>
      </c>
      <c r="L3871" s="9" t="s">
        <v>22068</v>
      </c>
      <c r="M3871" s="9" t="s">
        <v>22068</v>
      </c>
      <c r="N3871" s="9" t="s">
        <v>22068</v>
      </c>
      <c r="O3871" s="9" t="s">
        <v>22068</v>
      </c>
      <c r="P3871">
        <v>-7</v>
      </c>
      <c r="Q3871" t="s">
        <v>22068</v>
      </c>
      <c r="R3871" t="s">
        <v>22068</v>
      </c>
      <c r="S3871" t="s">
        <v>22068</v>
      </c>
      <c r="T3871" t="s">
        <v>22068</v>
      </c>
      <c r="U3871" t="s">
        <v>22068</v>
      </c>
      <c r="V3871" t="s">
        <v>22068</v>
      </c>
      <c r="W3871" t="s">
        <v>22068</v>
      </c>
      <c r="X3871" t="s">
        <v>22068</v>
      </c>
      <c r="Y3871" t="s">
        <v>22068</v>
      </c>
      <c r="Z3871" t="s">
        <v>22068</v>
      </c>
      <c r="AA3871" t="s">
        <v>10154</v>
      </c>
    </row>
    <row r="3872" spans="1:27" x14ac:dyDescent="0.2">
      <c r="A3872" t="s">
        <v>5316</v>
      </c>
      <c r="B3872" t="s">
        <v>12903</v>
      </c>
      <c r="C3872" s="8" t="s">
        <v>22068</v>
      </c>
      <c r="D3872">
        <v>1</v>
      </c>
      <c r="E3872" s="9">
        <v>17.313549999999999</v>
      </c>
      <c r="F3872" s="9" t="s">
        <v>22068</v>
      </c>
      <c r="G3872" s="9" t="s">
        <v>22068</v>
      </c>
      <c r="H3872" s="9" t="s">
        <v>22068</v>
      </c>
      <c r="I3872" s="9" t="s">
        <v>22068</v>
      </c>
      <c r="J3872" s="9" t="s">
        <v>22068</v>
      </c>
      <c r="K3872" s="9" t="s">
        <v>22068</v>
      </c>
      <c r="L3872" s="9" t="s">
        <v>22068</v>
      </c>
      <c r="M3872" s="9" t="s">
        <v>22068</v>
      </c>
      <c r="N3872" s="9" t="s">
        <v>22068</v>
      </c>
      <c r="O3872" s="9" t="s">
        <v>22068</v>
      </c>
      <c r="P3872">
        <v>-96</v>
      </c>
      <c r="Q3872" t="s">
        <v>22068</v>
      </c>
      <c r="R3872" t="s">
        <v>22068</v>
      </c>
      <c r="S3872" t="s">
        <v>22068</v>
      </c>
      <c r="T3872" t="s">
        <v>22068</v>
      </c>
      <c r="U3872" t="s">
        <v>22068</v>
      </c>
      <c r="V3872" t="s">
        <v>22068</v>
      </c>
      <c r="W3872" t="s">
        <v>22068</v>
      </c>
      <c r="X3872" t="s">
        <v>22068</v>
      </c>
      <c r="Y3872" t="s">
        <v>22068</v>
      </c>
      <c r="Z3872" t="s">
        <v>22068</v>
      </c>
      <c r="AA3872" t="s">
        <v>18198</v>
      </c>
    </row>
    <row r="3873" spans="1:27" x14ac:dyDescent="0.2">
      <c r="A3873" t="s">
        <v>6399</v>
      </c>
      <c r="B3873" t="s">
        <v>10523</v>
      </c>
      <c r="C3873" s="8" t="s">
        <v>22068</v>
      </c>
      <c r="D3873">
        <v>1</v>
      </c>
      <c r="E3873" s="9">
        <v>17.308759999999999</v>
      </c>
      <c r="F3873" s="9" t="s">
        <v>22068</v>
      </c>
      <c r="G3873" s="9" t="s">
        <v>22068</v>
      </c>
      <c r="H3873" s="9" t="s">
        <v>22068</v>
      </c>
      <c r="I3873" s="9" t="s">
        <v>22068</v>
      </c>
      <c r="J3873" s="9" t="s">
        <v>22068</v>
      </c>
      <c r="K3873" s="9" t="s">
        <v>22068</v>
      </c>
      <c r="L3873" s="9" t="s">
        <v>22068</v>
      </c>
      <c r="M3873" s="9" t="s">
        <v>22068</v>
      </c>
      <c r="N3873" s="9" t="s">
        <v>22068</v>
      </c>
      <c r="O3873" s="9" t="s">
        <v>22068</v>
      </c>
      <c r="P3873">
        <v>-512</v>
      </c>
      <c r="Q3873" t="s">
        <v>22068</v>
      </c>
      <c r="R3873" t="s">
        <v>22068</v>
      </c>
      <c r="S3873" t="s">
        <v>22068</v>
      </c>
      <c r="T3873" t="s">
        <v>22068</v>
      </c>
      <c r="U3873" t="s">
        <v>22068</v>
      </c>
      <c r="V3873" t="s">
        <v>22068</v>
      </c>
      <c r="W3873" t="s">
        <v>22068</v>
      </c>
      <c r="X3873" t="s">
        <v>22068</v>
      </c>
      <c r="Y3873" t="s">
        <v>22068</v>
      </c>
      <c r="Z3873" t="s">
        <v>22068</v>
      </c>
      <c r="AA3873" t="s">
        <v>18199</v>
      </c>
    </row>
    <row r="3874" spans="1:27" x14ac:dyDescent="0.2">
      <c r="A3874" t="s">
        <v>7274</v>
      </c>
      <c r="B3874" t="s">
        <v>12904</v>
      </c>
      <c r="C3874" s="8" t="s">
        <v>22068</v>
      </c>
      <c r="D3874">
        <v>1</v>
      </c>
      <c r="E3874" s="9">
        <v>17.308759999999999</v>
      </c>
      <c r="F3874" s="9" t="s">
        <v>22068</v>
      </c>
      <c r="G3874" s="9" t="s">
        <v>22068</v>
      </c>
      <c r="H3874" s="9" t="s">
        <v>22068</v>
      </c>
      <c r="I3874" s="9" t="s">
        <v>22068</v>
      </c>
      <c r="J3874" s="9" t="s">
        <v>22068</v>
      </c>
      <c r="K3874" s="9" t="s">
        <v>22068</v>
      </c>
      <c r="L3874" s="9" t="s">
        <v>22068</v>
      </c>
      <c r="M3874" s="9" t="s">
        <v>22068</v>
      </c>
      <c r="N3874" s="9" t="s">
        <v>22068</v>
      </c>
      <c r="O3874" s="9" t="s">
        <v>22068</v>
      </c>
      <c r="P3874">
        <v>-162</v>
      </c>
      <c r="Q3874" t="s">
        <v>22068</v>
      </c>
      <c r="R3874" t="s">
        <v>22068</v>
      </c>
      <c r="S3874" t="s">
        <v>22068</v>
      </c>
      <c r="T3874" t="s">
        <v>22068</v>
      </c>
      <c r="U3874" t="s">
        <v>22068</v>
      </c>
      <c r="V3874" t="s">
        <v>22068</v>
      </c>
      <c r="W3874" t="s">
        <v>22068</v>
      </c>
      <c r="X3874" t="s">
        <v>22068</v>
      </c>
      <c r="Y3874" t="s">
        <v>22068</v>
      </c>
      <c r="Z3874" t="s">
        <v>22068</v>
      </c>
      <c r="AA3874" t="s">
        <v>18200</v>
      </c>
    </row>
    <row r="3875" spans="1:27" x14ac:dyDescent="0.2">
      <c r="A3875" t="s">
        <v>3950</v>
      </c>
      <c r="B3875" t="s">
        <v>10480</v>
      </c>
      <c r="C3875" s="8" t="s">
        <v>22068</v>
      </c>
      <c r="D3875">
        <v>1</v>
      </c>
      <c r="E3875" s="9">
        <v>17.275410000000001</v>
      </c>
      <c r="F3875" s="9" t="s">
        <v>22068</v>
      </c>
      <c r="G3875" s="9" t="s">
        <v>22068</v>
      </c>
      <c r="H3875" s="9" t="s">
        <v>22068</v>
      </c>
      <c r="I3875" s="9" t="s">
        <v>22068</v>
      </c>
      <c r="J3875" s="9" t="s">
        <v>22068</v>
      </c>
      <c r="K3875" s="9" t="s">
        <v>22068</v>
      </c>
      <c r="L3875" s="9" t="s">
        <v>22068</v>
      </c>
      <c r="M3875" s="9" t="s">
        <v>22068</v>
      </c>
      <c r="N3875" s="9" t="s">
        <v>22068</v>
      </c>
      <c r="O3875" s="9" t="s">
        <v>22068</v>
      </c>
      <c r="P3875">
        <v>-39</v>
      </c>
      <c r="Q3875" t="s">
        <v>22068</v>
      </c>
      <c r="R3875" t="s">
        <v>22068</v>
      </c>
      <c r="S3875" t="s">
        <v>22068</v>
      </c>
      <c r="T3875" t="s">
        <v>22068</v>
      </c>
      <c r="U3875" t="s">
        <v>22068</v>
      </c>
      <c r="V3875" t="s">
        <v>22068</v>
      </c>
      <c r="W3875" t="s">
        <v>22068</v>
      </c>
      <c r="X3875" t="s">
        <v>22068</v>
      </c>
      <c r="Y3875" t="s">
        <v>22068</v>
      </c>
      <c r="Z3875" t="s">
        <v>22068</v>
      </c>
      <c r="AA3875" t="s">
        <v>9388</v>
      </c>
    </row>
    <row r="3876" spans="1:27" x14ac:dyDescent="0.2">
      <c r="A3876" t="s">
        <v>82</v>
      </c>
      <c r="B3876" t="s">
        <v>12905</v>
      </c>
      <c r="C3876" s="8">
        <v>22</v>
      </c>
      <c r="D3876">
        <v>1</v>
      </c>
      <c r="E3876" s="9">
        <v>17.270949999999999</v>
      </c>
      <c r="F3876" s="9" t="s">
        <v>22068</v>
      </c>
      <c r="G3876" s="9" t="s">
        <v>22068</v>
      </c>
      <c r="H3876" s="9" t="s">
        <v>22068</v>
      </c>
      <c r="I3876" s="9" t="s">
        <v>22068</v>
      </c>
      <c r="J3876" s="9" t="s">
        <v>22068</v>
      </c>
      <c r="K3876" s="9" t="s">
        <v>22068</v>
      </c>
      <c r="L3876" s="9" t="s">
        <v>22068</v>
      </c>
      <c r="M3876" s="9" t="s">
        <v>22068</v>
      </c>
      <c r="N3876" s="9" t="s">
        <v>22068</v>
      </c>
      <c r="O3876" s="9" t="s">
        <v>22068</v>
      </c>
      <c r="P3876">
        <v>-149</v>
      </c>
      <c r="Q3876" t="s">
        <v>22068</v>
      </c>
      <c r="R3876" t="s">
        <v>22068</v>
      </c>
      <c r="S3876" t="s">
        <v>22068</v>
      </c>
      <c r="T3876" t="s">
        <v>22068</v>
      </c>
      <c r="U3876" t="s">
        <v>22068</v>
      </c>
      <c r="V3876" t="s">
        <v>22068</v>
      </c>
      <c r="W3876" t="s">
        <v>22068</v>
      </c>
      <c r="X3876" t="s">
        <v>22068</v>
      </c>
      <c r="Y3876" t="s">
        <v>22068</v>
      </c>
      <c r="Z3876" t="s">
        <v>22068</v>
      </c>
      <c r="AA3876" t="s">
        <v>18201</v>
      </c>
    </row>
    <row r="3877" spans="1:27" x14ac:dyDescent="0.2">
      <c r="A3877" t="s">
        <v>4352</v>
      </c>
      <c r="B3877" t="s">
        <v>12906</v>
      </c>
      <c r="C3877" s="8" t="s">
        <v>22068</v>
      </c>
      <c r="D3877">
        <v>1</v>
      </c>
      <c r="E3877" s="9">
        <v>17.25611</v>
      </c>
      <c r="F3877" s="9" t="s">
        <v>22068</v>
      </c>
      <c r="G3877" s="9" t="s">
        <v>22068</v>
      </c>
      <c r="H3877" s="9" t="s">
        <v>22068</v>
      </c>
      <c r="I3877" s="9" t="s">
        <v>22068</v>
      </c>
      <c r="J3877" s="9" t="s">
        <v>22068</v>
      </c>
      <c r="K3877" s="9" t="s">
        <v>22068</v>
      </c>
      <c r="L3877" s="9" t="s">
        <v>22068</v>
      </c>
      <c r="M3877" s="9" t="s">
        <v>22068</v>
      </c>
      <c r="N3877" s="9" t="s">
        <v>22068</v>
      </c>
      <c r="O3877" s="9" t="s">
        <v>22068</v>
      </c>
      <c r="P3877">
        <v>-687</v>
      </c>
      <c r="Q3877" t="s">
        <v>22068</v>
      </c>
      <c r="R3877" t="s">
        <v>22068</v>
      </c>
      <c r="S3877" t="s">
        <v>22068</v>
      </c>
      <c r="T3877" t="s">
        <v>22068</v>
      </c>
      <c r="U3877" t="s">
        <v>22068</v>
      </c>
      <c r="V3877" t="s">
        <v>22068</v>
      </c>
      <c r="W3877" t="s">
        <v>22068</v>
      </c>
      <c r="X3877" t="s">
        <v>22068</v>
      </c>
      <c r="Y3877" t="s">
        <v>22068</v>
      </c>
      <c r="Z3877" t="s">
        <v>22068</v>
      </c>
      <c r="AA3877" t="s">
        <v>18202</v>
      </c>
    </row>
    <row r="3878" spans="1:27" x14ac:dyDescent="0.2">
      <c r="A3878" t="s">
        <v>6655</v>
      </c>
      <c r="B3878" t="s">
        <v>12907</v>
      </c>
      <c r="C3878" s="8" t="s">
        <v>22068</v>
      </c>
      <c r="D3878">
        <v>1</v>
      </c>
      <c r="E3878" s="9">
        <v>17.25611</v>
      </c>
      <c r="F3878" s="9" t="s">
        <v>22068</v>
      </c>
      <c r="G3878" s="9" t="s">
        <v>22068</v>
      </c>
      <c r="H3878" s="9" t="s">
        <v>22068</v>
      </c>
      <c r="I3878" s="9" t="s">
        <v>22068</v>
      </c>
      <c r="J3878" s="9" t="s">
        <v>22068</v>
      </c>
      <c r="K3878" s="9" t="s">
        <v>22068</v>
      </c>
      <c r="L3878" s="9" t="s">
        <v>22068</v>
      </c>
      <c r="M3878" s="9" t="s">
        <v>22068</v>
      </c>
      <c r="N3878" s="9" t="s">
        <v>22068</v>
      </c>
      <c r="O3878" s="9" t="s">
        <v>22068</v>
      </c>
      <c r="P3878">
        <v>-169</v>
      </c>
      <c r="Q3878" t="s">
        <v>22068</v>
      </c>
      <c r="R3878" t="s">
        <v>22068</v>
      </c>
      <c r="S3878" t="s">
        <v>22068</v>
      </c>
      <c r="T3878" t="s">
        <v>22068</v>
      </c>
      <c r="U3878" t="s">
        <v>22068</v>
      </c>
      <c r="V3878" t="s">
        <v>22068</v>
      </c>
      <c r="W3878" t="s">
        <v>22068</v>
      </c>
      <c r="X3878" t="s">
        <v>22068</v>
      </c>
      <c r="Y3878" t="s">
        <v>22068</v>
      </c>
      <c r="Z3878" t="s">
        <v>22068</v>
      </c>
      <c r="AA3878" t="s">
        <v>18203</v>
      </c>
    </row>
    <row r="3879" spans="1:27" x14ac:dyDescent="0.2">
      <c r="A3879" t="s">
        <v>1455</v>
      </c>
      <c r="B3879" t="s">
        <v>8775</v>
      </c>
      <c r="C3879" s="8" t="s">
        <v>22068</v>
      </c>
      <c r="D3879">
        <v>1</v>
      </c>
      <c r="E3879" s="9">
        <v>17.24869</v>
      </c>
      <c r="F3879" s="9" t="s">
        <v>22068</v>
      </c>
      <c r="G3879" s="9" t="s">
        <v>22068</v>
      </c>
      <c r="H3879" s="9" t="s">
        <v>22068</v>
      </c>
      <c r="I3879" s="9" t="s">
        <v>22068</v>
      </c>
      <c r="J3879" s="9" t="s">
        <v>22068</v>
      </c>
      <c r="K3879" s="9" t="s">
        <v>22068</v>
      </c>
      <c r="L3879" s="9" t="s">
        <v>22068</v>
      </c>
      <c r="M3879" s="9" t="s">
        <v>22068</v>
      </c>
      <c r="N3879" s="9" t="s">
        <v>22068</v>
      </c>
      <c r="O3879" s="9" t="s">
        <v>22068</v>
      </c>
      <c r="P3879">
        <v>-1404</v>
      </c>
      <c r="Q3879" t="s">
        <v>22068</v>
      </c>
      <c r="R3879" t="s">
        <v>22068</v>
      </c>
      <c r="S3879" t="s">
        <v>22068</v>
      </c>
      <c r="T3879" t="s">
        <v>22068</v>
      </c>
      <c r="U3879" t="s">
        <v>22068</v>
      </c>
      <c r="V3879" t="s">
        <v>22068</v>
      </c>
      <c r="W3879" t="s">
        <v>22068</v>
      </c>
      <c r="X3879" t="s">
        <v>22068</v>
      </c>
      <c r="Y3879" t="s">
        <v>22068</v>
      </c>
      <c r="Z3879" t="s">
        <v>22068</v>
      </c>
      <c r="AA3879" t="s">
        <v>8775</v>
      </c>
    </row>
    <row r="3880" spans="1:27" x14ac:dyDescent="0.2">
      <c r="A3880" t="s">
        <v>1535</v>
      </c>
      <c r="B3880" t="s">
        <v>12909</v>
      </c>
      <c r="C3880" s="8">
        <v>1</v>
      </c>
      <c r="D3880">
        <v>2</v>
      </c>
      <c r="E3880" s="9">
        <v>17.24869</v>
      </c>
      <c r="F3880" s="9">
        <v>14.47805</v>
      </c>
      <c r="G3880" s="9" t="s">
        <v>22068</v>
      </c>
      <c r="H3880" s="9" t="s">
        <v>22068</v>
      </c>
      <c r="I3880" s="9" t="s">
        <v>22068</v>
      </c>
      <c r="J3880" s="9" t="s">
        <v>22068</v>
      </c>
      <c r="K3880" s="9" t="s">
        <v>22068</v>
      </c>
      <c r="L3880" s="9" t="s">
        <v>22068</v>
      </c>
      <c r="M3880" s="9" t="s">
        <v>22068</v>
      </c>
      <c r="N3880" s="9" t="s">
        <v>22068</v>
      </c>
      <c r="O3880" s="9" t="s">
        <v>22068</v>
      </c>
      <c r="P3880">
        <v>-97</v>
      </c>
      <c r="Q3880">
        <v>-2585</v>
      </c>
      <c r="R3880" t="s">
        <v>22068</v>
      </c>
      <c r="S3880" t="s">
        <v>22068</v>
      </c>
      <c r="T3880" t="s">
        <v>22068</v>
      </c>
      <c r="U3880" t="s">
        <v>22068</v>
      </c>
      <c r="V3880" t="s">
        <v>22068</v>
      </c>
      <c r="W3880" t="s">
        <v>22068</v>
      </c>
      <c r="X3880" t="s">
        <v>22068</v>
      </c>
      <c r="Y3880" t="s">
        <v>22068</v>
      </c>
      <c r="Z3880" t="s">
        <v>22068</v>
      </c>
      <c r="AA3880" t="s">
        <v>18204</v>
      </c>
    </row>
    <row r="3881" spans="1:27" x14ac:dyDescent="0.2">
      <c r="A3881" t="s">
        <v>6610</v>
      </c>
      <c r="B3881" t="s">
        <v>12908</v>
      </c>
      <c r="C3881" s="8" t="s">
        <v>22068</v>
      </c>
      <c r="D3881">
        <v>3</v>
      </c>
      <c r="E3881" s="9">
        <v>17.24869</v>
      </c>
      <c r="F3881" s="9">
        <v>6.5890399999999998</v>
      </c>
      <c r="G3881" s="9">
        <v>5.3357799999999997</v>
      </c>
      <c r="H3881" s="9" t="s">
        <v>22068</v>
      </c>
      <c r="I3881" s="9" t="s">
        <v>22068</v>
      </c>
      <c r="J3881" s="9" t="s">
        <v>22068</v>
      </c>
      <c r="K3881" s="9" t="s">
        <v>22068</v>
      </c>
      <c r="L3881" s="9" t="s">
        <v>22068</v>
      </c>
      <c r="M3881" s="9" t="s">
        <v>22068</v>
      </c>
      <c r="N3881" s="9" t="s">
        <v>22068</v>
      </c>
      <c r="O3881" s="9" t="s">
        <v>22068</v>
      </c>
      <c r="P3881">
        <v>-602</v>
      </c>
      <c r="Q3881">
        <v>-371</v>
      </c>
      <c r="R3881">
        <v>-3429</v>
      </c>
      <c r="S3881" t="s">
        <v>22068</v>
      </c>
      <c r="T3881" t="s">
        <v>22068</v>
      </c>
      <c r="U3881" t="s">
        <v>22068</v>
      </c>
      <c r="V3881" t="s">
        <v>22068</v>
      </c>
      <c r="W3881" t="s">
        <v>22068</v>
      </c>
      <c r="X3881" t="s">
        <v>22068</v>
      </c>
      <c r="Y3881" t="s">
        <v>22068</v>
      </c>
      <c r="Z3881" t="s">
        <v>22068</v>
      </c>
      <c r="AA3881" t="s">
        <v>18205</v>
      </c>
    </row>
    <row r="3882" spans="1:27" x14ac:dyDescent="0.2">
      <c r="A3882" t="s">
        <v>6611</v>
      </c>
      <c r="B3882" t="s">
        <v>11261</v>
      </c>
      <c r="C3882" s="8" t="s">
        <v>22068</v>
      </c>
      <c r="D3882">
        <v>3</v>
      </c>
      <c r="E3882" s="9">
        <v>17.24869</v>
      </c>
      <c r="F3882" s="9">
        <v>6.5890399999999998</v>
      </c>
      <c r="G3882" s="9">
        <v>5.3357799999999997</v>
      </c>
      <c r="H3882" s="9" t="s">
        <v>22068</v>
      </c>
      <c r="I3882" s="9" t="s">
        <v>22068</v>
      </c>
      <c r="J3882" s="9" t="s">
        <v>22068</v>
      </c>
      <c r="K3882" s="9" t="s">
        <v>22068</v>
      </c>
      <c r="L3882" s="9" t="s">
        <v>22068</v>
      </c>
      <c r="M3882" s="9" t="s">
        <v>22068</v>
      </c>
      <c r="N3882" s="9" t="s">
        <v>22068</v>
      </c>
      <c r="O3882" s="9" t="s">
        <v>22068</v>
      </c>
      <c r="P3882">
        <v>-2859</v>
      </c>
      <c r="Q3882">
        <v>-3090</v>
      </c>
      <c r="R3882">
        <v>-32</v>
      </c>
      <c r="S3882" t="s">
        <v>22068</v>
      </c>
      <c r="T3882" t="s">
        <v>22068</v>
      </c>
      <c r="U3882" t="s">
        <v>22068</v>
      </c>
      <c r="V3882" t="s">
        <v>22068</v>
      </c>
      <c r="W3882" t="s">
        <v>22068</v>
      </c>
      <c r="X3882" t="s">
        <v>22068</v>
      </c>
      <c r="Y3882" t="s">
        <v>22068</v>
      </c>
      <c r="Z3882" t="s">
        <v>22068</v>
      </c>
      <c r="AA3882" t="s">
        <v>10024</v>
      </c>
    </row>
    <row r="3883" spans="1:27" x14ac:dyDescent="0.2">
      <c r="A3883" t="s">
        <v>7464</v>
      </c>
      <c r="B3883"/>
      <c r="C3883" s="8" t="s">
        <v>22068</v>
      </c>
      <c r="D3883">
        <v>1</v>
      </c>
      <c r="E3883" s="9">
        <v>17.24869</v>
      </c>
      <c r="F3883" s="9" t="s">
        <v>22068</v>
      </c>
      <c r="G3883" s="9" t="s">
        <v>22068</v>
      </c>
      <c r="H3883" s="9" t="s">
        <v>22068</v>
      </c>
      <c r="I3883" s="9" t="s">
        <v>22068</v>
      </c>
      <c r="J3883" s="9" t="s">
        <v>22068</v>
      </c>
      <c r="K3883" s="9" t="s">
        <v>22068</v>
      </c>
      <c r="L3883" s="9" t="s">
        <v>22068</v>
      </c>
      <c r="M3883" s="9" t="s">
        <v>22068</v>
      </c>
      <c r="N3883" s="9" t="s">
        <v>22068</v>
      </c>
      <c r="O3883" s="9" t="s">
        <v>22068</v>
      </c>
      <c r="P3883">
        <v>-782</v>
      </c>
      <c r="Q3883" t="s">
        <v>22068</v>
      </c>
      <c r="R3883" t="s">
        <v>22068</v>
      </c>
      <c r="S3883" t="s">
        <v>22068</v>
      </c>
      <c r="T3883" t="s">
        <v>22068</v>
      </c>
      <c r="U3883" t="s">
        <v>22068</v>
      </c>
      <c r="V3883" t="s">
        <v>22068</v>
      </c>
      <c r="W3883" t="s">
        <v>22068</v>
      </c>
      <c r="X3883" t="s">
        <v>22068</v>
      </c>
      <c r="Y3883" t="s">
        <v>22068</v>
      </c>
      <c r="Z3883" t="s">
        <v>22068</v>
      </c>
    </row>
    <row r="3884" spans="1:27" x14ac:dyDescent="0.2">
      <c r="A3884" t="s">
        <v>8200</v>
      </c>
      <c r="B3884" t="s">
        <v>10496</v>
      </c>
      <c r="C3884" s="8" t="s">
        <v>22068</v>
      </c>
      <c r="D3884">
        <v>3</v>
      </c>
      <c r="E3884" s="9">
        <v>17.24869</v>
      </c>
      <c r="F3884" s="9">
        <v>13.07464</v>
      </c>
      <c r="G3884" s="9">
        <v>7.1026699999999998</v>
      </c>
      <c r="H3884" s="9" t="s">
        <v>22068</v>
      </c>
      <c r="I3884" s="9" t="s">
        <v>22068</v>
      </c>
      <c r="J3884" s="9" t="s">
        <v>22068</v>
      </c>
      <c r="K3884" s="9" t="s">
        <v>22068</v>
      </c>
      <c r="L3884" s="9" t="s">
        <v>22068</v>
      </c>
      <c r="M3884" s="9" t="s">
        <v>22068</v>
      </c>
      <c r="N3884" s="9" t="s">
        <v>22068</v>
      </c>
      <c r="O3884" s="9" t="s">
        <v>22068</v>
      </c>
      <c r="P3884">
        <v>-2386</v>
      </c>
      <c r="Q3884">
        <v>-2131</v>
      </c>
      <c r="R3884">
        <v>-2832</v>
      </c>
      <c r="S3884" t="s">
        <v>22068</v>
      </c>
      <c r="T3884" t="s">
        <v>22068</v>
      </c>
      <c r="U3884" t="s">
        <v>22068</v>
      </c>
      <c r="V3884" t="s">
        <v>22068</v>
      </c>
      <c r="W3884" t="s">
        <v>22068</v>
      </c>
      <c r="X3884" t="s">
        <v>22068</v>
      </c>
      <c r="Y3884" t="s">
        <v>22068</v>
      </c>
      <c r="Z3884" t="s">
        <v>22068</v>
      </c>
      <c r="AA3884" t="s">
        <v>18206</v>
      </c>
    </row>
    <row r="3885" spans="1:27" x14ac:dyDescent="0.2">
      <c r="A3885" t="s">
        <v>5966</v>
      </c>
      <c r="B3885" t="s">
        <v>12910</v>
      </c>
      <c r="C3885" s="8" t="s">
        <v>22068</v>
      </c>
      <c r="D3885">
        <v>1</v>
      </c>
      <c r="E3885" s="9">
        <v>17.240089999999999</v>
      </c>
      <c r="F3885" s="9" t="s">
        <v>22068</v>
      </c>
      <c r="G3885" s="9" t="s">
        <v>22068</v>
      </c>
      <c r="H3885" s="9" t="s">
        <v>22068</v>
      </c>
      <c r="I3885" s="9" t="s">
        <v>22068</v>
      </c>
      <c r="J3885" s="9" t="s">
        <v>22068</v>
      </c>
      <c r="K3885" s="9" t="s">
        <v>22068</v>
      </c>
      <c r="L3885" s="9" t="s">
        <v>22068</v>
      </c>
      <c r="M3885" s="9" t="s">
        <v>22068</v>
      </c>
      <c r="N3885" s="9" t="s">
        <v>22068</v>
      </c>
      <c r="O3885" s="9" t="s">
        <v>22068</v>
      </c>
      <c r="P3885">
        <v>25</v>
      </c>
      <c r="Q3885" t="s">
        <v>22068</v>
      </c>
      <c r="R3885" t="s">
        <v>22068</v>
      </c>
      <c r="S3885" t="s">
        <v>22068</v>
      </c>
      <c r="T3885" t="s">
        <v>22068</v>
      </c>
      <c r="U3885" t="s">
        <v>22068</v>
      </c>
      <c r="V3885" t="s">
        <v>22068</v>
      </c>
      <c r="W3885" t="s">
        <v>22068</v>
      </c>
      <c r="X3885" t="s">
        <v>22068</v>
      </c>
      <c r="Y3885" t="s">
        <v>22068</v>
      </c>
      <c r="Z3885" t="s">
        <v>22068</v>
      </c>
      <c r="AA3885" t="s">
        <v>18207</v>
      </c>
    </row>
    <row r="3886" spans="1:27" x14ac:dyDescent="0.2">
      <c r="A3886" t="s">
        <v>2236</v>
      </c>
      <c r="B3886" t="s">
        <v>12913</v>
      </c>
      <c r="C3886" s="8">
        <v>21</v>
      </c>
      <c r="D3886">
        <v>1</v>
      </c>
      <c r="E3886" s="9">
        <v>17.238040000000002</v>
      </c>
      <c r="F3886" s="9" t="s">
        <v>22068</v>
      </c>
      <c r="G3886" s="9" t="s">
        <v>22068</v>
      </c>
      <c r="H3886" s="9" t="s">
        <v>22068</v>
      </c>
      <c r="I3886" s="9" t="s">
        <v>22068</v>
      </c>
      <c r="J3886" s="9" t="s">
        <v>22068</v>
      </c>
      <c r="K3886" s="9" t="s">
        <v>22068</v>
      </c>
      <c r="L3886" s="9" t="s">
        <v>22068</v>
      </c>
      <c r="M3886" s="9" t="s">
        <v>22068</v>
      </c>
      <c r="N3886" s="9" t="s">
        <v>22068</v>
      </c>
      <c r="O3886" s="9" t="s">
        <v>22068</v>
      </c>
      <c r="P3886">
        <v>-45</v>
      </c>
      <c r="Q3886" t="s">
        <v>22068</v>
      </c>
      <c r="R3886" t="s">
        <v>22068</v>
      </c>
      <c r="S3886" t="s">
        <v>22068</v>
      </c>
      <c r="T3886" t="s">
        <v>22068</v>
      </c>
      <c r="U3886" t="s">
        <v>22068</v>
      </c>
      <c r="V3886" t="s">
        <v>22068</v>
      </c>
      <c r="W3886" t="s">
        <v>22068</v>
      </c>
      <c r="X3886" t="s">
        <v>22068</v>
      </c>
      <c r="Y3886" t="s">
        <v>22068</v>
      </c>
      <c r="Z3886" t="s">
        <v>22068</v>
      </c>
      <c r="AA3886" t="s">
        <v>18208</v>
      </c>
    </row>
    <row r="3887" spans="1:27" x14ac:dyDescent="0.2">
      <c r="A3887" t="s">
        <v>3281</v>
      </c>
      <c r="B3887" t="s">
        <v>10545</v>
      </c>
      <c r="C3887" s="8" t="s">
        <v>22068</v>
      </c>
      <c r="D3887">
        <v>1</v>
      </c>
      <c r="E3887" s="9">
        <v>17.238040000000002</v>
      </c>
      <c r="F3887" s="9" t="s">
        <v>22068</v>
      </c>
      <c r="G3887" s="9" t="s">
        <v>22068</v>
      </c>
      <c r="H3887" s="9" t="s">
        <v>22068</v>
      </c>
      <c r="I3887" s="9" t="s">
        <v>22068</v>
      </c>
      <c r="J3887" s="9" t="s">
        <v>22068</v>
      </c>
      <c r="K3887" s="9" t="s">
        <v>22068</v>
      </c>
      <c r="L3887" s="9" t="s">
        <v>22068</v>
      </c>
      <c r="M3887" s="9" t="s">
        <v>22068</v>
      </c>
      <c r="N3887" s="9" t="s">
        <v>22068</v>
      </c>
      <c r="O3887" s="9" t="s">
        <v>22068</v>
      </c>
      <c r="P3887">
        <v>-114</v>
      </c>
      <c r="Q3887" t="s">
        <v>22068</v>
      </c>
      <c r="R3887" t="s">
        <v>22068</v>
      </c>
      <c r="S3887" t="s">
        <v>22068</v>
      </c>
      <c r="T3887" t="s">
        <v>22068</v>
      </c>
      <c r="U3887" t="s">
        <v>22068</v>
      </c>
      <c r="V3887" t="s">
        <v>22068</v>
      </c>
      <c r="W3887" t="s">
        <v>22068</v>
      </c>
      <c r="X3887" t="s">
        <v>22068</v>
      </c>
      <c r="Y3887" t="s">
        <v>22068</v>
      </c>
      <c r="Z3887" t="s">
        <v>22068</v>
      </c>
      <c r="AA3887" t="s">
        <v>9230</v>
      </c>
    </row>
    <row r="3888" spans="1:27" x14ac:dyDescent="0.2">
      <c r="A3888" t="s">
        <v>3666</v>
      </c>
      <c r="B3888" t="s">
        <v>12911</v>
      </c>
      <c r="C3888" s="8">
        <v>20</v>
      </c>
      <c r="D3888">
        <v>1</v>
      </c>
      <c r="E3888" s="9">
        <v>17.238040000000002</v>
      </c>
      <c r="F3888" s="9" t="s">
        <v>22068</v>
      </c>
      <c r="G3888" s="9" t="s">
        <v>22068</v>
      </c>
      <c r="H3888" s="9" t="s">
        <v>22068</v>
      </c>
      <c r="I3888" s="9" t="s">
        <v>22068</v>
      </c>
      <c r="J3888" s="9" t="s">
        <v>22068</v>
      </c>
      <c r="K3888" s="9" t="s">
        <v>22068</v>
      </c>
      <c r="L3888" s="9" t="s">
        <v>22068</v>
      </c>
      <c r="M3888" s="9" t="s">
        <v>22068</v>
      </c>
      <c r="N3888" s="9" t="s">
        <v>22068</v>
      </c>
      <c r="O3888" s="9" t="s">
        <v>22068</v>
      </c>
      <c r="P3888">
        <v>-231</v>
      </c>
      <c r="Q3888" t="s">
        <v>22068</v>
      </c>
      <c r="R3888" t="s">
        <v>22068</v>
      </c>
      <c r="S3888" t="s">
        <v>22068</v>
      </c>
      <c r="T3888" t="s">
        <v>22068</v>
      </c>
      <c r="U3888" t="s">
        <v>22068</v>
      </c>
      <c r="V3888" t="s">
        <v>22068</v>
      </c>
      <c r="W3888" t="s">
        <v>22068</v>
      </c>
      <c r="X3888" t="s">
        <v>22068</v>
      </c>
      <c r="Y3888" t="s">
        <v>22068</v>
      </c>
      <c r="Z3888" t="s">
        <v>22068</v>
      </c>
      <c r="AA3888" t="s">
        <v>18209</v>
      </c>
    </row>
    <row r="3889" spans="1:27" x14ac:dyDescent="0.2">
      <c r="A3889" t="s">
        <v>5414</v>
      </c>
      <c r="B3889" t="s">
        <v>12912</v>
      </c>
      <c r="C3889" s="8" t="s">
        <v>22068</v>
      </c>
      <c r="D3889">
        <v>1</v>
      </c>
      <c r="E3889" s="9">
        <v>17.238040000000002</v>
      </c>
      <c r="F3889" s="9" t="s">
        <v>22068</v>
      </c>
      <c r="G3889" s="9" t="s">
        <v>22068</v>
      </c>
      <c r="H3889" s="9" t="s">
        <v>22068</v>
      </c>
      <c r="I3889" s="9" t="s">
        <v>22068</v>
      </c>
      <c r="J3889" s="9" t="s">
        <v>22068</v>
      </c>
      <c r="K3889" s="9" t="s">
        <v>22068</v>
      </c>
      <c r="L3889" s="9" t="s">
        <v>22068</v>
      </c>
      <c r="M3889" s="9" t="s">
        <v>22068</v>
      </c>
      <c r="N3889" s="9" t="s">
        <v>22068</v>
      </c>
      <c r="O3889" s="9" t="s">
        <v>22068</v>
      </c>
      <c r="P3889">
        <v>-337</v>
      </c>
      <c r="Q3889" t="s">
        <v>22068</v>
      </c>
      <c r="R3889" t="s">
        <v>22068</v>
      </c>
      <c r="S3889" t="s">
        <v>22068</v>
      </c>
      <c r="T3889" t="s">
        <v>22068</v>
      </c>
      <c r="U3889" t="s">
        <v>22068</v>
      </c>
      <c r="V3889" t="s">
        <v>22068</v>
      </c>
      <c r="W3889" t="s">
        <v>22068</v>
      </c>
      <c r="X3889" t="s">
        <v>22068</v>
      </c>
      <c r="Y3889" t="s">
        <v>22068</v>
      </c>
      <c r="Z3889" t="s">
        <v>22068</v>
      </c>
      <c r="AA3889" t="s">
        <v>18210</v>
      </c>
    </row>
    <row r="3890" spans="1:27" x14ac:dyDescent="0.2">
      <c r="A3890" t="s">
        <v>6634</v>
      </c>
      <c r="B3890" t="s">
        <v>10806</v>
      </c>
      <c r="C3890" s="8" t="s">
        <v>22068</v>
      </c>
      <c r="D3890">
        <v>1</v>
      </c>
      <c r="E3890" s="9">
        <v>17.238040000000002</v>
      </c>
      <c r="F3890" s="9" t="s">
        <v>22068</v>
      </c>
      <c r="G3890" s="9" t="s">
        <v>22068</v>
      </c>
      <c r="H3890" s="9" t="s">
        <v>22068</v>
      </c>
      <c r="I3890" s="9" t="s">
        <v>22068</v>
      </c>
      <c r="J3890" s="9" t="s">
        <v>22068</v>
      </c>
      <c r="K3890" s="9" t="s">
        <v>22068</v>
      </c>
      <c r="L3890" s="9" t="s">
        <v>22068</v>
      </c>
      <c r="M3890" s="9" t="s">
        <v>22068</v>
      </c>
      <c r="N3890" s="9" t="s">
        <v>22068</v>
      </c>
      <c r="O3890" s="9" t="s">
        <v>22068</v>
      </c>
      <c r="P3890">
        <v>-24</v>
      </c>
      <c r="Q3890" t="s">
        <v>22068</v>
      </c>
      <c r="R3890" t="s">
        <v>22068</v>
      </c>
      <c r="S3890" t="s">
        <v>22068</v>
      </c>
      <c r="T3890" t="s">
        <v>22068</v>
      </c>
      <c r="U3890" t="s">
        <v>22068</v>
      </c>
      <c r="V3890" t="s">
        <v>22068</v>
      </c>
      <c r="W3890" t="s">
        <v>22068</v>
      </c>
      <c r="X3890" t="s">
        <v>22068</v>
      </c>
      <c r="Y3890" t="s">
        <v>22068</v>
      </c>
      <c r="Z3890" t="s">
        <v>22068</v>
      </c>
      <c r="AA3890" t="s">
        <v>18211</v>
      </c>
    </row>
    <row r="3891" spans="1:27" x14ac:dyDescent="0.2">
      <c r="A3891" t="s">
        <v>7677</v>
      </c>
      <c r="B3891" t="s">
        <v>12914</v>
      </c>
      <c r="C3891" s="8" t="s">
        <v>22068</v>
      </c>
      <c r="D3891">
        <v>1</v>
      </c>
      <c r="E3891" s="9">
        <v>17.238040000000002</v>
      </c>
      <c r="F3891" s="9" t="s">
        <v>22068</v>
      </c>
      <c r="G3891" s="9" t="s">
        <v>22068</v>
      </c>
      <c r="H3891" s="9" t="s">
        <v>22068</v>
      </c>
      <c r="I3891" s="9" t="s">
        <v>22068</v>
      </c>
      <c r="J3891" s="9" t="s">
        <v>22068</v>
      </c>
      <c r="K3891" s="9" t="s">
        <v>22068</v>
      </c>
      <c r="L3891" s="9" t="s">
        <v>22068</v>
      </c>
      <c r="M3891" s="9" t="s">
        <v>22068</v>
      </c>
      <c r="N3891" s="9" t="s">
        <v>22068</v>
      </c>
      <c r="O3891" s="9" t="s">
        <v>22068</v>
      </c>
      <c r="P3891">
        <v>-441</v>
      </c>
      <c r="Q3891" t="s">
        <v>22068</v>
      </c>
      <c r="R3891" t="s">
        <v>22068</v>
      </c>
      <c r="S3891" t="s">
        <v>22068</v>
      </c>
      <c r="T3891" t="s">
        <v>22068</v>
      </c>
      <c r="U3891" t="s">
        <v>22068</v>
      </c>
      <c r="V3891" t="s">
        <v>22068</v>
      </c>
      <c r="W3891" t="s">
        <v>22068</v>
      </c>
      <c r="X3891" t="s">
        <v>22068</v>
      </c>
      <c r="Y3891" t="s">
        <v>22068</v>
      </c>
      <c r="Z3891" t="s">
        <v>22068</v>
      </c>
      <c r="AA3891" t="s">
        <v>10295</v>
      </c>
    </row>
    <row r="3892" spans="1:27" x14ac:dyDescent="0.2">
      <c r="A3892" t="s">
        <v>1626</v>
      </c>
      <c r="B3892" t="s">
        <v>12915</v>
      </c>
      <c r="C3892" s="8" t="s">
        <v>22068</v>
      </c>
      <c r="D3892">
        <v>1</v>
      </c>
      <c r="E3892" s="9">
        <v>17.221240000000002</v>
      </c>
      <c r="F3892" s="9" t="s">
        <v>22068</v>
      </c>
      <c r="G3892" s="9" t="s">
        <v>22068</v>
      </c>
      <c r="H3892" s="9" t="s">
        <v>22068</v>
      </c>
      <c r="I3892" s="9" t="s">
        <v>22068</v>
      </c>
      <c r="J3892" s="9" t="s">
        <v>22068</v>
      </c>
      <c r="K3892" s="9" t="s">
        <v>22068</v>
      </c>
      <c r="L3892" s="9" t="s">
        <v>22068</v>
      </c>
      <c r="M3892" s="9" t="s">
        <v>22068</v>
      </c>
      <c r="N3892" s="9" t="s">
        <v>22068</v>
      </c>
      <c r="O3892" s="9" t="s">
        <v>22068</v>
      </c>
      <c r="P3892">
        <v>-176</v>
      </c>
      <c r="Q3892" t="s">
        <v>22068</v>
      </c>
      <c r="R3892" t="s">
        <v>22068</v>
      </c>
      <c r="S3892" t="s">
        <v>22068</v>
      </c>
      <c r="T3892" t="s">
        <v>22068</v>
      </c>
      <c r="U3892" t="s">
        <v>22068</v>
      </c>
      <c r="V3892" t="s">
        <v>22068</v>
      </c>
      <c r="W3892" t="s">
        <v>22068</v>
      </c>
      <c r="X3892" t="s">
        <v>22068</v>
      </c>
      <c r="Y3892" t="s">
        <v>22068</v>
      </c>
      <c r="Z3892" t="s">
        <v>22068</v>
      </c>
      <c r="AA3892" t="s">
        <v>18212</v>
      </c>
    </row>
    <row r="3893" spans="1:27" x14ac:dyDescent="0.2">
      <c r="A3893" t="s">
        <v>6896</v>
      </c>
      <c r="B3893" t="s">
        <v>12916</v>
      </c>
      <c r="C3893" s="8" t="s">
        <v>22068</v>
      </c>
      <c r="D3893">
        <v>1</v>
      </c>
      <c r="E3893" s="9">
        <v>17.221240000000002</v>
      </c>
      <c r="F3893" s="9" t="s">
        <v>22068</v>
      </c>
      <c r="G3893" s="9" t="s">
        <v>22068</v>
      </c>
      <c r="H3893" s="9" t="s">
        <v>22068</v>
      </c>
      <c r="I3893" s="9" t="s">
        <v>22068</v>
      </c>
      <c r="J3893" s="9" t="s">
        <v>22068</v>
      </c>
      <c r="K3893" s="9" t="s">
        <v>22068</v>
      </c>
      <c r="L3893" s="9" t="s">
        <v>22068</v>
      </c>
      <c r="M3893" s="9" t="s">
        <v>22068</v>
      </c>
      <c r="N3893" s="9" t="s">
        <v>22068</v>
      </c>
      <c r="O3893" s="9" t="s">
        <v>22068</v>
      </c>
      <c r="P3893">
        <v>-1108</v>
      </c>
      <c r="Q3893" t="s">
        <v>22068</v>
      </c>
      <c r="R3893" t="s">
        <v>22068</v>
      </c>
      <c r="S3893" t="s">
        <v>22068</v>
      </c>
      <c r="T3893" t="s">
        <v>22068</v>
      </c>
      <c r="U3893" t="s">
        <v>22068</v>
      </c>
      <c r="V3893" t="s">
        <v>22068</v>
      </c>
      <c r="W3893" t="s">
        <v>22068</v>
      </c>
      <c r="X3893" t="s">
        <v>22068</v>
      </c>
      <c r="Y3893" t="s">
        <v>22068</v>
      </c>
      <c r="Z3893" t="s">
        <v>22068</v>
      </c>
      <c r="AA3893" t="s">
        <v>18213</v>
      </c>
    </row>
    <row r="3894" spans="1:27" x14ac:dyDescent="0.2">
      <c r="A3894" t="s">
        <v>4723</v>
      </c>
      <c r="B3894" t="s">
        <v>18214</v>
      </c>
      <c r="C3894" s="8" t="s">
        <v>22068</v>
      </c>
      <c r="D3894">
        <v>2</v>
      </c>
      <c r="E3894" s="9">
        <v>17.216760000000001</v>
      </c>
      <c r="F3894" s="9">
        <v>4.1674499999999997</v>
      </c>
      <c r="G3894" s="9" t="s">
        <v>22068</v>
      </c>
      <c r="H3894" s="9" t="s">
        <v>22068</v>
      </c>
      <c r="I3894" s="9" t="s">
        <v>22068</v>
      </c>
      <c r="J3894" s="9" t="s">
        <v>22068</v>
      </c>
      <c r="K3894" s="9" t="s">
        <v>22068</v>
      </c>
      <c r="L3894" s="9" t="s">
        <v>22068</v>
      </c>
      <c r="M3894" s="9" t="s">
        <v>22068</v>
      </c>
      <c r="N3894" s="9" t="s">
        <v>22068</v>
      </c>
      <c r="O3894" s="9" t="s">
        <v>22068</v>
      </c>
      <c r="P3894">
        <v>-1736</v>
      </c>
      <c r="Q3894">
        <v>-2091</v>
      </c>
      <c r="R3894" t="s">
        <v>22068</v>
      </c>
      <c r="S3894" t="s">
        <v>22068</v>
      </c>
      <c r="T3894" t="s">
        <v>22068</v>
      </c>
      <c r="U3894" t="s">
        <v>22068</v>
      </c>
      <c r="V3894" t="s">
        <v>22068</v>
      </c>
      <c r="W3894" t="s">
        <v>22068</v>
      </c>
      <c r="X3894" t="s">
        <v>22068</v>
      </c>
      <c r="Y3894" t="s">
        <v>22068</v>
      </c>
      <c r="Z3894" t="s">
        <v>22068</v>
      </c>
      <c r="AA3894" t="s">
        <v>18214</v>
      </c>
    </row>
    <row r="3895" spans="1:27" x14ac:dyDescent="0.2">
      <c r="A3895" t="s">
        <v>3703</v>
      </c>
      <c r="B3895" t="s">
        <v>12917</v>
      </c>
      <c r="C3895" s="8" t="s">
        <v>22068</v>
      </c>
      <c r="D3895">
        <v>2</v>
      </c>
      <c r="E3895" s="9">
        <v>17.207159999999998</v>
      </c>
      <c r="F3895" s="9">
        <v>7.3475900000000003</v>
      </c>
      <c r="G3895" s="9" t="s">
        <v>22068</v>
      </c>
      <c r="H3895" s="9" t="s">
        <v>22068</v>
      </c>
      <c r="I3895" s="9" t="s">
        <v>22068</v>
      </c>
      <c r="J3895" s="9" t="s">
        <v>22068</v>
      </c>
      <c r="K3895" s="9" t="s">
        <v>22068</v>
      </c>
      <c r="L3895" s="9" t="s">
        <v>22068</v>
      </c>
      <c r="M3895" s="9" t="s">
        <v>22068</v>
      </c>
      <c r="N3895" s="9" t="s">
        <v>22068</v>
      </c>
      <c r="O3895" s="9" t="s">
        <v>22068</v>
      </c>
      <c r="P3895">
        <v>50</v>
      </c>
      <c r="Q3895">
        <v>-754</v>
      </c>
      <c r="R3895" t="s">
        <v>22068</v>
      </c>
      <c r="S3895" t="s">
        <v>22068</v>
      </c>
      <c r="T3895" t="s">
        <v>22068</v>
      </c>
      <c r="U3895" t="s">
        <v>22068</v>
      </c>
      <c r="V3895" t="s">
        <v>22068</v>
      </c>
      <c r="W3895" t="s">
        <v>22068</v>
      </c>
      <c r="X3895" t="s">
        <v>22068</v>
      </c>
      <c r="Y3895" t="s">
        <v>22068</v>
      </c>
      <c r="Z3895" t="s">
        <v>22068</v>
      </c>
      <c r="AA3895" t="s">
        <v>18215</v>
      </c>
    </row>
    <row r="3896" spans="1:27" x14ac:dyDescent="0.2">
      <c r="A3896" t="s">
        <v>6298</v>
      </c>
      <c r="B3896" t="s">
        <v>10991</v>
      </c>
      <c r="C3896" s="8" t="s">
        <v>22068</v>
      </c>
      <c r="D3896">
        <v>1</v>
      </c>
      <c r="E3896" s="9">
        <v>17.207159999999998</v>
      </c>
      <c r="F3896" s="9" t="s">
        <v>22068</v>
      </c>
      <c r="G3896" s="9" t="s">
        <v>22068</v>
      </c>
      <c r="H3896" s="9" t="s">
        <v>22068</v>
      </c>
      <c r="I3896" s="9" t="s">
        <v>22068</v>
      </c>
      <c r="J3896" s="9" t="s">
        <v>22068</v>
      </c>
      <c r="K3896" s="9" t="s">
        <v>22068</v>
      </c>
      <c r="L3896" s="9" t="s">
        <v>22068</v>
      </c>
      <c r="M3896" s="9" t="s">
        <v>22068</v>
      </c>
      <c r="N3896" s="9" t="s">
        <v>22068</v>
      </c>
      <c r="O3896" s="9" t="s">
        <v>22068</v>
      </c>
      <c r="P3896">
        <v>-623</v>
      </c>
      <c r="Q3896" t="s">
        <v>22068</v>
      </c>
      <c r="R3896" t="s">
        <v>22068</v>
      </c>
      <c r="S3896" t="s">
        <v>22068</v>
      </c>
      <c r="T3896" t="s">
        <v>22068</v>
      </c>
      <c r="U3896" t="s">
        <v>22068</v>
      </c>
      <c r="V3896" t="s">
        <v>22068</v>
      </c>
      <c r="W3896" t="s">
        <v>22068</v>
      </c>
      <c r="X3896" t="s">
        <v>22068</v>
      </c>
      <c r="Y3896" t="s">
        <v>22068</v>
      </c>
      <c r="Z3896" t="s">
        <v>22068</v>
      </c>
      <c r="AA3896" t="s">
        <v>18216</v>
      </c>
    </row>
    <row r="3897" spans="1:27" x14ac:dyDescent="0.2">
      <c r="A3897" t="s">
        <v>8179</v>
      </c>
      <c r="B3897" t="s">
        <v>12918</v>
      </c>
      <c r="C3897" s="8" t="s">
        <v>22068</v>
      </c>
      <c r="D3897">
        <v>4</v>
      </c>
      <c r="E3897" s="9">
        <v>17.20637</v>
      </c>
      <c r="F3897" s="9">
        <v>12.287610000000001</v>
      </c>
      <c r="G3897" s="9">
        <v>10.60763</v>
      </c>
      <c r="H3897" s="9">
        <v>3.6367400000000001</v>
      </c>
      <c r="I3897" s="9" t="s">
        <v>22068</v>
      </c>
      <c r="J3897" s="9" t="s">
        <v>22068</v>
      </c>
      <c r="K3897" s="9" t="s">
        <v>22068</v>
      </c>
      <c r="L3897" s="9" t="s">
        <v>22068</v>
      </c>
      <c r="M3897" s="9" t="s">
        <v>22068</v>
      </c>
      <c r="N3897" s="9" t="s">
        <v>22068</v>
      </c>
      <c r="O3897" s="9" t="s">
        <v>22068</v>
      </c>
      <c r="P3897">
        <v>-2332</v>
      </c>
      <c r="Q3897">
        <v>-111</v>
      </c>
      <c r="R3897">
        <v>-1640</v>
      </c>
      <c r="S3897">
        <v>-3889</v>
      </c>
      <c r="T3897" t="s">
        <v>22068</v>
      </c>
      <c r="U3897" t="s">
        <v>22068</v>
      </c>
      <c r="V3897" t="s">
        <v>22068</v>
      </c>
      <c r="W3897" t="s">
        <v>22068</v>
      </c>
      <c r="X3897" t="s">
        <v>22068</v>
      </c>
      <c r="Y3897" t="s">
        <v>22068</v>
      </c>
      <c r="Z3897" t="s">
        <v>22068</v>
      </c>
      <c r="AA3897" t="s">
        <v>18217</v>
      </c>
    </row>
    <row r="3898" spans="1:27" x14ac:dyDescent="0.2">
      <c r="A3898" t="s">
        <v>8180</v>
      </c>
      <c r="B3898" t="s">
        <v>12919</v>
      </c>
      <c r="C3898" s="8">
        <v>15</v>
      </c>
      <c r="D3898">
        <v>4</v>
      </c>
      <c r="E3898" s="9">
        <v>17.20637</v>
      </c>
      <c r="F3898" s="9">
        <v>12.287610000000001</v>
      </c>
      <c r="G3898" s="9">
        <v>10.60763</v>
      </c>
      <c r="H3898" s="9">
        <v>3.6367400000000001</v>
      </c>
      <c r="I3898" s="9" t="s">
        <v>22068</v>
      </c>
      <c r="J3898" s="9" t="s">
        <v>22068</v>
      </c>
      <c r="K3898" s="9" t="s">
        <v>22068</v>
      </c>
      <c r="L3898" s="9" t="s">
        <v>22068</v>
      </c>
      <c r="M3898" s="9" t="s">
        <v>22068</v>
      </c>
      <c r="N3898" s="9" t="s">
        <v>22068</v>
      </c>
      <c r="O3898" s="9" t="s">
        <v>22068</v>
      </c>
      <c r="P3898">
        <v>-1711</v>
      </c>
      <c r="Q3898">
        <v>-3932</v>
      </c>
      <c r="R3898">
        <v>-2403</v>
      </c>
      <c r="S3898">
        <v>-154</v>
      </c>
      <c r="T3898" t="s">
        <v>22068</v>
      </c>
      <c r="U3898" t="s">
        <v>22068</v>
      </c>
      <c r="V3898" t="s">
        <v>22068</v>
      </c>
      <c r="W3898" t="s">
        <v>22068</v>
      </c>
      <c r="X3898" t="s">
        <v>22068</v>
      </c>
      <c r="Y3898" t="s">
        <v>22068</v>
      </c>
      <c r="Z3898" t="s">
        <v>22068</v>
      </c>
      <c r="AA3898" t="s">
        <v>18218</v>
      </c>
    </row>
    <row r="3899" spans="1:27" x14ac:dyDescent="0.2">
      <c r="A3899" t="s">
        <v>5985</v>
      </c>
      <c r="B3899" t="s">
        <v>8934</v>
      </c>
      <c r="C3899" s="8" t="s">
        <v>22068</v>
      </c>
      <c r="D3899">
        <v>1</v>
      </c>
      <c r="E3899" s="9">
        <v>17.192620000000002</v>
      </c>
      <c r="F3899" s="9" t="s">
        <v>22068</v>
      </c>
      <c r="G3899" s="9" t="s">
        <v>22068</v>
      </c>
      <c r="H3899" s="9" t="s">
        <v>22068</v>
      </c>
      <c r="I3899" s="9" t="s">
        <v>22068</v>
      </c>
      <c r="J3899" s="9" t="s">
        <v>22068</v>
      </c>
      <c r="K3899" s="9" t="s">
        <v>22068</v>
      </c>
      <c r="L3899" s="9" t="s">
        <v>22068</v>
      </c>
      <c r="M3899" s="9" t="s">
        <v>22068</v>
      </c>
      <c r="N3899" s="9" t="s">
        <v>22068</v>
      </c>
      <c r="O3899" s="9" t="s">
        <v>22068</v>
      </c>
      <c r="P3899">
        <v>-155</v>
      </c>
      <c r="Q3899" t="s">
        <v>22068</v>
      </c>
      <c r="R3899" t="s">
        <v>22068</v>
      </c>
      <c r="S3899" t="s">
        <v>22068</v>
      </c>
      <c r="T3899" t="s">
        <v>22068</v>
      </c>
      <c r="U3899" t="s">
        <v>22068</v>
      </c>
      <c r="V3899" t="s">
        <v>22068</v>
      </c>
      <c r="W3899" t="s">
        <v>22068</v>
      </c>
      <c r="X3899" t="s">
        <v>22068</v>
      </c>
      <c r="Y3899" t="s">
        <v>22068</v>
      </c>
      <c r="Z3899" t="s">
        <v>22068</v>
      </c>
      <c r="AA3899" t="s">
        <v>8934</v>
      </c>
    </row>
    <row r="3900" spans="1:27" x14ac:dyDescent="0.2">
      <c r="A3900" t="s">
        <v>2157</v>
      </c>
      <c r="B3900" t="s">
        <v>10520</v>
      </c>
      <c r="C3900" s="8" t="s">
        <v>22068</v>
      </c>
      <c r="D3900">
        <v>1</v>
      </c>
      <c r="E3900" s="9">
        <v>17.189979999999998</v>
      </c>
      <c r="F3900" s="9" t="s">
        <v>22068</v>
      </c>
      <c r="G3900" s="9" t="s">
        <v>22068</v>
      </c>
      <c r="H3900" s="9" t="s">
        <v>22068</v>
      </c>
      <c r="I3900" s="9" t="s">
        <v>22068</v>
      </c>
      <c r="J3900" s="9" t="s">
        <v>22068</v>
      </c>
      <c r="K3900" s="9" t="s">
        <v>22068</v>
      </c>
      <c r="L3900" s="9" t="s">
        <v>22068</v>
      </c>
      <c r="M3900" s="9" t="s">
        <v>22068</v>
      </c>
      <c r="N3900" s="9" t="s">
        <v>22068</v>
      </c>
      <c r="O3900" s="9" t="s">
        <v>22068</v>
      </c>
      <c r="P3900">
        <v>-472</v>
      </c>
      <c r="Q3900" t="s">
        <v>22068</v>
      </c>
      <c r="R3900" t="s">
        <v>22068</v>
      </c>
      <c r="S3900" t="s">
        <v>22068</v>
      </c>
      <c r="T3900" t="s">
        <v>22068</v>
      </c>
      <c r="U3900" t="s">
        <v>22068</v>
      </c>
      <c r="V3900" t="s">
        <v>22068</v>
      </c>
      <c r="W3900" t="s">
        <v>22068</v>
      </c>
      <c r="X3900" t="s">
        <v>22068</v>
      </c>
      <c r="Y3900" t="s">
        <v>22068</v>
      </c>
      <c r="Z3900" t="s">
        <v>22068</v>
      </c>
      <c r="AA3900" t="s">
        <v>18219</v>
      </c>
    </row>
    <row r="3901" spans="1:27" x14ac:dyDescent="0.2">
      <c r="A3901" t="s">
        <v>2979</v>
      </c>
      <c r="B3901" t="s">
        <v>10480</v>
      </c>
      <c r="C3901" s="8" t="s">
        <v>22068</v>
      </c>
      <c r="D3901">
        <v>1</v>
      </c>
      <c r="E3901" s="9">
        <v>17.189979999999998</v>
      </c>
      <c r="F3901" s="9" t="s">
        <v>22068</v>
      </c>
      <c r="G3901" s="9" t="s">
        <v>22068</v>
      </c>
      <c r="H3901" s="9" t="s">
        <v>22068</v>
      </c>
      <c r="I3901" s="9" t="s">
        <v>22068</v>
      </c>
      <c r="J3901" s="9" t="s">
        <v>22068</v>
      </c>
      <c r="K3901" s="9" t="s">
        <v>22068</v>
      </c>
      <c r="L3901" s="9" t="s">
        <v>22068</v>
      </c>
      <c r="M3901" s="9" t="s">
        <v>22068</v>
      </c>
      <c r="N3901" s="9" t="s">
        <v>22068</v>
      </c>
      <c r="O3901" s="9" t="s">
        <v>22068</v>
      </c>
      <c r="P3901">
        <v>-597</v>
      </c>
      <c r="Q3901" t="s">
        <v>22068</v>
      </c>
      <c r="R3901" t="s">
        <v>22068</v>
      </c>
      <c r="S3901" t="s">
        <v>22068</v>
      </c>
      <c r="T3901" t="s">
        <v>22068</v>
      </c>
      <c r="U3901" t="s">
        <v>22068</v>
      </c>
      <c r="V3901" t="s">
        <v>22068</v>
      </c>
      <c r="W3901" t="s">
        <v>22068</v>
      </c>
      <c r="X3901" t="s">
        <v>22068</v>
      </c>
      <c r="Y3901" t="s">
        <v>22068</v>
      </c>
      <c r="Z3901" t="s">
        <v>22068</v>
      </c>
      <c r="AA3901" t="s">
        <v>9146</v>
      </c>
    </row>
    <row r="3902" spans="1:27" x14ac:dyDescent="0.2">
      <c r="A3902" t="s">
        <v>3343</v>
      </c>
      <c r="B3902" t="s">
        <v>12920</v>
      </c>
      <c r="C3902" s="8">
        <v>7</v>
      </c>
      <c r="D3902">
        <v>2</v>
      </c>
      <c r="E3902" s="9">
        <v>17.189979999999998</v>
      </c>
      <c r="F3902" s="9">
        <v>11.42015</v>
      </c>
      <c r="G3902" s="9" t="s">
        <v>22068</v>
      </c>
      <c r="H3902" s="9" t="s">
        <v>22068</v>
      </c>
      <c r="I3902" s="9" t="s">
        <v>22068</v>
      </c>
      <c r="J3902" s="9" t="s">
        <v>22068</v>
      </c>
      <c r="K3902" s="9" t="s">
        <v>22068</v>
      </c>
      <c r="L3902" s="9" t="s">
        <v>22068</v>
      </c>
      <c r="M3902" s="9" t="s">
        <v>22068</v>
      </c>
      <c r="N3902" s="9" t="s">
        <v>22068</v>
      </c>
      <c r="O3902" s="9" t="s">
        <v>22068</v>
      </c>
      <c r="P3902">
        <v>-108</v>
      </c>
      <c r="Q3902">
        <v>-1071</v>
      </c>
      <c r="R3902" t="s">
        <v>22068</v>
      </c>
      <c r="S3902" t="s">
        <v>22068</v>
      </c>
      <c r="T3902" t="s">
        <v>22068</v>
      </c>
      <c r="U3902" t="s">
        <v>22068</v>
      </c>
      <c r="V3902" t="s">
        <v>22068</v>
      </c>
      <c r="W3902" t="s">
        <v>22068</v>
      </c>
      <c r="X3902" t="s">
        <v>22068</v>
      </c>
      <c r="Y3902" t="s">
        <v>22068</v>
      </c>
      <c r="Z3902" t="s">
        <v>22068</v>
      </c>
      <c r="AA3902" t="s">
        <v>18220</v>
      </c>
    </row>
    <row r="3903" spans="1:27" x14ac:dyDescent="0.2">
      <c r="A3903" t="s">
        <v>7788</v>
      </c>
      <c r="B3903" t="s">
        <v>12921</v>
      </c>
      <c r="C3903" s="8">
        <v>1</v>
      </c>
      <c r="D3903">
        <v>6</v>
      </c>
      <c r="E3903" s="9">
        <v>17.189309999999999</v>
      </c>
      <c r="F3903" s="9">
        <v>15.21796</v>
      </c>
      <c r="G3903" s="9">
        <v>9.35379</v>
      </c>
      <c r="H3903" s="9">
        <v>8.8486700000000003</v>
      </c>
      <c r="I3903" s="9">
        <v>6.1289899999999999</v>
      </c>
      <c r="J3903" s="9">
        <v>3.13036</v>
      </c>
      <c r="K3903" s="9" t="s">
        <v>22068</v>
      </c>
      <c r="L3903" s="9" t="s">
        <v>22068</v>
      </c>
      <c r="M3903" s="9" t="s">
        <v>22068</v>
      </c>
      <c r="N3903" s="9" t="s">
        <v>22068</v>
      </c>
      <c r="O3903" s="9" t="s">
        <v>22068</v>
      </c>
      <c r="P3903">
        <v>-851</v>
      </c>
      <c r="Q3903">
        <v>-1003</v>
      </c>
      <c r="R3903">
        <v>-1763</v>
      </c>
      <c r="S3903">
        <v>-4611</v>
      </c>
      <c r="T3903">
        <v>-2243</v>
      </c>
      <c r="U3903">
        <v>-2539</v>
      </c>
      <c r="V3903" t="s">
        <v>22068</v>
      </c>
      <c r="W3903" t="s">
        <v>22068</v>
      </c>
      <c r="X3903" t="s">
        <v>22068</v>
      </c>
      <c r="Y3903" t="s">
        <v>22068</v>
      </c>
      <c r="Z3903" t="s">
        <v>22068</v>
      </c>
      <c r="AA3903" t="s">
        <v>10329</v>
      </c>
    </row>
    <row r="3904" spans="1:27" x14ac:dyDescent="0.2">
      <c r="A3904" t="s">
        <v>3800</v>
      </c>
      <c r="B3904" t="s">
        <v>12922</v>
      </c>
      <c r="C3904" s="8">
        <v>15</v>
      </c>
      <c r="D3904">
        <v>1</v>
      </c>
      <c r="E3904" s="9">
        <v>17.189019999999999</v>
      </c>
      <c r="F3904" s="9" t="s">
        <v>22068</v>
      </c>
      <c r="G3904" s="9" t="s">
        <v>22068</v>
      </c>
      <c r="H3904" s="9" t="s">
        <v>22068</v>
      </c>
      <c r="I3904" s="9" t="s">
        <v>22068</v>
      </c>
      <c r="J3904" s="9" t="s">
        <v>22068</v>
      </c>
      <c r="K3904" s="9" t="s">
        <v>22068</v>
      </c>
      <c r="L3904" s="9" t="s">
        <v>22068</v>
      </c>
      <c r="M3904" s="9" t="s">
        <v>22068</v>
      </c>
      <c r="N3904" s="9" t="s">
        <v>22068</v>
      </c>
      <c r="O3904" s="9" t="s">
        <v>22068</v>
      </c>
      <c r="P3904">
        <v>-96</v>
      </c>
      <c r="Q3904" t="s">
        <v>22068</v>
      </c>
      <c r="R3904" t="s">
        <v>22068</v>
      </c>
      <c r="S3904" t="s">
        <v>22068</v>
      </c>
      <c r="T3904" t="s">
        <v>22068</v>
      </c>
      <c r="U3904" t="s">
        <v>22068</v>
      </c>
      <c r="V3904" t="s">
        <v>22068</v>
      </c>
      <c r="W3904" t="s">
        <v>22068</v>
      </c>
      <c r="X3904" t="s">
        <v>22068</v>
      </c>
      <c r="Y3904" t="s">
        <v>22068</v>
      </c>
      <c r="Z3904" t="s">
        <v>22068</v>
      </c>
      <c r="AA3904" t="s">
        <v>9349</v>
      </c>
    </row>
    <row r="3905" spans="1:27" x14ac:dyDescent="0.2">
      <c r="A3905" t="s">
        <v>223</v>
      </c>
      <c r="B3905" t="s">
        <v>12923</v>
      </c>
      <c r="C3905" s="8" t="s">
        <v>22068</v>
      </c>
      <c r="D3905">
        <v>3</v>
      </c>
      <c r="E3905" s="9">
        <v>17.175989999999999</v>
      </c>
      <c r="F3905" s="9">
        <v>10.716519999999999</v>
      </c>
      <c r="G3905" s="9">
        <v>6.3729899999999997</v>
      </c>
      <c r="H3905" s="9" t="s">
        <v>22068</v>
      </c>
      <c r="I3905" s="9" t="s">
        <v>22068</v>
      </c>
      <c r="J3905" s="9" t="s">
        <v>22068</v>
      </c>
      <c r="K3905" s="9" t="s">
        <v>22068</v>
      </c>
      <c r="L3905" s="9" t="s">
        <v>22068</v>
      </c>
      <c r="M3905" s="9" t="s">
        <v>22068</v>
      </c>
      <c r="N3905" s="9" t="s">
        <v>22068</v>
      </c>
      <c r="O3905" s="9" t="s">
        <v>22068</v>
      </c>
      <c r="P3905">
        <v>-232</v>
      </c>
      <c r="Q3905">
        <v>-2605</v>
      </c>
      <c r="R3905">
        <v>-1476</v>
      </c>
      <c r="S3905" t="s">
        <v>22068</v>
      </c>
      <c r="T3905" t="s">
        <v>22068</v>
      </c>
      <c r="U3905" t="s">
        <v>22068</v>
      </c>
      <c r="V3905" t="s">
        <v>22068</v>
      </c>
      <c r="W3905" t="s">
        <v>22068</v>
      </c>
      <c r="X3905" t="s">
        <v>22068</v>
      </c>
      <c r="Y3905" t="s">
        <v>22068</v>
      </c>
      <c r="Z3905" t="s">
        <v>22068</v>
      </c>
      <c r="AA3905" t="s">
        <v>8440</v>
      </c>
    </row>
    <row r="3906" spans="1:27" x14ac:dyDescent="0.2">
      <c r="A3906" t="s">
        <v>224</v>
      </c>
      <c r="B3906" t="s">
        <v>8441</v>
      </c>
      <c r="C3906" s="8" t="s">
        <v>22068</v>
      </c>
      <c r="D3906">
        <v>3</v>
      </c>
      <c r="E3906" s="9">
        <v>17.175989999999999</v>
      </c>
      <c r="F3906" s="9">
        <v>10.716519999999999</v>
      </c>
      <c r="G3906" s="9">
        <v>6.3729899999999997</v>
      </c>
      <c r="H3906" s="9" t="s">
        <v>22068</v>
      </c>
      <c r="I3906" s="9" t="s">
        <v>22068</v>
      </c>
      <c r="J3906" s="9" t="s">
        <v>22068</v>
      </c>
      <c r="K3906" s="9" t="s">
        <v>22068</v>
      </c>
      <c r="L3906" s="9" t="s">
        <v>22068</v>
      </c>
      <c r="M3906" s="9" t="s">
        <v>22068</v>
      </c>
      <c r="N3906" s="9" t="s">
        <v>22068</v>
      </c>
      <c r="O3906" s="9" t="s">
        <v>22068</v>
      </c>
      <c r="P3906">
        <v>-2760</v>
      </c>
      <c r="Q3906">
        <v>-387</v>
      </c>
      <c r="R3906">
        <v>-1516</v>
      </c>
      <c r="S3906" t="s">
        <v>22068</v>
      </c>
      <c r="T3906" t="s">
        <v>22068</v>
      </c>
      <c r="U3906" t="s">
        <v>22068</v>
      </c>
      <c r="V3906" t="s">
        <v>22068</v>
      </c>
      <c r="W3906" t="s">
        <v>22068</v>
      </c>
      <c r="X3906" t="s">
        <v>22068</v>
      </c>
      <c r="Y3906" t="s">
        <v>22068</v>
      </c>
      <c r="Z3906" t="s">
        <v>22068</v>
      </c>
      <c r="AA3906" t="s">
        <v>8441</v>
      </c>
    </row>
    <row r="3907" spans="1:27" x14ac:dyDescent="0.2">
      <c r="A3907" t="s">
        <v>75</v>
      </c>
      <c r="B3907" t="s">
        <v>12924</v>
      </c>
      <c r="C3907" s="8">
        <v>18</v>
      </c>
      <c r="D3907">
        <v>1</v>
      </c>
      <c r="E3907" s="9">
        <v>17.168959999999998</v>
      </c>
      <c r="F3907" s="9" t="s">
        <v>22068</v>
      </c>
      <c r="G3907" s="9" t="s">
        <v>22068</v>
      </c>
      <c r="H3907" s="9" t="s">
        <v>22068</v>
      </c>
      <c r="I3907" s="9" t="s">
        <v>22068</v>
      </c>
      <c r="J3907" s="9" t="s">
        <v>22068</v>
      </c>
      <c r="K3907" s="9" t="s">
        <v>22068</v>
      </c>
      <c r="L3907" s="9" t="s">
        <v>22068</v>
      </c>
      <c r="M3907" s="9" t="s">
        <v>22068</v>
      </c>
      <c r="N3907" s="9" t="s">
        <v>22068</v>
      </c>
      <c r="O3907" s="9" t="s">
        <v>22068</v>
      </c>
      <c r="P3907">
        <v>-438</v>
      </c>
      <c r="Q3907" t="s">
        <v>22068</v>
      </c>
      <c r="R3907" t="s">
        <v>22068</v>
      </c>
      <c r="S3907" t="s">
        <v>22068</v>
      </c>
      <c r="T3907" t="s">
        <v>22068</v>
      </c>
      <c r="U3907" t="s">
        <v>22068</v>
      </c>
      <c r="V3907" t="s">
        <v>22068</v>
      </c>
      <c r="W3907" t="s">
        <v>22068</v>
      </c>
      <c r="X3907" t="s">
        <v>22068</v>
      </c>
      <c r="Y3907" t="s">
        <v>22068</v>
      </c>
      <c r="Z3907" t="s">
        <v>22068</v>
      </c>
      <c r="AA3907" t="s">
        <v>18221</v>
      </c>
    </row>
    <row r="3908" spans="1:27" x14ac:dyDescent="0.2">
      <c r="A3908" t="s">
        <v>320</v>
      </c>
      <c r="B3908" t="s">
        <v>10866</v>
      </c>
      <c r="C3908" s="8">
        <v>8</v>
      </c>
      <c r="D3908">
        <v>3</v>
      </c>
      <c r="E3908" s="9">
        <v>17.168959999999998</v>
      </c>
      <c r="F3908" s="9">
        <v>5.7122400000000004</v>
      </c>
      <c r="G3908" s="9">
        <v>4.2227100000000002</v>
      </c>
      <c r="H3908" s="9" t="s">
        <v>22068</v>
      </c>
      <c r="I3908" s="9" t="s">
        <v>22068</v>
      </c>
      <c r="J3908" s="9" t="s">
        <v>22068</v>
      </c>
      <c r="K3908" s="9" t="s">
        <v>22068</v>
      </c>
      <c r="L3908" s="9" t="s">
        <v>22068</v>
      </c>
      <c r="M3908" s="9" t="s">
        <v>22068</v>
      </c>
      <c r="N3908" s="9" t="s">
        <v>22068</v>
      </c>
      <c r="O3908" s="9" t="s">
        <v>22068</v>
      </c>
      <c r="P3908">
        <v>-27</v>
      </c>
      <c r="Q3908">
        <v>-1081</v>
      </c>
      <c r="R3908">
        <v>-719</v>
      </c>
      <c r="S3908" t="s">
        <v>22068</v>
      </c>
      <c r="T3908" t="s">
        <v>22068</v>
      </c>
      <c r="U3908" t="s">
        <v>22068</v>
      </c>
      <c r="V3908" t="s">
        <v>22068</v>
      </c>
      <c r="W3908" t="s">
        <v>22068</v>
      </c>
      <c r="X3908" t="s">
        <v>22068</v>
      </c>
      <c r="Y3908" t="s">
        <v>22068</v>
      </c>
      <c r="Z3908" t="s">
        <v>22068</v>
      </c>
      <c r="AA3908" t="s">
        <v>18222</v>
      </c>
    </row>
    <row r="3909" spans="1:27" x14ac:dyDescent="0.2">
      <c r="A3909" t="s">
        <v>6265</v>
      </c>
      <c r="B3909" t="s">
        <v>10480</v>
      </c>
      <c r="C3909" s="8" t="s">
        <v>22068</v>
      </c>
      <c r="D3909">
        <v>1</v>
      </c>
      <c r="E3909" s="9">
        <v>17.168959999999998</v>
      </c>
      <c r="F3909" s="9" t="s">
        <v>22068</v>
      </c>
      <c r="G3909" s="9" t="s">
        <v>22068</v>
      </c>
      <c r="H3909" s="9" t="s">
        <v>22068</v>
      </c>
      <c r="I3909" s="9" t="s">
        <v>22068</v>
      </c>
      <c r="J3909" s="9" t="s">
        <v>22068</v>
      </c>
      <c r="K3909" s="9" t="s">
        <v>22068</v>
      </c>
      <c r="L3909" s="9" t="s">
        <v>22068</v>
      </c>
      <c r="M3909" s="9" t="s">
        <v>22068</v>
      </c>
      <c r="N3909" s="9" t="s">
        <v>22068</v>
      </c>
      <c r="O3909" s="9" t="s">
        <v>22068</v>
      </c>
      <c r="P3909">
        <v>-577</v>
      </c>
      <c r="Q3909" t="s">
        <v>22068</v>
      </c>
      <c r="R3909" t="s">
        <v>22068</v>
      </c>
      <c r="S3909" t="s">
        <v>22068</v>
      </c>
      <c r="T3909" t="s">
        <v>22068</v>
      </c>
      <c r="U3909" t="s">
        <v>22068</v>
      </c>
      <c r="V3909" t="s">
        <v>22068</v>
      </c>
      <c r="W3909" t="s">
        <v>22068</v>
      </c>
      <c r="X3909" t="s">
        <v>22068</v>
      </c>
      <c r="Y3909" t="s">
        <v>22068</v>
      </c>
      <c r="Z3909" t="s">
        <v>22068</v>
      </c>
      <c r="AA3909" t="s">
        <v>9951</v>
      </c>
    </row>
    <row r="3910" spans="1:27" x14ac:dyDescent="0.2">
      <c r="A3910" t="s">
        <v>7550</v>
      </c>
      <c r="B3910"/>
      <c r="C3910" s="8" t="s">
        <v>22068</v>
      </c>
      <c r="D3910">
        <v>1</v>
      </c>
      <c r="E3910" s="9">
        <v>17.168959999999998</v>
      </c>
      <c r="F3910" s="9" t="s">
        <v>22068</v>
      </c>
      <c r="G3910" s="9" t="s">
        <v>22068</v>
      </c>
      <c r="H3910" s="9" t="s">
        <v>22068</v>
      </c>
      <c r="I3910" s="9" t="s">
        <v>22068</v>
      </c>
      <c r="J3910" s="9" t="s">
        <v>22068</v>
      </c>
      <c r="K3910" s="9" t="s">
        <v>22068</v>
      </c>
      <c r="L3910" s="9" t="s">
        <v>22068</v>
      </c>
      <c r="M3910" s="9" t="s">
        <v>22068</v>
      </c>
      <c r="N3910" s="9" t="s">
        <v>22068</v>
      </c>
      <c r="O3910" s="9" t="s">
        <v>22068</v>
      </c>
      <c r="P3910">
        <v>-244</v>
      </c>
      <c r="Q3910" t="s">
        <v>22068</v>
      </c>
      <c r="R3910" t="s">
        <v>22068</v>
      </c>
      <c r="S3910" t="s">
        <v>22068</v>
      </c>
      <c r="T3910" t="s">
        <v>22068</v>
      </c>
      <c r="U3910" t="s">
        <v>22068</v>
      </c>
      <c r="V3910" t="s">
        <v>22068</v>
      </c>
      <c r="W3910" t="s">
        <v>22068</v>
      </c>
      <c r="X3910" t="s">
        <v>22068</v>
      </c>
      <c r="Y3910" t="s">
        <v>22068</v>
      </c>
      <c r="Z3910" t="s">
        <v>22068</v>
      </c>
    </row>
    <row r="3911" spans="1:27" x14ac:dyDescent="0.2">
      <c r="A3911" t="s">
        <v>3616</v>
      </c>
      <c r="B3911" t="s">
        <v>12925</v>
      </c>
      <c r="C3911" s="8">
        <v>7</v>
      </c>
      <c r="D3911">
        <v>4</v>
      </c>
      <c r="E3911" s="9">
        <v>17.162459999999999</v>
      </c>
      <c r="F3911" s="9">
        <v>12.185230000000001</v>
      </c>
      <c r="G3911" s="9">
        <v>11.668060000000001</v>
      </c>
      <c r="H3911" s="9">
        <v>2.3212100000000002</v>
      </c>
      <c r="I3911" s="9" t="s">
        <v>22068</v>
      </c>
      <c r="J3911" s="9" t="s">
        <v>22068</v>
      </c>
      <c r="K3911" s="9" t="s">
        <v>22068</v>
      </c>
      <c r="L3911" s="9" t="s">
        <v>22068</v>
      </c>
      <c r="M3911" s="9" t="s">
        <v>22068</v>
      </c>
      <c r="N3911" s="9" t="s">
        <v>22068</v>
      </c>
      <c r="O3911" s="9" t="s">
        <v>22068</v>
      </c>
      <c r="P3911">
        <v>-4921</v>
      </c>
      <c r="Q3911">
        <v>6</v>
      </c>
      <c r="R3911">
        <v>-540</v>
      </c>
      <c r="S3911">
        <v>-1812</v>
      </c>
      <c r="T3911" t="s">
        <v>22068</v>
      </c>
      <c r="U3911" t="s">
        <v>22068</v>
      </c>
      <c r="V3911" t="s">
        <v>22068</v>
      </c>
      <c r="W3911" t="s">
        <v>22068</v>
      </c>
      <c r="X3911" t="s">
        <v>22068</v>
      </c>
      <c r="Y3911" t="s">
        <v>22068</v>
      </c>
      <c r="Z3911" t="s">
        <v>22068</v>
      </c>
      <c r="AA3911" t="s">
        <v>9301</v>
      </c>
    </row>
    <row r="3912" spans="1:27" x14ac:dyDescent="0.2">
      <c r="A3912" t="s">
        <v>3617</v>
      </c>
      <c r="B3912" t="s">
        <v>12926</v>
      </c>
      <c r="C3912" s="8" t="s">
        <v>22068</v>
      </c>
      <c r="D3912">
        <v>3</v>
      </c>
      <c r="E3912" s="9">
        <v>17.162459999999999</v>
      </c>
      <c r="F3912" s="9">
        <v>11.668060000000001</v>
      </c>
      <c r="G3912" s="9">
        <v>2.3212100000000002</v>
      </c>
      <c r="H3912" s="9" t="s">
        <v>22068</v>
      </c>
      <c r="I3912" s="9" t="s">
        <v>22068</v>
      </c>
      <c r="J3912" s="9" t="s">
        <v>22068</v>
      </c>
      <c r="K3912" s="9" t="s">
        <v>22068</v>
      </c>
      <c r="L3912" s="9" t="s">
        <v>22068</v>
      </c>
      <c r="M3912" s="9" t="s">
        <v>22068</v>
      </c>
      <c r="N3912" s="9" t="s">
        <v>22068</v>
      </c>
      <c r="O3912" s="9" t="s">
        <v>22068</v>
      </c>
      <c r="P3912">
        <v>-34</v>
      </c>
      <c r="Q3912">
        <v>-4415</v>
      </c>
      <c r="R3912">
        <v>-3143</v>
      </c>
      <c r="S3912" t="s">
        <v>22068</v>
      </c>
      <c r="T3912" t="s">
        <v>22068</v>
      </c>
      <c r="U3912" t="s">
        <v>22068</v>
      </c>
      <c r="V3912" t="s">
        <v>22068</v>
      </c>
      <c r="W3912" t="s">
        <v>22068</v>
      </c>
      <c r="X3912" t="s">
        <v>22068</v>
      </c>
      <c r="Y3912" t="s">
        <v>22068</v>
      </c>
      <c r="Z3912" t="s">
        <v>22068</v>
      </c>
      <c r="AA3912" t="s">
        <v>9302</v>
      </c>
    </row>
    <row r="3913" spans="1:27" x14ac:dyDescent="0.2">
      <c r="A3913" t="s">
        <v>1766</v>
      </c>
      <c r="B3913" t="s">
        <v>12928</v>
      </c>
      <c r="C3913" s="8">
        <v>13</v>
      </c>
      <c r="D3913">
        <v>1</v>
      </c>
      <c r="E3913" s="9">
        <v>17.15907</v>
      </c>
      <c r="F3913" s="9" t="s">
        <v>22068</v>
      </c>
      <c r="G3913" s="9" t="s">
        <v>22068</v>
      </c>
      <c r="H3913" s="9" t="s">
        <v>22068</v>
      </c>
      <c r="I3913" s="9" t="s">
        <v>22068</v>
      </c>
      <c r="J3913" s="9" t="s">
        <v>22068</v>
      </c>
      <c r="K3913" s="9" t="s">
        <v>22068</v>
      </c>
      <c r="L3913" s="9" t="s">
        <v>22068</v>
      </c>
      <c r="M3913" s="9" t="s">
        <v>22068</v>
      </c>
      <c r="N3913" s="9" t="s">
        <v>22068</v>
      </c>
      <c r="O3913" s="9" t="s">
        <v>22068</v>
      </c>
      <c r="P3913">
        <v>-367</v>
      </c>
      <c r="Q3913" t="s">
        <v>22068</v>
      </c>
      <c r="R3913" t="s">
        <v>22068</v>
      </c>
      <c r="S3913" t="s">
        <v>22068</v>
      </c>
      <c r="T3913" t="s">
        <v>22068</v>
      </c>
      <c r="U3913" t="s">
        <v>22068</v>
      </c>
      <c r="V3913" t="s">
        <v>22068</v>
      </c>
      <c r="W3913" t="s">
        <v>22068</v>
      </c>
      <c r="X3913" t="s">
        <v>22068</v>
      </c>
      <c r="Y3913" t="s">
        <v>22068</v>
      </c>
      <c r="Z3913" t="s">
        <v>22068</v>
      </c>
      <c r="AA3913" t="s">
        <v>18223</v>
      </c>
    </row>
    <row r="3914" spans="1:27" x14ac:dyDescent="0.2">
      <c r="A3914" t="s">
        <v>4340</v>
      </c>
      <c r="B3914" t="s">
        <v>12927</v>
      </c>
      <c r="C3914" s="8">
        <v>20</v>
      </c>
      <c r="D3914">
        <v>4</v>
      </c>
      <c r="E3914" s="9">
        <v>17.15907</v>
      </c>
      <c r="F3914" s="9">
        <v>9.9956099999999992</v>
      </c>
      <c r="G3914" s="9">
        <v>8.8290799999999994</v>
      </c>
      <c r="H3914" s="9">
        <v>4.7316700000000003</v>
      </c>
      <c r="I3914" s="9" t="s">
        <v>22068</v>
      </c>
      <c r="J3914" s="9" t="s">
        <v>22068</v>
      </c>
      <c r="K3914" s="9" t="s">
        <v>22068</v>
      </c>
      <c r="L3914" s="9" t="s">
        <v>22068</v>
      </c>
      <c r="M3914" s="9" t="s">
        <v>22068</v>
      </c>
      <c r="N3914" s="9" t="s">
        <v>22068</v>
      </c>
      <c r="O3914" s="9" t="s">
        <v>22068</v>
      </c>
      <c r="P3914">
        <v>-11</v>
      </c>
      <c r="Q3914">
        <v>-2239</v>
      </c>
      <c r="R3914">
        <v>-3393</v>
      </c>
      <c r="S3914">
        <v>-3589</v>
      </c>
      <c r="T3914" t="s">
        <v>22068</v>
      </c>
      <c r="U3914" t="s">
        <v>22068</v>
      </c>
      <c r="V3914" t="s">
        <v>22068</v>
      </c>
      <c r="W3914" t="s">
        <v>22068</v>
      </c>
      <c r="X3914" t="s">
        <v>22068</v>
      </c>
      <c r="Y3914" t="s">
        <v>22068</v>
      </c>
      <c r="Z3914" t="s">
        <v>22068</v>
      </c>
      <c r="AA3914" t="s">
        <v>18224</v>
      </c>
    </row>
    <row r="3915" spans="1:27" x14ac:dyDescent="0.2">
      <c r="A3915" t="s">
        <v>4946</v>
      </c>
      <c r="B3915" t="s">
        <v>11605</v>
      </c>
      <c r="C3915" s="8">
        <v>21</v>
      </c>
      <c r="D3915">
        <v>1</v>
      </c>
      <c r="E3915" s="9">
        <v>17.15907</v>
      </c>
      <c r="F3915" s="9" t="s">
        <v>22068</v>
      </c>
      <c r="G3915" s="9" t="s">
        <v>22068</v>
      </c>
      <c r="H3915" s="9" t="s">
        <v>22068</v>
      </c>
      <c r="I3915" s="9" t="s">
        <v>22068</v>
      </c>
      <c r="J3915" s="9" t="s">
        <v>22068</v>
      </c>
      <c r="K3915" s="9" t="s">
        <v>22068</v>
      </c>
      <c r="L3915" s="9" t="s">
        <v>22068</v>
      </c>
      <c r="M3915" s="9" t="s">
        <v>22068</v>
      </c>
      <c r="N3915" s="9" t="s">
        <v>22068</v>
      </c>
      <c r="O3915" s="9" t="s">
        <v>22068</v>
      </c>
      <c r="P3915">
        <v>-865</v>
      </c>
      <c r="Q3915" t="s">
        <v>22068</v>
      </c>
      <c r="R3915" t="s">
        <v>22068</v>
      </c>
      <c r="S3915" t="s">
        <v>22068</v>
      </c>
      <c r="T3915" t="s">
        <v>22068</v>
      </c>
      <c r="U3915" t="s">
        <v>22068</v>
      </c>
      <c r="V3915" t="s">
        <v>22068</v>
      </c>
      <c r="W3915" t="s">
        <v>22068</v>
      </c>
      <c r="X3915" t="s">
        <v>22068</v>
      </c>
      <c r="Y3915" t="s">
        <v>22068</v>
      </c>
      <c r="Z3915" t="s">
        <v>22068</v>
      </c>
      <c r="AA3915" t="s">
        <v>18225</v>
      </c>
    </row>
    <row r="3916" spans="1:27" x14ac:dyDescent="0.2">
      <c r="A3916" t="s">
        <v>6821</v>
      </c>
      <c r="B3916" t="s">
        <v>12929</v>
      </c>
      <c r="C3916" s="8" t="s">
        <v>22068</v>
      </c>
      <c r="D3916">
        <v>1</v>
      </c>
      <c r="E3916" s="9">
        <v>17.155249999999999</v>
      </c>
      <c r="F3916" s="9" t="s">
        <v>22068</v>
      </c>
      <c r="G3916" s="9" t="s">
        <v>22068</v>
      </c>
      <c r="H3916" s="9" t="s">
        <v>22068</v>
      </c>
      <c r="I3916" s="9" t="s">
        <v>22068</v>
      </c>
      <c r="J3916" s="9" t="s">
        <v>22068</v>
      </c>
      <c r="K3916" s="9" t="s">
        <v>22068</v>
      </c>
      <c r="L3916" s="9" t="s">
        <v>22068</v>
      </c>
      <c r="M3916" s="9" t="s">
        <v>22068</v>
      </c>
      <c r="N3916" s="9" t="s">
        <v>22068</v>
      </c>
      <c r="O3916" s="9" t="s">
        <v>22068</v>
      </c>
      <c r="P3916">
        <v>-2151</v>
      </c>
      <c r="Q3916" t="s">
        <v>22068</v>
      </c>
      <c r="R3916" t="s">
        <v>22068</v>
      </c>
      <c r="S3916" t="s">
        <v>22068</v>
      </c>
      <c r="T3916" t="s">
        <v>22068</v>
      </c>
      <c r="U3916" t="s">
        <v>22068</v>
      </c>
      <c r="V3916" t="s">
        <v>22068</v>
      </c>
      <c r="W3916" t="s">
        <v>22068</v>
      </c>
      <c r="X3916" t="s">
        <v>22068</v>
      </c>
      <c r="Y3916" t="s">
        <v>22068</v>
      </c>
      <c r="Z3916" t="s">
        <v>22068</v>
      </c>
      <c r="AA3916" t="s">
        <v>18226</v>
      </c>
    </row>
    <row r="3917" spans="1:27" x14ac:dyDescent="0.2">
      <c r="A3917" t="s">
        <v>1355</v>
      </c>
      <c r="B3917" t="s">
        <v>11866</v>
      </c>
      <c r="C3917" s="8" t="s">
        <v>22068</v>
      </c>
      <c r="D3917">
        <v>2</v>
      </c>
      <c r="E3917" s="9">
        <v>17.130749999999999</v>
      </c>
      <c r="F3917" s="9">
        <v>6.3668399999999998</v>
      </c>
      <c r="G3917" s="9" t="s">
        <v>22068</v>
      </c>
      <c r="H3917" s="9" t="s">
        <v>22068</v>
      </c>
      <c r="I3917" s="9" t="s">
        <v>22068</v>
      </c>
      <c r="J3917" s="9" t="s">
        <v>22068</v>
      </c>
      <c r="K3917" s="9" t="s">
        <v>22068</v>
      </c>
      <c r="L3917" s="9" t="s">
        <v>22068</v>
      </c>
      <c r="M3917" s="9" t="s">
        <v>22068</v>
      </c>
      <c r="N3917" s="9" t="s">
        <v>22068</v>
      </c>
      <c r="O3917" s="9" t="s">
        <v>22068</v>
      </c>
      <c r="P3917">
        <v>-603</v>
      </c>
      <c r="Q3917">
        <v>-1426</v>
      </c>
      <c r="R3917" t="s">
        <v>22068</v>
      </c>
      <c r="S3917" t="s">
        <v>22068</v>
      </c>
      <c r="T3917" t="s">
        <v>22068</v>
      </c>
      <c r="U3917" t="s">
        <v>22068</v>
      </c>
      <c r="V3917" t="s">
        <v>22068</v>
      </c>
      <c r="W3917" t="s">
        <v>22068</v>
      </c>
      <c r="X3917" t="s">
        <v>22068</v>
      </c>
      <c r="Y3917" t="s">
        <v>22068</v>
      </c>
      <c r="Z3917" t="s">
        <v>22068</v>
      </c>
      <c r="AA3917" t="s">
        <v>18227</v>
      </c>
    </row>
    <row r="3918" spans="1:27" x14ac:dyDescent="0.2">
      <c r="A3918" t="s">
        <v>1356</v>
      </c>
      <c r="B3918" t="s">
        <v>10480</v>
      </c>
      <c r="C3918" s="8" t="s">
        <v>22068</v>
      </c>
      <c r="D3918">
        <v>2</v>
      </c>
      <c r="E3918" s="9">
        <v>17.130749999999999</v>
      </c>
      <c r="F3918" s="9">
        <v>6.3668399999999998</v>
      </c>
      <c r="G3918" s="9" t="s">
        <v>22068</v>
      </c>
      <c r="H3918" s="9" t="s">
        <v>22068</v>
      </c>
      <c r="I3918" s="9" t="s">
        <v>22068</v>
      </c>
      <c r="J3918" s="9" t="s">
        <v>22068</v>
      </c>
      <c r="K3918" s="9" t="s">
        <v>22068</v>
      </c>
      <c r="L3918" s="9" t="s">
        <v>22068</v>
      </c>
      <c r="M3918" s="9" t="s">
        <v>22068</v>
      </c>
      <c r="N3918" s="9" t="s">
        <v>22068</v>
      </c>
      <c r="O3918" s="9" t="s">
        <v>22068</v>
      </c>
      <c r="P3918">
        <v>-962</v>
      </c>
      <c r="Q3918">
        <v>-139</v>
      </c>
      <c r="R3918" t="s">
        <v>22068</v>
      </c>
      <c r="S3918" t="s">
        <v>22068</v>
      </c>
      <c r="T3918" t="s">
        <v>22068</v>
      </c>
      <c r="U3918" t="s">
        <v>22068</v>
      </c>
      <c r="V3918" t="s">
        <v>22068</v>
      </c>
      <c r="W3918" t="s">
        <v>22068</v>
      </c>
      <c r="X3918" t="s">
        <v>22068</v>
      </c>
      <c r="Y3918" t="s">
        <v>22068</v>
      </c>
      <c r="Z3918" t="s">
        <v>22068</v>
      </c>
      <c r="AA3918" t="s">
        <v>18228</v>
      </c>
    </row>
    <row r="3919" spans="1:27" x14ac:dyDescent="0.2">
      <c r="A3919" t="s">
        <v>3941</v>
      </c>
      <c r="B3919" t="s">
        <v>12930</v>
      </c>
      <c r="C3919" s="8" t="s">
        <v>22068</v>
      </c>
      <c r="D3919">
        <v>1</v>
      </c>
      <c r="E3919" s="9">
        <v>17.130230000000001</v>
      </c>
      <c r="F3919" s="9" t="s">
        <v>22068</v>
      </c>
      <c r="G3919" s="9" t="s">
        <v>22068</v>
      </c>
      <c r="H3919" s="9" t="s">
        <v>22068</v>
      </c>
      <c r="I3919" s="9" t="s">
        <v>22068</v>
      </c>
      <c r="J3919" s="9" t="s">
        <v>22068</v>
      </c>
      <c r="K3919" s="9" t="s">
        <v>22068</v>
      </c>
      <c r="L3919" s="9" t="s">
        <v>22068</v>
      </c>
      <c r="M3919" s="9" t="s">
        <v>22068</v>
      </c>
      <c r="N3919" s="9" t="s">
        <v>22068</v>
      </c>
      <c r="O3919" s="9" t="s">
        <v>22068</v>
      </c>
      <c r="P3919">
        <v>-77</v>
      </c>
      <c r="Q3919" t="s">
        <v>22068</v>
      </c>
      <c r="R3919" t="s">
        <v>22068</v>
      </c>
      <c r="S3919" t="s">
        <v>22068</v>
      </c>
      <c r="T3919" t="s">
        <v>22068</v>
      </c>
      <c r="U3919" t="s">
        <v>22068</v>
      </c>
      <c r="V3919" t="s">
        <v>22068</v>
      </c>
      <c r="W3919" t="s">
        <v>22068</v>
      </c>
      <c r="X3919" t="s">
        <v>22068</v>
      </c>
      <c r="Y3919" t="s">
        <v>22068</v>
      </c>
      <c r="Z3919" t="s">
        <v>22068</v>
      </c>
      <c r="AA3919" t="s">
        <v>18229</v>
      </c>
    </row>
    <row r="3920" spans="1:27" x14ac:dyDescent="0.2">
      <c r="A3920" t="s">
        <v>301</v>
      </c>
      <c r="B3920" t="s">
        <v>12931</v>
      </c>
      <c r="C3920" s="8" t="s">
        <v>22068</v>
      </c>
      <c r="D3920">
        <v>1</v>
      </c>
      <c r="E3920" s="9">
        <v>17.112739999999999</v>
      </c>
      <c r="F3920" s="9" t="s">
        <v>22068</v>
      </c>
      <c r="G3920" s="9" t="s">
        <v>22068</v>
      </c>
      <c r="H3920" s="9" t="s">
        <v>22068</v>
      </c>
      <c r="I3920" s="9" t="s">
        <v>22068</v>
      </c>
      <c r="J3920" s="9" t="s">
        <v>22068</v>
      </c>
      <c r="K3920" s="9" t="s">
        <v>22068</v>
      </c>
      <c r="L3920" s="9" t="s">
        <v>22068</v>
      </c>
      <c r="M3920" s="9" t="s">
        <v>22068</v>
      </c>
      <c r="N3920" s="9" t="s">
        <v>22068</v>
      </c>
      <c r="O3920" s="9" t="s">
        <v>22068</v>
      </c>
      <c r="P3920">
        <v>-156</v>
      </c>
      <c r="Q3920" t="s">
        <v>22068</v>
      </c>
      <c r="R3920" t="s">
        <v>22068</v>
      </c>
      <c r="S3920" t="s">
        <v>22068</v>
      </c>
      <c r="T3920" t="s">
        <v>22068</v>
      </c>
      <c r="U3920" t="s">
        <v>22068</v>
      </c>
      <c r="V3920" t="s">
        <v>22068</v>
      </c>
      <c r="W3920" t="s">
        <v>22068</v>
      </c>
      <c r="X3920" t="s">
        <v>22068</v>
      </c>
      <c r="Y3920" t="s">
        <v>22068</v>
      </c>
      <c r="Z3920" t="s">
        <v>22068</v>
      </c>
      <c r="AA3920" t="s">
        <v>18230</v>
      </c>
    </row>
    <row r="3921" spans="1:27" x14ac:dyDescent="0.2">
      <c r="A3921" t="s">
        <v>7624</v>
      </c>
      <c r="B3921" t="s">
        <v>12932</v>
      </c>
      <c r="C3921" s="8">
        <v>22</v>
      </c>
      <c r="D3921">
        <v>2</v>
      </c>
      <c r="E3921" s="9">
        <v>17.106449999999999</v>
      </c>
      <c r="F3921" s="9">
        <v>4.16791</v>
      </c>
      <c r="G3921" s="9" t="s">
        <v>22068</v>
      </c>
      <c r="H3921" s="9" t="s">
        <v>22068</v>
      </c>
      <c r="I3921" s="9" t="s">
        <v>22068</v>
      </c>
      <c r="J3921" s="9" t="s">
        <v>22068</v>
      </c>
      <c r="K3921" s="9" t="s">
        <v>22068</v>
      </c>
      <c r="L3921" s="9" t="s">
        <v>22068</v>
      </c>
      <c r="M3921" s="9" t="s">
        <v>22068</v>
      </c>
      <c r="N3921" s="9" t="s">
        <v>22068</v>
      </c>
      <c r="O3921" s="9" t="s">
        <v>22068</v>
      </c>
      <c r="P3921">
        <v>-1193</v>
      </c>
      <c r="Q3921">
        <v>-347</v>
      </c>
      <c r="R3921" t="s">
        <v>22068</v>
      </c>
      <c r="S3921" t="s">
        <v>22068</v>
      </c>
      <c r="T3921" t="s">
        <v>22068</v>
      </c>
      <c r="U3921" t="s">
        <v>22068</v>
      </c>
      <c r="V3921" t="s">
        <v>22068</v>
      </c>
      <c r="W3921" t="s">
        <v>22068</v>
      </c>
      <c r="X3921" t="s">
        <v>22068</v>
      </c>
      <c r="Y3921" t="s">
        <v>22068</v>
      </c>
      <c r="Z3921" t="s">
        <v>22068</v>
      </c>
      <c r="AA3921" t="s">
        <v>10277</v>
      </c>
    </row>
    <row r="3922" spans="1:27" x14ac:dyDescent="0.2">
      <c r="A3922" t="s">
        <v>5669</v>
      </c>
      <c r="B3922" t="s">
        <v>10949</v>
      </c>
      <c r="C3922" s="8" t="s">
        <v>22068</v>
      </c>
      <c r="D3922">
        <v>1</v>
      </c>
      <c r="E3922" s="9">
        <v>17.10463</v>
      </c>
      <c r="F3922" s="9" t="s">
        <v>22068</v>
      </c>
      <c r="G3922" s="9" t="s">
        <v>22068</v>
      </c>
      <c r="H3922" s="9" t="s">
        <v>22068</v>
      </c>
      <c r="I3922" s="9" t="s">
        <v>22068</v>
      </c>
      <c r="J3922" s="9" t="s">
        <v>22068</v>
      </c>
      <c r="K3922" s="9" t="s">
        <v>22068</v>
      </c>
      <c r="L3922" s="9" t="s">
        <v>22068</v>
      </c>
      <c r="M3922" s="9" t="s">
        <v>22068</v>
      </c>
      <c r="N3922" s="9" t="s">
        <v>22068</v>
      </c>
      <c r="O3922" s="9" t="s">
        <v>22068</v>
      </c>
      <c r="P3922">
        <v>-278</v>
      </c>
      <c r="Q3922" t="s">
        <v>22068</v>
      </c>
      <c r="R3922" t="s">
        <v>22068</v>
      </c>
      <c r="S3922" t="s">
        <v>22068</v>
      </c>
      <c r="T3922" t="s">
        <v>22068</v>
      </c>
      <c r="U3922" t="s">
        <v>22068</v>
      </c>
      <c r="V3922" t="s">
        <v>22068</v>
      </c>
      <c r="W3922" t="s">
        <v>22068</v>
      </c>
      <c r="X3922" t="s">
        <v>22068</v>
      </c>
      <c r="Y3922" t="s">
        <v>22068</v>
      </c>
      <c r="Z3922" t="s">
        <v>22068</v>
      </c>
      <c r="AA3922" t="s">
        <v>18231</v>
      </c>
    </row>
    <row r="3923" spans="1:27" x14ac:dyDescent="0.2">
      <c r="A3923" t="s">
        <v>2293</v>
      </c>
      <c r="B3923" t="s">
        <v>12933</v>
      </c>
      <c r="C3923" s="8" t="s">
        <v>22068</v>
      </c>
      <c r="D3923">
        <v>1</v>
      </c>
      <c r="E3923" s="9">
        <v>17.097079999999998</v>
      </c>
      <c r="F3923" s="9" t="s">
        <v>22068</v>
      </c>
      <c r="G3923" s="9" t="s">
        <v>22068</v>
      </c>
      <c r="H3923" s="9" t="s">
        <v>22068</v>
      </c>
      <c r="I3923" s="9" t="s">
        <v>22068</v>
      </c>
      <c r="J3923" s="9" t="s">
        <v>22068</v>
      </c>
      <c r="K3923" s="9" t="s">
        <v>22068</v>
      </c>
      <c r="L3923" s="9" t="s">
        <v>22068</v>
      </c>
      <c r="M3923" s="9" t="s">
        <v>22068</v>
      </c>
      <c r="N3923" s="9" t="s">
        <v>22068</v>
      </c>
      <c r="O3923" s="9" t="s">
        <v>22068</v>
      </c>
      <c r="P3923">
        <v>-280</v>
      </c>
      <c r="Q3923" t="s">
        <v>22068</v>
      </c>
      <c r="R3923" t="s">
        <v>22068</v>
      </c>
      <c r="S3923" t="s">
        <v>22068</v>
      </c>
      <c r="T3923" t="s">
        <v>22068</v>
      </c>
      <c r="U3923" t="s">
        <v>22068</v>
      </c>
      <c r="V3923" t="s">
        <v>22068</v>
      </c>
      <c r="W3923" t="s">
        <v>22068</v>
      </c>
      <c r="X3923" t="s">
        <v>22068</v>
      </c>
      <c r="Y3923" t="s">
        <v>22068</v>
      </c>
      <c r="Z3923" t="s">
        <v>22068</v>
      </c>
      <c r="AA3923" t="s">
        <v>8977</v>
      </c>
    </row>
    <row r="3924" spans="1:27" x14ac:dyDescent="0.2">
      <c r="A3924" t="s">
        <v>557</v>
      </c>
      <c r="B3924" t="s">
        <v>10523</v>
      </c>
      <c r="C3924" s="8" t="s">
        <v>22068</v>
      </c>
      <c r="D3924">
        <v>6</v>
      </c>
      <c r="E3924" s="9">
        <v>17.094709999999999</v>
      </c>
      <c r="F3924" s="9">
        <v>14.24953</v>
      </c>
      <c r="G3924" s="9">
        <v>12.34388</v>
      </c>
      <c r="H3924" s="9">
        <v>6.9033800000000003</v>
      </c>
      <c r="I3924" s="9">
        <v>6.6665799999999997</v>
      </c>
      <c r="J3924" s="9">
        <v>6.5175000000000001</v>
      </c>
      <c r="K3924" s="9" t="s">
        <v>22068</v>
      </c>
      <c r="L3924" s="9" t="s">
        <v>22068</v>
      </c>
      <c r="M3924" s="9" t="s">
        <v>22068</v>
      </c>
      <c r="N3924" s="9" t="s">
        <v>22068</v>
      </c>
      <c r="O3924" s="9" t="s">
        <v>22068</v>
      </c>
      <c r="P3924">
        <v>-4669</v>
      </c>
      <c r="Q3924">
        <v>-2909</v>
      </c>
      <c r="R3924">
        <v>-1882</v>
      </c>
      <c r="S3924">
        <v>-1166</v>
      </c>
      <c r="T3924">
        <v>-1382</v>
      </c>
      <c r="U3924">
        <v>34</v>
      </c>
      <c r="V3924" t="s">
        <v>22068</v>
      </c>
      <c r="W3924" t="s">
        <v>22068</v>
      </c>
      <c r="X3924" t="s">
        <v>22068</v>
      </c>
      <c r="Y3924" t="s">
        <v>22068</v>
      </c>
      <c r="Z3924" t="s">
        <v>22068</v>
      </c>
      <c r="AA3924" t="s">
        <v>18232</v>
      </c>
    </row>
    <row r="3925" spans="1:27" x14ac:dyDescent="0.2">
      <c r="A3925" t="s">
        <v>2891</v>
      </c>
      <c r="B3925" t="s">
        <v>12934</v>
      </c>
      <c r="C3925" s="8">
        <v>8</v>
      </c>
      <c r="D3925">
        <v>1</v>
      </c>
      <c r="E3925" s="9">
        <v>17.094709999999999</v>
      </c>
      <c r="F3925" s="9" t="s">
        <v>22068</v>
      </c>
      <c r="G3925" s="9" t="s">
        <v>22068</v>
      </c>
      <c r="H3925" s="9" t="s">
        <v>22068</v>
      </c>
      <c r="I3925" s="9" t="s">
        <v>22068</v>
      </c>
      <c r="J3925" s="9" t="s">
        <v>22068</v>
      </c>
      <c r="K3925" s="9" t="s">
        <v>22068</v>
      </c>
      <c r="L3925" s="9" t="s">
        <v>22068</v>
      </c>
      <c r="M3925" s="9" t="s">
        <v>22068</v>
      </c>
      <c r="N3925" s="9" t="s">
        <v>22068</v>
      </c>
      <c r="O3925" s="9" t="s">
        <v>22068</v>
      </c>
      <c r="P3925">
        <v>37</v>
      </c>
      <c r="Q3925" t="s">
        <v>22068</v>
      </c>
      <c r="R3925" t="s">
        <v>22068</v>
      </c>
      <c r="S3925" t="s">
        <v>22068</v>
      </c>
      <c r="T3925" t="s">
        <v>22068</v>
      </c>
      <c r="U3925" t="s">
        <v>22068</v>
      </c>
      <c r="V3925" t="s">
        <v>22068</v>
      </c>
      <c r="W3925" t="s">
        <v>22068</v>
      </c>
      <c r="X3925" t="s">
        <v>22068</v>
      </c>
      <c r="Y3925" t="s">
        <v>22068</v>
      </c>
      <c r="Z3925" t="s">
        <v>22068</v>
      </c>
      <c r="AA3925" t="s">
        <v>18233</v>
      </c>
    </row>
    <row r="3926" spans="1:27" x14ac:dyDescent="0.2">
      <c r="A3926" t="s">
        <v>3669</v>
      </c>
      <c r="B3926" t="s">
        <v>10935</v>
      </c>
      <c r="C3926" s="8">
        <v>4</v>
      </c>
      <c r="D3926">
        <v>1</v>
      </c>
      <c r="E3926" s="9">
        <v>17.094709999999999</v>
      </c>
      <c r="F3926" s="9" t="s">
        <v>22068</v>
      </c>
      <c r="G3926" s="9" t="s">
        <v>22068</v>
      </c>
      <c r="H3926" s="9" t="s">
        <v>22068</v>
      </c>
      <c r="I3926" s="9" t="s">
        <v>22068</v>
      </c>
      <c r="J3926" s="9" t="s">
        <v>22068</v>
      </c>
      <c r="K3926" s="9" t="s">
        <v>22068</v>
      </c>
      <c r="L3926" s="9" t="s">
        <v>22068</v>
      </c>
      <c r="M3926" s="9" t="s">
        <v>22068</v>
      </c>
      <c r="N3926" s="9" t="s">
        <v>22068</v>
      </c>
      <c r="O3926" s="9" t="s">
        <v>22068</v>
      </c>
      <c r="P3926">
        <v>-236</v>
      </c>
      <c r="Q3926" t="s">
        <v>22068</v>
      </c>
      <c r="R3926" t="s">
        <v>22068</v>
      </c>
      <c r="S3926" t="s">
        <v>22068</v>
      </c>
      <c r="T3926" t="s">
        <v>22068</v>
      </c>
      <c r="U3926" t="s">
        <v>22068</v>
      </c>
      <c r="V3926" t="s">
        <v>22068</v>
      </c>
      <c r="W3926" t="s">
        <v>22068</v>
      </c>
      <c r="X3926" t="s">
        <v>22068</v>
      </c>
      <c r="Y3926" t="s">
        <v>22068</v>
      </c>
      <c r="Z3926" t="s">
        <v>22068</v>
      </c>
      <c r="AA3926" t="s">
        <v>9312</v>
      </c>
    </row>
    <row r="3927" spans="1:27" x14ac:dyDescent="0.2">
      <c r="A3927" t="s">
        <v>7008</v>
      </c>
      <c r="B3927" t="s">
        <v>12935</v>
      </c>
      <c r="C3927" s="8" t="s">
        <v>22068</v>
      </c>
      <c r="D3927">
        <v>1</v>
      </c>
      <c r="E3927" s="9">
        <v>17.075749999999999</v>
      </c>
      <c r="F3927" s="9" t="s">
        <v>22068</v>
      </c>
      <c r="G3927" s="9" t="s">
        <v>22068</v>
      </c>
      <c r="H3927" s="9" t="s">
        <v>22068</v>
      </c>
      <c r="I3927" s="9" t="s">
        <v>22068</v>
      </c>
      <c r="J3927" s="9" t="s">
        <v>22068</v>
      </c>
      <c r="K3927" s="9" t="s">
        <v>22068</v>
      </c>
      <c r="L3927" s="9" t="s">
        <v>22068</v>
      </c>
      <c r="M3927" s="9" t="s">
        <v>22068</v>
      </c>
      <c r="N3927" s="9" t="s">
        <v>22068</v>
      </c>
      <c r="O3927" s="9" t="s">
        <v>22068</v>
      </c>
      <c r="P3927">
        <v>-194</v>
      </c>
      <c r="Q3927" t="s">
        <v>22068</v>
      </c>
      <c r="R3927" t="s">
        <v>22068</v>
      </c>
      <c r="S3927" t="s">
        <v>22068</v>
      </c>
      <c r="T3927" t="s">
        <v>22068</v>
      </c>
      <c r="U3927" t="s">
        <v>22068</v>
      </c>
      <c r="V3927" t="s">
        <v>22068</v>
      </c>
      <c r="W3927" t="s">
        <v>22068</v>
      </c>
      <c r="X3927" t="s">
        <v>22068</v>
      </c>
      <c r="Y3927" t="s">
        <v>22068</v>
      </c>
      <c r="Z3927" t="s">
        <v>22068</v>
      </c>
      <c r="AA3927" t="s">
        <v>10137</v>
      </c>
    </row>
    <row r="3928" spans="1:27" x14ac:dyDescent="0.2">
      <c r="A3928" t="s">
        <v>3267</v>
      </c>
      <c r="B3928" t="s">
        <v>12937</v>
      </c>
      <c r="C3928" s="8" t="s">
        <v>22068</v>
      </c>
      <c r="D3928">
        <v>1</v>
      </c>
      <c r="E3928" s="9">
        <v>17.074149999999999</v>
      </c>
      <c r="F3928" s="9" t="s">
        <v>22068</v>
      </c>
      <c r="G3928" s="9" t="s">
        <v>22068</v>
      </c>
      <c r="H3928" s="9" t="s">
        <v>22068</v>
      </c>
      <c r="I3928" s="9" t="s">
        <v>22068</v>
      </c>
      <c r="J3928" s="9" t="s">
        <v>22068</v>
      </c>
      <c r="K3928" s="9" t="s">
        <v>22068</v>
      </c>
      <c r="L3928" s="9" t="s">
        <v>22068</v>
      </c>
      <c r="M3928" s="9" t="s">
        <v>22068</v>
      </c>
      <c r="N3928" s="9" t="s">
        <v>22068</v>
      </c>
      <c r="O3928" s="9" t="s">
        <v>22068</v>
      </c>
      <c r="P3928">
        <v>-514</v>
      </c>
      <c r="Q3928" t="s">
        <v>22068</v>
      </c>
      <c r="R3928" t="s">
        <v>22068</v>
      </c>
      <c r="S3928" t="s">
        <v>22068</v>
      </c>
      <c r="T3928" t="s">
        <v>22068</v>
      </c>
      <c r="U3928" t="s">
        <v>22068</v>
      </c>
      <c r="V3928" t="s">
        <v>22068</v>
      </c>
      <c r="W3928" t="s">
        <v>22068</v>
      </c>
      <c r="X3928" t="s">
        <v>22068</v>
      </c>
      <c r="Y3928" t="s">
        <v>22068</v>
      </c>
      <c r="Z3928" t="s">
        <v>22068</v>
      </c>
      <c r="AA3928" t="s">
        <v>9225</v>
      </c>
    </row>
    <row r="3929" spans="1:27" x14ac:dyDescent="0.2">
      <c r="A3929" t="s">
        <v>3410</v>
      </c>
      <c r="B3929" t="s">
        <v>12936</v>
      </c>
      <c r="C3929" s="8">
        <v>18</v>
      </c>
      <c r="D3929">
        <v>2</v>
      </c>
      <c r="E3929" s="9">
        <v>17.074149999999999</v>
      </c>
      <c r="F3929" s="9">
        <v>4.6657299999999999</v>
      </c>
      <c r="G3929" s="9" t="s">
        <v>22068</v>
      </c>
      <c r="H3929" s="9" t="s">
        <v>22068</v>
      </c>
      <c r="I3929" s="9" t="s">
        <v>22068</v>
      </c>
      <c r="J3929" s="9" t="s">
        <v>22068</v>
      </c>
      <c r="K3929" s="9" t="s">
        <v>22068</v>
      </c>
      <c r="L3929" s="9" t="s">
        <v>22068</v>
      </c>
      <c r="M3929" s="9" t="s">
        <v>22068</v>
      </c>
      <c r="N3929" s="9" t="s">
        <v>22068</v>
      </c>
      <c r="O3929" s="9" t="s">
        <v>22068</v>
      </c>
      <c r="P3929">
        <v>-694</v>
      </c>
      <c r="Q3929">
        <v>-281</v>
      </c>
      <c r="R3929" t="s">
        <v>22068</v>
      </c>
      <c r="S3929" t="s">
        <v>22068</v>
      </c>
      <c r="T3929" t="s">
        <v>22068</v>
      </c>
      <c r="U3929" t="s">
        <v>22068</v>
      </c>
      <c r="V3929" t="s">
        <v>22068</v>
      </c>
      <c r="W3929" t="s">
        <v>22068</v>
      </c>
      <c r="X3929" t="s">
        <v>22068</v>
      </c>
      <c r="Y3929" t="s">
        <v>22068</v>
      </c>
      <c r="Z3929" t="s">
        <v>22068</v>
      </c>
      <c r="AA3929" t="s">
        <v>18234</v>
      </c>
    </row>
    <row r="3930" spans="1:27" x14ac:dyDescent="0.2">
      <c r="A3930" t="s">
        <v>5670</v>
      </c>
      <c r="B3930" t="s">
        <v>10505</v>
      </c>
      <c r="C3930" s="8">
        <v>7</v>
      </c>
      <c r="D3930">
        <v>1</v>
      </c>
      <c r="E3930" s="9">
        <v>17.074149999999999</v>
      </c>
      <c r="F3930" s="9" t="s">
        <v>22068</v>
      </c>
      <c r="G3930" s="9" t="s">
        <v>22068</v>
      </c>
      <c r="H3930" s="9" t="s">
        <v>22068</v>
      </c>
      <c r="I3930" s="9" t="s">
        <v>22068</v>
      </c>
      <c r="J3930" s="9" t="s">
        <v>22068</v>
      </c>
      <c r="K3930" s="9" t="s">
        <v>22068</v>
      </c>
      <c r="L3930" s="9" t="s">
        <v>22068</v>
      </c>
      <c r="M3930" s="9" t="s">
        <v>22068</v>
      </c>
      <c r="N3930" s="9" t="s">
        <v>22068</v>
      </c>
      <c r="O3930" s="9" t="s">
        <v>22068</v>
      </c>
      <c r="P3930">
        <v>-55</v>
      </c>
      <c r="Q3930" t="s">
        <v>22068</v>
      </c>
      <c r="R3930" t="s">
        <v>22068</v>
      </c>
      <c r="S3930" t="s">
        <v>22068</v>
      </c>
      <c r="T3930" t="s">
        <v>22068</v>
      </c>
      <c r="U3930" t="s">
        <v>22068</v>
      </c>
      <c r="V3930" t="s">
        <v>22068</v>
      </c>
      <c r="W3930" t="s">
        <v>22068</v>
      </c>
      <c r="X3930" t="s">
        <v>22068</v>
      </c>
      <c r="Y3930" t="s">
        <v>22068</v>
      </c>
      <c r="Z3930" t="s">
        <v>22068</v>
      </c>
      <c r="AA3930" t="s">
        <v>9808</v>
      </c>
    </row>
    <row r="3931" spans="1:27" x14ac:dyDescent="0.2">
      <c r="A3931" t="s">
        <v>8062</v>
      </c>
      <c r="B3931" t="s">
        <v>15353</v>
      </c>
      <c r="C3931" s="8">
        <v>20</v>
      </c>
      <c r="D3931">
        <v>1</v>
      </c>
      <c r="E3931" s="9">
        <v>17.074149999999999</v>
      </c>
      <c r="F3931" s="9" t="s">
        <v>22068</v>
      </c>
      <c r="G3931" s="9" t="s">
        <v>22068</v>
      </c>
      <c r="H3931" s="9" t="s">
        <v>22068</v>
      </c>
      <c r="I3931" s="9" t="s">
        <v>22068</v>
      </c>
      <c r="J3931" s="9" t="s">
        <v>22068</v>
      </c>
      <c r="K3931" s="9" t="s">
        <v>22068</v>
      </c>
      <c r="L3931" s="9" t="s">
        <v>22068</v>
      </c>
      <c r="M3931" s="9" t="s">
        <v>22068</v>
      </c>
      <c r="N3931" s="9" t="s">
        <v>22068</v>
      </c>
      <c r="O3931" s="9" t="s">
        <v>22068</v>
      </c>
      <c r="P3931">
        <v>-224</v>
      </c>
      <c r="Q3931" t="s">
        <v>22068</v>
      </c>
      <c r="R3931" t="s">
        <v>22068</v>
      </c>
      <c r="S3931" t="s">
        <v>22068</v>
      </c>
      <c r="T3931" t="s">
        <v>22068</v>
      </c>
      <c r="U3931" t="s">
        <v>22068</v>
      </c>
      <c r="V3931" t="s">
        <v>22068</v>
      </c>
      <c r="W3931" t="s">
        <v>22068</v>
      </c>
      <c r="X3931" t="s">
        <v>22068</v>
      </c>
      <c r="Y3931" t="s">
        <v>22068</v>
      </c>
      <c r="Z3931" t="s">
        <v>22068</v>
      </c>
      <c r="AA3931" t="s">
        <v>10396</v>
      </c>
    </row>
    <row r="3932" spans="1:27" x14ac:dyDescent="0.2">
      <c r="A3932" t="s">
        <v>5148</v>
      </c>
      <c r="B3932" t="s">
        <v>12938</v>
      </c>
      <c r="C3932" s="8" t="s">
        <v>22068</v>
      </c>
      <c r="D3932">
        <v>1</v>
      </c>
      <c r="E3932" s="9">
        <v>17.070350000000001</v>
      </c>
      <c r="F3932" s="9" t="s">
        <v>22068</v>
      </c>
      <c r="G3932" s="9" t="s">
        <v>22068</v>
      </c>
      <c r="H3932" s="9" t="s">
        <v>22068</v>
      </c>
      <c r="I3932" s="9" t="s">
        <v>22068</v>
      </c>
      <c r="J3932" s="9" t="s">
        <v>22068</v>
      </c>
      <c r="K3932" s="9" t="s">
        <v>22068</v>
      </c>
      <c r="L3932" s="9" t="s">
        <v>22068</v>
      </c>
      <c r="M3932" s="9" t="s">
        <v>22068</v>
      </c>
      <c r="N3932" s="9" t="s">
        <v>22068</v>
      </c>
      <c r="O3932" s="9" t="s">
        <v>22068</v>
      </c>
      <c r="P3932">
        <v>-92</v>
      </c>
      <c r="Q3932" t="s">
        <v>22068</v>
      </c>
      <c r="R3932" t="s">
        <v>22068</v>
      </c>
      <c r="S3932" t="s">
        <v>22068</v>
      </c>
      <c r="T3932" t="s">
        <v>22068</v>
      </c>
      <c r="U3932" t="s">
        <v>22068</v>
      </c>
      <c r="V3932" t="s">
        <v>22068</v>
      </c>
      <c r="W3932" t="s">
        <v>22068</v>
      </c>
      <c r="X3932" t="s">
        <v>22068</v>
      </c>
      <c r="Y3932" t="s">
        <v>22068</v>
      </c>
      <c r="Z3932" t="s">
        <v>22068</v>
      </c>
      <c r="AA3932" t="s">
        <v>9674</v>
      </c>
    </row>
    <row r="3933" spans="1:27" x14ac:dyDescent="0.2">
      <c r="A3933" t="s">
        <v>7812</v>
      </c>
      <c r="B3933" t="s">
        <v>12939</v>
      </c>
      <c r="C3933" s="8" t="s">
        <v>22068</v>
      </c>
      <c r="D3933">
        <v>1</v>
      </c>
      <c r="E3933" s="9">
        <v>17.070350000000001</v>
      </c>
      <c r="F3933" s="9" t="s">
        <v>22068</v>
      </c>
      <c r="G3933" s="9" t="s">
        <v>22068</v>
      </c>
      <c r="H3933" s="9" t="s">
        <v>22068</v>
      </c>
      <c r="I3933" s="9" t="s">
        <v>22068</v>
      </c>
      <c r="J3933" s="9" t="s">
        <v>22068</v>
      </c>
      <c r="K3933" s="9" t="s">
        <v>22068</v>
      </c>
      <c r="L3933" s="9" t="s">
        <v>22068</v>
      </c>
      <c r="M3933" s="9" t="s">
        <v>22068</v>
      </c>
      <c r="N3933" s="9" t="s">
        <v>22068</v>
      </c>
      <c r="O3933" s="9" t="s">
        <v>22068</v>
      </c>
      <c r="P3933">
        <v>-290</v>
      </c>
      <c r="Q3933" t="s">
        <v>22068</v>
      </c>
      <c r="R3933" t="s">
        <v>22068</v>
      </c>
      <c r="S3933" t="s">
        <v>22068</v>
      </c>
      <c r="T3933" t="s">
        <v>22068</v>
      </c>
      <c r="U3933" t="s">
        <v>22068</v>
      </c>
      <c r="V3933" t="s">
        <v>22068</v>
      </c>
      <c r="W3933" t="s">
        <v>22068</v>
      </c>
      <c r="X3933" t="s">
        <v>22068</v>
      </c>
      <c r="Y3933" t="s">
        <v>22068</v>
      </c>
      <c r="Z3933" t="s">
        <v>22068</v>
      </c>
      <c r="AA3933" t="s">
        <v>18235</v>
      </c>
    </row>
    <row r="3934" spans="1:27" x14ac:dyDescent="0.2">
      <c r="A3934" t="s">
        <v>4371</v>
      </c>
      <c r="B3934" t="s">
        <v>10669</v>
      </c>
      <c r="C3934" s="8" t="s">
        <v>22068</v>
      </c>
      <c r="D3934">
        <v>1</v>
      </c>
      <c r="E3934" s="9">
        <v>17.050740000000001</v>
      </c>
      <c r="F3934" s="9" t="s">
        <v>22068</v>
      </c>
      <c r="G3934" s="9" t="s">
        <v>22068</v>
      </c>
      <c r="H3934" s="9" t="s">
        <v>22068</v>
      </c>
      <c r="I3934" s="9" t="s">
        <v>22068</v>
      </c>
      <c r="J3934" s="9" t="s">
        <v>22068</v>
      </c>
      <c r="K3934" s="9" t="s">
        <v>22068</v>
      </c>
      <c r="L3934" s="9" t="s">
        <v>22068</v>
      </c>
      <c r="M3934" s="9" t="s">
        <v>22068</v>
      </c>
      <c r="N3934" s="9" t="s">
        <v>22068</v>
      </c>
      <c r="O3934" s="9" t="s">
        <v>22068</v>
      </c>
      <c r="P3934">
        <v>-137</v>
      </c>
      <c r="Q3934" t="s">
        <v>22068</v>
      </c>
      <c r="R3934" t="s">
        <v>22068</v>
      </c>
      <c r="S3934" t="s">
        <v>22068</v>
      </c>
      <c r="T3934" t="s">
        <v>22068</v>
      </c>
      <c r="U3934" t="s">
        <v>22068</v>
      </c>
      <c r="V3934" t="s">
        <v>22068</v>
      </c>
      <c r="W3934" t="s">
        <v>22068</v>
      </c>
      <c r="X3934" t="s">
        <v>22068</v>
      </c>
      <c r="Y3934" t="s">
        <v>22068</v>
      </c>
      <c r="Z3934" t="s">
        <v>22068</v>
      </c>
      <c r="AA3934" t="s">
        <v>9502</v>
      </c>
    </row>
    <row r="3935" spans="1:27" x14ac:dyDescent="0.2">
      <c r="A3935" t="s">
        <v>5067</v>
      </c>
      <c r="B3935"/>
      <c r="C3935" s="8" t="s">
        <v>22068</v>
      </c>
      <c r="D3935">
        <v>1</v>
      </c>
      <c r="E3935" s="9">
        <v>17.015820000000001</v>
      </c>
      <c r="F3935" s="9" t="s">
        <v>22068</v>
      </c>
      <c r="G3935" s="9" t="s">
        <v>22068</v>
      </c>
      <c r="H3935" s="9" t="s">
        <v>22068</v>
      </c>
      <c r="I3935" s="9" t="s">
        <v>22068</v>
      </c>
      <c r="J3935" s="9" t="s">
        <v>22068</v>
      </c>
      <c r="K3935" s="9" t="s">
        <v>22068</v>
      </c>
      <c r="L3935" s="9" t="s">
        <v>22068</v>
      </c>
      <c r="M3935" s="9" t="s">
        <v>22068</v>
      </c>
      <c r="N3935" s="9" t="s">
        <v>22068</v>
      </c>
      <c r="O3935" s="9" t="s">
        <v>22068</v>
      </c>
      <c r="P3935">
        <v>-1307</v>
      </c>
      <c r="Q3935" t="s">
        <v>22068</v>
      </c>
      <c r="R3935" t="s">
        <v>22068</v>
      </c>
      <c r="S3935" t="s">
        <v>22068</v>
      </c>
      <c r="T3935" t="s">
        <v>22068</v>
      </c>
      <c r="U3935" t="s">
        <v>22068</v>
      </c>
      <c r="V3935" t="s">
        <v>22068</v>
      </c>
      <c r="W3935" t="s">
        <v>22068</v>
      </c>
      <c r="X3935" t="s">
        <v>22068</v>
      </c>
      <c r="Y3935" t="s">
        <v>22068</v>
      </c>
      <c r="Z3935" t="s">
        <v>22068</v>
      </c>
    </row>
    <row r="3936" spans="1:27" x14ac:dyDescent="0.2">
      <c r="A3936" t="s">
        <v>7816</v>
      </c>
      <c r="B3936" t="s">
        <v>10480</v>
      </c>
      <c r="C3936" s="8" t="s">
        <v>22068</v>
      </c>
      <c r="D3936">
        <v>2</v>
      </c>
      <c r="E3936" s="9">
        <v>17.00094</v>
      </c>
      <c r="F3936" s="9">
        <v>10.008649999999999</v>
      </c>
      <c r="G3936" s="9" t="s">
        <v>22068</v>
      </c>
      <c r="H3936" s="9" t="s">
        <v>22068</v>
      </c>
      <c r="I3936" s="9" t="s">
        <v>22068</v>
      </c>
      <c r="J3936" s="9" t="s">
        <v>22068</v>
      </c>
      <c r="K3936" s="9" t="s">
        <v>22068</v>
      </c>
      <c r="L3936" s="9" t="s">
        <v>22068</v>
      </c>
      <c r="M3936" s="9" t="s">
        <v>22068</v>
      </c>
      <c r="N3936" s="9" t="s">
        <v>22068</v>
      </c>
      <c r="O3936" s="9" t="s">
        <v>22068</v>
      </c>
      <c r="P3936">
        <v>-51</v>
      </c>
      <c r="Q3936">
        <v>-1301</v>
      </c>
      <c r="R3936" t="s">
        <v>22068</v>
      </c>
      <c r="S3936" t="s">
        <v>22068</v>
      </c>
      <c r="T3936" t="s">
        <v>22068</v>
      </c>
      <c r="U3936" t="s">
        <v>22068</v>
      </c>
      <c r="V3936" t="s">
        <v>22068</v>
      </c>
      <c r="W3936" t="s">
        <v>22068</v>
      </c>
      <c r="X3936" t="s">
        <v>22068</v>
      </c>
      <c r="Y3936" t="s">
        <v>22068</v>
      </c>
      <c r="Z3936" t="s">
        <v>22068</v>
      </c>
      <c r="AA3936" t="s">
        <v>10339</v>
      </c>
    </row>
    <row r="3937" spans="1:27" x14ac:dyDescent="0.2">
      <c r="A3937" t="s">
        <v>3788</v>
      </c>
      <c r="B3937" t="s">
        <v>11195</v>
      </c>
      <c r="C3937" s="8" t="s">
        <v>22068</v>
      </c>
      <c r="D3937">
        <v>1</v>
      </c>
      <c r="E3937" s="9">
        <v>16.99822</v>
      </c>
      <c r="F3937" s="9" t="s">
        <v>22068</v>
      </c>
      <c r="G3937" s="9" t="s">
        <v>22068</v>
      </c>
      <c r="H3937" s="9" t="s">
        <v>22068</v>
      </c>
      <c r="I3937" s="9" t="s">
        <v>22068</v>
      </c>
      <c r="J3937" s="9" t="s">
        <v>22068</v>
      </c>
      <c r="K3937" s="9" t="s">
        <v>22068</v>
      </c>
      <c r="L3937" s="9" t="s">
        <v>22068</v>
      </c>
      <c r="M3937" s="9" t="s">
        <v>22068</v>
      </c>
      <c r="N3937" s="9" t="s">
        <v>22068</v>
      </c>
      <c r="O3937" s="9" t="s">
        <v>22068</v>
      </c>
      <c r="P3937">
        <v>-1073</v>
      </c>
      <c r="Q3937" t="s">
        <v>22068</v>
      </c>
      <c r="R3937" t="s">
        <v>22068</v>
      </c>
      <c r="S3937" t="s">
        <v>22068</v>
      </c>
      <c r="T3937" t="s">
        <v>22068</v>
      </c>
      <c r="U3937" t="s">
        <v>22068</v>
      </c>
      <c r="V3937" t="s">
        <v>22068</v>
      </c>
      <c r="W3937" t="s">
        <v>22068</v>
      </c>
      <c r="X3937" t="s">
        <v>22068</v>
      </c>
      <c r="Y3937" t="s">
        <v>22068</v>
      </c>
      <c r="Z3937" t="s">
        <v>22068</v>
      </c>
      <c r="AA3937" t="s">
        <v>9346</v>
      </c>
    </row>
    <row r="3938" spans="1:27" x14ac:dyDescent="0.2">
      <c r="A3938" t="s">
        <v>5857</v>
      </c>
      <c r="B3938" t="s">
        <v>12940</v>
      </c>
      <c r="C3938" s="8" t="s">
        <v>22068</v>
      </c>
      <c r="D3938">
        <v>3</v>
      </c>
      <c r="E3938" s="9">
        <v>16.989540000000002</v>
      </c>
      <c r="F3938" s="9">
        <v>9.49573</v>
      </c>
      <c r="G3938" s="9">
        <v>2.2072799999999999</v>
      </c>
      <c r="H3938" s="9" t="s">
        <v>22068</v>
      </c>
      <c r="I3938" s="9" t="s">
        <v>22068</v>
      </c>
      <c r="J3938" s="9" t="s">
        <v>22068</v>
      </c>
      <c r="K3938" s="9" t="s">
        <v>22068</v>
      </c>
      <c r="L3938" s="9" t="s">
        <v>22068</v>
      </c>
      <c r="M3938" s="9" t="s">
        <v>22068</v>
      </c>
      <c r="N3938" s="9" t="s">
        <v>22068</v>
      </c>
      <c r="O3938" s="9" t="s">
        <v>22068</v>
      </c>
      <c r="P3938">
        <v>-1627</v>
      </c>
      <c r="Q3938">
        <v>-242</v>
      </c>
      <c r="R3938">
        <v>-501</v>
      </c>
      <c r="S3938" t="s">
        <v>22068</v>
      </c>
      <c r="T3938" t="s">
        <v>22068</v>
      </c>
      <c r="U3938" t="s">
        <v>22068</v>
      </c>
      <c r="V3938" t="s">
        <v>22068</v>
      </c>
      <c r="W3938" t="s">
        <v>22068</v>
      </c>
      <c r="X3938" t="s">
        <v>22068</v>
      </c>
      <c r="Y3938" t="s">
        <v>22068</v>
      </c>
      <c r="Z3938" t="s">
        <v>22068</v>
      </c>
      <c r="AA3938" t="s">
        <v>18236</v>
      </c>
    </row>
    <row r="3939" spans="1:27" x14ac:dyDescent="0.2">
      <c r="A3939" t="s">
        <v>4568</v>
      </c>
      <c r="B3939" t="s">
        <v>10480</v>
      </c>
      <c r="C3939" s="8" t="s">
        <v>22068</v>
      </c>
      <c r="D3939">
        <v>2</v>
      </c>
      <c r="E3939" s="9">
        <v>16.966699999999999</v>
      </c>
      <c r="F3939" s="9">
        <v>10.9034</v>
      </c>
      <c r="G3939" s="9" t="s">
        <v>22068</v>
      </c>
      <c r="H3939" s="9" t="s">
        <v>22068</v>
      </c>
      <c r="I3939" s="9" t="s">
        <v>22068</v>
      </c>
      <c r="J3939" s="9" t="s">
        <v>22068</v>
      </c>
      <c r="K3939" s="9" t="s">
        <v>22068</v>
      </c>
      <c r="L3939" s="9" t="s">
        <v>22068</v>
      </c>
      <c r="M3939" s="9" t="s">
        <v>22068</v>
      </c>
      <c r="N3939" s="9" t="s">
        <v>22068</v>
      </c>
      <c r="O3939" s="9" t="s">
        <v>22068</v>
      </c>
      <c r="P3939">
        <v>-1286</v>
      </c>
      <c r="Q3939">
        <v>-191</v>
      </c>
      <c r="R3939" t="s">
        <v>22068</v>
      </c>
      <c r="S3939" t="s">
        <v>22068</v>
      </c>
      <c r="T3939" t="s">
        <v>22068</v>
      </c>
      <c r="U3939" t="s">
        <v>22068</v>
      </c>
      <c r="V3939" t="s">
        <v>22068</v>
      </c>
      <c r="W3939" t="s">
        <v>22068</v>
      </c>
      <c r="X3939" t="s">
        <v>22068</v>
      </c>
      <c r="Y3939" t="s">
        <v>22068</v>
      </c>
      <c r="Z3939" t="s">
        <v>22068</v>
      </c>
      <c r="AA3939" t="s">
        <v>9556</v>
      </c>
    </row>
    <row r="3940" spans="1:27" x14ac:dyDescent="0.2">
      <c r="A3940" t="s">
        <v>5835</v>
      </c>
      <c r="B3940" t="s">
        <v>10480</v>
      </c>
      <c r="C3940" s="8" t="s">
        <v>22068</v>
      </c>
      <c r="D3940">
        <v>1</v>
      </c>
      <c r="E3940" s="9">
        <v>16.961349999999999</v>
      </c>
      <c r="F3940" s="9" t="s">
        <v>22068</v>
      </c>
      <c r="G3940" s="9" t="s">
        <v>22068</v>
      </c>
      <c r="H3940" s="9" t="s">
        <v>22068</v>
      </c>
      <c r="I3940" s="9" t="s">
        <v>22068</v>
      </c>
      <c r="J3940" s="9" t="s">
        <v>22068</v>
      </c>
      <c r="K3940" s="9" t="s">
        <v>22068</v>
      </c>
      <c r="L3940" s="9" t="s">
        <v>22068</v>
      </c>
      <c r="M3940" s="9" t="s">
        <v>22068</v>
      </c>
      <c r="N3940" s="9" t="s">
        <v>22068</v>
      </c>
      <c r="O3940" s="9" t="s">
        <v>22068</v>
      </c>
      <c r="P3940">
        <v>-653</v>
      </c>
      <c r="Q3940" t="s">
        <v>22068</v>
      </c>
      <c r="R3940" t="s">
        <v>22068</v>
      </c>
      <c r="S3940" t="s">
        <v>22068</v>
      </c>
      <c r="T3940" t="s">
        <v>22068</v>
      </c>
      <c r="U3940" t="s">
        <v>22068</v>
      </c>
      <c r="V3940" t="s">
        <v>22068</v>
      </c>
      <c r="W3940" t="s">
        <v>22068</v>
      </c>
      <c r="X3940" t="s">
        <v>22068</v>
      </c>
      <c r="Y3940" t="s">
        <v>22068</v>
      </c>
      <c r="Z3940" t="s">
        <v>22068</v>
      </c>
      <c r="AA3940" t="s">
        <v>9854</v>
      </c>
    </row>
    <row r="3941" spans="1:27" x14ac:dyDescent="0.2">
      <c r="A3941" t="s">
        <v>5649</v>
      </c>
      <c r="B3941" t="s">
        <v>12941</v>
      </c>
      <c r="C3941" s="8">
        <v>1</v>
      </c>
      <c r="D3941">
        <v>1</v>
      </c>
      <c r="E3941" s="9">
        <v>16.941970000000001</v>
      </c>
      <c r="F3941" s="9" t="s">
        <v>22068</v>
      </c>
      <c r="G3941" s="9" t="s">
        <v>22068</v>
      </c>
      <c r="H3941" s="9" t="s">
        <v>22068</v>
      </c>
      <c r="I3941" s="9" t="s">
        <v>22068</v>
      </c>
      <c r="J3941" s="9" t="s">
        <v>22068</v>
      </c>
      <c r="K3941" s="9" t="s">
        <v>22068</v>
      </c>
      <c r="L3941" s="9" t="s">
        <v>22068</v>
      </c>
      <c r="M3941" s="9" t="s">
        <v>22068</v>
      </c>
      <c r="N3941" s="9" t="s">
        <v>22068</v>
      </c>
      <c r="O3941" s="9" t="s">
        <v>22068</v>
      </c>
      <c r="P3941">
        <v>-158</v>
      </c>
      <c r="Q3941" t="s">
        <v>22068</v>
      </c>
      <c r="R3941" t="s">
        <v>22068</v>
      </c>
      <c r="S3941" t="s">
        <v>22068</v>
      </c>
      <c r="T3941" t="s">
        <v>22068</v>
      </c>
      <c r="U3941" t="s">
        <v>22068</v>
      </c>
      <c r="V3941" t="s">
        <v>22068</v>
      </c>
      <c r="W3941" t="s">
        <v>22068</v>
      </c>
      <c r="X3941" t="s">
        <v>22068</v>
      </c>
      <c r="Y3941" t="s">
        <v>22068</v>
      </c>
      <c r="Z3941" t="s">
        <v>22068</v>
      </c>
      <c r="AA3941" t="s">
        <v>18237</v>
      </c>
    </row>
    <row r="3942" spans="1:27" x14ac:dyDescent="0.2">
      <c r="A3942" t="s">
        <v>5490</v>
      </c>
      <c r="B3942" t="s">
        <v>12942</v>
      </c>
      <c r="C3942" s="8" t="s">
        <v>22068</v>
      </c>
      <c r="D3942">
        <v>3</v>
      </c>
      <c r="E3942" s="9">
        <v>16.941310000000001</v>
      </c>
      <c r="F3942" s="9">
        <v>14.381</v>
      </c>
      <c r="G3942" s="9">
        <v>4.9152899999999997</v>
      </c>
      <c r="H3942" s="9" t="s">
        <v>22068</v>
      </c>
      <c r="I3942" s="9" t="s">
        <v>22068</v>
      </c>
      <c r="J3942" s="9" t="s">
        <v>22068</v>
      </c>
      <c r="K3942" s="9" t="s">
        <v>22068</v>
      </c>
      <c r="L3942" s="9" t="s">
        <v>22068</v>
      </c>
      <c r="M3942" s="9" t="s">
        <v>22068</v>
      </c>
      <c r="N3942" s="9" t="s">
        <v>22068</v>
      </c>
      <c r="O3942" s="9" t="s">
        <v>22068</v>
      </c>
      <c r="P3942">
        <v>-845</v>
      </c>
      <c r="Q3942">
        <v>-2674</v>
      </c>
      <c r="R3942">
        <v>-2928</v>
      </c>
      <c r="S3942" t="s">
        <v>22068</v>
      </c>
      <c r="T3942" t="s">
        <v>22068</v>
      </c>
      <c r="U3942" t="s">
        <v>22068</v>
      </c>
      <c r="V3942" t="s">
        <v>22068</v>
      </c>
      <c r="W3942" t="s">
        <v>22068</v>
      </c>
      <c r="X3942" t="s">
        <v>22068</v>
      </c>
      <c r="Y3942" t="s">
        <v>22068</v>
      </c>
      <c r="Z3942" t="s">
        <v>22068</v>
      </c>
      <c r="AA3942" t="s">
        <v>18238</v>
      </c>
    </row>
    <row r="3943" spans="1:27" x14ac:dyDescent="0.2">
      <c r="A3943" t="s">
        <v>1549</v>
      </c>
      <c r="B3943" t="s">
        <v>12946</v>
      </c>
      <c r="C3943" s="8">
        <v>17</v>
      </c>
      <c r="D3943">
        <v>2</v>
      </c>
      <c r="E3943" s="9">
        <v>16.9345</v>
      </c>
      <c r="F3943" s="9">
        <v>4.50427</v>
      </c>
      <c r="G3943" s="9" t="s">
        <v>22068</v>
      </c>
      <c r="H3943" s="9" t="s">
        <v>22068</v>
      </c>
      <c r="I3943" s="9" t="s">
        <v>22068</v>
      </c>
      <c r="J3943" s="9" t="s">
        <v>22068</v>
      </c>
      <c r="K3943" s="9" t="s">
        <v>22068</v>
      </c>
      <c r="L3943" s="9" t="s">
        <v>22068</v>
      </c>
      <c r="M3943" s="9" t="s">
        <v>22068</v>
      </c>
      <c r="N3943" s="9" t="s">
        <v>22068</v>
      </c>
      <c r="O3943" s="9" t="s">
        <v>22068</v>
      </c>
      <c r="P3943">
        <v>-861</v>
      </c>
      <c r="Q3943">
        <v>43</v>
      </c>
      <c r="R3943" t="s">
        <v>22068</v>
      </c>
      <c r="S3943" t="s">
        <v>22068</v>
      </c>
      <c r="T3943" t="s">
        <v>22068</v>
      </c>
      <c r="U3943" t="s">
        <v>22068</v>
      </c>
      <c r="V3943" t="s">
        <v>22068</v>
      </c>
      <c r="W3943" t="s">
        <v>22068</v>
      </c>
      <c r="X3943" t="s">
        <v>22068</v>
      </c>
      <c r="Y3943" t="s">
        <v>22068</v>
      </c>
      <c r="Z3943" t="s">
        <v>22068</v>
      </c>
      <c r="AA3943" t="s">
        <v>18239</v>
      </c>
    </row>
    <row r="3944" spans="1:27" x14ac:dyDescent="0.2">
      <c r="A3944" t="s">
        <v>1836</v>
      </c>
      <c r="B3944" t="s">
        <v>12943</v>
      </c>
      <c r="C3944" s="8">
        <v>18</v>
      </c>
      <c r="D3944">
        <v>1</v>
      </c>
      <c r="E3944" s="9">
        <v>16.9345</v>
      </c>
      <c r="F3944" s="9" t="s">
        <v>22068</v>
      </c>
      <c r="G3944" s="9" t="s">
        <v>22068</v>
      </c>
      <c r="H3944" s="9" t="s">
        <v>22068</v>
      </c>
      <c r="I3944" s="9" t="s">
        <v>22068</v>
      </c>
      <c r="J3944" s="9" t="s">
        <v>22068</v>
      </c>
      <c r="K3944" s="9" t="s">
        <v>22068</v>
      </c>
      <c r="L3944" s="9" t="s">
        <v>22068</v>
      </c>
      <c r="M3944" s="9" t="s">
        <v>22068</v>
      </c>
      <c r="N3944" s="9" t="s">
        <v>22068</v>
      </c>
      <c r="O3944" s="9" t="s">
        <v>22068</v>
      </c>
      <c r="P3944">
        <v>-178</v>
      </c>
      <c r="Q3944" t="s">
        <v>22068</v>
      </c>
      <c r="R3944" t="s">
        <v>22068</v>
      </c>
      <c r="S3944" t="s">
        <v>22068</v>
      </c>
      <c r="T3944" t="s">
        <v>22068</v>
      </c>
      <c r="U3944" t="s">
        <v>22068</v>
      </c>
      <c r="V3944" t="s">
        <v>22068</v>
      </c>
      <c r="W3944" t="s">
        <v>22068</v>
      </c>
      <c r="X3944" t="s">
        <v>22068</v>
      </c>
      <c r="Y3944" t="s">
        <v>22068</v>
      </c>
      <c r="Z3944" t="s">
        <v>22068</v>
      </c>
      <c r="AA3944" t="s">
        <v>18240</v>
      </c>
    </row>
    <row r="3945" spans="1:27" x14ac:dyDescent="0.2">
      <c r="A3945" t="s">
        <v>5604</v>
      </c>
      <c r="B3945" t="s">
        <v>12945</v>
      </c>
      <c r="C3945" s="8">
        <v>19</v>
      </c>
      <c r="D3945">
        <v>1</v>
      </c>
      <c r="E3945" s="9">
        <v>16.9345</v>
      </c>
      <c r="F3945" s="9" t="s">
        <v>22068</v>
      </c>
      <c r="G3945" s="9" t="s">
        <v>22068</v>
      </c>
      <c r="H3945" s="9" t="s">
        <v>22068</v>
      </c>
      <c r="I3945" s="9" t="s">
        <v>22068</v>
      </c>
      <c r="J3945" s="9" t="s">
        <v>22068</v>
      </c>
      <c r="K3945" s="9" t="s">
        <v>22068</v>
      </c>
      <c r="L3945" s="9" t="s">
        <v>22068</v>
      </c>
      <c r="M3945" s="9" t="s">
        <v>22068</v>
      </c>
      <c r="N3945" s="9" t="s">
        <v>22068</v>
      </c>
      <c r="O3945" s="9" t="s">
        <v>22068</v>
      </c>
      <c r="P3945">
        <v>-32</v>
      </c>
      <c r="Q3945" t="s">
        <v>22068</v>
      </c>
      <c r="R3945" t="s">
        <v>22068</v>
      </c>
      <c r="S3945" t="s">
        <v>22068</v>
      </c>
      <c r="T3945" t="s">
        <v>22068</v>
      </c>
      <c r="U3945" t="s">
        <v>22068</v>
      </c>
      <c r="V3945" t="s">
        <v>22068</v>
      </c>
      <c r="W3945" t="s">
        <v>22068</v>
      </c>
      <c r="X3945" t="s">
        <v>22068</v>
      </c>
      <c r="Y3945" t="s">
        <v>22068</v>
      </c>
      <c r="Z3945" t="s">
        <v>22068</v>
      </c>
      <c r="AA3945" t="s">
        <v>18241</v>
      </c>
    </row>
    <row r="3946" spans="1:27" x14ac:dyDescent="0.2">
      <c r="A3946" t="s">
        <v>6897</v>
      </c>
      <c r="B3946" t="s">
        <v>12947</v>
      </c>
      <c r="C3946" s="8" t="s">
        <v>22068</v>
      </c>
      <c r="D3946">
        <v>1</v>
      </c>
      <c r="E3946" s="9">
        <v>16.9345</v>
      </c>
      <c r="F3946" s="9" t="s">
        <v>22068</v>
      </c>
      <c r="G3946" s="9" t="s">
        <v>22068</v>
      </c>
      <c r="H3946" s="9" t="s">
        <v>22068</v>
      </c>
      <c r="I3946" s="9" t="s">
        <v>22068</v>
      </c>
      <c r="J3946" s="9" t="s">
        <v>22068</v>
      </c>
      <c r="K3946" s="9" t="s">
        <v>22068</v>
      </c>
      <c r="L3946" s="9" t="s">
        <v>22068</v>
      </c>
      <c r="M3946" s="9" t="s">
        <v>22068</v>
      </c>
      <c r="N3946" s="9" t="s">
        <v>22068</v>
      </c>
      <c r="O3946" s="9" t="s">
        <v>22068</v>
      </c>
      <c r="P3946">
        <v>-47</v>
      </c>
      <c r="Q3946" t="s">
        <v>22068</v>
      </c>
      <c r="R3946" t="s">
        <v>22068</v>
      </c>
      <c r="S3946" t="s">
        <v>22068</v>
      </c>
      <c r="T3946" t="s">
        <v>22068</v>
      </c>
      <c r="U3946" t="s">
        <v>22068</v>
      </c>
      <c r="V3946" t="s">
        <v>22068</v>
      </c>
      <c r="W3946" t="s">
        <v>22068</v>
      </c>
      <c r="X3946" t="s">
        <v>22068</v>
      </c>
      <c r="Y3946" t="s">
        <v>22068</v>
      </c>
      <c r="Z3946" t="s">
        <v>22068</v>
      </c>
      <c r="AA3946" t="s">
        <v>10108</v>
      </c>
    </row>
    <row r="3947" spans="1:27" x14ac:dyDescent="0.2">
      <c r="A3947" t="s">
        <v>7343</v>
      </c>
      <c r="B3947" t="s">
        <v>12944</v>
      </c>
      <c r="C3947" s="8" t="s">
        <v>22068</v>
      </c>
      <c r="D3947">
        <v>1</v>
      </c>
      <c r="E3947" s="9">
        <v>16.9345</v>
      </c>
      <c r="F3947" s="9" t="s">
        <v>22068</v>
      </c>
      <c r="G3947" s="9" t="s">
        <v>22068</v>
      </c>
      <c r="H3947" s="9" t="s">
        <v>22068</v>
      </c>
      <c r="I3947" s="9" t="s">
        <v>22068</v>
      </c>
      <c r="J3947" s="9" t="s">
        <v>22068</v>
      </c>
      <c r="K3947" s="9" t="s">
        <v>22068</v>
      </c>
      <c r="L3947" s="9" t="s">
        <v>22068</v>
      </c>
      <c r="M3947" s="9" t="s">
        <v>22068</v>
      </c>
      <c r="N3947" s="9" t="s">
        <v>22068</v>
      </c>
      <c r="O3947" s="9" t="s">
        <v>22068</v>
      </c>
      <c r="P3947">
        <v>67</v>
      </c>
      <c r="Q3947" t="s">
        <v>22068</v>
      </c>
      <c r="R3947" t="s">
        <v>22068</v>
      </c>
      <c r="S3947" t="s">
        <v>22068</v>
      </c>
      <c r="T3947" t="s">
        <v>22068</v>
      </c>
      <c r="U3947" t="s">
        <v>22068</v>
      </c>
      <c r="V3947" t="s">
        <v>22068</v>
      </c>
      <c r="W3947" t="s">
        <v>22068</v>
      </c>
      <c r="X3947" t="s">
        <v>22068</v>
      </c>
      <c r="Y3947" t="s">
        <v>22068</v>
      </c>
      <c r="Z3947" t="s">
        <v>22068</v>
      </c>
      <c r="AA3947" t="s">
        <v>18242</v>
      </c>
    </row>
    <row r="3948" spans="1:27" x14ac:dyDescent="0.2">
      <c r="A3948" t="s">
        <v>4979</v>
      </c>
      <c r="B3948" t="s">
        <v>12948</v>
      </c>
      <c r="C3948" s="8" t="s">
        <v>22068</v>
      </c>
      <c r="D3948">
        <v>2</v>
      </c>
      <c r="E3948" s="9">
        <v>16.913309999999999</v>
      </c>
      <c r="F3948" s="9">
        <v>4.9163699999999997</v>
      </c>
      <c r="G3948" s="9" t="s">
        <v>22068</v>
      </c>
      <c r="H3948" s="9" t="s">
        <v>22068</v>
      </c>
      <c r="I3948" s="9" t="s">
        <v>22068</v>
      </c>
      <c r="J3948" s="9" t="s">
        <v>22068</v>
      </c>
      <c r="K3948" s="9" t="s">
        <v>22068</v>
      </c>
      <c r="L3948" s="9" t="s">
        <v>22068</v>
      </c>
      <c r="M3948" s="9" t="s">
        <v>22068</v>
      </c>
      <c r="N3948" s="9" t="s">
        <v>22068</v>
      </c>
      <c r="O3948" s="9" t="s">
        <v>22068</v>
      </c>
      <c r="P3948">
        <v>-190</v>
      </c>
      <c r="Q3948">
        <v>-917</v>
      </c>
      <c r="R3948" t="s">
        <v>22068</v>
      </c>
      <c r="S3948" t="s">
        <v>22068</v>
      </c>
      <c r="T3948" t="s">
        <v>22068</v>
      </c>
      <c r="U3948" t="s">
        <v>22068</v>
      </c>
      <c r="V3948" t="s">
        <v>22068</v>
      </c>
      <c r="W3948" t="s">
        <v>22068</v>
      </c>
      <c r="X3948" t="s">
        <v>22068</v>
      </c>
      <c r="Y3948" t="s">
        <v>22068</v>
      </c>
      <c r="Z3948" t="s">
        <v>22068</v>
      </c>
      <c r="AA3948" t="s">
        <v>18243</v>
      </c>
    </row>
    <row r="3949" spans="1:27" x14ac:dyDescent="0.2">
      <c r="A3949" t="s">
        <v>2786</v>
      </c>
      <c r="B3949" t="s">
        <v>11866</v>
      </c>
      <c r="C3949" s="8" t="s">
        <v>22068</v>
      </c>
      <c r="D3949">
        <v>1</v>
      </c>
      <c r="E3949" s="9">
        <v>16.90699</v>
      </c>
      <c r="F3949" s="9" t="s">
        <v>22068</v>
      </c>
      <c r="G3949" s="9" t="s">
        <v>22068</v>
      </c>
      <c r="H3949" s="9" t="s">
        <v>22068</v>
      </c>
      <c r="I3949" s="9" t="s">
        <v>22068</v>
      </c>
      <c r="J3949" s="9" t="s">
        <v>22068</v>
      </c>
      <c r="K3949" s="9" t="s">
        <v>22068</v>
      </c>
      <c r="L3949" s="9" t="s">
        <v>22068</v>
      </c>
      <c r="M3949" s="9" t="s">
        <v>22068</v>
      </c>
      <c r="N3949" s="9" t="s">
        <v>22068</v>
      </c>
      <c r="O3949" s="9" t="s">
        <v>22068</v>
      </c>
      <c r="P3949">
        <v>-374</v>
      </c>
      <c r="Q3949" t="s">
        <v>22068</v>
      </c>
      <c r="R3949" t="s">
        <v>22068</v>
      </c>
      <c r="S3949" t="s">
        <v>22068</v>
      </c>
      <c r="T3949" t="s">
        <v>22068</v>
      </c>
      <c r="U3949" t="s">
        <v>22068</v>
      </c>
      <c r="V3949" t="s">
        <v>22068</v>
      </c>
      <c r="W3949" t="s">
        <v>22068</v>
      </c>
      <c r="X3949" t="s">
        <v>22068</v>
      </c>
      <c r="Y3949" t="s">
        <v>22068</v>
      </c>
      <c r="Z3949" t="s">
        <v>22068</v>
      </c>
      <c r="AA3949" t="s">
        <v>18244</v>
      </c>
    </row>
    <row r="3950" spans="1:27" x14ac:dyDescent="0.2">
      <c r="A3950" t="s">
        <v>6408</v>
      </c>
      <c r="B3950" t="s">
        <v>10545</v>
      </c>
      <c r="C3950" s="8" t="s">
        <v>22068</v>
      </c>
      <c r="D3950">
        <v>1</v>
      </c>
      <c r="E3950" s="9">
        <v>16.898289999999999</v>
      </c>
      <c r="F3950" s="9" t="s">
        <v>22068</v>
      </c>
      <c r="G3950" s="9" t="s">
        <v>22068</v>
      </c>
      <c r="H3950" s="9" t="s">
        <v>22068</v>
      </c>
      <c r="I3950" s="9" t="s">
        <v>22068</v>
      </c>
      <c r="J3950" s="9" t="s">
        <v>22068</v>
      </c>
      <c r="K3950" s="9" t="s">
        <v>22068</v>
      </c>
      <c r="L3950" s="9" t="s">
        <v>22068</v>
      </c>
      <c r="M3950" s="9" t="s">
        <v>22068</v>
      </c>
      <c r="N3950" s="9" t="s">
        <v>22068</v>
      </c>
      <c r="O3950" s="9" t="s">
        <v>22068</v>
      </c>
      <c r="P3950">
        <v>-1384</v>
      </c>
      <c r="Q3950" t="s">
        <v>22068</v>
      </c>
      <c r="R3950" t="s">
        <v>22068</v>
      </c>
      <c r="S3950" t="s">
        <v>22068</v>
      </c>
      <c r="T3950" t="s">
        <v>22068</v>
      </c>
      <c r="U3950" t="s">
        <v>22068</v>
      </c>
      <c r="V3950" t="s">
        <v>22068</v>
      </c>
      <c r="W3950" t="s">
        <v>22068</v>
      </c>
      <c r="X3950" t="s">
        <v>22068</v>
      </c>
      <c r="Y3950" t="s">
        <v>22068</v>
      </c>
      <c r="Z3950" t="s">
        <v>22068</v>
      </c>
      <c r="AA3950" t="s">
        <v>18245</v>
      </c>
    </row>
    <row r="3951" spans="1:27" x14ac:dyDescent="0.2">
      <c r="A3951" t="s">
        <v>1065</v>
      </c>
      <c r="B3951" t="s">
        <v>12949</v>
      </c>
      <c r="C3951" s="8" t="s">
        <v>22068</v>
      </c>
      <c r="D3951">
        <v>3</v>
      </c>
      <c r="E3951" s="9">
        <v>16.89133</v>
      </c>
      <c r="F3951" s="9">
        <v>7.6279199999999996</v>
      </c>
      <c r="G3951" s="9">
        <v>7.1300600000000003</v>
      </c>
      <c r="H3951" s="9" t="s">
        <v>22068</v>
      </c>
      <c r="I3951" s="9" t="s">
        <v>22068</v>
      </c>
      <c r="J3951" s="9" t="s">
        <v>22068</v>
      </c>
      <c r="K3951" s="9" t="s">
        <v>22068</v>
      </c>
      <c r="L3951" s="9" t="s">
        <v>22068</v>
      </c>
      <c r="M3951" s="9" t="s">
        <v>22068</v>
      </c>
      <c r="N3951" s="9" t="s">
        <v>22068</v>
      </c>
      <c r="O3951" s="9" t="s">
        <v>22068</v>
      </c>
      <c r="P3951">
        <v>-1790</v>
      </c>
      <c r="Q3951">
        <v>-2009</v>
      </c>
      <c r="R3951">
        <v>-1235</v>
      </c>
      <c r="S3951" t="s">
        <v>22068</v>
      </c>
      <c r="T3951" t="s">
        <v>22068</v>
      </c>
      <c r="U3951" t="s">
        <v>22068</v>
      </c>
      <c r="V3951" t="s">
        <v>22068</v>
      </c>
      <c r="W3951" t="s">
        <v>22068</v>
      </c>
      <c r="X3951" t="s">
        <v>22068</v>
      </c>
      <c r="Y3951" t="s">
        <v>22068</v>
      </c>
      <c r="Z3951" t="s">
        <v>22068</v>
      </c>
      <c r="AA3951" t="s">
        <v>18246</v>
      </c>
    </row>
    <row r="3952" spans="1:27" x14ac:dyDescent="0.2">
      <c r="A3952" t="s">
        <v>1165</v>
      </c>
      <c r="B3952" t="s">
        <v>10480</v>
      </c>
      <c r="C3952" s="8" t="s">
        <v>22068</v>
      </c>
      <c r="D3952">
        <v>1</v>
      </c>
      <c r="E3952" s="9">
        <v>16.87613</v>
      </c>
      <c r="F3952" s="9" t="s">
        <v>22068</v>
      </c>
      <c r="G3952" s="9" t="s">
        <v>22068</v>
      </c>
      <c r="H3952" s="9" t="s">
        <v>22068</v>
      </c>
      <c r="I3952" s="9" t="s">
        <v>22068</v>
      </c>
      <c r="J3952" s="9" t="s">
        <v>22068</v>
      </c>
      <c r="K3952" s="9" t="s">
        <v>22068</v>
      </c>
      <c r="L3952" s="9" t="s">
        <v>22068</v>
      </c>
      <c r="M3952" s="9" t="s">
        <v>22068</v>
      </c>
      <c r="N3952" s="9" t="s">
        <v>22068</v>
      </c>
      <c r="O3952" s="9" t="s">
        <v>22068</v>
      </c>
      <c r="P3952">
        <v>-166</v>
      </c>
      <c r="Q3952" t="s">
        <v>22068</v>
      </c>
      <c r="R3952" t="s">
        <v>22068</v>
      </c>
      <c r="S3952" t="s">
        <v>22068</v>
      </c>
      <c r="T3952" t="s">
        <v>22068</v>
      </c>
      <c r="U3952" t="s">
        <v>22068</v>
      </c>
      <c r="V3952" t="s">
        <v>22068</v>
      </c>
      <c r="W3952" t="s">
        <v>22068</v>
      </c>
      <c r="X3952" t="s">
        <v>22068</v>
      </c>
      <c r="Y3952" t="s">
        <v>22068</v>
      </c>
      <c r="Z3952" t="s">
        <v>22068</v>
      </c>
      <c r="AA3952" t="s">
        <v>8701</v>
      </c>
    </row>
    <row r="3953" spans="1:27" x14ac:dyDescent="0.2">
      <c r="A3953" t="s">
        <v>3758</v>
      </c>
      <c r="B3953" t="s">
        <v>12951</v>
      </c>
      <c r="C3953" s="8">
        <v>1</v>
      </c>
      <c r="D3953">
        <v>4</v>
      </c>
      <c r="E3953" s="9">
        <v>16.874389999999998</v>
      </c>
      <c r="F3953" s="9">
        <v>9.9434400000000007</v>
      </c>
      <c r="G3953" s="9">
        <v>5.2602700000000002</v>
      </c>
      <c r="H3953" s="9">
        <v>2.5921699999999999</v>
      </c>
      <c r="I3953" s="9" t="s">
        <v>22068</v>
      </c>
      <c r="J3953" s="9" t="s">
        <v>22068</v>
      </c>
      <c r="K3953" s="9" t="s">
        <v>22068</v>
      </c>
      <c r="L3953" s="9" t="s">
        <v>22068</v>
      </c>
      <c r="M3953" s="9" t="s">
        <v>22068</v>
      </c>
      <c r="N3953" s="9" t="s">
        <v>22068</v>
      </c>
      <c r="O3953" s="9" t="s">
        <v>22068</v>
      </c>
      <c r="P3953">
        <v>-1055</v>
      </c>
      <c r="Q3953">
        <v>44</v>
      </c>
      <c r="R3953">
        <v>-1566</v>
      </c>
      <c r="S3953">
        <v>-1731</v>
      </c>
      <c r="T3953" t="s">
        <v>22068</v>
      </c>
      <c r="U3953" t="s">
        <v>22068</v>
      </c>
      <c r="V3953" t="s">
        <v>22068</v>
      </c>
      <c r="W3953" t="s">
        <v>22068</v>
      </c>
      <c r="X3953" t="s">
        <v>22068</v>
      </c>
      <c r="Y3953" t="s">
        <v>22068</v>
      </c>
      <c r="Z3953" t="s">
        <v>22068</v>
      </c>
      <c r="AA3953" t="s">
        <v>18247</v>
      </c>
    </row>
    <row r="3954" spans="1:27" x14ac:dyDescent="0.2">
      <c r="A3954" t="s">
        <v>3759</v>
      </c>
      <c r="B3954" t="s">
        <v>10480</v>
      </c>
      <c r="C3954" s="8" t="s">
        <v>22068</v>
      </c>
      <c r="D3954">
        <v>3</v>
      </c>
      <c r="E3954" s="9">
        <v>16.874389999999998</v>
      </c>
      <c r="F3954" s="9">
        <v>5.2602700000000002</v>
      </c>
      <c r="G3954" s="9">
        <v>2.5921699999999999</v>
      </c>
      <c r="H3954" s="9" t="s">
        <v>22068</v>
      </c>
      <c r="I3954" s="9" t="s">
        <v>22068</v>
      </c>
      <c r="J3954" s="9" t="s">
        <v>22068</v>
      </c>
      <c r="K3954" s="9" t="s">
        <v>22068</v>
      </c>
      <c r="L3954" s="9" t="s">
        <v>22068</v>
      </c>
      <c r="M3954" s="9" t="s">
        <v>22068</v>
      </c>
      <c r="N3954" s="9" t="s">
        <v>22068</v>
      </c>
      <c r="O3954" s="9" t="s">
        <v>22068</v>
      </c>
      <c r="P3954">
        <v>-1735</v>
      </c>
      <c r="Q3954">
        <v>-1224</v>
      </c>
      <c r="R3954">
        <v>-1059</v>
      </c>
      <c r="S3954" t="s">
        <v>22068</v>
      </c>
      <c r="T3954" t="s">
        <v>22068</v>
      </c>
      <c r="U3954" t="s">
        <v>22068</v>
      </c>
      <c r="V3954" t="s">
        <v>22068</v>
      </c>
      <c r="W3954" t="s">
        <v>22068</v>
      </c>
      <c r="X3954" t="s">
        <v>22068</v>
      </c>
      <c r="Y3954" t="s">
        <v>22068</v>
      </c>
      <c r="Z3954" t="s">
        <v>22068</v>
      </c>
      <c r="AA3954" t="s">
        <v>18248</v>
      </c>
    </row>
    <row r="3955" spans="1:27" x14ac:dyDescent="0.2">
      <c r="A3955" t="s">
        <v>5564</v>
      </c>
      <c r="B3955" t="s">
        <v>12950</v>
      </c>
      <c r="C3955" s="8">
        <v>0</v>
      </c>
      <c r="D3955">
        <v>3</v>
      </c>
      <c r="E3955" s="9">
        <v>16.874389999999998</v>
      </c>
      <c r="F3955" s="9">
        <v>4.0160600000000004</v>
      </c>
      <c r="G3955" s="9">
        <v>2.2398699999999998</v>
      </c>
      <c r="H3955" s="9" t="s">
        <v>22068</v>
      </c>
      <c r="I3955" s="9" t="s">
        <v>22068</v>
      </c>
      <c r="J3955" s="9" t="s">
        <v>22068</v>
      </c>
      <c r="K3955" s="9" t="s">
        <v>22068</v>
      </c>
      <c r="L3955" s="9" t="s">
        <v>22068</v>
      </c>
      <c r="M3955" s="9" t="s">
        <v>22068</v>
      </c>
      <c r="N3955" s="9" t="s">
        <v>22068</v>
      </c>
      <c r="O3955" s="9" t="s">
        <v>22068</v>
      </c>
      <c r="P3955">
        <v>-292</v>
      </c>
      <c r="Q3955">
        <v>-1084</v>
      </c>
      <c r="R3955">
        <v>-2014</v>
      </c>
      <c r="S3955" t="s">
        <v>22068</v>
      </c>
      <c r="T3955" t="s">
        <v>22068</v>
      </c>
      <c r="U3955" t="s">
        <v>22068</v>
      </c>
      <c r="V3955" t="s">
        <v>22068</v>
      </c>
      <c r="W3955" t="s">
        <v>22068</v>
      </c>
      <c r="X3955" t="s">
        <v>22068</v>
      </c>
      <c r="Y3955" t="s">
        <v>22068</v>
      </c>
      <c r="Z3955" t="s">
        <v>22068</v>
      </c>
      <c r="AA3955" t="s">
        <v>18249</v>
      </c>
    </row>
    <row r="3956" spans="1:27" x14ac:dyDescent="0.2">
      <c r="A3956" t="s">
        <v>5632</v>
      </c>
      <c r="B3956" t="s">
        <v>12952</v>
      </c>
      <c r="C3956" s="8">
        <v>16</v>
      </c>
      <c r="D3956">
        <v>1</v>
      </c>
      <c r="E3956" s="9">
        <v>16.862680000000001</v>
      </c>
      <c r="F3956" s="9" t="s">
        <v>22068</v>
      </c>
      <c r="G3956" s="9" t="s">
        <v>22068</v>
      </c>
      <c r="H3956" s="9" t="s">
        <v>22068</v>
      </c>
      <c r="I3956" s="9" t="s">
        <v>22068</v>
      </c>
      <c r="J3956" s="9" t="s">
        <v>22068</v>
      </c>
      <c r="K3956" s="9" t="s">
        <v>22068</v>
      </c>
      <c r="L3956" s="9" t="s">
        <v>22068</v>
      </c>
      <c r="M3956" s="9" t="s">
        <v>22068</v>
      </c>
      <c r="N3956" s="9" t="s">
        <v>22068</v>
      </c>
      <c r="O3956" s="9" t="s">
        <v>22068</v>
      </c>
      <c r="P3956">
        <v>-206</v>
      </c>
      <c r="Q3956" t="s">
        <v>22068</v>
      </c>
      <c r="R3956" t="s">
        <v>22068</v>
      </c>
      <c r="S3956" t="s">
        <v>22068</v>
      </c>
      <c r="T3956" t="s">
        <v>22068</v>
      </c>
      <c r="U3956" t="s">
        <v>22068</v>
      </c>
      <c r="V3956" t="s">
        <v>22068</v>
      </c>
      <c r="W3956" t="s">
        <v>22068</v>
      </c>
      <c r="X3956" t="s">
        <v>22068</v>
      </c>
      <c r="Y3956" t="s">
        <v>22068</v>
      </c>
      <c r="Z3956" t="s">
        <v>22068</v>
      </c>
      <c r="AA3956" t="s">
        <v>18250</v>
      </c>
    </row>
    <row r="3957" spans="1:27" x14ac:dyDescent="0.2">
      <c r="A3957" t="s">
        <v>2141</v>
      </c>
      <c r="B3957" t="s">
        <v>10480</v>
      </c>
      <c r="C3957" s="8" t="s">
        <v>22068</v>
      </c>
      <c r="D3957">
        <v>1</v>
      </c>
      <c r="E3957" s="9">
        <v>16.84132</v>
      </c>
      <c r="F3957" s="9" t="s">
        <v>22068</v>
      </c>
      <c r="G3957" s="9" t="s">
        <v>22068</v>
      </c>
      <c r="H3957" s="9" t="s">
        <v>22068</v>
      </c>
      <c r="I3957" s="9" t="s">
        <v>22068</v>
      </c>
      <c r="J3957" s="9" t="s">
        <v>22068</v>
      </c>
      <c r="K3957" s="9" t="s">
        <v>22068</v>
      </c>
      <c r="L3957" s="9" t="s">
        <v>22068</v>
      </c>
      <c r="M3957" s="9" t="s">
        <v>22068</v>
      </c>
      <c r="N3957" s="9" t="s">
        <v>22068</v>
      </c>
      <c r="O3957" s="9" t="s">
        <v>22068</v>
      </c>
      <c r="P3957">
        <v>-2675</v>
      </c>
      <c r="Q3957" t="s">
        <v>22068</v>
      </c>
      <c r="R3957" t="s">
        <v>22068</v>
      </c>
      <c r="S3957" t="s">
        <v>22068</v>
      </c>
      <c r="T3957" t="s">
        <v>22068</v>
      </c>
      <c r="U3957" t="s">
        <v>22068</v>
      </c>
      <c r="V3957" t="s">
        <v>22068</v>
      </c>
      <c r="W3957" t="s">
        <v>22068</v>
      </c>
      <c r="X3957" t="s">
        <v>22068</v>
      </c>
      <c r="Y3957" t="s">
        <v>22068</v>
      </c>
      <c r="Z3957" t="s">
        <v>22068</v>
      </c>
      <c r="AA3957" t="s">
        <v>8943</v>
      </c>
    </row>
    <row r="3958" spans="1:27" x14ac:dyDescent="0.2">
      <c r="A3958" t="s">
        <v>5226</v>
      </c>
      <c r="B3958" t="s">
        <v>12953</v>
      </c>
      <c r="C3958" s="8">
        <v>10</v>
      </c>
      <c r="D3958">
        <v>1</v>
      </c>
      <c r="E3958" s="9">
        <v>16.82723</v>
      </c>
      <c r="F3958" s="9" t="s">
        <v>22068</v>
      </c>
      <c r="G3958" s="9" t="s">
        <v>22068</v>
      </c>
      <c r="H3958" s="9" t="s">
        <v>22068</v>
      </c>
      <c r="I3958" s="9" t="s">
        <v>22068</v>
      </c>
      <c r="J3958" s="9" t="s">
        <v>22068</v>
      </c>
      <c r="K3958" s="9" t="s">
        <v>22068</v>
      </c>
      <c r="L3958" s="9" t="s">
        <v>22068</v>
      </c>
      <c r="M3958" s="9" t="s">
        <v>22068</v>
      </c>
      <c r="N3958" s="9" t="s">
        <v>22068</v>
      </c>
      <c r="O3958" s="9" t="s">
        <v>22068</v>
      </c>
      <c r="P3958">
        <v>-162</v>
      </c>
      <c r="Q3958" t="s">
        <v>22068</v>
      </c>
      <c r="R3958" t="s">
        <v>22068</v>
      </c>
      <c r="S3958" t="s">
        <v>22068</v>
      </c>
      <c r="T3958" t="s">
        <v>22068</v>
      </c>
      <c r="U3958" t="s">
        <v>22068</v>
      </c>
      <c r="V3958" t="s">
        <v>22068</v>
      </c>
      <c r="W3958" t="s">
        <v>22068</v>
      </c>
      <c r="X3958" t="s">
        <v>22068</v>
      </c>
      <c r="Y3958" t="s">
        <v>22068</v>
      </c>
      <c r="Z3958" t="s">
        <v>22068</v>
      </c>
      <c r="AA3958" t="s">
        <v>18251</v>
      </c>
    </row>
    <row r="3959" spans="1:27" x14ac:dyDescent="0.2">
      <c r="A3959" t="s">
        <v>3909</v>
      </c>
      <c r="B3959" t="s">
        <v>12954</v>
      </c>
      <c r="C3959" s="8" t="s">
        <v>22068</v>
      </c>
      <c r="D3959">
        <v>4</v>
      </c>
      <c r="E3959" s="9">
        <v>16.82611</v>
      </c>
      <c r="F3959" s="9">
        <v>7.4505600000000003</v>
      </c>
      <c r="G3959" s="9">
        <v>5.1090400000000002</v>
      </c>
      <c r="H3959" s="9">
        <v>4.6793800000000001</v>
      </c>
      <c r="I3959" s="9" t="s">
        <v>22068</v>
      </c>
      <c r="J3959" s="9" t="s">
        <v>22068</v>
      </c>
      <c r="K3959" s="9" t="s">
        <v>22068</v>
      </c>
      <c r="L3959" s="9" t="s">
        <v>22068</v>
      </c>
      <c r="M3959" s="9" t="s">
        <v>22068</v>
      </c>
      <c r="N3959" s="9" t="s">
        <v>22068</v>
      </c>
      <c r="O3959" s="9" t="s">
        <v>22068</v>
      </c>
      <c r="P3959">
        <v>122</v>
      </c>
      <c r="Q3959">
        <v>-4788</v>
      </c>
      <c r="R3959">
        <v>-1087</v>
      </c>
      <c r="S3959">
        <v>-679</v>
      </c>
      <c r="T3959" t="s">
        <v>22068</v>
      </c>
      <c r="U3959" t="s">
        <v>22068</v>
      </c>
      <c r="V3959" t="s">
        <v>22068</v>
      </c>
      <c r="W3959" t="s">
        <v>22068</v>
      </c>
      <c r="X3959" t="s">
        <v>22068</v>
      </c>
      <c r="Y3959" t="s">
        <v>22068</v>
      </c>
      <c r="Z3959" t="s">
        <v>22068</v>
      </c>
      <c r="AA3959" t="s">
        <v>18252</v>
      </c>
    </row>
    <row r="3960" spans="1:27" x14ac:dyDescent="0.2">
      <c r="A3960" t="s">
        <v>4152</v>
      </c>
      <c r="B3960" t="s">
        <v>12955</v>
      </c>
      <c r="C3960" s="8" t="s">
        <v>22068</v>
      </c>
      <c r="D3960">
        <v>1</v>
      </c>
      <c r="E3960" s="9">
        <v>16.82611</v>
      </c>
      <c r="F3960" s="9" t="s">
        <v>22068</v>
      </c>
      <c r="G3960" s="9" t="s">
        <v>22068</v>
      </c>
      <c r="H3960" s="9" t="s">
        <v>22068</v>
      </c>
      <c r="I3960" s="9" t="s">
        <v>22068</v>
      </c>
      <c r="J3960" s="9" t="s">
        <v>22068</v>
      </c>
      <c r="K3960" s="9" t="s">
        <v>22068</v>
      </c>
      <c r="L3960" s="9" t="s">
        <v>22068</v>
      </c>
      <c r="M3960" s="9" t="s">
        <v>22068</v>
      </c>
      <c r="N3960" s="9" t="s">
        <v>22068</v>
      </c>
      <c r="O3960" s="9" t="s">
        <v>22068</v>
      </c>
      <c r="P3960">
        <v>-78</v>
      </c>
      <c r="Q3960" t="s">
        <v>22068</v>
      </c>
      <c r="R3960" t="s">
        <v>22068</v>
      </c>
      <c r="S3960" t="s">
        <v>22068</v>
      </c>
      <c r="T3960" t="s">
        <v>22068</v>
      </c>
      <c r="U3960" t="s">
        <v>22068</v>
      </c>
      <c r="V3960" t="s">
        <v>22068</v>
      </c>
      <c r="W3960" t="s">
        <v>22068</v>
      </c>
      <c r="X3960" t="s">
        <v>22068</v>
      </c>
      <c r="Y3960" t="s">
        <v>22068</v>
      </c>
      <c r="Z3960" t="s">
        <v>22068</v>
      </c>
      <c r="AA3960" t="s">
        <v>9443</v>
      </c>
    </row>
    <row r="3961" spans="1:27" x14ac:dyDescent="0.2">
      <c r="A3961" t="s">
        <v>7932</v>
      </c>
      <c r="B3961" t="s">
        <v>12956</v>
      </c>
      <c r="C3961" s="8" t="s">
        <v>22068</v>
      </c>
      <c r="D3961">
        <v>2</v>
      </c>
      <c r="E3961" s="9">
        <v>16.816289999999999</v>
      </c>
      <c r="F3961" s="9">
        <v>2.47905</v>
      </c>
      <c r="G3961" s="9" t="s">
        <v>22068</v>
      </c>
      <c r="H3961" s="9" t="s">
        <v>22068</v>
      </c>
      <c r="I3961" s="9" t="s">
        <v>22068</v>
      </c>
      <c r="J3961" s="9" t="s">
        <v>22068</v>
      </c>
      <c r="K3961" s="9" t="s">
        <v>22068</v>
      </c>
      <c r="L3961" s="9" t="s">
        <v>22068</v>
      </c>
      <c r="M3961" s="9" t="s">
        <v>22068</v>
      </c>
      <c r="N3961" s="9" t="s">
        <v>22068</v>
      </c>
      <c r="O3961" s="9" t="s">
        <v>22068</v>
      </c>
      <c r="P3961">
        <v>-1332</v>
      </c>
      <c r="Q3961">
        <v>-2023</v>
      </c>
      <c r="R3961" t="s">
        <v>22068</v>
      </c>
      <c r="S3961" t="s">
        <v>22068</v>
      </c>
      <c r="T3961" t="s">
        <v>22068</v>
      </c>
      <c r="U3961" t="s">
        <v>22068</v>
      </c>
      <c r="V3961" t="s">
        <v>22068</v>
      </c>
      <c r="W3961" t="s">
        <v>22068</v>
      </c>
      <c r="X3961" t="s">
        <v>22068</v>
      </c>
      <c r="Y3961" t="s">
        <v>22068</v>
      </c>
      <c r="Z3961" t="s">
        <v>22068</v>
      </c>
      <c r="AA3961" t="s">
        <v>18253</v>
      </c>
    </row>
    <row r="3962" spans="1:27" x14ac:dyDescent="0.2">
      <c r="A3962" t="s">
        <v>3792</v>
      </c>
      <c r="B3962" t="s">
        <v>10991</v>
      </c>
      <c r="C3962" s="8" t="s">
        <v>22068</v>
      </c>
      <c r="D3962">
        <v>1</v>
      </c>
      <c r="E3962" s="9">
        <v>16.797499999999999</v>
      </c>
      <c r="F3962" s="9" t="s">
        <v>22068</v>
      </c>
      <c r="G3962" s="9" t="s">
        <v>22068</v>
      </c>
      <c r="H3962" s="9" t="s">
        <v>22068</v>
      </c>
      <c r="I3962" s="9" t="s">
        <v>22068</v>
      </c>
      <c r="J3962" s="9" t="s">
        <v>22068</v>
      </c>
      <c r="K3962" s="9" t="s">
        <v>22068</v>
      </c>
      <c r="L3962" s="9" t="s">
        <v>22068</v>
      </c>
      <c r="M3962" s="9" t="s">
        <v>22068</v>
      </c>
      <c r="N3962" s="9" t="s">
        <v>22068</v>
      </c>
      <c r="O3962" s="9" t="s">
        <v>22068</v>
      </c>
      <c r="P3962">
        <v>-266</v>
      </c>
      <c r="Q3962" t="s">
        <v>22068</v>
      </c>
      <c r="R3962" t="s">
        <v>22068</v>
      </c>
      <c r="S3962" t="s">
        <v>22068</v>
      </c>
      <c r="T3962" t="s">
        <v>22068</v>
      </c>
      <c r="U3962" t="s">
        <v>22068</v>
      </c>
      <c r="V3962" t="s">
        <v>22068</v>
      </c>
      <c r="W3962" t="s">
        <v>22068</v>
      </c>
      <c r="X3962" t="s">
        <v>22068</v>
      </c>
      <c r="Y3962" t="s">
        <v>22068</v>
      </c>
      <c r="Z3962" t="s">
        <v>22068</v>
      </c>
      <c r="AA3962" t="s">
        <v>18254</v>
      </c>
    </row>
    <row r="3963" spans="1:27" x14ac:dyDescent="0.2">
      <c r="A3963" t="s">
        <v>3197</v>
      </c>
      <c r="B3963" t="s">
        <v>10480</v>
      </c>
      <c r="C3963" s="8" t="s">
        <v>22068</v>
      </c>
      <c r="D3963">
        <v>3</v>
      </c>
      <c r="E3963" s="9">
        <v>16.795590000000001</v>
      </c>
      <c r="F3963" s="9">
        <v>10.159179999999999</v>
      </c>
      <c r="G3963" s="9">
        <v>3.6738900000000001</v>
      </c>
      <c r="H3963" s="9" t="s">
        <v>22068</v>
      </c>
      <c r="I3963" s="9" t="s">
        <v>22068</v>
      </c>
      <c r="J3963" s="9" t="s">
        <v>22068</v>
      </c>
      <c r="K3963" s="9" t="s">
        <v>22068</v>
      </c>
      <c r="L3963" s="9" t="s">
        <v>22068</v>
      </c>
      <c r="M3963" s="9" t="s">
        <v>22068</v>
      </c>
      <c r="N3963" s="9" t="s">
        <v>22068</v>
      </c>
      <c r="O3963" s="9" t="s">
        <v>22068</v>
      </c>
      <c r="P3963">
        <v>-167</v>
      </c>
      <c r="Q3963">
        <v>-68</v>
      </c>
      <c r="R3963">
        <v>-1534</v>
      </c>
      <c r="S3963" t="s">
        <v>22068</v>
      </c>
      <c r="T3963" t="s">
        <v>22068</v>
      </c>
      <c r="U3963" t="s">
        <v>22068</v>
      </c>
      <c r="V3963" t="s">
        <v>22068</v>
      </c>
      <c r="W3963" t="s">
        <v>22068</v>
      </c>
      <c r="X3963" t="s">
        <v>22068</v>
      </c>
      <c r="Y3963" t="s">
        <v>22068</v>
      </c>
      <c r="Z3963" t="s">
        <v>22068</v>
      </c>
      <c r="AA3963" t="s">
        <v>9212</v>
      </c>
    </row>
    <row r="3964" spans="1:27" x14ac:dyDescent="0.2">
      <c r="A3964" t="s">
        <v>3198</v>
      </c>
      <c r="B3964" t="s">
        <v>12852</v>
      </c>
      <c r="C3964" s="8" t="s">
        <v>22068</v>
      </c>
      <c r="D3964">
        <v>3</v>
      </c>
      <c r="E3964" s="9">
        <v>16.795590000000001</v>
      </c>
      <c r="F3964" s="9">
        <v>10.159179999999999</v>
      </c>
      <c r="G3964" s="9">
        <v>3.6738900000000001</v>
      </c>
      <c r="H3964" s="9" t="s">
        <v>22068</v>
      </c>
      <c r="I3964" s="9" t="s">
        <v>22068</v>
      </c>
      <c r="J3964" s="9" t="s">
        <v>22068</v>
      </c>
      <c r="K3964" s="9" t="s">
        <v>22068</v>
      </c>
      <c r="L3964" s="9" t="s">
        <v>22068</v>
      </c>
      <c r="M3964" s="9" t="s">
        <v>22068</v>
      </c>
      <c r="N3964" s="9" t="s">
        <v>22068</v>
      </c>
      <c r="O3964" s="9" t="s">
        <v>22068</v>
      </c>
      <c r="P3964">
        <v>-1569</v>
      </c>
      <c r="Q3964">
        <v>-1668</v>
      </c>
      <c r="R3964">
        <v>-202</v>
      </c>
      <c r="S3964" t="s">
        <v>22068</v>
      </c>
      <c r="T3964" t="s">
        <v>22068</v>
      </c>
      <c r="U3964" t="s">
        <v>22068</v>
      </c>
      <c r="V3964" t="s">
        <v>22068</v>
      </c>
      <c r="W3964" t="s">
        <v>22068</v>
      </c>
      <c r="X3964" t="s">
        <v>22068</v>
      </c>
      <c r="Y3964" t="s">
        <v>22068</v>
      </c>
      <c r="Z3964" t="s">
        <v>22068</v>
      </c>
      <c r="AA3964" t="s">
        <v>18255</v>
      </c>
    </row>
    <row r="3965" spans="1:27" x14ac:dyDescent="0.2">
      <c r="A3965" t="s">
        <v>4292</v>
      </c>
      <c r="B3965" t="s">
        <v>12957</v>
      </c>
      <c r="C3965" s="8">
        <v>5</v>
      </c>
      <c r="D3965">
        <v>1</v>
      </c>
      <c r="E3965" s="9">
        <v>16.795590000000001</v>
      </c>
      <c r="F3965" s="9" t="s">
        <v>22068</v>
      </c>
      <c r="G3965" s="9" t="s">
        <v>22068</v>
      </c>
      <c r="H3965" s="9" t="s">
        <v>22068</v>
      </c>
      <c r="I3965" s="9" t="s">
        <v>22068</v>
      </c>
      <c r="J3965" s="9" t="s">
        <v>22068</v>
      </c>
      <c r="K3965" s="9" t="s">
        <v>22068</v>
      </c>
      <c r="L3965" s="9" t="s">
        <v>22068</v>
      </c>
      <c r="M3965" s="9" t="s">
        <v>22068</v>
      </c>
      <c r="N3965" s="9" t="s">
        <v>22068</v>
      </c>
      <c r="O3965" s="9" t="s">
        <v>22068</v>
      </c>
      <c r="P3965">
        <v>115</v>
      </c>
      <c r="Q3965" t="s">
        <v>22068</v>
      </c>
      <c r="R3965" t="s">
        <v>22068</v>
      </c>
      <c r="S3965" t="s">
        <v>22068</v>
      </c>
      <c r="T3965" t="s">
        <v>22068</v>
      </c>
      <c r="U3965" t="s">
        <v>22068</v>
      </c>
      <c r="V3965" t="s">
        <v>22068</v>
      </c>
      <c r="W3965" t="s">
        <v>22068</v>
      </c>
      <c r="X3965" t="s">
        <v>22068</v>
      </c>
      <c r="Y3965" t="s">
        <v>22068</v>
      </c>
      <c r="Z3965" t="s">
        <v>22068</v>
      </c>
      <c r="AA3965" t="s">
        <v>18256</v>
      </c>
    </row>
    <row r="3966" spans="1:27" x14ac:dyDescent="0.2">
      <c r="A3966" t="s">
        <v>7219</v>
      </c>
      <c r="B3966" t="s">
        <v>11270</v>
      </c>
      <c r="C3966" s="8" t="s">
        <v>22068</v>
      </c>
      <c r="D3966">
        <v>1</v>
      </c>
      <c r="E3966" s="9">
        <v>16.774010000000001</v>
      </c>
      <c r="F3966" s="9" t="s">
        <v>22068</v>
      </c>
      <c r="G3966" s="9" t="s">
        <v>22068</v>
      </c>
      <c r="H3966" s="9" t="s">
        <v>22068</v>
      </c>
      <c r="I3966" s="9" t="s">
        <v>22068</v>
      </c>
      <c r="J3966" s="9" t="s">
        <v>22068</v>
      </c>
      <c r="K3966" s="9" t="s">
        <v>22068</v>
      </c>
      <c r="L3966" s="9" t="s">
        <v>22068</v>
      </c>
      <c r="M3966" s="9" t="s">
        <v>22068</v>
      </c>
      <c r="N3966" s="9" t="s">
        <v>22068</v>
      </c>
      <c r="O3966" s="9" t="s">
        <v>22068</v>
      </c>
      <c r="P3966">
        <v>-34</v>
      </c>
      <c r="Q3966" t="s">
        <v>22068</v>
      </c>
      <c r="R3966" t="s">
        <v>22068</v>
      </c>
      <c r="S3966" t="s">
        <v>22068</v>
      </c>
      <c r="T3966" t="s">
        <v>22068</v>
      </c>
      <c r="U3966" t="s">
        <v>22068</v>
      </c>
      <c r="V3966" t="s">
        <v>22068</v>
      </c>
      <c r="W3966" t="s">
        <v>22068</v>
      </c>
      <c r="X3966" t="s">
        <v>22068</v>
      </c>
      <c r="Y3966" t="s">
        <v>22068</v>
      </c>
      <c r="Z3966" t="s">
        <v>22068</v>
      </c>
      <c r="AA3966" t="s">
        <v>10182</v>
      </c>
    </row>
    <row r="3967" spans="1:27" x14ac:dyDescent="0.2">
      <c r="A3967" t="s">
        <v>754</v>
      </c>
      <c r="B3967" t="s">
        <v>18257</v>
      </c>
      <c r="C3967" s="8" t="s">
        <v>22068</v>
      </c>
      <c r="D3967">
        <v>1</v>
      </c>
      <c r="E3967" s="9">
        <v>16.75853</v>
      </c>
      <c r="F3967" s="9" t="s">
        <v>22068</v>
      </c>
      <c r="G3967" s="9" t="s">
        <v>22068</v>
      </c>
      <c r="H3967" s="9" t="s">
        <v>22068</v>
      </c>
      <c r="I3967" s="9" t="s">
        <v>22068</v>
      </c>
      <c r="J3967" s="9" t="s">
        <v>22068</v>
      </c>
      <c r="K3967" s="9" t="s">
        <v>22068</v>
      </c>
      <c r="L3967" s="9" t="s">
        <v>22068</v>
      </c>
      <c r="M3967" s="9" t="s">
        <v>22068</v>
      </c>
      <c r="N3967" s="9" t="s">
        <v>22068</v>
      </c>
      <c r="O3967" s="9" t="s">
        <v>22068</v>
      </c>
      <c r="P3967">
        <v>-166</v>
      </c>
      <c r="Q3967" t="s">
        <v>22068</v>
      </c>
      <c r="R3967" t="s">
        <v>22068</v>
      </c>
      <c r="S3967" t="s">
        <v>22068</v>
      </c>
      <c r="T3967" t="s">
        <v>22068</v>
      </c>
      <c r="U3967" t="s">
        <v>22068</v>
      </c>
      <c r="V3967" t="s">
        <v>22068</v>
      </c>
      <c r="W3967" t="s">
        <v>22068</v>
      </c>
      <c r="X3967" t="s">
        <v>22068</v>
      </c>
      <c r="Y3967" t="s">
        <v>22068</v>
      </c>
      <c r="Z3967" t="s">
        <v>22068</v>
      </c>
      <c r="AA3967" t="s">
        <v>18257</v>
      </c>
    </row>
    <row r="3968" spans="1:27" x14ac:dyDescent="0.2">
      <c r="A3968" t="s">
        <v>1640</v>
      </c>
      <c r="B3968" t="s">
        <v>11540</v>
      </c>
      <c r="C3968" s="8" t="s">
        <v>22068</v>
      </c>
      <c r="D3968">
        <v>1</v>
      </c>
      <c r="E3968" s="9">
        <v>16.75853</v>
      </c>
      <c r="F3968" s="9" t="s">
        <v>22068</v>
      </c>
      <c r="G3968" s="9" t="s">
        <v>22068</v>
      </c>
      <c r="H3968" s="9" t="s">
        <v>22068</v>
      </c>
      <c r="I3968" s="9" t="s">
        <v>22068</v>
      </c>
      <c r="J3968" s="9" t="s">
        <v>22068</v>
      </c>
      <c r="K3968" s="9" t="s">
        <v>22068</v>
      </c>
      <c r="L3968" s="9" t="s">
        <v>22068</v>
      </c>
      <c r="M3968" s="9" t="s">
        <v>22068</v>
      </c>
      <c r="N3968" s="9" t="s">
        <v>22068</v>
      </c>
      <c r="O3968" s="9" t="s">
        <v>22068</v>
      </c>
      <c r="P3968">
        <v>-110</v>
      </c>
      <c r="Q3968" t="s">
        <v>22068</v>
      </c>
      <c r="R3968" t="s">
        <v>22068</v>
      </c>
      <c r="S3968" t="s">
        <v>22068</v>
      </c>
      <c r="T3968" t="s">
        <v>22068</v>
      </c>
      <c r="U3968" t="s">
        <v>22068</v>
      </c>
      <c r="V3968" t="s">
        <v>22068</v>
      </c>
      <c r="W3968" t="s">
        <v>22068</v>
      </c>
      <c r="X3968" t="s">
        <v>22068</v>
      </c>
      <c r="Y3968" t="s">
        <v>22068</v>
      </c>
      <c r="Z3968" t="s">
        <v>22068</v>
      </c>
      <c r="AA3968" t="s">
        <v>8826</v>
      </c>
    </row>
    <row r="3969" spans="1:27" x14ac:dyDescent="0.2">
      <c r="A3969" t="s">
        <v>2883</v>
      </c>
      <c r="B3969" t="s">
        <v>12958</v>
      </c>
      <c r="C3969" s="8">
        <v>8</v>
      </c>
      <c r="D3969">
        <v>1</v>
      </c>
      <c r="E3969" s="9">
        <v>16.748239999999999</v>
      </c>
      <c r="F3969" s="9" t="s">
        <v>22068</v>
      </c>
      <c r="G3969" s="9" t="s">
        <v>22068</v>
      </c>
      <c r="H3969" s="9" t="s">
        <v>22068</v>
      </c>
      <c r="I3969" s="9" t="s">
        <v>22068</v>
      </c>
      <c r="J3969" s="9" t="s">
        <v>22068</v>
      </c>
      <c r="K3969" s="9" t="s">
        <v>22068</v>
      </c>
      <c r="L3969" s="9" t="s">
        <v>22068</v>
      </c>
      <c r="M3969" s="9" t="s">
        <v>22068</v>
      </c>
      <c r="N3969" s="9" t="s">
        <v>22068</v>
      </c>
      <c r="O3969" s="9" t="s">
        <v>22068</v>
      </c>
      <c r="P3969">
        <v>59</v>
      </c>
      <c r="Q3969" t="s">
        <v>22068</v>
      </c>
      <c r="R3969" t="s">
        <v>22068</v>
      </c>
      <c r="S3969" t="s">
        <v>22068</v>
      </c>
      <c r="T3969" t="s">
        <v>22068</v>
      </c>
      <c r="U3969" t="s">
        <v>22068</v>
      </c>
      <c r="V3969" t="s">
        <v>22068</v>
      </c>
      <c r="W3969" t="s">
        <v>22068</v>
      </c>
      <c r="X3969" t="s">
        <v>22068</v>
      </c>
      <c r="Y3969" t="s">
        <v>22068</v>
      </c>
      <c r="Z3969" t="s">
        <v>22068</v>
      </c>
      <c r="AA3969" t="s">
        <v>18258</v>
      </c>
    </row>
    <row r="3970" spans="1:27" x14ac:dyDescent="0.2">
      <c r="A3970" t="s">
        <v>672</v>
      </c>
      <c r="B3970" t="s">
        <v>10480</v>
      </c>
      <c r="C3970" s="8" t="s">
        <v>22068</v>
      </c>
      <c r="D3970">
        <v>3</v>
      </c>
      <c r="E3970" s="9">
        <v>16.74531</v>
      </c>
      <c r="F3970" s="9">
        <v>9.0511199999999992</v>
      </c>
      <c r="G3970" s="9">
        <v>2.8727399999999998</v>
      </c>
      <c r="H3970" s="9" t="s">
        <v>22068</v>
      </c>
      <c r="I3970" s="9" t="s">
        <v>22068</v>
      </c>
      <c r="J3970" s="9" t="s">
        <v>22068</v>
      </c>
      <c r="K3970" s="9" t="s">
        <v>22068</v>
      </c>
      <c r="L3970" s="9" t="s">
        <v>22068</v>
      </c>
      <c r="M3970" s="9" t="s">
        <v>22068</v>
      </c>
      <c r="N3970" s="9" t="s">
        <v>22068</v>
      </c>
      <c r="O3970" s="9" t="s">
        <v>22068</v>
      </c>
      <c r="P3970">
        <v>-369</v>
      </c>
      <c r="Q3970">
        <v>-840</v>
      </c>
      <c r="R3970">
        <v>-98</v>
      </c>
      <c r="S3970" t="s">
        <v>22068</v>
      </c>
      <c r="T3970" t="s">
        <v>22068</v>
      </c>
      <c r="U3970" t="s">
        <v>22068</v>
      </c>
      <c r="V3970" t="s">
        <v>22068</v>
      </c>
      <c r="W3970" t="s">
        <v>22068</v>
      </c>
      <c r="X3970" t="s">
        <v>22068</v>
      </c>
      <c r="Y3970" t="s">
        <v>22068</v>
      </c>
      <c r="Z3970" t="s">
        <v>22068</v>
      </c>
      <c r="AA3970" t="s">
        <v>8557</v>
      </c>
    </row>
    <row r="3971" spans="1:27" x14ac:dyDescent="0.2">
      <c r="A3971" t="s">
        <v>673</v>
      </c>
      <c r="B3971" t="s">
        <v>12962</v>
      </c>
      <c r="C3971" s="8">
        <v>8</v>
      </c>
      <c r="D3971">
        <v>3</v>
      </c>
      <c r="E3971" s="9">
        <v>16.74531</v>
      </c>
      <c r="F3971" s="9">
        <v>9.0511199999999992</v>
      </c>
      <c r="G3971" s="9">
        <v>2.8727399999999998</v>
      </c>
      <c r="H3971" s="9" t="s">
        <v>22068</v>
      </c>
      <c r="I3971" s="9" t="s">
        <v>22068</v>
      </c>
      <c r="J3971" s="9" t="s">
        <v>22068</v>
      </c>
      <c r="K3971" s="9" t="s">
        <v>22068</v>
      </c>
      <c r="L3971" s="9" t="s">
        <v>22068</v>
      </c>
      <c r="M3971" s="9" t="s">
        <v>22068</v>
      </c>
      <c r="N3971" s="9" t="s">
        <v>22068</v>
      </c>
      <c r="O3971" s="9" t="s">
        <v>22068</v>
      </c>
      <c r="P3971">
        <v>-854</v>
      </c>
      <c r="Q3971">
        <v>-383</v>
      </c>
      <c r="R3971">
        <v>-1125</v>
      </c>
      <c r="S3971" t="s">
        <v>22068</v>
      </c>
      <c r="T3971" t="s">
        <v>22068</v>
      </c>
      <c r="U3971" t="s">
        <v>22068</v>
      </c>
      <c r="V3971" t="s">
        <v>22068</v>
      </c>
      <c r="W3971" t="s">
        <v>22068</v>
      </c>
      <c r="X3971" t="s">
        <v>22068</v>
      </c>
      <c r="Y3971" t="s">
        <v>22068</v>
      </c>
      <c r="Z3971" t="s">
        <v>22068</v>
      </c>
      <c r="AA3971" t="s">
        <v>18259</v>
      </c>
    </row>
    <row r="3972" spans="1:27" x14ac:dyDescent="0.2">
      <c r="A3972" t="s">
        <v>2453</v>
      </c>
      <c r="B3972" t="s">
        <v>12963</v>
      </c>
      <c r="C3972" s="8" t="s">
        <v>22068</v>
      </c>
      <c r="D3972">
        <v>2</v>
      </c>
      <c r="E3972" s="9">
        <v>16.74531</v>
      </c>
      <c r="F3972" s="9">
        <v>2.6900200000000001</v>
      </c>
      <c r="G3972" s="9" t="s">
        <v>22068</v>
      </c>
      <c r="H3972" s="9" t="s">
        <v>22068</v>
      </c>
      <c r="I3972" s="9" t="s">
        <v>22068</v>
      </c>
      <c r="J3972" s="9" t="s">
        <v>22068</v>
      </c>
      <c r="K3972" s="9" t="s">
        <v>22068</v>
      </c>
      <c r="L3972" s="9" t="s">
        <v>22068</v>
      </c>
      <c r="M3972" s="9" t="s">
        <v>22068</v>
      </c>
      <c r="N3972" s="9" t="s">
        <v>22068</v>
      </c>
      <c r="O3972" s="9" t="s">
        <v>22068</v>
      </c>
      <c r="P3972">
        <v>-81</v>
      </c>
      <c r="Q3972">
        <v>-3207</v>
      </c>
      <c r="R3972" t="s">
        <v>22068</v>
      </c>
      <c r="S3972" t="s">
        <v>22068</v>
      </c>
      <c r="T3972" t="s">
        <v>22068</v>
      </c>
      <c r="U3972" t="s">
        <v>22068</v>
      </c>
      <c r="V3972" t="s">
        <v>22068</v>
      </c>
      <c r="W3972" t="s">
        <v>22068</v>
      </c>
      <c r="X3972" t="s">
        <v>22068</v>
      </c>
      <c r="Y3972" t="s">
        <v>22068</v>
      </c>
      <c r="Z3972" t="s">
        <v>22068</v>
      </c>
      <c r="AA3972" t="s">
        <v>18260</v>
      </c>
    </row>
    <row r="3973" spans="1:27" x14ac:dyDescent="0.2">
      <c r="A3973" t="s">
        <v>2763</v>
      </c>
      <c r="B3973" t="s">
        <v>12960</v>
      </c>
      <c r="C3973" s="8" t="s">
        <v>22068</v>
      </c>
      <c r="D3973">
        <v>3</v>
      </c>
      <c r="E3973" s="9">
        <v>16.74531</v>
      </c>
      <c r="F3973" s="9">
        <v>14.887460000000001</v>
      </c>
      <c r="G3973" s="9">
        <v>2.7323499999999998</v>
      </c>
      <c r="H3973" s="9" t="s">
        <v>22068</v>
      </c>
      <c r="I3973" s="9" t="s">
        <v>22068</v>
      </c>
      <c r="J3973" s="9" t="s">
        <v>22068</v>
      </c>
      <c r="K3973" s="9" t="s">
        <v>22068</v>
      </c>
      <c r="L3973" s="9" t="s">
        <v>22068</v>
      </c>
      <c r="M3973" s="9" t="s">
        <v>22068</v>
      </c>
      <c r="N3973" s="9" t="s">
        <v>22068</v>
      </c>
      <c r="O3973" s="9" t="s">
        <v>22068</v>
      </c>
      <c r="P3973">
        <v>-175</v>
      </c>
      <c r="Q3973">
        <v>-1084</v>
      </c>
      <c r="R3973">
        <v>89</v>
      </c>
      <c r="S3973" t="s">
        <v>22068</v>
      </c>
      <c r="T3973" t="s">
        <v>22068</v>
      </c>
      <c r="U3973" t="s">
        <v>22068</v>
      </c>
      <c r="V3973" t="s">
        <v>22068</v>
      </c>
      <c r="W3973" t="s">
        <v>22068</v>
      </c>
      <c r="X3973" t="s">
        <v>22068</v>
      </c>
      <c r="Y3973" t="s">
        <v>22068</v>
      </c>
      <c r="Z3973" t="s">
        <v>22068</v>
      </c>
      <c r="AA3973" t="s">
        <v>18261</v>
      </c>
    </row>
    <row r="3974" spans="1:27" x14ac:dyDescent="0.2">
      <c r="A3974" t="s">
        <v>5639</v>
      </c>
      <c r="B3974" t="s">
        <v>10896</v>
      </c>
      <c r="C3974" s="8" t="s">
        <v>22068</v>
      </c>
      <c r="D3974">
        <v>2</v>
      </c>
      <c r="E3974" s="9">
        <v>16.74531</v>
      </c>
      <c r="F3974" s="9">
        <v>4.7574800000000002</v>
      </c>
      <c r="G3974" s="9" t="s">
        <v>22068</v>
      </c>
      <c r="H3974" s="9" t="s">
        <v>22068</v>
      </c>
      <c r="I3974" s="9" t="s">
        <v>22068</v>
      </c>
      <c r="J3974" s="9" t="s">
        <v>22068</v>
      </c>
      <c r="K3974" s="9" t="s">
        <v>22068</v>
      </c>
      <c r="L3974" s="9" t="s">
        <v>22068</v>
      </c>
      <c r="M3974" s="9" t="s">
        <v>22068</v>
      </c>
      <c r="N3974" s="9" t="s">
        <v>22068</v>
      </c>
      <c r="O3974" s="9" t="s">
        <v>22068</v>
      </c>
      <c r="P3974">
        <v>-1372</v>
      </c>
      <c r="Q3974">
        <v>-5067</v>
      </c>
      <c r="R3974" t="s">
        <v>22068</v>
      </c>
      <c r="S3974" t="s">
        <v>22068</v>
      </c>
      <c r="T3974" t="s">
        <v>22068</v>
      </c>
      <c r="U3974" t="s">
        <v>22068</v>
      </c>
      <c r="V3974" t="s">
        <v>22068</v>
      </c>
      <c r="W3974" t="s">
        <v>22068</v>
      </c>
      <c r="X3974" t="s">
        <v>22068</v>
      </c>
      <c r="Y3974" t="s">
        <v>22068</v>
      </c>
      <c r="Z3974" t="s">
        <v>22068</v>
      </c>
      <c r="AA3974" t="s">
        <v>9801</v>
      </c>
    </row>
    <row r="3975" spans="1:27" x14ac:dyDescent="0.2">
      <c r="A3975" t="s">
        <v>5640</v>
      </c>
      <c r="B3975" t="s">
        <v>12959</v>
      </c>
      <c r="C3975" s="8" t="s">
        <v>22068</v>
      </c>
      <c r="D3975">
        <v>2</v>
      </c>
      <c r="E3975" s="9">
        <v>16.74531</v>
      </c>
      <c r="F3975" s="9">
        <v>4.7574800000000002</v>
      </c>
      <c r="G3975" s="9" t="s">
        <v>22068</v>
      </c>
      <c r="H3975" s="9" t="s">
        <v>22068</v>
      </c>
      <c r="I3975" s="9" t="s">
        <v>22068</v>
      </c>
      <c r="J3975" s="9" t="s">
        <v>22068</v>
      </c>
      <c r="K3975" s="9" t="s">
        <v>22068</v>
      </c>
      <c r="L3975" s="9" t="s">
        <v>22068</v>
      </c>
      <c r="M3975" s="9" t="s">
        <v>22068</v>
      </c>
      <c r="N3975" s="9" t="s">
        <v>22068</v>
      </c>
      <c r="O3975" s="9" t="s">
        <v>22068</v>
      </c>
      <c r="P3975">
        <v>-3847</v>
      </c>
      <c r="Q3975">
        <v>-152</v>
      </c>
      <c r="R3975" t="s">
        <v>22068</v>
      </c>
      <c r="S3975" t="s">
        <v>22068</v>
      </c>
      <c r="T3975" t="s">
        <v>22068</v>
      </c>
      <c r="U3975" t="s">
        <v>22068</v>
      </c>
      <c r="V3975" t="s">
        <v>22068</v>
      </c>
      <c r="W3975" t="s">
        <v>22068</v>
      </c>
      <c r="X3975" t="s">
        <v>22068</v>
      </c>
      <c r="Y3975" t="s">
        <v>22068</v>
      </c>
      <c r="Z3975" t="s">
        <v>22068</v>
      </c>
      <c r="AA3975" t="s">
        <v>18262</v>
      </c>
    </row>
    <row r="3976" spans="1:27" x14ac:dyDescent="0.2">
      <c r="A3976" t="s">
        <v>6322</v>
      </c>
      <c r="B3976" t="s">
        <v>12961</v>
      </c>
      <c r="C3976" s="8" t="s">
        <v>22068</v>
      </c>
      <c r="D3976">
        <v>1</v>
      </c>
      <c r="E3976" s="9">
        <v>16.74531</v>
      </c>
      <c r="F3976" s="9" t="s">
        <v>22068</v>
      </c>
      <c r="G3976" s="9" t="s">
        <v>22068</v>
      </c>
      <c r="H3976" s="9" t="s">
        <v>22068</v>
      </c>
      <c r="I3976" s="9" t="s">
        <v>22068</v>
      </c>
      <c r="J3976" s="9" t="s">
        <v>22068</v>
      </c>
      <c r="K3976" s="9" t="s">
        <v>22068</v>
      </c>
      <c r="L3976" s="9" t="s">
        <v>22068</v>
      </c>
      <c r="M3976" s="9" t="s">
        <v>22068</v>
      </c>
      <c r="N3976" s="9" t="s">
        <v>22068</v>
      </c>
      <c r="O3976" s="9" t="s">
        <v>22068</v>
      </c>
      <c r="P3976">
        <v>-184</v>
      </c>
      <c r="Q3976" t="s">
        <v>22068</v>
      </c>
      <c r="R3976" t="s">
        <v>22068</v>
      </c>
      <c r="S3976" t="s">
        <v>22068</v>
      </c>
      <c r="T3976" t="s">
        <v>22068</v>
      </c>
      <c r="U3976" t="s">
        <v>22068</v>
      </c>
      <c r="V3976" t="s">
        <v>22068</v>
      </c>
      <c r="W3976" t="s">
        <v>22068</v>
      </c>
      <c r="X3976" t="s">
        <v>22068</v>
      </c>
      <c r="Y3976" t="s">
        <v>22068</v>
      </c>
      <c r="Z3976" t="s">
        <v>22068</v>
      </c>
      <c r="AA3976" t="s">
        <v>9960</v>
      </c>
    </row>
    <row r="3977" spans="1:27" x14ac:dyDescent="0.2">
      <c r="A3977" t="s">
        <v>7843</v>
      </c>
      <c r="B3977" t="s">
        <v>10760</v>
      </c>
      <c r="C3977" s="8" t="s">
        <v>22068</v>
      </c>
      <c r="D3977">
        <v>1</v>
      </c>
      <c r="E3977" s="9">
        <v>16.74531</v>
      </c>
      <c r="F3977" s="9" t="s">
        <v>22068</v>
      </c>
      <c r="G3977" s="9" t="s">
        <v>22068</v>
      </c>
      <c r="H3977" s="9" t="s">
        <v>22068</v>
      </c>
      <c r="I3977" s="9" t="s">
        <v>22068</v>
      </c>
      <c r="J3977" s="9" t="s">
        <v>22068</v>
      </c>
      <c r="K3977" s="9" t="s">
        <v>22068</v>
      </c>
      <c r="L3977" s="9" t="s">
        <v>22068</v>
      </c>
      <c r="M3977" s="9" t="s">
        <v>22068</v>
      </c>
      <c r="N3977" s="9" t="s">
        <v>22068</v>
      </c>
      <c r="O3977" s="9" t="s">
        <v>22068</v>
      </c>
      <c r="P3977">
        <v>-2370</v>
      </c>
      <c r="Q3977" t="s">
        <v>22068</v>
      </c>
      <c r="R3977" t="s">
        <v>22068</v>
      </c>
      <c r="S3977" t="s">
        <v>22068</v>
      </c>
      <c r="T3977" t="s">
        <v>22068</v>
      </c>
      <c r="U3977" t="s">
        <v>22068</v>
      </c>
      <c r="V3977" t="s">
        <v>22068</v>
      </c>
      <c r="W3977" t="s">
        <v>22068</v>
      </c>
      <c r="X3977" t="s">
        <v>22068</v>
      </c>
      <c r="Y3977" t="s">
        <v>22068</v>
      </c>
      <c r="Z3977" t="s">
        <v>22068</v>
      </c>
      <c r="AA3977" t="s">
        <v>10346</v>
      </c>
    </row>
    <row r="3978" spans="1:27" x14ac:dyDescent="0.2">
      <c r="A3978" t="s">
        <v>5651</v>
      </c>
      <c r="B3978" t="s">
        <v>12964</v>
      </c>
      <c r="C3978" s="8">
        <v>11</v>
      </c>
      <c r="D3978">
        <v>1</v>
      </c>
      <c r="E3978" s="9">
        <v>16.739270000000001</v>
      </c>
      <c r="F3978" s="9" t="s">
        <v>22068</v>
      </c>
      <c r="G3978" s="9" t="s">
        <v>22068</v>
      </c>
      <c r="H3978" s="9" t="s">
        <v>22068</v>
      </c>
      <c r="I3978" s="9" t="s">
        <v>22068</v>
      </c>
      <c r="J3978" s="9" t="s">
        <v>22068</v>
      </c>
      <c r="K3978" s="9" t="s">
        <v>22068</v>
      </c>
      <c r="L3978" s="9" t="s">
        <v>22068</v>
      </c>
      <c r="M3978" s="9" t="s">
        <v>22068</v>
      </c>
      <c r="N3978" s="9" t="s">
        <v>22068</v>
      </c>
      <c r="O3978" s="9" t="s">
        <v>22068</v>
      </c>
      <c r="P3978">
        <v>36</v>
      </c>
      <c r="Q3978" t="s">
        <v>22068</v>
      </c>
      <c r="R3978" t="s">
        <v>22068</v>
      </c>
      <c r="S3978" t="s">
        <v>22068</v>
      </c>
      <c r="T3978" t="s">
        <v>22068</v>
      </c>
      <c r="U3978" t="s">
        <v>22068</v>
      </c>
      <c r="V3978" t="s">
        <v>22068</v>
      </c>
      <c r="W3978" t="s">
        <v>22068</v>
      </c>
      <c r="X3978" t="s">
        <v>22068</v>
      </c>
      <c r="Y3978" t="s">
        <v>22068</v>
      </c>
      <c r="Z3978" t="s">
        <v>22068</v>
      </c>
      <c r="AA3978" t="s">
        <v>18263</v>
      </c>
    </row>
    <row r="3979" spans="1:27" x14ac:dyDescent="0.2">
      <c r="A3979" t="s">
        <v>1484</v>
      </c>
      <c r="B3979" t="s">
        <v>12965</v>
      </c>
      <c r="C3979" s="8" t="s">
        <v>22068</v>
      </c>
      <c r="D3979">
        <v>3</v>
      </c>
      <c r="E3979" s="9">
        <v>16.72034</v>
      </c>
      <c r="F3979" s="9">
        <v>11.779450000000001</v>
      </c>
      <c r="G3979" s="9">
        <v>11.28097</v>
      </c>
      <c r="H3979" s="9" t="s">
        <v>22068</v>
      </c>
      <c r="I3979" s="9" t="s">
        <v>22068</v>
      </c>
      <c r="J3979" s="9" t="s">
        <v>22068</v>
      </c>
      <c r="K3979" s="9" t="s">
        <v>22068</v>
      </c>
      <c r="L3979" s="9" t="s">
        <v>22068</v>
      </c>
      <c r="M3979" s="9" t="s">
        <v>22068</v>
      </c>
      <c r="N3979" s="9" t="s">
        <v>22068</v>
      </c>
      <c r="O3979" s="9" t="s">
        <v>22068</v>
      </c>
      <c r="P3979">
        <v>-4716</v>
      </c>
      <c r="Q3979">
        <v>-5789</v>
      </c>
      <c r="R3979">
        <v>-3500</v>
      </c>
      <c r="S3979" t="s">
        <v>22068</v>
      </c>
      <c r="T3979" t="s">
        <v>22068</v>
      </c>
      <c r="U3979" t="s">
        <v>22068</v>
      </c>
      <c r="V3979" t="s">
        <v>22068</v>
      </c>
      <c r="W3979" t="s">
        <v>22068</v>
      </c>
      <c r="X3979" t="s">
        <v>22068</v>
      </c>
      <c r="Y3979" t="s">
        <v>22068</v>
      </c>
      <c r="Z3979" t="s">
        <v>22068</v>
      </c>
      <c r="AA3979" t="s">
        <v>18264</v>
      </c>
    </row>
    <row r="3980" spans="1:27" x14ac:dyDescent="0.2">
      <c r="A3980" t="s">
        <v>6211</v>
      </c>
      <c r="B3980" t="s">
        <v>10935</v>
      </c>
      <c r="C3980" s="8" t="s">
        <v>22068</v>
      </c>
      <c r="D3980">
        <v>1</v>
      </c>
      <c r="E3980" s="9">
        <v>16.711659999999998</v>
      </c>
      <c r="F3980" s="9" t="s">
        <v>22068</v>
      </c>
      <c r="G3980" s="9" t="s">
        <v>22068</v>
      </c>
      <c r="H3980" s="9" t="s">
        <v>22068</v>
      </c>
      <c r="I3980" s="9" t="s">
        <v>22068</v>
      </c>
      <c r="J3980" s="9" t="s">
        <v>22068</v>
      </c>
      <c r="K3980" s="9" t="s">
        <v>22068</v>
      </c>
      <c r="L3980" s="9" t="s">
        <v>22068</v>
      </c>
      <c r="M3980" s="9" t="s">
        <v>22068</v>
      </c>
      <c r="N3980" s="9" t="s">
        <v>22068</v>
      </c>
      <c r="O3980" s="9" t="s">
        <v>22068</v>
      </c>
      <c r="P3980">
        <v>-333</v>
      </c>
      <c r="Q3980" t="s">
        <v>22068</v>
      </c>
      <c r="R3980" t="s">
        <v>22068</v>
      </c>
      <c r="S3980" t="s">
        <v>22068</v>
      </c>
      <c r="T3980" t="s">
        <v>22068</v>
      </c>
      <c r="U3980" t="s">
        <v>22068</v>
      </c>
      <c r="V3980" t="s">
        <v>22068</v>
      </c>
      <c r="W3980" t="s">
        <v>22068</v>
      </c>
      <c r="X3980" t="s">
        <v>22068</v>
      </c>
      <c r="Y3980" t="s">
        <v>22068</v>
      </c>
      <c r="Z3980" t="s">
        <v>22068</v>
      </c>
      <c r="AA3980" t="s">
        <v>18265</v>
      </c>
    </row>
    <row r="3981" spans="1:27" x14ac:dyDescent="0.2">
      <c r="A3981" t="s">
        <v>7730</v>
      </c>
      <c r="B3981" t="s">
        <v>12966</v>
      </c>
      <c r="C3981" s="8">
        <v>19</v>
      </c>
      <c r="D3981">
        <v>5</v>
      </c>
      <c r="E3981" s="9">
        <v>16.711659999999998</v>
      </c>
      <c r="F3981" s="9">
        <v>8.8080400000000001</v>
      </c>
      <c r="G3981" s="9">
        <v>5.1281600000000003</v>
      </c>
      <c r="H3981" s="9">
        <v>4.1223799999999997</v>
      </c>
      <c r="I3981" s="9">
        <v>2.4838800000000001</v>
      </c>
      <c r="J3981" s="9" t="s">
        <v>22068</v>
      </c>
      <c r="K3981" s="9" t="s">
        <v>22068</v>
      </c>
      <c r="L3981" s="9" t="s">
        <v>22068</v>
      </c>
      <c r="M3981" s="9" t="s">
        <v>22068</v>
      </c>
      <c r="N3981" s="9" t="s">
        <v>22068</v>
      </c>
      <c r="O3981" s="9" t="s">
        <v>22068</v>
      </c>
      <c r="P3981">
        <v>-93</v>
      </c>
      <c r="Q3981">
        <v>435</v>
      </c>
      <c r="R3981">
        <v>-1435</v>
      </c>
      <c r="S3981">
        <v>140</v>
      </c>
      <c r="T3981">
        <v>-446</v>
      </c>
      <c r="U3981" t="s">
        <v>22068</v>
      </c>
      <c r="V3981" t="s">
        <v>22068</v>
      </c>
      <c r="W3981" t="s">
        <v>22068</v>
      </c>
      <c r="X3981" t="s">
        <v>22068</v>
      </c>
      <c r="Y3981" t="s">
        <v>22068</v>
      </c>
      <c r="Z3981" t="s">
        <v>22068</v>
      </c>
      <c r="AA3981" t="s">
        <v>18266</v>
      </c>
    </row>
    <row r="3982" spans="1:27" x14ac:dyDescent="0.2">
      <c r="A3982" t="s">
        <v>333</v>
      </c>
      <c r="B3982" t="s">
        <v>12967</v>
      </c>
      <c r="C3982" s="8">
        <v>9</v>
      </c>
      <c r="D3982">
        <v>2</v>
      </c>
      <c r="E3982" s="9">
        <v>16.710190000000001</v>
      </c>
      <c r="F3982" s="9">
        <v>3.9687800000000002</v>
      </c>
      <c r="G3982" s="9" t="s">
        <v>22068</v>
      </c>
      <c r="H3982" s="9" t="s">
        <v>22068</v>
      </c>
      <c r="I3982" s="9" t="s">
        <v>22068</v>
      </c>
      <c r="J3982" s="9" t="s">
        <v>22068</v>
      </c>
      <c r="K3982" s="9" t="s">
        <v>22068</v>
      </c>
      <c r="L3982" s="9" t="s">
        <v>22068</v>
      </c>
      <c r="M3982" s="9" t="s">
        <v>22068</v>
      </c>
      <c r="N3982" s="9" t="s">
        <v>22068</v>
      </c>
      <c r="O3982" s="9" t="s">
        <v>22068</v>
      </c>
      <c r="P3982">
        <v>-387</v>
      </c>
      <c r="Q3982">
        <v>13</v>
      </c>
      <c r="R3982" t="s">
        <v>22068</v>
      </c>
      <c r="S3982" t="s">
        <v>22068</v>
      </c>
      <c r="T3982" t="s">
        <v>22068</v>
      </c>
      <c r="U3982" t="s">
        <v>22068</v>
      </c>
      <c r="V3982" t="s">
        <v>22068</v>
      </c>
      <c r="W3982" t="s">
        <v>22068</v>
      </c>
      <c r="X3982" t="s">
        <v>22068</v>
      </c>
      <c r="Y3982" t="s">
        <v>22068</v>
      </c>
      <c r="Z3982" t="s">
        <v>22068</v>
      </c>
      <c r="AA3982" t="s">
        <v>18267</v>
      </c>
    </row>
    <row r="3983" spans="1:27" x14ac:dyDescent="0.2">
      <c r="A3983" t="s">
        <v>8010</v>
      </c>
      <c r="B3983" t="s">
        <v>11493</v>
      </c>
      <c r="C3983" s="8" t="s">
        <v>22068</v>
      </c>
      <c r="D3983">
        <v>1</v>
      </c>
      <c r="E3983" s="9">
        <v>16.702059999999999</v>
      </c>
      <c r="F3983" s="9" t="s">
        <v>22068</v>
      </c>
      <c r="G3983" s="9" t="s">
        <v>22068</v>
      </c>
      <c r="H3983" s="9" t="s">
        <v>22068</v>
      </c>
      <c r="I3983" s="9" t="s">
        <v>22068</v>
      </c>
      <c r="J3983" s="9" t="s">
        <v>22068</v>
      </c>
      <c r="K3983" s="9" t="s">
        <v>22068</v>
      </c>
      <c r="L3983" s="9" t="s">
        <v>22068</v>
      </c>
      <c r="M3983" s="9" t="s">
        <v>22068</v>
      </c>
      <c r="N3983" s="9" t="s">
        <v>22068</v>
      </c>
      <c r="O3983" s="9" t="s">
        <v>22068</v>
      </c>
      <c r="P3983">
        <v>-208</v>
      </c>
      <c r="Q3983" t="s">
        <v>22068</v>
      </c>
      <c r="R3983" t="s">
        <v>22068</v>
      </c>
      <c r="S3983" t="s">
        <v>22068</v>
      </c>
      <c r="T3983" t="s">
        <v>22068</v>
      </c>
      <c r="U3983" t="s">
        <v>22068</v>
      </c>
      <c r="V3983" t="s">
        <v>22068</v>
      </c>
      <c r="W3983" t="s">
        <v>22068</v>
      </c>
      <c r="X3983" t="s">
        <v>22068</v>
      </c>
      <c r="Y3983" t="s">
        <v>22068</v>
      </c>
      <c r="Z3983" t="s">
        <v>22068</v>
      </c>
      <c r="AA3983" t="s">
        <v>18268</v>
      </c>
    </row>
    <row r="3984" spans="1:27" x14ac:dyDescent="0.2">
      <c r="A3984" t="s">
        <v>378</v>
      </c>
      <c r="B3984" t="s">
        <v>12970</v>
      </c>
      <c r="C3984" s="8" t="s">
        <v>22068</v>
      </c>
      <c r="D3984">
        <v>2</v>
      </c>
      <c r="E3984" s="9">
        <v>16.68666</v>
      </c>
      <c r="F3984" s="9">
        <v>4.3599199999999998</v>
      </c>
      <c r="G3984" s="9" t="s">
        <v>22068</v>
      </c>
      <c r="H3984" s="9" t="s">
        <v>22068</v>
      </c>
      <c r="I3984" s="9" t="s">
        <v>22068</v>
      </c>
      <c r="J3984" s="9" t="s">
        <v>22068</v>
      </c>
      <c r="K3984" s="9" t="s">
        <v>22068</v>
      </c>
      <c r="L3984" s="9" t="s">
        <v>22068</v>
      </c>
      <c r="M3984" s="9" t="s">
        <v>22068</v>
      </c>
      <c r="N3984" s="9" t="s">
        <v>22068</v>
      </c>
      <c r="O3984" s="9" t="s">
        <v>22068</v>
      </c>
      <c r="P3984">
        <v>-145</v>
      </c>
      <c r="Q3984">
        <v>-563</v>
      </c>
      <c r="R3984" t="s">
        <v>22068</v>
      </c>
      <c r="S3984" t="s">
        <v>22068</v>
      </c>
      <c r="T3984" t="s">
        <v>22068</v>
      </c>
      <c r="U3984" t="s">
        <v>22068</v>
      </c>
      <c r="V3984" t="s">
        <v>22068</v>
      </c>
      <c r="W3984" t="s">
        <v>22068</v>
      </c>
      <c r="X3984" t="s">
        <v>22068</v>
      </c>
      <c r="Y3984" t="s">
        <v>22068</v>
      </c>
      <c r="Z3984" t="s">
        <v>22068</v>
      </c>
      <c r="AA3984" t="s">
        <v>8473</v>
      </c>
    </row>
    <row r="3985" spans="1:27" x14ac:dyDescent="0.2">
      <c r="A3985" t="s">
        <v>1196</v>
      </c>
      <c r="B3985" t="s">
        <v>10569</v>
      </c>
      <c r="C3985" s="8" t="s">
        <v>22068</v>
      </c>
      <c r="D3985">
        <v>1</v>
      </c>
      <c r="E3985" s="9">
        <v>16.68666</v>
      </c>
      <c r="F3985" s="9" t="s">
        <v>22068</v>
      </c>
      <c r="G3985" s="9" t="s">
        <v>22068</v>
      </c>
      <c r="H3985" s="9" t="s">
        <v>22068</v>
      </c>
      <c r="I3985" s="9" t="s">
        <v>22068</v>
      </c>
      <c r="J3985" s="9" t="s">
        <v>22068</v>
      </c>
      <c r="K3985" s="9" t="s">
        <v>22068</v>
      </c>
      <c r="L3985" s="9" t="s">
        <v>22068</v>
      </c>
      <c r="M3985" s="9" t="s">
        <v>22068</v>
      </c>
      <c r="N3985" s="9" t="s">
        <v>22068</v>
      </c>
      <c r="O3985" s="9" t="s">
        <v>22068</v>
      </c>
      <c r="P3985">
        <v>-95</v>
      </c>
      <c r="Q3985" t="s">
        <v>22068</v>
      </c>
      <c r="R3985" t="s">
        <v>22068</v>
      </c>
      <c r="S3985" t="s">
        <v>22068</v>
      </c>
      <c r="T3985" t="s">
        <v>22068</v>
      </c>
      <c r="U3985" t="s">
        <v>22068</v>
      </c>
      <c r="V3985" t="s">
        <v>22068</v>
      </c>
      <c r="W3985" t="s">
        <v>22068</v>
      </c>
      <c r="X3985" t="s">
        <v>22068</v>
      </c>
      <c r="Y3985" t="s">
        <v>22068</v>
      </c>
      <c r="Z3985" t="s">
        <v>22068</v>
      </c>
      <c r="AA3985" t="s">
        <v>18269</v>
      </c>
    </row>
    <row r="3986" spans="1:27" x14ac:dyDescent="0.2">
      <c r="A3986" t="s">
        <v>2642</v>
      </c>
      <c r="B3986" t="s">
        <v>18270</v>
      </c>
      <c r="C3986" s="8" t="s">
        <v>22068</v>
      </c>
      <c r="D3986">
        <v>5</v>
      </c>
      <c r="E3986" s="9">
        <v>16.68666</v>
      </c>
      <c r="F3986" s="9">
        <v>12.558920000000001</v>
      </c>
      <c r="G3986" s="9">
        <v>8.8308499999999999</v>
      </c>
      <c r="H3986" s="9">
        <v>7.0993700000000004</v>
      </c>
      <c r="I3986" s="9">
        <v>2.7149200000000002</v>
      </c>
      <c r="J3986" s="9" t="s">
        <v>22068</v>
      </c>
      <c r="K3986" s="9" t="s">
        <v>22068</v>
      </c>
      <c r="L3986" s="9" t="s">
        <v>22068</v>
      </c>
      <c r="M3986" s="9" t="s">
        <v>22068</v>
      </c>
      <c r="N3986" s="9" t="s">
        <v>22068</v>
      </c>
      <c r="O3986" s="9" t="s">
        <v>22068</v>
      </c>
      <c r="P3986">
        <v>-5605</v>
      </c>
      <c r="Q3986">
        <v>-4300</v>
      </c>
      <c r="R3986">
        <v>-1914</v>
      </c>
      <c r="S3986">
        <v>-2709</v>
      </c>
      <c r="T3986">
        <v>-2200</v>
      </c>
      <c r="U3986" t="s">
        <v>22068</v>
      </c>
      <c r="V3986" t="s">
        <v>22068</v>
      </c>
      <c r="W3986" t="s">
        <v>22068</v>
      </c>
      <c r="X3986" t="s">
        <v>22068</v>
      </c>
      <c r="Y3986" t="s">
        <v>22068</v>
      </c>
      <c r="Z3986" t="s">
        <v>22068</v>
      </c>
      <c r="AA3986" t="s">
        <v>18270</v>
      </c>
    </row>
    <row r="3987" spans="1:27" x14ac:dyDescent="0.2">
      <c r="A3987" t="s">
        <v>2643</v>
      </c>
      <c r="B3987" t="s">
        <v>12968</v>
      </c>
      <c r="C3987" s="8">
        <v>17</v>
      </c>
      <c r="D3987">
        <v>5</v>
      </c>
      <c r="E3987" s="9">
        <v>16.68666</v>
      </c>
      <c r="F3987" s="9">
        <v>12.558920000000001</v>
      </c>
      <c r="G3987" s="9">
        <v>8.8308499999999999</v>
      </c>
      <c r="H3987" s="9">
        <v>7.0993700000000004</v>
      </c>
      <c r="I3987" s="9">
        <v>2.7149200000000002</v>
      </c>
      <c r="J3987" s="9" t="s">
        <v>22068</v>
      </c>
      <c r="K3987" s="9" t="s">
        <v>22068</v>
      </c>
      <c r="L3987" s="9" t="s">
        <v>22068</v>
      </c>
      <c r="M3987" s="9" t="s">
        <v>22068</v>
      </c>
      <c r="N3987" s="9" t="s">
        <v>22068</v>
      </c>
      <c r="O3987" s="9" t="s">
        <v>22068</v>
      </c>
      <c r="P3987">
        <v>-75</v>
      </c>
      <c r="Q3987">
        <v>-1380</v>
      </c>
      <c r="R3987">
        <v>-3766</v>
      </c>
      <c r="S3987">
        <v>-2971</v>
      </c>
      <c r="T3987">
        <v>-3480</v>
      </c>
      <c r="U3987" t="s">
        <v>22068</v>
      </c>
      <c r="V3987" t="s">
        <v>22068</v>
      </c>
      <c r="W3987" t="s">
        <v>22068</v>
      </c>
      <c r="X3987" t="s">
        <v>22068</v>
      </c>
      <c r="Y3987" t="s">
        <v>22068</v>
      </c>
      <c r="Z3987" t="s">
        <v>22068</v>
      </c>
      <c r="AA3987" t="s">
        <v>18271</v>
      </c>
    </row>
    <row r="3988" spans="1:27" x14ac:dyDescent="0.2">
      <c r="A3988" t="s">
        <v>7277</v>
      </c>
      <c r="B3988" t="s">
        <v>12969</v>
      </c>
      <c r="C3988" s="8" t="s">
        <v>22068</v>
      </c>
      <c r="D3988">
        <v>2</v>
      </c>
      <c r="E3988" s="9">
        <v>16.68666</v>
      </c>
      <c r="F3988" s="9">
        <v>10.935409999999999</v>
      </c>
      <c r="G3988" s="9" t="s">
        <v>22068</v>
      </c>
      <c r="H3988" s="9" t="s">
        <v>22068</v>
      </c>
      <c r="I3988" s="9" t="s">
        <v>22068</v>
      </c>
      <c r="J3988" s="9" t="s">
        <v>22068</v>
      </c>
      <c r="K3988" s="9" t="s">
        <v>22068</v>
      </c>
      <c r="L3988" s="9" t="s">
        <v>22068</v>
      </c>
      <c r="M3988" s="9" t="s">
        <v>22068</v>
      </c>
      <c r="N3988" s="9" t="s">
        <v>22068</v>
      </c>
      <c r="O3988" s="9" t="s">
        <v>22068</v>
      </c>
      <c r="P3988">
        <v>-570</v>
      </c>
      <c r="Q3988">
        <v>-136</v>
      </c>
      <c r="R3988" t="s">
        <v>22068</v>
      </c>
      <c r="S3988" t="s">
        <v>22068</v>
      </c>
      <c r="T3988" t="s">
        <v>22068</v>
      </c>
      <c r="U3988" t="s">
        <v>22068</v>
      </c>
      <c r="V3988" t="s">
        <v>22068</v>
      </c>
      <c r="W3988" t="s">
        <v>22068</v>
      </c>
      <c r="X3988" t="s">
        <v>22068</v>
      </c>
      <c r="Y3988" t="s">
        <v>22068</v>
      </c>
      <c r="Z3988" t="s">
        <v>22068</v>
      </c>
      <c r="AA3988" t="s">
        <v>18272</v>
      </c>
    </row>
    <row r="3989" spans="1:27" x14ac:dyDescent="0.2">
      <c r="A3989" t="s">
        <v>6461</v>
      </c>
      <c r="B3989" t="s">
        <v>12971</v>
      </c>
      <c r="C3989" s="8">
        <v>16</v>
      </c>
      <c r="D3989">
        <v>1</v>
      </c>
      <c r="E3989" s="9">
        <v>16.673590000000001</v>
      </c>
      <c r="F3989" s="9" t="s">
        <v>22068</v>
      </c>
      <c r="G3989" s="9" t="s">
        <v>22068</v>
      </c>
      <c r="H3989" s="9" t="s">
        <v>22068</v>
      </c>
      <c r="I3989" s="9" t="s">
        <v>22068</v>
      </c>
      <c r="J3989" s="9" t="s">
        <v>22068</v>
      </c>
      <c r="K3989" s="9" t="s">
        <v>22068</v>
      </c>
      <c r="L3989" s="9" t="s">
        <v>22068</v>
      </c>
      <c r="M3989" s="9" t="s">
        <v>22068</v>
      </c>
      <c r="N3989" s="9" t="s">
        <v>22068</v>
      </c>
      <c r="O3989" s="9" t="s">
        <v>22068</v>
      </c>
      <c r="P3989">
        <v>-699</v>
      </c>
      <c r="Q3989" t="s">
        <v>22068</v>
      </c>
      <c r="R3989" t="s">
        <v>22068</v>
      </c>
      <c r="S3989" t="s">
        <v>22068</v>
      </c>
      <c r="T3989" t="s">
        <v>22068</v>
      </c>
      <c r="U3989" t="s">
        <v>22068</v>
      </c>
      <c r="V3989" t="s">
        <v>22068</v>
      </c>
      <c r="W3989" t="s">
        <v>22068</v>
      </c>
      <c r="X3989" t="s">
        <v>22068</v>
      </c>
      <c r="Y3989" t="s">
        <v>22068</v>
      </c>
      <c r="Z3989" t="s">
        <v>22068</v>
      </c>
      <c r="AA3989" t="s">
        <v>18273</v>
      </c>
    </row>
    <row r="3990" spans="1:27" x14ac:dyDescent="0.2">
      <c r="A3990" t="s">
        <v>1657</v>
      </c>
      <c r="B3990" t="s">
        <v>12972</v>
      </c>
      <c r="C3990" s="8" t="s">
        <v>22068</v>
      </c>
      <c r="D3990">
        <v>1</v>
      </c>
      <c r="E3990" s="9">
        <v>16.654129999999999</v>
      </c>
      <c r="F3990" s="9" t="s">
        <v>22068</v>
      </c>
      <c r="G3990" s="9" t="s">
        <v>22068</v>
      </c>
      <c r="H3990" s="9" t="s">
        <v>22068</v>
      </c>
      <c r="I3990" s="9" t="s">
        <v>22068</v>
      </c>
      <c r="J3990" s="9" t="s">
        <v>22068</v>
      </c>
      <c r="K3990" s="9" t="s">
        <v>22068</v>
      </c>
      <c r="L3990" s="9" t="s">
        <v>22068</v>
      </c>
      <c r="M3990" s="9" t="s">
        <v>22068</v>
      </c>
      <c r="N3990" s="9" t="s">
        <v>22068</v>
      </c>
      <c r="O3990" s="9" t="s">
        <v>22068</v>
      </c>
      <c r="P3990">
        <v>-300</v>
      </c>
      <c r="Q3990" t="s">
        <v>22068</v>
      </c>
      <c r="R3990" t="s">
        <v>22068</v>
      </c>
      <c r="S3990" t="s">
        <v>22068</v>
      </c>
      <c r="T3990" t="s">
        <v>22068</v>
      </c>
      <c r="U3990" t="s">
        <v>22068</v>
      </c>
      <c r="V3990" t="s">
        <v>22068</v>
      </c>
      <c r="W3990" t="s">
        <v>22068</v>
      </c>
      <c r="X3990" t="s">
        <v>22068</v>
      </c>
      <c r="Y3990" t="s">
        <v>22068</v>
      </c>
      <c r="Z3990" t="s">
        <v>22068</v>
      </c>
      <c r="AA3990" t="s">
        <v>8829</v>
      </c>
    </row>
    <row r="3991" spans="1:27" x14ac:dyDescent="0.2">
      <c r="A3991" t="s">
        <v>4479</v>
      </c>
      <c r="B3991" t="s">
        <v>12973</v>
      </c>
      <c r="C3991" s="8">
        <v>20</v>
      </c>
      <c r="D3991">
        <v>2</v>
      </c>
      <c r="E3991" s="9">
        <v>16.654129999999999</v>
      </c>
      <c r="F3991" s="9">
        <v>3.9476900000000001</v>
      </c>
      <c r="G3991" s="9" t="s">
        <v>22068</v>
      </c>
      <c r="H3991" s="9" t="s">
        <v>22068</v>
      </c>
      <c r="I3991" s="9" t="s">
        <v>22068</v>
      </c>
      <c r="J3991" s="9" t="s">
        <v>22068</v>
      </c>
      <c r="K3991" s="9" t="s">
        <v>22068</v>
      </c>
      <c r="L3991" s="9" t="s">
        <v>22068</v>
      </c>
      <c r="M3991" s="9" t="s">
        <v>22068</v>
      </c>
      <c r="N3991" s="9" t="s">
        <v>22068</v>
      </c>
      <c r="O3991" s="9" t="s">
        <v>22068</v>
      </c>
      <c r="P3991">
        <v>-377</v>
      </c>
      <c r="Q3991">
        <v>-3660</v>
      </c>
      <c r="R3991" t="s">
        <v>22068</v>
      </c>
      <c r="S3991" t="s">
        <v>22068</v>
      </c>
      <c r="T3991" t="s">
        <v>22068</v>
      </c>
      <c r="U3991" t="s">
        <v>22068</v>
      </c>
      <c r="V3991" t="s">
        <v>22068</v>
      </c>
      <c r="W3991" t="s">
        <v>22068</v>
      </c>
      <c r="X3991" t="s">
        <v>22068</v>
      </c>
      <c r="Y3991" t="s">
        <v>22068</v>
      </c>
      <c r="Z3991" t="s">
        <v>22068</v>
      </c>
      <c r="AA3991" t="s">
        <v>18274</v>
      </c>
    </row>
    <row r="3992" spans="1:27" x14ac:dyDescent="0.2">
      <c r="A3992" t="s">
        <v>4597</v>
      </c>
      <c r="B3992" t="s">
        <v>12976</v>
      </c>
      <c r="C3992" s="8">
        <v>9</v>
      </c>
      <c r="D3992">
        <v>1</v>
      </c>
      <c r="E3992" s="9">
        <v>16.648070000000001</v>
      </c>
      <c r="F3992" s="9" t="s">
        <v>22068</v>
      </c>
      <c r="G3992" s="9" t="s">
        <v>22068</v>
      </c>
      <c r="H3992" s="9" t="s">
        <v>22068</v>
      </c>
      <c r="I3992" s="9" t="s">
        <v>22068</v>
      </c>
      <c r="J3992" s="9" t="s">
        <v>22068</v>
      </c>
      <c r="K3992" s="9" t="s">
        <v>22068</v>
      </c>
      <c r="L3992" s="9" t="s">
        <v>22068</v>
      </c>
      <c r="M3992" s="9" t="s">
        <v>22068</v>
      </c>
      <c r="N3992" s="9" t="s">
        <v>22068</v>
      </c>
      <c r="O3992" s="9" t="s">
        <v>22068</v>
      </c>
      <c r="P3992">
        <v>36</v>
      </c>
      <c r="Q3992" t="s">
        <v>22068</v>
      </c>
      <c r="R3992" t="s">
        <v>22068</v>
      </c>
      <c r="S3992" t="s">
        <v>22068</v>
      </c>
      <c r="T3992" t="s">
        <v>22068</v>
      </c>
      <c r="U3992" t="s">
        <v>22068</v>
      </c>
      <c r="V3992" t="s">
        <v>22068</v>
      </c>
      <c r="W3992" t="s">
        <v>22068</v>
      </c>
      <c r="X3992" t="s">
        <v>22068</v>
      </c>
      <c r="Y3992" t="s">
        <v>22068</v>
      </c>
      <c r="Z3992" t="s">
        <v>22068</v>
      </c>
      <c r="AA3992" t="s">
        <v>18275</v>
      </c>
    </row>
    <row r="3993" spans="1:27" x14ac:dyDescent="0.2">
      <c r="A3993" t="s">
        <v>5661</v>
      </c>
      <c r="B3993" t="s">
        <v>10712</v>
      </c>
      <c r="C3993" s="8">
        <v>17</v>
      </c>
      <c r="D3993">
        <v>1</v>
      </c>
      <c r="E3993" s="9">
        <v>16.648070000000001</v>
      </c>
      <c r="F3993" s="9" t="s">
        <v>22068</v>
      </c>
      <c r="G3993" s="9" t="s">
        <v>22068</v>
      </c>
      <c r="H3993" s="9" t="s">
        <v>22068</v>
      </c>
      <c r="I3993" s="9" t="s">
        <v>22068</v>
      </c>
      <c r="J3993" s="9" t="s">
        <v>22068</v>
      </c>
      <c r="K3993" s="9" t="s">
        <v>22068</v>
      </c>
      <c r="L3993" s="9" t="s">
        <v>22068</v>
      </c>
      <c r="M3993" s="9" t="s">
        <v>22068</v>
      </c>
      <c r="N3993" s="9" t="s">
        <v>22068</v>
      </c>
      <c r="O3993" s="9" t="s">
        <v>22068</v>
      </c>
      <c r="P3993">
        <v>-168</v>
      </c>
      <c r="Q3993" t="s">
        <v>22068</v>
      </c>
      <c r="R3993" t="s">
        <v>22068</v>
      </c>
      <c r="S3993" t="s">
        <v>22068</v>
      </c>
      <c r="T3993" t="s">
        <v>22068</v>
      </c>
      <c r="U3993" t="s">
        <v>22068</v>
      </c>
      <c r="V3993" t="s">
        <v>22068</v>
      </c>
      <c r="W3993" t="s">
        <v>22068</v>
      </c>
      <c r="X3993" t="s">
        <v>22068</v>
      </c>
      <c r="Y3993" t="s">
        <v>22068</v>
      </c>
      <c r="Z3993" t="s">
        <v>22068</v>
      </c>
      <c r="AA3993" t="s">
        <v>18276</v>
      </c>
    </row>
    <row r="3994" spans="1:27" x14ac:dyDescent="0.2">
      <c r="A3994" t="s">
        <v>7079</v>
      </c>
      <c r="B3994" t="s">
        <v>12839</v>
      </c>
      <c r="C3994" s="8" t="s">
        <v>22068</v>
      </c>
      <c r="D3994">
        <v>2</v>
      </c>
      <c r="E3994" s="9">
        <v>16.648070000000001</v>
      </c>
      <c r="F3994" s="9">
        <v>7.1875600000000004</v>
      </c>
      <c r="G3994" s="9" t="s">
        <v>22068</v>
      </c>
      <c r="H3994" s="9" t="s">
        <v>22068</v>
      </c>
      <c r="I3994" s="9" t="s">
        <v>22068</v>
      </c>
      <c r="J3994" s="9" t="s">
        <v>22068</v>
      </c>
      <c r="K3994" s="9" t="s">
        <v>22068</v>
      </c>
      <c r="L3994" s="9" t="s">
        <v>22068</v>
      </c>
      <c r="M3994" s="9" t="s">
        <v>22068</v>
      </c>
      <c r="N3994" s="9" t="s">
        <v>22068</v>
      </c>
      <c r="O3994" s="9" t="s">
        <v>22068</v>
      </c>
      <c r="P3994">
        <v>-964</v>
      </c>
      <c r="Q3994">
        <v>14</v>
      </c>
      <c r="R3994" t="s">
        <v>22068</v>
      </c>
      <c r="S3994" t="s">
        <v>22068</v>
      </c>
      <c r="T3994" t="s">
        <v>22068</v>
      </c>
      <c r="U3994" t="s">
        <v>22068</v>
      </c>
      <c r="V3994" t="s">
        <v>22068</v>
      </c>
      <c r="W3994" t="s">
        <v>22068</v>
      </c>
      <c r="X3994" t="s">
        <v>22068</v>
      </c>
      <c r="Y3994" t="s">
        <v>22068</v>
      </c>
      <c r="Z3994" t="s">
        <v>22068</v>
      </c>
      <c r="AA3994" t="s">
        <v>18277</v>
      </c>
    </row>
    <row r="3995" spans="1:27" x14ac:dyDescent="0.2">
      <c r="A3995" t="s">
        <v>7704</v>
      </c>
      <c r="B3995" t="s">
        <v>12975</v>
      </c>
      <c r="C3995" s="8" t="s">
        <v>22068</v>
      </c>
      <c r="D3995">
        <v>1</v>
      </c>
      <c r="E3995" s="9">
        <v>16.648070000000001</v>
      </c>
      <c r="F3995" s="9" t="s">
        <v>22068</v>
      </c>
      <c r="G3995" s="9" t="s">
        <v>22068</v>
      </c>
      <c r="H3995" s="9" t="s">
        <v>22068</v>
      </c>
      <c r="I3995" s="9" t="s">
        <v>22068</v>
      </c>
      <c r="J3995" s="9" t="s">
        <v>22068</v>
      </c>
      <c r="K3995" s="9" t="s">
        <v>22068</v>
      </c>
      <c r="L3995" s="9" t="s">
        <v>22068</v>
      </c>
      <c r="M3995" s="9" t="s">
        <v>22068</v>
      </c>
      <c r="N3995" s="9" t="s">
        <v>22068</v>
      </c>
      <c r="O3995" s="9" t="s">
        <v>22068</v>
      </c>
      <c r="P3995">
        <v>-564</v>
      </c>
      <c r="Q3995" t="s">
        <v>22068</v>
      </c>
      <c r="R3995" t="s">
        <v>22068</v>
      </c>
      <c r="S3995" t="s">
        <v>22068</v>
      </c>
      <c r="T3995" t="s">
        <v>22068</v>
      </c>
      <c r="U3995" t="s">
        <v>22068</v>
      </c>
      <c r="V3995" t="s">
        <v>22068</v>
      </c>
      <c r="W3995" t="s">
        <v>22068</v>
      </c>
      <c r="X3995" t="s">
        <v>22068</v>
      </c>
      <c r="Y3995" t="s">
        <v>22068</v>
      </c>
      <c r="Z3995" t="s">
        <v>22068</v>
      </c>
      <c r="AA3995" t="s">
        <v>18278</v>
      </c>
    </row>
    <row r="3996" spans="1:27" x14ac:dyDescent="0.2">
      <c r="A3996" t="s">
        <v>8040</v>
      </c>
      <c r="B3996" t="s">
        <v>12974</v>
      </c>
      <c r="C3996" s="8">
        <v>17</v>
      </c>
      <c r="D3996">
        <v>2</v>
      </c>
      <c r="E3996" s="9">
        <v>16.648070000000001</v>
      </c>
      <c r="F3996" s="9">
        <v>3.10981</v>
      </c>
      <c r="G3996" s="9" t="s">
        <v>22068</v>
      </c>
      <c r="H3996" s="9" t="s">
        <v>22068</v>
      </c>
      <c r="I3996" s="9" t="s">
        <v>22068</v>
      </c>
      <c r="J3996" s="9" t="s">
        <v>22068</v>
      </c>
      <c r="K3996" s="9" t="s">
        <v>22068</v>
      </c>
      <c r="L3996" s="9" t="s">
        <v>22068</v>
      </c>
      <c r="M3996" s="9" t="s">
        <v>22068</v>
      </c>
      <c r="N3996" s="9" t="s">
        <v>22068</v>
      </c>
      <c r="O3996" s="9" t="s">
        <v>22068</v>
      </c>
      <c r="P3996">
        <v>-633</v>
      </c>
      <c r="Q3996">
        <v>-1524</v>
      </c>
      <c r="R3996" t="s">
        <v>22068</v>
      </c>
      <c r="S3996" t="s">
        <v>22068</v>
      </c>
      <c r="T3996" t="s">
        <v>22068</v>
      </c>
      <c r="U3996" t="s">
        <v>22068</v>
      </c>
      <c r="V3996" t="s">
        <v>22068</v>
      </c>
      <c r="W3996" t="s">
        <v>22068</v>
      </c>
      <c r="X3996" t="s">
        <v>22068</v>
      </c>
      <c r="Y3996" t="s">
        <v>22068</v>
      </c>
      <c r="Z3996" t="s">
        <v>22068</v>
      </c>
      <c r="AA3996" t="s">
        <v>18279</v>
      </c>
    </row>
    <row r="3997" spans="1:27" x14ac:dyDescent="0.2">
      <c r="A3997" t="s">
        <v>8285</v>
      </c>
      <c r="B3997" t="s">
        <v>18280</v>
      </c>
      <c r="C3997" s="8" t="s">
        <v>22068</v>
      </c>
      <c r="D3997">
        <v>1</v>
      </c>
      <c r="E3997" s="9">
        <v>16.648070000000001</v>
      </c>
      <c r="F3997" s="9" t="s">
        <v>22068</v>
      </c>
      <c r="G3997" s="9" t="s">
        <v>22068</v>
      </c>
      <c r="H3997" s="9" t="s">
        <v>22068</v>
      </c>
      <c r="I3997" s="9" t="s">
        <v>22068</v>
      </c>
      <c r="J3997" s="9" t="s">
        <v>22068</v>
      </c>
      <c r="K3997" s="9" t="s">
        <v>22068</v>
      </c>
      <c r="L3997" s="9" t="s">
        <v>22068</v>
      </c>
      <c r="M3997" s="9" t="s">
        <v>22068</v>
      </c>
      <c r="N3997" s="9" t="s">
        <v>22068</v>
      </c>
      <c r="O3997" s="9" t="s">
        <v>22068</v>
      </c>
      <c r="P3997">
        <v>-814</v>
      </c>
      <c r="Q3997" t="s">
        <v>22068</v>
      </c>
      <c r="R3997" t="s">
        <v>22068</v>
      </c>
      <c r="S3997" t="s">
        <v>22068</v>
      </c>
      <c r="T3997" t="s">
        <v>22068</v>
      </c>
      <c r="U3997" t="s">
        <v>22068</v>
      </c>
      <c r="V3997" t="s">
        <v>22068</v>
      </c>
      <c r="W3997" t="s">
        <v>22068</v>
      </c>
      <c r="X3997" t="s">
        <v>22068</v>
      </c>
      <c r="Y3997" t="s">
        <v>22068</v>
      </c>
      <c r="Z3997" t="s">
        <v>22068</v>
      </c>
      <c r="AA3997" t="s">
        <v>18280</v>
      </c>
    </row>
    <row r="3998" spans="1:27" x14ac:dyDescent="0.2">
      <c r="A3998" t="s">
        <v>7403</v>
      </c>
      <c r="B3998" t="s">
        <v>11214</v>
      </c>
      <c r="C3998" s="8" t="s">
        <v>22068</v>
      </c>
      <c r="D3998">
        <v>1</v>
      </c>
      <c r="E3998" s="9">
        <v>16.645240000000001</v>
      </c>
      <c r="F3998" s="9" t="s">
        <v>22068</v>
      </c>
      <c r="G3998" s="9" t="s">
        <v>22068</v>
      </c>
      <c r="H3998" s="9" t="s">
        <v>22068</v>
      </c>
      <c r="I3998" s="9" t="s">
        <v>22068</v>
      </c>
      <c r="J3998" s="9" t="s">
        <v>22068</v>
      </c>
      <c r="K3998" s="9" t="s">
        <v>22068</v>
      </c>
      <c r="L3998" s="9" t="s">
        <v>22068</v>
      </c>
      <c r="M3998" s="9" t="s">
        <v>22068</v>
      </c>
      <c r="N3998" s="9" t="s">
        <v>22068</v>
      </c>
      <c r="O3998" s="9" t="s">
        <v>22068</v>
      </c>
      <c r="P3998">
        <v>-109</v>
      </c>
      <c r="Q3998" t="s">
        <v>22068</v>
      </c>
      <c r="R3998" t="s">
        <v>22068</v>
      </c>
      <c r="S3998" t="s">
        <v>22068</v>
      </c>
      <c r="T3998" t="s">
        <v>22068</v>
      </c>
      <c r="U3998" t="s">
        <v>22068</v>
      </c>
      <c r="V3998" t="s">
        <v>22068</v>
      </c>
      <c r="W3998" t="s">
        <v>22068</v>
      </c>
      <c r="X3998" t="s">
        <v>22068</v>
      </c>
      <c r="Y3998" t="s">
        <v>22068</v>
      </c>
      <c r="Z3998" t="s">
        <v>22068</v>
      </c>
      <c r="AA3998" t="s">
        <v>18281</v>
      </c>
    </row>
    <row r="3999" spans="1:27" x14ac:dyDescent="0.2">
      <c r="A3999" t="s">
        <v>5051</v>
      </c>
      <c r="B3999" t="s">
        <v>10480</v>
      </c>
      <c r="C3999" s="8" t="s">
        <v>22068</v>
      </c>
      <c r="D3999">
        <v>1</v>
      </c>
      <c r="E3999" s="9">
        <v>16.639050000000001</v>
      </c>
      <c r="F3999" s="9" t="s">
        <v>22068</v>
      </c>
      <c r="G3999" s="9" t="s">
        <v>22068</v>
      </c>
      <c r="H3999" s="9" t="s">
        <v>22068</v>
      </c>
      <c r="I3999" s="9" t="s">
        <v>22068</v>
      </c>
      <c r="J3999" s="9" t="s">
        <v>22068</v>
      </c>
      <c r="K3999" s="9" t="s">
        <v>22068</v>
      </c>
      <c r="L3999" s="9" t="s">
        <v>22068</v>
      </c>
      <c r="M3999" s="9" t="s">
        <v>22068</v>
      </c>
      <c r="N3999" s="9" t="s">
        <v>22068</v>
      </c>
      <c r="O3999" s="9" t="s">
        <v>22068</v>
      </c>
      <c r="P3999">
        <v>-186</v>
      </c>
      <c r="Q3999" t="s">
        <v>22068</v>
      </c>
      <c r="R3999" t="s">
        <v>22068</v>
      </c>
      <c r="S3999" t="s">
        <v>22068</v>
      </c>
      <c r="T3999" t="s">
        <v>22068</v>
      </c>
      <c r="U3999" t="s">
        <v>22068</v>
      </c>
      <c r="V3999" t="s">
        <v>22068</v>
      </c>
      <c r="W3999" t="s">
        <v>22068</v>
      </c>
      <c r="X3999" t="s">
        <v>22068</v>
      </c>
      <c r="Y3999" t="s">
        <v>22068</v>
      </c>
      <c r="Z3999" t="s">
        <v>22068</v>
      </c>
      <c r="AA3999" t="s">
        <v>9654</v>
      </c>
    </row>
    <row r="4000" spans="1:27" x14ac:dyDescent="0.2">
      <c r="A4000" t="s">
        <v>5094</v>
      </c>
      <c r="B4000" t="s">
        <v>10935</v>
      </c>
      <c r="C4000" s="8" t="s">
        <v>22068</v>
      </c>
      <c r="D4000">
        <v>1</v>
      </c>
      <c r="E4000" s="9">
        <v>16.628889999999998</v>
      </c>
      <c r="F4000" s="9" t="s">
        <v>22068</v>
      </c>
      <c r="G4000" s="9" t="s">
        <v>22068</v>
      </c>
      <c r="H4000" s="9" t="s">
        <v>22068</v>
      </c>
      <c r="I4000" s="9" t="s">
        <v>22068</v>
      </c>
      <c r="J4000" s="9" t="s">
        <v>22068</v>
      </c>
      <c r="K4000" s="9" t="s">
        <v>22068</v>
      </c>
      <c r="L4000" s="9" t="s">
        <v>22068</v>
      </c>
      <c r="M4000" s="9" t="s">
        <v>22068</v>
      </c>
      <c r="N4000" s="9" t="s">
        <v>22068</v>
      </c>
      <c r="O4000" s="9" t="s">
        <v>22068</v>
      </c>
      <c r="P4000">
        <v>-552</v>
      </c>
      <c r="Q4000" t="s">
        <v>22068</v>
      </c>
      <c r="R4000" t="s">
        <v>22068</v>
      </c>
      <c r="S4000" t="s">
        <v>22068</v>
      </c>
      <c r="T4000" t="s">
        <v>22068</v>
      </c>
      <c r="U4000" t="s">
        <v>22068</v>
      </c>
      <c r="V4000" t="s">
        <v>22068</v>
      </c>
      <c r="W4000" t="s">
        <v>22068</v>
      </c>
      <c r="X4000" t="s">
        <v>22068</v>
      </c>
      <c r="Y4000" t="s">
        <v>22068</v>
      </c>
      <c r="Z4000" t="s">
        <v>22068</v>
      </c>
      <c r="AA4000" t="s">
        <v>9662</v>
      </c>
    </row>
    <row r="4001" spans="1:27" x14ac:dyDescent="0.2">
      <c r="A4001" t="s">
        <v>790</v>
      </c>
      <c r="B4001" t="s">
        <v>10719</v>
      </c>
      <c r="C4001" s="8" t="s">
        <v>22068</v>
      </c>
      <c r="D4001">
        <v>1</v>
      </c>
      <c r="E4001" s="9">
        <v>16.626950000000001</v>
      </c>
      <c r="F4001" s="9" t="s">
        <v>22068</v>
      </c>
      <c r="G4001" s="9" t="s">
        <v>22068</v>
      </c>
      <c r="H4001" s="9" t="s">
        <v>22068</v>
      </c>
      <c r="I4001" s="9" t="s">
        <v>22068</v>
      </c>
      <c r="J4001" s="9" t="s">
        <v>22068</v>
      </c>
      <c r="K4001" s="9" t="s">
        <v>22068</v>
      </c>
      <c r="L4001" s="9" t="s">
        <v>22068</v>
      </c>
      <c r="M4001" s="9" t="s">
        <v>22068</v>
      </c>
      <c r="N4001" s="9" t="s">
        <v>22068</v>
      </c>
      <c r="O4001" s="9" t="s">
        <v>22068</v>
      </c>
      <c r="P4001">
        <v>-303</v>
      </c>
      <c r="Q4001" t="s">
        <v>22068</v>
      </c>
      <c r="R4001" t="s">
        <v>22068</v>
      </c>
      <c r="S4001" t="s">
        <v>22068</v>
      </c>
      <c r="T4001" t="s">
        <v>22068</v>
      </c>
      <c r="U4001" t="s">
        <v>22068</v>
      </c>
      <c r="V4001" t="s">
        <v>22068</v>
      </c>
      <c r="W4001" t="s">
        <v>22068</v>
      </c>
      <c r="X4001" t="s">
        <v>22068</v>
      </c>
      <c r="Y4001" t="s">
        <v>22068</v>
      </c>
      <c r="Z4001" t="s">
        <v>22068</v>
      </c>
      <c r="AA4001" t="s">
        <v>18282</v>
      </c>
    </row>
    <row r="4002" spans="1:27" x14ac:dyDescent="0.2">
      <c r="A4002" t="s">
        <v>618</v>
      </c>
      <c r="B4002" t="s">
        <v>10895</v>
      </c>
      <c r="C4002" s="8" t="s">
        <v>22068</v>
      </c>
      <c r="D4002">
        <v>2</v>
      </c>
      <c r="E4002" s="9">
        <v>16.624320000000001</v>
      </c>
      <c r="F4002" s="9">
        <v>5.0368500000000003</v>
      </c>
      <c r="G4002" s="9" t="s">
        <v>22068</v>
      </c>
      <c r="H4002" s="9" t="s">
        <v>22068</v>
      </c>
      <c r="I4002" s="9" t="s">
        <v>22068</v>
      </c>
      <c r="J4002" s="9" t="s">
        <v>22068</v>
      </c>
      <c r="K4002" s="9" t="s">
        <v>22068</v>
      </c>
      <c r="L4002" s="9" t="s">
        <v>22068</v>
      </c>
      <c r="M4002" s="9" t="s">
        <v>22068</v>
      </c>
      <c r="N4002" s="9" t="s">
        <v>22068</v>
      </c>
      <c r="O4002" s="9" t="s">
        <v>22068</v>
      </c>
      <c r="P4002">
        <v>-1581</v>
      </c>
      <c r="Q4002">
        <v>199</v>
      </c>
      <c r="R4002" t="s">
        <v>22068</v>
      </c>
      <c r="S4002" t="s">
        <v>22068</v>
      </c>
      <c r="T4002" t="s">
        <v>22068</v>
      </c>
      <c r="U4002" t="s">
        <v>22068</v>
      </c>
      <c r="V4002" t="s">
        <v>22068</v>
      </c>
      <c r="W4002" t="s">
        <v>22068</v>
      </c>
      <c r="X4002" t="s">
        <v>22068</v>
      </c>
      <c r="Y4002" t="s">
        <v>22068</v>
      </c>
      <c r="Z4002" t="s">
        <v>22068</v>
      </c>
      <c r="AA4002" t="s">
        <v>8549</v>
      </c>
    </row>
    <row r="4003" spans="1:27" x14ac:dyDescent="0.2">
      <c r="A4003" t="s">
        <v>6153</v>
      </c>
      <c r="B4003" t="s">
        <v>10866</v>
      </c>
      <c r="C4003" s="8">
        <v>8</v>
      </c>
      <c r="D4003">
        <v>2</v>
      </c>
      <c r="E4003" s="9">
        <v>16.624320000000001</v>
      </c>
      <c r="F4003" s="9">
        <v>4.5960299999999998</v>
      </c>
      <c r="G4003" s="9" t="s">
        <v>22068</v>
      </c>
      <c r="H4003" s="9" t="s">
        <v>22068</v>
      </c>
      <c r="I4003" s="9" t="s">
        <v>22068</v>
      </c>
      <c r="J4003" s="9" t="s">
        <v>22068</v>
      </c>
      <c r="K4003" s="9" t="s">
        <v>22068</v>
      </c>
      <c r="L4003" s="9" t="s">
        <v>22068</v>
      </c>
      <c r="M4003" s="9" t="s">
        <v>22068</v>
      </c>
      <c r="N4003" s="9" t="s">
        <v>22068</v>
      </c>
      <c r="O4003" s="9" t="s">
        <v>22068</v>
      </c>
      <c r="P4003">
        <v>-72</v>
      </c>
      <c r="Q4003">
        <v>-511</v>
      </c>
      <c r="R4003" t="s">
        <v>22068</v>
      </c>
      <c r="S4003" t="s">
        <v>22068</v>
      </c>
      <c r="T4003" t="s">
        <v>22068</v>
      </c>
      <c r="U4003" t="s">
        <v>22068</v>
      </c>
      <c r="V4003" t="s">
        <v>22068</v>
      </c>
      <c r="W4003" t="s">
        <v>22068</v>
      </c>
      <c r="X4003" t="s">
        <v>22068</v>
      </c>
      <c r="Y4003" t="s">
        <v>22068</v>
      </c>
      <c r="Z4003" t="s">
        <v>22068</v>
      </c>
      <c r="AA4003" t="s">
        <v>18283</v>
      </c>
    </row>
    <row r="4004" spans="1:27" x14ac:dyDescent="0.2">
      <c r="A4004" t="s">
        <v>6542</v>
      </c>
      <c r="B4004" t="s">
        <v>12977</v>
      </c>
      <c r="C4004" s="8">
        <v>1</v>
      </c>
      <c r="D4004">
        <v>1</v>
      </c>
      <c r="E4004" s="9">
        <v>16.624320000000001</v>
      </c>
      <c r="F4004" s="9" t="s">
        <v>22068</v>
      </c>
      <c r="G4004" s="9" t="s">
        <v>22068</v>
      </c>
      <c r="H4004" s="9" t="s">
        <v>22068</v>
      </c>
      <c r="I4004" s="9" t="s">
        <v>22068</v>
      </c>
      <c r="J4004" s="9" t="s">
        <v>22068</v>
      </c>
      <c r="K4004" s="9" t="s">
        <v>22068</v>
      </c>
      <c r="L4004" s="9" t="s">
        <v>22068</v>
      </c>
      <c r="M4004" s="9" t="s">
        <v>22068</v>
      </c>
      <c r="N4004" s="9" t="s">
        <v>22068</v>
      </c>
      <c r="O4004" s="9" t="s">
        <v>22068</v>
      </c>
      <c r="P4004">
        <v>-670</v>
      </c>
      <c r="Q4004" t="s">
        <v>22068</v>
      </c>
      <c r="R4004" t="s">
        <v>22068</v>
      </c>
      <c r="S4004" t="s">
        <v>22068</v>
      </c>
      <c r="T4004" t="s">
        <v>22068</v>
      </c>
      <c r="U4004" t="s">
        <v>22068</v>
      </c>
      <c r="V4004" t="s">
        <v>22068</v>
      </c>
      <c r="W4004" t="s">
        <v>22068</v>
      </c>
      <c r="X4004" t="s">
        <v>22068</v>
      </c>
      <c r="Y4004" t="s">
        <v>22068</v>
      </c>
      <c r="Z4004" t="s">
        <v>22068</v>
      </c>
      <c r="AA4004" t="s">
        <v>18284</v>
      </c>
    </row>
    <row r="4005" spans="1:27" x14ac:dyDescent="0.2">
      <c r="A4005" t="s">
        <v>286</v>
      </c>
      <c r="B4005" t="s">
        <v>12980</v>
      </c>
      <c r="C4005" s="8">
        <v>8</v>
      </c>
      <c r="D4005">
        <v>1</v>
      </c>
      <c r="E4005" s="9">
        <v>16.621310000000001</v>
      </c>
      <c r="F4005" s="9" t="s">
        <v>22068</v>
      </c>
      <c r="G4005" s="9" t="s">
        <v>22068</v>
      </c>
      <c r="H4005" s="9" t="s">
        <v>22068</v>
      </c>
      <c r="I4005" s="9" t="s">
        <v>22068</v>
      </c>
      <c r="J4005" s="9" t="s">
        <v>22068</v>
      </c>
      <c r="K4005" s="9" t="s">
        <v>22068</v>
      </c>
      <c r="L4005" s="9" t="s">
        <v>22068</v>
      </c>
      <c r="M4005" s="9" t="s">
        <v>22068</v>
      </c>
      <c r="N4005" s="9" t="s">
        <v>22068</v>
      </c>
      <c r="O4005" s="9" t="s">
        <v>22068</v>
      </c>
      <c r="P4005">
        <v>-110</v>
      </c>
      <c r="Q4005" t="s">
        <v>22068</v>
      </c>
      <c r="R4005" t="s">
        <v>22068</v>
      </c>
      <c r="S4005" t="s">
        <v>22068</v>
      </c>
      <c r="T4005" t="s">
        <v>22068</v>
      </c>
      <c r="U4005" t="s">
        <v>22068</v>
      </c>
      <c r="V4005" t="s">
        <v>22068</v>
      </c>
      <c r="W4005" t="s">
        <v>22068</v>
      </c>
      <c r="X4005" t="s">
        <v>22068</v>
      </c>
      <c r="Y4005" t="s">
        <v>22068</v>
      </c>
      <c r="Z4005" t="s">
        <v>22068</v>
      </c>
      <c r="AA4005" t="s">
        <v>18285</v>
      </c>
    </row>
    <row r="4006" spans="1:27" x14ac:dyDescent="0.2">
      <c r="A4006" t="s">
        <v>2679</v>
      </c>
      <c r="B4006" t="s">
        <v>12978</v>
      </c>
      <c r="C4006" s="8">
        <v>22</v>
      </c>
      <c r="D4006">
        <v>2</v>
      </c>
      <c r="E4006" s="9">
        <v>16.621310000000001</v>
      </c>
      <c r="F4006" s="9">
        <v>4.2714699999999999</v>
      </c>
      <c r="G4006" s="9" t="s">
        <v>22068</v>
      </c>
      <c r="H4006" s="9" t="s">
        <v>22068</v>
      </c>
      <c r="I4006" s="9" t="s">
        <v>22068</v>
      </c>
      <c r="J4006" s="9" t="s">
        <v>22068</v>
      </c>
      <c r="K4006" s="9" t="s">
        <v>22068</v>
      </c>
      <c r="L4006" s="9" t="s">
        <v>22068</v>
      </c>
      <c r="M4006" s="9" t="s">
        <v>22068</v>
      </c>
      <c r="N4006" s="9" t="s">
        <v>22068</v>
      </c>
      <c r="O4006" s="9" t="s">
        <v>22068</v>
      </c>
      <c r="P4006">
        <v>69</v>
      </c>
      <c r="Q4006">
        <v>-1713</v>
      </c>
      <c r="R4006" t="s">
        <v>22068</v>
      </c>
      <c r="S4006" t="s">
        <v>22068</v>
      </c>
      <c r="T4006" t="s">
        <v>22068</v>
      </c>
      <c r="U4006" t="s">
        <v>22068</v>
      </c>
      <c r="V4006" t="s">
        <v>22068</v>
      </c>
      <c r="W4006" t="s">
        <v>22068</v>
      </c>
      <c r="X4006" t="s">
        <v>22068</v>
      </c>
      <c r="Y4006" t="s">
        <v>22068</v>
      </c>
      <c r="Z4006" t="s">
        <v>22068</v>
      </c>
      <c r="AA4006" t="s">
        <v>18286</v>
      </c>
    </row>
    <row r="4007" spans="1:27" x14ac:dyDescent="0.2">
      <c r="A4007" t="s">
        <v>6233</v>
      </c>
      <c r="B4007" t="s">
        <v>10977</v>
      </c>
      <c r="C4007" s="8" t="s">
        <v>22068</v>
      </c>
      <c r="D4007">
        <v>2</v>
      </c>
      <c r="E4007" s="9">
        <v>16.621310000000001</v>
      </c>
      <c r="F4007" s="9">
        <v>5.0770299999999997</v>
      </c>
      <c r="G4007" s="9" t="s">
        <v>22068</v>
      </c>
      <c r="H4007" s="9" t="s">
        <v>22068</v>
      </c>
      <c r="I4007" s="9" t="s">
        <v>22068</v>
      </c>
      <c r="J4007" s="9" t="s">
        <v>22068</v>
      </c>
      <c r="K4007" s="9" t="s">
        <v>22068</v>
      </c>
      <c r="L4007" s="9" t="s">
        <v>22068</v>
      </c>
      <c r="M4007" s="9" t="s">
        <v>22068</v>
      </c>
      <c r="N4007" s="9" t="s">
        <v>22068</v>
      </c>
      <c r="O4007" s="9" t="s">
        <v>22068</v>
      </c>
      <c r="P4007">
        <v>-852</v>
      </c>
      <c r="Q4007">
        <v>-303</v>
      </c>
      <c r="R4007" t="s">
        <v>22068</v>
      </c>
      <c r="S4007" t="s">
        <v>22068</v>
      </c>
      <c r="T4007" t="s">
        <v>22068</v>
      </c>
      <c r="U4007" t="s">
        <v>22068</v>
      </c>
      <c r="V4007" t="s">
        <v>22068</v>
      </c>
      <c r="W4007" t="s">
        <v>22068</v>
      </c>
      <c r="X4007" t="s">
        <v>22068</v>
      </c>
      <c r="Y4007" t="s">
        <v>22068</v>
      </c>
      <c r="Z4007" t="s">
        <v>22068</v>
      </c>
      <c r="AA4007" t="s">
        <v>18287</v>
      </c>
    </row>
    <row r="4008" spans="1:27" x14ac:dyDescent="0.2">
      <c r="A4008" t="s">
        <v>6234</v>
      </c>
      <c r="B4008" t="s">
        <v>12979</v>
      </c>
      <c r="C4008" s="8" t="s">
        <v>22068</v>
      </c>
      <c r="D4008">
        <v>2</v>
      </c>
      <c r="E4008" s="9">
        <v>16.621310000000001</v>
      </c>
      <c r="F4008" s="9">
        <v>5.0770299999999997</v>
      </c>
      <c r="G4008" s="9" t="s">
        <v>22068</v>
      </c>
      <c r="H4008" s="9" t="s">
        <v>22068</v>
      </c>
      <c r="I4008" s="9" t="s">
        <v>22068</v>
      </c>
      <c r="J4008" s="9" t="s">
        <v>22068</v>
      </c>
      <c r="K4008" s="9" t="s">
        <v>22068</v>
      </c>
      <c r="L4008" s="9" t="s">
        <v>22068</v>
      </c>
      <c r="M4008" s="9" t="s">
        <v>22068</v>
      </c>
      <c r="N4008" s="9" t="s">
        <v>22068</v>
      </c>
      <c r="O4008" s="9" t="s">
        <v>22068</v>
      </c>
      <c r="P4008">
        <v>-415</v>
      </c>
      <c r="Q4008">
        <v>-964</v>
      </c>
      <c r="R4008" t="s">
        <v>22068</v>
      </c>
      <c r="S4008" t="s">
        <v>22068</v>
      </c>
      <c r="T4008" t="s">
        <v>22068</v>
      </c>
      <c r="U4008" t="s">
        <v>22068</v>
      </c>
      <c r="V4008" t="s">
        <v>22068</v>
      </c>
      <c r="W4008" t="s">
        <v>22068</v>
      </c>
      <c r="X4008" t="s">
        <v>22068</v>
      </c>
      <c r="Y4008" t="s">
        <v>22068</v>
      </c>
      <c r="Z4008" t="s">
        <v>22068</v>
      </c>
      <c r="AA4008" t="s">
        <v>18288</v>
      </c>
    </row>
    <row r="4009" spans="1:27" x14ac:dyDescent="0.2">
      <c r="A4009" t="s">
        <v>1324</v>
      </c>
      <c r="B4009" t="s">
        <v>12981</v>
      </c>
      <c r="C4009" s="8">
        <v>21</v>
      </c>
      <c r="D4009">
        <v>1</v>
      </c>
      <c r="E4009" s="9">
        <v>16.61712</v>
      </c>
      <c r="F4009" s="9" t="s">
        <v>22068</v>
      </c>
      <c r="G4009" s="9" t="s">
        <v>22068</v>
      </c>
      <c r="H4009" s="9" t="s">
        <v>22068</v>
      </c>
      <c r="I4009" s="9" t="s">
        <v>22068</v>
      </c>
      <c r="J4009" s="9" t="s">
        <v>22068</v>
      </c>
      <c r="K4009" s="9" t="s">
        <v>22068</v>
      </c>
      <c r="L4009" s="9" t="s">
        <v>22068</v>
      </c>
      <c r="M4009" s="9" t="s">
        <v>22068</v>
      </c>
      <c r="N4009" s="9" t="s">
        <v>22068</v>
      </c>
      <c r="O4009" s="9" t="s">
        <v>22068</v>
      </c>
      <c r="P4009">
        <v>-123</v>
      </c>
      <c r="Q4009" t="s">
        <v>22068</v>
      </c>
      <c r="R4009" t="s">
        <v>22068</v>
      </c>
      <c r="S4009" t="s">
        <v>22068</v>
      </c>
      <c r="T4009" t="s">
        <v>22068</v>
      </c>
      <c r="U4009" t="s">
        <v>22068</v>
      </c>
      <c r="V4009" t="s">
        <v>22068</v>
      </c>
      <c r="W4009" t="s">
        <v>22068</v>
      </c>
      <c r="X4009" t="s">
        <v>22068</v>
      </c>
      <c r="Y4009" t="s">
        <v>22068</v>
      </c>
      <c r="Z4009" t="s">
        <v>22068</v>
      </c>
      <c r="AA4009" t="s">
        <v>18289</v>
      </c>
    </row>
    <row r="4010" spans="1:27" x14ac:dyDescent="0.2">
      <c r="A4010" t="s">
        <v>7</v>
      </c>
      <c r="B4010" t="s">
        <v>12982</v>
      </c>
      <c r="C4010" s="8" t="s">
        <v>22068</v>
      </c>
      <c r="D4010">
        <v>1</v>
      </c>
      <c r="E4010" s="9">
        <v>16.61016</v>
      </c>
      <c r="F4010" s="9" t="s">
        <v>22068</v>
      </c>
      <c r="G4010" s="9" t="s">
        <v>22068</v>
      </c>
      <c r="H4010" s="9" t="s">
        <v>22068</v>
      </c>
      <c r="I4010" s="9" t="s">
        <v>22068</v>
      </c>
      <c r="J4010" s="9" t="s">
        <v>22068</v>
      </c>
      <c r="K4010" s="9" t="s">
        <v>22068</v>
      </c>
      <c r="L4010" s="9" t="s">
        <v>22068</v>
      </c>
      <c r="M4010" s="9" t="s">
        <v>22068</v>
      </c>
      <c r="N4010" s="9" t="s">
        <v>22068</v>
      </c>
      <c r="O4010" s="9" t="s">
        <v>22068</v>
      </c>
      <c r="P4010">
        <v>-118</v>
      </c>
      <c r="Q4010" t="s">
        <v>22068</v>
      </c>
      <c r="R4010" t="s">
        <v>22068</v>
      </c>
      <c r="S4010" t="s">
        <v>22068</v>
      </c>
      <c r="T4010" t="s">
        <v>22068</v>
      </c>
      <c r="U4010" t="s">
        <v>22068</v>
      </c>
      <c r="V4010" t="s">
        <v>22068</v>
      </c>
      <c r="W4010" t="s">
        <v>22068</v>
      </c>
      <c r="X4010" t="s">
        <v>22068</v>
      </c>
      <c r="Y4010" t="s">
        <v>22068</v>
      </c>
      <c r="Z4010" t="s">
        <v>22068</v>
      </c>
      <c r="AA4010" t="s">
        <v>18290</v>
      </c>
    </row>
    <row r="4011" spans="1:27" x14ac:dyDescent="0.2">
      <c r="A4011" t="s">
        <v>949</v>
      </c>
      <c r="B4011" t="s">
        <v>12983</v>
      </c>
      <c r="C4011" s="8" t="s">
        <v>22068</v>
      </c>
      <c r="D4011">
        <v>1</v>
      </c>
      <c r="E4011" s="9">
        <v>16.58352</v>
      </c>
      <c r="F4011" s="9" t="s">
        <v>22068</v>
      </c>
      <c r="G4011" s="9" t="s">
        <v>22068</v>
      </c>
      <c r="H4011" s="9" t="s">
        <v>22068</v>
      </c>
      <c r="I4011" s="9" t="s">
        <v>22068</v>
      </c>
      <c r="J4011" s="9" t="s">
        <v>22068</v>
      </c>
      <c r="K4011" s="9" t="s">
        <v>22068</v>
      </c>
      <c r="L4011" s="9" t="s">
        <v>22068</v>
      </c>
      <c r="M4011" s="9" t="s">
        <v>22068</v>
      </c>
      <c r="N4011" s="9" t="s">
        <v>22068</v>
      </c>
      <c r="O4011" s="9" t="s">
        <v>22068</v>
      </c>
      <c r="P4011">
        <v>-122</v>
      </c>
      <c r="Q4011" t="s">
        <v>22068</v>
      </c>
      <c r="R4011" t="s">
        <v>22068</v>
      </c>
      <c r="S4011" t="s">
        <v>22068</v>
      </c>
      <c r="T4011" t="s">
        <v>22068</v>
      </c>
      <c r="U4011" t="s">
        <v>22068</v>
      </c>
      <c r="V4011" t="s">
        <v>22068</v>
      </c>
      <c r="W4011" t="s">
        <v>22068</v>
      </c>
      <c r="X4011" t="s">
        <v>22068</v>
      </c>
      <c r="Y4011" t="s">
        <v>22068</v>
      </c>
      <c r="Z4011" t="s">
        <v>22068</v>
      </c>
      <c r="AA4011" t="s">
        <v>18291</v>
      </c>
    </row>
    <row r="4012" spans="1:27" x14ac:dyDescent="0.2">
      <c r="A4012" t="s">
        <v>363</v>
      </c>
      <c r="B4012" t="s">
        <v>10505</v>
      </c>
      <c r="C4012" s="8">
        <v>0</v>
      </c>
      <c r="D4012">
        <v>2</v>
      </c>
      <c r="E4012" s="9">
        <v>16.577210000000001</v>
      </c>
      <c r="F4012" s="9">
        <v>3.4360200000000001</v>
      </c>
      <c r="G4012" s="9" t="s">
        <v>22068</v>
      </c>
      <c r="H4012" s="9" t="s">
        <v>22068</v>
      </c>
      <c r="I4012" s="9" t="s">
        <v>22068</v>
      </c>
      <c r="J4012" s="9" t="s">
        <v>22068</v>
      </c>
      <c r="K4012" s="9" t="s">
        <v>22068</v>
      </c>
      <c r="L4012" s="9" t="s">
        <v>22068</v>
      </c>
      <c r="M4012" s="9" t="s">
        <v>22068</v>
      </c>
      <c r="N4012" s="9" t="s">
        <v>22068</v>
      </c>
      <c r="O4012" s="9" t="s">
        <v>22068</v>
      </c>
      <c r="P4012">
        <v>-1345</v>
      </c>
      <c r="Q4012">
        <v>-81</v>
      </c>
      <c r="R4012" t="s">
        <v>22068</v>
      </c>
      <c r="S4012" t="s">
        <v>22068</v>
      </c>
      <c r="T4012" t="s">
        <v>22068</v>
      </c>
      <c r="U4012" t="s">
        <v>22068</v>
      </c>
      <c r="V4012" t="s">
        <v>22068</v>
      </c>
      <c r="W4012" t="s">
        <v>22068</v>
      </c>
      <c r="X4012" t="s">
        <v>22068</v>
      </c>
      <c r="Y4012" t="s">
        <v>22068</v>
      </c>
      <c r="Z4012" t="s">
        <v>22068</v>
      </c>
      <c r="AA4012" t="s">
        <v>8469</v>
      </c>
    </row>
    <row r="4013" spans="1:27" x14ac:dyDescent="0.2">
      <c r="A4013" t="s">
        <v>364</v>
      </c>
      <c r="B4013" t="s">
        <v>11556</v>
      </c>
      <c r="C4013" s="8" t="s">
        <v>22068</v>
      </c>
      <c r="D4013">
        <v>2</v>
      </c>
      <c r="E4013" s="9">
        <v>16.577210000000001</v>
      </c>
      <c r="F4013" s="9">
        <v>3.4360200000000001</v>
      </c>
      <c r="G4013" s="9" t="s">
        <v>22068</v>
      </c>
      <c r="H4013" s="9" t="s">
        <v>22068</v>
      </c>
      <c r="I4013" s="9" t="s">
        <v>22068</v>
      </c>
      <c r="J4013" s="9" t="s">
        <v>22068</v>
      </c>
      <c r="K4013" s="9" t="s">
        <v>22068</v>
      </c>
      <c r="L4013" s="9" t="s">
        <v>22068</v>
      </c>
      <c r="M4013" s="9" t="s">
        <v>22068</v>
      </c>
      <c r="N4013" s="9" t="s">
        <v>22068</v>
      </c>
      <c r="O4013" s="9" t="s">
        <v>22068</v>
      </c>
      <c r="P4013">
        <v>-606</v>
      </c>
      <c r="Q4013">
        <v>-1870</v>
      </c>
      <c r="R4013" t="s">
        <v>22068</v>
      </c>
      <c r="S4013" t="s">
        <v>22068</v>
      </c>
      <c r="T4013" t="s">
        <v>22068</v>
      </c>
      <c r="U4013" t="s">
        <v>22068</v>
      </c>
      <c r="V4013" t="s">
        <v>22068</v>
      </c>
      <c r="W4013" t="s">
        <v>22068</v>
      </c>
      <c r="X4013" t="s">
        <v>22068</v>
      </c>
      <c r="Y4013" t="s">
        <v>22068</v>
      </c>
      <c r="Z4013" t="s">
        <v>22068</v>
      </c>
      <c r="AA4013" t="s">
        <v>8470</v>
      </c>
    </row>
    <row r="4014" spans="1:27" x14ac:dyDescent="0.2">
      <c r="A4014" t="s">
        <v>1075</v>
      </c>
      <c r="B4014" t="s">
        <v>10480</v>
      </c>
      <c r="C4014" s="8" t="s">
        <v>22068</v>
      </c>
      <c r="D4014">
        <v>1</v>
      </c>
      <c r="E4014" s="9">
        <v>16.569379999999999</v>
      </c>
      <c r="F4014" s="9" t="s">
        <v>22068</v>
      </c>
      <c r="G4014" s="9" t="s">
        <v>22068</v>
      </c>
      <c r="H4014" s="9" t="s">
        <v>22068</v>
      </c>
      <c r="I4014" s="9" t="s">
        <v>22068</v>
      </c>
      <c r="J4014" s="9" t="s">
        <v>22068</v>
      </c>
      <c r="K4014" s="9" t="s">
        <v>22068</v>
      </c>
      <c r="L4014" s="9" t="s">
        <v>22068</v>
      </c>
      <c r="M4014" s="9" t="s">
        <v>22068</v>
      </c>
      <c r="N4014" s="9" t="s">
        <v>22068</v>
      </c>
      <c r="O4014" s="9" t="s">
        <v>22068</v>
      </c>
      <c r="P4014">
        <v>-97</v>
      </c>
      <c r="Q4014" t="s">
        <v>22068</v>
      </c>
      <c r="R4014" t="s">
        <v>22068</v>
      </c>
      <c r="S4014" t="s">
        <v>22068</v>
      </c>
      <c r="T4014" t="s">
        <v>22068</v>
      </c>
      <c r="U4014" t="s">
        <v>22068</v>
      </c>
      <c r="V4014" t="s">
        <v>22068</v>
      </c>
      <c r="W4014" t="s">
        <v>22068</v>
      </c>
      <c r="X4014" t="s">
        <v>22068</v>
      </c>
      <c r="Y4014" t="s">
        <v>22068</v>
      </c>
      <c r="Z4014" t="s">
        <v>22068</v>
      </c>
      <c r="AA4014" t="s">
        <v>8672</v>
      </c>
    </row>
    <row r="4015" spans="1:27" x14ac:dyDescent="0.2">
      <c r="A4015" t="s">
        <v>3060</v>
      </c>
      <c r="B4015" t="s">
        <v>10480</v>
      </c>
      <c r="C4015" s="8" t="s">
        <v>22068</v>
      </c>
      <c r="D4015">
        <v>1</v>
      </c>
      <c r="E4015" s="9">
        <v>16.569379999999999</v>
      </c>
      <c r="F4015" s="9" t="s">
        <v>22068</v>
      </c>
      <c r="G4015" s="9" t="s">
        <v>22068</v>
      </c>
      <c r="H4015" s="9" t="s">
        <v>22068</v>
      </c>
      <c r="I4015" s="9" t="s">
        <v>22068</v>
      </c>
      <c r="J4015" s="9" t="s">
        <v>22068</v>
      </c>
      <c r="K4015" s="9" t="s">
        <v>22068</v>
      </c>
      <c r="L4015" s="9" t="s">
        <v>22068</v>
      </c>
      <c r="M4015" s="9" t="s">
        <v>22068</v>
      </c>
      <c r="N4015" s="9" t="s">
        <v>22068</v>
      </c>
      <c r="O4015" s="9" t="s">
        <v>22068</v>
      </c>
      <c r="P4015">
        <v>-19</v>
      </c>
      <c r="Q4015" t="s">
        <v>22068</v>
      </c>
      <c r="R4015" t="s">
        <v>22068</v>
      </c>
      <c r="S4015" t="s">
        <v>22068</v>
      </c>
      <c r="T4015" t="s">
        <v>22068</v>
      </c>
      <c r="U4015" t="s">
        <v>22068</v>
      </c>
      <c r="V4015" t="s">
        <v>22068</v>
      </c>
      <c r="W4015" t="s">
        <v>22068</v>
      </c>
      <c r="X4015" t="s">
        <v>22068</v>
      </c>
      <c r="Y4015" t="s">
        <v>22068</v>
      </c>
      <c r="Z4015" t="s">
        <v>22068</v>
      </c>
      <c r="AA4015" t="s">
        <v>9171</v>
      </c>
    </row>
    <row r="4016" spans="1:27" x14ac:dyDescent="0.2">
      <c r="A4016" t="s">
        <v>4243</v>
      </c>
      <c r="B4016" t="s">
        <v>11984</v>
      </c>
      <c r="C4016" s="8" t="s">
        <v>22068</v>
      </c>
      <c r="D4016">
        <v>1</v>
      </c>
      <c r="E4016" s="9">
        <v>16.569379999999999</v>
      </c>
      <c r="F4016" s="9" t="s">
        <v>22068</v>
      </c>
      <c r="G4016" s="9" t="s">
        <v>22068</v>
      </c>
      <c r="H4016" s="9" t="s">
        <v>22068</v>
      </c>
      <c r="I4016" s="9" t="s">
        <v>22068</v>
      </c>
      <c r="J4016" s="9" t="s">
        <v>22068</v>
      </c>
      <c r="K4016" s="9" t="s">
        <v>22068</v>
      </c>
      <c r="L4016" s="9" t="s">
        <v>22068</v>
      </c>
      <c r="M4016" s="9" t="s">
        <v>22068</v>
      </c>
      <c r="N4016" s="9" t="s">
        <v>22068</v>
      </c>
      <c r="O4016" s="9" t="s">
        <v>22068</v>
      </c>
      <c r="P4016">
        <v>-737</v>
      </c>
      <c r="Q4016" t="s">
        <v>22068</v>
      </c>
      <c r="R4016" t="s">
        <v>22068</v>
      </c>
      <c r="S4016" t="s">
        <v>22068</v>
      </c>
      <c r="T4016" t="s">
        <v>22068</v>
      </c>
      <c r="U4016" t="s">
        <v>22068</v>
      </c>
      <c r="V4016" t="s">
        <v>22068</v>
      </c>
      <c r="W4016" t="s">
        <v>22068</v>
      </c>
      <c r="X4016" t="s">
        <v>22068</v>
      </c>
      <c r="Y4016" t="s">
        <v>22068</v>
      </c>
      <c r="Z4016" t="s">
        <v>22068</v>
      </c>
      <c r="AA4016" t="s">
        <v>18292</v>
      </c>
    </row>
    <row r="4017" spans="1:27" x14ac:dyDescent="0.2">
      <c r="A4017" t="s">
        <v>4650</v>
      </c>
      <c r="B4017" t="s">
        <v>12984</v>
      </c>
      <c r="C4017" s="8" t="s">
        <v>22068</v>
      </c>
      <c r="D4017">
        <v>1</v>
      </c>
      <c r="E4017" s="9">
        <v>16.569379999999999</v>
      </c>
      <c r="F4017" s="9" t="s">
        <v>22068</v>
      </c>
      <c r="G4017" s="9" t="s">
        <v>22068</v>
      </c>
      <c r="H4017" s="9" t="s">
        <v>22068</v>
      </c>
      <c r="I4017" s="9" t="s">
        <v>22068</v>
      </c>
      <c r="J4017" s="9" t="s">
        <v>22068</v>
      </c>
      <c r="K4017" s="9" t="s">
        <v>22068</v>
      </c>
      <c r="L4017" s="9" t="s">
        <v>22068</v>
      </c>
      <c r="M4017" s="9" t="s">
        <v>22068</v>
      </c>
      <c r="N4017" s="9" t="s">
        <v>22068</v>
      </c>
      <c r="O4017" s="9" t="s">
        <v>22068</v>
      </c>
      <c r="P4017">
        <v>-446</v>
      </c>
      <c r="Q4017" t="s">
        <v>22068</v>
      </c>
      <c r="R4017" t="s">
        <v>22068</v>
      </c>
      <c r="S4017" t="s">
        <v>22068</v>
      </c>
      <c r="T4017" t="s">
        <v>22068</v>
      </c>
      <c r="U4017" t="s">
        <v>22068</v>
      </c>
      <c r="V4017" t="s">
        <v>22068</v>
      </c>
      <c r="W4017" t="s">
        <v>22068</v>
      </c>
      <c r="X4017" t="s">
        <v>22068</v>
      </c>
      <c r="Y4017" t="s">
        <v>22068</v>
      </c>
      <c r="Z4017" t="s">
        <v>22068</v>
      </c>
      <c r="AA4017" t="s">
        <v>18293</v>
      </c>
    </row>
    <row r="4018" spans="1:27" x14ac:dyDescent="0.2">
      <c r="A4018" t="s">
        <v>7254</v>
      </c>
      <c r="B4018" t="s">
        <v>10477</v>
      </c>
      <c r="C4018" s="8" t="s">
        <v>22068</v>
      </c>
      <c r="D4018">
        <v>2</v>
      </c>
      <c r="E4018" s="9">
        <v>16.569379999999999</v>
      </c>
      <c r="F4018" s="9">
        <v>3.77583</v>
      </c>
      <c r="G4018" s="9" t="s">
        <v>22068</v>
      </c>
      <c r="H4018" s="9" t="s">
        <v>22068</v>
      </c>
      <c r="I4018" s="9" t="s">
        <v>22068</v>
      </c>
      <c r="J4018" s="9" t="s">
        <v>22068</v>
      </c>
      <c r="K4018" s="9" t="s">
        <v>22068</v>
      </c>
      <c r="L4018" s="9" t="s">
        <v>22068</v>
      </c>
      <c r="M4018" s="9" t="s">
        <v>22068</v>
      </c>
      <c r="N4018" s="9" t="s">
        <v>22068</v>
      </c>
      <c r="O4018" s="9" t="s">
        <v>22068</v>
      </c>
      <c r="P4018">
        <v>-8287</v>
      </c>
      <c r="Q4018">
        <v>-135</v>
      </c>
      <c r="R4018" t="s">
        <v>22068</v>
      </c>
      <c r="S4018" t="s">
        <v>22068</v>
      </c>
      <c r="T4018" t="s">
        <v>22068</v>
      </c>
      <c r="U4018" t="s">
        <v>22068</v>
      </c>
      <c r="V4018" t="s">
        <v>22068</v>
      </c>
      <c r="W4018" t="s">
        <v>22068</v>
      </c>
      <c r="X4018" t="s">
        <v>22068</v>
      </c>
      <c r="Y4018" t="s">
        <v>22068</v>
      </c>
      <c r="Z4018" t="s">
        <v>22068</v>
      </c>
      <c r="AA4018" t="s">
        <v>10193</v>
      </c>
    </row>
    <row r="4019" spans="1:27" x14ac:dyDescent="0.2">
      <c r="A4019" t="s">
        <v>7987</v>
      </c>
      <c r="B4019" t="s">
        <v>12985</v>
      </c>
      <c r="C4019" s="8" t="s">
        <v>22068</v>
      </c>
      <c r="D4019">
        <v>2</v>
      </c>
      <c r="E4019" s="9">
        <v>16.569379999999999</v>
      </c>
      <c r="F4019" s="9">
        <v>2.8986800000000001</v>
      </c>
      <c r="G4019" s="9" t="s">
        <v>22068</v>
      </c>
      <c r="H4019" s="9" t="s">
        <v>22068</v>
      </c>
      <c r="I4019" s="9" t="s">
        <v>22068</v>
      </c>
      <c r="J4019" s="9" t="s">
        <v>22068</v>
      </c>
      <c r="K4019" s="9" t="s">
        <v>22068</v>
      </c>
      <c r="L4019" s="9" t="s">
        <v>22068</v>
      </c>
      <c r="M4019" s="9" t="s">
        <v>22068</v>
      </c>
      <c r="N4019" s="9" t="s">
        <v>22068</v>
      </c>
      <c r="O4019" s="9" t="s">
        <v>22068</v>
      </c>
      <c r="P4019">
        <v>-1893</v>
      </c>
      <c r="Q4019">
        <v>-263</v>
      </c>
      <c r="R4019" t="s">
        <v>22068</v>
      </c>
      <c r="S4019" t="s">
        <v>22068</v>
      </c>
      <c r="T4019" t="s">
        <v>22068</v>
      </c>
      <c r="U4019" t="s">
        <v>22068</v>
      </c>
      <c r="V4019" t="s">
        <v>22068</v>
      </c>
      <c r="W4019" t="s">
        <v>22068</v>
      </c>
      <c r="X4019" t="s">
        <v>22068</v>
      </c>
      <c r="Y4019" t="s">
        <v>22068</v>
      </c>
      <c r="Z4019" t="s">
        <v>22068</v>
      </c>
      <c r="AA4019" t="s">
        <v>18294</v>
      </c>
    </row>
    <row r="4020" spans="1:27" x14ac:dyDescent="0.2">
      <c r="A4020" t="s">
        <v>7988</v>
      </c>
      <c r="B4020" t="s">
        <v>12986</v>
      </c>
      <c r="C4020" s="8" t="s">
        <v>22068</v>
      </c>
      <c r="D4020">
        <v>2</v>
      </c>
      <c r="E4020" s="9">
        <v>16.569379999999999</v>
      </c>
      <c r="F4020" s="9">
        <v>2.8986800000000001</v>
      </c>
      <c r="G4020" s="9" t="s">
        <v>22068</v>
      </c>
      <c r="H4020" s="9" t="s">
        <v>22068</v>
      </c>
      <c r="I4020" s="9" t="s">
        <v>22068</v>
      </c>
      <c r="J4020" s="9" t="s">
        <v>22068</v>
      </c>
      <c r="K4020" s="9" t="s">
        <v>22068</v>
      </c>
      <c r="L4020" s="9" t="s">
        <v>22068</v>
      </c>
      <c r="M4020" s="9" t="s">
        <v>22068</v>
      </c>
      <c r="N4020" s="9" t="s">
        <v>22068</v>
      </c>
      <c r="O4020" s="9" t="s">
        <v>22068</v>
      </c>
      <c r="P4020">
        <v>-29</v>
      </c>
      <c r="Q4020">
        <v>-1659</v>
      </c>
      <c r="R4020" t="s">
        <v>22068</v>
      </c>
      <c r="S4020" t="s">
        <v>22068</v>
      </c>
      <c r="T4020" t="s">
        <v>22068</v>
      </c>
      <c r="U4020" t="s">
        <v>22068</v>
      </c>
      <c r="V4020" t="s">
        <v>22068</v>
      </c>
      <c r="W4020" t="s">
        <v>22068</v>
      </c>
      <c r="X4020" t="s">
        <v>22068</v>
      </c>
      <c r="Y4020" t="s">
        <v>22068</v>
      </c>
      <c r="Z4020" t="s">
        <v>22068</v>
      </c>
      <c r="AA4020" t="s">
        <v>18295</v>
      </c>
    </row>
    <row r="4021" spans="1:27" x14ac:dyDescent="0.2">
      <c r="A4021" t="s">
        <v>4005</v>
      </c>
      <c r="B4021" t="s">
        <v>12987</v>
      </c>
      <c r="C4021" s="8" t="s">
        <v>22068</v>
      </c>
      <c r="D4021">
        <v>2</v>
      </c>
      <c r="E4021" s="9">
        <v>16.56888</v>
      </c>
      <c r="F4021" s="9">
        <v>10.30208</v>
      </c>
      <c r="G4021" s="9" t="s">
        <v>22068</v>
      </c>
      <c r="H4021" s="9" t="s">
        <v>22068</v>
      </c>
      <c r="I4021" s="9" t="s">
        <v>22068</v>
      </c>
      <c r="J4021" s="9" t="s">
        <v>22068</v>
      </c>
      <c r="K4021" s="9" t="s">
        <v>22068</v>
      </c>
      <c r="L4021" s="9" t="s">
        <v>22068</v>
      </c>
      <c r="M4021" s="9" t="s">
        <v>22068</v>
      </c>
      <c r="N4021" s="9" t="s">
        <v>22068</v>
      </c>
      <c r="O4021" s="9" t="s">
        <v>22068</v>
      </c>
      <c r="P4021">
        <v>-456</v>
      </c>
      <c r="Q4021">
        <v>-2697</v>
      </c>
      <c r="R4021" t="s">
        <v>22068</v>
      </c>
      <c r="S4021" t="s">
        <v>22068</v>
      </c>
      <c r="T4021" t="s">
        <v>22068</v>
      </c>
      <c r="U4021" t="s">
        <v>22068</v>
      </c>
      <c r="V4021" t="s">
        <v>22068</v>
      </c>
      <c r="W4021" t="s">
        <v>22068</v>
      </c>
      <c r="X4021" t="s">
        <v>22068</v>
      </c>
      <c r="Y4021" t="s">
        <v>22068</v>
      </c>
      <c r="Z4021" t="s">
        <v>22068</v>
      </c>
      <c r="AA4021" t="s">
        <v>18296</v>
      </c>
    </row>
    <row r="4022" spans="1:27" x14ac:dyDescent="0.2">
      <c r="A4022" t="s">
        <v>4006</v>
      </c>
      <c r="B4022" t="s">
        <v>11995</v>
      </c>
      <c r="C4022" s="8">
        <v>6</v>
      </c>
      <c r="D4022">
        <v>2</v>
      </c>
      <c r="E4022" s="9">
        <v>16.56888</v>
      </c>
      <c r="F4022" s="9">
        <v>10.30208</v>
      </c>
      <c r="G4022" s="9" t="s">
        <v>22068</v>
      </c>
      <c r="H4022" s="9" t="s">
        <v>22068</v>
      </c>
      <c r="I4022" s="9" t="s">
        <v>22068</v>
      </c>
      <c r="J4022" s="9" t="s">
        <v>22068</v>
      </c>
      <c r="K4022" s="9" t="s">
        <v>22068</v>
      </c>
      <c r="L4022" s="9" t="s">
        <v>22068</v>
      </c>
      <c r="M4022" s="9" t="s">
        <v>22068</v>
      </c>
      <c r="N4022" s="9" t="s">
        <v>22068</v>
      </c>
      <c r="O4022" s="9" t="s">
        <v>22068</v>
      </c>
      <c r="P4022">
        <v>-3771</v>
      </c>
      <c r="Q4022">
        <v>-1530</v>
      </c>
      <c r="R4022" t="s">
        <v>22068</v>
      </c>
      <c r="S4022" t="s">
        <v>22068</v>
      </c>
      <c r="T4022" t="s">
        <v>22068</v>
      </c>
      <c r="U4022" t="s">
        <v>22068</v>
      </c>
      <c r="V4022" t="s">
        <v>22068</v>
      </c>
      <c r="W4022" t="s">
        <v>22068</v>
      </c>
      <c r="X4022" t="s">
        <v>22068</v>
      </c>
      <c r="Y4022" t="s">
        <v>22068</v>
      </c>
      <c r="Z4022" t="s">
        <v>22068</v>
      </c>
      <c r="AA4022" t="s">
        <v>18297</v>
      </c>
    </row>
    <row r="4023" spans="1:27" x14ac:dyDescent="0.2">
      <c r="A4023" t="s">
        <v>6065</v>
      </c>
      <c r="B4023" t="s">
        <v>12988</v>
      </c>
      <c r="C4023" s="8" t="s">
        <v>22068</v>
      </c>
      <c r="D4023">
        <v>1</v>
      </c>
      <c r="E4023" s="9">
        <v>16.56831</v>
      </c>
      <c r="F4023" s="9" t="s">
        <v>22068</v>
      </c>
      <c r="G4023" s="9" t="s">
        <v>22068</v>
      </c>
      <c r="H4023" s="9" t="s">
        <v>22068</v>
      </c>
      <c r="I4023" s="9" t="s">
        <v>22068</v>
      </c>
      <c r="J4023" s="9" t="s">
        <v>22068</v>
      </c>
      <c r="K4023" s="9" t="s">
        <v>22068</v>
      </c>
      <c r="L4023" s="9" t="s">
        <v>22068</v>
      </c>
      <c r="M4023" s="9" t="s">
        <v>22068</v>
      </c>
      <c r="N4023" s="9" t="s">
        <v>22068</v>
      </c>
      <c r="O4023" s="9" t="s">
        <v>22068</v>
      </c>
      <c r="P4023">
        <v>-1314</v>
      </c>
      <c r="Q4023" t="s">
        <v>22068</v>
      </c>
      <c r="R4023" t="s">
        <v>22068</v>
      </c>
      <c r="S4023" t="s">
        <v>22068</v>
      </c>
      <c r="T4023" t="s">
        <v>22068</v>
      </c>
      <c r="U4023" t="s">
        <v>22068</v>
      </c>
      <c r="V4023" t="s">
        <v>22068</v>
      </c>
      <c r="W4023" t="s">
        <v>22068</v>
      </c>
      <c r="X4023" t="s">
        <v>22068</v>
      </c>
      <c r="Y4023" t="s">
        <v>22068</v>
      </c>
      <c r="Z4023" t="s">
        <v>22068</v>
      </c>
      <c r="AA4023" t="s">
        <v>18298</v>
      </c>
    </row>
    <row r="4024" spans="1:27" x14ac:dyDescent="0.2">
      <c r="A4024" t="s">
        <v>2690</v>
      </c>
      <c r="B4024"/>
      <c r="C4024" s="8" t="s">
        <v>22068</v>
      </c>
      <c r="D4024">
        <v>1</v>
      </c>
      <c r="E4024" s="9">
        <v>16.56297</v>
      </c>
      <c r="F4024" s="9" t="s">
        <v>22068</v>
      </c>
      <c r="G4024" s="9" t="s">
        <v>22068</v>
      </c>
      <c r="H4024" s="9" t="s">
        <v>22068</v>
      </c>
      <c r="I4024" s="9" t="s">
        <v>22068</v>
      </c>
      <c r="J4024" s="9" t="s">
        <v>22068</v>
      </c>
      <c r="K4024" s="9" t="s">
        <v>22068</v>
      </c>
      <c r="L4024" s="9" t="s">
        <v>22068</v>
      </c>
      <c r="M4024" s="9" t="s">
        <v>22068</v>
      </c>
      <c r="N4024" s="9" t="s">
        <v>22068</v>
      </c>
      <c r="O4024" s="9" t="s">
        <v>22068</v>
      </c>
      <c r="P4024">
        <v>-2074</v>
      </c>
      <c r="Q4024" t="s">
        <v>22068</v>
      </c>
      <c r="R4024" t="s">
        <v>22068</v>
      </c>
      <c r="S4024" t="s">
        <v>22068</v>
      </c>
      <c r="T4024" t="s">
        <v>22068</v>
      </c>
      <c r="U4024" t="s">
        <v>22068</v>
      </c>
      <c r="V4024" t="s">
        <v>22068</v>
      </c>
      <c r="W4024" t="s">
        <v>22068</v>
      </c>
      <c r="X4024" t="s">
        <v>22068</v>
      </c>
      <c r="Y4024" t="s">
        <v>22068</v>
      </c>
      <c r="Z4024" t="s">
        <v>22068</v>
      </c>
    </row>
    <row r="4025" spans="1:27" x14ac:dyDescent="0.2">
      <c r="A4025" t="s">
        <v>757</v>
      </c>
      <c r="B4025" t="s">
        <v>12989</v>
      </c>
      <c r="C4025" s="8" t="s">
        <v>22068</v>
      </c>
      <c r="D4025">
        <v>1</v>
      </c>
      <c r="E4025" s="9">
        <v>16.558479999999999</v>
      </c>
      <c r="F4025" s="9" t="s">
        <v>22068</v>
      </c>
      <c r="G4025" s="9" t="s">
        <v>22068</v>
      </c>
      <c r="H4025" s="9" t="s">
        <v>22068</v>
      </c>
      <c r="I4025" s="9" t="s">
        <v>22068</v>
      </c>
      <c r="J4025" s="9" t="s">
        <v>22068</v>
      </c>
      <c r="K4025" s="9" t="s">
        <v>22068</v>
      </c>
      <c r="L4025" s="9" t="s">
        <v>22068</v>
      </c>
      <c r="M4025" s="9" t="s">
        <v>22068</v>
      </c>
      <c r="N4025" s="9" t="s">
        <v>22068</v>
      </c>
      <c r="O4025" s="9" t="s">
        <v>22068</v>
      </c>
      <c r="P4025">
        <v>-109</v>
      </c>
      <c r="Q4025" t="s">
        <v>22068</v>
      </c>
      <c r="R4025" t="s">
        <v>22068</v>
      </c>
      <c r="S4025" t="s">
        <v>22068</v>
      </c>
      <c r="T4025" t="s">
        <v>22068</v>
      </c>
      <c r="U4025" t="s">
        <v>22068</v>
      </c>
      <c r="V4025" t="s">
        <v>22068</v>
      </c>
      <c r="W4025" t="s">
        <v>22068</v>
      </c>
      <c r="X4025" t="s">
        <v>22068</v>
      </c>
      <c r="Y4025" t="s">
        <v>22068</v>
      </c>
      <c r="Z4025" t="s">
        <v>22068</v>
      </c>
      <c r="AA4025" t="s">
        <v>18299</v>
      </c>
    </row>
    <row r="4026" spans="1:27" x14ac:dyDescent="0.2">
      <c r="A4026" t="s">
        <v>4685</v>
      </c>
      <c r="B4026" t="s">
        <v>10490</v>
      </c>
      <c r="C4026" s="8" t="s">
        <v>22068</v>
      </c>
      <c r="D4026">
        <v>1</v>
      </c>
      <c r="E4026" s="9">
        <v>16.558319999999998</v>
      </c>
      <c r="F4026" s="9" t="s">
        <v>22068</v>
      </c>
      <c r="G4026" s="9" t="s">
        <v>22068</v>
      </c>
      <c r="H4026" s="9" t="s">
        <v>22068</v>
      </c>
      <c r="I4026" s="9" t="s">
        <v>22068</v>
      </c>
      <c r="J4026" s="9" t="s">
        <v>22068</v>
      </c>
      <c r="K4026" s="9" t="s">
        <v>22068</v>
      </c>
      <c r="L4026" s="9" t="s">
        <v>22068</v>
      </c>
      <c r="M4026" s="9" t="s">
        <v>22068</v>
      </c>
      <c r="N4026" s="9" t="s">
        <v>22068</v>
      </c>
      <c r="O4026" s="9" t="s">
        <v>22068</v>
      </c>
      <c r="P4026">
        <v>-886</v>
      </c>
      <c r="Q4026" t="s">
        <v>22068</v>
      </c>
      <c r="R4026" t="s">
        <v>22068</v>
      </c>
      <c r="S4026" t="s">
        <v>22068</v>
      </c>
      <c r="T4026" t="s">
        <v>22068</v>
      </c>
      <c r="U4026" t="s">
        <v>22068</v>
      </c>
      <c r="V4026" t="s">
        <v>22068</v>
      </c>
      <c r="W4026" t="s">
        <v>22068</v>
      </c>
      <c r="X4026" t="s">
        <v>22068</v>
      </c>
      <c r="Y4026" t="s">
        <v>22068</v>
      </c>
      <c r="Z4026" t="s">
        <v>22068</v>
      </c>
      <c r="AA4026" t="s">
        <v>18300</v>
      </c>
    </row>
    <row r="4027" spans="1:27" x14ac:dyDescent="0.2">
      <c r="A4027" t="s">
        <v>3471</v>
      </c>
      <c r="B4027" t="s">
        <v>10512</v>
      </c>
      <c r="C4027" s="8">
        <v>15</v>
      </c>
      <c r="D4027">
        <v>2</v>
      </c>
      <c r="E4027" s="9">
        <v>16.546230000000001</v>
      </c>
      <c r="F4027" s="9">
        <v>6.07578</v>
      </c>
      <c r="G4027" s="9" t="s">
        <v>22068</v>
      </c>
      <c r="H4027" s="9" t="s">
        <v>22068</v>
      </c>
      <c r="I4027" s="9" t="s">
        <v>22068</v>
      </c>
      <c r="J4027" s="9" t="s">
        <v>22068</v>
      </c>
      <c r="K4027" s="9" t="s">
        <v>22068</v>
      </c>
      <c r="L4027" s="9" t="s">
        <v>22068</v>
      </c>
      <c r="M4027" s="9" t="s">
        <v>22068</v>
      </c>
      <c r="N4027" s="9" t="s">
        <v>22068</v>
      </c>
      <c r="O4027" s="9" t="s">
        <v>22068</v>
      </c>
      <c r="P4027">
        <v>-963</v>
      </c>
      <c r="Q4027">
        <v>-563</v>
      </c>
      <c r="R4027" t="s">
        <v>22068</v>
      </c>
      <c r="S4027" t="s">
        <v>22068</v>
      </c>
      <c r="T4027" t="s">
        <v>22068</v>
      </c>
      <c r="U4027" t="s">
        <v>22068</v>
      </c>
      <c r="V4027" t="s">
        <v>22068</v>
      </c>
      <c r="W4027" t="s">
        <v>22068</v>
      </c>
      <c r="X4027" t="s">
        <v>22068</v>
      </c>
      <c r="Y4027" t="s">
        <v>22068</v>
      </c>
      <c r="Z4027" t="s">
        <v>22068</v>
      </c>
      <c r="AA4027" t="s">
        <v>18301</v>
      </c>
    </row>
    <row r="4028" spans="1:27" x14ac:dyDescent="0.2">
      <c r="A4028" t="s">
        <v>5959</v>
      </c>
      <c r="B4028" t="s">
        <v>12990</v>
      </c>
      <c r="C4028" s="8" t="s">
        <v>22068</v>
      </c>
      <c r="D4028">
        <v>1</v>
      </c>
      <c r="E4028" s="9">
        <v>16.546050000000001</v>
      </c>
      <c r="F4028" s="9" t="s">
        <v>22068</v>
      </c>
      <c r="G4028" s="9" t="s">
        <v>22068</v>
      </c>
      <c r="H4028" s="9" t="s">
        <v>22068</v>
      </c>
      <c r="I4028" s="9" t="s">
        <v>22068</v>
      </c>
      <c r="J4028" s="9" t="s">
        <v>22068</v>
      </c>
      <c r="K4028" s="9" t="s">
        <v>22068</v>
      </c>
      <c r="L4028" s="9" t="s">
        <v>22068</v>
      </c>
      <c r="M4028" s="9" t="s">
        <v>22068</v>
      </c>
      <c r="N4028" s="9" t="s">
        <v>22068</v>
      </c>
      <c r="O4028" s="9" t="s">
        <v>22068</v>
      </c>
      <c r="P4028">
        <v>-72</v>
      </c>
      <c r="Q4028" t="s">
        <v>22068</v>
      </c>
      <c r="R4028" t="s">
        <v>22068</v>
      </c>
      <c r="S4028" t="s">
        <v>22068</v>
      </c>
      <c r="T4028" t="s">
        <v>22068</v>
      </c>
      <c r="U4028" t="s">
        <v>22068</v>
      </c>
      <c r="V4028" t="s">
        <v>22068</v>
      </c>
      <c r="W4028" t="s">
        <v>22068</v>
      </c>
      <c r="X4028" t="s">
        <v>22068</v>
      </c>
      <c r="Y4028" t="s">
        <v>22068</v>
      </c>
      <c r="Z4028" t="s">
        <v>22068</v>
      </c>
      <c r="AA4028" t="s">
        <v>18302</v>
      </c>
    </row>
    <row r="4029" spans="1:27" x14ac:dyDescent="0.2">
      <c r="A4029" t="s">
        <v>3050</v>
      </c>
      <c r="B4029" t="s">
        <v>12991</v>
      </c>
      <c r="C4029" s="8" t="s">
        <v>22068</v>
      </c>
      <c r="D4029">
        <v>2</v>
      </c>
      <c r="E4029" s="9">
        <v>16.52882</v>
      </c>
      <c r="F4029" s="9">
        <v>2.9462299999999999</v>
      </c>
      <c r="G4029" s="9" t="s">
        <v>22068</v>
      </c>
      <c r="H4029" s="9" t="s">
        <v>22068</v>
      </c>
      <c r="I4029" s="9" t="s">
        <v>22068</v>
      </c>
      <c r="J4029" s="9" t="s">
        <v>22068</v>
      </c>
      <c r="K4029" s="9" t="s">
        <v>22068</v>
      </c>
      <c r="L4029" s="9" t="s">
        <v>22068</v>
      </c>
      <c r="M4029" s="9" t="s">
        <v>22068</v>
      </c>
      <c r="N4029" s="9" t="s">
        <v>22068</v>
      </c>
      <c r="O4029" s="9" t="s">
        <v>22068</v>
      </c>
      <c r="P4029">
        <v>-145</v>
      </c>
      <c r="Q4029">
        <v>1524</v>
      </c>
      <c r="R4029" t="s">
        <v>22068</v>
      </c>
      <c r="S4029" t="s">
        <v>22068</v>
      </c>
      <c r="T4029" t="s">
        <v>22068</v>
      </c>
      <c r="U4029" t="s">
        <v>22068</v>
      </c>
      <c r="V4029" t="s">
        <v>22068</v>
      </c>
      <c r="W4029" t="s">
        <v>22068</v>
      </c>
      <c r="X4029" t="s">
        <v>22068</v>
      </c>
      <c r="Y4029" t="s">
        <v>22068</v>
      </c>
      <c r="Z4029" t="s">
        <v>22068</v>
      </c>
      <c r="AA4029" t="s">
        <v>9169</v>
      </c>
    </row>
    <row r="4030" spans="1:27" x14ac:dyDescent="0.2">
      <c r="A4030" t="s">
        <v>1895</v>
      </c>
      <c r="B4030" t="s">
        <v>12992</v>
      </c>
      <c r="C4030" s="8">
        <v>7</v>
      </c>
      <c r="D4030">
        <v>4</v>
      </c>
      <c r="E4030" s="9">
        <v>16.517009999999999</v>
      </c>
      <c r="F4030" s="9">
        <v>7.3698899999999998</v>
      </c>
      <c r="G4030" s="9">
        <v>6.8443100000000001</v>
      </c>
      <c r="H4030" s="9">
        <v>6.0433300000000001</v>
      </c>
      <c r="I4030" s="9" t="s">
        <v>22068</v>
      </c>
      <c r="J4030" s="9" t="s">
        <v>22068</v>
      </c>
      <c r="K4030" s="9" t="s">
        <v>22068</v>
      </c>
      <c r="L4030" s="9" t="s">
        <v>22068</v>
      </c>
      <c r="M4030" s="9" t="s">
        <v>22068</v>
      </c>
      <c r="N4030" s="9" t="s">
        <v>22068</v>
      </c>
      <c r="O4030" s="9" t="s">
        <v>22068</v>
      </c>
      <c r="P4030">
        <v>-380</v>
      </c>
      <c r="Q4030">
        <v>-30</v>
      </c>
      <c r="R4030">
        <v>-3310</v>
      </c>
      <c r="S4030">
        <v>-1921</v>
      </c>
      <c r="T4030" t="s">
        <v>22068</v>
      </c>
      <c r="U4030" t="s">
        <v>22068</v>
      </c>
      <c r="V4030" t="s">
        <v>22068</v>
      </c>
      <c r="W4030" t="s">
        <v>22068</v>
      </c>
      <c r="X4030" t="s">
        <v>22068</v>
      </c>
      <c r="Y4030" t="s">
        <v>22068</v>
      </c>
      <c r="Z4030" t="s">
        <v>22068</v>
      </c>
      <c r="AA4030" t="s">
        <v>18303</v>
      </c>
    </row>
    <row r="4031" spans="1:27" x14ac:dyDescent="0.2">
      <c r="A4031" t="s">
        <v>1220</v>
      </c>
      <c r="B4031" t="s">
        <v>10480</v>
      </c>
      <c r="C4031" s="8">
        <v>15</v>
      </c>
      <c r="D4031">
        <v>4</v>
      </c>
      <c r="E4031" s="9">
        <v>16.51614</v>
      </c>
      <c r="F4031" s="9">
        <v>14.652469999999999</v>
      </c>
      <c r="G4031" s="9">
        <v>11.092840000000001</v>
      </c>
      <c r="H4031" s="9">
        <v>7.2217799999999999</v>
      </c>
      <c r="I4031" s="9" t="s">
        <v>22068</v>
      </c>
      <c r="J4031" s="9" t="s">
        <v>22068</v>
      </c>
      <c r="K4031" s="9" t="s">
        <v>22068</v>
      </c>
      <c r="L4031" s="9" t="s">
        <v>22068</v>
      </c>
      <c r="M4031" s="9" t="s">
        <v>22068</v>
      </c>
      <c r="N4031" s="9" t="s">
        <v>22068</v>
      </c>
      <c r="O4031" s="9" t="s">
        <v>22068</v>
      </c>
      <c r="P4031">
        <v>-362</v>
      </c>
      <c r="Q4031">
        <v>-1971</v>
      </c>
      <c r="R4031">
        <v>-1678</v>
      </c>
      <c r="S4031">
        <v>-1068</v>
      </c>
      <c r="T4031" t="s">
        <v>22068</v>
      </c>
      <c r="U4031" t="s">
        <v>22068</v>
      </c>
      <c r="V4031" t="s">
        <v>22068</v>
      </c>
      <c r="W4031" t="s">
        <v>22068</v>
      </c>
      <c r="X4031" t="s">
        <v>22068</v>
      </c>
      <c r="Y4031" t="s">
        <v>22068</v>
      </c>
      <c r="Z4031" t="s">
        <v>22068</v>
      </c>
      <c r="AA4031" t="s">
        <v>8719</v>
      </c>
    </row>
    <row r="4032" spans="1:27" x14ac:dyDescent="0.2">
      <c r="A4032" t="s">
        <v>7617</v>
      </c>
      <c r="B4032" t="s">
        <v>10775</v>
      </c>
      <c r="C4032" s="8">
        <v>3</v>
      </c>
      <c r="D4032">
        <v>3</v>
      </c>
      <c r="E4032" s="9">
        <v>16.502320000000001</v>
      </c>
      <c r="F4032" s="9">
        <v>13.03256</v>
      </c>
      <c r="G4032" s="9">
        <v>9.4851799999999997</v>
      </c>
      <c r="H4032" s="9" t="s">
        <v>22068</v>
      </c>
      <c r="I4032" s="9" t="s">
        <v>22068</v>
      </c>
      <c r="J4032" s="9" t="s">
        <v>22068</v>
      </c>
      <c r="K4032" s="9" t="s">
        <v>22068</v>
      </c>
      <c r="L4032" s="9" t="s">
        <v>22068</v>
      </c>
      <c r="M4032" s="9" t="s">
        <v>22068</v>
      </c>
      <c r="N4032" s="9" t="s">
        <v>22068</v>
      </c>
      <c r="O4032" s="9" t="s">
        <v>22068</v>
      </c>
      <c r="P4032">
        <v>3</v>
      </c>
      <c r="Q4032">
        <v>-1321</v>
      </c>
      <c r="R4032">
        <v>-767</v>
      </c>
      <c r="S4032" t="s">
        <v>22068</v>
      </c>
      <c r="T4032" t="s">
        <v>22068</v>
      </c>
      <c r="U4032" t="s">
        <v>22068</v>
      </c>
      <c r="V4032" t="s">
        <v>22068</v>
      </c>
      <c r="W4032" t="s">
        <v>22068</v>
      </c>
      <c r="X4032" t="s">
        <v>22068</v>
      </c>
      <c r="Y4032" t="s">
        <v>22068</v>
      </c>
      <c r="Z4032" t="s">
        <v>22068</v>
      </c>
      <c r="AA4032" t="s">
        <v>18304</v>
      </c>
    </row>
    <row r="4033" spans="1:27" x14ac:dyDescent="0.2">
      <c r="A4033" t="s">
        <v>5739</v>
      </c>
      <c r="B4033" t="s">
        <v>11474</v>
      </c>
      <c r="C4033" s="8" t="s">
        <v>22068</v>
      </c>
      <c r="D4033">
        <v>1</v>
      </c>
      <c r="E4033" s="9">
        <v>16.497800000000002</v>
      </c>
      <c r="F4033" s="9" t="s">
        <v>22068</v>
      </c>
      <c r="G4033" s="9" t="s">
        <v>22068</v>
      </c>
      <c r="H4033" s="9" t="s">
        <v>22068</v>
      </c>
      <c r="I4033" s="9" t="s">
        <v>22068</v>
      </c>
      <c r="J4033" s="9" t="s">
        <v>22068</v>
      </c>
      <c r="K4033" s="9" t="s">
        <v>22068</v>
      </c>
      <c r="L4033" s="9" t="s">
        <v>22068</v>
      </c>
      <c r="M4033" s="9" t="s">
        <v>22068</v>
      </c>
      <c r="N4033" s="9" t="s">
        <v>22068</v>
      </c>
      <c r="O4033" s="9" t="s">
        <v>22068</v>
      </c>
      <c r="P4033">
        <v>-184</v>
      </c>
      <c r="Q4033" t="s">
        <v>22068</v>
      </c>
      <c r="R4033" t="s">
        <v>22068</v>
      </c>
      <c r="S4033" t="s">
        <v>22068</v>
      </c>
      <c r="T4033" t="s">
        <v>22068</v>
      </c>
      <c r="U4033" t="s">
        <v>22068</v>
      </c>
      <c r="V4033" t="s">
        <v>22068</v>
      </c>
      <c r="W4033" t="s">
        <v>22068</v>
      </c>
      <c r="X4033" t="s">
        <v>22068</v>
      </c>
      <c r="Y4033" t="s">
        <v>22068</v>
      </c>
      <c r="Z4033" t="s">
        <v>22068</v>
      </c>
      <c r="AA4033" t="s">
        <v>18305</v>
      </c>
    </row>
    <row r="4034" spans="1:27" x14ac:dyDescent="0.2">
      <c r="A4034" t="s">
        <v>7024</v>
      </c>
      <c r="B4034" t="s">
        <v>10545</v>
      </c>
      <c r="C4034" s="8" t="s">
        <v>22068</v>
      </c>
      <c r="D4034">
        <v>1</v>
      </c>
      <c r="E4034" s="9">
        <v>16.48011</v>
      </c>
      <c r="F4034" s="9" t="s">
        <v>22068</v>
      </c>
      <c r="G4034" s="9" t="s">
        <v>22068</v>
      </c>
      <c r="H4034" s="9" t="s">
        <v>22068</v>
      </c>
      <c r="I4034" s="9" t="s">
        <v>22068</v>
      </c>
      <c r="J4034" s="9" t="s">
        <v>22068</v>
      </c>
      <c r="K4034" s="9" t="s">
        <v>22068</v>
      </c>
      <c r="L4034" s="9" t="s">
        <v>22068</v>
      </c>
      <c r="M4034" s="9" t="s">
        <v>22068</v>
      </c>
      <c r="N4034" s="9" t="s">
        <v>22068</v>
      </c>
      <c r="O4034" s="9" t="s">
        <v>22068</v>
      </c>
      <c r="P4034">
        <v>-1963</v>
      </c>
      <c r="Q4034" t="s">
        <v>22068</v>
      </c>
      <c r="R4034" t="s">
        <v>22068</v>
      </c>
      <c r="S4034" t="s">
        <v>22068</v>
      </c>
      <c r="T4034" t="s">
        <v>22068</v>
      </c>
      <c r="U4034" t="s">
        <v>22068</v>
      </c>
      <c r="V4034" t="s">
        <v>22068</v>
      </c>
      <c r="W4034" t="s">
        <v>22068</v>
      </c>
      <c r="X4034" t="s">
        <v>22068</v>
      </c>
      <c r="Y4034" t="s">
        <v>22068</v>
      </c>
      <c r="Z4034" t="s">
        <v>22068</v>
      </c>
      <c r="AA4034" t="s">
        <v>18306</v>
      </c>
    </row>
    <row r="4035" spans="1:27" x14ac:dyDescent="0.2">
      <c r="A4035" t="s">
        <v>1197</v>
      </c>
      <c r="B4035" t="s">
        <v>12993</v>
      </c>
      <c r="C4035" s="8" t="s">
        <v>22068</v>
      </c>
      <c r="D4035">
        <v>2</v>
      </c>
      <c r="E4035" s="9">
        <v>16.457609999999999</v>
      </c>
      <c r="F4035" s="9">
        <v>4.0160600000000004</v>
      </c>
      <c r="G4035" s="9" t="s">
        <v>22068</v>
      </c>
      <c r="H4035" s="9" t="s">
        <v>22068</v>
      </c>
      <c r="I4035" s="9" t="s">
        <v>22068</v>
      </c>
      <c r="J4035" s="9" t="s">
        <v>22068</v>
      </c>
      <c r="K4035" s="9" t="s">
        <v>22068</v>
      </c>
      <c r="L4035" s="9" t="s">
        <v>22068</v>
      </c>
      <c r="M4035" s="9" t="s">
        <v>22068</v>
      </c>
      <c r="N4035" s="9" t="s">
        <v>22068</v>
      </c>
      <c r="O4035" s="9" t="s">
        <v>22068</v>
      </c>
      <c r="P4035">
        <v>-198</v>
      </c>
      <c r="Q4035">
        <v>-1290</v>
      </c>
      <c r="R4035" t="s">
        <v>22068</v>
      </c>
      <c r="S4035" t="s">
        <v>22068</v>
      </c>
      <c r="T4035" t="s">
        <v>22068</v>
      </c>
      <c r="U4035" t="s">
        <v>22068</v>
      </c>
      <c r="V4035" t="s">
        <v>22068</v>
      </c>
      <c r="W4035" t="s">
        <v>22068</v>
      </c>
      <c r="X4035" t="s">
        <v>22068</v>
      </c>
      <c r="Y4035" t="s">
        <v>22068</v>
      </c>
      <c r="Z4035" t="s">
        <v>22068</v>
      </c>
      <c r="AA4035" t="s">
        <v>18307</v>
      </c>
    </row>
    <row r="4036" spans="1:27" x14ac:dyDescent="0.2">
      <c r="A4036" t="s">
        <v>2350</v>
      </c>
      <c r="B4036" t="s">
        <v>12994</v>
      </c>
      <c r="C4036" s="8" t="s">
        <v>22068</v>
      </c>
      <c r="D4036">
        <v>1</v>
      </c>
      <c r="E4036" s="9">
        <v>16.457609999999999</v>
      </c>
      <c r="F4036" s="9" t="s">
        <v>22068</v>
      </c>
      <c r="G4036" s="9" t="s">
        <v>22068</v>
      </c>
      <c r="H4036" s="9" t="s">
        <v>22068</v>
      </c>
      <c r="I4036" s="9" t="s">
        <v>22068</v>
      </c>
      <c r="J4036" s="9" t="s">
        <v>22068</v>
      </c>
      <c r="K4036" s="9" t="s">
        <v>22068</v>
      </c>
      <c r="L4036" s="9" t="s">
        <v>22068</v>
      </c>
      <c r="M4036" s="9" t="s">
        <v>22068</v>
      </c>
      <c r="N4036" s="9" t="s">
        <v>22068</v>
      </c>
      <c r="O4036" s="9" t="s">
        <v>22068</v>
      </c>
      <c r="P4036">
        <v>-102</v>
      </c>
      <c r="Q4036" t="s">
        <v>22068</v>
      </c>
      <c r="R4036" t="s">
        <v>22068</v>
      </c>
      <c r="S4036" t="s">
        <v>22068</v>
      </c>
      <c r="T4036" t="s">
        <v>22068</v>
      </c>
      <c r="U4036" t="s">
        <v>22068</v>
      </c>
      <c r="V4036" t="s">
        <v>22068</v>
      </c>
      <c r="W4036" t="s">
        <v>22068</v>
      </c>
      <c r="X4036" t="s">
        <v>22068</v>
      </c>
      <c r="Y4036" t="s">
        <v>22068</v>
      </c>
      <c r="Z4036" t="s">
        <v>22068</v>
      </c>
      <c r="AA4036" t="s">
        <v>18308</v>
      </c>
    </row>
    <row r="4037" spans="1:27" x14ac:dyDescent="0.2">
      <c r="A4037" t="s">
        <v>866</v>
      </c>
      <c r="B4037" t="s">
        <v>10480</v>
      </c>
      <c r="C4037" s="8" t="s">
        <v>22068</v>
      </c>
      <c r="D4037">
        <v>2</v>
      </c>
      <c r="E4037" s="9">
        <v>16.397659999999998</v>
      </c>
      <c r="F4037" s="9">
        <v>2.7323499999999998</v>
      </c>
      <c r="G4037" s="9" t="s">
        <v>22068</v>
      </c>
      <c r="H4037" s="9" t="s">
        <v>22068</v>
      </c>
      <c r="I4037" s="9" t="s">
        <v>22068</v>
      </c>
      <c r="J4037" s="9" t="s">
        <v>22068</v>
      </c>
      <c r="K4037" s="9" t="s">
        <v>22068</v>
      </c>
      <c r="L4037" s="9" t="s">
        <v>22068</v>
      </c>
      <c r="M4037" s="9" t="s">
        <v>22068</v>
      </c>
      <c r="N4037" s="9" t="s">
        <v>22068</v>
      </c>
      <c r="O4037" s="9" t="s">
        <v>22068</v>
      </c>
      <c r="P4037">
        <v>-837</v>
      </c>
      <c r="Q4037">
        <v>-440</v>
      </c>
      <c r="R4037" t="s">
        <v>22068</v>
      </c>
      <c r="S4037" t="s">
        <v>22068</v>
      </c>
      <c r="T4037" t="s">
        <v>22068</v>
      </c>
      <c r="U4037" t="s">
        <v>22068</v>
      </c>
      <c r="V4037" t="s">
        <v>22068</v>
      </c>
      <c r="W4037" t="s">
        <v>22068</v>
      </c>
      <c r="X4037" t="s">
        <v>22068</v>
      </c>
      <c r="Y4037" t="s">
        <v>22068</v>
      </c>
      <c r="Z4037" t="s">
        <v>22068</v>
      </c>
      <c r="AA4037" t="s">
        <v>8614</v>
      </c>
    </row>
    <row r="4038" spans="1:27" x14ac:dyDescent="0.2">
      <c r="A4038" t="s">
        <v>6441</v>
      </c>
      <c r="B4038" t="s">
        <v>10480</v>
      </c>
      <c r="C4038" s="8" t="s">
        <v>22068</v>
      </c>
      <c r="D4038">
        <v>1</v>
      </c>
      <c r="E4038" s="9">
        <v>16.389299999999999</v>
      </c>
      <c r="F4038" s="9" t="s">
        <v>22068</v>
      </c>
      <c r="G4038" s="9" t="s">
        <v>22068</v>
      </c>
      <c r="H4038" s="9" t="s">
        <v>22068</v>
      </c>
      <c r="I4038" s="9" t="s">
        <v>22068</v>
      </c>
      <c r="J4038" s="9" t="s">
        <v>22068</v>
      </c>
      <c r="K4038" s="9" t="s">
        <v>22068</v>
      </c>
      <c r="L4038" s="9" t="s">
        <v>22068</v>
      </c>
      <c r="M4038" s="9" t="s">
        <v>22068</v>
      </c>
      <c r="N4038" s="9" t="s">
        <v>22068</v>
      </c>
      <c r="O4038" s="9" t="s">
        <v>22068</v>
      </c>
      <c r="P4038">
        <v>-666</v>
      </c>
      <c r="Q4038" t="s">
        <v>22068</v>
      </c>
      <c r="R4038" t="s">
        <v>22068</v>
      </c>
      <c r="S4038" t="s">
        <v>22068</v>
      </c>
      <c r="T4038" t="s">
        <v>22068</v>
      </c>
      <c r="U4038" t="s">
        <v>22068</v>
      </c>
      <c r="V4038" t="s">
        <v>22068</v>
      </c>
      <c r="W4038" t="s">
        <v>22068</v>
      </c>
      <c r="X4038" t="s">
        <v>22068</v>
      </c>
      <c r="Y4038" t="s">
        <v>22068</v>
      </c>
      <c r="Z4038" t="s">
        <v>22068</v>
      </c>
      <c r="AA4038" t="s">
        <v>8384</v>
      </c>
    </row>
    <row r="4039" spans="1:27" x14ac:dyDescent="0.2">
      <c r="A4039" t="s">
        <v>4687</v>
      </c>
      <c r="B4039" t="s">
        <v>12995</v>
      </c>
      <c r="C4039" s="8">
        <v>15</v>
      </c>
      <c r="D4039">
        <v>2</v>
      </c>
      <c r="E4039" s="9">
        <v>16.374210000000001</v>
      </c>
      <c r="F4039" s="9">
        <v>2.3626</v>
      </c>
      <c r="G4039" s="9" t="s">
        <v>22068</v>
      </c>
      <c r="H4039" s="9" t="s">
        <v>22068</v>
      </c>
      <c r="I4039" s="9" t="s">
        <v>22068</v>
      </c>
      <c r="J4039" s="9" t="s">
        <v>22068</v>
      </c>
      <c r="K4039" s="9" t="s">
        <v>22068</v>
      </c>
      <c r="L4039" s="9" t="s">
        <v>22068</v>
      </c>
      <c r="M4039" s="9" t="s">
        <v>22068</v>
      </c>
      <c r="N4039" s="9" t="s">
        <v>22068</v>
      </c>
      <c r="O4039" s="9" t="s">
        <v>22068</v>
      </c>
      <c r="P4039">
        <v>-59</v>
      </c>
      <c r="Q4039">
        <v>-242</v>
      </c>
      <c r="R4039" t="s">
        <v>22068</v>
      </c>
      <c r="S4039" t="s">
        <v>22068</v>
      </c>
      <c r="T4039" t="s">
        <v>22068</v>
      </c>
      <c r="U4039" t="s">
        <v>22068</v>
      </c>
      <c r="V4039" t="s">
        <v>22068</v>
      </c>
      <c r="W4039" t="s">
        <v>22068</v>
      </c>
      <c r="X4039" t="s">
        <v>22068</v>
      </c>
      <c r="Y4039" t="s">
        <v>22068</v>
      </c>
      <c r="Z4039" t="s">
        <v>22068</v>
      </c>
      <c r="AA4039" t="s">
        <v>9575</v>
      </c>
    </row>
    <row r="4040" spans="1:27" x14ac:dyDescent="0.2">
      <c r="A4040" t="s">
        <v>1527</v>
      </c>
      <c r="B4040" t="s">
        <v>12589</v>
      </c>
      <c r="C4040" s="8" t="s">
        <v>22068</v>
      </c>
      <c r="D4040">
        <v>1</v>
      </c>
      <c r="E4040" s="9">
        <v>16.37059</v>
      </c>
      <c r="F4040" s="9" t="s">
        <v>22068</v>
      </c>
      <c r="G4040" s="9" t="s">
        <v>22068</v>
      </c>
      <c r="H4040" s="9" t="s">
        <v>22068</v>
      </c>
      <c r="I4040" s="9" t="s">
        <v>22068</v>
      </c>
      <c r="J4040" s="9" t="s">
        <v>22068</v>
      </c>
      <c r="K4040" s="9" t="s">
        <v>22068</v>
      </c>
      <c r="L4040" s="9" t="s">
        <v>22068</v>
      </c>
      <c r="M4040" s="9" t="s">
        <v>22068</v>
      </c>
      <c r="N4040" s="9" t="s">
        <v>22068</v>
      </c>
      <c r="O4040" s="9" t="s">
        <v>22068</v>
      </c>
      <c r="P4040">
        <v>23</v>
      </c>
      <c r="Q4040" t="s">
        <v>22068</v>
      </c>
      <c r="R4040" t="s">
        <v>22068</v>
      </c>
      <c r="S4040" t="s">
        <v>22068</v>
      </c>
      <c r="T4040" t="s">
        <v>22068</v>
      </c>
      <c r="U4040" t="s">
        <v>22068</v>
      </c>
      <c r="V4040" t="s">
        <v>22068</v>
      </c>
      <c r="W4040" t="s">
        <v>22068</v>
      </c>
      <c r="X4040" t="s">
        <v>22068</v>
      </c>
      <c r="Y4040" t="s">
        <v>22068</v>
      </c>
      <c r="Z4040" t="s">
        <v>22068</v>
      </c>
      <c r="AA4040" t="s">
        <v>8793</v>
      </c>
    </row>
    <row r="4041" spans="1:27" x14ac:dyDescent="0.2">
      <c r="A4041" t="s">
        <v>7229</v>
      </c>
      <c r="B4041" t="s">
        <v>10582</v>
      </c>
      <c r="C4041" s="8">
        <v>3</v>
      </c>
      <c r="D4041">
        <v>3</v>
      </c>
      <c r="E4041" s="9">
        <v>16.37059</v>
      </c>
      <c r="F4041" s="9">
        <v>10.540290000000001</v>
      </c>
      <c r="G4041" s="9">
        <v>7.7501600000000002</v>
      </c>
      <c r="H4041" s="9" t="s">
        <v>22068</v>
      </c>
      <c r="I4041" s="9" t="s">
        <v>22068</v>
      </c>
      <c r="J4041" s="9" t="s">
        <v>22068</v>
      </c>
      <c r="K4041" s="9" t="s">
        <v>22068</v>
      </c>
      <c r="L4041" s="9" t="s">
        <v>22068</v>
      </c>
      <c r="M4041" s="9" t="s">
        <v>22068</v>
      </c>
      <c r="N4041" s="9" t="s">
        <v>22068</v>
      </c>
      <c r="O4041" s="9" t="s">
        <v>22068</v>
      </c>
      <c r="P4041">
        <v>-2191</v>
      </c>
      <c r="Q4041">
        <v>-3661</v>
      </c>
      <c r="R4041">
        <v>-826</v>
      </c>
      <c r="S4041" t="s">
        <v>22068</v>
      </c>
      <c r="T4041" t="s">
        <v>22068</v>
      </c>
      <c r="U4041" t="s">
        <v>22068</v>
      </c>
      <c r="V4041" t="s">
        <v>22068</v>
      </c>
      <c r="W4041" t="s">
        <v>22068</v>
      </c>
      <c r="X4041" t="s">
        <v>22068</v>
      </c>
      <c r="Y4041" t="s">
        <v>22068</v>
      </c>
      <c r="Z4041" t="s">
        <v>22068</v>
      </c>
      <c r="AA4041" t="s">
        <v>18309</v>
      </c>
    </row>
    <row r="4042" spans="1:27" x14ac:dyDescent="0.2">
      <c r="A4042" t="s">
        <v>1963</v>
      </c>
      <c r="B4042" t="s">
        <v>10505</v>
      </c>
      <c r="C4042" s="8">
        <v>3</v>
      </c>
      <c r="D4042">
        <v>1</v>
      </c>
      <c r="E4042" s="9">
        <v>16.362020000000001</v>
      </c>
      <c r="F4042" s="9" t="s">
        <v>22068</v>
      </c>
      <c r="G4042" s="9" t="s">
        <v>22068</v>
      </c>
      <c r="H4042" s="9" t="s">
        <v>22068</v>
      </c>
      <c r="I4042" s="9" t="s">
        <v>22068</v>
      </c>
      <c r="J4042" s="9" t="s">
        <v>22068</v>
      </c>
      <c r="K4042" s="9" t="s">
        <v>22068</v>
      </c>
      <c r="L4042" s="9" t="s">
        <v>22068</v>
      </c>
      <c r="M4042" s="9" t="s">
        <v>22068</v>
      </c>
      <c r="N4042" s="9" t="s">
        <v>22068</v>
      </c>
      <c r="O4042" s="9" t="s">
        <v>22068</v>
      </c>
      <c r="P4042">
        <v>87</v>
      </c>
      <c r="Q4042" t="s">
        <v>22068</v>
      </c>
      <c r="R4042" t="s">
        <v>22068</v>
      </c>
      <c r="S4042" t="s">
        <v>22068</v>
      </c>
      <c r="T4042" t="s">
        <v>22068</v>
      </c>
      <c r="U4042" t="s">
        <v>22068</v>
      </c>
      <c r="V4042" t="s">
        <v>22068</v>
      </c>
      <c r="W4042" t="s">
        <v>22068</v>
      </c>
      <c r="X4042" t="s">
        <v>22068</v>
      </c>
      <c r="Y4042" t="s">
        <v>22068</v>
      </c>
      <c r="Z4042" t="s">
        <v>22068</v>
      </c>
      <c r="AA4042" t="s">
        <v>18310</v>
      </c>
    </row>
    <row r="4043" spans="1:27" x14ac:dyDescent="0.2">
      <c r="A4043" t="s">
        <v>18311</v>
      </c>
      <c r="B4043" t="s">
        <v>12988</v>
      </c>
      <c r="C4043" s="8" t="s">
        <v>22068</v>
      </c>
      <c r="D4043">
        <v>1</v>
      </c>
      <c r="E4043" s="9">
        <v>16.345849999999999</v>
      </c>
      <c r="F4043" s="9" t="s">
        <v>22068</v>
      </c>
      <c r="G4043" s="9" t="s">
        <v>22068</v>
      </c>
      <c r="H4043" s="9" t="s">
        <v>22068</v>
      </c>
      <c r="I4043" s="9" t="s">
        <v>22068</v>
      </c>
      <c r="J4043" s="9" t="s">
        <v>22068</v>
      </c>
      <c r="K4043" s="9" t="s">
        <v>22068</v>
      </c>
      <c r="L4043" s="9" t="s">
        <v>22068</v>
      </c>
      <c r="M4043" s="9" t="s">
        <v>22068</v>
      </c>
      <c r="N4043" s="9" t="s">
        <v>22068</v>
      </c>
      <c r="O4043" s="9" t="s">
        <v>22068</v>
      </c>
      <c r="P4043">
        <v>-921</v>
      </c>
      <c r="Q4043" t="s">
        <v>22068</v>
      </c>
      <c r="R4043" t="s">
        <v>22068</v>
      </c>
      <c r="S4043" t="s">
        <v>22068</v>
      </c>
      <c r="T4043" t="s">
        <v>22068</v>
      </c>
      <c r="U4043" t="s">
        <v>22068</v>
      </c>
      <c r="V4043" t="s">
        <v>22068</v>
      </c>
      <c r="W4043" t="s">
        <v>22068</v>
      </c>
      <c r="X4043" t="s">
        <v>22068</v>
      </c>
      <c r="Y4043" t="s">
        <v>22068</v>
      </c>
      <c r="Z4043" t="s">
        <v>22068</v>
      </c>
      <c r="AA4043" t="s">
        <v>18312</v>
      </c>
    </row>
    <row r="4044" spans="1:27" x14ac:dyDescent="0.2">
      <c r="A4044" t="s">
        <v>2111</v>
      </c>
      <c r="B4044" t="s">
        <v>12996</v>
      </c>
      <c r="C4044" s="8" t="s">
        <v>22068</v>
      </c>
      <c r="D4044">
        <v>2</v>
      </c>
      <c r="E4044" s="9">
        <v>16.333690000000001</v>
      </c>
      <c r="F4044" s="9">
        <v>5.3097300000000001</v>
      </c>
      <c r="G4044" s="9" t="s">
        <v>22068</v>
      </c>
      <c r="H4044" s="9" t="s">
        <v>22068</v>
      </c>
      <c r="I4044" s="9" t="s">
        <v>22068</v>
      </c>
      <c r="J4044" s="9" t="s">
        <v>22068</v>
      </c>
      <c r="K4044" s="9" t="s">
        <v>22068</v>
      </c>
      <c r="L4044" s="9" t="s">
        <v>22068</v>
      </c>
      <c r="M4044" s="9" t="s">
        <v>22068</v>
      </c>
      <c r="N4044" s="9" t="s">
        <v>22068</v>
      </c>
      <c r="O4044" s="9" t="s">
        <v>22068</v>
      </c>
      <c r="P4044">
        <v>-61</v>
      </c>
      <c r="Q4044">
        <v>-447</v>
      </c>
      <c r="R4044" t="s">
        <v>22068</v>
      </c>
      <c r="S4044" t="s">
        <v>22068</v>
      </c>
      <c r="T4044" t="s">
        <v>22068</v>
      </c>
      <c r="U4044" t="s">
        <v>22068</v>
      </c>
      <c r="V4044" t="s">
        <v>22068</v>
      </c>
      <c r="W4044" t="s">
        <v>22068</v>
      </c>
      <c r="X4044" t="s">
        <v>22068</v>
      </c>
      <c r="Y4044" t="s">
        <v>22068</v>
      </c>
      <c r="Z4044" t="s">
        <v>22068</v>
      </c>
      <c r="AA4044" t="s">
        <v>18313</v>
      </c>
    </row>
    <row r="4045" spans="1:27" x14ac:dyDescent="0.2">
      <c r="A4045" t="s">
        <v>5986</v>
      </c>
      <c r="B4045" t="s">
        <v>12997</v>
      </c>
      <c r="C4045" s="8" t="s">
        <v>22068</v>
      </c>
      <c r="D4045">
        <v>1</v>
      </c>
      <c r="E4045" s="9">
        <v>16.325369999999999</v>
      </c>
      <c r="F4045" s="9" t="s">
        <v>22068</v>
      </c>
      <c r="G4045" s="9" t="s">
        <v>22068</v>
      </c>
      <c r="H4045" s="9" t="s">
        <v>22068</v>
      </c>
      <c r="I4045" s="9" t="s">
        <v>22068</v>
      </c>
      <c r="J4045" s="9" t="s">
        <v>22068</v>
      </c>
      <c r="K4045" s="9" t="s">
        <v>22068</v>
      </c>
      <c r="L4045" s="9" t="s">
        <v>22068</v>
      </c>
      <c r="M4045" s="9" t="s">
        <v>22068</v>
      </c>
      <c r="N4045" s="9" t="s">
        <v>22068</v>
      </c>
      <c r="O4045" s="9" t="s">
        <v>22068</v>
      </c>
      <c r="P4045">
        <v>-178</v>
      </c>
      <c r="Q4045" t="s">
        <v>22068</v>
      </c>
      <c r="R4045" t="s">
        <v>22068</v>
      </c>
      <c r="S4045" t="s">
        <v>22068</v>
      </c>
      <c r="T4045" t="s">
        <v>22068</v>
      </c>
      <c r="U4045" t="s">
        <v>22068</v>
      </c>
      <c r="V4045" t="s">
        <v>22068</v>
      </c>
      <c r="W4045" t="s">
        <v>22068</v>
      </c>
      <c r="X4045" t="s">
        <v>22068</v>
      </c>
      <c r="Y4045" t="s">
        <v>22068</v>
      </c>
      <c r="Z4045" t="s">
        <v>22068</v>
      </c>
      <c r="AA4045" t="s">
        <v>18314</v>
      </c>
    </row>
    <row r="4046" spans="1:27" x14ac:dyDescent="0.2">
      <c r="A4046" t="s">
        <v>1206</v>
      </c>
      <c r="B4046" t="s">
        <v>12999</v>
      </c>
      <c r="C4046" s="8">
        <v>15</v>
      </c>
      <c r="D4046">
        <v>1</v>
      </c>
      <c r="E4046" s="9">
        <v>16.322590000000002</v>
      </c>
      <c r="F4046" s="9" t="s">
        <v>22068</v>
      </c>
      <c r="G4046" s="9" t="s">
        <v>22068</v>
      </c>
      <c r="H4046" s="9" t="s">
        <v>22068</v>
      </c>
      <c r="I4046" s="9" t="s">
        <v>22068</v>
      </c>
      <c r="J4046" s="9" t="s">
        <v>22068</v>
      </c>
      <c r="K4046" s="9" t="s">
        <v>22068</v>
      </c>
      <c r="L4046" s="9" t="s">
        <v>22068</v>
      </c>
      <c r="M4046" s="9" t="s">
        <v>22068</v>
      </c>
      <c r="N4046" s="9" t="s">
        <v>22068</v>
      </c>
      <c r="O4046" s="9" t="s">
        <v>22068</v>
      </c>
      <c r="P4046">
        <v>-101</v>
      </c>
      <c r="Q4046" t="s">
        <v>22068</v>
      </c>
      <c r="R4046" t="s">
        <v>22068</v>
      </c>
      <c r="S4046" t="s">
        <v>22068</v>
      </c>
      <c r="T4046" t="s">
        <v>22068</v>
      </c>
      <c r="U4046" t="s">
        <v>22068</v>
      </c>
      <c r="V4046" t="s">
        <v>22068</v>
      </c>
      <c r="W4046" t="s">
        <v>22068</v>
      </c>
      <c r="X4046" t="s">
        <v>22068</v>
      </c>
      <c r="Y4046" t="s">
        <v>22068</v>
      </c>
      <c r="Z4046" t="s">
        <v>22068</v>
      </c>
      <c r="AA4046" t="s">
        <v>18315</v>
      </c>
    </row>
    <row r="4047" spans="1:27" x14ac:dyDescent="0.2">
      <c r="A4047" t="s">
        <v>1357</v>
      </c>
      <c r="B4047" t="s">
        <v>12357</v>
      </c>
      <c r="C4047" s="8" t="s">
        <v>22068</v>
      </c>
      <c r="D4047">
        <v>2</v>
      </c>
      <c r="E4047" s="9">
        <v>16.322590000000002</v>
      </c>
      <c r="F4047" s="9">
        <v>2.1199699999999999</v>
      </c>
      <c r="G4047" s="9" t="s">
        <v>22068</v>
      </c>
      <c r="H4047" s="9" t="s">
        <v>22068</v>
      </c>
      <c r="I4047" s="9" t="s">
        <v>22068</v>
      </c>
      <c r="J4047" s="9" t="s">
        <v>22068</v>
      </c>
      <c r="K4047" s="9" t="s">
        <v>22068</v>
      </c>
      <c r="L4047" s="9" t="s">
        <v>22068</v>
      </c>
      <c r="M4047" s="9" t="s">
        <v>22068</v>
      </c>
      <c r="N4047" s="9" t="s">
        <v>22068</v>
      </c>
      <c r="O4047" s="9" t="s">
        <v>22068</v>
      </c>
      <c r="P4047">
        <v>-360</v>
      </c>
      <c r="Q4047">
        <v>-1029</v>
      </c>
      <c r="R4047" t="s">
        <v>22068</v>
      </c>
      <c r="S4047" t="s">
        <v>22068</v>
      </c>
      <c r="T4047" t="s">
        <v>22068</v>
      </c>
      <c r="U4047" t="s">
        <v>22068</v>
      </c>
      <c r="V4047" t="s">
        <v>22068</v>
      </c>
      <c r="W4047" t="s">
        <v>22068</v>
      </c>
      <c r="X4047" t="s">
        <v>22068</v>
      </c>
      <c r="Y4047" t="s">
        <v>22068</v>
      </c>
      <c r="Z4047" t="s">
        <v>22068</v>
      </c>
      <c r="AA4047" t="s">
        <v>18316</v>
      </c>
    </row>
    <row r="4048" spans="1:27" x14ac:dyDescent="0.2">
      <c r="A4048" t="s">
        <v>1358</v>
      </c>
      <c r="B4048" t="s">
        <v>10592</v>
      </c>
      <c r="C4048" s="8" t="s">
        <v>22068</v>
      </c>
      <c r="D4048">
        <v>2</v>
      </c>
      <c r="E4048" s="9">
        <v>16.322590000000002</v>
      </c>
      <c r="F4048" s="9">
        <v>2.1199699999999999</v>
      </c>
      <c r="G4048" s="9" t="s">
        <v>22068</v>
      </c>
      <c r="H4048" s="9" t="s">
        <v>22068</v>
      </c>
      <c r="I4048" s="9" t="s">
        <v>22068</v>
      </c>
      <c r="J4048" s="9" t="s">
        <v>22068</v>
      </c>
      <c r="K4048" s="9" t="s">
        <v>22068</v>
      </c>
      <c r="L4048" s="9" t="s">
        <v>22068</v>
      </c>
      <c r="M4048" s="9" t="s">
        <v>22068</v>
      </c>
      <c r="N4048" s="9" t="s">
        <v>22068</v>
      </c>
      <c r="O4048" s="9" t="s">
        <v>22068</v>
      </c>
      <c r="P4048">
        <v>-1171</v>
      </c>
      <c r="Q4048">
        <v>-502</v>
      </c>
      <c r="R4048" t="s">
        <v>22068</v>
      </c>
      <c r="S4048" t="s">
        <v>22068</v>
      </c>
      <c r="T4048" t="s">
        <v>22068</v>
      </c>
      <c r="U4048" t="s">
        <v>22068</v>
      </c>
      <c r="V4048" t="s">
        <v>22068</v>
      </c>
      <c r="W4048" t="s">
        <v>22068</v>
      </c>
      <c r="X4048" t="s">
        <v>22068</v>
      </c>
      <c r="Y4048" t="s">
        <v>22068</v>
      </c>
      <c r="Z4048" t="s">
        <v>22068</v>
      </c>
      <c r="AA4048" t="s">
        <v>18317</v>
      </c>
    </row>
    <row r="4049" spans="1:27" x14ac:dyDescent="0.2">
      <c r="A4049" t="s">
        <v>2294</v>
      </c>
      <c r="B4049" t="s">
        <v>12998</v>
      </c>
      <c r="C4049" s="8" t="s">
        <v>22068</v>
      </c>
      <c r="D4049">
        <v>3</v>
      </c>
      <c r="E4049" s="9">
        <v>16.322590000000002</v>
      </c>
      <c r="F4049" s="9">
        <v>12.96086</v>
      </c>
      <c r="G4049" s="9">
        <v>5.0735000000000001</v>
      </c>
      <c r="H4049" s="9" t="s">
        <v>22068</v>
      </c>
      <c r="I4049" s="9" t="s">
        <v>22068</v>
      </c>
      <c r="J4049" s="9" t="s">
        <v>22068</v>
      </c>
      <c r="K4049" s="9" t="s">
        <v>22068</v>
      </c>
      <c r="L4049" s="9" t="s">
        <v>22068</v>
      </c>
      <c r="M4049" s="9" t="s">
        <v>22068</v>
      </c>
      <c r="N4049" s="9" t="s">
        <v>22068</v>
      </c>
      <c r="O4049" s="9" t="s">
        <v>22068</v>
      </c>
      <c r="P4049">
        <v>-2035</v>
      </c>
      <c r="Q4049">
        <v>-1048</v>
      </c>
      <c r="R4049">
        <v>-741</v>
      </c>
      <c r="S4049" t="s">
        <v>22068</v>
      </c>
      <c r="T4049" t="s">
        <v>22068</v>
      </c>
      <c r="U4049" t="s">
        <v>22068</v>
      </c>
      <c r="V4049" t="s">
        <v>22068</v>
      </c>
      <c r="W4049" t="s">
        <v>22068</v>
      </c>
      <c r="X4049" t="s">
        <v>22068</v>
      </c>
      <c r="Y4049" t="s">
        <v>22068</v>
      </c>
      <c r="Z4049" t="s">
        <v>22068</v>
      </c>
      <c r="AA4049" t="s">
        <v>18318</v>
      </c>
    </row>
    <row r="4050" spans="1:27" x14ac:dyDescent="0.2">
      <c r="A4050" t="s">
        <v>166</v>
      </c>
      <c r="B4050" t="s">
        <v>11770</v>
      </c>
      <c r="C4050" s="8">
        <v>20</v>
      </c>
      <c r="D4050">
        <v>4</v>
      </c>
      <c r="E4050" s="9">
        <v>16.294339999999998</v>
      </c>
      <c r="F4050" s="9">
        <v>9.49573</v>
      </c>
      <c r="G4050" s="9">
        <v>7.6297899999999998</v>
      </c>
      <c r="H4050" s="9">
        <v>2.6900200000000001</v>
      </c>
      <c r="I4050" s="9" t="s">
        <v>22068</v>
      </c>
      <c r="J4050" s="9" t="s">
        <v>22068</v>
      </c>
      <c r="K4050" s="9" t="s">
        <v>22068</v>
      </c>
      <c r="L4050" s="9" t="s">
        <v>22068</v>
      </c>
      <c r="M4050" s="9" t="s">
        <v>22068</v>
      </c>
      <c r="N4050" s="9" t="s">
        <v>22068</v>
      </c>
      <c r="O4050" s="9" t="s">
        <v>22068</v>
      </c>
      <c r="P4050">
        <v>76</v>
      </c>
      <c r="Q4050">
        <v>-3695</v>
      </c>
      <c r="R4050">
        <v>-459</v>
      </c>
      <c r="S4050">
        <v>-1980</v>
      </c>
      <c r="T4050" t="s">
        <v>22068</v>
      </c>
      <c r="U4050" t="s">
        <v>22068</v>
      </c>
      <c r="V4050" t="s">
        <v>22068</v>
      </c>
      <c r="W4050" t="s">
        <v>22068</v>
      </c>
      <c r="X4050" t="s">
        <v>22068</v>
      </c>
      <c r="Y4050" t="s">
        <v>22068</v>
      </c>
      <c r="Z4050" t="s">
        <v>22068</v>
      </c>
      <c r="AA4050" t="s">
        <v>18319</v>
      </c>
    </row>
    <row r="4051" spans="1:27" x14ac:dyDescent="0.2">
      <c r="A4051" t="s">
        <v>6839</v>
      </c>
      <c r="B4051" t="s">
        <v>10480</v>
      </c>
      <c r="C4051" s="8" t="s">
        <v>22068</v>
      </c>
      <c r="D4051">
        <v>2</v>
      </c>
      <c r="E4051" s="9">
        <v>16.275010000000002</v>
      </c>
      <c r="F4051" s="9">
        <v>7.3215399999999997</v>
      </c>
      <c r="G4051" s="9" t="s">
        <v>22068</v>
      </c>
      <c r="H4051" s="9" t="s">
        <v>22068</v>
      </c>
      <c r="I4051" s="9" t="s">
        <v>22068</v>
      </c>
      <c r="J4051" s="9" t="s">
        <v>22068</v>
      </c>
      <c r="K4051" s="9" t="s">
        <v>22068</v>
      </c>
      <c r="L4051" s="9" t="s">
        <v>22068</v>
      </c>
      <c r="M4051" s="9" t="s">
        <v>22068</v>
      </c>
      <c r="N4051" s="9" t="s">
        <v>22068</v>
      </c>
      <c r="O4051" s="9" t="s">
        <v>22068</v>
      </c>
      <c r="P4051">
        <v>-553</v>
      </c>
      <c r="Q4051">
        <v>-67</v>
      </c>
      <c r="R4051" t="s">
        <v>22068</v>
      </c>
      <c r="S4051" t="s">
        <v>22068</v>
      </c>
      <c r="T4051" t="s">
        <v>22068</v>
      </c>
      <c r="U4051" t="s">
        <v>22068</v>
      </c>
      <c r="V4051" t="s">
        <v>22068</v>
      </c>
      <c r="W4051" t="s">
        <v>22068</v>
      </c>
      <c r="X4051" t="s">
        <v>22068</v>
      </c>
      <c r="Y4051" t="s">
        <v>22068</v>
      </c>
      <c r="Z4051" t="s">
        <v>22068</v>
      </c>
      <c r="AA4051" t="s">
        <v>10083</v>
      </c>
    </row>
    <row r="4052" spans="1:27" x14ac:dyDescent="0.2">
      <c r="A4052" t="s">
        <v>376</v>
      </c>
      <c r="B4052" t="s">
        <v>10569</v>
      </c>
      <c r="C4052" s="8" t="s">
        <v>22068</v>
      </c>
      <c r="D4052">
        <v>1</v>
      </c>
      <c r="E4052" s="9">
        <v>16.254280000000001</v>
      </c>
      <c r="F4052" s="9" t="s">
        <v>22068</v>
      </c>
      <c r="G4052" s="9" t="s">
        <v>22068</v>
      </c>
      <c r="H4052" s="9" t="s">
        <v>22068</v>
      </c>
      <c r="I4052" s="9" t="s">
        <v>22068</v>
      </c>
      <c r="J4052" s="9" t="s">
        <v>22068</v>
      </c>
      <c r="K4052" s="9" t="s">
        <v>22068</v>
      </c>
      <c r="L4052" s="9" t="s">
        <v>22068</v>
      </c>
      <c r="M4052" s="9" t="s">
        <v>22068</v>
      </c>
      <c r="N4052" s="9" t="s">
        <v>22068</v>
      </c>
      <c r="O4052" s="9" t="s">
        <v>22068</v>
      </c>
      <c r="P4052">
        <v>-212</v>
      </c>
      <c r="Q4052" t="s">
        <v>22068</v>
      </c>
      <c r="R4052" t="s">
        <v>22068</v>
      </c>
      <c r="S4052" t="s">
        <v>22068</v>
      </c>
      <c r="T4052" t="s">
        <v>22068</v>
      </c>
      <c r="U4052" t="s">
        <v>22068</v>
      </c>
      <c r="V4052" t="s">
        <v>22068</v>
      </c>
      <c r="W4052" t="s">
        <v>22068</v>
      </c>
      <c r="X4052" t="s">
        <v>22068</v>
      </c>
      <c r="Y4052" t="s">
        <v>22068</v>
      </c>
      <c r="Z4052" t="s">
        <v>22068</v>
      </c>
      <c r="AA4052" t="s">
        <v>18320</v>
      </c>
    </row>
    <row r="4053" spans="1:27" x14ac:dyDescent="0.2">
      <c r="A4053" t="s">
        <v>2191</v>
      </c>
      <c r="B4053" t="s">
        <v>13000</v>
      </c>
      <c r="C4053" s="8" t="s">
        <v>22068</v>
      </c>
      <c r="D4053">
        <v>1</v>
      </c>
      <c r="E4053" s="9">
        <v>16.2441</v>
      </c>
      <c r="F4053" s="9" t="s">
        <v>22068</v>
      </c>
      <c r="G4053" s="9" t="s">
        <v>22068</v>
      </c>
      <c r="H4053" s="9" t="s">
        <v>22068</v>
      </c>
      <c r="I4053" s="9" t="s">
        <v>22068</v>
      </c>
      <c r="J4053" s="9" t="s">
        <v>22068</v>
      </c>
      <c r="K4053" s="9" t="s">
        <v>22068</v>
      </c>
      <c r="L4053" s="9" t="s">
        <v>22068</v>
      </c>
      <c r="M4053" s="9" t="s">
        <v>22068</v>
      </c>
      <c r="N4053" s="9" t="s">
        <v>22068</v>
      </c>
      <c r="O4053" s="9" t="s">
        <v>22068</v>
      </c>
      <c r="P4053">
        <v>-303</v>
      </c>
      <c r="Q4053" t="s">
        <v>22068</v>
      </c>
      <c r="R4053" t="s">
        <v>22068</v>
      </c>
      <c r="S4053" t="s">
        <v>22068</v>
      </c>
      <c r="T4053" t="s">
        <v>22068</v>
      </c>
      <c r="U4053" t="s">
        <v>22068</v>
      </c>
      <c r="V4053" t="s">
        <v>22068</v>
      </c>
      <c r="W4053" t="s">
        <v>22068</v>
      </c>
      <c r="X4053" t="s">
        <v>22068</v>
      </c>
      <c r="Y4053" t="s">
        <v>22068</v>
      </c>
      <c r="Z4053" t="s">
        <v>22068</v>
      </c>
      <c r="AA4053" t="s">
        <v>18321</v>
      </c>
    </row>
    <row r="4054" spans="1:27" x14ac:dyDescent="0.2">
      <c r="A4054" t="s">
        <v>7240</v>
      </c>
      <c r="B4054" t="s">
        <v>13001</v>
      </c>
      <c r="C4054" s="8">
        <v>21</v>
      </c>
      <c r="D4054">
        <v>4</v>
      </c>
      <c r="E4054" s="9">
        <v>16.242450000000002</v>
      </c>
      <c r="F4054" s="9">
        <v>8.97438</v>
      </c>
      <c r="G4054" s="9">
        <v>8.0861099999999997</v>
      </c>
      <c r="H4054" s="9">
        <v>5.4582199999999998</v>
      </c>
      <c r="I4054" s="9" t="s">
        <v>22068</v>
      </c>
      <c r="J4054" s="9" t="s">
        <v>22068</v>
      </c>
      <c r="K4054" s="9" t="s">
        <v>22068</v>
      </c>
      <c r="L4054" s="9" t="s">
        <v>22068</v>
      </c>
      <c r="M4054" s="9" t="s">
        <v>22068</v>
      </c>
      <c r="N4054" s="9" t="s">
        <v>22068</v>
      </c>
      <c r="O4054" s="9" t="s">
        <v>22068</v>
      </c>
      <c r="P4054">
        <v>-4145</v>
      </c>
      <c r="Q4054">
        <v>-490</v>
      </c>
      <c r="R4054">
        <v>-148</v>
      </c>
      <c r="S4054">
        <v>-6551</v>
      </c>
      <c r="T4054" t="s">
        <v>22068</v>
      </c>
      <c r="U4054" t="s">
        <v>22068</v>
      </c>
      <c r="V4054" t="s">
        <v>22068</v>
      </c>
      <c r="W4054" t="s">
        <v>22068</v>
      </c>
      <c r="X4054" t="s">
        <v>22068</v>
      </c>
      <c r="Y4054" t="s">
        <v>22068</v>
      </c>
      <c r="Z4054" t="s">
        <v>22068</v>
      </c>
      <c r="AA4054" t="s">
        <v>18322</v>
      </c>
    </row>
    <row r="4055" spans="1:27" x14ac:dyDescent="0.2">
      <c r="A4055" t="s">
        <v>7241</v>
      </c>
      <c r="B4055" t="s">
        <v>18323</v>
      </c>
      <c r="C4055" s="8" t="s">
        <v>22068</v>
      </c>
      <c r="D4055">
        <v>4</v>
      </c>
      <c r="E4055" s="9">
        <v>16.242450000000002</v>
      </c>
      <c r="F4055" s="9">
        <v>8.97438</v>
      </c>
      <c r="G4055" s="9">
        <v>8.0861099999999997</v>
      </c>
      <c r="H4055" s="9">
        <v>5.4582199999999998</v>
      </c>
      <c r="I4055" s="9" t="s">
        <v>22068</v>
      </c>
      <c r="J4055" s="9" t="s">
        <v>22068</v>
      </c>
      <c r="K4055" s="9" t="s">
        <v>22068</v>
      </c>
      <c r="L4055" s="9" t="s">
        <v>22068</v>
      </c>
      <c r="M4055" s="9" t="s">
        <v>22068</v>
      </c>
      <c r="N4055" s="9" t="s">
        <v>22068</v>
      </c>
      <c r="O4055" s="9" t="s">
        <v>22068</v>
      </c>
      <c r="P4055">
        <v>-8233</v>
      </c>
      <c r="Q4055">
        <v>-11888</v>
      </c>
      <c r="R4055">
        <v>-12230</v>
      </c>
      <c r="S4055">
        <v>-5827</v>
      </c>
      <c r="T4055" t="s">
        <v>22068</v>
      </c>
      <c r="U4055" t="s">
        <v>22068</v>
      </c>
      <c r="V4055" t="s">
        <v>22068</v>
      </c>
      <c r="W4055" t="s">
        <v>22068</v>
      </c>
      <c r="X4055" t="s">
        <v>22068</v>
      </c>
      <c r="Y4055" t="s">
        <v>22068</v>
      </c>
      <c r="Z4055" t="s">
        <v>22068</v>
      </c>
      <c r="AA4055" t="s">
        <v>18323</v>
      </c>
    </row>
    <row r="4056" spans="1:27" x14ac:dyDescent="0.2">
      <c r="A4056" t="s">
        <v>2255</v>
      </c>
      <c r="B4056" t="s">
        <v>13003</v>
      </c>
      <c r="C4056" s="8">
        <v>13</v>
      </c>
      <c r="D4056">
        <v>4</v>
      </c>
      <c r="E4056" s="9">
        <v>16.239439999999998</v>
      </c>
      <c r="F4056" s="9">
        <v>9.5138099999999994</v>
      </c>
      <c r="G4056" s="9">
        <v>5.8450100000000003</v>
      </c>
      <c r="H4056" s="9">
        <v>3.5007999999999999</v>
      </c>
      <c r="I4056" s="9" t="s">
        <v>22068</v>
      </c>
      <c r="J4056" s="9" t="s">
        <v>22068</v>
      </c>
      <c r="K4056" s="9" t="s">
        <v>22068</v>
      </c>
      <c r="L4056" s="9" t="s">
        <v>22068</v>
      </c>
      <c r="M4056" s="9" t="s">
        <v>22068</v>
      </c>
      <c r="N4056" s="9" t="s">
        <v>22068</v>
      </c>
      <c r="O4056" s="9" t="s">
        <v>22068</v>
      </c>
      <c r="P4056">
        <v>-260</v>
      </c>
      <c r="Q4056">
        <v>-4248</v>
      </c>
      <c r="R4056">
        <v>-4</v>
      </c>
      <c r="S4056">
        <v>-390</v>
      </c>
      <c r="T4056" t="s">
        <v>22068</v>
      </c>
      <c r="U4056" t="s">
        <v>22068</v>
      </c>
      <c r="V4056" t="s">
        <v>22068</v>
      </c>
      <c r="W4056" t="s">
        <v>22068</v>
      </c>
      <c r="X4056" t="s">
        <v>22068</v>
      </c>
      <c r="Y4056" t="s">
        <v>22068</v>
      </c>
      <c r="Z4056" t="s">
        <v>22068</v>
      </c>
      <c r="AA4056" t="s">
        <v>18324</v>
      </c>
    </row>
    <row r="4057" spans="1:27" x14ac:dyDescent="0.2">
      <c r="A4057" t="s">
        <v>2256</v>
      </c>
      <c r="B4057" t="s">
        <v>12275</v>
      </c>
      <c r="C4057" s="8" t="s">
        <v>22068</v>
      </c>
      <c r="D4057">
        <v>4</v>
      </c>
      <c r="E4057" s="9">
        <v>16.239439999999998</v>
      </c>
      <c r="F4057" s="9">
        <v>9.5138099999999994</v>
      </c>
      <c r="G4057" s="9">
        <v>5.8450100000000003</v>
      </c>
      <c r="H4057" s="9">
        <v>3.5007999999999999</v>
      </c>
      <c r="I4057" s="9" t="s">
        <v>22068</v>
      </c>
      <c r="J4057" s="9" t="s">
        <v>22068</v>
      </c>
      <c r="K4057" s="9" t="s">
        <v>22068</v>
      </c>
      <c r="L4057" s="9" t="s">
        <v>22068</v>
      </c>
      <c r="M4057" s="9" t="s">
        <v>22068</v>
      </c>
      <c r="N4057" s="9" t="s">
        <v>22068</v>
      </c>
      <c r="O4057" s="9" t="s">
        <v>22068</v>
      </c>
      <c r="P4057">
        <v>-5913</v>
      </c>
      <c r="Q4057">
        <v>-1925</v>
      </c>
      <c r="R4057">
        <v>-6169</v>
      </c>
      <c r="S4057">
        <v>-5783</v>
      </c>
      <c r="T4057" t="s">
        <v>22068</v>
      </c>
      <c r="U4057" t="s">
        <v>22068</v>
      </c>
      <c r="V4057" t="s">
        <v>22068</v>
      </c>
      <c r="W4057" t="s">
        <v>22068</v>
      </c>
      <c r="X4057" t="s">
        <v>22068</v>
      </c>
      <c r="Y4057" t="s">
        <v>22068</v>
      </c>
      <c r="Z4057" t="s">
        <v>22068</v>
      </c>
      <c r="AA4057" t="s">
        <v>18325</v>
      </c>
    </row>
    <row r="4058" spans="1:27" x14ac:dyDescent="0.2">
      <c r="A4058" t="s">
        <v>6496</v>
      </c>
      <c r="B4058" t="s">
        <v>13004</v>
      </c>
      <c r="C4058" s="8" t="s">
        <v>22068</v>
      </c>
      <c r="D4058">
        <v>1</v>
      </c>
      <c r="E4058" s="9">
        <v>16.239439999999998</v>
      </c>
      <c r="F4058" s="9" t="s">
        <v>22068</v>
      </c>
      <c r="G4058" s="9" t="s">
        <v>22068</v>
      </c>
      <c r="H4058" s="9" t="s">
        <v>22068</v>
      </c>
      <c r="I4058" s="9" t="s">
        <v>22068</v>
      </c>
      <c r="J4058" s="9" t="s">
        <v>22068</v>
      </c>
      <c r="K4058" s="9" t="s">
        <v>22068</v>
      </c>
      <c r="L4058" s="9" t="s">
        <v>22068</v>
      </c>
      <c r="M4058" s="9" t="s">
        <v>22068</v>
      </c>
      <c r="N4058" s="9" t="s">
        <v>22068</v>
      </c>
      <c r="O4058" s="9" t="s">
        <v>22068</v>
      </c>
      <c r="P4058">
        <v>39</v>
      </c>
      <c r="Q4058" t="s">
        <v>22068</v>
      </c>
      <c r="R4058" t="s">
        <v>22068</v>
      </c>
      <c r="S4058" t="s">
        <v>22068</v>
      </c>
      <c r="T4058" t="s">
        <v>22068</v>
      </c>
      <c r="U4058" t="s">
        <v>22068</v>
      </c>
      <c r="V4058" t="s">
        <v>22068</v>
      </c>
      <c r="W4058" t="s">
        <v>22068</v>
      </c>
      <c r="X4058" t="s">
        <v>22068</v>
      </c>
      <c r="Y4058" t="s">
        <v>22068</v>
      </c>
      <c r="Z4058" t="s">
        <v>22068</v>
      </c>
      <c r="AA4058" t="s">
        <v>18326</v>
      </c>
    </row>
    <row r="4059" spans="1:27" x14ac:dyDescent="0.2">
      <c r="A4059" t="s">
        <v>8107</v>
      </c>
      <c r="B4059" t="s">
        <v>13002</v>
      </c>
      <c r="C4059" s="8" t="s">
        <v>22068</v>
      </c>
      <c r="D4059">
        <v>1</v>
      </c>
      <c r="E4059" s="9">
        <v>16.239439999999998</v>
      </c>
      <c r="F4059" s="9" t="s">
        <v>22068</v>
      </c>
      <c r="G4059" s="9" t="s">
        <v>22068</v>
      </c>
      <c r="H4059" s="9" t="s">
        <v>22068</v>
      </c>
      <c r="I4059" s="9" t="s">
        <v>22068</v>
      </c>
      <c r="J4059" s="9" t="s">
        <v>22068</v>
      </c>
      <c r="K4059" s="9" t="s">
        <v>22068</v>
      </c>
      <c r="L4059" s="9" t="s">
        <v>22068</v>
      </c>
      <c r="M4059" s="9" t="s">
        <v>22068</v>
      </c>
      <c r="N4059" s="9" t="s">
        <v>22068</v>
      </c>
      <c r="O4059" s="9" t="s">
        <v>22068</v>
      </c>
      <c r="P4059">
        <v>-92</v>
      </c>
      <c r="Q4059" t="s">
        <v>22068</v>
      </c>
      <c r="R4059" t="s">
        <v>22068</v>
      </c>
      <c r="S4059" t="s">
        <v>22068</v>
      </c>
      <c r="T4059" t="s">
        <v>22068</v>
      </c>
      <c r="U4059" t="s">
        <v>22068</v>
      </c>
      <c r="V4059" t="s">
        <v>22068</v>
      </c>
      <c r="W4059" t="s">
        <v>22068</v>
      </c>
      <c r="X4059" t="s">
        <v>22068</v>
      </c>
      <c r="Y4059" t="s">
        <v>22068</v>
      </c>
      <c r="Z4059" t="s">
        <v>22068</v>
      </c>
      <c r="AA4059" t="s">
        <v>10406</v>
      </c>
    </row>
    <row r="4060" spans="1:27" x14ac:dyDescent="0.2">
      <c r="A4060" t="s">
        <v>8192</v>
      </c>
      <c r="B4060" t="s">
        <v>13005</v>
      </c>
      <c r="C4060" s="8" t="s">
        <v>22068</v>
      </c>
      <c r="D4060">
        <v>1</v>
      </c>
      <c r="E4060" s="9">
        <v>16.210049999999999</v>
      </c>
      <c r="F4060" s="9" t="s">
        <v>22068</v>
      </c>
      <c r="G4060" s="9" t="s">
        <v>22068</v>
      </c>
      <c r="H4060" s="9" t="s">
        <v>22068</v>
      </c>
      <c r="I4060" s="9" t="s">
        <v>22068</v>
      </c>
      <c r="J4060" s="9" t="s">
        <v>22068</v>
      </c>
      <c r="K4060" s="9" t="s">
        <v>22068</v>
      </c>
      <c r="L4060" s="9" t="s">
        <v>22068</v>
      </c>
      <c r="M4060" s="9" t="s">
        <v>22068</v>
      </c>
      <c r="N4060" s="9" t="s">
        <v>22068</v>
      </c>
      <c r="O4060" s="9" t="s">
        <v>22068</v>
      </c>
      <c r="P4060">
        <v>-93</v>
      </c>
      <c r="Q4060" t="s">
        <v>22068</v>
      </c>
      <c r="R4060" t="s">
        <v>22068</v>
      </c>
      <c r="S4060" t="s">
        <v>22068</v>
      </c>
      <c r="T4060" t="s">
        <v>22068</v>
      </c>
      <c r="U4060" t="s">
        <v>22068</v>
      </c>
      <c r="V4060" t="s">
        <v>22068</v>
      </c>
      <c r="W4060" t="s">
        <v>22068</v>
      </c>
      <c r="X4060" t="s">
        <v>22068</v>
      </c>
      <c r="Y4060" t="s">
        <v>22068</v>
      </c>
      <c r="Z4060" t="s">
        <v>22068</v>
      </c>
      <c r="AA4060" t="s">
        <v>18327</v>
      </c>
    </row>
    <row r="4061" spans="1:27" x14ac:dyDescent="0.2">
      <c r="A4061" t="s">
        <v>7817</v>
      </c>
      <c r="B4061" t="s">
        <v>13006</v>
      </c>
      <c r="C4061" s="8">
        <v>21</v>
      </c>
      <c r="D4061">
        <v>1</v>
      </c>
      <c r="E4061" s="9">
        <v>16.201450000000001</v>
      </c>
      <c r="F4061" s="9" t="s">
        <v>22068</v>
      </c>
      <c r="G4061" s="9" t="s">
        <v>22068</v>
      </c>
      <c r="H4061" s="9" t="s">
        <v>22068</v>
      </c>
      <c r="I4061" s="9" t="s">
        <v>22068</v>
      </c>
      <c r="J4061" s="9" t="s">
        <v>22068</v>
      </c>
      <c r="K4061" s="9" t="s">
        <v>22068</v>
      </c>
      <c r="L4061" s="9" t="s">
        <v>22068</v>
      </c>
      <c r="M4061" s="9" t="s">
        <v>22068</v>
      </c>
      <c r="N4061" s="9" t="s">
        <v>22068</v>
      </c>
      <c r="O4061" s="9" t="s">
        <v>22068</v>
      </c>
      <c r="P4061">
        <v>-63</v>
      </c>
      <c r="Q4061" t="s">
        <v>22068</v>
      </c>
      <c r="R4061" t="s">
        <v>22068</v>
      </c>
      <c r="S4061" t="s">
        <v>22068</v>
      </c>
      <c r="T4061" t="s">
        <v>22068</v>
      </c>
      <c r="U4061" t="s">
        <v>22068</v>
      </c>
      <c r="V4061" t="s">
        <v>22068</v>
      </c>
      <c r="W4061" t="s">
        <v>22068</v>
      </c>
      <c r="X4061" t="s">
        <v>22068</v>
      </c>
      <c r="Y4061" t="s">
        <v>22068</v>
      </c>
      <c r="Z4061" t="s">
        <v>22068</v>
      </c>
      <c r="AA4061" t="s">
        <v>18328</v>
      </c>
    </row>
    <row r="4062" spans="1:27" x14ac:dyDescent="0.2">
      <c r="A4062" t="s">
        <v>6009</v>
      </c>
      <c r="B4062" t="s">
        <v>13007</v>
      </c>
      <c r="C4062" s="8" t="s">
        <v>22068</v>
      </c>
      <c r="D4062">
        <v>2</v>
      </c>
      <c r="E4062" s="9">
        <v>16.181570000000001</v>
      </c>
      <c r="F4062" s="9">
        <v>2.3520300000000001</v>
      </c>
      <c r="G4062" s="9" t="s">
        <v>22068</v>
      </c>
      <c r="H4062" s="9" t="s">
        <v>22068</v>
      </c>
      <c r="I4062" s="9" t="s">
        <v>22068</v>
      </c>
      <c r="J4062" s="9" t="s">
        <v>22068</v>
      </c>
      <c r="K4062" s="9" t="s">
        <v>22068</v>
      </c>
      <c r="L4062" s="9" t="s">
        <v>22068</v>
      </c>
      <c r="M4062" s="9" t="s">
        <v>22068</v>
      </c>
      <c r="N4062" s="9" t="s">
        <v>22068</v>
      </c>
      <c r="O4062" s="9" t="s">
        <v>22068</v>
      </c>
      <c r="P4062">
        <v>-3429</v>
      </c>
      <c r="Q4062">
        <v>-1183</v>
      </c>
      <c r="R4062" t="s">
        <v>22068</v>
      </c>
      <c r="S4062" t="s">
        <v>22068</v>
      </c>
      <c r="T4062" t="s">
        <v>22068</v>
      </c>
      <c r="U4062" t="s">
        <v>22068</v>
      </c>
      <c r="V4062" t="s">
        <v>22068</v>
      </c>
      <c r="W4062" t="s">
        <v>22068</v>
      </c>
      <c r="X4062" t="s">
        <v>22068</v>
      </c>
      <c r="Y4062" t="s">
        <v>22068</v>
      </c>
      <c r="Z4062" t="s">
        <v>22068</v>
      </c>
      <c r="AA4062" t="s">
        <v>9898</v>
      </c>
    </row>
    <row r="4063" spans="1:27" x14ac:dyDescent="0.2">
      <c r="A4063" t="s">
        <v>7975</v>
      </c>
      <c r="B4063" t="s">
        <v>10554</v>
      </c>
      <c r="C4063" s="8" t="s">
        <v>22068</v>
      </c>
      <c r="D4063">
        <v>1</v>
      </c>
      <c r="E4063" s="9">
        <v>16.171679999999999</v>
      </c>
      <c r="F4063" s="9" t="s">
        <v>22068</v>
      </c>
      <c r="G4063" s="9" t="s">
        <v>22068</v>
      </c>
      <c r="H4063" s="9" t="s">
        <v>22068</v>
      </c>
      <c r="I4063" s="9" t="s">
        <v>22068</v>
      </c>
      <c r="J4063" s="9" t="s">
        <v>22068</v>
      </c>
      <c r="K4063" s="9" t="s">
        <v>22068</v>
      </c>
      <c r="L4063" s="9" t="s">
        <v>22068</v>
      </c>
      <c r="M4063" s="9" t="s">
        <v>22068</v>
      </c>
      <c r="N4063" s="9" t="s">
        <v>22068</v>
      </c>
      <c r="O4063" s="9" t="s">
        <v>22068</v>
      </c>
      <c r="P4063">
        <v>-145</v>
      </c>
      <c r="Q4063" t="s">
        <v>22068</v>
      </c>
      <c r="R4063" t="s">
        <v>22068</v>
      </c>
      <c r="S4063" t="s">
        <v>22068</v>
      </c>
      <c r="T4063" t="s">
        <v>22068</v>
      </c>
      <c r="U4063" t="s">
        <v>22068</v>
      </c>
      <c r="V4063" t="s">
        <v>22068</v>
      </c>
      <c r="W4063" t="s">
        <v>22068</v>
      </c>
      <c r="X4063" t="s">
        <v>22068</v>
      </c>
      <c r="Y4063" t="s">
        <v>22068</v>
      </c>
      <c r="Z4063" t="s">
        <v>22068</v>
      </c>
      <c r="AA4063" t="s">
        <v>18329</v>
      </c>
    </row>
    <row r="4064" spans="1:27" x14ac:dyDescent="0.2">
      <c r="A4064" t="s">
        <v>2709</v>
      </c>
      <c r="B4064" t="s">
        <v>10480</v>
      </c>
      <c r="C4064" s="8">
        <v>17</v>
      </c>
      <c r="D4064">
        <v>1</v>
      </c>
      <c r="E4064" s="9">
        <v>16.1706</v>
      </c>
      <c r="F4064" s="9" t="s">
        <v>22068</v>
      </c>
      <c r="G4064" s="9" t="s">
        <v>22068</v>
      </c>
      <c r="H4064" s="9" t="s">
        <v>22068</v>
      </c>
      <c r="I4064" s="9" t="s">
        <v>22068</v>
      </c>
      <c r="J4064" s="9" t="s">
        <v>22068</v>
      </c>
      <c r="K4064" s="9" t="s">
        <v>22068</v>
      </c>
      <c r="L4064" s="9" t="s">
        <v>22068</v>
      </c>
      <c r="M4064" s="9" t="s">
        <v>22068</v>
      </c>
      <c r="N4064" s="9" t="s">
        <v>22068</v>
      </c>
      <c r="O4064" s="9" t="s">
        <v>22068</v>
      </c>
      <c r="P4064">
        <v>-425</v>
      </c>
      <c r="Q4064" t="s">
        <v>22068</v>
      </c>
      <c r="R4064" t="s">
        <v>22068</v>
      </c>
      <c r="S4064" t="s">
        <v>22068</v>
      </c>
      <c r="T4064" t="s">
        <v>22068</v>
      </c>
      <c r="U4064" t="s">
        <v>22068</v>
      </c>
      <c r="V4064" t="s">
        <v>22068</v>
      </c>
      <c r="W4064" t="s">
        <v>22068</v>
      </c>
      <c r="X4064" t="s">
        <v>22068</v>
      </c>
      <c r="Y4064" t="s">
        <v>22068</v>
      </c>
      <c r="Z4064" t="s">
        <v>22068</v>
      </c>
      <c r="AA4064" t="s">
        <v>18330</v>
      </c>
    </row>
    <row r="4065" spans="1:27" x14ac:dyDescent="0.2">
      <c r="A4065" t="s">
        <v>2740</v>
      </c>
      <c r="B4065" t="s">
        <v>13008</v>
      </c>
      <c r="C4065" s="8" t="s">
        <v>22068</v>
      </c>
      <c r="D4065">
        <v>1</v>
      </c>
      <c r="E4065" s="9">
        <v>16.1706</v>
      </c>
      <c r="F4065" s="9" t="s">
        <v>22068</v>
      </c>
      <c r="G4065" s="9" t="s">
        <v>22068</v>
      </c>
      <c r="H4065" s="9" t="s">
        <v>22068</v>
      </c>
      <c r="I4065" s="9" t="s">
        <v>22068</v>
      </c>
      <c r="J4065" s="9" t="s">
        <v>22068</v>
      </c>
      <c r="K4065" s="9" t="s">
        <v>22068</v>
      </c>
      <c r="L4065" s="9" t="s">
        <v>22068</v>
      </c>
      <c r="M4065" s="9" t="s">
        <v>22068</v>
      </c>
      <c r="N4065" s="9" t="s">
        <v>22068</v>
      </c>
      <c r="O4065" s="9" t="s">
        <v>22068</v>
      </c>
      <c r="P4065">
        <v>-97</v>
      </c>
      <c r="Q4065" t="s">
        <v>22068</v>
      </c>
      <c r="R4065" t="s">
        <v>22068</v>
      </c>
      <c r="S4065" t="s">
        <v>22068</v>
      </c>
      <c r="T4065" t="s">
        <v>22068</v>
      </c>
      <c r="U4065" t="s">
        <v>22068</v>
      </c>
      <c r="V4065" t="s">
        <v>22068</v>
      </c>
      <c r="W4065" t="s">
        <v>22068</v>
      </c>
      <c r="X4065" t="s">
        <v>22068</v>
      </c>
      <c r="Y4065" t="s">
        <v>22068</v>
      </c>
      <c r="Z4065" t="s">
        <v>22068</v>
      </c>
      <c r="AA4065" t="s">
        <v>18331</v>
      </c>
    </row>
    <row r="4066" spans="1:27" x14ac:dyDescent="0.2">
      <c r="A4066" t="s">
        <v>2698</v>
      </c>
      <c r="B4066" t="s">
        <v>11882</v>
      </c>
      <c r="C4066" s="8" t="s">
        <v>22068</v>
      </c>
      <c r="D4066">
        <v>1</v>
      </c>
      <c r="E4066" s="9">
        <v>16.16348</v>
      </c>
      <c r="F4066" s="9" t="s">
        <v>22068</v>
      </c>
      <c r="G4066" s="9" t="s">
        <v>22068</v>
      </c>
      <c r="H4066" s="9" t="s">
        <v>22068</v>
      </c>
      <c r="I4066" s="9" t="s">
        <v>22068</v>
      </c>
      <c r="J4066" s="9" t="s">
        <v>22068</v>
      </c>
      <c r="K4066" s="9" t="s">
        <v>22068</v>
      </c>
      <c r="L4066" s="9" t="s">
        <v>22068</v>
      </c>
      <c r="M4066" s="9" t="s">
        <v>22068</v>
      </c>
      <c r="N4066" s="9" t="s">
        <v>22068</v>
      </c>
      <c r="O4066" s="9" t="s">
        <v>22068</v>
      </c>
      <c r="P4066">
        <v>-35</v>
      </c>
      <c r="Q4066" t="s">
        <v>22068</v>
      </c>
      <c r="R4066" t="s">
        <v>22068</v>
      </c>
      <c r="S4066" t="s">
        <v>22068</v>
      </c>
      <c r="T4066" t="s">
        <v>22068</v>
      </c>
      <c r="U4066" t="s">
        <v>22068</v>
      </c>
      <c r="V4066" t="s">
        <v>22068</v>
      </c>
      <c r="W4066" t="s">
        <v>22068</v>
      </c>
      <c r="X4066" t="s">
        <v>22068</v>
      </c>
      <c r="Y4066" t="s">
        <v>22068</v>
      </c>
      <c r="Z4066" t="s">
        <v>22068</v>
      </c>
      <c r="AA4066" t="s">
        <v>18332</v>
      </c>
    </row>
    <row r="4067" spans="1:27" x14ac:dyDescent="0.2">
      <c r="A4067" t="s">
        <v>8175</v>
      </c>
      <c r="B4067" t="s">
        <v>13009</v>
      </c>
      <c r="C4067" s="8" t="s">
        <v>22068</v>
      </c>
      <c r="D4067">
        <v>1</v>
      </c>
      <c r="E4067" s="9">
        <v>16.148679999999999</v>
      </c>
      <c r="F4067" s="9" t="s">
        <v>22068</v>
      </c>
      <c r="G4067" s="9" t="s">
        <v>22068</v>
      </c>
      <c r="H4067" s="9" t="s">
        <v>22068</v>
      </c>
      <c r="I4067" s="9" t="s">
        <v>22068</v>
      </c>
      <c r="J4067" s="9" t="s">
        <v>22068</v>
      </c>
      <c r="K4067" s="9" t="s">
        <v>22068</v>
      </c>
      <c r="L4067" s="9" t="s">
        <v>22068</v>
      </c>
      <c r="M4067" s="9" t="s">
        <v>22068</v>
      </c>
      <c r="N4067" s="9" t="s">
        <v>22068</v>
      </c>
      <c r="O4067" s="9" t="s">
        <v>22068</v>
      </c>
      <c r="P4067">
        <v>-1762</v>
      </c>
      <c r="Q4067" t="s">
        <v>22068</v>
      </c>
      <c r="R4067" t="s">
        <v>22068</v>
      </c>
      <c r="S4067" t="s">
        <v>22068</v>
      </c>
      <c r="T4067" t="s">
        <v>22068</v>
      </c>
      <c r="U4067" t="s">
        <v>22068</v>
      </c>
      <c r="V4067" t="s">
        <v>22068</v>
      </c>
      <c r="W4067" t="s">
        <v>22068</v>
      </c>
      <c r="X4067" t="s">
        <v>22068</v>
      </c>
      <c r="Y4067" t="s">
        <v>22068</v>
      </c>
      <c r="Z4067" t="s">
        <v>22068</v>
      </c>
      <c r="AA4067" t="s">
        <v>18333</v>
      </c>
    </row>
    <row r="4068" spans="1:27" x14ac:dyDescent="0.2">
      <c r="A4068" t="s">
        <v>2200</v>
      </c>
      <c r="B4068" t="s">
        <v>11446</v>
      </c>
      <c r="C4068" s="8">
        <v>19</v>
      </c>
      <c r="D4068">
        <v>1</v>
      </c>
      <c r="E4068" s="9">
        <v>16.129180000000002</v>
      </c>
      <c r="F4068" s="9" t="s">
        <v>22068</v>
      </c>
      <c r="G4068" s="9" t="s">
        <v>22068</v>
      </c>
      <c r="H4068" s="9" t="s">
        <v>22068</v>
      </c>
      <c r="I4068" s="9" t="s">
        <v>22068</v>
      </c>
      <c r="J4068" s="9" t="s">
        <v>22068</v>
      </c>
      <c r="K4068" s="9" t="s">
        <v>22068</v>
      </c>
      <c r="L4068" s="9" t="s">
        <v>22068</v>
      </c>
      <c r="M4068" s="9" t="s">
        <v>22068</v>
      </c>
      <c r="N4068" s="9" t="s">
        <v>22068</v>
      </c>
      <c r="O4068" s="9" t="s">
        <v>22068</v>
      </c>
      <c r="P4068">
        <v>-269</v>
      </c>
      <c r="Q4068" t="s">
        <v>22068</v>
      </c>
      <c r="R4068" t="s">
        <v>22068</v>
      </c>
      <c r="S4068" t="s">
        <v>22068</v>
      </c>
      <c r="T4068" t="s">
        <v>22068</v>
      </c>
      <c r="U4068" t="s">
        <v>22068</v>
      </c>
      <c r="V4068" t="s">
        <v>22068</v>
      </c>
      <c r="W4068" t="s">
        <v>22068</v>
      </c>
      <c r="X4068" t="s">
        <v>22068</v>
      </c>
      <c r="Y4068" t="s">
        <v>22068</v>
      </c>
      <c r="Z4068" t="s">
        <v>22068</v>
      </c>
      <c r="AA4068" t="s">
        <v>18334</v>
      </c>
    </row>
    <row r="4069" spans="1:27" x14ac:dyDescent="0.2">
      <c r="A4069" t="s">
        <v>5695</v>
      </c>
      <c r="B4069" t="s">
        <v>10480</v>
      </c>
      <c r="C4069" s="8" t="s">
        <v>22068</v>
      </c>
      <c r="D4069">
        <v>2</v>
      </c>
      <c r="E4069" s="9">
        <v>16.128779999999999</v>
      </c>
      <c r="F4069" s="9">
        <v>6.4320599999999999</v>
      </c>
      <c r="G4069" s="9" t="s">
        <v>22068</v>
      </c>
      <c r="H4069" s="9" t="s">
        <v>22068</v>
      </c>
      <c r="I4069" s="9" t="s">
        <v>22068</v>
      </c>
      <c r="J4069" s="9" t="s">
        <v>22068</v>
      </c>
      <c r="K4069" s="9" t="s">
        <v>22068</v>
      </c>
      <c r="L4069" s="9" t="s">
        <v>22068</v>
      </c>
      <c r="M4069" s="9" t="s">
        <v>22068</v>
      </c>
      <c r="N4069" s="9" t="s">
        <v>22068</v>
      </c>
      <c r="O4069" s="9" t="s">
        <v>22068</v>
      </c>
      <c r="P4069">
        <v>-1743</v>
      </c>
      <c r="Q4069">
        <v>-50</v>
      </c>
      <c r="R4069" t="s">
        <v>22068</v>
      </c>
      <c r="S4069" t="s">
        <v>22068</v>
      </c>
      <c r="T4069" t="s">
        <v>22068</v>
      </c>
      <c r="U4069" t="s">
        <v>22068</v>
      </c>
      <c r="V4069" t="s">
        <v>22068</v>
      </c>
      <c r="W4069" t="s">
        <v>22068</v>
      </c>
      <c r="X4069" t="s">
        <v>22068</v>
      </c>
      <c r="Y4069" t="s">
        <v>22068</v>
      </c>
      <c r="Z4069" t="s">
        <v>22068</v>
      </c>
      <c r="AA4069" t="s">
        <v>8435</v>
      </c>
    </row>
    <row r="4070" spans="1:27" x14ac:dyDescent="0.2">
      <c r="A4070" t="s">
        <v>7418</v>
      </c>
      <c r="B4070" t="s">
        <v>10480</v>
      </c>
      <c r="C4070" s="8">
        <v>6</v>
      </c>
      <c r="D4070">
        <v>1</v>
      </c>
      <c r="E4070" s="9">
        <v>16.128779999999999</v>
      </c>
      <c r="F4070" s="9" t="s">
        <v>22068</v>
      </c>
      <c r="G4070" s="9" t="s">
        <v>22068</v>
      </c>
      <c r="H4070" s="9" t="s">
        <v>22068</v>
      </c>
      <c r="I4070" s="9" t="s">
        <v>22068</v>
      </c>
      <c r="J4070" s="9" t="s">
        <v>22068</v>
      </c>
      <c r="K4070" s="9" t="s">
        <v>22068</v>
      </c>
      <c r="L4070" s="9" t="s">
        <v>22068</v>
      </c>
      <c r="M4070" s="9" t="s">
        <v>22068</v>
      </c>
      <c r="N4070" s="9" t="s">
        <v>22068</v>
      </c>
      <c r="O4070" s="9" t="s">
        <v>22068</v>
      </c>
      <c r="P4070">
        <v>-23</v>
      </c>
      <c r="Q4070" t="s">
        <v>22068</v>
      </c>
      <c r="R4070" t="s">
        <v>22068</v>
      </c>
      <c r="S4070" t="s">
        <v>22068</v>
      </c>
      <c r="T4070" t="s">
        <v>22068</v>
      </c>
      <c r="U4070" t="s">
        <v>22068</v>
      </c>
      <c r="V4070" t="s">
        <v>22068</v>
      </c>
      <c r="W4070" t="s">
        <v>22068</v>
      </c>
      <c r="X4070" t="s">
        <v>22068</v>
      </c>
      <c r="Y4070" t="s">
        <v>22068</v>
      </c>
      <c r="Z4070" t="s">
        <v>22068</v>
      </c>
      <c r="AA4070" t="s">
        <v>8384</v>
      </c>
    </row>
    <row r="4071" spans="1:27" x14ac:dyDescent="0.2">
      <c r="A4071" t="s">
        <v>3293</v>
      </c>
      <c r="B4071" t="s">
        <v>13010</v>
      </c>
      <c r="C4071" s="8" t="s">
        <v>22068</v>
      </c>
      <c r="D4071">
        <v>1</v>
      </c>
      <c r="E4071" s="9">
        <v>16.127410000000001</v>
      </c>
      <c r="F4071" s="9" t="s">
        <v>22068</v>
      </c>
      <c r="G4071" s="9" t="s">
        <v>22068</v>
      </c>
      <c r="H4071" s="9" t="s">
        <v>22068</v>
      </c>
      <c r="I4071" s="9" t="s">
        <v>22068</v>
      </c>
      <c r="J4071" s="9" t="s">
        <v>22068</v>
      </c>
      <c r="K4071" s="9" t="s">
        <v>22068</v>
      </c>
      <c r="L4071" s="9" t="s">
        <v>22068</v>
      </c>
      <c r="M4071" s="9" t="s">
        <v>22068</v>
      </c>
      <c r="N4071" s="9" t="s">
        <v>22068</v>
      </c>
      <c r="O4071" s="9" t="s">
        <v>22068</v>
      </c>
      <c r="P4071">
        <v>-937</v>
      </c>
      <c r="Q4071" t="s">
        <v>22068</v>
      </c>
      <c r="R4071" t="s">
        <v>22068</v>
      </c>
      <c r="S4071" t="s">
        <v>22068</v>
      </c>
      <c r="T4071" t="s">
        <v>22068</v>
      </c>
      <c r="U4071" t="s">
        <v>22068</v>
      </c>
      <c r="V4071" t="s">
        <v>22068</v>
      </c>
      <c r="W4071" t="s">
        <v>22068</v>
      </c>
      <c r="X4071" t="s">
        <v>22068</v>
      </c>
      <c r="Y4071" t="s">
        <v>22068</v>
      </c>
      <c r="Z4071" t="s">
        <v>22068</v>
      </c>
      <c r="AA4071" t="s">
        <v>18335</v>
      </c>
    </row>
    <row r="4072" spans="1:27" x14ac:dyDescent="0.2">
      <c r="A4072" t="s">
        <v>5425</v>
      </c>
      <c r="B4072" t="s">
        <v>12103</v>
      </c>
      <c r="C4072" s="8" t="s">
        <v>22068</v>
      </c>
      <c r="D4072">
        <v>1</v>
      </c>
      <c r="E4072" s="9">
        <v>16.127410000000001</v>
      </c>
      <c r="F4072" s="9" t="s">
        <v>22068</v>
      </c>
      <c r="G4072" s="9" t="s">
        <v>22068</v>
      </c>
      <c r="H4072" s="9" t="s">
        <v>22068</v>
      </c>
      <c r="I4072" s="9" t="s">
        <v>22068</v>
      </c>
      <c r="J4072" s="9" t="s">
        <v>22068</v>
      </c>
      <c r="K4072" s="9" t="s">
        <v>22068</v>
      </c>
      <c r="L4072" s="9" t="s">
        <v>22068</v>
      </c>
      <c r="M4072" s="9" t="s">
        <v>22068</v>
      </c>
      <c r="N4072" s="9" t="s">
        <v>22068</v>
      </c>
      <c r="O4072" s="9" t="s">
        <v>22068</v>
      </c>
      <c r="P4072">
        <v>-54</v>
      </c>
      <c r="Q4072" t="s">
        <v>22068</v>
      </c>
      <c r="R4072" t="s">
        <v>22068</v>
      </c>
      <c r="S4072" t="s">
        <v>22068</v>
      </c>
      <c r="T4072" t="s">
        <v>22068</v>
      </c>
      <c r="U4072" t="s">
        <v>22068</v>
      </c>
      <c r="V4072" t="s">
        <v>22068</v>
      </c>
      <c r="W4072" t="s">
        <v>22068</v>
      </c>
      <c r="X4072" t="s">
        <v>22068</v>
      </c>
      <c r="Y4072" t="s">
        <v>22068</v>
      </c>
      <c r="Z4072" t="s">
        <v>22068</v>
      </c>
      <c r="AA4072" t="s">
        <v>18336</v>
      </c>
    </row>
    <row r="4073" spans="1:27" x14ac:dyDescent="0.2">
      <c r="A4073" t="s">
        <v>5859</v>
      </c>
      <c r="B4073" t="s">
        <v>10480</v>
      </c>
      <c r="C4073" s="8" t="s">
        <v>22068</v>
      </c>
      <c r="D4073">
        <v>1</v>
      </c>
      <c r="E4073" s="9">
        <v>16.124089999999999</v>
      </c>
      <c r="F4073" s="9" t="s">
        <v>22068</v>
      </c>
      <c r="G4073" s="9" t="s">
        <v>22068</v>
      </c>
      <c r="H4073" s="9" t="s">
        <v>22068</v>
      </c>
      <c r="I4073" s="9" t="s">
        <v>22068</v>
      </c>
      <c r="J4073" s="9" t="s">
        <v>22068</v>
      </c>
      <c r="K4073" s="9" t="s">
        <v>22068</v>
      </c>
      <c r="L4073" s="9" t="s">
        <v>22068</v>
      </c>
      <c r="M4073" s="9" t="s">
        <v>22068</v>
      </c>
      <c r="N4073" s="9" t="s">
        <v>22068</v>
      </c>
      <c r="O4073" s="9" t="s">
        <v>22068</v>
      </c>
      <c r="P4073">
        <v>-203</v>
      </c>
      <c r="Q4073" t="s">
        <v>22068</v>
      </c>
      <c r="R4073" t="s">
        <v>22068</v>
      </c>
      <c r="S4073" t="s">
        <v>22068</v>
      </c>
      <c r="T4073" t="s">
        <v>22068</v>
      </c>
      <c r="U4073" t="s">
        <v>22068</v>
      </c>
      <c r="V4073" t="s">
        <v>22068</v>
      </c>
      <c r="W4073" t="s">
        <v>22068</v>
      </c>
      <c r="X4073" t="s">
        <v>22068</v>
      </c>
      <c r="Y4073" t="s">
        <v>22068</v>
      </c>
      <c r="Z4073" t="s">
        <v>22068</v>
      </c>
      <c r="AA4073" t="s">
        <v>9860</v>
      </c>
    </row>
    <row r="4074" spans="1:27" x14ac:dyDescent="0.2">
      <c r="A4074" t="s">
        <v>7133</v>
      </c>
      <c r="B4074" t="s">
        <v>13011</v>
      </c>
      <c r="C4074" s="8" t="s">
        <v>22068</v>
      </c>
      <c r="D4074">
        <v>1</v>
      </c>
      <c r="E4074" s="9">
        <v>16.119869999999999</v>
      </c>
      <c r="F4074" s="9" t="s">
        <v>22068</v>
      </c>
      <c r="G4074" s="9" t="s">
        <v>22068</v>
      </c>
      <c r="H4074" s="9" t="s">
        <v>22068</v>
      </c>
      <c r="I4074" s="9" t="s">
        <v>22068</v>
      </c>
      <c r="J4074" s="9" t="s">
        <v>22068</v>
      </c>
      <c r="K4074" s="9" t="s">
        <v>22068</v>
      </c>
      <c r="L4074" s="9" t="s">
        <v>22068</v>
      </c>
      <c r="M4074" s="9" t="s">
        <v>22068</v>
      </c>
      <c r="N4074" s="9" t="s">
        <v>22068</v>
      </c>
      <c r="O4074" s="9" t="s">
        <v>22068</v>
      </c>
      <c r="P4074">
        <v>-204</v>
      </c>
      <c r="Q4074" t="s">
        <v>22068</v>
      </c>
      <c r="R4074" t="s">
        <v>22068</v>
      </c>
      <c r="S4074" t="s">
        <v>22068</v>
      </c>
      <c r="T4074" t="s">
        <v>22068</v>
      </c>
      <c r="U4074" t="s">
        <v>22068</v>
      </c>
      <c r="V4074" t="s">
        <v>22068</v>
      </c>
      <c r="W4074" t="s">
        <v>22068</v>
      </c>
      <c r="X4074" t="s">
        <v>22068</v>
      </c>
      <c r="Y4074" t="s">
        <v>22068</v>
      </c>
      <c r="Z4074" t="s">
        <v>22068</v>
      </c>
      <c r="AA4074" t="s">
        <v>18337</v>
      </c>
    </row>
    <row r="4075" spans="1:27" x14ac:dyDescent="0.2">
      <c r="A4075" t="s">
        <v>3138</v>
      </c>
      <c r="B4075" t="s">
        <v>10648</v>
      </c>
      <c r="C4075" s="8" t="s">
        <v>22068</v>
      </c>
      <c r="D4075">
        <v>1</v>
      </c>
      <c r="E4075" s="9">
        <v>16.118639999999999</v>
      </c>
      <c r="F4075" s="9" t="s">
        <v>22068</v>
      </c>
      <c r="G4075" s="9" t="s">
        <v>22068</v>
      </c>
      <c r="H4075" s="9" t="s">
        <v>22068</v>
      </c>
      <c r="I4075" s="9" t="s">
        <v>22068</v>
      </c>
      <c r="J4075" s="9" t="s">
        <v>22068</v>
      </c>
      <c r="K4075" s="9" t="s">
        <v>22068</v>
      </c>
      <c r="L4075" s="9" t="s">
        <v>22068</v>
      </c>
      <c r="M4075" s="9" t="s">
        <v>22068</v>
      </c>
      <c r="N4075" s="9" t="s">
        <v>22068</v>
      </c>
      <c r="O4075" s="9" t="s">
        <v>22068</v>
      </c>
      <c r="P4075">
        <v>-111</v>
      </c>
      <c r="Q4075" t="s">
        <v>22068</v>
      </c>
      <c r="R4075" t="s">
        <v>22068</v>
      </c>
      <c r="S4075" t="s">
        <v>22068</v>
      </c>
      <c r="T4075" t="s">
        <v>22068</v>
      </c>
      <c r="U4075" t="s">
        <v>22068</v>
      </c>
      <c r="V4075" t="s">
        <v>22068</v>
      </c>
      <c r="W4075" t="s">
        <v>22068</v>
      </c>
      <c r="X4075" t="s">
        <v>22068</v>
      </c>
      <c r="Y4075" t="s">
        <v>22068</v>
      </c>
      <c r="Z4075" t="s">
        <v>22068</v>
      </c>
      <c r="AA4075" t="s">
        <v>9198</v>
      </c>
    </row>
    <row r="4076" spans="1:27" x14ac:dyDescent="0.2">
      <c r="A4076" t="s">
        <v>2409</v>
      </c>
      <c r="B4076" t="s">
        <v>11153</v>
      </c>
      <c r="C4076" s="8" t="s">
        <v>22068</v>
      </c>
      <c r="D4076">
        <v>2</v>
      </c>
      <c r="E4076" s="9">
        <v>16.107119999999998</v>
      </c>
      <c r="F4076" s="9">
        <v>8.6786399999999997</v>
      </c>
      <c r="G4076" s="9" t="s">
        <v>22068</v>
      </c>
      <c r="H4076" s="9" t="s">
        <v>22068</v>
      </c>
      <c r="I4076" s="9" t="s">
        <v>22068</v>
      </c>
      <c r="J4076" s="9" t="s">
        <v>22068</v>
      </c>
      <c r="K4076" s="9" t="s">
        <v>22068</v>
      </c>
      <c r="L4076" s="9" t="s">
        <v>22068</v>
      </c>
      <c r="M4076" s="9" t="s">
        <v>22068</v>
      </c>
      <c r="N4076" s="9" t="s">
        <v>22068</v>
      </c>
      <c r="O4076" s="9" t="s">
        <v>22068</v>
      </c>
      <c r="P4076">
        <v>-2334</v>
      </c>
      <c r="Q4076">
        <v>-2901</v>
      </c>
      <c r="R4076" t="s">
        <v>22068</v>
      </c>
      <c r="S4076" t="s">
        <v>22068</v>
      </c>
      <c r="T4076" t="s">
        <v>22068</v>
      </c>
      <c r="U4076" t="s">
        <v>22068</v>
      </c>
      <c r="V4076" t="s">
        <v>22068</v>
      </c>
      <c r="W4076" t="s">
        <v>22068</v>
      </c>
      <c r="X4076" t="s">
        <v>22068</v>
      </c>
      <c r="Y4076" t="s">
        <v>22068</v>
      </c>
      <c r="Z4076" t="s">
        <v>22068</v>
      </c>
      <c r="AA4076" t="s">
        <v>9013</v>
      </c>
    </row>
    <row r="4077" spans="1:27" x14ac:dyDescent="0.2">
      <c r="A4077" t="s">
        <v>1115</v>
      </c>
      <c r="B4077" t="s">
        <v>10592</v>
      </c>
      <c r="C4077" s="8" t="s">
        <v>22068</v>
      </c>
      <c r="D4077">
        <v>1</v>
      </c>
      <c r="E4077" s="9">
        <v>16.101600000000001</v>
      </c>
      <c r="F4077" s="9" t="s">
        <v>22068</v>
      </c>
      <c r="G4077" s="9" t="s">
        <v>22068</v>
      </c>
      <c r="H4077" s="9" t="s">
        <v>22068</v>
      </c>
      <c r="I4077" s="9" t="s">
        <v>22068</v>
      </c>
      <c r="J4077" s="9" t="s">
        <v>22068</v>
      </c>
      <c r="K4077" s="9" t="s">
        <v>22068</v>
      </c>
      <c r="L4077" s="9" t="s">
        <v>22068</v>
      </c>
      <c r="M4077" s="9" t="s">
        <v>22068</v>
      </c>
      <c r="N4077" s="9" t="s">
        <v>22068</v>
      </c>
      <c r="O4077" s="9" t="s">
        <v>22068</v>
      </c>
      <c r="P4077">
        <v>-165</v>
      </c>
      <c r="Q4077" t="s">
        <v>22068</v>
      </c>
      <c r="R4077" t="s">
        <v>22068</v>
      </c>
      <c r="S4077" t="s">
        <v>22068</v>
      </c>
      <c r="T4077" t="s">
        <v>22068</v>
      </c>
      <c r="U4077" t="s">
        <v>22068</v>
      </c>
      <c r="V4077" t="s">
        <v>22068</v>
      </c>
      <c r="W4077" t="s">
        <v>22068</v>
      </c>
      <c r="X4077" t="s">
        <v>22068</v>
      </c>
      <c r="Y4077" t="s">
        <v>22068</v>
      </c>
      <c r="Z4077" t="s">
        <v>22068</v>
      </c>
      <c r="AA4077" t="s">
        <v>18338</v>
      </c>
    </row>
    <row r="4078" spans="1:27" x14ac:dyDescent="0.2">
      <c r="A4078" t="s">
        <v>6707</v>
      </c>
      <c r="B4078" t="s">
        <v>12404</v>
      </c>
      <c r="C4078" s="8" t="s">
        <v>22068</v>
      </c>
      <c r="D4078">
        <v>1</v>
      </c>
      <c r="E4078" s="9">
        <v>16.101600000000001</v>
      </c>
      <c r="F4078" s="9" t="s">
        <v>22068</v>
      </c>
      <c r="G4078" s="9" t="s">
        <v>22068</v>
      </c>
      <c r="H4078" s="9" t="s">
        <v>22068</v>
      </c>
      <c r="I4078" s="9" t="s">
        <v>22068</v>
      </c>
      <c r="J4078" s="9" t="s">
        <v>22068</v>
      </c>
      <c r="K4078" s="9" t="s">
        <v>22068</v>
      </c>
      <c r="L4078" s="9" t="s">
        <v>22068</v>
      </c>
      <c r="M4078" s="9" t="s">
        <v>22068</v>
      </c>
      <c r="N4078" s="9" t="s">
        <v>22068</v>
      </c>
      <c r="O4078" s="9" t="s">
        <v>22068</v>
      </c>
      <c r="P4078">
        <v>-176</v>
      </c>
      <c r="Q4078" t="s">
        <v>22068</v>
      </c>
      <c r="R4078" t="s">
        <v>22068</v>
      </c>
      <c r="S4078" t="s">
        <v>22068</v>
      </c>
      <c r="T4078" t="s">
        <v>22068</v>
      </c>
      <c r="U4078" t="s">
        <v>22068</v>
      </c>
      <c r="V4078" t="s">
        <v>22068</v>
      </c>
      <c r="W4078" t="s">
        <v>22068</v>
      </c>
      <c r="X4078" t="s">
        <v>22068</v>
      </c>
      <c r="Y4078" t="s">
        <v>22068</v>
      </c>
      <c r="Z4078" t="s">
        <v>22068</v>
      </c>
      <c r="AA4078" t="s">
        <v>18339</v>
      </c>
    </row>
    <row r="4079" spans="1:27" x14ac:dyDescent="0.2">
      <c r="A4079" t="s">
        <v>7518</v>
      </c>
      <c r="B4079" t="s">
        <v>10480</v>
      </c>
      <c r="C4079" s="8" t="s">
        <v>22068</v>
      </c>
      <c r="D4079">
        <v>3</v>
      </c>
      <c r="E4079" s="9">
        <v>16.101600000000001</v>
      </c>
      <c r="F4079" s="9">
        <v>7.3342599999999996</v>
      </c>
      <c r="G4079" s="9">
        <v>2.9229599999999998</v>
      </c>
      <c r="H4079" s="9" t="s">
        <v>22068</v>
      </c>
      <c r="I4079" s="9" t="s">
        <v>22068</v>
      </c>
      <c r="J4079" s="9" t="s">
        <v>22068</v>
      </c>
      <c r="K4079" s="9" t="s">
        <v>22068</v>
      </c>
      <c r="L4079" s="9" t="s">
        <v>22068</v>
      </c>
      <c r="M4079" s="9" t="s">
        <v>22068</v>
      </c>
      <c r="N4079" s="9" t="s">
        <v>22068</v>
      </c>
      <c r="O4079" s="9" t="s">
        <v>22068</v>
      </c>
      <c r="P4079">
        <v>29</v>
      </c>
      <c r="Q4079">
        <v>-1785</v>
      </c>
      <c r="R4079">
        <v>-2009</v>
      </c>
      <c r="S4079" t="s">
        <v>22068</v>
      </c>
      <c r="T4079" t="s">
        <v>22068</v>
      </c>
      <c r="U4079" t="s">
        <v>22068</v>
      </c>
      <c r="V4079" t="s">
        <v>22068</v>
      </c>
      <c r="W4079" t="s">
        <v>22068</v>
      </c>
      <c r="X4079" t="s">
        <v>22068</v>
      </c>
      <c r="Y4079" t="s">
        <v>22068</v>
      </c>
      <c r="Z4079" t="s">
        <v>22068</v>
      </c>
      <c r="AA4079" t="s">
        <v>10252</v>
      </c>
    </row>
    <row r="4080" spans="1:27" x14ac:dyDescent="0.2">
      <c r="A4080" t="s">
        <v>4569</v>
      </c>
      <c r="B4080" t="s">
        <v>13012</v>
      </c>
      <c r="C4080" s="8">
        <v>22</v>
      </c>
      <c r="D4080">
        <v>1</v>
      </c>
      <c r="E4080" s="9">
        <v>16.08991</v>
      </c>
      <c r="F4080" s="9" t="s">
        <v>22068</v>
      </c>
      <c r="G4080" s="9" t="s">
        <v>22068</v>
      </c>
      <c r="H4080" s="9" t="s">
        <v>22068</v>
      </c>
      <c r="I4080" s="9" t="s">
        <v>22068</v>
      </c>
      <c r="J4080" s="9" t="s">
        <v>22068</v>
      </c>
      <c r="K4080" s="9" t="s">
        <v>22068</v>
      </c>
      <c r="L4080" s="9" t="s">
        <v>22068</v>
      </c>
      <c r="M4080" s="9" t="s">
        <v>22068</v>
      </c>
      <c r="N4080" s="9" t="s">
        <v>22068</v>
      </c>
      <c r="O4080" s="9" t="s">
        <v>22068</v>
      </c>
      <c r="P4080">
        <v>-64</v>
      </c>
      <c r="Q4080" t="s">
        <v>22068</v>
      </c>
      <c r="R4080" t="s">
        <v>22068</v>
      </c>
      <c r="S4080" t="s">
        <v>22068</v>
      </c>
      <c r="T4080" t="s">
        <v>22068</v>
      </c>
      <c r="U4080" t="s">
        <v>22068</v>
      </c>
      <c r="V4080" t="s">
        <v>22068</v>
      </c>
      <c r="W4080" t="s">
        <v>22068</v>
      </c>
      <c r="X4080" t="s">
        <v>22068</v>
      </c>
      <c r="Y4080" t="s">
        <v>22068</v>
      </c>
      <c r="Z4080" t="s">
        <v>22068</v>
      </c>
      <c r="AA4080" t="s">
        <v>18340</v>
      </c>
    </row>
    <row r="4081" spans="1:27" x14ac:dyDescent="0.2">
      <c r="A4081" t="s">
        <v>2090</v>
      </c>
      <c r="B4081" t="s">
        <v>13015</v>
      </c>
      <c r="C4081" s="8" t="s">
        <v>22068</v>
      </c>
      <c r="D4081">
        <v>3</v>
      </c>
      <c r="E4081" s="9">
        <v>16.087009999999999</v>
      </c>
      <c r="F4081" s="9">
        <v>6.6665799999999997</v>
      </c>
      <c r="G4081" s="9">
        <v>6.0675699999999999</v>
      </c>
      <c r="H4081" s="9" t="s">
        <v>22068</v>
      </c>
      <c r="I4081" s="9" t="s">
        <v>22068</v>
      </c>
      <c r="J4081" s="9" t="s">
        <v>22068</v>
      </c>
      <c r="K4081" s="9" t="s">
        <v>22068</v>
      </c>
      <c r="L4081" s="9" t="s">
        <v>22068</v>
      </c>
      <c r="M4081" s="9" t="s">
        <v>22068</v>
      </c>
      <c r="N4081" s="9" t="s">
        <v>22068</v>
      </c>
      <c r="O4081" s="9" t="s">
        <v>22068</v>
      </c>
      <c r="P4081">
        <v>-1897</v>
      </c>
      <c r="Q4081">
        <v>-1269</v>
      </c>
      <c r="R4081">
        <v>-2432</v>
      </c>
      <c r="S4081" t="s">
        <v>22068</v>
      </c>
      <c r="T4081" t="s">
        <v>22068</v>
      </c>
      <c r="U4081" t="s">
        <v>22068</v>
      </c>
      <c r="V4081" t="s">
        <v>22068</v>
      </c>
      <c r="W4081" t="s">
        <v>22068</v>
      </c>
      <c r="X4081" t="s">
        <v>22068</v>
      </c>
      <c r="Y4081" t="s">
        <v>22068</v>
      </c>
      <c r="Z4081" t="s">
        <v>22068</v>
      </c>
      <c r="AA4081" t="s">
        <v>8931</v>
      </c>
    </row>
    <row r="4082" spans="1:27" x14ac:dyDescent="0.2">
      <c r="A4082" t="s">
        <v>2942</v>
      </c>
      <c r="B4082" t="s">
        <v>13014</v>
      </c>
      <c r="C4082" s="8" t="s">
        <v>22068</v>
      </c>
      <c r="D4082">
        <v>2</v>
      </c>
      <c r="E4082" s="9">
        <v>16.087009999999999</v>
      </c>
      <c r="F4082" s="9">
        <v>6.3017099999999999</v>
      </c>
      <c r="G4082" s="9" t="s">
        <v>22068</v>
      </c>
      <c r="H4082" s="9" t="s">
        <v>22068</v>
      </c>
      <c r="I4082" s="9" t="s">
        <v>22068</v>
      </c>
      <c r="J4082" s="9" t="s">
        <v>22068</v>
      </c>
      <c r="K4082" s="9" t="s">
        <v>22068</v>
      </c>
      <c r="L4082" s="9" t="s">
        <v>22068</v>
      </c>
      <c r="M4082" s="9" t="s">
        <v>22068</v>
      </c>
      <c r="N4082" s="9" t="s">
        <v>22068</v>
      </c>
      <c r="O4082" s="9" t="s">
        <v>22068</v>
      </c>
      <c r="P4082">
        <v>-1603</v>
      </c>
      <c r="Q4082">
        <v>-501</v>
      </c>
      <c r="R4082" t="s">
        <v>22068</v>
      </c>
      <c r="S4082" t="s">
        <v>22068</v>
      </c>
      <c r="T4082" t="s">
        <v>22068</v>
      </c>
      <c r="U4082" t="s">
        <v>22068</v>
      </c>
      <c r="V4082" t="s">
        <v>22068</v>
      </c>
      <c r="W4082" t="s">
        <v>22068</v>
      </c>
      <c r="X4082" t="s">
        <v>22068</v>
      </c>
      <c r="Y4082" t="s">
        <v>22068</v>
      </c>
      <c r="Z4082" t="s">
        <v>22068</v>
      </c>
      <c r="AA4082" t="s">
        <v>18341</v>
      </c>
    </row>
    <row r="4083" spans="1:27" x14ac:dyDescent="0.2">
      <c r="A4083" t="s">
        <v>2943</v>
      </c>
      <c r="B4083" t="s">
        <v>13013</v>
      </c>
      <c r="C4083" s="8">
        <v>3</v>
      </c>
      <c r="D4083">
        <v>2</v>
      </c>
      <c r="E4083" s="9">
        <v>16.087009999999999</v>
      </c>
      <c r="F4083" s="9">
        <v>6.3017099999999999</v>
      </c>
      <c r="G4083" s="9" t="s">
        <v>22068</v>
      </c>
      <c r="H4083" s="9" t="s">
        <v>22068</v>
      </c>
      <c r="I4083" s="9" t="s">
        <v>22068</v>
      </c>
      <c r="J4083" s="9" t="s">
        <v>22068</v>
      </c>
      <c r="K4083" s="9" t="s">
        <v>22068</v>
      </c>
      <c r="L4083" s="9" t="s">
        <v>22068</v>
      </c>
      <c r="M4083" s="9" t="s">
        <v>22068</v>
      </c>
      <c r="N4083" s="9" t="s">
        <v>22068</v>
      </c>
      <c r="O4083" s="9" t="s">
        <v>22068</v>
      </c>
      <c r="P4083">
        <v>-1549</v>
      </c>
      <c r="Q4083">
        <v>-2651</v>
      </c>
      <c r="R4083" t="s">
        <v>22068</v>
      </c>
      <c r="S4083" t="s">
        <v>22068</v>
      </c>
      <c r="T4083" t="s">
        <v>22068</v>
      </c>
      <c r="U4083" t="s">
        <v>22068</v>
      </c>
      <c r="V4083" t="s">
        <v>22068</v>
      </c>
      <c r="W4083" t="s">
        <v>22068</v>
      </c>
      <c r="X4083" t="s">
        <v>22068</v>
      </c>
      <c r="Y4083" t="s">
        <v>22068</v>
      </c>
      <c r="Z4083" t="s">
        <v>22068</v>
      </c>
      <c r="AA4083" t="s">
        <v>18342</v>
      </c>
    </row>
    <row r="4084" spans="1:27" x14ac:dyDescent="0.2">
      <c r="A4084" t="s">
        <v>4020</v>
      </c>
      <c r="B4084" t="s">
        <v>13016</v>
      </c>
      <c r="C4084" s="8" t="s">
        <v>22068</v>
      </c>
      <c r="D4084">
        <v>1</v>
      </c>
      <c r="E4084" s="9">
        <v>16.086010000000002</v>
      </c>
      <c r="F4084" s="9" t="s">
        <v>22068</v>
      </c>
      <c r="G4084" s="9" t="s">
        <v>22068</v>
      </c>
      <c r="H4084" s="9" t="s">
        <v>22068</v>
      </c>
      <c r="I4084" s="9" t="s">
        <v>22068</v>
      </c>
      <c r="J4084" s="9" t="s">
        <v>22068</v>
      </c>
      <c r="K4084" s="9" t="s">
        <v>22068</v>
      </c>
      <c r="L4084" s="9" t="s">
        <v>22068</v>
      </c>
      <c r="M4084" s="9" t="s">
        <v>22068</v>
      </c>
      <c r="N4084" s="9" t="s">
        <v>22068</v>
      </c>
      <c r="O4084" s="9" t="s">
        <v>22068</v>
      </c>
      <c r="P4084">
        <v>-1004</v>
      </c>
      <c r="Q4084" t="s">
        <v>22068</v>
      </c>
      <c r="R4084" t="s">
        <v>22068</v>
      </c>
      <c r="S4084" t="s">
        <v>22068</v>
      </c>
      <c r="T4084" t="s">
        <v>22068</v>
      </c>
      <c r="U4084" t="s">
        <v>22068</v>
      </c>
      <c r="V4084" t="s">
        <v>22068</v>
      </c>
      <c r="W4084" t="s">
        <v>22068</v>
      </c>
      <c r="X4084" t="s">
        <v>22068</v>
      </c>
      <c r="Y4084" t="s">
        <v>22068</v>
      </c>
      <c r="Z4084" t="s">
        <v>22068</v>
      </c>
      <c r="AA4084" t="s">
        <v>9409</v>
      </c>
    </row>
    <row r="4085" spans="1:27" x14ac:dyDescent="0.2">
      <c r="A4085" t="s">
        <v>6048</v>
      </c>
      <c r="B4085" t="s">
        <v>13017</v>
      </c>
      <c r="C4085" s="8" t="s">
        <v>22068</v>
      </c>
      <c r="D4085">
        <v>1</v>
      </c>
      <c r="E4085" s="9">
        <v>16.075060000000001</v>
      </c>
      <c r="F4085" s="9" t="s">
        <v>22068</v>
      </c>
      <c r="G4085" s="9" t="s">
        <v>22068</v>
      </c>
      <c r="H4085" s="9" t="s">
        <v>22068</v>
      </c>
      <c r="I4085" s="9" t="s">
        <v>22068</v>
      </c>
      <c r="J4085" s="9" t="s">
        <v>22068</v>
      </c>
      <c r="K4085" s="9" t="s">
        <v>22068</v>
      </c>
      <c r="L4085" s="9" t="s">
        <v>22068</v>
      </c>
      <c r="M4085" s="9" t="s">
        <v>22068</v>
      </c>
      <c r="N4085" s="9" t="s">
        <v>22068</v>
      </c>
      <c r="O4085" s="9" t="s">
        <v>22068</v>
      </c>
      <c r="P4085">
        <v>-44</v>
      </c>
      <c r="Q4085" t="s">
        <v>22068</v>
      </c>
      <c r="R4085" t="s">
        <v>22068</v>
      </c>
      <c r="S4085" t="s">
        <v>22068</v>
      </c>
      <c r="T4085" t="s">
        <v>22068</v>
      </c>
      <c r="U4085" t="s">
        <v>22068</v>
      </c>
      <c r="V4085" t="s">
        <v>22068</v>
      </c>
      <c r="W4085" t="s">
        <v>22068</v>
      </c>
      <c r="X4085" t="s">
        <v>22068</v>
      </c>
      <c r="Y4085" t="s">
        <v>22068</v>
      </c>
      <c r="Z4085" t="s">
        <v>22068</v>
      </c>
      <c r="AA4085" t="s">
        <v>18343</v>
      </c>
    </row>
    <row r="4086" spans="1:27" x14ac:dyDescent="0.2">
      <c r="A4086" t="s">
        <v>17</v>
      </c>
      <c r="B4086" t="s">
        <v>13019</v>
      </c>
      <c r="C4086" s="8">
        <v>2</v>
      </c>
      <c r="D4086">
        <v>2</v>
      </c>
      <c r="E4086" s="9">
        <v>16.07067</v>
      </c>
      <c r="F4086" s="9">
        <v>8.1816700000000004</v>
      </c>
      <c r="G4086" s="9" t="s">
        <v>22068</v>
      </c>
      <c r="H4086" s="9" t="s">
        <v>22068</v>
      </c>
      <c r="I4086" s="9" t="s">
        <v>22068</v>
      </c>
      <c r="J4086" s="9" t="s">
        <v>22068</v>
      </c>
      <c r="K4086" s="9" t="s">
        <v>22068</v>
      </c>
      <c r="L4086" s="9" t="s">
        <v>22068</v>
      </c>
      <c r="M4086" s="9" t="s">
        <v>22068</v>
      </c>
      <c r="N4086" s="9" t="s">
        <v>22068</v>
      </c>
      <c r="O4086" s="9" t="s">
        <v>22068</v>
      </c>
      <c r="P4086">
        <v>-875</v>
      </c>
      <c r="Q4086">
        <v>-129</v>
      </c>
      <c r="R4086" t="s">
        <v>22068</v>
      </c>
      <c r="S4086" t="s">
        <v>22068</v>
      </c>
      <c r="T4086" t="s">
        <v>22068</v>
      </c>
      <c r="U4086" t="s">
        <v>22068</v>
      </c>
      <c r="V4086" t="s">
        <v>22068</v>
      </c>
      <c r="W4086" t="s">
        <v>22068</v>
      </c>
      <c r="X4086" t="s">
        <v>22068</v>
      </c>
      <c r="Y4086" t="s">
        <v>22068</v>
      </c>
      <c r="Z4086" t="s">
        <v>22068</v>
      </c>
      <c r="AA4086" t="s">
        <v>18344</v>
      </c>
    </row>
    <row r="4087" spans="1:27" x14ac:dyDescent="0.2">
      <c r="A4087" t="s">
        <v>2396</v>
      </c>
      <c r="B4087" t="s">
        <v>13018</v>
      </c>
      <c r="C4087" s="8" t="s">
        <v>22068</v>
      </c>
      <c r="D4087">
        <v>1</v>
      </c>
      <c r="E4087" s="9">
        <v>16.07067</v>
      </c>
      <c r="F4087" s="9" t="s">
        <v>22068</v>
      </c>
      <c r="G4087" s="9" t="s">
        <v>22068</v>
      </c>
      <c r="H4087" s="9" t="s">
        <v>22068</v>
      </c>
      <c r="I4087" s="9" t="s">
        <v>22068</v>
      </c>
      <c r="J4087" s="9" t="s">
        <v>22068</v>
      </c>
      <c r="K4087" s="9" t="s">
        <v>22068</v>
      </c>
      <c r="L4087" s="9" t="s">
        <v>22068</v>
      </c>
      <c r="M4087" s="9" t="s">
        <v>22068</v>
      </c>
      <c r="N4087" s="9" t="s">
        <v>22068</v>
      </c>
      <c r="O4087" s="9" t="s">
        <v>22068</v>
      </c>
      <c r="P4087">
        <v>-506</v>
      </c>
      <c r="Q4087" t="s">
        <v>22068</v>
      </c>
      <c r="R4087" t="s">
        <v>22068</v>
      </c>
      <c r="S4087" t="s">
        <v>22068</v>
      </c>
      <c r="T4087" t="s">
        <v>22068</v>
      </c>
      <c r="U4087" t="s">
        <v>22068</v>
      </c>
      <c r="V4087" t="s">
        <v>22068</v>
      </c>
      <c r="W4087" t="s">
        <v>22068</v>
      </c>
      <c r="X4087" t="s">
        <v>22068</v>
      </c>
      <c r="Y4087" t="s">
        <v>22068</v>
      </c>
      <c r="Z4087" t="s">
        <v>22068</v>
      </c>
      <c r="AA4087" t="s">
        <v>18345</v>
      </c>
    </row>
    <row r="4088" spans="1:27" x14ac:dyDescent="0.2">
      <c r="A4088" t="s">
        <v>7045</v>
      </c>
      <c r="B4088" t="s">
        <v>10545</v>
      </c>
      <c r="C4088" s="8">
        <v>4</v>
      </c>
      <c r="D4088">
        <v>1</v>
      </c>
      <c r="E4088" s="9">
        <v>16.07067</v>
      </c>
      <c r="F4088" s="9" t="s">
        <v>22068</v>
      </c>
      <c r="G4088" s="9" t="s">
        <v>22068</v>
      </c>
      <c r="H4088" s="9" t="s">
        <v>22068</v>
      </c>
      <c r="I4088" s="9" t="s">
        <v>22068</v>
      </c>
      <c r="J4088" s="9" t="s">
        <v>22068</v>
      </c>
      <c r="K4088" s="9" t="s">
        <v>22068</v>
      </c>
      <c r="L4088" s="9" t="s">
        <v>22068</v>
      </c>
      <c r="M4088" s="9" t="s">
        <v>22068</v>
      </c>
      <c r="N4088" s="9" t="s">
        <v>22068</v>
      </c>
      <c r="O4088" s="9" t="s">
        <v>22068</v>
      </c>
      <c r="P4088">
        <v>7</v>
      </c>
      <c r="Q4088" t="s">
        <v>22068</v>
      </c>
      <c r="R4088" t="s">
        <v>22068</v>
      </c>
      <c r="S4088" t="s">
        <v>22068</v>
      </c>
      <c r="T4088" t="s">
        <v>22068</v>
      </c>
      <c r="U4088" t="s">
        <v>22068</v>
      </c>
      <c r="V4088" t="s">
        <v>22068</v>
      </c>
      <c r="W4088" t="s">
        <v>22068</v>
      </c>
      <c r="X4088" t="s">
        <v>22068</v>
      </c>
      <c r="Y4088" t="s">
        <v>22068</v>
      </c>
      <c r="Z4088" t="s">
        <v>22068</v>
      </c>
      <c r="AA4088" t="s">
        <v>18346</v>
      </c>
    </row>
    <row r="4089" spans="1:27" x14ac:dyDescent="0.2">
      <c r="A4089" t="s">
        <v>5678</v>
      </c>
      <c r="B4089"/>
      <c r="C4089" s="8" t="s">
        <v>22068</v>
      </c>
      <c r="D4089">
        <v>1</v>
      </c>
      <c r="E4089" s="9">
        <v>16.06719</v>
      </c>
      <c r="F4089" s="9" t="s">
        <v>22068</v>
      </c>
      <c r="G4089" s="9" t="s">
        <v>22068</v>
      </c>
      <c r="H4089" s="9" t="s">
        <v>22068</v>
      </c>
      <c r="I4089" s="9" t="s">
        <v>22068</v>
      </c>
      <c r="J4089" s="9" t="s">
        <v>22068</v>
      </c>
      <c r="K4089" s="9" t="s">
        <v>22068</v>
      </c>
      <c r="L4089" s="9" t="s">
        <v>22068</v>
      </c>
      <c r="M4089" s="9" t="s">
        <v>22068</v>
      </c>
      <c r="N4089" s="9" t="s">
        <v>22068</v>
      </c>
      <c r="O4089" s="9" t="s">
        <v>22068</v>
      </c>
      <c r="P4089">
        <v>-106</v>
      </c>
      <c r="Q4089" t="s">
        <v>22068</v>
      </c>
      <c r="R4089" t="s">
        <v>22068</v>
      </c>
      <c r="S4089" t="s">
        <v>22068</v>
      </c>
      <c r="T4089" t="s">
        <v>22068</v>
      </c>
      <c r="U4089" t="s">
        <v>22068</v>
      </c>
      <c r="V4089" t="s">
        <v>22068</v>
      </c>
      <c r="W4089" t="s">
        <v>22068</v>
      </c>
      <c r="X4089" t="s">
        <v>22068</v>
      </c>
      <c r="Y4089" t="s">
        <v>22068</v>
      </c>
      <c r="Z4089" t="s">
        <v>22068</v>
      </c>
    </row>
    <row r="4090" spans="1:27" x14ac:dyDescent="0.2">
      <c r="A4090" t="s">
        <v>6242</v>
      </c>
      <c r="B4090" t="s">
        <v>10569</v>
      </c>
      <c r="C4090" s="8" t="s">
        <v>22068</v>
      </c>
      <c r="D4090">
        <v>1</v>
      </c>
      <c r="E4090" s="9">
        <v>16.046479999999999</v>
      </c>
      <c r="F4090" s="9" t="s">
        <v>22068</v>
      </c>
      <c r="G4090" s="9" t="s">
        <v>22068</v>
      </c>
      <c r="H4090" s="9" t="s">
        <v>22068</v>
      </c>
      <c r="I4090" s="9" t="s">
        <v>22068</v>
      </c>
      <c r="J4090" s="9" t="s">
        <v>22068</v>
      </c>
      <c r="K4090" s="9" t="s">
        <v>22068</v>
      </c>
      <c r="L4090" s="9" t="s">
        <v>22068</v>
      </c>
      <c r="M4090" s="9" t="s">
        <v>22068</v>
      </c>
      <c r="N4090" s="9" t="s">
        <v>22068</v>
      </c>
      <c r="O4090" s="9" t="s">
        <v>22068</v>
      </c>
      <c r="P4090">
        <v>-24</v>
      </c>
      <c r="Q4090" t="s">
        <v>22068</v>
      </c>
      <c r="R4090" t="s">
        <v>22068</v>
      </c>
      <c r="S4090" t="s">
        <v>22068</v>
      </c>
      <c r="T4090" t="s">
        <v>22068</v>
      </c>
      <c r="U4090" t="s">
        <v>22068</v>
      </c>
      <c r="V4090" t="s">
        <v>22068</v>
      </c>
      <c r="W4090" t="s">
        <v>22068</v>
      </c>
      <c r="X4090" t="s">
        <v>22068</v>
      </c>
      <c r="Y4090" t="s">
        <v>22068</v>
      </c>
      <c r="Z4090" t="s">
        <v>22068</v>
      </c>
      <c r="AA4090" t="s">
        <v>18347</v>
      </c>
    </row>
    <row r="4091" spans="1:27" x14ac:dyDescent="0.2">
      <c r="A4091" t="s">
        <v>4634</v>
      </c>
      <c r="B4091" t="s">
        <v>12146</v>
      </c>
      <c r="C4091" s="8">
        <v>8</v>
      </c>
      <c r="D4091">
        <v>1</v>
      </c>
      <c r="E4091" s="9">
        <v>16.041</v>
      </c>
      <c r="F4091" s="9" t="s">
        <v>22068</v>
      </c>
      <c r="G4091" s="9" t="s">
        <v>22068</v>
      </c>
      <c r="H4091" s="9" t="s">
        <v>22068</v>
      </c>
      <c r="I4091" s="9" t="s">
        <v>22068</v>
      </c>
      <c r="J4091" s="9" t="s">
        <v>22068</v>
      </c>
      <c r="K4091" s="9" t="s">
        <v>22068</v>
      </c>
      <c r="L4091" s="9" t="s">
        <v>22068</v>
      </c>
      <c r="M4091" s="9" t="s">
        <v>22068</v>
      </c>
      <c r="N4091" s="9" t="s">
        <v>22068</v>
      </c>
      <c r="O4091" s="9" t="s">
        <v>22068</v>
      </c>
      <c r="P4091">
        <v>-52</v>
      </c>
      <c r="Q4091" t="s">
        <v>22068</v>
      </c>
      <c r="R4091" t="s">
        <v>22068</v>
      </c>
      <c r="S4091" t="s">
        <v>22068</v>
      </c>
      <c r="T4091" t="s">
        <v>22068</v>
      </c>
      <c r="U4091" t="s">
        <v>22068</v>
      </c>
      <c r="V4091" t="s">
        <v>22068</v>
      </c>
      <c r="W4091" t="s">
        <v>22068</v>
      </c>
      <c r="X4091" t="s">
        <v>22068</v>
      </c>
      <c r="Y4091" t="s">
        <v>22068</v>
      </c>
      <c r="Z4091" t="s">
        <v>22068</v>
      </c>
      <c r="AA4091" t="s">
        <v>18348</v>
      </c>
    </row>
    <row r="4092" spans="1:27" x14ac:dyDescent="0.2">
      <c r="A4092" t="s">
        <v>143</v>
      </c>
      <c r="B4092" t="s">
        <v>12793</v>
      </c>
      <c r="C4092" s="8" t="s">
        <v>22068</v>
      </c>
      <c r="D4092">
        <v>1</v>
      </c>
      <c r="E4092" s="9">
        <v>16.015499999999999</v>
      </c>
      <c r="F4092" s="9" t="s">
        <v>22068</v>
      </c>
      <c r="G4092" s="9" t="s">
        <v>22068</v>
      </c>
      <c r="H4092" s="9" t="s">
        <v>22068</v>
      </c>
      <c r="I4092" s="9" t="s">
        <v>22068</v>
      </c>
      <c r="J4092" s="9" t="s">
        <v>22068</v>
      </c>
      <c r="K4092" s="9" t="s">
        <v>22068</v>
      </c>
      <c r="L4092" s="9" t="s">
        <v>22068</v>
      </c>
      <c r="M4092" s="9" t="s">
        <v>22068</v>
      </c>
      <c r="N4092" s="9" t="s">
        <v>22068</v>
      </c>
      <c r="O4092" s="9" t="s">
        <v>22068</v>
      </c>
      <c r="P4092">
        <v>-506</v>
      </c>
      <c r="Q4092" t="s">
        <v>22068</v>
      </c>
      <c r="R4092" t="s">
        <v>22068</v>
      </c>
      <c r="S4092" t="s">
        <v>22068</v>
      </c>
      <c r="T4092" t="s">
        <v>22068</v>
      </c>
      <c r="U4092" t="s">
        <v>22068</v>
      </c>
      <c r="V4092" t="s">
        <v>22068</v>
      </c>
      <c r="W4092" t="s">
        <v>22068</v>
      </c>
      <c r="X4092" t="s">
        <v>22068</v>
      </c>
      <c r="Y4092" t="s">
        <v>22068</v>
      </c>
      <c r="Z4092" t="s">
        <v>22068</v>
      </c>
      <c r="AA4092" t="s">
        <v>18349</v>
      </c>
    </row>
    <row r="4093" spans="1:27" x14ac:dyDescent="0.2">
      <c r="A4093" t="s">
        <v>3026</v>
      </c>
      <c r="B4093" t="s">
        <v>13020</v>
      </c>
      <c r="C4093" s="8">
        <v>15</v>
      </c>
      <c r="D4093">
        <v>3</v>
      </c>
      <c r="E4093" s="9">
        <v>16.007059999999999</v>
      </c>
      <c r="F4093" s="9">
        <v>15.66216</v>
      </c>
      <c r="G4093" s="9">
        <v>12.970560000000001</v>
      </c>
      <c r="H4093" s="9" t="s">
        <v>22068</v>
      </c>
      <c r="I4093" s="9" t="s">
        <v>22068</v>
      </c>
      <c r="J4093" s="9" t="s">
        <v>22068</v>
      </c>
      <c r="K4093" s="9" t="s">
        <v>22068</v>
      </c>
      <c r="L4093" s="9" t="s">
        <v>22068</v>
      </c>
      <c r="M4093" s="9" t="s">
        <v>22068</v>
      </c>
      <c r="N4093" s="9" t="s">
        <v>22068</v>
      </c>
      <c r="O4093" s="9" t="s">
        <v>22068</v>
      </c>
      <c r="P4093">
        <v>-2212</v>
      </c>
      <c r="Q4093">
        <v>-3058</v>
      </c>
      <c r="R4093">
        <v>-2379</v>
      </c>
      <c r="S4093" t="s">
        <v>22068</v>
      </c>
      <c r="T4093" t="s">
        <v>22068</v>
      </c>
      <c r="U4093" t="s">
        <v>22068</v>
      </c>
      <c r="V4093" t="s">
        <v>22068</v>
      </c>
      <c r="W4093" t="s">
        <v>22068</v>
      </c>
      <c r="X4093" t="s">
        <v>22068</v>
      </c>
      <c r="Y4093" t="s">
        <v>22068</v>
      </c>
      <c r="Z4093" t="s">
        <v>22068</v>
      </c>
      <c r="AA4093" t="s">
        <v>18350</v>
      </c>
    </row>
    <row r="4094" spans="1:27" x14ac:dyDescent="0.2">
      <c r="A4094" t="s">
        <v>3027</v>
      </c>
      <c r="B4094" t="s">
        <v>10480</v>
      </c>
      <c r="C4094" s="8" t="s">
        <v>22068</v>
      </c>
      <c r="D4094">
        <v>3</v>
      </c>
      <c r="E4094" s="9">
        <v>16.007059999999999</v>
      </c>
      <c r="F4094" s="9">
        <v>15.66216</v>
      </c>
      <c r="G4094" s="9">
        <v>12.970560000000001</v>
      </c>
      <c r="H4094" s="9" t="s">
        <v>22068</v>
      </c>
      <c r="I4094" s="9" t="s">
        <v>22068</v>
      </c>
      <c r="J4094" s="9" t="s">
        <v>22068</v>
      </c>
      <c r="K4094" s="9" t="s">
        <v>22068</v>
      </c>
      <c r="L4094" s="9" t="s">
        <v>22068</v>
      </c>
      <c r="M4094" s="9" t="s">
        <v>22068</v>
      </c>
      <c r="N4094" s="9" t="s">
        <v>22068</v>
      </c>
      <c r="O4094" s="9" t="s">
        <v>22068</v>
      </c>
      <c r="P4094">
        <v>-2632</v>
      </c>
      <c r="Q4094">
        <v>-1786</v>
      </c>
      <c r="R4094">
        <v>-2465</v>
      </c>
      <c r="S4094" t="s">
        <v>22068</v>
      </c>
      <c r="T4094" t="s">
        <v>22068</v>
      </c>
      <c r="U4094" t="s">
        <v>22068</v>
      </c>
      <c r="V4094" t="s">
        <v>22068</v>
      </c>
      <c r="W4094" t="s">
        <v>22068</v>
      </c>
      <c r="X4094" t="s">
        <v>22068</v>
      </c>
      <c r="Y4094" t="s">
        <v>22068</v>
      </c>
      <c r="Z4094" t="s">
        <v>22068</v>
      </c>
      <c r="AA4094" t="s">
        <v>18351</v>
      </c>
    </row>
    <row r="4095" spans="1:27" x14ac:dyDescent="0.2">
      <c r="A4095" t="s">
        <v>7167</v>
      </c>
      <c r="B4095" t="s">
        <v>10672</v>
      </c>
      <c r="C4095" s="8" t="s">
        <v>22068</v>
      </c>
      <c r="D4095">
        <v>2</v>
      </c>
      <c r="E4095" s="9">
        <v>15.999169999999999</v>
      </c>
      <c r="F4095" s="9">
        <v>9.7945499999999992</v>
      </c>
      <c r="G4095" s="9" t="s">
        <v>22068</v>
      </c>
      <c r="H4095" s="9" t="s">
        <v>22068</v>
      </c>
      <c r="I4095" s="9" t="s">
        <v>22068</v>
      </c>
      <c r="J4095" s="9" t="s">
        <v>22068</v>
      </c>
      <c r="K4095" s="9" t="s">
        <v>22068</v>
      </c>
      <c r="L4095" s="9" t="s">
        <v>22068</v>
      </c>
      <c r="M4095" s="9" t="s">
        <v>22068</v>
      </c>
      <c r="N4095" s="9" t="s">
        <v>22068</v>
      </c>
      <c r="O4095" s="9" t="s">
        <v>22068</v>
      </c>
      <c r="P4095">
        <v>10</v>
      </c>
      <c r="Q4095">
        <v>-1886</v>
      </c>
      <c r="R4095" t="s">
        <v>22068</v>
      </c>
      <c r="S4095" t="s">
        <v>22068</v>
      </c>
      <c r="T4095" t="s">
        <v>22068</v>
      </c>
      <c r="U4095" t="s">
        <v>22068</v>
      </c>
      <c r="V4095" t="s">
        <v>22068</v>
      </c>
      <c r="W4095" t="s">
        <v>22068</v>
      </c>
      <c r="X4095" t="s">
        <v>22068</v>
      </c>
      <c r="Y4095" t="s">
        <v>22068</v>
      </c>
      <c r="Z4095" t="s">
        <v>22068</v>
      </c>
      <c r="AA4095" t="s">
        <v>18352</v>
      </c>
    </row>
    <row r="4096" spans="1:27" x14ac:dyDescent="0.2">
      <c r="A4096" t="s">
        <v>19</v>
      </c>
      <c r="B4096" t="s">
        <v>10793</v>
      </c>
      <c r="C4096" s="8">
        <v>22</v>
      </c>
      <c r="D4096">
        <v>3</v>
      </c>
      <c r="E4096" s="9">
        <v>15.99672</v>
      </c>
      <c r="F4096" s="9">
        <v>15.06833</v>
      </c>
      <c r="G4096" s="9">
        <v>15.017950000000001</v>
      </c>
      <c r="H4096" s="9" t="s">
        <v>22068</v>
      </c>
      <c r="I4096" s="9" t="s">
        <v>22068</v>
      </c>
      <c r="J4096" s="9" t="s">
        <v>22068</v>
      </c>
      <c r="K4096" s="9" t="s">
        <v>22068</v>
      </c>
      <c r="L4096" s="9" t="s">
        <v>22068</v>
      </c>
      <c r="M4096" s="9" t="s">
        <v>22068</v>
      </c>
      <c r="N4096" s="9" t="s">
        <v>22068</v>
      </c>
      <c r="O4096" s="9" t="s">
        <v>22068</v>
      </c>
      <c r="P4096">
        <v>-2722</v>
      </c>
      <c r="Q4096">
        <v>-1095</v>
      </c>
      <c r="R4096">
        <v>-175</v>
      </c>
      <c r="S4096" t="s">
        <v>22068</v>
      </c>
      <c r="T4096" t="s">
        <v>22068</v>
      </c>
      <c r="U4096" t="s">
        <v>22068</v>
      </c>
      <c r="V4096" t="s">
        <v>22068</v>
      </c>
      <c r="W4096" t="s">
        <v>22068</v>
      </c>
      <c r="X4096" t="s">
        <v>22068</v>
      </c>
      <c r="Y4096" t="s">
        <v>22068</v>
      </c>
      <c r="Z4096" t="s">
        <v>22068</v>
      </c>
      <c r="AA4096" t="s">
        <v>8385</v>
      </c>
    </row>
    <row r="4097" spans="1:27" x14ac:dyDescent="0.2">
      <c r="A4097" t="s">
        <v>20</v>
      </c>
      <c r="B4097" t="s">
        <v>10931</v>
      </c>
      <c r="C4097" s="8">
        <v>7</v>
      </c>
      <c r="D4097">
        <v>3</v>
      </c>
      <c r="E4097" s="9">
        <v>15.99672</v>
      </c>
      <c r="F4097" s="9">
        <v>15.06833</v>
      </c>
      <c r="G4097" s="9">
        <v>15.017950000000001</v>
      </c>
      <c r="H4097" s="9" t="s">
        <v>22068</v>
      </c>
      <c r="I4097" s="9" t="s">
        <v>22068</v>
      </c>
      <c r="J4097" s="9" t="s">
        <v>22068</v>
      </c>
      <c r="K4097" s="9" t="s">
        <v>22068</v>
      </c>
      <c r="L4097" s="9" t="s">
        <v>22068</v>
      </c>
      <c r="M4097" s="9" t="s">
        <v>22068</v>
      </c>
      <c r="N4097" s="9" t="s">
        <v>22068</v>
      </c>
      <c r="O4097" s="9" t="s">
        <v>22068</v>
      </c>
      <c r="P4097">
        <v>-54</v>
      </c>
      <c r="Q4097">
        <v>-1681</v>
      </c>
      <c r="R4097">
        <v>-2601</v>
      </c>
      <c r="S4097" t="s">
        <v>22068</v>
      </c>
      <c r="T4097" t="s">
        <v>22068</v>
      </c>
      <c r="U4097" t="s">
        <v>22068</v>
      </c>
      <c r="V4097" t="s">
        <v>22068</v>
      </c>
      <c r="W4097" t="s">
        <v>22068</v>
      </c>
      <c r="X4097" t="s">
        <v>22068</v>
      </c>
      <c r="Y4097" t="s">
        <v>22068</v>
      </c>
      <c r="Z4097" t="s">
        <v>22068</v>
      </c>
      <c r="AA4097" t="s">
        <v>8386</v>
      </c>
    </row>
    <row r="4098" spans="1:27" x14ac:dyDescent="0.2">
      <c r="A4098" t="s">
        <v>744</v>
      </c>
      <c r="B4098" t="s">
        <v>10806</v>
      </c>
      <c r="C4098" s="8" t="s">
        <v>22068</v>
      </c>
      <c r="D4098">
        <v>2</v>
      </c>
      <c r="E4098" s="9">
        <v>15.99672</v>
      </c>
      <c r="F4098" s="9">
        <v>4.9881799999999998</v>
      </c>
      <c r="G4098" s="9" t="s">
        <v>22068</v>
      </c>
      <c r="H4098" s="9" t="s">
        <v>22068</v>
      </c>
      <c r="I4098" s="9" t="s">
        <v>22068</v>
      </c>
      <c r="J4098" s="9" t="s">
        <v>22068</v>
      </c>
      <c r="K4098" s="9" t="s">
        <v>22068</v>
      </c>
      <c r="L4098" s="9" t="s">
        <v>22068</v>
      </c>
      <c r="M4098" s="9" t="s">
        <v>22068</v>
      </c>
      <c r="N4098" s="9" t="s">
        <v>22068</v>
      </c>
      <c r="O4098" s="9" t="s">
        <v>22068</v>
      </c>
      <c r="P4098">
        <v>-76</v>
      </c>
      <c r="Q4098">
        <v>-1164</v>
      </c>
      <c r="R4098" t="s">
        <v>22068</v>
      </c>
      <c r="S4098" t="s">
        <v>22068</v>
      </c>
      <c r="T4098" t="s">
        <v>22068</v>
      </c>
      <c r="U4098" t="s">
        <v>22068</v>
      </c>
      <c r="V4098" t="s">
        <v>22068</v>
      </c>
      <c r="W4098" t="s">
        <v>22068</v>
      </c>
      <c r="X4098" t="s">
        <v>22068</v>
      </c>
      <c r="Y4098" t="s">
        <v>22068</v>
      </c>
      <c r="Z4098" t="s">
        <v>22068</v>
      </c>
      <c r="AA4098" t="s">
        <v>18353</v>
      </c>
    </row>
    <row r="4099" spans="1:27" x14ac:dyDescent="0.2">
      <c r="A4099" t="s">
        <v>745</v>
      </c>
      <c r="B4099" t="s">
        <v>13021</v>
      </c>
      <c r="C4099" s="8" t="s">
        <v>22068</v>
      </c>
      <c r="D4099">
        <v>2</v>
      </c>
      <c r="E4099" s="9">
        <v>15.99672</v>
      </c>
      <c r="F4099" s="9">
        <v>4.9881799999999998</v>
      </c>
      <c r="G4099" s="9" t="s">
        <v>22068</v>
      </c>
      <c r="H4099" s="9" t="s">
        <v>22068</v>
      </c>
      <c r="I4099" s="9" t="s">
        <v>22068</v>
      </c>
      <c r="J4099" s="9" t="s">
        <v>22068</v>
      </c>
      <c r="K4099" s="9" t="s">
        <v>22068</v>
      </c>
      <c r="L4099" s="9" t="s">
        <v>22068</v>
      </c>
      <c r="M4099" s="9" t="s">
        <v>22068</v>
      </c>
      <c r="N4099" s="9" t="s">
        <v>22068</v>
      </c>
      <c r="O4099" s="9" t="s">
        <v>22068</v>
      </c>
      <c r="P4099">
        <v>-2092</v>
      </c>
      <c r="Q4099">
        <v>-1004</v>
      </c>
      <c r="R4099" t="s">
        <v>22068</v>
      </c>
      <c r="S4099" t="s">
        <v>22068</v>
      </c>
      <c r="T4099" t="s">
        <v>22068</v>
      </c>
      <c r="U4099" t="s">
        <v>22068</v>
      </c>
      <c r="V4099" t="s">
        <v>22068</v>
      </c>
      <c r="W4099" t="s">
        <v>22068</v>
      </c>
      <c r="X4099" t="s">
        <v>22068</v>
      </c>
      <c r="Y4099" t="s">
        <v>22068</v>
      </c>
      <c r="Z4099" t="s">
        <v>22068</v>
      </c>
      <c r="AA4099" t="s">
        <v>8576</v>
      </c>
    </row>
    <row r="4100" spans="1:27" x14ac:dyDescent="0.2">
      <c r="A4100" t="s">
        <v>13</v>
      </c>
      <c r="B4100" t="s">
        <v>13023</v>
      </c>
      <c r="C4100" s="8">
        <v>18</v>
      </c>
      <c r="D4100">
        <v>1</v>
      </c>
      <c r="E4100" s="9">
        <v>15.99023</v>
      </c>
      <c r="F4100" s="9" t="s">
        <v>22068</v>
      </c>
      <c r="G4100" s="9" t="s">
        <v>22068</v>
      </c>
      <c r="H4100" s="9" t="s">
        <v>22068</v>
      </c>
      <c r="I4100" s="9" t="s">
        <v>22068</v>
      </c>
      <c r="J4100" s="9" t="s">
        <v>22068</v>
      </c>
      <c r="K4100" s="9" t="s">
        <v>22068</v>
      </c>
      <c r="L4100" s="9" t="s">
        <v>22068</v>
      </c>
      <c r="M4100" s="9" t="s">
        <v>22068</v>
      </c>
      <c r="N4100" s="9" t="s">
        <v>22068</v>
      </c>
      <c r="O4100" s="9" t="s">
        <v>22068</v>
      </c>
      <c r="P4100">
        <v>-122</v>
      </c>
      <c r="Q4100" t="s">
        <v>22068</v>
      </c>
      <c r="R4100" t="s">
        <v>22068</v>
      </c>
      <c r="S4100" t="s">
        <v>22068</v>
      </c>
      <c r="T4100" t="s">
        <v>22068</v>
      </c>
      <c r="U4100" t="s">
        <v>22068</v>
      </c>
      <c r="V4100" t="s">
        <v>22068</v>
      </c>
      <c r="W4100" t="s">
        <v>22068</v>
      </c>
      <c r="X4100" t="s">
        <v>22068</v>
      </c>
      <c r="Y4100" t="s">
        <v>22068</v>
      </c>
      <c r="Z4100" t="s">
        <v>22068</v>
      </c>
      <c r="AA4100" t="s">
        <v>8382</v>
      </c>
    </row>
    <row r="4101" spans="1:27" x14ac:dyDescent="0.2">
      <c r="A4101" t="s">
        <v>2325</v>
      </c>
      <c r="B4101" t="s">
        <v>10773</v>
      </c>
      <c r="C4101" s="8" t="s">
        <v>22068</v>
      </c>
      <c r="D4101">
        <v>1</v>
      </c>
      <c r="E4101" s="9">
        <v>15.99023</v>
      </c>
      <c r="F4101" s="9" t="s">
        <v>22068</v>
      </c>
      <c r="G4101" s="9" t="s">
        <v>22068</v>
      </c>
      <c r="H4101" s="9" t="s">
        <v>22068</v>
      </c>
      <c r="I4101" s="9" t="s">
        <v>22068</v>
      </c>
      <c r="J4101" s="9" t="s">
        <v>22068</v>
      </c>
      <c r="K4101" s="9" t="s">
        <v>22068</v>
      </c>
      <c r="L4101" s="9" t="s">
        <v>22068</v>
      </c>
      <c r="M4101" s="9" t="s">
        <v>22068</v>
      </c>
      <c r="N4101" s="9" t="s">
        <v>22068</v>
      </c>
      <c r="O4101" s="9" t="s">
        <v>22068</v>
      </c>
      <c r="P4101">
        <v>-1295</v>
      </c>
      <c r="Q4101" t="s">
        <v>22068</v>
      </c>
      <c r="R4101" t="s">
        <v>22068</v>
      </c>
      <c r="S4101" t="s">
        <v>22068</v>
      </c>
      <c r="T4101" t="s">
        <v>22068</v>
      </c>
      <c r="U4101" t="s">
        <v>22068</v>
      </c>
      <c r="V4101" t="s">
        <v>22068</v>
      </c>
      <c r="W4101" t="s">
        <v>22068</v>
      </c>
      <c r="X4101" t="s">
        <v>22068</v>
      </c>
      <c r="Y4101" t="s">
        <v>22068</v>
      </c>
      <c r="Z4101" t="s">
        <v>22068</v>
      </c>
      <c r="AA4101" t="s">
        <v>18354</v>
      </c>
    </row>
    <row r="4102" spans="1:27" x14ac:dyDescent="0.2">
      <c r="A4102" t="s">
        <v>4158</v>
      </c>
      <c r="B4102" t="s">
        <v>13022</v>
      </c>
      <c r="C4102" s="8" t="s">
        <v>22068</v>
      </c>
      <c r="D4102">
        <v>1</v>
      </c>
      <c r="E4102" s="9">
        <v>15.99023</v>
      </c>
      <c r="F4102" s="9" t="s">
        <v>22068</v>
      </c>
      <c r="G4102" s="9" t="s">
        <v>22068</v>
      </c>
      <c r="H4102" s="9" t="s">
        <v>22068</v>
      </c>
      <c r="I4102" s="9" t="s">
        <v>22068</v>
      </c>
      <c r="J4102" s="9" t="s">
        <v>22068</v>
      </c>
      <c r="K4102" s="9" t="s">
        <v>22068</v>
      </c>
      <c r="L4102" s="9" t="s">
        <v>22068</v>
      </c>
      <c r="M4102" s="9" t="s">
        <v>22068</v>
      </c>
      <c r="N4102" s="9" t="s">
        <v>22068</v>
      </c>
      <c r="O4102" s="9" t="s">
        <v>22068</v>
      </c>
      <c r="P4102">
        <v>-378</v>
      </c>
      <c r="Q4102" t="s">
        <v>22068</v>
      </c>
      <c r="R4102" t="s">
        <v>22068</v>
      </c>
      <c r="S4102" t="s">
        <v>22068</v>
      </c>
      <c r="T4102" t="s">
        <v>22068</v>
      </c>
      <c r="U4102" t="s">
        <v>22068</v>
      </c>
      <c r="V4102" t="s">
        <v>22068</v>
      </c>
      <c r="W4102" t="s">
        <v>22068</v>
      </c>
      <c r="X4102" t="s">
        <v>22068</v>
      </c>
      <c r="Y4102" t="s">
        <v>22068</v>
      </c>
      <c r="Z4102" t="s">
        <v>22068</v>
      </c>
      <c r="AA4102" t="s">
        <v>18355</v>
      </c>
    </row>
    <row r="4103" spans="1:27" x14ac:dyDescent="0.2">
      <c r="A4103" t="s">
        <v>2439</v>
      </c>
      <c r="B4103" t="s">
        <v>13024</v>
      </c>
      <c r="C4103" s="8" t="s">
        <v>22068</v>
      </c>
      <c r="D4103">
        <v>1</v>
      </c>
      <c r="E4103" s="9">
        <v>15.986980000000001</v>
      </c>
      <c r="F4103" s="9" t="s">
        <v>22068</v>
      </c>
      <c r="G4103" s="9" t="s">
        <v>22068</v>
      </c>
      <c r="H4103" s="9" t="s">
        <v>22068</v>
      </c>
      <c r="I4103" s="9" t="s">
        <v>22068</v>
      </c>
      <c r="J4103" s="9" t="s">
        <v>22068</v>
      </c>
      <c r="K4103" s="9" t="s">
        <v>22068</v>
      </c>
      <c r="L4103" s="9" t="s">
        <v>22068</v>
      </c>
      <c r="M4103" s="9" t="s">
        <v>22068</v>
      </c>
      <c r="N4103" s="9" t="s">
        <v>22068</v>
      </c>
      <c r="O4103" s="9" t="s">
        <v>22068</v>
      </c>
      <c r="P4103">
        <v>-625</v>
      </c>
      <c r="Q4103" t="s">
        <v>22068</v>
      </c>
      <c r="R4103" t="s">
        <v>22068</v>
      </c>
      <c r="S4103" t="s">
        <v>22068</v>
      </c>
      <c r="T4103" t="s">
        <v>22068</v>
      </c>
      <c r="U4103" t="s">
        <v>22068</v>
      </c>
      <c r="V4103" t="s">
        <v>22068</v>
      </c>
      <c r="W4103" t="s">
        <v>22068</v>
      </c>
      <c r="X4103" t="s">
        <v>22068</v>
      </c>
      <c r="Y4103" t="s">
        <v>22068</v>
      </c>
      <c r="Z4103" t="s">
        <v>22068</v>
      </c>
      <c r="AA4103" t="s">
        <v>18356</v>
      </c>
    </row>
    <row r="4104" spans="1:27" x14ac:dyDescent="0.2">
      <c r="A4104" t="s">
        <v>5330</v>
      </c>
      <c r="B4104" t="s">
        <v>13025</v>
      </c>
      <c r="C4104" s="8" t="s">
        <v>22068</v>
      </c>
      <c r="D4104">
        <v>1</v>
      </c>
      <c r="E4104" s="9">
        <v>15.985469999999999</v>
      </c>
      <c r="F4104" s="9" t="s">
        <v>22068</v>
      </c>
      <c r="G4104" s="9" t="s">
        <v>22068</v>
      </c>
      <c r="H4104" s="9" t="s">
        <v>22068</v>
      </c>
      <c r="I4104" s="9" t="s">
        <v>22068</v>
      </c>
      <c r="J4104" s="9" t="s">
        <v>22068</v>
      </c>
      <c r="K4104" s="9" t="s">
        <v>22068</v>
      </c>
      <c r="L4104" s="9" t="s">
        <v>22068</v>
      </c>
      <c r="M4104" s="9" t="s">
        <v>22068</v>
      </c>
      <c r="N4104" s="9" t="s">
        <v>22068</v>
      </c>
      <c r="O4104" s="9" t="s">
        <v>22068</v>
      </c>
      <c r="P4104">
        <v>-61</v>
      </c>
      <c r="Q4104" t="s">
        <v>22068</v>
      </c>
      <c r="R4104" t="s">
        <v>22068</v>
      </c>
      <c r="S4104" t="s">
        <v>22068</v>
      </c>
      <c r="T4104" t="s">
        <v>22068</v>
      </c>
      <c r="U4104" t="s">
        <v>22068</v>
      </c>
      <c r="V4104" t="s">
        <v>22068</v>
      </c>
      <c r="W4104" t="s">
        <v>22068</v>
      </c>
      <c r="X4104" t="s">
        <v>22068</v>
      </c>
      <c r="Y4104" t="s">
        <v>22068</v>
      </c>
      <c r="Z4104" t="s">
        <v>22068</v>
      </c>
      <c r="AA4104" t="s">
        <v>18357</v>
      </c>
    </row>
    <row r="4105" spans="1:27" x14ac:dyDescent="0.2">
      <c r="A4105" t="s">
        <v>4798</v>
      </c>
      <c r="B4105" t="s">
        <v>10701</v>
      </c>
      <c r="C4105" s="8" t="s">
        <v>22068</v>
      </c>
      <c r="D4105">
        <v>2</v>
      </c>
      <c r="E4105" s="9">
        <v>15.95303</v>
      </c>
      <c r="F4105" s="9">
        <v>9.3318300000000001</v>
      </c>
      <c r="G4105" s="9" t="s">
        <v>22068</v>
      </c>
      <c r="H4105" s="9" t="s">
        <v>22068</v>
      </c>
      <c r="I4105" s="9" t="s">
        <v>22068</v>
      </c>
      <c r="J4105" s="9" t="s">
        <v>22068</v>
      </c>
      <c r="K4105" s="9" t="s">
        <v>22068</v>
      </c>
      <c r="L4105" s="9" t="s">
        <v>22068</v>
      </c>
      <c r="M4105" s="9" t="s">
        <v>22068</v>
      </c>
      <c r="N4105" s="9" t="s">
        <v>22068</v>
      </c>
      <c r="O4105" s="9" t="s">
        <v>22068</v>
      </c>
      <c r="P4105">
        <v>-5336</v>
      </c>
      <c r="Q4105">
        <v>-5002</v>
      </c>
      <c r="R4105" t="s">
        <v>22068</v>
      </c>
      <c r="S4105" t="s">
        <v>22068</v>
      </c>
      <c r="T4105" t="s">
        <v>22068</v>
      </c>
      <c r="U4105" t="s">
        <v>22068</v>
      </c>
      <c r="V4105" t="s">
        <v>22068</v>
      </c>
      <c r="W4105" t="s">
        <v>22068</v>
      </c>
      <c r="X4105" t="s">
        <v>22068</v>
      </c>
      <c r="Y4105" t="s">
        <v>22068</v>
      </c>
      <c r="Z4105" t="s">
        <v>22068</v>
      </c>
      <c r="AA4105" t="s">
        <v>18358</v>
      </c>
    </row>
    <row r="4106" spans="1:27" x14ac:dyDescent="0.2">
      <c r="A4106" t="s">
        <v>7870</v>
      </c>
      <c r="B4106" t="s">
        <v>13026</v>
      </c>
      <c r="C4106" s="8" t="s">
        <v>22068</v>
      </c>
      <c r="D4106">
        <v>1</v>
      </c>
      <c r="E4106" s="9">
        <v>15.943669999999999</v>
      </c>
      <c r="F4106" s="9" t="s">
        <v>22068</v>
      </c>
      <c r="G4106" s="9" t="s">
        <v>22068</v>
      </c>
      <c r="H4106" s="9" t="s">
        <v>22068</v>
      </c>
      <c r="I4106" s="9" t="s">
        <v>22068</v>
      </c>
      <c r="J4106" s="9" t="s">
        <v>22068</v>
      </c>
      <c r="K4106" s="9" t="s">
        <v>22068</v>
      </c>
      <c r="L4106" s="9" t="s">
        <v>22068</v>
      </c>
      <c r="M4106" s="9" t="s">
        <v>22068</v>
      </c>
      <c r="N4106" s="9" t="s">
        <v>22068</v>
      </c>
      <c r="O4106" s="9" t="s">
        <v>22068</v>
      </c>
      <c r="P4106">
        <v>-812</v>
      </c>
      <c r="Q4106" t="s">
        <v>22068</v>
      </c>
      <c r="R4106" t="s">
        <v>22068</v>
      </c>
      <c r="S4106" t="s">
        <v>22068</v>
      </c>
      <c r="T4106" t="s">
        <v>22068</v>
      </c>
      <c r="U4106" t="s">
        <v>22068</v>
      </c>
      <c r="V4106" t="s">
        <v>22068</v>
      </c>
      <c r="W4106" t="s">
        <v>22068</v>
      </c>
      <c r="X4106" t="s">
        <v>22068</v>
      </c>
      <c r="Y4106" t="s">
        <v>22068</v>
      </c>
      <c r="Z4106" t="s">
        <v>22068</v>
      </c>
      <c r="AA4106" t="s">
        <v>18359</v>
      </c>
    </row>
    <row r="4107" spans="1:27" x14ac:dyDescent="0.2">
      <c r="A4107" t="s">
        <v>3650</v>
      </c>
      <c r="B4107" t="s">
        <v>13027</v>
      </c>
      <c r="C4107" s="8" t="s">
        <v>22068</v>
      </c>
      <c r="D4107">
        <v>1</v>
      </c>
      <c r="E4107" s="9">
        <v>15.93844</v>
      </c>
      <c r="F4107" s="9" t="s">
        <v>22068</v>
      </c>
      <c r="G4107" s="9" t="s">
        <v>22068</v>
      </c>
      <c r="H4107" s="9" t="s">
        <v>22068</v>
      </c>
      <c r="I4107" s="9" t="s">
        <v>22068</v>
      </c>
      <c r="J4107" s="9" t="s">
        <v>22068</v>
      </c>
      <c r="K4107" s="9" t="s">
        <v>22068</v>
      </c>
      <c r="L4107" s="9" t="s">
        <v>22068</v>
      </c>
      <c r="M4107" s="9" t="s">
        <v>22068</v>
      </c>
      <c r="N4107" s="9" t="s">
        <v>22068</v>
      </c>
      <c r="O4107" s="9" t="s">
        <v>22068</v>
      </c>
      <c r="P4107">
        <v>-620</v>
      </c>
      <c r="Q4107" t="s">
        <v>22068</v>
      </c>
      <c r="R4107" t="s">
        <v>22068</v>
      </c>
      <c r="S4107" t="s">
        <v>22068</v>
      </c>
      <c r="T4107" t="s">
        <v>22068</v>
      </c>
      <c r="U4107" t="s">
        <v>22068</v>
      </c>
      <c r="V4107" t="s">
        <v>22068</v>
      </c>
      <c r="W4107" t="s">
        <v>22068</v>
      </c>
      <c r="X4107" t="s">
        <v>22068</v>
      </c>
      <c r="Y4107" t="s">
        <v>22068</v>
      </c>
      <c r="Z4107" t="s">
        <v>22068</v>
      </c>
      <c r="AA4107" t="s">
        <v>18360</v>
      </c>
    </row>
    <row r="4108" spans="1:27" x14ac:dyDescent="0.2">
      <c r="A4108" t="s">
        <v>1826</v>
      </c>
      <c r="B4108" t="s">
        <v>10711</v>
      </c>
      <c r="C4108" s="8" t="s">
        <v>22068</v>
      </c>
      <c r="D4108">
        <v>1</v>
      </c>
      <c r="E4108" s="9">
        <v>15.926399999999999</v>
      </c>
      <c r="F4108" s="9" t="s">
        <v>22068</v>
      </c>
      <c r="G4108" s="9" t="s">
        <v>22068</v>
      </c>
      <c r="H4108" s="9" t="s">
        <v>22068</v>
      </c>
      <c r="I4108" s="9" t="s">
        <v>22068</v>
      </c>
      <c r="J4108" s="9" t="s">
        <v>22068</v>
      </c>
      <c r="K4108" s="9" t="s">
        <v>22068</v>
      </c>
      <c r="L4108" s="9" t="s">
        <v>22068</v>
      </c>
      <c r="M4108" s="9" t="s">
        <v>22068</v>
      </c>
      <c r="N4108" s="9" t="s">
        <v>22068</v>
      </c>
      <c r="O4108" s="9" t="s">
        <v>22068</v>
      </c>
      <c r="P4108">
        <v>-34</v>
      </c>
      <c r="Q4108" t="s">
        <v>22068</v>
      </c>
      <c r="R4108" t="s">
        <v>22068</v>
      </c>
      <c r="S4108" t="s">
        <v>22068</v>
      </c>
      <c r="T4108" t="s">
        <v>22068</v>
      </c>
      <c r="U4108" t="s">
        <v>22068</v>
      </c>
      <c r="V4108" t="s">
        <v>22068</v>
      </c>
      <c r="W4108" t="s">
        <v>22068</v>
      </c>
      <c r="X4108" t="s">
        <v>22068</v>
      </c>
      <c r="Y4108" t="s">
        <v>22068</v>
      </c>
      <c r="Z4108" t="s">
        <v>22068</v>
      </c>
      <c r="AA4108" t="s">
        <v>18361</v>
      </c>
    </row>
    <row r="4109" spans="1:27" x14ac:dyDescent="0.2">
      <c r="A4109" t="s">
        <v>7542</v>
      </c>
      <c r="B4109" t="s">
        <v>13028</v>
      </c>
      <c r="C4109" s="8" t="s">
        <v>22068</v>
      </c>
      <c r="D4109">
        <v>1</v>
      </c>
      <c r="E4109" s="9">
        <v>15.90837</v>
      </c>
      <c r="F4109" s="9" t="s">
        <v>22068</v>
      </c>
      <c r="G4109" s="9" t="s">
        <v>22068</v>
      </c>
      <c r="H4109" s="9" t="s">
        <v>22068</v>
      </c>
      <c r="I4109" s="9" t="s">
        <v>22068</v>
      </c>
      <c r="J4109" s="9" t="s">
        <v>22068</v>
      </c>
      <c r="K4109" s="9" t="s">
        <v>22068</v>
      </c>
      <c r="L4109" s="9" t="s">
        <v>22068</v>
      </c>
      <c r="M4109" s="9" t="s">
        <v>22068</v>
      </c>
      <c r="N4109" s="9" t="s">
        <v>22068</v>
      </c>
      <c r="O4109" s="9" t="s">
        <v>22068</v>
      </c>
      <c r="P4109">
        <v>-230</v>
      </c>
      <c r="Q4109" t="s">
        <v>22068</v>
      </c>
      <c r="R4109" t="s">
        <v>22068</v>
      </c>
      <c r="S4109" t="s">
        <v>22068</v>
      </c>
      <c r="T4109" t="s">
        <v>22068</v>
      </c>
      <c r="U4109" t="s">
        <v>22068</v>
      </c>
      <c r="V4109" t="s">
        <v>22068</v>
      </c>
      <c r="W4109" t="s">
        <v>22068</v>
      </c>
      <c r="X4109" t="s">
        <v>22068</v>
      </c>
      <c r="Y4109" t="s">
        <v>22068</v>
      </c>
      <c r="Z4109" t="s">
        <v>22068</v>
      </c>
      <c r="AA4109" t="s">
        <v>18362</v>
      </c>
    </row>
    <row r="4110" spans="1:27" x14ac:dyDescent="0.2">
      <c r="A4110" t="s">
        <v>958</v>
      </c>
      <c r="B4110" t="s">
        <v>13029</v>
      </c>
      <c r="C4110" s="8">
        <v>19</v>
      </c>
      <c r="D4110">
        <v>2</v>
      </c>
      <c r="E4110" s="9">
        <v>15.907030000000001</v>
      </c>
      <c r="F4110" s="9">
        <v>8.1586499999999997</v>
      </c>
      <c r="G4110" s="9" t="s">
        <v>22068</v>
      </c>
      <c r="H4110" s="9" t="s">
        <v>22068</v>
      </c>
      <c r="I4110" s="9" t="s">
        <v>22068</v>
      </c>
      <c r="J4110" s="9" t="s">
        <v>22068</v>
      </c>
      <c r="K4110" s="9" t="s">
        <v>22068</v>
      </c>
      <c r="L4110" s="9" t="s">
        <v>22068</v>
      </c>
      <c r="M4110" s="9" t="s">
        <v>22068</v>
      </c>
      <c r="N4110" s="9" t="s">
        <v>22068</v>
      </c>
      <c r="O4110" s="9" t="s">
        <v>22068</v>
      </c>
      <c r="P4110">
        <v>-454</v>
      </c>
      <c r="Q4110">
        <v>-6020</v>
      </c>
      <c r="R4110" t="s">
        <v>22068</v>
      </c>
      <c r="S4110" t="s">
        <v>22068</v>
      </c>
      <c r="T4110" t="s">
        <v>22068</v>
      </c>
      <c r="U4110" t="s">
        <v>22068</v>
      </c>
      <c r="V4110" t="s">
        <v>22068</v>
      </c>
      <c r="W4110" t="s">
        <v>22068</v>
      </c>
      <c r="X4110" t="s">
        <v>22068</v>
      </c>
      <c r="Y4110" t="s">
        <v>22068</v>
      </c>
      <c r="Z4110" t="s">
        <v>22068</v>
      </c>
      <c r="AA4110" t="s">
        <v>18363</v>
      </c>
    </row>
    <row r="4111" spans="1:27" x14ac:dyDescent="0.2">
      <c r="A4111" t="s">
        <v>1892</v>
      </c>
      <c r="B4111" t="s">
        <v>13030</v>
      </c>
      <c r="C4111" s="8" t="s">
        <v>22068</v>
      </c>
      <c r="D4111">
        <v>1</v>
      </c>
      <c r="E4111" s="9">
        <v>15.907030000000001</v>
      </c>
      <c r="F4111" s="9" t="s">
        <v>22068</v>
      </c>
      <c r="G4111" s="9" t="s">
        <v>22068</v>
      </c>
      <c r="H4111" s="9" t="s">
        <v>22068</v>
      </c>
      <c r="I4111" s="9" t="s">
        <v>22068</v>
      </c>
      <c r="J4111" s="9" t="s">
        <v>22068</v>
      </c>
      <c r="K4111" s="9" t="s">
        <v>22068</v>
      </c>
      <c r="L4111" s="9" t="s">
        <v>22068</v>
      </c>
      <c r="M4111" s="9" t="s">
        <v>22068</v>
      </c>
      <c r="N4111" s="9" t="s">
        <v>22068</v>
      </c>
      <c r="O4111" s="9" t="s">
        <v>22068</v>
      </c>
      <c r="P4111">
        <v>-169</v>
      </c>
      <c r="Q4111" t="s">
        <v>22068</v>
      </c>
      <c r="R4111" t="s">
        <v>22068</v>
      </c>
      <c r="S4111" t="s">
        <v>22068</v>
      </c>
      <c r="T4111" t="s">
        <v>22068</v>
      </c>
      <c r="U4111" t="s">
        <v>22068</v>
      </c>
      <c r="V4111" t="s">
        <v>22068</v>
      </c>
      <c r="W4111" t="s">
        <v>22068</v>
      </c>
      <c r="X4111" t="s">
        <v>22068</v>
      </c>
      <c r="Y4111" t="s">
        <v>22068</v>
      </c>
      <c r="Z4111" t="s">
        <v>22068</v>
      </c>
      <c r="AA4111" t="s">
        <v>18364</v>
      </c>
    </row>
    <row r="4112" spans="1:27" x14ac:dyDescent="0.2">
      <c r="A4112" t="s">
        <v>6183</v>
      </c>
      <c r="B4112" t="s">
        <v>10523</v>
      </c>
      <c r="C4112" s="8" t="s">
        <v>22068</v>
      </c>
      <c r="D4112">
        <v>1</v>
      </c>
      <c r="E4112" s="9">
        <v>15.907030000000001</v>
      </c>
      <c r="F4112" s="9" t="s">
        <v>22068</v>
      </c>
      <c r="G4112" s="9" t="s">
        <v>22068</v>
      </c>
      <c r="H4112" s="9" t="s">
        <v>22068</v>
      </c>
      <c r="I4112" s="9" t="s">
        <v>22068</v>
      </c>
      <c r="J4112" s="9" t="s">
        <v>22068</v>
      </c>
      <c r="K4112" s="9" t="s">
        <v>22068</v>
      </c>
      <c r="L4112" s="9" t="s">
        <v>22068</v>
      </c>
      <c r="M4112" s="9" t="s">
        <v>22068</v>
      </c>
      <c r="N4112" s="9" t="s">
        <v>22068</v>
      </c>
      <c r="O4112" s="9" t="s">
        <v>22068</v>
      </c>
      <c r="P4112">
        <v>-8103</v>
      </c>
      <c r="Q4112" t="s">
        <v>22068</v>
      </c>
      <c r="R4112" t="s">
        <v>22068</v>
      </c>
      <c r="S4112" t="s">
        <v>22068</v>
      </c>
      <c r="T4112" t="s">
        <v>22068</v>
      </c>
      <c r="U4112" t="s">
        <v>22068</v>
      </c>
      <c r="V4112" t="s">
        <v>22068</v>
      </c>
      <c r="W4112" t="s">
        <v>22068</v>
      </c>
      <c r="X4112" t="s">
        <v>22068</v>
      </c>
      <c r="Y4112" t="s">
        <v>22068</v>
      </c>
      <c r="Z4112" t="s">
        <v>22068</v>
      </c>
      <c r="AA4112" t="s">
        <v>18365</v>
      </c>
    </row>
    <row r="4113" spans="1:27" x14ac:dyDescent="0.2">
      <c r="A4113" t="s">
        <v>6470</v>
      </c>
      <c r="B4113" t="s">
        <v>13031</v>
      </c>
      <c r="C4113" s="8" t="s">
        <v>22068</v>
      </c>
      <c r="D4113">
        <v>3</v>
      </c>
      <c r="E4113" s="9">
        <v>15.89315</v>
      </c>
      <c r="F4113" s="9">
        <v>3.4213200000000001</v>
      </c>
      <c r="G4113" s="9">
        <v>2.0354399999999999</v>
      </c>
      <c r="H4113" s="9" t="s">
        <v>22068</v>
      </c>
      <c r="I4113" s="9" t="s">
        <v>22068</v>
      </c>
      <c r="J4113" s="9" t="s">
        <v>22068</v>
      </c>
      <c r="K4113" s="9" t="s">
        <v>22068</v>
      </c>
      <c r="L4113" s="9" t="s">
        <v>22068</v>
      </c>
      <c r="M4113" s="9" t="s">
        <v>22068</v>
      </c>
      <c r="N4113" s="9" t="s">
        <v>22068</v>
      </c>
      <c r="O4113" s="9" t="s">
        <v>22068</v>
      </c>
      <c r="P4113">
        <v>-779</v>
      </c>
      <c r="Q4113">
        <v>-294</v>
      </c>
      <c r="R4113">
        <v>-596</v>
      </c>
      <c r="S4113" t="s">
        <v>22068</v>
      </c>
      <c r="T4113" t="s">
        <v>22068</v>
      </c>
      <c r="U4113" t="s">
        <v>22068</v>
      </c>
      <c r="V4113" t="s">
        <v>22068</v>
      </c>
      <c r="W4113" t="s">
        <v>22068</v>
      </c>
      <c r="X4113" t="s">
        <v>22068</v>
      </c>
      <c r="Y4113" t="s">
        <v>22068</v>
      </c>
      <c r="Z4113" t="s">
        <v>22068</v>
      </c>
      <c r="AA4113" t="s">
        <v>18366</v>
      </c>
    </row>
    <row r="4114" spans="1:27" x14ac:dyDescent="0.2">
      <c r="A4114" t="s">
        <v>7073</v>
      </c>
      <c r="B4114" t="s">
        <v>13032</v>
      </c>
      <c r="C4114" s="8">
        <v>3</v>
      </c>
      <c r="D4114">
        <v>1</v>
      </c>
      <c r="E4114" s="9">
        <v>15.89132</v>
      </c>
      <c r="F4114" s="9" t="s">
        <v>22068</v>
      </c>
      <c r="G4114" s="9" t="s">
        <v>22068</v>
      </c>
      <c r="H4114" s="9" t="s">
        <v>22068</v>
      </c>
      <c r="I4114" s="9" t="s">
        <v>22068</v>
      </c>
      <c r="J4114" s="9" t="s">
        <v>22068</v>
      </c>
      <c r="K4114" s="9" t="s">
        <v>22068</v>
      </c>
      <c r="L4114" s="9" t="s">
        <v>22068</v>
      </c>
      <c r="M4114" s="9" t="s">
        <v>22068</v>
      </c>
      <c r="N4114" s="9" t="s">
        <v>22068</v>
      </c>
      <c r="O4114" s="9" t="s">
        <v>22068</v>
      </c>
      <c r="P4114">
        <v>-928</v>
      </c>
      <c r="Q4114" t="s">
        <v>22068</v>
      </c>
      <c r="R4114" t="s">
        <v>22068</v>
      </c>
      <c r="S4114" t="s">
        <v>22068</v>
      </c>
      <c r="T4114" t="s">
        <v>22068</v>
      </c>
      <c r="U4114" t="s">
        <v>22068</v>
      </c>
      <c r="V4114" t="s">
        <v>22068</v>
      </c>
      <c r="W4114" t="s">
        <v>22068</v>
      </c>
      <c r="X4114" t="s">
        <v>22068</v>
      </c>
      <c r="Y4114" t="s">
        <v>22068</v>
      </c>
      <c r="Z4114" t="s">
        <v>22068</v>
      </c>
      <c r="AA4114" t="s">
        <v>10153</v>
      </c>
    </row>
    <row r="4115" spans="1:27" x14ac:dyDescent="0.2">
      <c r="A4115" t="s">
        <v>190</v>
      </c>
      <c r="B4115" t="s">
        <v>12451</v>
      </c>
      <c r="C4115" s="8" t="s">
        <v>22068</v>
      </c>
      <c r="D4115">
        <v>2</v>
      </c>
      <c r="E4115" s="9">
        <v>15.848240000000001</v>
      </c>
      <c r="F4115" s="9">
        <v>6.3367100000000001</v>
      </c>
      <c r="G4115" s="9" t="s">
        <v>22068</v>
      </c>
      <c r="H4115" s="9" t="s">
        <v>22068</v>
      </c>
      <c r="I4115" s="9" t="s">
        <v>22068</v>
      </c>
      <c r="J4115" s="9" t="s">
        <v>22068</v>
      </c>
      <c r="K4115" s="9" t="s">
        <v>22068</v>
      </c>
      <c r="L4115" s="9" t="s">
        <v>22068</v>
      </c>
      <c r="M4115" s="9" t="s">
        <v>22068</v>
      </c>
      <c r="N4115" s="9" t="s">
        <v>22068</v>
      </c>
      <c r="O4115" s="9" t="s">
        <v>22068</v>
      </c>
      <c r="P4115">
        <v>-872</v>
      </c>
      <c r="Q4115">
        <v>-582</v>
      </c>
      <c r="R4115" t="s">
        <v>22068</v>
      </c>
      <c r="S4115" t="s">
        <v>22068</v>
      </c>
      <c r="T4115" t="s">
        <v>22068</v>
      </c>
      <c r="U4115" t="s">
        <v>22068</v>
      </c>
      <c r="V4115" t="s">
        <v>22068</v>
      </c>
      <c r="W4115" t="s">
        <v>22068</v>
      </c>
      <c r="X4115" t="s">
        <v>22068</v>
      </c>
      <c r="Y4115" t="s">
        <v>22068</v>
      </c>
      <c r="Z4115" t="s">
        <v>22068</v>
      </c>
      <c r="AA4115" t="s">
        <v>18367</v>
      </c>
    </row>
    <row r="4116" spans="1:27" x14ac:dyDescent="0.2">
      <c r="A4116" t="s">
        <v>5223</v>
      </c>
      <c r="B4116" t="s">
        <v>10480</v>
      </c>
      <c r="C4116" s="8" t="s">
        <v>22068</v>
      </c>
      <c r="D4116">
        <v>2</v>
      </c>
      <c r="E4116" s="9">
        <v>15.84773</v>
      </c>
      <c r="F4116" s="9">
        <v>4.8807799999999997</v>
      </c>
      <c r="G4116" s="9" t="s">
        <v>22068</v>
      </c>
      <c r="H4116" s="9" t="s">
        <v>22068</v>
      </c>
      <c r="I4116" s="9" t="s">
        <v>22068</v>
      </c>
      <c r="J4116" s="9" t="s">
        <v>22068</v>
      </c>
      <c r="K4116" s="9" t="s">
        <v>22068</v>
      </c>
      <c r="L4116" s="9" t="s">
        <v>22068</v>
      </c>
      <c r="M4116" s="9" t="s">
        <v>22068</v>
      </c>
      <c r="N4116" s="9" t="s">
        <v>22068</v>
      </c>
      <c r="O4116" s="9" t="s">
        <v>22068</v>
      </c>
      <c r="P4116">
        <v>-1154</v>
      </c>
      <c r="Q4116">
        <v>-454</v>
      </c>
      <c r="R4116" t="s">
        <v>22068</v>
      </c>
      <c r="S4116" t="s">
        <v>22068</v>
      </c>
      <c r="T4116" t="s">
        <v>22068</v>
      </c>
      <c r="U4116" t="s">
        <v>22068</v>
      </c>
      <c r="V4116" t="s">
        <v>22068</v>
      </c>
      <c r="W4116" t="s">
        <v>22068</v>
      </c>
      <c r="X4116" t="s">
        <v>22068</v>
      </c>
      <c r="Y4116" t="s">
        <v>22068</v>
      </c>
      <c r="Z4116" t="s">
        <v>22068</v>
      </c>
      <c r="AA4116" t="s">
        <v>9696</v>
      </c>
    </row>
    <row r="4117" spans="1:27" x14ac:dyDescent="0.2">
      <c r="A4117" t="s">
        <v>6177</v>
      </c>
      <c r="B4117" t="s">
        <v>13033</v>
      </c>
      <c r="C4117" s="8" t="s">
        <v>22068</v>
      </c>
      <c r="D4117">
        <v>1</v>
      </c>
      <c r="E4117" s="9">
        <v>15.84773</v>
      </c>
      <c r="F4117" s="9" t="s">
        <v>22068</v>
      </c>
      <c r="G4117" s="9" t="s">
        <v>22068</v>
      </c>
      <c r="H4117" s="9" t="s">
        <v>22068</v>
      </c>
      <c r="I4117" s="9" t="s">
        <v>22068</v>
      </c>
      <c r="J4117" s="9" t="s">
        <v>22068</v>
      </c>
      <c r="K4117" s="9" t="s">
        <v>22068</v>
      </c>
      <c r="L4117" s="9" t="s">
        <v>22068</v>
      </c>
      <c r="M4117" s="9" t="s">
        <v>22068</v>
      </c>
      <c r="N4117" s="9" t="s">
        <v>22068</v>
      </c>
      <c r="O4117" s="9" t="s">
        <v>22068</v>
      </c>
      <c r="P4117">
        <v>-378</v>
      </c>
      <c r="Q4117" t="s">
        <v>22068</v>
      </c>
      <c r="R4117" t="s">
        <v>22068</v>
      </c>
      <c r="S4117" t="s">
        <v>22068</v>
      </c>
      <c r="T4117" t="s">
        <v>22068</v>
      </c>
      <c r="U4117" t="s">
        <v>22068</v>
      </c>
      <c r="V4117" t="s">
        <v>22068</v>
      </c>
      <c r="W4117" t="s">
        <v>22068</v>
      </c>
      <c r="X4117" t="s">
        <v>22068</v>
      </c>
      <c r="Y4117" t="s">
        <v>22068</v>
      </c>
      <c r="Z4117" t="s">
        <v>22068</v>
      </c>
      <c r="AA4117" t="s">
        <v>18368</v>
      </c>
    </row>
    <row r="4118" spans="1:27" x14ac:dyDescent="0.2">
      <c r="A4118" t="s">
        <v>7271</v>
      </c>
      <c r="B4118" t="s">
        <v>10523</v>
      </c>
      <c r="C4118" s="8" t="s">
        <v>22068</v>
      </c>
      <c r="D4118">
        <v>1</v>
      </c>
      <c r="E4118" s="9">
        <v>15.83625</v>
      </c>
      <c r="F4118" s="9" t="s">
        <v>22068</v>
      </c>
      <c r="G4118" s="9" t="s">
        <v>22068</v>
      </c>
      <c r="H4118" s="9" t="s">
        <v>22068</v>
      </c>
      <c r="I4118" s="9" t="s">
        <v>22068</v>
      </c>
      <c r="J4118" s="9" t="s">
        <v>22068</v>
      </c>
      <c r="K4118" s="9" t="s">
        <v>22068</v>
      </c>
      <c r="L4118" s="9" t="s">
        <v>22068</v>
      </c>
      <c r="M4118" s="9" t="s">
        <v>22068</v>
      </c>
      <c r="N4118" s="9" t="s">
        <v>22068</v>
      </c>
      <c r="O4118" s="9" t="s">
        <v>22068</v>
      </c>
      <c r="P4118">
        <v>-40</v>
      </c>
      <c r="Q4118" t="s">
        <v>22068</v>
      </c>
      <c r="R4118" t="s">
        <v>22068</v>
      </c>
      <c r="S4118" t="s">
        <v>22068</v>
      </c>
      <c r="T4118" t="s">
        <v>22068</v>
      </c>
      <c r="U4118" t="s">
        <v>22068</v>
      </c>
      <c r="V4118" t="s">
        <v>22068</v>
      </c>
      <c r="W4118" t="s">
        <v>22068</v>
      </c>
      <c r="X4118" t="s">
        <v>22068</v>
      </c>
      <c r="Y4118" t="s">
        <v>22068</v>
      </c>
      <c r="Z4118" t="s">
        <v>22068</v>
      </c>
      <c r="AA4118" t="s">
        <v>18369</v>
      </c>
    </row>
    <row r="4119" spans="1:27" x14ac:dyDescent="0.2">
      <c r="A4119" t="s">
        <v>4710</v>
      </c>
      <c r="B4119" t="s">
        <v>13034</v>
      </c>
      <c r="C4119" s="8" t="s">
        <v>22068</v>
      </c>
      <c r="D4119">
        <v>2</v>
      </c>
      <c r="E4119" s="9">
        <v>15.831849999999999</v>
      </c>
      <c r="F4119" s="9">
        <v>3.78009</v>
      </c>
      <c r="G4119" s="9" t="s">
        <v>22068</v>
      </c>
      <c r="H4119" s="9" t="s">
        <v>22068</v>
      </c>
      <c r="I4119" s="9" t="s">
        <v>22068</v>
      </c>
      <c r="J4119" s="9" t="s">
        <v>22068</v>
      </c>
      <c r="K4119" s="9" t="s">
        <v>22068</v>
      </c>
      <c r="L4119" s="9" t="s">
        <v>22068</v>
      </c>
      <c r="M4119" s="9" t="s">
        <v>22068</v>
      </c>
      <c r="N4119" s="9" t="s">
        <v>22068</v>
      </c>
      <c r="O4119" s="9" t="s">
        <v>22068</v>
      </c>
      <c r="P4119">
        <v>-148</v>
      </c>
      <c r="Q4119">
        <v>-705</v>
      </c>
      <c r="R4119" t="s">
        <v>22068</v>
      </c>
      <c r="S4119" t="s">
        <v>22068</v>
      </c>
      <c r="T4119" t="s">
        <v>22068</v>
      </c>
      <c r="U4119" t="s">
        <v>22068</v>
      </c>
      <c r="V4119" t="s">
        <v>22068</v>
      </c>
      <c r="W4119" t="s">
        <v>22068</v>
      </c>
      <c r="X4119" t="s">
        <v>22068</v>
      </c>
      <c r="Y4119" t="s">
        <v>22068</v>
      </c>
      <c r="Z4119" t="s">
        <v>22068</v>
      </c>
      <c r="AA4119" t="s">
        <v>18370</v>
      </c>
    </row>
    <row r="4120" spans="1:27" x14ac:dyDescent="0.2">
      <c r="A4120" t="s">
        <v>5</v>
      </c>
      <c r="B4120" t="s">
        <v>13035</v>
      </c>
      <c r="C4120" s="8">
        <v>1</v>
      </c>
      <c r="D4120">
        <v>1</v>
      </c>
      <c r="E4120" s="9">
        <v>15.830209999999999</v>
      </c>
      <c r="F4120" s="9" t="s">
        <v>22068</v>
      </c>
      <c r="G4120" s="9" t="s">
        <v>22068</v>
      </c>
      <c r="H4120" s="9" t="s">
        <v>22068</v>
      </c>
      <c r="I4120" s="9" t="s">
        <v>22068</v>
      </c>
      <c r="J4120" s="9" t="s">
        <v>22068</v>
      </c>
      <c r="K4120" s="9" t="s">
        <v>22068</v>
      </c>
      <c r="L4120" s="9" t="s">
        <v>22068</v>
      </c>
      <c r="M4120" s="9" t="s">
        <v>22068</v>
      </c>
      <c r="N4120" s="9" t="s">
        <v>22068</v>
      </c>
      <c r="O4120" s="9" t="s">
        <v>22068</v>
      </c>
      <c r="P4120">
        <v>-687</v>
      </c>
      <c r="Q4120" t="s">
        <v>22068</v>
      </c>
      <c r="R4120" t="s">
        <v>22068</v>
      </c>
      <c r="S4120" t="s">
        <v>22068</v>
      </c>
      <c r="T4120" t="s">
        <v>22068</v>
      </c>
      <c r="U4120" t="s">
        <v>22068</v>
      </c>
      <c r="V4120" t="s">
        <v>22068</v>
      </c>
      <c r="W4120" t="s">
        <v>22068</v>
      </c>
      <c r="X4120" t="s">
        <v>22068</v>
      </c>
      <c r="Y4120" t="s">
        <v>22068</v>
      </c>
      <c r="Z4120" t="s">
        <v>22068</v>
      </c>
      <c r="AA4120" t="s">
        <v>18371</v>
      </c>
    </row>
    <row r="4121" spans="1:27" x14ac:dyDescent="0.2">
      <c r="A4121" t="s">
        <v>2495</v>
      </c>
      <c r="B4121" t="s">
        <v>13036</v>
      </c>
      <c r="C4121" s="8" t="s">
        <v>22068</v>
      </c>
      <c r="D4121">
        <v>1</v>
      </c>
      <c r="E4121" s="9">
        <v>15.82062</v>
      </c>
      <c r="F4121" s="9" t="s">
        <v>22068</v>
      </c>
      <c r="G4121" s="9" t="s">
        <v>22068</v>
      </c>
      <c r="H4121" s="9" t="s">
        <v>22068</v>
      </c>
      <c r="I4121" s="9" t="s">
        <v>22068</v>
      </c>
      <c r="J4121" s="9" t="s">
        <v>22068</v>
      </c>
      <c r="K4121" s="9" t="s">
        <v>22068</v>
      </c>
      <c r="L4121" s="9" t="s">
        <v>22068</v>
      </c>
      <c r="M4121" s="9" t="s">
        <v>22068</v>
      </c>
      <c r="N4121" s="9" t="s">
        <v>22068</v>
      </c>
      <c r="O4121" s="9" t="s">
        <v>22068</v>
      </c>
      <c r="P4121">
        <v>-86</v>
      </c>
      <c r="Q4121" t="s">
        <v>22068</v>
      </c>
      <c r="R4121" t="s">
        <v>22068</v>
      </c>
      <c r="S4121" t="s">
        <v>22068</v>
      </c>
      <c r="T4121" t="s">
        <v>22068</v>
      </c>
      <c r="U4121" t="s">
        <v>22068</v>
      </c>
      <c r="V4121" t="s">
        <v>22068</v>
      </c>
      <c r="W4121" t="s">
        <v>22068</v>
      </c>
      <c r="X4121" t="s">
        <v>22068</v>
      </c>
      <c r="Y4121" t="s">
        <v>22068</v>
      </c>
      <c r="Z4121" t="s">
        <v>22068</v>
      </c>
      <c r="AA4121" t="s">
        <v>9030</v>
      </c>
    </row>
    <row r="4122" spans="1:27" x14ac:dyDescent="0.2">
      <c r="A4122" t="s">
        <v>5590</v>
      </c>
      <c r="B4122" t="s">
        <v>11070</v>
      </c>
      <c r="C4122" s="8" t="s">
        <v>22068</v>
      </c>
      <c r="D4122">
        <v>1</v>
      </c>
      <c r="E4122" s="9">
        <v>15.79627</v>
      </c>
      <c r="F4122" s="9" t="s">
        <v>22068</v>
      </c>
      <c r="G4122" s="9" t="s">
        <v>22068</v>
      </c>
      <c r="H4122" s="9" t="s">
        <v>22068</v>
      </c>
      <c r="I4122" s="9" t="s">
        <v>22068</v>
      </c>
      <c r="J4122" s="9" t="s">
        <v>22068</v>
      </c>
      <c r="K4122" s="9" t="s">
        <v>22068</v>
      </c>
      <c r="L4122" s="9" t="s">
        <v>22068</v>
      </c>
      <c r="M4122" s="9" t="s">
        <v>22068</v>
      </c>
      <c r="N4122" s="9" t="s">
        <v>22068</v>
      </c>
      <c r="O4122" s="9" t="s">
        <v>22068</v>
      </c>
      <c r="P4122">
        <v>29</v>
      </c>
      <c r="Q4122" t="s">
        <v>22068</v>
      </c>
      <c r="R4122" t="s">
        <v>22068</v>
      </c>
      <c r="S4122" t="s">
        <v>22068</v>
      </c>
      <c r="T4122" t="s">
        <v>22068</v>
      </c>
      <c r="U4122" t="s">
        <v>22068</v>
      </c>
      <c r="V4122" t="s">
        <v>22068</v>
      </c>
      <c r="W4122" t="s">
        <v>22068</v>
      </c>
      <c r="X4122" t="s">
        <v>22068</v>
      </c>
      <c r="Y4122" t="s">
        <v>22068</v>
      </c>
      <c r="Z4122" t="s">
        <v>22068</v>
      </c>
      <c r="AA4122" t="s">
        <v>18372</v>
      </c>
    </row>
    <row r="4123" spans="1:27" x14ac:dyDescent="0.2">
      <c r="A4123" t="s">
        <v>982</v>
      </c>
      <c r="B4123" t="s">
        <v>11220</v>
      </c>
      <c r="C4123" s="8" t="s">
        <v>22068</v>
      </c>
      <c r="D4123">
        <v>1</v>
      </c>
      <c r="E4123" s="9">
        <v>15.78749</v>
      </c>
      <c r="F4123" s="9" t="s">
        <v>22068</v>
      </c>
      <c r="G4123" s="9" t="s">
        <v>22068</v>
      </c>
      <c r="H4123" s="9" t="s">
        <v>22068</v>
      </c>
      <c r="I4123" s="9" t="s">
        <v>22068</v>
      </c>
      <c r="J4123" s="9" t="s">
        <v>22068</v>
      </c>
      <c r="K4123" s="9" t="s">
        <v>22068</v>
      </c>
      <c r="L4123" s="9" t="s">
        <v>22068</v>
      </c>
      <c r="M4123" s="9" t="s">
        <v>22068</v>
      </c>
      <c r="N4123" s="9" t="s">
        <v>22068</v>
      </c>
      <c r="O4123" s="9" t="s">
        <v>22068</v>
      </c>
      <c r="P4123">
        <v>-123</v>
      </c>
      <c r="Q4123" t="s">
        <v>22068</v>
      </c>
      <c r="R4123" t="s">
        <v>22068</v>
      </c>
      <c r="S4123" t="s">
        <v>22068</v>
      </c>
      <c r="T4123" t="s">
        <v>22068</v>
      </c>
      <c r="U4123" t="s">
        <v>22068</v>
      </c>
      <c r="V4123" t="s">
        <v>22068</v>
      </c>
      <c r="W4123" t="s">
        <v>22068</v>
      </c>
      <c r="X4123" t="s">
        <v>22068</v>
      </c>
      <c r="Y4123" t="s">
        <v>22068</v>
      </c>
      <c r="Z4123" t="s">
        <v>22068</v>
      </c>
      <c r="AA4123" t="s">
        <v>18373</v>
      </c>
    </row>
    <row r="4124" spans="1:27" x14ac:dyDescent="0.2">
      <c r="A4124" t="s">
        <v>6237</v>
      </c>
      <c r="B4124" t="s">
        <v>11516</v>
      </c>
      <c r="C4124" s="8" t="s">
        <v>22068</v>
      </c>
      <c r="D4124">
        <v>1</v>
      </c>
      <c r="E4124" s="9">
        <v>15.78749</v>
      </c>
      <c r="F4124" s="9" t="s">
        <v>22068</v>
      </c>
      <c r="G4124" s="9" t="s">
        <v>22068</v>
      </c>
      <c r="H4124" s="9" t="s">
        <v>22068</v>
      </c>
      <c r="I4124" s="9" t="s">
        <v>22068</v>
      </c>
      <c r="J4124" s="9" t="s">
        <v>22068</v>
      </c>
      <c r="K4124" s="9" t="s">
        <v>22068</v>
      </c>
      <c r="L4124" s="9" t="s">
        <v>22068</v>
      </c>
      <c r="M4124" s="9" t="s">
        <v>22068</v>
      </c>
      <c r="N4124" s="9" t="s">
        <v>22068</v>
      </c>
      <c r="O4124" s="9" t="s">
        <v>22068</v>
      </c>
      <c r="P4124">
        <v>-194</v>
      </c>
      <c r="Q4124" t="s">
        <v>22068</v>
      </c>
      <c r="R4124" t="s">
        <v>22068</v>
      </c>
      <c r="S4124" t="s">
        <v>22068</v>
      </c>
      <c r="T4124" t="s">
        <v>22068</v>
      </c>
      <c r="U4124" t="s">
        <v>22068</v>
      </c>
      <c r="V4124" t="s">
        <v>22068</v>
      </c>
      <c r="W4124" t="s">
        <v>22068</v>
      </c>
      <c r="X4124" t="s">
        <v>22068</v>
      </c>
      <c r="Y4124" t="s">
        <v>22068</v>
      </c>
      <c r="Z4124" t="s">
        <v>22068</v>
      </c>
      <c r="AA4124" t="s">
        <v>18374</v>
      </c>
    </row>
    <row r="4125" spans="1:27" x14ac:dyDescent="0.2">
      <c r="A4125" t="s">
        <v>6417</v>
      </c>
      <c r="B4125" t="s">
        <v>13038</v>
      </c>
      <c r="C4125" s="8" t="s">
        <v>22068</v>
      </c>
      <c r="D4125">
        <v>2</v>
      </c>
      <c r="E4125" s="9">
        <v>15.769970000000001</v>
      </c>
      <c r="F4125" s="9">
        <v>15.59127</v>
      </c>
      <c r="G4125" s="9" t="s">
        <v>22068</v>
      </c>
      <c r="H4125" s="9" t="s">
        <v>22068</v>
      </c>
      <c r="I4125" s="9" t="s">
        <v>22068</v>
      </c>
      <c r="J4125" s="9" t="s">
        <v>22068</v>
      </c>
      <c r="K4125" s="9" t="s">
        <v>22068</v>
      </c>
      <c r="L4125" s="9" t="s">
        <v>22068</v>
      </c>
      <c r="M4125" s="9" t="s">
        <v>22068</v>
      </c>
      <c r="N4125" s="9" t="s">
        <v>22068</v>
      </c>
      <c r="O4125" s="9" t="s">
        <v>22068</v>
      </c>
      <c r="P4125">
        <v>-2801</v>
      </c>
      <c r="Q4125">
        <v>-331</v>
      </c>
      <c r="R4125" t="s">
        <v>22068</v>
      </c>
      <c r="S4125" t="s">
        <v>22068</v>
      </c>
      <c r="T4125" t="s">
        <v>22068</v>
      </c>
      <c r="U4125" t="s">
        <v>22068</v>
      </c>
      <c r="V4125" t="s">
        <v>22068</v>
      </c>
      <c r="W4125" t="s">
        <v>22068</v>
      </c>
      <c r="X4125" t="s">
        <v>22068</v>
      </c>
      <c r="Y4125" t="s">
        <v>22068</v>
      </c>
      <c r="Z4125" t="s">
        <v>22068</v>
      </c>
      <c r="AA4125" t="s">
        <v>18375</v>
      </c>
    </row>
    <row r="4126" spans="1:27" x14ac:dyDescent="0.2">
      <c r="A4126" t="s">
        <v>6881</v>
      </c>
      <c r="B4126" t="s">
        <v>13037</v>
      </c>
      <c r="C4126" s="8">
        <v>22</v>
      </c>
      <c r="D4126">
        <v>1</v>
      </c>
      <c r="E4126" s="9">
        <v>15.769970000000001</v>
      </c>
      <c r="F4126" s="9" t="s">
        <v>22068</v>
      </c>
      <c r="G4126" s="9" t="s">
        <v>22068</v>
      </c>
      <c r="H4126" s="9" t="s">
        <v>22068</v>
      </c>
      <c r="I4126" s="9" t="s">
        <v>22068</v>
      </c>
      <c r="J4126" s="9" t="s">
        <v>22068</v>
      </c>
      <c r="K4126" s="9" t="s">
        <v>22068</v>
      </c>
      <c r="L4126" s="9" t="s">
        <v>22068</v>
      </c>
      <c r="M4126" s="9" t="s">
        <v>22068</v>
      </c>
      <c r="N4126" s="9" t="s">
        <v>22068</v>
      </c>
      <c r="O4126" s="9" t="s">
        <v>22068</v>
      </c>
      <c r="P4126">
        <v>-61</v>
      </c>
      <c r="Q4126" t="s">
        <v>22068</v>
      </c>
      <c r="R4126" t="s">
        <v>22068</v>
      </c>
      <c r="S4126" t="s">
        <v>22068</v>
      </c>
      <c r="T4126" t="s">
        <v>22068</v>
      </c>
      <c r="U4126" t="s">
        <v>22068</v>
      </c>
      <c r="V4126" t="s">
        <v>22068</v>
      </c>
      <c r="W4126" t="s">
        <v>22068</v>
      </c>
      <c r="X4126" t="s">
        <v>22068</v>
      </c>
      <c r="Y4126" t="s">
        <v>22068</v>
      </c>
      <c r="Z4126" t="s">
        <v>22068</v>
      </c>
      <c r="AA4126" t="s">
        <v>18376</v>
      </c>
    </row>
    <row r="4127" spans="1:27" x14ac:dyDescent="0.2">
      <c r="A4127" t="s">
        <v>7310</v>
      </c>
      <c r="B4127" t="s">
        <v>13039</v>
      </c>
      <c r="C4127" s="8" t="s">
        <v>22068</v>
      </c>
      <c r="D4127">
        <v>1</v>
      </c>
      <c r="E4127" s="9">
        <v>15.76389</v>
      </c>
      <c r="F4127" s="9" t="s">
        <v>22068</v>
      </c>
      <c r="G4127" s="9" t="s">
        <v>22068</v>
      </c>
      <c r="H4127" s="9" t="s">
        <v>22068</v>
      </c>
      <c r="I4127" s="9" t="s">
        <v>22068</v>
      </c>
      <c r="J4127" s="9" t="s">
        <v>22068</v>
      </c>
      <c r="K4127" s="9" t="s">
        <v>22068</v>
      </c>
      <c r="L4127" s="9" t="s">
        <v>22068</v>
      </c>
      <c r="M4127" s="9" t="s">
        <v>22068</v>
      </c>
      <c r="N4127" s="9" t="s">
        <v>22068</v>
      </c>
      <c r="O4127" s="9" t="s">
        <v>22068</v>
      </c>
      <c r="P4127">
        <v>53</v>
      </c>
      <c r="Q4127" t="s">
        <v>22068</v>
      </c>
      <c r="R4127" t="s">
        <v>22068</v>
      </c>
      <c r="S4127" t="s">
        <v>22068</v>
      </c>
      <c r="T4127" t="s">
        <v>22068</v>
      </c>
      <c r="U4127" t="s">
        <v>22068</v>
      </c>
      <c r="V4127" t="s">
        <v>22068</v>
      </c>
      <c r="W4127" t="s">
        <v>22068</v>
      </c>
      <c r="X4127" t="s">
        <v>22068</v>
      </c>
      <c r="Y4127" t="s">
        <v>22068</v>
      </c>
      <c r="Z4127" t="s">
        <v>22068</v>
      </c>
      <c r="AA4127" t="s">
        <v>10207</v>
      </c>
    </row>
    <row r="4128" spans="1:27" x14ac:dyDescent="0.2">
      <c r="A4128" t="s">
        <v>7943</v>
      </c>
      <c r="B4128" t="s">
        <v>10992</v>
      </c>
      <c r="C4128" s="8" t="s">
        <v>22068</v>
      </c>
      <c r="D4128">
        <v>1</v>
      </c>
      <c r="E4128" s="9">
        <v>15.750120000000001</v>
      </c>
      <c r="F4128" s="9" t="s">
        <v>22068</v>
      </c>
      <c r="G4128" s="9" t="s">
        <v>22068</v>
      </c>
      <c r="H4128" s="9" t="s">
        <v>22068</v>
      </c>
      <c r="I4128" s="9" t="s">
        <v>22068</v>
      </c>
      <c r="J4128" s="9" t="s">
        <v>22068</v>
      </c>
      <c r="K4128" s="9" t="s">
        <v>22068</v>
      </c>
      <c r="L4128" s="9" t="s">
        <v>22068</v>
      </c>
      <c r="M4128" s="9" t="s">
        <v>22068</v>
      </c>
      <c r="N4128" s="9" t="s">
        <v>22068</v>
      </c>
      <c r="O4128" s="9" t="s">
        <v>22068</v>
      </c>
      <c r="P4128">
        <v>-337</v>
      </c>
      <c r="Q4128" t="s">
        <v>22068</v>
      </c>
      <c r="R4128" t="s">
        <v>22068</v>
      </c>
      <c r="S4128" t="s">
        <v>22068</v>
      </c>
      <c r="T4128" t="s">
        <v>22068</v>
      </c>
      <c r="U4128" t="s">
        <v>22068</v>
      </c>
      <c r="V4128" t="s">
        <v>22068</v>
      </c>
      <c r="W4128" t="s">
        <v>22068</v>
      </c>
      <c r="X4128" t="s">
        <v>22068</v>
      </c>
      <c r="Y4128" t="s">
        <v>22068</v>
      </c>
      <c r="Z4128" t="s">
        <v>22068</v>
      </c>
      <c r="AA4128" t="s">
        <v>18377</v>
      </c>
    </row>
    <row r="4129" spans="1:27" x14ac:dyDescent="0.2">
      <c r="A4129" t="s">
        <v>2136</v>
      </c>
      <c r="B4129" t="s">
        <v>10572</v>
      </c>
      <c r="C4129" s="8" t="s">
        <v>22068</v>
      </c>
      <c r="D4129">
        <v>2</v>
      </c>
      <c r="E4129" s="9">
        <v>15.748989999999999</v>
      </c>
      <c r="F4129" s="9">
        <v>15.51878</v>
      </c>
      <c r="G4129" s="9" t="s">
        <v>22068</v>
      </c>
      <c r="H4129" s="9" t="s">
        <v>22068</v>
      </c>
      <c r="I4129" s="9" t="s">
        <v>22068</v>
      </c>
      <c r="J4129" s="9" t="s">
        <v>22068</v>
      </c>
      <c r="K4129" s="9" t="s">
        <v>22068</v>
      </c>
      <c r="L4129" s="9" t="s">
        <v>22068</v>
      </c>
      <c r="M4129" s="9" t="s">
        <v>22068</v>
      </c>
      <c r="N4129" s="9" t="s">
        <v>22068</v>
      </c>
      <c r="O4129" s="9" t="s">
        <v>22068</v>
      </c>
      <c r="P4129">
        <v>-1669</v>
      </c>
      <c r="Q4129">
        <v>-927</v>
      </c>
      <c r="R4129" t="s">
        <v>22068</v>
      </c>
      <c r="S4129" t="s">
        <v>22068</v>
      </c>
      <c r="T4129" t="s">
        <v>22068</v>
      </c>
      <c r="U4129" t="s">
        <v>22068</v>
      </c>
      <c r="V4129" t="s">
        <v>22068</v>
      </c>
      <c r="W4129" t="s">
        <v>22068</v>
      </c>
      <c r="X4129" t="s">
        <v>22068</v>
      </c>
      <c r="Y4129" t="s">
        <v>22068</v>
      </c>
      <c r="Z4129" t="s">
        <v>22068</v>
      </c>
      <c r="AA4129" t="s">
        <v>18378</v>
      </c>
    </row>
    <row r="4130" spans="1:27" x14ac:dyDescent="0.2">
      <c r="A4130" t="s">
        <v>2137</v>
      </c>
      <c r="B4130" t="s">
        <v>10672</v>
      </c>
      <c r="C4130" s="8" t="s">
        <v>22068</v>
      </c>
      <c r="D4130">
        <v>2</v>
      </c>
      <c r="E4130" s="9">
        <v>15.748989999999999</v>
      </c>
      <c r="F4130" s="9">
        <v>15.51878</v>
      </c>
      <c r="G4130" s="9" t="s">
        <v>22068</v>
      </c>
      <c r="H4130" s="9" t="s">
        <v>22068</v>
      </c>
      <c r="I4130" s="9" t="s">
        <v>22068</v>
      </c>
      <c r="J4130" s="9" t="s">
        <v>22068</v>
      </c>
      <c r="K4130" s="9" t="s">
        <v>22068</v>
      </c>
      <c r="L4130" s="9" t="s">
        <v>22068</v>
      </c>
      <c r="M4130" s="9" t="s">
        <v>22068</v>
      </c>
      <c r="N4130" s="9" t="s">
        <v>22068</v>
      </c>
      <c r="O4130" s="9" t="s">
        <v>22068</v>
      </c>
      <c r="P4130">
        <v>-430</v>
      </c>
      <c r="Q4130">
        <v>-1172</v>
      </c>
      <c r="R4130" t="s">
        <v>22068</v>
      </c>
      <c r="S4130" t="s">
        <v>22068</v>
      </c>
      <c r="T4130" t="s">
        <v>22068</v>
      </c>
      <c r="U4130" t="s">
        <v>22068</v>
      </c>
      <c r="V4130" t="s">
        <v>22068</v>
      </c>
      <c r="W4130" t="s">
        <v>22068</v>
      </c>
      <c r="X4130" t="s">
        <v>22068</v>
      </c>
      <c r="Y4130" t="s">
        <v>22068</v>
      </c>
      <c r="Z4130" t="s">
        <v>22068</v>
      </c>
      <c r="AA4130" t="s">
        <v>18379</v>
      </c>
    </row>
    <row r="4131" spans="1:27" x14ac:dyDescent="0.2">
      <c r="A4131" t="s">
        <v>2894</v>
      </c>
      <c r="B4131" t="s">
        <v>13040</v>
      </c>
      <c r="C4131" s="8">
        <v>20</v>
      </c>
      <c r="D4131">
        <v>2</v>
      </c>
      <c r="E4131" s="9">
        <v>15.74297</v>
      </c>
      <c r="F4131" s="9">
        <v>5.2365000000000004</v>
      </c>
      <c r="G4131" s="9" t="s">
        <v>22068</v>
      </c>
      <c r="H4131" s="9" t="s">
        <v>22068</v>
      </c>
      <c r="I4131" s="9" t="s">
        <v>22068</v>
      </c>
      <c r="J4131" s="9" t="s">
        <v>22068</v>
      </c>
      <c r="K4131" s="9" t="s">
        <v>22068</v>
      </c>
      <c r="L4131" s="9" t="s">
        <v>22068</v>
      </c>
      <c r="M4131" s="9" t="s">
        <v>22068</v>
      </c>
      <c r="N4131" s="9" t="s">
        <v>22068</v>
      </c>
      <c r="O4131" s="9" t="s">
        <v>22068</v>
      </c>
      <c r="P4131">
        <v>-1587</v>
      </c>
      <c r="Q4131">
        <v>-2077</v>
      </c>
      <c r="R4131" t="s">
        <v>22068</v>
      </c>
      <c r="S4131" t="s">
        <v>22068</v>
      </c>
      <c r="T4131" t="s">
        <v>22068</v>
      </c>
      <c r="U4131" t="s">
        <v>22068</v>
      </c>
      <c r="V4131" t="s">
        <v>22068</v>
      </c>
      <c r="W4131" t="s">
        <v>22068</v>
      </c>
      <c r="X4131" t="s">
        <v>22068</v>
      </c>
      <c r="Y4131" t="s">
        <v>22068</v>
      </c>
      <c r="Z4131" t="s">
        <v>22068</v>
      </c>
      <c r="AA4131" t="s">
        <v>18380</v>
      </c>
    </row>
    <row r="4132" spans="1:27" x14ac:dyDescent="0.2">
      <c r="A4132" t="s">
        <v>405</v>
      </c>
      <c r="B4132" t="s">
        <v>10669</v>
      </c>
      <c r="C4132" s="8" t="s">
        <v>22068</v>
      </c>
      <c r="D4132">
        <v>1</v>
      </c>
      <c r="E4132" s="9">
        <v>15.73939</v>
      </c>
      <c r="F4132" s="9" t="s">
        <v>22068</v>
      </c>
      <c r="G4132" s="9" t="s">
        <v>22068</v>
      </c>
      <c r="H4132" s="9" t="s">
        <v>22068</v>
      </c>
      <c r="I4132" s="9" t="s">
        <v>22068</v>
      </c>
      <c r="J4132" s="9" t="s">
        <v>22068</v>
      </c>
      <c r="K4132" s="9" t="s">
        <v>22068</v>
      </c>
      <c r="L4132" s="9" t="s">
        <v>22068</v>
      </c>
      <c r="M4132" s="9" t="s">
        <v>22068</v>
      </c>
      <c r="N4132" s="9" t="s">
        <v>22068</v>
      </c>
      <c r="O4132" s="9" t="s">
        <v>22068</v>
      </c>
      <c r="P4132">
        <v>-211</v>
      </c>
      <c r="Q4132" t="s">
        <v>22068</v>
      </c>
      <c r="R4132" t="s">
        <v>22068</v>
      </c>
      <c r="S4132" t="s">
        <v>22068</v>
      </c>
      <c r="T4132" t="s">
        <v>22068</v>
      </c>
      <c r="U4132" t="s">
        <v>22068</v>
      </c>
      <c r="V4132" t="s">
        <v>22068</v>
      </c>
      <c r="W4132" t="s">
        <v>22068</v>
      </c>
      <c r="X4132" t="s">
        <v>22068</v>
      </c>
      <c r="Y4132" t="s">
        <v>22068</v>
      </c>
      <c r="Z4132" t="s">
        <v>22068</v>
      </c>
      <c r="AA4132" t="s">
        <v>8480</v>
      </c>
    </row>
    <row r="4133" spans="1:27" x14ac:dyDescent="0.2">
      <c r="A4133" t="s">
        <v>854</v>
      </c>
      <c r="B4133" t="s">
        <v>13041</v>
      </c>
      <c r="C4133" s="8" t="s">
        <v>22068</v>
      </c>
      <c r="D4133">
        <v>2</v>
      </c>
      <c r="E4133" s="9">
        <v>15.73939</v>
      </c>
      <c r="F4133" s="9">
        <v>3.9045399999999999</v>
      </c>
      <c r="G4133" s="9" t="s">
        <v>22068</v>
      </c>
      <c r="H4133" s="9" t="s">
        <v>22068</v>
      </c>
      <c r="I4133" s="9" t="s">
        <v>22068</v>
      </c>
      <c r="J4133" s="9" t="s">
        <v>22068</v>
      </c>
      <c r="K4133" s="9" t="s">
        <v>22068</v>
      </c>
      <c r="L4133" s="9" t="s">
        <v>22068</v>
      </c>
      <c r="M4133" s="9" t="s">
        <v>22068</v>
      </c>
      <c r="N4133" s="9" t="s">
        <v>22068</v>
      </c>
      <c r="O4133" s="9" t="s">
        <v>22068</v>
      </c>
      <c r="P4133">
        <v>-766</v>
      </c>
      <c r="Q4133">
        <v>-1038</v>
      </c>
      <c r="R4133" t="s">
        <v>22068</v>
      </c>
      <c r="S4133" t="s">
        <v>22068</v>
      </c>
      <c r="T4133" t="s">
        <v>22068</v>
      </c>
      <c r="U4133" t="s">
        <v>22068</v>
      </c>
      <c r="V4133" t="s">
        <v>22068</v>
      </c>
      <c r="W4133" t="s">
        <v>22068</v>
      </c>
      <c r="X4133" t="s">
        <v>22068</v>
      </c>
      <c r="Y4133" t="s">
        <v>22068</v>
      </c>
      <c r="Z4133" t="s">
        <v>22068</v>
      </c>
      <c r="AA4133" t="s">
        <v>18381</v>
      </c>
    </row>
    <row r="4134" spans="1:27" x14ac:dyDescent="0.2">
      <c r="A4134" t="s">
        <v>4938</v>
      </c>
      <c r="B4134" t="s">
        <v>13042</v>
      </c>
      <c r="C4134" s="8">
        <v>10</v>
      </c>
      <c r="D4134">
        <v>1</v>
      </c>
      <c r="E4134" s="9">
        <v>15.73939</v>
      </c>
      <c r="F4134" s="9" t="s">
        <v>22068</v>
      </c>
      <c r="G4134" s="9" t="s">
        <v>22068</v>
      </c>
      <c r="H4134" s="9" t="s">
        <v>22068</v>
      </c>
      <c r="I4134" s="9" t="s">
        <v>22068</v>
      </c>
      <c r="J4134" s="9" t="s">
        <v>22068</v>
      </c>
      <c r="K4134" s="9" t="s">
        <v>22068</v>
      </c>
      <c r="L4134" s="9" t="s">
        <v>22068</v>
      </c>
      <c r="M4134" s="9" t="s">
        <v>22068</v>
      </c>
      <c r="N4134" s="9" t="s">
        <v>22068</v>
      </c>
      <c r="O4134" s="9" t="s">
        <v>22068</v>
      </c>
      <c r="P4134">
        <v>-41</v>
      </c>
      <c r="Q4134" t="s">
        <v>22068</v>
      </c>
      <c r="R4134" t="s">
        <v>22068</v>
      </c>
      <c r="S4134" t="s">
        <v>22068</v>
      </c>
      <c r="T4134" t="s">
        <v>22068</v>
      </c>
      <c r="U4134" t="s">
        <v>22068</v>
      </c>
      <c r="V4134" t="s">
        <v>22068</v>
      </c>
      <c r="W4134" t="s">
        <v>22068</v>
      </c>
      <c r="X4134" t="s">
        <v>22068</v>
      </c>
      <c r="Y4134" t="s">
        <v>22068</v>
      </c>
      <c r="Z4134" t="s">
        <v>22068</v>
      </c>
      <c r="AA4134" t="s">
        <v>9627</v>
      </c>
    </row>
    <row r="4135" spans="1:27" x14ac:dyDescent="0.2">
      <c r="A4135" t="s">
        <v>5378</v>
      </c>
      <c r="B4135" t="s">
        <v>11380</v>
      </c>
      <c r="C4135" s="8" t="s">
        <v>22068</v>
      </c>
      <c r="D4135">
        <v>1</v>
      </c>
      <c r="E4135" s="9">
        <v>15.73939</v>
      </c>
      <c r="F4135" s="9" t="s">
        <v>22068</v>
      </c>
      <c r="G4135" s="9" t="s">
        <v>22068</v>
      </c>
      <c r="H4135" s="9" t="s">
        <v>22068</v>
      </c>
      <c r="I4135" s="9" t="s">
        <v>22068</v>
      </c>
      <c r="J4135" s="9" t="s">
        <v>22068</v>
      </c>
      <c r="K4135" s="9" t="s">
        <v>22068</v>
      </c>
      <c r="L4135" s="9" t="s">
        <v>22068</v>
      </c>
      <c r="M4135" s="9" t="s">
        <v>22068</v>
      </c>
      <c r="N4135" s="9" t="s">
        <v>22068</v>
      </c>
      <c r="O4135" s="9" t="s">
        <v>22068</v>
      </c>
      <c r="P4135">
        <v>-7</v>
      </c>
      <c r="Q4135" t="s">
        <v>22068</v>
      </c>
      <c r="R4135" t="s">
        <v>22068</v>
      </c>
      <c r="S4135" t="s">
        <v>22068</v>
      </c>
      <c r="T4135" t="s">
        <v>22068</v>
      </c>
      <c r="U4135" t="s">
        <v>22068</v>
      </c>
      <c r="V4135" t="s">
        <v>22068</v>
      </c>
      <c r="W4135" t="s">
        <v>22068</v>
      </c>
      <c r="X4135" t="s">
        <v>22068</v>
      </c>
      <c r="Y4135" t="s">
        <v>22068</v>
      </c>
      <c r="Z4135" t="s">
        <v>22068</v>
      </c>
      <c r="AA4135" t="s">
        <v>18382</v>
      </c>
    </row>
    <row r="4136" spans="1:27" x14ac:dyDescent="0.2">
      <c r="A4136" t="s">
        <v>7172</v>
      </c>
      <c r="B4136" t="s">
        <v>8580</v>
      </c>
      <c r="C4136" s="8" t="s">
        <v>22068</v>
      </c>
      <c r="D4136">
        <v>2</v>
      </c>
      <c r="E4136" s="9">
        <v>15.735099999999999</v>
      </c>
      <c r="F4136" s="9">
        <v>3.7204199999999998</v>
      </c>
      <c r="G4136" s="9" t="s">
        <v>22068</v>
      </c>
      <c r="H4136" s="9" t="s">
        <v>22068</v>
      </c>
      <c r="I4136" s="9" t="s">
        <v>22068</v>
      </c>
      <c r="J4136" s="9" t="s">
        <v>22068</v>
      </c>
      <c r="K4136" s="9" t="s">
        <v>22068</v>
      </c>
      <c r="L4136" s="9" t="s">
        <v>22068</v>
      </c>
      <c r="M4136" s="9" t="s">
        <v>22068</v>
      </c>
      <c r="N4136" s="9" t="s">
        <v>22068</v>
      </c>
      <c r="O4136" s="9" t="s">
        <v>22068</v>
      </c>
      <c r="P4136">
        <v>-2164</v>
      </c>
      <c r="Q4136">
        <v>-2878</v>
      </c>
      <c r="R4136" t="s">
        <v>22068</v>
      </c>
      <c r="S4136" t="s">
        <v>22068</v>
      </c>
      <c r="T4136" t="s">
        <v>22068</v>
      </c>
      <c r="U4136" t="s">
        <v>22068</v>
      </c>
      <c r="V4136" t="s">
        <v>22068</v>
      </c>
      <c r="W4136" t="s">
        <v>22068</v>
      </c>
      <c r="X4136" t="s">
        <v>22068</v>
      </c>
      <c r="Y4136" t="s">
        <v>22068</v>
      </c>
      <c r="Z4136" t="s">
        <v>22068</v>
      </c>
      <c r="AA4136" t="s">
        <v>8580</v>
      </c>
    </row>
    <row r="4137" spans="1:27" x14ac:dyDescent="0.2">
      <c r="A4137" t="s">
        <v>5259</v>
      </c>
      <c r="B4137" t="s">
        <v>10845</v>
      </c>
      <c r="C4137" s="8" t="s">
        <v>22068</v>
      </c>
      <c r="D4137">
        <v>1</v>
      </c>
      <c r="E4137" s="9">
        <v>15.73489</v>
      </c>
      <c r="F4137" s="9" t="s">
        <v>22068</v>
      </c>
      <c r="G4137" s="9" t="s">
        <v>22068</v>
      </c>
      <c r="H4137" s="9" t="s">
        <v>22068</v>
      </c>
      <c r="I4137" s="9" t="s">
        <v>22068</v>
      </c>
      <c r="J4137" s="9" t="s">
        <v>22068</v>
      </c>
      <c r="K4137" s="9" t="s">
        <v>22068</v>
      </c>
      <c r="L4137" s="9" t="s">
        <v>22068</v>
      </c>
      <c r="M4137" s="9" t="s">
        <v>22068</v>
      </c>
      <c r="N4137" s="9" t="s">
        <v>22068</v>
      </c>
      <c r="O4137" s="9" t="s">
        <v>22068</v>
      </c>
      <c r="P4137">
        <v>-75</v>
      </c>
      <c r="Q4137" t="s">
        <v>22068</v>
      </c>
      <c r="R4137" t="s">
        <v>22068</v>
      </c>
      <c r="S4137" t="s">
        <v>22068</v>
      </c>
      <c r="T4137" t="s">
        <v>22068</v>
      </c>
      <c r="U4137" t="s">
        <v>22068</v>
      </c>
      <c r="V4137" t="s">
        <v>22068</v>
      </c>
      <c r="W4137" t="s">
        <v>22068</v>
      </c>
      <c r="X4137" t="s">
        <v>22068</v>
      </c>
      <c r="Y4137" t="s">
        <v>22068</v>
      </c>
      <c r="Z4137" t="s">
        <v>22068</v>
      </c>
      <c r="AA4137" t="s">
        <v>9707</v>
      </c>
    </row>
    <row r="4138" spans="1:27" x14ac:dyDescent="0.2">
      <c r="A4138" t="s">
        <v>2798</v>
      </c>
      <c r="B4138" t="s">
        <v>13043</v>
      </c>
      <c r="C4138" s="8" t="s">
        <v>22068</v>
      </c>
      <c r="D4138">
        <v>1</v>
      </c>
      <c r="E4138" s="9">
        <v>15.710559999999999</v>
      </c>
      <c r="F4138" s="9" t="s">
        <v>22068</v>
      </c>
      <c r="G4138" s="9" t="s">
        <v>22068</v>
      </c>
      <c r="H4138" s="9" t="s">
        <v>22068</v>
      </c>
      <c r="I4138" s="9" t="s">
        <v>22068</v>
      </c>
      <c r="J4138" s="9" t="s">
        <v>22068</v>
      </c>
      <c r="K4138" s="9" t="s">
        <v>22068</v>
      </c>
      <c r="L4138" s="9" t="s">
        <v>22068</v>
      </c>
      <c r="M4138" s="9" t="s">
        <v>22068</v>
      </c>
      <c r="N4138" s="9" t="s">
        <v>22068</v>
      </c>
      <c r="O4138" s="9" t="s">
        <v>22068</v>
      </c>
      <c r="P4138">
        <v>27</v>
      </c>
      <c r="Q4138" t="s">
        <v>22068</v>
      </c>
      <c r="R4138" t="s">
        <v>22068</v>
      </c>
      <c r="S4138" t="s">
        <v>22068</v>
      </c>
      <c r="T4138" t="s">
        <v>22068</v>
      </c>
      <c r="U4138" t="s">
        <v>22068</v>
      </c>
      <c r="V4138" t="s">
        <v>22068</v>
      </c>
      <c r="W4138" t="s">
        <v>22068</v>
      </c>
      <c r="X4138" t="s">
        <v>22068</v>
      </c>
      <c r="Y4138" t="s">
        <v>22068</v>
      </c>
      <c r="Z4138" t="s">
        <v>22068</v>
      </c>
      <c r="AA4138" t="s">
        <v>18383</v>
      </c>
    </row>
    <row r="4139" spans="1:27" x14ac:dyDescent="0.2">
      <c r="A4139" t="s">
        <v>7176</v>
      </c>
      <c r="B4139" t="s">
        <v>13044</v>
      </c>
      <c r="C4139" s="8" t="s">
        <v>22068</v>
      </c>
      <c r="D4139">
        <v>2</v>
      </c>
      <c r="E4139" s="9">
        <v>15.66764</v>
      </c>
      <c r="F4139" s="9">
        <v>3.6109900000000001</v>
      </c>
      <c r="G4139" s="9" t="s">
        <v>22068</v>
      </c>
      <c r="H4139" s="9" t="s">
        <v>22068</v>
      </c>
      <c r="I4139" s="9" t="s">
        <v>22068</v>
      </c>
      <c r="J4139" s="9" t="s">
        <v>22068</v>
      </c>
      <c r="K4139" s="9" t="s">
        <v>22068</v>
      </c>
      <c r="L4139" s="9" t="s">
        <v>22068</v>
      </c>
      <c r="M4139" s="9" t="s">
        <v>22068</v>
      </c>
      <c r="N4139" s="9" t="s">
        <v>22068</v>
      </c>
      <c r="O4139" s="9" t="s">
        <v>22068</v>
      </c>
      <c r="P4139">
        <v>-32</v>
      </c>
      <c r="Q4139">
        <v>-296</v>
      </c>
      <c r="R4139" t="s">
        <v>22068</v>
      </c>
      <c r="S4139" t="s">
        <v>22068</v>
      </c>
      <c r="T4139" t="s">
        <v>22068</v>
      </c>
      <c r="U4139" t="s">
        <v>22068</v>
      </c>
      <c r="V4139" t="s">
        <v>22068</v>
      </c>
      <c r="W4139" t="s">
        <v>22068</v>
      </c>
      <c r="X4139" t="s">
        <v>22068</v>
      </c>
      <c r="Y4139" t="s">
        <v>22068</v>
      </c>
      <c r="Z4139" t="s">
        <v>22068</v>
      </c>
      <c r="AA4139" t="s">
        <v>18384</v>
      </c>
    </row>
    <row r="4140" spans="1:27" x14ac:dyDescent="0.2">
      <c r="A4140" t="s">
        <v>1955</v>
      </c>
      <c r="B4140" t="s">
        <v>13045</v>
      </c>
      <c r="C4140" s="8">
        <v>4</v>
      </c>
      <c r="D4140">
        <v>1</v>
      </c>
      <c r="E4140" s="9">
        <v>15.66216</v>
      </c>
      <c r="F4140" s="9" t="s">
        <v>22068</v>
      </c>
      <c r="G4140" s="9" t="s">
        <v>22068</v>
      </c>
      <c r="H4140" s="9" t="s">
        <v>22068</v>
      </c>
      <c r="I4140" s="9" t="s">
        <v>22068</v>
      </c>
      <c r="J4140" s="9" t="s">
        <v>22068</v>
      </c>
      <c r="K4140" s="9" t="s">
        <v>22068</v>
      </c>
      <c r="L4140" s="9" t="s">
        <v>22068</v>
      </c>
      <c r="M4140" s="9" t="s">
        <v>22068</v>
      </c>
      <c r="N4140" s="9" t="s">
        <v>22068</v>
      </c>
      <c r="O4140" s="9" t="s">
        <v>22068</v>
      </c>
      <c r="P4140">
        <v>-194</v>
      </c>
      <c r="Q4140" t="s">
        <v>22068</v>
      </c>
      <c r="R4140" t="s">
        <v>22068</v>
      </c>
      <c r="S4140" t="s">
        <v>22068</v>
      </c>
      <c r="T4140" t="s">
        <v>22068</v>
      </c>
      <c r="U4140" t="s">
        <v>22068</v>
      </c>
      <c r="V4140" t="s">
        <v>22068</v>
      </c>
      <c r="W4140" t="s">
        <v>22068</v>
      </c>
      <c r="X4140" t="s">
        <v>22068</v>
      </c>
      <c r="Y4140" t="s">
        <v>22068</v>
      </c>
      <c r="Z4140" t="s">
        <v>22068</v>
      </c>
      <c r="AA4140" t="s">
        <v>18385</v>
      </c>
    </row>
    <row r="4141" spans="1:27" x14ac:dyDescent="0.2">
      <c r="A4141" t="s">
        <v>2336</v>
      </c>
      <c r="B4141" t="s">
        <v>13047</v>
      </c>
      <c r="C4141" s="8" t="s">
        <v>22068</v>
      </c>
      <c r="D4141">
        <v>2</v>
      </c>
      <c r="E4141" s="9">
        <v>15.65921</v>
      </c>
      <c r="F4141" s="9">
        <v>13.50928</v>
      </c>
      <c r="G4141" s="9" t="s">
        <v>22068</v>
      </c>
      <c r="H4141" s="9" t="s">
        <v>22068</v>
      </c>
      <c r="I4141" s="9" t="s">
        <v>22068</v>
      </c>
      <c r="J4141" s="9" t="s">
        <v>22068</v>
      </c>
      <c r="K4141" s="9" t="s">
        <v>22068</v>
      </c>
      <c r="L4141" s="9" t="s">
        <v>22068</v>
      </c>
      <c r="M4141" s="9" t="s">
        <v>22068</v>
      </c>
      <c r="N4141" s="9" t="s">
        <v>22068</v>
      </c>
      <c r="O4141" s="9" t="s">
        <v>22068</v>
      </c>
      <c r="P4141">
        <v>-2066</v>
      </c>
      <c r="Q4141">
        <v>-2661</v>
      </c>
      <c r="R4141" t="s">
        <v>22068</v>
      </c>
      <c r="S4141" t="s">
        <v>22068</v>
      </c>
      <c r="T4141" t="s">
        <v>22068</v>
      </c>
      <c r="U4141" t="s">
        <v>22068</v>
      </c>
      <c r="V4141" t="s">
        <v>22068</v>
      </c>
      <c r="W4141" t="s">
        <v>22068</v>
      </c>
      <c r="X4141" t="s">
        <v>22068</v>
      </c>
      <c r="Y4141" t="s">
        <v>22068</v>
      </c>
      <c r="Z4141" t="s">
        <v>22068</v>
      </c>
      <c r="AA4141" t="s">
        <v>18386</v>
      </c>
    </row>
    <row r="4142" spans="1:27" x14ac:dyDescent="0.2">
      <c r="A4142" t="s">
        <v>5763</v>
      </c>
      <c r="B4142" t="s">
        <v>15215</v>
      </c>
      <c r="C4142" s="8" t="s">
        <v>22068</v>
      </c>
      <c r="D4142">
        <v>2</v>
      </c>
      <c r="E4142" s="9">
        <v>15.65921</v>
      </c>
      <c r="F4142" s="9">
        <v>2.6432099999999998</v>
      </c>
      <c r="G4142" s="9" t="s">
        <v>22068</v>
      </c>
      <c r="H4142" s="9" t="s">
        <v>22068</v>
      </c>
      <c r="I4142" s="9" t="s">
        <v>22068</v>
      </c>
      <c r="J4142" s="9" t="s">
        <v>22068</v>
      </c>
      <c r="K4142" s="9" t="s">
        <v>22068</v>
      </c>
      <c r="L4142" s="9" t="s">
        <v>22068</v>
      </c>
      <c r="M4142" s="9" t="s">
        <v>22068</v>
      </c>
      <c r="N4142" s="9" t="s">
        <v>22068</v>
      </c>
      <c r="O4142" s="9" t="s">
        <v>22068</v>
      </c>
      <c r="P4142">
        <v>-2126</v>
      </c>
      <c r="Q4142">
        <v>-72</v>
      </c>
      <c r="R4142" t="s">
        <v>22068</v>
      </c>
      <c r="S4142" t="s">
        <v>22068</v>
      </c>
      <c r="T4142" t="s">
        <v>22068</v>
      </c>
      <c r="U4142" t="s">
        <v>22068</v>
      </c>
      <c r="V4142" t="s">
        <v>22068</v>
      </c>
      <c r="W4142" t="s">
        <v>22068</v>
      </c>
      <c r="X4142" t="s">
        <v>22068</v>
      </c>
      <c r="Y4142" t="s">
        <v>22068</v>
      </c>
      <c r="Z4142" t="s">
        <v>22068</v>
      </c>
      <c r="AA4142" t="s">
        <v>18387</v>
      </c>
    </row>
    <row r="4143" spans="1:27" x14ac:dyDescent="0.2">
      <c r="A4143" t="s">
        <v>18388</v>
      </c>
      <c r="B4143" t="s">
        <v>18389</v>
      </c>
      <c r="C4143" s="8" t="s">
        <v>22068</v>
      </c>
      <c r="D4143">
        <v>2</v>
      </c>
      <c r="E4143" s="9">
        <v>15.65921</v>
      </c>
      <c r="F4143" s="9">
        <v>2.6432099999999998</v>
      </c>
      <c r="G4143" s="9" t="s">
        <v>22068</v>
      </c>
      <c r="H4143" s="9" t="s">
        <v>22068</v>
      </c>
      <c r="I4143" s="9" t="s">
        <v>22068</v>
      </c>
      <c r="J4143" s="9" t="s">
        <v>22068</v>
      </c>
      <c r="K4143" s="9" t="s">
        <v>22068</v>
      </c>
      <c r="L4143" s="9" t="s">
        <v>22068</v>
      </c>
      <c r="M4143" s="9" t="s">
        <v>22068</v>
      </c>
      <c r="N4143" s="9" t="s">
        <v>22068</v>
      </c>
      <c r="O4143" s="9" t="s">
        <v>22068</v>
      </c>
      <c r="P4143">
        <v>-1433</v>
      </c>
      <c r="Q4143">
        <v>-3487</v>
      </c>
      <c r="R4143" t="s">
        <v>22068</v>
      </c>
      <c r="S4143" t="s">
        <v>22068</v>
      </c>
      <c r="T4143" t="s">
        <v>22068</v>
      </c>
      <c r="U4143" t="s">
        <v>22068</v>
      </c>
      <c r="V4143" t="s">
        <v>22068</v>
      </c>
      <c r="W4143" t="s">
        <v>22068</v>
      </c>
      <c r="X4143" t="s">
        <v>22068</v>
      </c>
      <c r="Y4143" t="s">
        <v>22068</v>
      </c>
      <c r="Z4143" t="s">
        <v>22068</v>
      </c>
      <c r="AA4143" t="s">
        <v>18390</v>
      </c>
    </row>
    <row r="4144" spans="1:27" x14ac:dyDescent="0.2">
      <c r="A4144" t="s">
        <v>6708</v>
      </c>
      <c r="B4144"/>
      <c r="C4144" s="8" t="s">
        <v>22068</v>
      </c>
      <c r="D4144">
        <v>2</v>
      </c>
      <c r="E4144" s="9">
        <v>15.65921</v>
      </c>
      <c r="F4144" s="9">
        <v>10.17975</v>
      </c>
      <c r="G4144" s="9" t="s">
        <v>22068</v>
      </c>
      <c r="H4144" s="9" t="s">
        <v>22068</v>
      </c>
      <c r="I4144" s="9" t="s">
        <v>22068</v>
      </c>
      <c r="J4144" s="9" t="s">
        <v>22068</v>
      </c>
      <c r="K4144" s="9" t="s">
        <v>22068</v>
      </c>
      <c r="L4144" s="9" t="s">
        <v>22068</v>
      </c>
      <c r="M4144" s="9" t="s">
        <v>22068</v>
      </c>
      <c r="N4144" s="9" t="s">
        <v>22068</v>
      </c>
      <c r="O4144" s="9" t="s">
        <v>22068</v>
      </c>
      <c r="P4144">
        <v>-628</v>
      </c>
      <c r="Q4144">
        <v>-1339</v>
      </c>
      <c r="R4144" t="s">
        <v>22068</v>
      </c>
      <c r="S4144" t="s">
        <v>22068</v>
      </c>
      <c r="T4144" t="s">
        <v>22068</v>
      </c>
      <c r="U4144" t="s">
        <v>22068</v>
      </c>
      <c r="V4144" t="s">
        <v>22068</v>
      </c>
      <c r="W4144" t="s">
        <v>22068</v>
      </c>
      <c r="X4144" t="s">
        <v>22068</v>
      </c>
      <c r="Y4144" t="s">
        <v>22068</v>
      </c>
      <c r="Z4144" t="s">
        <v>22068</v>
      </c>
    </row>
    <row r="4145" spans="1:27" x14ac:dyDescent="0.2">
      <c r="A4145" t="s">
        <v>7735</v>
      </c>
      <c r="B4145" t="s">
        <v>13048</v>
      </c>
      <c r="C4145" s="8" t="s">
        <v>22068</v>
      </c>
      <c r="D4145">
        <v>1</v>
      </c>
      <c r="E4145" s="9">
        <v>15.65921</v>
      </c>
      <c r="F4145" s="9" t="s">
        <v>22068</v>
      </c>
      <c r="G4145" s="9" t="s">
        <v>22068</v>
      </c>
      <c r="H4145" s="9" t="s">
        <v>22068</v>
      </c>
      <c r="I4145" s="9" t="s">
        <v>22068</v>
      </c>
      <c r="J4145" s="9" t="s">
        <v>22068</v>
      </c>
      <c r="K4145" s="9" t="s">
        <v>22068</v>
      </c>
      <c r="L4145" s="9" t="s">
        <v>22068</v>
      </c>
      <c r="M4145" s="9" t="s">
        <v>22068</v>
      </c>
      <c r="N4145" s="9" t="s">
        <v>22068</v>
      </c>
      <c r="O4145" s="9" t="s">
        <v>22068</v>
      </c>
      <c r="P4145">
        <v>-143</v>
      </c>
      <c r="Q4145" t="s">
        <v>22068</v>
      </c>
      <c r="R4145" t="s">
        <v>22068</v>
      </c>
      <c r="S4145" t="s">
        <v>22068</v>
      </c>
      <c r="T4145" t="s">
        <v>22068</v>
      </c>
      <c r="U4145" t="s">
        <v>22068</v>
      </c>
      <c r="V4145" t="s">
        <v>22068</v>
      </c>
      <c r="W4145" t="s">
        <v>22068</v>
      </c>
      <c r="X4145" t="s">
        <v>22068</v>
      </c>
      <c r="Y4145" t="s">
        <v>22068</v>
      </c>
      <c r="Z4145" t="s">
        <v>22068</v>
      </c>
      <c r="AA4145" t="s">
        <v>18391</v>
      </c>
    </row>
    <row r="4146" spans="1:27" x14ac:dyDescent="0.2">
      <c r="A4146" t="s">
        <v>7999</v>
      </c>
      <c r="B4146" t="s">
        <v>13046</v>
      </c>
      <c r="C4146" s="8">
        <v>21</v>
      </c>
      <c r="D4146">
        <v>2</v>
      </c>
      <c r="E4146" s="9">
        <v>15.65921</v>
      </c>
      <c r="F4146" s="9">
        <v>12.697990000000001</v>
      </c>
      <c r="G4146" s="9" t="s">
        <v>22068</v>
      </c>
      <c r="H4146" s="9" t="s">
        <v>22068</v>
      </c>
      <c r="I4146" s="9" t="s">
        <v>22068</v>
      </c>
      <c r="J4146" s="9" t="s">
        <v>22068</v>
      </c>
      <c r="K4146" s="9" t="s">
        <v>22068</v>
      </c>
      <c r="L4146" s="9" t="s">
        <v>22068</v>
      </c>
      <c r="M4146" s="9" t="s">
        <v>22068</v>
      </c>
      <c r="N4146" s="9" t="s">
        <v>22068</v>
      </c>
      <c r="O4146" s="9" t="s">
        <v>22068</v>
      </c>
      <c r="P4146">
        <v>-2036</v>
      </c>
      <c r="Q4146">
        <v>-303</v>
      </c>
      <c r="R4146" t="s">
        <v>22068</v>
      </c>
      <c r="S4146" t="s">
        <v>22068</v>
      </c>
      <c r="T4146" t="s">
        <v>22068</v>
      </c>
      <c r="U4146" t="s">
        <v>22068</v>
      </c>
      <c r="V4146" t="s">
        <v>22068</v>
      </c>
      <c r="W4146" t="s">
        <v>22068</v>
      </c>
      <c r="X4146" t="s">
        <v>22068</v>
      </c>
      <c r="Y4146" t="s">
        <v>22068</v>
      </c>
      <c r="Z4146" t="s">
        <v>22068</v>
      </c>
      <c r="AA4146" t="s">
        <v>18392</v>
      </c>
    </row>
    <row r="4147" spans="1:27" x14ac:dyDescent="0.2">
      <c r="A4147" t="s">
        <v>8000</v>
      </c>
      <c r="B4147" t="s">
        <v>10480</v>
      </c>
      <c r="C4147" s="8" t="s">
        <v>22068</v>
      </c>
      <c r="D4147">
        <v>2</v>
      </c>
      <c r="E4147" s="9">
        <v>15.65921</v>
      </c>
      <c r="F4147" s="9">
        <v>12.697990000000001</v>
      </c>
      <c r="G4147" s="9" t="s">
        <v>22068</v>
      </c>
      <c r="H4147" s="9" t="s">
        <v>22068</v>
      </c>
      <c r="I4147" s="9" t="s">
        <v>22068</v>
      </c>
      <c r="J4147" s="9" t="s">
        <v>22068</v>
      </c>
      <c r="K4147" s="9" t="s">
        <v>22068</v>
      </c>
      <c r="L4147" s="9" t="s">
        <v>22068</v>
      </c>
      <c r="M4147" s="9" t="s">
        <v>22068</v>
      </c>
      <c r="N4147" s="9" t="s">
        <v>22068</v>
      </c>
      <c r="O4147" s="9" t="s">
        <v>22068</v>
      </c>
      <c r="P4147">
        <v>-151</v>
      </c>
      <c r="Q4147">
        <v>-1884</v>
      </c>
      <c r="R4147" t="s">
        <v>22068</v>
      </c>
      <c r="S4147" t="s">
        <v>22068</v>
      </c>
      <c r="T4147" t="s">
        <v>22068</v>
      </c>
      <c r="U4147" t="s">
        <v>22068</v>
      </c>
      <c r="V4147" t="s">
        <v>22068</v>
      </c>
      <c r="W4147" t="s">
        <v>22068</v>
      </c>
      <c r="X4147" t="s">
        <v>22068</v>
      </c>
      <c r="Y4147" t="s">
        <v>22068</v>
      </c>
      <c r="Z4147" t="s">
        <v>22068</v>
      </c>
      <c r="AA4147" t="s">
        <v>10379</v>
      </c>
    </row>
    <row r="4148" spans="1:27" x14ac:dyDescent="0.2">
      <c r="A4148" t="s">
        <v>8282</v>
      </c>
      <c r="B4148" t="s">
        <v>13049</v>
      </c>
      <c r="C4148" s="8" t="s">
        <v>22068</v>
      </c>
      <c r="D4148">
        <v>1</v>
      </c>
      <c r="E4148" s="9">
        <v>15.65921</v>
      </c>
      <c r="F4148" s="9" t="s">
        <v>22068</v>
      </c>
      <c r="G4148" s="9" t="s">
        <v>22068</v>
      </c>
      <c r="H4148" s="9" t="s">
        <v>22068</v>
      </c>
      <c r="I4148" s="9" t="s">
        <v>22068</v>
      </c>
      <c r="J4148" s="9" t="s">
        <v>22068</v>
      </c>
      <c r="K4148" s="9" t="s">
        <v>22068</v>
      </c>
      <c r="L4148" s="9" t="s">
        <v>22068</v>
      </c>
      <c r="M4148" s="9" t="s">
        <v>22068</v>
      </c>
      <c r="N4148" s="9" t="s">
        <v>22068</v>
      </c>
      <c r="O4148" s="9" t="s">
        <v>22068</v>
      </c>
      <c r="P4148">
        <v>10</v>
      </c>
      <c r="Q4148" t="s">
        <v>22068</v>
      </c>
      <c r="R4148" t="s">
        <v>22068</v>
      </c>
      <c r="S4148" t="s">
        <v>22068</v>
      </c>
      <c r="T4148" t="s">
        <v>22068</v>
      </c>
      <c r="U4148" t="s">
        <v>22068</v>
      </c>
      <c r="V4148" t="s">
        <v>22068</v>
      </c>
      <c r="W4148" t="s">
        <v>22068</v>
      </c>
      <c r="X4148" t="s">
        <v>22068</v>
      </c>
      <c r="Y4148" t="s">
        <v>22068</v>
      </c>
      <c r="Z4148" t="s">
        <v>22068</v>
      </c>
      <c r="AA4148" t="s">
        <v>10452</v>
      </c>
    </row>
    <row r="4149" spans="1:27" x14ac:dyDescent="0.2">
      <c r="A4149" t="s">
        <v>2456</v>
      </c>
      <c r="B4149" t="s">
        <v>10480</v>
      </c>
      <c r="C4149" s="8" t="s">
        <v>22068</v>
      </c>
      <c r="D4149">
        <v>5</v>
      </c>
      <c r="E4149" s="9">
        <v>15.65911</v>
      </c>
      <c r="F4149" s="9">
        <v>10.768179999999999</v>
      </c>
      <c r="G4149" s="9">
        <v>10.13077</v>
      </c>
      <c r="H4149" s="9">
        <v>3.7384300000000001</v>
      </c>
      <c r="I4149" s="9">
        <v>3.1392699999999998</v>
      </c>
      <c r="J4149" s="9" t="s">
        <v>22068</v>
      </c>
      <c r="K4149" s="9" t="s">
        <v>22068</v>
      </c>
      <c r="L4149" s="9" t="s">
        <v>22068</v>
      </c>
      <c r="M4149" s="9" t="s">
        <v>22068</v>
      </c>
      <c r="N4149" s="9" t="s">
        <v>22068</v>
      </c>
      <c r="O4149" s="9" t="s">
        <v>22068</v>
      </c>
      <c r="P4149">
        <v>-3786</v>
      </c>
      <c r="Q4149">
        <v>-2772</v>
      </c>
      <c r="R4149">
        <v>-504</v>
      </c>
      <c r="S4149">
        <v>-2949</v>
      </c>
      <c r="T4149">
        <v>-3147</v>
      </c>
      <c r="U4149" t="s">
        <v>22068</v>
      </c>
      <c r="V4149" t="s">
        <v>22068</v>
      </c>
      <c r="W4149" t="s">
        <v>22068</v>
      </c>
      <c r="X4149" t="s">
        <v>22068</v>
      </c>
      <c r="Y4149" t="s">
        <v>22068</v>
      </c>
      <c r="Z4149" t="s">
        <v>22068</v>
      </c>
      <c r="AA4149" t="s">
        <v>9023</v>
      </c>
    </row>
    <row r="4150" spans="1:27" x14ac:dyDescent="0.2">
      <c r="A4150" t="s">
        <v>5716</v>
      </c>
      <c r="B4150" t="s">
        <v>12709</v>
      </c>
      <c r="C4150" s="8" t="s">
        <v>22068</v>
      </c>
      <c r="D4150">
        <v>1</v>
      </c>
      <c r="E4150" s="9">
        <v>15.65911</v>
      </c>
      <c r="F4150" s="9" t="s">
        <v>22068</v>
      </c>
      <c r="G4150" s="9" t="s">
        <v>22068</v>
      </c>
      <c r="H4150" s="9" t="s">
        <v>22068</v>
      </c>
      <c r="I4150" s="9" t="s">
        <v>22068</v>
      </c>
      <c r="J4150" s="9" t="s">
        <v>22068</v>
      </c>
      <c r="K4150" s="9" t="s">
        <v>22068</v>
      </c>
      <c r="L4150" s="9" t="s">
        <v>22068</v>
      </c>
      <c r="M4150" s="9" t="s">
        <v>22068</v>
      </c>
      <c r="N4150" s="9" t="s">
        <v>22068</v>
      </c>
      <c r="O4150" s="9" t="s">
        <v>22068</v>
      </c>
      <c r="P4150">
        <v>-189</v>
      </c>
      <c r="Q4150" t="s">
        <v>22068</v>
      </c>
      <c r="R4150" t="s">
        <v>22068</v>
      </c>
      <c r="S4150" t="s">
        <v>22068</v>
      </c>
      <c r="T4150" t="s">
        <v>22068</v>
      </c>
      <c r="U4150" t="s">
        <v>22068</v>
      </c>
      <c r="V4150" t="s">
        <v>22068</v>
      </c>
      <c r="W4150" t="s">
        <v>22068</v>
      </c>
      <c r="X4150" t="s">
        <v>22068</v>
      </c>
      <c r="Y4150" t="s">
        <v>22068</v>
      </c>
      <c r="Z4150" t="s">
        <v>22068</v>
      </c>
      <c r="AA4150" t="s">
        <v>18393</v>
      </c>
    </row>
    <row r="4151" spans="1:27" x14ac:dyDescent="0.2">
      <c r="A4151" t="s">
        <v>906</v>
      </c>
      <c r="B4151" t="s">
        <v>11132</v>
      </c>
      <c r="C4151" s="8" t="s">
        <v>22068</v>
      </c>
      <c r="D4151">
        <v>1</v>
      </c>
      <c r="E4151" s="9">
        <v>15.64063</v>
      </c>
      <c r="F4151" s="9" t="s">
        <v>22068</v>
      </c>
      <c r="G4151" s="9" t="s">
        <v>22068</v>
      </c>
      <c r="H4151" s="9" t="s">
        <v>22068</v>
      </c>
      <c r="I4151" s="9" t="s">
        <v>22068</v>
      </c>
      <c r="J4151" s="9" t="s">
        <v>22068</v>
      </c>
      <c r="K4151" s="9" t="s">
        <v>22068</v>
      </c>
      <c r="L4151" s="9" t="s">
        <v>22068</v>
      </c>
      <c r="M4151" s="9" t="s">
        <v>22068</v>
      </c>
      <c r="N4151" s="9" t="s">
        <v>22068</v>
      </c>
      <c r="O4151" s="9" t="s">
        <v>22068</v>
      </c>
      <c r="P4151">
        <v>-78</v>
      </c>
      <c r="Q4151" t="s">
        <v>22068</v>
      </c>
      <c r="R4151" t="s">
        <v>22068</v>
      </c>
      <c r="S4151" t="s">
        <v>22068</v>
      </c>
      <c r="T4151" t="s">
        <v>22068</v>
      </c>
      <c r="U4151" t="s">
        <v>22068</v>
      </c>
      <c r="V4151" t="s">
        <v>22068</v>
      </c>
      <c r="W4151" t="s">
        <v>22068</v>
      </c>
      <c r="X4151" t="s">
        <v>22068</v>
      </c>
      <c r="Y4151" t="s">
        <v>22068</v>
      </c>
      <c r="Z4151" t="s">
        <v>22068</v>
      </c>
      <c r="AA4151" t="s">
        <v>18394</v>
      </c>
    </row>
    <row r="4152" spans="1:27" x14ac:dyDescent="0.2">
      <c r="A4152" t="s">
        <v>5171</v>
      </c>
      <c r="B4152" t="s">
        <v>13050</v>
      </c>
      <c r="C4152" s="8" t="s">
        <v>22068</v>
      </c>
      <c r="D4152">
        <v>2</v>
      </c>
      <c r="E4152" s="9">
        <v>15.633979999999999</v>
      </c>
      <c r="F4152" s="9">
        <v>3.03308</v>
      </c>
      <c r="G4152" s="9" t="s">
        <v>22068</v>
      </c>
      <c r="H4152" s="9" t="s">
        <v>22068</v>
      </c>
      <c r="I4152" s="9" t="s">
        <v>22068</v>
      </c>
      <c r="J4152" s="9" t="s">
        <v>22068</v>
      </c>
      <c r="K4152" s="9" t="s">
        <v>22068</v>
      </c>
      <c r="L4152" s="9" t="s">
        <v>22068</v>
      </c>
      <c r="M4152" s="9" t="s">
        <v>22068</v>
      </c>
      <c r="N4152" s="9" t="s">
        <v>22068</v>
      </c>
      <c r="O4152" s="9" t="s">
        <v>22068</v>
      </c>
      <c r="P4152">
        <v>-641</v>
      </c>
      <c r="Q4152">
        <v>-97</v>
      </c>
      <c r="R4152" t="s">
        <v>22068</v>
      </c>
      <c r="S4152" t="s">
        <v>22068</v>
      </c>
      <c r="T4152" t="s">
        <v>22068</v>
      </c>
      <c r="U4152" t="s">
        <v>22068</v>
      </c>
      <c r="V4152" t="s">
        <v>22068</v>
      </c>
      <c r="W4152" t="s">
        <v>22068</v>
      </c>
      <c r="X4152" t="s">
        <v>22068</v>
      </c>
      <c r="Y4152" t="s">
        <v>22068</v>
      </c>
      <c r="Z4152" t="s">
        <v>22068</v>
      </c>
      <c r="AA4152" t="s">
        <v>18395</v>
      </c>
    </row>
    <row r="4153" spans="1:27" x14ac:dyDescent="0.2">
      <c r="A4153" t="s">
        <v>4261</v>
      </c>
      <c r="B4153" t="s">
        <v>13051</v>
      </c>
      <c r="C4153" s="8">
        <v>5</v>
      </c>
      <c r="D4153">
        <v>2</v>
      </c>
      <c r="E4153" s="9">
        <v>15.62912</v>
      </c>
      <c r="F4153" s="9">
        <v>8.8627400000000005</v>
      </c>
      <c r="G4153" s="9" t="s">
        <v>22068</v>
      </c>
      <c r="H4153" s="9" t="s">
        <v>22068</v>
      </c>
      <c r="I4153" s="9" t="s">
        <v>22068</v>
      </c>
      <c r="J4153" s="9" t="s">
        <v>22068</v>
      </c>
      <c r="K4153" s="9" t="s">
        <v>22068</v>
      </c>
      <c r="L4153" s="9" t="s">
        <v>22068</v>
      </c>
      <c r="M4153" s="9" t="s">
        <v>22068</v>
      </c>
      <c r="N4153" s="9" t="s">
        <v>22068</v>
      </c>
      <c r="O4153" s="9" t="s">
        <v>22068</v>
      </c>
      <c r="P4153">
        <v>56</v>
      </c>
      <c r="Q4153">
        <v>-252</v>
      </c>
      <c r="R4153" t="s">
        <v>22068</v>
      </c>
      <c r="S4153" t="s">
        <v>22068</v>
      </c>
      <c r="T4153" t="s">
        <v>22068</v>
      </c>
      <c r="U4153" t="s">
        <v>22068</v>
      </c>
      <c r="V4153" t="s">
        <v>22068</v>
      </c>
      <c r="W4153" t="s">
        <v>22068</v>
      </c>
      <c r="X4153" t="s">
        <v>22068</v>
      </c>
      <c r="Y4153" t="s">
        <v>22068</v>
      </c>
      <c r="Z4153" t="s">
        <v>22068</v>
      </c>
      <c r="AA4153" t="s">
        <v>9469</v>
      </c>
    </row>
    <row r="4154" spans="1:27" x14ac:dyDescent="0.2">
      <c r="A4154" t="s">
        <v>895</v>
      </c>
      <c r="B4154" t="s">
        <v>13052</v>
      </c>
      <c r="C4154" s="8" t="s">
        <v>22068</v>
      </c>
      <c r="D4154">
        <v>3</v>
      </c>
      <c r="E4154" s="9">
        <v>15.626709999999999</v>
      </c>
      <c r="F4154" s="9">
        <v>3.8135500000000002</v>
      </c>
      <c r="G4154" s="9">
        <v>2.3175599999999998</v>
      </c>
      <c r="H4154" s="9" t="s">
        <v>22068</v>
      </c>
      <c r="I4154" s="9" t="s">
        <v>22068</v>
      </c>
      <c r="J4154" s="9" t="s">
        <v>22068</v>
      </c>
      <c r="K4154" s="9" t="s">
        <v>22068</v>
      </c>
      <c r="L4154" s="9" t="s">
        <v>22068</v>
      </c>
      <c r="M4154" s="9" t="s">
        <v>22068</v>
      </c>
      <c r="N4154" s="9" t="s">
        <v>22068</v>
      </c>
      <c r="O4154" s="9" t="s">
        <v>22068</v>
      </c>
      <c r="P4154">
        <v>-719</v>
      </c>
      <c r="Q4154">
        <v>-446</v>
      </c>
      <c r="R4154">
        <v>-90</v>
      </c>
      <c r="S4154" t="s">
        <v>22068</v>
      </c>
      <c r="T4154" t="s">
        <v>22068</v>
      </c>
      <c r="U4154" t="s">
        <v>22068</v>
      </c>
      <c r="V4154" t="s">
        <v>22068</v>
      </c>
      <c r="W4154" t="s">
        <v>22068</v>
      </c>
      <c r="X4154" t="s">
        <v>22068</v>
      </c>
      <c r="Y4154" t="s">
        <v>22068</v>
      </c>
      <c r="Z4154" t="s">
        <v>22068</v>
      </c>
      <c r="AA4154" t="s">
        <v>18396</v>
      </c>
    </row>
    <row r="4155" spans="1:27" x14ac:dyDescent="0.2">
      <c r="A4155" t="s">
        <v>1145</v>
      </c>
      <c r="B4155" t="s">
        <v>10705</v>
      </c>
      <c r="C4155" s="8">
        <v>11</v>
      </c>
      <c r="D4155">
        <v>1</v>
      </c>
      <c r="E4155" s="9">
        <v>15.62063</v>
      </c>
      <c r="F4155" s="9" t="s">
        <v>22068</v>
      </c>
      <c r="G4155" s="9" t="s">
        <v>22068</v>
      </c>
      <c r="H4155" s="9" t="s">
        <v>22068</v>
      </c>
      <c r="I4155" s="9" t="s">
        <v>22068</v>
      </c>
      <c r="J4155" s="9" t="s">
        <v>22068</v>
      </c>
      <c r="K4155" s="9" t="s">
        <v>22068</v>
      </c>
      <c r="L4155" s="9" t="s">
        <v>22068</v>
      </c>
      <c r="M4155" s="9" t="s">
        <v>22068</v>
      </c>
      <c r="N4155" s="9" t="s">
        <v>22068</v>
      </c>
      <c r="O4155" s="9" t="s">
        <v>22068</v>
      </c>
      <c r="P4155">
        <v>-30</v>
      </c>
      <c r="Q4155" t="s">
        <v>22068</v>
      </c>
      <c r="R4155" t="s">
        <v>22068</v>
      </c>
      <c r="S4155" t="s">
        <v>22068</v>
      </c>
      <c r="T4155" t="s">
        <v>22068</v>
      </c>
      <c r="U4155" t="s">
        <v>22068</v>
      </c>
      <c r="V4155" t="s">
        <v>22068</v>
      </c>
      <c r="W4155" t="s">
        <v>22068</v>
      </c>
      <c r="X4155" t="s">
        <v>22068</v>
      </c>
      <c r="Y4155" t="s">
        <v>22068</v>
      </c>
      <c r="Z4155" t="s">
        <v>22068</v>
      </c>
      <c r="AA4155" t="s">
        <v>18397</v>
      </c>
    </row>
    <row r="4156" spans="1:27" x14ac:dyDescent="0.2">
      <c r="A4156" t="s">
        <v>470</v>
      </c>
      <c r="B4156" t="s">
        <v>13054</v>
      </c>
      <c r="C4156" s="8" t="s">
        <v>22068</v>
      </c>
      <c r="D4156">
        <v>1</v>
      </c>
      <c r="E4156" s="9">
        <v>15.615489999999999</v>
      </c>
      <c r="F4156" s="9" t="s">
        <v>22068</v>
      </c>
      <c r="G4156" s="9" t="s">
        <v>22068</v>
      </c>
      <c r="H4156" s="9" t="s">
        <v>22068</v>
      </c>
      <c r="I4156" s="9" t="s">
        <v>22068</v>
      </c>
      <c r="J4156" s="9" t="s">
        <v>22068</v>
      </c>
      <c r="K4156" s="9" t="s">
        <v>22068</v>
      </c>
      <c r="L4156" s="9" t="s">
        <v>22068</v>
      </c>
      <c r="M4156" s="9" t="s">
        <v>22068</v>
      </c>
      <c r="N4156" s="9" t="s">
        <v>22068</v>
      </c>
      <c r="O4156" s="9" t="s">
        <v>22068</v>
      </c>
      <c r="P4156">
        <v>-425</v>
      </c>
      <c r="Q4156" t="s">
        <v>22068</v>
      </c>
      <c r="R4156" t="s">
        <v>22068</v>
      </c>
      <c r="S4156" t="s">
        <v>22068</v>
      </c>
      <c r="T4156" t="s">
        <v>22068</v>
      </c>
      <c r="U4156" t="s">
        <v>22068</v>
      </c>
      <c r="V4156" t="s">
        <v>22068</v>
      </c>
      <c r="W4156" t="s">
        <v>22068</v>
      </c>
      <c r="X4156" t="s">
        <v>22068</v>
      </c>
      <c r="Y4156" t="s">
        <v>22068</v>
      </c>
      <c r="Z4156" t="s">
        <v>22068</v>
      </c>
      <c r="AA4156" t="s">
        <v>8502</v>
      </c>
    </row>
    <row r="4157" spans="1:27" x14ac:dyDescent="0.2">
      <c r="A4157" t="s">
        <v>1798</v>
      </c>
      <c r="B4157" t="s">
        <v>13057</v>
      </c>
      <c r="C4157" s="8" t="s">
        <v>22068</v>
      </c>
      <c r="D4157">
        <v>1</v>
      </c>
      <c r="E4157" s="9">
        <v>15.615489999999999</v>
      </c>
      <c r="F4157" s="9" t="s">
        <v>22068</v>
      </c>
      <c r="G4157" s="9" t="s">
        <v>22068</v>
      </c>
      <c r="H4157" s="9" t="s">
        <v>22068</v>
      </c>
      <c r="I4157" s="9" t="s">
        <v>22068</v>
      </c>
      <c r="J4157" s="9" t="s">
        <v>22068</v>
      </c>
      <c r="K4157" s="9" t="s">
        <v>22068</v>
      </c>
      <c r="L4157" s="9" t="s">
        <v>22068</v>
      </c>
      <c r="M4157" s="9" t="s">
        <v>22068</v>
      </c>
      <c r="N4157" s="9" t="s">
        <v>22068</v>
      </c>
      <c r="O4157" s="9" t="s">
        <v>22068</v>
      </c>
      <c r="P4157">
        <v>-789</v>
      </c>
      <c r="Q4157" t="s">
        <v>22068</v>
      </c>
      <c r="R4157" t="s">
        <v>22068</v>
      </c>
      <c r="S4157" t="s">
        <v>22068</v>
      </c>
      <c r="T4157" t="s">
        <v>22068</v>
      </c>
      <c r="U4157" t="s">
        <v>22068</v>
      </c>
      <c r="V4157" t="s">
        <v>22068</v>
      </c>
      <c r="W4157" t="s">
        <v>22068</v>
      </c>
      <c r="X4157" t="s">
        <v>22068</v>
      </c>
      <c r="Y4157" t="s">
        <v>22068</v>
      </c>
      <c r="Z4157" t="s">
        <v>22068</v>
      </c>
      <c r="AA4157" t="s">
        <v>18398</v>
      </c>
    </row>
    <row r="4158" spans="1:27" x14ac:dyDescent="0.2">
      <c r="A4158" t="s">
        <v>2296</v>
      </c>
      <c r="B4158" t="s">
        <v>13056</v>
      </c>
      <c r="C4158" s="8">
        <v>7</v>
      </c>
      <c r="D4158">
        <v>1</v>
      </c>
      <c r="E4158" s="9">
        <v>15.615489999999999</v>
      </c>
      <c r="F4158" s="9" t="s">
        <v>22068</v>
      </c>
      <c r="G4158" s="9" t="s">
        <v>22068</v>
      </c>
      <c r="H4158" s="9" t="s">
        <v>22068</v>
      </c>
      <c r="I4158" s="9" t="s">
        <v>22068</v>
      </c>
      <c r="J4158" s="9" t="s">
        <v>22068</v>
      </c>
      <c r="K4158" s="9" t="s">
        <v>22068</v>
      </c>
      <c r="L4158" s="9" t="s">
        <v>22068</v>
      </c>
      <c r="M4158" s="9" t="s">
        <v>22068</v>
      </c>
      <c r="N4158" s="9" t="s">
        <v>22068</v>
      </c>
      <c r="O4158" s="9" t="s">
        <v>22068</v>
      </c>
      <c r="P4158">
        <v>-184</v>
      </c>
      <c r="Q4158" t="s">
        <v>22068</v>
      </c>
      <c r="R4158" t="s">
        <v>22068</v>
      </c>
      <c r="S4158" t="s">
        <v>22068</v>
      </c>
      <c r="T4158" t="s">
        <v>22068</v>
      </c>
      <c r="U4158" t="s">
        <v>22068</v>
      </c>
      <c r="V4158" t="s">
        <v>22068</v>
      </c>
      <c r="W4158" t="s">
        <v>22068</v>
      </c>
      <c r="X4158" t="s">
        <v>22068</v>
      </c>
      <c r="Y4158" t="s">
        <v>22068</v>
      </c>
      <c r="Z4158" t="s">
        <v>22068</v>
      </c>
      <c r="AA4158" t="s">
        <v>8978</v>
      </c>
    </row>
    <row r="4159" spans="1:27" x14ac:dyDescent="0.2">
      <c r="A4159" t="s">
        <v>2788</v>
      </c>
      <c r="B4159" t="s">
        <v>11054</v>
      </c>
      <c r="C4159" s="8" t="s">
        <v>22068</v>
      </c>
      <c r="D4159">
        <v>1</v>
      </c>
      <c r="E4159" s="9">
        <v>15.615489999999999</v>
      </c>
      <c r="F4159" s="9" t="s">
        <v>22068</v>
      </c>
      <c r="G4159" s="9" t="s">
        <v>22068</v>
      </c>
      <c r="H4159" s="9" t="s">
        <v>22068</v>
      </c>
      <c r="I4159" s="9" t="s">
        <v>22068</v>
      </c>
      <c r="J4159" s="9" t="s">
        <v>22068</v>
      </c>
      <c r="K4159" s="9" t="s">
        <v>22068</v>
      </c>
      <c r="L4159" s="9" t="s">
        <v>22068</v>
      </c>
      <c r="M4159" s="9" t="s">
        <v>22068</v>
      </c>
      <c r="N4159" s="9" t="s">
        <v>22068</v>
      </c>
      <c r="O4159" s="9" t="s">
        <v>22068</v>
      </c>
      <c r="P4159">
        <v>-4197</v>
      </c>
      <c r="Q4159" t="s">
        <v>22068</v>
      </c>
      <c r="R4159" t="s">
        <v>22068</v>
      </c>
      <c r="S4159" t="s">
        <v>22068</v>
      </c>
      <c r="T4159" t="s">
        <v>22068</v>
      </c>
      <c r="U4159" t="s">
        <v>22068</v>
      </c>
      <c r="V4159" t="s">
        <v>22068</v>
      </c>
      <c r="W4159" t="s">
        <v>22068</v>
      </c>
      <c r="X4159" t="s">
        <v>22068</v>
      </c>
      <c r="Y4159" t="s">
        <v>22068</v>
      </c>
      <c r="Z4159" t="s">
        <v>22068</v>
      </c>
      <c r="AA4159" t="s">
        <v>18399</v>
      </c>
    </row>
    <row r="4160" spans="1:27" x14ac:dyDescent="0.2">
      <c r="A4160" t="s">
        <v>6308</v>
      </c>
      <c r="B4160" t="s">
        <v>13055</v>
      </c>
      <c r="C4160" s="8" t="s">
        <v>22068</v>
      </c>
      <c r="D4160">
        <v>5</v>
      </c>
      <c r="E4160" s="9">
        <v>15.615489999999999</v>
      </c>
      <c r="F4160" s="9">
        <v>12.77669</v>
      </c>
      <c r="G4160" s="9">
        <v>9.5197900000000004</v>
      </c>
      <c r="H4160" s="9">
        <v>6.8364700000000003</v>
      </c>
      <c r="I4160" s="9">
        <v>6.3253399999999997</v>
      </c>
      <c r="J4160" s="9" t="s">
        <v>22068</v>
      </c>
      <c r="K4160" s="9" t="s">
        <v>22068</v>
      </c>
      <c r="L4160" s="9" t="s">
        <v>22068</v>
      </c>
      <c r="M4160" s="9" t="s">
        <v>22068</v>
      </c>
      <c r="N4160" s="9" t="s">
        <v>22068</v>
      </c>
      <c r="O4160" s="9" t="s">
        <v>22068</v>
      </c>
      <c r="P4160">
        <v>-3023</v>
      </c>
      <c r="Q4160">
        <v>-1861</v>
      </c>
      <c r="R4160">
        <v>-140</v>
      </c>
      <c r="S4160">
        <v>-1086</v>
      </c>
      <c r="T4160">
        <v>-2487</v>
      </c>
      <c r="U4160" t="s">
        <v>22068</v>
      </c>
      <c r="V4160" t="s">
        <v>22068</v>
      </c>
      <c r="W4160" t="s">
        <v>22068</v>
      </c>
      <c r="X4160" t="s">
        <v>22068</v>
      </c>
      <c r="Y4160" t="s">
        <v>22068</v>
      </c>
      <c r="Z4160" t="s">
        <v>22068</v>
      </c>
      <c r="AA4160" t="s">
        <v>18400</v>
      </c>
    </row>
    <row r="4161" spans="1:27" x14ac:dyDescent="0.2">
      <c r="A4161" t="s">
        <v>2693</v>
      </c>
      <c r="B4161" t="s">
        <v>13058</v>
      </c>
      <c r="C4161" s="8">
        <v>5</v>
      </c>
      <c r="D4161">
        <v>2</v>
      </c>
      <c r="E4161" s="9">
        <v>15.60402</v>
      </c>
      <c r="F4161" s="9">
        <v>12.99047</v>
      </c>
      <c r="G4161" s="9" t="s">
        <v>22068</v>
      </c>
      <c r="H4161" s="9" t="s">
        <v>22068</v>
      </c>
      <c r="I4161" s="9" t="s">
        <v>22068</v>
      </c>
      <c r="J4161" s="9" t="s">
        <v>22068</v>
      </c>
      <c r="K4161" s="9" t="s">
        <v>22068</v>
      </c>
      <c r="L4161" s="9" t="s">
        <v>22068</v>
      </c>
      <c r="M4161" s="9" t="s">
        <v>22068</v>
      </c>
      <c r="N4161" s="9" t="s">
        <v>22068</v>
      </c>
      <c r="O4161" s="9" t="s">
        <v>22068</v>
      </c>
      <c r="P4161">
        <v>-769</v>
      </c>
      <c r="Q4161">
        <v>-221</v>
      </c>
      <c r="R4161" t="s">
        <v>22068</v>
      </c>
      <c r="S4161" t="s">
        <v>22068</v>
      </c>
      <c r="T4161" t="s">
        <v>22068</v>
      </c>
      <c r="U4161" t="s">
        <v>22068</v>
      </c>
      <c r="V4161" t="s">
        <v>22068</v>
      </c>
      <c r="W4161" t="s">
        <v>22068</v>
      </c>
      <c r="X4161" t="s">
        <v>22068</v>
      </c>
      <c r="Y4161" t="s">
        <v>22068</v>
      </c>
      <c r="Z4161" t="s">
        <v>22068</v>
      </c>
      <c r="AA4161" t="s">
        <v>18401</v>
      </c>
    </row>
    <row r="4162" spans="1:27" x14ac:dyDescent="0.2">
      <c r="A4162" t="s">
        <v>3502</v>
      </c>
      <c r="B4162" t="s">
        <v>13059</v>
      </c>
      <c r="C4162" s="8" t="s">
        <v>22068</v>
      </c>
      <c r="D4162">
        <v>4</v>
      </c>
      <c r="E4162" s="9">
        <v>15.60402</v>
      </c>
      <c r="F4162" s="9">
        <v>10.22268</v>
      </c>
      <c r="G4162" s="9">
        <v>3.86477</v>
      </c>
      <c r="H4162" s="9">
        <v>2.9682900000000001</v>
      </c>
      <c r="I4162" s="9" t="s">
        <v>22068</v>
      </c>
      <c r="J4162" s="9" t="s">
        <v>22068</v>
      </c>
      <c r="K4162" s="9" t="s">
        <v>22068</v>
      </c>
      <c r="L4162" s="9" t="s">
        <v>22068</v>
      </c>
      <c r="M4162" s="9" t="s">
        <v>22068</v>
      </c>
      <c r="N4162" s="9" t="s">
        <v>22068</v>
      </c>
      <c r="O4162" s="9" t="s">
        <v>22068</v>
      </c>
      <c r="P4162">
        <v>18</v>
      </c>
      <c r="Q4162">
        <v>-3314</v>
      </c>
      <c r="R4162">
        <v>-3832</v>
      </c>
      <c r="S4162">
        <v>-3048</v>
      </c>
      <c r="T4162" t="s">
        <v>22068</v>
      </c>
      <c r="U4162" t="s">
        <v>22068</v>
      </c>
      <c r="V4162" t="s">
        <v>22068</v>
      </c>
      <c r="W4162" t="s">
        <v>22068</v>
      </c>
      <c r="X4162" t="s">
        <v>22068</v>
      </c>
      <c r="Y4162" t="s">
        <v>22068</v>
      </c>
      <c r="Z4162" t="s">
        <v>22068</v>
      </c>
      <c r="AA4162" t="s">
        <v>9278</v>
      </c>
    </row>
    <row r="4163" spans="1:27" x14ac:dyDescent="0.2">
      <c r="A4163" t="s">
        <v>3685</v>
      </c>
      <c r="B4163" t="s">
        <v>11160</v>
      </c>
      <c r="C4163" s="8" t="s">
        <v>22068</v>
      </c>
      <c r="D4163">
        <v>1</v>
      </c>
      <c r="E4163" s="9">
        <v>15.60402</v>
      </c>
      <c r="F4163" s="9" t="s">
        <v>22068</v>
      </c>
      <c r="G4163" s="9" t="s">
        <v>22068</v>
      </c>
      <c r="H4163" s="9" t="s">
        <v>22068</v>
      </c>
      <c r="I4163" s="9" t="s">
        <v>22068</v>
      </c>
      <c r="J4163" s="9" t="s">
        <v>22068</v>
      </c>
      <c r="K4163" s="9" t="s">
        <v>22068</v>
      </c>
      <c r="L4163" s="9" t="s">
        <v>22068</v>
      </c>
      <c r="M4163" s="9" t="s">
        <v>22068</v>
      </c>
      <c r="N4163" s="9" t="s">
        <v>22068</v>
      </c>
      <c r="O4163" s="9" t="s">
        <v>22068</v>
      </c>
      <c r="P4163">
        <v>-207</v>
      </c>
      <c r="Q4163" t="s">
        <v>22068</v>
      </c>
      <c r="R4163" t="s">
        <v>22068</v>
      </c>
      <c r="S4163" t="s">
        <v>22068</v>
      </c>
      <c r="T4163" t="s">
        <v>22068</v>
      </c>
      <c r="U4163" t="s">
        <v>22068</v>
      </c>
      <c r="V4163" t="s">
        <v>22068</v>
      </c>
      <c r="W4163" t="s">
        <v>22068</v>
      </c>
      <c r="X4163" t="s">
        <v>22068</v>
      </c>
      <c r="Y4163" t="s">
        <v>22068</v>
      </c>
      <c r="Z4163" t="s">
        <v>22068</v>
      </c>
      <c r="AA4163" t="s">
        <v>18402</v>
      </c>
    </row>
    <row r="4164" spans="1:27" x14ac:dyDescent="0.2">
      <c r="A4164" t="s">
        <v>6017</v>
      </c>
      <c r="B4164" t="s">
        <v>10480</v>
      </c>
      <c r="C4164" s="8" t="s">
        <v>22068</v>
      </c>
      <c r="D4164">
        <v>1</v>
      </c>
      <c r="E4164" s="9">
        <v>15.60402</v>
      </c>
      <c r="F4164" s="9" t="s">
        <v>22068</v>
      </c>
      <c r="G4164" s="9" t="s">
        <v>22068</v>
      </c>
      <c r="H4164" s="9" t="s">
        <v>22068</v>
      </c>
      <c r="I4164" s="9" t="s">
        <v>22068</v>
      </c>
      <c r="J4164" s="9" t="s">
        <v>22068</v>
      </c>
      <c r="K4164" s="9" t="s">
        <v>22068</v>
      </c>
      <c r="L4164" s="9" t="s">
        <v>22068</v>
      </c>
      <c r="M4164" s="9" t="s">
        <v>22068</v>
      </c>
      <c r="N4164" s="9" t="s">
        <v>22068</v>
      </c>
      <c r="O4164" s="9" t="s">
        <v>22068</v>
      </c>
      <c r="P4164">
        <v>-318</v>
      </c>
      <c r="Q4164" t="s">
        <v>22068</v>
      </c>
      <c r="R4164" t="s">
        <v>22068</v>
      </c>
      <c r="S4164" t="s">
        <v>22068</v>
      </c>
      <c r="T4164" t="s">
        <v>22068</v>
      </c>
      <c r="U4164" t="s">
        <v>22068</v>
      </c>
      <c r="V4164" t="s">
        <v>22068</v>
      </c>
      <c r="W4164" t="s">
        <v>22068</v>
      </c>
      <c r="X4164" t="s">
        <v>22068</v>
      </c>
      <c r="Y4164" t="s">
        <v>22068</v>
      </c>
      <c r="Z4164" t="s">
        <v>22068</v>
      </c>
      <c r="AA4164" t="s">
        <v>9901</v>
      </c>
    </row>
    <row r="4165" spans="1:27" x14ac:dyDescent="0.2">
      <c r="A4165" t="s">
        <v>110</v>
      </c>
      <c r="B4165" t="s">
        <v>13063</v>
      </c>
      <c r="C4165" s="8">
        <v>11</v>
      </c>
      <c r="D4165">
        <v>1</v>
      </c>
      <c r="E4165" s="9">
        <v>15.60327</v>
      </c>
      <c r="F4165" s="9" t="s">
        <v>22068</v>
      </c>
      <c r="G4165" s="9" t="s">
        <v>22068</v>
      </c>
      <c r="H4165" s="9" t="s">
        <v>22068</v>
      </c>
      <c r="I4165" s="9" t="s">
        <v>22068</v>
      </c>
      <c r="J4165" s="9" t="s">
        <v>22068</v>
      </c>
      <c r="K4165" s="9" t="s">
        <v>22068</v>
      </c>
      <c r="L4165" s="9" t="s">
        <v>22068</v>
      </c>
      <c r="M4165" s="9" t="s">
        <v>22068</v>
      </c>
      <c r="N4165" s="9" t="s">
        <v>22068</v>
      </c>
      <c r="O4165" s="9" t="s">
        <v>22068</v>
      </c>
      <c r="P4165">
        <v>83</v>
      </c>
      <c r="Q4165" t="s">
        <v>22068</v>
      </c>
      <c r="R4165" t="s">
        <v>22068</v>
      </c>
      <c r="S4165" t="s">
        <v>22068</v>
      </c>
      <c r="T4165" t="s">
        <v>22068</v>
      </c>
      <c r="U4165" t="s">
        <v>22068</v>
      </c>
      <c r="V4165" t="s">
        <v>22068</v>
      </c>
      <c r="W4165" t="s">
        <v>22068</v>
      </c>
      <c r="X4165" t="s">
        <v>22068</v>
      </c>
      <c r="Y4165" t="s">
        <v>22068</v>
      </c>
      <c r="Z4165" t="s">
        <v>22068</v>
      </c>
      <c r="AA4165" t="s">
        <v>18403</v>
      </c>
    </row>
    <row r="4166" spans="1:27" x14ac:dyDescent="0.2">
      <c r="A4166" t="s">
        <v>2099</v>
      </c>
      <c r="B4166" t="s">
        <v>10582</v>
      </c>
      <c r="C4166" s="8" t="s">
        <v>22068</v>
      </c>
      <c r="D4166">
        <v>2</v>
      </c>
      <c r="E4166" s="9">
        <v>15.60327</v>
      </c>
      <c r="F4166" s="9">
        <v>5.6151999999999997</v>
      </c>
      <c r="G4166" s="9" t="s">
        <v>22068</v>
      </c>
      <c r="H4166" s="9" t="s">
        <v>22068</v>
      </c>
      <c r="I4166" s="9" t="s">
        <v>22068</v>
      </c>
      <c r="J4166" s="9" t="s">
        <v>22068</v>
      </c>
      <c r="K4166" s="9" t="s">
        <v>22068</v>
      </c>
      <c r="L4166" s="9" t="s">
        <v>22068</v>
      </c>
      <c r="M4166" s="9" t="s">
        <v>22068</v>
      </c>
      <c r="N4166" s="9" t="s">
        <v>22068</v>
      </c>
      <c r="O4166" s="9" t="s">
        <v>22068</v>
      </c>
      <c r="P4166">
        <v>-2602</v>
      </c>
      <c r="Q4166">
        <v>-3375</v>
      </c>
      <c r="R4166" t="s">
        <v>22068</v>
      </c>
      <c r="S4166" t="s">
        <v>22068</v>
      </c>
      <c r="T4166" t="s">
        <v>22068</v>
      </c>
      <c r="U4166" t="s">
        <v>22068</v>
      </c>
      <c r="V4166" t="s">
        <v>22068</v>
      </c>
      <c r="W4166" t="s">
        <v>22068</v>
      </c>
      <c r="X4166" t="s">
        <v>22068</v>
      </c>
      <c r="Y4166" t="s">
        <v>22068</v>
      </c>
      <c r="Z4166" t="s">
        <v>22068</v>
      </c>
      <c r="AA4166" t="s">
        <v>18404</v>
      </c>
    </row>
    <row r="4167" spans="1:27" x14ac:dyDescent="0.2">
      <c r="A4167" t="s">
        <v>4194</v>
      </c>
      <c r="B4167" t="s">
        <v>13060</v>
      </c>
      <c r="C4167" s="8">
        <v>8</v>
      </c>
      <c r="D4167">
        <v>1</v>
      </c>
      <c r="E4167" s="9">
        <v>15.60327</v>
      </c>
      <c r="F4167" s="9" t="s">
        <v>22068</v>
      </c>
      <c r="G4167" s="9" t="s">
        <v>22068</v>
      </c>
      <c r="H4167" s="9" t="s">
        <v>22068</v>
      </c>
      <c r="I4167" s="9" t="s">
        <v>22068</v>
      </c>
      <c r="J4167" s="9" t="s">
        <v>22068</v>
      </c>
      <c r="K4167" s="9" t="s">
        <v>22068</v>
      </c>
      <c r="L4167" s="9" t="s">
        <v>22068</v>
      </c>
      <c r="M4167" s="9" t="s">
        <v>22068</v>
      </c>
      <c r="N4167" s="9" t="s">
        <v>22068</v>
      </c>
      <c r="O4167" s="9" t="s">
        <v>22068</v>
      </c>
      <c r="P4167">
        <v>-276</v>
      </c>
      <c r="Q4167" t="s">
        <v>22068</v>
      </c>
      <c r="R4167" t="s">
        <v>22068</v>
      </c>
      <c r="S4167" t="s">
        <v>22068</v>
      </c>
      <c r="T4167" t="s">
        <v>22068</v>
      </c>
      <c r="U4167" t="s">
        <v>22068</v>
      </c>
      <c r="V4167" t="s">
        <v>22068</v>
      </c>
      <c r="W4167" t="s">
        <v>22068</v>
      </c>
      <c r="X4167" t="s">
        <v>22068</v>
      </c>
      <c r="Y4167" t="s">
        <v>22068</v>
      </c>
      <c r="Z4167" t="s">
        <v>22068</v>
      </c>
      <c r="AA4167" t="s">
        <v>18405</v>
      </c>
    </row>
    <row r="4168" spans="1:27" x14ac:dyDescent="0.2">
      <c r="A4168" t="s">
        <v>5173</v>
      </c>
      <c r="B4168" t="s">
        <v>13061</v>
      </c>
      <c r="C4168" s="8" t="s">
        <v>22068</v>
      </c>
      <c r="D4168">
        <v>1</v>
      </c>
      <c r="E4168" s="9">
        <v>15.60327</v>
      </c>
      <c r="F4168" s="9" t="s">
        <v>22068</v>
      </c>
      <c r="G4168" s="9" t="s">
        <v>22068</v>
      </c>
      <c r="H4168" s="9" t="s">
        <v>22068</v>
      </c>
      <c r="I4168" s="9" t="s">
        <v>22068</v>
      </c>
      <c r="J4168" s="9" t="s">
        <v>22068</v>
      </c>
      <c r="K4168" s="9" t="s">
        <v>22068</v>
      </c>
      <c r="L4168" s="9" t="s">
        <v>22068</v>
      </c>
      <c r="M4168" s="9" t="s">
        <v>22068</v>
      </c>
      <c r="N4168" s="9" t="s">
        <v>22068</v>
      </c>
      <c r="O4168" s="9" t="s">
        <v>22068</v>
      </c>
      <c r="P4168">
        <v>72</v>
      </c>
      <c r="Q4168" t="s">
        <v>22068</v>
      </c>
      <c r="R4168" t="s">
        <v>22068</v>
      </c>
      <c r="S4168" t="s">
        <v>22068</v>
      </c>
      <c r="T4168" t="s">
        <v>22068</v>
      </c>
      <c r="U4168" t="s">
        <v>22068</v>
      </c>
      <c r="V4168" t="s">
        <v>22068</v>
      </c>
      <c r="W4168" t="s">
        <v>22068</v>
      </c>
      <c r="X4168" t="s">
        <v>22068</v>
      </c>
      <c r="Y4168" t="s">
        <v>22068</v>
      </c>
      <c r="Z4168" t="s">
        <v>22068</v>
      </c>
      <c r="AA4168" t="s">
        <v>18406</v>
      </c>
    </row>
    <row r="4169" spans="1:27" x14ac:dyDescent="0.2">
      <c r="A4169" t="s">
        <v>7571</v>
      </c>
      <c r="B4169" t="s">
        <v>13062</v>
      </c>
      <c r="C4169" s="8">
        <v>1</v>
      </c>
      <c r="D4169">
        <v>2</v>
      </c>
      <c r="E4169" s="9">
        <v>15.60327</v>
      </c>
      <c r="F4169" s="9">
        <v>4.9845899999999999</v>
      </c>
      <c r="G4169" s="9" t="s">
        <v>22068</v>
      </c>
      <c r="H4169" s="9" t="s">
        <v>22068</v>
      </c>
      <c r="I4169" s="9" t="s">
        <v>22068</v>
      </c>
      <c r="J4169" s="9" t="s">
        <v>22068</v>
      </c>
      <c r="K4169" s="9" t="s">
        <v>22068</v>
      </c>
      <c r="L4169" s="9" t="s">
        <v>22068</v>
      </c>
      <c r="M4169" s="9" t="s">
        <v>22068</v>
      </c>
      <c r="N4169" s="9" t="s">
        <v>22068</v>
      </c>
      <c r="O4169" s="9" t="s">
        <v>22068</v>
      </c>
      <c r="P4169">
        <v>-3136</v>
      </c>
      <c r="Q4169">
        <v>-1276</v>
      </c>
      <c r="R4169" t="s">
        <v>22068</v>
      </c>
      <c r="S4169" t="s">
        <v>22068</v>
      </c>
      <c r="T4169" t="s">
        <v>22068</v>
      </c>
      <c r="U4169" t="s">
        <v>22068</v>
      </c>
      <c r="V4169" t="s">
        <v>22068</v>
      </c>
      <c r="W4169" t="s">
        <v>22068</v>
      </c>
      <c r="X4169" t="s">
        <v>22068</v>
      </c>
      <c r="Y4169" t="s">
        <v>22068</v>
      </c>
      <c r="Z4169" t="s">
        <v>22068</v>
      </c>
      <c r="AA4169" t="s">
        <v>18407</v>
      </c>
    </row>
    <row r="4170" spans="1:27" x14ac:dyDescent="0.2">
      <c r="A4170" t="s">
        <v>7572</v>
      </c>
      <c r="B4170" t="s">
        <v>11220</v>
      </c>
      <c r="C4170" s="8" t="s">
        <v>22068</v>
      </c>
      <c r="D4170">
        <v>2</v>
      </c>
      <c r="E4170" s="9">
        <v>15.60327</v>
      </c>
      <c r="F4170" s="9">
        <v>4.9845899999999999</v>
      </c>
      <c r="G4170" s="9" t="s">
        <v>22068</v>
      </c>
      <c r="H4170" s="9" t="s">
        <v>22068</v>
      </c>
      <c r="I4170" s="9" t="s">
        <v>22068</v>
      </c>
      <c r="J4170" s="9" t="s">
        <v>22068</v>
      </c>
      <c r="K4170" s="9" t="s">
        <v>22068</v>
      </c>
      <c r="L4170" s="9" t="s">
        <v>22068</v>
      </c>
      <c r="M4170" s="9" t="s">
        <v>22068</v>
      </c>
      <c r="N4170" s="9" t="s">
        <v>22068</v>
      </c>
      <c r="O4170" s="9" t="s">
        <v>22068</v>
      </c>
      <c r="P4170">
        <v>-253</v>
      </c>
      <c r="Q4170">
        <v>-2113</v>
      </c>
      <c r="R4170" t="s">
        <v>22068</v>
      </c>
      <c r="S4170" t="s">
        <v>22068</v>
      </c>
      <c r="T4170" t="s">
        <v>22068</v>
      </c>
      <c r="U4170" t="s">
        <v>22068</v>
      </c>
      <c r="V4170" t="s">
        <v>22068</v>
      </c>
      <c r="W4170" t="s">
        <v>22068</v>
      </c>
      <c r="X4170" t="s">
        <v>22068</v>
      </c>
      <c r="Y4170" t="s">
        <v>22068</v>
      </c>
      <c r="Z4170" t="s">
        <v>22068</v>
      </c>
      <c r="AA4170" t="s">
        <v>18408</v>
      </c>
    </row>
    <row r="4171" spans="1:27" x14ac:dyDescent="0.2">
      <c r="A4171" t="s">
        <v>7771</v>
      </c>
      <c r="B4171" t="s">
        <v>12321</v>
      </c>
      <c r="C4171" s="8" t="s">
        <v>22068</v>
      </c>
      <c r="D4171">
        <v>1</v>
      </c>
      <c r="E4171" s="9">
        <v>15.60327</v>
      </c>
      <c r="F4171" s="9" t="s">
        <v>22068</v>
      </c>
      <c r="G4171" s="9" t="s">
        <v>22068</v>
      </c>
      <c r="H4171" s="9" t="s">
        <v>22068</v>
      </c>
      <c r="I4171" s="9" t="s">
        <v>22068</v>
      </c>
      <c r="J4171" s="9" t="s">
        <v>22068</v>
      </c>
      <c r="K4171" s="9" t="s">
        <v>22068</v>
      </c>
      <c r="L4171" s="9" t="s">
        <v>22068</v>
      </c>
      <c r="M4171" s="9" t="s">
        <v>22068</v>
      </c>
      <c r="N4171" s="9" t="s">
        <v>22068</v>
      </c>
      <c r="O4171" s="9" t="s">
        <v>22068</v>
      </c>
      <c r="P4171">
        <v>-178</v>
      </c>
      <c r="Q4171" t="s">
        <v>22068</v>
      </c>
      <c r="R4171" t="s">
        <v>22068</v>
      </c>
      <c r="S4171" t="s">
        <v>22068</v>
      </c>
      <c r="T4171" t="s">
        <v>22068</v>
      </c>
      <c r="U4171" t="s">
        <v>22068</v>
      </c>
      <c r="V4171" t="s">
        <v>22068</v>
      </c>
      <c r="W4171" t="s">
        <v>22068</v>
      </c>
      <c r="X4171" t="s">
        <v>22068</v>
      </c>
      <c r="Y4171" t="s">
        <v>22068</v>
      </c>
      <c r="Z4171" t="s">
        <v>22068</v>
      </c>
      <c r="AA4171" t="s">
        <v>18409</v>
      </c>
    </row>
    <row r="4172" spans="1:27" x14ac:dyDescent="0.2">
      <c r="A4172" t="s">
        <v>2640</v>
      </c>
      <c r="B4172" t="s">
        <v>13064</v>
      </c>
      <c r="C4172" s="8">
        <v>7</v>
      </c>
      <c r="D4172">
        <v>1</v>
      </c>
      <c r="E4172" s="9">
        <v>15.59468</v>
      </c>
      <c r="F4172" s="9" t="s">
        <v>22068</v>
      </c>
      <c r="G4172" s="9" t="s">
        <v>22068</v>
      </c>
      <c r="H4172" s="9" t="s">
        <v>22068</v>
      </c>
      <c r="I4172" s="9" t="s">
        <v>22068</v>
      </c>
      <c r="J4172" s="9" t="s">
        <v>22068</v>
      </c>
      <c r="K4172" s="9" t="s">
        <v>22068</v>
      </c>
      <c r="L4172" s="9" t="s">
        <v>22068</v>
      </c>
      <c r="M4172" s="9" t="s">
        <v>22068</v>
      </c>
      <c r="N4172" s="9" t="s">
        <v>22068</v>
      </c>
      <c r="O4172" s="9" t="s">
        <v>22068</v>
      </c>
      <c r="P4172">
        <v>0</v>
      </c>
      <c r="Q4172" t="s">
        <v>22068</v>
      </c>
      <c r="R4172" t="s">
        <v>22068</v>
      </c>
      <c r="S4172" t="s">
        <v>22068</v>
      </c>
      <c r="T4172" t="s">
        <v>22068</v>
      </c>
      <c r="U4172" t="s">
        <v>22068</v>
      </c>
      <c r="V4172" t="s">
        <v>22068</v>
      </c>
      <c r="W4172" t="s">
        <v>22068</v>
      </c>
      <c r="X4172" t="s">
        <v>22068</v>
      </c>
      <c r="Y4172" t="s">
        <v>22068</v>
      </c>
      <c r="Z4172" t="s">
        <v>22068</v>
      </c>
      <c r="AA4172" t="s">
        <v>9063</v>
      </c>
    </row>
    <row r="4173" spans="1:27" x14ac:dyDescent="0.2">
      <c r="A4173" t="s">
        <v>7710</v>
      </c>
      <c r="B4173" t="s">
        <v>13065</v>
      </c>
      <c r="C4173" s="8" t="s">
        <v>22068</v>
      </c>
      <c r="D4173">
        <v>1</v>
      </c>
      <c r="E4173" s="9">
        <v>15.590310000000001</v>
      </c>
      <c r="F4173" s="9" t="s">
        <v>22068</v>
      </c>
      <c r="G4173" s="9" t="s">
        <v>22068</v>
      </c>
      <c r="H4173" s="9" t="s">
        <v>22068</v>
      </c>
      <c r="I4173" s="9" t="s">
        <v>22068</v>
      </c>
      <c r="J4173" s="9" t="s">
        <v>22068</v>
      </c>
      <c r="K4173" s="9" t="s">
        <v>22068</v>
      </c>
      <c r="L4173" s="9" t="s">
        <v>22068</v>
      </c>
      <c r="M4173" s="9" t="s">
        <v>22068</v>
      </c>
      <c r="N4173" s="9" t="s">
        <v>22068</v>
      </c>
      <c r="O4173" s="9" t="s">
        <v>22068</v>
      </c>
      <c r="P4173">
        <v>-49</v>
      </c>
      <c r="Q4173" t="s">
        <v>22068</v>
      </c>
      <c r="R4173" t="s">
        <v>22068</v>
      </c>
      <c r="S4173" t="s">
        <v>22068</v>
      </c>
      <c r="T4173" t="s">
        <v>22068</v>
      </c>
      <c r="U4173" t="s">
        <v>22068</v>
      </c>
      <c r="V4173" t="s">
        <v>22068</v>
      </c>
      <c r="W4173" t="s">
        <v>22068</v>
      </c>
      <c r="X4173" t="s">
        <v>22068</v>
      </c>
      <c r="Y4173" t="s">
        <v>22068</v>
      </c>
      <c r="Z4173" t="s">
        <v>22068</v>
      </c>
      <c r="AA4173" t="s">
        <v>10301</v>
      </c>
    </row>
    <row r="4174" spans="1:27" x14ac:dyDescent="0.2">
      <c r="A4174" t="s">
        <v>3465</v>
      </c>
      <c r="B4174" t="s">
        <v>13066</v>
      </c>
      <c r="C4174" s="8" t="s">
        <v>22068</v>
      </c>
      <c r="D4174">
        <v>1</v>
      </c>
      <c r="E4174" s="9">
        <v>15.582330000000001</v>
      </c>
      <c r="F4174" s="9" t="s">
        <v>22068</v>
      </c>
      <c r="G4174" s="9" t="s">
        <v>22068</v>
      </c>
      <c r="H4174" s="9" t="s">
        <v>22068</v>
      </c>
      <c r="I4174" s="9" t="s">
        <v>22068</v>
      </c>
      <c r="J4174" s="9" t="s">
        <v>22068</v>
      </c>
      <c r="K4174" s="9" t="s">
        <v>22068</v>
      </c>
      <c r="L4174" s="9" t="s">
        <v>22068</v>
      </c>
      <c r="M4174" s="9" t="s">
        <v>22068</v>
      </c>
      <c r="N4174" s="9" t="s">
        <v>22068</v>
      </c>
      <c r="O4174" s="9" t="s">
        <v>22068</v>
      </c>
      <c r="P4174">
        <v>-1165</v>
      </c>
      <c r="Q4174" t="s">
        <v>22068</v>
      </c>
      <c r="R4174" t="s">
        <v>22068</v>
      </c>
      <c r="S4174" t="s">
        <v>22068</v>
      </c>
      <c r="T4174" t="s">
        <v>22068</v>
      </c>
      <c r="U4174" t="s">
        <v>22068</v>
      </c>
      <c r="V4174" t="s">
        <v>22068</v>
      </c>
      <c r="W4174" t="s">
        <v>22068</v>
      </c>
      <c r="X4174" t="s">
        <v>22068</v>
      </c>
      <c r="Y4174" t="s">
        <v>22068</v>
      </c>
      <c r="Z4174" t="s">
        <v>22068</v>
      </c>
      <c r="AA4174" t="s">
        <v>18410</v>
      </c>
    </row>
    <row r="4175" spans="1:27" x14ac:dyDescent="0.2">
      <c r="A4175" t="s">
        <v>5829</v>
      </c>
      <c r="B4175" t="s">
        <v>13067</v>
      </c>
      <c r="C4175" s="8" t="s">
        <v>22068</v>
      </c>
      <c r="D4175">
        <v>1</v>
      </c>
      <c r="E4175" s="9">
        <v>15.580410000000001</v>
      </c>
      <c r="F4175" s="9" t="s">
        <v>22068</v>
      </c>
      <c r="G4175" s="9" t="s">
        <v>22068</v>
      </c>
      <c r="H4175" s="9" t="s">
        <v>22068</v>
      </c>
      <c r="I4175" s="9" t="s">
        <v>22068</v>
      </c>
      <c r="J4175" s="9" t="s">
        <v>22068</v>
      </c>
      <c r="K4175" s="9" t="s">
        <v>22068</v>
      </c>
      <c r="L4175" s="9" t="s">
        <v>22068</v>
      </c>
      <c r="M4175" s="9" t="s">
        <v>22068</v>
      </c>
      <c r="N4175" s="9" t="s">
        <v>22068</v>
      </c>
      <c r="O4175" s="9" t="s">
        <v>22068</v>
      </c>
      <c r="P4175">
        <v>-55</v>
      </c>
      <c r="Q4175" t="s">
        <v>22068</v>
      </c>
      <c r="R4175" t="s">
        <v>22068</v>
      </c>
      <c r="S4175" t="s">
        <v>22068</v>
      </c>
      <c r="T4175" t="s">
        <v>22068</v>
      </c>
      <c r="U4175" t="s">
        <v>22068</v>
      </c>
      <c r="V4175" t="s">
        <v>22068</v>
      </c>
      <c r="W4175" t="s">
        <v>22068</v>
      </c>
      <c r="X4175" t="s">
        <v>22068</v>
      </c>
      <c r="Y4175" t="s">
        <v>22068</v>
      </c>
      <c r="Z4175" t="s">
        <v>22068</v>
      </c>
      <c r="AA4175" t="s">
        <v>9851</v>
      </c>
    </row>
    <row r="4176" spans="1:27" x14ac:dyDescent="0.2">
      <c r="A4176" t="s">
        <v>3860</v>
      </c>
      <c r="B4176" t="s">
        <v>13068</v>
      </c>
      <c r="C4176" s="8" t="s">
        <v>22068</v>
      </c>
      <c r="D4176">
        <v>1</v>
      </c>
      <c r="E4176" s="9">
        <v>15.57654</v>
      </c>
      <c r="F4176" s="9" t="s">
        <v>22068</v>
      </c>
      <c r="G4176" s="9" t="s">
        <v>22068</v>
      </c>
      <c r="H4176" s="9" t="s">
        <v>22068</v>
      </c>
      <c r="I4176" s="9" t="s">
        <v>22068</v>
      </c>
      <c r="J4176" s="9" t="s">
        <v>22068</v>
      </c>
      <c r="K4176" s="9" t="s">
        <v>22068</v>
      </c>
      <c r="L4176" s="9" t="s">
        <v>22068</v>
      </c>
      <c r="M4176" s="9" t="s">
        <v>22068</v>
      </c>
      <c r="N4176" s="9" t="s">
        <v>22068</v>
      </c>
      <c r="O4176" s="9" t="s">
        <v>22068</v>
      </c>
      <c r="P4176">
        <v>-210</v>
      </c>
      <c r="Q4176" t="s">
        <v>22068</v>
      </c>
      <c r="R4176" t="s">
        <v>22068</v>
      </c>
      <c r="S4176" t="s">
        <v>22068</v>
      </c>
      <c r="T4176" t="s">
        <v>22068</v>
      </c>
      <c r="U4176" t="s">
        <v>22068</v>
      </c>
      <c r="V4176" t="s">
        <v>22068</v>
      </c>
      <c r="W4176" t="s">
        <v>22068</v>
      </c>
      <c r="X4176" t="s">
        <v>22068</v>
      </c>
      <c r="Y4176" t="s">
        <v>22068</v>
      </c>
      <c r="Z4176" t="s">
        <v>22068</v>
      </c>
      <c r="AA4176" t="s">
        <v>18411</v>
      </c>
    </row>
    <row r="4177" spans="1:27" x14ac:dyDescent="0.2">
      <c r="A4177" t="s">
        <v>1973</v>
      </c>
      <c r="B4177" t="s">
        <v>10534</v>
      </c>
      <c r="C4177" s="8" t="s">
        <v>22068</v>
      </c>
      <c r="D4177">
        <v>1</v>
      </c>
      <c r="E4177" s="9">
        <v>15.56803</v>
      </c>
      <c r="F4177" s="9" t="s">
        <v>22068</v>
      </c>
      <c r="G4177" s="9" t="s">
        <v>22068</v>
      </c>
      <c r="H4177" s="9" t="s">
        <v>22068</v>
      </c>
      <c r="I4177" s="9" t="s">
        <v>22068</v>
      </c>
      <c r="J4177" s="9" t="s">
        <v>22068</v>
      </c>
      <c r="K4177" s="9" t="s">
        <v>22068</v>
      </c>
      <c r="L4177" s="9" t="s">
        <v>22068</v>
      </c>
      <c r="M4177" s="9" t="s">
        <v>22068</v>
      </c>
      <c r="N4177" s="9" t="s">
        <v>22068</v>
      </c>
      <c r="O4177" s="9" t="s">
        <v>22068</v>
      </c>
      <c r="P4177">
        <v>-1034</v>
      </c>
      <c r="Q4177" t="s">
        <v>22068</v>
      </c>
      <c r="R4177" t="s">
        <v>22068</v>
      </c>
      <c r="S4177" t="s">
        <v>22068</v>
      </c>
      <c r="T4177" t="s">
        <v>22068</v>
      </c>
      <c r="U4177" t="s">
        <v>22068</v>
      </c>
      <c r="V4177" t="s">
        <v>22068</v>
      </c>
      <c r="W4177" t="s">
        <v>22068</v>
      </c>
      <c r="X4177" t="s">
        <v>22068</v>
      </c>
      <c r="Y4177" t="s">
        <v>22068</v>
      </c>
      <c r="Z4177" t="s">
        <v>22068</v>
      </c>
      <c r="AA4177" t="s">
        <v>18412</v>
      </c>
    </row>
    <row r="4178" spans="1:27" x14ac:dyDescent="0.2">
      <c r="A4178" t="s">
        <v>2351</v>
      </c>
      <c r="B4178" t="s">
        <v>13069</v>
      </c>
      <c r="C4178" s="8">
        <v>12</v>
      </c>
      <c r="D4178">
        <v>1</v>
      </c>
      <c r="E4178" s="9">
        <v>15.56803</v>
      </c>
      <c r="F4178" s="9" t="s">
        <v>22068</v>
      </c>
      <c r="G4178" s="9" t="s">
        <v>22068</v>
      </c>
      <c r="H4178" s="9" t="s">
        <v>22068</v>
      </c>
      <c r="I4178" s="9" t="s">
        <v>22068</v>
      </c>
      <c r="J4178" s="9" t="s">
        <v>22068</v>
      </c>
      <c r="K4178" s="9" t="s">
        <v>22068</v>
      </c>
      <c r="L4178" s="9" t="s">
        <v>22068</v>
      </c>
      <c r="M4178" s="9" t="s">
        <v>22068</v>
      </c>
      <c r="N4178" s="9" t="s">
        <v>22068</v>
      </c>
      <c r="O4178" s="9" t="s">
        <v>22068</v>
      </c>
      <c r="P4178">
        <v>-31</v>
      </c>
      <c r="Q4178" t="s">
        <v>22068</v>
      </c>
      <c r="R4178" t="s">
        <v>22068</v>
      </c>
      <c r="S4178" t="s">
        <v>22068</v>
      </c>
      <c r="T4178" t="s">
        <v>22068</v>
      </c>
      <c r="U4178" t="s">
        <v>22068</v>
      </c>
      <c r="V4178" t="s">
        <v>22068</v>
      </c>
      <c r="W4178" t="s">
        <v>22068</v>
      </c>
      <c r="X4178" t="s">
        <v>22068</v>
      </c>
      <c r="Y4178" t="s">
        <v>22068</v>
      </c>
      <c r="Z4178" t="s">
        <v>22068</v>
      </c>
      <c r="AA4178" t="s">
        <v>18413</v>
      </c>
    </row>
    <row r="4179" spans="1:27" x14ac:dyDescent="0.2">
      <c r="A4179" t="s">
        <v>7275</v>
      </c>
      <c r="B4179" t="s">
        <v>13070</v>
      </c>
      <c r="C4179" s="8" t="s">
        <v>22068</v>
      </c>
      <c r="D4179">
        <v>1</v>
      </c>
      <c r="E4179" s="9">
        <v>15.56803</v>
      </c>
      <c r="F4179" s="9" t="s">
        <v>22068</v>
      </c>
      <c r="G4179" s="9" t="s">
        <v>22068</v>
      </c>
      <c r="H4179" s="9" t="s">
        <v>22068</v>
      </c>
      <c r="I4179" s="9" t="s">
        <v>22068</v>
      </c>
      <c r="J4179" s="9" t="s">
        <v>22068</v>
      </c>
      <c r="K4179" s="9" t="s">
        <v>22068</v>
      </c>
      <c r="L4179" s="9" t="s">
        <v>22068</v>
      </c>
      <c r="M4179" s="9" t="s">
        <v>22068</v>
      </c>
      <c r="N4179" s="9" t="s">
        <v>22068</v>
      </c>
      <c r="O4179" s="9" t="s">
        <v>22068</v>
      </c>
      <c r="P4179">
        <v>-2234</v>
      </c>
      <c r="Q4179" t="s">
        <v>22068</v>
      </c>
      <c r="R4179" t="s">
        <v>22068</v>
      </c>
      <c r="S4179" t="s">
        <v>22068</v>
      </c>
      <c r="T4179" t="s">
        <v>22068</v>
      </c>
      <c r="U4179" t="s">
        <v>22068</v>
      </c>
      <c r="V4179" t="s">
        <v>22068</v>
      </c>
      <c r="W4179" t="s">
        <v>22068</v>
      </c>
      <c r="X4179" t="s">
        <v>22068</v>
      </c>
      <c r="Y4179" t="s">
        <v>22068</v>
      </c>
      <c r="Z4179" t="s">
        <v>22068</v>
      </c>
      <c r="AA4179" t="s">
        <v>10198</v>
      </c>
    </row>
    <row r="4180" spans="1:27" x14ac:dyDescent="0.2">
      <c r="A4180" t="s">
        <v>8048</v>
      </c>
      <c r="B4180" t="s">
        <v>10490</v>
      </c>
      <c r="C4180" s="8" t="s">
        <v>22068</v>
      </c>
      <c r="D4180">
        <v>1</v>
      </c>
      <c r="E4180" s="9">
        <v>15.56803</v>
      </c>
      <c r="F4180" s="9" t="s">
        <v>22068</v>
      </c>
      <c r="G4180" s="9" t="s">
        <v>22068</v>
      </c>
      <c r="H4180" s="9" t="s">
        <v>22068</v>
      </c>
      <c r="I4180" s="9" t="s">
        <v>22068</v>
      </c>
      <c r="J4180" s="9" t="s">
        <v>22068</v>
      </c>
      <c r="K4180" s="9" t="s">
        <v>22068</v>
      </c>
      <c r="L4180" s="9" t="s">
        <v>22068</v>
      </c>
      <c r="M4180" s="9" t="s">
        <v>22068</v>
      </c>
      <c r="N4180" s="9" t="s">
        <v>22068</v>
      </c>
      <c r="O4180" s="9" t="s">
        <v>22068</v>
      </c>
      <c r="P4180">
        <v>-156</v>
      </c>
      <c r="Q4180" t="s">
        <v>22068</v>
      </c>
      <c r="R4180" t="s">
        <v>22068</v>
      </c>
      <c r="S4180" t="s">
        <v>22068</v>
      </c>
      <c r="T4180" t="s">
        <v>22068</v>
      </c>
      <c r="U4180" t="s">
        <v>22068</v>
      </c>
      <c r="V4180" t="s">
        <v>22068</v>
      </c>
      <c r="W4180" t="s">
        <v>22068</v>
      </c>
      <c r="X4180" t="s">
        <v>22068</v>
      </c>
      <c r="Y4180" t="s">
        <v>22068</v>
      </c>
      <c r="Z4180" t="s">
        <v>22068</v>
      </c>
      <c r="AA4180" t="s">
        <v>18414</v>
      </c>
    </row>
    <row r="4181" spans="1:27" x14ac:dyDescent="0.2">
      <c r="A4181" t="s">
        <v>1916</v>
      </c>
      <c r="B4181" t="s">
        <v>13071</v>
      </c>
      <c r="C4181" s="8">
        <v>5</v>
      </c>
      <c r="D4181">
        <v>1</v>
      </c>
      <c r="E4181" s="9">
        <v>15.559229999999999</v>
      </c>
      <c r="F4181" s="9" t="s">
        <v>22068</v>
      </c>
      <c r="G4181" s="9" t="s">
        <v>22068</v>
      </c>
      <c r="H4181" s="9" t="s">
        <v>22068</v>
      </c>
      <c r="I4181" s="9" t="s">
        <v>22068</v>
      </c>
      <c r="J4181" s="9" t="s">
        <v>22068</v>
      </c>
      <c r="K4181" s="9" t="s">
        <v>22068</v>
      </c>
      <c r="L4181" s="9" t="s">
        <v>22068</v>
      </c>
      <c r="M4181" s="9" t="s">
        <v>22068</v>
      </c>
      <c r="N4181" s="9" t="s">
        <v>22068</v>
      </c>
      <c r="O4181" s="9" t="s">
        <v>22068</v>
      </c>
      <c r="P4181">
        <v>-58</v>
      </c>
      <c r="Q4181" t="s">
        <v>22068</v>
      </c>
      <c r="R4181" t="s">
        <v>22068</v>
      </c>
      <c r="S4181" t="s">
        <v>22068</v>
      </c>
      <c r="T4181" t="s">
        <v>22068</v>
      </c>
      <c r="U4181" t="s">
        <v>22068</v>
      </c>
      <c r="V4181" t="s">
        <v>22068</v>
      </c>
      <c r="W4181" t="s">
        <v>22068</v>
      </c>
      <c r="X4181" t="s">
        <v>22068</v>
      </c>
      <c r="Y4181" t="s">
        <v>22068</v>
      </c>
      <c r="Z4181" t="s">
        <v>22068</v>
      </c>
      <c r="AA4181" t="s">
        <v>8891</v>
      </c>
    </row>
    <row r="4182" spans="1:27" x14ac:dyDescent="0.2">
      <c r="A4182" t="s">
        <v>2437</v>
      </c>
      <c r="B4182" t="s">
        <v>13073</v>
      </c>
      <c r="C4182" s="8" t="s">
        <v>22068</v>
      </c>
      <c r="D4182">
        <v>3</v>
      </c>
      <c r="E4182" s="9">
        <v>15.559229999999999</v>
      </c>
      <c r="F4182" s="9">
        <v>12.1815</v>
      </c>
      <c r="G4182" s="9">
        <v>6.6529699999999998</v>
      </c>
      <c r="H4182" s="9" t="s">
        <v>22068</v>
      </c>
      <c r="I4182" s="9" t="s">
        <v>22068</v>
      </c>
      <c r="J4182" s="9" t="s">
        <v>22068</v>
      </c>
      <c r="K4182" s="9" t="s">
        <v>22068</v>
      </c>
      <c r="L4182" s="9" t="s">
        <v>22068</v>
      </c>
      <c r="M4182" s="9" t="s">
        <v>22068</v>
      </c>
      <c r="N4182" s="9" t="s">
        <v>22068</v>
      </c>
      <c r="O4182" s="9" t="s">
        <v>22068</v>
      </c>
      <c r="P4182">
        <v>-3923</v>
      </c>
      <c r="Q4182">
        <v>-2326</v>
      </c>
      <c r="R4182">
        <v>-77</v>
      </c>
      <c r="S4182" t="s">
        <v>22068</v>
      </c>
      <c r="T4182" t="s">
        <v>22068</v>
      </c>
      <c r="U4182" t="s">
        <v>22068</v>
      </c>
      <c r="V4182" t="s">
        <v>22068</v>
      </c>
      <c r="W4182" t="s">
        <v>22068</v>
      </c>
      <c r="X4182" t="s">
        <v>22068</v>
      </c>
      <c r="Y4182" t="s">
        <v>22068</v>
      </c>
      <c r="Z4182" t="s">
        <v>22068</v>
      </c>
      <c r="AA4182" t="s">
        <v>18415</v>
      </c>
    </row>
    <row r="4183" spans="1:27" x14ac:dyDescent="0.2">
      <c r="A4183" t="s">
        <v>4784</v>
      </c>
      <c r="B4183" t="s">
        <v>13075</v>
      </c>
      <c r="C4183" s="8">
        <v>8</v>
      </c>
      <c r="D4183">
        <v>1</v>
      </c>
      <c r="E4183" s="9">
        <v>15.559229999999999</v>
      </c>
      <c r="F4183" s="9" t="s">
        <v>22068</v>
      </c>
      <c r="G4183" s="9" t="s">
        <v>22068</v>
      </c>
      <c r="H4183" s="9" t="s">
        <v>22068</v>
      </c>
      <c r="I4183" s="9" t="s">
        <v>22068</v>
      </c>
      <c r="J4183" s="9" t="s">
        <v>22068</v>
      </c>
      <c r="K4183" s="9" t="s">
        <v>22068</v>
      </c>
      <c r="L4183" s="9" t="s">
        <v>22068</v>
      </c>
      <c r="M4183" s="9" t="s">
        <v>22068</v>
      </c>
      <c r="N4183" s="9" t="s">
        <v>22068</v>
      </c>
      <c r="O4183" s="9" t="s">
        <v>22068</v>
      </c>
      <c r="P4183">
        <v>-150</v>
      </c>
      <c r="Q4183" t="s">
        <v>22068</v>
      </c>
      <c r="R4183" t="s">
        <v>22068</v>
      </c>
      <c r="S4183" t="s">
        <v>22068</v>
      </c>
      <c r="T4183" t="s">
        <v>22068</v>
      </c>
      <c r="U4183" t="s">
        <v>22068</v>
      </c>
      <c r="V4183" t="s">
        <v>22068</v>
      </c>
      <c r="W4183" t="s">
        <v>22068</v>
      </c>
      <c r="X4183" t="s">
        <v>22068</v>
      </c>
      <c r="Y4183" t="s">
        <v>22068</v>
      </c>
      <c r="Z4183" t="s">
        <v>22068</v>
      </c>
      <c r="AA4183" t="s">
        <v>18416</v>
      </c>
    </row>
    <row r="4184" spans="1:27" x14ac:dyDescent="0.2">
      <c r="A4184" t="s">
        <v>7580</v>
      </c>
      <c r="B4184" t="s">
        <v>13072</v>
      </c>
      <c r="C4184" s="8">
        <v>7</v>
      </c>
      <c r="D4184">
        <v>2</v>
      </c>
      <c r="E4184" s="9">
        <v>15.559229999999999</v>
      </c>
      <c r="F4184" s="9">
        <v>3.69049</v>
      </c>
      <c r="G4184" s="9" t="s">
        <v>22068</v>
      </c>
      <c r="H4184" s="9" t="s">
        <v>22068</v>
      </c>
      <c r="I4184" s="9" t="s">
        <v>22068</v>
      </c>
      <c r="J4184" s="9" t="s">
        <v>22068</v>
      </c>
      <c r="K4184" s="9" t="s">
        <v>22068</v>
      </c>
      <c r="L4184" s="9" t="s">
        <v>22068</v>
      </c>
      <c r="M4184" s="9" t="s">
        <v>22068</v>
      </c>
      <c r="N4184" s="9" t="s">
        <v>22068</v>
      </c>
      <c r="O4184" s="9" t="s">
        <v>22068</v>
      </c>
      <c r="P4184">
        <v>-57</v>
      </c>
      <c r="Q4184">
        <v>-520</v>
      </c>
      <c r="R4184" t="s">
        <v>22068</v>
      </c>
      <c r="S4184" t="s">
        <v>22068</v>
      </c>
      <c r="T4184" t="s">
        <v>22068</v>
      </c>
      <c r="U4184" t="s">
        <v>22068</v>
      </c>
      <c r="V4184" t="s">
        <v>22068</v>
      </c>
      <c r="W4184" t="s">
        <v>22068</v>
      </c>
      <c r="X4184" t="s">
        <v>22068</v>
      </c>
      <c r="Y4184" t="s">
        <v>22068</v>
      </c>
      <c r="Z4184" t="s">
        <v>22068</v>
      </c>
      <c r="AA4184" t="s">
        <v>18417</v>
      </c>
    </row>
    <row r="4185" spans="1:27" x14ac:dyDescent="0.2">
      <c r="A4185" t="s">
        <v>7607</v>
      </c>
      <c r="B4185" t="s">
        <v>13074</v>
      </c>
      <c r="C4185" s="8">
        <v>16</v>
      </c>
      <c r="D4185">
        <v>1</v>
      </c>
      <c r="E4185" s="9">
        <v>15.559229999999999</v>
      </c>
      <c r="F4185" s="9" t="s">
        <v>22068</v>
      </c>
      <c r="G4185" s="9" t="s">
        <v>22068</v>
      </c>
      <c r="H4185" s="9" t="s">
        <v>22068</v>
      </c>
      <c r="I4185" s="9" t="s">
        <v>22068</v>
      </c>
      <c r="J4185" s="9" t="s">
        <v>22068</v>
      </c>
      <c r="K4185" s="9" t="s">
        <v>22068</v>
      </c>
      <c r="L4185" s="9" t="s">
        <v>22068</v>
      </c>
      <c r="M4185" s="9" t="s">
        <v>22068</v>
      </c>
      <c r="N4185" s="9" t="s">
        <v>22068</v>
      </c>
      <c r="O4185" s="9" t="s">
        <v>22068</v>
      </c>
      <c r="P4185">
        <v>-503</v>
      </c>
      <c r="Q4185" t="s">
        <v>22068</v>
      </c>
      <c r="R4185" t="s">
        <v>22068</v>
      </c>
      <c r="S4185" t="s">
        <v>22068</v>
      </c>
      <c r="T4185" t="s">
        <v>22068</v>
      </c>
      <c r="U4185" t="s">
        <v>22068</v>
      </c>
      <c r="V4185" t="s">
        <v>22068</v>
      </c>
      <c r="W4185" t="s">
        <v>22068</v>
      </c>
      <c r="X4185" t="s">
        <v>22068</v>
      </c>
      <c r="Y4185" t="s">
        <v>22068</v>
      </c>
      <c r="Z4185" t="s">
        <v>22068</v>
      </c>
      <c r="AA4185" t="s">
        <v>18418</v>
      </c>
    </row>
    <row r="4186" spans="1:27" x14ac:dyDescent="0.2">
      <c r="A4186" t="s">
        <v>1605</v>
      </c>
      <c r="B4186" t="s">
        <v>10712</v>
      </c>
      <c r="C4186" s="8">
        <v>8</v>
      </c>
      <c r="D4186">
        <v>1</v>
      </c>
      <c r="E4186" s="9">
        <v>15.55287</v>
      </c>
      <c r="F4186" s="9" t="s">
        <v>22068</v>
      </c>
      <c r="G4186" s="9" t="s">
        <v>22068</v>
      </c>
      <c r="H4186" s="9" t="s">
        <v>22068</v>
      </c>
      <c r="I4186" s="9" t="s">
        <v>22068</v>
      </c>
      <c r="J4186" s="9" t="s">
        <v>22068</v>
      </c>
      <c r="K4186" s="9" t="s">
        <v>22068</v>
      </c>
      <c r="L4186" s="9" t="s">
        <v>22068</v>
      </c>
      <c r="M4186" s="9" t="s">
        <v>22068</v>
      </c>
      <c r="N4186" s="9" t="s">
        <v>22068</v>
      </c>
      <c r="O4186" s="9" t="s">
        <v>22068</v>
      </c>
      <c r="P4186">
        <v>119</v>
      </c>
      <c r="Q4186" t="s">
        <v>22068</v>
      </c>
      <c r="R4186" t="s">
        <v>22068</v>
      </c>
      <c r="S4186" t="s">
        <v>22068</v>
      </c>
      <c r="T4186" t="s">
        <v>22068</v>
      </c>
      <c r="U4186" t="s">
        <v>22068</v>
      </c>
      <c r="V4186" t="s">
        <v>22068</v>
      </c>
      <c r="W4186" t="s">
        <v>22068</v>
      </c>
      <c r="X4186" t="s">
        <v>22068</v>
      </c>
      <c r="Y4186" t="s">
        <v>22068</v>
      </c>
      <c r="Z4186" t="s">
        <v>22068</v>
      </c>
      <c r="AA4186" t="s">
        <v>18419</v>
      </c>
    </row>
    <row r="4187" spans="1:27" x14ac:dyDescent="0.2">
      <c r="A4187" t="s">
        <v>3828</v>
      </c>
      <c r="B4187" t="s">
        <v>11538</v>
      </c>
      <c r="C4187" s="8" t="s">
        <v>22068</v>
      </c>
      <c r="D4187">
        <v>2</v>
      </c>
      <c r="E4187" s="9">
        <v>15.55287</v>
      </c>
      <c r="F4187" s="9">
        <v>6.8705499999999997</v>
      </c>
      <c r="G4187" s="9" t="s">
        <v>22068</v>
      </c>
      <c r="H4187" s="9" t="s">
        <v>22068</v>
      </c>
      <c r="I4187" s="9" t="s">
        <v>22068</v>
      </c>
      <c r="J4187" s="9" t="s">
        <v>22068</v>
      </c>
      <c r="K4187" s="9" t="s">
        <v>22068</v>
      </c>
      <c r="L4187" s="9" t="s">
        <v>22068</v>
      </c>
      <c r="M4187" s="9" t="s">
        <v>22068</v>
      </c>
      <c r="N4187" s="9" t="s">
        <v>22068</v>
      </c>
      <c r="O4187" s="9" t="s">
        <v>22068</v>
      </c>
      <c r="P4187">
        <v>-379</v>
      </c>
      <c r="Q4187">
        <v>-1245</v>
      </c>
      <c r="R4187" t="s">
        <v>22068</v>
      </c>
      <c r="S4187" t="s">
        <v>22068</v>
      </c>
      <c r="T4187" t="s">
        <v>22068</v>
      </c>
      <c r="U4187" t="s">
        <v>22068</v>
      </c>
      <c r="V4187" t="s">
        <v>22068</v>
      </c>
      <c r="W4187" t="s">
        <v>22068</v>
      </c>
      <c r="X4187" t="s">
        <v>22068</v>
      </c>
      <c r="Y4187" t="s">
        <v>22068</v>
      </c>
      <c r="Z4187" t="s">
        <v>22068</v>
      </c>
      <c r="AA4187" t="s">
        <v>9355</v>
      </c>
    </row>
    <row r="4188" spans="1:27" x14ac:dyDescent="0.2">
      <c r="A4188" t="s">
        <v>6024</v>
      </c>
      <c r="B4188" t="s">
        <v>13076</v>
      </c>
      <c r="C4188" s="8" t="s">
        <v>22068</v>
      </c>
      <c r="D4188">
        <v>2</v>
      </c>
      <c r="E4188" s="9">
        <v>15.55287</v>
      </c>
      <c r="F4188" s="9">
        <v>4.0302199999999999</v>
      </c>
      <c r="G4188" s="9" t="s">
        <v>22068</v>
      </c>
      <c r="H4188" s="9" t="s">
        <v>22068</v>
      </c>
      <c r="I4188" s="9" t="s">
        <v>22068</v>
      </c>
      <c r="J4188" s="9" t="s">
        <v>22068</v>
      </c>
      <c r="K4188" s="9" t="s">
        <v>22068</v>
      </c>
      <c r="L4188" s="9" t="s">
        <v>22068</v>
      </c>
      <c r="M4188" s="9" t="s">
        <v>22068</v>
      </c>
      <c r="N4188" s="9" t="s">
        <v>22068</v>
      </c>
      <c r="O4188" s="9" t="s">
        <v>22068</v>
      </c>
      <c r="P4188">
        <v>-2282</v>
      </c>
      <c r="Q4188">
        <v>-335</v>
      </c>
      <c r="R4188" t="s">
        <v>22068</v>
      </c>
      <c r="S4188" t="s">
        <v>22068</v>
      </c>
      <c r="T4188" t="s">
        <v>22068</v>
      </c>
      <c r="U4188" t="s">
        <v>22068</v>
      </c>
      <c r="V4188" t="s">
        <v>22068</v>
      </c>
      <c r="W4188" t="s">
        <v>22068</v>
      </c>
      <c r="X4188" t="s">
        <v>22068</v>
      </c>
      <c r="Y4188" t="s">
        <v>22068</v>
      </c>
      <c r="Z4188" t="s">
        <v>22068</v>
      </c>
      <c r="AA4188" t="s">
        <v>18420</v>
      </c>
    </row>
    <row r="4189" spans="1:27" x14ac:dyDescent="0.2">
      <c r="A4189" t="s">
        <v>8371</v>
      </c>
      <c r="B4189" t="s">
        <v>13077</v>
      </c>
      <c r="C4189" s="8">
        <v>5</v>
      </c>
      <c r="D4189">
        <v>3</v>
      </c>
      <c r="E4189" s="9">
        <v>15.55287</v>
      </c>
      <c r="F4189" s="9">
        <v>6.5175000000000001</v>
      </c>
      <c r="G4189" s="9">
        <v>5.4964000000000004</v>
      </c>
      <c r="H4189" s="9" t="s">
        <v>22068</v>
      </c>
      <c r="I4189" s="9" t="s">
        <v>22068</v>
      </c>
      <c r="J4189" s="9" t="s">
        <v>22068</v>
      </c>
      <c r="K4189" s="9" t="s">
        <v>22068</v>
      </c>
      <c r="L4189" s="9" t="s">
        <v>22068</v>
      </c>
      <c r="M4189" s="9" t="s">
        <v>22068</v>
      </c>
      <c r="N4189" s="9" t="s">
        <v>22068</v>
      </c>
      <c r="O4189" s="9" t="s">
        <v>22068</v>
      </c>
      <c r="P4189">
        <v>-43</v>
      </c>
      <c r="Q4189">
        <v>-2849</v>
      </c>
      <c r="R4189">
        <v>238</v>
      </c>
      <c r="S4189" t="s">
        <v>22068</v>
      </c>
      <c r="T4189" t="s">
        <v>22068</v>
      </c>
      <c r="U4189" t="s">
        <v>22068</v>
      </c>
      <c r="V4189" t="s">
        <v>22068</v>
      </c>
      <c r="W4189" t="s">
        <v>22068</v>
      </c>
      <c r="X4189" t="s">
        <v>22068</v>
      </c>
      <c r="Y4189" t="s">
        <v>22068</v>
      </c>
      <c r="Z4189" t="s">
        <v>22068</v>
      </c>
      <c r="AA4189" t="s">
        <v>18421</v>
      </c>
    </row>
    <row r="4190" spans="1:27" x14ac:dyDescent="0.2">
      <c r="A4190" t="s">
        <v>8372</v>
      </c>
      <c r="B4190" t="s">
        <v>10664</v>
      </c>
      <c r="C4190" s="8" t="s">
        <v>22068</v>
      </c>
      <c r="D4190">
        <v>2</v>
      </c>
      <c r="E4190" s="9">
        <v>15.55287</v>
      </c>
      <c r="F4190" s="9">
        <v>6.5175000000000001</v>
      </c>
      <c r="G4190" s="9" t="s">
        <v>22068</v>
      </c>
      <c r="H4190" s="9" t="s">
        <v>22068</v>
      </c>
      <c r="I4190" s="9" t="s">
        <v>22068</v>
      </c>
      <c r="J4190" s="9" t="s">
        <v>22068</v>
      </c>
      <c r="K4190" s="9" t="s">
        <v>22068</v>
      </c>
      <c r="L4190" s="9" t="s">
        <v>22068</v>
      </c>
      <c r="M4190" s="9" t="s">
        <v>22068</v>
      </c>
      <c r="N4190" s="9" t="s">
        <v>22068</v>
      </c>
      <c r="O4190" s="9" t="s">
        <v>22068</v>
      </c>
      <c r="P4190">
        <v>-4247</v>
      </c>
      <c r="Q4190">
        <v>-1441</v>
      </c>
      <c r="R4190" t="s">
        <v>22068</v>
      </c>
      <c r="S4190" t="s">
        <v>22068</v>
      </c>
      <c r="T4190" t="s">
        <v>22068</v>
      </c>
      <c r="U4190" t="s">
        <v>22068</v>
      </c>
      <c r="V4190" t="s">
        <v>22068</v>
      </c>
      <c r="W4190" t="s">
        <v>22068</v>
      </c>
      <c r="X4190" t="s">
        <v>22068</v>
      </c>
      <c r="Y4190" t="s">
        <v>22068</v>
      </c>
      <c r="Z4190" t="s">
        <v>22068</v>
      </c>
      <c r="AA4190" t="s">
        <v>18422</v>
      </c>
    </row>
    <row r="4191" spans="1:27" x14ac:dyDescent="0.2">
      <c r="A4191" t="s">
        <v>2809</v>
      </c>
      <c r="B4191" t="s">
        <v>13078</v>
      </c>
      <c r="C4191" s="8">
        <v>20</v>
      </c>
      <c r="D4191">
        <v>4</v>
      </c>
      <c r="E4191" s="9">
        <v>15.548500000000001</v>
      </c>
      <c r="F4191" s="9">
        <v>6.8282100000000003</v>
      </c>
      <c r="G4191" s="9">
        <v>6.2511000000000001</v>
      </c>
      <c r="H4191" s="9">
        <v>5.4724500000000003</v>
      </c>
      <c r="I4191" s="9" t="s">
        <v>22068</v>
      </c>
      <c r="J4191" s="9" t="s">
        <v>22068</v>
      </c>
      <c r="K4191" s="9" t="s">
        <v>22068</v>
      </c>
      <c r="L4191" s="9" t="s">
        <v>22068</v>
      </c>
      <c r="M4191" s="9" t="s">
        <v>22068</v>
      </c>
      <c r="N4191" s="9" t="s">
        <v>22068</v>
      </c>
      <c r="O4191" s="9" t="s">
        <v>22068</v>
      </c>
      <c r="P4191">
        <v>-6095</v>
      </c>
      <c r="Q4191">
        <v>-6512</v>
      </c>
      <c r="R4191">
        <v>-4186</v>
      </c>
      <c r="S4191">
        <v>-247</v>
      </c>
      <c r="T4191" t="s">
        <v>22068</v>
      </c>
      <c r="U4191" t="s">
        <v>22068</v>
      </c>
      <c r="V4191" t="s">
        <v>22068</v>
      </c>
      <c r="W4191" t="s">
        <v>22068</v>
      </c>
      <c r="X4191" t="s">
        <v>22068</v>
      </c>
      <c r="Y4191" t="s">
        <v>22068</v>
      </c>
      <c r="Z4191" t="s">
        <v>22068</v>
      </c>
      <c r="AA4191" t="s">
        <v>18423</v>
      </c>
    </row>
    <row r="4192" spans="1:27" x14ac:dyDescent="0.2">
      <c r="A4192" t="s">
        <v>4956</v>
      </c>
      <c r="B4192" t="s">
        <v>13080</v>
      </c>
      <c r="C4192" s="8" t="s">
        <v>22068</v>
      </c>
      <c r="D4192">
        <v>2</v>
      </c>
      <c r="E4192" s="9">
        <v>15.548500000000001</v>
      </c>
      <c r="F4192" s="9">
        <v>5.0728200000000001</v>
      </c>
      <c r="G4192" s="9" t="s">
        <v>22068</v>
      </c>
      <c r="H4192" s="9" t="s">
        <v>22068</v>
      </c>
      <c r="I4192" s="9" t="s">
        <v>22068</v>
      </c>
      <c r="J4192" s="9" t="s">
        <v>22068</v>
      </c>
      <c r="K4192" s="9" t="s">
        <v>22068</v>
      </c>
      <c r="L4192" s="9" t="s">
        <v>22068</v>
      </c>
      <c r="M4192" s="9" t="s">
        <v>22068</v>
      </c>
      <c r="N4192" s="9" t="s">
        <v>22068</v>
      </c>
      <c r="O4192" s="9" t="s">
        <v>22068</v>
      </c>
      <c r="P4192">
        <v>-44</v>
      </c>
      <c r="Q4192">
        <v>232</v>
      </c>
      <c r="R4192" t="s">
        <v>22068</v>
      </c>
      <c r="S4192" t="s">
        <v>22068</v>
      </c>
      <c r="T4192" t="s">
        <v>22068</v>
      </c>
      <c r="U4192" t="s">
        <v>22068</v>
      </c>
      <c r="V4192" t="s">
        <v>22068</v>
      </c>
      <c r="W4192" t="s">
        <v>22068</v>
      </c>
      <c r="X4192" t="s">
        <v>22068</v>
      </c>
      <c r="Y4192" t="s">
        <v>22068</v>
      </c>
      <c r="Z4192" t="s">
        <v>22068</v>
      </c>
      <c r="AA4192" t="s">
        <v>18424</v>
      </c>
    </row>
    <row r="4193" spans="1:27" x14ac:dyDescent="0.2">
      <c r="A4193" t="s">
        <v>5013</v>
      </c>
      <c r="B4193" t="s">
        <v>13079</v>
      </c>
      <c r="C4193" s="8">
        <v>22</v>
      </c>
      <c r="D4193">
        <v>1</v>
      </c>
      <c r="E4193" s="9">
        <v>15.548500000000001</v>
      </c>
      <c r="F4193" s="9" t="s">
        <v>22068</v>
      </c>
      <c r="G4193" s="9" t="s">
        <v>22068</v>
      </c>
      <c r="H4193" s="9" t="s">
        <v>22068</v>
      </c>
      <c r="I4193" s="9" t="s">
        <v>22068</v>
      </c>
      <c r="J4193" s="9" t="s">
        <v>22068</v>
      </c>
      <c r="K4193" s="9" t="s">
        <v>22068</v>
      </c>
      <c r="L4193" s="9" t="s">
        <v>22068</v>
      </c>
      <c r="M4193" s="9" t="s">
        <v>22068</v>
      </c>
      <c r="N4193" s="9" t="s">
        <v>22068</v>
      </c>
      <c r="O4193" s="9" t="s">
        <v>22068</v>
      </c>
      <c r="P4193">
        <v>-188</v>
      </c>
      <c r="Q4193" t="s">
        <v>22068</v>
      </c>
      <c r="R4193" t="s">
        <v>22068</v>
      </c>
      <c r="S4193" t="s">
        <v>22068</v>
      </c>
      <c r="T4193" t="s">
        <v>22068</v>
      </c>
      <c r="U4193" t="s">
        <v>22068</v>
      </c>
      <c r="V4193" t="s">
        <v>22068</v>
      </c>
      <c r="W4193" t="s">
        <v>22068</v>
      </c>
      <c r="X4193" t="s">
        <v>22068</v>
      </c>
      <c r="Y4193" t="s">
        <v>22068</v>
      </c>
      <c r="Z4193" t="s">
        <v>22068</v>
      </c>
      <c r="AA4193" t="s">
        <v>18425</v>
      </c>
    </row>
    <row r="4194" spans="1:27" x14ac:dyDescent="0.2">
      <c r="A4194" t="s">
        <v>6075</v>
      </c>
      <c r="B4194" t="s">
        <v>13081</v>
      </c>
      <c r="C4194" s="8" t="s">
        <v>22068</v>
      </c>
      <c r="D4194">
        <v>1</v>
      </c>
      <c r="E4194" s="9">
        <v>15.548500000000001</v>
      </c>
      <c r="F4194" s="9" t="s">
        <v>22068</v>
      </c>
      <c r="G4194" s="9" t="s">
        <v>22068</v>
      </c>
      <c r="H4194" s="9" t="s">
        <v>22068</v>
      </c>
      <c r="I4194" s="9" t="s">
        <v>22068</v>
      </c>
      <c r="J4194" s="9" t="s">
        <v>22068</v>
      </c>
      <c r="K4194" s="9" t="s">
        <v>22068</v>
      </c>
      <c r="L4194" s="9" t="s">
        <v>22068</v>
      </c>
      <c r="M4194" s="9" t="s">
        <v>22068</v>
      </c>
      <c r="N4194" s="9" t="s">
        <v>22068</v>
      </c>
      <c r="O4194" s="9" t="s">
        <v>22068</v>
      </c>
      <c r="P4194">
        <v>-352</v>
      </c>
      <c r="Q4194" t="s">
        <v>22068</v>
      </c>
      <c r="R4194" t="s">
        <v>22068</v>
      </c>
      <c r="S4194" t="s">
        <v>22068</v>
      </c>
      <c r="T4194" t="s">
        <v>22068</v>
      </c>
      <c r="U4194" t="s">
        <v>22068</v>
      </c>
      <c r="V4194" t="s">
        <v>22068</v>
      </c>
      <c r="W4194" t="s">
        <v>22068</v>
      </c>
      <c r="X4194" t="s">
        <v>22068</v>
      </c>
      <c r="Y4194" t="s">
        <v>22068</v>
      </c>
      <c r="Z4194" t="s">
        <v>22068</v>
      </c>
      <c r="AA4194" t="s">
        <v>18426</v>
      </c>
    </row>
    <row r="4195" spans="1:27" x14ac:dyDescent="0.2">
      <c r="A4195" t="s">
        <v>7698</v>
      </c>
      <c r="B4195" t="s">
        <v>13082</v>
      </c>
      <c r="C4195" s="8" t="s">
        <v>22068</v>
      </c>
      <c r="D4195">
        <v>2</v>
      </c>
      <c r="E4195" s="9">
        <v>15.54345</v>
      </c>
      <c r="F4195" s="9">
        <v>7.9679399999999996</v>
      </c>
      <c r="G4195" s="9" t="s">
        <v>22068</v>
      </c>
      <c r="H4195" s="9" t="s">
        <v>22068</v>
      </c>
      <c r="I4195" s="9" t="s">
        <v>22068</v>
      </c>
      <c r="J4195" s="9" t="s">
        <v>22068</v>
      </c>
      <c r="K4195" s="9" t="s">
        <v>22068</v>
      </c>
      <c r="L4195" s="9" t="s">
        <v>22068</v>
      </c>
      <c r="M4195" s="9" t="s">
        <v>22068</v>
      </c>
      <c r="N4195" s="9" t="s">
        <v>22068</v>
      </c>
      <c r="O4195" s="9" t="s">
        <v>22068</v>
      </c>
      <c r="P4195">
        <v>-160</v>
      </c>
      <c r="Q4195">
        <v>-3907</v>
      </c>
      <c r="R4195" t="s">
        <v>22068</v>
      </c>
      <c r="S4195" t="s">
        <v>22068</v>
      </c>
      <c r="T4195" t="s">
        <v>22068</v>
      </c>
      <c r="U4195" t="s">
        <v>22068</v>
      </c>
      <c r="V4195" t="s">
        <v>22068</v>
      </c>
      <c r="W4195" t="s">
        <v>22068</v>
      </c>
      <c r="X4195" t="s">
        <v>22068</v>
      </c>
      <c r="Y4195" t="s">
        <v>22068</v>
      </c>
      <c r="Z4195" t="s">
        <v>22068</v>
      </c>
      <c r="AA4195" t="s">
        <v>18427</v>
      </c>
    </row>
    <row r="4196" spans="1:27" x14ac:dyDescent="0.2">
      <c r="A4196" t="s">
        <v>547</v>
      </c>
      <c r="B4196" t="s">
        <v>11425</v>
      </c>
      <c r="C4196" s="8">
        <v>10</v>
      </c>
      <c r="D4196">
        <v>1</v>
      </c>
      <c r="E4196" s="9">
        <v>15.52783</v>
      </c>
      <c r="F4196" s="9" t="s">
        <v>22068</v>
      </c>
      <c r="G4196" s="9" t="s">
        <v>22068</v>
      </c>
      <c r="H4196" s="9" t="s">
        <v>22068</v>
      </c>
      <c r="I4196" s="9" t="s">
        <v>22068</v>
      </c>
      <c r="J4196" s="9" t="s">
        <v>22068</v>
      </c>
      <c r="K4196" s="9" t="s">
        <v>22068</v>
      </c>
      <c r="L4196" s="9" t="s">
        <v>22068</v>
      </c>
      <c r="M4196" s="9" t="s">
        <v>22068</v>
      </c>
      <c r="N4196" s="9" t="s">
        <v>22068</v>
      </c>
      <c r="O4196" s="9" t="s">
        <v>22068</v>
      </c>
      <c r="P4196">
        <v>-625</v>
      </c>
      <c r="Q4196" t="s">
        <v>22068</v>
      </c>
      <c r="R4196" t="s">
        <v>22068</v>
      </c>
      <c r="S4196" t="s">
        <v>22068</v>
      </c>
      <c r="T4196" t="s">
        <v>22068</v>
      </c>
      <c r="U4196" t="s">
        <v>22068</v>
      </c>
      <c r="V4196" t="s">
        <v>22068</v>
      </c>
      <c r="W4196" t="s">
        <v>22068</v>
      </c>
      <c r="X4196" t="s">
        <v>22068</v>
      </c>
      <c r="Y4196" t="s">
        <v>22068</v>
      </c>
      <c r="Z4196" t="s">
        <v>22068</v>
      </c>
      <c r="AA4196" t="s">
        <v>8524</v>
      </c>
    </row>
    <row r="4197" spans="1:27" x14ac:dyDescent="0.2">
      <c r="A4197" t="s">
        <v>7316</v>
      </c>
      <c r="B4197" t="s">
        <v>11261</v>
      </c>
      <c r="C4197" s="8" t="s">
        <v>22068</v>
      </c>
      <c r="D4197">
        <v>2</v>
      </c>
      <c r="E4197" s="9">
        <v>15.51571</v>
      </c>
      <c r="F4197" s="9">
        <v>12.917730000000001</v>
      </c>
      <c r="G4197" s="9" t="s">
        <v>22068</v>
      </c>
      <c r="H4197" s="9" t="s">
        <v>22068</v>
      </c>
      <c r="I4197" s="9" t="s">
        <v>22068</v>
      </c>
      <c r="J4197" s="9" t="s">
        <v>22068</v>
      </c>
      <c r="K4197" s="9" t="s">
        <v>22068</v>
      </c>
      <c r="L4197" s="9" t="s">
        <v>22068</v>
      </c>
      <c r="M4197" s="9" t="s">
        <v>22068</v>
      </c>
      <c r="N4197" s="9" t="s">
        <v>22068</v>
      </c>
      <c r="O4197" s="9" t="s">
        <v>22068</v>
      </c>
      <c r="P4197">
        <v>-6924</v>
      </c>
      <c r="Q4197">
        <v>-844</v>
      </c>
      <c r="R4197" t="s">
        <v>22068</v>
      </c>
      <c r="S4197" t="s">
        <v>22068</v>
      </c>
      <c r="T4197" t="s">
        <v>22068</v>
      </c>
      <c r="U4197" t="s">
        <v>22068</v>
      </c>
      <c r="V4197" t="s">
        <v>22068</v>
      </c>
      <c r="W4197" t="s">
        <v>22068</v>
      </c>
      <c r="X4197" t="s">
        <v>22068</v>
      </c>
      <c r="Y4197" t="s">
        <v>22068</v>
      </c>
      <c r="Z4197" t="s">
        <v>22068</v>
      </c>
      <c r="AA4197" t="s">
        <v>18428</v>
      </c>
    </row>
    <row r="4198" spans="1:27" x14ac:dyDescent="0.2">
      <c r="A4198" t="s">
        <v>7317</v>
      </c>
      <c r="B4198"/>
      <c r="C4198" s="8" t="s">
        <v>22068</v>
      </c>
      <c r="D4198">
        <v>2</v>
      </c>
      <c r="E4198" s="9">
        <v>15.51571</v>
      </c>
      <c r="F4198" s="9">
        <v>12.917730000000001</v>
      </c>
      <c r="G4198" s="9" t="s">
        <v>22068</v>
      </c>
      <c r="H4198" s="9" t="s">
        <v>22068</v>
      </c>
      <c r="I4198" s="9" t="s">
        <v>22068</v>
      </c>
      <c r="J4198" s="9" t="s">
        <v>22068</v>
      </c>
      <c r="K4198" s="9" t="s">
        <v>22068</v>
      </c>
      <c r="L4198" s="9" t="s">
        <v>22068</v>
      </c>
      <c r="M4198" s="9" t="s">
        <v>22068</v>
      </c>
      <c r="N4198" s="9" t="s">
        <v>22068</v>
      </c>
      <c r="O4198" s="9" t="s">
        <v>22068</v>
      </c>
      <c r="P4198">
        <v>-149</v>
      </c>
      <c r="Q4198">
        <v>-6229</v>
      </c>
      <c r="R4198" t="s">
        <v>22068</v>
      </c>
      <c r="S4198" t="s">
        <v>22068</v>
      </c>
      <c r="T4198" t="s">
        <v>22068</v>
      </c>
      <c r="U4198" t="s">
        <v>22068</v>
      </c>
      <c r="V4198" t="s">
        <v>22068</v>
      </c>
      <c r="W4198" t="s">
        <v>22068</v>
      </c>
      <c r="X4198" t="s">
        <v>22068</v>
      </c>
      <c r="Y4198" t="s">
        <v>22068</v>
      </c>
      <c r="Z4198" t="s">
        <v>22068</v>
      </c>
    </row>
    <row r="4199" spans="1:27" x14ac:dyDescent="0.2">
      <c r="A4199" t="s">
        <v>8127</v>
      </c>
      <c r="B4199" t="s">
        <v>13084</v>
      </c>
      <c r="C4199" s="8">
        <v>19</v>
      </c>
      <c r="D4199">
        <v>4</v>
      </c>
      <c r="E4199" s="9">
        <v>15.47607</v>
      </c>
      <c r="F4199" s="9">
        <v>10.61599</v>
      </c>
      <c r="G4199" s="9">
        <v>6.2971000000000004</v>
      </c>
      <c r="H4199" s="9">
        <v>3.3411300000000002</v>
      </c>
      <c r="I4199" s="9" t="s">
        <v>22068</v>
      </c>
      <c r="J4199" s="9" t="s">
        <v>22068</v>
      </c>
      <c r="K4199" s="9" t="s">
        <v>22068</v>
      </c>
      <c r="L4199" s="9" t="s">
        <v>22068</v>
      </c>
      <c r="M4199" s="9" t="s">
        <v>22068</v>
      </c>
      <c r="N4199" s="9" t="s">
        <v>22068</v>
      </c>
      <c r="O4199" s="9" t="s">
        <v>22068</v>
      </c>
      <c r="P4199">
        <v>-3268</v>
      </c>
      <c r="Q4199">
        <v>-629</v>
      </c>
      <c r="R4199">
        <v>-393</v>
      </c>
      <c r="S4199">
        <v>-991</v>
      </c>
      <c r="T4199" t="s">
        <v>22068</v>
      </c>
      <c r="U4199" t="s">
        <v>22068</v>
      </c>
      <c r="V4199" t="s">
        <v>22068</v>
      </c>
      <c r="W4199" t="s">
        <v>22068</v>
      </c>
      <c r="X4199" t="s">
        <v>22068</v>
      </c>
      <c r="Y4199" t="s">
        <v>22068</v>
      </c>
      <c r="Z4199" t="s">
        <v>22068</v>
      </c>
      <c r="AA4199" t="s">
        <v>18429</v>
      </c>
    </row>
    <row r="4200" spans="1:27" x14ac:dyDescent="0.2">
      <c r="A4200" t="s">
        <v>8128</v>
      </c>
      <c r="B4200" t="s">
        <v>13083</v>
      </c>
      <c r="C4200" s="8">
        <v>5</v>
      </c>
      <c r="D4200">
        <v>4</v>
      </c>
      <c r="E4200" s="9">
        <v>15.47607</v>
      </c>
      <c r="F4200" s="9">
        <v>10.61599</v>
      </c>
      <c r="G4200" s="9">
        <v>6.2971000000000004</v>
      </c>
      <c r="H4200" s="9">
        <v>3.3411300000000002</v>
      </c>
      <c r="I4200" s="9" t="s">
        <v>22068</v>
      </c>
      <c r="J4200" s="9" t="s">
        <v>22068</v>
      </c>
      <c r="K4200" s="9" t="s">
        <v>22068</v>
      </c>
      <c r="L4200" s="9" t="s">
        <v>22068</v>
      </c>
      <c r="M4200" s="9" t="s">
        <v>22068</v>
      </c>
      <c r="N4200" s="9" t="s">
        <v>22068</v>
      </c>
      <c r="O4200" s="9" t="s">
        <v>22068</v>
      </c>
      <c r="P4200">
        <v>-2958</v>
      </c>
      <c r="Q4200">
        <v>-5597</v>
      </c>
      <c r="R4200">
        <v>-5833</v>
      </c>
      <c r="S4200">
        <v>-5235</v>
      </c>
      <c r="T4200" t="s">
        <v>22068</v>
      </c>
      <c r="U4200" t="s">
        <v>22068</v>
      </c>
      <c r="V4200" t="s">
        <v>22068</v>
      </c>
      <c r="W4200" t="s">
        <v>22068</v>
      </c>
      <c r="X4200" t="s">
        <v>22068</v>
      </c>
      <c r="Y4200" t="s">
        <v>22068</v>
      </c>
      <c r="Z4200" t="s">
        <v>22068</v>
      </c>
      <c r="AA4200" t="s">
        <v>18430</v>
      </c>
    </row>
    <row r="4201" spans="1:27" x14ac:dyDescent="0.2">
      <c r="A4201" t="s">
        <v>7140</v>
      </c>
      <c r="B4201" t="s">
        <v>13085</v>
      </c>
      <c r="C4201" s="8">
        <v>12</v>
      </c>
      <c r="D4201">
        <v>1</v>
      </c>
      <c r="E4201" s="9">
        <v>15.46415</v>
      </c>
      <c r="F4201" s="9" t="s">
        <v>22068</v>
      </c>
      <c r="G4201" s="9" t="s">
        <v>22068</v>
      </c>
      <c r="H4201" s="9" t="s">
        <v>22068</v>
      </c>
      <c r="I4201" s="9" t="s">
        <v>22068</v>
      </c>
      <c r="J4201" s="9" t="s">
        <v>22068</v>
      </c>
      <c r="K4201" s="9" t="s">
        <v>22068</v>
      </c>
      <c r="L4201" s="9" t="s">
        <v>22068</v>
      </c>
      <c r="M4201" s="9" t="s">
        <v>22068</v>
      </c>
      <c r="N4201" s="9" t="s">
        <v>22068</v>
      </c>
      <c r="O4201" s="9" t="s">
        <v>22068</v>
      </c>
      <c r="P4201">
        <v>-331</v>
      </c>
      <c r="Q4201" t="s">
        <v>22068</v>
      </c>
      <c r="R4201" t="s">
        <v>22068</v>
      </c>
      <c r="S4201" t="s">
        <v>22068</v>
      </c>
      <c r="T4201" t="s">
        <v>22068</v>
      </c>
      <c r="U4201" t="s">
        <v>22068</v>
      </c>
      <c r="V4201" t="s">
        <v>22068</v>
      </c>
      <c r="W4201" t="s">
        <v>22068</v>
      </c>
      <c r="X4201" t="s">
        <v>22068</v>
      </c>
      <c r="Y4201" t="s">
        <v>22068</v>
      </c>
      <c r="Z4201" t="s">
        <v>22068</v>
      </c>
      <c r="AA4201" t="s">
        <v>18431</v>
      </c>
    </row>
    <row r="4202" spans="1:27" x14ac:dyDescent="0.2">
      <c r="A4202" t="s">
        <v>5676</v>
      </c>
      <c r="B4202" t="s">
        <v>18432</v>
      </c>
      <c r="C4202" s="8" t="s">
        <v>22068</v>
      </c>
      <c r="D4202">
        <v>2</v>
      </c>
      <c r="E4202" s="9">
        <v>15.462070000000001</v>
      </c>
      <c r="F4202" s="9">
        <v>3.87921</v>
      </c>
      <c r="G4202" s="9" t="s">
        <v>22068</v>
      </c>
      <c r="H4202" s="9" t="s">
        <v>22068</v>
      </c>
      <c r="I4202" s="9" t="s">
        <v>22068</v>
      </c>
      <c r="J4202" s="9" t="s">
        <v>22068</v>
      </c>
      <c r="K4202" s="9" t="s">
        <v>22068</v>
      </c>
      <c r="L4202" s="9" t="s">
        <v>22068</v>
      </c>
      <c r="M4202" s="9" t="s">
        <v>22068</v>
      </c>
      <c r="N4202" s="9" t="s">
        <v>22068</v>
      </c>
      <c r="O4202" s="9" t="s">
        <v>22068</v>
      </c>
      <c r="P4202">
        <v>-1934</v>
      </c>
      <c r="Q4202">
        <v>-1670</v>
      </c>
      <c r="R4202" t="s">
        <v>22068</v>
      </c>
      <c r="S4202" t="s">
        <v>22068</v>
      </c>
      <c r="T4202" t="s">
        <v>22068</v>
      </c>
      <c r="U4202" t="s">
        <v>22068</v>
      </c>
      <c r="V4202" t="s">
        <v>22068</v>
      </c>
      <c r="W4202" t="s">
        <v>22068</v>
      </c>
      <c r="X4202" t="s">
        <v>22068</v>
      </c>
      <c r="Y4202" t="s">
        <v>22068</v>
      </c>
      <c r="Z4202" t="s">
        <v>22068</v>
      </c>
      <c r="AA4202" t="s">
        <v>18432</v>
      </c>
    </row>
    <row r="4203" spans="1:27" x14ac:dyDescent="0.2">
      <c r="A4203" t="s">
        <v>2251</v>
      </c>
      <c r="B4203" t="s">
        <v>13086</v>
      </c>
      <c r="C4203" s="8" t="s">
        <v>22068</v>
      </c>
      <c r="D4203">
        <v>1</v>
      </c>
      <c r="E4203" s="9">
        <v>15.445740000000001</v>
      </c>
      <c r="F4203" s="9" t="s">
        <v>22068</v>
      </c>
      <c r="G4203" s="9" t="s">
        <v>22068</v>
      </c>
      <c r="H4203" s="9" t="s">
        <v>22068</v>
      </c>
      <c r="I4203" s="9" t="s">
        <v>22068</v>
      </c>
      <c r="J4203" s="9" t="s">
        <v>22068</v>
      </c>
      <c r="K4203" s="9" t="s">
        <v>22068</v>
      </c>
      <c r="L4203" s="9" t="s">
        <v>22068</v>
      </c>
      <c r="M4203" s="9" t="s">
        <v>22068</v>
      </c>
      <c r="N4203" s="9" t="s">
        <v>22068</v>
      </c>
      <c r="O4203" s="9" t="s">
        <v>22068</v>
      </c>
      <c r="P4203">
        <v>-79</v>
      </c>
      <c r="Q4203" t="s">
        <v>22068</v>
      </c>
      <c r="R4203" t="s">
        <v>22068</v>
      </c>
      <c r="S4203" t="s">
        <v>22068</v>
      </c>
      <c r="T4203" t="s">
        <v>22068</v>
      </c>
      <c r="U4203" t="s">
        <v>22068</v>
      </c>
      <c r="V4203" t="s">
        <v>22068</v>
      </c>
      <c r="W4203" t="s">
        <v>22068</v>
      </c>
      <c r="X4203" t="s">
        <v>22068</v>
      </c>
      <c r="Y4203" t="s">
        <v>22068</v>
      </c>
      <c r="Z4203" t="s">
        <v>22068</v>
      </c>
      <c r="AA4203" t="s">
        <v>18433</v>
      </c>
    </row>
    <row r="4204" spans="1:27" x14ac:dyDescent="0.2">
      <c r="A4204" t="s">
        <v>2478</v>
      </c>
      <c r="B4204" t="s">
        <v>13088</v>
      </c>
      <c r="C4204" s="8">
        <v>7</v>
      </c>
      <c r="D4204">
        <v>2</v>
      </c>
      <c r="E4204" s="9">
        <v>15.445740000000001</v>
      </c>
      <c r="F4204" s="9">
        <v>4.8358299999999996</v>
      </c>
      <c r="G4204" s="9" t="s">
        <v>22068</v>
      </c>
      <c r="H4204" s="9" t="s">
        <v>22068</v>
      </c>
      <c r="I4204" s="9" t="s">
        <v>22068</v>
      </c>
      <c r="J4204" s="9" t="s">
        <v>22068</v>
      </c>
      <c r="K4204" s="9" t="s">
        <v>22068</v>
      </c>
      <c r="L4204" s="9" t="s">
        <v>22068</v>
      </c>
      <c r="M4204" s="9" t="s">
        <v>22068</v>
      </c>
      <c r="N4204" s="9" t="s">
        <v>22068</v>
      </c>
      <c r="O4204" s="9" t="s">
        <v>22068</v>
      </c>
      <c r="P4204">
        <v>-2035</v>
      </c>
      <c r="Q4204">
        <v>-1130</v>
      </c>
      <c r="R4204" t="s">
        <v>22068</v>
      </c>
      <c r="S4204" t="s">
        <v>22068</v>
      </c>
      <c r="T4204" t="s">
        <v>22068</v>
      </c>
      <c r="U4204" t="s">
        <v>22068</v>
      </c>
      <c r="V4204" t="s">
        <v>22068</v>
      </c>
      <c r="W4204" t="s">
        <v>22068</v>
      </c>
      <c r="X4204" t="s">
        <v>22068</v>
      </c>
      <c r="Y4204" t="s">
        <v>22068</v>
      </c>
      <c r="Z4204" t="s">
        <v>22068</v>
      </c>
      <c r="AA4204" t="s">
        <v>18434</v>
      </c>
    </row>
    <row r="4205" spans="1:27" x14ac:dyDescent="0.2">
      <c r="A4205" t="s">
        <v>2492</v>
      </c>
      <c r="B4205" t="s">
        <v>13087</v>
      </c>
      <c r="C4205" s="8">
        <v>21</v>
      </c>
      <c r="D4205">
        <v>2</v>
      </c>
      <c r="E4205" s="9">
        <v>15.445740000000001</v>
      </c>
      <c r="F4205" s="9">
        <v>3.8726600000000002</v>
      </c>
      <c r="G4205" s="9" t="s">
        <v>22068</v>
      </c>
      <c r="H4205" s="9" t="s">
        <v>22068</v>
      </c>
      <c r="I4205" s="9" t="s">
        <v>22068</v>
      </c>
      <c r="J4205" s="9" t="s">
        <v>22068</v>
      </c>
      <c r="K4205" s="9" t="s">
        <v>22068</v>
      </c>
      <c r="L4205" s="9" t="s">
        <v>22068</v>
      </c>
      <c r="M4205" s="9" t="s">
        <v>22068</v>
      </c>
      <c r="N4205" s="9" t="s">
        <v>22068</v>
      </c>
      <c r="O4205" s="9" t="s">
        <v>22068</v>
      </c>
      <c r="P4205">
        <v>-280</v>
      </c>
      <c r="Q4205">
        <v>-585</v>
      </c>
      <c r="R4205" t="s">
        <v>22068</v>
      </c>
      <c r="S4205" t="s">
        <v>22068</v>
      </c>
      <c r="T4205" t="s">
        <v>22068</v>
      </c>
      <c r="U4205" t="s">
        <v>22068</v>
      </c>
      <c r="V4205" t="s">
        <v>22068</v>
      </c>
      <c r="W4205" t="s">
        <v>22068</v>
      </c>
      <c r="X4205" t="s">
        <v>22068</v>
      </c>
      <c r="Y4205" t="s">
        <v>22068</v>
      </c>
      <c r="Z4205" t="s">
        <v>22068</v>
      </c>
      <c r="AA4205" t="s">
        <v>18435</v>
      </c>
    </row>
    <row r="4206" spans="1:27" x14ac:dyDescent="0.2">
      <c r="A4206" t="s">
        <v>5170</v>
      </c>
      <c r="B4206" t="s">
        <v>13089</v>
      </c>
      <c r="C4206" s="8" t="s">
        <v>22068</v>
      </c>
      <c r="D4206">
        <v>1</v>
      </c>
      <c r="E4206" s="9">
        <v>15.4138</v>
      </c>
      <c r="F4206" s="9" t="s">
        <v>22068</v>
      </c>
      <c r="G4206" s="9" t="s">
        <v>22068</v>
      </c>
      <c r="H4206" s="9" t="s">
        <v>22068</v>
      </c>
      <c r="I4206" s="9" t="s">
        <v>22068</v>
      </c>
      <c r="J4206" s="9" t="s">
        <v>22068</v>
      </c>
      <c r="K4206" s="9" t="s">
        <v>22068</v>
      </c>
      <c r="L4206" s="9" t="s">
        <v>22068</v>
      </c>
      <c r="M4206" s="9" t="s">
        <v>22068</v>
      </c>
      <c r="N4206" s="9" t="s">
        <v>22068</v>
      </c>
      <c r="O4206" s="9" t="s">
        <v>22068</v>
      </c>
      <c r="P4206">
        <v>-99</v>
      </c>
      <c r="Q4206" t="s">
        <v>22068</v>
      </c>
      <c r="R4206" t="s">
        <v>22068</v>
      </c>
      <c r="S4206" t="s">
        <v>22068</v>
      </c>
      <c r="T4206" t="s">
        <v>22068</v>
      </c>
      <c r="U4206" t="s">
        <v>22068</v>
      </c>
      <c r="V4206" t="s">
        <v>22068</v>
      </c>
      <c r="W4206" t="s">
        <v>22068</v>
      </c>
      <c r="X4206" t="s">
        <v>22068</v>
      </c>
      <c r="Y4206" t="s">
        <v>22068</v>
      </c>
      <c r="Z4206" t="s">
        <v>22068</v>
      </c>
      <c r="AA4206" t="s">
        <v>18436</v>
      </c>
    </row>
    <row r="4207" spans="1:27" x14ac:dyDescent="0.2">
      <c r="A4207" t="s">
        <v>2644</v>
      </c>
      <c r="B4207" t="s">
        <v>10480</v>
      </c>
      <c r="C4207" s="8" t="s">
        <v>22068</v>
      </c>
      <c r="D4207">
        <v>1</v>
      </c>
      <c r="E4207" s="9">
        <v>15.4049</v>
      </c>
      <c r="F4207" s="9" t="s">
        <v>22068</v>
      </c>
      <c r="G4207" s="9" t="s">
        <v>22068</v>
      </c>
      <c r="H4207" s="9" t="s">
        <v>22068</v>
      </c>
      <c r="I4207" s="9" t="s">
        <v>22068</v>
      </c>
      <c r="J4207" s="9" t="s">
        <v>22068</v>
      </c>
      <c r="K4207" s="9" t="s">
        <v>22068</v>
      </c>
      <c r="L4207" s="9" t="s">
        <v>22068</v>
      </c>
      <c r="M4207" s="9" t="s">
        <v>22068</v>
      </c>
      <c r="N4207" s="9" t="s">
        <v>22068</v>
      </c>
      <c r="O4207" s="9" t="s">
        <v>22068</v>
      </c>
      <c r="P4207">
        <v>-93</v>
      </c>
      <c r="Q4207" t="s">
        <v>22068</v>
      </c>
      <c r="R4207" t="s">
        <v>22068</v>
      </c>
      <c r="S4207" t="s">
        <v>22068</v>
      </c>
      <c r="T4207" t="s">
        <v>22068</v>
      </c>
      <c r="U4207" t="s">
        <v>22068</v>
      </c>
      <c r="V4207" t="s">
        <v>22068</v>
      </c>
      <c r="W4207" t="s">
        <v>22068</v>
      </c>
      <c r="X4207" t="s">
        <v>22068</v>
      </c>
      <c r="Y4207" t="s">
        <v>22068</v>
      </c>
      <c r="Z4207" t="s">
        <v>22068</v>
      </c>
      <c r="AA4207" t="s">
        <v>9064</v>
      </c>
    </row>
    <row r="4208" spans="1:27" x14ac:dyDescent="0.2">
      <c r="A4208" t="s">
        <v>2482</v>
      </c>
      <c r="B4208" t="s">
        <v>13091</v>
      </c>
      <c r="C4208" s="8" t="s">
        <v>22068</v>
      </c>
      <c r="D4208">
        <v>3</v>
      </c>
      <c r="E4208" s="9">
        <v>15.400230000000001</v>
      </c>
      <c r="F4208" s="9">
        <v>6.7915700000000001</v>
      </c>
      <c r="G4208" s="9">
        <v>4.2482100000000003</v>
      </c>
      <c r="H4208" s="9" t="s">
        <v>22068</v>
      </c>
      <c r="I4208" s="9" t="s">
        <v>22068</v>
      </c>
      <c r="J4208" s="9" t="s">
        <v>22068</v>
      </c>
      <c r="K4208" s="9" t="s">
        <v>22068</v>
      </c>
      <c r="L4208" s="9" t="s">
        <v>22068</v>
      </c>
      <c r="M4208" s="9" t="s">
        <v>22068</v>
      </c>
      <c r="N4208" s="9" t="s">
        <v>22068</v>
      </c>
      <c r="O4208" s="9" t="s">
        <v>22068</v>
      </c>
      <c r="P4208">
        <v>-84</v>
      </c>
      <c r="Q4208">
        <v>-1597</v>
      </c>
      <c r="R4208">
        <v>-4609</v>
      </c>
      <c r="S4208" t="s">
        <v>22068</v>
      </c>
      <c r="T4208" t="s">
        <v>22068</v>
      </c>
      <c r="U4208" t="s">
        <v>22068</v>
      </c>
      <c r="V4208" t="s">
        <v>22068</v>
      </c>
      <c r="W4208" t="s">
        <v>22068</v>
      </c>
      <c r="X4208" t="s">
        <v>22068</v>
      </c>
      <c r="Y4208" t="s">
        <v>22068</v>
      </c>
      <c r="Z4208" t="s">
        <v>22068</v>
      </c>
      <c r="AA4208" t="s">
        <v>18437</v>
      </c>
    </row>
    <row r="4209" spans="1:27" x14ac:dyDescent="0.2">
      <c r="A4209" t="s">
        <v>7356</v>
      </c>
      <c r="B4209" t="s">
        <v>13090</v>
      </c>
      <c r="C4209" s="8">
        <v>8</v>
      </c>
      <c r="D4209">
        <v>1</v>
      </c>
      <c r="E4209" s="9">
        <v>15.400230000000001</v>
      </c>
      <c r="F4209" s="9" t="s">
        <v>22068</v>
      </c>
      <c r="G4209" s="9" t="s">
        <v>22068</v>
      </c>
      <c r="H4209" s="9" t="s">
        <v>22068</v>
      </c>
      <c r="I4209" s="9" t="s">
        <v>22068</v>
      </c>
      <c r="J4209" s="9" t="s">
        <v>22068</v>
      </c>
      <c r="K4209" s="9" t="s">
        <v>22068</v>
      </c>
      <c r="L4209" s="9" t="s">
        <v>22068</v>
      </c>
      <c r="M4209" s="9" t="s">
        <v>22068</v>
      </c>
      <c r="N4209" s="9" t="s">
        <v>22068</v>
      </c>
      <c r="O4209" s="9" t="s">
        <v>22068</v>
      </c>
      <c r="P4209">
        <v>-8</v>
      </c>
      <c r="Q4209" t="s">
        <v>22068</v>
      </c>
      <c r="R4209" t="s">
        <v>22068</v>
      </c>
      <c r="S4209" t="s">
        <v>22068</v>
      </c>
      <c r="T4209" t="s">
        <v>22068</v>
      </c>
      <c r="U4209" t="s">
        <v>22068</v>
      </c>
      <c r="V4209" t="s">
        <v>22068</v>
      </c>
      <c r="W4209" t="s">
        <v>22068</v>
      </c>
      <c r="X4209" t="s">
        <v>22068</v>
      </c>
      <c r="Y4209" t="s">
        <v>22068</v>
      </c>
      <c r="Z4209" t="s">
        <v>22068</v>
      </c>
      <c r="AA4209" t="s">
        <v>18438</v>
      </c>
    </row>
    <row r="4210" spans="1:27" x14ac:dyDescent="0.2">
      <c r="A4210" t="s">
        <v>4848</v>
      </c>
      <c r="B4210" t="s">
        <v>11938</v>
      </c>
      <c r="C4210" s="8" t="s">
        <v>22068</v>
      </c>
      <c r="D4210">
        <v>2</v>
      </c>
      <c r="E4210" s="9">
        <v>15.37975</v>
      </c>
      <c r="F4210" s="9">
        <v>8.0232399999999995</v>
      </c>
      <c r="G4210" s="9" t="s">
        <v>22068</v>
      </c>
      <c r="H4210" s="9" t="s">
        <v>22068</v>
      </c>
      <c r="I4210" s="9" t="s">
        <v>22068</v>
      </c>
      <c r="J4210" s="9" t="s">
        <v>22068</v>
      </c>
      <c r="K4210" s="9" t="s">
        <v>22068</v>
      </c>
      <c r="L4210" s="9" t="s">
        <v>22068</v>
      </c>
      <c r="M4210" s="9" t="s">
        <v>22068</v>
      </c>
      <c r="N4210" s="9" t="s">
        <v>22068</v>
      </c>
      <c r="O4210" s="9" t="s">
        <v>22068</v>
      </c>
      <c r="P4210">
        <v>-1810</v>
      </c>
      <c r="Q4210">
        <v>-2189</v>
      </c>
      <c r="R4210" t="s">
        <v>22068</v>
      </c>
      <c r="S4210" t="s">
        <v>22068</v>
      </c>
      <c r="T4210" t="s">
        <v>22068</v>
      </c>
      <c r="U4210" t="s">
        <v>22068</v>
      </c>
      <c r="V4210" t="s">
        <v>22068</v>
      </c>
      <c r="W4210" t="s">
        <v>22068</v>
      </c>
      <c r="X4210" t="s">
        <v>22068</v>
      </c>
      <c r="Y4210" t="s">
        <v>22068</v>
      </c>
      <c r="Z4210" t="s">
        <v>22068</v>
      </c>
      <c r="AA4210" t="s">
        <v>18439</v>
      </c>
    </row>
    <row r="4211" spans="1:27" x14ac:dyDescent="0.2">
      <c r="A4211" t="s">
        <v>1383</v>
      </c>
      <c r="B4211" t="s">
        <v>13092</v>
      </c>
      <c r="C4211" s="8">
        <v>5</v>
      </c>
      <c r="D4211">
        <v>1</v>
      </c>
      <c r="E4211" s="9">
        <v>15.37237</v>
      </c>
      <c r="F4211" s="9" t="s">
        <v>22068</v>
      </c>
      <c r="G4211" s="9" t="s">
        <v>22068</v>
      </c>
      <c r="H4211" s="9" t="s">
        <v>22068</v>
      </c>
      <c r="I4211" s="9" t="s">
        <v>22068</v>
      </c>
      <c r="J4211" s="9" t="s">
        <v>22068</v>
      </c>
      <c r="K4211" s="9" t="s">
        <v>22068</v>
      </c>
      <c r="L4211" s="9" t="s">
        <v>22068</v>
      </c>
      <c r="M4211" s="9" t="s">
        <v>22068</v>
      </c>
      <c r="N4211" s="9" t="s">
        <v>22068</v>
      </c>
      <c r="O4211" s="9" t="s">
        <v>22068</v>
      </c>
      <c r="P4211">
        <v>63</v>
      </c>
      <c r="Q4211" t="s">
        <v>22068</v>
      </c>
      <c r="R4211" t="s">
        <v>22068</v>
      </c>
      <c r="S4211" t="s">
        <v>22068</v>
      </c>
      <c r="T4211" t="s">
        <v>22068</v>
      </c>
      <c r="U4211" t="s">
        <v>22068</v>
      </c>
      <c r="V4211" t="s">
        <v>22068</v>
      </c>
      <c r="W4211" t="s">
        <v>22068</v>
      </c>
      <c r="X4211" t="s">
        <v>22068</v>
      </c>
      <c r="Y4211" t="s">
        <v>22068</v>
      </c>
      <c r="Z4211" t="s">
        <v>22068</v>
      </c>
      <c r="AA4211" t="s">
        <v>18440</v>
      </c>
    </row>
    <row r="4212" spans="1:27" x14ac:dyDescent="0.2">
      <c r="A4212" t="s">
        <v>4584</v>
      </c>
      <c r="B4212" t="s">
        <v>10480</v>
      </c>
      <c r="C4212" s="8" t="s">
        <v>22068</v>
      </c>
      <c r="D4212">
        <v>3</v>
      </c>
      <c r="E4212" s="9">
        <v>15.37237</v>
      </c>
      <c r="F4212" s="9">
        <v>7.8294600000000001</v>
      </c>
      <c r="G4212" s="9">
        <v>2.5500099999999999</v>
      </c>
      <c r="H4212" s="9" t="s">
        <v>22068</v>
      </c>
      <c r="I4212" s="9" t="s">
        <v>22068</v>
      </c>
      <c r="J4212" s="9" t="s">
        <v>22068</v>
      </c>
      <c r="K4212" s="9" t="s">
        <v>22068</v>
      </c>
      <c r="L4212" s="9" t="s">
        <v>22068</v>
      </c>
      <c r="M4212" s="9" t="s">
        <v>22068</v>
      </c>
      <c r="N4212" s="9" t="s">
        <v>22068</v>
      </c>
      <c r="O4212" s="9" t="s">
        <v>22068</v>
      </c>
      <c r="P4212">
        <v>-5930</v>
      </c>
      <c r="Q4212">
        <v>-7330</v>
      </c>
      <c r="R4212">
        <v>-7122</v>
      </c>
      <c r="S4212" t="s">
        <v>22068</v>
      </c>
      <c r="T4212" t="s">
        <v>22068</v>
      </c>
      <c r="U4212" t="s">
        <v>22068</v>
      </c>
      <c r="V4212" t="s">
        <v>22068</v>
      </c>
      <c r="W4212" t="s">
        <v>22068</v>
      </c>
      <c r="X4212" t="s">
        <v>22068</v>
      </c>
      <c r="Y4212" t="s">
        <v>22068</v>
      </c>
      <c r="Z4212" t="s">
        <v>22068</v>
      </c>
      <c r="AA4212" t="s">
        <v>9560</v>
      </c>
    </row>
    <row r="4213" spans="1:27" x14ac:dyDescent="0.2">
      <c r="A4213" t="s">
        <v>8084</v>
      </c>
      <c r="B4213" t="s">
        <v>10896</v>
      </c>
      <c r="C4213" s="8">
        <v>11</v>
      </c>
      <c r="D4213">
        <v>2</v>
      </c>
      <c r="E4213" s="9">
        <v>15.37017</v>
      </c>
      <c r="F4213" s="9">
        <v>10.795349999999999</v>
      </c>
      <c r="G4213" s="9" t="s">
        <v>22068</v>
      </c>
      <c r="H4213" s="9" t="s">
        <v>22068</v>
      </c>
      <c r="I4213" s="9" t="s">
        <v>22068</v>
      </c>
      <c r="J4213" s="9" t="s">
        <v>22068</v>
      </c>
      <c r="K4213" s="9" t="s">
        <v>22068</v>
      </c>
      <c r="L4213" s="9" t="s">
        <v>22068</v>
      </c>
      <c r="M4213" s="9" t="s">
        <v>22068</v>
      </c>
      <c r="N4213" s="9" t="s">
        <v>22068</v>
      </c>
      <c r="O4213" s="9" t="s">
        <v>22068</v>
      </c>
      <c r="P4213">
        <v>-1077</v>
      </c>
      <c r="Q4213">
        <v>-332</v>
      </c>
      <c r="R4213" t="s">
        <v>22068</v>
      </c>
      <c r="S4213" t="s">
        <v>22068</v>
      </c>
      <c r="T4213" t="s">
        <v>22068</v>
      </c>
      <c r="U4213" t="s">
        <v>22068</v>
      </c>
      <c r="V4213" t="s">
        <v>22068</v>
      </c>
      <c r="W4213" t="s">
        <v>22068</v>
      </c>
      <c r="X4213" t="s">
        <v>22068</v>
      </c>
      <c r="Y4213" t="s">
        <v>22068</v>
      </c>
      <c r="Z4213" t="s">
        <v>22068</v>
      </c>
      <c r="AA4213" t="s">
        <v>10402</v>
      </c>
    </row>
    <row r="4214" spans="1:27" x14ac:dyDescent="0.2">
      <c r="A4214" t="s">
        <v>8085</v>
      </c>
      <c r="B4214" t="s">
        <v>13093</v>
      </c>
      <c r="C4214" s="8">
        <v>10</v>
      </c>
      <c r="D4214">
        <v>2</v>
      </c>
      <c r="E4214" s="9">
        <v>15.37017</v>
      </c>
      <c r="F4214" s="9">
        <v>10.795349999999999</v>
      </c>
      <c r="G4214" s="9" t="s">
        <v>22068</v>
      </c>
      <c r="H4214" s="9" t="s">
        <v>22068</v>
      </c>
      <c r="I4214" s="9" t="s">
        <v>22068</v>
      </c>
      <c r="J4214" s="9" t="s">
        <v>22068</v>
      </c>
      <c r="K4214" s="9" t="s">
        <v>22068</v>
      </c>
      <c r="L4214" s="9" t="s">
        <v>22068</v>
      </c>
      <c r="M4214" s="9" t="s">
        <v>22068</v>
      </c>
      <c r="N4214" s="9" t="s">
        <v>22068</v>
      </c>
      <c r="O4214" s="9" t="s">
        <v>22068</v>
      </c>
      <c r="P4214">
        <v>-331</v>
      </c>
      <c r="Q4214">
        <v>-1076</v>
      </c>
      <c r="R4214" t="s">
        <v>22068</v>
      </c>
      <c r="S4214" t="s">
        <v>22068</v>
      </c>
      <c r="T4214" t="s">
        <v>22068</v>
      </c>
      <c r="U4214" t="s">
        <v>22068</v>
      </c>
      <c r="V4214" t="s">
        <v>22068</v>
      </c>
      <c r="W4214" t="s">
        <v>22068</v>
      </c>
      <c r="X4214" t="s">
        <v>22068</v>
      </c>
      <c r="Y4214" t="s">
        <v>22068</v>
      </c>
      <c r="Z4214" t="s">
        <v>22068</v>
      </c>
      <c r="AA4214" t="s">
        <v>18441</v>
      </c>
    </row>
    <row r="4215" spans="1:27" x14ac:dyDescent="0.2">
      <c r="A4215" t="s">
        <v>1122</v>
      </c>
      <c r="B4215" t="s">
        <v>10869</v>
      </c>
      <c r="C4215" s="8">
        <v>7</v>
      </c>
      <c r="D4215">
        <v>1</v>
      </c>
      <c r="E4215" s="9">
        <v>15.35571</v>
      </c>
      <c r="F4215" s="9" t="s">
        <v>22068</v>
      </c>
      <c r="G4215" s="9" t="s">
        <v>22068</v>
      </c>
      <c r="H4215" s="9" t="s">
        <v>22068</v>
      </c>
      <c r="I4215" s="9" t="s">
        <v>22068</v>
      </c>
      <c r="J4215" s="9" t="s">
        <v>22068</v>
      </c>
      <c r="K4215" s="9" t="s">
        <v>22068</v>
      </c>
      <c r="L4215" s="9" t="s">
        <v>22068</v>
      </c>
      <c r="M4215" s="9" t="s">
        <v>22068</v>
      </c>
      <c r="N4215" s="9" t="s">
        <v>22068</v>
      </c>
      <c r="O4215" s="9" t="s">
        <v>22068</v>
      </c>
      <c r="P4215">
        <v>-181</v>
      </c>
      <c r="Q4215" t="s">
        <v>22068</v>
      </c>
      <c r="R4215" t="s">
        <v>22068</v>
      </c>
      <c r="S4215" t="s">
        <v>22068</v>
      </c>
      <c r="T4215" t="s">
        <v>22068</v>
      </c>
      <c r="U4215" t="s">
        <v>22068</v>
      </c>
      <c r="V4215" t="s">
        <v>22068</v>
      </c>
      <c r="W4215" t="s">
        <v>22068</v>
      </c>
      <c r="X4215" t="s">
        <v>22068</v>
      </c>
      <c r="Y4215" t="s">
        <v>22068</v>
      </c>
      <c r="Z4215" t="s">
        <v>22068</v>
      </c>
      <c r="AA4215" t="s">
        <v>18442</v>
      </c>
    </row>
    <row r="4216" spans="1:27" x14ac:dyDescent="0.2">
      <c r="A4216" t="s">
        <v>5586</v>
      </c>
      <c r="B4216" t="s">
        <v>9781</v>
      </c>
      <c r="C4216" s="8" t="s">
        <v>22068</v>
      </c>
      <c r="D4216">
        <v>1</v>
      </c>
      <c r="E4216" s="9">
        <v>15.35571</v>
      </c>
      <c r="F4216" s="9" t="s">
        <v>22068</v>
      </c>
      <c r="G4216" s="9" t="s">
        <v>22068</v>
      </c>
      <c r="H4216" s="9" t="s">
        <v>22068</v>
      </c>
      <c r="I4216" s="9" t="s">
        <v>22068</v>
      </c>
      <c r="J4216" s="9" t="s">
        <v>22068</v>
      </c>
      <c r="K4216" s="9" t="s">
        <v>22068</v>
      </c>
      <c r="L4216" s="9" t="s">
        <v>22068</v>
      </c>
      <c r="M4216" s="9" t="s">
        <v>22068</v>
      </c>
      <c r="N4216" s="9" t="s">
        <v>22068</v>
      </c>
      <c r="O4216" s="9" t="s">
        <v>22068</v>
      </c>
      <c r="P4216">
        <v>-576</v>
      </c>
      <c r="Q4216" t="s">
        <v>22068</v>
      </c>
      <c r="R4216" t="s">
        <v>22068</v>
      </c>
      <c r="S4216" t="s">
        <v>22068</v>
      </c>
      <c r="T4216" t="s">
        <v>22068</v>
      </c>
      <c r="U4216" t="s">
        <v>22068</v>
      </c>
      <c r="V4216" t="s">
        <v>22068</v>
      </c>
      <c r="W4216" t="s">
        <v>22068</v>
      </c>
      <c r="X4216" t="s">
        <v>22068</v>
      </c>
      <c r="Y4216" t="s">
        <v>22068</v>
      </c>
      <c r="Z4216" t="s">
        <v>22068</v>
      </c>
      <c r="AA4216" t="s">
        <v>9781</v>
      </c>
    </row>
    <row r="4217" spans="1:27" x14ac:dyDescent="0.2">
      <c r="A4217" t="s">
        <v>18443</v>
      </c>
      <c r="B4217" t="s">
        <v>18444</v>
      </c>
      <c r="C4217" s="8" t="s">
        <v>22068</v>
      </c>
      <c r="D4217">
        <v>2</v>
      </c>
      <c r="E4217" s="9">
        <v>15.35571</v>
      </c>
      <c r="F4217" s="9">
        <v>5.5674599999999996</v>
      </c>
      <c r="G4217" s="9" t="s">
        <v>22068</v>
      </c>
      <c r="H4217" s="9" t="s">
        <v>22068</v>
      </c>
      <c r="I4217" s="9" t="s">
        <v>22068</v>
      </c>
      <c r="J4217" s="9" t="s">
        <v>22068</v>
      </c>
      <c r="K4217" s="9" t="s">
        <v>22068</v>
      </c>
      <c r="L4217" s="9" t="s">
        <v>22068</v>
      </c>
      <c r="M4217" s="9" t="s">
        <v>22068</v>
      </c>
      <c r="N4217" s="9" t="s">
        <v>22068</v>
      </c>
      <c r="O4217" s="9" t="s">
        <v>22068</v>
      </c>
      <c r="P4217">
        <v>-3242</v>
      </c>
      <c r="Q4217">
        <v>-7266</v>
      </c>
      <c r="R4217" t="s">
        <v>22068</v>
      </c>
      <c r="S4217" t="s">
        <v>22068</v>
      </c>
      <c r="T4217" t="s">
        <v>22068</v>
      </c>
      <c r="U4217" t="s">
        <v>22068</v>
      </c>
      <c r="V4217" t="s">
        <v>22068</v>
      </c>
      <c r="W4217" t="s">
        <v>22068</v>
      </c>
      <c r="X4217" t="s">
        <v>22068</v>
      </c>
      <c r="Y4217" t="s">
        <v>22068</v>
      </c>
      <c r="Z4217" t="s">
        <v>22068</v>
      </c>
      <c r="AA4217" t="s">
        <v>18445</v>
      </c>
    </row>
    <row r="4218" spans="1:27" x14ac:dyDescent="0.2">
      <c r="A4218" t="s">
        <v>1889</v>
      </c>
      <c r="B4218" t="s">
        <v>13094</v>
      </c>
      <c r="C4218" s="8">
        <v>5</v>
      </c>
      <c r="D4218">
        <v>4</v>
      </c>
      <c r="E4218" s="9">
        <v>15.343209999999999</v>
      </c>
      <c r="F4218" s="9">
        <v>10.768179999999999</v>
      </c>
      <c r="G4218" s="9">
        <v>8.8387499999999992</v>
      </c>
      <c r="H4218" s="9">
        <v>2.9871400000000001</v>
      </c>
      <c r="I4218" s="9" t="s">
        <v>22068</v>
      </c>
      <c r="J4218" s="9" t="s">
        <v>22068</v>
      </c>
      <c r="K4218" s="9" t="s">
        <v>22068</v>
      </c>
      <c r="L4218" s="9" t="s">
        <v>22068</v>
      </c>
      <c r="M4218" s="9" t="s">
        <v>22068</v>
      </c>
      <c r="N4218" s="9" t="s">
        <v>22068</v>
      </c>
      <c r="O4218" s="9" t="s">
        <v>22068</v>
      </c>
      <c r="P4218">
        <v>12</v>
      </c>
      <c r="Q4218">
        <v>-3817</v>
      </c>
      <c r="R4218">
        <v>-578</v>
      </c>
      <c r="S4218">
        <v>-2532</v>
      </c>
      <c r="T4218" t="s">
        <v>22068</v>
      </c>
      <c r="U4218" t="s">
        <v>22068</v>
      </c>
      <c r="V4218" t="s">
        <v>22068</v>
      </c>
      <c r="W4218" t="s">
        <v>22068</v>
      </c>
      <c r="X4218" t="s">
        <v>22068</v>
      </c>
      <c r="Y4218" t="s">
        <v>22068</v>
      </c>
      <c r="Z4218" t="s">
        <v>22068</v>
      </c>
      <c r="AA4218" t="s">
        <v>18446</v>
      </c>
    </row>
    <row r="4219" spans="1:27" x14ac:dyDescent="0.2">
      <c r="A4219" t="s">
        <v>5399</v>
      </c>
      <c r="B4219" t="s">
        <v>10946</v>
      </c>
      <c r="C4219" s="8" t="s">
        <v>22068</v>
      </c>
      <c r="D4219">
        <v>2</v>
      </c>
      <c r="E4219" s="9">
        <v>15.34273</v>
      </c>
      <c r="F4219" s="9">
        <v>3.0505100000000001</v>
      </c>
      <c r="G4219" s="9" t="s">
        <v>22068</v>
      </c>
      <c r="H4219" s="9" t="s">
        <v>22068</v>
      </c>
      <c r="I4219" s="9" t="s">
        <v>22068</v>
      </c>
      <c r="J4219" s="9" t="s">
        <v>22068</v>
      </c>
      <c r="K4219" s="9" t="s">
        <v>22068</v>
      </c>
      <c r="L4219" s="9" t="s">
        <v>22068</v>
      </c>
      <c r="M4219" s="9" t="s">
        <v>22068</v>
      </c>
      <c r="N4219" s="9" t="s">
        <v>22068</v>
      </c>
      <c r="O4219" s="9" t="s">
        <v>22068</v>
      </c>
      <c r="P4219">
        <v>-4702</v>
      </c>
      <c r="Q4219">
        <v>-1129</v>
      </c>
      <c r="R4219" t="s">
        <v>22068</v>
      </c>
      <c r="S4219" t="s">
        <v>22068</v>
      </c>
      <c r="T4219" t="s">
        <v>22068</v>
      </c>
      <c r="U4219" t="s">
        <v>22068</v>
      </c>
      <c r="V4219" t="s">
        <v>22068</v>
      </c>
      <c r="W4219" t="s">
        <v>22068</v>
      </c>
      <c r="X4219" t="s">
        <v>22068</v>
      </c>
      <c r="Y4219" t="s">
        <v>22068</v>
      </c>
      <c r="Z4219" t="s">
        <v>22068</v>
      </c>
      <c r="AA4219" t="s">
        <v>18447</v>
      </c>
    </row>
    <row r="4220" spans="1:27" x14ac:dyDescent="0.2">
      <c r="A4220" t="s">
        <v>5400</v>
      </c>
      <c r="B4220" t="s">
        <v>11329</v>
      </c>
      <c r="C4220" s="8" t="s">
        <v>22068</v>
      </c>
      <c r="D4220">
        <v>2</v>
      </c>
      <c r="E4220" s="9">
        <v>15.34273</v>
      </c>
      <c r="F4220" s="9">
        <v>3.0505100000000001</v>
      </c>
      <c r="G4220" s="9" t="s">
        <v>22068</v>
      </c>
      <c r="H4220" s="9" t="s">
        <v>22068</v>
      </c>
      <c r="I4220" s="9" t="s">
        <v>22068</v>
      </c>
      <c r="J4220" s="9" t="s">
        <v>22068</v>
      </c>
      <c r="K4220" s="9" t="s">
        <v>22068</v>
      </c>
      <c r="L4220" s="9" t="s">
        <v>22068</v>
      </c>
      <c r="M4220" s="9" t="s">
        <v>22068</v>
      </c>
      <c r="N4220" s="9" t="s">
        <v>22068</v>
      </c>
      <c r="O4220" s="9" t="s">
        <v>22068</v>
      </c>
      <c r="P4220">
        <v>-1048</v>
      </c>
      <c r="Q4220">
        <v>-4621</v>
      </c>
      <c r="R4220" t="s">
        <v>22068</v>
      </c>
      <c r="S4220" t="s">
        <v>22068</v>
      </c>
      <c r="T4220" t="s">
        <v>22068</v>
      </c>
      <c r="U4220" t="s">
        <v>22068</v>
      </c>
      <c r="V4220" t="s">
        <v>22068</v>
      </c>
      <c r="W4220" t="s">
        <v>22068</v>
      </c>
      <c r="X4220" t="s">
        <v>22068</v>
      </c>
      <c r="Y4220" t="s">
        <v>22068</v>
      </c>
      <c r="Z4220" t="s">
        <v>22068</v>
      </c>
      <c r="AA4220" t="s">
        <v>18448</v>
      </c>
    </row>
    <row r="4221" spans="1:27" x14ac:dyDescent="0.2">
      <c r="A4221" t="s">
        <v>3603</v>
      </c>
      <c r="B4221" t="s">
        <v>10592</v>
      </c>
      <c r="C4221" s="8" t="s">
        <v>22068</v>
      </c>
      <c r="D4221">
        <v>1</v>
      </c>
      <c r="E4221" s="9">
        <v>15.341329999999999</v>
      </c>
      <c r="F4221" s="9" t="s">
        <v>22068</v>
      </c>
      <c r="G4221" s="9" t="s">
        <v>22068</v>
      </c>
      <c r="H4221" s="9" t="s">
        <v>22068</v>
      </c>
      <c r="I4221" s="9" t="s">
        <v>22068</v>
      </c>
      <c r="J4221" s="9" t="s">
        <v>22068</v>
      </c>
      <c r="K4221" s="9" t="s">
        <v>22068</v>
      </c>
      <c r="L4221" s="9" t="s">
        <v>22068</v>
      </c>
      <c r="M4221" s="9" t="s">
        <v>22068</v>
      </c>
      <c r="N4221" s="9" t="s">
        <v>22068</v>
      </c>
      <c r="O4221" s="9" t="s">
        <v>22068</v>
      </c>
      <c r="P4221">
        <v>-232</v>
      </c>
      <c r="Q4221" t="s">
        <v>22068</v>
      </c>
      <c r="R4221" t="s">
        <v>22068</v>
      </c>
      <c r="S4221" t="s">
        <v>22068</v>
      </c>
      <c r="T4221" t="s">
        <v>22068</v>
      </c>
      <c r="U4221" t="s">
        <v>22068</v>
      </c>
      <c r="V4221" t="s">
        <v>22068</v>
      </c>
      <c r="W4221" t="s">
        <v>22068</v>
      </c>
      <c r="X4221" t="s">
        <v>22068</v>
      </c>
      <c r="Y4221" t="s">
        <v>22068</v>
      </c>
      <c r="Z4221" t="s">
        <v>22068</v>
      </c>
      <c r="AA4221" t="s">
        <v>18449</v>
      </c>
    </row>
    <row r="4222" spans="1:27" x14ac:dyDescent="0.2">
      <c r="A4222" t="s">
        <v>5913</v>
      </c>
      <c r="B4222" t="s">
        <v>12810</v>
      </c>
      <c r="C4222" s="8">
        <v>4</v>
      </c>
      <c r="D4222">
        <v>4</v>
      </c>
      <c r="E4222" s="9">
        <v>15.328340000000001</v>
      </c>
      <c r="F4222" s="9">
        <v>9.4064700000000006</v>
      </c>
      <c r="G4222" s="9">
        <v>5.2080900000000003</v>
      </c>
      <c r="H4222" s="9">
        <v>2.59198</v>
      </c>
      <c r="I4222" s="9" t="s">
        <v>22068</v>
      </c>
      <c r="J4222" s="9" t="s">
        <v>22068</v>
      </c>
      <c r="K4222" s="9" t="s">
        <v>22068</v>
      </c>
      <c r="L4222" s="9" t="s">
        <v>22068</v>
      </c>
      <c r="M4222" s="9" t="s">
        <v>22068</v>
      </c>
      <c r="N4222" s="9" t="s">
        <v>22068</v>
      </c>
      <c r="O4222" s="9" t="s">
        <v>22068</v>
      </c>
      <c r="P4222">
        <v>-2672</v>
      </c>
      <c r="Q4222">
        <v>-45</v>
      </c>
      <c r="R4222">
        <v>-3866</v>
      </c>
      <c r="S4222">
        <v>-318</v>
      </c>
      <c r="T4222" t="s">
        <v>22068</v>
      </c>
      <c r="U4222" t="s">
        <v>22068</v>
      </c>
      <c r="V4222" t="s">
        <v>22068</v>
      </c>
      <c r="W4222" t="s">
        <v>22068</v>
      </c>
      <c r="X4222" t="s">
        <v>22068</v>
      </c>
      <c r="Y4222" t="s">
        <v>22068</v>
      </c>
      <c r="Z4222" t="s">
        <v>22068</v>
      </c>
      <c r="AA4222" t="s">
        <v>18450</v>
      </c>
    </row>
    <row r="4223" spans="1:27" x14ac:dyDescent="0.2">
      <c r="A4223" t="s">
        <v>5914</v>
      </c>
      <c r="B4223" t="s">
        <v>13095</v>
      </c>
      <c r="C4223" s="8" t="s">
        <v>22068</v>
      </c>
      <c r="D4223">
        <v>4</v>
      </c>
      <c r="E4223" s="9">
        <v>15.328340000000001</v>
      </c>
      <c r="F4223" s="9">
        <v>9.4064700000000006</v>
      </c>
      <c r="G4223" s="9">
        <v>5.2080900000000003</v>
      </c>
      <c r="H4223" s="9">
        <v>2.59198</v>
      </c>
      <c r="I4223" s="9" t="s">
        <v>22068</v>
      </c>
      <c r="J4223" s="9" t="s">
        <v>22068</v>
      </c>
      <c r="K4223" s="9" t="s">
        <v>22068</v>
      </c>
      <c r="L4223" s="9" t="s">
        <v>22068</v>
      </c>
      <c r="M4223" s="9" t="s">
        <v>22068</v>
      </c>
      <c r="N4223" s="9" t="s">
        <v>22068</v>
      </c>
      <c r="O4223" s="9" t="s">
        <v>22068</v>
      </c>
      <c r="P4223">
        <v>-1353</v>
      </c>
      <c r="Q4223">
        <v>-3980</v>
      </c>
      <c r="R4223">
        <v>-159</v>
      </c>
      <c r="S4223">
        <v>-3707</v>
      </c>
      <c r="T4223" t="s">
        <v>22068</v>
      </c>
      <c r="U4223" t="s">
        <v>22068</v>
      </c>
      <c r="V4223" t="s">
        <v>22068</v>
      </c>
      <c r="W4223" t="s">
        <v>22068</v>
      </c>
      <c r="X4223" t="s">
        <v>22068</v>
      </c>
      <c r="Y4223" t="s">
        <v>22068</v>
      </c>
      <c r="Z4223" t="s">
        <v>22068</v>
      </c>
      <c r="AA4223" t="s">
        <v>18451</v>
      </c>
    </row>
    <row r="4224" spans="1:27" x14ac:dyDescent="0.2">
      <c r="A4224" t="s">
        <v>6718</v>
      </c>
      <c r="B4224"/>
      <c r="C4224" s="8" t="s">
        <v>22068</v>
      </c>
      <c r="D4224">
        <v>1</v>
      </c>
      <c r="E4224" s="9">
        <v>15.30819</v>
      </c>
      <c r="F4224" s="9" t="s">
        <v>22068</v>
      </c>
      <c r="G4224" s="9" t="s">
        <v>22068</v>
      </c>
      <c r="H4224" s="9" t="s">
        <v>22068</v>
      </c>
      <c r="I4224" s="9" t="s">
        <v>22068</v>
      </c>
      <c r="J4224" s="9" t="s">
        <v>22068</v>
      </c>
      <c r="K4224" s="9" t="s">
        <v>22068</v>
      </c>
      <c r="L4224" s="9" t="s">
        <v>22068</v>
      </c>
      <c r="M4224" s="9" t="s">
        <v>22068</v>
      </c>
      <c r="N4224" s="9" t="s">
        <v>22068</v>
      </c>
      <c r="O4224" s="9" t="s">
        <v>22068</v>
      </c>
      <c r="P4224">
        <v>-210</v>
      </c>
      <c r="Q4224" t="s">
        <v>22068</v>
      </c>
      <c r="R4224" t="s">
        <v>22068</v>
      </c>
      <c r="S4224" t="s">
        <v>22068</v>
      </c>
      <c r="T4224" t="s">
        <v>22068</v>
      </c>
      <c r="U4224" t="s">
        <v>22068</v>
      </c>
      <c r="V4224" t="s">
        <v>22068</v>
      </c>
      <c r="W4224" t="s">
        <v>22068</v>
      </c>
      <c r="X4224" t="s">
        <v>22068</v>
      </c>
      <c r="Y4224" t="s">
        <v>22068</v>
      </c>
      <c r="Z4224" t="s">
        <v>22068</v>
      </c>
    </row>
    <row r="4225" spans="1:27" x14ac:dyDescent="0.2">
      <c r="A4225" t="s">
        <v>617</v>
      </c>
      <c r="B4225" t="s">
        <v>13096</v>
      </c>
      <c r="C4225" s="8" t="s">
        <v>22068</v>
      </c>
      <c r="D4225">
        <v>1</v>
      </c>
      <c r="E4225" s="9">
        <v>15.283569999999999</v>
      </c>
      <c r="F4225" s="9" t="s">
        <v>22068</v>
      </c>
      <c r="G4225" s="9" t="s">
        <v>22068</v>
      </c>
      <c r="H4225" s="9" t="s">
        <v>22068</v>
      </c>
      <c r="I4225" s="9" t="s">
        <v>22068</v>
      </c>
      <c r="J4225" s="9" t="s">
        <v>22068</v>
      </c>
      <c r="K4225" s="9" t="s">
        <v>22068</v>
      </c>
      <c r="L4225" s="9" t="s">
        <v>22068</v>
      </c>
      <c r="M4225" s="9" t="s">
        <v>22068</v>
      </c>
      <c r="N4225" s="9" t="s">
        <v>22068</v>
      </c>
      <c r="O4225" s="9" t="s">
        <v>22068</v>
      </c>
      <c r="P4225">
        <v>9</v>
      </c>
      <c r="Q4225" t="s">
        <v>22068</v>
      </c>
      <c r="R4225" t="s">
        <v>22068</v>
      </c>
      <c r="S4225" t="s">
        <v>22068</v>
      </c>
      <c r="T4225" t="s">
        <v>22068</v>
      </c>
      <c r="U4225" t="s">
        <v>22068</v>
      </c>
      <c r="V4225" t="s">
        <v>22068</v>
      </c>
      <c r="W4225" t="s">
        <v>22068</v>
      </c>
      <c r="X4225" t="s">
        <v>22068</v>
      </c>
      <c r="Y4225" t="s">
        <v>22068</v>
      </c>
      <c r="Z4225" t="s">
        <v>22068</v>
      </c>
      <c r="AA4225" t="s">
        <v>18452</v>
      </c>
    </row>
    <row r="4226" spans="1:27" x14ac:dyDescent="0.2">
      <c r="A4226" t="s">
        <v>778</v>
      </c>
      <c r="B4226" t="s">
        <v>13097</v>
      </c>
      <c r="C4226" s="8" t="s">
        <v>22068</v>
      </c>
      <c r="D4226">
        <v>1</v>
      </c>
      <c r="E4226" s="9">
        <v>15.26484</v>
      </c>
      <c r="F4226" s="9" t="s">
        <v>22068</v>
      </c>
      <c r="G4226" s="9" t="s">
        <v>22068</v>
      </c>
      <c r="H4226" s="9" t="s">
        <v>22068</v>
      </c>
      <c r="I4226" s="9" t="s">
        <v>22068</v>
      </c>
      <c r="J4226" s="9" t="s">
        <v>22068</v>
      </c>
      <c r="K4226" s="9" t="s">
        <v>22068</v>
      </c>
      <c r="L4226" s="9" t="s">
        <v>22068</v>
      </c>
      <c r="M4226" s="9" t="s">
        <v>22068</v>
      </c>
      <c r="N4226" s="9" t="s">
        <v>22068</v>
      </c>
      <c r="O4226" s="9" t="s">
        <v>22068</v>
      </c>
      <c r="P4226">
        <v>-179</v>
      </c>
      <c r="Q4226" t="s">
        <v>22068</v>
      </c>
      <c r="R4226" t="s">
        <v>22068</v>
      </c>
      <c r="S4226" t="s">
        <v>22068</v>
      </c>
      <c r="T4226" t="s">
        <v>22068</v>
      </c>
      <c r="U4226" t="s">
        <v>22068</v>
      </c>
      <c r="V4226" t="s">
        <v>22068</v>
      </c>
      <c r="W4226" t="s">
        <v>22068</v>
      </c>
      <c r="X4226" t="s">
        <v>22068</v>
      </c>
      <c r="Y4226" t="s">
        <v>22068</v>
      </c>
      <c r="Z4226" t="s">
        <v>22068</v>
      </c>
      <c r="AA4226" t="s">
        <v>18453</v>
      </c>
    </row>
    <row r="4227" spans="1:27" x14ac:dyDescent="0.2">
      <c r="A4227" t="s">
        <v>8262</v>
      </c>
      <c r="B4227" t="s">
        <v>10480</v>
      </c>
      <c r="C4227" s="8">
        <v>21</v>
      </c>
      <c r="D4227">
        <v>3</v>
      </c>
      <c r="E4227" s="9">
        <v>15.26484</v>
      </c>
      <c r="F4227" s="9">
        <v>8.3971</v>
      </c>
      <c r="G4227" s="9">
        <v>6.4201100000000002</v>
      </c>
      <c r="H4227" s="9" t="s">
        <v>22068</v>
      </c>
      <c r="I4227" s="9" t="s">
        <v>22068</v>
      </c>
      <c r="J4227" s="9" t="s">
        <v>22068</v>
      </c>
      <c r="K4227" s="9" t="s">
        <v>22068</v>
      </c>
      <c r="L4227" s="9" t="s">
        <v>22068</v>
      </c>
      <c r="M4227" s="9" t="s">
        <v>22068</v>
      </c>
      <c r="N4227" s="9" t="s">
        <v>22068</v>
      </c>
      <c r="O4227" s="9" t="s">
        <v>22068</v>
      </c>
      <c r="P4227">
        <v>-289</v>
      </c>
      <c r="Q4227">
        <v>-1548</v>
      </c>
      <c r="R4227">
        <v>-721</v>
      </c>
      <c r="S4227" t="s">
        <v>22068</v>
      </c>
      <c r="T4227" t="s">
        <v>22068</v>
      </c>
      <c r="U4227" t="s">
        <v>22068</v>
      </c>
      <c r="V4227" t="s">
        <v>22068</v>
      </c>
      <c r="W4227" t="s">
        <v>22068</v>
      </c>
      <c r="X4227" t="s">
        <v>22068</v>
      </c>
      <c r="Y4227" t="s">
        <v>22068</v>
      </c>
      <c r="Z4227" t="s">
        <v>22068</v>
      </c>
      <c r="AA4227" t="s">
        <v>8384</v>
      </c>
    </row>
    <row r="4228" spans="1:27" x14ac:dyDescent="0.2">
      <c r="A4228" t="s">
        <v>3308</v>
      </c>
      <c r="B4228" t="s">
        <v>13098</v>
      </c>
      <c r="C4228" s="8" t="s">
        <v>22068</v>
      </c>
      <c r="D4228">
        <v>1</v>
      </c>
      <c r="E4228" s="9">
        <v>15.26084</v>
      </c>
      <c r="F4228" s="9" t="s">
        <v>22068</v>
      </c>
      <c r="G4228" s="9" t="s">
        <v>22068</v>
      </c>
      <c r="H4228" s="9" t="s">
        <v>22068</v>
      </c>
      <c r="I4228" s="9" t="s">
        <v>22068</v>
      </c>
      <c r="J4228" s="9" t="s">
        <v>22068</v>
      </c>
      <c r="K4228" s="9" t="s">
        <v>22068</v>
      </c>
      <c r="L4228" s="9" t="s">
        <v>22068</v>
      </c>
      <c r="M4228" s="9" t="s">
        <v>22068</v>
      </c>
      <c r="N4228" s="9" t="s">
        <v>22068</v>
      </c>
      <c r="O4228" s="9" t="s">
        <v>22068</v>
      </c>
      <c r="P4228">
        <v>-84</v>
      </c>
      <c r="Q4228" t="s">
        <v>22068</v>
      </c>
      <c r="R4228" t="s">
        <v>22068</v>
      </c>
      <c r="S4228" t="s">
        <v>22068</v>
      </c>
      <c r="T4228" t="s">
        <v>22068</v>
      </c>
      <c r="U4228" t="s">
        <v>22068</v>
      </c>
      <c r="V4228" t="s">
        <v>22068</v>
      </c>
      <c r="W4228" t="s">
        <v>22068</v>
      </c>
      <c r="X4228" t="s">
        <v>22068</v>
      </c>
      <c r="Y4228" t="s">
        <v>22068</v>
      </c>
      <c r="Z4228" t="s">
        <v>22068</v>
      </c>
      <c r="AA4228" t="s">
        <v>18454</v>
      </c>
    </row>
    <row r="4229" spans="1:27" x14ac:dyDescent="0.2">
      <c r="A4229" t="s">
        <v>2666</v>
      </c>
      <c r="B4229" t="s">
        <v>10534</v>
      </c>
      <c r="C4229" s="8" t="s">
        <v>22068</v>
      </c>
      <c r="D4229">
        <v>1</v>
      </c>
      <c r="E4229" s="9">
        <v>15.254200000000001</v>
      </c>
      <c r="F4229" s="9" t="s">
        <v>22068</v>
      </c>
      <c r="G4229" s="9" t="s">
        <v>22068</v>
      </c>
      <c r="H4229" s="9" t="s">
        <v>22068</v>
      </c>
      <c r="I4229" s="9" t="s">
        <v>22068</v>
      </c>
      <c r="J4229" s="9" t="s">
        <v>22068</v>
      </c>
      <c r="K4229" s="9" t="s">
        <v>22068</v>
      </c>
      <c r="L4229" s="9" t="s">
        <v>22068</v>
      </c>
      <c r="M4229" s="9" t="s">
        <v>22068</v>
      </c>
      <c r="N4229" s="9" t="s">
        <v>22068</v>
      </c>
      <c r="O4229" s="9" t="s">
        <v>22068</v>
      </c>
      <c r="P4229">
        <v>-1005</v>
      </c>
      <c r="Q4229" t="s">
        <v>22068</v>
      </c>
      <c r="R4229" t="s">
        <v>22068</v>
      </c>
      <c r="S4229" t="s">
        <v>22068</v>
      </c>
      <c r="T4229" t="s">
        <v>22068</v>
      </c>
      <c r="U4229" t="s">
        <v>22068</v>
      </c>
      <c r="V4229" t="s">
        <v>22068</v>
      </c>
      <c r="W4229" t="s">
        <v>22068</v>
      </c>
      <c r="X4229" t="s">
        <v>22068</v>
      </c>
      <c r="Y4229" t="s">
        <v>22068</v>
      </c>
      <c r="Z4229" t="s">
        <v>22068</v>
      </c>
      <c r="AA4229" t="s">
        <v>18455</v>
      </c>
    </row>
    <row r="4230" spans="1:27" x14ac:dyDescent="0.2">
      <c r="A4230" t="s">
        <v>2757</v>
      </c>
      <c r="B4230" t="s">
        <v>13100</v>
      </c>
      <c r="C4230" s="8" t="s">
        <v>22068</v>
      </c>
      <c r="D4230">
        <v>1</v>
      </c>
      <c r="E4230" s="9">
        <v>15.254200000000001</v>
      </c>
      <c r="F4230" s="9" t="s">
        <v>22068</v>
      </c>
      <c r="G4230" s="9" t="s">
        <v>22068</v>
      </c>
      <c r="H4230" s="9" t="s">
        <v>22068</v>
      </c>
      <c r="I4230" s="9" t="s">
        <v>22068</v>
      </c>
      <c r="J4230" s="9" t="s">
        <v>22068</v>
      </c>
      <c r="K4230" s="9" t="s">
        <v>22068</v>
      </c>
      <c r="L4230" s="9" t="s">
        <v>22068</v>
      </c>
      <c r="M4230" s="9" t="s">
        <v>22068</v>
      </c>
      <c r="N4230" s="9" t="s">
        <v>22068</v>
      </c>
      <c r="O4230" s="9" t="s">
        <v>22068</v>
      </c>
      <c r="P4230">
        <v>-490</v>
      </c>
      <c r="Q4230" t="s">
        <v>22068</v>
      </c>
      <c r="R4230" t="s">
        <v>22068</v>
      </c>
      <c r="S4230" t="s">
        <v>22068</v>
      </c>
      <c r="T4230" t="s">
        <v>22068</v>
      </c>
      <c r="U4230" t="s">
        <v>22068</v>
      </c>
      <c r="V4230" t="s">
        <v>22068</v>
      </c>
      <c r="W4230" t="s">
        <v>22068</v>
      </c>
      <c r="X4230" t="s">
        <v>22068</v>
      </c>
      <c r="Y4230" t="s">
        <v>22068</v>
      </c>
      <c r="Z4230" t="s">
        <v>22068</v>
      </c>
      <c r="AA4230" t="s">
        <v>18456</v>
      </c>
    </row>
    <row r="4231" spans="1:27" x14ac:dyDescent="0.2">
      <c r="A4231" t="s">
        <v>3483</v>
      </c>
      <c r="B4231" t="s">
        <v>10480</v>
      </c>
      <c r="C4231" s="8">
        <v>4</v>
      </c>
      <c r="D4231">
        <v>2</v>
      </c>
      <c r="E4231" s="9">
        <v>15.254200000000001</v>
      </c>
      <c r="F4231" s="9">
        <v>4.3232699999999999</v>
      </c>
      <c r="G4231" s="9" t="s">
        <v>22068</v>
      </c>
      <c r="H4231" s="9" t="s">
        <v>22068</v>
      </c>
      <c r="I4231" s="9" t="s">
        <v>22068</v>
      </c>
      <c r="J4231" s="9" t="s">
        <v>22068</v>
      </c>
      <c r="K4231" s="9" t="s">
        <v>22068</v>
      </c>
      <c r="L4231" s="9" t="s">
        <v>22068</v>
      </c>
      <c r="M4231" s="9" t="s">
        <v>22068</v>
      </c>
      <c r="N4231" s="9" t="s">
        <v>22068</v>
      </c>
      <c r="O4231" s="9" t="s">
        <v>22068</v>
      </c>
      <c r="P4231">
        <v>134</v>
      </c>
      <c r="Q4231">
        <v>354</v>
      </c>
      <c r="R4231" t="s">
        <v>22068</v>
      </c>
      <c r="S4231" t="s">
        <v>22068</v>
      </c>
      <c r="T4231" t="s">
        <v>22068</v>
      </c>
      <c r="U4231" t="s">
        <v>22068</v>
      </c>
      <c r="V4231" t="s">
        <v>22068</v>
      </c>
      <c r="W4231" t="s">
        <v>22068</v>
      </c>
      <c r="X4231" t="s">
        <v>22068</v>
      </c>
      <c r="Y4231" t="s">
        <v>22068</v>
      </c>
      <c r="Z4231" t="s">
        <v>22068</v>
      </c>
      <c r="AA4231" t="s">
        <v>9272</v>
      </c>
    </row>
    <row r="4232" spans="1:27" x14ac:dyDescent="0.2">
      <c r="A4232" t="s">
        <v>3830</v>
      </c>
      <c r="B4232" t="s">
        <v>13099</v>
      </c>
      <c r="C4232" s="8">
        <v>11</v>
      </c>
      <c r="D4232">
        <v>1</v>
      </c>
      <c r="E4232" s="9">
        <v>15.254200000000001</v>
      </c>
      <c r="F4232" s="9" t="s">
        <v>22068</v>
      </c>
      <c r="G4232" s="9" t="s">
        <v>22068</v>
      </c>
      <c r="H4232" s="9" t="s">
        <v>22068</v>
      </c>
      <c r="I4232" s="9" t="s">
        <v>22068</v>
      </c>
      <c r="J4232" s="9" t="s">
        <v>22068</v>
      </c>
      <c r="K4232" s="9" t="s">
        <v>22068</v>
      </c>
      <c r="L4232" s="9" t="s">
        <v>22068</v>
      </c>
      <c r="M4232" s="9" t="s">
        <v>22068</v>
      </c>
      <c r="N4232" s="9" t="s">
        <v>22068</v>
      </c>
      <c r="O4232" s="9" t="s">
        <v>22068</v>
      </c>
      <c r="P4232">
        <v>-13</v>
      </c>
      <c r="Q4232" t="s">
        <v>22068</v>
      </c>
      <c r="R4232" t="s">
        <v>22068</v>
      </c>
      <c r="S4232" t="s">
        <v>22068</v>
      </c>
      <c r="T4232" t="s">
        <v>22068</v>
      </c>
      <c r="U4232" t="s">
        <v>22068</v>
      </c>
      <c r="V4232" t="s">
        <v>22068</v>
      </c>
      <c r="W4232" t="s">
        <v>22068</v>
      </c>
      <c r="X4232" t="s">
        <v>22068</v>
      </c>
      <c r="Y4232" t="s">
        <v>22068</v>
      </c>
      <c r="Z4232" t="s">
        <v>22068</v>
      </c>
      <c r="AA4232" t="s">
        <v>18457</v>
      </c>
    </row>
    <row r="4233" spans="1:27" x14ac:dyDescent="0.2">
      <c r="A4233" t="s">
        <v>4864</v>
      </c>
      <c r="B4233" t="s">
        <v>13102</v>
      </c>
      <c r="C4233" s="8" t="s">
        <v>22068</v>
      </c>
      <c r="D4233">
        <v>1</v>
      </c>
      <c r="E4233" s="9">
        <v>15.254200000000001</v>
      </c>
      <c r="F4233" s="9" t="s">
        <v>22068</v>
      </c>
      <c r="G4233" s="9" t="s">
        <v>22068</v>
      </c>
      <c r="H4233" s="9" t="s">
        <v>22068</v>
      </c>
      <c r="I4233" s="9" t="s">
        <v>22068</v>
      </c>
      <c r="J4233" s="9" t="s">
        <v>22068</v>
      </c>
      <c r="K4233" s="9" t="s">
        <v>22068</v>
      </c>
      <c r="L4233" s="9" t="s">
        <v>22068</v>
      </c>
      <c r="M4233" s="9" t="s">
        <v>22068</v>
      </c>
      <c r="N4233" s="9" t="s">
        <v>22068</v>
      </c>
      <c r="O4233" s="9" t="s">
        <v>22068</v>
      </c>
      <c r="P4233">
        <v>-274</v>
      </c>
      <c r="Q4233" t="s">
        <v>22068</v>
      </c>
      <c r="R4233" t="s">
        <v>22068</v>
      </c>
      <c r="S4233" t="s">
        <v>22068</v>
      </c>
      <c r="T4233" t="s">
        <v>22068</v>
      </c>
      <c r="U4233" t="s">
        <v>22068</v>
      </c>
      <c r="V4233" t="s">
        <v>22068</v>
      </c>
      <c r="W4233" t="s">
        <v>22068</v>
      </c>
      <c r="X4233" t="s">
        <v>22068</v>
      </c>
      <c r="Y4233" t="s">
        <v>22068</v>
      </c>
      <c r="Z4233" t="s">
        <v>22068</v>
      </c>
      <c r="AA4233" t="s">
        <v>18458</v>
      </c>
    </row>
    <row r="4234" spans="1:27" x14ac:dyDescent="0.2">
      <c r="A4234" t="s">
        <v>5006</v>
      </c>
      <c r="B4234" t="s">
        <v>10866</v>
      </c>
      <c r="C4234" s="8" t="s">
        <v>22068</v>
      </c>
      <c r="D4234">
        <v>1</v>
      </c>
      <c r="E4234" s="9">
        <v>15.254200000000001</v>
      </c>
      <c r="F4234" s="9" t="s">
        <v>22068</v>
      </c>
      <c r="G4234" s="9" t="s">
        <v>22068</v>
      </c>
      <c r="H4234" s="9" t="s">
        <v>22068</v>
      </c>
      <c r="I4234" s="9" t="s">
        <v>22068</v>
      </c>
      <c r="J4234" s="9" t="s">
        <v>22068</v>
      </c>
      <c r="K4234" s="9" t="s">
        <v>22068</v>
      </c>
      <c r="L4234" s="9" t="s">
        <v>22068</v>
      </c>
      <c r="M4234" s="9" t="s">
        <v>22068</v>
      </c>
      <c r="N4234" s="9" t="s">
        <v>22068</v>
      </c>
      <c r="O4234" s="9" t="s">
        <v>22068</v>
      </c>
      <c r="P4234">
        <v>-110</v>
      </c>
      <c r="Q4234" t="s">
        <v>22068</v>
      </c>
      <c r="R4234" t="s">
        <v>22068</v>
      </c>
      <c r="S4234" t="s">
        <v>22068</v>
      </c>
      <c r="T4234" t="s">
        <v>22068</v>
      </c>
      <c r="U4234" t="s">
        <v>22068</v>
      </c>
      <c r="V4234" t="s">
        <v>22068</v>
      </c>
      <c r="W4234" t="s">
        <v>22068</v>
      </c>
      <c r="X4234" t="s">
        <v>22068</v>
      </c>
      <c r="Y4234" t="s">
        <v>22068</v>
      </c>
      <c r="Z4234" t="s">
        <v>22068</v>
      </c>
      <c r="AA4234" t="s">
        <v>18459</v>
      </c>
    </row>
    <row r="4235" spans="1:27" x14ac:dyDescent="0.2">
      <c r="A4235" t="s">
        <v>5663</v>
      </c>
      <c r="B4235" t="s">
        <v>13101</v>
      </c>
      <c r="C4235" s="8" t="s">
        <v>22068</v>
      </c>
      <c r="D4235">
        <v>1</v>
      </c>
      <c r="E4235" s="9">
        <v>15.254200000000001</v>
      </c>
      <c r="F4235" s="9" t="s">
        <v>22068</v>
      </c>
      <c r="G4235" s="9" t="s">
        <v>22068</v>
      </c>
      <c r="H4235" s="9" t="s">
        <v>22068</v>
      </c>
      <c r="I4235" s="9" t="s">
        <v>22068</v>
      </c>
      <c r="J4235" s="9" t="s">
        <v>22068</v>
      </c>
      <c r="K4235" s="9" t="s">
        <v>22068</v>
      </c>
      <c r="L4235" s="9" t="s">
        <v>22068</v>
      </c>
      <c r="M4235" s="9" t="s">
        <v>22068</v>
      </c>
      <c r="N4235" s="9" t="s">
        <v>22068</v>
      </c>
      <c r="O4235" s="9" t="s">
        <v>22068</v>
      </c>
      <c r="P4235">
        <v>-137</v>
      </c>
      <c r="Q4235" t="s">
        <v>22068</v>
      </c>
      <c r="R4235" t="s">
        <v>22068</v>
      </c>
      <c r="S4235" t="s">
        <v>22068</v>
      </c>
      <c r="T4235" t="s">
        <v>22068</v>
      </c>
      <c r="U4235" t="s">
        <v>22068</v>
      </c>
      <c r="V4235" t="s">
        <v>22068</v>
      </c>
      <c r="W4235" t="s">
        <v>22068</v>
      </c>
      <c r="X4235" t="s">
        <v>22068</v>
      </c>
      <c r="Y4235" t="s">
        <v>22068</v>
      </c>
      <c r="Z4235" t="s">
        <v>22068</v>
      </c>
      <c r="AA4235" t="s">
        <v>18460</v>
      </c>
    </row>
    <row r="4236" spans="1:27" x14ac:dyDescent="0.2">
      <c r="A4236" t="s">
        <v>7775</v>
      </c>
      <c r="B4236" t="s">
        <v>12399</v>
      </c>
      <c r="C4236" s="8" t="s">
        <v>22068</v>
      </c>
      <c r="D4236">
        <v>1</v>
      </c>
      <c r="E4236" s="9">
        <v>15.254200000000001</v>
      </c>
      <c r="F4236" s="9" t="s">
        <v>22068</v>
      </c>
      <c r="G4236" s="9" t="s">
        <v>22068</v>
      </c>
      <c r="H4236" s="9" t="s">
        <v>22068</v>
      </c>
      <c r="I4236" s="9" t="s">
        <v>22068</v>
      </c>
      <c r="J4236" s="9" t="s">
        <v>22068</v>
      </c>
      <c r="K4236" s="9" t="s">
        <v>22068</v>
      </c>
      <c r="L4236" s="9" t="s">
        <v>22068</v>
      </c>
      <c r="M4236" s="9" t="s">
        <v>22068</v>
      </c>
      <c r="N4236" s="9" t="s">
        <v>22068</v>
      </c>
      <c r="O4236" s="9" t="s">
        <v>22068</v>
      </c>
      <c r="P4236">
        <v>-1643</v>
      </c>
      <c r="Q4236" t="s">
        <v>22068</v>
      </c>
      <c r="R4236" t="s">
        <v>22068</v>
      </c>
      <c r="S4236" t="s">
        <v>22068</v>
      </c>
      <c r="T4236" t="s">
        <v>22068</v>
      </c>
      <c r="U4236" t="s">
        <v>22068</v>
      </c>
      <c r="V4236" t="s">
        <v>22068</v>
      </c>
      <c r="W4236" t="s">
        <v>22068</v>
      </c>
      <c r="X4236" t="s">
        <v>22068</v>
      </c>
      <c r="Y4236" t="s">
        <v>22068</v>
      </c>
      <c r="Z4236" t="s">
        <v>22068</v>
      </c>
      <c r="AA4236" t="s">
        <v>10321</v>
      </c>
    </row>
    <row r="4237" spans="1:27" x14ac:dyDescent="0.2">
      <c r="A4237" t="s">
        <v>453</v>
      </c>
      <c r="B4237" t="s">
        <v>13103</v>
      </c>
      <c r="C4237" s="8" t="s">
        <v>22068</v>
      </c>
      <c r="D4237">
        <v>1</v>
      </c>
      <c r="E4237" s="9">
        <v>15.246689999999999</v>
      </c>
      <c r="F4237" s="9" t="s">
        <v>22068</v>
      </c>
      <c r="G4237" s="9" t="s">
        <v>22068</v>
      </c>
      <c r="H4237" s="9" t="s">
        <v>22068</v>
      </c>
      <c r="I4237" s="9" t="s">
        <v>22068</v>
      </c>
      <c r="J4237" s="9" t="s">
        <v>22068</v>
      </c>
      <c r="K4237" s="9" t="s">
        <v>22068</v>
      </c>
      <c r="L4237" s="9" t="s">
        <v>22068</v>
      </c>
      <c r="M4237" s="9" t="s">
        <v>22068</v>
      </c>
      <c r="N4237" s="9" t="s">
        <v>22068</v>
      </c>
      <c r="O4237" s="9" t="s">
        <v>22068</v>
      </c>
      <c r="P4237">
        <v>-387</v>
      </c>
      <c r="Q4237" t="s">
        <v>22068</v>
      </c>
      <c r="R4237" t="s">
        <v>22068</v>
      </c>
      <c r="S4237" t="s">
        <v>22068</v>
      </c>
      <c r="T4237" t="s">
        <v>22068</v>
      </c>
      <c r="U4237" t="s">
        <v>22068</v>
      </c>
      <c r="V4237" t="s">
        <v>22068</v>
      </c>
      <c r="W4237" t="s">
        <v>22068</v>
      </c>
      <c r="X4237" t="s">
        <v>22068</v>
      </c>
      <c r="Y4237" t="s">
        <v>22068</v>
      </c>
      <c r="Z4237" t="s">
        <v>22068</v>
      </c>
      <c r="AA4237" t="s">
        <v>18461</v>
      </c>
    </row>
    <row r="4238" spans="1:27" x14ac:dyDescent="0.2">
      <c r="A4238" t="s">
        <v>909</v>
      </c>
      <c r="B4238" t="s">
        <v>10977</v>
      </c>
      <c r="C4238" s="8" t="s">
        <v>22068</v>
      </c>
      <c r="D4238">
        <v>1</v>
      </c>
      <c r="E4238" s="9">
        <v>15.246689999999999</v>
      </c>
      <c r="F4238" s="9" t="s">
        <v>22068</v>
      </c>
      <c r="G4238" s="9" t="s">
        <v>22068</v>
      </c>
      <c r="H4238" s="9" t="s">
        <v>22068</v>
      </c>
      <c r="I4238" s="9" t="s">
        <v>22068</v>
      </c>
      <c r="J4238" s="9" t="s">
        <v>22068</v>
      </c>
      <c r="K4238" s="9" t="s">
        <v>22068</v>
      </c>
      <c r="L4238" s="9" t="s">
        <v>22068</v>
      </c>
      <c r="M4238" s="9" t="s">
        <v>22068</v>
      </c>
      <c r="N4238" s="9" t="s">
        <v>22068</v>
      </c>
      <c r="O4238" s="9" t="s">
        <v>22068</v>
      </c>
      <c r="P4238">
        <v>-825</v>
      </c>
      <c r="Q4238" t="s">
        <v>22068</v>
      </c>
      <c r="R4238" t="s">
        <v>22068</v>
      </c>
      <c r="S4238" t="s">
        <v>22068</v>
      </c>
      <c r="T4238" t="s">
        <v>22068</v>
      </c>
      <c r="U4238" t="s">
        <v>22068</v>
      </c>
      <c r="V4238" t="s">
        <v>22068</v>
      </c>
      <c r="W4238" t="s">
        <v>22068</v>
      </c>
      <c r="X4238" t="s">
        <v>22068</v>
      </c>
      <c r="Y4238" t="s">
        <v>22068</v>
      </c>
      <c r="Z4238" t="s">
        <v>22068</v>
      </c>
      <c r="AA4238" t="s">
        <v>18462</v>
      </c>
    </row>
    <row r="4239" spans="1:27" x14ac:dyDescent="0.2">
      <c r="A4239" t="s">
        <v>5044</v>
      </c>
      <c r="B4239" t="s">
        <v>10925</v>
      </c>
      <c r="C4239" s="8" t="s">
        <v>22068</v>
      </c>
      <c r="D4239">
        <v>2</v>
      </c>
      <c r="E4239" s="9">
        <v>15.246689999999999</v>
      </c>
      <c r="F4239" s="9">
        <v>3.0897399999999999</v>
      </c>
      <c r="G4239" s="9" t="s">
        <v>22068</v>
      </c>
      <c r="H4239" s="9" t="s">
        <v>22068</v>
      </c>
      <c r="I4239" s="9" t="s">
        <v>22068</v>
      </c>
      <c r="J4239" s="9" t="s">
        <v>22068</v>
      </c>
      <c r="K4239" s="9" t="s">
        <v>22068</v>
      </c>
      <c r="L4239" s="9" t="s">
        <v>22068</v>
      </c>
      <c r="M4239" s="9" t="s">
        <v>22068</v>
      </c>
      <c r="N4239" s="9" t="s">
        <v>22068</v>
      </c>
      <c r="O4239" s="9" t="s">
        <v>22068</v>
      </c>
      <c r="P4239">
        <v>-189</v>
      </c>
      <c r="Q4239">
        <v>-31</v>
      </c>
      <c r="R4239" t="s">
        <v>22068</v>
      </c>
      <c r="S4239" t="s">
        <v>22068</v>
      </c>
      <c r="T4239" t="s">
        <v>22068</v>
      </c>
      <c r="U4239" t="s">
        <v>22068</v>
      </c>
      <c r="V4239" t="s">
        <v>22068</v>
      </c>
      <c r="W4239" t="s">
        <v>22068</v>
      </c>
      <c r="X4239" t="s">
        <v>22068</v>
      </c>
      <c r="Y4239" t="s">
        <v>22068</v>
      </c>
      <c r="Z4239" t="s">
        <v>22068</v>
      </c>
      <c r="AA4239" t="s">
        <v>18463</v>
      </c>
    </row>
    <row r="4240" spans="1:27" x14ac:dyDescent="0.2">
      <c r="A4240" t="s">
        <v>7371</v>
      </c>
      <c r="B4240" t="s">
        <v>10569</v>
      </c>
      <c r="C4240" s="8" t="s">
        <v>22068</v>
      </c>
      <c r="D4240">
        <v>2</v>
      </c>
      <c r="E4240" s="9">
        <v>15.246689999999999</v>
      </c>
      <c r="F4240" s="9">
        <v>4.1942000000000004</v>
      </c>
      <c r="G4240" s="9" t="s">
        <v>22068</v>
      </c>
      <c r="H4240" s="9" t="s">
        <v>22068</v>
      </c>
      <c r="I4240" s="9" t="s">
        <v>22068</v>
      </c>
      <c r="J4240" s="9" t="s">
        <v>22068</v>
      </c>
      <c r="K4240" s="9" t="s">
        <v>22068</v>
      </c>
      <c r="L4240" s="9" t="s">
        <v>22068</v>
      </c>
      <c r="M4240" s="9" t="s">
        <v>22068</v>
      </c>
      <c r="N4240" s="9" t="s">
        <v>22068</v>
      </c>
      <c r="O4240" s="9" t="s">
        <v>22068</v>
      </c>
      <c r="P4240">
        <v>-1062</v>
      </c>
      <c r="Q4240">
        <v>-10</v>
      </c>
      <c r="R4240" t="s">
        <v>22068</v>
      </c>
      <c r="S4240" t="s">
        <v>22068</v>
      </c>
      <c r="T4240" t="s">
        <v>22068</v>
      </c>
      <c r="U4240" t="s">
        <v>22068</v>
      </c>
      <c r="V4240" t="s">
        <v>22068</v>
      </c>
      <c r="W4240" t="s">
        <v>22068</v>
      </c>
      <c r="X4240" t="s">
        <v>22068</v>
      </c>
      <c r="Y4240" t="s">
        <v>22068</v>
      </c>
      <c r="Z4240" t="s">
        <v>22068</v>
      </c>
      <c r="AA4240" t="s">
        <v>18464</v>
      </c>
    </row>
    <row r="4241" spans="1:27" x14ac:dyDescent="0.2">
      <c r="A4241" t="s">
        <v>8232</v>
      </c>
      <c r="B4241" t="s">
        <v>13104</v>
      </c>
      <c r="C4241" s="8" t="s">
        <v>22068</v>
      </c>
      <c r="D4241">
        <v>1</v>
      </c>
      <c r="E4241" s="9">
        <v>15.246689999999999</v>
      </c>
      <c r="F4241" s="9" t="s">
        <v>22068</v>
      </c>
      <c r="G4241" s="9" t="s">
        <v>22068</v>
      </c>
      <c r="H4241" s="9" t="s">
        <v>22068</v>
      </c>
      <c r="I4241" s="9" t="s">
        <v>22068</v>
      </c>
      <c r="J4241" s="9" t="s">
        <v>22068</v>
      </c>
      <c r="K4241" s="9" t="s">
        <v>22068</v>
      </c>
      <c r="L4241" s="9" t="s">
        <v>22068</v>
      </c>
      <c r="M4241" s="9" t="s">
        <v>22068</v>
      </c>
      <c r="N4241" s="9" t="s">
        <v>22068</v>
      </c>
      <c r="O4241" s="9" t="s">
        <v>22068</v>
      </c>
      <c r="P4241">
        <v>-303</v>
      </c>
      <c r="Q4241" t="s">
        <v>22068</v>
      </c>
      <c r="R4241" t="s">
        <v>22068</v>
      </c>
      <c r="S4241" t="s">
        <v>22068</v>
      </c>
      <c r="T4241" t="s">
        <v>22068</v>
      </c>
      <c r="U4241" t="s">
        <v>22068</v>
      </c>
      <c r="V4241" t="s">
        <v>22068</v>
      </c>
      <c r="W4241" t="s">
        <v>22068</v>
      </c>
      <c r="X4241" t="s">
        <v>22068</v>
      </c>
      <c r="Y4241" t="s">
        <v>22068</v>
      </c>
      <c r="Z4241" t="s">
        <v>22068</v>
      </c>
      <c r="AA4241" t="s">
        <v>10437</v>
      </c>
    </row>
    <row r="4242" spans="1:27" x14ac:dyDescent="0.2">
      <c r="A4242" t="s">
        <v>4872</v>
      </c>
      <c r="B4242" t="s">
        <v>13105</v>
      </c>
      <c r="C4242" s="8">
        <v>3</v>
      </c>
      <c r="D4242">
        <v>1</v>
      </c>
      <c r="E4242" s="9">
        <v>15.243880000000001</v>
      </c>
      <c r="F4242" s="9" t="s">
        <v>22068</v>
      </c>
      <c r="G4242" s="9" t="s">
        <v>22068</v>
      </c>
      <c r="H4242" s="9" t="s">
        <v>22068</v>
      </c>
      <c r="I4242" s="9" t="s">
        <v>22068</v>
      </c>
      <c r="J4242" s="9" t="s">
        <v>22068</v>
      </c>
      <c r="K4242" s="9" t="s">
        <v>22068</v>
      </c>
      <c r="L4242" s="9" t="s">
        <v>22068</v>
      </c>
      <c r="M4242" s="9" t="s">
        <v>22068</v>
      </c>
      <c r="N4242" s="9" t="s">
        <v>22068</v>
      </c>
      <c r="O4242" s="9" t="s">
        <v>22068</v>
      </c>
      <c r="P4242">
        <v>-189</v>
      </c>
      <c r="Q4242" t="s">
        <v>22068</v>
      </c>
      <c r="R4242" t="s">
        <v>22068</v>
      </c>
      <c r="S4242" t="s">
        <v>22068</v>
      </c>
      <c r="T4242" t="s">
        <v>22068</v>
      </c>
      <c r="U4242" t="s">
        <v>22068</v>
      </c>
      <c r="V4242" t="s">
        <v>22068</v>
      </c>
      <c r="W4242" t="s">
        <v>22068</v>
      </c>
      <c r="X4242" t="s">
        <v>22068</v>
      </c>
      <c r="Y4242" t="s">
        <v>22068</v>
      </c>
      <c r="Z4242" t="s">
        <v>22068</v>
      </c>
      <c r="AA4242" t="s">
        <v>18465</v>
      </c>
    </row>
    <row r="4243" spans="1:27" x14ac:dyDescent="0.2">
      <c r="A4243" t="s">
        <v>7608</v>
      </c>
      <c r="B4243" t="s">
        <v>13106</v>
      </c>
      <c r="C4243" s="8" t="s">
        <v>22068</v>
      </c>
      <c r="D4243">
        <v>1</v>
      </c>
      <c r="E4243" s="9">
        <v>15.24047</v>
      </c>
      <c r="F4243" s="9" t="s">
        <v>22068</v>
      </c>
      <c r="G4243" s="9" t="s">
        <v>22068</v>
      </c>
      <c r="H4243" s="9" t="s">
        <v>22068</v>
      </c>
      <c r="I4243" s="9" t="s">
        <v>22068</v>
      </c>
      <c r="J4243" s="9" t="s">
        <v>22068</v>
      </c>
      <c r="K4243" s="9" t="s">
        <v>22068</v>
      </c>
      <c r="L4243" s="9" t="s">
        <v>22068</v>
      </c>
      <c r="M4243" s="9" t="s">
        <v>22068</v>
      </c>
      <c r="N4243" s="9" t="s">
        <v>22068</v>
      </c>
      <c r="O4243" s="9" t="s">
        <v>22068</v>
      </c>
      <c r="P4243">
        <v>-201</v>
      </c>
      <c r="Q4243" t="s">
        <v>22068</v>
      </c>
      <c r="R4243" t="s">
        <v>22068</v>
      </c>
      <c r="S4243" t="s">
        <v>22068</v>
      </c>
      <c r="T4243" t="s">
        <v>22068</v>
      </c>
      <c r="U4243" t="s">
        <v>22068</v>
      </c>
      <c r="V4243" t="s">
        <v>22068</v>
      </c>
      <c r="W4243" t="s">
        <v>22068</v>
      </c>
      <c r="X4243" t="s">
        <v>22068</v>
      </c>
      <c r="Y4243" t="s">
        <v>22068</v>
      </c>
      <c r="Z4243" t="s">
        <v>22068</v>
      </c>
      <c r="AA4243" t="s">
        <v>18466</v>
      </c>
    </row>
    <row r="4244" spans="1:27" x14ac:dyDescent="0.2">
      <c r="A4244" t="s">
        <v>788</v>
      </c>
      <c r="B4244" t="s">
        <v>12028</v>
      </c>
      <c r="C4244" s="8" t="s">
        <v>22068</v>
      </c>
      <c r="D4244">
        <v>1</v>
      </c>
      <c r="E4244" s="9">
        <v>15.21946</v>
      </c>
      <c r="F4244" s="9" t="s">
        <v>22068</v>
      </c>
      <c r="G4244" s="9" t="s">
        <v>22068</v>
      </c>
      <c r="H4244" s="9" t="s">
        <v>22068</v>
      </c>
      <c r="I4244" s="9" t="s">
        <v>22068</v>
      </c>
      <c r="J4244" s="9" t="s">
        <v>22068</v>
      </c>
      <c r="K4244" s="9" t="s">
        <v>22068</v>
      </c>
      <c r="L4244" s="9" t="s">
        <v>22068</v>
      </c>
      <c r="M4244" s="9" t="s">
        <v>22068</v>
      </c>
      <c r="N4244" s="9" t="s">
        <v>22068</v>
      </c>
      <c r="O4244" s="9" t="s">
        <v>22068</v>
      </c>
      <c r="P4244">
        <v>-1142</v>
      </c>
      <c r="Q4244" t="s">
        <v>22068</v>
      </c>
      <c r="R4244" t="s">
        <v>22068</v>
      </c>
      <c r="S4244" t="s">
        <v>22068</v>
      </c>
      <c r="T4244" t="s">
        <v>22068</v>
      </c>
      <c r="U4244" t="s">
        <v>22068</v>
      </c>
      <c r="V4244" t="s">
        <v>22068</v>
      </c>
      <c r="W4244" t="s">
        <v>22068</v>
      </c>
      <c r="X4244" t="s">
        <v>22068</v>
      </c>
      <c r="Y4244" t="s">
        <v>22068</v>
      </c>
      <c r="Z4244" t="s">
        <v>22068</v>
      </c>
      <c r="AA4244" t="s">
        <v>8589</v>
      </c>
    </row>
    <row r="4245" spans="1:27" x14ac:dyDescent="0.2">
      <c r="A4245" t="s">
        <v>5165</v>
      </c>
      <c r="B4245" t="s">
        <v>13107</v>
      </c>
      <c r="C4245" s="8" t="s">
        <v>22068</v>
      </c>
      <c r="D4245">
        <v>1</v>
      </c>
      <c r="E4245" s="9">
        <v>15.21946</v>
      </c>
      <c r="F4245" s="9" t="s">
        <v>22068</v>
      </c>
      <c r="G4245" s="9" t="s">
        <v>22068</v>
      </c>
      <c r="H4245" s="9" t="s">
        <v>22068</v>
      </c>
      <c r="I4245" s="9" t="s">
        <v>22068</v>
      </c>
      <c r="J4245" s="9" t="s">
        <v>22068</v>
      </c>
      <c r="K4245" s="9" t="s">
        <v>22068</v>
      </c>
      <c r="L4245" s="9" t="s">
        <v>22068</v>
      </c>
      <c r="M4245" s="9" t="s">
        <v>22068</v>
      </c>
      <c r="N4245" s="9" t="s">
        <v>22068</v>
      </c>
      <c r="O4245" s="9" t="s">
        <v>22068</v>
      </c>
      <c r="P4245">
        <v>-169</v>
      </c>
      <c r="Q4245" t="s">
        <v>22068</v>
      </c>
      <c r="R4245" t="s">
        <v>22068</v>
      </c>
      <c r="S4245" t="s">
        <v>22068</v>
      </c>
      <c r="T4245" t="s">
        <v>22068</v>
      </c>
      <c r="U4245" t="s">
        <v>22068</v>
      </c>
      <c r="V4245" t="s">
        <v>22068</v>
      </c>
      <c r="W4245" t="s">
        <v>22068</v>
      </c>
      <c r="X4245" t="s">
        <v>22068</v>
      </c>
      <c r="Y4245" t="s">
        <v>22068</v>
      </c>
      <c r="Z4245" t="s">
        <v>22068</v>
      </c>
      <c r="AA4245" t="s">
        <v>18467</v>
      </c>
    </row>
    <row r="4246" spans="1:27" x14ac:dyDescent="0.2">
      <c r="A4246" t="s">
        <v>1520</v>
      </c>
      <c r="B4246" t="s">
        <v>13108</v>
      </c>
      <c r="C4246" s="8" t="s">
        <v>22068</v>
      </c>
      <c r="D4246">
        <v>1</v>
      </c>
      <c r="E4246" s="9">
        <v>15.21846</v>
      </c>
      <c r="F4246" s="9" t="s">
        <v>22068</v>
      </c>
      <c r="G4246" s="9" t="s">
        <v>22068</v>
      </c>
      <c r="H4246" s="9" t="s">
        <v>22068</v>
      </c>
      <c r="I4246" s="9" t="s">
        <v>22068</v>
      </c>
      <c r="J4246" s="9" t="s">
        <v>22068</v>
      </c>
      <c r="K4246" s="9" t="s">
        <v>22068</v>
      </c>
      <c r="L4246" s="9" t="s">
        <v>22068</v>
      </c>
      <c r="M4246" s="9" t="s">
        <v>22068</v>
      </c>
      <c r="N4246" s="9" t="s">
        <v>22068</v>
      </c>
      <c r="O4246" s="9" t="s">
        <v>22068</v>
      </c>
      <c r="P4246">
        <v>-64</v>
      </c>
      <c r="Q4246" t="s">
        <v>22068</v>
      </c>
      <c r="R4246" t="s">
        <v>22068</v>
      </c>
      <c r="S4246" t="s">
        <v>22068</v>
      </c>
      <c r="T4246" t="s">
        <v>22068</v>
      </c>
      <c r="U4246" t="s">
        <v>22068</v>
      </c>
      <c r="V4246" t="s">
        <v>22068</v>
      </c>
      <c r="W4246" t="s">
        <v>22068</v>
      </c>
      <c r="X4246" t="s">
        <v>22068</v>
      </c>
      <c r="Y4246" t="s">
        <v>22068</v>
      </c>
      <c r="Z4246" t="s">
        <v>22068</v>
      </c>
      <c r="AA4246" t="s">
        <v>8790</v>
      </c>
    </row>
    <row r="4247" spans="1:27" x14ac:dyDescent="0.2">
      <c r="A4247" t="s">
        <v>2381</v>
      </c>
      <c r="B4247"/>
      <c r="C4247" s="8" t="s">
        <v>22068</v>
      </c>
      <c r="D4247">
        <v>2</v>
      </c>
      <c r="E4247" s="9">
        <v>15.21846</v>
      </c>
      <c r="F4247" s="9">
        <v>2.9871400000000001</v>
      </c>
      <c r="G4247" s="9" t="s">
        <v>22068</v>
      </c>
      <c r="H4247" s="9" t="s">
        <v>22068</v>
      </c>
      <c r="I4247" s="9" t="s">
        <v>22068</v>
      </c>
      <c r="J4247" s="9" t="s">
        <v>22068</v>
      </c>
      <c r="K4247" s="9" t="s">
        <v>22068</v>
      </c>
      <c r="L4247" s="9" t="s">
        <v>22068</v>
      </c>
      <c r="M4247" s="9" t="s">
        <v>22068</v>
      </c>
      <c r="N4247" s="9" t="s">
        <v>22068</v>
      </c>
      <c r="O4247" s="9" t="s">
        <v>22068</v>
      </c>
      <c r="P4247">
        <v>-89</v>
      </c>
      <c r="Q4247">
        <v>-764</v>
      </c>
      <c r="R4247" t="s">
        <v>22068</v>
      </c>
      <c r="S4247" t="s">
        <v>22068</v>
      </c>
      <c r="T4247" t="s">
        <v>22068</v>
      </c>
      <c r="U4247" t="s">
        <v>22068</v>
      </c>
      <c r="V4247" t="s">
        <v>22068</v>
      </c>
      <c r="W4247" t="s">
        <v>22068</v>
      </c>
      <c r="X4247" t="s">
        <v>22068</v>
      </c>
      <c r="Y4247" t="s">
        <v>22068</v>
      </c>
      <c r="Z4247" t="s">
        <v>22068</v>
      </c>
    </row>
    <row r="4248" spans="1:27" x14ac:dyDescent="0.2">
      <c r="A4248" t="s">
        <v>2923</v>
      </c>
      <c r="B4248" t="s">
        <v>10992</v>
      </c>
      <c r="C4248" s="8" t="s">
        <v>22068</v>
      </c>
      <c r="D4248">
        <v>1</v>
      </c>
      <c r="E4248" s="9">
        <v>15.21846</v>
      </c>
      <c r="F4248" s="9" t="s">
        <v>22068</v>
      </c>
      <c r="G4248" s="9" t="s">
        <v>22068</v>
      </c>
      <c r="H4248" s="9" t="s">
        <v>22068</v>
      </c>
      <c r="I4248" s="9" t="s">
        <v>22068</v>
      </c>
      <c r="J4248" s="9" t="s">
        <v>22068</v>
      </c>
      <c r="K4248" s="9" t="s">
        <v>22068</v>
      </c>
      <c r="L4248" s="9" t="s">
        <v>22068</v>
      </c>
      <c r="M4248" s="9" t="s">
        <v>22068</v>
      </c>
      <c r="N4248" s="9" t="s">
        <v>22068</v>
      </c>
      <c r="O4248" s="9" t="s">
        <v>22068</v>
      </c>
      <c r="P4248">
        <v>-506</v>
      </c>
      <c r="Q4248" t="s">
        <v>22068</v>
      </c>
      <c r="R4248" t="s">
        <v>22068</v>
      </c>
      <c r="S4248" t="s">
        <v>22068</v>
      </c>
      <c r="T4248" t="s">
        <v>22068</v>
      </c>
      <c r="U4248" t="s">
        <v>22068</v>
      </c>
      <c r="V4248" t="s">
        <v>22068</v>
      </c>
      <c r="W4248" t="s">
        <v>22068</v>
      </c>
      <c r="X4248" t="s">
        <v>22068</v>
      </c>
      <c r="Y4248" t="s">
        <v>22068</v>
      </c>
      <c r="Z4248" t="s">
        <v>22068</v>
      </c>
      <c r="AA4248" t="s">
        <v>18468</v>
      </c>
    </row>
    <row r="4249" spans="1:27" x14ac:dyDescent="0.2">
      <c r="A4249" t="s">
        <v>18469</v>
      </c>
      <c r="B4249" t="s">
        <v>18470</v>
      </c>
      <c r="C4249" s="8">
        <v>18</v>
      </c>
      <c r="D4249">
        <v>1</v>
      </c>
      <c r="E4249" s="9">
        <v>15.21846</v>
      </c>
      <c r="F4249" s="9" t="s">
        <v>22068</v>
      </c>
      <c r="G4249" s="9" t="s">
        <v>22068</v>
      </c>
      <c r="H4249" s="9" t="s">
        <v>22068</v>
      </c>
      <c r="I4249" s="9" t="s">
        <v>22068</v>
      </c>
      <c r="J4249" s="9" t="s">
        <v>22068</v>
      </c>
      <c r="K4249" s="9" t="s">
        <v>22068</v>
      </c>
      <c r="L4249" s="9" t="s">
        <v>22068</v>
      </c>
      <c r="M4249" s="9" t="s">
        <v>22068</v>
      </c>
      <c r="N4249" s="9" t="s">
        <v>22068</v>
      </c>
      <c r="O4249" s="9" t="s">
        <v>22068</v>
      </c>
      <c r="P4249">
        <v>-221</v>
      </c>
      <c r="Q4249" t="s">
        <v>22068</v>
      </c>
      <c r="R4249" t="s">
        <v>22068</v>
      </c>
      <c r="S4249" t="s">
        <v>22068</v>
      </c>
      <c r="T4249" t="s">
        <v>22068</v>
      </c>
      <c r="U4249" t="s">
        <v>22068</v>
      </c>
      <c r="V4249" t="s">
        <v>22068</v>
      </c>
      <c r="W4249" t="s">
        <v>22068</v>
      </c>
      <c r="X4249" t="s">
        <v>22068</v>
      </c>
      <c r="Y4249" t="s">
        <v>22068</v>
      </c>
      <c r="Z4249" t="s">
        <v>22068</v>
      </c>
      <c r="AA4249" t="s">
        <v>18471</v>
      </c>
    </row>
    <row r="4250" spans="1:27" x14ac:dyDescent="0.2">
      <c r="A4250" t="s">
        <v>3569</v>
      </c>
      <c r="B4250" t="s">
        <v>11947</v>
      </c>
      <c r="C4250" s="8" t="s">
        <v>22068</v>
      </c>
      <c r="D4250">
        <v>1</v>
      </c>
      <c r="E4250" s="9">
        <v>15.21846</v>
      </c>
      <c r="F4250" s="9" t="s">
        <v>22068</v>
      </c>
      <c r="G4250" s="9" t="s">
        <v>22068</v>
      </c>
      <c r="H4250" s="9" t="s">
        <v>22068</v>
      </c>
      <c r="I4250" s="9" t="s">
        <v>22068</v>
      </c>
      <c r="J4250" s="9" t="s">
        <v>22068</v>
      </c>
      <c r="K4250" s="9" t="s">
        <v>22068</v>
      </c>
      <c r="L4250" s="9" t="s">
        <v>22068</v>
      </c>
      <c r="M4250" s="9" t="s">
        <v>22068</v>
      </c>
      <c r="N4250" s="9" t="s">
        <v>22068</v>
      </c>
      <c r="O4250" s="9" t="s">
        <v>22068</v>
      </c>
      <c r="P4250">
        <v>-462</v>
      </c>
      <c r="Q4250" t="s">
        <v>22068</v>
      </c>
      <c r="R4250" t="s">
        <v>22068</v>
      </c>
      <c r="S4250" t="s">
        <v>22068</v>
      </c>
      <c r="T4250" t="s">
        <v>22068</v>
      </c>
      <c r="U4250" t="s">
        <v>22068</v>
      </c>
      <c r="V4250" t="s">
        <v>22068</v>
      </c>
      <c r="W4250" t="s">
        <v>22068</v>
      </c>
      <c r="X4250" t="s">
        <v>22068</v>
      </c>
      <c r="Y4250" t="s">
        <v>22068</v>
      </c>
      <c r="Z4250" t="s">
        <v>22068</v>
      </c>
      <c r="AA4250" t="s">
        <v>9291</v>
      </c>
    </row>
    <row r="4251" spans="1:27" x14ac:dyDescent="0.2">
      <c r="A4251" t="s">
        <v>5065</v>
      </c>
      <c r="B4251" t="s">
        <v>10569</v>
      </c>
      <c r="C4251" s="8">
        <v>8</v>
      </c>
      <c r="D4251">
        <v>1</v>
      </c>
      <c r="E4251" s="9">
        <v>15.206250000000001</v>
      </c>
      <c r="F4251" s="9" t="s">
        <v>22068</v>
      </c>
      <c r="G4251" s="9" t="s">
        <v>22068</v>
      </c>
      <c r="H4251" s="9" t="s">
        <v>22068</v>
      </c>
      <c r="I4251" s="9" t="s">
        <v>22068</v>
      </c>
      <c r="J4251" s="9" t="s">
        <v>22068</v>
      </c>
      <c r="K4251" s="9" t="s">
        <v>22068</v>
      </c>
      <c r="L4251" s="9" t="s">
        <v>22068</v>
      </c>
      <c r="M4251" s="9" t="s">
        <v>22068</v>
      </c>
      <c r="N4251" s="9" t="s">
        <v>22068</v>
      </c>
      <c r="O4251" s="9" t="s">
        <v>22068</v>
      </c>
      <c r="P4251">
        <v>-10</v>
      </c>
      <c r="Q4251" t="s">
        <v>22068</v>
      </c>
      <c r="R4251" t="s">
        <v>22068</v>
      </c>
      <c r="S4251" t="s">
        <v>22068</v>
      </c>
      <c r="T4251" t="s">
        <v>22068</v>
      </c>
      <c r="U4251" t="s">
        <v>22068</v>
      </c>
      <c r="V4251" t="s">
        <v>22068</v>
      </c>
      <c r="W4251" t="s">
        <v>22068</v>
      </c>
      <c r="X4251" t="s">
        <v>22068</v>
      </c>
      <c r="Y4251" t="s">
        <v>22068</v>
      </c>
      <c r="Z4251" t="s">
        <v>22068</v>
      </c>
      <c r="AA4251" t="s">
        <v>18472</v>
      </c>
    </row>
    <row r="4252" spans="1:27" x14ac:dyDescent="0.2">
      <c r="A4252" t="s">
        <v>3778</v>
      </c>
      <c r="B4252" t="s">
        <v>10992</v>
      </c>
      <c r="C4252" s="8">
        <v>11</v>
      </c>
      <c r="D4252">
        <v>2</v>
      </c>
      <c r="E4252" s="9">
        <v>15.200519999999999</v>
      </c>
      <c r="F4252" s="9">
        <v>3.2613799999999999</v>
      </c>
      <c r="G4252" s="9" t="s">
        <v>22068</v>
      </c>
      <c r="H4252" s="9" t="s">
        <v>22068</v>
      </c>
      <c r="I4252" s="9" t="s">
        <v>22068</v>
      </c>
      <c r="J4252" s="9" t="s">
        <v>22068</v>
      </c>
      <c r="K4252" s="9" t="s">
        <v>22068</v>
      </c>
      <c r="L4252" s="9" t="s">
        <v>22068</v>
      </c>
      <c r="M4252" s="9" t="s">
        <v>22068</v>
      </c>
      <c r="N4252" s="9" t="s">
        <v>22068</v>
      </c>
      <c r="O4252" s="9" t="s">
        <v>22068</v>
      </c>
      <c r="P4252">
        <v>1</v>
      </c>
      <c r="Q4252">
        <v>-651</v>
      </c>
      <c r="R4252" t="s">
        <v>22068</v>
      </c>
      <c r="S4252" t="s">
        <v>22068</v>
      </c>
      <c r="T4252" t="s">
        <v>22068</v>
      </c>
      <c r="U4252" t="s">
        <v>22068</v>
      </c>
      <c r="V4252" t="s">
        <v>22068</v>
      </c>
      <c r="W4252" t="s">
        <v>22068</v>
      </c>
      <c r="X4252" t="s">
        <v>22068</v>
      </c>
      <c r="Y4252" t="s">
        <v>22068</v>
      </c>
      <c r="Z4252" t="s">
        <v>22068</v>
      </c>
      <c r="AA4252" t="s">
        <v>18473</v>
      </c>
    </row>
    <row r="4253" spans="1:27" x14ac:dyDescent="0.2">
      <c r="A4253" t="s">
        <v>7691</v>
      </c>
      <c r="B4253" t="s">
        <v>13109</v>
      </c>
      <c r="C4253" s="8" t="s">
        <v>22068</v>
      </c>
      <c r="D4253">
        <v>1</v>
      </c>
      <c r="E4253" s="9">
        <v>15.197229999999999</v>
      </c>
      <c r="F4253" s="9" t="s">
        <v>22068</v>
      </c>
      <c r="G4253" s="9" t="s">
        <v>22068</v>
      </c>
      <c r="H4253" s="9" t="s">
        <v>22068</v>
      </c>
      <c r="I4253" s="9" t="s">
        <v>22068</v>
      </c>
      <c r="J4253" s="9" t="s">
        <v>22068</v>
      </c>
      <c r="K4253" s="9" t="s">
        <v>22068</v>
      </c>
      <c r="L4253" s="9" t="s">
        <v>22068</v>
      </c>
      <c r="M4253" s="9" t="s">
        <v>22068</v>
      </c>
      <c r="N4253" s="9" t="s">
        <v>22068</v>
      </c>
      <c r="O4253" s="9" t="s">
        <v>22068</v>
      </c>
      <c r="P4253">
        <v>-366</v>
      </c>
      <c r="Q4253" t="s">
        <v>22068</v>
      </c>
      <c r="R4253" t="s">
        <v>22068</v>
      </c>
      <c r="S4253" t="s">
        <v>22068</v>
      </c>
      <c r="T4253" t="s">
        <v>22068</v>
      </c>
      <c r="U4253" t="s">
        <v>22068</v>
      </c>
      <c r="V4253" t="s">
        <v>22068</v>
      </c>
      <c r="W4253" t="s">
        <v>22068</v>
      </c>
      <c r="X4253" t="s">
        <v>22068</v>
      </c>
      <c r="Y4253" t="s">
        <v>22068</v>
      </c>
      <c r="Z4253" t="s">
        <v>22068</v>
      </c>
      <c r="AA4253" t="s">
        <v>18474</v>
      </c>
    </row>
    <row r="4254" spans="1:27" x14ac:dyDescent="0.2">
      <c r="A4254" t="s">
        <v>5074</v>
      </c>
      <c r="B4254" t="s">
        <v>13110</v>
      </c>
      <c r="C4254" s="8">
        <v>6</v>
      </c>
      <c r="D4254">
        <v>4</v>
      </c>
      <c r="E4254" s="9">
        <v>15.195259999999999</v>
      </c>
      <c r="F4254" s="9">
        <v>8.6719399999999993</v>
      </c>
      <c r="G4254" s="9">
        <v>8.3971</v>
      </c>
      <c r="H4254" s="9">
        <v>7.2903399999999996</v>
      </c>
      <c r="I4254" s="9" t="s">
        <v>22068</v>
      </c>
      <c r="J4254" s="9" t="s">
        <v>22068</v>
      </c>
      <c r="K4254" s="9" t="s">
        <v>22068</v>
      </c>
      <c r="L4254" s="9" t="s">
        <v>22068</v>
      </c>
      <c r="M4254" s="9" t="s">
        <v>22068</v>
      </c>
      <c r="N4254" s="9" t="s">
        <v>22068</v>
      </c>
      <c r="O4254" s="9" t="s">
        <v>22068</v>
      </c>
      <c r="P4254">
        <v>-2912</v>
      </c>
      <c r="Q4254">
        <v>-3289</v>
      </c>
      <c r="R4254">
        <v>-2330</v>
      </c>
      <c r="S4254">
        <v>-239</v>
      </c>
      <c r="T4254" t="s">
        <v>22068</v>
      </c>
      <c r="U4254" t="s">
        <v>22068</v>
      </c>
      <c r="V4254" t="s">
        <v>22068</v>
      </c>
      <c r="W4254" t="s">
        <v>22068</v>
      </c>
      <c r="X4254" t="s">
        <v>22068</v>
      </c>
      <c r="Y4254" t="s">
        <v>22068</v>
      </c>
      <c r="Z4254" t="s">
        <v>22068</v>
      </c>
      <c r="AA4254" t="s">
        <v>18475</v>
      </c>
    </row>
    <row r="4255" spans="1:27" x14ac:dyDescent="0.2">
      <c r="A4255" t="s">
        <v>5075</v>
      </c>
      <c r="B4255" t="s">
        <v>13111</v>
      </c>
      <c r="C4255" s="8">
        <v>5</v>
      </c>
      <c r="D4255">
        <v>4</v>
      </c>
      <c r="E4255" s="9">
        <v>15.195259999999999</v>
      </c>
      <c r="F4255" s="9">
        <v>8.6719399999999993</v>
      </c>
      <c r="G4255" s="9">
        <v>8.3971</v>
      </c>
      <c r="H4255" s="9">
        <v>7.2903399999999996</v>
      </c>
      <c r="I4255" s="9" t="s">
        <v>22068</v>
      </c>
      <c r="J4255" s="9" t="s">
        <v>22068</v>
      </c>
      <c r="K4255" s="9" t="s">
        <v>22068</v>
      </c>
      <c r="L4255" s="9" t="s">
        <v>22068</v>
      </c>
      <c r="M4255" s="9" t="s">
        <v>22068</v>
      </c>
      <c r="N4255" s="9" t="s">
        <v>22068</v>
      </c>
      <c r="O4255" s="9" t="s">
        <v>22068</v>
      </c>
      <c r="P4255">
        <v>-458</v>
      </c>
      <c r="Q4255">
        <v>-81</v>
      </c>
      <c r="R4255">
        <v>-1040</v>
      </c>
      <c r="S4255">
        <v>-3131</v>
      </c>
      <c r="T4255" t="s">
        <v>22068</v>
      </c>
      <c r="U4255" t="s">
        <v>22068</v>
      </c>
      <c r="V4255" t="s">
        <v>22068</v>
      </c>
      <c r="W4255" t="s">
        <v>22068</v>
      </c>
      <c r="X4255" t="s">
        <v>22068</v>
      </c>
      <c r="Y4255" t="s">
        <v>22068</v>
      </c>
      <c r="Z4255" t="s">
        <v>22068</v>
      </c>
      <c r="AA4255" t="s">
        <v>18476</v>
      </c>
    </row>
    <row r="4256" spans="1:27" x14ac:dyDescent="0.2">
      <c r="A4256" t="s">
        <v>5117</v>
      </c>
      <c r="B4256" t="s">
        <v>11469</v>
      </c>
      <c r="C4256" s="8">
        <v>8</v>
      </c>
      <c r="D4256">
        <v>3</v>
      </c>
      <c r="E4256" s="9">
        <v>15.15958</v>
      </c>
      <c r="F4256" s="9">
        <v>8.1588899999999995</v>
      </c>
      <c r="G4256" s="9">
        <v>7.4505600000000003</v>
      </c>
      <c r="H4256" s="9" t="s">
        <v>22068</v>
      </c>
      <c r="I4256" s="9" t="s">
        <v>22068</v>
      </c>
      <c r="J4256" s="9" t="s">
        <v>22068</v>
      </c>
      <c r="K4256" s="9" t="s">
        <v>22068</v>
      </c>
      <c r="L4256" s="9" t="s">
        <v>22068</v>
      </c>
      <c r="M4256" s="9" t="s">
        <v>22068</v>
      </c>
      <c r="N4256" s="9" t="s">
        <v>22068</v>
      </c>
      <c r="O4256" s="9" t="s">
        <v>22068</v>
      </c>
      <c r="P4256">
        <v>-272</v>
      </c>
      <c r="Q4256">
        <v>53</v>
      </c>
      <c r="R4256">
        <v>-960</v>
      </c>
      <c r="S4256" t="s">
        <v>22068</v>
      </c>
      <c r="T4256" t="s">
        <v>22068</v>
      </c>
      <c r="U4256" t="s">
        <v>22068</v>
      </c>
      <c r="V4256" t="s">
        <v>22068</v>
      </c>
      <c r="W4256" t="s">
        <v>22068</v>
      </c>
      <c r="X4256" t="s">
        <v>22068</v>
      </c>
      <c r="Y4256" t="s">
        <v>22068</v>
      </c>
      <c r="Z4256" t="s">
        <v>22068</v>
      </c>
      <c r="AA4256" t="s">
        <v>9668</v>
      </c>
    </row>
    <row r="4257" spans="1:27" x14ac:dyDescent="0.2">
      <c r="A4257" t="s">
        <v>1325</v>
      </c>
      <c r="B4257" t="s">
        <v>10569</v>
      </c>
      <c r="C4257" s="8" t="s">
        <v>22068</v>
      </c>
      <c r="D4257">
        <v>1</v>
      </c>
      <c r="E4257" s="9">
        <v>15.15283</v>
      </c>
      <c r="F4257" s="9" t="s">
        <v>22068</v>
      </c>
      <c r="G4257" s="9" t="s">
        <v>22068</v>
      </c>
      <c r="H4257" s="9" t="s">
        <v>22068</v>
      </c>
      <c r="I4257" s="9" t="s">
        <v>22068</v>
      </c>
      <c r="J4257" s="9" t="s">
        <v>22068</v>
      </c>
      <c r="K4257" s="9" t="s">
        <v>22068</v>
      </c>
      <c r="L4257" s="9" t="s">
        <v>22068</v>
      </c>
      <c r="M4257" s="9" t="s">
        <v>22068</v>
      </c>
      <c r="N4257" s="9" t="s">
        <v>22068</v>
      </c>
      <c r="O4257" s="9" t="s">
        <v>22068</v>
      </c>
      <c r="P4257">
        <v>-572</v>
      </c>
      <c r="Q4257" t="s">
        <v>22068</v>
      </c>
      <c r="R4257" t="s">
        <v>22068</v>
      </c>
      <c r="S4257" t="s">
        <v>22068</v>
      </c>
      <c r="T4257" t="s">
        <v>22068</v>
      </c>
      <c r="U4257" t="s">
        <v>22068</v>
      </c>
      <c r="V4257" t="s">
        <v>22068</v>
      </c>
      <c r="W4257" t="s">
        <v>22068</v>
      </c>
      <c r="X4257" t="s">
        <v>22068</v>
      </c>
      <c r="Y4257" t="s">
        <v>22068</v>
      </c>
      <c r="Z4257" t="s">
        <v>22068</v>
      </c>
      <c r="AA4257" t="s">
        <v>18477</v>
      </c>
    </row>
    <row r="4258" spans="1:27" x14ac:dyDescent="0.2">
      <c r="A4258" t="s">
        <v>6301</v>
      </c>
      <c r="B4258" t="s">
        <v>13113</v>
      </c>
      <c r="C4258" s="8" t="s">
        <v>22068</v>
      </c>
      <c r="D4258">
        <v>1</v>
      </c>
      <c r="E4258" s="9">
        <v>15.143470000000001</v>
      </c>
      <c r="F4258" s="9" t="s">
        <v>22068</v>
      </c>
      <c r="G4258" s="9" t="s">
        <v>22068</v>
      </c>
      <c r="H4258" s="9" t="s">
        <v>22068</v>
      </c>
      <c r="I4258" s="9" t="s">
        <v>22068</v>
      </c>
      <c r="J4258" s="9" t="s">
        <v>22068</v>
      </c>
      <c r="K4258" s="9" t="s">
        <v>22068</v>
      </c>
      <c r="L4258" s="9" t="s">
        <v>22068</v>
      </c>
      <c r="M4258" s="9" t="s">
        <v>22068</v>
      </c>
      <c r="N4258" s="9" t="s">
        <v>22068</v>
      </c>
      <c r="O4258" s="9" t="s">
        <v>22068</v>
      </c>
      <c r="P4258">
        <v>-115</v>
      </c>
      <c r="Q4258" t="s">
        <v>22068</v>
      </c>
      <c r="R4258" t="s">
        <v>22068</v>
      </c>
      <c r="S4258" t="s">
        <v>22068</v>
      </c>
      <c r="T4258" t="s">
        <v>22068</v>
      </c>
      <c r="U4258" t="s">
        <v>22068</v>
      </c>
      <c r="V4258" t="s">
        <v>22068</v>
      </c>
      <c r="W4258" t="s">
        <v>22068</v>
      </c>
      <c r="X4258" t="s">
        <v>22068</v>
      </c>
      <c r="Y4258" t="s">
        <v>22068</v>
      </c>
      <c r="Z4258" t="s">
        <v>22068</v>
      </c>
      <c r="AA4258" t="s">
        <v>18478</v>
      </c>
    </row>
    <row r="4259" spans="1:27" x14ac:dyDescent="0.2">
      <c r="A4259" t="s">
        <v>6992</v>
      </c>
      <c r="B4259" t="s">
        <v>13112</v>
      </c>
      <c r="C4259" s="8" t="s">
        <v>22068</v>
      </c>
      <c r="D4259">
        <v>3</v>
      </c>
      <c r="E4259" s="9">
        <v>15.143470000000001</v>
      </c>
      <c r="F4259" s="9">
        <v>6.1089700000000002</v>
      </c>
      <c r="G4259" s="9">
        <v>2.2499500000000001</v>
      </c>
      <c r="H4259" s="9" t="s">
        <v>22068</v>
      </c>
      <c r="I4259" s="9" t="s">
        <v>22068</v>
      </c>
      <c r="J4259" s="9" t="s">
        <v>22068</v>
      </c>
      <c r="K4259" s="9" t="s">
        <v>22068</v>
      </c>
      <c r="L4259" s="9" t="s">
        <v>22068</v>
      </c>
      <c r="M4259" s="9" t="s">
        <v>22068</v>
      </c>
      <c r="N4259" s="9" t="s">
        <v>22068</v>
      </c>
      <c r="O4259" s="9" t="s">
        <v>22068</v>
      </c>
      <c r="P4259">
        <v>-1641</v>
      </c>
      <c r="Q4259">
        <v>-645</v>
      </c>
      <c r="R4259">
        <v>-1492</v>
      </c>
      <c r="S4259" t="s">
        <v>22068</v>
      </c>
      <c r="T4259" t="s">
        <v>22068</v>
      </c>
      <c r="U4259" t="s">
        <v>22068</v>
      </c>
      <c r="V4259" t="s">
        <v>22068</v>
      </c>
      <c r="W4259" t="s">
        <v>22068</v>
      </c>
      <c r="X4259" t="s">
        <v>22068</v>
      </c>
      <c r="Y4259" t="s">
        <v>22068</v>
      </c>
      <c r="Z4259" t="s">
        <v>22068</v>
      </c>
      <c r="AA4259" t="s">
        <v>18479</v>
      </c>
    </row>
    <row r="4260" spans="1:27" x14ac:dyDescent="0.2">
      <c r="A4260" t="s">
        <v>2286</v>
      </c>
      <c r="B4260" t="s">
        <v>13114</v>
      </c>
      <c r="C4260" s="8">
        <v>5</v>
      </c>
      <c r="D4260">
        <v>3</v>
      </c>
      <c r="E4260" s="9">
        <v>15.139250000000001</v>
      </c>
      <c r="F4260" s="9">
        <v>10.146470000000001</v>
      </c>
      <c r="G4260" s="9">
        <v>2.9675400000000001</v>
      </c>
      <c r="H4260" s="9" t="s">
        <v>22068</v>
      </c>
      <c r="I4260" s="9" t="s">
        <v>22068</v>
      </c>
      <c r="J4260" s="9" t="s">
        <v>22068</v>
      </c>
      <c r="K4260" s="9" t="s">
        <v>22068</v>
      </c>
      <c r="L4260" s="9" t="s">
        <v>22068</v>
      </c>
      <c r="M4260" s="9" t="s">
        <v>22068</v>
      </c>
      <c r="N4260" s="9" t="s">
        <v>22068</v>
      </c>
      <c r="O4260" s="9" t="s">
        <v>22068</v>
      </c>
      <c r="P4260">
        <v>-839</v>
      </c>
      <c r="Q4260">
        <v>-247</v>
      </c>
      <c r="R4260">
        <v>-2755</v>
      </c>
      <c r="S4260" t="s">
        <v>22068</v>
      </c>
      <c r="T4260" t="s">
        <v>22068</v>
      </c>
      <c r="U4260" t="s">
        <v>22068</v>
      </c>
      <c r="V4260" t="s">
        <v>22068</v>
      </c>
      <c r="W4260" t="s">
        <v>22068</v>
      </c>
      <c r="X4260" t="s">
        <v>22068</v>
      </c>
      <c r="Y4260" t="s">
        <v>22068</v>
      </c>
      <c r="Z4260" t="s">
        <v>22068</v>
      </c>
      <c r="AA4260" t="s">
        <v>18480</v>
      </c>
    </row>
    <row r="4261" spans="1:27" x14ac:dyDescent="0.2">
      <c r="A4261" t="s">
        <v>5583</v>
      </c>
      <c r="B4261" t="s">
        <v>13115</v>
      </c>
      <c r="C4261" s="8" t="s">
        <v>22068</v>
      </c>
      <c r="D4261">
        <v>4</v>
      </c>
      <c r="E4261" s="9">
        <v>15.131779999999999</v>
      </c>
      <c r="F4261" s="9">
        <v>8.06053</v>
      </c>
      <c r="G4261" s="9">
        <v>7.8948</v>
      </c>
      <c r="H4261" s="9">
        <v>3.1614300000000002</v>
      </c>
      <c r="I4261" s="9" t="s">
        <v>22068</v>
      </c>
      <c r="J4261" s="9" t="s">
        <v>22068</v>
      </c>
      <c r="K4261" s="9" t="s">
        <v>22068</v>
      </c>
      <c r="L4261" s="9" t="s">
        <v>22068</v>
      </c>
      <c r="M4261" s="9" t="s">
        <v>22068</v>
      </c>
      <c r="N4261" s="9" t="s">
        <v>22068</v>
      </c>
      <c r="O4261" s="9" t="s">
        <v>22068</v>
      </c>
      <c r="P4261">
        <v>-66</v>
      </c>
      <c r="Q4261">
        <v>-1205</v>
      </c>
      <c r="R4261">
        <v>-1453</v>
      </c>
      <c r="S4261">
        <v>-1976</v>
      </c>
      <c r="T4261" t="s">
        <v>22068</v>
      </c>
      <c r="U4261" t="s">
        <v>22068</v>
      </c>
      <c r="V4261" t="s">
        <v>22068</v>
      </c>
      <c r="W4261" t="s">
        <v>22068</v>
      </c>
      <c r="X4261" t="s">
        <v>22068</v>
      </c>
      <c r="Y4261" t="s">
        <v>22068</v>
      </c>
      <c r="Z4261" t="s">
        <v>22068</v>
      </c>
      <c r="AA4261" t="s">
        <v>18481</v>
      </c>
    </row>
    <row r="4262" spans="1:27" x14ac:dyDescent="0.2">
      <c r="A4262" t="s">
        <v>1365</v>
      </c>
      <c r="B4262" t="s">
        <v>13116</v>
      </c>
      <c r="C4262" s="8" t="s">
        <v>22068</v>
      </c>
      <c r="D4262">
        <v>3</v>
      </c>
      <c r="E4262" s="9">
        <v>15.119070000000001</v>
      </c>
      <c r="F4262" s="9">
        <v>13.82137</v>
      </c>
      <c r="G4262" s="9">
        <v>10.80214</v>
      </c>
      <c r="H4262" s="9" t="s">
        <v>22068</v>
      </c>
      <c r="I4262" s="9" t="s">
        <v>22068</v>
      </c>
      <c r="J4262" s="9" t="s">
        <v>22068</v>
      </c>
      <c r="K4262" s="9" t="s">
        <v>22068</v>
      </c>
      <c r="L4262" s="9" t="s">
        <v>22068</v>
      </c>
      <c r="M4262" s="9" t="s">
        <v>22068</v>
      </c>
      <c r="N4262" s="9" t="s">
        <v>22068</v>
      </c>
      <c r="O4262" s="9" t="s">
        <v>22068</v>
      </c>
      <c r="P4262">
        <v>-955</v>
      </c>
      <c r="Q4262">
        <v>-1454</v>
      </c>
      <c r="R4262">
        <v>-122</v>
      </c>
      <c r="S4262" t="s">
        <v>22068</v>
      </c>
      <c r="T4262" t="s">
        <v>22068</v>
      </c>
      <c r="U4262" t="s">
        <v>22068</v>
      </c>
      <c r="V4262" t="s">
        <v>22068</v>
      </c>
      <c r="W4262" t="s">
        <v>22068</v>
      </c>
      <c r="X4262" t="s">
        <v>22068</v>
      </c>
      <c r="Y4262" t="s">
        <v>22068</v>
      </c>
      <c r="Z4262" t="s">
        <v>22068</v>
      </c>
      <c r="AA4262" t="s">
        <v>18482</v>
      </c>
    </row>
    <row r="4263" spans="1:27" x14ac:dyDescent="0.2">
      <c r="A4263" t="s">
        <v>8353</v>
      </c>
      <c r="B4263" t="s">
        <v>10545</v>
      </c>
      <c r="C4263" s="8" t="s">
        <v>22068</v>
      </c>
      <c r="D4263">
        <v>2</v>
      </c>
      <c r="E4263" s="9">
        <v>15.112310000000001</v>
      </c>
      <c r="F4263" s="9">
        <v>11.769880000000001</v>
      </c>
      <c r="G4263" s="9" t="s">
        <v>22068</v>
      </c>
      <c r="H4263" s="9" t="s">
        <v>22068</v>
      </c>
      <c r="I4263" s="9" t="s">
        <v>22068</v>
      </c>
      <c r="J4263" s="9" t="s">
        <v>22068</v>
      </c>
      <c r="K4263" s="9" t="s">
        <v>22068</v>
      </c>
      <c r="L4263" s="9" t="s">
        <v>22068</v>
      </c>
      <c r="M4263" s="9" t="s">
        <v>22068</v>
      </c>
      <c r="N4263" s="9" t="s">
        <v>22068</v>
      </c>
      <c r="O4263" s="9" t="s">
        <v>22068</v>
      </c>
      <c r="P4263">
        <v>-668</v>
      </c>
      <c r="Q4263">
        <v>-1245</v>
      </c>
      <c r="R4263" t="s">
        <v>22068</v>
      </c>
      <c r="S4263" t="s">
        <v>22068</v>
      </c>
      <c r="T4263" t="s">
        <v>22068</v>
      </c>
      <c r="U4263" t="s">
        <v>22068</v>
      </c>
      <c r="V4263" t="s">
        <v>22068</v>
      </c>
      <c r="W4263" t="s">
        <v>22068</v>
      </c>
      <c r="X4263" t="s">
        <v>22068</v>
      </c>
      <c r="Y4263" t="s">
        <v>22068</v>
      </c>
      <c r="Z4263" t="s">
        <v>22068</v>
      </c>
      <c r="AA4263" t="s">
        <v>18483</v>
      </c>
    </row>
    <row r="4264" spans="1:27" x14ac:dyDescent="0.2">
      <c r="A4264" t="s">
        <v>8354</v>
      </c>
      <c r="B4264" t="s">
        <v>11435</v>
      </c>
      <c r="C4264" s="8">
        <v>8</v>
      </c>
      <c r="D4264">
        <v>2</v>
      </c>
      <c r="E4264" s="9">
        <v>15.112310000000001</v>
      </c>
      <c r="F4264" s="9">
        <v>11.769880000000001</v>
      </c>
      <c r="G4264" s="9" t="s">
        <v>22068</v>
      </c>
      <c r="H4264" s="9" t="s">
        <v>22068</v>
      </c>
      <c r="I4264" s="9" t="s">
        <v>22068</v>
      </c>
      <c r="J4264" s="9" t="s">
        <v>22068</v>
      </c>
      <c r="K4264" s="9" t="s">
        <v>22068</v>
      </c>
      <c r="L4264" s="9" t="s">
        <v>22068</v>
      </c>
      <c r="M4264" s="9" t="s">
        <v>22068</v>
      </c>
      <c r="N4264" s="9" t="s">
        <v>22068</v>
      </c>
      <c r="O4264" s="9" t="s">
        <v>22068</v>
      </c>
      <c r="P4264">
        <v>-942</v>
      </c>
      <c r="Q4264">
        <v>-365</v>
      </c>
      <c r="R4264" t="s">
        <v>22068</v>
      </c>
      <c r="S4264" t="s">
        <v>22068</v>
      </c>
      <c r="T4264" t="s">
        <v>22068</v>
      </c>
      <c r="U4264" t="s">
        <v>22068</v>
      </c>
      <c r="V4264" t="s">
        <v>22068</v>
      </c>
      <c r="W4264" t="s">
        <v>22068</v>
      </c>
      <c r="X4264" t="s">
        <v>22068</v>
      </c>
      <c r="Y4264" t="s">
        <v>22068</v>
      </c>
      <c r="Z4264" t="s">
        <v>22068</v>
      </c>
      <c r="AA4264" t="s">
        <v>18484</v>
      </c>
    </row>
    <row r="4265" spans="1:27" x14ac:dyDescent="0.2">
      <c r="A4265" t="s">
        <v>5513</v>
      </c>
      <c r="B4265" t="s">
        <v>10777</v>
      </c>
      <c r="C4265" s="8">
        <v>22</v>
      </c>
      <c r="D4265">
        <v>2</v>
      </c>
      <c r="E4265" s="9">
        <v>15.09765</v>
      </c>
      <c r="F4265" s="9">
        <v>13.939590000000001</v>
      </c>
      <c r="G4265" s="9" t="s">
        <v>22068</v>
      </c>
      <c r="H4265" s="9" t="s">
        <v>22068</v>
      </c>
      <c r="I4265" s="9" t="s">
        <v>22068</v>
      </c>
      <c r="J4265" s="9" t="s">
        <v>22068</v>
      </c>
      <c r="K4265" s="9" t="s">
        <v>22068</v>
      </c>
      <c r="L4265" s="9" t="s">
        <v>22068</v>
      </c>
      <c r="M4265" s="9" t="s">
        <v>22068</v>
      </c>
      <c r="N4265" s="9" t="s">
        <v>22068</v>
      </c>
      <c r="O4265" s="9" t="s">
        <v>22068</v>
      </c>
      <c r="P4265">
        <v>-1543</v>
      </c>
      <c r="Q4265">
        <v>-575</v>
      </c>
      <c r="R4265" t="s">
        <v>22068</v>
      </c>
      <c r="S4265" t="s">
        <v>22068</v>
      </c>
      <c r="T4265" t="s">
        <v>22068</v>
      </c>
      <c r="U4265" t="s">
        <v>22068</v>
      </c>
      <c r="V4265" t="s">
        <v>22068</v>
      </c>
      <c r="W4265" t="s">
        <v>22068</v>
      </c>
      <c r="X4265" t="s">
        <v>22068</v>
      </c>
      <c r="Y4265" t="s">
        <v>22068</v>
      </c>
      <c r="Z4265" t="s">
        <v>22068</v>
      </c>
      <c r="AA4265" t="s">
        <v>18485</v>
      </c>
    </row>
    <row r="4266" spans="1:27" x14ac:dyDescent="0.2">
      <c r="A4266" t="s">
        <v>49</v>
      </c>
      <c r="B4266" t="s">
        <v>13117</v>
      </c>
      <c r="C4266" s="8" t="s">
        <v>22068</v>
      </c>
      <c r="D4266">
        <v>1</v>
      </c>
      <c r="E4266" s="9">
        <v>15.08606</v>
      </c>
      <c r="F4266" s="9" t="s">
        <v>22068</v>
      </c>
      <c r="G4266" s="9" t="s">
        <v>22068</v>
      </c>
      <c r="H4266" s="9" t="s">
        <v>22068</v>
      </c>
      <c r="I4266" s="9" t="s">
        <v>22068</v>
      </c>
      <c r="J4266" s="9" t="s">
        <v>22068</v>
      </c>
      <c r="K4266" s="9" t="s">
        <v>22068</v>
      </c>
      <c r="L4266" s="9" t="s">
        <v>22068</v>
      </c>
      <c r="M4266" s="9" t="s">
        <v>22068</v>
      </c>
      <c r="N4266" s="9" t="s">
        <v>22068</v>
      </c>
      <c r="O4266" s="9" t="s">
        <v>22068</v>
      </c>
      <c r="P4266">
        <v>-35</v>
      </c>
      <c r="Q4266" t="s">
        <v>22068</v>
      </c>
      <c r="R4266" t="s">
        <v>22068</v>
      </c>
      <c r="S4266" t="s">
        <v>22068</v>
      </c>
      <c r="T4266" t="s">
        <v>22068</v>
      </c>
      <c r="U4266" t="s">
        <v>22068</v>
      </c>
      <c r="V4266" t="s">
        <v>22068</v>
      </c>
      <c r="W4266" t="s">
        <v>22068</v>
      </c>
      <c r="X4266" t="s">
        <v>22068</v>
      </c>
      <c r="Y4266" t="s">
        <v>22068</v>
      </c>
      <c r="Z4266" t="s">
        <v>22068</v>
      </c>
      <c r="AA4266" t="s">
        <v>8395</v>
      </c>
    </row>
    <row r="4267" spans="1:27" x14ac:dyDescent="0.2">
      <c r="A4267" t="s">
        <v>3389</v>
      </c>
      <c r="B4267" t="s">
        <v>10992</v>
      </c>
      <c r="C4267" s="8" t="s">
        <v>22068</v>
      </c>
      <c r="D4267">
        <v>2</v>
      </c>
      <c r="E4267" s="9">
        <v>15.08606</v>
      </c>
      <c r="F4267" s="9">
        <v>7.5273300000000001</v>
      </c>
      <c r="G4267" s="9" t="s">
        <v>22068</v>
      </c>
      <c r="H4267" s="9" t="s">
        <v>22068</v>
      </c>
      <c r="I4267" s="9" t="s">
        <v>22068</v>
      </c>
      <c r="J4267" s="9" t="s">
        <v>22068</v>
      </c>
      <c r="K4267" s="9" t="s">
        <v>22068</v>
      </c>
      <c r="L4267" s="9" t="s">
        <v>22068</v>
      </c>
      <c r="M4267" s="9" t="s">
        <v>22068</v>
      </c>
      <c r="N4267" s="9" t="s">
        <v>22068</v>
      </c>
      <c r="O4267" s="9" t="s">
        <v>22068</v>
      </c>
      <c r="P4267">
        <v>-1486</v>
      </c>
      <c r="Q4267">
        <v>-1323</v>
      </c>
      <c r="R4267" t="s">
        <v>22068</v>
      </c>
      <c r="S4267" t="s">
        <v>22068</v>
      </c>
      <c r="T4267" t="s">
        <v>22068</v>
      </c>
      <c r="U4267" t="s">
        <v>22068</v>
      </c>
      <c r="V4267" t="s">
        <v>22068</v>
      </c>
      <c r="W4267" t="s">
        <v>22068</v>
      </c>
      <c r="X4267" t="s">
        <v>22068</v>
      </c>
      <c r="Y4267" t="s">
        <v>22068</v>
      </c>
      <c r="Z4267" t="s">
        <v>22068</v>
      </c>
      <c r="AA4267" t="s">
        <v>18486</v>
      </c>
    </row>
    <row r="4268" spans="1:27" x14ac:dyDescent="0.2">
      <c r="A4268" t="s">
        <v>1894</v>
      </c>
      <c r="B4268" t="s">
        <v>10712</v>
      </c>
      <c r="C4268" s="8" t="s">
        <v>22068</v>
      </c>
      <c r="D4268">
        <v>1</v>
      </c>
      <c r="E4268" s="9">
        <v>15.07849</v>
      </c>
      <c r="F4268" s="9" t="s">
        <v>22068</v>
      </c>
      <c r="G4268" s="9" t="s">
        <v>22068</v>
      </c>
      <c r="H4268" s="9" t="s">
        <v>22068</v>
      </c>
      <c r="I4268" s="9" t="s">
        <v>22068</v>
      </c>
      <c r="J4268" s="9" t="s">
        <v>22068</v>
      </c>
      <c r="K4268" s="9" t="s">
        <v>22068</v>
      </c>
      <c r="L4268" s="9" t="s">
        <v>22068</v>
      </c>
      <c r="M4268" s="9" t="s">
        <v>22068</v>
      </c>
      <c r="N4268" s="9" t="s">
        <v>22068</v>
      </c>
      <c r="O4268" s="9" t="s">
        <v>22068</v>
      </c>
      <c r="P4268">
        <v>-512</v>
      </c>
      <c r="Q4268" t="s">
        <v>22068</v>
      </c>
      <c r="R4268" t="s">
        <v>22068</v>
      </c>
      <c r="S4268" t="s">
        <v>22068</v>
      </c>
      <c r="T4268" t="s">
        <v>22068</v>
      </c>
      <c r="U4268" t="s">
        <v>22068</v>
      </c>
      <c r="V4268" t="s">
        <v>22068</v>
      </c>
      <c r="W4268" t="s">
        <v>22068</v>
      </c>
      <c r="X4268" t="s">
        <v>22068</v>
      </c>
      <c r="Y4268" t="s">
        <v>22068</v>
      </c>
      <c r="Z4268" t="s">
        <v>22068</v>
      </c>
      <c r="AA4268" t="s">
        <v>18487</v>
      </c>
    </row>
    <row r="4269" spans="1:27" x14ac:dyDescent="0.2">
      <c r="A4269" t="s">
        <v>533</v>
      </c>
      <c r="B4269" t="s">
        <v>13045</v>
      </c>
      <c r="C4269" s="8" t="s">
        <v>22068</v>
      </c>
      <c r="D4269">
        <v>2</v>
      </c>
      <c r="E4269" s="9">
        <v>15.07376</v>
      </c>
      <c r="F4269" s="9">
        <v>9.8842700000000008</v>
      </c>
      <c r="G4269" s="9" t="s">
        <v>22068</v>
      </c>
      <c r="H4269" s="9" t="s">
        <v>22068</v>
      </c>
      <c r="I4269" s="9" t="s">
        <v>22068</v>
      </c>
      <c r="J4269" s="9" t="s">
        <v>22068</v>
      </c>
      <c r="K4269" s="9" t="s">
        <v>22068</v>
      </c>
      <c r="L4269" s="9" t="s">
        <v>22068</v>
      </c>
      <c r="M4269" s="9" t="s">
        <v>22068</v>
      </c>
      <c r="N4269" s="9" t="s">
        <v>22068</v>
      </c>
      <c r="O4269" s="9" t="s">
        <v>22068</v>
      </c>
      <c r="P4269">
        <v>-101</v>
      </c>
      <c r="Q4269">
        <v>-541</v>
      </c>
      <c r="R4269" t="s">
        <v>22068</v>
      </c>
      <c r="S4269" t="s">
        <v>22068</v>
      </c>
      <c r="T4269" t="s">
        <v>22068</v>
      </c>
      <c r="U4269" t="s">
        <v>22068</v>
      </c>
      <c r="V4269" t="s">
        <v>22068</v>
      </c>
      <c r="W4269" t="s">
        <v>22068</v>
      </c>
      <c r="X4269" t="s">
        <v>22068</v>
      </c>
      <c r="Y4269" t="s">
        <v>22068</v>
      </c>
      <c r="Z4269" t="s">
        <v>22068</v>
      </c>
      <c r="AA4269" t="s">
        <v>18488</v>
      </c>
    </row>
    <row r="4270" spans="1:27" x14ac:dyDescent="0.2">
      <c r="A4270" t="s">
        <v>534</v>
      </c>
      <c r="B4270" t="s">
        <v>13118</v>
      </c>
      <c r="C4270" s="8" t="s">
        <v>22068</v>
      </c>
      <c r="D4270">
        <v>2</v>
      </c>
      <c r="E4270" s="9">
        <v>15.07376</v>
      </c>
      <c r="F4270" s="9">
        <v>9.8842700000000008</v>
      </c>
      <c r="G4270" s="9" t="s">
        <v>22068</v>
      </c>
      <c r="H4270" s="9" t="s">
        <v>22068</v>
      </c>
      <c r="I4270" s="9" t="s">
        <v>22068</v>
      </c>
      <c r="J4270" s="9" t="s">
        <v>22068</v>
      </c>
      <c r="K4270" s="9" t="s">
        <v>22068</v>
      </c>
      <c r="L4270" s="9" t="s">
        <v>22068</v>
      </c>
      <c r="M4270" s="9" t="s">
        <v>22068</v>
      </c>
      <c r="N4270" s="9" t="s">
        <v>22068</v>
      </c>
      <c r="O4270" s="9" t="s">
        <v>22068</v>
      </c>
      <c r="P4270">
        <v>-552</v>
      </c>
      <c r="Q4270">
        <v>-112</v>
      </c>
      <c r="R4270" t="s">
        <v>22068</v>
      </c>
      <c r="S4270" t="s">
        <v>22068</v>
      </c>
      <c r="T4270" t="s">
        <v>22068</v>
      </c>
      <c r="U4270" t="s">
        <v>22068</v>
      </c>
      <c r="V4270" t="s">
        <v>22068</v>
      </c>
      <c r="W4270" t="s">
        <v>22068</v>
      </c>
      <c r="X4270" t="s">
        <v>22068</v>
      </c>
      <c r="Y4270" t="s">
        <v>22068</v>
      </c>
      <c r="Z4270" t="s">
        <v>22068</v>
      </c>
      <c r="AA4270" t="s">
        <v>18489</v>
      </c>
    </row>
    <row r="4271" spans="1:27" x14ac:dyDescent="0.2">
      <c r="A4271" t="s">
        <v>1033</v>
      </c>
      <c r="B4271" t="s">
        <v>13120</v>
      </c>
      <c r="C4271" s="8" t="s">
        <v>22068</v>
      </c>
      <c r="D4271">
        <v>3</v>
      </c>
      <c r="E4271" s="9">
        <v>15.06833</v>
      </c>
      <c r="F4271" s="9">
        <v>5.2050200000000002</v>
      </c>
      <c r="G4271" s="9">
        <v>4.3232699999999999</v>
      </c>
      <c r="H4271" s="9" t="s">
        <v>22068</v>
      </c>
      <c r="I4271" s="9" t="s">
        <v>22068</v>
      </c>
      <c r="J4271" s="9" t="s">
        <v>22068</v>
      </c>
      <c r="K4271" s="9" t="s">
        <v>22068</v>
      </c>
      <c r="L4271" s="9" t="s">
        <v>22068</v>
      </c>
      <c r="M4271" s="9" t="s">
        <v>22068</v>
      </c>
      <c r="N4271" s="9" t="s">
        <v>22068</v>
      </c>
      <c r="O4271" s="9" t="s">
        <v>22068</v>
      </c>
      <c r="P4271">
        <v>-2513</v>
      </c>
      <c r="Q4271">
        <v>532</v>
      </c>
      <c r="R4271">
        <v>96</v>
      </c>
      <c r="S4271" t="s">
        <v>22068</v>
      </c>
      <c r="T4271" t="s">
        <v>22068</v>
      </c>
      <c r="U4271" t="s">
        <v>22068</v>
      </c>
      <c r="V4271" t="s">
        <v>22068</v>
      </c>
      <c r="W4271" t="s">
        <v>22068</v>
      </c>
      <c r="X4271" t="s">
        <v>22068</v>
      </c>
      <c r="Y4271" t="s">
        <v>22068</v>
      </c>
      <c r="Z4271" t="s">
        <v>22068</v>
      </c>
      <c r="AA4271" t="s">
        <v>18490</v>
      </c>
    </row>
    <row r="4272" spans="1:27" x14ac:dyDescent="0.2">
      <c r="A4272" t="s">
        <v>1927</v>
      </c>
      <c r="B4272" t="s">
        <v>13119</v>
      </c>
      <c r="C4272" s="8" t="s">
        <v>22068</v>
      </c>
      <c r="D4272">
        <v>2</v>
      </c>
      <c r="E4272" s="9">
        <v>15.06833</v>
      </c>
      <c r="F4272" s="9">
        <v>5.7192699999999999</v>
      </c>
      <c r="G4272" s="9" t="s">
        <v>22068</v>
      </c>
      <c r="H4272" s="9" t="s">
        <v>22068</v>
      </c>
      <c r="I4272" s="9" t="s">
        <v>22068</v>
      </c>
      <c r="J4272" s="9" t="s">
        <v>22068</v>
      </c>
      <c r="K4272" s="9" t="s">
        <v>22068</v>
      </c>
      <c r="L4272" s="9" t="s">
        <v>22068</v>
      </c>
      <c r="M4272" s="9" t="s">
        <v>22068</v>
      </c>
      <c r="N4272" s="9" t="s">
        <v>22068</v>
      </c>
      <c r="O4272" s="9" t="s">
        <v>22068</v>
      </c>
      <c r="P4272">
        <v>-444</v>
      </c>
      <c r="Q4272">
        <v>-1536</v>
      </c>
      <c r="R4272" t="s">
        <v>22068</v>
      </c>
      <c r="S4272" t="s">
        <v>22068</v>
      </c>
      <c r="T4272" t="s">
        <v>22068</v>
      </c>
      <c r="U4272" t="s">
        <v>22068</v>
      </c>
      <c r="V4272" t="s">
        <v>22068</v>
      </c>
      <c r="W4272" t="s">
        <v>22068</v>
      </c>
      <c r="X4272" t="s">
        <v>22068</v>
      </c>
      <c r="Y4272" t="s">
        <v>22068</v>
      </c>
      <c r="Z4272" t="s">
        <v>22068</v>
      </c>
      <c r="AA4272" t="s">
        <v>18491</v>
      </c>
    </row>
    <row r="4273" spans="1:27" x14ac:dyDescent="0.2">
      <c r="A4273" t="s">
        <v>3179</v>
      </c>
      <c r="B4273" t="s">
        <v>10539</v>
      </c>
      <c r="C4273" s="8" t="s">
        <v>22068</v>
      </c>
      <c r="D4273">
        <v>1</v>
      </c>
      <c r="E4273" s="9">
        <v>15.06833</v>
      </c>
      <c r="F4273" s="9" t="s">
        <v>22068</v>
      </c>
      <c r="G4273" s="9" t="s">
        <v>22068</v>
      </c>
      <c r="H4273" s="9" t="s">
        <v>22068</v>
      </c>
      <c r="I4273" s="9" t="s">
        <v>22068</v>
      </c>
      <c r="J4273" s="9" t="s">
        <v>22068</v>
      </c>
      <c r="K4273" s="9" t="s">
        <v>22068</v>
      </c>
      <c r="L4273" s="9" t="s">
        <v>22068</v>
      </c>
      <c r="M4273" s="9" t="s">
        <v>22068</v>
      </c>
      <c r="N4273" s="9" t="s">
        <v>22068</v>
      </c>
      <c r="O4273" s="9" t="s">
        <v>22068</v>
      </c>
      <c r="P4273">
        <v>-229</v>
      </c>
      <c r="Q4273" t="s">
        <v>22068</v>
      </c>
      <c r="R4273" t="s">
        <v>22068</v>
      </c>
      <c r="S4273" t="s">
        <v>22068</v>
      </c>
      <c r="T4273" t="s">
        <v>22068</v>
      </c>
      <c r="U4273" t="s">
        <v>22068</v>
      </c>
      <c r="V4273" t="s">
        <v>22068</v>
      </c>
      <c r="W4273" t="s">
        <v>22068</v>
      </c>
      <c r="X4273" t="s">
        <v>22068</v>
      </c>
      <c r="Y4273" t="s">
        <v>22068</v>
      </c>
      <c r="Z4273" t="s">
        <v>22068</v>
      </c>
      <c r="AA4273" t="s">
        <v>18492</v>
      </c>
    </row>
    <row r="4274" spans="1:27" x14ac:dyDescent="0.2">
      <c r="A4274" t="s">
        <v>7253</v>
      </c>
      <c r="B4274" t="s">
        <v>13121</v>
      </c>
      <c r="C4274" s="8" t="s">
        <v>22068</v>
      </c>
      <c r="D4274">
        <v>2</v>
      </c>
      <c r="E4274" s="9">
        <v>15.0509</v>
      </c>
      <c r="F4274" s="9">
        <v>6.6372499999999999</v>
      </c>
      <c r="G4274" s="9" t="s">
        <v>22068</v>
      </c>
      <c r="H4274" s="9" t="s">
        <v>22068</v>
      </c>
      <c r="I4274" s="9" t="s">
        <v>22068</v>
      </c>
      <c r="J4274" s="9" t="s">
        <v>22068</v>
      </c>
      <c r="K4274" s="9" t="s">
        <v>22068</v>
      </c>
      <c r="L4274" s="9" t="s">
        <v>22068</v>
      </c>
      <c r="M4274" s="9" t="s">
        <v>22068</v>
      </c>
      <c r="N4274" s="9" t="s">
        <v>22068</v>
      </c>
      <c r="O4274" s="9" t="s">
        <v>22068</v>
      </c>
      <c r="P4274">
        <v>-55</v>
      </c>
      <c r="Q4274">
        <v>159</v>
      </c>
      <c r="R4274" t="s">
        <v>22068</v>
      </c>
      <c r="S4274" t="s">
        <v>22068</v>
      </c>
      <c r="T4274" t="s">
        <v>22068</v>
      </c>
      <c r="U4274" t="s">
        <v>22068</v>
      </c>
      <c r="V4274" t="s">
        <v>22068</v>
      </c>
      <c r="W4274" t="s">
        <v>22068</v>
      </c>
      <c r="X4274" t="s">
        <v>22068</v>
      </c>
      <c r="Y4274" t="s">
        <v>22068</v>
      </c>
      <c r="Z4274" t="s">
        <v>22068</v>
      </c>
      <c r="AA4274" t="s">
        <v>18493</v>
      </c>
    </row>
    <row r="4275" spans="1:27" x14ac:dyDescent="0.2">
      <c r="A4275" t="s">
        <v>7299</v>
      </c>
      <c r="B4275" t="s">
        <v>13122</v>
      </c>
      <c r="C4275" s="8" t="s">
        <v>22068</v>
      </c>
      <c r="D4275">
        <v>2</v>
      </c>
      <c r="E4275" s="9">
        <v>15.04782</v>
      </c>
      <c r="F4275" s="9">
        <v>3.4637500000000001</v>
      </c>
      <c r="G4275" s="9" t="s">
        <v>22068</v>
      </c>
      <c r="H4275" s="9" t="s">
        <v>22068</v>
      </c>
      <c r="I4275" s="9" t="s">
        <v>22068</v>
      </c>
      <c r="J4275" s="9" t="s">
        <v>22068</v>
      </c>
      <c r="K4275" s="9" t="s">
        <v>22068</v>
      </c>
      <c r="L4275" s="9" t="s">
        <v>22068</v>
      </c>
      <c r="M4275" s="9" t="s">
        <v>22068</v>
      </c>
      <c r="N4275" s="9" t="s">
        <v>22068</v>
      </c>
      <c r="O4275" s="9" t="s">
        <v>22068</v>
      </c>
      <c r="P4275">
        <v>-517</v>
      </c>
      <c r="Q4275">
        <v>-980</v>
      </c>
      <c r="R4275" t="s">
        <v>22068</v>
      </c>
      <c r="S4275" t="s">
        <v>22068</v>
      </c>
      <c r="T4275" t="s">
        <v>22068</v>
      </c>
      <c r="U4275" t="s">
        <v>22068</v>
      </c>
      <c r="V4275" t="s">
        <v>22068</v>
      </c>
      <c r="W4275" t="s">
        <v>22068</v>
      </c>
      <c r="X4275" t="s">
        <v>22068</v>
      </c>
      <c r="Y4275" t="s">
        <v>22068</v>
      </c>
      <c r="Z4275" t="s">
        <v>22068</v>
      </c>
      <c r="AA4275" t="s">
        <v>18494</v>
      </c>
    </row>
    <row r="4276" spans="1:27" x14ac:dyDescent="0.2">
      <c r="A4276" t="s">
        <v>7050</v>
      </c>
      <c r="B4276" t="s">
        <v>11070</v>
      </c>
      <c r="C4276" s="8" t="s">
        <v>22068</v>
      </c>
      <c r="D4276">
        <v>1</v>
      </c>
      <c r="E4276" s="9">
        <v>15.04222</v>
      </c>
      <c r="F4276" s="9" t="s">
        <v>22068</v>
      </c>
      <c r="G4276" s="9" t="s">
        <v>22068</v>
      </c>
      <c r="H4276" s="9" t="s">
        <v>22068</v>
      </c>
      <c r="I4276" s="9" t="s">
        <v>22068</v>
      </c>
      <c r="J4276" s="9" t="s">
        <v>22068</v>
      </c>
      <c r="K4276" s="9" t="s">
        <v>22068</v>
      </c>
      <c r="L4276" s="9" t="s">
        <v>22068</v>
      </c>
      <c r="M4276" s="9" t="s">
        <v>22068</v>
      </c>
      <c r="N4276" s="9" t="s">
        <v>22068</v>
      </c>
      <c r="O4276" s="9" t="s">
        <v>22068</v>
      </c>
      <c r="P4276">
        <v>-2577</v>
      </c>
      <c r="Q4276" t="s">
        <v>22068</v>
      </c>
      <c r="R4276" t="s">
        <v>22068</v>
      </c>
      <c r="S4276" t="s">
        <v>22068</v>
      </c>
      <c r="T4276" t="s">
        <v>22068</v>
      </c>
      <c r="U4276" t="s">
        <v>22068</v>
      </c>
      <c r="V4276" t="s">
        <v>22068</v>
      </c>
      <c r="W4276" t="s">
        <v>22068</v>
      </c>
      <c r="X4276" t="s">
        <v>22068</v>
      </c>
      <c r="Y4276" t="s">
        <v>22068</v>
      </c>
      <c r="Z4276" t="s">
        <v>22068</v>
      </c>
      <c r="AA4276" t="s">
        <v>18495</v>
      </c>
    </row>
    <row r="4277" spans="1:27" x14ac:dyDescent="0.2">
      <c r="A4277" t="s">
        <v>7597</v>
      </c>
      <c r="B4277" t="s">
        <v>13123</v>
      </c>
      <c r="C4277" s="8" t="s">
        <v>22068</v>
      </c>
      <c r="D4277">
        <v>1</v>
      </c>
      <c r="E4277" s="9">
        <v>15.03731</v>
      </c>
      <c r="F4277" s="9" t="s">
        <v>22068</v>
      </c>
      <c r="G4277" s="9" t="s">
        <v>22068</v>
      </c>
      <c r="H4277" s="9" t="s">
        <v>22068</v>
      </c>
      <c r="I4277" s="9" t="s">
        <v>22068</v>
      </c>
      <c r="J4277" s="9" t="s">
        <v>22068</v>
      </c>
      <c r="K4277" s="9" t="s">
        <v>22068</v>
      </c>
      <c r="L4277" s="9" t="s">
        <v>22068</v>
      </c>
      <c r="M4277" s="9" t="s">
        <v>22068</v>
      </c>
      <c r="N4277" s="9" t="s">
        <v>22068</v>
      </c>
      <c r="O4277" s="9" t="s">
        <v>22068</v>
      </c>
      <c r="P4277">
        <v>-3535</v>
      </c>
      <c r="Q4277" t="s">
        <v>22068</v>
      </c>
      <c r="R4277" t="s">
        <v>22068</v>
      </c>
      <c r="S4277" t="s">
        <v>22068</v>
      </c>
      <c r="T4277" t="s">
        <v>22068</v>
      </c>
      <c r="U4277" t="s">
        <v>22068</v>
      </c>
      <c r="V4277" t="s">
        <v>22068</v>
      </c>
      <c r="W4277" t="s">
        <v>22068</v>
      </c>
      <c r="X4277" t="s">
        <v>22068</v>
      </c>
      <c r="Y4277" t="s">
        <v>22068</v>
      </c>
      <c r="Z4277" t="s">
        <v>22068</v>
      </c>
      <c r="AA4277" t="s">
        <v>18496</v>
      </c>
    </row>
    <row r="4278" spans="1:27" x14ac:dyDescent="0.2">
      <c r="A4278" t="s">
        <v>5136</v>
      </c>
      <c r="B4278" t="s">
        <v>11423</v>
      </c>
      <c r="C4278" s="8" t="s">
        <v>22068</v>
      </c>
      <c r="D4278">
        <v>4</v>
      </c>
      <c r="E4278" s="9">
        <v>15.03608</v>
      </c>
      <c r="F4278" s="9">
        <v>11.89899</v>
      </c>
      <c r="G4278" s="9">
        <v>4.8610300000000004</v>
      </c>
      <c r="H4278" s="9">
        <v>3.9647199999999998</v>
      </c>
      <c r="I4278" s="9" t="s">
        <v>22068</v>
      </c>
      <c r="J4278" s="9" t="s">
        <v>22068</v>
      </c>
      <c r="K4278" s="9" t="s">
        <v>22068</v>
      </c>
      <c r="L4278" s="9" t="s">
        <v>22068</v>
      </c>
      <c r="M4278" s="9" t="s">
        <v>22068</v>
      </c>
      <c r="N4278" s="9" t="s">
        <v>22068</v>
      </c>
      <c r="O4278" s="9" t="s">
        <v>22068</v>
      </c>
      <c r="P4278">
        <v>-1816</v>
      </c>
      <c r="Q4278">
        <v>-2526</v>
      </c>
      <c r="R4278">
        <v>-2157</v>
      </c>
      <c r="S4278">
        <v>-778</v>
      </c>
      <c r="T4278" t="s">
        <v>22068</v>
      </c>
      <c r="U4278" t="s">
        <v>22068</v>
      </c>
      <c r="V4278" t="s">
        <v>22068</v>
      </c>
      <c r="W4278" t="s">
        <v>22068</v>
      </c>
      <c r="X4278" t="s">
        <v>22068</v>
      </c>
      <c r="Y4278" t="s">
        <v>22068</v>
      </c>
      <c r="Z4278" t="s">
        <v>22068</v>
      </c>
      <c r="AA4278" t="s">
        <v>9670</v>
      </c>
    </row>
    <row r="4279" spans="1:27" x14ac:dyDescent="0.2">
      <c r="A4279" t="s">
        <v>5506</v>
      </c>
      <c r="B4279" t="s">
        <v>10627</v>
      </c>
      <c r="C4279" s="8" t="s">
        <v>22068</v>
      </c>
      <c r="D4279">
        <v>2</v>
      </c>
      <c r="E4279" s="9">
        <v>15.029680000000001</v>
      </c>
      <c r="F4279" s="9">
        <v>5.8616000000000001</v>
      </c>
      <c r="G4279" s="9" t="s">
        <v>22068</v>
      </c>
      <c r="H4279" s="9" t="s">
        <v>22068</v>
      </c>
      <c r="I4279" s="9" t="s">
        <v>22068</v>
      </c>
      <c r="J4279" s="9" t="s">
        <v>22068</v>
      </c>
      <c r="K4279" s="9" t="s">
        <v>22068</v>
      </c>
      <c r="L4279" s="9" t="s">
        <v>22068</v>
      </c>
      <c r="M4279" s="9" t="s">
        <v>22068</v>
      </c>
      <c r="N4279" s="9" t="s">
        <v>22068</v>
      </c>
      <c r="O4279" s="9" t="s">
        <v>22068</v>
      </c>
      <c r="P4279">
        <v>-37</v>
      </c>
      <c r="Q4279">
        <v>-827</v>
      </c>
      <c r="R4279" t="s">
        <v>22068</v>
      </c>
      <c r="S4279" t="s">
        <v>22068</v>
      </c>
      <c r="T4279" t="s">
        <v>22068</v>
      </c>
      <c r="U4279" t="s">
        <v>22068</v>
      </c>
      <c r="V4279" t="s">
        <v>22068</v>
      </c>
      <c r="W4279" t="s">
        <v>22068</v>
      </c>
      <c r="X4279" t="s">
        <v>22068</v>
      </c>
      <c r="Y4279" t="s">
        <v>22068</v>
      </c>
      <c r="Z4279" t="s">
        <v>22068</v>
      </c>
      <c r="AA4279" t="s">
        <v>18497</v>
      </c>
    </row>
    <row r="4280" spans="1:27" x14ac:dyDescent="0.2">
      <c r="A4280" t="s">
        <v>2079</v>
      </c>
      <c r="B4280" t="s">
        <v>10806</v>
      </c>
      <c r="C4280" s="8" t="s">
        <v>22068</v>
      </c>
      <c r="D4280">
        <v>3</v>
      </c>
      <c r="E4280" s="9">
        <v>15.018190000000001</v>
      </c>
      <c r="F4280" s="9">
        <v>3.8183699999999998</v>
      </c>
      <c r="G4280" s="9">
        <v>3.1493799999999998</v>
      </c>
      <c r="H4280" s="9" t="s">
        <v>22068</v>
      </c>
      <c r="I4280" s="9" t="s">
        <v>22068</v>
      </c>
      <c r="J4280" s="9" t="s">
        <v>22068</v>
      </c>
      <c r="K4280" s="9" t="s">
        <v>22068</v>
      </c>
      <c r="L4280" s="9" t="s">
        <v>22068</v>
      </c>
      <c r="M4280" s="9" t="s">
        <v>22068</v>
      </c>
      <c r="N4280" s="9" t="s">
        <v>22068</v>
      </c>
      <c r="O4280" s="9" t="s">
        <v>22068</v>
      </c>
      <c r="P4280">
        <v>-2147</v>
      </c>
      <c r="Q4280">
        <v>128</v>
      </c>
      <c r="R4280">
        <v>-5</v>
      </c>
      <c r="S4280" t="s">
        <v>22068</v>
      </c>
      <c r="T4280" t="s">
        <v>22068</v>
      </c>
      <c r="U4280" t="s">
        <v>22068</v>
      </c>
      <c r="V4280" t="s">
        <v>22068</v>
      </c>
      <c r="W4280" t="s">
        <v>22068</v>
      </c>
      <c r="X4280" t="s">
        <v>22068</v>
      </c>
      <c r="Y4280" t="s">
        <v>22068</v>
      </c>
      <c r="Z4280" t="s">
        <v>22068</v>
      </c>
      <c r="AA4280" t="s">
        <v>18498</v>
      </c>
    </row>
    <row r="4281" spans="1:27" x14ac:dyDescent="0.2">
      <c r="A4281" t="s">
        <v>2080</v>
      </c>
      <c r="B4281" t="s">
        <v>12069</v>
      </c>
      <c r="C4281" s="8" t="s">
        <v>22068</v>
      </c>
      <c r="D4281">
        <v>2</v>
      </c>
      <c r="E4281" s="9">
        <v>15.018190000000001</v>
      </c>
      <c r="F4281" s="9">
        <v>3.1493799999999998</v>
      </c>
      <c r="G4281" s="9" t="s">
        <v>22068</v>
      </c>
      <c r="H4281" s="9" t="s">
        <v>22068</v>
      </c>
      <c r="I4281" s="9" t="s">
        <v>22068</v>
      </c>
      <c r="J4281" s="9" t="s">
        <v>22068</v>
      </c>
      <c r="K4281" s="9" t="s">
        <v>22068</v>
      </c>
      <c r="L4281" s="9" t="s">
        <v>22068</v>
      </c>
      <c r="M4281" s="9" t="s">
        <v>22068</v>
      </c>
      <c r="N4281" s="9" t="s">
        <v>22068</v>
      </c>
      <c r="O4281" s="9" t="s">
        <v>22068</v>
      </c>
      <c r="P4281">
        <v>-1056</v>
      </c>
      <c r="Q4281">
        <v>-3198</v>
      </c>
      <c r="R4281" t="s">
        <v>22068</v>
      </c>
      <c r="S4281" t="s">
        <v>22068</v>
      </c>
      <c r="T4281" t="s">
        <v>22068</v>
      </c>
      <c r="U4281" t="s">
        <v>22068</v>
      </c>
      <c r="V4281" t="s">
        <v>22068</v>
      </c>
      <c r="W4281" t="s">
        <v>22068</v>
      </c>
      <c r="X4281" t="s">
        <v>22068</v>
      </c>
      <c r="Y4281" t="s">
        <v>22068</v>
      </c>
      <c r="Z4281" t="s">
        <v>22068</v>
      </c>
      <c r="AA4281" t="s">
        <v>8929</v>
      </c>
    </row>
    <row r="4282" spans="1:27" x14ac:dyDescent="0.2">
      <c r="A4282" t="s">
        <v>1177</v>
      </c>
      <c r="B4282" t="s">
        <v>13125</v>
      </c>
      <c r="C4282" s="8">
        <v>5</v>
      </c>
      <c r="D4282">
        <v>1</v>
      </c>
      <c r="E4282" s="9">
        <v>15.017950000000001</v>
      </c>
      <c r="F4282" s="9" t="s">
        <v>22068</v>
      </c>
      <c r="G4282" s="9" t="s">
        <v>22068</v>
      </c>
      <c r="H4282" s="9" t="s">
        <v>22068</v>
      </c>
      <c r="I4282" s="9" t="s">
        <v>22068</v>
      </c>
      <c r="J4282" s="9" t="s">
        <v>22068</v>
      </c>
      <c r="K4282" s="9" t="s">
        <v>22068</v>
      </c>
      <c r="L4282" s="9" t="s">
        <v>22068</v>
      </c>
      <c r="M4282" s="9" t="s">
        <v>22068</v>
      </c>
      <c r="N4282" s="9" t="s">
        <v>22068</v>
      </c>
      <c r="O4282" s="9" t="s">
        <v>22068</v>
      </c>
      <c r="P4282">
        <v>27</v>
      </c>
      <c r="Q4282" t="s">
        <v>22068</v>
      </c>
      <c r="R4282" t="s">
        <v>22068</v>
      </c>
      <c r="S4282" t="s">
        <v>22068</v>
      </c>
      <c r="T4282" t="s">
        <v>22068</v>
      </c>
      <c r="U4282" t="s">
        <v>22068</v>
      </c>
      <c r="V4282" t="s">
        <v>22068</v>
      </c>
      <c r="W4282" t="s">
        <v>22068</v>
      </c>
      <c r="X4282" t="s">
        <v>22068</v>
      </c>
      <c r="Y4282" t="s">
        <v>22068</v>
      </c>
      <c r="Z4282" t="s">
        <v>22068</v>
      </c>
      <c r="AA4282" t="s">
        <v>8706</v>
      </c>
    </row>
    <row r="4283" spans="1:27" x14ac:dyDescent="0.2">
      <c r="A4283" t="s">
        <v>4993</v>
      </c>
      <c r="B4283" t="s">
        <v>13127</v>
      </c>
      <c r="C4283" s="8">
        <v>5</v>
      </c>
      <c r="D4283">
        <v>2</v>
      </c>
      <c r="E4283" s="9">
        <v>15.017950000000001</v>
      </c>
      <c r="F4283" s="9">
        <v>5.2080900000000003</v>
      </c>
      <c r="G4283" s="9" t="s">
        <v>22068</v>
      </c>
      <c r="H4283" s="9" t="s">
        <v>22068</v>
      </c>
      <c r="I4283" s="9" t="s">
        <v>22068</v>
      </c>
      <c r="J4283" s="9" t="s">
        <v>22068</v>
      </c>
      <c r="K4283" s="9" t="s">
        <v>22068</v>
      </c>
      <c r="L4283" s="9" t="s">
        <v>22068</v>
      </c>
      <c r="M4283" s="9" t="s">
        <v>22068</v>
      </c>
      <c r="N4283" s="9" t="s">
        <v>22068</v>
      </c>
      <c r="O4283" s="9" t="s">
        <v>22068</v>
      </c>
      <c r="P4283">
        <v>-351</v>
      </c>
      <c r="Q4283">
        <v>-1356</v>
      </c>
      <c r="R4283" t="s">
        <v>22068</v>
      </c>
      <c r="S4283" t="s">
        <v>22068</v>
      </c>
      <c r="T4283" t="s">
        <v>22068</v>
      </c>
      <c r="U4283" t="s">
        <v>22068</v>
      </c>
      <c r="V4283" t="s">
        <v>22068</v>
      </c>
      <c r="W4283" t="s">
        <v>22068</v>
      </c>
      <c r="X4283" t="s">
        <v>22068</v>
      </c>
      <c r="Y4283" t="s">
        <v>22068</v>
      </c>
      <c r="Z4283" t="s">
        <v>22068</v>
      </c>
      <c r="AA4283" t="s">
        <v>18499</v>
      </c>
    </row>
    <row r="4284" spans="1:27" x14ac:dyDescent="0.2">
      <c r="A4284" t="s">
        <v>6508</v>
      </c>
      <c r="B4284" t="s">
        <v>13124</v>
      </c>
      <c r="C4284" s="8">
        <v>9</v>
      </c>
      <c r="D4284">
        <v>3</v>
      </c>
      <c r="E4284" s="9">
        <v>15.017950000000001</v>
      </c>
      <c r="F4284" s="9">
        <v>13.43051</v>
      </c>
      <c r="G4284" s="9">
        <v>3.1938599999999999</v>
      </c>
      <c r="H4284" s="9" t="s">
        <v>22068</v>
      </c>
      <c r="I4284" s="9" t="s">
        <v>22068</v>
      </c>
      <c r="J4284" s="9" t="s">
        <v>22068</v>
      </c>
      <c r="K4284" s="9" t="s">
        <v>22068</v>
      </c>
      <c r="L4284" s="9" t="s">
        <v>22068</v>
      </c>
      <c r="M4284" s="9" t="s">
        <v>22068</v>
      </c>
      <c r="N4284" s="9" t="s">
        <v>22068</v>
      </c>
      <c r="O4284" s="9" t="s">
        <v>22068</v>
      </c>
      <c r="P4284">
        <v>-2580</v>
      </c>
      <c r="Q4284">
        <v>-1210</v>
      </c>
      <c r="R4284">
        <v>-2246</v>
      </c>
      <c r="S4284" t="s">
        <v>22068</v>
      </c>
      <c r="T4284" t="s">
        <v>22068</v>
      </c>
      <c r="U4284" t="s">
        <v>22068</v>
      </c>
      <c r="V4284" t="s">
        <v>22068</v>
      </c>
      <c r="W4284" t="s">
        <v>22068</v>
      </c>
      <c r="X4284" t="s">
        <v>22068</v>
      </c>
      <c r="Y4284" t="s">
        <v>22068</v>
      </c>
      <c r="Z4284" t="s">
        <v>22068</v>
      </c>
      <c r="AA4284" t="s">
        <v>18500</v>
      </c>
    </row>
    <row r="4285" spans="1:27" x14ac:dyDescent="0.2">
      <c r="A4285" t="s">
        <v>6509</v>
      </c>
      <c r="B4285" t="s">
        <v>12709</v>
      </c>
      <c r="C4285" s="8">
        <v>15</v>
      </c>
      <c r="D4285">
        <v>3</v>
      </c>
      <c r="E4285" s="9">
        <v>15.017950000000001</v>
      </c>
      <c r="F4285" s="9">
        <v>13.43051</v>
      </c>
      <c r="G4285" s="9">
        <v>3.1938599999999999</v>
      </c>
      <c r="H4285" s="9" t="s">
        <v>22068</v>
      </c>
      <c r="I4285" s="9" t="s">
        <v>22068</v>
      </c>
      <c r="J4285" s="9" t="s">
        <v>22068</v>
      </c>
      <c r="K4285" s="9" t="s">
        <v>22068</v>
      </c>
      <c r="L4285" s="9" t="s">
        <v>22068</v>
      </c>
      <c r="M4285" s="9" t="s">
        <v>22068</v>
      </c>
      <c r="N4285" s="9" t="s">
        <v>22068</v>
      </c>
      <c r="O4285" s="9" t="s">
        <v>22068</v>
      </c>
      <c r="P4285">
        <v>-84</v>
      </c>
      <c r="Q4285">
        <v>-1454</v>
      </c>
      <c r="R4285">
        <v>-418</v>
      </c>
      <c r="S4285" t="s">
        <v>22068</v>
      </c>
      <c r="T4285" t="s">
        <v>22068</v>
      </c>
      <c r="U4285" t="s">
        <v>22068</v>
      </c>
      <c r="V4285" t="s">
        <v>22068</v>
      </c>
      <c r="W4285" t="s">
        <v>22068</v>
      </c>
      <c r="X4285" t="s">
        <v>22068</v>
      </c>
      <c r="Y4285" t="s">
        <v>22068</v>
      </c>
      <c r="Z4285" t="s">
        <v>22068</v>
      </c>
      <c r="AA4285" t="s">
        <v>18501</v>
      </c>
    </row>
    <row r="4286" spans="1:27" x14ac:dyDescent="0.2">
      <c r="A4286" t="s">
        <v>8252</v>
      </c>
      <c r="B4286" t="s">
        <v>13126</v>
      </c>
      <c r="C4286" s="8" t="s">
        <v>22068</v>
      </c>
      <c r="D4286">
        <v>2</v>
      </c>
      <c r="E4286" s="9">
        <v>15.017950000000001</v>
      </c>
      <c r="F4286" s="9">
        <v>6.8455599999999999</v>
      </c>
      <c r="G4286" s="9" t="s">
        <v>22068</v>
      </c>
      <c r="H4286" s="9" t="s">
        <v>22068</v>
      </c>
      <c r="I4286" s="9" t="s">
        <v>22068</v>
      </c>
      <c r="J4286" s="9" t="s">
        <v>22068</v>
      </c>
      <c r="K4286" s="9" t="s">
        <v>22068</v>
      </c>
      <c r="L4286" s="9" t="s">
        <v>22068</v>
      </c>
      <c r="M4286" s="9" t="s">
        <v>22068</v>
      </c>
      <c r="N4286" s="9" t="s">
        <v>22068</v>
      </c>
      <c r="O4286" s="9" t="s">
        <v>22068</v>
      </c>
      <c r="P4286">
        <v>-50</v>
      </c>
      <c r="Q4286">
        <v>-415</v>
      </c>
      <c r="R4286" t="s">
        <v>22068</v>
      </c>
      <c r="S4286" t="s">
        <v>22068</v>
      </c>
      <c r="T4286" t="s">
        <v>22068</v>
      </c>
      <c r="U4286" t="s">
        <v>22068</v>
      </c>
      <c r="V4286" t="s">
        <v>22068</v>
      </c>
      <c r="W4286" t="s">
        <v>22068</v>
      </c>
      <c r="X4286" t="s">
        <v>22068</v>
      </c>
      <c r="Y4286" t="s">
        <v>22068</v>
      </c>
      <c r="Z4286" t="s">
        <v>22068</v>
      </c>
      <c r="AA4286" t="s">
        <v>18502</v>
      </c>
    </row>
    <row r="4287" spans="1:27" x14ac:dyDescent="0.2">
      <c r="A4287" t="s">
        <v>507</v>
      </c>
      <c r="B4287" t="s">
        <v>10496</v>
      </c>
      <c r="C4287" s="8" t="s">
        <v>22068</v>
      </c>
      <c r="D4287">
        <v>2</v>
      </c>
      <c r="E4287" s="9">
        <v>15.01355</v>
      </c>
      <c r="F4287" s="9">
        <v>7.8775300000000001</v>
      </c>
      <c r="G4287" s="9" t="s">
        <v>22068</v>
      </c>
      <c r="H4287" s="9" t="s">
        <v>22068</v>
      </c>
      <c r="I4287" s="9" t="s">
        <v>22068</v>
      </c>
      <c r="J4287" s="9" t="s">
        <v>22068</v>
      </c>
      <c r="K4287" s="9" t="s">
        <v>22068</v>
      </c>
      <c r="L4287" s="9" t="s">
        <v>22068</v>
      </c>
      <c r="M4287" s="9" t="s">
        <v>22068</v>
      </c>
      <c r="N4287" s="9" t="s">
        <v>22068</v>
      </c>
      <c r="O4287" s="9" t="s">
        <v>22068</v>
      </c>
      <c r="P4287">
        <v>-446</v>
      </c>
      <c r="Q4287">
        <v>-750</v>
      </c>
      <c r="R4287" t="s">
        <v>22068</v>
      </c>
      <c r="S4287" t="s">
        <v>22068</v>
      </c>
      <c r="T4287" t="s">
        <v>22068</v>
      </c>
      <c r="U4287" t="s">
        <v>22068</v>
      </c>
      <c r="V4287" t="s">
        <v>22068</v>
      </c>
      <c r="W4287" t="s">
        <v>22068</v>
      </c>
      <c r="X4287" t="s">
        <v>22068</v>
      </c>
      <c r="Y4287" t="s">
        <v>22068</v>
      </c>
      <c r="Z4287" t="s">
        <v>22068</v>
      </c>
      <c r="AA4287" t="s">
        <v>18503</v>
      </c>
    </row>
    <row r="4288" spans="1:27" x14ac:dyDescent="0.2">
      <c r="A4288" t="s">
        <v>2058</v>
      </c>
      <c r="B4288" t="s">
        <v>11971</v>
      </c>
      <c r="C4288" s="8" t="s">
        <v>22068</v>
      </c>
      <c r="D4288">
        <v>3</v>
      </c>
      <c r="E4288" s="9">
        <v>15.01108</v>
      </c>
      <c r="F4288" s="9">
        <v>13.835319999999999</v>
      </c>
      <c r="G4288" s="9">
        <v>9.3960799999999995</v>
      </c>
      <c r="H4288" s="9" t="s">
        <v>22068</v>
      </c>
      <c r="I4288" s="9" t="s">
        <v>22068</v>
      </c>
      <c r="J4288" s="9" t="s">
        <v>22068</v>
      </c>
      <c r="K4288" s="9" t="s">
        <v>22068</v>
      </c>
      <c r="L4288" s="9" t="s">
        <v>22068</v>
      </c>
      <c r="M4288" s="9" t="s">
        <v>22068</v>
      </c>
      <c r="N4288" s="9" t="s">
        <v>22068</v>
      </c>
      <c r="O4288" s="9" t="s">
        <v>22068</v>
      </c>
      <c r="P4288">
        <v>-1031</v>
      </c>
      <c r="Q4288">
        <v>48</v>
      </c>
      <c r="R4288">
        <v>-402</v>
      </c>
      <c r="S4288" t="s">
        <v>22068</v>
      </c>
      <c r="T4288" t="s">
        <v>22068</v>
      </c>
      <c r="U4288" t="s">
        <v>22068</v>
      </c>
      <c r="V4288" t="s">
        <v>22068</v>
      </c>
      <c r="W4288" t="s">
        <v>22068</v>
      </c>
      <c r="X4288" t="s">
        <v>22068</v>
      </c>
      <c r="Y4288" t="s">
        <v>22068</v>
      </c>
      <c r="Z4288" t="s">
        <v>22068</v>
      </c>
      <c r="AA4288" t="s">
        <v>18504</v>
      </c>
    </row>
    <row r="4289" spans="1:27" x14ac:dyDescent="0.2">
      <c r="A4289" t="s">
        <v>4607</v>
      </c>
      <c r="B4289" t="s">
        <v>12731</v>
      </c>
      <c r="C4289" s="8" t="s">
        <v>22068</v>
      </c>
      <c r="D4289">
        <v>1</v>
      </c>
      <c r="E4289" s="9">
        <v>15.001329999999999</v>
      </c>
      <c r="F4289" s="9" t="s">
        <v>22068</v>
      </c>
      <c r="G4289" s="9" t="s">
        <v>22068</v>
      </c>
      <c r="H4289" s="9" t="s">
        <v>22068</v>
      </c>
      <c r="I4289" s="9" t="s">
        <v>22068</v>
      </c>
      <c r="J4289" s="9" t="s">
        <v>22068</v>
      </c>
      <c r="K4289" s="9" t="s">
        <v>22068</v>
      </c>
      <c r="L4289" s="9" t="s">
        <v>22068</v>
      </c>
      <c r="M4289" s="9" t="s">
        <v>22068</v>
      </c>
      <c r="N4289" s="9" t="s">
        <v>22068</v>
      </c>
      <c r="O4289" s="9" t="s">
        <v>22068</v>
      </c>
      <c r="P4289">
        <v>-428</v>
      </c>
      <c r="Q4289" t="s">
        <v>22068</v>
      </c>
      <c r="R4289" t="s">
        <v>22068</v>
      </c>
      <c r="S4289" t="s">
        <v>22068</v>
      </c>
      <c r="T4289" t="s">
        <v>22068</v>
      </c>
      <c r="U4289" t="s">
        <v>22068</v>
      </c>
      <c r="V4289" t="s">
        <v>22068</v>
      </c>
      <c r="W4289" t="s">
        <v>22068</v>
      </c>
      <c r="X4289" t="s">
        <v>22068</v>
      </c>
      <c r="Y4289" t="s">
        <v>22068</v>
      </c>
      <c r="Z4289" t="s">
        <v>22068</v>
      </c>
      <c r="AA4289" t="s">
        <v>18505</v>
      </c>
    </row>
    <row r="4290" spans="1:27" x14ac:dyDescent="0.2">
      <c r="A4290" t="s">
        <v>2650</v>
      </c>
      <c r="B4290" t="s">
        <v>13128</v>
      </c>
      <c r="C4290" s="8">
        <v>22</v>
      </c>
      <c r="D4290">
        <v>1</v>
      </c>
      <c r="E4290" s="9">
        <v>14.982010000000001</v>
      </c>
      <c r="F4290" s="9" t="s">
        <v>22068</v>
      </c>
      <c r="G4290" s="9" t="s">
        <v>22068</v>
      </c>
      <c r="H4290" s="9" t="s">
        <v>22068</v>
      </c>
      <c r="I4290" s="9" t="s">
        <v>22068</v>
      </c>
      <c r="J4290" s="9" t="s">
        <v>22068</v>
      </c>
      <c r="K4290" s="9" t="s">
        <v>22068</v>
      </c>
      <c r="L4290" s="9" t="s">
        <v>22068</v>
      </c>
      <c r="M4290" s="9" t="s">
        <v>22068</v>
      </c>
      <c r="N4290" s="9" t="s">
        <v>22068</v>
      </c>
      <c r="O4290" s="9" t="s">
        <v>22068</v>
      </c>
      <c r="P4290">
        <v>-229</v>
      </c>
      <c r="Q4290" t="s">
        <v>22068</v>
      </c>
      <c r="R4290" t="s">
        <v>22068</v>
      </c>
      <c r="S4290" t="s">
        <v>22068</v>
      </c>
      <c r="T4290" t="s">
        <v>22068</v>
      </c>
      <c r="U4290" t="s">
        <v>22068</v>
      </c>
      <c r="V4290" t="s">
        <v>22068</v>
      </c>
      <c r="W4290" t="s">
        <v>22068</v>
      </c>
      <c r="X4290" t="s">
        <v>22068</v>
      </c>
      <c r="Y4290" t="s">
        <v>22068</v>
      </c>
      <c r="Z4290" t="s">
        <v>22068</v>
      </c>
      <c r="AA4290" t="s">
        <v>18506</v>
      </c>
    </row>
    <row r="4291" spans="1:27" x14ac:dyDescent="0.2">
      <c r="A4291" t="s">
        <v>2532</v>
      </c>
      <c r="B4291" t="s">
        <v>13129</v>
      </c>
      <c r="C4291" s="8">
        <v>3</v>
      </c>
      <c r="D4291">
        <v>2</v>
      </c>
      <c r="E4291" s="9">
        <v>14.98025</v>
      </c>
      <c r="F4291" s="9">
        <v>7.0534800000000004</v>
      </c>
      <c r="G4291" s="9" t="s">
        <v>22068</v>
      </c>
      <c r="H4291" s="9" t="s">
        <v>22068</v>
      </c>
      <c r="I4291" s="9" t="s">
        <v>22068</v>
      </c>
      <c r="J4291" s="9" t="s">
        <v>22068</v>
      </c>
      <c r="K4291" s="9" t="s">
        <v>22068</v>
      </c>
      <c r="L4291" s="9" t="s">
        <v>22068</v>
      </c>
      <c r="M4291" s="9" t="s">
        <v>22068</v>
      </c>
      <c r="N4291" s="9" t="s">
        <v>22068</v>
      </c>
      <c r="O4291" s="9" t="s">
        <v>22068</v>
      </c>
      <c r="P4291">
        <v>-1694</v>
      </c>
      <c r="Q4291">
        <v>100</v>
      </c>
      <c r="R4291" t="s">
        <v>22068</v>
      </c>
      <c r="S4291" t="s">
        <v>22068</v>
      </c>
      <c r="T4291" t="s">
        <v>22068</v>
      </c>
      <c r="U4291" t="s">
        <v>22068</v>
      </c>
      <c r="V4291" t="s">
        <v>22068</v>
      </c>
      <c r="W4291" t="s">
        <v>22068</v>
      </c>
      <c r="X4291" t="s">
        <v>22068</v>
      </c>
      <c r="Y4291" t="s">
        <v>22068</v>
      </c>
      <c r="Z4291" t="s">
        <v>22068</v>
      </c>
      <c r="AA4291" t="s">
        <v>18507</v>
      </c>
    </row>
    <row r="4292" spans="1:27" x14ac:dyDescent="0.2">
      <c r="A4292" t="s">
        <v>3456</v>
      </c>
      <c r="B4292" t="s">
        <v>13130</v>
      </c>
      <c r="C4292" s="8" t="s">
        <v>22068</v>
      </c>
      <c r="D4292">
        <v>1</v>
      </c>
      <c r="E4292" s="9">
        <v>14.963900000000001</v>
      </c>
      <c r="F4292" s="9" t="s">
        <v>22068</v>
      </c>
      <c r="G4292" s="9" t="s">
        <v>22068</v>
      </c>
      <c r="H4292" s="9" t="s">
        <v>22068</v>
      </c>
      <c r="I4292" s="9" t="s">
        <v>22068</v>
      </c>
      <c r="J4292" s="9" t="s">
        <v>22068</v>
      </c>
      <c r="K4292" s="9" t="s">
        <v>22068</v>
      </c>
      <c r="L4292" s="9" t="s">
        <v>22068</v>
      </c>
      <c r="M4292" s="9" t="s">
        <v>22068</v>
      </c>
      <c r="N4292" s="9" t="s">
        <v>22068</v>
      </c>
      <c r="O4292" s="9" t="s">
        <v>22068</v>
      </c>
      <c r="P4292">
        <v>-467</v>
      </c>
      <c r="Q4292" t="s">
        <v>22068</v>
      </c>
      <c r="R4292" t="s">
        <v>22068</v>
      </c>
      <c r="S4292" t="s">
        <v>22068</v>
      </c>
      <c r="T4292" t="s">
        <v>22068</v>
      </c>
      <c r="U4292" t="s">
        <v>22068</v>
      </c>
      <c r="V4292" t="s">
        <v>22068</v>
      </c>
      <c r="W4292" t="s">
        <v>22068</v>
      </c>
      <c r="X4292" t="s">
        <v>22068</v>
      </c>
      <c r="Y4292" t="s">
        <v>22068</v>
      </c>
      <c r="Z4292" t="s">
        <v>22068</v>
      </c>
      <c r="AA4292" t="s">
        <v>18508</v>
      </c>
    </row>
    <row r="4293" spans="1:27" x14ac:dyDescent="0.2">
      <c r="A4293" t="s">
        <v>6410</v>
      </c>
      <c r="B4293" t="s">
        <v>13131</v>
      </c>
      <c r="C4293" s="8" t="s">
        <v>22068</v>
      </c>
      <c r="D4293">
        <v>2</v>
      </c>
      <c r="E4293" s="9">
        <v>14.960979999999999</v>
      </c>
      <c r="F4293" s="9">
        <v>7.6655699999999998</v>
      </c>
      <c r="G4293" s="9" t="s">
        <v>22068</v>
      </c>
      <c r="H4293" s="9" t="s">
        <v>22068</v>
      </c>
      <c r="I4293" s="9" t="s">
        <v>22068</v>
      </c>
      <c r="J4293" s="9" t="s">
        <v>22068</v>
      </c>
      <c r="K4293" s="9" t="s">
        <v>22068</v>
      </c>
      <c r="L4293" s="9" t="s">
        <v>22068</v>
      </c>
      <c r="M4293" s="9" t="s">
        <v>22068</v>
      </c>
      <c r="N4293" s="9" t="s">
        <v>22068</v>
      </c>
      <c r="O4293" s="9" t="s">
        <v>22068</v>
      </c>
      <c r="P4293">
        <v>-717</v>
      </c>
      <c r="Q4293">
        <v>1364</v>
      </c>
      <c r="R4293" t="s">
        <v>22068</v>
      </c>
      <c r="S4293" t="s">
        <v>22068</v>
      </c>
      <c r="T4293" t="s">
        <v>22068</v>
      </c>
      <c r="U4293" t="s">
        <v>22068</v>
      </c>
      <c r="V4293" t="s">
        <v>22068</v>
      </c>
      <c r="W4293" t="s">
        <v>22068</v>
      </c>
      <c r="X4293" t="s">
        <v>22068</v>
      </c>
      <c r="Y4293" t="s">
        <v>22068</v>
      </c>
      <c r="Z4293" t="s">
        <v>22068</v>
      </c>
      <c r="AA4293" t="s">
        <v>18509</v>
      </c>
    </row>
    <row r="4294" spans="1:27" x14ac:dyDescent="0.2">
      <c r="A4294" t="s">
        <v>4328</v>
      </c>
      <c r="B4294" t="s">
        <v>10480</v>
      </c>
      <c r="C4294" s="8" t="s">
        <v>22068</v>
      </c>
      <c r="D4294">
        <v>1</v>
      </c>
      <c r="E4294" s="9">
        <v>14.94383</v>
      </c>
      <c r="F4294" s="9" t="s">
        <v>22068</v>
      </c>
      <c r="G4294" s="9" t="s">
        <v>22068</v>
      </c>
      <c r="H4294" s="9" t="s">
        <v>22068</v>
      </c>
      <c r="I4294" s="9" t="s">
        <v>22068</v>
      </c>
      <c r="J4294" s="9" t="s">
        <v>22068</v>
      </c>
      <c r="K4294" s="9" t="s">
        <v>22068</v>
      </c>
      <c r="L4294" s="9" t="s">
        <v>22068</v>
      </c>
      <c r="M4294" s="9" t="s">
        <v>22068</v>
      </c>
      <c r="N4294" s="9" t="s">
        <v>22068</v>
      </c>
      <c r="O4294" s="9" t="s">
        <v>22068</v>
      </c>
      <c r="P4294">
        <v>-4098</v>
      </c>
      <c r="Q4294" t="s">
        <v>22068</v>
      </c>
      <c r="R4294" t="s">
        <v>22068</v>
      </c>
      <c r="S4294" t="s">
        <v>22068</v>
      </c>
      <c r="T4294" t="s">
        <v>22068</v>
      </c>
      <c r="U4294" t="s">
        <v>22068</v>
      </c>
      <c r="V4294" t="s">
        <v>22068</v>
      </c>
      <c r="W4294" t="s">
        <v>22068</v>
      </c>
      <c r="X4294" t="s">
        <v>22068</v>
      </c>
      <c r="Y4294" t="s">
        <v>22068</v>
      </c>
      <c r="Z4294" t="s">
        <v>22068</v>
      </c>
      <c r="AA4294" t="s">
        <v>9487</v>
      </c>
    </row>
    <row r="4295" spans="1:27" x14ac:dyDescent="0.2">
      <c r="A4295" t="s">
        <v>1350</v>
      </c>
      <c r="B4295" t="s">
        <v>12879</v>
      </c>
      <c r="C4295" s="8" t="s">
        <v>22068</v>
      </c>
      <c r="D4295">
        <v>1</v>
      </c>
      <c r="E4295" s="9">
        <v>14.93624</v>
      </c>
      <c r="F4295" s="9" t="s">
        <v>22068</v>
      </c>
      <c r="G4295" s="9" t="s">
        <v>22068</v>
      </c>
      <c r="H4295" s="9" t="s">
        <v>22068</v>
      </c>
      <c r="I4295" s="9" t="s">
        <v>22068</v>
      </c>
      <c r="J4295" s="9" t="s">
        <v>22068</v>
      </c>
      <c r="K4295" s="9" t="s">
        <v>22068</v>
      </c>
      <c r="L4295" s="9" t="s">
        <v>22068</v>
      </c>
      <c r="M4295" s="9" t="s">
        <v>22068</v>
      </c>
      <c r="N4295" s="9" t="s">
        <v>22068</v>
      </c>
      <c r="O4295" s="9" t="s">
        <v>22068</v>
      </c>
      <c r="P4295">
        <v>-62</v>
      </c>
      <c r="Q4295" t="s">
        <v>22068</v>
      </c>
      <c r="R4295" t="s">
        <v>22068</v>
      </c>
      <c r="S4295" t="s">
        <v>22068</v>
      </c>
      <c r="T4295" t="s">
        <v>22068</v>
      </c>
      <c r="U4295" t="s">
        <v>22068</v>
      </c>
      <c r="V4295" t="s">
        <v>22068</v>
      </c>
      <c r="W4295" t="s">
        <v>22068</v>
      </c>
      <c r="X4295" t="s">
        <v>22068</v>
      </c>
      <c r="Y4295" t="s">
        <v>22068</v>
      </c>
      <c r="Z4295" t="s">
        <v>22068</v>
      </c>
      <c r="AA4295" t="s">
        <v>18510</v>
      </c>
    </row>
    <row r="4296" spans="1:27" x14ac:dyDescent="0.2">
      <c r="A4296" t="s">
        <v>3988</v>
      </c>
      <c r="B4296" t="s">
        <v>8545</v>
      </c>
      <c r="C4296" s="8" t="s">
        <v>22068</v>
      </c>
      <c r="D4296">
        <v>1</v>
      </c>
      <c r="E4296" s="9">
        <v>14.93624</v>
      </c>
      <c r="F4296" s="9" t="s">
        <v>22068</v>
      </c>
      <c r="G4296" s="9" t="s">
        <v>22068</v>
      </c>
      <c r="H4296" s="9" t="s">
        <v>22068</v>
      </c>
      <c r="I4296" s="9" t="s">
        <v>22068</v>
      </c>
      <c r="J4296" s="9" t="s">
        <v>22068</v>
      </c>
      <c r="K4296" s="9" t="s">
        <v>22068</v>
      </c>
      <c r="L4296" s="9" t="s">
        <v>22068</v>
      </c>
      <c r="M4296" s="9" t="s">
        <v>22068</v>
      </c>
      <c r="N4296" s="9" t="s">
        <v>22068</v>
      </c>
      <c r="O4296" s="9" t="s">
        <v>22068</v>
      </c>
      <c r="P4296">
        <v>-335</v>
      </c>
      <c r="Q4296" t="s">
        <v>22068</v>
      </c>
      <c r="R4296" t="s">
        <v>22068</v>
      </c>
      <c r="S4296" t="s">
        <v>22068</v>
      </c>
      <c r="T4296" t="s">
        <v>22068</v>
      </c>
      <c r="U4296" t="s">
        <v>22068</v>
      </c>
      <c r="V4296" t="s">
        <v>22068</v>
      </c>
      <c r="W4296" t="s">
        <v>22068</v>
      </c>
      <c r="X4296" t="s">
        <v>22068</v>
      </c>
      <c r="Y4296" t="s">
        <v>22068</v>
      </c>
      <c r="Z4296" t="s">
        <v>22068</v>
      </c>
      <c r="AA4296" t="s">
        <v>8545</v>
      </c>
    </row>
    <row r="4297" spans="1:27" x14ac:dyDescent="0.2">
      <c r="A4297" t="s">
        <v>4520</v>
      </c>
      <c r="B4297" t="s">
        <v>11250</v>
      </c>
      <c r="C4297" s="8" t="s">
        <v>22068</v>
      </c>
      <c r="D4297">
        <v>1</v>
      </c>
      <c r="E4297" s="9">
        <v>14.93624</v>
      </c>
      <c r="F4297" s="9" t="s">
        <v>22068</v>
      </c>
      <c r="G4297" s="9" t="s">
        <v>22068</v>
      </c>
      <c r="H4297" s="9" t="s">
        <v>22068</v>
      </c>
      <c r="I4297" s="9" t="s">
        <v>22068</v>
      </c>
      <c r="J4297" s="9" t="s">
        <v>22068</v>
      </c>
      <c r="K4297" s="9" t="s">
        <v>22068</v>
      </c>
      <c r="L4297" s="9" t="s">
        <v>22068</v>
      </c>
      <c r="M4297" s="9" t="s">
        <v>22068</v>
      </c>
      <c r="N4297" s="9" t="s">
        <v>22068</v>
      </c>
      <c r="O4297" s="9" t="s">
        <v>22068</v>
      </c>
      <c r="P4297">
        <v>-559</v>
      </c>
      <c r="Q4297" t="s">
        <v>22068</v>
      </c>
      <c r="R4297" t="s">
        <v>22068</v>
      </c>
      <c r="S4297" t="s">
        <v>22068</v>
      </c>
      <c r="T4297" t="s">
        <v>22068</v>
      </c>
      <c r="U4297" t="s">
        <v>22068</v>
      </c>
      <c r="V4297" t="s">
        <v>22068</v>
      </c>
      <c r="W4297" t="s">
        <v>22068</v>
      </c>
      <c r="X4297" t="s">
        <v>22068</v>
      </c>
      <c r="Y4297" t="s">
        <v>22068</v>
      </c>
      <c r="Z4297" t="s">
        <v>22068</v>
      </c>
      <c r="AA4297" t="s">
        <v>18511</v>
      </c>
    </row>
    <row r="4298" spans="1:27" x14ac:dyDescent="0.2">
      <c r="A4298" t="s">
        <v>18512</v>
      </c>
      <c r="B4298" t="s">
        <v>18513</v>
      </c>
      <c r="C4298" s="8" t="s">
        <v>22068</v>
      </c>
      <c r="D4298">
        <v>2</v>
      </c>
      <c r="E4298" s="9">
        <v>14.93451</v>
      </c>
      <c r="F4298" s="9">
        <v>7.8261599999999998</v>
      </c>
      <c r="G4298" s="9" t="s">
        <v>22068</v>
      </c>
      <c r="H4298" s="9" t="s">
        <v>22068</v>
      </c>
      <c r="I4298" s="9" t="s">
        <v>22068</v>
      </c>
      <c r="J4298" s="9" t="s">
        <v>22068</v>
      </c>
      <c r="K4298" s="9" t="s">
        <v>22068</v>
      </c>
      <c r="L4298" s="9" t="s">
        <v>22068</v>
      </c>
      <c r="M4298" s="9" t="s">
        <v>22068</v>
      </c>
      <c r="N4298" s="9" t="s">
        <v>22068</v>
      </c>
      <c r="O4298" s="9" t="s">
        <v>22068</v>
      </c>
      <c r="P4298">
        <v>-494</v>
      </c>
      <c r="Q4298">
        <v>-210</v>
      </c>
      <c r="R4298" t="s">
        <v>22068</v>
      </c>
      <c r="S4298" t="s">
        <v>22068</v>
      </c>
      <c r="T4298" t="s">
        <v>22068</v>
      </c>
      <c r="U4298" t="s">
        <v>22068</v>
      </c>
      <c r="V4298" t="s">
        <v>22068</v>
      </c>
      <c r="W4298" t="s">
        <v>22068</v>
      </c>
      <c r="X4298" t="s">
        <v>22068</v>
      </c>
      <c r="Y4298" t="s">
        <v>22068</v>
      </c>
      <c r="Z4298" t="s">
        <v>22068</v>
      </c>
      <c r="AA4298" t="s">
        <v>18514</v>
      </c>
    </row>
    <row r="4299" spans="1:27" x14ac:dyDescent="0.2">
      <c r="A4299" t="s">
        <v>1418</v>
      </c>
      <c r="B4299" t="s">
        <v>10545</v>
      </c>
      <c r="C4299" s="8" t="s">
        <v>22068</v>
      </c>
      <c r="D4299">
        <v>1</v>
      </c>
      <c r="E4299" s="9">
        <v>14.929740000000001</v>
      </c>
      <c r="F4299" s="9" t="s">
        <v>22068</v>
      </c>
      <c r="G4299" s="9" t="s">
        <v>22068</v>
      </c>
      <c r="H4299" s="9" t="s">
        <v>22068</v>
      </c>
      <c r="I4299" s="9" t="s">
        <v>22068</v>
      </c>
      <c r="J4299" s="9" t="s">
        <v>22068</v>
      </c>
      <c r="K4299" s="9" t="s">
        <v>22068</v>
      </c>
      <c r="L4299" s="9" t="s">
        <v>22068</v>
      </c>
      <c r="M4299" s="9" t="s">
        <v>22068</v>
      </c>
      <c r="N4299" s="9" t="s">
        <v>22068</v>
      </c>
      <c r="O4299" s="9" t="s">
        <v>22068</v>
      </c>
      <c r="P4299">
        <v>-29</v>
      </c>
      <c r="Q4299" t="s">
        <v>22068</v>
      </c>
      <c r="R4299" t="s">
        <v>22068</v>
      </c>
      <c r="S4299" t="s">
        <v>22068</v>
      </c>
      <c r="T4299" t="s">
        <v>22068</v>
      </c>
      <c r="U4299" t="s">
        <v>22068</v>
      </c>
      <c r="V4299" t="s">
        <v>22068</v>
      </c>
      <c r="W4299" t="s">
        <v>22068</v>
      </c>
      <c r="X4299" t="s">
        <v>22068</v>
      </c>
      <c r="Y4299" t="s">
        <v>22068</v>
      </c>
      <c r="Z4299" t="s">
        <v>22068</v>
      </c>
      <c r="AA4299" t="s">
        <v>18515</v>
      </c>
    </row>
    <row r="4300" spans="1:27" x14ac:dyDescent="0.2">
      <c r="A4300" t="s">
        <v>1507</v>
      </c>
      <c r="B4300" t="s">
        <v>13134</v>
      </c>
      <c r="C4300" s="8" t="s">
        <v>22068</v>
      </c>
      <c r="D4300">
        <v>1</v>
      </c>
      <c r="E4300" s="9">
        <v>14.929740000000001</v>
      </c>
      <c r="F4300" s="9" t="s">
        <v>22068</v>
      </c>
      <c r="G4300" s="9" t="s">
        <v>22068</v>
      </c>
      <c r="H4300" s="9" t="s">
        <v>22068</v>
      </c>
      <c r="I4300" s="9" t="s">
        <v>22068</v>
      </c>
      <c r="J4300" s="9" t="s">
        <v>22068</v>
      </c>
      <c r="K4300" s="9" t="s">
        <v>22068</v>
      </c>
      <c r="L4300" s="9" t="s">
        <v>22068</v>
      </c>
      <c r="M4300" s="9" t="s">
        <v>22068</v>
      </c>
      <c r="N4300" s="9" t="s">
        <v>22068</v>
      </c>
      <c r="O4300" s="9" t="s">
        <v>22068</v>
      </c>
      <c r="P4300">
        <v>-679</v>
      </c>
      <c r="Q4300" t="s">
        <v>22068</v>
      </c>
      <c r="R4300" t="s">
        <v>22068</v>
      </c>
      <c r="S4300" t="s">
        <v>22068</v>
      </c>
      <c r="T4300" t="s">
        <v>22068</v>
      </c>
      <c r="U4300" t="s">
        <v>22068</v>
      </c>
      <c r="V4300" t="s">
        <v>22068</v>
      </c>
      <c r="W4300" t="s">
        <v>22068</v>
      </c>
      <c r="X4300" t="s">
        <v>22068</v>
      </c>
      <c r="Y4300" t="s">
        <v>22068</v>
      </c>
      <c r="Z4300" t="s">
        <v>22068</v>
      </c>
      <c r="AA4300" t="s">
        <v>18516</v>
      </c>
    </row>
    <row r="4301" spans="1:27" x14ac:dyDescent="0.2">
      <c r="A4301" t="s">
        <v>3892</v>
      </c>
      <c r="B4301" t="s">
        <v>13135</v>
      </c>
      <c r="C4301" s="8" t="s">
        <v>22068</v>
      </c>
      <c r="D4301">
        <v>1</v>
      </c>
      <c r="E4301" s="9">
        <v>14.929740000000001</v>
      </c>
      <c r="F4301" s="9" t="s">
        <v>22068</v>
      </c>
      <c r="G4301" s="9" t="s">
        <v>22068</v>
      </c>
      <c r="H4301" s="9" t="s">
        <v>22068</v>
      </c>
      <c r="I4301" s="9" t="s">
        <v>22068</v>
      </c>
      <c r="J4301" s="9" t="s">
        <v>22068</v>
      </c>
      <c r="K4301" s="9" t="s">
        <v>22068</v>
      </c>
      <c r="L4301" s="9" t="s">
        <v>22068</v>
      </c>
      <c r="M4301" s="9" t="s">
        <v>22068</v>
      </c>
      <c r="N4301" s="9" t="s">
        <v>22068</v>
      </c>
      <c r="O4301" s="9" t="s">
        <v>22068</v>
      </c>
      <c r="P4301">
        <v>-80</v>
      </c>
      <c r="Q4301" t="s">
        <v>22068</v>
      </c>
      <c r="R4301" t="s">
        <v>22068</v>
      </c>
      <c r="S4301" t="s">
        <v>22068</v>
      </c>
      <c r="T4301" t="s">
        <v>22068</v>
      </c>
      <c r="U4301" t="s">
        <v>22068</v>
      </c>
      <c r="V4301" t="s">
        <v>22068</v>
      </c>
      <c r="W4301" t="s">
        <v>22068</v>
      </c>
      <c r="X4301" t="s">
        <v>22068</v>
      </c>
      <c r="Y4301" t="s">
        <v>22068</v>
      </c>
      <c r="Z4301" t="s">
        <v>22068</v>
      </c>
      <c r="AA4301" t="s">
        <v>18517</v>
      </c>
    </row>
    <row r="4302" spans="1:27" x14ac:dyDescent="0.2">
      <c r="A4302" t="s">
        <v>7062</v>
      </c>
      <c r="B4302" t="s">
        <v>13133</v>
      </c>
      <c r="C4302" s="8">
        <v>22</v>
      </c>
      <c r="D4302">
        <v>1</v>
      </c>
      <c r="E4302" s="9">
        <v>14.929740000000001</v>
      </c>
      <c r="F4302" s="9" t="s">
        <v>22068</v>
      </c>
      <c r="G4302" s="9" t="s">
        <v>22068</v>
      </c>
      <c r="H4302" s="9" t="s">
        <v>22068</v>
      </c>
      <c r="I4302" s="9" t="s">
        <v>22068</v>
      </c>
      <c r="J4302" s="9" t="s">
        <v>22068</v>
      </c>
      <c r="K4302" s="9" t="s">
        <v>22068</v>
      </c>
      <c r="L4302" s="9" t="s">
        <v>22068</v>
      </c>
      <c r="M4302" s="9" t="s">
        <v>22068</v>
      </c>
      <c r="N4302" s="9" t="s">
        <v>22068</v>
      </c>
      <c r="O4302" s="9" t="s">
        <v>22068</v>
      </c>
      <c r="P4302">
        <v>47</v>
      </c>
      <c r="Q4302" t="s">
        <v>22068</v>
      </c>
      <c r="R4302" t="s">
        <v>22068</v>
      </c>
      <c r="S4302" t="s">
        <v>22068</v>
      </c>
      <c r="T4302" t="s">
        <v>22068</v>
      </c>
      <c r="U4302" t="s">
        <v>22068</v>
      </c>
      <c r="V4302" t="s">
        <v>22068</v>
      </c>
      <c r="W4302" t="s">
        <v>22068</v>
      </c>
      <c r="X4302" t="s">
        <v>22068</v>
      </c>
      <c r="Y4302" t="s">
        <v>22068</v>
      </c>
      <c r="Z4302" t="s">
        <v>22068</v>
      </c>
      <c r="AA4302" t="s">
        <v>10149</v>
      </c>
    </row>
    <row r="4303" spans="1:27" x14ac:dyDescent="0.2">
      <c r="A4303" t="s">
        <v>1559</v>
      </c>
      <c r="B4303" t="s">
        <v>10480</v>
      </c>
      <c r="C4303" s="8" t="s">
        <v>22068</v>
      </c>
      <c r="D4303">
        <v>1</v>
      </c>
      <c r="E4303" s="9">
        <v>14.908189999999999</v>
      </c>
      <c r="F4303" s="9" t="s">
        <v>22068</v>
      </c>
      <c r="G4303" s="9" t="s">
        <v>22068</v>
      </c>
      <c r="H4303" s="9" t="s">
        <v>22068</v>
      </c>
      <c r="I4303" s="9" t="s">
        <v>22068</v>
      </c>
      <c r="J4303" s="9" t="s">
        <v>22068</v>
      </c>
      <c r="K4303" s="9" t="s">
        <v>22068</v>
      </c>
      <c r="L4303" s="9" t="s">
        <v>22068</v>
      </c>
      <c r="M4303" s="9" t="s">
        <v>22068</v>
      </c>
      <c r="N4303" s="9" t="s">
        <v>22068</v>
      </c>
      <c r="O4303" s="9" t="s">
        <v>22068</v>
      </c>
      <c r="P4303">
        <v>-52</v>
      </c>
      <c r="Q4303" t="s">
        <v>22068</v>
      </c>
      <c r="R4303" t="s">
        <v>22068</v>
      </c>
      <c r="S4303" t="s">
        <v>22068</v>
      </c>
      <c r="T4303" t="s">
        <v>22068</v>
      </c>
      <c r="U4303" t="s">
        <v>22068</v>
      </c>
      <c r="V4303" t="s">
        <v>22068</v>
      </c>
      <c r="W4303" t="s">
        <v>22068</v>
      </c>
      <c r="X4303" t="s">
        <v>22068</v>
      </c>
      <c r="Y4303" t="s">
        <v>22068</v>
      </c>
      <c r="Z4303" t="s">
        <v>22068</v>
      </c>
      <c r="AA4303" t="s">
        <v>8804</v>
      </c>
    </row>
    <row r="4304" spans="1:27" x14ac:dyDescent="0.2">
      <c r="A4304" t="s">
        <v>8367</v>
      </c>
      <c r="B4304" t="s">
        <v>13136</v>
      </c>
      <c r="C4304" s="8">
        <v>6</v>
      </c>
      <c r="D4304">
        <v>3</v>
      </c>
      <c r="E4304" s="9">
        <v>14.907109999999999</v>
      </c>
      <c r="F4304" s="9">
        <v>13.271879999999999</v>
      </c>
      <c r="G4304" s="9">
        <v>2.0090499999999998</v>
      </c>
      <c r="H4304" s="9" t="s">
        <v>22068</v>
      </c>
      <c r="I4304" s="9" t="s">
        <v>22068</v>
      </c>
      <c r="J4304" s="9" t="s">
        <v>22068</v>
      </c>
      <c r="K4304" s="9" t="s">
        <v>22068</v>
      </c>
      <c r="L4304" s="9" t="s">
        <v>22068</v>
      </c>
      <c r="M4304" s="9" t="s">
        <v>22068</v>
      </c>
      <c r="N4304" s="9" t="s">
        <v>22068</v>
      </c>
      <c r="O4304" s="9" t="s">
        <v>22068</v>
      </c>
      <c r="P4304">
        <v>-1014</v>
      </c>
      <c r="Q4304">
        <v>-801</v>
      </c>
      <c r="R4304">
        <v>-75</v>
      </c>
      <c r="S4304" t="s">
        <v>22068</v>
      </c>
      <c r="T4304" t="s">
        <v>22068</v>
      </c>
      <c r="U4304" t="s">
        <v>22068</v>
      </c>
      <c r="V4304" t="s">
        <v>22068</v>
      </c>
      <c r="W4304" t="s">
        <v>22068</v>
      </c>
      <c r="X4304" t="s">
        <v>22068</v>
      </c>
      <c r="Y4304" t="s">
        <v>22068</v>
      </c>
      <c r="Z4304" t="s">
        <v>22068</v>
      </c>
      <c r="AA4304" t="s">
        <v>18518</v>
      </c>
    </row>
    <row r="4305" spans="1:27" x14ac:dyDescent="0.2">
      <c r="A4305" t="s">
        <v>8368</v>
      </c>
      <c r="B4305" t="s">
        <v>10709</v>
      </c>
      <c r="C4305" s="8" t="s">
        <v>22068</v>
      </c>
      <c r="D4305">
        <v>3</v>
      </c>
      <c r="E4305" s="9">
        <v>14.907109999999999</v>
      </c>
      <c r="F4305" s="9">
        <v>13.271879999999999</v>
      </c>
      <c r="G4305" s="9">
        <v>2.0090499999999998</v>
      </c>
      <c r="H4305" s="9" t="s">
        <v>22068</v>
      </c>
      <c r="I4305" s="9" t="s">
        <v>22068</v>
      </c>
      <c r="J4305" s="9" t="s">
        <v>22068</v>
      </c>
      <c r="K4305" s="9" t="s">
        <v>22068</v>
      </c>
      <c r="L4305" s="9" t="s">
        <v>22068</v>
      </c>
      <c r="M4305" s="9" t="s">
        <v>22068</v>
      </c>
      <c r="N4305" s="9" t="s">
        <v>22068</v>
      </c>
      <c r="O4305" s="9" t="s">
        <v>22068</v>
      </c>
      <c r="P4305">
        <v>-221</v>
      </c>
      <c r="Q4305">
        <v>-434</v>
      </c>
      <c r="R4305">
        <v>-1160</v>
      </c>
      <c r="S4305" t="s">
        <v>22068</v>
      </c>
      <c r="T4305" t="s">
        <v>22068</v>
      </c>
      <c r="U4305" t="s">
        <v>22068</v>
      </c>
      <c r="V4305" t="s">
        <v>22068</v>
      </c>
      <c r="W4305" t="s">
        <v>22068</v>
      </c>
      <c r="X4305" t="s">
        <v>22068</v>
      </c>
      <c r="Y4305" t="s">
        <v>22068</v>
      </c>
      <c r="Z4305" t="s">
        <v>22068</v>
      </c>
      <c r="AA4305" t="s">
        <v>18519</v>
      </c>
    </row>
    <row r="4306" spans="1:27" x14ac:dyDescent="0.2">
      <c r="A4306" t="s">
        <v>2855</v>
      </c>
      <c r="B4306" t="s">
        <v>13137</v>
      </c>
      <c r="C4306" s="8" t="s">
        <v>22068</v>
      </c>
      <c r="D4306">
        <v>1</v>
      </c>
      <c r="E4306" s="9">
        <v>14.89392</v>
      </c>
      <c r="F4306" s="9" t="s">
        <v>22068</v>
      </c>
      <c r="G4306" s="9" t="s">
        <v>22068</v>
      </c>
      <c r="H4306" s="9" t="s">
        <v>22068</v>
      </c>
      <c r="I4306" s="9" t="s">
        <v>22068</v>
      </c>
      <c r="J4306" s="9" t="s">
        <v>22068</v>
      </c>
      <c r="K4306" s="9" t="s">
        <v>22068</v>
      </c>
      <c r="L4306" s="9" t="s">
        <v>22068</v>
      </c>
      <c r="M4306" s="9" t="s">
        <v>22068</v>
      </c>
      <c r="N4306" s="9" t="s">
        <v>22068</v>
      </c>
      <c r="O4306" s="9" t="s">
        <v>22068</v>
      </c>
      <c r="P4306">
        <v>-3305</v>
      </c>
      <c r="Q4306" t="s">
        <v>22068</v>
      </c>
      <c r="R4306" t="s">
        <v>22068</v>
      </c>
      <c r="S4306" t="s">
        <v>22068</v>
      </c>
      <c r="T4306" t="s">
        <v>22068</v>
      </c>
      <c r="U4306" t="s">
        <v>22068</v>
      </c>
      <c r="V4306" t="s">
        <v>22068</v>
      </c>
      <c r="W4306" t="s">
        <v>22068</v>
      </c>
      <c r="X4306" t="s">
        <v>22068</v>
      </c>
      <c r="Y4306" t="s">
        <v>22068</v>
      </c>
      <c r="Z4306" t="s">
        <v>22068</v>
      </c>
      <c r="AA4306" t="s">
        <v>18520</v>
      </c>
    </row>
    <row r="4307" spans="1:27" x14ac:dyDescent="0.2">
      <c r="A4307" t="s">
        <v>148</v>
      </c>
      <c r="B4307" t="s">
        <v>10520</v>
      </c>
      <c r="C4307" s="8" t="s">
        <v>22068</v>
      </c>
      <c r="D4307">
        <v>4</v>
      </c>
      <c r="E4307" s="9">
        <v>14.88862</v>
      </c>
      <c r="F4307" s="9">
        <v>11.79402</v>
      </c>
      <c r="G4307" s="9">
        <v>9.1302099999999999</v>
      </c>
      <c r="H4307" s="9">
        <v>4.6849400000000001</v>
      </c>
      <c r="I4307" s="9" t="s">
        <v>22068</v>
      </c>
      <c r="J4307" s="9" t="s">
        <v>22068</v>
      </c>
      <c r="K4307" s="9" t="s">
        <v>22068</v>
      </c>
      <c r="L4307" s="9" t="s">
        <v>22068</v>
      </c>
      <c r="M4307" s="9" t="s">
        <v>22068</v>
      </c>
      <c r="N4307" s="9" t="s">
        <v>22068</v>
      </c>
      <c r="O4307" s="9" t="s">
        <v>22068</v>
      </c>
      <c r="P4307">
        <v>-13</v>
      </c>
      <c r="Q4307">
        <v>-3079</v>
      </c>
      <c r="R4307">
        <v>-5263</v>
      </c>
      <c r="S4307">
        <v>-1101</v>
      </c>
      <c r="T4307" t="s">
        <v>22068</v>
      </c>
      <c r="U4307" t="s">
        <v>22068</v>
      </c>
      <c r="V4307" t="s">
        <v>22068</v>
      </c>
      <c r="W4307" t="s">
        <v>22068</v>
      </c>
      <c r="X4307" t="s">
        <v>22068</v>
      </c>
      <c r="Y4307" t="s">
        <v>22068</v>
      </c>
      <c r="Z4307" t="s">
        <v>22068</v>
      </c>
      <c r="AA4307" t="s">
        <v>18521</v>
      </c>
    </row>
    <row r="4308" spans="1:27" x14ac:dyDescent="0.2">
      <c r="A4308" t="s">
        <v>149</v>
      </c>
      <c r="B4308" t="s">
        <v>13517</v>
      </c>
      <c r="C4308" s="8" t="s">
        <v>22068</v>
      </c>
      <c r="D4308">
        <v>4</v>
      </c>
      <c r="E4308" s="9">
        <v>14.88862</v>
      </c>
      <c r="F4308" s="9">
        <v>11.79402</v>
      </c>
      <c r="G4308" s="9">
        <v>9.1302099999999999</v>
      </c>
      <c r="H4308" s="9">
        <v>4.6849400000000001</v>
      </c>
      <c r="I4308" s="9" t="s">
        <v>22068</v>
      </c>
      <c r="J4308" s="9" t="s">
        <v>22068</v>
      </c>
      <c r="K4308" s="9" t="s">
        <v>22068</v>
      </c>
      <c r="L4308" s="9" t="s">
        <v>22068</v>
      </c>
      <c r="M4308" s="9" t="s">
        <v>22068</v>
      </c>
      <c r="N4308" s="9" t="s">
        <v>22068</v>
      </c>
      <c r="O4308" s="9" t="s">
        <v>22068</v>
      </c>
      <c r="P4308">
        <v>-5668</v>
      </c>
      <c r="Q4308">
        <v>-2602</v>
      </c>
      <c r="R4308">
        <v>-418</v>
      </c>
      <c r="S4308">
        <v>-4580</v>
      </c>
      <c r="T4308" t="s">
        <v>22068</v>
      </c>
      <c r="U4308" t="s">
        <v>22068</v>
      </c>
      <c r="V4308" t="s">
        <v>22068</v>
      </c>
      <c r="W4308" t="s">
        <v>22068</v>
      </c>
      <c r="X4308" t="s">
        <v>22068</v>
      </c>
      <c r="Y4308" t="s">
        <v>22068</v>
      </c>
      <c r="Z4308" t="s">
        <v>22068</v>
      </c>
      <c r="AA4308" t="s">
        <v>18522</v>
      </c>
    </row>
    <row r="4309" spans="1:27" x14ac:dyDescent="0.2">
      <c r="A4309" t="s">
        <v>1644</v>
      </c>
      <c r="B4309" t="s">
        <v>13138</v>
      </c>
      <c r="C4309" s="8" t="s">
        <v>22068</v>
      </c>
      <c r="D4309">
        <v>2</v>
      </c>
      <c r="E4309" s="9">
        <v>14.887460000000001</v>
      </c>
      <c r="F4309" s="9">
        <v>2.3520300000000001</v>
      </c>
      <c r="G4309" s="9" t="s">
        <v>22068</v>
      </c>
      <c r="H4309" s="9" t="s">
        <v>22068</v>
      </c>
      <c r="I4309" s="9" t="s">
        <v>22068</v>
      </c>
      <c r="J4309" s="9" t="s">
        <v>22068</v>
      </c>
      <c r="K4309" s="9" t="s">
        <v>22068</v>
      </c>
      <c r="L4309" s="9" t="s">
        <v>22068</v>
      </c>
      <c r="M4309" s="9" t="s">
        <v>22068</v>
      </c>
      <c r="N4309" s="9" t="s">
        <v>22068</v>
      </c>
      <c r="O4309" s="9" t="s">
        <v>22068</v>
      </c>
      <c r="P4309">
        <v>-950</v>
      </c>
      <c r="Q4309">
        <v>-110</v>
      </c>
      <c r="R4309" t="s">
        <v>22068</v>
      </c>
      <c r="S4309" t="s">
        <v>22068</v>
      </c>
      <c r="T4309" t="s">
        <v>22068</v>
      </c>
      <c r="U4309" t="s">
        <v>22068</v>
      </c>
      <c r="V4309" t="s">
        <v>22068</v>
      </c>
      <c r="W4309" t="s">
        <v>22068</v>
      </c>
      <c r="X4309" t="s">
        <v>22068</v>
      </c>
      <c r="Y4309" t="s">
        <v>22068</v>
      </c>
      <c r="Z4309" t="s">
        <v>22068</v>
      </c>
      <c r="AA4309" t="s">
        <v>18523</v>
      </c>
    </row>
    <row r="4310" spans="1:27" x14ac:dyDescent="0.2">
      <c r="A4310" t="s">
        <v>7633</v>
      </c>
      <c r="B4310" t="s">
        <v>13139</v>
      </c>
      <c r="C4310" s="8" t="s">
        <v>22068</v>
      </c>
      <c r="D4310">
        <v>1</v>
      </c>
      <c r="E4310" s="9">
        <v>14.880380000000001</v>
      </c>
      <c r="F4310" s="9" t="s">
        <v>22068</v>
      </c>
      <c r="G4310" s="9" t="s">
        <v>22068</v>
      </c>
      <c r="H4310" s="9" t="s">
        <v>22068</v>
      </c>
      <c r="I4310" s="9" t="s">
        <v>22068</v>
      </c>
      <c r="J4310" s="9" t="s">
        <v>22068</v>
      </c>
      <c r="K4310" s="9" t="s">
        <v>22068</v>
      </c>
      <c r="L4310" s="9" t="s">
        <v>22068</v>
      </c>
      <c r="M4310" s="9" t="s">
        <v>22068</v>
      </c>
      <c r="N4310" s="9" t="s">
        <v>22068</v>
      </c>
      <c r="O4310" s="9" t="s">
        <v>22068</v>
      </c>
      <c r="P4310">
        <v>-749</v>
      </c>
      <c r="Q4310" t="s">
        <v>22068</v>
      </c>
      <c r="R4310" t="s">
        <v>22068</v>
      </c>
      <c r="S4310" t="s">
        <v>22068</v>
      </c>
      <c r="T4310" t="s">
        <v>22068</v>
      </c>
      <c r="U4310" t="s">
        <v>22068</v>
      </c>
      <c r="V4310" t="s">
        <v>22068</v>
      </c>
      <c r="W4310" t="s">
        <v>22068</v>
      </c>
      <c r="X4310" t="s">
        <v>22068</v>
      </c>
      <c r="Y4310" t="s">
        <v>22068</v>
      </c>
      <c r="Z4310" t="s">
        <v>22068</v>
      </c>
      <c r="AA4310" t="s">
        <v>18524</v>
      </c>
    </row>
    <row r="4311" spans="1:27" x14ac:dyDescent="0.2">
      <c r="A4311" t="s">
        <v>6784</v>
      </c>
      <c r="B4311" t="s">
        <v>11070</v>
      </c>
      <c r="C4311" s="8" t="s">
        <v>22068</v>
      </c>
      <c r="D4311">
        <v>4</v>
      </c>
      <c r="E4311" s="9">
        <v>14.871409999999999</v>
      </c>
      <c r="F4311" s="9">
        <v>8.5130499999999998</v>
      </c>
      <c r="G4311" s="9">
        <v>7.1859000000000002</v>
      </c>
      <c r="H4311" s="9">
        <v>6.2171500000000002</v>
      </c>
      <c r="I4311" s="9" t="s">
        <v>22068</v>
      </c>
      <c r="J4311" s="9" t="s">
        <v>22068</v>
      </c>
      <c r="K4311" s="9" t="s">
        <v>22068</v>
      </c>
      <c r="L4311" s="9" t="s">
        <v>22068</v>
      </c>
      <c r="M4311" s="9" t="s">
        <v>22068</v>
      </c>
      <c r="N4311" s="9" t="s">
        <v>22068</v>
      </c>
      <c r="O4311" s="9" t="s">
        <v>22068</v>
      </c>
      <c r="P4311">
        <v>-1218</v>
      </c>
      <c r="Q4311">
        <v>-2939</v>
      </c>
      <c r="R4311">
        <v>-3559</v>
      </c>
      <c r="S4311">
        <v>-3302</v>
      </c>
      <c r="T4311" t="s">
        <v>22068</v>
      </c>
      <c r="U4311" t="s">
        <v>22068</v>
      </c>
      <c r="V4311" t="s">
        <v>22068</v>
      </c>
      <c r="W4311" t="s">
        <v>22068</v>
      </c>
      <c r="X4311" t="s">
        <v>22068</v>
      </c>
      <c r="Y4311" t="s">
        <v>22068</v>
      </c>
      <c r="Z4311" t="s">
        <v>22068</v>
      </c>
      <c r="AA4311" t="s">
        <v>18525</v>
      </c>
    </row>
    <row r="4312" spans="1:27" x14ac:dyDescent="0.2">
      <c r="A4312" t="s">
        <v>6785</v>
      </c>
      <c r="B4312" t="s">
        <v>15353</v>
      </c>
      <c r="C4312" s="8">
        <v>4</v>
      </c>
      <c r="D4312">
        <v>4</v>
      </c>
      <c r="E4312" s="9">
        <v>14.871409999999999</v>
      </c>
      <c r="F4312" s="9">
        <v>8.5130499999999998</v>
      </c>
      <c r="G4312" s="9">
        <v>7.1859000000000002</v>
      </c>
      <c r="H4312" s="9">
        <v>6.2171500000000002</v>
      </c>
      <c r="I4312" s="9" t="s">
        <v>22068</v>
      </c>
      <c r="J4312" s="9" t="s">
        <v>22068</v>
      </c>
      <c r="K4312" s="9" t="s">
        <v>22068</v>
      </c>
      <c r="L4312" s="9" t="s">
        <v>22068</v>
      </c>
      <c r="M4312" s="9" t="s">
        <v>22068</v>
      </c>
      <c r="N4312" s="9" t="s">
        <v>22068</v>
      </c>
      <c r="O4312" s="9" t="s">
        <v>22068</v>
      </c>
      <c r="P4312">
        <v>-2454</v>
      </c>
      <c r="Q4312">
        <v>-733</v>
      </c>
      <c r="R4312">
        <v>-113</v>
      </c>
      <c r="S4312">
        <v>-370</v>
      </c>
      <c r="T4312" t="s">
        <v>22068</v>
      </c>
      <c r="U4312" t="s">
        <v>22068</v>
      </c>
      <c r="V4312" t="s">
        <v>22068</v>
      </c>
      <c r="W4312" t="s">
        <v>22068</v>
      </c>
      <c r="X4312" t="s">
        <v>22068</v>
      </c>
      <c r="Y4312" t="s">
        <v>22068</v>
      </c>
      <c r="Z4312" t="s">
        <v>22068</v>
      </c>
      <c r="AA4312" t="s">
        <v>18526</v>
      </c>
    </row>
    <row r="4313" spans="1:27" x14ac:dyDescent="0.2">
      <c r="A4313" t="s">
        <v>6090</v>
      </c>
      <c r="B4313" t="s">
        <v>10480</v>
      </c>
      <c r="C4313" s="8" t="s">
        <v>22068</v>
      </c>
      <c r="D4313">
        <v>2</v>
      </c>
      <c r="E4313" s="9">
        <v>14.861359999999999</v>
      </c>
      <c r="F4313" s="9">
        <v>8.4771000000000001</v>
      </c>
      <c r="G4313" s="9" t="s">
        <v>22068</v>
      </c>
      <c r="H4313" s="9" t="s">
        <v>22068</v>
      </c>
      <c r="I4313" s="9" t="s">
        <v>22068</v>
      </c>
      <c r="J4313" s="9" t="s">
        <v>22068</v>
      </c>
      <c r="K4313" s="9" t="s">
        <v>22068</v>
      </c>
      <c r="L4313" s="9" t="s">
        <v>22068</v>
      </c>
      <c r="M4313" s="9" t="s">
        <v>22068</v>
      </c>
      <c r="N4313" s="9" t="s">
        <v>22068</v>
      </c>
      <c r="O4313" s="9" t="s">
        <v>22068</v>
      </c>
      <c r="P4313">
        <v>-803</v>
      </c>
      <c r="Q4313">
        <v>-156</v>
      </c>
      <c r="R4313" t="s">
        <v>22068</v>
      </c>
      <c r="S4313" t="s">
        <v>22068</v>
      </c>
      <c r="T4313" t="s">
        <v>22068</v>
      </c>
      <c r="U4313" t="s">
        <v>22068</v>
      </c>
      <c r="V4313" t="s">
        <v>22068</v>
      </c>
      <c r="W4313" t="s">
        <v>22068</v>
      </c>
      <c r="X4313" t="s">
        <v>22068</v>
      </c>
      <c r="Y4313" t="s">
        <v>22068</v>
      </c>
      <c r="Z4313" t="s">
        <v>22068</v>
      </c>
      <c r="AA4313" t="s">
        <v>9918</v>
      </c>
    </row>
    <row r="4314" spans="1:27" x14ac:dyDescent="0.2">
      <c r="A4314" t="s">
        <v>7804</v>
      </c>
      <c r="B4314" t="s">
        <v>13140</v>
      </c>
      <c r="C4314" s="8" t="s">
        <v>22068</v>
      </c>
      <c r="D4314">
        <v>4</v>
      </c>
      <c r="E4314" s="9">
        <v>14.861359999999999</v>
      </c>
      <c r="F4314" s="9">
        <v>10.586510000000001</v>
      </c>
      <c r="G4314" s="9">
        <v>8.6439000000000004</v>
      </c>
      <c r="H4314" s="9">
        <v>8.4617299999999993</v>
      </c>
      <c r="I4314" s="9" t="s">
        <v>22068</v>
      </c>
      <c r="J4314" s="9" t="s">
        <v>22068</v>
      </c>
      <c r="K4314" s="9" t="s">
        <v>22068</v>
      </c>
      <c r="L4314" s="9" t="s">
        <v>22068</v>
      </c>
      <c r="M4314" s="9" t="s">
        <v>22068</v>
      </c>
      <c r="N4314" s="9" t="s">
        <v>22068</v>
      </c>
      <c r="O4314" s="9" t="s">
        <v>22068</v>
      </c>
      <c r="P4314">
        <v>-1449</v>
      </c>
      <c r="Q4314">
        <v>-2589</v>
      </c>
      <c r="R4314">
        <v>-7733</v>
      </c>
      <c r="S4314">
        <v>-394</v>
      </c>
      <c r="T4314" t="s">
        <v>22068</v>
      </c>
      <c r="U4314" t="s">
        <v>22068</v>
      </c>
      <c r="V4314" t="s">
        <v>22068</v>
      </c>
      <c r="W4314" t="s">
        <v>22068</v>
      </c>
      <c r="X4314" t="s">
        <v>22068</v>
      </c>
      <c r="Y4314" t="s">
        <v>22068</v>
      </c>
      <c r="Z4314" t="s">
        <v>22068</v>
      </c>
      <c r="AA4314" t="s">
        <v>18527</v>
      </c>
    </row>
    <row r="4315" spans="1:27" x14ac:dyDescent="0.2">
      <c r="A4315" t="s">
        <v>7960</v>
      </c>
      <c r="B4315" t="s">
        <v>13141</v>
      </c>
      <c r="C4315" s="8" t="s">
        <v>22068</v>
      </c>
      <c r="D4315">
        <v>1</v>
      </c>
      <c r="E4315" s="9">
        <v>14.82202</v>
      </c>
      <c r="F4315" s="9" t="s">
        <v>22068</v>
      </c>
      <c r="G4315" s="9" t="s">
        <v>22068</v>
      </c>
      <c r="H4315" s="9" t="s">
        <v>22068</v>
      </c>
      <c r="I4315" s="9" t="s">
        <v>22068</v>
      </c>
      <c r="J4315" s="9" t="s">
        <v>22068</v>
      </c>
      <c r="K4315" s="9" t="s">
        <v>22068</v>
      </c>
      <c r="L4315" s="9" t="s">
        <v>22068</v>
      </c>
      <c r="M4315" s="9" t="s">
        <v>22068</v>
      </c>
      <c r="N4315" s="9" t="s">
        <v>22068</v>
      </c>
      <c r="O4315" s="9" t="s">
        <v>22068</v>
      </c>
      <c r="P4315">
        <v>-257</v>
      </c>
      <c r="Q4315" t="s">
        <v>22068</v>
      </c>
      <c r="R4315" t="s">
        <v>22068</v>
      </c>
      <c r="S4315" t="s">
        <v>22068</v>
      </c>
      <c r="T4315" t="s">
        <v>22068</v>
      </c>
      <c r="U4315" t="s">
        <v>22068</v>
      </c>
      <c r="V4315" t="s">
        <v>22068</v>
      </c>
      <c r="W4315" t="s">
        <v>22068</v>
      </c>
      <c r="X4315" t="s">
        <v>22068</v>
      </c>
      <c r="Y4315" t="s">
        <v>22068</v>
      </c>
      <c r="Z4315" t="s">
        <v>22068</v>
      </c>
      <c r="AA4315" t="s">
        <v>10374</v>
      </c>
    </row>
    <row r="4316" spans="1:27" x14ac:dyDescent="0.2">
      <c r="A4316" t="s">
        <v>4060</v>
      </c>
      <c r="B4316" t="s">
        <v>13142</v>
      </c>
      <c r="C4316" s="8" t="s">
        <v>22068</v>
      </c>
      <c r="D4316">
        <v>1</v>
      </c>
      <c r="E4316" s="9">
        <v>14.81761</v>
      </c>
      <c r="F4316" s="9" t="s">
        <v>22068</v>
      </c>
      <c r="G4316" s="9" t="s">
        <v>22068</v>
      </c>
      <c r="H4316" s="9" t="s">
        <v>22068</v>
      </c>
      <c r="I4316" s="9" t="s">
        <v>22068</v>
      </c>
      <c r="J4316" s="9" t="s">
        <v>22068</v>
      </c>
      <c r="K4316" s="9" t="s">
        <v>22068</v>
      </c>
      <c r="L4316" s="9" t="s">
        <v>22068</v>
      </c>
      <c r="M4316" s="9" t="s">
        <v>22068</v>
      </c>
      <c r="N4316" s="9" t="s">
        <v>22068</v>
      </c>
      <c r="O4316" s="9" t="s">
        <v>22068</v>
      </c>
      <c r="P4316">
        <v>-475</v>
      </c>
      <c r="Q4316" t="s">
        <v>22068</v>
      </c>
      <c r="R4316" t="s">
        <v>22068</v>
      </c>
      <c r="S4316" t="s">
        <v>22068</v>
      </c>
      <c r="T4316" t="s">
        <v>22068</v>
      </c>
      <c r="U4316" t="s">
        <v>22068</v>
      </c>
      <c r="V4316" t="s">
        <v>22068</v>
      </c>
      <c r="W4316" t="s">
        <v>22068</v>
      </c>
      <c r="X4316" t="s">
        <v>22068</v>
      </c>
      <c r="Y4316" t="s">
        <v>22068</v>
      </c>
      <c r="Z4316" t="s">
        <v>22068</v>
      </c>
      <c r="AA4316" t="s">
        <v>9418</v>
      </c>
    </row>
    <row r="4317" spans="1:27" x14ac:dyDescent="0.2">
      <c r="A4317" t="s">
        <v>1575</v>
      </c>
      <c r="B4317" t="s">
        <v>11072</v>
      </c>
      <c r="C4317" s="8" t="s">
        <v>22068</v>
      </c>
      <c r="D4317">
        <v>1</v>
      </c>
      <c r="E4317" s="9">
        <v>14.80241</v>
      </c>
      <c r="F4317" s="9" t="s">
        <v>22068</v>
      </c>
      <c r="G4317" s="9" t="s">
        <v>22068</v>
      </c>
      <c r="H4317" s="9" t="s">
        <v>22068</v>
      </c>
      <c r="I4317" s="9" t="s">
        <v>22068</v>
      </c>
      <c r="J4317" s="9" t="s">
        <v>22068</v>
      </c>
      <c r="K4317" s="9" t="s">
        <v>22068</v>
      </c>
      <c r="L4317" s="9" t="s">
        <v>22068</v>
      </c>
      <c r="M4317" s="9" t="s">
        <v>22068</v>
      </c>
      <c r="N4317" s="9" t="s">
        <v>22068</v>
      </c>
      <c r="O4317" s="9" t="s">
        <v>22068</v>
      </c>
      <c r="P4317">
        <v>37</v>
      </c>
      <c r="Q4317" t="s">
        <v>22068</v>
      </c>
      <c r="R4317" t="s">
        <v>22068</v>
      </c>
      <c r="S4317" t="s">
        <v>22068</v>
      </c>
      <c r="T4317" t="s">
        <v>22068</v>
      </c>
      <c r="U4317" t="s">
        <v>22068</v>
      </c>
      <c r="V4317" t="s">
        <v>22068</v>
      </c>
      <c r="W4317" t="s">
        <v>22068</v>
      </c>
      <c r="X4317" t="s">
        <v>22068</v>
      </c>
      <c r="Y4317" t="s">
        <v>22068</v>
      </c>
      <c r="Z4317" t="s">
        <v>22068</v>
      </c>
      <c r="AA4317" t="s">
        <v>18528</v>
      </c>
    </row>
    <row r="4318" spans="1:27" x14ac:dyDescent="0.2">
      <c r="A4318" t="s">
        <v>1668</v>
      </c>
      <c r="B4318" t="s">
        <v>10505</v>
      </c>
      <c r="C4318" s="8">
        <v>3</v>
      </c>
      <c r="D4318">
        <v>2</v>
      </c>
      <c r="E4318" s="9">
        <v>14.80241</v>
      </c>
      <c r="F4318" s="9">
        <v>6.9561400000000004</v>
      </c>
      <c r="G4318" s="9" t="s">
        <v>22068</v>
      </c>
      <c r="H4318" s="9" t="s">
        <v>22068</v>
      </c>
      <c r="I4318" s="9" t="s">
        <v>22068</v>
      </c>
      <c r="J4318" s="9" t="s">
        <v>22068</v>
      </c>
      <c r="K4318" s="9" t="s">
        <v>22068</v>
      </c>
      <c r="L4318" s="9" t="s">
        <v>22068</v>
      </c>
      <c r="M4318" s="9" t="s">
        <v>22068</v>
      </c>
      <c r="N4318" s="9" t="s">
        <v>22068</v>
      </c>
      <c r="O4318" s="9" t="s">
        <v>22068</v>
      </c>
      <c r="P4318">
        <v>-110</v>
      </c>
      <c r="Q4318">
        <v>-943</v>
      </c>
      <c r="R4318" t="s">
        <v>22068</v>
      </c>
      <c r="S4318" t="s">
        <v>22068</v>
      </c>
      <c r="T4318" t="s">
        <v>22068</v>
      </c>
      <c r="U4318" t="s">
        <v>22068</v>
      </c>
      <c r="V4318" t="s">
        <v>22068</v>
      </c>
      <c r="W4318" t="s">
        <v>22068</v>
      </c>
      <c r="X4318" t="s">
        <v>22068</v>
      </c>
      <c r="Y4318" t="s">
        <v>22068</v>
      </c>
      <c r="Z4318" t="s">
        <v>22068</v>
      </c>
      <c r="AA4318" t="s">
        <v>8833</v>
      </c>
    </row>
    <row r="4319" spans="1:27" x14ac:dyDescent="0.2">
      <c r="A4319" t="s">
        <v>2812</v>
      </c>
      <c r="B4319" t="s">
        <v>13143</v>
      </c>
      <c r="C4319" s="8">
        <v>19</v>
      </c>
      <c r="D4319">
        <v>4</v>
      </c>
      <c r="E4319" s="9">
        <v>14.76723</v>
      </c>
      <c r="F4319" s="9">
        <v>14.42226</v>
      </c>
      <c r="G4319" s="9">
        <v>12.61017</v>
      </c>
      <c r="H4319" s="9">
        <v>7.1891600000000002</v>
      </c>
      <c r="I4319" s="9" t="s">
        <v>22068</v>
      </c>
      <c r="J4319" s="9" t="s">
        <v>22068</v>
      </c>
      <c r="K4319" s="9" t="s">
        <v>22068</v>
      </c>
      <c r="L4319" s="9" t="s">
        <v>22068</v>
      </c>
      <c r="M4319" s="9" t="s">
        <v>22068</v>
      </c>
      <c r="N4319" s="9" t="s">
        <v>22068</v>
      </c>
      <c r="O4319" s="9" t="s">
        <v>22068</v>
      </c>
      <c r="P4319">
        <v>-6790</v>
      </c>
      <c r="Q4319">
        <v>-79</v>
      </c>
      <c r="R4319">
        <v>-7538</v>
      </c>
      <c r="S4319">
        <v>-1056</v>
      </c>
      <c r="T4319" t="s">
        <v>22068</v>
      </c>
      <c r="U4319" t="s">
        <v>22068</v>
      </c>
      <c r="V4319" t="s">
        <v>22068</v>
      </c>
      <c r="W4319" t="s">
        <v>22068</v>
      </c>
      <c r="X4319" t="s">
        <v>22068</v>
      </c>
      <c r="Y4319" t="s">
        <v>22068</v>
      </c>
      <c r="Z4319" t="s">
        <v>22068</v>
      </c>
      <c r="AA4319" t="s">
        <v>9106</v>
      </c>
    </row>
    <row r="4320" spans="1:27" x14ac:dyDescent="0.2">
      <c r="A4320" t="s">
        <v>700</v>
      </c>
      <c r="B4320" t="s">
        <v>13144</v>
      </c>
      <c r="C4320" s="8" t="s">
        <v>22068</v>
      </c>
      <c r="D4320">
        <v>1</v>
      </c>
      <c r="E4320" s="9">
        <v>14.76497</v>
      </c>
      <c r="F4320" s="9" t="s">
        <v>22068</v>
      </c>
      <c r="G4320" s="9" t="s">
        <v>22068</v>
      </c>
      <c r="H4320" s="9" t="s">
        <v>22068</v>
      </c>
      <c r="I4320" s="9" t="s">
        <v>22068</v>
      </c>
      <c r="J4320" s="9" t="s">
        <v>22068</v>
      </c>
      <c r="K4320" s="9" t="s">
        <v>22068</v>
      </c>
      <c r="L4320" s="9" t="s">
        <v>22068</v>
      </c>
      <c r="M4320" s="9" t="s">
        <v>22068</v>
      </c>
      <c r="N4320" s="9" t="s">
        <v>22068</v>
      </c>
      <c r="O4320" s="9" t="s">
        <v>22068</v>
      </c>
      <c r="P4320">
        <v>-264</v>
      </c>
      <c r="Q4320" t="s">
        <v>22068</v>
      </c>
      <c r="R4320" t="s">
        <v>22068</v>
      </c>
      <c r="S4320" t="s">
        <v>22068</v>
      </c>
      <c r="T4320" t="s">
        <v>22068</v>
      </c>
      <c r="U4320" t="s">
        <v>22068</v>
      </c>
      <c r="V4320" t="s">
        <v>22068</v>
      </c>
      <c r="W4320" t="s">
        <v>22068</v>
      </c>
      <c r="X4320" t="s">
        <v>22068</v>
      </c>
      <c r="Y4320" t="s">
        <v>22068</v>
      </c>
      <c r="Z4320" t="s">
        <v>22068</v>
      </c>
      <c r="AA4320" t="s">
        <v>8562</v>
      </c>
    </row>
    <row r="4321" spans="1:27" x14ac:dyDescent="0.2">
      <c r="A4321" t="s">
        <v>5293</v>
      </c>
      <c r="B4321" t="s">
        <v>13145</v>
      </c>
      <c r="C4321" s="8" t="s">
        <v>22068</v>
      </c>
      <c r="D4321">
        <v>1</v>
      </c>
      <c r="E4321" s="9">
        <v>14.761799999999999</v>
      </c>
      <c r="F4321" s="9" t="s">
        <v>22068</v>
      </c>
      <c r="G4321" s="9" t="s">
        <v>22068</v>
      </c>
      <c r="H4321" s="9" t="s">
        <v>22068</v>
      </c>
      <c r="I4321" s="9" t="s">
        <v>22068</v>
      </c>
      <c r="J4321" s="9" t="s">
        <v>22068</v>
      </c>
      <c r="K4321" s="9" t="s">
        <v>22068</v>
      </c>
      <c r="L4321" s="9" t="s">
        <v>22068</v>
      </c>
      <c r="M4321" s="9" t="s">
        <v>22068</v>
      </c>
      <c r="N4321" s="9" t="s">
        <v>22068</v>
      </c>
      <c r="O4321" s="9" t="s">
        <v>22068</v>
      </c>
      <c r="P4321">
        <v>-258</v>
      </c>
      <c r="Q4321" t="s">
        <v>22068</v>
      </c>
      <c r="R4321" t="s">
        <v>22068</v>
      </c>
      <c r="S4321" t="s">
        <v>22068</v>
      </c>
      <c r="T4321" t="s">
        <v>22068</v>
      </c>
      <c r="U4321" t="s">
        <v>22068</v>
      </c>
      <c r="V4321" t="s">
        <v>22068</v>
      </c>
      <c r="W4321" t="s">
        <v>22068</v>
      </c>
      <c r="X4321" t="s">
        <v>22068</v>
      </c>
      <c r="Y4321" t="s">
        <v>22068</v>
      </c>
      <c r="Z4321" t="s">
        <v>22068</v>
      </c>
      <c r="AA4321" t="s">
        <v>18529</v>
      </c>
    </row>
    <row r="4322" spans="1:27" x14ac:dyDescent="0.2">
      <c r="A4322" t="s">
        <v>7508</v>
      </c>
      <c r="B4322" t="s">
        <v>13146</v>
      </c>
      <c r="C4322" s="8" t="s">
        <v>22068</v>
      </c>
      <c r="D4322">
        <v>1</v>
      </c>
      <c r="E4322" s="9">
        <v>14.761799999999999</v>
      </c>
      <c r="F4322" s="9" t="s">
        <v>22068</v>
      </c>
      <c r="G4322" s="9" t="s">
        <v>22068</v>
      </c>
      <c r="H4322" s="9" t="s">
        <v>22068</v>
      </c>
      <c r="I4322" s="9" t="s">
        <v>22068</v>
      </c>
      <c r="J4322" s="9" t="s">
        <v>22068</v>
      </c>
      <c r="K4322" s="9" t="s">
        <v>22068</v>
      </c>
      <c r="L4322" s="9" t="s">
        <v>22068</v>
      </c>
      <c r="M4322" s="9" t="s">
        <v>22068</v>
      </c>
      <c r="N4322" s="9" t="s">
        <v>22068</v>
      </c>
      <c r="O4322" s="9" t="s">
        <v>22068</v>
      </c>
      <c r="P4322">
        <v>-5803</v>
      </c>
      <c r="Q4322" t="s">
        <v>22068</v>
      </c>
      <c r="R4322" t="s">
        <v>22068</v>
      </c>
      <c r="S4322" t="s">
        <v>22068</v>
      </c>
      <c r="T4322" t="s">
        <v>22068</v>
      </c>
      <c r="U4322" t="s">
        <v>22068</v>
      </c>
      <c r="V4322" t="s">
        <v>22068</v>
      </c>
      <c r="W4322" t="s">
        <v>22068</v>
      </c>
      <c r="X4322" t="s">
        <v>22068</v>
      </c>
      <c r="Y4322" t="s">
        <v>22068</v>
      </c>
      <c r="Z4322" t="s">
        <v>22068</v>
      </c>
      <c r="AA4322" t="s">
        <v>18530</v>
      </c>
    </row>
    <row r="4323" spans="1:27" x14ac:dyDescent="0.2">
      <c r="A4323" t="s">
        <v>924</v>
      </c>
      <c r="B4323" t="s">
        <v>13147</v>
      </c>
      <c r="C4323" s="8" t="s">
        <v>22068</v>
      </c>
      <c r="D4323">
        <v>1</v>
      </c>
      <c r="E4323" s="9">
        <v>14.75028</v>
      </c>
      <c r="F4323" s="9" t="s">
        <v>22068</v>
      </c>
      <c r="G4323" s="9" t="s">
        <v>22068</v>
      </c>
      <c r="H4323" s="9" t="s">
        <v>22068</v>
      </c>
      <c r="I4323" s="9" t="s">
        <v>22068</v>
      </c>
      <c r="J4323" s="9" t="s">
        <v>22068</v>
      </c>
      <c r="K4323" s="9" t="s">
        <v>22068</v>
      </c>
      <c r="L4323" s="9" t="s">
        <v>22068</v>
      </c>
      <c r="M4323" s="9" t="s">
        <v>22068</v>
      </c>
      <c r="N4323" s="9" t="s">
        <v>22068</v>
      </c>
      <c r="O4323" s="9" t="s">
        <v>22068</v>
      </c>
      <c r="P4323">
        <v>-773</v>
      </c>
      <c r="Q4323" t="s">
        <v>22068</v>
      </c>
      <c r="R4323" t="s">
        <v>22068</v>
      </c>
      <c r="S4323" t="s">
        <v>22068</v>
      </c>
      <c r="T4323" t="s">
        <v>22068</v>
      </c>
      <c r="U4323" t="s">
        <v>22068</v>
      </c>
      <c r="V4323" t="s">
        <v>22068</v>
      </c>
      <c r="W4323" t="s">
        <v>22068</v>
      </c>
      <c r="X4323" t="s">
        <v>22068</v>
      </c>
      <c r="Y4323" t="s">
        <v>22068</v>
      </c>
      <c r="Z4323" t="s">
        <v>22068</v>
      </c>
      <c r="AA4323" t="s">
        <v>18531</v>
      </c>
    </row>
    <row r="4324" spans="1:27" x14ac:dyDescent="0.2">
      <c r="A4324" t="s">
        <v>607</v>
      </c>
      <c r="B4324" t="s">
        <v>18532</v>
      </c>
      <c r="C4324" s="8" t="s">
        <v>22068</v>
      </c>
      <c r="D4324">
        <v>1</v>
      </c>
      <c r="E4324" s="9">
        <v>14.740780000000001</v>
      </c>
      <c r="F4324" s="9" t="s">
        <v>22068</v>
      </c>
      <c r="G4324" s="9" t="s">
        <v>22068</v>
      </c>
      <c r="H4324" s="9" t="s">
        <v>22068</v>
      </c>
      <c r="I4324" s="9" t="s">
        <v>22068</v>
      </c>
      <c r="J4324" s="9" t="s">
        <v>22068</v>
      </c>
      <c r="K4324" s="9" t="s">
        <v>22068</v>
      </c>
      <c r="L4324" s="9" t="s">
        <v>22068</v>
      </c>
      <c r="M4324" s="9" t="s">
        <v>22068</v>
      </c>
      <c r="N4324" s="9" t="s">
        <v>22068</v>
      </c>
      <c r="O4324" s="9" t="s">
        <v>22068</v>
      </c>
      <c r="P4324">
        <v>-1442</v>
      </c>
      <c r="Q4324" t="s">
        <v>22068</v>
      </c>
      <c r="R4324" t="s">
        <v>22068</v>
      </c>
      <c r="S4324" t="s">
        <v>22068</v>
      </c>
      <c r="T4324" t="s">
        <v>22068</v>
      </c>
      <c r="U4324" t="s">
        <v>22068</v>
      </c>
      <c r="V4324" t="s">
        <v>22068</v>
      </c>
      <c r="W4324" t="s">
        <v>22068</v>
      </c>
      <c r="X4324" t="s">
        <v>22068</v>
      </c>
      <c r="Y4324" t="s">
        <v>22068</v>
      </c>
      <c r="Z4324" t="s">
        <v>22068</v>
      </c>
      <c r="AA4324" t="s">
        <v>18532</v>
      </c>
    </row>
    <row r="4325" spans="1:27" x14ac:dyDescent="0.2">
      <c r="A4325" t="s">
        <v>2346</v>
      </c>
      <c r="B4325" t="s">
        <v>13148</v>
      </c>
      <c r="C4325" s="8">
        <v>10</v>
      </c>
      <c r="D4325">
        <v>2</v>
      </c>
      <c r="E4325" s="9">
        <v>14.739380000000001</v>
      </c>
      <c r="F4325" s="9">
        <v>4.4944899999999999</v>
      </c>
      <c r="G4325" s="9" t="s">
        <v>22068</v>
      </c>
      <c r="H4325" s="9" t="s">
        <v>22068</v>
      </c>
      <c r="I4325" s="9" t="s">
        <v>22068</v>
      </c>
      <c r="J4325" s="9" t="s">
        <v>22068</v>
      </c>
      <c r="K4325" s="9" t="s">
        <v>22068</v>
      </c>
      <c r="L4325" s="9" t="s">
        <v>22068</v>
      </c>
      <c r="M4325" s="9" t="s">
        <v>22068</v>
      </c>
      <c r="N4325" s="9" t="s">
        <v>22068</v>
      </c>
      <c r="O4325" s="9" t="s">
        <v>22068</v>
      </c>
      <c r="P4325">
        <v>-197</v>
      </c>
      <c r="Q4325">
        <v>-4403</v>
      </c>
      <c r="R4325" t="s">
        <v>22068</v>
      </c>
      <c r="S4325" t="s">
        <v>22068</v>
      </c>
      <c r="T4325" t="s">
        <v>22068</v>
      </c>
      <c r="U4325" t="s">
        <v>22068</v>
      </c>
      <c r="V4325" t="s">
        <v>22068</v>
      </c>
      <c r="W4325" t="s">
        <v>22068</v>
      </c>
      <c r="X4325" t="s">
        <v>22068</v>
      </c>
      <c r="Y4325" t="s">
        <v>22068</v>
      </c>
      <c r="Z4325" t="s">
        <v>22068</v>
      </c>
      <c r="AA4325" t="s">
        <v>18533</v>
      </c>
    </row>
    <row r="4326" spans="1:27" x14ac:dyDescent="0.2">
      <c r="A4326" t="s">
        <v>239</v>
      </c>
      <c r="B4326" t="s">
        <v>13150</v>
      </c>
      <c r="C4326" s="8" t="s">
        <v>22068</v>
      </c>
      <c r="D4326">
        <v>1</v>
      </c>
      <c r="E4326" s="9">
        <v>14.730729999999999</v>
      </c>
      <c r="F4326" s="9" t="s">
        <v>22068</v>
      </c>
      <c r="G4326" s="9" t="s">
        <v>22068</v>
      </c>
      <c r="H4326" s="9" t="s">
        <v>22068</v>
      </c>
      <c r="I4326" s="9" t="s">
        <v>22068</v>
      </c>
      <c r="J4326" s="9" t="s">
        <v>22068</v>
      </c>
      <c r="K4326" s="9" t="s">
        <v>22068</v>
      </c>
      <c r="L4326" s="9" t="s">
        <v>22068</v>
      </c>
      <c r="M4326" s="9" t="s">
        <v>22068</v>
      </c>
      <c r="N4326" s="9" t="s">
        <v>22068</v>
      </c>
      <c r="O4326" s="9" t="s">
        <v>22068</v>
      </c>
      <c r="P4326">
        <v>-399</v>
      </c>
      <c r="Q4326" t="s">
        <v>22068</v>
      </c>
      <c r="R4326" t="s">
        <v>22068</v>
      </c>
      <c r="S4326" t="s">
        <v>22068</v>
      </c>
      <c r="T4326" t="s">
        <v>22068</v>
      </c>
      <c r="U4326" t="s">
        <v>22068</v>
      </c>
      <c r="V4326" t="s">
        <v>22068</v>
      </c>
      <c r="W4326" t="s">
        <v>22068</v>
      </c>
      <c r="X4326" t="s">
        <v>22068</v>
      </c>
      <c r="Y4326" t="s">
        <v>22068</v>
      </c>
      <c r="Z4326" t="s">
        <v>22068</v>
      </c>
      <c r="AA4326" t="s">
        <v>18534</v>
      </c>
    </row>
    <row r="4327" spans="1:27" x14ac:dyDescent="0.2">
      <c r="A4327" t="s">
        <v>1646</v>
      </c>
      <c r="B4327" t="s">
        <v>13149</v>
      </c>
      <c r="C4327" s="8" t="s">
        <v>22068</v>
      </c>
      <c r="D4327">
        <v>2</v>
      </c>
      <c r="E4327" s="9">
        <v>14.730729999999999</v>
      </c>
      <c r="F4327" s="9">
        <v>12.14223</v>
      </c>
      <c r="G4327" s="9" t="s">
        <v>22068</v>
      </c>
      <c r="H4327" s="9" t="s">
        <v>22068</v>
      </c>
      <c r="I4327" s="9" t="s">
        <v>22068</v>
      </c>
      <c r="J4327" s="9" t="s">
        <v>22068</v>
      </c>
      <c r="K4327" s="9" t="s">
        <v>22068</v>
      </c>
      <c r="L4327" s="9" t="s">
        <v>22068</v>
      </c>
      <c r="M4327" s="9" t="s">
        <v>22068</v>
      </c>
      <c r="N4327" s="9" t="s">
        <v>22068</v>
      </c>
      <c r="O4327" s="9" t="s">
        <v>22068</v>
      </c>
      <c r="P4327">
        <v>-998</v>
      </c>
      <c r="Q4327">
        <v>65</v>
      </c>
      <c r="R4327" t="s">
        <v>22068</v>
      </c>
      <c r="S4327" t="s">
        <v>22068</v>
      </c>
      <c r="T4327" t="s">
        <v>22068</v>
      </c>
      <c r="U4327" t="s">
        <v>22068</v>
      </c>
      <c r="V4327" t="s">
        <v>22068</v>
      </c>
      <c r="W4327" t="s">
        <v>22068</v>
      </c>
      <c r="X4327" t="s">
        <v>22068</v>
      </c>
      <c r="Y4327" t="s">
        <v>22068</v>
      </c>
      <c r="Z4327" t="s">
        <v>22068</v>
      </c>
      <c r="AA4327" t="s">
        <v>18535</v>
      </c>
    </row>
    <row r="4328" spans="1:27" x14ac:dyDescent="0.2">
      <c r="A4328" t="s">
        <v>7930</v>
      </c>
      <c r="B4328" t="s">
        <v>10480</v>
      </c>
      <c r="C4328" s="8" t="s">
        <v>22068</v>
      </c>
      <c r="D4328">
        <v>2</v>
      </c>
      <c r="E4328" s="9">
        <v>14.730729999999999</v>
      </c>
      <c r="F4328" s="9">
        <v>3.2215099999999999</v>
      </c>
      <c r="G4328" s="9" t="s">
        <v>22068</v>
      </c>
      <c r="H4328" s="9" t="s">
        <v>22068</v>
      </c>
      <c r="I4328" s="9" t="s">
        <v>22068</v>
      </c>
      <c r="J4328" s="9" t="s">
        <v>22068</v>
      </c>
      <c r="K4328" s="9" t="s">
        <v>22068</v>
      </c>
      <c r="L4328" s="9" t="s">
        <v>22068</v>
      </c>
      <c r="M4328" s="9" t="s">
        <v>22068</v>
      </c>
      <c r="N4328" s="9" t="s">
        <v>22068</v>
      </c>
      <c r="O4328" s="9" t="s">
        <v>22068</v>
      </c>
      <c r="P4328">
        <v>-390</v>
      </c>
      <c r="Q4328">
        <v>-68</v>
      </c>
      <c r="R4328" t="s">
        <v>22068</v>
      </c>
      <c r="S4328" t="s">
        <v>22068</v>
      </c>
      <c r="T4328" t="s">
        <v>22068</v>
      </c>
      <c r="U4328" t="s">
        <v>22068</v>
      </c>
      <c r="V4328" t="s">
        <v>22068</v>
      </c>
      <c r="W4328" t="s">
        <v>22068</v>
      </c>
      <c r="X4328" t="s">
        <v>22068</v>
      </c>
      <c r="Y4328" t="s">
        <v>22068</v>
      </c>
      <c r="Z4328" t="s">
        <v>22068</v>
      </c>
      <c r="AA4328" t="s">
        <v>10364</v>
      </c>
    </row>
    <row r="4329" spans="1:27" x14ac:dyDescent="0.2">
      <c r="A4329" t="s">
        <v>1771</v>
      </c>
      <c r="B4329" t="s">
        <v>13152</v>
      </c>
      <c r="C4329" s="8">
        <v>4</v>
      </c>
      <c r="D4329">
        <v>3</v>
      </c>
      <c r="E4329" s="9">
        <v>14.687189999999999</v>
      </c>
      <c r="F4329" s="9">
        <v>4.9368600000000002</v>
      </c>
      <c r="G4329" s="9">
        <v>3.1275499999999998</v>
      </c>
      <c r="H4329" s="9" t="s">
        <v>22068</v>
      </c>
      <c r="I4329" s="9" t="s">
        <v>22068</v>
      </c>
      <c r="J4329" s="9" t="s">
        <v>22068</v>
      </c>
      <c r="K4329" s="9" t="s">
        <v>22068</v>
      </c>
      <c r="L4329" s="9" t="s">
        <v>22068</v>
      </c>
      <c r="M4329" s="9" t="s">
        <v>22068</v>
      </c>
      <c r="N4329" s="9" t="s">
        <v>22068</v>
      </c>
      <c r="O4329" s="9" t="s">
        <v>22068</v>
      </c>
      <c r="P4329">
        <v>50</v>
      </c>
      <c r="Q4329">
        <v>-848</v>
      </c>
      <c r="R4329">
        <v>-1058</v>
      </c>
      <c r="S4329" t="s">
        <v>22068</v>
      </c>
      <c r="T4329" t="s">
        <v>22068</v>
      </c>
      <c r="U4329" t="s">
        <v>22068</v>
      </c>
      <c r="V4329" t="s">
        <v>22068</v>
      </c>
      <c r="W4329" t="s">
        <v>22068</v>
      </c>
      <c r="X4329" t="s">
        <v>22068</v>
      </c>
      <c r="Y4329" t="s">
        <v>22068</v>
      </c>
      <c r="Z4329" t="s">
        <v>22068</v>
      </c>
      <c r="AA4329" t="s">
        <v>18536</v>
      </c>
    </row>
    <row r="4330" spans="1:27" x14ac:dyDescent="0.2">
      <c r="A4330" t="s">
        <v>3481</v>
      </c>
      <c r="B4330" t="s">
        <v>13153</v>
      </c>
      <c r="C4330" s="8" t="s">
        <v>22068</v>
      </c>
      <c r="D4330">
        <v>5</v>
      </c>
      <c r="E4330" s="9">
        <v>14.687189999999999</v>
      </c>
      <c r="F4330" s="9">
        <v>13.857519999999999</v>
      </c>
      <c r="G4330" s="9">
        <v>10.80214</v>
      </c>
      <c r="H4330" s="9">
        <v>7.9320399999999998</v>
      </c>
      <c r="I4330" s="9">
        <v>6.7367800000000004</v>
      </c>
      <c r="J4330" s="9" t="s">
        <v>22068</v>
      </c>
      <c r="K4330" s="9" t="s">
        <v>22068</v>
      </c>
      <c r="L4330" s="9" t="s">
        <v>22068</v>
      </c>
      <c r="M4330" s="9" t="s">
        <v>22068</v>
      </c>
      <c r="N4330" s="9" t="s">
        <v>22068</v>
      </c>
      <c r="O4330" s="9" t="s">
        <v>22068</v>
      </c>
      <c r="P4330">
        <v>-3160</v>
      </c>
      <c r="Q4330">
        <v>-1530</v>
      </c>
      <c r="R4330">
        <v>-5020</v>
      </c>
      <c r="S4330">
        <v>-3827</v>
      </c>
      <c r="T4330">
        <v>-2758</v>
      </c>
      <c r="U4330" t="s">
        <v>22068</v>
      </c>
      <c r="V4330" t="s">
        <v>22068</v>
      </c>
      <c r="W4330" t="s">
        <v>22068</v>
      </c>
      <c r="X4330" t="s">
        <v>22068</v>
      </c>
      <c r="Y4330" t="s">
        <v>22068</v>
      </c>
      <c r="Z4330" t="s">
        <v>22068</v>
      </c>
      <c r="AA4330" t="s">
        <v>9271</v>
      </c>
    </row>
    <row r="4331" spans="1:27" x14ac:dyDescent="0.2">
      <c r="A4331" t="s">
        <v>3482</v>
      </c>
      <c r="B4331" t="s">
        <v>10916</v>
      </c>
      <c r="C4331" s="8" t="s">
        <v>22068</v>
      </c>
      <c r="D4331">
        <v>6</v>
      </c>
      <c r="E4331" s="9">
        <v>14.687189999999999</v>
      </c>
      <c r="F4331" s="9">
        <v>13.857519999999999</v>
      </c>
      <c r="G4331" s="9">
        <v>10.80214</v>
      </c>
      <c r="H4331" s="9">
        <v>10.70415</v>
      </c>
      <c r="I4331" s="9">
        <v>7.9320399999999998</v>
      </c>
      <c r="J4331" s="9">
        <v>6.7367800000000004</v>
      </c>
      <c r="K4331" s="9" t="s">
        <v>22068</v>
      </c>
      <c r="L4331" s="9" t="s">
        <v>22068</v>
      </c>
      <c r="M4331" s="9" t="s">
        <v>22068</v>
      </c>
      <c r="N4331" s="9" t="s">
        <v>22068</v>
      </c>
      <c r="O4331" s="9" t="s">
        <v>22068</v>
      </c>
      <c r="P4331">
        <v>-2241</v>
      </c>
      <c r="Q4331">
        <v>-3871</v>
      </c>
      <c r="R4331">
        <v>-381</v>
      </c>
      <c r="S4331">
        <v>3</v>
      </c>
      <c r="T4331">
        <v>-1574</v>
      </c>
      <c r="U4331">
        <v>-2643</v>
      </c>
      <c r="V4331" t="s">
        <v>22068</v>
      </c>
      <c r="W4331" t="s">
        <v>22068</v>
      </c>
      <c r="X4331" t="s">
        <v>22068</v>
      </c>
      <c r="Y4331" t="s">
        <v>22068</v>
      </c>
      <c r="Z4331" t="s">
        <v>22068</v>
      </c>
      <c r="AA4331" t="s">
        <v>18537</v>
      </c>
    </row>
    <row r="4332" spans="1:27" x14ac:dyDescent="0.2">
      <c r="A4332" t="s">
        <v>3836</v>
      </c>
      <c r="B4332" t="s">
        <v>13151</v>
      </c>
      <c r="C4332" s="8" t="s">
        <v>22068</v>
      </c>
      <c r="D4332">
        <v>1</v>
      </c>
      <c r="E4332" s="9">
        <v>14.687189999999999</v>
      </c>
      <c r="F4332" s="9" t="s">
        <v>22068</v>
      </c>
      <c r="G4332" s="9" t="s">
        <v>22068</v>
      </c>
      <c r="H4332" s="9" t="s">
        <v>22068</v>
      </c>
      <c r="I4332" s="9" t="s">
        <v>22068</v>
      </c>
      <c r="J4332" s="9" t="s">
        <v>22068</v>
      </c>
      <c r="K4332" s="9" t="s">
        <v>22068</v>
      </c>
      <c r="L4332" s="9" t="s">
        <v>22068</v>
      </c>
      <c r="M4332" s="9" t="s">
        <v>22068</v>
      </c>
      <c r="N4332" s="9" t="s">
        <v>22068</v>
      </c>
      <c r="O4332" s="9" t="s">
        <v>22068</v>
      </c>
      <c r="P4332">
        <v>-341</v>
      </c>
      <c r="Q4332" t="s">
        <v>22068</v>
      </c>
      <c r="R4332" t="s">
        <v>22068</v>
      </c>
      <c r="S4332" t="s">
        <v>22068</v>
      </c>
      <c r="T4332" t="s">
        <v>22068</v>
      </c>
      <c r="U4332" t="s">
        <v>22068</v>
      </c>
      <c r="V4332" t="s">
        <v>22068</v>
      </c>
      <c r="W4332" t="s">
        <v>22068</v>
      </c>
      <c r="X4332" t="s">
        <v>22068</v>
      </c>
      <c r="Y4332" t="s">
        <v>22068</v>
      </c>
      <c r="Z4332" t="s">
        <v>22068</v>
      </c>
      <c r="AA4332" t="s">
        <v>18538</v>
      </c>
    </row>
    <row r="4333" spans="1:27" x14ac:dyDescent="0.2">
      <c r="A4333" t="s">
        <v>4966</v>
      </c>
      <c r="B4333" t="s">
        <v>13154</v>
      </c>
      <c r="C4333" s="8">
        <v>17</v>
      </c>
      <c r="D4333">
        <v>4</v>
      </c>
      <c r="E4333" s="9">
        <v>14.678710000000001</v>
      </c>
      <c r="F4333" s="9">
        <v>4.2803699999999996</v>
      </c>
      <c r="G4333" s="9">
        <v>4.1223799999999997</v>
      </c>
      <c r="H4333" s="9">
        <v>3.78213</v>
      </c>
      <c r="I4333" s="9" t="s">
        <v>22068</v>
      </c>
      <c r="J4333" s="9" t="s">
        <v>22068</v>
      </c>
      <c r="K4333" s="9" t="s">
        <v>22068</v>
      </c>
      <c r="L4333" s="9" t="s">
        <v>22068</v>
      </c>
      <c r="M4333" s="9" t="s">
        <v>22068</v>
      </c>
      <c r="N4333" s="9" t="s">
        <v>22068</v>
      </c>
      <c r="O4333" s="9" t="s">
        <v>22068</v>
      </c>
      <c r="P4333">
        <v>-1043</v>
      </c>
      <c r="Q4333">
        <v>-1303</v>
      </c>
      <c r="R4333">
        <v>-64</v>
      </c>
      <c r="S4333">
        <v>-361</v>
      </c>
      <c r="T4333" t="s">
        <v>22068</v>
      </c>
      <c r="U4333" t="s">
        <v>22068</v>
      </c>
      <c r="V4333" t="s">
        <v>22068</v>
      </c>
      <c r="W4333" t="s">
        <v>22068</v>
      </c>
      <c r="X4333" t="s">
        <v>22068</v>
      </c>
      <c r="Y4333" t="s">
        <v>22068</v>
      </c>
      <c r="Z4333" t="s">
        <v>22068</v>
      </c>
      <c r="AA4333" t="s">
        <v>18539</v>
      </c>
    </row>
    <row r="4334" spans="1:27" x14ac:dyDescent="0.2">
      <c r="A4334" t="s">
        <v>694</v>
      </c>
      <c r="B4334" t="s">
        <v>13155</v>
      </c>
      <c r="C4334" s="8" t="s">
        <v>22068</v>
      </c>
      <c r="D4334">
        <v>1</v>
      </c>
      <c r="E4334" s="9">
        <v>14.6767</v>
      </c>
      <c r="F4334" s="9" t="s">
        <v>22068</v>
      </c>
      <c r="G4334" s="9" t="s">
        <v>22068</v>
      </c>
      <c r="H4334" s="9" t="s">
        <v>22068</v>
      </c>
      <c r="I4334" s="9" t="s">
        <v>22068</v>
      </c>
      <c r="J4334" s="9" t="s">
        <v>22068</v>
      </c>
      <c r="K4334" s="9" t="s">
        <v>22068</v>
      </c>
      <c r="L4334" s="9" t="s">
        <v>22068</v>
      </c>
      <c r="M4334" s="9" t="s">
        <v>22068</v>
      </c>
      <c r="N4334" s="9" t="s">
        <v>22068</v>
      </c>
      <c r="O4334" s="9" t="s">
        <v>22068</v>
      </c>
      <c r="P4334">
        <v>-890</v>
      </c>
      <c r="Q4334" t="s">
        <v>22068</v>
      </c>
      <c r="R4334" t="s">
        <v>22068</v>
      </c>
      <c r="S4334" t="s">
        <v>22068</v>
      </c>
      <c r="T4334" t="s">
        <v>22068</v>
      </c>
      <c r="U4334" t="s">
        <v>22068</v>
      </c>
      <c r="V4334" t="s">
        <v>22068</v>
      </c>
      <c r="W4334" t="s">
        <v>22068</v>
      </c>
      <c r="X4334" t="s">
        <v>22068</v>
      </c>
      <c r="Y4334" t="s">
        <v>22068</v>
      </c>
      <c r="Z4334" t="s">
        <v>22068</v>
      </c>
      <c r="AA4334" t="s">
        <v>18540</v>
      </c>
    </row>
    <row r="4335" spans="1:27" x14ac:dyDescent="0.2">
      <c r="A4335" t="s">
        <v>8155</v>
      </c>
      <c r="B4335" t="s">
        <v>11457</v>
      </c>
      <c r="C4335" s="8" t="s">
        <v>22068</v>
      </c>
      <c r="D4335">
        <v>4</v>
      </c>
      <c r="E4335" s="9">
        <v>14.66996</v>
      </c>
      <c r="F4335" s="9">
        <v>13.11711</v>
      </c>
      <c r="G4335" s="9">
        <v>10.21997</v>
      </c>
      <c r="H4335" s="9">
        <v>5.5834299999999999</v>
      </c>
      <c r="I4335" s="9" t="s">
        <v>22068</v>
      </c>
      <c r="J4335" s="9" t="s">
        <v>22068</v>
      </c>
      <c r="K4335" s="9" t="s">
        <v>22068</v>
      </c>
      <c r="L4335" s="9" t="s">
        <v>22068</v>
      </c>
      <c r="M4335" s="9" t="s">
        <v>22068</v>
      </c>
      <c r="N4335" s="9" t="s">
        <v>22068</v>
      </c>
      <c r="O4335" s="9" t="s">
        <v>22068</v>
      </c>
      <c r="P4335">
        <v>-1262</v>
      </c>
      <c r="Q4335">
        <v>-2595</v>
      </c>
      <c r="R4335">
        <v>-538</v>
      </c>
      <c r="S4335">
        <v>-2170</v>
      </c>
      <c r="T4335" t="s">
        <v>22068</v>
      </c>
      <c r="U4335" t="s">
        <v>22068</v>
      </c>
      <c r="V4335" t="s">
        <v>22068</v>
      </c>
      <c r="W4335" t="s">
        <v>22068</v>
      </c>
      <c r="X4335" t="s">
        <v>22068</v>
      </c>
      <c r="Y4335" t="s">
        <v>22068</v>
      </c>
      <c r="Z4335" t="s">
        <v>22068</v>
      </c>
      <c r="AA4335" t="s">
        <v>18541</v>
      </c>
    </row>
    <row r="4336" spans="1:27" x14ac:dyDescent="0.2">
      <c r="A4336" t="s">
        <v>7683</v>
      </c>
      <c r="B4336" t="s">
        <v>10991</v>
      </c>
      <c r="C4336" s="8" t="s">
        <v>22068</v>
      </c>
      <c r="D4336">
        <v>2</v>
      </c>
      <c r="E4336" s="9">
        <v>14.666069999999999</v>
      </c>
      <c r="F4336" s="9">
        <v>3.1106600000000002</v>
      </c>
      <c r="G4336" s="9" t="s">
        <v>22068</v>
      </c>
      <c r="H4336" s="9" t="s">
        <v>22068</v>
      </c>
      <c r="I4336" s="9" t="s">
        <v>22068</v>
      </c>
      <c r="J4336" s="9" t="s">
        <v>22068</v>
      </c>
      <c r="K4336" s="9" t="s">
        <v>22068</v>
      </c>
      <c r="L4336" s="9" t="s">
        <v>22068</v>
      </c>
      <c r="M4336" s="9" t="s">
        <v>22068</v>
      </c>
      <c r="N4336" s="9" t="s">
        <v>22068</v>
      </c>
      <c r="O4336" s="9" t="s">
        <v>22068</v>
      </c>
      <c r="P4336">
        <v>7</v>
      </c>
      <c r="Q4336">
        <v>-621</v>
      </c>
      <c r="R4336" t="s">
        <v>22068</v>
      </c>
      <c r="S4336" t="s">
        <v>22068</v>
      </c>
      <c r="T4336" t="s">
        <v>22068</v>
      </c>
      <c r="U4336" t="s">
        <v>22068</v>
      </c>
      <c r="V4336" t="s">
        <v>22068</v>
      </c>
      <c r="W4336" t="s">
        <v>22068</v>
      </c>
      <c r="X4336" t="s">
        <v>22068</v>
      </c>
      <c r="Y4336" t="s">
        <v>22068</v>
      </c>
      <c r="Z4336" t="s">
        <v>22068</v>
      </c>
      <c r="AA4336" t="s">
        <v>18542</v>
      </c>
    </row>
    <row r="4337" spans="1:27" x14ac:dyDescent="0.2">
      <c r="A4337" t="s">
        <v>2780</v>
      </c>
      <c r="B4337"/>
      <c r="C4337" s="8" t="s">
        <v>22068</v>
      </c>
      <c r="D4337">
        <v>1</v>
      </c>
      <c r="E4337" s="9">
        <v>14.66601</v>
      </c>
      <c r="F4337" s="9" t="s">
        <v>22068</v>
      </c>
      <c r="G4337" s="9" t="s">
        <v>22068</v>
      </c>
      <c r="H4337" s="9" t="s">
        <v>22068</v>
      </c>
      <c r="I4337" s="9" t="s">
        <v>22068</v>
      </c>
      <c r="J4337" s="9" t="s">
        <v>22068</v>
      </c>
      <c r="K4337" s="9" t="s">
        <v>22068</v>
      </c>
      <c r="L4337" s="9" t="s">
        <v>22068</v>
      </c>
      <c r="M4337" s="9" t="s">
        <v>22068</v>
      </c>
      <c r="N4337" s="9" t="s">
        <v>22068</v>
      </c>
      <c r="O4337" s="9" t="s">
        <v>22068</v>
      </c>
      <c r="P4337">
        <v>-88</v>
      </c>
      <c r="Q4337" t="s">
        <v>22068</v>
      </c>
      <c r="R4337" t="s">
        <v>22068</v>
      </c>
      <c r="S4337" t="s">
        <v>22068</v>
      </c>
      <c r="T4337" t="s">
        <v>22068</v>
      </c>
      <c r="U4337" t="s">
        <v>22068</v>
      </c>
      <c r="V4337" t="s">
        <v>22068</v>
      </c>
      <c r="W4337" t="s">
        <v>22068</v>
      </c>
      <c r="X4337" t="s">
        <v>22068</v>
      </c>
      <c r="Y4337" t="s">
        <v>22068</v>
      </c>
      <c r="Z4337" t="s">
        <v>22068</v>
      </c>
    </row>
    <row r="4338" spans="1:27" x14ac:dyDescent="0.2">
      <c r="A4338" t="s">
        <v>5344</v>
      </c>
      <c r="B4338" t="s">
        <v>13156</v>
      </c>
      <c r="C4338" s="8" t="s">
        <v>22068</v>
      </c>
      <c r="D4338">
        <v>1</v>
      </c>
      <c r="E4338" s="9">
        <v>14.66601</v>
      </c>
      <c r="F4338" s="9" t="s">
        <v>22068</v>
      </c>
      <c r="G4338" s="9" t="s">
        <v>22068</v>
      </c>
      <c r="H4338" s="9" t="s">
        <v>22068</v>
      </c>
      <c r="I4338" s="9" t="s">
        <v>22068</v>
      </c>
      <c r="J4338" s="9" t="s">
        <v>22068</v>
      </c>
      <c r="K4338" s="9" t="s">
        <v>22068</v>
      </c>
      <c r="L4338" s="9" t="s">
        <v>22068</v>
      </c>
      <c r="M4338" s="9" t="s">
        <v>22068</v>
      </c>
      <c r="N4338" s="9" t="s">
        <v>22068</v>
      </c>
      <c r="O4338" s="9" t="s">
        <v>22068</v>
      </c>
      <c r="P4338">
        <v>-97</v>
      </c>
      <c r="Q4338" t="s">
        <v>22068</v>
      </c>
      <c r="R4338" t="s">
        <v>22068</v>
      </c>
      <c r="S4338" t="s">
        <v>22068</v>
      </c>
      <c r="T4338" t="s">
        <v>22068</v>
      </c>
      <c r="U4338" t="s">
        <v>22068</v>
      </c>
      <c r="V4338" t="s">
        <v>22068</v>
      </c>
      <c r="W4338" t="s">
        <v>22068</v>
      </c>
      <c r="X4338" t="s">
        <v>22068</v>
      </c>
      <c r="Y4338" t="s">
        <v>22068</v>
      </c>
      <c r="Z4338" t="s">
        <v>22068</v>
      </c>
      <c r="AA4338" t="s">
        <v>9728</v>
      </c>
    </row>
    <row r="4339" spans="1:27" x14ac:dyDescent="0.2">
      <c r="A4339" t="s">
        <v>1882</v>
      </c>
      <c r="B4339" t="s">
        <v>10569</v>
      </c>
      <c r="C4339" s="8">
        <v>19</v>
      </c>
      <c r="D4339">
        <v>3</v>
      </c>
      <c r="E4339" s="9">
        <v>14.652469999999999</v>
      </c>
      <c r="F4339" s="9">
        <v>4.7574800000000002</v>
      </c>
      <c r="G4339" s="9">
        <v>2.47905</v>
      </c>
      <c r="H4339" s="9" t="s">
        <v>22068</v>
      </c>
      <c r="I4339" s="9" t="s">
        <v>22068</v>
      </c>
      <c r="J4339" s="9" t="s">
        <v>22068</v>
      </c>
      <c r="K4339" s="9" t="s">
        <v>22068</v>
      </c>
      <c r="L4339" s="9" t="s">
        <v>22068</v>
      </c>
      <c r="M4339" s="9" t="s">
        <v>22068</v>
      </c>
      <c r="N4339" s="9" t="s">
        <v>22068</v>
      </c>
      <c r="O4339" s="9" t="s">
        <v>22068</v>
      </c>
      <c r="P4339">
        <v>-301</v>
      </c>
      <c r="Q4339">
        <v>-1379</v>
      </c>
      <c r="R4339">
        <v>-1188</v>
      </c>
      <c r="S4339" t="s">
        <v>22068</v>
      </c>
      <c r="T4339" t="s">
        <v>22068</v>
      </c>
      <c r="U4339" t="s">
        <v>22068</v>
      </c>
      <c r="V4339" t="s">
        <v>22068</v>
      </c>
      <c r="W4339" t="s">
        <v>22068</v>
      </c>
      <c r="X4339" t="s">
        <v>22068</v>
      </c>
      <c r="Y4339" t="s">
        <v>22068</v>
      </c>
      <c r="Z4339" t="s">
        <v>22068</v>
      </c>
      <c r="AA4339" t="s">
        <v>18543</v>
      </c>
    </row>
    <row r="4340" spans="1:27" x14ac:dyDescent="0.2">
      <c r="A4340" t="s">
        <v>1883</v>
      </c>
      <c r="B4340" t="s">
        <v>13158</v>
      </c>
      <c r="C4340" s="8" t="s">
        <v>22068</v>
      </c>
      <c r="D4340">
        <v>3</v>
      </c>
      <c r="E4340" s="9">
        <v>14.652469999999999</v>
      </c>
      <c r="F4340" s="9">
        <v>4.7574800000000002</v>
      </c>
      <c r="G4340" s="9">
        <v>2.47905</v>
      </c>
      <c r="H4340" s="9" t="s">
        <v>22068</v>
      </c>
      <c r="I4340" s="9" t="s">
        <v>22068</v>
      </c>
      <c r="J4340" s="9" t="s">
        <v>22068</v>
      </c>
      <c r="K4340" s="9" t="s">
        <v>22068</v>
      </c>
      <c r="L4340" s="9" t="s">
        <v>22068</v>
      </c>
      <c r="M4340" s="9" t="s">
        <v>22068</v>
      </c>
      <c r="N4340" s="9" t="s">
        <v>22068</v>
      </c>
      <c r="O4340" s="9" t="s">
        <v>22068</v>
      </c>
      <c r="P4340">
        <v>-1158</v>
      </c>
      <c r="Q4340">
        <v>-80</v>
      </c>
      <c r="R4340">
        <v>-271</v>
      </c>
      <c r="S4340" t="s">
        <v>22068</v>
      </c>
      <c r="T4340" t="s">
        <v>22068</v>
      </c>
      <c r="U4340" t="s">
        <v>22068</v>
      </c>
      <c r="V4340" t="s">
        <v>22068</v>
      </c>
      <c r="W4340" t="s">
        <v>22068</v>
      </c>
      <c r="X4340" t="s">
        <v>22068</v>
      </c>
      <c r="Y4340" t="s">
        <v>22068</v>
      </c>
      <c r="Z4340" t="s">
        <v>22068</v>
      </c>
      <c r="AA4340" t="s">
        <v>18544</v>
      </c>
    </row>
    <row r="4341" spans="1:27" x14ac:dyDescent="0.2">
      <c r="A4341" t="s">
        <v>3124</v>
      </c>
      <c r="B4341" t="s">
        <v>10991</v>
      </c>
      <c r="C4341" s="8">
        <v>18</v>
      </c>
      <c r="D4341">
        <v>1</v>
      </c>
      <c r="E4341" s="9">
        <v>14.652469999999999</v>
      </c>
      <c r="F4341" s="9" t="s">
        <v>22068</v>
      </c>
      <c r="G4341" s="9" t="s">
        <v>22068</v>
      </c>
      <c r="H4341" s="9" t="s">
        <v>22068</v>
      </c>
      <c r="I4341" s="9" t="s">
        <v>22068</v>
      </c>
      <c r="J4341" s="9" t="s">
        <v>22068</v>
      </c>
      <c r="K4341" s="9" t="s">
        <v>22068</v>
      </c>
      <c r="L4341" s="9" t="s">
        <v>22068</v>
      </c>
      <c r="M4341" s="9" t="s">
        <v>22068</v>
      </c>
      <c r="N4341" s="9" t="s">
        <v>22068</v>
      </c>
      <c r="O4341" s="9" t="s">
        <v>22068</v>
      </c>
      <c r="P4341">
        <v>-774</v>
      </c>
      <c r="Q4341" t="s">
        <v>22068</v>
      </c>
      <c r="R4341" t="s">
        <v>22068</v>
      </c>
      <c r="S4341" t="s">
        <v>22068</v>
      </c>
      <c r="T4341" t="s">
        <v>22068</v>
      </c>
      <c r="U4341" t="s">
        <v>22068</v>
      </c>
      <c r="V4341" t="s">
        <v>22068</v>
      </c>
      <c r="W4341" t="s">
        <v>22068</v>
      </c>
      <c r="X4341" t="s">
        <v>22068</v>
      </c>
      <c r="Y4341" t="s">
        <v>22068</v>
      </c>
      <c r="Z4341" t="s">
        <v>22068</v>
      </c>
      <c r="AA4341" t="s">
        <v>18545</v>
      </c>
    </row>
    <row r="4342" spans="1:27" x14ac:dyDescent="0.2">
      <c r="A4342" t="s">
        <v>5368</v>
      </c>
      <c r="B4342" t="s">
        <v>10711</v>
      </c>
      <c r="C4342" s="8" t="s">
        <v>22068</v>
      </c>
      <c r="D4342">
        <v>1</v>
      </c>
      <c r="E4342" s="9">
        <v>14.652469999999999</v>
      </c>
      <c r="F4342" s="9" t="s">
        <v>22068</v>
      </c>
      <c r="G4342" s="9" t="s">
        <v>22068</v>
      </c>
      <c r="H4342" s="9" t="s">
        <v>22068</v>
      </c>
      <c r="I4342" s="9" t="s">
        <v>22068</v>
      </c>
      <c r="J4342" s="9" t="s">
        <v>22068</v>
      </c>
      <c r="K4342" s="9" t="s">
        <v>22068</v>
      </c>
      <c r="L4342" s="9" t="s">
        <v>22068</v>
      </c>
      <c r="M4342" s="9" t="s">
        <v>22068</v>
      </c>
      <c r="N4342" s="9" t="s">
        <v>22068</v>
      </c>
      <c r="O4342" s="9" t="s">
        <v>22068</v>
      </c>
      <c r="P4342">
        <v>-68</v>
      </c>
      <c r="Q4342" t="s">
        <v>22068</v>
      </c>
      <c r="R4342" t="s">
        <v>22068</v>
      </c>
      <c r="S4342" t="s">
        <v>22068</v>
      </c>
      <c r="T4342" t="s">
        <v>22068</v>
      </c>
      <c r="U4342" t="s">
        <v>22068</v>
      </c>
      <c r="V4342" t="s">
        <v>22068</v>
      </c>
      <c r="W4342" t="s">
        <v>22068</v>
      </c>
      <c r="X4342" t="s">
        <v>22068</v>
      </c>
      <c r="Y4342" t="s">
        <v>22068</v>
      </c>
      <c r="Z4342" t="s">
        <v>22068</v>
      </c>
      <c r="AA4342" t="s">
        <v>18546</v>
      </c>
    </row>
    <row r="4343" spans="1:27" x14ac:dyDescent="0.2">
      <c r="A4343" t="s">
        <v>8315</v>
      </c>
      <c r="B4343" t="s">
        <v>13159</v>
      </c>
      <c r="C4343" s="8" t="s">
        <v>22068</v>
      </c>
      <c r="D4343">
        <v>4</v>
      </c>
      <c r="E4343" s="9">
        <v>14.652469999999999</v>
      </c>
      <c r="F4343" s="9">
        <v>10.72594</v>
      </c>
      <c r="G4343" s="9">
        <v>7.6655699999999998</v>
      </c>
      <c r="H4343" s="9">
        <v>5.4711600000000002</v>
      </c>
      <c r="I4343" s="9" t="s">
        <v>22068</v>
      </c>
      <c r="J4343" s="9" t="s">
        <v>22068</v>
      </c>
      <c r="K4343" s="9" t="s">
        <v>22068</v>
      </c>
      <c r="L4343" s="9" t="s">
        <v>22068</v>
      </c>
      <c r="M4343" s="9" t="s">
        <v>22068</v>
      </c>
      <c r="N4343" s="9" t="s">
        <v>22068</v>
      </c>
      <c r="O4343" s="9" t="s">
        <v>22068</v>
      </c>
      <c r="P4343">
        <v>-3475</v>
      </c>
      <c r="Q4343">
        <v>-79</v>
      </c>
      <c r="R4343">
        <v>-1444</v>
      </c>
      <c r="S4343">
        <v>-992</v>
      </c>
      <c r="T4343" t="s">
        <v>22068</v>
      </c>
      <c r="U4343" t="s">
        <v>22068</v>
      </c>
      <c r="V4343" t="s">
        <v>22068</v>
      </c>
      <c r="W4343" t="s">
        <v>22068</v>
      </c>
      <c r="X4343" t="s">
        <v>22068</v>
      </c>
      <c r="Y4343" t="s">
        <v>22068</v>
      </c>
      <c r="Z4343" t="s">
        <v>22068</v>
      </c>
      <c r="AA4343" t="s">
        <v>18547</v>
      </c>
    </row>
    <row r="4344" spans="1:27" x14ac:dyDescent="0.2">
      <c r="A4344" t="s">
        <v>8316</v>
      </c>
      <c r="B4344" t="s">
        <v>13157</v>
      </c>
      <c r="C4344" s="8" t="s">
        <v>22068</v>
      </c>
      <c r="D4344">
        <v>4</v>
      </c>
      <c r="E4344" s="9">
        <v>14.652469999999999</v>
      </c>
      <c r="F4344" s="9">
        <v>10.72594</v>
      </c>
      <c r="G4344" s="9">
        <v>7.6655699999999998</v>
      </c>
      <c r="H4344" s="9">
        <v>5.4711600000000002</v>
      </c>
      <c r="I4344" s="9" t="s">
        <v>22068</v>
      </c>
      <c r="J4344" s="9" t="s">
        <v>22068</v>
      </c>
      <c r="K4344" s="9" t="s">
        <v>22068</v>
      </c>
      <c r="L4344" s="9" t="s">
        <v>22068</v>
      </c>
      <c r="M4344" s="9" t="s">
        <v>22068</v>
      </c>
      <c r="N4344" s="9" t="s">
        <v>22068</v>
      </c>
      <c r="O4344" s="9" t="s">
        <v>22068</v>
      </c>
      <c r="P4344">
        <v>-186</v>
      </c>
      <c r="Q4344">
        <v>-3582</v>
      </c>
      <c r="R4344">
        <v>-2217</v>
      </c>
      <c r="S4344">
        <v>-2669</v>
      </c>
      <c r="T4344" t="s">
        <v>22068</v>
      </c>
      <c r="U4344" t="s">
        <v>22068</v>
      </c>
      <c r="V4344" t="s">
        <v>22068</v>
      </c>
      <c r="W4344" t="s">
        <v>22068</v>
      </c>
      <c r="X4344" t="s">
        <v>22068</v>
      </c>
      <c r="Y4344" t="s">
        <v>22068</v>
      </c>
      <c r="Z4344" t="s">
        <v>22068</v>
      </c>
      <c r="AA4344" t="s">
        <v>18548</v>
      </c>
    </row>
    <row r="4345" spans="1:27" x14ac:dyDescent="0.2">
      <c r="A4345" t="s">
        <v>1442</v>
      </c>
      <c r="B4345" t="s">
        <v>12332</v>
      </c>
      <c r="C4345" s="8" t="s">
        <v>22068</v>
      </c>
      <c r="D4345">
        <v>1</v>
      </c>
      <c r="E4345" s="9">
        <v>14.61523</v>
      </c>
      <c r="F4345" s="9" t="s">
        <v>22068</v>
      </c>
      <c r="G4345" s="9" t="s">
        <v>22068</v>
      </c>
      <c r="H4345" s="9" t="s">
        <v>22068</v>
      </c>
      <c r="I4345" s="9" t="s">
        <v>22068</v>
      </c>
      <c r="J4345" s="9" t="s">
        <v>22068</v>
      </c>
      <c r="K4345" s="9" t="s">
        <v>22068</v>
      </c>
      <c r="L4345" s="9" t="s">
        <v>22068</v>
      </c>
      <c r="M4345" s="9" t="s">
        <v>22068</v>
      </c>
      <c r="N4345" s="9" t="s">
        <v>22068</v>
      </c>
      <c r="O4345" s="9" t="s">
        <v>22068</v>
      </c>
      <c r="P4345">
        <v>-517</v>
      </c>
      <c r="Q4345" t="s">
        <v>22068</v>
      </c>
      <c r="R4345" t="s">
        <v>22068</v>
      </c>
      <c r="S4345" t="s">
        <v>22068</v>
      </c>
      <c r="T4345" t="s">
        <v>22068</v>
      </c>
      <c r="U4345" t="s">
        <v>22068</v>
      </c>
      <c r="V4345" t="s">
        <v>22068</v>
      </c>
      <c r="W4345" t="s">
        <v>22068</v>
      </c>
      <c r="X4345" t="s">
        <v>22068</v>
      </c>
      <c r="Y4345" t="s">
        <v>22068</v>
      </c>
      <c r="Z4345" t="s">
        <v>22068</v>
      </c>
      <c r="AA4345" t="s">
        <v>18549</v>
      </c>
    </row>
    <row r="4346" spans="1:27" x14ac:dyDescent="0.2">
      <c r="A4346" t="s">
        <v>5264</v>
      </c>
      <c r="B4346" t="s">
        <v>10652</v>
      </c>
      <c r="C4346" s="8" t="s">
        <v>22068</v>
      </c>
      <c r="D4346">
        <v>3</v>
      </c>
      <c r="E4346" s="9">
        <v>14.61387</v>
      </c>
      <c r="F4346" s="9">
        <v>7.4651100000000001</v>
      </c>
      <c r="G4346" s="9">
        <v>5.5834299999999999</v>
      </c>
      <c r="H4346" s="9" t="s">
        <v>22068</v>
      </c>
      <c r="I4346" s="9" t="s">
        <v>22068</v>
      </c>
      <c r="J4346" s="9" t="s">
        <v>22068</v>
      </c>
      <c r="K4346" s="9" t="s">
        <v>22068</v>
      </c>
      <c r="L4346" s="9" t="s">
        <v>22068</v>
      </c>
      <c r="M4346" s="9" t="s">
        <v>22068</v>
      </c>
      <c r="N4346" s="9" t="s">
        <v>22068</v>
      </c>
      <c r="O4346" s="9" t="s">
        <v>22068</v>
      </c>
      <c r="P4346">
        <v>-3392</v>
      </c>
      <c r="Q4346">
        <v>-3714</v>
      </c>
      <c r="R4346">
        <v>-143</v>
      </c>
      <c r="S4346" t="s">
        <v>22068</v>
      </c>
      <c r="T4346" t="s">
        <v>22068</v>
      </c>
      <c r="U4346" t="s">
        <v>22068</v>
      </c>
      <c r="V4346" t="s">
        <v>22068</v>
      </c>
      <c r="W4346" t="s">
        <v>22068</v>
      </c>
      <c r="X4346" t="s">
        <v>22068</v>
      </c>
      <c r="Y4346" t="s">
        <v>22068</v>
      </c>
      <c r="Z4346" t="s">
        <v>22068</v>
      </c>
      <c r="AA4346" t="s">
        <v>18550</v>
      </c>
    </row>
    <row r="4347" spans="1:27" x14ac:dyDescent="0.2">
      <c r="A4347" t="s">
        <v>5265</v>
      </c>
      <c r="B4347" t="s">
        <v>11933</v>
      </c>
      <c r="C4347" s="8" t="s">
        <v>22068</v>
      </c>
      <c r="D4347">
        <v>3</v>
      </c>
      <c r="E4347" s="9">
        <v>14.61387</v>
      </c>
      <c r="F4347" s="9">
        <v>7.4651100000000001</v>
      </c>
      <c r="G4347" s="9">
        <v>5.5834299999999999</v>
      </c>
      <c r="H4347" s="9" t="s">
        <v>22068</v>
      </c>
      <c r="I4347" s="9" t="s">
        <v>22068</v>
      </c>
      <c r="J4347" s="9" t="s">
        <v>22068</v>
      </c>
      <c r="K4347" s="9" t="s">
        <v>22068</v>
      </c>
      <c r="L4347" s="9" t="s">
        <v>22068</v>
      </c>
      <c r="M4347" s="9" t="s">
        <v>22068</v>
      </c>
      <c r="N4347" s="9" t="s">
        <v>22068</v>
      </c>
      <c r="O4347" s="9" t="s">
        <v>22068</v>
      </c>
      <c r="P4347">
        <v>-1948</v>
      </c>
      <c r="Q4347">
        <v>-1626</v>
      </c>
      <c r="R4347">
        <v>-5197</v>
      </c>
      <c r="S4347" t="s">
        <v>22068</v>
      </c>
      <c r="T4347" t="s">
        <v>22068</v>
      </c>
      <c r="U4347" t="s">
        <v>22068</v>
      </c>
      <c r="V4347" t="s">
        <v>22068</v>
      </c>
      <c r="W4347" t="s">
        <v>22068</v>
      </c>
      <c r="X4347" t="s">
        <v>22068</v>
      </c>
      <c r="Y4347" t="s">
        <v>22068</v>
      </c>
      <c r="Z4347" t="s">
        <v>22068</v>
      </c>
      <c r="AA4347" t="s">
        <v>9709</v>
      </c>
    </row>
    <row r="4348" spans="1:27" x14ac:dyDescent="0.2">
      <c r="A4348" t="s">
        <v>716</v>
      </c>
      <c r="B4348" t="s">
        <v>11275</v>
      </c>
      <c r="C4348" s="8" t="s">
        <v>22068</v>
      </c>
      <c r="D4348">
        <v>1</v>
      </c>
      <c r="E4348" s="9">
        <v>14.60974</v>
      </c>
      <c r="F4348" s="9" t="s">
        <v>22068</v>
      </c>
      <c r="G4348" s="9" t="s">
        <v>22068</v>
      </c>
      <c r="H4348" s="9" t="s">
        <v>22068</v>
      </c>
      <c r="I4348" s="9" t="s">
        <v>22068</v>
      </c>
      <c r="J4348" s="9" t="s">
        <v>22068</v>
      </c>
      <c r="K4348" s="9" t="s">
        <v>22068</v>
      </c>
      <c r="L4348" s="9" t="s">
        <v>22068</v>
      </c>
      <c r="M4348" s="9" t="s">
        <v>22068</v>
      </c>
      <c r="N4348" s="9" t="s">
        <v>22068</v>
      </c>
      <c r="O4348" s="9" t="s">
        <v>22068</v>
      </c>
      <c r="P4348">
        <v>-47</v>
      </c>
      <c r="Q4348" t="s">
        <v>22068</v>
      </c>
      <c r="R4348" t="s">
        <v>22068</v>
      </c>
      <c r="S4348" t="s">
        <v>22068</v>
      </c>
      <c r="T4348" t="s">
        <v>22068</v>
      </c>
      <c r="U4348" t="s">
        <v>22068</v>
      </c>
      <c r="V4348" t="s">
        <v>22068</v>
      </c>
      <c r="W4348" t="s">
        <v>22068</v>
      </c>
      <c r="X4348" t="s">
        <v>22068</v>
      </c>
      <c r="Y4348" t="s">
        <v>22068</v>
      </c>
      <c r="Z4348" t="s">
        <v>22068</v>
      </c>
      <c r="AA4348" t="s">
        <v>18551</v>
      </c>
    </row>
    <row r="4349" spans="1:27" x14ac:dyDescent="0.2">
      <c r="A4349" t="s">
        <v>813</v>
      </c>
      <c r="B4349" t="s">
        <v>10648</v>
      </c>
      <c r="C4349" s="8" t="s">
        <v>22068</v>
      </c>
      <c r="D4349">
        <v>1</v>
      </c>
      <c r="E4349" s="9">
        <v>14.60974</v>
      </c>
      <c r="F4349" s="9" t="s">
        <v>22068</v>
      </c>
      <c r="G4349" s="9" t="s">
        <v>22068</v>
      </c>
      <c r="H4349" s="9" t="s">
        <v>22068</v>
      </c>
      <c r="I4349" s="9" t="s">
        <v>22068</v>
      </c>
      <c r="J4349" s="9" t="s">
        <v>22068</v>
      </c>
      <c r="K4349" s="9" t="s">
        <v>22068</v>
      </c>
      <c r="L4349" s="9" t="s">
        <v>22068</v>
      </c>
      <c r="M4349" s="9" t="s">
        <v>22068</v>
      </c>
      <c r="N4349" s="9" t="s">
        <v>22068</v>
      </c>
      <c r="O4349" s="9" t="s">
        <v>22068</v>
      </c>
      <c r="P4349">
        <v>46</v>
      </c>
      <c r="Q4349" t="s">
        <v>22068</v>
      </c>
      <c r="R4349" t="s">
        <v>22068</v>
      </c>
      <c r="S4349" t="s">
        <v>22068</v>
      </c>
      <c r="T4349" t="s">
        <v>22068</v>
      </c>
      <c r="U4349" t="s">
        <v>22068</v>
      </c>
      <c r="V4349" t="s">
        <v>22068</v>
      </c>
      <c r="W4349" t="s">
        <v>22068</v>
      </c>
      <c r="X4349" t="s">
        <v>22068</v>
      </c>
      <c r="Y4349" t="s">
        <v>22068</v>
      </c>
      <c r="Z4349" t="s">
        <v>22068</v>
      </c>
      <c r="AA4349" t="s">
        <v>18552</v>
      </c>
    </row>
    <row r="4350" spans="1:27" x14ac:dyDescent="0.2">
      <c r="A4350" t="s">
        <v>1574</v>
      </c>
      <c r="B4350" t="s">
        <v>13163</v>
      </c>
      <c r="C4350" s="8" t="s">
        <v>22068</v>
      </c>
      <c r="D4350">
        <v>1</v>
      </c>
      <c r="E4350" s="9">
        <v>14.60974</v>
      </c>
      <c r="F4350" s="9" t="s">
        <v>22068</v>
      </c>
      <c r="G4350" s="9" t="s">
        <v>22068</v>
      </c>
      <c r="H4350" s="9" t="s">
        <v>22068</v>
      </c>
      <c r="I4350" s="9" t="s">
        <v>22068</v>
      </c>
      <c r="J4350" s="9" t="s">
        <v>22068</v>
      </c>
      <c r="K4350" s="9" t="s">
        <v>22068</v>
      </c>
      <c r="L4350" s="9" t="s">
        <v>22068</v>
      </c>
      <c r="M4350" s="9" t="s">
        <v>22068</v>
      </c>
      <c r="N4350" s="9" t="s">
        <v>22068</v>
      </c>
      <c r="O4350" s="9" t="s">
        <v>22068</v>
      </c>
      <c r="P4350">
        <v>-439</v>
      </c>
      <c r="Q4350" t="s">
        <v>22068</v>
      </c>
      <c r="R4350" t="s">
        <v>22068</v>
      </c>
      <c r="S4350" t="s">
        <v>22068</v>
      </c>
      <c r="T4350" t="s">
        <v>22068</v>
      </c>
      <c r="U4350" t="s">
        <v>22068</v>
      </c>
      <c r="V4350" t="s">
        <v>22068</v>
      </c>
      <c r="W4350" t="s">
        <v>22068</v>
      </c>
      <c r="X4350" t="s">
        <v>22068</v>
      </c>
      <c r="Y4350" t="s">
        <v>22068</v>
      </c>
      <c r="Z4350" t="s">
        <v>22068</v>
      </c>
      <c r="AA4350" t="s">
        <v>18553</v>
      </c>
    </row>
    <row r="4351" spans="1:27" x14ac:dyDescent="0.2">
      <c r="A4351" t="s">
        <v>1783</v>
      </c>
      <c r="B4351" t="s">
        <v>13161</v>
      </c>
      <c r="C4351" s="8" t="s">
        <v>22068</v>
      </c>
      <c r="D4351">
        <v>1</v>
      </c>
      <c r="E4351" s="9">
        <v>14.60974</v>
      </c>
      <c r="F4351" s="9" t="s">
        <v>22068</v>
      </c>
      <c r="G4351" s="9" t="s">
        <v>22068</v>
      </c>
      <c r="H4351" s="9" t="s">
        <v>22068</v>
      </c>
      <c r="I4351" s="9" t="s">
        <v>22068</v>
      </c>
      <c r="J4351" s="9" t="s">
        <v>22068</v>
      </c>
      <c r="K4351" s="9" t="s">
        <v>22068</v>
      </c>
      <c r="L4351" s="9" t="s">
        <v>22068</v>
      </c>
      <c r="M4351" s="9" t="s">
        <v>22068</v>
      </c>
      <c r="N4351" s="9" t="s">
        <v>22068</v>
      </c>
      <c r="O4351" s="9" t="s">
        <v>22068</v>
      </c>
      <c r="P4351">
        <v>-2672</v>
      </c>
      <c r="Q4351" t="s">
        <v>22068</v>
      </c>
      <c r="R4351" t="s">
        <v>22068</v>
      </c>
      <c r="S4351" t="s">
        <v>22068</v>
      </c>
      <c r="T4351" t="s">
        <v>22068</v>
      </c>
      <c r="U4351" t="s">
        <v>22068</v>
      </c>
      <c r="V4351" t="s">
        <v>22068</v>
      </c>
      <c r="W4351" t="s">
        <v>22068</v>
      </c>
      <c r="X4351" t="s">
        <v>22068</v>
      </c>
      <c r="Y4351" t="s">
        <v>22068</v>
      </c>
      <c r="Z4351" t="s">
        <v>22068</v>
      </c>
      <c r="AA4351" t="s">
        <v>8861</v>
      </c>
    </row>
    <row r="4352" spans="1:27" x14ac:dyDescent="0.2">
      <c r="A4352" t="s">
        <v>1981</v>
      </c>
      <c r="B4352" t="s">
        <v>13162</v>
      </c>
      <c r="C4352" s="8" t="s">
        <v>22068</v>
      </c>
      <c r="D4352">
        <v>1</v>
      </c>
      <c r="E4352" s="9">
        <v>14.60974</v>
      </c>
      <c r="F4352" s="9" t="s">
        <v>22068</v>
      </c>
      <c r="G4352" s="9" t="s">
        <v>22068</v>
      </c>
      <c r="H4352" s="9" t="s">
        <v>22068</v>
      </c>
      <c r="I4352" s="9" t="s">
        <v>22068</v>
      </c>
      <c r="J4352" s="9" t="s">
        <v>22068</v>
      </c>
      <c r="K4352" s="9" t="s">
        <v>22068</v>
      </c>
      <c r="L4352" s="9" t="s">
        <v>22068</v>
      </c>
      <c r="M4352" s="9" t="s">
        <v>22068</v>
      </c>
      <c r="N4352" s="9" t="s">
        <v>22068</v>
      </c>
      <c r="O4352" s="9" t="s">
        <v>22068</v>
      </c>
      <c r="P4352">
        <v>-263</v>
      </c>
      <c r="Q4352" t="s">
        <v>22068</v>
      </c>
      <c r="R4352" t="s">
        <v>22068</v>
      </c>
      <c r="S4352" t="s">
        <v>22068</v>
      </c>
      <c r="T4352" t="s">
        <v>22068</v>
      </c>
      <c r="U4352" t="s">
        <v>22068</v>
      </c>
      <c r="V4352" t="s">
        <v>22068</v>
      </c>
      <c r="W4352" t="s">
        <v>22068</v>
      </c>
      <c r="X4352" t="s">
        <v>22068</v>
      </c>
      <c r="Y4352" t="s">
        <v>22068</v>
      </c>
      <c r="Z4352" t="s">
        <v>22068</v>
      </c>
      <c r="AA4352" t="s">
        <v>18554</v>
      </c>
    </row>
    <row r="4353" spans="1:27" x14ac:dyDescent="0.2">
      <c r="A4353" t="s">
        <v>4559</v>
      </c>
      <c r="B4353" t="s">
        <v>13165</v>
      </c>
      <c r="C4353" s="8" t="s">
        <v>22068</v>
      </c>
      <c r="D4353">
        <v>1</v>
      </c>
      <c r="E4353" s="9">
        <v>14.60974</v>
      </c>
      <c r="F4353" s="9" t="s">
        <v>22068</v>
      </c>
      <c r="G4353" s="9" t="s">
        <v>22068</v>
      </c>
      <c r="H4353" s="9" t="s">
        <v>22068</v>
      </c>
      <c r="I4353" s="9" t="s">
        <v>22068</v>
      </c>
      <c r="J4353" s="9" t="s">
        <v>22068</v>
      </c>
      <c r="K4353" s="9" t="s">
        <v>22068</v>
      </c>
      <c r="L4353" s="9" t="s">
        <v>22068</v>
      </c>
      <c r="M4353" s="9" t="s">
        <v>22068</v>
      </c>
      <c r="N4353" s="9" t="s">
        <v>22068</v>
      </c>
      <c r="O4353" s="9" t="s">
        <v>22068</v>
      </c>
      <c r="P4353">
        <v>-35</v>
      </c>
      <c r="Q4353" t="s">
        <v>22068</v>
      </c>
      <c r="R4353" t="s">
        <v>22068</v>
      </c>
      <c r="S4353" t="s">
        <v>22068</v>
      </c>
      <c r="T4353" t="s">
        <v>22068</v>
      </c>
      <c r="U4353" t="s">
        <v>22068</v>
      </c>
      <c r="V4353" t="s">
        <v>22068</v>
      </c>
      <c r="W4353" t="s">
        <v>22068</v>
      </c>
      <c r="X4353" t="s">
        <v>22068</v>
      </c>
      <c r="Y4353" t="s">
        <v>22068</v>
      </c>
      <c r="Z4353" t="s">
        <v>22068</v>
      </c>
      <c r="AA4353" t="s">
        <v>18555</v>
      </c>
    </row>
    <row r="4354" spans="1:27" x14ac:dyDescent="0.2">
      <c r="A4354" t="s">
        <v>4977</v>
      </c>
      <c r="B4354" t="s">
        <v>13160</v>
      </c>
      <c r="C4354" s="8" t="s">
        <v>22068</v>
      </c>
      <c r="D4354">
        <v>3</v>
      </c>
      <c r="E4354" s="9">
        <v>14.60974</v>
      </c>
      <c r="F4354" s="9">
        <v>5.3972800000000003</v>
      </c>
      <c r="G4354" s="9">
        <v>3.9045399999999999</v>
      </c>
      <c r="H4354" s="9" t="s">
        <v>22068</v>
      </c>
      <c r="I4354" s="9" t="s">
        <v>22068</v>
      </c>
      <c r="J4354" s="9" t="s">
        <v>22068</v>
      </c>
      <c r="K4354" s="9" t="s">
        <v>22068</v>
      </c>
      <c r="L4354" s="9" t="s">
        <v>22068</v>
      </c>
      <c r="M4354" s="9" t="s">
        <v>22068</v>
      </c>
      <c r="N4354" s="9" t="s">
        <v>22068</v>
      </c>
      <c r="O4354" s="9" t="s">
        <v>22068</v>
      </c>
      <c r="P4354">
        <v>-3417</v>
      </c>
      <c r="Q4354">
        <v>-358</v>
      </c>
      <c r="R4354">
        <v>-1358</v>
      </c>
      <c r="S4354" t="s">
        <v>22068</v>
      </c>
      <c r="T4354" t="s">
        <v>22068</v>
      </c>
      <c r="U4354" t="s">
        <v>22068</v>
      </c>
      <c r="V4354" t="s">
        <v>22068</v>
      </c>
      <c r="W4354" t="s">
        <v>22068</v>
      </c>
      <c r="X4354" t="s">
        <v>22068</v>
      </c>
      <c r="Y4354" t="s">
        <v>22068</v>
      </c>
      <c r="Z4354" t="s">
        <v>22068</v>
      </c>
      <c r="AA4354" t="s">
        <v>18556</v>
      </c>
    </row>
    <row r="4355" spans="1:27" x14ac:dyDescent="0.2">
      <c r="A4355" t="s">
        <v>4978</v>
      </c>
      <c r="B4355" t="s">
        <v>13164</v>
      </c>
      <c r="C4355" s="8" t="s">
        <v>22068</v>
      </c>
      <c r="D4355">
        <v>3</v>
      </c>
      <c r="E4355" s="9">
        <v>14.60974</v>
      </c>
      <c r="F4355" s="9">
        <v>5.3972800000000003</v>
      </c>
      <c r="G4355" s="9">
        <v>3.9045399999999999</v>
      </c>
      <c r="H4355" s="9" t="s">
        <v>22068</v>
      </c>
      <c r="I4355" s="9" t="s">
        <v>22068</v>
      </c>
      <c r="J4355" s="9" t="s">
        <v>22068</v>
      </c>
      <c r="K4355" s="9" t="s">
        <v>22068</v>
      </c>
      <c r="L4355" s="9" t="s">
        <v>22068</v>
      </c>
      <c r="M4355" s="9" t="s">
        <v>22068</v>
      </c>
      <c r="N4355" s="9" t="s">
        <v>22068</v>
      </c>
      <c r="O4355" s="9" t="s">
        <v>22068</v>
      </c>
      <c r="P4355">
        <v>-187</v>
      </c>
      <c r="Q4355">
        <v>-3246</v>
      </c>
      <c r="R4355">
        <v>-2246</v>
      </c>
      <c r="S4355" t="s">
        <v>22068</v>
      </c>
      <c r="T4355" t="s">
        <v>22068</v>
      </c>
      <c r="U4355" t="s">
        <v>22068</v>
      </c>
      <c r="V4355" t="s">
        <v>22068</v>
      </c>
      <c r="W4355" t="s">
        <v>22068</v>
      </c>
      <c r="X4355" t="s">
        <v>22068</v>
      </c>
      <c r="Y4355" t="s">
        <v>22068</v>
      </c>
      <c r="Z4355" t="s">
        <v>22068</v>
      </c>
      <c r="AA4355" t="s">
        <v>18557</v>
      </c>
    </row>
    <row r="4356" spans="1:27" x14ac:dyDescent="0.2">
      <c r="A4356" t="s">
        <v>7320</v>
      </c>
      <c r="B4356" t="s">
        <v>10480</v>
      </c>
      <c r="C4356" s="8" t="s">
        <v>22068</v>
      </c>
      <c r="D4356">
        <v>1</v>
      </c>
      <c r="E4356" s="9">
        <v>14.60974</v>
      </c>
      <c r="F4356" s="9" t="s">
        <v>22068</v>
      </c>
      <c r="G4356" s="9" t="s">
        <v>22068</v>
      </c>
      <c r="H4356" s="9" t="s">
        <v>22068</v>
      </c>
      <c r="I4356" s="9" t="s">
        <v>22068</v>
      </c>
      <c r="J4356" s="9" t="s">
        <v>22068</v>
      </c>
      <c r="K4356" s="9" t="s">
        <v>22068</v>
      </c>
      <c r="L4356" s="9" t="s">
        <v>22068</v>
      </c>
      <c r="M4356" s="9" t="s">
        <v>22068</v>
      </c>
      <c r="N4356" s="9" t="s">
        <v>22068</v>
      </c>
      <c r="O4356" s="9" t="s">
        <v>22068</v>
      </c>
      <c r="P4356">
        <v>-5</v>
      </c>
      <c r="Q4356" t="s">
        <v>22068</v>
      </c>
      <c r="R4356" t="s">
        <v>22068</v>
      </c>
      <c r="S4356" t="s">
        <v>22068</v>
      </c>
      <c r="T4356" t="s">
        <v>22068</v>
      </c>
      <c r="U4356" t="s">
        <v>22068</v>
      </c>
      <c r="V4356" t="s">
        <v>22068</v>
      </c>
      <c r="W4356" t="s">
        <v>22068</v>
      </c>
      <c r="X4356" t="s">
        <v>22068</v>
      </c>
      <c r="Y4356" t="s">
        <v>22068</v>
      </c>
      <c r="Z4356" t="s">
        <v>22068</v>
      </c>
      <c r="AA4356" t="s">
        <v>10208</v>
      </c>
    </row>
    <row r="4357" spans="1:27" x14ac:dyDescent="0.2">
      <c r="A4357" t="s">
        <v>4240</v>
      </c>
      <c r="B4357" t="s">
        <v>13166</v>
      </c>
      <c r="C4357" s="8" t="s">
        <v>22068</v>
      </c>
      <c r="D4357">
        <v>3</v>
      </c>
      <c r="E4357" s="9">
        <v>14.60942</v>
      </c>
      <c r="F4357" s="9">
        <v>9.4067000000000007</v>
      </c>
      <c r="G4357" s="9">
        <v>3.5007999999999999</v>
      </c>
      <c r="H4357" s="9" t="s">
        <v>22068</v>
      </c>
      <c r="I4357" s="9" t="s">
        <v>22068</v>
      </c>
      <c r="J4357" s="9" t="s">
        <v>22068</v>
      </c>
      <c r="K4357" s="9" t="s">
        <v>22068</v>
      </c>
      <c r="L4357" s="9" t="s">
        <v>22068</v>
      </c>
      <c r="M4357" s="9" t="s">
        <v>22068</v>
      </c>
      <c r="N4357" s="9" t="s">
        <v>22068</v>
      </c>
      <c r="O4357" s="9" t="s">
        <v>22068</v>
      </c>
      <c r="P4357">
        <v>-777</v>
      </c>
      <c r="Q4357">
        <v>648</v>
      </c>
      <c r="R4357">
        <v>-121</v>
      </c>
      <c r="S4357" t="s">
        <v>22068</v>
      </c>
      <c r="T4357" t="s">
        <v>22068</v>
      </c>
      <c r="U4357" t="s">
        <v>22068</v>
      </c>
      <c r="V4357" t="s">
        <v>22068</v>
      </c>
      <c r="W4357" t="s">
        <v>22068</v>
      </c>
      <c r="X4357" t="s">
        <v>22068</v>
      </c>
      <c r="Y4357" t="s">
        <v>22068</v>
      </c>
      <c r="Z4357" t="s">
        <v>22068</v>
      </c>
      <c r="AA4357" t="s">
        <v>18558</v>
      </c>
    </row>
    <row r="4358" spans="1:27" x14ac:dyDescent="0.2">
      <c r="A4358" t="s">
        <v>4741</v>
      </c>
      <c r="B4358" t="s">
        <v>10480</v>
      </c>
      <c r="C4358" s="8">
        <v>18</v>
      </c>
      <c r="D4358">
        <v>2</v>
      </c>
      <c r="E4358" s="9">
        <v>14.60942</v>
      </c>
      <c r="F4358" s="9">
        <v>7.17788</v>
      </c>
      <c r="G4358" s="9" t="s">
        <v>22068</v>
      </c>
      <c r="H4358" s="9" t="s">
        <v>22068</v>
      </c>
      <c r="I4358" s="9" t="s">
        <v>22068</v>
      </c>
      <c r="J4358" s="9" t="s">
        <v>22068</v>
      </c>
      <c r="K4358" s="9" t="s">
        <v>22068</v>
      </c>
      <c r="L4358" s="9" t="s">
        <v>22068</v>
      </c>
      <c r="M4358" s="9" t="s">
        <v>22068</v>
      </c>
      <c r="N4358" s="9" t="s">
        <v>22068</v>
      </c>
      <c r="O4358" s="9" t="s">
        <v>22068</v>
      </c>
      <c r="P4358">
        <v>-470</v>
      </c>
      <c r="Q4358">
        <v>-37</v>
      </c>
      <c r="R4358" t="s">
        <v>22068</v>
      </c>
      <c r="S4358" t="s">
        <v>22068</v>
      </c>
      <c r="T4358" t="s">
        <v>22068</v>
      </c>
      <c r="U4358" t="s">
        <v>22068</v>
      </c>
      <c r="V4358" t="s">
        <v>22068</v>
      </c>
      <c r="W4358" t="s">
        <v>22068</v>
      </c>
      <c r="X4358" t="s">
        <v>22068</v>
      </c>
      <c r="Y4358" t="s">
        <v>22068</v>
      </c>
      <c r="Z4358" t="s">
        <v>22068</v>
      </c>
      <c r="AA4358" t="s">
        <v>9589</v>
      </c>
    </row>
    <row r="4359" spans="1:27" x14ac:dyDescent="0.2">
      <c r="A4359" t="s">
        <v>1660</v>
      </c>
      <c r="B4359"/>
      <c r="C4359" s="8" t="s">
        <v>22068</v>
      </c>
      <c r="D4359">
        <v>1</v>
      </c>
      <c r="E4359" s="9">
        <v>14.599780000000001</v>
      </c>
      <c r="F4359" s="9" t="s">
        <v>22068</v>
      </c>
      <c r="G4359" s="9" t="s">
        <v>22068</v>
      </c>
      <c r="H4359" s="9" t="s">
        <v>22068</v>
      </c>
      <c r="I4359" s="9" t="s">
        <v>22068</v>
      </c>
      <c r="J4359" s="9" t="s">
        <v>22068</v>
      </c>
      <c r="K4359" s="9" t="s">
        <v>22068</v>
      </c>
      <c r="L4359" s="9" t="s">
        <v>22068</v>
      </c>
      <c r="M4359" s="9" t="s">
        <v>22068</v>
      </c>
      <c r="N4359" s="9" t="s">
        <v>22068</v>
      </c>
      <c r="O4359" s="9" t="s">
        <v>22068</v>
      </c>
      <c r="P4359">
        <v>-306</v>
      </c>
      <c r="Q4359" t="s">
        <v>22068</v>
      </c>
      <c r="R4359" t="s">
        <v>22068</v>
      </c>
      <c r="S4359" t="s">
        <v>22068</v>
      </c>
      <c r="T4359" t="s">
        <v>22068</v>
      </c>
      <c r="U4359" t="s">
        <v>22068</v>
      </c>
      <c r="V4359" t="s">
        <v>22068</v>
      </c>
      <c r="W4359" t="s">
        <v>22068</v>
      </c>
      <c r="X4359" t="s">
        <v>22068</v>
      </c>
      <c r="Y4359" t="s">
        <v>22068</v>
      </c>
      <c r="Z4359" t="s">
        <v>22068</v>
      </c>
    </row>
    <row r="4360" spans="1:27" x14ac:dyDescent="0.2">
      <c r="A4360" t="s">
        <v>2491</v>
      </c>
      <c r="B4360" t="s">
        <v>13169</v>
      </c>
      <c r="C4360" s="8" t="s">
        <v>22068</v>
      </c>
      <c r="D4360">
        <v>2</v>
      </c>
      <c r="E4360" s="9">
        <v>14.59083</v>
      </c>
      <c r="F4360" s="9">
        <v>13.94525</v>
      </c>
      <c r="G4360" s="9" t="s">
        <v>22068</v>
      </c>
      <c r="H4360" s="9" t="s">
        <v>22068</v>
      </c>
      <c r="I4360" s="9" t="s">
        <v>22068</v>
      </c>
      <c r="J4360" s="9" t="s">
        <v>22068</v>
      </c>
      <c r="K4360" s="9" t="s">
        <v>22068</v>
      </c>
      <c r="L4360" s="9" t="s">
        <v>22068</v>
      </c>
      <c r="M4360" s="9" t="s">
        <v>22068</v>
      </c>
      <c r="N4360" s="9" t="s">
        <v>22068</v>
      </c>
      <c r="O4360" s="9" t="s">
        <v>22068</v>
      </c>
      <c r="P4360">
        <v>-64</v>
      </c>
      <c r="Q4360">
        <v>-914</v>
      </c>
      <c r="R4360" t="s">
        <v>22068</v>
      </c>
      <c r="S4360" t="s">
        <v>22068</v>
      </c>
      <c r="T4360" t="s">
        <v>22068</v>
      </c>
      <c r="U4360" t="s">
        <v>22068</v>
      </c>
      <c r="V4360" t="s">
        <v>22068</v>
      </c>
      <c r="W4360" t="s">
        <v>22068</v>
      </c>
      <c r="X4360" t="s">
        <v>22068</v>
      </c>
      <c r="Y4360" t="s">
        <v>22068</v>
      </c>
      <c r="Z4360" t="s">
        <v>22068</v>
      </c>
      <c r="AA4360" t="s">
        <v>18559</v>
      </c>
    </row>
    <row r="4361" spans="1:27" x14ac:dyDescent="0.2">
      <c r="A4361" t="s">
        <v>4434</v>
      </c>
      <c r="B4361" t="s">
        <v>13167</v>
      </c>
      <c r="C4361" s="8" t="s">
        <v>22068</v>
      </c>
      <c r="D4361">
        <v>1</v>
      </c>
      <c r="E4361" s="9">
        <v>14.59083</v>
      </c>
      <c r="F4361" s="9" t="s">
        <v>22068</v>
      </c>
      <c r="G4361" s="9" t="s">
        <v>22068</v>
      </c>
      <c r="H4361" s="9" t="s">
        <v>22068</v>
      </c>
      <c r="I4361" s="9" t="s">
        <v>22068</v>
      </c>
      <c r="J4361" s="9" t="s">
        <v>22068</v>
      </c>
      <c r="K4361" s="9" t="s">
        <v>22068</v>
      </c>
      <c r="L4361" s="9" t="s">
        <v>22068</v>
      </c>
      <c r="M4361" s="9" t="s">
        <v>22068</v>
      </c>
      <c r="N4361" s="9" t="s">
        <v>22068</v>
      </c>
      <c r="O4361" s="9" t="s">
        <v>22068</v>
      </c>
      <c r="P4361">
        <v>-1335</v>
      </c>
      <c r="Q4361" t="s">
        <v>22068</v>
      </c>
      <c r="R4361" t="s">
        <v>22068</v>
      </c>
      <c r="S4361" t="s">
        <v>22068</v>
      </c>
      <c r="T4361" t="s">
        <v>22068</v>
      </c>
      <c r="U4361" t="s">
        <v>22068</v>
      </c>
      <c r="V4361" t="s">
        <v>22068</v>
      </c>
      <c r="W4361" t="s">
        <v>22068</v>
      </c>
      <c r="X4361" t="s">
        <v>22068</v>
      </c>
      <c r="Y4361" t="s">
        <v>22068</v>
      </c>
      <c r="Z4361" t="s">
        <v>22068</v>
      </c>
      <c r="AA4361" t="s">
        <v>18560</v>
      </c>
    </row>
    <row r="4362" spans="1:27" x14ac:dyDescent="0.2">
      <c r="A4362" t="s">
        <v>6437</v>
      </c>
      <c r="B4362" t="s">
        <v>13170</v>
      </c>
      <c r="C4362" s="8">
        <v>18</v>
      </c>
      <c r="D4362">
        <v>2</v>
      </c>
      <c r="E4362" s="9">
        <v>14.59083</v>
      </c>
      <c r="F4362" s="9">
        <v>4.1697600000000001</v>
      </c>
      <c r="G4362" s="9" t="s">
        <v>22068</v>
      </c>
      <c r="H4362" s="9" t="s">
        <v>22068</v>
      </c>
      <c r="I4362" s="9" t="s">
        <v>22068</v>
      </c>
      <c r="J4362" s="9" t="s">
        <v>22068</v>
      </c>
      <c r="K4362" s="9" t="s">
        <v>22068</v>
      </c>
      <c r="L4362" s="9" t="s">
        <v>22068</v>
      </c>
      <c r="M4362" s="9" t="s">
        <v>22068</v>
      </c>
      <c r="N4362" s="9" t="s">
        <v>22068</v>
      </c>
      <c r="O4362" s="9" t="s">
        <v>22068</v>
      </c>
      <c r="P4362">
        <v>-275</v>
      </c>
      <c r="Q4362">
        <v>30</v>
      </c>
      <c r="R4362" t="s">
        <v>22068</v>
      </c>
      <c r="S4362" t="s">
        <v>22068</v>
      </c>
      <c r="T4362" t="s">
        <v>22068</v>
      </c>
      <c r="U4362" t="s">
        <v>22068</v>
      </c>
      <c r="V4362" t="s">
        <v>22068</v>
      </c>
      <c r="W4362" t="s">
        <v>22068</v>
      </c>
      <c r="X4362" t="s">
        <v>22068</v>
      </c>
      <c r="Y4362" t="s">
        <v>22068</v>
      </c>
      <c r="Z4362" t="s">
        <v>22068</v>
      </c>
      <c r="AA4362" t="s">
        <v>18561</v>
      </c>
    </row>
    <row r="4363" spans="1:27" x14ac:dyDescent="0.2">
      <c r="A4363" t="s">
        <v>6755</v>
      </c>
      <c r="B4363" t="s">
        <v>13168</v>
      </c>
      <c r="C4363" s="8" t="s">
        <v>22068</v>
      </c>
      <c r="D4363">
        <v>2</v>
      </c>
      <c r="E4363" s="9">
        <v>14.59083</v>
      </c>
      <c r="F4363" s="9">
        <v>6.7580400000000003</v>
      </c>
      <c r="G4363" s="9" t="s">
        <v>22068</v>
      </c>
      <c r="H4363" s="9" t="s">
        <v>22068</v>
      </c>
      <c r="I4363" s="9" t="s">
        <v>22068</v>
      </c>
      <c r="J4363" s="9" t="s">
        <v>22068</v>
      </c>
      <c r="K4363" s="9" t="s">
        <v>22068</v>
      </c>
      <c r="L4363" s="9" t="s">
        <v>22068</v>
      </c>
      <c r="M4363" s="9" t="s">
        <v>22068</v>
      </c>
      <c r="N4363" s="9" t="s">
        <v>22068</v>
      </c>
      <c r="O4363" s="9" t="s">
        <v>22068</v>
      </c>
      <c r="P4363">
        <v>-24</v>
      </c>
      <c r="Q4363">
        <v>-757</v>
      </c>
      <c r="R4363" t="s">
        <v>22068</v>
      </c>
      <c r="S4363" t="s">
        <v>22068</v>
      </c>
      <c r="T4363" t="s">
        <v>22068</v>
      </c>
      <c r="U4363" t="s">
        <v>22068</v>
      </c>
      <c r="V4363" t="s">
        <v>22068</v>
      </c>
      <c r="W4363" t="s">
        <v>22068</v>
      </c>
      <c r="X4363" t="s">
        <v>22068</v>
      </c>
      <c r="Y4363" t="s">
        <v>22068</v>
      </c>
      <c r="Z4363" t="s">
        <v>22068</v>
      </c>
      <c r="AA4363" t="s">
        <v>10066</v>
      </c>
    </row>
    <row r="4364" spans="1:27" x14ac:dyDescent="0.2">
      <c r="A4364" t="s">
        <v>2116</v>
      </c>
      <c r="B4364" t="s">
        <v>11790</v>
      </c>
      <c r="C4364" s="8" t="s">
        <v>22068</v>
      </c>
      <c r="D4364">
        <v>2</v>
      </c>
      <c r="E4364" s="9">
        <v>14.57954</v>
      </c>
      <c r="F4364" s="9">
        <v>11.076980000000001</v>
      </c>
      <c r="G4364" s="9" t="s">
        <v>22068</v>
      </c>
      <c r="H4364" s="9" t="s">
        <v>22068</v>
      </c>
      <c r="I4364" s="9" t="s">
        <v>22068</v>
      </c>
      <c r="J4364" s="9" t="s">
        <v>22068</v>
      </c>
      <c r="K4364" s="9" t="s">
        <v>22068</v>
      </c>
      <c r="L4364" s="9" t="s">
        <v>22068</v>
      </c>
      <c r="M4364" s="9" t="s">
        <v>22068</v>
      </c>
      <c r="N4364" s="9" t="s">
        <v>22068</v>
      </c>
      <c r="O4364" s="9" t="s">
        <v>22068</v>
      </c>
      <c r="P4364">
        <v>-1530</v>
      </c>
      <c r="Q4364">
        <v>-1300</v>
      </c>
      <c r="R4364" t="s">
        <v>22068</v>
      </c>
      <c r="S4364" t="s">
        <v>22068</v>
      </c>
      <c r="T4364" t="s">
        <v>22068</v>
      </c>
      <c r="U4364" t="s">
        <v>22068</v>
      </c>
      <c r="V4364" t="s">
        <v>22068</v>
      </c>
      <c r="W4364" t="s">
        <v>22068</v>
      </c>
      <c r="X4364" t="s">
        <v>22068</v>
      </c>
      <c r="Y4364" t="s">
        <v>22068</v>
      </c>
      <c r="Z4364" t="s">
        <v>22068</v>
      </c>
      <c r="AA4364" t="s">
        <v>8938</v>
      </c>
    </row>
    <row r="4365" spans="1:27" x14ac:dyDescent="0.2">
      <c r="A4365" t="s">
        <v>685</v>
      </c>
      <c r="B4365" t="s">
        <v>13171</v>
      </c>
      <c r="C4365" s="8" t="s">
        <v>22068</v>
      </c>
      <c r="D4365">
        <v>1</v>
      </c>
      <c r="E4365" s="9">
        <v>14.57377</v>
      </c>
      <c r="F4365" s="9" t="s">
        <v>22068</v>
      </c>
      <c r="G4365" s="9" t="s">
        <v>22068</v>
      </c>
      <c r="H4365" s="9" t="s">
        <v>22068</v>
      </c>
      <c r="I4365" s="9" t="s">
        <v>22068</v>
      </c>
      <c r="J4365" s="9" t="s">
        <v>22068</v>
      </c>
      <c r="K4365" s="9" t="s">
        <v>22068</v>
      </c>
      <c r="L4365" s="9" t="s">
        <v>22068</v>
      </c>
      <c r="M4365" s="9" t="s">
        <v>22068</v>
      </c>
      <c r="N4365" s="9" t="s">
        <v>22068</v>
      </c>
      <c r="O4365" s="9" t="s">
        <v>22068</v>
      </c>
      <c r="P4365">
        <v>-35</v>
      </c>
      <c r="Q4365" t="s">
        <v>22068</v>
      </c>
      <c r="R4365" t="s">
        <v>22068</v>
      </c>
      <c r="S4365" t="s">
        <v>22068</v>
      </c>
      <c r="T4365" t="s">
        <v>22068</v>
      </c>
      <c r="U4365" t="s">
        <v>22068</v>
      </c>
      <c r="V4365" t="s">
        <v>22068</v>
      </c>
      <c r="W4365" t="s">
        <v>22068</v>
      </c>
      <c r="X4365" t="s">
        <v>22068</v>
      </c>
      <c r="Y4365" t="s">
        <v>22068</v>
      </c>
      <c r="Z4365" t="s">
        <v>22068</v>
      </c>
      <c r="AA4365" t="s">
        <v>18562</v>
      </c>
    </row>
    <row r="4366" spans="1:27" x14ac:dyDescent="0.2">
      <c r="A4366" t="s">
        <v>7078</v>
      </c>
      <c r="B4366" t="s">
        <v>13172</v>
      </c>
      <c r="C4366" s="8" t="s">
        <v>22068</v>
      </c>
      <c r="D4366">
        <v>1</v>
      </c>
      <c r="E4366" s="9">
        <v>14.57377</v>
      </c>
      <c r="F4366" s="9" t="s">
        <v>22068</v>
      </c>
      <c r="G4366" s="9" t="s">
        <v>22068</v>
      </c>
      <c r="H4366" s="9" t="s">
        <v>22068</v>
      </c>
      <c r="I4366" s="9" t="s">
        <v>22068</v>
      </c>
      <c r="J4366" s="9" t="s">
        <v>22068</v>
      </c>
      <c r="K4366" s="9" t="s">
        <v>22068</v>
      </c>
      <c r="L4366" s="9" t="s">
        <v>22068</v>
      </c>
      <c r="M4366" s="9" t="s">
        <v>22068</v>
      </c>
      <c r="N4366" s="9" t="s">
        <v>22068</v>
      </c>
      <c r="O4366" s="9" t="s">
        <v>22068</v>
      </c>
      <c r="P4366">
        <v>-142</v>
      </c>
      <c r="Q4366" t="s">
        <v>22068</v>
      </c>
      <c r="R4366" t="s">
        <v>22068</v>
      </c>
      <c r="S4366" t="s">
        <v>22068</v>
      </c>
      <c r="T4366" t="s">
        <v>22068</v>
      </c>
      <c r="U4366" t="s">
        <v>22068</v>
      </c>
      <c r="V4366" t="s">
        <v>22068</v>
      </c>
      <c r="W4366" t="s">
        <v>22068</v>
      </c>
      <c r="X4366" t="s">
        <v>22068</v>
      </c>
      <c r="Y4366" t="s">
        <v>22068</v>
      </c>
      <c r="Z4366" t="s">
        <v>22068</v>
      </c>
      <c r="AA4366" t="s">
        <v>18563</v>
      </c>
    </row>
    <row r="4367" spans="1:27" x14ac:dyDescent="0.2">
      <c r="A4367" t="s">
        <v>8240</v>
      </c>
      <c r="B4367" t="s">
        <v>13173</v>
      </c>
      <c r="C4367" s="8" t="s">
        <v>22068</v>
      </c>
      <c r="D4367">
        <v>2</v>
      </c>
      <c r="E4367" s="9">
        <v>14.56279</v>
      </c>
      <c r="F4367" s="9">
        <v>2.0831300000000001</v>
      </c>
      <c r="G4367" s="9" t="s">
        <v>22068</v>
      </c>
      <c r="H4367" s="9" t="s">
        <v>22068</v>
      </c>
      <c r="I4367" s="9" t="s">
        <v>22068</v>
      </c>
      <c r="J4367" s="9" t="s">
        <v>22068</v>
      </c>
      <c r="K4367" s="9" t="s">
        <v>22068</v>
      </c>
      <c r="L4367" s="9" t="s">
        <v>22068</v>
      </c>
      <c r="M4367" s="9" t="s">
        <v>22068</v>
      </c>
      <c r="N4367" s="9" t="s">
        <v>22068</v>
      </c>
      <c r="O4367" s="9" t="s">
        <v>22068</v>
      </c>
      <c r="P4367">
        <v>-1514</v>
      </c>
      <c r="Q4367">
        <v>-273</v>
      </c>
      <c r="R4367" t="s">
        <v>22068</v>
      </c>
      <c r="S4367" t="s">
        <v>22068</v>
      </c>
      <c r="T4367" t="s">
        <v>22068</v>
      </c>
      <c r="U4367" t="s">
        <v>22068</v>
      </c>
      <c r="V4367" t="s">
        <v>22068</v>
      </c>
      <c r="W4367" t="s">
        <v>22068</v>
      </c>
      <c r="X4367" t="s">
        <v>22068</v>
      </c>
      <c r="Y4367" t="s">
        <v>22068</v>
      </c>
      <c r="Z4367" t="s">
        <v>22068</v>
      </c>
      <c r="AA4367" t="s">
        <v>10440</v>
      </c>
    </row>
    <row r="4368" spans="1:27" x14ac:dyDescent="0.2">
      <c r="A4368" t="s">
        <v>18564</v>
      </c>
      <c r="B4368" t="s">
        <v>18565</v>
      </c>
      <c r="C4368" s="8" t="s">
        <v>22068</v>
      </c>
      <c r="D4368">
        <v>1</v>
      </c>
      <c r="E4368" s="9">
        <v>14.561070000000001</v>
      </c>
      <c r="F4368" s="9" t="s">
        <v>22068</v>
      </c>
      <c r="G4368" s="9" t="s">
        <v>22068</v>
      </c>
      <c r="H4368" s="9" t="s">
        <v>22068</v>
      </c>
      <c r="I4368" s="9" t="s">
        <v>22068</v>
      </c>
      <c r="J4368" s="9" t="s">
        <v>22068</v>
      </c>
      <c r="K4368" s="9" t="s">
        <v>22068</v>
      </c>
      <c r="L4368" s="9" t="s">
        <v>22068</v>
      </c>
      <c r="M4368" s="9" t="s">
        <v>22068</v>
      </c>
      <c r="N4368" s="9" t="s">
        <v>22068</v>
      </c>
      <c r="O4368" s="9" t="s">
        <v>22068</v>
      </c>
      <c r="P4368">
        <v>-937</v>
      </c>
      <c r="Q4368" t="s">
        <v>22068</v>
      </c>
      <c r="R4368" t="s">
        <v>22068</v>
      </c>
      <c r="S4368" t="s">
        <v>22068</v>
      </c>
      <c r="T4368" t="s">
        <v>22068</v>
      </c>
      <c r="U4368" t="s">
        <v>22068</v>
      </c>
      <c r="V4368" t="s">
        <v>22068</v>
      </c>
      <c r="W4368" t="s">
        <v>22068</v>
      </c>
      <c r="X4368" t="s">
        <v>22068</v>
      </c>
      <c r="Y4368" t="s">
        <v>22068</v>
      </c>
      <c r="Z4368" t="s">
        <v>22068</v>
      </c>
      <c r="AA4368" t="s">
        <v>18566</v>
      </c>
    </row>
    <row r="4369" spans="1:27" x14ac:dyDescent="0.2">
      <c r="A4369" t="s">
        <v>4398</v>
      </c>
      <c r="B4369"/>
      <c r="C4369" s="8" t="s">
        <v>22068</v>
      </c>
      <c r="D4369">
        <v>3</v>
      </c>
      <c r="E4369" s="9">
        <v>14.561070000000001</v>
      </c>
      <c r="F4369" s="9">
        <v>13.03256</v>
      </c>
      <c r="G4369" s="9">
        <v>4.2749800000000002</v>
      </c>
      <c r="H4369" s="9" t="s">
        <v>22068</v>
      </c>
      <c r="I4369" s="9" t="s">
        <v>22068</v>
      </c>
      <c r="J4369" s="9" t="s">
        <v>22068</v>
      </c>
      <c r="K4369" s="9" t="s">
        <v>22068</v>
      </c>
      <c r="L4369" s="9" t="s">
        <v>22068</v>
      </c>
      <c r="M4369" s="9" t="s">
        <v>22068</v>
      </c>
      <c r="N4369" s="9" t="s">
        <v>22068</v>
      </c>
      <c r="O4369" s="9" t="s">
        <v>22068</v>
      </c>
      <c r="P4369">
        <v>-1657</v>
      </c>
      <c r="Q4369">
        <v>-950</v>
      </c>
      <c r="R4369">
        <v>-1977</v>
      </c>
      <c r="S4369" t="s">
        <v>22068</v>
      </c>
      <c r="T4369" t="s">
        <v>22068</v>
      </c>
      <c r="U4369" t="s">
        <v>22068</v>
      </c>
      <c r="V4369" t="s">
        <v>22068</v>
      </c>
      <c r="W4369" t="s">
        <v>22068</v>
      </c>
      <c r="X4369" t="s">
        <v>22068</v>
      </c>
      <c r="Y4369" t="s">
        <v>22068</v>
      </c>
      <c r="Z4369" t="s">
        <v>22068</v>
      </c>
    </row>
    <row r="4370" spans="1:27" x14ac:dyDescent="0.2">
      <c r="A4370" t="s">
        <v>6385</v>
      </c>
      <c r="B4370" t="s">
        <v>13175</v>
      </c>
      <c r="C4370" s="8" t="s">
        <v>22068</v>
      </c>
      <c r="D4370">
        <v>2</v>
      </c>
      <c r="E4370" s="9">
        <v>14.561070000000001</v>
      </c>
      <c r="F4370" s="9">
        <v>3.2581600000000002</v>
      </c>
      <c r="G4370" s="9" t="s">
        <v>22068</v>
      </c>
      <c r="H4370" s="9" t="s">
        <v>22068</v>
      </c>
      <c r="I4370" s="9" t="s">
        <v>22068</v>
      </c>
      <c r="J4370" s="9" t="s">
        <v>22068</v>
      </c>
      <c r="K4370" s="9" t="s">
        <v>22068</v>
      </c>
      <c r="L4370" s="9" t="s">
        <v>22068</v>
      </c>
      <c r="M4370" s="9" t="s">
        <v>22068</v>
      </c>
      <c r="N4370" s="9" t="s">
        <v>22068</v>
      </c>
      <c r="O4370" s="9" t="s">
        <v>22068</v>
      </c>
      <c r="P4370">
        <v>44</v>
      </c>
      <c r="Q4370">
        <v>-365</v>
      </c>
      <c r="R4370" t="s">
        <v>22068</v>
      </c>
      <c r="S4370" t="s">
        <v>22068</v>
      </c>
      <c r="T4370" t="s">
        <v>22068</v>
      </c>
      <c r="U4370" t="s">
        <v>22068</v>
      </c>
      <c r="V4370" t="s">
        <v>22068</v>
      </c>
      <c r="W4370" t="s">
        <v>22068</v>
      </c>
      <c r="X4370" t="s">
        <v>22068</v>
      </c>
      <c r="Y4370" t="s">
        <v>22068</v>
      </c>
      <c r="Z4370" t="s">
        <v>22068</v>
      </c>
      <c r="AA4370" t="s">
        <v>18567</v>
      </c>
    </row>
    <row r="4371" spans="1:27" x14ac:dyDescent="0.2">
      <c r="A4371" t="s">
        <v>7407</v>
      </c>
      <c r="B4371" t="s">
        <v>12483</v>
      </c>
      <c r="C4371" s="8" t="s">
        <v>22068</v>
      </c>
      <c r="D4371">
        <v>1</v>
      </c>
      <c r="E4371" s="9">
        <v>14.561070000000001</v>
      </c>
      <c r="F4371" s="9" t="s">
        <v>22068</v>
      </c>
      <c r="G4371" s="9" t="s">
        <v>22068</v>
      </c>
      <c r="H4371" s="9" t="s">
        <v>22068</v>
      </c>
      <c r="I4371" s="9" t="s">
        <v>22068</v>
      </c>
      <c r="J4371" s="9" t="s">
        <v>22068</v>
      </c>
      <c r="K4371" s="9" t="s">
        <v>22068</v>
      </c>
      <c r="L4371" s="9" t="s">
        <v>22068</v>
      </c>
      <c r="M4371" s="9" t="s">
        <v>22068</v>
      </c>
      <c r="N4371" s="9" t="s">
        <v>22068</v>
      </c>
      <c r="O4371" s="9" t="s">
        <v>22068</v>
      </c>
      <c r="P4371">
        <v>-139</v>
      </c>
      <c r="Q4371" t="s">
        <v>22068</v>
      </c>
      <c r="R4371" t="s">
        <v>22068</v>
      </c>
      <c r="S4371" t="s">
        <v>22068</v>
      </c>
      <c r="T4371" t="s">
        <v>22068</v>
      </c>
      <c r="U4371" t="s">
        <v>22068</v>
      </c>
      <c r="V4371" t="s">
        <v>22068</v>
      </c>
      <c r="W4371" t="s">
        <v>22068</v>
      </c>
      <c r="X4371" t="s">
        <v>22068</v>
      </c>
      <c r="Y4371" t="s">
        <v>22068</v>
      </c>
      <c r="Z4371" t="s">
        <v>22068</v>
      </c>
      <c r="AA4371" t="s">
        <v>18568</v>
      </c>
    </row>
    <row r="4372" spans="1:27" x14ac:dyDescent="0.2">
      <c r="A4372" t="s">
        <v>7460</v>
      </c>
      <c r="B4372" t="s">
        <v>13174</v>
      </c>
      <c r="C4372" s="8">
        <v>19</v>
      </c>
      <c r="D4372">
        <v>3</v>
      </c>
      <c r="E4372" s="9">
        <v>14.561070000000001</v>
      </c>
      <c r="F4372" s="9">
        <v>12.367800000000001</v>
      </c>
      <c r="G4372" s="9">
        <v>4.8247900000000001</v>
      </c>
      <c r="H4372" s="9" t="s">
        <v>22068</v>
      </c>
      <c r="I4372" s="9" t="s">
        <v>22068</v>
      </c>
      <c r="J4372" s="9" t="s">
        <v>22068</v>
      </c>
      <c r="K4372" s="9" t="s">
        <v>22068</v>
      </c>
      <c r="L4372" s="9" t="s">
        <v>22068</v>
      </c>
      <c r="M4372" s="9" t="s">
        <v>22068</v>
      </c>
      <c r="N4372" s="9" t="s">
        <v>22068</v>
      </c>
      <c r="O4372" s="9" t="s">
        <v>22068</v>
      </c>
      <c r="P4372">
        <v>-605</v>
      </c>
      <c r="Q4372">
        <v>-1811</v>
      </c>
      <c r="R4372">
        <v>-2293</v>
      </c>
      <c r="S4372" t="s">
        <v>22068</v>
      </c>
      <c r="T4372" t="s">
        <v>22068</v>
      </c>
      <c r="U4372" t="s">
        <v>22068</v>
      </c>
      <c r="V4372" t="s">
        <v>22068</v>
      </c>
      <c r="W4372" t="s">
        <v>22068</v>
      </c>
      <c r="X4372" t="s">
        <v>22068</v>
      </c>
      <c r="Y4372" t="s">
        <v>22068</v>
      </c>
      <c r="Z4372" t="s">
        <v>22068</v>
      </c>
      <c r="AA4372" t="s">
        <v>18569</v>
      </c>
    </row>
    <row r="4373" spans="1:27" x14ac:dyDescent="0.2">
      <c r="A4373" t="s">
        <v>3557</v>
      </c>
      <c r="B4373" t="s">
        <v>10921</v>
      </c>
      <c r="C4373" s="8" t="s">
        <v>22068</v>
      </c>
      <c r="D4373">
        <v>1</v>
      </c>
      <c r="E4373" s="9">
        <v>14.520580000000001</v>
      </c>
      <c r="F4373" s="9" t="s">
        <v>22068</v>
      </c>
      <c r="G4373" s="9" t="s">
        <v>22068</v>
      </c>
      <c r="H4373" s="9" t="s">
        <v>22068</v>
      </c>
      <c r="I4373" s="9" t="s">
        <v>22068</v>
      </c>
      <c r="J4373" s="9" t="s">
        <v>22068</v>
      </c>
      <c r="K4373" s="9" t="s">
        <v>22068</v>
      </c>
      <c r="L4373" s="9" t="s">
        <v>22068</v>
      </c>
      <c r="M4373" s="9" t="s">
        <v>22068</v>
      </c>
      <c r="N4373" s="9" t="s">
        <v>22068</v>
      </c>
      <c r="O4373" s="9" t="s">
        <v>22068</v>
      </c>
      <c r="P4373">
        <v>-561</v>
      </c>
      <c r="Q4373" t="s">
        <v>22068</v>
      </c>
      <c r="R4373" t="s">
        <v>22068</v>
      </c>
      <c r="S4373" t="s">
        <v>22068</v>
      </c>
      <c r="T4373" t="s">
        <v>22068</v>
      </c>
      <c r="U4373" t="s">
        <v>22068</v>
      </c>
      <c r="V4373" t="s">
        <v>22068</v>
      </c>
      <c r="W4373" t="s">
        <v>22068</v>
      </c>
      <c r="X4373" t="s">
        <v>22068</v>
      </c>
      <c r="Y4373" t="s">
        <v>22068</v>
      </c>
      <c r="Z4373" t="s">
        <v>22068</v>
      </c>
      <c r="AA4373" t="s">
        <v>18570</v>
      </c>
    </row>
    <row r="4374" spans="1:27" x14ac:dyDescent="0.2">
      <c r="A4374" t="s">
        <v>6342</v>
      </c>
      <c r="B4374" t="s">
        <v>13176</v>
      </c>
      <c r="C4374" s="8" t="s">
        <v>22068</v>
      </c>
      <c r="D4374">
        <v>1</v>
      </c>
      <c r="E4374" s="9">
        <v>14.520580000000001</v>
      </c>
      <c r="F4374" s="9" t="s">
        <v>22068</v>
      </c>
      <c r="G4374" s="9" t="s">
        <v>22068</v>
      </c>
      <c r="H4374" s="9" t="s">
        <v>22068</v>
      </c>
      <c r="I4374" s="9" t="s">
        <v>22068</v>
      </c>
      <c r="J4374" s="9" t="s">
        <v>22068</v>
      </c>
      <c r="K4374" s="9" t="s">
        <v>22068</v>
      </c>
      <c r="L4374" s="9" t="s">
        <v>22068</v>
      </c>
      <c r="M4374" s="9" t="s">
        <v>22068</v>
      </c>
      <c r="N4374" s="9" t="s">
        <v>22068</v>
      </c>
      <c r="O4374" s="9" t="s">
        <v>22068</v>
      </c>
      <c r="P4374">
        <v>-23</v>
      </c>
      <c r="Q4374" t="s">
        <v>22068</v>
      </c>
      <c r="R4374" t="s">
        <v>22068</v>
      </c>
      <c r="S4374" t="s">
        <v>22068</v>
      </c>
      <c r="T4374" t="s">
        <v>22068</v>
      </c>
      <c r="U4374" t="s">
        <v>22068</v>
      </c>
      <c r="V4374" t="s">
        <v>22068</v>
      </c>
      <c r="W4374" t="s">
        <v>22068</v>
      </c>
      <c r="X4374" t="s">
        <v>22068</v>
      </c>
      <c r="Y4374" t="s">
        <v>22068</v>
      </c>
      <c r="Z4374" t="s">
        <v>22068</v>
      </c>
      <c r="AA4374" t="s">
        <v>18571</v>
      </c>
    </row>
    <row r="4375" spans="1:27" x14ac:dyDescent="0.2">
      <c r="A4375" t="s">
        <v>5070</v>
      </c>
      <c r="B4375" t="s">
        <v>11189</v>
      </c>
      <c r="C4375" s="8">
        <v>5</v>
      </c>
      <c r="D4375">
        <v>1</v>
      </c>
      <c r="E4375" s="9">
        <v>14.50651</v>
      </c>
      <c r="F4375" s="9" t="s">
        <v>22068</v>
      </c>
      <c r="G4375" s="9" t="s">
        <v>22068</v>
      </c>
      <c r="H4375" s="9" t="s">
        <v>22068</v>
      </c>
      <c r="I4375" s="9" t="s">
        <v>22068</v>
      </c>
      <c r="J4375" s="9" t="s">
        <v>22068</v>
      </c>
      <c r="K4375" s="9" t="s">
        <v>22068</v>
      </c>
      <c r="L4375" s="9" t="s">
        <v>22068</v>
      </c>
      <c r="M4375" s="9" t="s">
        <v>22068</v>
      </c>
      <c r="N4375" s="9" t="s">
        <v>22068</v>
      </c>
      <c r="O4375" s="9" t="s">
        <v>22068</v>
      </c>
      <c r="P4375">
        <v>-324</v>
      </c>
      <c r="Q4375" t="s">
        <v>22068</v>
      </c>
      <c r="R4375" t="s">
        <v>22068</v>
      </c>
      <c r="S4375" t="s">
        <v>22068</v>
      </c>
      <c r="T4375" t="s">
        <v>22068</v>
      </c>
      <c r="U4375" t="s">
        <v>22068</v>
      </c>
      <c r="V4375" t="s">
        <v>22068</v>
      </c>
      <c r="W4375" t="s">
        <v>22068</v>
      </c>
      <c r="X4375" t="s">
        <v>22068</v>
      </c>
      <c r="Y4375" t="s">
        <v>22068</v>
      </c>
      <c r="Z4375" t="s">
        <v>22068</v>
      </c>
      <c r="AA4375" t="s">
        <v>18572</v>
      </c>
    </row>
    <row r="4376" spans="1:27" x14ac:dyDescent="0.2">
      <c r="A4376" t="s">
        <v>4431</v>
      </c>
      <c r="B4376" t="s">
        <v>13177</v>
      </c>
      <c r="C4376" s="8" t="s">
        <v>22068</v>
      </c>
      <c r="D4376">
        <v>1</v>
      </c>
      <c r="E4376" s="9">
        <v>14.498279999999999</v>
      </c>
      <c r="F4376" s="9" t="s">
        <v>22068</v>
      </c>
      <c r="G4376" s="9" t="s">
        <v>22068</v>
      </c>
      <c r="H4376" s="9" t="s">
        <v>22068</v>
      </c>
      <c r="I4376" s="9" t="s">
        <v>22068</v>
      </c>
      <c r="J4376" s="9" t="s">
        <v>22068</v>
      </c>
      <c r="K4376" s="9" t="s">
        <v>22068</v>
      </c>
      <c r="L4376" s="9" t="s">
        <v>22068</v>
      </c>
      <c r="M4376" s="9" t="s">
        <v>22068</v>
      </c>
      <c r="N4376" s="9" t="s">
        <v>22068</v>
      </c>
      <c r="O4376" s="9" t="s">
        <v>22068</v>
      </c>
      <c r="P4376">
        <v>-582</v>
      </c>
      <c r="Q4376" t="s">
        <v>22068</v>
      </c>
      <c r="R4376" t="s">
        <v>22068</v>
      </c>
      <c r="S4376" t="s">
        <v>22068</v>
      </c>
      <c r="T4376" t="s">
        <v>22068</v>
      </c>
      <c r="U4376" t="s">
        <v>22068</v>
      </c>
      <c r="V4376" t="s">
        <v>22068</v>
      </c>
      <c r="W4376" t="s">
        <v>22068</v>
      </c>
      <c r="X4376" t="s">
        <v>22068</v>
      </c>
      <c r="Y4376" t="s">
        <v>22068</v>
      </c>
      <c r="Z4376" t="s">
        <v>22068</v>
      </c>
      <c r="AA4376" t="s">
        <v>18573</v>
      </c>
    </row>
    <row r="4377" spans="1:27" x14ac:dyDescent="0.2">
      <c r="A4377" t="s">
        <v>4955</v>
      </c>
      <c r="B4377" t="s">
        <v>10480</v>
      </c>
      <c r="C4377" s="8" t="s">
        <v>22068</v>
      </c>
      <c r="D4377">
        <v>1</v>
      </c>
      <c r="E4377" s="9">
        <v>14.498279999999999</v>
      </c>
      <c r="F4377" s="9" t="s">
        <v>22068</v>
      </c>
      <c r="G4377" s="9" t="s">
        <v>22068</v>
      </c>
      <c r="H4377" s="9" t="s">
        <v>22068</v>
      </c>
      <c r="I4377" s="9" t="s">
        <v>22068</v>
      </c>
      <c r="J4377" s="9" t="s">
        <v>22068</v>
      </c>
      <c r="K4377" s="9" t="s">
        <v>22068</v>
      </c>
      <c r="L4377" s="9" t="s">
        <v>22068</v>
      </c>
      <c r="M4377" s="9" t="s">
        <v>22068</v>
      </c>
      <c r="N4377" s="9" t="s">
        <v>22068</v>
      </c>
      <c r="O4377" s="9" t="s">
        <v>22068</v>
      </c>
      <c r="P4377">
        <v>-140</v>
      </c>
      <c r="Q4377" t="s">
        <v>22068</v>
      </c>
      <c r="R4377" t="s">
        <v>22068</v>
      </c>
      <c r="S4377" t="s">
        <v>22068</v>
      </c>
      <c r="T4377" t="s">
        <v>22068</v>
      </c>
      <c r="U4377" t="s">
        <v>22068</v>
      </c>
      <c r="V4377" t="s">
        <v>22068</v>
      </c>
      <c r="W4377" t="s">
        <v>22068</v>
      </c>
      <c r="X4377" t="s">
        <v>22068</v>
      </c>
      <c r="Y4377" t="s">
        <v>22068</v>
      </c>
      <c r="Z4377" t="s">
        <v>22068</v>
      </c>
      <c r="AA4377" t="s">
        <v>9060</v>
      </c>
    </row>
    <row r="4378" spans="1:27" x14ac:dyDescent="0.2">
      <c r="A4378" t="s">
        <v>46</v>
      </c>
      <c r="B4378" t="s">
        <v>10977</v>
      </c>
      <c r="C4378" s="8" t="s">
        <v>22068</v>
      </c>
      <c r="D4378">
        <v>1</v>
      </c>
      <c r="E4378" s="9">
        <v>14.49389</v>
      </c>
      <c r="F4378" s="9" t="s">
        <v>22068</v>
      </c>
      <c r="G4378" s="9" t="s">
        <v>22068</v>
      </c>
      <c r="H4378" s="9" t="s">
        <v>22068</v>
      </c>
      <c r="I4378" s="9" t="s">
        <v>22068</v>
      </c>
      <c r="J4378" s="9" t="s">
        <v>22068</v>
      </c>
      <c r="K4378" s="9" t="s">
        <v>22068</v>
      </c>
      <c r="L4378" s="9" t="s">
        <v>22068</v>
      </c>
      <c r="M4378" s="9" t="s">
        <v>22068</v>
      </c>
      <c r="N4378" s="9" t="s">
        <v>22068</v>
      </c>
      <c r="O4378" s="9" t="s">
        <v>22068</v>
      </c>
      <c r="P4378">
        <v>290</v>
      </c>
      <c r="Q4378" t="s">
        <v>22068</v>
      </c>
      <c r="R4378" t="s">
        <v>22068</v>
      </c>
      <c r="S4378" t="s">
        <v>22068</v>
      </c>
      <c r="T4378" t="s">
        <v>22068</v>
      </c>
      <c r="U4378" t="s">
        <v>22068</v>
      </c>
      <c r="V4378" t="s">
        <v>22068</v>
      </c>
      <c r="W4378" t="s">
        <v>22068</v>
      </c>
      <c r="X4378" t="s">
        <v>22068</v>
      </c>
      <c r="Y4378" t="s">
        <v>22068</v>
      </c>
      <c r="Z4378" t="s">
        <v>22068</v>
      </c>
      <c r="AA4378" t="s">
        <v>18574</v>
      </c>
    </row>
    <row r="4379" spans="1:27" x14ac:dyDescent="0.2">
      <c r="A4379" t="s">
        <v>1430</v>
      </c>
      <c r="B4379" t="s">
        <v>11365</v>
      </c>
      <c r="C4379" s="8">
        <v>22</v>
      </c>
      <c r="D4379">
        <v>1</v>
      </c>
      <c r="E4379" s="9">
        <v>14.49389</v>
      </c>
      <c r="F4379" s="9" t="s">
        <v>22068</v>
      </c>
      <c r="G4379" s="9" t="s">
        <v>22068</v>
      </c>
      <c r="H4379" s="9" t="s">
        <v>22068</v>
      </c>
      <c r="I4379" s="9" t="s">
        <v>22068</v>
      </c>
      <c r="J4379" s="9" t="s">
        <v>22068</v>
      </c>
      <c r="K4379" s="9" t="s">
        <v>22068</v>
      </c>
      <c r="L4379" s="9" t="s">
        <v>22068</v>
      </c>
      <c r="M4379" s="9" t="s">
        <v>22068</v>
      </c>
      <c r="N4379" s="9" t="s">
        <v>22068</v>
      </c>
      <c r="O4379" s="9" t="s">
        <v>22068</v>
      </c>
      <c r="P4379">
        <v>-163</v>
      </c>
      <c r="Q4379" t="s">
        <v>22068</v>
      </c>
      <c r="R4379" t="s">
        <v>22068</v>
      </c>
      <c r="S4379" t="s">
        <v>22068</v>
      </c>
      <c r="T4379" t="s">
        <v>22068</v>
      </c>
      <c r="U4379" t="s">
        <v>22068</v>
      </c>
      <c r="V4379" t="s">
        <v>22068</v>
      </c>
      <c r="W4379" t="s">
        <v>22068</v>
      </c>
      <c r="X4379" t="s">
        <v>22068</v>
      </c>
      <c r="Y4379" t="s">
        <v>22068</v>
      </c>
      <c r="Z4379" t="s">
        <v>22068</v>
      </c>
      <c r="AA4379" t="s">
        <v>8769</v>
      </c>
    </row>
    <row r="4380" spans="1:27" x14ac:dyDescent="0.2">
      <c r="A4380" t="s">
        <v>7116</v>
      </c>
      <c r="B4380" t="s">
        <v>13178</v>
      </c>
      <c r="C4380" s="8" t="s">
        <v>22068</v>
      </c>
      <c r="D4380">
        <v>1</v>
      </c>
      <c r="E4380" s="9">
        <v>14.49389</v>
      </c>
      <c r="F4380" s="9" t="s">
        <v>22068</v>
      </c>
      <c r="G4380" s="9" t="s">
        <v>22068</v>
      </c>
      <c r="H4380" s="9" t="s">
        <v>22068</v>
      </c>
      <c r="I4380" s="9" t="s">
        <v>22068</v>
      </c>
      <c r="J4380" s="9" t="s">
        <v>22068</v>
      </c>
      <c r="K4380" s="9" t="s">
        <v>22068</v>
      </c>
      <c r="L4380" s="9" t="s">
        <v>22068</v>
      </c>
      <c r="M4380" s="9" t="s">
        <v>22068</v>
      </c>
      <c r="N4380" s="9" t="s">
        <v>22068</v>
      </c>
      <c r="O4380" s="9" t="s">
        <v>22068</v>
      </c>
      <c r="P4380">
        <v>-136</v>
      </c>
      <c r="Q4380" t="s">
        <v>22068</v>
      </c>
      <c r="R4380" t="s">
        <v>22068</v>
      </c>
      <c r="S4380" t="s">
        <v>22068</v>
      </c>
      <c r="T4380" t="s">
        <v>22068</v>
      </c>
      <c r="U4380" t="s">
        <v>22068</v>
      </c>
      <c r="V4380" t="s">
        <v>22068</v>
      </c>
      <c r="W4380" t="s">
        <v>22068</v>
      </c>
      <c r="X4380" t="s">
        <v>22068</v>
      </c>
      <c r="Y4380" t="s">
        <v>22068</v>
      </c>
      <c r="Z4380" t="s">
        <v>22068</v>
      </c>
      <c r="AA4380" t="s">
        <v>18575</v>
      </c>
    </row>
    <row r="4381" spans="1:27" x14ac:dyDescent="0.2">
      <c r="A4381" t="s">
        <v>8006</v>
      </c>
      <c r="B4381" t="s">
        <v>13179</v>
      </c>
      <c r="C4381" s="8">
        <v>15</v>
      </c>
      <c r="D4381">
        <v>3</v>
      </c>
      <c r="E4381" s="9">
        <v>14.49389</v>
      </c>
      <c r="F4381" s="9">
        <v>14.0511</v>
      </c>
      <c r="G4381" s="9">
        <v>11.5623</v>
      </c>
      <c r="H4381" s="9" t="s">
        <v>22068</v>
      </c>
      <c r="I4381" s="9" t="s">
        <v>22068</v>
      </c>
      <c r="J4381" s="9" t="s">
        <v>22068</v>
      </c>
      <c r="K4381" s="9" t="s">
        <v>22068</v>
      </c>
      <c r="L4381" s="9" t="s">
        <v>22068</v>
      </c>
      <c r="M4381" s="9" t="s">
        <v>22068</v>
      </c>
      <c r="N4381" s="9" t="s">
        <v>22068</v>
      </c>
      <c r="O4381" s="9" t="s">
        <v>22068</v>
      </c>
      <c r="P4381">
        <v>-2524</v>
      </c>
      <c r="Q4381">
        <v>-1816</v>
      </c>
      <c r="R4381">
        <v>527</v>
      </c>
      <c r="S4381" t="s">
        <v>22068</v>
      </c>
      <c r="T4381" t="s">
        <v>22068</v>
      </c>
      <c r="U4381" t="s">
        <v>22068</v>
      </c>
      <c r="V4381" t="s">
        <v>22068</v>
      </c>
      <c r="W4381" t="s">
        <v>22068</v>
      </c>
      <c r="X4381" t="s">
        <v>22068</v>
      </c>
      <c r="Y4381" t="s">
        <v>22068</v>
      </c>
      <c r="Z4381" t="s">
        <v>22068</v>
      </c>
      <c r="AA4381" t="s">
        <v>10381</v>
      </c>
    </row>
    <row r="4382" spans="1:27" x14ac:dyDescent="0.2">
      <c r="A4382" t="s">
        <v>352</v>
      </c>
      <c r="B4382" t="s">
        <v>10672</v>
      </c>
      <c r="C4382" s="8" t="s">
        <v>22068</v>
      </c>
      <c r="D4382">
        <v>1</v>
      </c>
      <c r="E4382" s="9">
        <v>14.48917</v>
      </c>
      <c r="F4382" s="9" t="s">
        <v>22068</v>
      </c>
      <c r="G4382" s="9" t="s">
        <v>22068</v>
      </c>
      <c r="H4382" s="9" t="s">
        <v>22068</v>
      </c>
      <c r="I4382" s="9" t="s">
        <v>22068</v>
      </c>
      <c r="J4382" s="9" t="s">
        <v>22068</v>
      </c>
      <c r="K4382" s="9" t="s">
        <v>22068</v>
      </c>
      <c r="L4382" s="9" t="s">
        <v>22068</v>
      </c>
      <c r="M4382" s="9" t="s">
        <v>22068</v>
      </c>
      <c r="N4382" s="9" t="s">
        <v>22068</v>
      </c>
      <c r="O4382" s="9" t="s">
        <v>22068</v>
      </c>
      <c r="P4382">
        <v>-10</v>
      </c>
      <c r="Q4382" t="s">
        <v>22068</v>
      </c>
      <c r="R4382" t="s">
        <v>22068</v>
      </c>
      <c r="S4382" t="s">
        <v>22068</v>
      </c>
      <c r="T4382" t="s">
        <v>22068</v>
      </c>
      <c r="U4382" t="s">
        <v>22068</v>
      </c>
      <c r="V4382" t="s">
        <v>22068</v>
      </c>
      <c r="W4382" t="s">
        <v>22068</v>
      </c>
      <c r="X4382" t="s">
        <v>22068</v>
      </c>
      <c r="Y4382" t="s">
        <v>22068</v>
      </c>
      <c r="Z4382" t="s">
        <v>22068</v>
      </c>
      <c r="AA4382" t="s">
        <v>18576</v>
      </c>
    </row>
    <row r="4383" spans="1:27" x14ac:dyDescent="0.2">
      <c r="A4383" t="s">
        <v>830</v>
      </c>
      <c r="B4383" t="s">
        <v>13183</v>
      </c>
      <c r="C4383" s="8" t="s">
        <v>22068</v>
      </c>
      <c r="D4383">
        <v>3</v>
      </c>
      <c r="E4383" s="9">
        <v>14.48917</v>
      </c>
      <c r="F4383" s="9">
        <v>7.2973699999999999</v>
      </c>
      <c r="G4383" s="9">
        <v>6.7705599999999997</v>
      </c>
      <c r="H4383" s="9" t="s">
        <v>22068</v>
      </c>
      <c r="I4383" s="9" t="s">
        <v>22068</v>
      </c>
      <c r="J4383" s="9" t="s">
        <v>22068</v>
      </c>
      <c r="K4383" s="9" t="s">
        <v>22068</v>
      </c>
      <c r="L4383" s="9" t="s">
        <v>22068</v>
      </c>
      <c r="M4383" s="9" t="s">
        <v>22068</v>
      </c>
      <c r="N4383" s="9" t="s">
        <v>22068</v>
      </c>
      <c r="O4383" s="9" t="s">
        <v>22068</v>
      </c>
      <c r="P4383">
        <v>-1703</v>
      </c>
      <c r="Q4383">
        <v>-4468</v>
      </c>
      <c r="R4383">
        <v>-3110</v>
      </c>
      <c r="S4383" t="s">
        <v>22068</v>
      </c>
      <c r="T4383" t="s">
        <v>22068</v>
      </c>
      <c r="U4383" t="s">
        <v>22068</v>
      </c>
      <c r="V4383" t="s">
        <v>22068</v>
      </c>
      <c r="W4383" t="s">
        <v>22068</v>
      </c>
      <c r="X4383" t="s">
        <v>22068</v>
      </c>
      <c r="Y4383" t="s">
        <v>22068</v>
      </c>
      <c r="Z4383" t="s">
        <v>22068</v>
      </c>
      <c r="AA4383" t="s">
        <v>18577</v>
      </c>
    </row>
    <row r="4384" spans="1:27" x14ac:dyDescent="0.2">
      <c r="A4384" t="s">
        <v>831</v>
      </c>
      <c r="B4384" t="s">
        <v>13182</v>
      </c>
      <c r="C4384" s="8" t="s">
        <v>22068</v>
      </c>
      <c r="D4384">
        <v>3</v>
      </c>
      <c r="E4384" s="9">
        <v>14.48917</v>
      </c>
      <c r="F4384" s="9">
        <v>7.2973699999999999</v>
      </c>
      <c r="G4384" s="9">
        <v>6.7705599999999997</v>
      </c>
      <c r="H4384" s="9" t="s">
        <v>22068</v>
      </c>
      <c r="I4384" s="9" t="s">
        <v>22068</v>
      </c>
      <c r="J4384" s="9" t="s">
        <v>22068</v>
      </c>
      <c r="K4384" s="9" t="s">
        <v>22068</v>
      </c>
      <c r="L4384" s="9" t="s">
        <v>22068</v>
      </c>
      <c r="M4384" s="9" t="s">
        <v>22068</v>
      </c>
      <c r="N4384" s="9" t="s">
        <v>22068</v>
      </c>
      <c r="O4384" s="9" t="s">
        <v>22068</v>
      </c>
      <c r="P4384">
        <v>-5010</v>
      </c>
      <c r="Q4384">
        <v>-2245</v>
      </c>
      <c r="R4384">
        <v>-3603</v>
      </c>
      <c r="S4384" t="s">
        <v>22068</v>
      </c>
      <c r="T4384" t="s">
        <v>22068</v>
      </c>
      <c r="U4384" t="s">
        <v>22068</v>
      </c>
      <c r="V4384" t="s">
        <v>22068</v>
      </c>
      <c r="W4384" t="s">
        <v>22068</v>
      </c>
      <c r="X4384" t="s">
        <v>22068</v>
      </c>
      <c r="Y4384" t="s">
        <v>22068</v>
      </c>
      <c r="Z4384" t="s">
        <v>22068</v>
      </c>
      <c r="AA4384" t="s">
        <v>18578</v>
      </c>
    </row>
    <row r="4385" spans="1:27" x14ac:dyDescent="0.2">
      <c r="A4385" t="s">
        <v>5432</v>
      </c>
      <c r="B4385" t="s">
        <v>13181</v>
      </c>
      <c r="C4385" s="8" t="s">
        <v>22068</v>
      </c>
      <c r="D4385">
        <v>1</v>
      </c>
      <c r="E4385" s="9">
        <v>14.48917</v>
      </c>
      <c r="F4385" s="9" t="s">
        <v>22068</v>
      </c>
      <c r="G4385" s="9" t="s">
        <v>22068</v>
      </c>
      <c r="H4385" s="9" t="s">
        <v>22068</v>
      </c>
      <c r="I4385" s="9" t="s">
        <v>22068</v>
      </c>
      <c r="J4385" s="9" t="s">
        <v>22068</v>
      </c>
      <c r="K4385" s="9" t="s">
        <v>22068</v>
      </c>
      <c r="L4385" s="9" t="s">
        <v>22068</v>
      </c>
      <c r="M4385" s="9" t="s">
        <v>22068</v>
      </c>
      <c r="N4385" s="9" t="s">
        <v>22068</v>
      </c>
      <c r="O4385" s="9" t="s">
        <v>22068</v>
      </c>
      <c r="P4385">
        <v>-118</v>
      </c>
      <c r="Q4385" t="s">
        <v>22068</v>
      </c>
      <c r="R4385" t="s">
        <v>22068</v>
      </c>
      <c r="S4385" t="s">
        <v>22068</v>
      </c>
      <c r="T4385" t="s">
        <v>22068</v>
      </c>
      <c r="U4385" t="s">
        <v>22068</v>
      </c>
      <c r="V4385" t="s">
        <v>22068</v>
      </c>
      <c r="W4385" t="s">
        <v>22068</v>
      </c>
      <c r="X4385" t="s">
        <v>22068</v>
      </c>
      <c r="Y4385" t="s">
        <v>22068</v>
      </c>
      <c r="Z4385" t="s">
        <v>22068</v>
      </c>
      <c r="AA4385" t="s">
        <v>9746</v>
      </c>
    </row>
    <row r="4386" spans="1:27" x14ac:dyDescent="0.2">
      <c r="A4386" t="s">
        <v>6104</v>
      </c>
      <c r="B4386" t="s">
        <v>13180</v>
      </c>
      <c r="C4386" s="8" t="s">
        <v>22068</v>
      </c>
      <c r="D4386">
        <v>1</v>
      </c>
      <c r="E4386" s="9">
        <v>14.48917</v>
      </c>
      <c r="F4386" s="9" t="s">
        <v>22068</v>
      </c>
      <c r="G4386" s="9" t="s">
        <v>22068</v>
      </c>
      <c r="H4386" s="9" t="s">
        <v>22068</v>
      </c>
      <c r="I4386" s="9" t="s">
        <v>22068</v>
      </c>
      <c r="J4386" s="9" t="s">
        <v>22068</v>
      </c>
      <c r="K4386" s="9" t="s">
        <v>22068</v>
      </c>
      <c r="L4386" s="9" t="s">
        <v>22068</v>
      </c>
      <c r="M4386" s="9" t="s">
        <v>22068</v>
      </c>
      <c r="N4386" s="9" t="s">
        <v>22068</v>
      </c>
      <c r="O4386" s="9" t="s">
        <v>22068</v>
      </c>
      <c r="P4386">
        <v>36</v>
      </c>
      <c r="Q4386" t="s">
        <v>22068</v>
      </c>
      <c r="R4386" t="s">
        <v>22068</v>
      </c>
      <c r="S4386" t="s">
        <v>22068</v>
      </c>
      <c r="T4386" t="s">
        <v>22068</v>
      </c>
      <c r="U4386" t="s">
        <v>22068</v>
      </c>
      <c r="V4386" t="s">
        <v>22068</v>
      </c>
      <c r="W4386" t="s">
        <v>22068</v>
      </c>
      <c r="X4386" t="s">
        <v>22068</v>
      </c>
      <c r="Y4386" t="s">
        <v>22068</v>
      </c>
      <c r="Z4386" t="s">
        <v>22068</v>
      </c>
      <c r="AA4386" t="s">
        <v>18579</v>
      </c>
    </row>
    <row r="4387" spans="1:27" x14ac:dyDescent="0.2">
      <c r="A4387" t="s">
        <v>2747</v>
      </c>
      <c r="B4387" t="s">
        <v>10480</v>
      </c>
      <c r="C4387" s="8" t="s">
        <v>22068</v>
      </c>
      <c r="D4387">
        <v>2</v>
      </c>
      <c r="E4387" s="9">
        <v>14.483549999999999</v>
      </c>
      <c r="F4387" s="9">
        <v>10.20787</v>
      </c>
      <c r="G4387" s="9" t="s">
        <v>22068</v>
      </c>
      <c r="H4387" s="9" t="s">
        <v>22068</v>
      </c>
      <c r="I4387" s="9" t="s">
        <v>22068</v>
      </c>
      <c r="J4387" s="9" t="s">
        <v>22068</v>
      </c>
      <c r="K4387" s="9" t="s">
        <v>22068</v>
      </c>
      <c r="L4387" s="9" t="s">
        <v>22068</v>
      </c>
      <c r="M4387" s="9" t="s">
        <v>22068</v>
      </c>
      <c r="N4387" s="9" t="s">
        <v>22068</v>
      </c>
      <c r="O4387" s="9" t="s">
        <v>22068</v>
      </c>
      <c r="P4387">
        <v>-676</v>
      </c>
      <c r="Q4387">
        <v>-325</v>
      </c>
      <c r="R4387" t="s">
        <v>22068</v>
      </c>
      <c r="S4387" t="s">
        <v>22068</v>
      </c>
      <c r="T4387" t="s">
        <v>22068</v>
      </c>
      <c r="U4387" t="s">
        <v>22068</v>
      </c>
      <c r="V4387" t="s">
        <v>22068</v>
      </c>
      <c r="W4387" t="s">
        <v>22068</v>
      </c>
      <c r="X4387" t="s">
        <v>22068</v>
      </c>
      <c r="Y4387" t="s">
        <v>22068</v>
      </c>
      <c r="Z4387" t="s">
        <v>22068</v>
      </c>
      <c r="AA4387" t="s">
        <v>9089</v>
      </c>
    </row>
    <row r="4388" spans="1:27" x14ac:dyDescent="0.2">
      <c r="A4388" t="s">
        <v>8163</v>
      </c>
      <c r="B4388" t="s">
        <v>13184</v>
      </c>
      <c r="C4388" s="8" t="s">
        <v>22068</v>
      </c>
      <c r="D4388">
        <v>1</v>
      </c>
      <c r="E4388" s="9">
        <v>14.483549999999999</v>
      </c>
      <c r="F4388" s="9" t="s">
        <v>22068</v>
      </c>
      <c r="G4388" s="9" t="s">
        <v>22068</v>
      </c>
      <c r="H4388" s="9" t="s">
        <v>22068</v>
      </c>
      <c r="I4388" s="9" t="s">
        <v>22068</v>
      </c>
      <c r="J4388" s="9" t="s">
        <v>22068</v>
      </c>
      <c r="K4388" s="9" t="s">
        <v>22068</v>
      </c>
      <c r="L4388" s="9" t="s">
        <v>22068</v>
      </c>
      <c r="M4388" s="9" t="s">
        <v>22068</v>
      </c>
      <c r="N4388" s="9" t="s">
        <v>22068</v>
      </c>
      <c r="O4388" s="9" t="s">
        <v>22068</v>
      </c>
      <c r="P4388">
        <v>-711</v>
      </c>
      <c r="Q4388" t="s">
        <v>22068</v>
      </c>
      <c r="R4388" t="s">
        <v>22068</v>
      </c>
      <c r="S4388" t="s">
        <v>22068</v>
      </c>
      <c r="T4388" t="s">
        <v>22068</v>
      </c>
      <c r="U4388" t="s">
        <v>22068</v>
      </c>
      <c r="V4388" t="s">
        <v>22068</v>
      </c>
      <c r="W4388" t="s">
        <v>22068</v>
      </c>
      <c r="X4388" t="s">
        <v>22068</v>
      </c>
      <c r="Y4388" t="s">
        <v>22068</v>
      </c>
      <c r="Z4388" t="s">
        <v>22068</v>
      </c>
      <c r="AA4388" t="s">
        <v>10420</v>
      </c>
    </row>
    <row r="4389" spans="1:27" x14ac:dyDescent="0.2">
      <c r="A4389" t="s">
        <v>2579</v>
      </c>
      <c r="B4389" t="s">
        <v>13185</v>
      </c>
      <c r="C4389" s="8">
        <v>16</v>
      </c>
      <c r="D4389">
        <v>1</v>
      </c>
      <c r="E4389" s="9">
        <v>14.47903</v>
      </c>
      <c r="F4389" s="9" t="s">
        <v>22068</v>
      </c>
      <c r="G4389" s="9" t="s">
        <v>22068</v>
      </c>
      <c r="H4389" s="9" t="s">
        <v>22068</v>
      </c>
      <c r="I4389" s="9" t="s">
        <v>22068</v>
      </c>
      <c r="J4389" s="9" t="s">
        <v>22068</v>
      </c>
      <c r="K4389" s="9" t="s">
        <v>22068</v>
      </c>
      <c r="L4389" s="9" t="s">
        <v>22068</v>
      </c>
      <c r="M4389" s="9" t="s">
        <v>22068</v>
      </c>
      <c r="N4389" s="9" t="s">
        <v>22068</v>
      </c>
      <c r="O4389" s="9" t="s">
        <v>22068</v>
      </c>
      <c r="P4389">
        <v>-456</v>
      </c>
      <c r="Q4389" t="s">
        <v>22068</v>
      </c>
      <c r="R4389" t="s">
        <v>22068</v>
      </c>
      <c r="S4389" t="s">
        <v>22068</v>
      </c>
      <c r="T4389" t="s">
        <v>22068</v>
      </c>
      <c r="U4389" t="s">
        <v>22068</v>
      </c>
      <c r="V4389" t="s">
        <v>22068</v>
      </c>
      <c r="W4389" t="s">
        <v>22068</v>
      </c>
      <c r="X4389" t="s">
        <v>22068</v>
      </c>
      <c r="Y4389" t="s">
        <v>22068</v>
      </c>
      <c r="Z4389" t="s">
        <v>22068</v>
      </c>
      <c r="AA4389" t="s">
        <v>18580</v>
      </c>
    </row>
    <row r="4390" spans="1:27" x14ac:dyDescent="0.2">
      <c r="A4390" t="s">
        <v>1070</v>
      </c>
      <c r="B4390" t="s">
        <v>10505</v>
      </c>
      <c r="C4390" s="8" t="s">
        <v>22068</v>
      </c>
      <c r="D4390">
        <v>2</v>
      </c>
      <c r="E4390" s="9">
        <v>14.47805</v>
      </c>
      <c r="F4390" s="9">
        <v>14.342879999999999</v>
      </c>
      <c r="G4390" s="9" t="s">
        <v>22068</v>
      </c>
      <c r="H4390" s="9" t="s">
        <v>22068</v>
      </c>
      <c r="I4390" s="9" t="s">
        <v>22068</v>
      </c>
      <c r="J4390" s="9" t="s">
        <v>22068</v>
      </c>
      <c r="K4390" s="9" t="s">
        <v>22068</v>
      </c>
      <c r="L4390" s="9" t="s">
        <v>22068</v>
      </c>
      <c r="M4390" s="9" t="s">
        <v>22068</v>
      </c>
      <c r="N4390" s="9" t="s">
        <v>22068</v>
      </c>
      <c r="O4390" s="9" t="s">
        <v>22068</v>
      </c>
      <c r="P4390">
        <v>-5342</v>
      </c>
      <c r="Q4390">
        <v>-2607</v>
      </c>
      <c r="R4390" t="s">
        <v>22068</v>
      </c>
      <c r="S4390" t="s">
        <v>22068</v>
      </c>
      <c r="T4390" t="s">
        <v>22068</v>
      </c>
      <c r="U4390" t="s">
        <v>22068</v>
      </c>
      <c r="V4390" t="s">
        <v>22068</v>
      </c>
      <c r="W4390" t="s">
        <v>22068</v>
      </c>
      <c r="X4390" t="s">
        <v>22068</v>
      </c>
      <c r="Y4390" t="s">
        <v>22068</v>
      </c>
      <c r="Z4390" t="s">
        <v>22068</v>
      </c>
      <c r="AA4390" t="s">
        <v>8671</v>
      </c>
    </row>
    <row r="4391" spans="1:27" x14ac:dyDescent="0.2">
      <c r="A4391" t="s">
        <v>5673</v>
      </c>
      <c r="B4391" t="s">
        <v>13186</v>
      </c>
      <c r="C4391" s="8" t="s">
        <v>22068</v>
      </c>
      <c r="D4391">
        <v>1</v>
      </c>
      <c r="E4391" s="9">
        <v>14.47805</v>
      </c>
      <c r="F4391" s="9" t="s">
        <v>22068</v>
      </c>
      <c r="G4391" s="9" t="s">
        <v>22068</v>
      </c>
      <c r="H4391" s="9" t="s">
        <v>22068</v>
      </c>
      <c r="I4391" s="9" t="s">
        <v>22068</v>
      </c>
      <c r="J4391" s="9" t="s">
        <v>22068</v>
      </c>
      <c r="K4391" s="9" t="s">
        <v>22068</v>
      </c>
      <c r="L4391" s="9" t="s">
        <v>22068</v>
      </c>
      <c r="M4391" s="9" t="s">
        <v>22068</v>
      </c>
      <c r="N4391" s="9" t="s">
        <v>22068</v>
      </c>
      <c r="O4391" s="9" t="s">
        <v>22068</v>
      </c>
      <c r="P4391">
        <v>-189</v>
      </c>
      <c r="Q4391" t="s">
        <v>22068</v>
      </c>
      <c r="R4391" t="s">
        <v>22068</v>
      </c>
      <c r="S4391" t="s">
        <v>22068</v>
      </c>
      <c r="T4391" t="s">
        <v>22068</v>
      </c>
      <c r="U4391" t="s">
        <v>22068</v>
      </c>
      <c r="V4391" t="s">
        <v>22068</v>
      </c>
      <c r="W4391" t="s">
        <v>22068</v>
      </c>
      <c r="X4391" t="s">
        <v>22068</v>
      </c>
      <c r="Y4391" t="s">
        <v>22068</v>
      </c>
      <c r="Z4391" t="s">
        <v>22068</v>
      </c>
      <c r="AA4391" t="s">
        <v>18581</v>
      </c>
    </row>
    <row r="4392" spans="1:27" x14ac:dyDescent="0.2">
      <c r="A4392" t="s">
        <v>2182</v>
      </c>
      <c r="B4392"/>
      <c r="C4392" s="8" t="s">
        <v>22068</v>
      </c>
      <c r="D4392">
        <v>1</v>
      </c>
      <c r="E4392" s="9">
        <v>14.47592</v>
      </c>
      <c r="F4392" s="9" t="s">
        <v>22068</v>
      </c>
      <c r="G4392" s="9" t="s">
        <v>22068</v>
      </c>
      <c r="H4392" s="9" t="s">
        <v>22068</v>
      </c>
      <c r="I4392" s="9" t="s">
        <v>22068</v>
      </c>
      <c r="J4392" s="9" t="s">
        <v>22068</v>
      </c>
      <c r="K4392" s="9" t="s">
        <v>22068</v>
      </c>
      <c r="L4392" s="9" t="s">
        <v>22068</v>
      </c>
      <c r="M4392" s="9" t="s">
        <v>22068</v>
      </c>
      <c r="N4392" s="9" t="s">
        <v>22068</v>
      </c>
      <c r="O4392" s="9" t="s">
        <v>22068</v>
      </c>
      <c r="P4392">
        <v>-22</v>
      </c>
      <c r="Q4392" t="s">
        <v>22068</v>
      </c>
      <c r="R4392" t="s">
        <v>22068</v>
      </c>
      <c r="S4392" t="s">
        <v>22068</v>
      </c>
      <c r="T4392" t="s">
        <v>22068</v>
      </c>
      <c r="U4392" t="s">
        <v>22068</v>
      </c>
      <c r="V4392" t="s">
        <v>22068</v>
      </c>
      <c r="W4392" t="s">
        <v>22068</v>
      </c>
      <c r="X4392" t="s">
        <v>22068</v>
      </c>
      <c r="Y4392" t="s">
        <v>22068</v>
      </c>
      <c r="Z4392" t="s">
        <v>22068</v>
      </c>
    </row>
    <row r="4393" spans="1:27" x14ac:dyDescent="0.2">
      <c r="A4393" t="s">
        <v>18582</v>
      </c>
      <c r="B4393" t="s">
        <v>18583</v>
      </c>
      <c r="C4393" s="8" t="s">
        <v>22068</v>
      </c>
      <c r="D4393">
        <v>1</v>
      </c>
      <c r="E4393" s="9">
        <v>14.47592</v>
      </c>
      <c r="F4393" s="9" t="s">
        <v>22068</v>
      </c>
      <c r="G4393" s="9" t="s">
        <v>22068</v>
      </c>
      <c r="H4393" s="9" t="s">
        <v>22068</v>
      </c>
      <c r="I4393" s="9" t="s">
        <v>22068</v>
      </c>
      <c r="J4393" s="9" t="s">
        <v>22068</v>
      </c>
      <c r="K4393" s="9" t="s">
        <v>22068</v>
      </c>
      <c r="L4393" s="9" t="s">
        <v>22068</v>
      </c>
      <c r="M4393" s="9" t="s">
        <v>22068</v>
      </c>
      <c r="N4393" s="9" t="s">
        <v>22068</v>
      </c>
      <c r="O4393" s="9" t="s">
        <v>22068</v>
      </c>
      <c r="P4393">
        <v>-3159</v>
      </c>
      <c r="Q4393" t="s">
        <v>22068</v>
      </c>
      <c r="R4393" t="s">
        <v>22068</v>
      </c>
      <c r="S4393" t="s">
        <v>22068</v>
      </c>
      <c r="T4393" t="s">
        <v>22068</v>
      </c>
      <c r="U4393" t="s">
        <v>22068</v>
      </c>
      <c r="V4393" t="s">
        <v>22068</v>
      </c>
      <c r="W4393" t="s">
        <v>22068</v>
      </c>
      <c r="X4393" t="s">
        <v>22068</v>
      </c>
      <c r="Y4393" t="s">
        <v>22068</v>
      </c>
      <c r="Z4393" t="s">
        <v>22068</v>
      </c>
      <c r="AA4393" t="s">
        <v>18584</v>
      </c>
    </row>
    <row r="4394" spans="1:27" x14ac:dyDescent="0.2">
      <c r="A4394" t="s">
        <v>8352</v>
      </c>
      <c r="B4394" t="s">
        <v>13187</v>
      </c>
      <c r="C4394" s="8" t="s">
        <v>22068</v>
      </c>
      <c r="D4394">
        <v>4</v>
      </c>
      <c r="E4394" s="9">
        <v>14.460850000000001</v>
      </c>
      <c r="F4394" s="9">
        <v>12.273529999999999</v>
      </c>
      <c r="G4394" s="9">
        <v>4.50427</v>
      </c>
      <c r="H4394" s="9">
        <v>3.8348200000000001</v>
      </c>
      <c r="I4394" s="9" t="s">
        <v>22068</v>
      </c>
      <c r="J4394" s="9" t="s">
        <v>22068</v>
      </c>
      <c r="K4394" s="9" t="s">
        <v>22068</v>
      </c>
      <c r="L4394" s="9" t="s">
        <v>22068</v>
      </c>
      <c r="M4394" s="9" t="s">
        <v>22068</v>
      </c>
      <c r="N4394" s="9" t="s">
        <v>22068</v>
      </c>
      <c r="O4394" s="9" t="s">
        <v>22068</v>
      </c>
      <c r="P4394">
        <v>-3153</v>
      </c>
      <c r="Q4394">
        <v>-1048</v>
      </c>
      <c r="R4394">
        <v>-3335</v>
      </c>
      <c r="S4394">
        <v>-2009</v>
      </c>
      <c r="T4394" t="s">
        <v>22068</v>
      </c>
      <c r="U4394" t="s">
        <v>22068</v>
      </c>
      <c r="V4394" t="s">
        <v>22068</v>
      </c>
      <c r="W4394" t="s">
        <v>22068</v>
      </c>
      <c r="X4394" t="s">
        <v>22068</v>
      </c>
      <c r="Y4394" t="s">
        <v>22068</v>
      </c>
      <c r="Z4394" t="s">
        <v>22068</v>
      </c>
      <c r="AA4394" t="s">
        <v>18585</v>
      </c>
    </row>
    <row r="4395" spans="1:27" x14ac:dyDescent="0.2">
      <c r="A4395" t="s">
        <v>1339</v>
      </c>
      <c r="B4395" t="s">
        <v>10569</v>
      </c>
      <c r="C4395" s="8">
        <v>8</v>
      </c>
      <c r="D4395">
        <v>4</v>
      </c>
      <c r="E4395" s="9">
        <v>14.459239999999999</v>
      </c>
      <c r="F4395" s="9">
        <v>5.9359999999999999</v>
      </c>
      <c r="G4395" s="9">
        <v>2.40245</v>
      </c>
      <c r="H4395" s="9">
        <v>2.2398699999999998</v>
      </c>
      <c r="I4395" s="9" t="s">
        <v>22068</v>
      </c>
      <c r="J4395" s="9" t="s">
        <v>22068</v>
      </c>
      <c r="K4395" s="9" t="s">
        <v>22068</v>
      </c>
      <c r="L4395" s="9" t="s">
        <v>22068</v>
      </c>
      <c r="M4395" s="9" t="s">
        <v>22068</v>
      </c>
      <c r="N4395" s="9" t="s">
        <v>22068</v>
      </c>
      <c r="O4395" s="9" t="s">
        <v>22068</v>
      </c>
      <c r="P4395">
        <v>-1393</v>
      </c>
      <c r="Q4395">
        <v>-869</v>
      </c>
      <c r="R4395">
        <v>-527</v>
      </c>
      <c r="S4395">
        <v>-1123</v>
      </c>
      <c r="T4395" t="s">
        <v>22068</v>
      </c>
      <c r="U4395" t="s">
        <v>22068</v>
      </c>
      <c r="V4395" t="s">
        <v>22068</v>
      </c>
      <c r="W4395" t="s">
        <v>22068</v>
      </c>
      <c r="X4395" t="s">
        <v>22068</v>
      </c>
      <c r="Y4395" t="s">
        <v>22068</v>
      </c>
      <c r="Z4395" t="s">
        <v>22068</v>
      </c>
      <c r="AA4395" t="s">
        <v>18586</v>
      </c>
    </row>
    <row r="4396" spans="1:27" x14ac:dyDescent="0.2">
      <c r="A4396" t="s">
        <v>5484</v>
      </c>
      <c r="B4396" t="s">
        <v>10480</v>
      </c>
      <c r="C4396" s="8" t="s">
        <v>22068</v>
      </c>
      <c r="D4396">
        <v>1</v>
      </c>
      <c r="E4396" s="9">
        <v>14.459239999999999</v>
      </c>
      <c r="F4396" s="9" t="s">
        <v>22068</v>
      </c>
      <c r="G4396" s="9" t="s">
        <v>22068</v>
      </c>
      <c r="H4396" s="9" t="s">
        <v>22068</v>
      </c>
      <c r="I4396" s="9" t="s">
        <v>22068</v>
      </c>
      <c r="J4396" s="9" t="s">
        <v>22068</v>
      </c>
      <c r="K4396" s="9" t="s">
        <v>22068</v>
      </c>
      <c r="L4396" s="9" t="s">
        <v>22068</v>
      </c>
      <c r="M4396" s="9" t="s">
        <v>22068</v>
      </c>
      <c r="N4396" s="9" t="s">
        <v>22068</v>
      </c>
      <c r="O4396" s="9" t="s">
        <v>22068</v>
      </c>
      <c r="P4396">
        <v>-2814</v>
      </c>
      <c r="Q4396" t="s">
        <v>22068</v>
      </c>
      <c r="R4396" t="s">
        <v>22068</v>
      </c>
      <c r="S4396" t="s">
        <v>22068</v>
      </c>
      <c r="T4396" t="s">
        <v>22068</v>
      </c>
      <c r="U4396" t="s">
        <v>22068</v>
      </c>
      <c r="V4396" t="s">
        <v>22068</v>
      </c>
      <c r="W4396" t="s">
        <v>22068</v>
      </c>
      <c r="X4396" t="s">
        <v>22068</v>
      </c>
      <c r="Y4396" t="s">
        <v>22068</v>
      </c>
      <c r="Z4396" t="s">
        <v>22068</v>
      </c>
      <c r="AA4396" t="s">
        <v>9760</v>
      </c>
    </row>
    <row r="4397" spans="1:27" x14ac:dyDescent="0.2">
      <c r="A4397" t="s">
        <v>4467</v>
      </c>
      <c r="B4397" t="s">
        <v>13188</v>
      </c>
      <c r="C4397" s="8" t="s">
        <v>22068</v>
      </c>
      <c r="D4397">
        <v>2</v>
      </c>
      <c r="E4397" s="9">
        <v>14.45838</v>
      </c>
      <c r="F4397" s="9">
        <v>6.21197</v>
      </c>
      <c r="G4397" s="9" t="s">
        <v>22068</v>
      </c>
      <c r="H4397" s="9" t="s">
        <v>22068</v>
      </c>
      <c r="I4397" s="9" t="s">
        <v>22068</v>
      </c>
      <c r="J4397" s="9" t="s">
        <v>22068</v>
      </c>
      <c r="K4397" s="9" t="s">
        <v>22068</v>
      </c>
      <c r="L4397" s="9" t="s">
        <v>22068</v>
      </c>
      <c r="M4397" s="9" t="s">
        <v>22068</v>
      </c>
      <c r="N4397" s="9" t="s">
        <v>22068</v>
      </c>
      <c r="O4397" s="9" t="s">
        <v>22068</v>
      </c>
      <c r="P4397">
        <v>-73</v>
      </c>
      <c r="Q4397">
        <v>-2767</v>
      </c>
      <c r="R4397" t="s">
        <v>22068</v>
      </c>
      <c r="S4397" t="s">
        <v>22068</v>
      </c>
      <c r="T4397" t="s">
        <v>22068</v>
      </c>
      <c r="U4397" t="s">
        <v>22068</v>
      </c>
      <c r="V4397" t="s">
        <v>22068</v>
      </c>
      <c r="W4397" t="s">
        <v>22068</v>
      </c>
      <c r="X4397" t="s">
        <v>22068</v>
      </c>
      <c r="Y4397" t="s">
        <v>22068</v>
      </c>
      <c r="Z4397" t="s">
        <v>22068</v>
      </c>
      <c r="AA4397" t="s">
        <v>18587</v>
      </c>
    </row>
    <row r="4398" spans="1:27" x14ac:dyDescent="0.2">
      <c r="A4398" t="s">
        <v>4468</v>
      </c>
      <c r="B4398" t="s">
        <v>9527</v>
      </c>
      <c r="C4398" s="8" t="s">
        <v>22068</v>
      </c>
      <c r="D4398">
        <v>2</v>
      </c>
      <c r="E4398" s="9">
        <v>14.45838</v>
      </c>
      <c r="F4398" s="9">
        <v>6.21197</v>
      </c>
      <c r="G4398" s="9" t="s">
        <v>22068</v>
      </c>
      <c r="H4398" s="9" t="s">
        <v>22068</v>
      </c>
      <c r="I4398" s="9" t="s">
        <v>22068</v>
      </c>
      <c r="J4398" s="9" t="s">
        <v>22068</v>
      </c>
      <c r="K4398" s="9" t="s">
        <v>22068</v>
      </c>
      <c r="L4398" s="9" t="s">
        <v>22068</v>
      </c>
      <c r="M4398" s="9" t="s">
        <v>22068</v>
      </c>
      <c r="N4398" s="9" t="s">
        <v>22068</v>
      </c>
      <c r="O4398" s="9" t="s">
        <v>22068</v>
      </c>
      <c r="P4398">
        <v>-4025</v>
      </c>
      <c r="Q4398">
        <v>-1331</v>
      </c>
      <c r="R4398" t="s">
        <v>22068</v>
      </c>
      <c r="S4398" t="s">
        <v>22068</v>
      </c>
      <c r="T4398" t="s">
        <v>22068</v>
      </c>
      <c r="U4398" t="s">
        <v>22068</v>
      </c>
      <c r="V4398" t="s">
        <v>22068</v>
      </c>
      <c r="W4398" t="s">
        <v>22068</v>
      </c>
      <c r="X4398" t="s">
        <v>22068</v>
      </c>
      <c r="Y4398" t="s">
        <v>22068</v>
      </c>
      <c r="Z4398" t="s">
        <v>22068</v>
      </c>
      <c r="AA4398" t="s">
        <v>9527</v>
      </c>
    </row>
    <row r="4399" spans="1:27" x14ac:dyDescent="0.2">
      <c r="A4399" t="s">
        <v>4535</v>
      </c>
      <c r="B4399" t="s">
        <v>13189</v>
      </c>
      <c r="C4399" s="8" t="s">
        <v>22068</v>
      </c>
      <c r="D4399">
        <v>1</v>
      </c>
      <c r="E4399" s="9">
        <v>14.45383</v>
      </c>
      <c r="F4399" s="9" t="s">
        <v>22068</v>
      </c>
      <c r="G4399" s="9" t="s">
        <v>22068</v>
      </c>
      <c r="H4399" s="9" t="s">
        <v>22068</v>
      </c>
      <c r="I4399" s="9" t="s">
        <v>22068</v>
      </c>
      <c r="J4399" s="9" t="s">
        <v>22068</v>
      </c>
      <c r="K4399" s="9" t="s">
        <v>22068</v>
      </c>
      <c r="L4399" s="9" t="s">
        <v>22068</v>
      </c>
      <c r="M4399" s="9" t="s">
        <v>22068</v>
      </c>
      <c r="N4399" s="9" t="s">
        <v>22068</v>
      </c>
      <c r="O4399" s="9" t="s">
        <v>22068</v>
      </c>
      <c r="P4399">
        <v>19</v>
      </c>
      <c r="Q4399" t="s">
        <v>22068</v>
      </c>
      <c r="R4399" t="s">
        <v>22068</v>
      </c>
      <c r="S4399" t="s">
        <v>22068</v>
      </c>
      <c r="T4399" t="s">
        <v>22068</v>
      </c>
      <c r="U4399" t="s">
        <v>22068</v>
      </c>
      <c r="V4399" t="s">
        <v>22068</v>
      </c>
      <c r="W4399" t="s">
        <v>22068</v>
      </c>
      <c r="X4399" t="s">
        <v>22068</v>
      </c>
      <c r="Y4399" t="s">
        <v>22068</v>
      </c>
      <c r="Z4399" t="s">
        <v>22068</v>
      </c>
      <c r="AA4399" t="s">
        <v>18588</v>
      </c>
    </row>
    <row r="4400" spans="1:27" x14ac:dyDescent="0.2">
      <c r="A4400" t="s">
        <v>3560</v>
      </c>
      <c r="B4400" t="s">
        <v>13190</v>
      </c>
      <c r="C4400" s="8" t="s">
        <v>22068</v>
      </c>
      <c r="D4400">
        <v>1</v>
      </c>
      <c r="E4400" s="9">
        <v>14.415929999999999</v>
      </c>
      <c r="F4400" s="9" t="s">
        <v>22068</v>
      </c>
      <c r="G4400" s="9" t="s">
        <v>22068</v>
      </c>
      <c r="H4400" s="9" t="s">
        <v>22068</v>
      </c>
      <c r="I4400" s="9" t="s">
        <v>22068</v>
      </c>
      <c r="J4400" s="9" t="s">
        <v>22068</v>
      </c>
      <c r="K4400" s="9" t="s">
        <v>22068</v>
      </c>
      <c r="L4400" s="9" t="s">
        <v>22068</v>
      </c>
      <c r="M4400" s="9" t="s">
        <v>22068</v>
      </c>
      <c r="N4400" s="9" t="s">
        <v>22068</v>
      </c>
      <c r="O4400" s="9" t="s">
        <v>22068</v>
      </c>
      <c r="P4400">
        <v>-1</v>
      </c>
      <c r="Q4400" t="s">
        <v>22068</v>
      </c>
      <c r="R4400" t="s">
        <v>22068</v>
      </c>
      <c r="S4400" t="s">
        <v>22068</v>
      </c>
      <c r="T4400" t="s">
        <v>22068</v>
      </c>
      <c r="U4400" t="s">
        <v>22068</v>
      </c>
      <c r="V4400" t="s">
        <v>22068</v>
      </c>
      <c r="W4400" t="s">
        <v>22068</v>
      </c>
      <c r="X4400" t="s">
        <v>22068</v>
      </c>
      <c r="Y4400" t="s">
        <v>22068</v>
      </c>
      <c r="Z4400" t="s">
        <v>22068</v>
      </c>
      <c r="AA4400" t="s">
        <v>9289</v>
      </c>
    </row>
    <row r="4401" spans="1:27" x14ac:dyDescent="0.2">
      <c r="A4401" t="s">
        <v>2186</v>
      </c>
      <c r="B4401" t="s">
        <v>13191</v>
      </c>
      <c r="C4401" s="8" t="s">
        <v>22068</v>
      </c>
      <c r="D4401">
        <v>3</v>
      </c>
      <c r="E4401" s="9">
        <v>14.4109</v>
      </c>
      <c r="F4401" s="9">
        <v>2.7381700000000002</v>
      </c>
      <c r="G4401" s="9">
        <v>2.3520300000000001</v>
      </c>
      <c r="H4401" s="9" t="s">
        <v>22068</v>
      </c>
      <c r="I4401" s="9" t="s">
        <v>22068</v>
      </c>
      <c r="J4401" s="9" t="s">
        <v>22068</v>
      </c>
      <c r="K4401" s="9" t="s">
        <v>22068</v>
      </c>
      <c r="L4401" s="9" t="s">
        <v>22068</v>
      </c>
      <c r="M4401" s="9" t="s">
        <v>22068</v>
      </c>
      <c r="N4401" s="9" t="s">
        <v>22068</v>
      </c>
      <c r="O4401" s="9" t="s">
        <v>22068</v>
      </c>
      <c r="P4401">
        <v>-720</v>
      </c>
      <c r="Q4401">
        <v>-119</v>
      </c>
      <c r="R4401">
        <v>-1041</v>
      </c>
      <c r="S4401" t="s">
        <v>22068</v>
      </c>
      <c r="T4401" t="s">
        <v>22068</v>
      </c>
      <c r="U4401" t="s">
        <v>22068</v>
      </c>
      <c r="V4401" t="s">
        <v>22068</v>
      </c>
      <c r="W4401" t="s">
        <v>22068</v>
      </c>
      <c r="X4401" t="s">
        <v>22068</v>
      </c>
      <c r="Y4401" t="s">
        <v>22068</v>
      </c>
      <c r="Z4401" t="s">
        <v>22068</v>
      </c>
      <c r="AA4401" t="s">
        <v>18589</v>
      </c>
    </row>
    <row r="4402" spans="1:27" x14ac:dyDescent="0.2">
      <c r="A4402" t="s">
        <v>5279</v>
      </c>
      <c r="B4402" t="s">
        <v>13192</v>
      </c>
      <c r="C4402" s="8">
        <v>3</v>
      </c>
      <c r="D4402">
        <v>1</v>
      </c>
      <c r="E4402" s="9">
        <v>14.367800000000001</v>
      </c>
      <c r="F4402" s="9" t="s">
        <v>22068</v>
      </c>
      <c r="G4402" s="9" t="s">
        <v>22068</v>
      </c>
      <c r="H4402" s="9" t="s">
        <v>22068</v>
      </c>
      <c r="I4402" s="9" t="s">
        <v>22068</v>
      </c>
      <c r="J4402" s="9" t="s">
        <v>22068</v>
      </c>
      <c r="K4402" s="9" t="s">
        <v>22068</v>
      </c>
      <c r="L4402" s="9" t="s">
        <v>22068</v>
      </c>
      <c r="M4402" s="9" t="s">
        <v>22068</v>
      </c>
      <c r="N4402" s="9" t="s">
        <v>22068</v>
      </c>
      <c r="O4402" s="9" t="s">
        <v>22068</v>
      </c>
      <c r="P4402">
        <v>-126</v>
      </c>
      <c r="Q4402" t="s">
        <v>22068</v>
      </c>
      <c r="R4402" t="s">
        <v>22068</v>
      </c>
      <c r="S4402" t="s">
        <v>22068</v>
      </c>
      <c r="T4402" t="s">
        <v>22068</v>
      </c>
      <c r="U4402" t="s">
        <v>22068</v>
      </c>
      <c r="V4402" t="s">
        <v>22068</v>
      </c>
      <c r="W4402" t="s">
        <v>22068</v>
      </c>
      <c r="X4402" t="s">
        <v>22068</v>
      </c>
      <c r="Y4402" t="s">
        <v>22068</v>
      </c>
      <c r="Z4402" t="s">
        <v>22068</v>
      </c>
      <c r="AA4402" t="s">
        <v>18590</v>
      </c>
    </row>
    <row r="4403" spans="1:27" x14ac:dyDescent="0.2">
      <c r="A4403" t="s">
        <v>6935</v>
      </c>
      <c r="B4403" t="s">
        <v>13193</v>
      </c>
      <c r="C4403" s="8" t="s">
        <v>22068</v>
      </c>
      <c r="D4403">
        <v>1</v>
      </c>
      <c r="E4403" s="9">
        <v>14.367800000000001</v>
      </c>
      <c r="F4403" s="9" t="s">
        <v>22068</v>
      </c>
      <c r="G4403" s="9" t="s">
        <v>22068</v>
      </c>
      <c r="H4403" s="9" t="s">
        <v>22068</v>
      </c>
      <c r="I4403" s="9" t="s">
        <v>22068</v>
      </c>
      <c r="J4403" s="9" t="s">
        <v>22068</v>
      </c>
      <c r="K4403" s="9" t="s">
        <v>22068</v>
      </c>
      <c r="L4403" s="9" t="s">
        <v>22068</v>
      </c>
      <c r="M4403" s="9" t="s">
        <v>22068</v>
      </c>
      <c r="N4403" s="9" t="s">
        <v>22068</v>
      </c>
      <c r="O4403" s="9" t="s">
        <v>22068</v>
      </c>
      <c r="P4403">
        <v>-54</v>
      </c>
      <c r="Q4403" t="s">
        <v>22068</v>
      </c>
      <c r="R4403" t="s">
        <v>22068</v>
      </c>
      <c r="S4403" t="s">
        <v>22068</v>
      </c>
      <c r="T4403" t="s">
        <v>22068</v>
      </c>
      <c r="U4403" t="s">
        <v>22068</v>
      </c>
      <c r="V4403" t="s">
        <v>22068</v>
      </c>
      <c r="W4403" t="s">
        <v>22068</v>
      </c>
      <c r="X4403" t="s">
        <v>22068</v>
      </c>
      <c r="Y4403" t="s">
        <v>22068</v>
      </c>
      <c r="Z4403" t="s">
        <v>22068</v>
      </c>
      <c r="AA4403" t="s">
        <v>18591</v>
      </c>
    </row>
    <row r="4404" spans="1:27" x14ac:dyDescent="0.2">
      <c r="A4404" t="s">
        <v>3777</v>
      </c>
      <c r="B4404" t="s">
        <v>13194</v>
      </c>
      <c r="C4404" s="8">
        <v>11</v>
      </c>
      <c r="D4404">
        <v>1</v>
      </c>
      <c r="E4404" s="9">
        <v>14.342879999999999</v>
      </c>
      <c r="F4404" s="9" t="s">
        <v>22068</v>
      </c>
      <c r="G4404" s="9" t="s">
        <v>22068</v>
      </c>
      <c r="H4404" s="9" t="s">
        <v>22068</v>
      </c>
      <c r="I4404" s="9" t="s">
        <v>22068</v>
      </c>
      <c r="J4404" s="9" t="s">
        <v>22068</v>
      </c>
      <c r="K4404" s="9" t="s">
        <v>22068</v>
      </c>
      <c r="L4404" s="9" t="s">
        <v>22068</v>
      </c>
      <c r="M4404" s="9" t="s">
        <v>22068</v>
      </c>
      <c r="N4404" s="9" t="s">
        <v>22068</v>
      </c>
      <c r="O4404" s="9" t="s">
        <v>22068</v>
      </c>
      <c r="P4404">
        <v>-65</v>
      </c>
      <c r="Q4404" t="s">
        <v>22068</v>
      </c>
      <c r="R4404" t="s">
        <v>22068</v>
      </c>
      <c r="S4404" t="s">
        <v>22068</v>
      </c>
      <c r="T4404" t="s">
        <v>22068</v>
      </c>
      <c r="U4404" t="s">
        <v>22068</v>
      </c>
      <c r="V4404" t="s">
        <v>22068</v>
      </c>
      <c r="W4404" t="s">
        <v>22068</v>
      </c>
      <c r="X4404" t="s">
        <v>22068</v>
      </c>
      <c r="Y4404" t="s">
        <v>22068</v>
      </c>
      <c r="Z4404" t="s">
        <v>22068</v>
      </c>
      <c r="AA4404" t="s">
        <v>18592</v>
      </c>
    </row>
    <row r="4405" spans="1:27" x14ac:dyDescent="0.2">
      <c r="A4405" t="s">
        <v>4830</v>
      </c>
      <c r="B4405" t="s">
        <v>13195</v>
      </c>
      <c r="C4405" s="8">
        <v>0</v>
      </c>
      <c r="D4405">
        <v>5</v>
      </c>
      <c r="E4405" s="9">
        <v>14.342879999999999</v>
      </c>
      <c r="F4405" s="9">
        <v>14.12843</v>
      </c>
      <c r="G4405" s="9">
        <v>5.6997</v>
      </c>
      <c r="H4405" s="9">
        <v>4.5712000000000002</v>
      </c>
      <c r="I4405" s="9">
        <v>3.7061899999999999</v>
      </c>
      <c r="J4405" s="9" t="s">
        <v>22068</v>
      </c>
      <c r="K4405" s="9" t="s">
        <v>22068</v>
      </c>
      <c r="L4405" s="9" t="s">
        <v>22068</v>
      </c>
      <c r="M4405" s="9" t="s">
        <v>22068</v>
      </c>
      <c r="N4405" s="9" t="s">
        <v>22068</v>
      </c>
      <c r="O4405" s="9" t="s">
        <v>22068</v>
      </c>
      <c r="P4405">
        <v>-437</v>
      </c>
      <c r="Q4405">
        <v>-1525</v>
      </c>
      <c r="R4405">
        <v>-238</v>
      </c>
      <c r="S4405">
        <v>-2123</v>
      </c>
      <c r="T4405">
        <v>-1172</v>
      </c>
      <c r="U4405" t="s">
        <v>22068</v>
      </c>
      <c r="V4405" t="s">
        <v>22068</v>
      </c>
      <c r="W4405" t="s">
        <v>22068</v>
      </c>
      <c r="X4405" t="s">
        <v>22068</v>
      </c>
      <c r="Y4405" t="s">
        <v>22068</v>
      </c>
      <c r="Z4405" t="s">
        <v>22068</v>
      </c>
      <c r="AA4405" t="s">
        <v>18593</v>
      </c>
    </row>
    <row r="4406" spans="1:27" x14ac:dyDescent="0.2">
      <c r="A4406" t="s">
        <v>5072</v>
      </c>
      <c r="B4406" t="s">
        <v>13196</v>
      </c>
      <c r="C4406" s="8" t="s">
        <v>22068</v>
      </c>
      <c r="D4406">
        <v>1</v>
      </c>
      <c r="E4406" s="9">
        <v>14.323740000000001</v>
      </c>
      <c r="F4406" s="9" t="s">
        <v>22068</v>
      </c>
      <c r="G4406" s="9" t="s">
        <v>22068</v>
      </c>
      <c r="H4406" s="9" t="s">
        <v>22068</v>
      </c>
      <c r="I4406" s="9" t="s">
        <v>22068</v>
      </c>
      <c r="J4406" s="9" t="s">
        <v>22068</v>
      </c>
      <c r="K4406" s="9" t="s">
        <v>22068</v>
      </c>
      <c r="L4406" s="9" t="s">
        <v>22068</v>
      </c>
      <c r="M4406" s="9" t="s">
        <v>22068</v>
      </c>
      <c r="N4406" s="9" t="s">
        <v>22068</v>
      </c>
      <c r="O4406" s="9" t="s">
        <v>22068</v>
      </c>
      <c r="P4406">
        <v>-718</v>
      </c>
      <c r="Q4406" t="s">
        <v>22068</v>
      </c>
      <c r="R4406" t="s">
        <v>22068</v>
      </c>
      <c r="S4406" t="s">
        <v>22068</v>
      </c>
      <c r="T4406" t="s">
        <v>22068</v>
      </c>
      <c r="U4406" t="s">
        <v>22068</v>
      </c>
      <c r="V4406" t="s">
        <v>22068</v>
      </c>
      <c r="W4406" t="s">
        <v>22068</v>
      </c>
      <c r="X4406" t="s">
        <v>22068</v>
      </c>
      <c r="Y4406" t="s">
        <v>22068</v>
      </c>
      <c r="Z4406" t="s">
        <v>22068</v>
      </c>
      <c r="AA4406" t="s">
        <v>18594</v>
      </c>
    </row>
    <row r="4407" spans="1:27" x14ac:dyDescent="0.2">
      <c r="A4407" t="s">
        <v>1182</v>
      </c>
      <c r="B4407" t="s">
        <v>13197</v>
      </c>
      <c r="C4407" s="8" t="s">
        <v>22068</v>
      </c>
      <c r="D4407">
        <v>1</v>
      </c>
      <c r="E4407" s="9">
        <v>14.316229999999999</v>
      </c>
      <c r="F4407" s="9" t="s">
        <v>22068</v>
      </c>
      <c r="G4407" s="9" t="s">
        <v>22068</v>
      </c>
      <c r="H4407" s="9" t="s">
        <v>22068</v>
      </c>
      <c r="I4407" s="9" t="s">
        <v>22068</v>
      </c>
      <c r="J4407" s="9" t="s">
        <v>22068</v>
      </c>
      <c r="K4407" s="9" t="s">
        <v>22068</v>
      </c>
      <c r="L4407" s="9" t="s">
        <v>22068</v>
      </c>
      <c r="M4407" s="9" t="s">
        <v>22068</v>
      </c>
      <c r="N4407" s="9" t="s">
        <v>22068</v>
      </c>
      <c r="O4407" s="9" t="s">
        <v>22068</v>
      </c>
      <c r="P4407">
        <v>-1923</v>
      </c>
      <c r="Q4407" t="s">
        <v>22068</v>
      </c>
      <c r="R4407" t="s">
        <v>22068</v>
      </c>
      <c r="S4407" t="s">
        <v>22068</v>
      </c>
      <c r="T4407" t="s">
        <v>22068</v>
      </c>
      <c r="U4407" t="s">
        <v>22068</v>
      </c>
      <c r="V4407" t="s">
        <v>22068</v>
      </c>
      <c r="W4407" t="s">
        <v>22068</v>
      </c>
      <c r="X4407" t="s">
        <v>22068</v>
      </c>
      <c r="Y4407" t="s">
        <v>22068</v>
      </c>
      <c r="Z4407" t="s">
        <v>22068</v>
      </c>
      <c r="AA4407" t="s">
        <v>8707</v>
      </c>
    </row>
    <row r="4408" spans="1:27" x14ac:dyDescent="0.2">
      <c r="A4408" t="s">
        <v>706</v>
      </c>
      <c r="B4408" t="s">
        <v>12146</v>
      </c>
      <c r="C4408" s="8" t="s">
        <v>22068</v>
      </c>
      <c r="D4408">
        <v>1</v>
      </c>
      <c r="E4408" s="9">
        <v>14.289300000000001</v>
      </c>
      <c r="F4408" s="9" t="s">
        <v>22068</v>
      </c>
      <c r="G4408" s="9" t="s">
        <v>22068</v>
      </c>
      <c r="H4408" s="9" t="s">
        <v>22068</v>
      </c>
      <c r="I4408" s="9" t="s">
        <v>22068</v>
      </c>
      <c r="J4408" s="9" t="s">
        <v>22068</v>
      </c>
      <c r="K4408" s="9" t="s">
        <v>22068</v>
      </c>
      <c r="L4408" s="9" t="s">
        <v>22068</v>
      </c>
      <c r="M4408" s="9" t="s">
        <v>22068</v>
      </c>
      <c r="N4408" s="9" t="s">
        <v>22068</v>
      </c>
      <c r="O4408" s="9" t="s">
        <v>22068</v>
      </c>
      <c r="P4408">
        <v>-194</v>
      </c>
      <c r="Q4408" t="s">
        <v>22068</v>
      </c>
      <c r="R4408" t="s">
        <v>22068</v>
      </c>
      <c r="S4408" t="s">
        <v>22068</v>
      </c>
      <c r="T4408" t="s">
        <v>22068</v>
      </c>
      <c r="U4408" t="s">
        <v>22068</v>
      </c>
      <c r="V4408" t="s">
        <v>22068</v>
      </c>
      <c r="W4408" t="s">
        <v>22068</v>
      </c>
      <c r="X4408" t="s">
        <v>22068</v>
      </c>
      <c r="Y4408" t="s">
        <v>22068</v>
      </c>
      <c r="Z4408" t="s">
        <v>22068</v>
      </c>
      <c r="AA4408" t="s">
        <v>18595</v>
      </c>
    </row>
    <row r="4409" spans="1:27" x14ac:dyDescent="0.2">
      <c r="A4409" t="s">
        <v>1401</v>
      </c>
      <c r="B4409" t="s">
        <v>13199</v>
      </c>
      <c r="C4409" s="8">
        <v>15</v>
      </c>
      <c r="D4409">
        <v>3</v>
      </c>
      <c r="E4409" s="9">
        <v>14.289300000000001</v>
      </c>
      <c r="F4409" s="9">
        <v>7.6266400000000001</v>
      </c>
      <c r="G4409" s="9">
        <v>6.3823800000000004</v>
      </c>
      <c r="H4409" s="9" t="s">
        <v>22068</v>
      </c>
      <c r="I4409" s="9" t="s">
        <v>22068</v>
      </c>
      <c r="J4409" s="9" t="s">
        <v>22068</v>
      </c>
      <c r="K4409" s="9" t="s">
        <v>22068</v>
      </c>
      <c r="L4409" s="9" t="s">
        <v>22068</v>
      </c>
      <c r="M4409" s="9" t="s">
        <v>22068</v>
      </c>
      <c r="N4409" s="9" t="s">
        <v>22068</v>
      </c>
      <c r="O4409" s="9" t="s">
        <v>22068</v>
      </c>
      <c r="P4409">
        <v>-1699</v>
      </c>
      <c r="Q4409">
        <v>-2192</v>
      </c>
      <c r="R4409">
        <v>-16</v>
      </c>
      <c r="S4409" t="s">
        <v>22068</v>
      </c>
      <c r="T4409" t="s">
        <v>22068</v>
      </c>
      <c r="U4409" t="s">
        <v>22068</v>
      </c>
      <c r="V4409" t="s">
        <v>22068</v>
      </c>
      <c r="W4409" t="s">
        <v>22068</v>
      </c>
      <c r="X4409" t="s">
        <v>22068</v>
      </c>
      <c r="Y4409" t="s">
        <v>22068</v>
      </c>
      <c r="Z4409" t="s">
        <v>22068</v>
      </c>
      <c r="AA4409" t="s">
        <v>18596</v>
      </c>
    </row>
    <row r="4410" spans="1:27" x14ac:dyDescent="0.2">
      <c r="A4410" t="s">
        <v>1402</v>
      </c>
      <c r="B4410" t="s">
        <v>13198</v>
      </c>
      <c r="C4410" s="8">
        <v>5</v>
      </c>
      <c r="D4410">
        <v>3</v>
      </c>
      <c r="E4410" s="9">
        <v>14.289300000000001</v>
      </c>
      <c r="F4410" s="9">
        <v>7.6266400000000001</v>
      </c>
      <c r="G4410" s="9">
        <v>6.3823800000000004</v>
      </c>
      <c r="H4410" s="9" t="s">
        <v>22068</v>
      </c>
      <c r="I4410" s="9" t="s">
        <v>22068</v>
      </c>
      <c r="J4410" s="9" t="s">
        <v>22068</v>
      </c>
      <c r="K4410" s="9" t="s">
        <v>22068</v>
      </c>
      <c r="L4410" s="9" t="s">
        <v>22068</v>
      </c>
      <c r="M4410" s="9" t="s">
        <v>22068</v>
      </c>
      <c r="N4410" s="9" t="s">
        <v>22068</v>
      </c>
      <c r="O4410" s="9" t="s">
        <v>22068</v>
      </c>
      <c r="P4410">
        <v>-1729</v>
      </c>
      <c r="Q4410">
        <v>-1236</v>
      </c>
      <c r="R4410">
        <v>-3412</v>
      </c>
      <c r="S4410" t="s">
        <v>22068</v>
      </c>
      <c r="T4410" t="s">
        <v>22068</v>
      </c>
      <c r="U4410" t="s">
        <v>22068</v>
      </c>
      <c r="V4410" t="s">
        <v>22068</v>
      </c>
      <c r="W4410" t="s">
        <v>22068</v>
      </c>
      <c r="X4410" t="s">
        <v>22068</v>
      </c>
      <c r="Y4410" t="s">
        <v>22068</v>
      </c>
      <c r="Z4410" t="s">
        <v>22068</v>
      </c>
      <c r="AA4410" t="s">
        <v>18597</v>
      </c>
    </row>
    <row r="4411" spans="1:27" x14ac:dyDescent="0.2">
      <c r="A4411" t="s">
        <v>1313</v>
      </c>
      <c r="B4411" t="s">
        <v>10480</v>
      </c>
      <c r="C4411" s="8" t="s">
        <v>22068</v>
      </c>
      <c r="D4411">
        <v>2</v>
      </c>
      <c r="E4411" s="9">
        <v>14.288349999999999</v>
      </c>
      <c r="F4411" s="9">
        <v>12.732469999999999</v>
      </c>
      <c r="G4411" s="9" t="s">
        <v>22068</v>
      </c>
      <c r="H4411" s="9" t="s">
        <v>22068</v>
      </c>
      <c r="I4411" s="9" t="s">
        <v>22068</v>
      </c>
      <c r="J4411" s="9" t="s">
        <v>22068</v>
      </c>
      <c r="K4411" s="9" t="s">
        <v>22068</v>
      </c>
      <c r="L4411" s="9" t="s">
        <v>22068</v>
      </c>
      <c r="M4411" s="9" t="s">
        <v>22068</v>
      </c>
      <c r="N4411" s="9" t="s">
        <v>22068</v>
      </c>
      <c r="O4411" s="9" t="s">
        <v>22068</v>
      </c>
      <c r="P4411">
        <v>-1184</v>
      </c>
      <c r="Q4411">
        <v>-825</v>
      </c>
      <c r="R4411" t="s">
        <v>22068</v>
      </c>
      <c r="S4411" t="s">
        <v>22068</v>
      </c>
      <c r="T4411" t="s">
        <v>22068</v>
      </c>
      <c r="U4411" t="s">
        <v>22068</v>
      </c>
      <c r="V4411" t="s">
        <v>22068</v>
      </c>
      <c r="W4411" t="s">
        <v>22068</v>
      </c>
      <c r="X4411" t="s">
        <v>22068</v>
      </c>
      <c r="Y4411" t="s">
        <v>22068</v>
      </c>
      <c r="Z4411" t="s">
        <v>22068</v>
      </c>
      <c r="AA4411" t="s">
        <v>8738</v>
      </c>
    </row>
    <row r="4412" spans="1:27" x14ac:dyDescent="0.2">
      <c r="A4412" t="s">
        <v>4643</v>
      </c>
      <c r="B4412" t="s">
        <v>10480</v>
      </c>
      <c r="C4412" s="8" t="s">
        <v>22068</v>
      </c>
      <c r="D4412">
        <v>1</v>
      </c>
      <c r="E4412" s="9">
        <v>14.288349999999999</v>
      </c>
      <c r="F4412" s="9" t="s">
        <v>22068</v>
      </c>
      <c r="G4412" s="9" t="s">
        <v>22068</v>
      </c>
      <c r="H4412" s="9" t="s">
        <v>22068</v>
      </c>
      <c r="I4412" s="9" t="s">
        <v>22068</v>
      </c>
      <c r="J4412" s="9" t="s">
        <v>22068</v>
      </c>
      <c r="K4412" s="9" t="s">
        <v>22068</v>
      </c>
      <c r="L4412" s="9" t="s">
        <v>22068</v>
      </c>
      <c r="M4412" s="9" t="s">
        <v>22068</v>
      </c>
      <c r="N4412" s="9" t="s">
        <v>22068</v>
      </c>
      <c r="O4412" s="9" t="s">
        <v>22068</v>
      </c>
      <c r="P4412">
        <v>-39</v>
      </c>
      <c r="Q4412" t="s">
        <v>22068</v>
      </c>
      <c r="R4412" t="s">
        <v>22068</v>
      </c>
      <c r="S4412" t="s">
        <v>22068</v>
      </c>
      <c r="T4412" t="s">
        <v>22068</v>
      </c>
      <c r="U4412" t="s">
        <v>22068</v>
      </c>
      <c r="V4412" t="s">
        <v>22068</v>
      </c>
      <c r="W4412" t="s">
        <v>22068</v>
      </c>
      <c r="X4412" t="s">
        <v>22068</v>
      </c>
      <c r="Y4412" t="s">
        <v>22068</v>
      </c>
      <c r="Z4412" t="s">
        <v>22068</v>
      </c>
      <c r="AA4412" t="s">
        <v>9177</v>
      </c>
    </row>
    <row r="4413" spans="1:27" x14ac:dyDescent="0.2">
      <c r="A4413" t="s">
        <v>160</v>
      </c>
      <c r="B4413" t="s">
        <v>13200</v>
      </c>
      <c r="C4413" s="8" t="s">
        <v>22068</v>
      </c>
      <c r="D4413">
        <v>3</v>
      </c>
      <c r="E4413" s="9">
        <v>14.286519999999999</v>
      </c>
      <c r="F4413" s="9">
        <v>4.7208800000000002</v>
      </c>
      <c r="G4413" s="9">
        <v>4.1111599999999999</v>
      </c>
      <c r="H4413" s="9" t="s">
        <v>22068</v>
      </c>
      <c r="I4413" s="9" t="s">
        <v>22068</v>
      </c>
      <c r="J4413" s="9" t="s">
        <v>22068</v>
      </c>
      <c r="K4413" s="9" t="s">
        <v>22068</v>
      </c>
      <c r="L4413" s="9" t="s">
        <v>22068</v>
      </c>
      <c r="M4413" s="9" t="s">
        <v>22068</v>
      </c>
      <c r="N4413" s="9" t="s">
        <v>22068</v>
      </c>
      <c r="O4413" s="9" t="s">
        <v>22068</v>
      </c>
      <c r="P4413">
        <v>-16</v>
      </c>
      <c r="Q4413">
        <v>-1604</v>
      </c>
      <c r="R4413">
        <v>-712</v>
      </c>
      <c r="S4413" t="s">
        <v>22068</v>
      </c>
      <c r="T4413" t="s">
        <v>22068</v>
      </c>
      <c r="U4413" t="s">
        <v>22068</v>
      </c>
      <c r="V4413" t="s">
        <v>22068</v>
      </c>
      <c r="W4413" t="s">
        <v>22068</v>
      </c>
      <c r="X4413" t="s">
        <v>22068</v>
      </c>
      <c r="Y4413" t="s">
        <v>22068</v>
      </c>
      <c r="Z4413" t="s">
        <v>22068</v>
      </c>
      <c r="AA4413" t="s">
        <v>8418</v>
      </c>
    </row>
    <row r="4414" spans="1:27" x14ac:dyDescent="0.2">
      <c r="A4414" t="s">
        <v>1219</v>
      </c>
      <c r="B4414" t="s">
        <v>13201</v>
      </c>
      <c r="C4414" s="8">
        <v>5</v>
      </c>
      <c r="D4414">
        <v>2</v>
      </c>
      <c r="E4414" s="9">
        <v>14.24953</v>
      </c>
      <c r="F4414" s="9">
        <v>5.6705100000000002</v>
      </c>
      <c r="G4414" s="9" t="s">
        <v>22068</v>
      </c>
      <c r="H4414" s="9" t="s">
        <v>22068</v>
      </c>
      <c r="I4414" s="9" t="s">
        <v>22068</v>
      </c>
      <c r="J4414" s="9" t="s">
        <v>22068</v>
      </c>
      <c r="K4414" s="9" t="s">
        <v>22068</v>
      </c>
      <c r="L4414" s="9" t="s">
        <v>22068</v>
      </c>
      <c r="M4414" s="9" t="s">
        <v>22068</v>
      </c>
      <c r="N4414" s="9" t="s">
        <v>22068</v>
      </c>
      <c r="O4414" s="9" t="s">
        <v>22068</v>
      </c>
      <c r="P4414">
        <v>-528</v>
      </c>
      <c r="Q4414">
        <v>-1193</v>
      </c>
      <c r="R4414" t="s">
        <v>22068</v>
      </c>
      <c r="S4414" t="s">
        <v>22068</v>
      </c>
      <c r="T4414" t="s">
        <v>22068</v>
      </c>
      <c r="U4414" t="s">
        <v>22068</v>
      </c>
      <c r="V4414" t="s">
        <v>22068</v>
      </c>
      <c r="W4414" t="s">
        <v>22068</v>
      </c>
      <c r="X4414" t="s">
        <v>22068</v>
      </c>
      <c r="Y4414" t="s">
        <v>22068</v>
      </c>
      <c r="Z4414" t="s">
        <v>22068</v>
      </c>
      <c r="AA4414" t="s">
        <v>18598</v>
      </c>
    </row>
    <row r="4415" spans="1:27" x14ac:dyDescent="0.2">
      <c r="A4415" t="s">
        <v>7665</v>
      </c>
      <c r="B4415" t="s">
        <v>11217</v>
      </c>
      <c r="C4415" s="8">
        <v>17</v>
      </c>
      <c r="D4415">
        <v>1</v>
      </c>
      <c r="E4415" s="9">
        <v>14.24953</v>
      </c>
      <c r="F4415" s="9" t="s">
        <v>22068</v>
      </c>
      <c r="G4415" s="9" t="s">
        <v>22068</v>
      </c>
      <c r="H4415" s="9" t="s">
        <v>22068</v>
      </c>
      <c r="I4415" s="9" t="s">
        <v>22068</v>
      </c>
      <c r="J4415" s="9" t="s">
        <v>22068</v>
      </c>
      <c r="K4415" s="9" t="s">
        <v>22068</v>
      </c>
      <c r="L4415" s="9" t="s">
        <v>22068</v>
      </c>
      <c r="M4415" s="9" t="s">
        <v>22068</v>
      </c>
      <c r="N4415" s="9" t="s">
        <v>22068</v>
      </c>
      <c r="O4415" s="9" t="s">
        <v>22068</v>
      </c>
      <c r="P4415">
        <v>-523</v>
      </c>
      <c r="Q4415" t="s">
        <v>22068</v>
      </c>
      <c r="R4415" t="s">
        <v>22068</v>
      </c>
      <c r="S4415" t="s">
        <v>22068</v>
      </c>
      <c r="T4415" t="s">
        <v>22068</v>
      </c>
      <c r="U4415" t="s">
        <v>22068</v>
      </c>
      <c r="V4415" t="s">
        <v>22068</v>
      </c>
      <c r="W4415" t="s">
        <v>22068</v>
      </c>
      <c r="X4415" t="s">
        <v>22068</v>
      </c>
      <c r="Y4415" t="s">
        <v>22068</v>
      </c>
      <c r="Z4415" t="s">
        <v>22068</v>
      </c>
      <c r="AA4415" t="s">
        <v>10158</v>
      </c>
    </row>
    <row r="4416" spans="1:27" x14ac:dyDescent="0.2">
      <c r="A4416" t="s">
        <v>7434</v>
      </c>
      <c r="B4416" t="s">
        <v>11444</v>
      </c>
      <c r="C4416" s="8">
        <v>8</v>
      </c>
      <c r="D4416">
        <v>1</v>
      </c>
      <c r="E4416" s="9">
        <v>14.20886</v>
      </c>
      <c r="F4416" s="9" t="s">
        <v>22068</v>
      </c>
      <c r="G4416" s="9" t="s">
        <v>22068</v>
      </c>
      <c r="H4416" s="9" t="s">
        <v>22068</v>
      </c>
      <c r="I4416" s="9" t="s">
        <v>22068</v>
      </c>
      <c r="J4416" s="9" t="s">
        <v>22068</v>
      </c>
      <c r="K4416" s="9" t="s">
        <v>22068</v>
      </c>
      <c r="L4416" s="9" t="s">
        <v>22068</v>
      </c>
      <c r="M4416" s="9" t="s">
        <v>22068</v>
      </c>
      <c r="N4416" s="9" t="s">
        <v>22068</v>
      </c>
      <c r="O4416" s="9" t="s">
        <v>22068</v>
      </c>
      <c r="P4416">
        <v>-951</v>
      </c>
      <c r="Q4416" t="s">
        <v>22068</v>
      </c>
      <c r="R4416" t="s">
        <v>22068</v>
      </c>
      <c r="S4416" t="s">
        <v>22068</v>
      </c>
      <c r="T4416" t="s">
        <v>22068</v>
      </c>
      <c r="U4416" t="s">
        <v>22068</v>
      </c>
      <c r="V4416" t="s">
        <v>22068</v>
      </c>
      <c r="W4416" t="s">
        <v>22068</v>
      </c>
      <c r="X4416" t="s">
        <v>22068</v>
      </c>
      <c r="Y4416" t="s">
        <v>22068</v>
      </c>
      <c r="Z4416" t="s">
        <v>22068</v>
      </c>
      <c r="AA4416" t="s">
        <v>18599</v>
      </c>
    </row>
    <row r="4417" spans="1:27" x14ac:dyDescent="0.2">
      <c r="A4417" t="s">
        <v>1865</v>
      </c>
      <c r="B4417" t="s">
        <v>10539</v>
      </c>
      <c r="C4417" s="8" t="s">
        <v>22068</v>
      </c>
      <c r="D4417">
        <v>1</v>
      </c>
      <c r="E4417" s="9">
        <v>14.20561</v>
      </c>
      <c r="F4417" s="9" t="s">
        <v>22068</v>
      </c>
      <c r="G4417" s="9" t="s">
        <v>22068</v>
      </c>
      <c r="H4417" s="9" t="s">
        <v>22068</v>
      </c>
      <c r="I4417" s="9" t="s">
        <v>22068</v>
      </c>
      <c r="J4417" s="9" t="s">
        <v>22068</v>
      </c>
      <c r="K4417" s="9" t="s">
        <v>22068</v>
      </c>
      <c r="L4417" s="9" t="s">
        <v>22068</v>
      </c>
      <c r="M4417" s="9" t="s">
        <v>22068</v>
      </c>
      <c r="N4417" s="9" t="s">
        <v>22068</v>
      </c>
      <c r="O4417" s="9" t="s">
        <v>22068</v>
      </c>
      <c r="P4417">
        <v>-476</v>
      </c>
      <c r="Q4417" t="s">
        <v>22068</v>
      </c>
      <c r="R4417" t="s">
        <v>22068</v>
      </c>
      <c r="S4417" t="s">
        <v>22068</v>
      </c>
      <c r="T4417" t="s">
        <v>22068</v>
      </c>
      <c r="U4417" t="s">
        <v>22068</v>
      </c>
      <c r="V4417" t="s">
        <v>22068</v>
      </c>
      <c r="W4417" t="s">
        <v>22068</v>
      </c>
      <c r="X4417" t="s">
        <v>22068</v>
      </c>
      <c r="Y4417" t="s">
        <v>22068</v>
      </c>
      <c r="Z4417" t="s">
        <v>22068</v>
      </c>
      <c r="AA4417" t="s">
        <v>18600</v>
      </c>
    </row>
    <row r="4418" spans="1:27" x14ac:dyDescent="0.2">
      <c r="A4418" t="s">
        <v>2470</v>
      </c>
      <c r="B4418" t="s">
        <v>13202</v>
      </c>
      <c r="C4418" s="8" t="s">
        <v>22068</v>
      </c>
      <c r="D4418">
        <v>2</v>
      </c>
      <c r="E4418" s="9">
        <v>14.20561</v>
      </c>
      <c r="F4418" s="9">
        <v>4.6672099999999999</v>
      </c>
      <c r="G4418" s="9" t="s">
        <v>22068</v>
      </c>
      <c r="H4418" s="9" t="s">
        <v>22068</v>
      </c>
      <c r="I4418" s="9" t="s">
        <v>22068</v>
      </c>
      <c r="J4418" s="9" t="s">
        <v>22068</v>
      </c>
      <c r="K4418" s="9" t="s">
        <v>22068</v>
      </c>
      <c r="L4418" s="9" t="s">
        <v>22068</v>
      </c>
      <c r="M4418" s="9" t="s">
        <v>22068</v>
      </c>
      <c r="N4418" s="9" t="s">
        <v>22068</v>
      </c>
      <c r="O4418" s="9" t="s">
        <v>22068</v>
      </c>
      <c r="P4418">
        <v>-400</v>
      </c>
      <c r="Q4418">
        <v>-1352</v>
      </c>
      <c r="R4418" t="s">
        <v>22068</v>
      </c>
      <c r="S4418" t="s">
        <v>22068</v>
      </c>
      <c r="T4418" t="s">
        <v>22068</v>
      </c>
      <c r="U4418" t="s">
        <v>22068</v>
      </c>
      <c r="V4418" t="s">
        <v>22068</v>
      </c>
      <c r="W4418" t="s">
        <v>22068</v>
      </c>
      <c r="X4418" t="s">
        <v>22068</v>
      </c>
      <c r="Y4418" t="s">
        <v>22068</v>
      </c>
      <c r="Z4418" t="s">
        <v>22068</v>
      </c>
      <c r="AA4418" t="s">
        <v>18601</v>
      </c>
    </row>
    <row r="4419" spans="1:27" x14ac:dyDescent="0.2">
      <c r="A4419" t="s">
        <v>6394</v>
      </c>
      <c r="B4419" t="s">
        <v>13203</v>
      </c>
      <c r="C4419" s="8">
        <v>2</v>
      </c>
      <c r="D4419">
        <v>1</v>
      </c>
      <c r="E4419" s="9">
        <v>14.18402</v>
      </c>
      <c r="F4419" s="9" t="s">
        <v>22068</v>
      </c>
      <c r="G4419" s="9" t="s">
        <v>22068</v>
      </c>
      <c r="H4419" s="9" t="s">
        <v>22068</v>
      </c>
      <c r="I4419" s="9" t="s">
        <v>22068</v>
      </c>
      <c r="J4419" s="9" t="s">
        <v>22068</v>
      </c>
      <c r="K4419" s="9" t="s">
        <v>22068</v>
      </c>
      <c r="L4419" s="9" t="s">
        <v>22068</v>
      </c>
      <c r="M4419" s="9" t="s">
        <v>22068</v>
      </c>
      <c r="N4419" s="9" t="s">
        <v>22068</v>
      </c>
      <c r="O4419" s="9" t="s">
        <v>22068</v>
      </c>
      <c r="P4419">
        <v>-167</v>
      </c>
      <c r="Q4419" t="s">
        <v>22068</v>
      </c>
      <c r="R4419" t="s">
        <v>22068</v>
      </c>
      <c r="S4419" t="s">
        <v>22068</v>
      </c>
      <c r="T4419" t="s">
        <v>22068</v>
      </c>
      <c r="U4419" t="s">
        <v>22068</v>
      </c>
      <c r="V4419" t="s">
        <v>22068</v>
      </c>
      <c r="W4419" t="s">
        <v>22068</v>
      </c>
      <c r="X4419" t="s">
        <v>22068</v>
      </c>
      <c r="Y4419" t="s">
        <v>22068</v>
      </c>
      <c r="Z4419" t="s">
        <v>22068</v>
      </c>
      <c r="AA4419" t="s">
        <v>9981</v>
      </c>
    </row>
    <row r="4420" spans="1:27" x14ac:dyDescent="0.2">
      <c r="A4420" t="s">
        <v>4213</v>
      </c>
      <c r="B4420" t="s">
        <v>13204</v>
      </c>
      <c r="C4420" s="8" t="s">
        <v>22068</v>
      </c>
      <c r="D4420">
        <v>1</v>
      </c>
      <c r="E4420" s="9">
        <v>14.178739999999999</v>
      </c>
      <c r="F4420" s="9" t="s">
        <v>22068</v>
      </c>
      <c r="G4420" s="9" t="s">
        <v>22068</v>
      </c>
      <c r="H4420" s="9" t="s">
        <v>22068</v>
      </c>
      <c r="I4420" s="9" t="s">
        <v>22068</v>
      </c>
      <c r="J4420" s="9" t="s">
        <v>22068</v>
      </c>
      <c r="K4420" s="9" t="s">
        <v>22068</v>
      </c>
      <c r="L4420" s="9" t="s">
        <v>22068</v>
      </c>
      <c r="M4420" s="9" t="s">
        <v>22068</v>
      </c>
      <c r="N4420" s="9" t="s">
        <v>22068</v>
      </c>
      <c r="O4420" s="9" t="s">
        <v>22068</v>
      </c>
      <c r="P4420">
        <v>-814</v>
      </c>
      <c r="Q4420" t="s">
        <v>22068</v>
      </c>
      <c r="R4420" t="s">
        <v>22068</v>
      </c>
      <c r="S4420" t="s">
        <v>22068</v>
      </c>
      <c r="T4420" t="s">
        <v>22068</v>
      </c>
      <c r="U4420" t="s">
        <v>22068</v>
      </c>
      <c r="V4420" t="s">
        <v>22068</v>
      </c>
      <c r="W4420" t="s">
        <v>22068</v>
      </c>
      <c r="X4420" t="s">
        <v>22068</v>
      </c>
      <c r="Y4420" t="s">
        <v>22068</v>
      </c>
      <c r="Z4420" t="s">
        <v>22068</v>
      </c>
      <c r="AA4420" t="s">
        <v>18602</v>
      </c>
    </row>
    <row r="4421" spans="1:27" x14ac:dyDescent="0.2">
      <c r="A4421" t="s">
        <v>3118</v>
      </c>
      <c r="B4421" t="s">
        <v>10480</v>
      </c>
      <c r="C4421" s="8" t="s">
        <v>22068</v>
      </c>
      <c r="D4421">
        <v>1</v>
      </c>
      <c r="E4421" s="9">
        <v>14.17713</v>
      </c>
      <c r="F4421" s="9" t="s">
        <v>22068</v>
      </c>
      <c r="G4421" s="9" t="s">
        <v>22068</v>
      </c>
      <c r="H4421" s="9" t="s">
        <v>22068</v>
      </c>
      <c r="I4421" s="9" t="s">
        <v>22068</v>
      </c>
      <c r="J4421" s="9" t="s">
        <v>22068</v>
      </c>
      <c r="K4421" s="9" t="s">
        <v>22068</v>
      </c>
      <c r="L4421" s="9" t="s">
        <v>22068</v>
      </c>
      <c r="M4421" s="9" t="s">
        <v>22068</v>
      </c>
      <c r="N4421" s="9" t="s">
        <v>22068</v>
      </c>
      <c r="O4421" s="9" t="s">
        <v>22068</v>
      </c>
      <c r="P4421">
        <v>-54</v>
      </c>
      <c r="Q4421" t="s">
        <v>22068</v>
      </c>
      <c r="R4421" t="s">
        <v>22068</v>
      </c>
      <c r="S4421" t="s">
        <v>22068</v>
      </c>
      <c r="T4421" t="s">
        <v>22068</v>
      </c>
      <c r="U4421" t="s">
        <v>22068</v>
      </c>
      <c r="V4421" t="s">
        <v>22068</v>
      </c>
      <c r="W4421" t="s">
        <v>22068</v>
      </c>
      <c r="X4421" t="s">
        <v>22068</v>
      </c>
      <c r="Y4421" t="s">
        <v>22068</v>
      </c>
      <c r="Z4421" t="s">
        <v>22068</v>
      </c>
      <c r="AA4421" t="s">
        <v>9193</v>
      </c>
    </row>
    <row r="4422" spans="1:27" x14ac:dyDescent="0.2">
      <c r="A4422" t="s">
        <v>2123</v>
      </c>
      <c r="B4422" t="s">
        <v>11453</v>
      </c>
      <c r="C4422" s="8" t="s">
        <v>22068</v>
      </c>
      <c r="D4422">
        <v>1</v>
      </c>
      <c r="E4422" s="9">
        <v>14.16</v>
      </c>
      <c r="F4422" s="9" t="s">
        <v>22068</v>
      </c>
      <c r="G4422" s="9" t="s">
        <v>22068</v>
      </c>
      <c r="H4422" s="9" t="s">
        <v>22068</v>
      </c>
      <c r="I4422" s="9" t="s">
        <v>22068</v>
      </c>
      <c r="J4422" s="9" t="s">
        <v>22068</v>
      </c>
      <c r="K4422" s="9" t="s">
        <v>22068</v>
      </c>
      <c r="L4422" s="9" t="s">
        <v>22068</v>
      </c>
      <c r="M4422" s="9" t="s">
        <v>22068</v>
      </c>
      <c r="N4422" s="9" t="s">
        <v>22068</v>
      </c>
      <c r="O4422" s="9" t="s">
        <v>22068</v>
      </c>
      <c r="P4422">
        <v>-88</v>
      </c>
      <c r="Q4422" t="s">
        <v>22068</v>
      </c>
      <c r="R4422" t="s">
        <v>22068</v>
      </c>
      <c r="S4422" t="s">
        <v>22068</v>
      </c>
      <c r="T4422" t="s">
        <v>22068</v>
      </c>
      <c r="U4422" t="s">
        <v>22068</v>
      </c>
      <c r="V4422" t="s">
        <v>22068</v>
      </c>
      <c r="W4422" t="s">
        <v>22068</v>
      </c>
      <c r="X4422" t="s">
        <v>22068</v>
      </c>
      <c r="Y4422" t="s">
        <v>22068</v>
      </c>
      <c r="Z4422" t="s">
        <v>22068</v>
      </c>
      <c r="AA4422" t="s">
        <v>18603</v>
      </c>
    </row>
    <row r="4423" spans="1:27" x14ac:dyDescent="0.2">
      <c r="A4423" t="s">
        <v>4048</v>
      </c>
      <c r="B4423" t="s">
        <v>13205</v>
      </c>
      <c r="C4423" s="8" t="s">
        <v>22068</v>
      </c>
      <c r="D4423">
        <v>1</v>
      </c>
      <c r="E4423" s="9">
        <v>14.1585</v>
      </c>
      <c r="F4423" s="9" t="s">
        <v>22068</v>
      </c>
      <c r="G4423" s="9" t="s">
        <v>22068</v>
      </c>
      <c r="H4423" s="9" t="s">
        <v>22068</v>
      </c>
      <c r="I4423" s="9" t="s">
        <v>22068</v>
      </c>
      <c r="J4423" s="9" t="s">
        <v>22068</v>
      </c>
      <c r="K4423" s="9" t="s">
        <v>22068</v>
      </c>
      <c r="L4423" s="9" t="s">
        <v>22068</v>
      </c>
      <c r="M4423" s="9" t="s">
        <v>22068</v>
      </c>
      <c r="N4423" s="9" t="s">
        <v>22068</v>
      </c>
      <c r="O4423" s="9" t="s">
        <v>22068</v>
      </c>
      <c r="P4423">
        <v>-269</v>
      </c>
      <c r="Q4423" t="s">
        <v>22068</v>
      </c>
      <c r="R4423" t="s">
        <v>22068</v>
      </c>
      <c r="S4423" t="s">
        <v>22068</v>
      </c>
      <c r="T4423" t="s">
        <v>22068</v>
      </c>
      <c r="U4423" t="s">
        <v>22068</v>
      </c>
      <c r="V4423" t="s">
        <v>22068</v>
      </c>
      <c r="W4423" t="s">
        <v>22068</v>
      </c>
      <c r="X4423" t="s">
        <v>22068</v>
      </c>
      <c r="Y4423" t="s">
        <v>22068</v>
      </c>
      <c r="Z4423" t="s">
        <v>22068</v>
      </c>
      <c r="AA4423" t="s">
        <v>18604</v>
      </c>
    </row>
    <row r="4424" spans="1:27" x14ac:dyDescent="0.2">
      <c r="A4424" t="s">
        <v>8088</v>
      </c>
      <c r="B4424" t="s">
        <v>10480</v>
      </c>
      <c r="C4424" s="8" t="s">
        <v>22068</v>
      </c>
      <c r="D4424">
        <v>1</v>
      </c>
      <c r="E4424" s="9">
        <v>14.1585</v>
      </c>
      <c r="F4424" s="9" t="s">
        <v>22068</v>
      </c>
      <c r="G4424" s="9" t="s">
        <v>22068</v>
      </c>
      <c r="H4424" s="9" t="s">
        <v>22068</v>
      </c>
      <c r="I4424" s="9" t="s">
        <v>22068</v>
      </c>
      <c r="J4424" s="9" t="s">
        <v>22068</v>
      </c>
      <c r="K4424" s="9" t="s">
        <v>22068</v>
      </c>
      <c r="L4424" s="9" t="s">
        <v>22068</v>
      </c>
      <c r="M4424" s="9" t="s">
        <v>22068</v>
      </c>
      <c r="N4424" s="9" t="s">
        <v>22068</v>
      </c>
      <c r="O4424" s="9" t="s">
        <v>22068</v>
      </c>
      <c r="P4424">
        <v>-376</v>
      </c>
      <c r="Q4424" t="s">
        <v>22068</v>
      </c>
      <c r="R4424" t="s">
        <v>22068</v>
      </c>
      <c r="S4424" t="s">
        <v>22068</v>
      </c>
      <c r="T4424" t="s">
        <v>22068</v>
      </c>
      <c r="U4424" t="s">
        <v>22068</v>
      </c>
      <c r="V4424" t="s">
        <v>22068</v>
      </c>
      <c r="W4424" t="s">
        <v>22068</v>
      </c>
      <c r="X4424" t="s">
        <v>22068</v>
      </c>
      <c r="Y4424" t="s">
        <v>22068</v>
      </c>
      <c r="Z4424" t="s">
        <v>22068</v>
      </c>
      <c r="AA4424" t="s">
        <v>10403</v>
      </c>
    </row>
    <row r="4425" spans="1:27" x14ac:dyDescent="0.2">
      <c r="A4425" t="s">
        <v>3478</v>
      </c>
      <c r="B4425" t="s">
        <v>11189</v>
      </c>
      <c r="C4425" s="8" t="s">
        <v>22068</v>
      </c>
      <c r="D4425">
        <v>1</v>
      </c>
      <c r="E4425" s="9">
        <v>14.13536</v>
      </c>
      <c r="F4425" s="9" t="s">
        <v>22068</v>
      </c>
      <c r="G4425" s="9" t="s">
        <v>22068</v>
      </c>
      <c r="H4425" s="9" t="s">
        <v>22068</v>
      </c>
      <c r="I4425" s="9" t="s">
        <v>22068</v>
      </c>
      <c r="J4425" s="9" t="s">
        <v>22068</v>
      </c>
      <c r="K4425" s="9" t="s">
        <v>22068</v>
      </c>
      <c r="L4425" s="9" t="s">
        <v>22068</v>
      </c>
      <c r="M4425" s="9" t="s">
        <v>22068</v>
      </c>
      <c r="N4425" s="9" t="s">
        <v>22068</v>
      </c>
      <c r="O4425" s="9" t="s">
        <v>22068</v>
      </c>
      <c r="P4425">
        <v>-582</v>
      </c>
      <c r="Q4425" t="s">
        <v>22068</v>
      </c>
      <c r="R4425" t="s">
        <v>22068</v>
      </c>
      <c r="S4425" t="s">
        <v>22068</v>
      </c>
      <c r="T4425" t="s">
        <v>22068</v>
      </c>
      <c r="U4425" t="s">
        <v>22068</v>
      </c>
      <c r="V4425" t="s">
        <v>22068</v>
      </c>
      <c r="W4425" t="s">
        <v>22068</v>
      </c>
      <c r="X4425" t="s">
        <v>22068</v>
      </c>
      <c r="Y4425" t="s">
        <v>22068</v>
      </c>
      <c r="Z4425" t="s">
        <v>22068</v>
      </c>
      <c r="AA4425" t="s">
        <v>18605</v>
      </c>
    </row>
    <row r="4426" spans="1:27" x14ac:dyDescent="0.2">
      <c r="A4426" t="s">
        <v>3806</v>
      </c>
      <c r="B4426" t="s">
        <v>10992</v>
      </c>
      <c r="C4426" s="8" t="s">
        <v>22068</v>
      </c>
      <c r="D4426">
        <v>3</v>
      </c>
      <c r="E4426" s="9">
        <v>14.13536</v>
      </c>
      <c r="F4426" s="9">
        <v>6.9206700000000003</v>
      </c>
      <c r="G4426" s="9">
        <v>5.2294400000000003</v>
      </c>
      <c r="H4426" s="9" t="s">
        <v>22068</v>
      </c>
      <c r="I4426" s="9" t="s">
        <v>22068</v>
      </c>
      <c r="J4426" s="9" t="s">
        <v>22068</v>
      </c>
      <c r="K4426" s="9" t="s">
        <v>22068</v>
      </c>
      <c r="L4426" s="9" t="s">
        <v>22068</v>
      </c>
      <c r="M4426" s="9" t="s">
        <v>22068</v>
      </c>
      <c r="N4426" s="9" t="s">
        <v>22068</v>
      </c>
      <c r="O4426" s="9" t="s">
        <v>22068</v>
      </c>
      <c r="P4426">
        <v>-3138</v>
      </c>
      <c r="Q4426">
        <v>-1934</v>
      </c>
      <c r="R4426">
        <v>-1190</v>
      </c>
      <c r="S4426" t="s">
        <v>22068</v>
      </c>
      <c r="T4426" t="s">
        <v>22068</v>
      </c>
      <c r="U4426" t="s">
        <v>22068</v>
      </c>
      <c r="V4426" t="s">
        <v>22068</v>
      </c>
      <c r="W4426" t="s">
        <v>22068</v>
      </c>
      <c r="X4426" t="s">
        <v>22068</v>
      </c>
      <c r="Y4426" t="s">
        <v>22068</v>
      </c>
      <c r="Z4426" t="s">
        <v>22068</v>
      </c>
      <c r="AA4426" t="s">
        <v>18606</v>
      </c>
    </row>
    <row r="4427" spans="1:27" x14ac:dyDescent="0.2">
      <c r="A4427" t="s">
        <v>3807</v>
      </c>
      <c r="B4427" t="s">
        <v>11042</v>
      </c>
      <c r="C4427" s="8">
        <v>3</v>
      </c>
      <c r="D4427">
        <v>3</v>
      </c>
      <c r="E4427" s="9">
        <v>14.13536</v>
      </c>
      <c r="F4427" s="9">
        <v>6.9206700000000003</v>
      </c>
      <c r="G4427" s="9">
        <v>5.2294400000000003</v>
      </c>
      <c r="H4427" s="9" t="s">
        <v>22068</v>
      </c>
      <c r="I4427" s="9" t="s">
        <v>22068</v>
      </c>
      <c r="J4427" s="9" t="s">
        <v>22068</v>
      </c>
      <c r="K4427" s="9" t="s">
        <v>22068</v>
      </c>
      <c r="L4427" s="9" t="s">
        <v>22068</v>
      </c>
      <c r="M4427" s="9" t="s">
        <v>22068</v>
      </c>
      <c r="N4427" s="9" t="s">
        <v>22068</v>
      </c>
      <c r="O4427" s="9" t="s">
        <v>22068</v>
      </c>
      <c r="P4427">
        <v>-861</v>
      </c>
      <c r="Q4427">
        <v>-2065</v>
      </c>
      <c r="R4427">
        <v>-2809</v>
      </c>
      <c r="S4427" t="s">
        <v>22068</v>
      </c>
      <c r="T4427" t="s">
        <v>22068</v>
      </c>
      <c r="U4427" t="s">
        <v>22068</v>
      </c>
      <c r="V4427" t="s">
        <v>22068</v>
      </c>
      <c r="W4427" t="s">
        <v>22068</v>
      </c>
      <c r="X4427" t="s">
        <v>22068</v>
      </c>
      <c r="Y4427" t="s">
        <v>22068</v>
      </c>
      <c r="Z4427" t="s">
        <v>22068</v>
      </c>
      <c r="AA4427" t="s">
        <v>18607</v>
      </c>
    </row>
    <row r="4428" spans="1:27" x14ac:dyDescent="0.2">
      <c r="A4428" t="s">
        <v>5647</v>
      </c>
      <c r="B4428" t="s">
        <v>11160</v>
      </c>
      <c r="C4428" s="8" t="s">
        <v>22068</v>
      </c>
      <c r="D4428">
        <v>6</v>
      </c>
      <c r="E4428" s="9">
        <v>14.12843</v>
      </c>
      <c r="F4428" s="9">
        <v>11.59441</v>
      </c>
      <c r="G4428" s="9">
        <v>11.27298</v>
      </c>
      <c r="H4428" s="9">
        <v>5.8560800000000004</v>
      </c>
      <c r="I4428" s="9">
        <v>4.3906999999999998</v>
      </c>
      <c r="J4428" s="9">
        <v>3.6500400000000002</v>
      </c>
      <c r="K4428" s="9" t="s">
        <v>22068</v>
      </c>
      <c r="L4428" s="9" t="s">
        <v>22068</v>
      </c>
      <c r="M4428" s="9" t="s">
        <v>22068</v>
      </c>
      <c r="N4428" s="9" t="s">
        <v>22068</v>
      </c>
      <c r="O4428" s="9" t="s">
        <v>22068</v>
      </c>
      <c r="P4428">
        <v>-4504</v>
      </c>
      <c r="Q4428">
        <v>-1327</v>
      </c>
      <c r="R4428">
        <v>-2067</v>
      </c>
      <c r="S4428">
        <v>-3424</v>
      </c>
      <c r="T4428">
        <v>-3119</v>
      </c>
      <c r="U4428">
        <v>-1172</v>
      </c>
      <c r="V4428" t="s">
        <v>22068</v>
      </c>
      <c r="W4428" t="s">
        <v>22068</v>
      </c>
      <c r="X4428" t="s">
        <v>22068</v>
      </c>
      <c r="Y4428" t="s">
        <v>22068</v>
      </c>
      <c r="Z4428" t="s">
        <v>22068</v>
      </c>
      <c r="AA4428" t="s">
        <v>18608</v>
      </c>
    </row>
    <row r="4429" spans="1:27" x14ac:dyDescent="0.2">
      <c r="A4429" t="s">
        <v>5648</v>
      </c>
      <c r="B4429" t="s">
        <v>10480</v>
      </c>
      <c r="C4429" s="8" t="s">
        <v>22068</v>
      </c>
      <c r="D4429">
        <v>6</v>
      </c>
      <c r="E4429" s="9">
        <v>14.12843</v>
      </c>
      <c r="F4429" s="9">
        <v>11.59441</v>
      </c>
      <c r="G4429" s="9">
        <v>11.27298</v>
      </c>
      <c r="H4429" s="9">
        <v>5.8560800000000004</v>
      </c>
      <c r="I4429" s="9">
        <v>4.3906999999999998</v>
      </c>
      <c r="J4429" s="9">
        <v>3.6500400000000002</v>
      </c>
      <c r="K4429" s="9" t="s">
        <v>22068</v>
      </c>
      <c r="L4429" s="9" t="s">
        <v>22068</v>
      </c>
      <c r="M4429" s="9" t="s">
        <v>22068</v>
      </c>
      <c r="N4429" s="9" t="s">
        <v>22068</v>
      </c>
      <c r="O4429" s="9" t="s">
        <v>22068</v>
      </c>
      <c r="P4429">
        <v>-61</v>
      </c>
      <c r="Q4429">
        <v>-3238</v>
      </c>
      <c r="R4429">
        <v>-2498</v>
      </c>
      <c r="S4429">
        <v>-1141</v>
      </c>
      <c r="T4429">
        <v>-1446</v>
      </c>
      <c r="U4429">
        <v>-3393</v>
      </c>
      <c r="V4429" t="s">
        <v>22068</v>
      </c>
      <c r="W4429" t="s">
        <v>22068</v>
      </c>
      <c r="X4429" t="s">
        <v>22068</v>
      </c>
      <c r="Y4429" t="s">
        <v>22068</v>
      </c>
      <c r="Z4429" t="s">
        <v>22068</v>
      </c>
      <c r="AA4429" t="s">
        <v>8384</v>
      </c>
    </row>
    <row r="4430" spans="1:27" x14ac:dyDescent="0.2">
      <c r="A4430" t="s">
        <v>8041</v>
      </c>
      <c r="B4430" t="s">
        <v>13206</v>
      </c>
      <c r="C4430" s="8" t="s">
        <v>22068</v>
      </c>
      <c r="D4430">
        <v>1</v>
      </c>
      <c r="E4430" s="9">
        <v>14.12843</v>
      </c>
      <c r="F4430" s="9" t="s">
        <v>22068</v>
      </c>
      <c r="G4430" s="9" t="s">
        <v>22068</v>
      </c>
      <c r="H4430" s="9" t="s">
        <v>22068</v>
      </c>
      <c r="I4430" s="9" t="s">
        <v>22068</v>
      </c>
      <c r="J4430" s="9" t="s">
        <v>22068</v>
      </c>
      <c r="K4430" s="9" t="s">
        <v>22068</v>
      </c>
      <c r="L4430" s="9" t="s">
        <v>22068</v>
      </c>
      <c r="M4430" s="9" t="s">
        <v>22068</v>
      </c>
      <c r="N4430" s="9" t="s">
        <v>22068</v>
      </c>
      <c r="O4430" s="9" t="s">
        <v>22068</v>
      </c>
      <c r="P4430">
        <v>-107</v>
      </c>
      <c r="Q4430" t="s">
        <v>22068</v>
      </c>
      <c r="R4430" t="s">
        <v>22068</v>
      </c>
      <c r="S4430" t="s">
        <v>22068</v>
      </c>
      <c r="T4430" t="s">
        <v>22068</v>
      </c>
      <c r="U4430" t="s">
        <v>22068</v>
      </c>
      <c r="V4430" t="s">
        <v>22068</v>
      </c>
      <c r="W4430" t="s">
        <v>22068</v>
      </c>
      <c r="X4430" t="s">
        <v>22068</v>
      </c>
      <c r="Y4430" t="s">
        <v>22068</v>
      </c>
      <c r="Z4430" t="s">
        <v>22068</v>
      </c>
      <c r="AA4430" t="s">
        <v>18609</v>
      </c>
    </row>
    <row r="4431" spans="1:27" x14ac:dyDescent="0.2">
      <c r="A4431" t="s">
        <v>4210</v>
      </c>
      <c r="B4431" t="s">
        <v>10480</v>
      </c>
      <c r="C4431" s="8">
        <v>18</v>
      </c>
      <c r="D4431">
        <v>2</v>
      </c>
      <c r="E4431" s="9">
        <v>14.127269999999999</v>
      </c>
      <c r="F4431" s="9">
        <v>8.3147000000000002</v>
      </c>
      <c r="G4431" s="9" t="s">
        <v>22068</v>
      </c>
      <c r="H4431" s="9" t="s">
        <v>22068</v>
      </c>
      <c r="I4431" s="9" t="s">
        <v>22068</v>
      </c>
      <c r="J4431" s="9" t="s">
        <v>22068</v>
      </c>
      <c r="K4431" s="9" t="s">
        <v>22068</v>
      </c>
      <c r="L4431" s="9" t="s">
        <v>22068</v>
      </c>
      <c r="M4431" s="9" t="s">
        <v>22068</v>
      </c>
      <c r="N4431" s="9" t="s">
        <v>22068</v>
      </c>
      <c r="O4431" s="9" t="s">
        <v>22068</v>
      </c>
      <c r="P4431">
        <v>-912</v>
      </c>
      <c r="Q4431">
        <v>-632</v>
      </c>
      <c r="R4431" t="s">
        <v>22068</v>
      </c>
      <c r="S4431" t="s">
        <v>22068</v>
      </c>
      <c r="T4431" t="s">
        <v>22068</v>
      </c>
      <c r="U4431" t="s">
        <v>22068</v>
      </c>
      <c r="V4431" t="s">
        <v>22068</v>
      </c>
      <c r="W4431" t="s">
        <v>22068</v>
      </c>
      <c r="X4431" t="s">
        <v>22068</v>
      </c>
      <c r="Y4431" t="s">
        <v>22068</v>
      </c>
      <c r="Z4431" t="s">
        <v>22068</v>
      </c>
      <c r="AA4431" t="s">
        <v>18610</v>
      </c>
    </row>
    <row r="4432" spans="1:27" x14ac:dyDescent="0.2">
      <c r="A4432" t="s">
        <v>1302</v>
      </c>
      <c r="B4432" t="s">
        <v>13207</v>
      </c>
      <c r="C4432" s="8">
        <v>20</v>
      </c>
      <c r="D4432">
        <v>3</v>
      </c>
      <c r="E4432" s="9">
        <v>14.114839999999999</v>
      </c>
      <c r="F4432" s="9">
        <v>10.81842</v>
      </c>
      <c r="G4432" s="9">
        <v>9.3920899999999996</v>
      </c>
      <c r="H4432" s="9" t="s">
        <v>22068</v>
      </c>
      <c r="I4432" s="9" t="s">
        <v>22068</v>
      </c>
      <c r="J4432" s="9" t="s">
        <v>22068</v>
      </c>
      <c r="K4432" s="9" t="s">
        <v>22068</v>
      </c>
      <c r="L4432" s="9" t="s">
        <v>22068</v>
      </c>
      <c r="M4432" s="9" t="s">
        <v>22068</v>
      </c>
      <c r="N4432" s="9" t="s">
        <v>22068</v>
      </c>
      <c r="O4432" s="9" t="s">
        <v>22068</v>
      </c>
      <c r="P4432">
        <v>69</v>
      </c>
      <c r="Q4432">
        <v>-2911</v>
      </c>
      <c r="R4432">
        <v>-3466</v>
      </c>
      <c r="S4432" t="s">
        <v>22068</v>
      </c>
      <c r="T4432" t="s">
        <v>22068</v>
      </c>
      <c r="U4432" t="s">
        <v>22068</v>
      </c>
      <c r="V4432" t="s">
        <v>22068</v>
      </c>
      <c r="W4432" t="s">
        <v>22068</v>
      </c>
      <c r="X4432" t="s">
        <v>22068</v>
      </c>
      <c r="Y4432" t="s">
        <v>22068</v>
      </c>
      <c r="Z4432" t="s">
        <v>22068</v>
      </c>
      <c r="AA4432" t="s">
        <v>18611</v>
      </c>
    </row>
    <row r="4433" spans="1:27" x14ac:dyDescent="0.2">
      <c r="A4433" t="s">
        <v>6044</v>
      </c>
      <c r="B4433" t="s">
        <v>10732</v>
      </c>
      <c r="C4433" s="8" t="s">
        <v>22068</v>
      </c>
      <c r="D4433">
        <v>2</v>
      </c>
      <c r="E4433" s="9">
        <v>14.114839999999999</v>
      </c>
      <c r="F4433" s="9">
        <v>5.1650200000000002</v>
      </c>
      <c r="G4433" s="9" t="s">
        <v>22068</v>
      </c>
      <c r="H4433" s="9" t="s">
        <v>22068</v>
      </c>
      <c r="I4433" s="9" t="s">
        <v>22068</v>
      </c>
      <c r="J4433" s="9" t="s">
        <v>22068</v>
      </c>
      <c r="K4433" s="9" t="s">
        <v>22068</v>
      </c>
      <c r="L4433" s="9" t="s">
        <v>22068</v>
      </c>
      <c r="M4433" s="9" t="s">
        <v>22068</v>
      </c>
      <c r="N4433" s="9" t="s">
        <v>22068</v>
      </c>
      <c r="O4433" s="9" t="s">
        <v>22068</v>
      </c>
      <c r="P4433">
        <v>-1394</v>
      </c>
      <c r="Q4433">
        <v>-1119</v>
      </c>
      <c r="R4433" t="s">
        <v>22068</v>
      </c>
      <c r="S4433" t="s">
        <v>22068</v>
      </c>
      <c r="T4433" t="s">
        <v>22068</v>
      </c>
      <c r="U4433" t="s">
        <v>22068</v>
      </c>
      <c r="V4433" t="s">
        <v>22068</v>
      </c>
      <c r="W4433" t="s">
        <v>22068</v>
      </c>
      <c r="X4433" t="s">
        <v>22068</v>
      </c>
      <c r="Y4433" t="s">
        <v>22068</v>
      </c>
      <c r="Z4433" t="s">
        <v>22068</v>
      </c>
      <c r="AA4433" t="s">
        <v>9907</v>
      </c>
    </row>
    <row r="4434" spans="1:27" x14ac:dyDescent="0.2">
      <c r="A4434" t="s">
        <v>7526</v>
      </c>
      <c r="B4434" t="s">
        <v>10569</v>
      </c>
      <c r="C4434" s="8" t="s">
        <v>22068</v>
      </c>
      <c r="D4434">
        <v>1</v>
      </c>
      <c r="E4434" s="9">
        <v>14.10426</v>
      </c>
      <c r="F4434" s="9" t="s">
        <v>22068</v>
      </c>
      <c r="G4434" s="9" t="s">
        <v>22068</v>
      </c>
      <c r="H4434" s="9" t="s">
        <v>22068</v>
      </c>
      <c r="I4434" s="9" t="s">
        <v>22068</v>
      </c>
      <c r="J4434" s="9" t="s">
        <v>22068</v>
      </c>
      <c r="K4434" s="9" t="s">
        <v>22068</v>
      </c>
      <c r="L4434" s="9" t="s">
        <v>22068</v>
      </c>
      <c r="M4434" s="9" t="s">
        <v>22068</v>
      </c>
      <c r="N4434" s="9" t="s">
        <v>22068</v>
      </c>
      <c r="O4434" s="9" t="s">
        <v>22068</v>
      </c>
      <c r="P4434">
        <v>-130</v>
      </c>
      <c r="Q4434" t="s">
        <v>22068</v>
      </c>
      <c r="R4434" t="s">
        <v>22068</v>
      </c>
      <c r="S4434" t="s">
        <v>22068</v>
      </c>
      <c r="T4434" t="s">
        <v>22068</v>
      </c>
      <c r="U4434" t="s">
        <v>22068</v>
      </c>
      <c r="V4434" t="s">
        <v>22068</v>
      </c>
      <c r="W4434" t="s">
        <v>22068</v>
      </c>
      <c r="X4434" t="s">
        <v>22068</v>
      </c>
      <c r="Y4434" t="s">
        <v>22068</v>
      </c>
      <c r="Z4434" t="s">
        <v>22068</v>
      </c>
      <c r="AA4434" t="s">
        <v>18612</v>
      </c>
    </row>
    <row r="4435" spans="1:27" x14ac:dyDescent="0.2">
      <c r="A4435" t="s">
        <v>2461</v>
      </c>
      <c r="B4435" t="s">
        <v>13208</v>
      </c>
      <c r="C4435" s="8" t="s">
        <v>22068</v>
      </c>
      <c r="D4435">
        <v>2</v>
      </c>
      <c r="E4435" s="9">
        <v>14.09558</v>
      </c>
      <c r="F4435" s="9">
        <v>13.698689999999999</v>
      </c>
      <c r="G4435" s="9" t="s">
        <v>22068</v>
      </c>
      <c r="H4435" s="9" t="s">
        <v>22068</v>
      </c>
      <c r="I4435" s="9" t="s">
        <v>22068</v>
      </c>
      <c r="J4435" s="9" t="s">
        <v>22068</v>
      </c>
      <c r="K4435" s="9" t="s">
        <v>22068</v>
      </c>
      <c r="L4435" s="9" t="s">
        <v>22068</v>
      </c>
      <c r="M4435" s="9" t="s">
        <v>22068</v>
      </c>
      <c r="N4435" s="9" t="s">
        <v>22068</v>
      </c>
      <c r="O4435" s="9" t="s">
        <v>22068</v>
      </c>
      <c r="P4435">
        <v>-265</v>
      </c>
      <c r="Q4435">
        <v>-423</v>
      </c>
      <c r="R4435" t="s">
        <v>22068</v>
      </c>
      <c r="S4435" t="s">
        <v>22068</v>
      </c>
      <c r="T4435" t="s">
        <v>22068</v>
      </c>
      <c r="U4435" t="s">
        <v>22068</v>
      </c>
      <c r="V4435" t="s">
        <v>22068</v>
      </c>
      <c r="W4435" t="s">
        <v>22068</v>
      </c>
      <c r="X4435" t="s">
        <v>22068</v>
      </c>
      <c r="Y4435" t="s">
        <v>22068</v>
      </c>
      <c r="Z4435" t="s">
        <v>22068</v>
      </c>
      <c r="AA4435" t="s">
        <v>18613</v>
      </c>
    </row>
    <row r="4436" spans="1:27" x14ac:dyDescent="0.2">
      <c r="A4436" t="s">
        <v>560</v>
      </c>
      <c r="B4436" t="s">
        <v>13209</v>
      </c>
      <c r="C4436" s="8">
        <v>17</v>
      </c>
      <c r="D4436">
        <v>4</v>
      </c>
      <c r="E4436" s="9">
        <v>14.094340000000001</v>
      </c>
      <c r="F4436" s="9">
        <v>5.7908999999999997</v>
      </c>
      <c r="G4436" s="9">
        <v>4.4244000000000003</v>
      </c>
      <c r="H4436" s="9">
        <v>3.6219399999999999</v>
      </c>
      <c r="I4436" s="9" t="s">
        <v>22068</v>
      </c>
      <c r="J4436" s="9" t="s">
        <v>22068</v>
      </c>
      <c r="K4436" s="9" t="s">
        <v>22068</v>
      </c>
      <c r="L4436" s="9" t="s">
        <v>22068</v>
      </c>
      <c r="M4436" s="9" t="s">
        <v>22068</v>
      </c>
      <c r="N4436" s="9" t="s">
        <v>22068</v>
      </c>
      <c r="O4436" s="9" t="s">
        <v>22068</v>
      </c>
      <c r="P4436">
        <v>-915</v>
      </c>
      <c r="Q4436">
        <v>-1216</v>
      </c>
      <c r="R4436">
        <v>-2603</v>
      </c>
      <c r="S4436">
        <v>-1615</v>
      </c>
      <c r="T4436" t="s">
        <v>22068</v>
      </c>
      <c r="U4436" t="s">
        <v>22068</v>
      </c>
      <c r="V4436" t="s">
        <v>22068</v>
      </c>
      <c r="W4436" t="s">
        <v>22068</v>
      </c>
      <c r="X4436" t="s">
        <v>22068</v>
      </c>
      <c r="Y4436" t="s">
        <v>22068</v>
      </c>
      <c r="Z4436" t="s">
        <v>22068</v>
      </c>
      <c r="AA4436" t="s">
        <v>18614</v>
      </c>
    </row>
    <row r="4437" spans="1:27" x14ac:dyDescent="0.2">
      <c r="A4437" t="s">
        <v>1899</v>
      </c>
      <c r="B4437" t="s">
        <v>11178</v>
      </c>
      <c r="C4437" s="8" t="s">
        <v>22068</v>
      </c>
      <c r="D4437">
        <v>3</v>
      </c>
      <c r="E4437" s="9">
        <v>14.090009999999999</v>
      </c>
      <c r="F4437" s="9">
        <v>11.0815</v>
      </c>
      <c r="G4437" s="9">
        <v>9.07226</v>
      </c>
      <c r="H4437" s="9" t="s">
        <v>22068</v>
      </c>
      <c r="I4437" s="9" t="s">
        <v>22068</v>
      </c>
      <c r="J4437" s="9" t="s">
        <v>22068</v>
      </c>
      <c r="K4437" s="9" t="s">
        <v>22068</v>
      </c>
      <c r="L4437" s="9" t="s">
        <v>22068</v>
      </c>
      <c r="M4437" s="9" t="s">
        <v>22068</v>
      </c>
      <c r="N4437" s="9" t="s">
        <v>22068</v>
      </c>
      <c r="O4437" s="9" t="s">
        <v>22068</v>
      </c>
      <c r="P4437">
        <v>-1871</v>
      </c>
      <c r="Q4437">
        <v>-753</v>
      </c>
      <c r="R4437">
        <v>-2205</v>
      </c>
      <c r="S4437" t="s">
        <v>22068</v>
      </c>
      <c r="T4437" t="s">
        <v>22068</v>
      </c>
      <c r="U4437" t="s">
        <v>22068</v>
      </c>
      <c r="V4437" t="s">
        <v>22068</v>
      </c>
      <c r="W4437" t="s">
        <v>22068</v>
      </c>
      <c r="X4437" t="s">
        <v>22068</v>
      </c>
      <c r="Y4437" t="s">
        <v>22068</v>
      </c>
      <c r="Z4437" t="s">
        <v>22068</v>
      </c>
      <c r="AA4437" t="s">
        <v>18615</v>
      </c>
    </row>
    <row r="4438" spans="1:27" x14ac:dyDescent="0.2">
      <c r="A4438" t="s">
        <v>705</v>
      </c>
      <c r="B4438" t="s">
        <v>13210</v>
      </c>
      <c r="C4438" s="8" t="s">
        <v>22068</v>
      </c>
      <c r="D4438">
        <v>1</v>
      </c>
      <c r="E4438" s="9">
        <v>14.08161</v>
      </c>
      <c r="F4438" s="9" t="s">
        <v>22068</v>
      </c>
      <c r="G4438" s="9" t="s">
        <v>22068</v>
      </c>
      <c r="H4438" s="9" t="s">
        <v>22068</v>
      </c>
      <c r="I4438" s="9" t="s">
        <v>22068</v>
      </c>
      <c r="J4438" s="9" t="s">
        <v>22068</v>
      </c>
      <c r="K4438" s="9" t="s">
        <v>22068</v>
      </c>
      <c r="L4438" s="9" t="s">
        <v>22068</v>
      </c>
      <c r="M4438" s="9" t="s">
        <v>22068</v>
      </c>
      <c r="N4438" s="9" t="s">
        <v>22068</v>
      </c>
      <c r="O4438" s="9" t="s">
        <v>22068</v>
      </c>
      <c r="P4438">
        <v>-1769</v>
      </c>
      <c r="Q4438" t="s">
        <v>22068</v>
      </c>
      <c r="R4438" t="s">
        <v>22068</v>
      </c>
      <c r="S4438" t="s">
        <v>22068</v>
      </c>
      <c r="T4438" t="s">
        <v>22068</v>
      </c>
      <c r="U4438" t="s">
        <v>22068</v>
      </c>
      <c r="V4438" t="s">
        <v>22068</v>
      </c>
      <c r="W4438" t="s">
        <v>22068</v>
      </c>
      <c r="X4438" t="s">
        <v>22068</v>
      </c>
      <c r="Y4438" t="s">
        <v>22068</v>
      </c>
      <c r="Z4438" t="s">
        <v>22068</v>
      </c>
      <c r="AA4438" t="s">
        <v>18616</v>
      </c>
    </row>
    <row r="4439" spans="1:27" x14ac:dyDescent="0.2">
      <c r="A4439" t="s">
        <v>4053</v>
      </c>
      <c r="B4439" t="s">
        <v>10480</v>
      </c>
      <c r="C4439" s="8" t="s">
        <v>22068</v>
      </c>
      <c r="D4439">
        <v>1</v>
      </c>
      <c r="E4439" s="9">
        <v>14.066380000000001</v>
      </c>
      <c r="F4439" s="9" t="s">
        <v>22068</v>
      </c>
      <c r="G4439" s="9" t="s">
        <v>22068</v>
      </c>
      <c r="H4439" s="9" t="s">
        <v>22068</v>
      </c>
      <c r="I4439" s="9" t="s">
        <v>22068</v>
      </c>
      <c r="J4439" s="9" t="s">
        <v>22068</v>
      </c>
      <c r="K4439" s="9" t="s">
        <v>22068</v>
      </c>
      <c r="L4439" s="9" t="s">
        <v>22068</v>
      </c>
      <c r="M4439" s="9" t="s">
        <v>22068</v>
      </c>
      <c r="N4439" s="9" t="s">
        <v>22068</v>
      </c>
      <c r="O4439" s="9" t="s">
        <v>22068</v>
      </c>
      <c r="P4439">
        <v>-128</v>
      </c>
      <c r="Q4439" t="s">
        <v>22068</v>
      </c>
      <c r="R4439" t="s">
        <v>22068</v>
      </c>
      <c r="S4439" t="s">
        <v>22068</v>
      </c>
      <c r="T4439" t="s">
        <v>22068</v>
      </c>
      <c r="U4439" t="s">
        <v>22068</v>
      </c>
      <c r="V4439" t="s">
        <v>22068</v>
      </c>
      <c r="W4439" t="s">
        <v>22068</v>
      </c>
      <c r="X4439" t="s">
        <v>22068</v>
      </c>
      <c r="Y4439" t="s">
        <v>22068</v>
      </c>
      <c r="Z4439" t="s">
        <v>22068</v>
      </c>
      <c r="AA4439" t="s">
        <v>9416</v>
      </c>
    </row>
    <row r="4440" spans="1:27" x14ac:dyDescent="0.2">
      <c r="A4440" t="s">
        <v>4417</v>
      </c>
      <c r="B4440" t="s">
        <v>11494</v>
      </c>
      <c r="C4440" s="8">
        <v>14</v>
      </c>
      <c r="D4440">
        <v>1</v>
      </c>
      <c r="E4440" s="9">
        <v>14.058949999999999</v>
      </c>
      <c r="F4440" s="9" t="s">
        <v>22068</v>
      </c>
      <c r="G4440" s="9" t="s">
        <v>22068</v>
      </c>
      <c r="H4440" s="9" t="s">
        <v>22068</v>
      </c>
      <c r="I4440" s="9" t="s">
        <v>22068</v>
      </c>
      <c r="J4440" s="9" t="s">
        <v>22068</v>
      </c>
      <c r="K4440" s="9" t="s">
        <v>22068</v>
      </c>
      <c r="L4440" s="9" t="s">
        <v>22068</v>
      </c>
      <c r="M4440" s="9" t="s">
        <v>22068</v>
      </c>
      <c r="N4440" s="9" t="s">
        <v>22068</v>
      </c>
      <c r="O4440" s="9" t="s">
        <v>22068</v>
      </c>
      <c r="P4440">
        <v>-8</v>
      </c>
      <c r="Q4440" t="s">
        <v>22068</v>
      </c>
      <c r="R4440" t="s">
        <v>22068</v>
      </c>
      <c r="S4440" t="s">
        <v>22068</v>
      </c>
      <c r="T4440" t="s">
        <v>22068</v>
      </c>
      <c r="U4440" t="s">
        <v>22068</v>
      </c>
      <c r="V4440" t="s">
        <v>22068</v>
      </c>
      <c r="W4440" t="s">
        <v>22068</v>
      </c>
      <c r="X4440" t="s">
        <v>22068</v>
      </c>
      <c r="Y4440" t="s">
        <v>22068</v>
      </c>
      <c r="Z4440" t="s">
        <v>22068</v>
      </c>
      <c r="AA4440" t="s">
        <v>18617</v>
      </c>
    </row>
    <row r="4441" spans="1:27" x14ac:dyDescent="0.2">
      <c r="A4441" t="s">
        <v>6047</v>
      </c>
      <c r="B4441" t="s">
        <v>13211</v>
      </c>
      <c r="C4441" s="8">
        <v>19</v>
      </c>
      <c r="D4441">
        <v>3</v>
      </c>
      <c r="E4441" s="9">
        <v>14.05622</v>
      </c>
      <c r="F4441" s="9">
        <v>5.8968400000000001</v>
      </c>
      <c r="G4441" s="9">
        <v>4.4236599999999999</v>
      </c>
      <c r="H4441" s="9" t="s">
        <v>22068</v>
      </c>
      <c r="I4441" s="9" t="s">
        <v>22068</v>
      </c>
      <c r="J4441" s="9" t="s">
        <v>22068</v>
      </c>
      <c r="K4441" s="9" t="s">
        <v>22068</v>
      </c>
      <c r="L4441" s="9" t="s">
        <v>22068</v>
      </c>
      <c r="M4441" s="9" t="s">
        <v>22068</v>
      </c>
      <c r="N4441" s="9" t="s">
        <v>22068</v>
      </c>
      <c r="O4441" s="9" t="s">
        <v>22068</v>
      </c>
      <c r="P4441">
        <v>-1290</v>
      </c>
      <c r="Q4441">
        <v>-858</v>
      </c>
      <c r="R4441">
        <v>-707</v>
      </c>
      <c r="S4441" t="s">
        <v>22068</v>
      </c>
      <c r="T4441" t="s">
        <v>22068</v>
      </c>
      <c r="U4441" t="s">
        <v>22068</v>
      </c>
      <c r="V4441" t="s">
        <v>22068</v>
      </c>
      <c r="W4441" t="s">
        <v>22068</v>
      </c>
      <c r="X4441" t="s">
        <v>22068</v>
      </c>
      <c r="Y4441" t="s">
        <v>22068</v>
      </c>
      <c r="Z4441" t="s">
        <v>22068</v>
      </c>
      <c r="AA4441" t="s">
        <v>18618</v>
      </c>
    </row>
    <row r="4442" spans="1:27" x14ac:dyDescent="0.2">
      <c r="A4442" t="s">
        <v>4329</v>
      </c>
      <c r="B4442" t="s">
        <v>12306</v>
      </c>
      <c r="C4442" s="8">
        <v>20</v>
      </c>
      <c r="D4442">
        <v>3</v>
      </c>
      <c r="E4442" s="9">
        <v>14.0511</v>
      </c>
      <c r="F4442" s="9">
        <v>10.73888</v>
      </c>
      <c r="G4442" s="9">
        <v>4.7574800000000002</v>
      </c>
      <c r="H4442" s="9" t="s">
        <v>22068</v>
      </c>
      <c r="I4442" s="9" t="s">
        <v>22068</v>
      </c>
      <c r="J4442" s="9" t="s">
        <v>22068</v>
      </c>
      <c r="K4442" s="9" t="s">
        <v>22068</v>
      </c>
      <c r="L4442" s="9" t="s">
        <v>22068</v>
      </c>
      <c r="M4442" s="9" t="s">
        <v>22068</v>
      </c>
      <c r="N4442" s="9" t="s">
        <v>22068</v>
      </c>
      <c r="O4442" s="9" t="s">
        <v>22068</v>
      </c>
      <c r="P4442">
        <v>-934</v>
      </c>
      <c r="Q4442">
        <v>-4417</v>
      </c>
      <c r="R4442">
        <v>-3676</v>
      </c>
      <c r="S4442" t="s">
        <v>22068</v>
      </c>
      <c r="T4442" t="s">
        <v>22068</v>
      </c>
      <c r="U4442" t="s">
        <v>22068</v>
      </c>
      <c r="V4442" t="s">
        <v>22068</v>
      </c>
      <c r="W4442" t="s">
        <v>22068</v>
      </c>
      <c r="X4442" t="s">
        <v>22068</v>
      </c>
      <c r="Y4442" t="s">
        <v>22068</v>
      </c>
      <c r="Z4442" t="s">
        <v>22068</v>
      </c>
      <c r="AA4442" t="s">
        <v>18619</v>
      </c>
    </row>
    <row r="4443" spans="1:27" x14ac:dyDescent="0.2">
      <c r="A4443" t="s">
        <v>3525</v>
      </c>
      <c r="B4443" t="s">
        <v>13212</v>
      </c>
      <c r="C4443" s="8">
        <v>23</v>
      </c>
      <c r="D4443">
        <v>1</v>
      </c>
      <c r="E4443" s="9">
        <v>14.028409999999999</v>
      </c>
      <c r="F4443" s="9" t="s">
        <v>22068</v>
      </c>
      <c r="G4443" s="9" t="s">
        <v>22068</v>
      </c>
      <c r="H4443" s="9" t="s">
        <v>22068</v>
      </c>
      <c r="I4443" s="9" t="s">
        <v>22068</v>
      </c>
      <c r="J4443" s="9" t="s">
        <v>22068</v>
      </c>
      <c r="K4443" s="9" t="s">
        <v>22068</v>
      </c>
      <c r="L4443" s="9" t="s">
        <v>22068</v>
      </c>
      <c r="M4443" s="9" t="s">
        <v>22068</v>
      </c>
      <c r="N4443" s="9" t="s">
        <v>22068</v>
      </c>
      <c r="O4443" s="9" t="s">
        <v>22068</v>
      </c>
      <c r="P4443">
        <v>-214</v>
      </c>
      <c r="Q4443" t="s">
        <v>22068</v>
      </c>
      <c r="R4443" t="s">
        <v>22068</v>
      </c>
      <c r="S4443" t="s">
        <v>22068</v>
      </c>
      <c r="T4443" t="s">
        <v>22068</v>
      </c>
      <c r="U4443" t="s">
        <v>22068</v>
      </c>
      <c r="V4443" t="s">
        <v>22068</v>
      </c>
      <c r="W4443" t="s">
        <v>22068</v>
      </c>
      <c r="X4443" t="s">
        <v>22068</v>
      </c>
      <c r="Y4443" t="s">
        <v>22068</v>
      </c>
      <c r="Z4443" t="s">
        <v>22068</v>
      </c>
      <c r="AA4443" t="s">
        <v>18620</v>
      </c>
    </row>
    <row r="4444" spans="1:27" x14ac:dyDescent="0.2">
      <c r="A4444" t="s">
        <v>3193</v>
      </c>
      <c r="B4444" t="s">
        <v>11141</v>
      </c>
      <c r="C4444" s="8" t="s">
        <v>22068</v>
      </c>
      <c r="D4444">
        <v>2</v>
      </c>
      <c r="E4444" s="9">
        <v>14.0191</v>
      </c>
      <c r="F4444" s="9">
        <v>12.571820000000001</v>
      </c>
      <c r="G4444" s="9" t="s">
        <v>22068</v>
      </c>
      <c r="H4444" s="9" t="s">
        <v>22068</v>
      </c>
      <c r="I4444" s="9" t="s">
        <v>22068</v>
      </c>
      <c r="J4444" s="9" t="s">
        <v>22068</v>
      </c>
      <c r="K4444" s="9" t="s">
        <v>22068</v>
      </c>
      <c r="L4444" s="9" t="s">
        <v>22068</v>
      </c>
      <c r="M4444" s="9" t="s">
        <v>22068</v>
      </c>
      <c r="N4444" s="9" t="s">
        <v>22068</v>
      </c>
      <c r="O4444" s="9" t="s">
        <v>22068</v>
      </c>
      <c r="P4444">
        <v>-1477</v>
      </c>
      <c r="Q4444">
        <v>-105</v>
      </c>
      <c r="R4444" t="s">
        <v>22068</v>
      </c>
      <c r="S4444" t="s">
        <v>22068</v>
      </c>
      <c r="T4444" t="s">
        <v>22068</v>
      </c>
      <c r="U4444" t="s">
        <v>22068</v>
      </c>
      <c r="V4444" t="s">
        <v>22068</v>
      </c>
      <c r="W4444" t="s">
        <v>22068</v>
      </c>
      <c r="X4444" t="s">
        <v>22068</v>
      </c>
      <c r="Y4444" t="s">
        <v>22068</v>
      </c>
      <c r="Z4444" t="s">
        <v>22068</v>
      </c>
      <c r="AA4444" t="s">
        <v>9211</v>
      </c>
    </row>
    <row r="4445" spans="1:27" x14ac:dyDescent="0.2">
      <c r="A4445" t="s">
        <v>2385</v>
      </c>
      <c r="B4445" t="s">
        <v>13213</v>
      </c>
      <c r="C4445" s="8" t="s">
        <v>22068</v>
      </c>
      <c r="D4445">
        <v>1</v>
      </c>
      <c r="E4445" s="9">
        <v>14.01294</v>
      </c>
      <c r="F4445" s="9" t="s">
        <v>22068</v>
      </c>
      <c r="G4445" s="9" t="s">
        <v>22068</v>
      </c>
      <c r="H4445" s="9" t="s">
        <v>22068</v>
      </c>
      <c r="I4445" s="9" t="s">
        <v>22068</v>
      </c>
      <c r="J4445" s="9" t="s">
        <v>22068</v>
      </c>
      <c r="K4445" s="9" t="s">
        <v>22068</v>
      </c>
      <c r="L4445" s="9" t="s">
        <v>22068</v>
      </c>
      <c r="M4445" s="9" t="s">
        <v>22068</v>
      </c>
      <c r="N4445" s="9" t="s">
        <v>22068</v>
      </c>
      <c r="O4445" s="9" t="s">
        <v>22068</v>
      </c>
      <c r="P4445">
        <v>-153</v>
      </c>
      <c r="Q4445" t="s">
        <v>22068</v>
      </c>
      <c r="R4445" t="s">
        <v>22068</v>
      </c>
      <c r="S4445" t="s">
        <v>22068</v>
      </c>
      <c r="T4445" t="s">
        <v>22068</v>
      </c>
      <c r="U4445" t="s">
        <v>22068</v>
      </c>
      <c r="V4445" t="s">
        <v>22068</v>
      </c>
      <c r="W4445" t="s">
        <v>22068</v>
      </c>
      <c r="X4445" t="s">
        <v>22068</v>
      </c>
      <c r="Y4445" t="s">
        <v>22068</v>
      </c>
      <c r="Z4445" t="s">
        <v>22068</v>
      </c>
      <c r="AA4445" t="s">
        <v>18621</v>
      </c>
    </row>
    <row r="4446" spans="1:27" x14ac:dyDescent="0.2">
      <c r="A4446" t="s">
        <v>6455</v>
      </c>
      <c r="B4446" t="s">
        <v>11538</v>
      </c>
      <c r="C4446" s="8" t="s">
        <v>22068</v>
      </c>
      <c r="D4446">
        <v>2</v>
      </c>
      <c r="E4446" s="9">
        <v>14.012320000000001</v>
      </c>
      <c r="F4446" s="9">
        <v>8.3369300000000006</v>
      </c>
      <c r="G4446" s="9" t="s">
        <v>22068</v>
      </c>
      <c r="H4446" s="9" t="s">
        <v>22068</v>
      </c>
      <c r="I4446" s="9" t="s">
        <v>22068</v>
      </c>
      <c r="J4446" s="9" t="s">
        <v>22068</v>
      </c>
      <c r="K4446" s="9" t="s">
        <v>22068</v>
      </c>
      <c r="L4446" s="9" t="s">
        <v>22068</v>
      </c>
      <c r="M4446" s="9" t="s">
        <v>22068</v>
      </c>
      <c r="N4446" s="9" t="s">
        <v>22068</v>
      </c>
      <c r="O4446" s="9" t="s">
        <v>22068</v>
      </c>
      <c r="P4446">
        <v>-3455</v>
      </c>
      <c r="Q4446">
        <v>84</v>
      </c>
      <c r="R4446" t="s">
        <v>22068</v>
      </c>
      <c r="S4446" t="s">
        <v>22068</v>
      </c>
      <c r="T4446" t="s">
        <v>22068</v>
      </c>
      <c r="U4446" t="s">
        <v>22068</v>
      </c>
      <c r="V4446" t="s">
        <v>22068</v>
      </c>
      <c r="W4446" t="s">
        <v>22068</v>
      </c>
      <c r="X4446" t="s">
        <v>22068</v>
      </c>
      <c r="Y4446" t="s">
        <v>22068</v>
      </c>
      <c r="Z4446" t="s">
        <v>22068</v>
      </c>
      <c r="AA4446" t="s">
        <v>9993</v>
      </c>
    </row>
    <row r="4447" spans="1:27" x14ac:dyDescent="0.2">
      <c r="A4447" t="s">
        <v>6217</v>
      </c>
      <c r="B4447" t="s">
        <v>10604</v>
      </c>
      <c r="C4447" s="8" t="s">
        <v>22068</v>
      </c>
      <c r="D4447">
        <v>4</v>
      </c>
      <c r="E4447" s="9">
        <v>14.004099999999999</v>
      </c>
      <c r="F4447" s="9">
        <v>9.8925900000000002</v>
      </c>
      <c r="G4447" s="9">
        <v>6.8941299999999996</v>
      </c>
      <c r="H4447" s="9">
        <v>3.0988699999999998</v>
      </c>
      <c r="I4447" s="9" t="s">
        <v>22068</v>
      </c>
      <c r="J4447" s="9" t="s">
        <v>22068</v>
      </c>
      <c r="K4447" s="9" t="s">
        <v>22068</v>
      </c>
      <c r="L4447" s="9" t="s">
        <v>22068</v>
      </c>
      <c r="M4447" s="9" t="s">
        <v>22068</v>
      </c>
      <c r="N4447" s="9" t="s">
        <v>22068</v>
      </c>
      <c r="O4447" s="9" t="s">
        <v>22068</v>
      </c>
      <c r="P4447">
        <v>-1099</v>
      </c>
      <c r="Q4447">
        <v>-2397</v>
      </c>
      <c r="R4447">
        <v>-196</v>
      </c>
      <c r="S4447">
        <v>-1806</v>
      </c>
      <c r="T4447" t="s">
        <v>22068</v>
      </c>
      <c r="U4447" t="s">
        <v>22068</v>
      </c>
      <c r="V4447" t="s">
        <v>22068</v>
      </c>
      <c r="W4447" t="s">
        <v>22068</v>
      </c>
      <c r="X4447" t="s">
        <v>22068</v>
      </c>
      <c r="Y4447" t="s">
        <v>22068</v>
      </c>
      <c r="Z4447" t="s">
        <v>22068</v>
      </c>
      <c r="AA4447" t="s">
        <v>18622</v>
      </c>
    </row>
    <row r="4448" spans="1:27" x14ac:dyDescent="0.2">
      <c r="A4448" t="s">
        <v>4750</v>
      </c>
      <c r="B4448" t="s">
        <v>13214</v>
      </c>
      <c r="C4448" s="8">
        <v>20</v>
      </c>
      <c r="D4448">
        <v>1</v>
      </c>
      <c r="E4448" s="9">
        <v>14.00212</v>
      </c>
      <c r="F4448" s="9" t="s">
        <v>22068</v>
      </c>
      <c r="G4448" s="9" t="s">
        <v>22068</v>
      </c>
      <c r="H4448" s="9" t="s">
        <v>22068</v>
      </c>
      <c r="I4448" s="9" t="s">
        <v>22068</v>
      </c>
      <c r="J4448" s="9" t="s">
        <v>22068</v>
      </c>
      <c r="K4448" s="9" t="s">
        <v>22068</v>
      </c>
      <c r="L4448" s="9" t="s">
        <v>22068</v>
      </c>
      <c r="M4448" s="9" t="s">
        <v>22068</v>
      </c>
      <c r="N4448" s="9" t="s">
        <v>22068</v>
      </c>
      <c r="O4448" s="9" t="s">
        <v>22068</v>
      </c>
      <c r="P4448">
        <v>-202</v>
      </c>
      <c r="Q4448" t="s">
        <v>22068</v>
      </c>
      <c r="R4448" t="s">
        <v>22068</v>
      </c>
      <c r="S4448" t="s">
        <v>22068</v>
      </c>
      <c r="T4448" t="s">
        <v>22068</v>
      </c>
      <c r="U4448" t="s">
        <v>22068</v>
      </c>
      <c r="V4448" t="s">
        <v>22068</v>
      </c>
      <c r="W4448" t="s">
        <v>22068</v>
      </c>
      <c r="X4448" t="s">
        <v>22068</v>
      </c>
      <c r="Y4448" t="s">
        <v>22068</v>
      </c>
      <c r="Z4448" t="s">
        <v>22068</v>
      </c>
      <c r="AA4448" t="s">
        <v>18623</v>
      </c>
    </row>
    <row r="4449" spans="1:27" x14ac:dyDescent="0.2">
      <c r="A4449" t="s">
        <v>4253</v>
      </c>
      <c r="B4449" t="s">
        <v>13215</v>
      </c>
      <c r="C4449" s="8" t="s">
        <v>22068</v>
      </c>
      <c r="D4449">
        <v>1</v>
      </c>
      <c r="E4449" s="9">
        <v>13.98169</v>
      </c>
      <c r="F4449" s="9" t="s">
        <v>22068</v>
      </c>
      <c r="G4449" s="9" t="s">
        <v>22068</v>
      </c>
      <c r="H4449" s="9" t="s">
        <v>22068</v>
      </c>
      <c r="I4449" s="9" t="s">
        <v>22068</v>
      </c>
      <c r="J4449" s="9" t="s">
        <v>22068</v>
      </c>
      <c r="K4449" s="9" t="s">
        <v>22068</v>
      </c>
      <c r="L4449" s="9" t="s">
        <v>22068</v>
      </c>
      <c r="M4449" s="9" t="s">
        <v>22068</v>
      </c>
      <c r="N4449" s="9" t="s">
        <v>22068</v>
      </c>
      <c r="O4449" s="9" t="s">
        <v>22068</v>
      </c>
      <c r="P4449">
        <v>-7</v>
      </c>
      <c r="Q4449" t="s">
        <v>22068</v>
      </c>
      <c r="R4449" t="s">
        <v>22068</v>
      </c>
      <c r="S4449" t="s">
        <v>22068</v>
      </c>
      <c r="T4449" t="s">
        <v>22068</v>
      </c>
      <c r="U4449" t="s">
        <v>22068</v>
      </c>
      <c r="V4449" t="s">
        <v>22068</v>
      </c>
      <c r="W4449" t="s">
        <v>22068</v>
      </c>
      <c r="X4449" t="s">
        <v>22068</v>
      </c>
      <c r="Y4449" t="s">
        <v>22068</v>
      </c>
      <c r="Z4449" t="s">
        <v>22068</v>
      </c>
      <c r="AA4449" t="s">
        <v>18624</v>
      </c>
    </row>
    <row r="4450" spans="1:27" x14ac:dyDescent="0.2">
      <c r="A4450" t="s">
        <v>132</v>
      </c>
      <c r="B4450" t="s">
        <v>13217</v>
      </c>
      <c r="C4450" s="8">
        <v>0</v>
      </c>
      <c r="D4450">
        <v>5</v>
      </c>
      <c r="E4450" s="9">
        <v>13.97561</v>
      </c>
      <c r="F4450" s="9">
        <v>6.20451</v>
      </c>
      <c r="G4450" s="9">
        <v>5.8874700000000004</v>
      </c>
      <c r="H4450" s="9">
        <v>4.7480900000000004</v>
      </c>
      <c r="I4450" s="9">
        <v>4.3281400000000003</v>
      </c>
      <c r="J4450" s="9" t="s">
        <v>22068</v>
      </c>
      <c r="K4450" s="9" t="s">
        <v>22068</v>
      </c>
      <c r="L4450" s="9" t="s">
        <v>22068</v>
      </c>
      <c r="M4450" s="9" t="s">
        <v>22068</v>
      </c>
      <c r="N4450" s="9" t="s">
        <v>22068</v>
      </c>
      <c r="O4450" s="9" t="s">
        <v>22068</v>
      </c>
      <c r="P4450">
        <v>166</v>
      </c>
      <c r="Q4450">
        <v>-2041</v>
      </c>
      <c r="R4450">
        <v>-4933</v>
      </c>
      <c r="S4450">
        <v>-725</v>
      </c>
      <c r="T4450">
        <v>-1498</v>
      </c>
      <c r="U4450" t="s">
        <v>22068</v>
      </c>
      <c r="V4450" t="s">
        <v>22068</v>
      </c>
      <c r="W4450" t="s">
        <v>22068</v>
      </c>
      <c r="X4450" t="s">
        <v>22068</v>
      </c>
      <c r="Y4450" t="s">
        <v>22068</v>
      </c>
      <c r="Z4450" t="s">
        <v>22068</v>
      </c>
      <c r="AA4450" t="s">
        <v>18625</v>
      </c>
    </row>
    <row r="4451" spans="1:27" x14ac:dyDescent="0.2">
      <c r="A4451" t="s">
        <v>181</v>
      </c>
      <c r="B4451" t="s">
        <v>13218</v>
      </c>
      <c r="C4451" s="8" t="s">
        <v>22068</v>
      </c>
      <c r="D4451">
        <v>2</v>
      </c>
      <c r="E4451" s="9">
        <v>13.97561</v>
      </c>
      <c r="F4451" s="9">
        <v>2.6494200000000001</v>
      </c>
      <c r="G4451" s="9" t="s">
        <v>22068</v>
      </c>
      <c r="H4451" s="9" t="s">
        <v>22068</v>
      </c>
      <c r="I4451" s="9" t="s">
        <v>22068</v>
      </c>
      <c r="J4451" s="9" t="s">
        <v>22068</v>
      </c>
      <c r="K4451" s="9" t="s">
        <v>22068</v>
      </c>
      <c r="L4451" s="9" t="s">
        <v>22068</v>
      </c>
      <c r="M4451" s="9" t="s">
        <v>22068</v>
      </c>
      <c r="N4451" s="9" t="s">
        <v>22068</v>
      </c>
      <c r="O4451" s="9" t="s">
        <v>22068</v>
      </c>
      <c r="P4451">
        <v>-252</v>
      </c>
      <c r="Q4451">
        <v>-680</v>
      </c>
      <c r="R4451" t="s">
        <v>22068</v>
      </c>
      <c r="S4451" t="s">
        <v>22068</v>
      </c>
      <c r="T4451" t="s">
        <v>22068</v>
      </c>
      <c r="U4451" t="s">
        <v>22068</v>
      </c>
      <c r="V4451" t="s">
        <v>22068</v>
      </c>
      <c r="W4451" t="s">
        <v>22068</v>
      </c>
      <c r="X4451" t="s">
        <v>22068</v>
      </c>
      <c r="Y4451" t="s">
        <v>22068</v>
      </c>
      <c r="Z4451" t="s">
        <v>22068</v>
      </c>
      <c r="AA4451" t="s">
        <v>8425</v>
      </c>
    </row>
    <row r="4452" spans="1:27" x14ac:dyDescent="0.2">
      <c r="A4452" t="s">
        <v>1641</v>
      </c>
      <c r="B4452" t="s">
        <v>10677</v>
      </c>
      <c r="C4452" s="8">
        <v>1</v>
      </c>
      <c r="D4452">
        <v>1</v>
      </c>
      <c r="E4452" s="9">
        <v>13.97561</v>
      </c>
      <c r="F4452" s="9" t="s">
        <v>22068</v>
      </c>
      <c r="G4452" s="9" t="s">
        <v>22068</v>
      </c>
      <c r="H4452" s="9" t="s">
        <v>22068</v>
      </c>
      <c r="I4452" s="9" t="s">
        <v>22068</v>
      </c>
      <c r="J4452" s="9" t="s">
        <v>22068</v>
      </c>
      <c r="K4452" s="9" t="s">
        <v>22068</v>
      </c>
      <c r="L4452" s="9" t="s">
        <v>22068</v>
      </c>
      <c r="M4452" s="9" t="s">
        <v>22068</v>
      </c>
      <c r="N4452" s="9" t="s">
        <v>22068</v>
      </c>
      <c r="O4452" s="9" t="s">
        <v>22068</v>
      </c>
      <c r="P4452">
        <v>14</v>
      </c>
      <c r="Q4452" t="s">
        <v>22068</v>
      </c>
      <c r="R4452" t="s">
        <v>22068</v>
      </c>
      <c r="S4452" t="s">
        <v>22068</v>
      </c>
      <c r="T4452" t="s">
        <v>22068</v>
      </c>
      <c r="U4452" t="s">
        <v>22068</v>
      </c>
      <c r="V4452" t="s">
        <v>22068</v>
      </c>
      <c r="W4452" t="s">
        <v>22068</v>
      </c>
      <c r="X4452" t="s">
        <v>22068</v>
      </c>
      <c r="Y4452" t="s">
        <v>22068</v>
      </c>
      <c r="Z4452" t="s">
        <v>22068</v>
      </c>
      <c r="AA4452" t="s">
        <v>18626</v>
      </c>
    </row>
    <row r="4453" spans="1:27" x14ac:dyDescent="0.2">
      <c r="A4453" t="s">
        <v>2547</v>
      </c>
      <c r="B4453" t="s">
        <v>13216</v>
      </c>
      <c r="C4453" s="8" t="s">
        <v>22068</v>
      </c>
      <c r="D4453">
        <v>2</v>
      </c>
      <c r="E4453" s="9">
        <v>13.97561</v>
      </c>
      <c r="F4453" s="9">
        <v>4.5380500000000001</v>
      </c>
      <c r="G4453" s="9" t="s">
        <v>22068</v>
      </c>
      <c r="H4453" s="9" t="s">
        <v>22068</v>
      </c>
      <c r="I4453" s="9" t="s">
        <v>22068</v>
      </c>
      <c r="J4453" s="9" t="s">
        <v>22068</v>
      </c>
      <c r="K4453" s="9" t="s">
        <v>22068</v>
      </c>
      <c r="L4453" s="9" t="s">
        <v>22068</v>
      </c>
      <c r="M4453" s="9" t="s">
        <v>22068</v>
      </c>
      <c r="N4453" s="9" t="s">
        <v>22068</v>
      </c>
      <c r="O4453" s="9" t="s">
        <v>22068</v>
      </c>
      <c r="P4453">
        <v>-771</v>
      </c>
      <c r="Q4453">
        <v>-71</v>
      </c>
      <c r="R4453" t="s">
        <v>22068</v>
      </c>
      <c r="S4453" t="s">
        <v>22068</v>
      </c>
      <c r="T4453" t="s">
        <v>22068</v>
      </c>
      <c r="U4453" t="s">
        <v>22068</v>
      </c>
      <c r="V4453" t="s">
        <v>22068</v>
      </c>
      <c r="W4453" t="s">
        <v>22068</v>
      </c>
      <c r="X4453" t="s">
        <v>22068</v>
      </c>
      <c r="Y4453" t="s">
        <v>22068</v>
      </c>
      <c r="Z4453" t="s">
        <v>22068</v>
      </c>
      <c r="AA4453" t="s">
        <v>18627</v>
      </c>
    </row>
    <row r="4454" spans="1:27" x14ac:dyDescent="0.2">
      <c r="A4454" t="s">
        <v>3117</v>
      </c>
      <c r="B4454" t="s">
        <v>13219</v>
      </c>
      <c r="C4454" s="8">
        <v>21</v>
      </c>
      <c r="D4454">
        <v>2</v>
      </c>
      <c r="E4454" s="9">
        <v>13.97561</v>
      </c>
      <c r="F4454" s="9">
        <v>11.779450000000001</v>
      </c>
      <c r="G4454" s="9" t="s">
        <v>22068</v>
      </c>
      <c r="H4454" s="9" t="s">
        <v>22068</v>
      </c>
      <c r="I4454" s="9" t="s">
        <v>22068</v>
      </c>
      <c r="J4454" s="9" t="s">
        <v>22068</v>
      </c>
      <c r="K4454" s="9" t="s">
        <v>22068</v>
      </c>
      <c r="L4454" s="9" t="s">
        <v>22068</v>
      </c>
      <c r="M4454" s="9" t="s">
        <v>22068</v>
      </c>
      <c r="N4454" s="9" t="s">
        <v>22068</v>
      </c>
      <c r="O4454" s="9" t="s">
        <v>22068</v>
      </c>
      <c r="P4454">
        <v>-118</v>
      </c>
      <c r="Q4454">
        <v>-4684</v>
      </c>
      <c r="R4454" t="s">
        <v>22068</v>
      </c>
      <c r="S4454" t="s">
        <v>22068</v>
      </c>
      <c r="T4454" t="s">
        <v>22068</v>
      </c>
      <c r="U4454" t="s">
        <v>22068</v>
      </c>
      <c r="V4454" t="s">
        <v>22068</v>
      </c>
      <c r="W4454" t="s">
        <v>22068</v>
      </c>
      <c r="X4454" t="s">
        <v>22068</v>
      </c>
      <c r="Y4454" t="s">
        <v>22068</v>
      </c>
      <c r="Z4454" t="s">
        <v>22068</v>
      </c>
      <c r="AA4454" t="s">
        <v>18628</v>
      </c>
    </row>
    <row r="4455" spans="1:27" x14ac:dyDescent="0.2">
      <c r="A4455" t="s">
        <v>3533</v>
      </c>
      <c r="B4455" t="s">
        <v>10480</v>
      </c>
      <c r="C4455" s="8">
        <v>19</v>
      </c>
      <c r="D4455">
        <v>2</v>
      </c>
      <c r="E4455" s="9">
        <v>13.97561</v>
      </c>
      <c r="F4455" s="9">
        <v>2.9682900000000001</v>
      </c>
      <c r="G4455" s="9" t="s">
        <v>22068</v>
      </c>
      <c r="H4455" s="9" t="s">
        <v>22068</v>
      </c>
      <c r="I4455" s="9" t="s">
        <v>22068</v>
      </c>
      <c r="J4455" s="9" t="s">
        <v>22068</v>
      </c>
      <c r="K4455" s="9" t="s">
        <v>22068</v>
      </c>
      <c r="L4455" s="9" t="s">
        <v>22068</v>
      </c>
      <c r="M4455" s="9" t="s">
        <v>22068</v>
      </c>
      <c r="N4455" s="9" t="s">
        <v>22068</v>
      </c>
      <c r="O4455" s="9" t="s">
        <v>22068</v>
      </c>
      <c r="P4455">
        <v>-565</v>
      </c>
      <c r="Q4455">
        <v>-177</v>
      </c>
      <c r="R4455" t="s">
        <v>22068</v>
      </c>
      <c r="S4455" t="s">
        <v>22068</v>
      </c>
      <c r="T4455" t="s">
        <v>22068</v>
      </c>
      <c r="U4455" t="s">
        <v>22068</v>
      </c>
      <c r="V4455" t="s">
        <v>22068</v>
      </c>
      <c r="W4455" t="s">
        <v>22068</v>
      </c>
      <c r="X4455" t="s">
        <v>22068</v>
      </c>
      <c r="Y4455" t="s">
        <v>22068</v>
      </c>
      <c r="Z4455" t="s">
        <v>22068</v>
      </c>
      <c r="AA4455" t="s">
        <v>9287</v>
      </c>
    </row>
    <row r="4456" spans="1:27" x14ac:dyDescent="0.2">
      <c r="A4456" t="s">
        <v>54</v>
      </c>
      <c r="B4456" t="s">
        <v>13223</v>
      </c>
      <c r="C4456" s="8">
        <v>8</v>
      </c>
      <c r="D4456">
        <v>1</v>
      </c>
      <c r="E4456" s="9">
        <v>13.975250000000001</v>
      </c>
      <c r="F4456" s="9" t="s">
        <v>22068</v>
      </c>
      <c r="G4456" s="9" t="s">
        <v>22068</v>
      </c>
      <c r="H4456" s="9" t="s">
        <v>22068</v>
      </c>
      <c r="I4456" s="9" t="s">
        <v>22068</v>
      </c>
      <c r="J4456" s="9" t="s">
        <v>22068</v>
      </c>
      <c r="K4456" s="9" t="s">
        <v>22068</v>
      </c>
      <c r="L4456" s="9" t="s">
        <v>22068</v>
      </c>
      <c r="M4456" s="9" t="s">
        <v>22068</v>
      </c>
      <c r="N4456" s="9" t="s">
        <v>22068</v>
      </c>
      <c r="O4456" s="9" t="s">
        <v>22068</v>
      </c>
      <c r="P4456">
        <v>-247</v>
      </c>
      <c r="Q4456" t="s">
        <v>22068</v>
      </c>
      <c r="R4456" t="s">
        <v>22068</v>
      </c>
      <c r="S4456" t="s">
        <v>22068</v>
      </c>
      <c r="T4456" t="s">
        <v>22068</v>
      </c>
      <c r="U4456" t="s">
        <v>22068</v>
      </c>
      <c r="V4456" t="s">
        <v>22068</v>
      </c>
      <c r="W4456" t="s">
        <v>22068</v>
      </c>
      <c r="X4456" t="s">
        <v>22068</v>
      </c>
      <c r="Y4456" t="s">
        <v>22068</v>
      </c>
      <c r="Z4456" t="s">
        <v>22068</v>
      </c>
      <c r="AA4456" t="s">
        <v>18629</v>
      </c>
    </row>
    <row r="4457" spans="1:27" x14ac:dyDescent="0.2">
      <c r="A4457" t="s">
        <v>591</v>
      </c>
      <c r="B4457" t="s">
        <v>10545</v>
      </c>
      <c r="C4457" s="8">
        <v>5</v>
      </c>
      <c r="D4457">
        <v>1</v>
      </c>
      <c r="E4457" s="9">
        <v>13.975250000000001</v>
      </c>
      <c r="F4457" s="9" t="s">
        <v>22068</v>
      </c>
      <c r="G4457" s="9" t="s">
        <v>22068</v>
      </c>
      <c r="H4457" s="9" t="s">
        <v>22068</v>
      </c>
      <c r="I4457" s="9" t="s">
        <v>22068</v>
      </c>
      <c r="J4457" s="9" t="s">
        <v>22068</v>
      </c>
      <c r="K4457" s="9" t="s">
        <v>22068</v>
      </c>
      <c r="L4457" s="9" t="s">
        <v>22068</v>
      </c>
      <c r="M4457" s="9" t="s">
        <v>22068</v>
      </c>
      <c r="N4457" s="9" t="s">
        <v>22068</v>
      </c>
      <c r="O4457" s="9" t="s">
        <v>22068</v>
      </c>
      <c r="P4457">
        <v>-121</v>
      </c>
      <c r="Q4457" t="s">
        <v>22068</v>
      </c>
      <c r="R4457" t="s">
        <v>22068</v>
      </c>
      <c r="S4457" t="s">
        <v>22068</v>
      </c>
      <c r="T4457" t="s">
        <v>22068</v>
      </c>
      <c r="U4457" t="s">
        <v>22068</v>
      </c>
      <c r="V4457" t="s">
        <v>22068</v>
      </c>
      <c r="W4457" t="s">
        <v>22068</v>
      </c>
      <c r="X4457" t="s">
        <v>22068</v>
      </c>
      <c r="Y4457" t="s">
        <v>22068</v>
      </c>
      <c r="Z4457" t="s">
        <v>22068</v>
      </c>
      <c r="AA4457" t="s">
        <v>18630</v>
      </c>
    </row>
    <row r="4458" spans="1:27" x14ac:dyDescent="0.2">
      <c r="A4458" t="s">
        <v>783</v>
      </c>
      <c r="B4458" t="s">
        <v>11139</v>
      </c>
      <c r="C4458" s="8" t="s">
        <v>22068</v>
      </c>
      <c r="D4458">
        <v>2</v>
      </c>
      <c r="E4458" s="9">
        <v>13.975250000000001</v>
      </c>
      <c r="F4458" s="9">
        <v>2.2553200000000002</v>
      </c>
      <c r="G4458" s="9" t="s">
        <v>22068</v>
      </c>
      <c r="H4458" s="9" t="s">
        <v>22068</v>
      </c>
      <c r="I4458" s="9" t="s">
        <v>22068</v>
      </c>
      <c r="J4458" s="9" t="s">
        <v>22068</v>
      </c>
      <c r="K4458" s="9" t="s">
        <v>22068</v>
      </c>
      <c r="L4458" s="9" t="s">
        <v>22068</v>
      </c>
      <c r="M4458" s="9" t="s">
        <v>22068</v>
      </c>
      <c r="N4458" s="9" t="s">
        <v>22068</v>
      </c>
      <c r="O4458" s="9" t="s">
        <v>22068</v>
      </c>
      <c r="P4458">
        <v>-341</v>
      </c>
      <c r="Q4458">
        <v>-2622</v>
      </c>
      <c r="R4458" t="s">
        <v>22068</v>
      </c>
      <c r="S4458" t="s">
        <v>22068</v>
      </c>
      <c r="T4458" t="s">
        <v>22068</v>
      </c>
      <c r="U4458" t="s">
        <v>22068</v>
      </c>
      <c r="V4458" t="s">
        <v>22068</v>
      </c>
      <c r="W4458" t="s">
        <v>22068</v>
      </c>
      <c r="X4458" t="s">
        <v>22068</v>
      </c>
      <c r="Y4458" t="s">
        <v>22068</v>
      </c>
      <c r="Z4458" t="s">
        <v>22068</v>
      </c>
      <c r="AA4458" t="s">
        <v>8587</v>
      </c>
    </row>
    <row r="4459" spans="1:27" x14ac:dyDescent="0.2">
      <c r="A4459" t="s">
        <v>1227</v>
      </c>
      <c r="B4459" t="s">
        <v>13225</v>
      </c>
      <c r="C4459" s="8" t="s">
        <v>22068</v>
      </c>
      <c r="D4459">
        <v>3</v>
      </c>
      <c r="E4459" s="9">
        <v>13.975250000000001</v>
      </c>
      <c r="F4459" s="9">
        <v>5.0435800000000004</v>
      </c>
      <c r="G4459" s="9">
        <v>2.6900200000000001</v>
      </c>
      <c r="H4459" s="9" t="s">
        <v>22068</v>
      </c>
      <c r="I4459" s="9" t="s">
        <v>22068</v>
      </c>
      <c r="J4459" s="9" t="s">
        <v>22068</v>
      </c>
      <c r="K4459" s="9" t="s">
        <v>22068</v>
      </c>
      <c r="L4459" s="9" t="s">
        <v>22068</v>
      </c>
      <c r="M4459" s="9" t="s">
        <v>22068</v>
      </c>
      <c r="N4459" s="9" t="s">
        <v>22068</v>
      </c>
      <c r="O4459" s="9" t="s">
        <v>22068</v>
      </c>
      <c r="P4459">
        <v>-2530</v>
      </c>
      <c r="Q4459">
        <v>-2012</v>
      </c>
      <c r="R4459">
        <v>-170</v>
      </c>
      <c r="S4459" t="s">
        <v>22068</v>
      </c>
      <c r="T4459" t="s">
        <v>22068</v>
      </c>
      <c r="U4459" t="s">
        <v>22068</v>
      </c>
      <c r="V4459" t="s">
        <v>22068</v>
      </c>
      <c r="W4459" t="s">
        <v>22068</v>
      </c>
      <c r="X4459" t="s">
        <v>22068</v>
      </c>
      <c r="Y4459" t="s">
        <v>22068</v>
      </c>
      <c r="Z4459" t="s">
        <v>22068</v>
      </c>
      <c r="AA4459" t="s">
        <v>18631</v>
      </c>
    </row>
    <row r="4460" spans="1:27" x14ac:dyDescent="0.2">
      <c r="A4460" t="s">
        <v>1228</v>
      </c>
      <c r="B4460"/>
      <c r="C4460" s="8" t="s">
        <v>22068</v>
      </c>
      <c r="D4460">
        <v>3</v>
      </c>
      <c r="E4460" s="9">
        <v>13.975250000000001</v>
      </c>
      <c r="F4460" s="9">
        <v>5.0435800000000004</v>
      </c>
      <c r="G4460" s="9">
        <v>2.6900200000000001</v>
      </c>
      <c r="H4460" s="9" t="s">
        <v>22068</v>
      </c>
      <c r="I4460" s="9" t="s">
        <v>22068</v>
      </c>
      <c r="J4460" s="9" t="s">
        <v>22068</v>
      </c>
      <c r="K4460" s="9" t="s">
        <v>22068</v>
      </c>
      <c r="L4460" s="9" t="s">
        <v>22068</v>
      </c>
      <c r="M4460" s="9" t="s">
        <v>22068</v>
      </c>
      <c r="N4460" s="9" t="s">
        <v>22068</v>
      </c>
      <c r="O4460" s="9" t="s">
        <v>22068</v>
      </c>
      <c r="P4460">
        <v>-643</v>
      </c>
      <c r="Q4460">
        <v>-1161</v>
      </c>
      <c r="R4460">
        <v>-3003</v>
      </c>
      <c r="S4460" t="s">
        <v>22068</v>
      </c>
      <c r="T4460" t="s">
        <v>22068</v>
      </c>
      <c r="U4460" t="s">
        <v>22068</v>
      </c>
      <c r="V4460" t="s">
        <v>22068</v>
      </c>
      <c r="W4460" t="s">
        <v>22068</v>
      </c>
      <c r="X4460" t="s">
        <v>22068</v>
      </c>
      <c r="Y4460" t="s">
        <v>22068</v>
      </c>
      <c r="Z4460" t="s">
        <v>22068</v>
      </c>
    </row>
    <row r="4461" spans="1:27" x14ac:dyDescent="0.2">
      <c r="A4461" t="s">
        <v>1272</v>
      </c>
      <c r="B4461" t="s">
        <v>10946</v>
      </c>
      <c r="C4461" s="8" t="s">
        <v>22068</v>
      </c>
      <c r="D4461">
        <v>1</v>
      </c>
      <c r="E4461" s="9">
        <v>13.975250000000001</v>
      </c>
      <c r="F4461" s="9" t="s">
        <v>22068</v>
      </c>
      <c r="G4461" s="9" t="s">
        <v>22068</v>
      </c>
      <c r="H4461" s="9" t="s">
        <v>22068</v>
      </c>
      <c r="I4461" s="9" t="s">
        <v>22068</v>
      </c>
      <c r="J4461" s="9" t="s">
        <v>22068</v>
      </c>
      <c r="K4461" s="9" t="s">
        <v>22068</v>
      </c>
      <c r="L4461" s="9" t="s">
        <v>22068</v>
      </c>
      <c r="M4461" s="9" t="s">
        <v>22068</v>
      </c>
      <c r="N4461" s="9" t="s">
        <v>22068</v>
      </c>
      <c r="O4461" s="9" t="s">
        <v>22068</v>
      </c>
      <c r="P4461">
        <v>-54</v>
      </c>
      <c r="Q4461" t="s">
        <v>22068</v>
      </c>
      <c r="R4461" t="s">
        <v>22068</v>
      </c>
      <c r="S4461" t="s">
        <v>22068</v>
      </c>
      <c r="T4461" t="s">
        <v>22068</v>
      </c>
      <c r="U4461" t="s">
        <v>22068</v>
      </c>
      <c r="V4461" t="s">
        <v>22068</v>
      </c>
      <c r="W4461" t="s">
        <v>22068</v>
      </c>
      <c r="X4461" t="s">
        <v>22068</v>
      </c>
      <c r="Y4461" t="s">
        <v>22068</v>
      </c>
      <c r="Z4461" t="s">
        <v>22068</v>
      </c>
      <c r="AA4461" t="s">
        <v>18632</v>
      </c>
    </row>
    <row r="4462" spans="1:27" x14ac:dyDescent="0.2">
      <c r="A4462" t="s">
        <v>1299</v>
      </c>
      <c r="B4462" t="s">
        <v>13222</v>
      </c>
      <c r="C4462" s="8" t="s">
        <v>22068</v>
      </c>
      <c r="D4462">
        <v>1</v>
      </c>
      <c r="E4462" s="9">
        <v>13.975250000000001</v>
      </c>
      <c r="F4462" s="9" t="s">
        <v>22068</v>
      </c>
      <c r="G4462" s="9" t="s">
        <v>22068</v>
      </c>
      <c r="H4462" s="9" t="s">
        <v>22068</v>
      </c>
      <c r="I4462" s="9" t="s">
        <v>22068</v>
      </c>
      <c r="J4462" s="9" t="s">
        <v>22068</v>
      </c>
      <c r="K4462" s="9" t="s">
        <v>22068</v>
      </c>
      <c r="L4462" s="9" t="s">
        <v>22068</v>
      </c>
      <c r="M4462" s="9" t="s">
        <v>22068</v>
      </c>
      <c r="N4462" s="9" t="s">
        <v>22068</v>
      </c>
      <c r="O4462" s="9" t="s">
        <v>22068</v>
      </c>
      <c r="P4462">
        <v>-95</v>
      </c>
      <c r="Q4462" t="s">
        <v>22068</v>
      </c>
      <c r="R4462" t="s">
        <v>22068</v>
      </c>
      <c r="S4462" t="s">
        <v>22068</v>
      </c>
      <c r="T4462" t="s">
        <v>22068</v>
      </c>
      <c r="U4462" t="s">
        <v>22068</v>
      </c>
      <c r="V4462" t="s">
        <v>22068</v>
      </c>
      <c r="W4462" t="s">
        <v>22068</v>
      </c>
      <c r="X4462" t="s">
        <v>22068</v>
      </c>
      <c r="Y4462" t="s">
        <v>22068</v>
      </c>
      <c r="Z4462" t="s">
        <v>22068</v>
      </c>
      <c r="AA4462" t="s">
        <v>18633</v>
      </c>
    </row>
    <row r="4463" spans="1:27" x14ac:dyDescent="0.2">
      <c r="A4463" t="s">
        <v>1583</v>
      </c>
      <c r="B4463" t="s">
        <v>10480</v>
      </c>
      <c r="C4463" s="8" t="s">
        <v>22068</v>
      </c>
      <c r="D4463">
        <v>1</v>
      </c>
      <c r="E4463" s="9">
        <v>13.975250000000001</v>
      </c>
      <c r="F4463" s="9" t="s">
        <v>22068</v>
      </c>
      <c r="G4463" s="9" t="s">
        <v>22068</v>
      </c>
      <c r="H4463" s="9" t="s">
        <v>22068</v>
      </c>
      <c r="I4463" s="9" t="s">
        <v>22068</v>
      </c>
      <c r="J4463" s="9" t="s">
        <v>22068</v>
      </c>
      <c r="K4463" s="9" t="s">
        <v>22068</v>
      </c>
      <c r="L4463" s="9" t="s">
        <v>22068</v>
      </c>
      <c r="M4463" s="9" t="s">
        <v>22068</v>
      </c>
      <c r="N4463" s="9" t="s">
        <v>22068</v>
      </c>
      <c r="O4463" s="9" t="s">
        <v>22068</v>
      </c>
      <c r="P4463">
        <v>-673</v>
      </c>
      <c r="Q4463" t="s">
        <v>22068</v>
      </c>
      <c r="R4463" t="s">
        <v>22068</v>
      </c>
      <c r="S4463" t="s">
        <v>22068</v>
      </c>
      <c r="T4463" t="s">
        <v>22068</v>
      </c>
      <c r="U4463" t="s">
        <v>22068</v>
      </c>
      <c r="V4463" t="s">
        <v>22068</v>
      </c>
      <c r="W4463" t="s">
        <v>22068</v>
      </c>
      <c r="X4463" t="s">
        <v>22068</v>
      </c>
      <c r="Y4463" t="s">
        <v>22068</v>
      </c>
      <c r="Z4463" t="s">
        <v>22068</v>
      </c>
      <c r="AA4463" t="s">
        <v>8811</v>
      </c>
    </row>
    <row r="4464" spans="1:27" x14ac:dyDescent="0.2">
      <c r="A4464" t="s">
        <v>1751</v>
      </c>
      <c r="B4464" t="s">
        <v>13226</v>
      </c>
      <c r="C4464" s="8" t="s">
        <v>22068</v>
      </c>
      <c r="D4464">
        <v>1</v>
      </c>
      <c r="E4464" s="9">
        <v>13.975250000000001</v>
      </c>
      <c r="F4464" s="9" t="s">
        <v>22068</v>
      </c>
      <c r="G4464" s="9" t="s">
        <v>22068</v>
      </c>
      <c r="H4464" s="9" t="s">
        <v>22068</v>
      </c>
      <c r="I4464" s="9" t="s">
        <v>22068</v>
      </c>
      <c r="J4464" s="9" t="s">
        <v>22068</v>
      </c>
      <c r="K4464" s="9" t="s">
        <v>22068</v>
      </c>
      <c r="L4464" s="9" t="s">
        <v>22068</v>
      </c>
      <c r="M4464" s="9" t="s">
        <v>22068</v>
      </c>
      <c r="N4464" s="9" t="s">
        <v>22068</v>
      </c>
      <c r="O4464" s="9" t="s">
        <v>22068</v>
      </c>
      <c r="P4464">
        <v>-647</v>
      </c>
      <c r="Q4464" t="s">
        <v>22068</v>
      </c>
      <c r="R4464" t="s">
        <v>22068</v>
      </c>
      <c r="S4464" t="s">
        <v>22068</v>
      </c>
      <c r="T4464" t="s">
        <v>22068</v>
      </c>
      <c r="U4464" t="s">
        <v>22068</v>
      </c>
      <c r="V4464" t="s">
        <v>22068</v>
      </c>
      <c r="W4464" t="s">
        <v>22068</v>
      </c>
      <c r="X4464" t="s">
        <v>22068</v>
      </c>
      <c r="Y4464" t="s">
        <v>22068</v>
      </c>
      <c r="Z4464" t="s">
        <v>22068</v>
      </c>
      <c r="AA4464" t="s">
        <v>18634</v>
      </c>
    </row>
    <row r="4465" spans="1:27" x14ac:dyDescent="0.2">
      <c r="A4465" t="s">
        <v>2402</v>
      </c>
      <c r="B4465" t="s">
        <v>13221</v>
      </c>
      <c r="C4465" s="8" t="s">
        <v>22068</v>
      </c>
      <c r="D4465">
        <v>1</v>
      </c>
      <c r="E4465" s="9">
        <v>13.975250000000001</v>
      </c>
      <c r="F4465" s="9" t="s">
        <v>22068</v>
      </c>
      <c r="G4465" s="9" t="s">
        <v>22068</v>
      </c>
      <c r="H4465" s="9" t="s">
        <v>22068</v>
      </c>
      <c r="I4465" s="9" t="s">
        <v>22068</v>
      </c>
      <c r="J4465" s="9" t="s">
        <v>22068</v>
      </c>
      <c r="K4465" s="9" t="s">
        <v>22068</v>
      </c>
      <c r="L4465" s="9" t="s">
        <v>22068</v>
      </c>
      <c r="M4465" s="9" t="s">
        <v>22068</v>
      </c>
      <c r="N4465" s="9" t="s">
        <v>22068</v>
      </c>
      <c r="O4465" s="9" t="s">
        <v>22068</v>
      </c>
      <c r="P4465">
        <v>-347</v>
      </c>
      <c r="Q4465" t="s">
        <v>22068</v>
      </c>
      <c r="R4465" t="s">
        <v>22068</v>
      </c>
      <c r="S4465" t="s">
        <v>22068</v>
      </c>
      <c r="T4465" t="s">
        <v>22068</v>
      </c>
      <c r="U4465" t="s">
        <v>22068</v>
      </c>
      <c r="V4465" t="s">
        <v>22068</v>
      </c>
      <c r="W4465" t="s">
        <v>22068</v>
      </c>
      <c r="X4465" t="s">
        <v>22068</v>
      </c>
      <c r="Y4465" t="s">
        <v>22068</v>
      </c>
      <c r="Z4465" t="s">
        <v>22068</v>
      </c>
      <c r="AA4465" t="s">
        <v>9010</v>
      </c>
    </row>
    <row r="4466" spans="1:27" x14ac:dyDescent="0.2">
      <c r="A4466" t="s">
        <v>2575</v>
      </c>
      <c r="B4466" t="s">
        <v>13229</v>
      </c>
      <c r="C4466" s="8" t="s">
        <v>22068</v>
      </c>
      <c r="D4466">
        <v>1</v>
      </c>
      <c r="E4466" s="9">
        <v>13.975250000000001</v>
      </c>
      <c r="F4466" s="9" t="s">
        <v>22068</v>
      </c>
      <c r="G4466" s="9" t="s">
        <v>22068</v>
      </c>
      <c r="H4466" s="9" t="s">
        <v>22068</v>
      </c>
      <c r="I4466" s="9" t="s">
        <v>22068</v>
      </c>
      <c r="J4466" s="9" t="s">
        <v>22068</v>
      </c>
      <c r="K4466" s="9" t="s">
        <v>22068</v>
      </c>
      <c r="L4466" s="9" t="s">
        <v>22068</v>
      </c>
      <c r="M4466" s="9" t="s">
        <v>22068</v>
      </c>
      <c r="N4466" s="9" t="s">
        <v>22068</v>
      </c>
      <c r="O4466" s="9" t="s">
        <v>22068</v>
      </c>
      <c r="P4466">
        <v>-549</v>
      </c>
      <c r="Q4466" t="s">
        <v>22068</v>
      </c>
      <c r="R4466" t="s">
        <v>22068</v>
      </c>
      <c r="S4466" t="s">
        <v>22068</v>
      </c>
      <c r="T4466" t="s">
        <v>22068</v>
      </c>
      <c r="U4466" t="s">
        <v>22068</v>
      </c>
      <c r="V4466" t="s">
        <v>22068</v>
      </c>
      <c r="W4466" t="s">
        <v>22068</v>
      </c>
      <c r="X4466" t="s">
        <v>22068</v>
      </c>
      <c r="Y4466" t="s">
        <v>22068</v>
      </c>
      <c r="Z4466" t="s">
        <v>22068</v>
      </c>
      <c r="AA4466" t="s">
        <v>18635</v>
      </c>
    </row>
    <row r="4467" spans="1:27" x14ac:dyDescent="0.2">
      <c r="A4467" t="s">
        <v>2669</v>
      </c>
      <c r="B4467" t="s">
        <v>13228</v>
      </c>
      <c r="C4467" s="8">
        <v>10</v>
      </c>
      <c r="D4467">
        <v>1</v>
      </c>
      <c r="E4467" s="9">
        <v>13.975250000000001</v>
      </c>
      <c r="F4467" s="9" t="s">
        <v>22068</v>
      </c>
      <c r="G4467" s="9" t="s">
        <v>22068</v>
      </c>
      <c r="H4467" s="9" t="s">
        <v>22068</v>
      </c>
      <c r="I4467" s="9" t="s">
        <v>22068</v>
      </c>
      <c r="J4467" s="9" t="s">
        <v>22068</v>
      </c>
      <c r="K4467" s="9" t="s">
        <v>22068</v>
      </c>
      <c r="L4467" s="9" t="s">
        <v>22068</v>
      </c>
      <c r="M4467" s="9" t="s">
        <v>22068</v>
      </c>
      <c r="N4467" s="9" t="s">
        <v>22068</v>
      </c>
      <c r="O4467" s="9" t="s">
        <v>22068</v>
      </c>
      <c r="P4467">
        <v>-44</v>
      </c>
      <c r="Q4467" t="s">
        <v>22068</v>
      </c>
      <c r="R4467" t="s">
        <v>22068</v>
      </c>
      <c r="S4467" t="s">
        <v>22068</v>
      </c>
      <c r="T4467" t="s">
        <v>22068</v>
      </c>
      <c r="U4467" t="s">
        <v>22068</v>
      </c>
      <c r="V4467" t="s">
        <v>22068</v>
      </c>
      <c r="W4467" t="s">
        <v>22068</v>
      </c>
      <c r="X4467" t="s">
        <v>22068</v>
      </c>
      <c r="Y4467" t="s">
        <v>22068</v>
      </c>
      <c r="Z4467" t="s">
        <v>22068</v>
      </c>
      <c r="AA4467" t="s">
        <v>18636</v>
      </c>
    </row>
    <row r="4468" spans="1:27" x14ac:dyDescent="0.2">
      <c r="A4468" t="s">
        <v>3098</v>
      </c>
      <c r="B4468" t="s">
        <v>10646</v>
      </c>
      <c r="C4468" s="8" t="s">
        <v>22068</v>
      </c>
      <c r="D4468">
        <v>1</v>
      </c>
      <c r="E4468" s="9">
        <v>13.975250000000001</v>
      </c>
      <c r="F4468" s="9" t="s">
        <v>22068</v>
      </c>
      <c r="G4468" s="9" t="s">
        <v>22068</v>
      </c>
      <c r="H4468" s="9" t="s">
        <v>22068</v>
      </c>
      <c r="I4468" s="9" t="s">
        <v>22068</v>
      </c>
      <c r="J4468" s="9" t="s">
        <v>22068</v>
      </c>
      <c r="K4468" s="9" t="s">
        <v>22068</v>
      </c>
      <c r="L4468" s="9" t="s">
        <v>22068</v>
      </c>
      <c r="M4468" s="9" t="s">
        <v>22068</v>
      </c>
      <c r="N4468" s="9" t="s">
        <v>22068</v>
      </c>
      <c r="O4468" s="9" t="s">
        <v>22068</v>
      </c>
      <c r="P4468">
        <v>-1018</v>
      </c>
      <c r="Q4468" t="s">
        <v>22068</v>
      </c>
      <c r="R4468" t="s">
        <v>22068</v>
      </c>
      <c r="S4468" t="s">
        <v>22068</v>
      </c>
      <c r="T4468" t="s">
        <v>22068</v>
      </c>
      <c r="U4468" t="s">
        <v>22068</v>
      </c>
      <c r="V4468" t="s">
        <v>22068</v>
      </c>
      <c r="W4468" t="s">
        <v>22068</v>
      </c>
      <c r="X4468" t="s">
        <v>22068</v>
      </c>
      <c r="Y4468" t="s">
        <v>22068</v>
      </c>
      <c r="Z4468" t="s">
        <v>22068</v>
      </c>
      <c r="AA4468" t="s">
        <v>9187</v>
      </c>
    </row>
    <row r="4469" spans="1:27" x14ac:dyDescent="0.2">
      <c r="A4469" t="s">
        <v>4828</v>
      </c>
      <c r="B4469" t="s">
        <v>13224</v>
      </c>
      <c r="C4469" s="8" t="s">
        <v>22068</v>
      </c>
      <c r="D4469">
        <v>1</v>
      </c>
      <c r="E4469" s="9">
        <v>13.975250000000001</v>
      </c>
      <c r="F4469" s="9" t="s">
        <v>22068</v>
      </c>
      <c r="G4469" s="9" t="s">
        <v>22068</v>
      </c>
      <c r="H4469" s="9" t="s">
        <v>22068</v>
      </c>
      <c r="I4469" s="9" t="s">
        <v>22068</v>
      </c>
      <c r="J4469" s="9" t="s">
        <v>22068</v>
      </c>
      <c r="K4469" s="9" t="s">
        <v>22068</v>
      </c>
      <c r="L4469" s="9" t="s">
        <v>22068</v>
      </c>
      <c r="M4469" s="9" t="s">
        <v>22068</v>
      </c>
      <c r="N4469" s="9" t="s">
        <v>22068</v>
      </c>
      <c r="O4469" s="9" t="s">
        <v>22068</v>
      </c>
      <c r="P4469">
        <v>-299</v>
      </c>
      <c r="Q4469" t="s">
        <v>22068</v>
      </c>
      <c r="R4469" t="s">
        <v>22068</v>
      </c>
      <c r="S4469" t="s">
        <v>22068</v>
      </c>
      <c r="T4469" t="s">
        <v>22068</v>
      </c>
      <c r="U4469" t="s">
        <v>22068</v>
      </c>
      <c r="V4469" t="s">
        <v>22068</v>
      </c>
      <c r="W4469" t="s">
        <v>22068</v>
      </c>
      <c r="X4469" t="s">
        <v>22068</v>
      </c>
      <c r="Y4469" t="s">
        <v>22068</v>
      </c>
      <c r="Z4469" t="s">
        <v>22068</v>
      </c>
      <c r="AA4469" t="s">
        <v>9606</v>
      </c>
    </row>
    <row r="4470" spans="1:27" x14ac:dyDescent="0.2">
      <c r="A4470" t="s">
        <v>18637</v>
      </c>
      <c r="B4470" t="s">
        <v>18638</v>
      </c>
      <c r="C4470" s="8" t="s">
        <v>22068</v>
      </c>
      <c r="D4470">
        <v>2</v>
      </c>
      <c r="E4470" s="9">
        <v>13.975250000000001</v>
      </c>
      <c r="F4470" s="9">
        <v>7.6354499999999996</v>
      </c>
      <c r="G4470" s="9" t="s">
        <v>22068</v>
      </c>
      <c r="H4470" s="9" t="s">
        <v>22068</v>
      </c>
      <c r="I4470" s="9" t="s">
        <v>22068</v>
      </c>
      <c r="J4470" s="9" t="s">
        <v>22068</v>
      </c>
      <c r="K4470" s="9" t="s">
        <v>22068</v>
      </c>
      <c r="L4470" s="9" t="s">
        <v>22068</v>
      </c>
      <c r="M4470" s="9" t="s">
        <v>22068</v>
      </c>
      <c r="N4470" s="9" t="s">
        <v>22068</v>
      </c>
      <c r="O4470" s="9" t="s">
        <v>22068</v>
      </c>
      <c r="P4470">
        <v>-414</v>
      </c>
      <c r="Q4470">
        <v>-590</v>
      </c>
      <c r="R4470" t="s">
        <v>22068</v>
      </c>
      <c r="S4470" t="s">
        <v>22068</v>
      </c>
      <c r="T4470" t="s">
        <v>22068</v>
      </c>
      <c r="U4470" t="s">
        <v>22068</v>
      </c>
      <c r="V4470" t="s">
        <v>22068</v>
      </c>
      <c r="W4470" t="s">
        <v>22068</v>
      </c>
      <c r="X4470" t="s">
        <v>22068</v>
      </c>
      <c r="Y4470" t="s">
        <v>22068</v>
      </c>
      <c r="Z4470" t="s">
        <v>22068</v>
      </c>
      <c r="AA4470" t="s">
        <v>18639</v>
      </c>
    </row>
    <row r="4471" spans="1:27" x14ac:dyDescent="0.2">
      <c r="A4471" t="s">
        <v>5359</v>
      </c>
      <c r="B4471" t="s">
        <v>10661</v>
      </c>
      <c r="C4471" s="8" t="s">
        <v>22068</v>
      </c>
      <c r="D4471">
        <v>1</v>
      </c>
      <c r="E4471" s="9">
        <v>13.975250000000001</v>
      </c>
      <c r="F4471" s="9" t="s">
        <v>22068</v>
      </c>
      <c r="G4471" s="9" t="s">
        <v>22068</v>
      </c>
      <c r="H4471" s="9" t="s">
        <v>22068</v>
      </c>
      <c r="I4471" s="9" t="s">
        <v>22068</v>
      </c>
      <c r="J4471" s="9" t="s">
        <v>22068</v>
      </c>
      <c r="K4471" s="9" t="s">
        <v>22068</v>
      </c>
      <c r="L4471" s="9" t="s">
        <v>22068</v>
      </c>
      <c r="M4471" s="9" t="s">
        <v>22068</v>
      </c>
      <c r="N4471" s="9" t="s">
        <v>22068</v>
      </c>
      <c r="O4471" s="9" t="s">
        <v>22068</v>
      </c>
      <c r="P4471">
        <v>-211</v>
      </c>
      <c r="Q4471" t="s">
        <v>22068</v>
      </c>
      <c r="R4471" t="s">
        <v>22068</v>
      </c>
      <c r="S4471" t="s">
        <v>22068</v>
      </c>
      <c r="T4471" t="s">
        <v>22068</v>
      </c>
      <c r="U4471" t="s">
        <v>22068</v>
      </c>
      <c r="V4471" t="s">
        <v>22068</v>
      </c>
      <c r="W4471" t="s">
        <v>22068</v>
      </c>
      <c r="X4471" t="s">
        <v>22068</v>
      </c>
      <c r="Y4471" t="s">
        <v>22068</v>
      </c>
      <c r="Z4471" t="s">
        <v>22068</v>
      </c>
      <c r="AA4471" t="s">
        <v>18640</v>
      </c>
    </row>
    <row r="4472" spans="1:27" x14ac:dyDescent="0.2">
      <c r="A4472" t="s">
        <v>6997</v>
      </c>
      <c r="B4472" t="s">
        <v>13231</v>
      </c>
      <c r="C4472" s="8">
        <v>19</v>
      </c>
      <c r="D4472">
        <v>2</v>
      </c>
      <c r="E4472" s="9">
        <v>13.975250000000001</v>
      </c>
      <c r="F4472" s="9">
        <v>2.6465000000000001</v>
      </c>
      <c r="G4472" s="9" t="s">
        <v>22068</v>
      </c>
      <c r="H4472" s="9" t="s">
        <v>22068</v>
      </c>
      <c r="I4472" s="9" t="s">
        <v>22068</v>
      </c>
      <c r="J4472" s="9" t="s">
        <v>22068</v>
      </c>
      <c r="K4472" s="9" t="s">
        <v>22068</v>
      </c>
      <c r="L4472" s="9" t="s">
        <v>22068</v>
      </c>
      <c r="M4472" s="9" t="s">
        <v>22068</v>
      </c>
      <c r="N4472" s="9" t="s">
        <v>22068</v>
      </c>
      <c r="O4472" s="9" t="s">
        <v>22068</v>
      </c>
      <c r="P4472">
        <v>-175</v>
      </c>
      <c r="Q4472">
        <v>-1112</v>
      </c>
      <c r="R4472" t="s">
        <v>22068</v>
      </c>
      <c r="S4472" t="s">
        <v>22068</v>
      </c>
      <c r="T4472" t="s">
        <v>22068</v>
      </c>
      <c r="U4472" t="s">
        <v>22068</v>
      </c>
      <c r="V4472" t="s">
        <v>22068</v>
      </c>
      <c r="W4472" t="s">
        <v>22068</v>
      </c>
      <c r="X4472" t="s">
        <v>22068</v>
      </c>
      <c r="Y4472" t="s">
        <v>22068</v>
      </c>
      <c r="Z4472" t="s">
        <v>22068</v>
      </c>
      <c r="AA4472" t="s">
        <v>10131</v>
      </c>
    </row>
    <row r="4473" spans="1:27" x14ac:dyDescent="0.2">
      <c r="A4473" t="s">
        <v>6998</v>
      </c>
      <c r="B4473" t="s">
        <v>13220</v>
      </c>
      <c r="C4473" s="8" t="s">
        <v>22068</v>
      </c>
      <c r="D4473">
        <v>2</v>
      </c>
      <c r="E4473" s="9">
        <v>13.975250000000001</v>
      </c>
      <c r="F4473" s="9">
        <v>2.6465000000000001</v>
      </c>
      <c r="G4473" s="9" t="s">
        <v>22068</v>
      </c>
      <c r="H4473" s="9" t="s">
        <v>22068</v>
      </c>
      <c r="I4473" s="9" t="s">
        <v>22068</v>
      </c>
      <c r="J4473" s="9" t="s">
        <v>22068</v>
      </c>
      <c r="K4473" s="9" t="s">
        <v>22068</v>
      </c>
      <c r="L4473" s="9" t="s">
        <v>22068</v>
      </c>
      <c r="M4473" s="9" t="s">
        <v>22068</v>
      </c>
      <c r="N4473" s="9" t="s">
        <v>22068</v>
      </c>
      <c r="O4473" s="9" t="s">
        <v>22068</v>
      </c>
      <c r="P4473">
        <v>-1140</v>
      </c>
      <c r="Q4473">
        <v>-203</v>
      </c>
      <c r="R4473" t="s">
        <v>22068</v>
      </c>
      <c r="S4473" t="s">
        <v>22068</v>
      </c>
      <c r="T4473" t="s">
        <v>22068</v>
      </c>
      <c r="U4473" t="s">
        <v>22068</v>
      </c>
      <c r="V4473" t="s">
        <v>22068</v>
      </c>
      <c r="W4473" t="s">
        <v>22068</v>
      </c>
      <c r="X4473" t="s">
        <v>22068</v>
      </c>
      <c r="Y4473" t="s">
        <v>22068</v>
      </c>
      <c r="Z4473" t="s">
        <v>22068</v>
      </c>
      <c r="AA4473" t="s">
        <v>18641</v>
      </c>
    </row>
    <row r="4474" spans="1:27" x14ac:dyDescent="0.2">
      <c r="A4474" t="s">
        <v>8104</v>
      </c>
      <c r="B4474" t="s">
        <v>13230</v>
      </c>
      <c r="C4474" s="8" t="s">
        <v>22068</v>
      </c>
      <c r="D4474">
        <v>1</v>
      </c>
      <c r="E4474" s="9">
        <v>13.975250000000001</v>
      </c>
      <c r="F4474" s="9" t="s">
        <v>22068</v>
      </c>
      <c r="G4474" s="9" t="s">
        <v>22068</v>
      </c>
      <c r="H4474" s="9" t="s">
        <v>22068</v>
      </c>
      <c r="I4474" s="9" t="s">
        <v>22068</v>
      </c>
      <c r="J4474" s="9" t="s">
        <v>22068</v>
      </c>
      <c r="K4474" s="9" t="s">
        <v>22068</v>
      </c>
      <c r="L4474" s="9" t="s">
        <v>22068</v>
      </c>
      <c r="M4474" s="9" t="s">
        <v>22068</v>
      </c>
      <c r="N4474" s="9" t="s">
        <v>22068</v>
      </c>
      <c r="O4474" s="9" t="s">
        <v>22068</v>
      </c>
      <c r="P4474">
        <v>-2957</v>
      </c>
      <c r="Q4474" t="s">
        <v>22068</v>
      </c>
      <c r="R4474" t="s">
        <v>22068</v>
      </c>
      <c r="S4474" t="s">
        <v>22068</v>
      </c>
      <c r="T4474" t="s">
        <v>22068</v>
      </c>
      <c r="U4474" t="s">
        <v>22068</v>
      </c>
      <c r="V4474" t="s">
        <v>22068</v>
      </c>
      <c r="W4474" t="s">
        <v>22068</v>
      </c>
      <c r="X4474" t="s">
        <v>22068</v>
      </c>
      <c r="Y4474" t="s">
        <v>22068</v>
      </c>
      <c r="Z4474" t="s">
        <v>22068</v>
      </c>
      <c r="AA4474" t="s">
        <v>18642</v>
      </c>
    </row>
    <row r="4475" spans="1:27" x14ac:dyDescent="0.2">
      <c r="A4475" t="s">
        <v>8342</v>
      </c>
      <c r="B4475" t="s">
        <v>13227</v>
      </c>
      <c r="C4475" s="8" t="s">
        <v>22068</v>
      </c>
      <c r="D4475">
        <v>1</v>
      </c>
      <c r="E4475" s="9">
        <v>13.975250000000001</v>
      </c>
      <c r="F4475" s="9" t="s">
        <v>22068</v>
      </c>
      <c r="G4475" s="9" t="s">
        <v>22068</v>
      </c>
      <c r="H4475" s="9" t="s">
        <v>22068</v>
      </c>
      <c r="I4475" s="9" t="s">
        <v>22068</v>
      </c>
      <c r="J4475" s="9" t="s">
        <v>22068</v>
      </c>
      <c r="K4475" s="9" t="s">
        <v>22068</v>
      </c>
      <c r="L4475" s="9" t="s">
        <v>22068</v>
      </c>
      <c r="M4475" s="9" t="s">
        <v>22068</v>
      </c>
      <c r="N4475" s="9" t="s">
        <v>22068</v>
      </c>
      <c r="O4475" s="9" t="s">
        <v>22068</v>
      </c>
      <c r="P4475">
        <v>-201</v>
      </c>
      <c r="Q4475" t="s">
        <v>22068</v>
      </c>
      <c r="R4475" t="s">
        <v>22068</v>
      </c>
      <c r="S4475" t="s">
        <v>22068</v>
      </c>
      <c r="T4475" t="s">
        <v>22068</v>
      </c>
      <c r="U4475" t="s">
        <v>22068</v>
      </c>
      <c r="V4475" t="s">
        <v>22068</v>
      </c>
      <c r="W4475" t="s">
        <v>22068</v>
      </c>
      <c r="X4475" t="s">
        <v>22068</v>
      </c>
      <c r="Y4475" t="s">
        <v>22068</v>
      </c>
      <c r="Z4475" t="s">
        <v>22068</v>
      </c>
      <c r="AA4475" t="s">
        <v>18643</v>
      </c>
    </row>
    <row r="4476" spans="1:27" x14ac:dyDescent="0.2">
      <c r="A4476" t="s">
        <v>4826</v>
      </c>
      <c r="B4476" t="s">
        <v>11225</v>
      </c>
      <c r="C4476" s="8" t="s">
        <v>22068</v>
      </c>
      <c r="D4476">
        <v>2</v>
      </c>
      <c r="E4476" s="9">
        <v>13.96232</v>
      </c>
      <c r="F4476" s="9">
        <v>5.7322800000000003</v>
      </c>
      <c r="G4476" s="9" t="s">
        <v>22068</v>
      </c>
      <c r="H4476" s="9" t="s">
        <v>22068</v>
      </c>
      <c r="I4476" s="9" t="s">
        <v>22068</v>
      </c>
      <c r="J4476" s="9" t="s">
        <v>22068</v>
      </c>
      <c r="K4476" s="9" t="s">
        <v>22068</v>
      </c>
      <c r="L4476" s="9" t="s">
        <v>22068</v>
      </c>
      <c r="M4476" s="9" t="s">
        <v>22068</v>
      </c>
      <c r="N4476" s="9" t="s">
        <v>22068</v>
      </c>
      <c r="O4476" s="9" t="s">
        <v>22068</v>
      </c>
      <c r="P4476">
        <v>-1027</v>
      </c>
      <c r="Q4476">
        <v>-77</v>
      </c>
      <c r="R4476" t="s">
        <v>22068</v>
      </c>
      <c r="S4476" t="s">
        <v>22068</v>
      </c>
      <c r="T4476" t="s">
        <v>22068</v>
      </c>
      <c r="U4476" t="s">
        <v>22068</v>
      </c>
      <c r="V4476" t="s">
        <v>22068</v>
      </c>
      <c r="W4476" t="s">
        <v>22068</v>
      </c>
      <c r="X4476" t="s">
        <v>22068</v>
      </c>
      <c r="Y4476" t="s">
        <v>22068</v>
      </c>
      <c r="Z4476" t="s">
        <v>22068</v>
      </c>
      <c r="AA4476" t="s">
        <v>18644</v>
      </c>
    </row>
    <row r="4477" spans="1:27" x14ac:dyDescent="0.2">
      <c r="A4477" t="s">
        <v>4827</v>
      </c>
      <c r="B4477" t="s">
        <v>10672</v>
      </c>
      <c r="C4477" s="8">
        <v>20</v>
      </c>
      <c r="D4477">
        <v>2</v>
      </c>
      <c r="E4477" s="9">
        <v>13.96232</v>
      </c>
      <c r="F4477" s="9">
        <v>5.7322800000000003</v>
      </c>
      <c r="G4477" s="9" t="s">
        <v>22068</v>
      </c>
      <c r="H4477" s="9" t="s">
        <v>22068</v>
      </c>
      <c r="I4477" s="9" t="s">
        <v>22068</v>
      </c>
      <c r="J4477" s="9" t="s">
        <v>22068</v>
      </c>
      <c r="K4477" s="9" t="s">
        <v>22068</v>
      </c>
      <c r="L4477" s="9" t="s">
        <v>22068</v>
      </c>
      <c r="M4477" s="9" t="s">
        <v>22068</v>
      </c>
      <c r="N4477" s="9" t="s">
        <v>22068</v>
      </c>
      <c r="O4477" s="9" t="s">
        <v>22068</v>
      </c>
      <c r="P4477">
        <v>-89</v>
      </c>
      <c r="Q4477">
        <v>-1039</v>
      </c>
      <c r="R4477" t="s">
        <v>22068</v>
      </c>
      <c r="S4477" t="s">
        <v>22068</v>
      </c>
      <c r="T4477" t="s">
        <v>22068</v>
      </c>
      <c r="U4477" t="s">
        <v>22068</v>
      </c>
      <c r="V4477" t="s">
        <v>22068</v>
      </c>
      <c r="W4477" t="s">
        <v>22068</v>
      </c>
      <c r="X4477" t="s">
        <v>22068</v>
      </c>
      <c r="Y4477" t="s">
        <v>22068</v>
      </c>
      <c r="Z4477" t="s">
        <v>22068</v>
      </c>
      <c r="AA4477" t="s">
        <v>18645</v>
      </c>
    </row>
    <row r="4478" spans="1:27" x14ac:dyDescent="0.2">
      <c r="A4478" t="s">
        <v>2922</v>
      </c>
      <c r="B4478" t="s">
        <v>13232</v>
      </c>
      <c r="C4478" s="8" t="s">
        <v>22068</v>
      </c>
      <c r="D4478">
        <v>1</v>
      </c>
      <c r="E4478" s="9">
        <v>13.96185</v>
      </c>
      <c r="F4478" s="9" t="s">
        <v>22068</v>
      </c>
      <c r="G4478" s="9" t="s">
        <v>22068</v>
      </c>
      <c r="H4478" s="9" t="s">
        <v>22068</v>
      </c>
      <c r="I4478" s="9" t="s">
        <v>22068</v>
      </c>
      <c r="J4478" s="9" t="s">
        <v>22068</v>
      </c>
      <c r="K4478" s="9" t="s">
        <v>22068</v>
      </c>
      <c r="L4478" s="9" t="s">
        <v>22068</v>
      </c>
      <c r="M4478" s="9" t="s">
        <v>22068</v>
      </c>
      <c r="N4478" s="9" t="s">
        <v>22068</v>
      </c>
      <c r="O4478" s="9" t="s">
        <v>22068</v>
      </c>
      <c r="P4478">
        <v>-42</v>
      </c>
      <c r="Q4478" t="s">
        <v>22068</v>
      </c>
      <c r="R4478" t="s">
        <v>22068</v>
      </c>
      <c r="S4478" t="s">
        <v>22068</v>
      </c>
      <c r="T4478" t="s">
        <v>22068</v>
      </c>
      <c r="U4478" t="s">
        <v>22068</v>
      </c>
      <c r="V4478" t="s">
        <v>22068</v>
      </c>
      <c r="W4478" t="s">
        <v>22068</v>
      </c>
      <c r="X4478" t="s">
        <v>22068</v>
      </c>
      <c r="Y4478" t="s">
        <v>22068</v>
      </c>
      <c r="Z4478" t="s">
        <v>22068</v>
      </c>
      <c r="AA4478" t="s">
        <v>18646</v>
      </c>
    </row>
    <row r="4479" spans="1:27" x14ac:dyDescent="0.2">
      <c r="A4479" t="s">
        <v>4037</v>
      </c>
      <c r="B4479" t="s">
        <v>13233</v>
      </c>
      <c r="C4479" s="8">
        <v>19</v>
      </c>
      <c r="D4479">
        <v>1</v>
      </c>
      <c r="E4479" s="9">
        <v>13.96185</v>
      </c>
      <c r="F4479" s="9" t="s">
        <v>22068</v>
      </c>
      <c r="G4479" s="9" t="s">
        <v>22068</v>
      </c>
      <c r="H4479" s="9" t="s">
        <v>22068</v>
      </c>
      <c r="I4479" s="9" t="s">
        <v>22068</v>
      </c>
      <c r="J4479" s="9" t="s">
        <v>22068</v>
      </c>
      <c r="K4479" s="9" t="s">
        <v>22068</v>
      </c>
      <c r="L4479" s="9" t="s">
        <v>22068</v>
      </c>
      <c r="M4479" s="9" t="s">
        <v>22068</v>
      </c>
      <c r="N4479" s="9" t="s">
        <v>22068</v>
      </c>
      <c r="O4479" s="9" t="s">
        <v>22068</v>
      </c>
      <c r="P4479">
        <v>-1551</v>
      </c>
      <c r="Q4479" t="s">
        <v>22068</v>
      </c>
      <c r="R4479" t="s">
        <v>22068</v>
      </c>
      <c r="S4479" t="s">
        <v>22068</v>
      </c>
      <c r="T4479" t="s">
        <v>22068</v>
      </c>
      <c r="U4479" t="s">
        <v>22068</v>
      </c>
      <c r="V4479" t="s">
        <v>22068</v>
      </c>
      <c r="W4479" t="s">
        <v>22068</v>
      </c>
      <c r="X4479" t="s">
        <v>22068</v>
      </c>
      <c r="Y4479" t="s">
        <v>22068</v>
      </c>
      <c r="Z4479" t="s">
        <v>22068</v>
      </c>
      <c r="AA4479" t="s">
        <v>18647</v>
      </c>
    </row>
    <row r="4480" spans="1:27" x14ac:dyDescent="0.2">
      <c r="A4480" t="s">
        <v>4841</v>
      </c>
      <c r="B4480" t="s">
        <v>11225</v>
      </c>
      <c r="C4480" s="8" t="s">
        <v>22068</v>
      </c>
      <c r="D4480">
        <v>1</v>
      </c>
      <c r="E4480" s="9">
        <v>13.950950000000001</v>
      </c>
      <c r="F4480" s="9" t="s">
        <v>22068</v>
      </c>
      <c r="G4480" s="9" t="s">
        <v>22068</v>
      </c>
      <c r="H4480" s="9" t="s">
        <v>22068</v>
      </c>
      <c r="I4480" s="9" t="s">
        <v>22068</v>
      </c>
      <c r="J4480" s="9" t="s">
        <v>22068</v>
      </c>
      <c r="K4480" s="9" t="s">
        <v>22068</v>
      </c>
      <c r="L4480" s="9" t="s">
        <v>22068</v>
      </c>
      <c r="M4480" s="9" t="s">
        <v>22068</v>
      </c>
      <c r="N4480" s="9" t="s">
        <v>22068</v>
      </c>
      <c r="O4480" s="9" t="s">
        <v>22068</v>
      </c>
      <c r="P4480">
        <v>-1346</v>
      </c>
      <c r="Q4480" t="s">
        <v>22068</v>
      </c>
      <c r="R4480" t="s">
        <v>22068</v>
      </c>
      <c r="S4480" t="s">
        <v>22068</v>
      </c>
      <c r="T4480" t="s">
        <v>22068</v>
      </c>
      <c r="U4480" t="s">
        <v>22068</v>
      </c>
      <c r="V4480" t="s">
        <v>22068</v>
      </c>
      <c r="W4480" t="s">
        <v>22068</v>
      </c>
      <c r="X4480" t="s">
        <v>22068</v>
      </c>
      <c r="Y4480" t="s">
        <v>22068</v>
      </c>
      <c r="Z4480" t="s">
        <v>22068</v>
      </c>
      <c r="AA4480" t="s">
        <v>18648</v>
      </c>
    </row>
    <row r="4481" spans="1:27" x14ac:dyDescent="0.2">
      <c r="A4481" t="s">
        <v>8279</v>
      </c>
      <c r="B4481" t="s">
        <v>8521</v>
      </c>
      <c r="C4481" s="8" t="s">
        <v>22068</v>
      </c>
      <c r="D4481">
        <v>1</v>
      </c>
      <c r="E4481" s="9">
        <v>13.950950000000001</v>
      </c>
      <c r="F4481" s="9" t="s">
        <v>22068</v>
      </c>
      <c r="G4481" s="9" t="s">
        <v>22068</v>
      </c>
      <c r="H4481" s="9" t="s">
        <v>22068</v>
      </c>
      <c r="I4481" s="9" t="s">
        <v>22068</v>
      </c>
      <c r="J4481" s="9" t="s">
        <v>22068</v>
      </c>
      <c r="K4481" s="9" t="s">
        <v>22068</v>
      </c>
      <c r="L4481" s="9" t="s">
        <v>22068</v>
      </c>
      <c r="M4481" s="9" t="s">
        <v>22068</v>
      </c>
      <c r="N4481" s="9" t="s">
        <v>22068</v>
      </c>
      <c r="O4481" s="9" t="s">
        <v>22068</v>
      </c>
      <c r="P4481">
        <v>-87</v>
      </c>
      <c r="Q4481" t="s">
        <v>22068</v>
      </c>
      <c r="R4481" t="s">
        <v>22068</v>
      </c>
      <c r="S4481" t="s">
        <v>22068</v>
      </c>
      <c r="T4481" t="s">
        <v>22068</v>
      </c>
      <c r="U4481" t="s">
        <v>22068</v>
      </c>
      <c r="V4481" t="s">
        <v>22068</v>
      </c>
      <c r="W4481" t="s">
        <v>22068</v>
      </c>
      <c r="X4481" t="s">
        <v>22068</v>
      </c>
      <c r="Y4481" t="s">
        <v>22068</v>
      </c>
      <c r="Z4481" t="s">
        <v>22068</v>
      </c>
      <c r="AA4481" t="s">
        <v>8521</v>
      </c>
    </row>
    <row r="4482" spans="1:27" x14ac:dyDescent="0.2">
      <c r="A4482" t="s">
        <v>2515</v>
      </c>
      <c r="B4482" t="s">
        <v>13234</v>
      </c>
      <c r="C4482" s="8" t="s">
        <v>22068</v>
      </c>
      <c r="D4482">
        <v>1</v>
      </c>
      <c r="E4482" s="9">
        <v>13.94557</v>
      </c>
      <c r="F4482" s="9" t="s">
        <v>22068</v>
      </c>
      <c r="G4482" s="9" t="s">
        <v>22068</v>
      </c>
      <c r="H4482" s="9" t="s">
        <v>22068</v>
      </c>
      <c r="I4482" s="9" t="s">
        <v>22068</v>
      </c>
      <c r="J4482" s="9" t="s">
        <v>22068</v>
      </c>
      <c r="K4482" s="9" t="s">
        <v>22068</v>
      </c>
      <c r="L4482" s="9" t="s">
        <v>22068</v>
      </c>
      <c r="M4482" s="9" t="s">
        <v>22068</v>
      </c>
      <c r="N4482" s="9" t="s">
        <v>22068</v>
      </c>
      <c r="O4482" s="9" t="s">
        <v>22068</v>
      </c>
      <c r="P4482">
        <v>-378</v>
      </c>
      <c r="Q4482" t="s">
        <v>22068</v>
      </c>
      <c r="R4482" t="s">
        <v>22068</v>
      </c>
      <c r="S4482" t="s">
        <v>22068</v>
      </c>
      <c r="T4482" t="s">
        <v>22068</v>
      </c>
      <c r="U4482" t="s">
        <v>22068</v>
      </c>
      <c r="V4482" t="s">
        <v>22068</v>
      </c>
      <c r="W4482" t="s">
        <v>22068</v>
      </c>
      <c r="X4482" t="s">
        <v>22068</v>
      </c>
      <c r="Y4482" t="s">
        <v>22068</v>
      </c>
      <c r="Z4482" t="s">
        <v>22068</v>
      </c>
      <c r="AA4482" t="s">
        <v>18649</v>
      </c>
    </row>
    <row r="4483" spans="1:27" x14ac:dyDescent="0.2">
      <c r="A4483" t="s">
        <v>6274</v>
      </c>
      <c r="B4483" t="s">
        <v>11178</v>
      </c>
      <c r="C4483" s="8">
        <v>14</v>
      </c>
      <c r="D4483">
        <v>1</v>
      </c>
      <c r="E4483" s="9">
        <v>13.94525</v>
      </c>
      <c r="F4483" s="9" t="s">
        <v>22068</v>
      </c>
      <c r="G4483" s="9" t="s">
        <v>22068</v>
      </c>
      <c r="H4483" s="9" t="s">
        <v>22068</v>
      </c>
      <c r="I4483" s="9" t="s">
        <v>22068</v>
      </c>
      <c r="J4483" s="9" t="s">
        <v>22068</v>
      </c>
      <c r="K4483" s="9" t="s">
        <v>22068</v>
      </c>
      <c r="L4483" s="9" t="s">
        <v>22068</v>
      </c>
      <c r="M4483" s="9" t="s">
        <v>22068</v>
      </c>
      <c r="N4483" s="9" t="s">
        <v>22068</v>
      </c>
      <c r="O4483" s="9" t="s">
        <v>22068</v>
      </c>
      <c r="P4483">
        <v>18</v>
      </c>
      <c r="Q4483" t="s">
        <v>22068</v>
      </c>
      <c r="R4483" t="s">
        <v>22068</v>
      </c>
      <c r="S4483" t="s">
        <v>22068</v>
      </c>
      <c r="T4483" t="s">
        <v>22068</v>
      </c>
      <c r="U4483" t="s">
        <v>22068</v>
      </c>
      <c r="V4483" t="s">
        <v>22068</v>
      </c>
      <c r="W4483" t="s">
        <v>22068</v>
      </c>
      <c r="X4483" t="s">
        <v>22068</v>
      </c>
      <c r="Y4483" t="s">
        <v>22068</v>
      </c>
      <c r="Z4483" t="s">
        <v>22068</v>
      </c>
      <c r="AA4483" t="s">
        <v>18650</v>
      </c>
    </row>
    <row r="4484" spans="1:27" x14ac:dyDescent="0.2">
      <c r="A4484" t="s">
        <v>2072</v>
      </c>
      <c r="B4484" t="s">
        <v>13236</v>
      </c>
      <c r="C4484" s="8" t="s">
        <v>22068</v>
      </c>
      <c r="D4484">
        <v>2</v>
      </c>
      <c r="E4484" s="9">
        <v>13.939590000000001</v>
      </c>
      <c r="F4484" s="9">
        <v>6.1368499999999999</v>
      </c>
      <c r="G4484" s="9" t="s">
        <v>22068</v>
      </c>
      <c r="H4484" s="9" t="s">
        <v>22068</v>
      </c>
      <c r="I4484" s="9" t="s">
        <v>22068</v>
      </c>
      <c r="J4484" s="9" t="s">
        <v>22068</v>
      </c>
      <c r="K4484" s="9" t="s">
        <v>22068</v>
      </c>
      <c r="L4484" s="9" t="s">
        <v>22068</v>
      </c>
      <c r="M4484" s="9" t="s">
        <v>22068</v>
      </c>
      <c r="N4484" s="9" t="s">
        <v>22068</v>
      </c>
      <c r="O4484" s="9" t="s">
        <v>22068</v>
      </c>
      <c r="P4484">
        <v>-324</v>
      </c>
      <c r="Q4484">
        <v>-2667</v>
      </c>
      <c r="R4484" t="s">
        <v>22068</v>
      </c>
      <c r="S4484" t="s">
        <v>22068</v>
      </c>
      <c r="T4484" t="s">
        <v>22068</v>
      </c>
      <c r="U4484" t="s">
        <v>22068</v>
      </c>
      <c r="V4484" t="s">
        <v>22068</v>
      </c>
      <c r="W4484" t="s">
        <v>22068</v>
      </c>
      <c r="X4484" t="s">
        <v>22068</v>
      </c>
      <c r="Y4484" t="s">
        <v>22068</v>
      </c>
      <c r="Z4484" t="s">
        <v>22068</v>
      </c>
      <c r="AA4484" t="s">
        <v>18651</v>
      </c>
    </row>
    <row r="4485" spans="1:27" x14ac:dyDescent="0.2">
      <c r="A4485" t="s">
        <v>4668</v>
      </c>
      <c r="B4485" t="s">
        <v>13235</v>
      </c>
      <c r="C4485" s="8" t="s">
        <v>22068</v>
      </c>
      <c r="D4485">
        <v>1</v>
      </c>
      <c r="E4485" s="9">
        <v>13.939590000000001</v>
      </c>
      <c r="F4485" s="9" t="s">
        <v>22068</v>
      </c>
      <c r="G4485" s="9" t="s">
        <v>22068</v>
      </c>
      <c r="H4485" s="9" t="s">
        <v>22068</v>
      </c>
      <c r="I4485" s="9" t="s">
        <v>22068</v>
      </c>
      <c r="J4485" s="9" t="s">
        <v>22068</v>
      </c>
      <c r="K4485" s="9" t="s">
        <v>22068</v>
      </c>
      <c r="L4485" s="9" t="s">
        <v>22068</v>
      </c>
      <c r="M4485" s="9" t="s">
        <v>22068</v>
      </c>
      <c r="N4485" s="9" t="s">
        <v>22068</v>
      </c>
      <c r="O4485" s="9" t="s">
        <v>22068</v>
      </c>
      <c r="P4485">
        <v>-115</v>
      </c>
      <c r="Q4485" t="s">
        <v>22068</v>
      </c>
      <c r="R4485" t="s">
        <v>22068</v>
      </c>
      <c r="S4485" t="s">
        <v>22068</v>
      </c>
      <c r="T4485" t="s">
        <v>22068</v>
      </c>
      <c r="U4485" t="s">
        <v>22068</v>
      </c>
      <c r="V4485" t="s">
        <v>22068</v>
      </c>
      <c r="W4485" t="s">
        <v>22068</v>
      </c>
      <c r="X4485" t="s">
        <v>22068</v>
      </c>
      <c r="Y4485" t="s">
        <v>22068</v>
      </c>
      <c r="Z4485" t="s">
        <v>22068</v>
      </c>
      <c r="AA4485" t="s">
        <v>9574</v>
      </c>
    </row>
    <row r="4486" spans="1:27" x14ac:dyDescent="0.2">
      <c r="A4486" t="s">
        <v>3330</v>
      </c>
      <c r="B4486" t="s">
        <v>10592</v>
      </c>
      <c r="C4486" s="8" t="s">
        <v>22068</v>
      </c>
      <c r="D4486">
        <v>2</v>
      </c>
      <c r="E4486" s="9">
        <v>13.926030000000001</v>
      </c>
      <c r="F4486" s="9">
        <v>4.3161699999999996</v>
      </c>
      <c r="G4486" s="9" t="s">
        <v>22068</v>
      </c>
      <c r="H4486" s="9" t="s">
        <v>22068</v>
      </c>
      <c r="I4486" s="9" t="s">
        <v>22068</v>
      </c>
      <c r="J4486" s="9" t="s">
        <v>22068</v>
      </c>
      <c r="K4486" s="9" t="s">
        <v>22068</v>
      </c>
      <c r="L4486" s="9" t="s">
        <v>22068</v>
      </c>
      <c r="M4486" s="9" t="s">
        <v>22068</v>
      </c>
      <c r="N4486" s="9" t="s">
        <v>22068</v>
      </c>
      <c r="O4486" s="9" t="s">
        <v>22068</v>
      </c>
      <c r="P4486">
        <v>-927</v>
      </c>
      <c r="Q4486">
        <v>-4553</v>
      </c>
      <c r="R4486" t="s">
        <v>22068</v>
      </c>
      <c r="S4486" t="s">
        <v>22068</v>
      </c>
      <c r="T4486" t="s">
        <v>22068</v>
      </c>
      <c r="U4486" t="s">
        <v>22068</v>
      </c>
      <c r="V4486" t="s">
        <v>22068</v>
      </c>
      <c r="W4486" t="s">
        <v>22068</v>
      </c>
      <c r="X4486" t="s">
        <v>22068</v>
      </c>
      <c r="Y4486" t="s">
        <v>22068</v>
      </c>
      <c r="Z4486" t="s">
        <v>22068</v>
      </c>
      <c r="AA4486" t="s">
        <v>18652</v>
      </c>
    </row>
    <row r="4487" spans="1:27" x14ac:dyDescent="0.2">
      <c r="A4487" t="s">
        <v>27</v>
      </c>
      <c r="B4487" t="s">
        <v>11009</v>
      </c>
      <c r="C4487" s="8">
        <v>10</v>
      </c>
      <c r="D4487">
        <v>1</v>
      </c>
      <c r="E4487" s="9">
        <v>13.91189</v>
      </c>
      <c r="F4487" s="9" t="s">
        <v>22068</v>
      </c>
      <c r="G4487" s="9" t="s">
        <v>22068</v>
      </c>
      <c r="H4487" s="9" t="s">
        <v>22068</v>
      </c>
      <c r="I4487" s="9" t="s">
        <v>22068</v>
      </c>
      <c r="J4487" s="9" t="s">
        <v>22068</v>
      </c>
      <c r="K4487" s="9" t="s">
        <v>22068</v>
      </c>
      <c r="L4487" s="9" t="s">
        <v>22068</v>
      </c>
      <c r="M4487" s="9" t="s">
        <v>22068</v>
      </c>
      <c r="N4487" s="9" t="s">
        <v>22068</v>
      </c>
      <c r="O4487" s="9" t="s">
        <v>22068</v>
      </c>
      <c r="P4487">
        <v>28</v>
      </c>
      <c r="Q4487" t="s">
        <v>22068</v>
      </c>
      <c r="R4487" t="s">
        <v>22068</v>
      </c>
      <c r="S4487" t="s">
        <v>22068</v>
      </c>
      <c r="T4487" t="s">
        <v>22068</v>
      </c>
      <c r="U4487" t="s">
        <v>22068</v>
      </c>
      <c r="V4487" t="s">
        <v>22068</v>
      </c>
      <c r="W4487" t="s">
        <v>22068</v>
      </c>
      <c r="X4487" t="s">
        <v>22068</v>
      </c>
      <c r="Y4487" t="s">
        <v>22068</v>
      </c>
      <c r="Z4487" t="s">
        <v>22068</v>
      </c>
      <c r="AA4487" t="s">
        <v>18653</v>
      </c>
    </row>
    <row r="4488" spans="1:27" x14ac:dyDescent="0.2">
      <c r="A4488" t="s">
        <v>8060</v>
      </c>
      <c r="B4488" t="s">
        <v>10523</v>
      </c>
      <c r="C4488" s="8" t="s">
        <v>22068</v>
      </c>
      <c r="D4488">
        <v>1</v>
      </c>
      <c r="E4488" s="9">
        <v>13.90803</v>
      </c>
      <c r="F4488" s="9" t="s">
        <v>22068</v>
      </c>
      <c r="G4488" s="9" t="s">
        <v>22068</v>
      </c>
      <c r="H4488" s="9" t="s">
        <v>22068</v>
      </c>
      <c r="I4488" s="9" t="s">
        <v>22068</v>
      </c>
      <c r="J4488" s="9" t="s">
        <v>22068</v>
      </c>
      <c r="K4488" s="9" t="s">
        <v>22068</v>
      </c>
      <c r="L4488" s="9" t="s">
        <v>22068</v>
      </c>
      <c r="M4488" s="9" t="s">
        <v>22068</v>
      </c>
      <c r="N4488" s="9" t="s">
        <v>22068</v>
      </c>
      <c r="O4488" s="9" t="s">
        <v>22068</v>
      </c>
      <c r="P4488">
        <v>-1014</v>
      </c>
      <c r="Q4488" t="s">
        <v>22068</v>
      </c>
      <c r="R4488" t="s">
        <v>22068</v>
      </c>
      <c r="S4488" t="s">
        <v>22068</v>
      </c>
      <c r="T4488" t="s">
        <v>22068</v>
      </c>
      <c r="U4488" t="s">
        <v>22068</v>
      </c>
      <c r="V4488" t="s">
        <v>22068</v>
      </c>
      <c r="W4488" t="s">
        <v>22068</v>
      </c>
      <c r="X4488" t="s">
        <v>22068</v>
      </c>
      <c r="Y4488" t="s">
        <v>22068</v>
      </c>
      <c r="Z4488" t="s">
        <v>22068</v>
      </c>
      <c r="AA4488" t="s">
        <v>18654</v>
      </c>
    </row>
    <row r="4489" spans="1:27" x14ac:dyDescent="0.2">
      <c r="A4489" t="s">
        <v>1289</v>
      </c>
      <c r="B4489" t="s">
        <v>10479</v>
      </c>
      <c r="C4489" s="8" t="s">
        <v>22068</v>
      </c>
      <c r="D4489">
        <v>1</v>
      </c>
      <c r="E4489" s="9">
        <v>13.90443</v>
      </c>
      <c r="F4489" s="9" t="s">
        <v>22068</v>
      </c>
      <c r="G4489" s="9" t="s">
        <v>22068</v>
      </c>
      <c r="H4489" s="9" t="s">
        <v>22068</v>
      </c>
      <c r="I4489" s="9" t="s">
        <v>22068</v>
      </c>
      <c r="J4489" s="9" t="s">
        <v>22068</v>
      </c>
      <c r="K4489" s="9" t="s">
        <v>22068</v>
      </c>
      <c r="L4489" s="9" t="s">
        <v>22068</v>
      </c>
      <c r="M4489" s="9" t="s">
        <v>22068</v>
      </c>
      <c r="N4489" s="9" t="s">
        <v>22068</v>
      </c>
      <c r="O4489" s="9" t="s">
        <v>22068</v>
      </c>
      <c r="P4489">
        <v>-191</v>
      </c>
      <c r="Q4489" t="s">
        <v>22068</v>
      </c>
      <c r="R4489" t="s">
        <v>22068</v>
      </c>
      <c r="S4489" t="s">
        <v>22068</v>
      </c>
      <c r="T4489" t="s">
        <v>22068</v>
      </c>
      <c r="U4489" t="s">
        <v>22068</v>
      </c>
      <c r="V4489" t="s">
        <v>22068</v>
      </c>
      <c r="W4489" t="s">
        <v>22068</v>
      </c>
      <c r="X4489" t="s">
        <v>22068</v>
      </c>
      <c r="Y4489" t="s">
        <v>22068</v>
      </c>
      <c r="Z4489" t="s">
        <v>22068</v>
      </c>
      <c r="AA4489" t="s">
        <v>18655</v>
      </c>
    </row>
    <row r="4490" spans="1:27" x14ac:dyDescent="0.2">
      <c r="A4490" t="s">
        <v>2457</v>
      </c>
      <c r="B4490" t="s">
        <v>13237</v>
      </c>
      <c r="C4490" s="8" t="s">
        <v>22068</v>
      </c>
      <c r="D4490">
        <v>1</v>
      </c>
      <c r="E4490" s="9">
        <v>13.90203</v>
      </c>
      <c r="F4490" s="9" t="s">
        <v>22068</v>
      </c>
      <c r="G4490" s="9" t="s">
        <v>22068</v>
      </c>
      <c r="H4490" s="9" t="s">
        <v>22068</v>
      </c>
      <c r="I4490" s="9" t="s">
        <v>22068</v>
      </c>
      <c r="J4490" s="9" t="s">
        <v>22068</v>
      </c>
      <c r="K4490" s="9" t="s">
        <v>22068</v>
      </c>
      <c r="L4490" s="9" t="s">
        <v>22068</v>
      </c>
      <c r="M4490" s="9" t="s">
        <v>22068</v>
      </c>
      <c r="N4490" s="9" t="s">
        <v>22068</v>
      </c>
      <c r="O4490" s="9" t="s">
        <v>22068</v>
      </c>
      <c r="P4490">
        <v>-101</v>
      </c>
      <c r="Q4490" t="s">
        <v>22068</v>
      </c>
      <c r="R4490" t="s">
        <v>22068</v>
      </c>
      <c r="S4490" t="s">
        <v>22068</v>
      </c>
      <c r="T4490" t="s">
        <v>22068</v>
      </c>
      <c r="U4490" t="s">
        <v>22068</v>
      </c>
      <c r="V4490" t="s">
        <v>22068</v>
      </c>
      <c r="W4490" t="s">
        <v>22068</v>
      </c>
      <c r="X4490" t="s">
        <v>22068</v>
      </c>
      <c r="Y4490" t="s">
        <v>22068</v>
      </c>
      <c r="Z4490" t="s">
        <v>22068</v>
      </c>
      <c r="AA4490" t="s">
        <v>18656</v>
      </c>
    </row>
    <row r="4491" spans="1:27" x14ac:dyDescent="0.2">
      <c r="A4491" t="s">
        <v>5325</v>
      </c>
      <c r="B4491" t="s">
        <v>18657</v>
      </c>
      <c r="C4491" s="8" t="s">
        <v>22068</v>
      </c>
      <c r="D4491">
        <v>1</v>
      </c>
      <c r="E4491" s="9">
        <v>13.90203</v>
      </c>
      <c r="F4491" s="9" t="s">
        <v>22068</v>
      </c>
      <c r="G4491" s="9" t="s">
        <v>22068</v>
      </c>
      <c r="H4491" s="9" t="s">
        <v>22068</v>
      </c>
      <c r="I4491" s="9" t="s">
        <v>22068</v>
      </c>
      <c r="J4491" s="9" t="s">
        <v>22068</v>
      </c>
      <c r="K4491" s="9" t="s">
        <v>22068</v>
      </c>
      <c r="L4491" s="9" t="s">
        <v>22068</v>
      </c>
      <c r="M4491" s="9" t="s">
        <v>22068</v>
      </c>
      <c r="N4491" s="9" t="s">
        <v>22068</v>
      </c>
      <c r="O4491" s="9" t="s">
        <v>22068</v>
      </c>
      <c r="P4491">
        <v>-960</v>
      </c>
      <c r="Q4491" t="s">
        <v>22068</v>
      </c>
      <c r="R4491" t="s">
        <v>22068</v>
      </c>
      <c r="S4491" t="s">
        <v>22068</v>
      </c>
      <c r="T4491" t="s">
        <v>22068</v>
      </c>
      <c r="U4491" t="s">
        <v>22068</v>
      </c>
      <c r="V4491" t="s">
        <v>22068</v>
      </c>
      <c r="W4491" t="s">
        <v>22068</v>
      </c>
      <c r="X4491" t="s">
        <v>22068</v>
      </c>
      <c r="Y4491" t="s">
        <v>22068</v>
      </c>
      <c r="Z4491" t="s">
        <v>22068</v>
      </c>
      <c r="AA4491" t="s">
        <v>18657</v>
      </c>
    </row>
    <row r="4492" spans="1:27" x14ac:dyDescent="0.2">
      <c r="A4492" t="s">
        <v>3496</v>
      </c>
      <c r="B4492" t="s">
        <v>15021</v>
      </c>
      <c r="C4492" s="8" t="s">
        <v>22068</v>
      </c>
      <c r="D4492">
        <v>4</v>
      </c>
      <c r="E4492" s="9">
        <v>13.897460000000001</v>
      </c>
      <c r="F4492" s="9">
        <v>5.60006</v>
      </c>
      <c r="G4492" s="9">
        <v>4.3197700000000001</v>
      </c>
      <c r="H4492" s="9">
        <v>3.8960900000000001</v>
      </c>
      <c r="I4492" s="9" t="s">
        <v>22068</v>
      </c>
      <c r="J4492" s="9" t="s">
        <v>22068</v>
      </c>
      <c r="K4492" s="9" t="s">
        <v>22068</v>
      </c>
      <c r="L4492" s="9" t="s">
        <v>22068</v>
      </c>
      <c r="M4492" s="9" t="s">
        <v>22068</v>
      </c>
      <c r="N4492" s="9" t="s">
        <v>22068</v>
      </c>
      <c r="O4492" s="9" t="s">
        <v>22068</v>
      </c>
      <c r="P4492">
        <v>-1205</v>
      </c>
      <c r="Q4492">
        <v>-1915</v>
      </c>
      <c r="R4492">
        <v>-445</v>
      </c>
      <c r="S4492">
        <v>-28</v>
      </c>
      <c r="T4492" t="s">
        <v>22068</v>
      </c>
      <c r="U4492" t="s">
        <v>22068</v>
      </c>
      <c r="V4492" t="s">
        <v>22068</v>
      </c>
      <c r="W4492" t="s">
        <v>22068</v>
      </c>
      <c r="X4492" t="s">
        <v>22068</v>
      </c>
      <c r="Y4492" t="s">
        <v>22068</v>
      </c>
      <c r="Z4492" t="s">
        <v>22068</v>
      </c>
      <c r="AA4492" t="s">
        <v>18658</v>
      </c>
    </row>
    <row r="4493" spans="1:27" x14ac:dyDescent="0.2">
      <c r="A4493" t="s">
        <v>5277</v>
      </c>
      <c r="B4493" t="s">
        <v>10480</v>
      </c>
      <c r="C4493" s="8" t="s">
        <v>22068</v>
      </c>
      <c r="D4493">
        <v>1</v>
      </c>
      <c r="E4493" s="9">
        <v>13.89723</v>
      </c>
      <c r="F4493" s="9" t="s">
        <v>22068</v>
      </c>
      <c r="G4493" s="9" t="s">
        <v>22068</v>
      </c>
      <c r="H4493" s="9" t="s">
        <v>22068</v>
      </c>
      <c r="I4493" s="9" t="s">
        <v>22068</v>
      </c>
      <c r="J4493" s="9" t="s">
        <v>22068</v>
      </c>
      <c r="K4493" s="9" t="s">
        <v>22068</v>
      </c>
      <c r="L4493" s="9" t="s">
        <v>22068</v>
      </c>
      <c r="M4493" s="9" t="s">
        <v>22068</v>
      </c>
      <c r="N4493" s="9" t="s">
        <v>22068</v>
      </c>
      <c r="O4493" s="9" t="s">
        <v>22068</v>
      </c>
      <c r="P4493">
        <v>-170</v>
      </c>
      <c r="Q4493" t="s">
        <v>22068</v>
      </c>
      <c r="R4493" t="s">
        <v>22068</v>
      </c>
      <c r="S4493" t="s">
        <v>22068</v>
      </c>
      <c r="T4493" t="s">
        <v>22068</v>
      </c>
      <c r="U4493" t="s">
        <v>22068</v>
      </c>
      <c r="V4493" t="s">
        <v>22068</v>
      </c>
      <c r="W4493" t="s">
        <v>22068</v>
      </c>
      <c r="X4493" t="s">
        <v>22068</v>
      </c>
      <c r="Y4493" t="s">
        <v>22068</v>
      </c>
      <c r="Z4493" t="s">
        <v>22068</v>
      </c>
      <c r="AA4493" t="s">
        <v>9713</v>
      </c>
    </row>
    <row r="4494" spans="1:27" x14ac:dyDescent="0.2">
      <c r="A4494" t="s">
        <v>6150</v>
      </c>
      <c r="B4494" t="s">
        <v>13239</v>
      </c>
      <c r="C4494" s="8">
        <v>9</v>
      </c>
      <c r="D4494">
        <v>1</v>
      </c>
      <c r="E4494" s="9">
        <v>13.857519999999999</v>
      </c>
      <c r="F4494" s="9" t="s">
        <v>22068</v>
      </c>
      <c r="G4494" s="9" t="s">
        <v>22068</v>
      </c>
      <c r="H4494" s="9" t="s">
        <v>22068</v>
      </c>
      <c r="I4494" s="9" t="s">
        <v>22068</v>
      </c>
      <c r="J4494" s="9" t="s">
        <v>22068</v>
      </c>
      <c r="K4494" s="9" t="s">
        <v>22068</v>
      </c>
      <c r="L4494" s="9" t="s">
        <v>22068</v>
      </c>
      <c r="M4494" s="9" t="s">
        <v>22068</v>
      </c>
      <c r="N4494" s="9" t="s">
        <v>22068</v>
      </c>
      <c r="O4494" s="9" t="s">
        <v>22068</v>
      </c>
      <c r="P4494">
        <v>-10</v>
      </c>
      <c r="Q4494" t="s">
        <v>22068</v>
      </c>
      <c r="R4494" t="s">
        <v>22068</v>
      </c>
      <c r="S4494" t="s">
        <v>22068</v>
      </c>
      <c r="T4494" t="s">
        <v>22068</v>
      </c>
      <c r="U4494" t="s">
        <v>22068</v>
      </c>
      <c r="V4494" t="s">
        <v>22068</v>
      </c>
      <c r="W4494" t="s">
        <v>22068</v>
      </c>
      <c r="X4494" t="s">
        <v>22068</v>
      </c>
      <c r="Y4494" t="s">
        <v>22068</v>
      </c>
      <c r="Z4494" t="s">
        <v>22068</v>
      </c>
      <c r="AA4494" t="s">
        <v>18659</v>
      </c>
    </row>
    <row r="4495" spans="1:27" x14ac:dyDescent="0.2">
      <c r="A4495" t="s">
        <v>7468</v>
      </c>
      <c r="B4495" t="s">
        <v>13238</v>
      </c>
      <c r="C4495" s="8">
        <v>12</v>
      </c>
      <c r="D4495">
        <v>2</v>
      </c>
      <c r="E4495" s="9">
        <v>13.857519999999999</v>
      </c>
      <c r="F4495" s="9">
        <v>3.9687800000000002</v>
      </c>
      <c r="G4495" s="9" t="s">
        <v>22068</v>
      </c>
      <c r="H4495" s="9" t="s">
        <v>22068</v>
      </c>
      <c r="I4495" s="9" t="s">
        <v>22068</v>
      </c>
      <c r="J4495" s="9" t="s">
        <v>22068</v>
      </c>
      <c r="K4495" s="9" t="s">
        <v>22068</v>
      </c>
      <c r="L4495" s="9" t="s">
        <v>22068</v>
      </c>
      <c r="M4495" s="9" t="s">
        <v>22068</v>
      </c>
      <c r="N4495" s="9" t="s">
        <v>22068</v>
      </c>
      <c r="O4495" s="9" t="s">
        <v>22068</v>
      </c>
      <c r="P4495">
        <v>-495</v>
      </c>
      <c r="Q4495">
        <v>28</v>
      </c>
      <c r="R4495" t="s">
        <v>22068</v>
      </c>
      <c r="S4495" t="s">
        <v>22068</v>
      </c>
      <c r="T4495" t="s">
        <v>22068</v>
      </c>
      <c r="U4495" t="s">
        <v>22068</v>
      </c>
      <c r="V4495" t="s">
        <v>22068</v>
      </c>
      <c r="W4495" t="s">
        <v>22068</v>
      </c>
      <c r="X4495" t="s">
        <v>22068</v>
      </c>
      <c r="Y4495" t="s">
        <v>22068</v>
      </c>
      <c r="Z4495" t="s">
        <v>22068</v>
      </c>
      <c r="AA4495" t="s">
        <v>10239</v>
      </c>
    </row>
    <row r="4496" spans="1:27" x14ac:dyDescent="0.2">
      <c r="A4496" t="s">
        <v>8156</v>
      </c>
      <c r="B4496" t="s">
        <v>10480</v>
      </c>
      <c r="C4496" s="8">
        <v>11</v>
      </c>
      <c r="D4496">
        <v>2</v>
      </c>
      <c r="E4496" s="9">
        <v>13.857519999999999</v>
      </c>
      <c r="F4496" s="9">
        <v>2.5370599999999999</v>
      </c>
      <c r="G4496" s="9" t="s">
        <v>22068</v>
      </c>
      <c r="H4496" s="9" t="s">
        <v>22068</v>
      </c>
      <c r="I4496" s="9" t="s">
        <v>22068</v>
      </c>
      <c r="J4496" s="9" t="s">
        <v>22068</v>
      </c>
      <c r="K4496" s="9" t="s">
        <v>22068</v>
      </c>
      <c r="L4496" s="9" t="s">
        <v>22068</v>
      </c>
      <c r="M4496" s="9" t="s">
        <v>22068</v>
      </c>
      <c r="N4496" s="9" t="s">
        <v>22068</v>
      </c>
      <c r="O4496" s="9" t="s">
        <v>22068</v>
      </c>
      <c r="P4496">
        <v>-666</v>
      </c>
      <c r="Q4496">
        <v>-175</v>
      </c>
      <c r="R4496" t="s">
        <v>22068</v>
      </c>
      <c r="S4496" t="s">
        <v>22068</v>
      </c>
      <c r="T4496" t="s">
        <v>22068</v>
      </c>
      <c r="U4496" t="s">
        <v>22068</v>
      </c>
      <c r="V4496" t="s">
        <v>22068</v>
      </c>
      <c r="W4496" t="s">
        <v>22068</v>
      </c>
      <c r="X4496" t="s">
        <v>22068</v>
      </c>
      <c r="Y4496" t="s">
        <v>22068</v>
      </c>
      <c r="Z4496" t="s">
        <v>22068</v>
      </c>
      <c r="AA4496" t="s">
        <v>10418</v>
      </c>
    </row>
    <row r="4497" spans="1:27" x14ac:dyDescent="0.2">
      <c r="A4497" t="s">
        <v>876</v>
      </c>
      <c r="B4497" t="s">
        <v>13240</v>
      </c>
      <c r="C4497" s="8">
        <v>1</v>
      </c>
      <c r="D4497">
        <v>1</v>
      </c>
      <c r="E4497" s="9">
        <v>13.830310000000001</v>
      </c>
      <c r="F4497" s="9" t="s">
        <v>22068</v>
      </c>
      <c r="G4497" s="9" t="s">
        <v>22068</v>
      </c>
      <c r="H4497" s="9" t="s">
        <v>22068</v>
      </c>
      <c r="I4497" s="9" t="s">
        <v>22068</v>
      </c>
      <c r="J4497" s="9" t="s">
        <v>22068</v>
      </c>
      <c r="K4497" s="9" t="s">
        <v>22068</v>
      </c>
      <c r="L4497" s="9" t="s">
        <v>22068</v>
      </c>
      <c r="M4497" s="9" t="s">
        <v>22068</v>
      </c>
      <c r="N4497" s="9" t="s">
        <v>22068</v>
      </c>
      <c r="O4497" s="9" t="s">
        <v>22068</v>
      </c>
      <c r="P4497">
        <v>-723</v>
      </c>
      <c r="Q4497" t="s">
        <v>22068</v>
      </c>
      <c r="R4497" t="s">
        <v>22068</v>
      </c>
      <c r="S4497" t="s">
        <v>22068</v>
      </c>
      <c r="T4497" t="s">
        <v>22068</v>
      </c>
      <c r="U4497" t="s">
        <v>22068</v>
      </c>
      <c r="V4497" t="s">
        <v>22068</v>
      </c>
      <c r="W4497" t="s">
        <v>22068</v>
      </c>
      <c r="X4497" t="s">
        <v>22068</v>
      </c>
      <c r="Y4497" t="s">
        <v>22068</v>
      </c>
      <c r="Z4497" t="s">
        <v>22068</v>
      </c>
      <c r="AA4497" t="s">
        <v>18660</v>
      </c>
    </row>
    <row r="4498" spans="1:27" x14ac:dyDescent="0.2">
      <c r="A4498" t="s">
        <v>2680</v>
      </c>
      <c r="B4498" t="s">
        <v>10505</v>
      </c>
      <c r="C4498" s="8">
        <v>16</v>
      </c>
      <c r="D4498">
        <v>2</v>
      </c>
      <c r="E4498" s="9">
        <v>13.830310000000001</v>
      </c>
      <c r="F4498" s="9">
        <v>4.2714699999999999</v>
      </c>
      <c r="G4498" s="9" t="s">
        <v>22068</v>
      </c>
      <c r="H4498" s="9" t="s">
        <v>22068</v>
      </c>
      <c r="I4498" s="9" t="s">
        <v>22068</v>
      </c>
      <c r="J4498" s="9" t="s">
        <v>22068</v>
      </c>
      <c r="K4498" s="9" t="s">
        <v>22068</v>
      </c>
      <c r="L4498" s="9" t="s">
        <v>22068</v>
      </c>
      <c r="M4498" s="9" t="s">
        <v>22068</v>
      </c>
      <c r="N4498" s="9" t="s">
        <v>22068</v>
      </c>
      <c r="O4498" s="9" t="s">
        <v>22068</v>
      </c>
      <c r="P4498">
        <v>760</v>
      </c>
      <c r="Q4498">
        <v>-1631</v>
      </c>
      <c r="R4498" t="s">
        <v>22068</v>
      </c>
      <c r="S4498" t="s">
        <v>22068</v>
      </c>
      <c r="T4498" t="s">
        <v>22068</v>
      </c>
      <c r="U4498" t="s">
        <v>22068</v>
      </c>
      <c r="V4498" t="s">
        <v>22068</v>
      </c>
      <c r="W4498" t="s">
        <v>22068</v>
      </c>
      <c r="X4498" t="s">
        <v>22068</v>
      </c>
      <c r="Y4498" t="s">
        <v>22068</v>
      </c>
      <c r="Z4498" t="s">
        <v>22068</v>
      </c>
      <c r="AA4498" t="s">
        <v>18661</v>
      </c>
    </row>
    <row r="4499" spans="1:27" x14ac:dyDescent="0.2">
      <c r="A4499" t="s">
        <v>6272</v>
      </c>
      <c r="B4499" t="s">
        <v>10935</v>
      </c>
      <c r="C4499" s="8">
        <v>23</v>
      </c>
      <c r="D4499">
        <v>4</v>
      </c>
      <c r="E4499" s="9">
        <v>13.830310000000001</v>
      </c>
      <c r="F4499" s="9">
        <v>11.13602</v>
      </c>
      <c r="G4499" s="9">
        <v>8.3183699999999998</v>
      </c>
      <c r="H4499" s="9">
        <v>5.2943899999999999</v>
      </c>
      <c r="I4499" s="9" t="s">
        <v>22068</v>
      </c>
      <c r="J4499" s="9" t="s">
        <v>22068</v>
      </c>
      <c r="K4499" s="9" t="s">
        <v>22068</v>
      </c>
      <c r="L4499" s="9" t="s">
        <v>22068</v>
      </c>
      <c r="M4499" s="9" t="s">
        <v>22068</v>
      </c>
      <c r="N4499" s="9" t="s">
        <v>22068</v>
      </c>
      <c r="O4499" s="9" t="s">
        <v>22068</v>
      </c>
      <c r="P4499">
        <v>-2302</v>
      </c>
      <c r="Q4499">
        <v>-3307</v>
      </c>
      <c r="R4499">
        <v>-4154</v>
      </c>
      <c r="S4499">
        <v>-3725</v>
      </c>
      <c r="T4499" t="s">
        <v>22068</v>
      </c>
      <c r="U4499" t="s">
        <v>22068</v>
      </c>
      <c r="V4499" t="s">
        <v>22068</v>
      </c>
      <c r="W4499" t="s">
        <v>22068</v>
      </c>
      <c r="X4499" t="s">
        <v>22068</v>
      </c>
      <c r="Y4499" t="s">
        <v>22068</v>
      </c>
      <c r="Z4499" t="s">
        <v>22068</v>
      </c>
      <c r="AA4499" t="s">
        <v>9952</v>
      </c>
    </row>
    <row r="4500" spans="1:27" x14ac:dyDescent="0.2">
      <c r="A4500" t="s">
        <v>8089</v>
      </c>
      <c r="B4500" t="s">
        <v>13241</v>
      </c>
      <c r="C4500" s="8">
        <v>16</v>
      </c>
      <c r="D4500">
        <v>3</v>
      </c>
      <c r="E4500" s="9">
        <v>13.830310000000001</v>
      </c>
      <c r="F4500" s="9">
        <v>5.8844799999999999</v>
      </c>
      <c r="G4500" s="9">
        <v>4.3232699999999999</v>
      </c>
      <c r="H4500" s="9" t="s">
        <v>22068</v>
      </c>
      <c r="I4500" s="9" t="s">
        <v>22068</v>
      </c>
      <c r="J4500" s="9" t="s">
        <v>22068</v>
      </c>
      <c r="K4500" s="9" t="s">
        <v>22068</v>
      </c>
      <c r="L4500" s="9" t="s">
        <v>22068</v>
      </c>
      <c r="M4500" s="9" t="s">
        <v>22068</v>
      </c>
      <c r="N4500" s="9" t="s">
        <v>22068</v>
      </c>
      <c r="O4500" s="9" t="s">
        <v>22068</v>
      </c>
      <c r="P4500">
        <v>-507</v>
      </c>
      <c r="Q4500">
        <v>-2480</v>
      </c>
      <c r="R4500">
        <v>-7435</v>
      </c>
      <c r="S4500" t="s">
        <v>22068</v>
      </c>
      <c r="T4500" t="s">
        <v>22068</v>
      </c>
      <c r="U4500" t="s">
        <v>22068</v>
      </c>
      <c r="V4500" t="s">
        <v>22068</v>
      </c>
      <c r="W4500" t="s">
        <v>22068</v>
      </c>
      <c r="X4500" t="s">
        <v>22068</v>
      </c>
      <c r="Y4500" t="s">
        <v>22068</v>
      </c>
      <c r="Z4500" t="s">
        <v>22068</v>
      </c>
      <c r="AA4500" t="s">
        <v>18662</v>
      </c>
    </row>
    <row r="4501" spans="1:27" x14ac:dyDescent="0.2">
      <c r="A4501" t="s">
        <v>1028</v>
      </c>
      <c r="B4501" t="s">
        <v>10709</v>
      </c>
      <c r="C4501" s="8" t="s">
        <v>22068</v>
      </c>
      <c r="D4501">
        <v>1</v>
      </c>
      <c r="E4501" s="9">
        <v>13.827209999999999</v>
      </c>
      <c r="F4501" s="9" t="s">
        <v>22068</v>
      </c>
      <c r="G4501" s="9" t="s">
        <v>22068</v>
      </c>
      <c r="H4501" s="9" t="s">
        <v>22068</v>
      </c>
      <c r="I4501" s="9" t="s">
        <v>22068</v>
      </c>
      <c r="J4501" s="9" t="s">
        <v>22068</v>
      </c>
      <c r="K4501" s="9" t="s">
        <v>22068</v>
      </c>
      <c r="L4501" s="9" t="s">
        <v>22068</v>
      </c>
      <c r="M4501" s="9" t="s">
        <v>22068</v>
      </c>
      <c r="N4501" s="9" t="s">
        <v>22068</v>
      </c>
      <c r="O4501" s="9" t="s">
        <v>22068</v>
      </c>
      <c r="P4501">
        <v>-1474</v>
      </c>
      <c r="Q4501" t="s">
        <v>22068</v>
      </c>
      <c r="R4501" t="s">
        <v>22068</v>
      </c>
      <c r="S4501" t="s">
        <v>22068</v>
      </c>
      <c r="T4501" t="s">
        <v>22068</v>
      </c>
      <c r="U4501" t="s">
        <v>22068</v>
      </c>
      <c r="V4501" t="s">
        <v>22068</v>
      </c>
      <c r="W4501" t="s">
        <v>22068</v>
      </c>
      <c r="X4501" t="s">
        <v>22068</v>
      </c>
      <c r="Y4501" t="s">
        <v>22068</v>
      </c>
      <c r="Z4501" t="s">
        <v>22068</v>
      </c>
      <c r="AA4501" t="s">
        <v>18663</v>
      </c>
    </row>
    <row r="4502" spans="1:27" x14ac:dyDescent="0.2">
      <c r="A4502" t="s">
        <v>2404</v>
      </c>
      <c r="B4502" t="s">
        <v>13242</v>
      </c>
      <c r="C4502" s="8" t="s">
        <v>22068</v>
      </c>
      <c r="D4502">
        <v>1</v>
      </c>
      <c r="E4502" s="9">
        <v>13.82137</v>
      </c>
      <c r="F4502" s="9" t="s">
        <v>22068</v>
      </c>
      <c r="G4502" s="9" t="s">
        <v>22068</v>
      </c>
      <c r="H4502" s="9" t="s">
        <v>22068</v>
      </c>
      <c r="I4502" s="9" t="s">
        <v>22068</v>
      </c>
      <c r="J4502" s="9" t="s">
        <v>22068</v>
      </c>
      <c r="K4502" s="9" t="s">
        <v>22068</v>
      </c>
      <c r="L4502" s="9" t="s">
        <v>22068</v>
      </c>
      <c r="M4502" s="9" t="s">
        <v>22068</v>
      </c>
      <c r="N4502" s="9" t="s">
        <v>22068</v>
      </c>
      <c r="O4502" s="9" t="s">
        <v>22068</v>
      </c>
      <c r="P4502">
        <v>-439</v>
      </c>
      <c r="Q4502" t="s">
        <v>22068</v>
      </c>
      <c r="R4502" t="s">
        <v>22068</v>
      </c>
      <c r="S4502" t="s">
        <v>22068</v>
      </c>
      <c r="T4502" t="s">
        <v>22068</v>
      </c>
      <c r="U4502" t="s">
        <v>22068</v>
      </c>
      <c r="V4502" t="s">
        <v>22068</v>
      </c>
      <c r="W4502" t="s">
        <v>22068</v>
      </c>
      <c r="X4502" t="s">
        <v>22068</v>
      </c>
      <c r="Y4502" t="s">
        <v>22068</v>
      </c>
      <c r="Z4502" t="s">
        <v>22068</v>
      </c>
      <c r="AA4502" t="s">
        <v>18664</v>
      </c>
    </row>
    <row r="4503" spans="1:27" x14ac:dyDescent="0.2">
      <c r="A4503" t="s">
        <v>3405</v>
      </c>
      <c r="B4503" t="s">
        <v>10480</v>
      </c>
      <c r="C4503" s="8" t="s">
        <v>22068</v>
      </c>
      <c r="D4503">
        <v>1</v>
      </c>
      <c r="E4503" s="9">
        <v>13.82137</v>
      </c>
      <c r="F4503" s="9" t="s">
        <v>22068</v>
      </c>
      <c r="G4503" s="9" t="s">
        <v>22068</v>
      </c>
      <c r="H4503" s="9" t="s">
        <v>22068</v>
      </c>
      <c r="I4503" s="9" t="s">
        <v>22068</v>
      </c>
      <c r="J4503" s="9" t="s">
        <v>22068</v>
      </c>
      <c r="K4503" s="9" t="s">
        <v>22068</v>
      </c>
      <c r="L4503" s="9" t="s">
        <v>22068</v>
      </c>
      <c r="M4503" s="9" t="s">
        <v>22068</v>
      </c>
      <c r="N4503" s="9" t="s">
        <v>22068</v>
      </c>
      <c r="O4503" s="9" t="s">
        <v>22068</v>
      </c>
      <c r="P4503">
        <v>-71</v>
      </c>
      <c r="Q4503" t="s">
        <v>22068</v>
      </c>
      <c r="R4503" t="s">
        <v>22068</v>
      </c>
      <c r="S4503" t="s">
        <v>22068</v>
      </c>
      <c r="T4503" t="s">
        <v>22068</v>
      </c>
      <c r="U4503" t="s">
        <v>22068</v>
      </c>
      <c r="V4503" t="s">
        <v>22068</v>
      </c>
      <c r="W4503" t="s">
        <v>22068</v>
      </c>
      <c r="X4503" t="s">
        <v>22068</v>
      </c>
      <c r="Y4503" t="s">
        <v>22068</v>
      </c>
      <c r="Z4503" t="s">
        <v>22068</v>
      </c>
      <c r="AA4503" t="s">
        <v>9259</v>
      </c>
    </row>
    <row r="4504" spans="1:27" x14ac:dyDescent="0.2">
      <c r="A4504" t="s">
        <v>3283</v>
      </c>
      <c r="B4504" t="s">
        <v>13243</v>
      </c>
      <c r="C4504" s="8" t="s">
        <v>22068</v>
      </c>
      <c r="D4504">
        <v>2</v>
      </c>
      <c r="E4504" s="9">
        <v>13.81958</v>
      </c>
      <c r="F4504" s="9">
        <v>2.2697400000000001</v>
      </c>
      <c r="G4504" s="9" t="s">
        <v>22068</v>
      </c>
      <c r="H4504" s="9" t="s">
        <v>22068</v>
      </c>
      <c r="I4504" s="9" t="s">
        <v>22068</v>
      </c>
      <c r="J4504" s="9" t="s">
        <v>22068</v>
      </c>
      <c r="K4504" s="9" t="s">
        <v>22068</v>
      </c>
      <c r="L4504" s="9" t="s">
        <v>22068</v>
      </c>
      <c r="M4504" s="9" t="s">
        <v>22068</v>
      </c>
      <c r="N4504" s="9" t="s">
        <v>22068</v>
      </c>
      <c r="O4504" s="9" t="s">
        <v>22068</v>
      </c>
      <c r="P4504">
        <v>-514</v>
      </c>
      <c r="Q4504">
        <v>10</v>
      </c>
      <c r="R4504" t="s">
        <v>22068</v>
      </c>
      <c r="S4504" t="s">
        <v>22068</v>
      </c>
      <c r="T4504" t="s">
        <v>22068</v>
      </c>
      <c r="U4504" t="s">
        <v>22068</v>
      </c>
      <c r="V4504" t="s">
        <v>22068</v>
      </c>
      <c r="W4504" t="s">
        <v>22068</v>
      </c>
      <c r="X4504" t="s">
        <v>22068</v>
      </c>
      <c r="Y4504" t="s">
        <v>22068</v>
      </c>
      <c r="Z4504" t="s">
        <v>22068</v>
      </c>
      <c r="AA4504" t="s">
        <v>9231</v>
      </c>
    </row>
    <row r="4505" spans="1:27" x14ac:dyDescent="0.2">
      <c r="A4505" t="s">
        <v>3524</v>
      </c>
      <c r="B4505" t="s">
        <v>13244</v>
      </c>
      <c r="C4505" s="8">
        <v>23</v>
      </c>
      <c r="D4505">
        <v>1</v>
      </c>
      <c r="E4505" s="9">
        <v>13.81644</v>
      </c>
      <c r="F4505" s="9" t="s">
        <v>22068</v>
      </c>
      <c r="G4505" s="9" t="s">
        <v>22068</v>
      </c>
      <c r="H4505" s="9" t="s">
        <v>22068</v>
      </c>
      <c r="I4505" s="9" t="s">
        <v>22068</v>
      </c>
      <c r="J4505" s="9" t="s">
        <v>22068</v>
      </c>
      <c r="K4505" s="9" t="s">
        <v>22068</v>
      </c>
      <c r="L4505" s="9" t="s">
        <v>22068</v>
      </c>
      <c r="M4505" s="9" t="s">
        <v>22068</v>
      </c>
      <c r="N4505" s="9" t="s">
        <v>22068</v>
      </c>
      <c r="O4505" s="9" t="s">
        <v>22068</v>
      </c>
      <c r="P4505">
        <v>-62</v>
      </c>
      <c r="Q4505" t="s">
        <v>22068</v>
      </c>
      <c r="R4505" t="s">
        <v>22068</v>
      </c>
      <c r="S4505" t="s">
        <v>22068</v>
      </c>
      <c r="T4505" t="s">
        <v>22068</v>
      </c>
      <c r="U4505" t="s">
        <v>22068</v>
      </c>
      <c r="V4505" t="s">
        <v>22068</v>
      </c>
      <c r="W4505" t="s">
        <v>22068</v>
      </c>
      <c r="X4505" t="s">
        <v>22068</v>
      </c>
      <c r="Y4505" t="s">
        <v>22068</v>
      </c>
      <c r="Z4505" t="s">
        <v>22068</v>
      </c>
      <c r="AA4505" t="s">
        <v>18665</v>
      </c>
    </row>
    <row r="4506" spans="1:27" x14ac:dyDescent="0.2">
      <c r="A4506" t="s">
        <v>3668</v>
      </c>
      <c r="B4506" t="s">
        <v>10935</v>
      </c>
      <c r="C4506" s="8" t="s">
        <v>22068</v>
      </c>
      <c r="D4506">
        <v>1</v>
      </c>
      <c r="E4506" s="9">
        <v>13.81644</v>
      </c>
      <c r="F4506" s="9" t="s">
        <v>22068</v>
      </c>
      <c r="G4506" s="9" t="s">
        <v>22068</v>
      </c>
      <c r="H4506" s="9" t="s">
        <v>22068</v>
      </c>
      <c r="I4506" s="9" t="s">
        <v>22068</v>
      </c>
      <c r="J4506" s="9" t="s">
        <v>22068</v>
      </c>
      <c r="K4506" s="9" t="s">
        <v>22068</v>
      </c>
      <c r="L4506" s="9" t="s">
        <v>22068</v>
      </c>
      <c r="M4506" s="9" t="s">
        <v>22068</v>
      </c>
      <c r="N4506" s="9" t="s">
        <v>22068</v>
      </c>
      <c r="O4506" s="9" t="s">
        <v>22068</v>
      </c>
      <c r="P4506">
        <v>-175</v>
      </c>
      <c r="Q4506" t="s">
        <v>22068</v>
      </c>
      <c r="R4506" t="s">
        <v>22068</v>
      </c>
      <c r="S4506" t="s">
        <v>22068</v>
      </c>
      <c r="T4506" t="s">
        <v>22068</v>
      </c>
      <c r="U4506" t="s">
        <v>22068</v>
      </c>
      <c r="V4506" t="s">
        <v>22068</v>
      </c>
      <c r="W4506" t="s">
        <v>22068</v>
      </c>
      <c r="X4506" t="s">
        <v>22068</v>
      </c>
      <c r="Y4506" t="s">
        <v>22068</v>
      </c>
      <c r="Z4506" t="s">
        <v>22068</v>
      </c>
      <c r="AA4506" t="s">
        <v>9311</v>
      </c>
    </row>
    <row r="4507" spans="1:27" x14ac:dyDescent="0.2">
      <c r="A4507" t="s">
        <v>5931</v>
      </c>
      <c r="B4507" t="s">
        <v>11494</v>
      </c>
      <c r="C4507" s="8">
        <v>4</v>
      </c>
      <c r="D4507">
        <v>1</v>
      </c>
      <c r="E4507" s="9">
        <v>13.81644</v>
      </c>
      <c r="F4507" s="9" t="s">
        <v>22068</v>
      </c>
      <c r="G4507" s="9" t="s">
        <v>22068</v>
      </c>
      <c r="H4507" s="9" t="s">
        <v>22068</v>
      </c>
      <c r="I4507" s="9" t="s">
        <v>22068</v>
      </c>
      <c r="J4507" s="9" t="s">
        <v>22068</v>
      </c>
      <c r="K4507" s="9" t="s">
        <v>22068</v>
      </c>
      <c r="L4507" s="9" t="s">
        <v>22068</v>
      </c>
      <c r="M4507" s="9" t="s">
        <v>22068</v>
      </c>
      <c r="N4507" s="9" t="s">
        <v>22068</v>
      </c>
      <c r="O4507" s="9" t="s">
        <v>22068</v>
      </c>
      <c r="P4507">
        <v>65</v>
      </c>
      <c r="Q4507" t="s">
        <v>22068</v>
      </c>
      <c r="R4507" t="s">
        <v>22068</v>
      </c>
      <c r="S4507" t="s">
        <v>22068</v>
      </c>
      <c r="T4507" t="s">
        <v>22068</v>
      </c>
      <c r="U4507" t="s">
        <v>22068</v>
      </c>
      <c r="V4507" t="s">
        <v>22068</v>
      </c>
      <c r="W4507" t="s">
        <v>22068</v>
      </c>
      <c r="X4507" t="s">
        <v>22068</v>
      </c>
      <c r="Y4507" t="s">
        <v>22068</v>
      </c>
      <c r="Z4507" t="s">
        <v>22068</v>
      </c>
      <c r="AA4507" t="s">
        <v>18666</v>
      </c>
    </row>
    <row r="4508" spans="1:27" x14ac:dyDescent="0.2">
      <c r="A4508" t="s">
        <v>390</v>
      </c>
      <c r="B4508" t="s">
        <v>11790</v>
      </c>
      <c r="C4508" s="8" t="s">
        <v>22068</v>
      </c>
      <c r="D4508">
        <v>1</v>
      </c>
      <c r="E4508" s="9">
        <v>13.80982</v>
      </c>
      <c r="F4508" s="9" t="s">
        <v>22068</v>
      </c>
      <c r="G4508" s="9" t="s">
        <v>22068</v>
      </c>
      <c r="H4508" s="9" t="s">
        <v>22068</v>
      </c>
      <c r="I4508" s="9" t="s">
        <v>22068</v>
      </c>
      <c r="J4508" s="9" t="s">
        <v>22068</v>
      </c>
      <c r="K4508" s="9" t="s">
        <v>22068</v>
      </c>
      <c r="L4508" s="9" t="s">
        <v>22068</v>
      </c>
      <c r="M4508" s="9" t="s">
        <v>22068</v>
      </c>
      <c r="N4508" s="9" t="s">
        <v>22068</v>
      </c>
      <c r="O4508" s="9" t="s">
        <v>22068</v>
      </c>
      <c r="P4508">
        <v>8</v>
      </c>
      <c r="Q4508" t="s">
        <v>22068</v>
      </c>
      <c r="R4508" t="s">
        <v>22068</v>
      </c>
      <c r="S4508" t="s">
        <v>22068</v>
      </c>
      <c r="T4508" t="s">
        <v>22068</v>
      </c>
      <c r="U4508" t="s">
        <v>22068</v>
      </c>
      <c r="V4508" t="s">
        <v>22068</v>
      </c>
      <c r="W4508" t="s">
        <v>22068</v>
      </c>
      <c r="X4508" t="s">
        <v>22068</v>
      </c>
      <c r="Y4508" t="s">
        <v>22068</v>
      </c>
      <c r="Z4508" t="s">
        <v>22068</v>
      </c>
      <c r="AA4508" t="s">
        <v>8476</v>
      </c>
    </row>
    <row r="4509" spans="1:27" x14ac:dyDescent="0.2">
      <c r="A4509" t="s">
        <v>3282</v>
      </c>
      <c r="B4509" t="s">
        <v>13246</v>
      </c>
      <c r="C4509" s="8" t="s">
        <v>22068</v>
      </c>
      <c r="D4509">
        <v>1</v>
      </c>
      <c r="E4509" s="9">
        <v>13.791919999999999</v>
      </c>
      <c r="F4509" s="9" t="s">
        <v>22068</v>
      </c>
      <c r="G4509" s="9" t="s">
        <v>22068</v>
      </c>
      <c r="H4509" s="9" t="s">
        <v>22068</v>
      </c>
      <c r="I4509" s="9" t="s">
        <v>22068</v>
      </c>
      <c r="J4509" s="9" t="s">
        <v>22068</v>
      </c>
      <c r="K4509" s="9" t="s">
        <v>22068</v>
      </c>
      <c r="L4509" s="9" t="s">
        <v>22068</v>
      </c>
      <c r="M4509" s="9" t="s">
        <v>22068</v>
      </c>
      <c r="N4509" s="9" t="s">
        <v>22068</v>
      </c>
      <c r="O4509" s="9" t="s">
        <v>22068</v>
      </c>
      <c r="P4509">
        <v>-467</v>
      </c>
      <c r="Q4509" t="s">
        <v>22068</v>
      </c>
      <c r="R4509" t="s">
        <v>22068</v>
      </c>
      <c r="S4509" t="s">
        <v>22068</v>
      </c>
      <c r="T4509" t="s">
        <v>22068</v>
      </c>
      <c r="U4509" t="s">
        <v>22068</v>
      </c>
      <c r="V4509" t="s">
        <v>22068</v>
      </c>
      <c r="W4509" t="s">
        <v>22068</v>
      </c>
      <c r="X4509" t="s">
        <v>22068</v>
      </c>
      <c r="Y4509" t="s">
        <v>22068</v>
      </c>
      <c r="Z4509" t="s">
        <v>22068</v>
      </c>
      <c r="AA4509" t="s">
        <v>18667</v>
      </c>
    </row>
    <row r="4510" spans="1:27" x14ac:dyDescent="0.2">
      <c r="A4510" t="s">
        <v>4355</v>
      </c>
      <c r="B4510" t="s">
        <v>13245</v>
      </c>
      <c r="C4510" s="8">
        <v>20</v>
      </c>
      <c r="D4510">
        <v>2</v>
      </c>
      <c r="E4510" s="9">
        <v>13.791919999999999</v>
      </c>
      <c r="F4510" s="9">
        <v>2.1289400000000001</v>
      </c>
      <c r="G4510" s="9" t="s">
        <v>22068</v>
      </c>
      <c r="H4510" s="9" t="s">
        <v>22068</v>
      </c>
      <c r="I4510" s="9" t="s">
        <v>22068</v>
      </c>
      <c r="J4510" s="9" t="s">
        <v>22068</v>
      </c>
      <c r="K4510" s="9" t="s">
        <v>22068</v>
      </c>
      <c r="L4510" s="9" t="s">
        <v>22068</v>
      </c>
      <c r="M4510" s="9" t="s">
        <v>22068</v>
      </c>
      <c r="N4510" s="9" t="s">
        <v>22068</v>
      </c>
      <c r="O4510" s="9" t="s">
        <v>22068</v>
      </c>
      <c r="P4510">
        <v>-2508</v>
      </c>
      <c r="Q4510">
        <v>-955</v>
      </c>
      <c r="R4510" t="s">
        <v>22068</v>
      </c>
      <c r="S4510" t="s">
        <v>22068</v>
      </c>
      <c r="T4510" t="s">
        <v>22068</v>
      </c>
      <c r="U4510" t="s">
        <v>22068</v>
      </c>
      <c r="V4510" t="s">
        <v>22068</v>
      </c>
      <c r="W4510" t="s">
        <v>22068</v>
      </c>
      <c r="X4510" t="s">
        <v>22068</v>
      </c>
      <c r="Y4510" t="s">
        <v>22068</v>
      </c>
      <c r="Z4510" t="s">
        <v>22068</v>
      </c>
      <c r="AA4510" t="s">
        <v>18668</v>
      </c>
    </row>
    <row r="4511" spans="1:27" x14ac:dyDescent="0.2">
      <c r="A4511" t="s">
        <v>4356</v>
      </c>
      <c r="B4511" t="s">
        <v>10582</v>
      </c>
      <c r="C4511" s="8" t="s">
        <v>22068</v>
      </c>
      <c r="D4511">
        <v>2</v>
      </c>
      <c r="E4511" s="9">
        <v>13.791919999999999</v>
      </c>
      <c r="F4511" s="9">
        <v>2.1289400000000001</v>
      </c>
      <c r="G4511" s="9" t="s">
        <v>22068</v>
      </c>
      <c r="H4511" s="9" t="s">
        <v>22068</v>
      </c>
      <c r="I4511" s="9" t="s">
        <v>22068</v>
      </c>
      <c r="J4511" s="9" t="s">
        <v>22068</v>
      </c>
      <c r="K4511" s="9" t="s">
        <v>22068</v>
      </c>
      <c r="L4511" s="9" t="s">
        <v>22068</v>
      </c>
      <c r="M4511" s="9" t="s">
        <v>22068</v>
      </c>
      <c r="N4511" s="9" t="s">
        <v>22068</v>
      </c>
      <c r="O4511" s="9" t="s">
        <v>22068</v>
      </c>
      <c r="P4511">
        <v>-362</v>
      </c>
      <c r="Q4511">
        <v>-1915</v>
      </c>
      <c r="R4511" t="s">
        <v>22068</v>
      </c>
      <c r="S4511" t="s">
        <v>22068</v>
      </c>
      <c r="T4511" t="s">
        <v>22068</v>
      </c>
      <c r="U4511" t="s">
        <v>22068</v>
      </c>
      <c r="V4511" t="s">
        <v>22068</v>
      </c>
      <c r="W4511" t="s">
        <v>22068</v>
      </c>
      <c r="X4511" t="s">
        <v>22068</v>
      </c>
      <c r="Y4511" t="s">
        <v>22068</v>
      </c>
      <c r="Z4511" t="s">
        <v>22068</v>
      </c>
      <c r="AA4511" t="s">
        <v>18669</v>
      </c>
    </row>
    <row r="4512" spans="1:27" x14ac:dyDescent="0.2">
      <c r="A4512" t="s">
        <v>303</v>
      </c>
      <c r="B4512" t="s">
        <v>13067</v>
      </c>
      <c r="C4512" s="8" t="s">
        <v>22068</v>
      </c>
      <c r="D4512">
        <v>3</v>
      </c>
      <c r="E4512" s="9">
        <v>13.788489999999999</v>
      </c>
      <c r="F4512" s="9">
        <v>13.0341</v>
      </c>
      <c r="G4512" s="9">
        <v>5.2282500000000001</v>
      </c>
      <c r="H4512" s="9" t="s">
        <v>22068</v>
      </c>
      <c r="I4512" s="9" t="s">
        <v>22068</v>
      </c>
      <c r="J4512" s="9" t="s">
        <v>22068</v>
      </c>
      <c r="K4512" s="9" t="s">
        <v>22068</v>
      </c>
      <c r="L4512" s="9" t="s">
        <v>22068</v>
      </c>
      <c r="M4512" s="9" t="s">
        <v>22068</v>
      </c>
      <c r="N4512" s="9" t="s">
        <v>22068</v>
      </c>
      <c r="O4512" s="9" t="s">
        <v>22068</v>
      </c>
      <c r="P4512">
        <v>-743</v>
      </c>
      <c r="Q4512">
        <v>-238</v>
      </c>
      <c r="R4512">
        <v>-1299</v>
      </c>
      <c r="S4512" t="s">
        <v>22068</v>
      </c>
      <c r="T4512" t="s">
        <v>22068</v>
      </c>
      <c r="U4512" t="s">
        <v>22068</v>
      </c>
      <c r="V4512" t="s">
        <v>22068</v>
      </c>
      <c r="W4512" t="s">
        <v>22068</v>
      </c>
      <c r="X4512" t="s">
        <v>22068</v>
      </c>
      <c r="Y4512" t="s">
        <v>22068</v>
      </c>
      <c r="Z4512" t="s">
        <v>22068</v>
      </c>
      <c r="AA4512" t="s">
        <v>8459</v>
      </c>
    </row>
    <row r="4513" spans="1:27" x14ac:dyDescent="0.2">
      <c r="A4513" t="s">
        <v>304</v>
      </c>
      <c r="B4513" t="s">
        <v>10992</v>
      </c>
      <c r="C4513" s="8" t="s">
        <v>22068</v>
      </c>
      <c r="D4513">
        <v>3</v>
      </c>
      <c r="E4513" s="9">
        <v>13.788489999999999</v>
      </c>
      <c r="F4513" s="9">
        <v>13.0341</v>
      </c>
      <c r="G4513" s="9">
        <v>5.2282500000000001</v>
      </c>
      <c r="H4513" s="9" t="s">
        <v>22068</v>
      </c>
      <c r="I4513" s="9" t="s">
        <v>22068</v>
      </c>
      <c r="J4513" s="9" t="s">
        <v>22068</v>
      </c>
      <c r="K4513" s="9" t="s">
        <v>22068</v>
      </c>
      <c r="L4513" s="9" t="s">
        <v>22068</v>
      </c>
      <c r="M4513" s="9" t="s">
        <v>22068</v>
      </c>
      <c r="N4513" s="9" t="s">
        <v>22068</v>
      </c>
      <c r="O4513" s="9" t="s">
        <v>22068</v>
      </c>
      <c r="P4513">
        <v>-1243</v>
      </c>
      <c r="Q4513">
        <v>-1748</v>
      </c>
      <c r="R4513">
        <v>-687</v>
      </c>
      <c r="S4513" t="s">
        <v>22068</v>
      </c>
      <c r="T4513" t="s">
        <v>22068</v>
      </c>
      <c r="U4513" t="s">
        <v>22068</v>
      </c>
      <c r="V4513" t="s">
        <v>22068</v>
      </c>
      <c r="W4513" t="s">
        <v>22068</v>
      </c>
      <c r="X4513" t="s">
        <v>22068</v>
      </c>
      <c r="Y4513" t="s">
        <v>22068</v>
      </c>
      <c r="Z4513" t="s">
        <v>22068</v>
      </c>
      <c r="AA4513" t="s">
        <v>18670</v>
      </c>
    </row>
    <row r="4514" spans="1:27" x14ac:dyDescent="0.2">
      <c r="A4514" t="s">
        <v>8049</v>
      </c>
      <c r="B4514" t="s">
        <v>13247</v>
      </c>
      <c r="C4514" s="8" t="s">
        <v>22068</v>
      </c>
      <c r="D4514">
        <v>2</v>
      </c>
      <c r="E4514" s="9">
        <v>13.786060000000001</v>
      </c>
      <c r="F4514" s="9">
        <v>3.4587400000000001</v>
      </c>
      <c r="G4514" s="9" t="s">
        <v>22068</v>
      </c>
      <c r="H4514" s="9" t="s">
        <v>22068</v>
      </c>
      <c r="I4514" s="9" t="s">
        <v>22068</v>
      </c>
      <c r="J4514" s="9" t="s">
        <v>22068</v>
      </c>
      <c r="K4514" s="9" t="s">
        <v>22068</v>
      </c>
      <c r="L4514" s="9" t="s">
        <v>22068</v>
      </c>
      <c r="M4514" s="9" t="s">
        <v>22068</v>
      </c>
      <c r="N4514" s="9" t="s">
        <v>22068</v>
      </c>
      <c r="O4514" s="9" t="s">
        <v>22068</v>
      </c>
      <c r="P4514">
        <v>-4327</v>
      </c>
      <c r="Q4514">
        <v>-2159</v>
      </c>
      <c r="R4514" t="s">
        <v>22068</v>
      </c>
      <c r="S4514" t="s">
        <v>22068</v>
      </c>
      <c r="T4514" t="s">
        <v>22068</v>
      </c>
      <c r="U4514" t="s">
        <v>22068</v>
      </c>
      <c r="V4514" t="s">
        <v>22068</v>
      </c>
      <c r="W4514" t="s">
        <v>22068</v>
      </c>
      <c r="X4514" t="s">
        <v>22068</v>
      </c>
      <c r="Y4514" t="s">
        <v>22068</v>
      </c>
      <c r="Z4514" t="s">
        <v>22068</v>
      </c>
      <c r="AA4514" t="s">
        <v>18671</v>
      </c>
    </row>
    <row r="4515" spans="1:27" x14ac:dyDescent="0.2">
      <c r="A4515" t="s">
        <v>1506</v>
      </c>
      <c r="B4515" t="s">
        <v>13248</v>
      </c>
      <c r="C4515" s="8" t="s">
        <v>22068</v>
      </c>
      <c r="D4515">
        <v>1</v>
      </c>
      <c r="E4515" s="9">
        <v>13.78124</v>
      </c>
      <c r="F4515" s="9" t="s">
        <v>22068</v>
      </c>
      <c r="G4515" s="9" t="s">
        <v>22068</v>
      </c>
      <c r="H4515" s="9" t="s">
        <v>22068</v>
      </c>
      <c r="I4515" s="9" t="s">
        <v>22068</v>
      </c>
      <c r="J4515" s="9" t="s">
        <v>22068</v>
      </c>
      <c r="K4515" s="9" t="s">
        <v>22068</v>
      </c>
      <c r="L4515" s="9" t="s">
        <v>22068</v>
      </c>
      <c r="M4515" s="9" t="s">
        <v>22068</v>
      </c>
      <c r="N4515" s="9" t="s">
        <v>22068</v>
      </c>
      <c r="O4515" s="9" t="s">
        <v>22068</v>
      </c>
      <c r="P4515">
        <v>-176</v>
      </c>
      <c r="Q4515" t="s">
        <v>22068</v>
      </c>
      <c r="R4515" t="s">
        <v>22068</v>
      </c>
      <c r="S4515" t="s">
        <v>22068</v>
      </c>
      <c r="T4515" t="s">
        <v>22068</v>
      </c>
      <c r="U4515" t="s">
        <v>22068</v>
      </c>
      <c r="V4515" t="s">
        <v>22068</v>
      </c>
      <c r="W4515" t="s">
        <v>22068</v>
      </c>
      <c r="X4515" t="s">
        <v>22068</v>
      </c>
      <c r="Y4515" t="s">
        <v>22068</v>
      </c>
      <c r="Z4515" t="s">
        <v>22068</v>
      </c>
      <c r="AA4515" t="s">
        <v>18672</v>
      </c>
    </row>
    <row r="4516" spans="1:27" x14ac:dyDescent="0.2">
      <c r="A4516" t="s">
        <v>5163</v>
      </c>
      <c r="B4516" t="s">
        <v>13250</v>
      </c>
      <c r="C4516" s="8" t="s">
        <v>22068</v>
      </c>
      <c r="D4516">
        <v>3</v>
      </c>
      <c r="E4516" s="9">
        <v>13.774430000000001</v>
      </c>
      <c r="F4516" s="9">
        <v>8.0764099999999992</v>
      </c>
      <c r="G4516" s="9">
        <v>6.8282100000000003</v>
      </c>
      <c r="H4516" s="9" t="s">
        <v>22068</v>
      </c>
      <c r="I4516" s="9" t="s">
        <v>22068</v>
      </c>
      <c r="J4516" s="9" t="s">
        <v>22068</v>
      </c>
      <c r="K4516" s="9" t="s">
        <v>22068</v>
      </c>
      <c r="L4516" s="9" t="s">
        <v>22068</v>
      </c>
      <c r="M4516" s="9" t="s">
        <v>22068</v>
      </c>
      <c r="N4516" s="9" t="s">
        <v>22068</v>
      </c>
      <c r="O4516" s="9" t="s">
        <v>22068</v>
      </c>
      <c r="P4516">
        <v>-146</v>
      </c>
      <c r="Q4516">
        <v>-351</v>
      </c>
      <c r="R4516">
        <v>104</v>
      </c>
      <c r="S4516" t="s">
        <v>22068</v>
      </c>
      <c r="T4516" t="s">
        <v>22068</v>
      </c>
      <c r="U4516" t="s">
        <v>22068</v>
      </c>
      <c r="V4516" t="s">
        <v>22068</v>
      </c>
      <c r="W4516" t="s">
        <v>22068</v>
      </c>
      <c r="X4516" t="s">
        <v>22068</v>
      </c>
      <c r="Y4516" t="s">
        <v>22068</v>
      </c>
      <c r="Z4516" t="s">
        <v>22068</v>
      </c>
      <c r="AA4516" t="s">
        <v>18673</v>
      </c>
    </row>
    <row r="4517" spans="1:27" x14ac:dyDescent="0.2">
      <c r="A4517" t="s">
        <v>7060</v>
      </c>
      <c r="B4517" t="s">
        <v>13249</v>
      </c>
      <c r="C4517" s="8">
        <v>23</v>
      </c>
      <c r="D4517">
        <v>2</v>
      </c>
      <c r="E4517" s="9">
        <v>13.774430000000001</v>
      </c>
      <c r="F4517" s="9">
        <v>10.588010000000001</v>
      </c>
      <c r="G4517" s="9" t="s">
        <v>22068</v>
      </c>
      <c r="H4517" s="9" t="s">
        <v>22068</v>
      </c>
      <c r="I4517" s="9" t="s">
        <v>22068</v>
      </c>
      <c r="J4517" s="9" t="s">
        <v>22068</v>
      </c>
      <c r="K4517" s="9" t="s">
        <v>22068</v>
      </c>
      <c r="L4517" s="9" t="s">
        <v>22068</v>
      </c>
      <c r="M4517" s="9" t="s">
        <v>22068</v>
      </c>
      <c r="N4517" s="9" t="s">
        <v>22068</v>
      </c>
      <c r="O4517" s="9" t="s">
        <v>22068</v>
      </c>
      <c r="P4517">
        <v>-645</v>
      </c>
      <c r="Q4517">
        <v>-104</v>
      </c>
      <c r="R4517" t="s">
        <v>22068</v>
      </c>
      <c r="S4517" t="s">
        <v>22068</v>
      </c>
      <c r="T4517" t="s">
        <v>22068</v>
      </c>
      <c r="U4517" t="s">
        <v>22068</v>
      </c>
      <c r="V4517" t="s">
        <v>22068</v>
      </c>
      <c r="W4517" t="s">
        <v>22068</v>
      </c>
      <c r="X4517" t="s">
        <v>22068</v>
      </c>
      <c r="Y4517" t="s">
        <v>22068</v>
      </c>
      <c r="Z4517" t="s">
        <v>22068</v>
      </c>
      <c r="AA4517" t="s">
        <v>18674</v>
      </c>
    </row>
    <row r="4518" spans="1:27" x14ac:dyDescent="0.2">
      <c r="A4518" t="s">
        <v>7061</v>
      </c>
      <c r="B4518" t="s">
        <v>13133</v>
      </c>
      <c r="C4518" s="8" t="s">
        <v>22068</v>
      </c>
      <c r="D4518">
        <v>2</v>
      </c>
      <c r="E4518" s="9">
        <v>13.774430000000001</v>
      </c>
      <c r="F4518" s="9">
        <v>10.588010000000001</v>
      </c>
      <c r="G4518" s="9" t="s">
        <v>22068</v>
      </c>
      <c r="H4518" s="9" t="s">
        <v>22068</v>
      </c>
      <c r="I4518" s="9" t="s">
        <v>22068</v>
      </c>
      <c r="J4518" s="9" t="s">
        <v>22068</v>
      </c>
      <c r="K4518" s="9" t="s">
        <v>22068</v>
      </c>
      <c r="L4518" s="9" t="s">
        <v>22068</v>
      </c>
      <c r="M4518" s="9" t="s">
        <v>22068</v>
      </c>
      <c r="N4518" s="9" t="s">
        <v>22068</v>
      </c>
      <c r="O4518" s="9" t="s">
        <v>22068</v>
      </c>
      <c r="P4518">
        <v>-52</v>
      </c>
      <c r="Q4518">
        <v>-593</v>
      </c>
      <c r="R4518" t="s">
        <v>22068</v>
      </c>
      <c r="S4518" t="s">
        <v>22068</v>
      </c>
      <c r="T4518" t="s">
        <v>22068</v>
      </c>
      <c r="U4518" t="s">
        <v>22068</v>
      </c>
      <c r="V4518" t="s">
        <v>22068</v>
      </c>
      <c r="W4518" t="s">
        <v>22068</v>
      </c>
      <c r="X4518" t="s">
        <v>22068</v>
      </c>
      <c r="Y4518" t="s">
        <v>22068</v>
      </c>
      <c r="Z4518" t="s">
        <v>22068</v>
      </c>
      <c r="AA4518" t="s">
        <v>18675</v>
      </c>
    </row>
    <row r="4519" spans="1:27" x14ac:dyDescent="0.2">
      <c r="A4519" t="s">
        <v>7431</v>
      </c>
      <c r="B4519" t="s">
        <v>13251</v>
      </c>
      <c r="C4519" s="8">
        <v>11</v>
      </c>
      <c r="D4519">
        <v>1</v>
      </c>
      <c r="E4519" s="9">
        <v>13.774430000000001</v>
      </c>
      <c r="F4519" s="9" t="s">
        <v>22068</v>
      </c>
      <c r="G4519" s="9" t="s">
        <v>22068</v>
      </c>
      <c r="H4519" s="9" t="s">
        <v>22068</v>
      </c>
      <c r="I4519" s="9" t="s">
        <v>22068</v>
      </c>
      <c r="J4519" s="9" t="s">
        <v>22068</v>
      </c>
      <c r="K4519" s="9" t="s">
        <v>22068</v>
      </c>
      <c r="L4519" s="9" t="s">
        <v>22068</v>
      </c>
      <c r="M4519" s="9" t="s">
        <v>22068</v>
      </c>
      <c r="N4519" s="9" t="s">
        <v>22068</v>
      </c>
      <c r="O4519" s="9" t="s">
        <v>22068</v>
      </c>
      <c r="P4519">
        <v>-89</v>
      </c>
      <c r="Q4519" t="s">
        <v>22068</v>
      </c>
      <c r="R4519" t="s">
        <v>22068</v>
      </c>
      <c r="S4519" t="s">
        <v>22068</v>
      </c>
      <c r="T4519" t="s">
        <v>22068</v>
      </c>
      <c r="U4519" t="s">
        <v>22068</v>
      </c>
      <c r="V4519" t="s">
        <v>22068</v>
      </c>
      <c r="W4519" t="s">
        <v>22068</v>
      </c>
      <c r="X4519" t="s">
        <v>22068</v>
      </c>
      <c r="Y4519" t="s">
        <v>22068</v>
      </c>
      <c r="Z4519" t="s">
        <v>22068</v>
      </c>
      <c r="AA4519" t="s">
        <v>18676</v>
      </c>
    </row>
    <row r="4520" spans="1:27" x14ac:dyDescent="0.2">
      <c r="A4520" t="s">
        <v>1385</v>
      </c>
      <c r="B4520" t="s">
        <v>13253</v>
      </c>
      <c r="C4520" s="8" t="s">
        <v>22068</v>
      </c>
      <c r="D4520">
        <v>3</v>
      </c>
      <c r="E4520" s="9">
        <v>13.75239</v>
      </c>
      <c r="F4520" s="9">
        <v>4.7574800000000002</v>
      </c>
      <c r="G4520" s="9">
        <v>2.8948399999999999</v>
      </c>
      <c r="H4520" s="9" t="s">
        <v>22068</v>
      </c>
      <c r="I4520" s="9" t="s">
        <v>22068</v>
      </c>
      <c r="J4520" s="9" t="s">
        <v>22068</v>
      </c>
      <c r="K4520" s="9" t="s">
        <v>22068</v>
      </c>
      <c r="L4520" s="9" t="s">
        <v>22068</v>
      </c>
      <c r="M4520" s="9" t="s">
        <v>22068</v>
      </c>
      <c r="N4520" s="9" t="s">
        <v>22068</v>
      </c>
      <c r="O4520" s="9" t="s">
        <v>22068</v>
      </c>
      <c r="P4520">
        <v>-45</v>
      </c>
      <c r="Q4520">
        <v>-1139</v>
      </c>
      <c r="R4520">
        <v>115</v>
      </c>
      <c r="S4520" t="s">
        <v>22068</v>
      </c>
      <c r="T4520" t="s">
        <v>22068</v>
      </c>
      <c r="U4520" t="s">
        <v>22068</v>
      </c>
      <c r="V4520" t="s">
        <v>22068</v>
      </c>
      <c r="W4520" t="s">
        <v>22068</v>
      </c>
      <c r="X4520" t="s">
        <v>22068</v>
      </c>
      <c r="Y4520" t="s">
        <v>22068</v>
      </c>
      <c r="Z4520" t="s">
        <v>22068</v>
      </c>
      <c r="AA4520" t="s">
        <v>18677</v>
      </c>
    </row>
    <row r="4521" spans="1:27" x14ac:dyDescent="0.2">
      <c r="A4521" t="s">
        <v>1386</v>
      </c>
      <c r="B4521" t="s">
        <v>13252</v>
      </c>
      <c r="C4521" s="8" t="s">
        <v>22068</v>
      </c>
      <c r="D4521">
        <v>2</v>
      </c>
      <c r="E4521" s="9">
        <v>13.75239</v>
      </c>
      <c r="F4521" s="9">
        <v>4.7574800000000002</v>
      </c>
      <c r="G4521" s="9" t="s">
        <v>22068</v>
      </c>
      <c r="H4521" s="9" t="s">
        <v>22068</v>
      </c>
      <c r="I4521" s="9" t="s">
        <v>22068</v>
      </c>
      <c r="J4521" s="9" t="s">
        <v>22068</v>
      </c>
      <c r="K4521" s="9" t="s">
        <v>22068</v>
      </c>
      <c r="L4521" s="9" t="s">
        <v>22068</v>
      </c>
      <c r="M4521" s="9" t="s">
        <v>22068</v>
      </c>
      <c r="N4521" s="9" t="s">
        <v>22068</v>
      </c>
      <c r="O4521" s="9" t="s">
        <v>22068</v>
      </c>
      <c r="P4521">
        <v>-1299</v>
      </c>
      <c r="Q4521">
        <v>-205</v>
      </c>
      <c r="R4521" t="s">
        <v>22068</v>
      </c>
      <c r="S4521" t="s">
        <v>22068</v>
      </c>
      <c r="T4521" t="s">
        <v>22068</v>
      </c>
      <c r="U4521" t="s">
        <v>22068</v>
      </c>
      <c r="V4521" t="s">
        <v>22068</v>
      </c>
      <c r="W4521" t="s">
        <v>22068</v>
      </c>
      <c r="X4521" t="s">
        <v>22068</v>
      </c>
      <c r="Y4521" t="s">
        <v>22068</v>
      </c>
      <c r="Z4521" t="s">
        <v>22068</v>
      </c>
      <c r="AA4521" t="s">
        <v>8760</v>
      </c>
    </row>
    <row r="4522" spans="1:27" x14ac:dyDescent="0.2">
      <c r="A4522" t="s">
        <v>502</v>
      </c>
      <c r="B4522" t="s">
        <v>13254</v>
      </c>
      <c r="C4522" s="8" t="s">
        <v>22068</v>
      </c>
      <c r="D4522">
        <v>1</v>
      </c>
      <c r="E4522" s="9">
        <v>13.74221</v>
      </c>
      <c r="F4522" s="9" t="s">
        <v>22068</v>
      </c>
      <c r="G4522" s="9" t="s">
        <v>22068</v>
      </c>
      <c r="H4522" s="9" t="s">
        <v>22068</v>
      </c>
      <c r="I4522" s="9" t="s">
        <v>22068</v>
      </c>
      <c r="J4522" s="9" t="s">
        <v>22068</v>
      </c>
      <c r="K4522" s="9" t="s">
        <v>22068</v>
      </c>
      <c r="L4522" s="9" t="s">
        <v>22068</v>
      </c>
      <c r="M4522" s="9" t="s">
        <v>22068</v>
      </c>
      <c r="N4522" s="9" t="s">
        <v>22068</v>
      </c>
      <c r="O4522" s="9" t="s">
        <v>22068</v>
      </c>
      <c r="P4522">
        <v>8</v>
      </c>
      <c r="Q4522" t="s">
        <v>22068</v>
      </c>
      <c r="R4522" t="s">
        <v>22068</v>
      </c>
      <c r="S4522" t="s">
        <v>22068</v>
      </c>
      <c r="T4522" t="s">
        <v>22068</v>
      </c>
      <c r="U4522" t="s">
        <v>22068</v>
      </c>
      <c r="V4522" t="s">
        <v>22068</v>
      </c>
      <c r="W4522" t="s">
        <v>22068</v>
      </c>
      <c r="X4522" t="s">
        <v>22068</v>
      </c>
      <c r="Y4522" t="s">
        <v>22068</v>
      </c>
      <c r="Z4522" t="s">
        <v>22068</v>
      </c>
      <c r="AA4522" t="s">
        <v>18678</v>
      </c>
    </row>
    <row r="4523" spans="1:27" x14ac:dyDescent="0.2">
      <c r="A4523" t="s">
        <v>7852</v>
      </c>
      <c r="B4523" t="s">
        <v>11160</v>
      </c>
      <c r="C4523" s="8">
        <v>4</v>
      </c>
      <c r="D4523">
        <v>2</v>
      </c>
      <c r="E4523" s="9">
        <v>13.730510000000001</v>
      </c>
      <c r="F4523" s="9">
        <v>4.5898399999999997</v>
      </c>
      <c r="G4523" s="9" t="s">
        <v>22068</v>
      </c>
      <c r="H4523" s="9" t="s">
        <v>22068</v>
      </c>
      <c r="I4523" s="9" t="s">
        <v>22068</v>
      </c>
      <c r="J4523" s="9" t="s">
        <v>22068</v>
      </c>
      <c r="K4523" s="9" t="s">
        <v>22068</v>
      </c>
      <c r="L4523" s="9" t="s">
        <v>22068</v>
      </c>
      <c r="M4523" s="9" t="s">
        <v>22068</v>
      </c>
      <c r="N4523" s="9" t="s">
        <v>22068</v>
      </c>
      <c r="O4523" s="9" t="s">
        <v>22068</v>
      </c>
      <c r="P4523">
        <v>-1451</v>
      </c>
      <c r="Q4523">
        <v>-969</v>
      </c>
      <c r="R4523" t="s">
        <v>22068</v>
      </c>
      <c r="S4523" t="s">
        <v>22068</v>
      </c>
      <c r="T4523" t="s">
        <v>22068</v>
      </c>
      <c r="U4523" t="s">
        <v>22068</v>
      </c>
      <c r="V4523" t="s">
        <v>22068</v>
      </c>
      <c r="W4523" t="s">
        <v>22068</v>
      </c>
      <c r="X4523" t="s">
        <v>22068</v>
      </c>
      <c r="Y4523" t="s">
        <v>22068</v>
      </c>
      <c r="Z4523" t="s">
        <v>22068</v>
      </c>
      <c r="AA4523" t="s">
        <v>18679</v>
      </c>
    </row>
    <row r="4524" spans="1:27" x14ac:dyDescent="0.2">
      <c r="A4524" t="s">
        <v>5268</v>
      </c>
      <c r="B4524" t="s">
        <v>13255</v>
      </c>
      <c r="C4524" s="8">
        <v>11</v>
      </c>
      <c r="D4524">
        <v>1</v>
      </c>
      <c r="E4524" s="9">
        <v>13.70162</v>
      </c>
      <c r="F4524" s="9" t="s">
        <v>22068</v>
      </c>
      <c r="G4524" s="9" t="s">
        <v>22068</v>
      </c>
      <c r="H4524" s="9" t="s">
        <v>22068</v>
      </c>
      <c r="I4524" s="9" t="s">
        <v>22068</v>
      </c>
      <c r="J4524" s="9" t="s">
        <v>22068</v>
      </c>
      <c r="K4524" s="9" t="s">
        <v>22068</v>
      </c>
      <c r="L4524" s="9" t="s">
        <v>22068</v>
      </c>
      <c r="M4524" s="9" t="s">
        <v>22068</v>
      </c>
      <c r="N4524" s="9" t="s">
        <v>22068</v>
      </c>
      <c r="O4524" s="9" t="s">
        <v>22068</v>
      </c>
      <c r="P4524">
        <v>-151</v>
      </c>
      <c r="Q4524" t="s">
        <v>22068</v>
      </c>
      <c r="R4524" t="s">
        <v>22068</v>
      </c>
      <c r="S4524" t="s">
        <v>22068</v>
      </c>
      <c r="T4524" t="s">
        <v>22068</v>
      </c>
      <c r="U4524" t="s">
        <v>22068</v>
      </c>
      <c r="V4524" t="s">
        <v>22068</v>
      </c>
      <c r="W4524" t="s">
        <v>22068</v>
      </c>
      <c r="X4524" t="s">
        <v>22068</v>
      </c>
      <c r="Y4524" t="s">
        <v>22068</v>
      </c>
      <c r="Z4524" t="s">
        <v>22068</v>
      </c>
      <c r="AA4524" t="s">
        <v>18680</v>
      </c>
    </row>
    <row r="4525" spans="1:27" x14ac:dyDescent="0.2">
      <c r="A4525" t="s">
        <v>2050</v>
      </c>
      <c r="B4525"/>
      <c r="C4525" s="8" t="s">
        <v>22068</v>
      </c>
      <c r="D4525">
        <v>2</v>
      </c>
      <c r="E4525" s="9">
        <v>13.70018</v>
      </c>
      <c r="F4525" s="9">
        <v>3.7204199999999998</v>
      </c>
      <c r="G4525" s="9" t="s">
        <v>22068</v>
      </c>
      <c r="H4525" s="9" t="s">
        <v>22068</v>
      </c>
      <c r="I4525" s="9" t="s">
        <v>22068</v>
      </c>
      <c r="J4525" s="9" t="s">
        <v>22068</v>
      </c>
      <c r="K4525" s="9" t="s">
        <v>22068</v>
      </c>
      <c r="L4525" s="9" t="s">
        <v>22068</v>
      </c>
      <c r="M4525" s="9" t="s">
        <v>22068</v>
      </c>
      <c r="N4525" s="9" t="s">
        <v>22068</v>
      </c>
      <c r="O4525" s="9" t="s">
        <v>22068</v>
      </c>
      <c r="P4525">
        <v>-4439</v>
      </c>
      <c r="Q4525">
        <v>-4128</v>
      </c>
      <c r="R4525" t="s">
        <v>22068</v>
      </c>
      <c r="S4525" t="s">
        <v>22068</v>
      </c>
      <c r="T4525" t="s">
        <v>22068</v>
      </c>
      <c r="U4525" t="s">
        <v>22068</v>
      </c>
      <c r="V4525" t="s">
        <v>22068</v>
      </c>
      <c r="W4525" t="s">
        <v>22068</v>
      </c>
      <c r="X4525" t="s">
        <v>22068</v>
      </c>
      <c r="Y4525" t="s">
        <v>22068</v>
      </c>
      <c r="Z4525" t="s">
        <v>22068</v>
      </c>
    </row>
    <row r="4526" spans="1:27" x14ac:dyDescent="0.2">
      <c r="A4526" t="s">
        <v>1824</v>
      </c>
      <c r="B4526" t="s">
        <v>10480</v>
      </c>
      <c r="C4526" s="8" t="s">
        <v>22068</v>
      </c>
      <c r="D4526">
        <v>1</v>
      </c>
      <c r="E4526" s="9">
        <v>13.699199999999999</v>
      </c>
      <c r="F4526" s="9" t="s">
        <v>22068</v>
      </c>
      <c r="G4526" s="9" t="s">
        <v>22068</v>
      </c>
      <c r="H4526" s="9" t="s">
        <v>22068</v>
      </c>
      <c r="I4526" s="9" t="s">
        <v>22068</v>
      </c>
      <c r="J4526" s="9" t="s">
        <v>22068</v>
      </c>
      <c r="K4526" s="9" t="s">
        <v>22068</v>
      </c>
      <c r="L4526" s="9" t="s">
        <v>22068</v>
      </c>
      <c r="M4526" s="9" t="s">
        <v>22068</v>
      </c>
      <c r="N4526" s="9" t="s">
        <v>22068</v>
      </c>
      <c r="O4526" s="9" t="s">
        <v>22068</v>
      </c>
      <c r="P4526">
        <v>-76</v>
      </c>
      <c r="Q4526" t="s">
        <v>22068</v>
      </c>
      <c r="R4526" t="s">
        <v>22068</v>
      </c>
      <c r="S4526" t="s">
        <v>22068</v>
      </c>
      <c r="T4526" t="s">
        <v>22068</v>
      </c>
      <c r="U4526" t="s">
        <v>22068</v>
      </c>
      <c r="V4526" t="s">
        <v>22068</v>
      </c>
      <c r="W4526" t="s">
        <v>22068</v>
      </c>
      <c r="X4526" t="s">
        <v>22068</v>
      </c>
      <c r="Y4526" t="s">
        <v>22068</v>
      </c>
      <c r="Z4526" t="s">
        <v>22068</v>
      </c>
      <c r="AA4526" t="s">
        <v>8870</v>
      </c>
    </row>
    <row r="4527" spans="1:27" x14ac:dyDescent="0.2">
      <c r="A4527" t="s">
        <v>5106</v>
      </c>
      <c r="B4527" t="s">
        <v>10652</v>
      </c>
      <c r="C4527" s="8" t="s">
        <v>22068</v>
      </c>
      <c r="D4527">
        <v>1</v>
      </c>
      <c r="E4527" s="9">
        <v>13.69877</v>
      </c>
      <c r="F4527" s="9" t="s">
        <v>22068</v>
      </c>
      <c r="G4527" s="9" t="s">
        <v>22068</v>
      </c>
      <c r="H4527" s="9" t="s">
        <v>22068</v>
      </c>
      <c r="I4527" s="9" t="s">
        <v>22068</v>
      </c>
      <c r="J4527" s="9" t="s">
        <v>22068</v>
      </c>
      <c r="K4527" s="9" t="s">
        <v>22068</v>
      </c>
      <c r="L4527" s="9" t="s">
        <v>22068</v>
      </c>
      <c r="M4527" s="9" t="s">
        <v>22068</v>
      </c>
      <c r="N4527" s="9" t="s">
        <v>22068</v>
      </c>
      <c r="O4527" s="9" t="s">
        <v>22068</v>
      </c>
      <c r="P4527">
        <v>-398</v>
      </c>
      <c r="Q4527" t="s">
        <v>22068</v>
      </c>
      <c r="R4527" t="s">
        <v>22068</v>
      </c>
      <c r="S4527" t="s">
        <v>22068</v>
      </c>
      <c r="T4527" t="s">
        <v>22068</v>
      </c>
      <c r="U4527" t="s">
        <v>22068</v>
      </c>
      <c r="V4527" t="s">
        <v>22068</v>
      </c>
      <c r="W4527" t="s">
        <v>22068</v>
      </c>
      <c r="X4527" t="s">
        <v>22068</v>
      </c>
      <c r="Y4527" t="s">
        <v>22068</v>
      </c>
      <c r="Z4527" t="s">
        <v>22068</v>
      </c>
      <c r="AA4527" t="s">
        <v>18681</v>
      </c>
    </row>
    <row r="4528" spans="1:27" x14ac:dyDescent="0.2">
      <c r="A4528" t="s">
        <v>684</v>
      </c>
      <c r="B4528" t="s">
        <v>10480</v>
      </c>
      <c r="C4528" s="8" t="s">
        <v>22068</v>
      </c>
      <c r="D4528">
        <v>1</v>
      </c>
      <c r="E4528" s="9">
        <v>13.696910000000001</v>
      </c>
      <c r="F4528" s="9" t="s">
        <v>22068</v>
      </c>
      <c r="G4528" s="9" t="s">
        <v>22068</v>
      </c>
      <c r="H4528" s="9" t="s">
        <v>22068</v>
      </c>
      <c r="I4528" s="9" t="s">
        <v>22068</v>
      </c>
      <c r="J4528" s="9" t="s">
        <v>22068</v>
      </c>
      <c r="K4528" s="9" t="s">
        <v>22068</v>
      </c>
      <c r="L4528" s="9" t="s">
        <v>22068</v>
      </c>
      <c r="M4528" s="9" t="s">
        <v>22068</v>
      </c>
      <c r="N4528" s="9" t="s">
        <v>22068</v>
      </c>
      <c r="O4528" s="9" t="s">
        <v>22068</v>
      </c>
      <c r="P4528">
        <v>-378</v>
      </c>
      <c r="Q4528" t="s">
        <v>22068</v>
      </c>
      <c r="R4528" t="s">
        <v>22068</v>
      </c>
      <c r="S4528" t="s">
        <v>22068</v>
      </c>
      <c r="T4528" t="s">
        <v>22068</v>
      </c>
      <c r="U4528" t="s">
        <v>22068</v>
      </c>
      <c r="V4528" t="s">
        <v>22068</v>
      </c>
      <c r="W4528" t="s">
        <v>22068</v>
      </c>
      <c r="X4528" t="s">
        <v>22068</v>
      </c>
      <c r="Y4528" t="s">
        <v>22068</v>
      </c>
      <c r="Z4528" t="s">
        <v>22068</v>
      </c>
      <c r="AA4528" t="s">
        <v>18682</v>
      </c>
    </row>
    <row r="4529" spans="1:27" x14ac:dyDescent="0.2">
      <c r="A4529" t="s">
        <v>1620</v>
      </c>
      <c r="B4529" t="s">
        <v>13256</v>
      </c>
      <c r="C4529" s="8">
        <v>8</v>
      </c>
      <c r="D4529">
        <v>2</v>
      </c>
      <c r="E4529" s="9">
        <v>13.696910000000001</v>
      </c>
      <c r="F4529" s="9">
        <v>5.0637400000000001</v>
      </c>
      <c r="G4529" s="9" t="s">
        <v>22068</v>
      </c>
      <c r="H4529" s="9" t="s">
        <v>22068</v>
      </c>
      <c r="I4529" s="9" t="s">
        <v>22068</v>
      </c>
      <c r="J4529" s="9" t="s">
        <v>22068</v>
      </c>
      <c r="K4529" s="9" t="s">
        <v>22068</v>
      </c>
      <c r="L4529" s="9" t="s">
        <v>22068</v>
      </c>
      <c r="M4529" s="9" t="s">
        <v>22068</v>
      </c>
      <c r="N4529" s="9" t="s">
        <v>22068</v>
      </c>
      <c r="O4529" s="9" t="s">
        <v>22068</v>
      </c>
      <c r="P4529">
        <v>94</v>
      </c>
      <c r="Q4529">
        <v>-229</v>
      </c>
      <c r="R4529" t="s">
        <v>22068</v>
      </c>
      <c r="S4529" t="s">
        <v>22068</v>
      </c>
      <c r="T4529" t="s">
        <v>22068</v>
      </c>
      <c r="U4529" t="s">
        <v>22068</v>
      </c>
      <c r="V4529" t="s">
        <v>22068</v>
      </c>
      <c r="W4529" t="s">
        <v>22068</v>
      </c>
      <c r="X4529" t="s">
        <v>22068</v>
      </c>
      <c r="Y4529" t="s">
        <v>22068</v>
      </c>
      <c r="Z4529" t="s">
        <v>22068</v>
      </c>
      <c r="AA4529" t="s">
        <v>18683</v>
      </c>
    </row>
    <row r="4530" spans="1:27" x14ac:dyDescent="0.2">
      <c r="A4530" t="s">
        <v>5878</v>
      </c>
      <c r="B4530" t="s">
        <v>13257</v>
      </c>
      <c r="C4530" s="8">
        <v>17</v>
      </c>
      <c r="D4530">
        <v>1</v>
      </c>
      <c r="E4530" s="9">
        <v>13.686109999999999</v>
      </c>
      <c r="F4530" s="9" t="s">
        <v>22068</v>
      </c>
      <c r="G4530" s="9" t="s">
        <v>22068</v>
      </c>
      <c r="H4530" s="9" t="s">
        <v>22068</v>
      </c>
      <c r="I4530" s="9" t="s">
        <v>22068</v>
      </c>
      <c r="J4530" s="9" t="s">
        <v>22068</v>
      </c>
      <c r="K4530" s="9" t="s">
        <v>22068</v>
      </c>
      <c r="L4530" s="9" t="s">
        <v>22068</v>
      </c>
      <c r="M4530" s="9" t="s">
        <v>22068</v>
      </c>
      <c r="N4530" s="9" t="s">
        <v>22068</v>
      </c>
      <c r="O4530" s="9" t="s">
        <v>22068</v>
      </c>
      <c r="P4530">
        <v>-9</v>
      </c>
      <c r="Q4530" t="s">
        <v>22068</v>
      </c>
      <c r="R4530" t="s">
        <v>22068</v>
      </c>
      <c r="S4530" t="s">
        <v>22068</v>
      </c>
      <c r="T4530" t="s">
        <v>22068</v>
      </c>
      <c r="U4530" t="s">
        <v>22068</v>
      </c>
      <c r="V4530" t="s">
        <v>22068</v>
      </c>
      <c r="W4530" t="s">
        <v>22068</v>
      </c>
      <c r="X4530" t="s">
        <v>22068</v>
      </c>
      <c r="Y4530" t="s">
        <v>22068</v>
      </c>
      <c r="Z4530" t="s">
        <v>22068</v>
      </c>
      <c r="AA4530" t="s">
        <v>18684</v>
      </c>
    </row>
    <row r="4531" spans="1:27" x14ac:dyDescent="0.2">
      <c r="A4531" t="s">
        <v>5109</v>
      </c>
      <c r="B4531" t="s">
        <v>13258</v>
      </c>
      <c r="C4531" s="8">
        <v>13</v>
      </c>
      <c r="D4531">
        <v>1</v>
      </c>
      <c r="E4531" s="9">
        <v>13.68601</v>
      </c>
      <c r="F4531" s="9" t="s">
        <v>22068</v>
      </c>
      <c r="G4531" s="9" t="s">
        <v>22068</v>
      </c>
      <c r="H4531" s="9" t="s">
        <v>22068</v>
      </c>
      <c r="I4531" s="9" t="s">
        <v>22068</v>
      </c>
      <c r="J4531" s="9" t="s">
        <v>22068</v>
      </c>
      <c r="K4531" s="9" t="s">
        <v>22068</v>
      </c>
      <c r="L4531" s="9" t="s">
        <v>22068</v>
      </c>
      <c r="M4531" s="9" t="s">
        <v>22068</v>
      </c>
      <c r="N4531" s="9" t="s">
        <v>22068</v>
      </c>
      <c r="O4531" s="9" t="s">
        <v>22068</v>
      </c>
      <c r="P4531">
        <v>-117</v>
      </c>
      <c r="Q4531" t="s">
        <v>22068</v>
      </c>
      <c r="R4531" t="s">
        <v>22068</v>
      </c>
      <c r="S4531" t="s">
        <v>22068</v>
      </c>
      <c r="T4531" t="s">
        <v>22068</v>
      </c>
      <c r="U4531" t="s">
        <v>22068</v>
      </c>
      <c r="V4531" t="s">
        <v>22068</v>
      </c>
      <c r="W4531" t="s">
        <v>22068</v>
      </c>
      <c r="X4531" t="s">
        <v>22068</v>
      </c>
      <c r="Y4531" t="s">
        <v>22068</v>
      </c>
      <c r="Z4531" t="s">
        <v>22068</v>
      </c>
      <c r="AA4531" t="s">
        <v>18685</v>
      </c>
    </row>
    <row r="4532" spans="1:27" x14ac:dyDescent="0.2">
      <c r="A4532" t="s">
        <v>4726</v>
      </c>
      <c r="B4532" t="s">
        <v>13259</v>
      </c>
      <c r="C4532" s="8" t="s">
        <v>22068</v>
      </c>
      <c r="D4532">
        <v>3</v>
      </c>
      <c r="E4532" s="9">
        <v>13.68577</v>
      </c>
      <c r="F4532" s="9">
        <v>11.2773</v>
      </c>
      <c r="G4532" s="9">
        <v>5.1511199999999997</v>
      </c>
      <c r="H4532" s="9" t="s">
        <v>22068</v>
      </c>
      <c r="I4532" s="9" t="s">
        <v>22068</v>
      </c>
      <c r="J4532" s="9" t="s">
        <v>22068</v>
      </c>
      <c r="K4532" s="9" t="s">
        <v>22068</v>
      </c>
      <c r="L4532" s="9" t="s">
        <v>22068</v>
      </c>
      <c r="M4532" s="9" t="s">
        <v>22068</v>
      </c>
      <c r="N4532" s="9" t="s">
        <v>22068</v>
      </c>
      <c r="O4532" s="9" t="s">
        <v>22068</v>
      </c>
      <c r="P4532">
        <v>-2355</v>
      </c>
      <c r="Q4532">
        <v>-508</v>
      </c>
      <c r="R4532">
        <v>-8669</v>
      </c>
      <c r="S4532" t="s">
        <v>22068</v>
      </c>
      <c r="T4532" t="s">
        <v>22068</v>
      </c>
      <c r="U4532" t="s">
        <v>22068</v>
      </c>
      <c r="V4532" t="s">
        <v>22068</v>
      </c>
      <c r="W4532" t="s">
        <v>22068</v>
      </c>
      <c r="X4532" t="s">
        <v>22068</v>
      </c>
      <c r="Y4532" t="s">
        <v>22068</v>
      </c>
      <c r="Z4532" t="s">
        <v>22068</v>
      </c>
      <c r="AA4532" t="s">
        <v>18686</v>
      </c>
    </row>
    <row r="4533" spans="1:27" x14ac:dyDescent="0.2">
      <c r="A4533" t="s">
        <v>4727</v>
      </c>
      <c r="B4533" t="s">
        <v>8924</v>
      </c>
      <c r="C4533" s="8" t="s">
        <v>22068</v>
      </c>
      <c r="D4533">
        <v>3</v>
      </c>
      <c r="E4533" s="9">
        <v>13.68577</v>
      </c>
      <c r="F4533" s="9">
        <v>11.2773</v>
      </c>
      <c r="G4533" s="9">
        <v>5.1511199999999997</v>
      </c>
      <c r="H4533" s="9" t="s">
        <v>22068</v>
      </c>
      <c r="I4533" s="9" t="s">
        <v>22068</v>
      </c>
      <c r="J4533" s="9" t="s">
        <v>22068</v>
      </c>
      <c r="K4533" s="9" t="s">
        <v>22068</v>
      </c>
      <c r="L4533" s="9" t="s">
        <v>22068</v>
      </c>
      <c r="M4533" s="9" t="s">
        <v>22068</v>
      </c>
      <c r="N4533" s="9" t="s">
        <v>22068</v>
      </c>
      <c r="O4533" s="9" t="s">
        <v>22068</v>
      </c>
      <c r="P4533">
        <v>-6442</v>
      </c>
      <c r="Q4533">
        <v>-8289</v>
      </c>
      <c r="R4533">
        <v>-128</v>
      </c>
      <c r="S4533" t="s">
        <v>22068</v>
      </c>
      <c r="T4533" t="s">
        <v>22068</v>
      </c>
      <c r="U4533" t="s">
        <v>22068</v>
      </c>
      <c r="V4533" t="s">
        <v>22068</v>
      </c>
      <c r="W4533" t="s">
        <v>22068</v>
      </c>
      <c r="X4533" t="s">
        <v>22068</v>
      </c>
      <c r="Y4533" t="s">
        <v>22068</v>
      </c>
      <c r="Z4533" t="s">
        <v>22068</v>
      </c>
      <c r="AA4533" t="s">
        <v>8924</v>
      </c>
    </row>
    <row r="4534" spans="1:27" x14ac:dyDescent="0.2">
      <c r="A4534" t="s">
        <v>3070</v>
      </c>
      <c r="B4534" t="s">
        <v>10480</v>
      </c>
      <c r="C4534" s="8" t="s">
        <v>22068</v>
      </c>
      <c r="D4534">
        <v>2</v>
      </c>
      <c r="E4534" s="9">
        <v>13.680899999999999</v>
      </c>
      <c r="F4534" s="9">
        <v>9.8249399999999998</v>
      </c>
      <c r="G4534" s="9" t="s">
        <v>22068</v>
      </c>
      <c r="H4534" s="9" t="s">
        <v>22068</v>
      </c>
      <c r="I4534" s="9" t="s">
        <v>22068</v>
      </c>
      <c r="J4534" s="9" t="s">
        <v>22068</v>
      </c>
      <c r="K4534" s="9" t="s">
        <v>22068</v>
      </c>
      <c r="L4534" s="9" t="s">
        <v>22068</v>
      </c>
      <c r="M4534" s="9" t="s">
        <v>22068</v>
      </c>
      <c r="N4534" s="9" t="s">
        <v>22068</v>
      </c>
      <c r="O4534" s="9" t="s">
        <v>22068</v>
      </c>
      <c r="P4534">
        <v>-329</v>
      </c>
      <c r="Q4534">
        <v>-744</v>
      </c>
      <c r="R4534" t="s">
        <v>22068</v>
      </c>
      <c r="S4534" t="s">
        <v>22068</v>
      </c>
      <c r="T4534" t="s">
        <v>22068</v>
      </c>
      <c r="U4534" t="s">
        <v>22068</v>
      </c>
      <c r="V4534" t="s">
        <v>22068</v>
      </c>
      <c r="W4534" t="s">
        <v>22068</v>
      </c>
      <c r="X4534" t="s">
        <v>22068</v>
      </c>
      <c r="Y4534" t="s">
        <v>22068</v>
      </c>
      <c r="Z4534" t="s">
        <v>22068</v>
      </c>
      <c r="AA4534" t="s">
        <v>9177</v>
      </c>
    </row>
    <row r="4535" spans="1:27" x14ac:dyDescent="0.2">
      <c r="A4535" t="s">
        <v>2918</v>
      </c>
      <c r="B4535" t="s">
        <v>10480</v>
      </c>
      <c r="C4535" s="8" t="s">
        <v>22068</v>
      </c>
      <c r="D4535">
        <v>2</v>
      </c>
      <c r="E4535" s="9">
        <v>13.676909999999999</v>
      </c>
      <c r="F4535" s="9">
        <v>7.7808999999999999</v>
      </c>
      <c r="G4535" s="9" t="s">
        <v>22068</v>
      </c>
      <c r="H4535" s="9" t="s">
        <v>22068</v>
      </c>
      <c r="I4535" s="9" t="s">
        <v>22068</v>
      </c>
      <c r="J4535" s="9" t="s">
        <v>22068</v>
      </c>
      <c r="K4535" s="9" t="s">
        <v>22068</v>
      </c>
      <c r="L4535" s="9" t="s">
        <v>22068</v>
      </c>
      <c r="M4535" s="9" t="s">
        <v>22068</v>
      </c>
      <c r="N4535" s="9" t="s">
        <v>22068</v>
      </c>
      <c r="O4535" s="9" t="s">
        <v>22068</v>
      </c>
      <c r="P4535">
        <v>-155</v>
      </c>
      <c r="Q4535">
        <v>-2589</v>
      </c>
      <c r="R4535" t="s">
        <v>22068</v>
      </c>
      <c r="S4535" t="s">
        <v>22068</v>
      </c>
      <c r="T4535" t="s">
        <v>22068</v>
      </c>
      <c r="U4535" t="s">
        <v>22068</v>
      </c>
      <c r="V4535" t="s">
        <v>22068</v>
      </c>
      <c r="W4535" t="s">
        <v>22068</v>
      </c>
      <c r="X4535" t="s">
        <v>22068</v>
      </c>
      <c r="Y4535" t="s">
        <v>22068</v>
      </c>
      <c r="Z4535" t="s">
        <v>22068</v>
      </c>
      <c r="AA4535" t="s">
        <v>9129</v>
      </c>
    </row>
    <row r="4536" spans="1:27" x14ac:dyDescent="0.2">
      <c r="A4536" t="s">
        <v>2919</v>
      </c>
      <c r="B4536" t="s">
        <v>11771</v>
      </c>
      <c r="C4536" s="8" t="s">
        <v>22068</v>
      </c>
      <c r="D4536">
        <v>2</v>
      </c>
      <c r="E4536" s="9">
        <v>13.676909999999999</v>
      </c>
      <c r="F4536" s="9">
        <v>7.7808999999999999</v>
      </c>
      <c r="G4536" s="9" t="s">
        <v>22068</v>
      </c>
      <c r="H4536" s="9" t="s">
        <v>22068</v>
      </c>
      <c r="I4536" s="9" t="s">
        <v>22068</v>
      </c>
      <c r="J4536" s="9" t="s">
        <v>22068</v>
      </c>
      <c r="K4536" s="9" t="s">
        <v>22068</v>
      </c>
      <c r="L4536" s="9" t="s">
        <v>22068</v>
      </c>
      <c r="M4536" s="9" t="s">
        <v>22068</v>
      </c>
      <c r="N4536" s="9" t="s">
        <v>22068</v>
      </c>
      <c r="O4536" s="9" t="s">
        <v>22068</v>
      </c>
      <c r="P4536">
        <v>-3212</v>
      </c>
      <c r="Q4536">
        <v>-778</v>
      </c>
      <c r="R4536" t="s">
        <v>22068</v>
      </c>
      <c r="S4536" t="s">
        <v>22068</v>
      </c>
      <c r="T4536" t="s">
        <v>22068</v>
      </c>
      <c r="U4536" t="s">
        <v>22068</v>
      </c>
      <c r="V4536" t="s">
        <v>22068</v>
      </c>
      <c r="W4536" t="s">
        <v>22068</v>
      </c>
      <c r="X4536" t="s">
        <v>22068</v>
      </c>
      <c r="Y4536" t="s">
        <v>22068</v>
      </c>
      <c r="Z4536" t="s">
        <v>22068</v>
      </c>
      <c r="AA4536" t="s">
        <v>18687</v>
      </c>
    </row>
    <row r="4537" spans="1:27" x14ac:dyDescent="0.2">
      <c r="A4537" t="s">
        <v>474</v>
      </c>
      <c r="B4537" t="s">
        <v>13260</v>
      </c>
      <c r="C4537" s="8" t="s">
        <v>22068</v>
      </c>
      <c r="D4537">
        <v>1</v>
      </c>
      <c r="E4537" s="9">
        <v>13.66306</v>
      </c>
      <c r="F4537" s="9" t="s">
        <v>22068</v>
      </c>
      <c r="G4537" s="9" t="s">
        <v>22068</v>
      </c>
      <c r="H4537" s="9" t="s">
        <v>22068</v>
      </c>
      <c r="I4537" s="9" t="s">
        <v>22068</v>
      </c>
      <c r="J4537" s="9" t="s">
        <v>22068</v>
      </c>
      <c r="K4537" s="9" t="s">
        <v>22068</v>
      </c>
      <c r="L4537" s="9" t="s">
        <v>22068</v>
      </c>
      <c r="M4537" s="9" t="s">
        <v>22068</v>
      </c>
      <c r="N4537" s="9" t="s">
        <v>22068</v>
      </c>
      <c r="O4537" s="9" t="s">
        <v>22068</v>
      </c>
      <c r="P4537">
        <v>-1082</v>
      </c>
      <c r="Q4537" t="s">
        <v>22068</v>
      </c>
      <c r="R4537" t="s">
        <v>22068</v>
      </c>
      <c r="S4537" t="s">
        <v>22068</v>
      </c>
      <c r="T4537" t="s">
        <v>22068</v>
      </c>
      <c r="U4537" t="s">
        <v>22068</v>
      </c>
      <c r="V4537" t="s">
        <v>22068</v>
      </c>
      <c r="W4537" t="s">
        <v>22068</v>
      </c>
      <c r="X4537" t="s">
        <v>22068</v>
      </c>
      <c r="Y4537" t="s">
        <v>22068</v>
      </c>
      <c r="Z4537" t="s">
        <v>22068</v>
      </c>
      <c r="AA4537" t="s">
        <v>8505</v>
      </c>
    </row>
    <row r="4538" spans="1:27" x14ac:dyDescent="0.2">
      <c r="A4538" t="s">
        <v>7216</v>
      </c>
      <c r="B4538" t="s">
        <v>13261</v>
      </c>
      <c r="C4538" s="8" t="s">
        <v>22068</v>
      </c>
      <c r="D4538">
        <v>1</v>
      </c>
      <c r="E4538" s="9">
        <v>13.658329999999999</v>
      </c>
      <c r="F4538" s="9" t="s">
        <v>22068</v>
      </c>
      <c r="G4538" s="9" t="s">
        <v>22068</v>
      </c>
      <c r="H4538" s="9" t="s">
        <v>22068</v>
      </c>
      <c r="I4538" s="9" t="s">
        <v>22068</v>
      </c>
      <c r="J4538" s="9" t="s">
        <v>22068</v>
      </c>
      <c r="K4538" s="9" t="s">
        <v>22068</v>
      </c>
      <c r="L4538" s="9" t="s">
        <v>22068</v>
      </c>
      <c r="M4538" s="9" t="s">
        <v>22068</v>
      </c>
      <c r="N4538" s="9" t="s">
        <v>22068</v>
      </c>
      <c r="O4538" s="9" t="s">
        <v>22068</v>
      </c>
      <c r="P4538">
        <v>-221</v>
      </c>
      <c r="Q4538" t="s">
        <v>22068</v>
      </c>
      <c r="R4538" t="s">
        <v>22068</v>
      </c>
      <c r="S4538" t="s">
        <v>22068</v>
      </c>
      <c r="T4538" t="s">
        <v>22068</v>
      </c>
      <c r="U4538" t="s">
        <v>22068</v>
      </c>
      <c r="V4538" t="s">
        <v>22068</v>
      </c>
      <c r="W4538" t="s">
        <v>22068</v>
      </c>
      <c r="X4538" t="s">
        <v>22068</v>
      </c>
      <c r="Y4538" t="s">
        <v>22068</v>
      </c>
      <c r="Z4538" t="s">
        <v>22068</v>
      </c>
      <c r="AA4538" t="s">
        <v>18688</v>
      </c>
    </row>
    <row r="4539" spans="1:27" x14ac:dyDescent="0.2">
      <c r="A4539" t="s">
        <v>7708</v>
      </c>
      <c r="B4539" t="s">
        <v>12542</v>
      </c>
      <c r="C4539" s="8" t="s">
        <v>22068</v>
      </c>
      <c r="D4539">
        <v>1</v>
      </c>
      <c r="E4539" s="9">
        <v>13.658329999999999</v>
      </c>
      <c r="F4539" s="9" t="s">
        <v>22068</v>
      </c>
      <c r="G4539" s="9" t="s">
        <v>22068</v>
      </c>
      <c r="H4539" s="9" t="s">
        <v>22068</v>
      </c>
      <c r="I4539" s="9" t="s">
        <v>22068</v>
      </c>
      <c r="J4539" s="9" t="s">
        <v>22068</v>
      </c>
      <c r="K4539" s="9" t="s">
        <v>22068</v>
      </c>
      <c r="L4539" s="9" t="s">
        <v>22068</v>
      </c>
      <c r="M4539" s="9" t="s">
        <v>22068</v>
      </c>
      <c r="N4539" s="9" t="s">
        <v>22068</v>
      </c>
      <c r="O4539" s="9" t="s">
        <v>22068</v>
      </c>
      <c r="P4539">
        <v>-76</v>
      </c>
      <c r="Q4539" t="s">
        <v>22068</v>
      </c>
      <c r="R4539" t="s">
        <v>22068</v>
      </c>
      <c r="S4539" t="s">
        <v>22068</v>
      </c>
      <c r="T4539" t="s">
        <v>22068</v>
      </c>
      <c r="U4539" t="s">
        <v>22068</v>
      </c>
      <c r="V4539" t="s">
        <v>22068</v>
      </c>
      <c r="W4539" t="s">
        <v>22068</v>
      </c>
      <c r="X4539" t="s">
        <v>22068</v>
      </c>
      <c r="Y4539" t="s">
        <v>22068</v>
      </c>
      <c r="Z4539" t="s">
        <v>22068</v>
      </c>
      <c r="AA4539" t="s">
        <v>18689</v>
      </c>
    </row>
    <row r="4540" spans="1:27" x14ac:dyDescent="0.2">
      <c r="A4540" t="s">
        <v>2226</v>
      </c>
      <c r="B4540" t="s">
        <v>10592</v>
      </c>
      <c r="C4540" s="8">
        <v>14</v>
      </c>
      <c r="D4540">
        <v>1</v>
      </c>
      <c r="E4540" s="9">
        <v>13.65507</v>
      </c>
      <c r="F4540" s="9" t="s">
        <v>22068</v>
      </c>
      <c r="G4540" s="9" t="s">
        <v>22068</v>
      </c>
      <c r="H4540" s="9" t="s">
        <v>22068</v>
      </c>
      <c r="I4540" s="9" t="s">
        <v>22068</v>
      </c>
      <c r="J4540" s="9" t="s">
        <v>22068</v>
      </c>
      <c r="K4540" s="9" t="s">
        <v>22068</v>
      </c>
      <c r="L4540" s="9" t="s">
        <v>22068</v>
      </c>
      <c r="M4540" s="9" t="s">
        <v>22068</v>
      </c>
      <c r="N4540" s="9" t="s">
        <v>22068</v>
      </c>
      <c r="O4540" s="9" t="s">
        <v>22068</v>
      </c>
      <c r="P4540">
        <v>-127</v>
      </c>
      <c r="Q4540" t="s">
        <v>22068</v>
      </c>
      <c r="R4540" t="s">
        <v>22068</v>
      </c>
      <c r="S4540" t="s">
        <v>22068</v>
      </c>
      <c r="T4540" t="s">
        <v>22068</v>
      </c>
      <c r="U4540" t="s">
        <v>22068</v>
      </c>
      <c r="V4540" t="s">
        <v>22068</v>
      </c>
      <c r="W4540" t="s">
        <v>22068</v>
      </c>
      <c r="X4540" t="s">
        <v>22068</v>
      </c>
      <c r="Y4540" t="s">
        <v>22068</v>
      </c>
      <c r="Z4540" t="s">
        <v>22068</v>
      </c>
      <c r="AA4540" t="s">
        <v>18690</v>
      </c>
    </row>
    <row r="4541" spans="1:27" x14ac:dyDescent="0.2">
      <c r="A4541" t="s">
        <v>7438</v>
      </c>
      <c r="B4541" t="s">
        <v>11435</v>
      </c>
      <c r="C4541" s="8" t="s">
        <v>22068</v>
      </c>
      <c r="D4541">
        <v>2</v>
      </c>
      <c r="E4541" s="9">
        <v>13.648569999999999</v>
      </c>
      <c r="F4541" s="9">
        <v>8.7135700000000007</v>
      </c>
      <c r="G4541" s="9" t="s">
        <v>22068</v>
      </c>
      <c r="H4541" s="9" t="s">
        <v>22068</v>
      </c>
      <c r="I4541" s="9" t="s">
        <v>22068</v>
      </c>
      <c r="J4541" s="9" t="s">
        <v>22068</v>
      </c>
      <c r="K4541" s="9" t="s">
        <v>22068</v>
      </c>
      <c r="L4541" s="9" t="s">
        <v>22068</v>
      </c>
      <c r="M4541" s="9" t="s">
        <v>22068</v>
      </c>
      <c r="N4541" s="9" t="s">
        <v>22068</v>
      </c>
      <c r="O4541" s="9" t="s">
        <v>22068</v>
      </c>
      <c r="P4541">
        <v>-137</v>
      </c>
      <c r="Q4541">
        <v>-990</v>
      </c>
      <c r="R4541" t="s">
        <v>22068</v>
      </c>
      <c r="S4541" t="s">
        <v>22068</v>
      </c>
      <c r="T4541" t="s">
        <v>22068</v>
      </c>
      <c r="U4541" t="s">
        <v>22068</v>
      </c>
      <c r="V4541" t="s">
        <v>22068</v>
      </c>
      <c r="W4541" t="s">
        <v>22068</v>
      </c>
      <c r="X4541" t="s">
        <v>22068</v>
      </c>
      <c r="Y4541" t="s">
        <v>22068</v>
      </c>
      <c r="Z4541" t="s">
        <v>22068</v>
      </c>
      <c r="AA4541" t="s">
        <v>18691</v>
      </c>
    </row>
    <row r="4542" spans="1:27" x14ac:dyDescent="0.2">
      <c r="A4542" t="s">
        <v>6961</v>
      </c>
      <c r="B4542" t="s">
        <v>10123</v>
      </c>
      <c r="C4542" s="8" t="s">
        <v>22068</v>
      </c>
      <c r="D4542">
        <v>1</v>
      </c>
      <c r="E4542" s="9">
        <v>13.62748</v>
      </c>
      <c r="F4542" s="9" t="s">
        <v>22068</v>
      </c>
      <c r="G4542" s="9" t="s">
        <v>22068</v>
      </c>
      <c r="H4542" s="9" t="s">
        <v>22068</v>
      </c>
      <c r="I4542" s="9" t="s">
        <v>22068</v>
      </c>
      <c r="J4542" s="9" t="s">
        <v>22068</v>
      </c>
      <c r="K4542" s="9" t="s">
        <v>22068</v>
      </c>
      <c r="L4542" s="9" t="s">
        <v>22068</v>
      </c>
      <c r="M4542" s="9" t="s">
        <v>22068</v>
      </c>
      <c r="N4542" s="9" t="s">
        <v>22068</v>
      </c>
      <c r="O4542" s="9" t="s">
        <v>22068</v>
      </c>
      <c r="P4542">
        <v>-1981</v>
      </c>
      <c r="Q4542" t="s">
        <v>22068</v>
      </c>
      <c r="R4542" t="s">
        <v>22068</v>
      </c>
      <c r="S4542" t="s">
        <v>22068</v>
      </c>
      <c r="T4542" t="s">
        <v>22068</v>
      </c>
      <c r="U4542" t="s">
        <v>22068</v>
      </c>
      <c r="V4542" t="s">
        <v>22068</v>
      </c>
      <c r="W4542" t="s">
        <v>22068</v>
      </c>
      <c r="X4542" t="s">
        <v>22068</v>
      </c>
      <c r="Y4542" t="s">
        <v>22068</v>
      </c>
      <c r="Z4542" t="s">
        <v>22068</v>
      </c>
      <c r="AA4542" t="s">
        <v>10123</v>
      </c>
    </row>
    <row r="4543" spans="1:27" x14ac:dyDescent="0.2">
      <c r="A4543" t="s">
        <v>18692</v>
      </c>
      <c r="B4543" t="s">
        <v>10569</v>
      </c>
      <c r="C4543" s="8">
        <v>6</v>
      </c>
      <c r="D4543">
        <v>2</v>
      </c>
      <c r="E4543" s="9">
        <v>13.626519999999999</v>
      </c>
      <c r="F4543" s="9">
        <v>4.9152899999999997</v>
      </c>
      <c r="G4543" s="9" t="s">
        <v>22068</v>
      </c>
      <c r="H4543" s="9" t="s">
        <v>22068</v>
      </c>
      <c r="I4543" s="9" t="s">
        <v>22068</v>
      </c>
      <c r="J4543" s="9" t="s">
        <v>22068</v>
      </c>
      <c r="K4543" s="9" t="s">
        <v>22068</v>
      </c>
      <c r="L4543" s="9" t="s">
        <v>22068</v>
      </c>
      <c r="M4543" s="9" t="s">
        <v>22068</v>
      </c>
      <c r="N4543" s="9" t="s">
        <v>22068</v>
      </c>
      <c r="O4543" s="9" t="s">
        <v>22068</v>
      </c>
      <c r="P4543">
        <v>-85</v>
      </c>
      <c r="Q4543">
        <v>-793</v>
      </c>
      <c r="R4543" t="s">
        <v>22068</v>
      </c>
      <c r="S4543" t="s">
        <v>22068</v>
      </c>
      <c r="T4543" t="s">
        <v>22068</v>
      </c>
      <c r="U4543" t="s">
        <v>22068</v>
      </c>
      <c r="V4543" t="s">
        <v>22068</v>
      </c>
      <c r="W4543" t="s">
        <v>22068</v>
      </c>
      <c r="X4543" t="s">
        <v>22068</v>
      </c>
      <c r="Y4543" t="s">
        <v>22068</v>
      </c>
      <c r="Z4543" t="s">
        <v>22068</v>
      </c>
      <c r="AA4543" t="s">
        <v>18693</v>
      </c>
    </row>
    <row r="4544" spans="1:27" x14ac:dyDescent="0.2">
      <c r="A4544" t="s">
        <v>4610</v>
      </c>
      <c r="B4544" t="s">
        <v>10519</v>
      </c>
      <c r="C4544" s="8" t="s">
        <v>22068</v>
      </c>
      <c r="D4544">
        <v>1</v>
      </c>
      <c r="E4544" s="9">
        <v>13.584569999999999</v>
      </c>
      <c r="F4544" s="9" t="s">
        <v>22068</v>
      </c>
      <c r="G4544" s="9" t="s">
        <v>22068</v>
      </c>
      <c r="H4544" s="9" t="s">
        <v>22068</v>
      </c>
      <c r="I4544" s="9" t="s">
        <v>22068</v>
      </c>
      <c r="J4544" s="9" t="s">
        <v>22068</v>
      </c>
      <c r="K4544" s="9" t="s">
        <v>22068</v>
      </c>
      <c r="L4544" s="9" t="s">
        <v>22068</v>
      </c>
      <c r="M4544" s="9" t="s">
        <v>22068</v>
      </c>
      <c r="N4544" s="9" t="s">
        <v>22068</v>
      </c>
      <c r="O4544" s="9" t="s">
        <v>22068</v>
      </c>
      <c r="P4544">
        <v>-87</v>
      </c>
      <c r="Q4544" t="s">
        <v>22068</v>
      </c>
      <c r="R4544" t="s">
        <v>22068</v>
      </c>
      <c r="S4544" t="s">
        <v>22068</v>
      </c>
      <c r="T4544" t="s">
        <v>22068</v>
      </c>
      <c r="U4544" t="s">
        <v>22068</v>
      </c>
      <c r="V4544" t="s">
        <v>22068</v>
      </c>
      <c r="W4544" t="s">
        <v>22068</v>
      </c>
      <c r="X4544" t="s">
        <v>22068</v>
      </c>
      <c r="Y4544" t="s">
        <v>22068</v>
      </c>
      <c r="Z4544" t="s">
        <v>22068</v>
      </c>
      <c r="AA4544" t="s">
        <v>9565</v>
      </c>
    </row>
    <row r="4545" spans="1:27" x14ac:dyDescent="0.2">
      <c r="A4545" t="s">
        <v>3372</v>
      </c>
      <c r="B4545" t="s">
        <v>13262</v>
      </c>
      <c r="C4545" s="8">
        <v>4</v>
      </c>
      <c r="D4545">
        <v>3</v>
      </c>
      <c r="E4545" s="9">
        <v>13.582549999999999</v>
      </c>
      <c r="F4545" s="9">
        <v>12.34388</v>
      </c>
      <c r="G4545" s="9">
        <v>5.1040599999999996</v>
      </c>
      <c r="H4545" s="9" t="s">
        <v>22068</v>
      </c>
      <c r="I4545" s="9" t="s">
        <v>22068</v>
      </c>
      <c r="J4545" s="9" t="s">
        <v>22068</v>
      </c>
      <c r="K4545" s="9" t="s">
        <v>22068</v>
      </c>
      <c r="L4545" s="9" t="s">
        <v>22068</v>
      </c>
      <c r="M4545" s="9" t="s">
        <v>22068</v>
      </c>
      <c r="N4545" s="9" t="s">
        <v>22068</v>
      </c>
      <c r="O4545" s="9" t="s">
        <v>22068</v>
      </c>
      <c r="P4545">
        <v>-3782</v>
      </c>
      <c r="Q4545">
        <v>-65</v>
      </c>
      <c r="R4545">
        <v>-1872</v>
      </c>
      <c r="S4545" t="s">
        <v>22068</v>
      </c>
      <c r="T4545" t="s">
        <v>22068</v>
      </c>
      <c r="U4545" t="s">
        <v>22068</v>
      </c>
      <c r="V4545" t="s">
        <v>22068</v>
      </c>
      <c r="W4545" t="s">
        <v>22068</v>
      </c>
      <c r="X4545" t="s">
        <v>22068</v>
      </c>
      <c r="Y4545" t="s">
        <v>22068</v>
      </c>
      <c r="Z4545" t="s">
        <v>22068</v>
      </c>
      <c r="AA4545" t="s">
        <v>9251</v>
      </c>
    </row>
    <row r="4546" spans="1:27" x14ac:dyDescent="0.2">
      <c r="A4546" t="s">
        <v>6913</v>
      </c>
      <c r="B4546" t="s">
        <v>10479</v>
      </c>
      <c r="C4546" s="8" t="s">
        <v>22068</v>
      </c>
      <c r="D4546">
        <v>2</v>
      </c>
      <c r="E4546" s="9">
        <v>13.580069999999999</v>
      </c>
      <c r="F4546" s="9">
        <v>4.9163699999999997</v>
      </c>
      <c r="G4546" s="9" t="s">
        <v>22068</v>
      </c>
      <c r="H4546" s="9" t="s">
        <v>22068</v>
      </c>
      <c r="I4546" s="9" t="s">
        <v>22068</v>
      </c>
      <c r="J4546" s="9" t="s">
        <v>22068</v>
      </c>
      <c r="K4546" s="9" t="s">
        <v>22068</v>
      </c>
      <c r="L4546" s="9" t="s">
        <v>22068</v>
      </c>
      <c r="M4546" s="9" t="s">
        <v>22068</v>
      </c>
      <c r="N4546" s="9" t="s">
        <v>22068</v>
      </c>
      <c r="O4546" s="9" t="s">
        <v>22068</v>
      </c>
      <c r="P4546">
        <v>-257</v>
      </c>
      <c r="Q4546">
        <v>-3120</v>
      </c>
      <c r="R4546" t="s">
        <v>22068</v>
      </c>
      <c r="S4546" t="s">
        <v>22068</v>
      </c>
      <c r="T4546" t="s">
        <v>22068</v>
      </c>
      <c r="U4546" t="s">
        <v>22068</v>
      </c>
      <c r="V4546" t="s">
        <v>22068</v>
      </c>
      <c r="W4546" t="s">
        <v>22068</v>
      </c>
      <c r="X4546" t="s">
        <v>22068</v>
      </c>
      <c r="Y4546" t="s">
        <v>22068</v>
      </c>
      <c r="Z4546" t="s">
        <v>22068</v>
      </c>
      <c r="AA4546" t="s">
        <v>10112</v>
      </c>
    </row>
    <row r="4547" spans="1:27" x14ac:dyDescent="0.2">
      <c r="A4547" t="s">
        <v>7198</v>
      </c>
      <c r="B4547" t="s">
        <v>13264</v>
      </c>
      <c r="C4547" s="8" t="s">
        <v>22068</v>
      </c>
      <c r="D4547">
        <v>1</v>
      </c>
      <c r="E4547" s="9">
        <v>13.580069999999999</v>
      </c>
      <c r="F4547" s="9" t="s">
        <v>22068</v>
      </c>
      <c r="G4547" s="9" t="s">
        <v>22068</v>
      </c>
      <c r="H4547" s="9" t="s">
        <v>22068</v>
      </c>
      <c r="I4547" s="9" t="s">
        <v>22068</v>
      </c>
      <c r="J4547" s="9" t="s">
        <v>22068</v>
      </c>
      <c r="K4547" s="9" t="s">
        <v>22068</v>
      </c>
      <c r="L4547" s="9" t="s">
        <v>22068</v>
      </c>
      <c r="M4547" s="9" t="s">
        <v>22068</v>
      </c>
      <c r="N4547" s="9" t="s">
        <v>22068</v>
      </c>
      <c r="O4547" s="9" t="s">
        <v>22068</v>
      </c>
      <c r="P4547">
        <v>-5187</v>
      </c>
      <c r="Q4547" t="s">
        <v>22068</v>
      </c>
      <c r="R4547" t="s">
        <v>22068</v>
      </c>
      <c r="S4547" t="s">
        <v>22068</v>
      </c>
      <c r="T4547" t="s">
        <v>22068</v>
      </c>
      <c r="U4547" t="s">
        <v>22068</v>
      </c>
      <c r="V4547" t="s">
        <v>22068</v>
      </c>
      <c r="W4547" t="s">
        <v>22068</v>
      </c>
      <c r="X4547" t="s">
        <v>22068</v>
      </c>
      <c r="Y4547" t="s">
        <v>22068</v>
      </c>
      <c r="Z4547" t="s">
        <v>22068</v>
      </c>
      <c r="AA4547" t="s">
        <v>18694</v>
      </c>
    </row>
    <row r="4548" spans="1:27" x14ac:dyDescent="0.2">
      <c r="A4548" t="s">
        <v>7225</v>
      </c>
      <c r="B4548" t="s">
        <v>13263</v>
      </c>
      <c r="C4548" s="8" t="s">
        <v>22068</v>
      </c>
      <c r="D4548">
        <v>2</v>
      </c>
      <c r="E4548" s="9">
        <v>13.580069999999999</v>
      </c>
      <c r="F4548" s="9">
        <v>6.0020300000000004</v>
      </c>
      <c r="G4548" s="9" t="s">
        <v>22068</v>
      </c>
      <c r="H4548" s="9" t="s">
        <v>22068</v>
      </c>
      <c r="I4548" s="9" t="s">
        <v>22068</v>
      </c>
      <c r="J4548" s="9" t="s">
        <v>22068</v>
      </c>
      <c r="K4548" s="9" t="s">
        <v>22068</v>
      </c>
      <c r="L4548" s="9" t="s">
        <v>22068</v>
      </c>
      <c r="M4548" s="9" t="s">
        <v>22068</v>
      </c>
      <c r="N4548" s="9" t="s">
        <v>22068</v>
      </c>
      <c r="O4548" s="9" t="s">
        <v>22068</v>
      </c>
      <c r="P4548">
        <v>-1997</v>
      </c>
      <c r="Q4548">
        <v>-11</v>
      </c>
      <c r="R4548" t="s">
        <v>22068</v>
      </c>
      <c r="S4548" t="s">
        <v>22068</v>
      </c>
      <c r="T4548" t="s">
        <v>22068</v>
      </c>
      <c r="U4548" t="s">
        <v>22068</v>
      </c>
      <c r="V4548" t="s">
        <v>22068</v>
      </c>
      <c r="W4548" t="s">
        <v>22068</v>
      </c>
      <c r="X4548" t="s">
        <v>22068</v>
      </c>
      <c r="Y4548" t="s">
        <v>22068</v>
      </c>
      <c r="Z4548" t="s">
        <v>22068</v>
      </c>
      <c r="AA4548" t="s">
        <v>18695</v>
      </c>
    </row>
    <row r="4549" spans="1:27" x14ac:dyDescent="0.2">
      <c r="A4549" t="s">
        <v>1743</v>
      </c>
      <c r="B4549" t="s">
        <v>10775</v>
      </c>
      <c r="C4549" s="8" t="s">
        <v>22068</v>
      </c>
      <c r="D4549">
        <v>2</v>
      </c>
      <c r="E4549" s="9">
        <v>13.579599999999999</v>
      </c>
      <c r="F4549" s="9">
        <v>4.42014</v>
      </c>
      <c r="G4549" s="9" t="s">
        <v>22068</v>
      </c>
      <c r="H4549" s="9" t="s">
        <v>22068</v>
      </c>
      <c r="I4549" s="9" t="s">
        <v>22068</v>
      </c>
      <c r="J4549" s="9" t="s">
        <v>22068</v>
      </c>
      <c r="K4549" s="9" t="s">
        <v>22068</v>
      </c>
      <c r="L4549" s="9" t="s">
        <v>22068</v>
      </c>
      <c r="M4549" s="9" t="s">
        <v>22068</v>
      </c>
      <c r="N4549" s="9" t="s">
        <v>22068</v>
      </c>
      <c r="O4549" s="9" t="s">
        <v>22068</v>
      </c>
      <c r="P4549">
        <v>109</v>
      </c>
      <c r="Q4549">
        <v>-803</v>
      </c>
      <c r="R4549" t="s">
        <v>22068</v>
      </c>
      <c r="S4549" t="s">
        <v>22068</v>
      </c>
      <c r="T4549" t="s">
        <v>22068</v>
      </c>
      <c r="U4549" t="s">
        <v>22068</v>
      </c>
      <c r="V4549" t="s">
        <v>22068</v>
      </c>
      <c r="W4549" t="s">
        <v>22068</v>
      </c>
      <c r="X4549" t="s">
        <v>22068</v>
      </c>
      <c r="Y4549" t="s">
        <v>22068</v>
      </c>
      <c r="Z4549" t="s">
        <v>22068</v>
      </c>
      <c r="AA4549" t="s">
        <v>18696</v>
      </c>
    </row>
    <row r="4550" spans="1:27" x14ac:dyDescent="0.2">
      <c r="A4550" t="s">
        <v>1835</v>
      </c>
      <c r="B4550" t="s">
        <v>13265</v>
      </c>
      <c r="C4550" s="8">
        <v>8</v>
      </c>
      <c r="D4550">
        <v>3</v>
      </c>
      <c r="E4550" s="9">
        <v>13.568770000000001</v>
      </c>
      <c r="F4550" s="9">
        <v>9.9153699999999994</v>
      </c>
      <c r="G4550" s="9">
        <v>8.5053999999999998</v>
      </c>
      <c r="H4550" s="9" t="s">
        <v>22068</v>
      </c>
      <c r="I4550" s="9" t="s">
        <v>22068</v>
      </c>
      <c r="J4550" s="9" t="s">
        <v>22068</v>
      </c>
      <c r="K4550" s="9" t="s">
        <v>22068</v>
      </c>
      <c r="L4550" s="9" t="s">
        <v>22068</v>
      </c>
      <c r="M4550" s="9" t="s">
        <v>22068</v>
      </c>
      <c r="N4550" s="9" t="s">
        <v>22068</v>
      </c>
      <c r="O4550" s="9" t="s">
        <v>22068</v>
      </c>
      <c r="P4550">
        <v>-2326</v>
      </c>
      <c r="Q4550">
        <v>-127</v>
      </c>
      <c r="R4550">
        <v>-1944</v>
      </c>
      <c r="S4550" t="s">
        <v>22068</v>
      </c>
      <c r="T4550" t="s">
        <v>22068</v>
      </c>
      <c r="U4550" t="s">
        <v>22068</v>
      </c>
      <c r="V4550" t="s">
        <v>22068</v>
      </c>
      <c r="W4550" t="s">
        <v>22068</v>
      </c>
      <c r="X4550" t="s">
        <v>22068</v>
      </c>
      <c r="Y4550" t="s">
        <v>22068</v>
      </c>
      <c r="Z4550" t="s">
        <v>22068</v>
      </c>
      <c r="AA4550" t="s">
        <v>18697</v>
      </c>
    </row>
    <row r="4551" spans="1:27" x14ac:dyDescent="0.2">
      <c r="A4551" t="s">
        <v>2796</v>
      </c>
      <c r="B4551" t="s">
        <v>13267</v>
      </c>
      <c r="C4551" s="8">
        <v>11</v>
      </c>
      <c r="D4551">
        <v>2</v>
      </c>
      <c r="E4551" s="9">
        <v>13.5662</v>
      </c>
      <c r="F4551" s="9">
        <v>3.8176600000000001</v>
      </c>
      <c r="G4551" s="9" t="s">
        <v>22068</v>
      </c>
      <c r="H4551" s="9" t="s">
        <v>22068</v>
      </c>
      <c r="I4551" s="9" t="s">
        <v>22068</v>
      </c>
      <c r="J4551" s="9" t="s">
        <v>22068</v>
      </c>
      <c r="K4551" s="9" t="s">
        <v>22068</v>
      </c>
      <c r="L4551" s="9" t="s">
        <v>22068</v>
      </c>
      <c r="M4551" s="9" t="s">
        <v>22068</v>
      </c>
      <c r="N4551" s="9" t="s">
        <v>22068</v>
      </c>
      <c r="O4551" s="9" t="s">
        <v>22068</v>
      </c>
      <c r="P4551">
        <v>-938</v>
      </c>
      <c r="Q4551">
        <v>-592</v>
      </c>
      <c r="R4551" t="s">
        <v>22068</v>
      </c>
      <c r="S4551" t="s">
        <v>22068</v>
      </c>
      <c r="T4551" t="s">
        <v>22068</v>
      </c>
      <c r="U4551" t="s">
        <v>22068</v>
      </c>
      <c r="V4551" t="s">
        <v>22068</v>
      </c>
      <c r="W4551" t="s">
        <v>22068</v>
      </c>
      <c r="X4551" t="s">
        <v>22068</v>
      </c>
      <c r="Y4551" t="s">
        <v>22068</v>
      </c>
      <c r="Z4551" t="s">
        <v>22068</v>
      </c>
      <c r="AA4551" t="s">
        <v>18698</v>
      </c>
    </row>
    <row r="4552" spans="1:27" x14ac:dyDescent="0.2">
      <c r="A4552" t="s">
        <v>3915</v>
      </c>
      <c r="B4552" t="s">
        <v>11893</v>
      </c>
      <c r="C4552" s="8">
        <v>14</v>
      </c>
      <c r="D4552">
        <v>1</v>
      </c>
      <c r="E4552" s="9">
        <v>13.5662</v>
      </c>
      <c r="F4552" s="9" t="s">
        <v>22068</v>
      </c>
      <c r="G4552" s="9" t="s">
        <v>22068</v>
      </c>
      <c r="H4552" s="9" t="s">
        <v>22068</v>
      </c>
      <c r="I4552" s="9" t="s">
        <v>22068</v>
      </c>
      <c r="J4552" s="9" t="s">
        <v>22068</v>
      </c>
      <c r="K4552" s="9" t="s">
        <v>22068</v>
      </c>
      <c r="L4552" s="9" t="s">
        <v>22068</v>
      </c>
      <c r="M4552" s="9" t="s">
        <v>22068</v>
      </c>
      <c r="N4552" s="9" t="s">
        <v>22068</v>
      </c>
      <c r="O4552" s="9" t="s">
        <v>22068</v>
      </c>
      <c r="P4552">
        <v>61</v>
      </c>
      <c r="Q4552" t="s">
        <v>22068</v>
      </c>
      <c r="R4552" t="s">
        <v>22068</v>
      </c>
      <c r="S4552" t="s">
        <v>22068</v>
      </c>
      <c r="T4552" t="s">
        <v>22068</v>
      </c>
      <c r="U4552" t="s">
        <v>22068</v>
      </c>
      <c r="V4552" t="s">
        <v>22068</v>
      </c>
      <c r="W4552" t="s">
        <v>22068</v>
      </c>
      <c r="X4552" t="s">
        <v>22068</v>
      </c>
      <c r="Y4552" t="s">
        <v>22068</v>
      </c>
      <c r="Z4552" t="s">
        <v>22068</v>
      </c>
      <c r="AA4552" t="s">
        <v>9376</v>
      </c>
    </row>
    <row r="4553" spans="1:27" x14ac:dyDescent="0.2">
      <c r="A4553" t="s">
        <v>7315</v>
      </c>
      <c r="B4553" t="s">
        <v>13266</v>
      </c>
      <c r="C4553" s="8">
        <v>14</v>
      </c>
      <c r="D4553">
        <v>1</v>
      </c>
      <c r="E4553" s="9">
        <v>13.5662</v>
      </c>
      <c r="F4553" s="9" t="s">
        <v>22068</v>
      </c>
      <c r="G4553" s="9" t="s">
        <v>22068</v>
      </c>
      <c r="H4553" s="9" t="s">
        <v>22068</v>
      </c>
      <c r="I4553" s="9" t="s">
        <v>22068</v>
      </c>
      <c r="J4553" s="9" t="s">
        <v>22068</v>
      </c>
      <c r="K4553" s="9" t="s">
        <v>22068</v>
      </c>
      <c r="L4553" s="9" t="s">
        <v>22068</v>
      </c>
      <c r="M4553" s="9" t="s">
        <v>22068</v>
      </c>
      <c r="N4553" s="9" t="s">
        <v>22068</v>
      </c>
      <c r="O4553" s="9" t="s">
        <v>22068</v>
      </c>
      <c r="P4553">
        <v>-148</v>
      </c>
      <c r="Q4553" t="s">
        <v>22068</v>
      </c>
      <c r="R4553" t="s">
        <v>22068</v>
      </c>
      <c r="S4553" t="s">
        <v>22068</v>
      </c>
      <c r="T4553" t="s">
        <v>22068</v>
      </c>
      <c r="U4553" t="s">
        <v>22068</v>
      </c>
      <c r="V4553" t="s">
        <v>22068</v>
      </c>
      <c r="W4553" t="s">
        <v>22068</v>
      </c>
      <c r="X4553" t="s">
        <v>22068</v>
      </c>
      <c r="Y4553" t="s">
        <v>22068</v>
      </c>
      <c r="Z4553" t="s">
        <v>22068</v>
      </c>
      <c r="AA4553" t="s">
        <v>18699</v>
      </c>
    </row>
    <row r="4554" spans="1:27" x14ac:dyDescent="0.2">
      <c r="A4554" t="s">
        <v>7338</v>
      </c>
      <c r="B4554" t="s">
        <v>18700</v>
      </c>
      <c r="C4554" s="8" t="s">
        <v>22068</v>
      </c>
      <c r="D4554">
        <v>1</v>
      </c>
      <c r="E4554" s="9">
        <v>13.5662</v>
      </c>
      <c r="F4554" s="9" t="s">
        <v>22068</v>
      </c>
      <c r="G4554" s="9" t="s">
        <v>22068</v>
      </c>
      <c r="H4554" s="9" t="s">
        <v>22068</v>
      </c>
      <c r="I4554" s="9" t="s">
        <v>22068</v>
      </c>
      <c r="J4554" s="9" t="s">
        <v>22068</v>
      </c>
      <c r="K4554" s="9" t="s">
        <v>22068</v>
      </c>
      <c r="L4554" s="9" t="s">
        <v>22068</v>
      </c>
      <c r="M4554" s="9" t="s">
        <v>22068</v>
      </c>
      <c r="N4554" s="9" t="s">
        <v>22068</v>
      </c>
      <c r="O4554" s="9" t="s">
        <v>22068</v>
      </c>
      <c r="P4554">
        <v>-194</v>
      </c>
      <c r="Q4554" t="s">
        <v>22068</v>
      </c>
      <c r="R4554" t="s">
        <v>22068</v>
      </c>
      <c r="S4554" t="s">
        <v>22068</v>
      </c>
      <c r="T4554" t="s">
        <v>22068</v>
      </c>
      <c r="U4554" t="s">
        <v>22068</v>
      </c>
      <c r="V4554" t="s">
        <v>22068</v>
      </c>
      <c r="W4554" t="s">
        <v>22068</v>
      </c>
      <c r="X4554" t="s">
        <v>22068</v>
      </c>
      <c r="Y4554" t="s">
        <v>22068</v>
      </c>
      <c r="Z4554" t="s">
        <v>22068</v>
      </c>
      <c r="AA4554" t="s">
        <v>18700</v>
      </c>
    </row>
    <row r="4555" spans="1:27" x14ac:dyDescent="0.2">
      <c r="A4555" t="s">
        <v>6029</v>
      </c>
      <c r="B4555" t="s">
        <v>13268</v>
      </c>
      <c r="C4555" s="8" t="s">
        <v>22068</v>
      </c>
      <c r="D4555">
        <v>2</v>
      </c>
      <c r="E4555" s="9">
        <v>13.56378</v>
      </c>
      <c r="F4555" s="9">
        <v>9.2186599999999999</v>
      </c>
      <c r="G4555" s="9" t="s">
        <v>22068</v>
      </c>
      <c r="H4555" s="9" t="s">
        <v>22068</v>
      </c>
      <c r="I4555" s="9" t="s">
        <v>22068</v>
      </c>
      <c r="J4555" s="9" t="s">
        <v>22068</v>
      </c>
      <c r="K4555" s="9" t="s">
        <v>22068</v>
      </c>
      <c r="L4555" s="9" t="s">
        <v>22068</v>
      </c>
      <c r="M4555" s="9" t="s">
        <v>22068</v>
      </c>
      <c r="N4555" s="9" t="s">
        <v>22068</v>
      </c>
      <c r="O4555" s="9" t="s">
        <v>22068</v>
      </c>
      <c r="P4555">
        <v>-2320</v>
      </c>
      <c r="Q4555">
        <v>-4073</v>
      </c>
      <c r="R4555" t="s">
        <v>22068</v>
      </c>
      <c r="S4555" t="s">
        <v>22068</v>
      </c>
      <c r="T4555" t="s">
        <v>22068</v>
      </c>
      <c r="U4555" t="s">
        <v>22068</v>
      </c>
      <c r="V4555" t="s">
        <v>22068</v>
      </c>
      <c r="W4555" t="s">
        <v>22068</v>
      </c>
      <c r="X4555" t="s">
        <v>22068</v>
      </c>
      <c r="Y4555" t="s">
        <v>22068</v>
      </c>
      <c r="Z4555" t="s">
        <v>22068</v>
      </c>
      <c r="AA4555" t="s">
        <v>9904</v>
      </c>
    </row>
    <row r="4556" spans="1:27" x14ac:dyDescent="0.2">
      <c r="A4556" t="s">
        <v>7430</v>
      </c>
      <c r="B4556" t="s">
        <v>10480</v>
      </c>
      <c r="C4556" s="8" t="s">
        <v>22068</v>
      </c>
      <c r="D4556">
        <v>1</v>
      </c>
      <c r="E4556" s="9">
        <v>13.56378</v>
      </c>
      <c r="F4556" s="9" t="s">
        <v>22068</v>
      </c>
      <c r="G4556" s="9" t="s">
        <v>22068</v>
      </c>
      <c r="H4556" s="9" t="s">
        <v>22068</v>
      </c>
      <c r="I4556" s="9" t="s">
        <v>22068</v>
      </c>
      <c r="J4556" s="9" t="s">
        <v>22068</v>
      </c>
      <c r="K4556" s="9" t="s">
        <v>22068</v>
      </c>
      <c r="L4556" s="9" t="s">
        <v>22068</v>
      </c>
      <c r="M4556" s="9" t="s">
        <v>22068</v>
      </c>
      <c r="N4556" s="9" t="s">
        <v>22068</v>
      </c>
      <c r="O4556" s="9" t="s">
        <v>22068</v>
      </c>
      <c r="P4556">
        <v>-269</v>
      </c>
      <c r="Q4556" t="s">
        <v>22068</v>
      </c>
      <c r="R4556" t="s">
        <v>22068</v>
      </c>
      <c r="S4556" t="s">
        <v>22068</v>
      </c>
      <c r="T4556" t="s">
        <v>22068</v>
      </c>
      <c r="U4556" t="s">
        <v>22068</v>
      </c>
      <c r="V4556" t="s">
        <v>22068</v>
      </c>
      <c r="W4556" t="s">
        <v>22068</v>
      </c>
      <c r="X4556" t="s">
        <v>22068</v>
      </c>
      <c r="Y4556" t="s">
        <v>22068</v>
      </c>
      <c r="Z4556" t="s">
        <v>22068</v>
      </c>
      <c r="AA4556" t="s">
        <v>10228</v>
      </c>
    </row>
    <row r="4557" spans="1:27" x14ac:dyDescent="0.2">
      <c r="A4557" t="s">
        <v>2403</v>
      </c>
      <c r="B4557" t="s">
        <v>10480</v>
      </c>
      <c r="C4557" s="8">
        <v>20</v>
      </c>
      <c r="D4557">
        <v>1</v>
      </c>
      <c r="E4557" s="9">
        <v>13.530239999999999</v>
      </c>
      <c r="F4557" s="9" t="s">
        <v>22068</v>
      </c>
      <c r="G4557" s="9" t="s">
        <v>22068</v>
      </c>
      <c r="H4557" s="9" t="s">
        <v>22068</v>
      </c>
      <c r="I4557" s="9" t="s">
        <v>22068</v>
      </c>
      <c r="J4557" s="9" t="s">
        <v>22068</v>
      </c>
      <c r="K4557" s="9" t="s">
        <v>22068</v>
      </c>
      <c r="L4557" s="9" t="s">
        <v>22068</v>
      </c>
      <c r="M4557" s="9" t="s">
        <v>22068</v>
      </c>
      <c r="N4557" s="9" t="s">
        <v>22068</v>
      </c>
      <c r="O4557" s="9" t="s">
        <v>22068</v>
      </c>
      <c r="P4557">
        <v>-179</v>
      </c>
      <c r="Q4557" t="s">
        <v>22068</v>
      </c>
      <c r="R4557" t="s">
        <v>22068</v>
      </c>
      <c r="S4557" t="s">
        <v>22068</v>
      </c>
      <c r="T4557" t="s">
        <v>22068</v>
      </c>
      <c r="U4557" t="s">
        <v>22068</v>
      </c>
      <c r="V4557" t="s">
        <v>22068</v>
      </c>
      <c r="W4557" t="s">
        <v>22068</v>
      </c>
      <c r="X4557" t="s">
        <v>22068</v>
      </c>
      <c r="Y4557" t="s">
        <v>22068</v>
      </c>
      <c r="Z4557" t="s">
        <v>22068</v>
      </c>
      <c r="AA4557" t="s">
        <v>9011</v>
      </c>
    </row>
    <row r="4558" spans="1:27" x14ac:dyDescent="0.2">
      <c r="A4558" t="s">
        <v>1515</v>
      </c>
      <c r="B4558" t="s">
        <v>13054</v>
      </c>
      <c r="C4558" s="8" t="s">
        <v>22068</v>
      </c>
      <c r="D4558">
        <v>1</v>
      </c>
      <c r="E4558" s="9">
        <v>13.5198</v>
      </c>
      <c r="F4558" s="9" t="s">
        <v>22068</v>
      </c>
      <c r="G4558" s="9" t="s">
        <v>22068</v>
      </c>
      <c r="H4558" s="9" t="s">
        <v>22068</v>
      </c>
      <c r="I4558" s="9" t="s">
        <v>22068</v>
      </c>
      <c r="J4558" s="9" t="s">
        <v>22068</v>
      </c>
      <c r="K4558" s="9" t="s">
        <v>22068</v>
      </c>
      <c r="L4558" s="9" t="s">
        <v>22068</v>
      </c>
      <c r="M4558" s="9" t="s">
        <v>22068</v>
      </c>
      <c r="N4558" s="9" t="s">
        <v>22068</v>
      </c>
      <c r="O4558" s="9" t="s">
        <v>22068</v>
      </c>
      <c r="P4558">
        <v>-1513</v>
      </c>
      <c r="Q4558" t="s">
        <v>22068</v>
      </c>
      <c r="R4558" t="s">
        <v>22068</v>
      </c>
      <c r="S4558" t="s">
        <v>22068</v>
      </c>
      <c r="T4558" t="s">
        <v>22068</v>
      </c>
      <c r="U4558" t="s">
        <v>22068</v>
      </c>
      <c r="V4558" t="s">
        <v>22068</v>
      </c>
      <c r="W4558" t="s">
        <v>22068</v>
      </c>
      <c r="X4558" t="s">
        <v>22068</v>
      </c>
      <c r="Y4558" t="s">
        <v>22068</v>
      </c>
      <c r="Z4558" t="s">
        <v>22068</v>
      </c>
      <c r="AA4558" t="s">
        <v>8789</v>
      </c>
    </row>
    <row r="4559" spans="1:27" x14ac:dyDescent="0.2">
      <c r="A4559" t="s">
        <v>531</v>
      </c>
      <c r="B4559" t="s">
        <v>10719</v>
      </c>
      <c r="C4559" s="8" t="s">
        <v>22068</v>
      </c>
      <c r="D4559">
        <v>1</v>
      </c>
      <c r="E4559" s="9">
        <v>13.50928</v>
      </c>
      <c r="F4559" s="9" t="s">
        <v>22068</v>
      </c>
      <c r="G4559" s="9" t="s">
        <v>22068</v>
      </c>
      <c r="H4559" s="9" t="s">
        <v>22068</v>
      </c>
      <c r="I4559" s="9" t="s">
        <v>22068</v>
      </c>
      <c r="J4559" s="9" t="s">
        <v>22068</v>
      </c>
      <c r="K4559" s="9" t="s">
        <v>22068</v>
      </c>
      <c r="L4559" s="9" t="s">
        <v>22068</v>
      </c>
      <c r="M4559" s="9" t="s">
        <v>22068</v>
      </c>
      <c r="N4559" s="9" t="s">
        <v>22068</v>
      </c>
      <c r="O4559" s="9" t="s">
        <v>22068</v>
      </c>
      <c r="P4559">
        <v>114</v>
      </c>
      <c r="Q4559" t="s">
        <v>22068</v>
      </c>
      <c r="R4559" t="s">
        <v>22068</v>
      </c>
      <c r="S4559" t="s">
        <v>22068</v>
      </c>
      <c r="T4559" t="s">
        <v>22068</v>
      </c>
      <c r="U4559" t="s">
        <v>22068</v>
      </c>
      <c r="V4559" t="s">
        <v>22068</v>
      </c>
      <c r="W4559" t="s">
        <v>22068</v>
      </c>
      <c r="X4559" t="s">
        <v>22068</v>
      </c>
      <c r="Y4559" t="s">
        <v>22068</v>
      </c>
      <c r="Z4559" t="s">
        <v>22068</v>
      </c>
      <c r="AA4559" t="s">
        <v>18701</v>
      </c>
    </row>
    <row r="4560" spans="1:27" x14ac:dyDescent="0.2">
      <c r="A4560" t="s">
        <v>1977</v>
      </c>
      <c r="B4560" t="s">
        <v>13270</v>
      </c>
      <c r="C4560" s="8" t="s">
        <v>22068</v>
      </c>
      <c r="D4560">
        <v>1</v>
      </c>
      <c r="E4560" s="9">
        <v>13.50928</v>
      </c>
      <c r="F4560" s="9" t="s">
        <v>22068</v>
      </c>
      <c r="G4560" s="9" t="s">
        <v>22068</v>
      </c>
      <c r="H4560" s="9" t="s">
        <v>22068</v>
      </c>
      <c r="I4560" s="9" t="s">
        <v>22068</v>
      </c>
      <c r="J4560" s="9" t="s">
        <v>22068</v>
      </c>
      <c r="K4560" s="9" t="s">
        <v>22068</v>
      </c>
      <c r="L4560" s="9" t="s">
        <v>22068</v>
      </c>
      <c r="M4560" s="9" t="s">
        <v>22068</v>
      </c>
      <c r="N4560" s="9" t="s">
        <v>22068</v>
      </c>
      <c r="O4560" s="9" t="s">
        <v>22068</v>
      </c>
      <c r="P4560">
        <v>-570</v>
      </c>
      <c r="Q4560" t="s">
        <v>22068</v>
      </c>
      <c r="R4560" t="s">
        <v>22068</v>
      </c>
      <c r="S4560" t="s">
        <v>22068</v>
      </c>
      <c r="T4560" t="s">
        <v>22068</v>
      </c>
      <c r="U4560" t="s">
        <v>22068</v>
      </c>
      <c r="V4560" t="s">
        <v>22068</v>
      </c>
      <c r="W4560" t="s">
        <v>22068</v>
      </c>
      <c r="X4560" t="s">
        <v>22068</v>
      </c>
      <c r="Y4560" t="s">
        <v>22068</v>
      </c>
      <c r="Z4560" t="s">
        <v>22068</v>
      </c>
      <c r="AA4560" t="s">
        <v>8909</v>
      </c>
    </row>
    <row r="4561" spans="1:27" x14ac:dyDescent="0.2">
      <c r="A4561" t="s">
        <v>1274</v>
      </c>
      <c r="B4561" t="s">
        <v>13271</v>
      </c>
      <c r="C4561" s="8" t="s">
        <v>22068</v>
      </c>
      <c r="D4561">
        <v>3</v>
      </c>
      <c r="E4561" s="9">
        <v>13.49933</v>
      </c>
      <c r="F4561" s="9">
        <v>3.0185399999999998</v>
      </c>
      <c r="G4561" s="9">
        <v>2.1892900000000002</v>
      </c>
      <c r="H4561" s="9" t="s">
        <v>22068</v>
      </c>
      <c r="I4561" s="9" t="s">
        <v>22068</v>
      </c>
      <c r="J4561" s="9" t="s">
        <v>22068</v>
      </c>
      <c r="K4561" s="9" t="s">
        <v>22068</v>
      </c>
      <c r="L4561" s="9" t="s">
        <v>22068</v>
      </c>
      <c r="M4561" s="9" t="s">
        <v>22068</v>
      </c>
      <c r="N4561" s="9" t="s">
        <v>22068</v>
      </c>
      <c r="O4561" s="9" t="s">
        <v>22068</v>
      </c>
      <c r="P4561">
        <v>-657</v>
      </c>
      <c r="Q4561">
        <v>-246</v>
      </c>
      <c r="R4561">
        <v>-994</v>
      </c>
      <c r="S4561" t="s">
        <v>22068</v>
      </c>
      <c r="T4561" t="s">
        <v>22068</v>
      </c>
      <c r="U4561" t="s">
        <v>22068</v>
      </c>
      <c r="V4561" t="s">
        <v>22068</v>
      </c>
      <c r="W4561" t="s">
        <v>22068</v>
      </c>
      <c r="X4561" t="s">
        <v>22068</v>
      </c>
      <c r="Y4561" t="s">
        <v>22068</v>
      </c>
      <c r="Z4561" t="s">
        <v>22068</v>
      </c>
      <c r="AA4561" t="s">
        <v>8730</v>
      </c>
    </row>
    <row r="4562" spans="1:27" x14ac:dyDescent="0.2">
      <c r="A4562" t="s">
        <v>1786</v>
      </c>
      <c r="B4562" t="s">
        <v>10512</v>
      </c>
      <c r="C4562" s="8" t="s">
        <v>22068</v>
      </c>
      <c r="D4562">
        <v>5</v>
      </c>
      <c r="E4562" s="9">
        <v>13.4885</v>
      </c>
      <c r="F4562" s="9">
        <v>12.08924</v>
      </c>
      <c r="G4562" s="9">
        <v>10.638669999999999</v>
      </c>
      <c r="H4562" s="9">
        <v>9.1692400000000003</v>
      </c>
      <c r="I4562" s="9">
        <v>3.7406700000000002</v>
      </c>
      <c r="J4562" s="9" t="s">
        <v>22068</v>
      </c>
      <c r="K4562" s="9" t="s">
        <v>22068</v>
      </c>
      <c r="L4562" s="9" t="s">
        <v>22068</v>
      </c>
      <c r="M4562" s="9" t="s">
        <v>22068</v>
      </c>
      <c r="N4562" s="9" t="s">
        <v>22068</v>
      </c>
      <c r="O4562" s="9" t="s">
        <v>22068</v>
      </c>
      <c r="P4562">
        <v>-3341</v>
      </c>
      <c r="Q4562">
        <v>-1885</v>
      </c>
      <c r="R4562">
        <v>-5213</v>
      </c>
      <c r="S4562">
        <v>-2673</v>
      </c>
      <c r="T4562">
        <v>-6</v>
      </c>
      <c r="U4562" t="s">
        <v>22068</v>
      </c>
      <c r="V4562" t="s">
        <v>22068</v>
      </c>
      <c r="W4562" t="s">
        <v>22068</v>
      </c>
      <c r="X4562" t="s">
        <v>22068</v>
      </c>
      <c r="Y4562" t="s">
        <v>22068</v>
      </c>
      <c r="Z4562" t="s">
        <v>22068</v>
      </c>
      <c r="AA4562" t="s">
        <v>18702</v>
      </c>
    </row>
    <row r="4563" spans="1:27" x14ac:dyDescent="0.2">
      <c r="A4563" t="s">
        <v>2190</v>
      </c>
      <c r="B4563" t="s">
        <v>8953</v>
      </c>
      <c r="C4563" s="8" t="s">
        <v>22068</v>
      </c>
      <c r="D4563">
        <v>1</v>
      </c>
      <c r="E4563" s="9">
        <v>13.4885</v>
      </c>
      <c r="F4563" s="9" t="s">
        <v>22068</v>
      </c>
      <c r="G4563" s="9" t="s">
        <v>22068</v>
      </c>
      <c r="H4563" s="9" t="s">
        <v>22068</v>
      </c>
      <c r="I4563" s="9" t="s">
        <v>22068</v>
      </c>
      <c r="J4563" s="9" t="s">
        <v>22068</v>
      </c>
      <c r="K4563" s="9" t="s">
        <v>22068</v>
      </c>
      <c r="L4563" s="9" t="s">
        <v>22068</v>
      </c>
      <c r="M4563" s="9" t="s">
        <v>22068</v>
      </c>
      <c r="N4563" s="9" t="s">
        <v>22068</v>
      </c>
      <c r="O4563" s="9" t="s">
        <v>22068</v>
      </c>
      <c r="P4563">
        <v>-28</v>
      </c>
      <c r="Q4563" t="s">
        <v>22068</v>
      </c>
      <c r="R4563" t="s">
        <v>22068</v>
      </c>
      <c r="S4563" t="s">
        <v>22068</v>
      </c>
      <c r="T4563" t="s">
        <v>22068</v>
      </c>
      <c r="U4563" t="s">
        <v>22068</v>
      </c>
      <c r="V4563" t="s">
        <v>22068</v>
      </c>
      <c r="W4563" t="s">
        <v>22068</v>
      </c>
      <c r="X4563" t="s">
        <v>22068</v>
      </c>
      <c r="Y4563" t="s">
        <v>22068</v>
      </c>
      <c r="Z4563" t="s">
        <v>22068</v>
      </c>
      <c r="AA4563" t="s">
        <v>8953</v>
      </c>
    </row>
    <row r="4564" spans="1:27" x14ac:dyDescent="0.2">
      <c r="A4564" t="s">
        <v>2340</v>
      </c>
      <c r="B4564" t="s">
        <v>13272</v>
      </c>
      <c r="C4564" s="8" t="s">
        <v>22068</v>
      </c>
      <c r="D4564">
        <v>1</v>
      </c>
      <c r="E4564" s="9">
        <v>13.4885</v>
      </c>
      <c r="F4564" s="9" t="s">
        <v>22068</v>
      </c>
      <c r="G4564" s="9" t="s">
        <v>22068</v>
      </c>
      <c r="H4564" s="9" t="s">
        <v>22068</v>
      </c>
      <c r="I4564" s="9" t="s">
        <v>22068</v>
      </c>
      <c r="J4564" s="9" t="s">
        <v>22068</v>
      </c>
      <c r="K4564" s="9" t="s">
        <v>22068</v>
      </c>
      <c r="L4564" s="9" t="s">
        <v>22068</v>
      </c>
      <c r="M4564" s="9" t="s">
        <v>22068</v>
      </c>
      <c r="N4564" s="9" t="s">
        <v>22068</v>
      </c>
      <c r="O4564" s="9" t="s">
        <v>22068</v>
      </c>
      <c r="P4564">
        <v>-53</v>
      </c>
      <c r="Q4564" t="s">
        <v>22068</v>
      </c>
      <c r="R4564" t="s">
        <v>22068</v>
      </c>
      <c r="S4564" t="s">
        <v>22068</v>
      </c>
      <c r="T4564" t="s">
        <v>22068</v>
      </c>
      <c r="U4564" t="s">
        <v>22068</v>
      </c>
      <c r="V4564" t="s">
        <v>22068</v>
      </c>
      <c r="W4564" t="s">
        <v>22068</v>
      </c>
      <c r="X4564" t="s">
        <v>22068</v>
      </c>
      <c r="Y4564" t="s">
        <v>22068</v>
      </c>
      <c r="Z4564" t="s">
        <v>22068</v>
      </c>
      <c r="AA4564" t="s">
        <v>8995</v>
      </c>
    </row>
    <row r="4565" spans="1:27" x14ac:dyDescent="0.2">
      <c r="A4565" t="s">
        <v>4843</v>
      </c>
      <c r="B4565" t="s">
        <v>13273</v>
      </c>
      <c r="C4565" s="8" t="s">
        <v>22068</v>
      </c>
      <c r="D4565">
        <v>2</v>
      </c>
      <c r="E4565" s="9">
        <v>13.4885</v>
      </c>
      <c r="F4565" s="9">
        <v>3.9045399999999999</v>
      </c>
      <c r="G4565" s="9" t="s">
        <v>22068</v>
      </c>
      <c r="H4565" s="9" t="s">
        <v>22068</v>
      </c>
      <c r="I4565" s="9" t="s">
        <v>22068</v>
      </c>
      <c r="J4565" s="9" t="s">
        <v>22068</v>
      </c>
      <c r="K4565" s="9" t="s">
        <v>22068</v>
      </c>
      <c r="L4565" s="9" t="s">
        <v>22068</v>
      </c>
      <c r="M4565" s="9" t="s">
        <v>22068</v>
      </c>
      <c r="N4565" s="9" t="s">
        <v>22068</v>
      </c>
      <c r="O4565" s="9" t="s">
        <v>22068</v>
      </c>
      <c r="P4565">
        <v>-148</v>
      </c>
      <c r="Q4565">
        <v>-496</v>
      </c>
      <c r="R4565" t="s">
        <v>22068</v>
      </c>
      <c r="S4565" t="s">
        <v>22068</v>
      </c>
      <c r="T4565" t="s">
        <v>22068</v>
      </c>
      <c r="U4565" t="s">
        <v>22068</v>
      </c>
      <c r="V4565" t="s">
        <v>22068</v>
      </c>
      <c r="W4565" t="s">
        <v>22068</v>
      </c>
      <c r="X4565" t="s">
        <v>22068</v>
      </c>
      <c r="Y4565" t="s">
        <v>22068</v>
      </c>
      <c r="Z4565" t="s">
        <v>22068</v>
      </c>
      <c r="AA4565" t="s">
        <v>18703</v>
      </c>
    </row>
    <row r="4566" spans="1:27" x14ac:dyDescent="0.2">
      <c r="A4566" t="s">
        <v>4564</v>
      </c>
      <c r="B4566" t="s">
        <v>13274</v>
      </c>
      <c r="C4566" s="8">
        <v>20</v>
      </c>
      <c r="D4566">
        <v>1</v>
      </c>
      <c r="E4566" s="9">
        <v>13.46649</v>
      </c>
      <c r="F4566" s="9" t="s">
        <v>22068</v>
      </c>
      <c r="G4566" s="9" t="s">
        <v>22068</v>
      </c>
      <c r="H4566" s="9" t="s">
        <v>22068</v>
      </c>
      <c r="I4566" s="9" t="s">
        <v>22068</v>
      </c>
      <c r="J4566" s="9" t="s">
        <v>22068</v>
      </c>
      <c r="K4566" s="9" t="s">
        <v>22068</v>
      </c>
      <c r="L4566" s="9" t="s">
        <v>22068</v>
      </c>
      <c r="M4566" s="9" t="s">
        <v>22068</v>
      </c>
      <c r="N4566" s="9" t="s">
        <v>22068</v>
      </c>
      <c r="O4566" s="9" t="s">
        <v>22068</v>
      </c>
      <c r="P4566">
        <v>-148</v>
      </c>
      <c r="Q4566" t="s">
        <v>22068</v>
      </c>
      <c r="R4566" t="s">
        <v>22068</v>
      </c>
      <c r="S4566" t="s">
        <v>22068</v>
      </c>
      <c r="T4566" t="s">
        <v>22068</v>
      </c>
      <c r="U4566" t="s">
        <v>22068</v>
      </c>
      <c r="V4566" t="s">
        <v>22068</v>
      </c>
      <c r="W4566" t="s">
        <v>22068</v>
      </c>
      <c r="X4566" t="s">
        <v>22068</v>
      </c>
      <c r="Y4566" t="s">
        <v>22068</v>
      </c>
      <c r="Z4566" t="s">
        <v>22068</v>
      </c>
      <c r="AA4566" t="s">
        <v>18704</v>
      </c>
    </row>
    <row r="4567" spans="1:27" x14ac:dyDescent="0.2">
      <c r="A4567" t="s">
        <v>878</v>
      </c>
      <c r="B4567" t="s">
        <v>10569</v>
      </c>
      <c r="C4567" s="8">
        <v>15</v>
      </c>
      <c r="D4567">
        <v>3</v>
      </c>
      <c r="E4567" s="9">
        <v>13.46457</v>
      </c>
      <c r="F4567" s="9">
        <v>6.3823800000000004</v>
      </c>
      <c r="G4567" s="9">
        <v>5.6574099999999996</v>
      </c>
      <c r="H4567" s="9" t="s">
        <v>22068</v>
      </c>
      <c r="I4567" s="9" t="s">
        <v>22068</v>
      </c>
      <c r="J4567" s="9" t="s">
        <v>22068</v>
      </c>
      <c r="K4567" s="9" t="s">
        <v>22068</v>
      </c>
      <c r="L4567" s="9" t="s">
        <v>22068</v>
      </c>
      <c r="M4567" s="9" t="s">
        <v>22068</v>
      </c>
      <c r="N4567" s="9" t="s">
        <v>22068</v>
      </c>
      <c r="O4567" s="9" t="s">
        <v>22068</v>
      </c>
      <c r="P4567">
        <v>-2182</v>
      </c>
      <c r="Q4567">
        <v>-185</v>
      </c>
      <c r="R4567">
        <v>-1016</v>
      </c>
      <c r="S4567" t="s">
        <v>22068</v>
      </c>
      <c r="T4567" t="s">
        <v>22068</v>
      </c>
      <c r="U4567" t="s">
        <v>22068</v>
      </c>
      <c r="V4567" t="s">
        <v>22068</v>
      </c>
      <c r="W4567" t="s">
        <v>22068</v>
      </c>
      <c r="X4567" t="s">
        <v>22068</v>
      </c>
      <c r="Y4567" t="s">
        <v>22068</v>
      </c>
      <c r="Z4567" t="s">
        <v>22068</v>
      </c>
      <c r="AA4567" t="s">
        <v>18705</v>
      </c>
    </row>
    <row r="4568" spans="1:27" x14ac:dyDescent="0.2">
      <c r="A4568" t="s">
        <v>6254</v>
      </c>
      <c r="B4568" t="s">
        <v>13275</v>
      </c>
      <c r="C4568" s="8">
        <v>6</v>
      </c>
      <c r="D4568">
        <v>1</v>
      </c>
      <c r="E4568" s="9">
        <v>13.46442</v>
      </c>
      <c r="F4568" s="9" t="s">
        <v>22068</v>
      </c>
      <c r="G4568" s="9" t="s">
        <v>22068</v>
      </c>
      <c r="H4568" s="9" t="s">
        <v>22068</v>
      </c>
      <c r="I4568" s="9" t="s">
        <v>22068</v>
      </c>
      <c r="J4568" s="9" t="s">
        <v>22068</v>
      </c>
      <c r="K4568" s="9" t="s">
        <v>22068</v>
      </c>
      <c r="L4568" s="9" t="s">
        <v>22068</v>
      </c>
      <c r="M4568" s="9" t="s">
        <v>22068</v>
      </c>
      <c r="N4568" s="9" t="s">
        <v>22068</v>
      </c>
      <c r="O4568" s="9" t="s">
        <v>22068</v>
      </c>
      <c r="P4568">
        <v>-35</v>
      </c>
      <c r="Q4568" t="s">
        <v>22068</v>
      </c>
      <c r="R4568" t="s">
        <v>22068</v>
      </c>
      <c r="S4568" t="s">
        <v>22068</v>
      </c>
      <c r="T4568" t="s">
        <v>22068</v>
      </c>
      <c r="U4568" t="s">
        <v>22068</v>
      </c>
      <c r="V4568" t="s">
        <v>22068</v>
      </c>
      <c r="W4568" t="s">
        <v>22068</v>
      </c>
      <c r="X4568" t="s">
        <v>22068</v>
      </c>
      <c r="Y4568" t="s">
        <v>22068</v>
      </c>
      <c r="Z4568" t="s">
        <v>22068</v>
      </c>
      <c r="AA4568" t="s">
        <v>9948</v>
      </c>
    </row>
    <row r="4569" spans="1:27" x14ac:dyDescent="0.2">
      <c r="A4569" t="s">
        <v>7919</v>
      </c>
      <c r="B4569" t="s">
        <v>10480</v>
      </c>
      <c r="C4569" s="8" t="s">
        <v>22068</v>
      </c>
      <c r="D4569">
        <v>1</v>
      </c>
      <c r="E4569" s="9">
        <v>13.4503</v>
      </c>
      <c r="F4569" s="9" t="s">
        <v>22068</v>
      </c>
      <c r="G4569" s="9" t="s">
        <v>22068</v>
      </c>
      <c r="H4569" s="9" t="s">
        <v>22068</v>
      </c>
      <c r="I4569" s="9" t="s">
        <v>22068</v>
      </c>
      <c r="J4569" s="9" t="s">
        <v>22068</v>
      </c>
      <c r="K4569" s="9" t="s">
        <v>22068</v>
      </c>
      <c r="L4569" s="9" t="s">
        <v>22068</v>
      </c>
      <c r="M4569" s="9" t="s">
        <v>22068</v>
      </c>
      <c r="N4569" s="9" t="s">
        <v>22068</v>
      </c>
      <c r="O4569" s="9" t="s">
        <v>22068</v>
      </c>
      <c r="P4569">
        <v>-849</v>
      </c>
      <c r="Q4569" t="s">
        <v>22068</v>
      </c>
      <c r="R4569" t="s">
        <v>22068</v>
      </c>
      <c r="S4569" t="s">
        <v>22068</v>
      </c>
      <c r="T4569" t="s">
        <v>22068</v>
      </c>
      <c r="U4569" t="s">
        <v>22068</v>
      </c>
      <c r="V4569" t="s">
        <v>22068</v>
      </c>
      <c r="W4569" t="s">
        <v>22068</v>
      </c>
      <c r="X4569" t="s">
        <v>22068</v>
      </c>
      <c r="Y4569" t="s">
        <v>22068</v>
      </c>
      <c r="Z4569" t="s">
        <v>22068</v>
      </c>
      <c r="AA4569" t="s">
        <v>10362</v>
      </c>
    </row>
    <row r="4570" spans="1:27" x14ac:dyDescent="0.2">
      <c r="A4570" t="s">
        <v>4906</v>
      </c>
      <c r="B4570" t="s">
        <v>13276</v>
      </c>
      <c r="C4570" s="8" t="s">
        <v>22068</v>
      </c>
      <c r="D4570">
        <v>2</v>
      </c>
      <c r="E4570" s="9">
        <v>13.44167</v>
      </c>
      <c r="F4570" s="9">
        <v>4.1057199999999998</v>
      </c>
      <c r="G4570" s="9" t="s">
        <v>22068</v>
      </c>
      <c r="H4570" s="9" t="s">
        <v>22068</v>
      </c>
      <c r="I4570" s="9" t="s">
        <v>22068</v>
      </c>
      <c r="J4570" s="9" t="s">
        <v>22068</v>
      </c>
      <c r="K4570" s="9" t="s">
        <v>22068</v>
      </c>
      <c r="L4570" s="9" t="s">
        <v>22068</v>
      </c>
      <c r="M4570" s="9" t="s">
        <v>22068</v>
      </c>
      <c r="N4570" s="9" t="s">
        <v>22068</v>
      </c>
      <c r="O4570" s="9" t="s">
        <v>22068</v>
      </c>
      <c r="P4570">
        <v>-10</v>
      </c>
      <c r="Q4570">
        <v>-633</v>
      </c>
      <c r="R4570" t="s">
        <v>22068</v>
      </c>
      <c r="S4570" t="s">
        <v>22068</v>
      </c>
      <c r="T4570" t="s">
        <v>22068</v>
      </c>
      <c r="U4570" t="s">
        <v>22068</v>
      </c>
      <c r="V4570" t="s">
        <v>22068</v>
      </c>
      <c r="W4570" t="s">
        <v>22068</v>
      </c>
      <c r="X4570" t="s">
        <v>22068</v>
      </c>
      <c r="Y4570" t="s">
        <v>22068</v>
      </c>
      <c r="Z4570" t="s">
        <v>22068</v>
      </c>
      <c r="AA4570" t="s">
        <v>18706</v>
      </c>
    </row>
    <row r="4571" spans="1:27" x14ac:dyDescent="0.2">
      <c r="A4571" t="s">
        <v>1471</v>
      </c>
      <c r="B4571" t="s">
        <v>13278</v>
      </c>
      <c r="C4571" s="8" t="s">
        <v>22068</v>
      </c>
      <c r="D4571">
        <v>1</v>
      </c>
      <c r="E4571" s="9">
        <v>13.43798</v>
      </c>
      <c r="F4571" s="9" t="s">
        <v>22068</v>
      </c>
      <c r="G4571" s="9" t="s">
        <v>22068</v>
      </c>
      <c r="H4571" s="9" t="s">
        <v>22068</v>
      </c>
      <c r="I4571" s="9" t="s">
        <v>22068</v>
      </c>
      <c r="J4571" s="9" t="s">
        <v>22068</v>
      </c>
      <c r="K4571" s="9" t="s">
        <v>22068</v>
      </c>
      <c r="L4571" s="9" t="s">
        <v>22068</v>
      </c>
      <c r="M4571" s="9" t="s">
        <v>22068</v>
      </c>
      <c r="N4571" s="9" t="s">
        <v>22068</v>
      </c>
      <c r="O4571" s="9" t="s">
        <v>22068</v>
      </c>
      <c r="P4571">
        <v>-114</v>
      </c>
      <c r="Q4571" t="s">
        <v>22068</v>
      </c>
      <c r="R4571" t="s">
        <v>22068</v>
      </c>
      <c r="S4571" t="s">
        <v>22068</v>
      </c>
      <c r="T4571" t="s">
        <v>22068</v>
      </c>
      <c r="U4571" t="s">
        <v>22068</v>
      </c>
      <c r="V4571" t="s">
        <v>22068</v>
      </c>
      <c r="W4571" t="s">
        <v>22068</v>
      </c>
      <c r="X4571" t="s">
        <v>22068</v>
      </c>
      <c r="Y4571" t="s">
        <v>22068</v>
      </c>
      <c r="Z4571" t="s">
        <v>22068</v>
      </c>
      <c r="AA4571" t="s">
        <v>18707</v>
      </c>
    </row>
    <row r="4572" spans="1:27" x14ac:dyDescent="0.2">
      <c r="A4572" t="s">
        <v>1774</v>
      </c>
      <c r="B4572" t="s">
        <v>11018</v>
      </c>
      <c r="C4572" s="8" t="s">
        <v>22068</v>
      </c>
      <c r="D4572">
        <v>2</v>
      </c>
      <c r="E4572" s="9">
        <v>13.43798</v>
      </c>
      <c r="F4572" s="9">
        <v>4.3232699999999999</v>
      </c>
      <c r="G4572" s="9" t="s">
        <v>22068</v>
      </c>
      <c r="H4572" s="9" t="s">
        <v>22068</v>
      </c>
      <c r="I4572" s="9" t="s">
        <v>22068</v>
      </c>
      <c r="J4572" s="9" t="s">
        <v>22068</v>
      </c>
      <c r="K4572" s="9" t="s">
        <v>22068</v>
      </c>
      <c r="L4572" s="9" t="s">
        <v>22068</v>
      </c>
      <c r="M4572" s="9" t="s">
        <v>22068</v>
      </c>
      <c r="N4572" s="9" t="s">
        <v>22068</v>
      </c>
      <c r="O4572" s="9" t="s">
        <v>22068</v>
      </c>
      <c r="P4572">
        <v>-2172</v>
      </c>
      <c r="Q4572">
        <v>-480</v>
      </c>
      <c r="R4572" t="s">
        <v>22068</v>
      </c>
      <c r="S4572" t="s">
        <v>22068</v>
      </c>
      <c r="T4572" t="s">
        <v>22068</v>
      </c>
      <c r="U4572" t="s">
        <v>22068</v>
      </c>
      <c r="V4572" t="s">
        <v>22068</v>
      </c>
      <c r="W4572" t="s">
        <v>22068</v>
      </c>
      <c r="X4572" t="s">
        <v>22068</v>
      </c>
      <c r="Y4572" t="s">
        <v>22068</v>
      </c>
      <c r="Z4572" t="s">
        <v>22068</v>
      </c>
      <c r="AA4572" t="s">
        <v>18708</v>
      </c>
    </row>
    <row r="4573" spans="1:27" x14ac:dyDescent="0.2">
      <c r="A4573" t="s">
        <v>3279</v>
      </c>
      <c r="B4573" t="s">
        <v>13277</v>
      </c>
      <c r="C4573" s="8">
        <v>4</v>
      </c>
      <c r="D4573">
        <v>2</v>
      </c>
      <c r="E4573" s="9">
        <v>13.43798</v>
      </c>
      <c r="F4573" s="9">
        <v>5.2323399999999998</v>
      </c>
      <c r="G4573" s="9" t="s">
        <v>22068</v>
      </c>
      <c r="H4573" s="9" t="s">
        <v>22068</v>
      </c>
      <c r="I4573" s="9" t="s">
        <v>22068</v>
      </c>
      <c r="J4573" s="9" t="s">
        <v>22068</v>
      </c>
      <c r="K4573" s="9" t="s">
        <v>22068</v>
      </c>
      <c r="L4573" s="9" t="s">
        <v>22068</v>
      </c>
      <c r="M4573" s="9" t="s">
        <v>22068</v>
      </c>
      <c r="N4573" s="9" t="s">
        <v>22068</v>
      </c>
      <c r="O4573" s="9" t="s">
        <v>22068</v>
      </c>
      <c r="P4573">
        <v>-284</v>
      </c>
      <c r="Q4573">
        <v>-3245</v>
      </c>
      <c r="R4573" t="s">
        <v>22068</v>
      </c>
      <c r="S4573" t="s">
        <v>22068</v>
      </c>
      <c r="T4573" t="s">
        <v>22068</v>
      </c>
      <c r="U4573" t="s">
        <v>22068</v>
      </c>
      <c r="V4573" t="s">
        <v>22068</v>
      </c>
      <c r="W4573" t="s">
        <v>22068</v>
      </c>
      <c r="X4573" t="s">
        <v>22068</v>
      </c>
      <c r="Y4573" t="s">
        <v>22068</v>
      </c>
      <c r="Z4573" t="s">
        <v>22068</v>
      </c>
      <c r="AA4573" t="s">
        <v>18709</v>
      </c>
    </row>
    <row r="4574" spans="1:27" x14ac:dyDescent="0.2">
      <c r="A4574" t="s">
        <v>956</v>
      </c>
      <c r="B4574" t="s">
        <v>13281</v>
      </c>
      <c r="C4574" s="8" t="s">
        <v>22068</v>
      </c>
      <c r="D4574">
        <v>1</v>
      </c>
      <c r="E4574" s="9">
        <v>13.43051</v>
      </c>
      <c r="F4574" s="9" t="s">
        <v>22068</v>
      </c>
      <c r="G4574" s="9" t="s">
        <v>22068</v>
      </c>
      <c r="H4574" s="9" t="s">
        <v>22068</v>
      </c>
      <c r="I4574" s="9" t="s">
        <v>22068</v>
      </c>
      <c r="J4574" s="9" t="s">
        <v>22068</v>
      </c>
      <c r="K4574" s="9" t="s">
        <v>22068</v>
      </c>
      <c r="L4574" s="9" t="s">
        <v>22068</v>
      </c>
      <c r="M4574" s="9" t="s">
        <v>22068</v>
      </c>
      <c r="N4574" s="9" t="s">
        <v>22068</v>
      </c>
      <c r="O4574" s="9" t="s">
        <v>22068</v>
      </c>
      <c r="P4574">
        <v>-33</v>
      </c>
      <c r="Q4574" t="s">
        <v>22068</v>
      </c>
      <c r="R4574" t="s">
        <v>22068</v>
      </c>
      <c r="S4574" t="s">
        <v>22068</v>
      </c>
      <c r="T4574" t="s">
        <v>22068</v>
      </c>
      <c r="U4574" t="s">
        <v>22068</v>
      </c>
      <c r="V4574" t="s">
        <v>22068</v>
      </c>
      <c r="W4574" t="s">
        <v>22068</v>
      </c>
      <c r="X4574" t="s">
        <v>22068</v>
      </c>
      <c r="Y4574" t="s">
        <v>22068</v>
      </c>
      <c r="Z4574" t="s">
        <v>22068</v>
      </c>
      <c r="AA4574" t="s">
        <v>18710</v>
      </c>
    </row>
    <row r="4575" spans="1:27" x14ac:dyDescent="0.2">
      <c r="A4575" t="s">
        <v>3856</v>
      </c>
      <c r="B4575" t="s">
        <v>13282</v>
      </c>
      <c r="C4575" s="8">
        <v>19</v>
      </c>
      <c r="D4575">
        <v>3</v>
      </c>
      <c r="E4575" s="9">
        <v>13.43051</v>
      </c>
      <c r="F4575" s="9">
        <v>9.7945499999999992</v>
      </c>
      <c r="G4575" s="9">
        <v>9.0703399999999998</v>
      </c>
      <c r="H4575" s="9" t="s">
        <v>22068</v>
      </c>
      <c r="I4575" s="9" t="s">
        <v>22068</v>
      </c>
      <c r="J4575" s="9" t="s">
        <v>22068</v>
      </c>
      <c r="K4575" s="9" t="s">
        <v>22068</v>
      </c>
      <c r="L4575" s="9" t="s">
        <v>22068</v>
      </c>
      <c r="M4575" s="9" t="s">
        <v>22068</v>
      </c>
      <c r="N4575" s="9" t="s">
        <v>22068</v>
      </c>
      <c r="O4575" s="9" t="s">
        <v>22068</v>
      </c>
      <c r="P4575">
        <v>-740</v>
      </c>
      <c r="Q4575">
        <v>-424</v>
      </c>
      <c r="R4575">
        <v>-3859</v>
      </c>
      <c r="S4575" t="s">
        <v>22068</v>
      </c>
      <c r="T4575" t="s">
        <v>22068</v>
      </c>
      <c r="U4575" t="s">
        <v>22068</v>
      </c>
      <c r="V4575" t="s">
        <v>22068</v>
      </c>
      <c r="W4575" t="s">
        <v>22068</v>
      </c>
      <c r="X4575" t="s">
        <v>22068</v>
      </c>
      <c r="Y4575" t="s">
        <v>22068</v>
      </c>
      <c r="Z4575" t="s">
        <v>22068</v>
      </c>
      <c r="AA4575" t="s">
        <v>9363</v>
      </c>
    </row>
    <row r="4576" spans="1:27" x14ac:dyDescent="0.2">
      <c r="A4576" t="s">
        <v>5461</v>
      </c>
      <c r="B4576" t="s">
        <v>13280</v>
      </c>
      <c r="C4576" s="8" t="s">
        <v>22068</v>
      </c>
      <c r="D4576">
        <v>1</v>
      </c>
      <c r="E4576" s="9">
        <v>13.43051</v>
      </c>
      <c r="F4576" s="9" t="s">
        <v>22068</v>
      </c>
      <c r="G4576" s="9" t="s">
        <v>22068</v>
      </c>
      <c r="H4576" s="9" t="s">
        <v>22068</v>
      </c>
      <c r="I4576" s="9" t="s">
        <v>22068</v>
      </c>
      <c r="J4576" s="9" t="s">
        <v>22068</v>
      </c>
      <c r="K4576" s="9" t="s">
        <v>22068</v>
      </c>
      <c r="L4576" s="9" t="s">
        <v>22068</v>
      </c>
      <c r="M4576" s="9" t="s">
        <v>22068</v>
      </c>
      <c r="N4576" s="9" t="s">
        <v>22068</v>
      </c>
      <c r="O4576" s="9" t="s">
        <v>22068</v>
      </c>
      <c r="P4576">
        <v>-274</v>
      </c>
      <c r="Q4576" t="s">
        <v>22068</v>
      </c>
      <c r="R4576" t="s">
        <v>22068</v>
      </c>
      <c r="S4576" t="s">
        <v>22068</v>
      </c>
      <c r="T4576" t="s">
        <v>22068</v>
      </c>
      <c r="U4576" t="s">
        <v>22068</v>
      </c>
      <c r="V4576" t="s">
        <v>22068</v>
      </c>
      <c r="W4576" t="s">
        <v>22068</v>
      </c>
      <c r="X4576" t="s">
        <v>22068</v>
      </c>
      <c r="Y4576" t="s">
        <v>22068</v>
      </c>
      <c r="Z4576" t="s">
        <v>22068</v>
      </c>
      <c r="AA4576" t="s">
        <v>18711</v>
      </c>
    </row>
    <row r="4577" spans="1:27" x14ac:dyDescent="0.2">
      <c r="A4577" t="s">
        <v>6194</v>
      </c>
      <c r="B4577" t="s">
        <v>13279</v>
      </c>
      <c r="C4577" s="8" t="s">
        <v>22068</v>
      </c>
      <c r="D4577">
        <v>1</v>
      </c>
      <c r="E4577" s="9">
        <v>13.43051</v>
      </c>
      <c r="F4577" s="9" t="s">
        <v>22068</v>
      </c>
      <c r="G4577" s="9" t="s">
        <v>22068</v>
      </c>
      <c r="H4577" s="9" t="s">
        <v>22068</v>
      </c>
      <c r="I4577" s="9" t="s">
        <v>22068</v>
      </c>
      <c r="J4577" s="9" t="s">
        <v>22068</v>
      </c>
      <c r="K4577" s="9" t="s">
        <v>22068</v>
      </c>
      <c r="L4577" s="9" t="s">
        <v>22068</v>
      </c>
      <c r="M4577" s="9" t="s">
        <v>22068</v>
      </c>
      <c r="N4577" s="9" t="s">
        <v>22068</v>
      </c>
      <c r="O4577" s="9" t="s">
        <v>22068</v>
      </c>
      <c r="P4577">
        <v>-406</v>
      </c>
      <c r="Q4577" t="s">
        <v>22068</v>
      </c>
      <c r="R4577" t="s">
        <v>22068</v>
      </c>
      <c r="S4577" t="s">
        <v>22068</v>
      </c>
      <c r="T4577" t="s">
        <v>22068</v>
      </c>
      <c r="U4577" t="s">
        <v>22068</v>
      </c>
      <c r="V4577" t="s">
        <v>22068</v>
      </c>
      <c r="W4577" t="s">
        <v>22068</v>
      </c>
      <c r="X4577" t="s">
        <v>22068</v>
      </c>
      <c r="Y4577" t="s">
        <v>22068</v>
      </c>
      <c r="Z4577" t="s">
        <v>22068</v>
      </c>
      <c r="AA4577" t="s">
        <v>18712</v>
      </c>
    </row>
    <row r="4578" spans="1:27" x14ac:dyDescent="0.2">
      <c r="A4578" t="s">
        <v>6922</v>
      </c>
      <c r="B4578" t="s">
        <v>11214</v>
      </c>
      <c r="C4578" s="8">
        <v>6</v>
      </c>
      <c r="D4578">
        <v>1</v>
      </c>
      <c r="E4578" s="9">
        <v>13.43051</v>
      </c>
      <c r="F4578" s="9" t="s">
        <v>22068</v>
      </c>
      <c r="G4578" s="9" t="s">
        <v>22068</v>
      </c>
      <c r="H4578" s="9" t="s">
        <v>22068</v>
      </c>
      <c r="I4578" s="9" t="s">
        <v>22068</v>
      </c>
      <c r="J4578" s="9" t="s">
        <v>22068</v>
      </c>
      <c r="K4578" s="9" t="s">
        <v>22068</v>
      </c>
      <c r="L4578" s="9" t="s">
        <v>22068</v>
      </c>
      <c r="M4578" s="9" t="s">
        <v>22068</v>
      </c>
      <c r="N4578" s="9" t="s">
        <v>22068</v>
      </c>
      <c r="O4578" s="9" t="s">
        <v>22068</v>
      </c>
      <c r="P4578">
        <v>-454</v>
      </c>
      <c r="Q4578" t="s">
        <v>22068</v>
      </c>
      <c r="R4578" t="s">
        <v>22068</v>
      </c>
      <c r="S4578" t="s">
        <v>22068</v>
      </c>
      <c r="T4578" t="s">
        <v>22068</v>
      </c>
      <c r="U4578" t="s">
        <v>22068</v>
      </c>
      <c r="V4578" t="s">
        <v>22068</v>
      </c>
      <c r="W4578" t="s">
        <v>22068</v>
      </c>
      <c r="X4578" t="s">
        <v>22068</v>
      </c>
      <c r="Y4578" t="s">
        <v>22068</v>
      </c>
      <c r="Z4578" t="s">
        <v>22068</v>
      </c>
      <c r="AA4578" t="s">
        <v>18713</v>
      </c>
    </row>
    <row r="4579" spans="1:27" x14ac:dyDescent="0.2">
      <c r="A4579" t="s">
        <v>195</v>
      </c>
      <c r="B4579" t="s">
        <v>11270</v>
      </c>
      <c r="C4579" s="8" t="s">
        <v>22068</v>
      </c>
      <c r="D4579">
        <v>1</v>
      </c>
      <c r="E4579" s="9">
        <v>13.41018</v>
      </c>
      <c r="F4579" s="9" t="s">
        <v>22068</v>
      </c>
      <c r="G4579" s="9" t="s">
        <v>22068</v>
      </c>
      <c r="H4579" s="9" t="s">
        <v>22068</v>
      </c>
      <c r="I4579" s="9" t="s">
        <v>22068</v>
      </c>
      <c r="J4579" s="9" t="s">
        <v>22068</v>
      </c>
      <c r="K4579" s="9" t="s">
        <v>22068</v>
      </c>
      <c r="L4579" s="9" t="s">
        <v>22068</v>
      </c>
      <c r="M4579" s="9" t="s">
        <v>22068</v>
      </c>
      <c r="N4579" s="9" t="s">
        <v>22068</v>
      </c>
      <c r="O4579" s="9" t="s">
        <v>22068</v>
      </c>
      <c r="P4579">
        <v>37</v>
      </c>
      <c r="Q4579" t="s">
        <v>22068</v>
      </c>
      <c r="R4579" t="s">
        <v>22068</v>
      </c>
      <c r="S4579" t="s">
        <v>22068</v>
      </c>
      <c r="T4579" t="s">
        <v>22068</v>
      </c>
      <c r="U4579" t="s">
        <v>22068</v>
      </c>
      <c r="V4579" t="s">
        <v>22068</v>
      </c>
      <c r="W4579" t="s">
        <v>22068</v>
      </c>
      <c r="X4579" t="s">
        <v>22068</v>
      </c>
      <c r="Y4579" t="s">
        <v>22068</v>
      </c>
      <c r="Z4579" t="s">
        <v>22068</v>
      </c>
      <c r="AA4579" t="s">
        <v>8432</v>
      </c>
    </row>
    <row r="4580" spans="1:27" x14ac:dyDescent="0.2">
      <c r="A4580" t="s">
        <v>272</v>
      </c>
      <c r="B4580" t="s">
        <v>15353</v>
      </c>
      <c r="C4580" s="8" t="s">
        <v>22068</v>
      </c>
      <c r="D4580">
        <v>1</v>
      </c>
      <c r="E4580" s="9">
        <v>13.41018</v>
      </c>
      <c r="F4580" s="9" t="s">
        <v>22068</v>
      </c>
      <c r="G4580" s="9" t="s">
        <v>22068</v>
      </c>
      <c r="H4580" s="9" t="s">
        <v>22068</v>
      </c>
      <c r="I4580" s="9" t="s">
        <v>22068</v>
      </c>
      <c r="J4580" s="9" t="s">
        <v>22068</v>
      </c>
      <c r="K4580" s="9" t="s">
        <v>22068</v>
      </c>
      <c r="L4580" s="9" t="s">
        <v>22068</v>
      </c>
      <c r="M4580" s="9" t="s">
        <v>22068</v>
      </c>
      <c r="N4580" s="9" t="s">
        <v>22068</v>
      </c>
      <c r="O4580" s="9" t="s">
        <v>22068</v>
      </c>
      <c r="P4580">
        <v>-134</v>
      </c>
      <c r="Q4580" t="s">
        <v>22068</v>
      </c>
      <c r="R4580" t="s">
        <v>22068</v>
      </c>
      <c r="S4580" t="s">
        <v>22068</v>
      </c>
      <c r="T4580" t="s">
        <v>22068</v>
      </c>
      <c r="U4580" t="s">
        <v>22068</v>
      </c>
      <c r="V4580" t="s">
        <v>22068</v>
      </c>
      <c r="W4580" t="s">
        <v>22068</v>
      </c>
      <c r="X4580" t="s">
        <v>22068</v>
      </c>
      <c r="Y4580" t="s">
        <v>22068</v>
      </c>
      <c r="Z4580" t="s">
        <v>22068</v>
      </c>
      <c r="AA4580" t="s">
        <v>18714</v>
      </c>
    </row>
    <row r="4581" spans="1:27" x14ac:dyDescent="0.2">
      <c r="A4581" t="s">
        <v>532</v>
      </c>
      <c r="B4581" t="s">
        <v>13211</v>
      </c>
      <c r="C4581" s="8" t="s">
        <v>22068</v>
      </c>
      <c r="D4581">
        <v>1</v>
      </c>
      <c r="E4581" s="9">
        <v>13.41018</v>
      </c>
      <c r="F4581" s="9" t="s">
        <v>22068</v>
      </c>
      <c r="G4581" s="9" t="s">
        <v>22068</v>
      </c>
      <c r="H4581" s="9" t="s">
        <v>22068</v>
      </c>
      <c r="I4581" s="9" t="s">
        <v>22068</v>
      </c>
      <c r="J4581" s="9" t="s">
        <v>22068</v>
      </c>
      <c r="K4581" s="9" t="s">
        <v>22068</v>
      </c>
      <c r="L4581" s="9" t="s">
        <v>22068</v>
      </c>
      <c r="M4581" s="9" t="s">
        <v>22068</v>
      </c>
      <c r="N4581" s="9" t="s">
        <v>22068</v>
      </c>
      <c r="O4581" s="9" t="s">
        <v>22068</v>
      </c>
      <c r="P4581">
        <v>-173</v>
      </c>
      <c r="Q4581" t="s">
        <v>22068</v>
      </c>
      <c r="R4581" t="s">
        <v>22068</v>
      </c>
      <c r="S4581" t="s">
        <v>22068</v>
      </c>
      <c r="T4581" t="s">
        <v>22068</v>
      </c>
      <c r="U4581" t="s">
        <v>22068</v>
      </c>
      <c r="V4581" t="s">
        <v>22068</v>
      </c>
      <c r="W4581" t="s">
        <v>22068</v>
      </c>
      <c r="X4581" t="s">
        <v>22068</v>
      </c>
      <c r="Y4581" t="s">
        <v>22068</v>
      </c>
      <c r="Z4581" t="s">
        <v>22068</v>
      </c>
      <c r="AA4581" t="s">
        <v>18715</v>
      </c>
    </row>
    <row r="4582" spans="1:27" x14ac:dyDescent="0.2">
      <c r="A4582" t="s">
        <v>1673</v>
      </c>
      <c r="B4582" t="s">
        <v>13283</v>
      </c>
      <c r="C4582" s="8">
        <v>17</v>
      </c>
      <c r="D4582">
        <v>2</v>
      </c>
      <c r="E4582" s="9">
        <v>13.41018</v>
      </c>
      <c r="F4582" s="9">
        <v>4.7921800000000001</v>
      </c>
      <c r="G4582" s="9" t="s">
        <v>22068</v>
      </c>
      <c r="H4582" s="9" t="s">
        <v>22068</v>
      </c>
      <c r="I4582" s="9" t="s">
        <v>22068</v>
      </c>
      <c r="J4582" s="9" t="s">
        <v>22068</v>
      </c>
      <c r="K4582" s="9" t="s">
        <v>22068</v>
      </c>
      <c r="L4582" s="9" t="s">
        <v>22068</v>
      </c>
      <c r="M4582" s="9" t="s">
        <v>22068</v>
      </c>
      <c r="N4582" s="9" t="s">
        <v>22068</v>
      </c>
      <c r="O4582" s="9" t="s">
        <v>22068</v>
      </c>
      <c r="P4582">
        <v>-2121</v>
      </c>
      <c r="Q4582">
        <v>-1535</v>
      </c>
      <c r="R4582" t="s">
        <v>22068</v>
      </c>
      <c r="S4582" t="s">
        <v>22068</v>
      </c>
      <c r="T4582" t="s">
        <v>22068</v>
      </c>
      <c r="U4582" t="s">
        <v>22068</v>
      </c>
      <c r="V4582" t="s">
        <v>22068</v>
      </c>
      <c r="W4582" t="s">
        <v>22068</v>
      </c>
      <c r="X4582" t="s">
        <v>22068</v>
      </c>
      <c r="Y4582" t="s">
        <v>22068</v>
      </c>
      <c r="Z4582" t="s">
        <v>22068</v>
      </c>
      <c r="AA4582" t="s">
        <v>18716</v>
      </c>
    </row>
    <row r="4583" spans="1:27" x14ac:dyDescent="0.2">
      <c r="A4583" t="s">
        <v>1886</v>
      </c>
      <c r="B4583" t="s">
        <v>10480</v>
      </c>
      <c r="C4583" s="8" t="s">
        <v>22068</v>
      </c>
      <c r="D4583">
        <v>1</v>
      </c>
      <c r="E4583" s="9">
        <v>13.41018</v>
      </c>
      <c r="F4583" s="9" t="s">
        <v>22068</v>
      </c>
      <c r="G4583" s="9" t="s">
        <v>22068</v>
      </c>
      <c r="H4583" s="9" t="s">
        <v>22068</v>
      </c>
      <c r="I4583" s="9" t="s">
        <v>22068</v>
      </c>
      <c r="J4583" s="9" t="s">
        <v>22068</v>
      </c>
      <c r="K4583" s="9" t="s">
        <v>22068</v>
      </c>
      <c r="L4583" s="9" t="s">
        <v>22068</v>
      </c>
      <c r="M4583" s="9" t="s">
        <v>22068</v>
      </c>
      <c r="N4583" s="9" t="s">
        <v>22068</v>
      </c>
      <c r="O4583" s="9" t="s">
        <v>22068</v>
      </c>
      <c r="P4583">
        <v>-55</v>
      </c>
      <c r="Q4583" t="s">
        <v>22068</v>
      </c>
      <c r="R4583" t="s">
        <v>22068</v>
      </c>
      <c r="S4583" t="s">
        <v>22068</v>
      </c>
      <c r="T4583" t="s">
        <v>22068</v>
      </c>
      <c r="U4583" t="s">
        <v>22068</v>
      </c>
      <c r="V4583" t="s">
        <v>22068</v>
      </c>
      <c r="W4583" t="s">
        <v>22068</v>
      </c>
      <c r="X4583" t="s">
        <v>22068</v>
      </c>
      <c r="Y4583" t="s">
        <v>22068</v>
      </c>
      <c r="Z4583" t="s">
        <v>22068</v>
      </c>
      <c r="AA4583" t="s">
        <v>8883</v>
      </c>
    </row>
    <row r="4584" spans="1:27" x14ac:dyDescent="0.2">
      <c r="A4584" t="s">
        <v>1604</v>
      </c>
      <c r="B4584" t="s">
        <v>13286</v>
      </c>
      <c r="C4584" s="8">
        <v>21</v>
      </c>
      <c r="D4584">
        <v>1</v>
      </c>
      <c r="E4584" s="9">
        <v>13.409280000000001</v>
      </c>
      <c r="F4584" s="9" t="s">
        <v>22068</v>
      </c>
      <c r="G4584" s="9" t="s">
        <v>22068</v>
      </c>
      <c r="H4584" s="9" t="s">
        <v>22068</v>
      </c>
      <c r="I4584" s="9" t="s">
        <v>22068</v>
      </c>
      <c r="J4584" s="9" t="s">
        <v>22068</v>
      </c>
      <c r="K4584" s="9" t="s">
        <v>22068</v>
      </c>
      <c r="L4584" s="9" t="s">
        <v>22068</v>
      </c>
      <c r="M4584" s="9" t="s">
        <v>22068</v>
      </c>
      <c r="N4584" s="9" t="s">
        <v>22068</v>
      </c>
      <c r="O4584" s="9" t="s">
        <v>22068</v>
      </c>
      <c r="P4584">
        <v>-130</v>
      </c>
      <c r="Q4584" t="s">
        <v>22068</v>
      </c>
      <c r="R4584" t="s">
        <v>22068</v>
      </c>
      <c r="S4584" t="s">
        <v>22068</v>
      </c>
      <c r="T4584" t="s">
        <v>22068</v>
      </c>
      <c r="U4584" t="s">
        <v>22068</v>
      </c>
      <c r="V4584" t="s">
        <v>22068</v>
      </c>
      <c r="W4584" t="s">
        <v>22068</v>
      </c>
      <c r="X4584" t="s">
        <v>22068</v>
      </c>
      <c r="Y4584" t="s">
        <v>22068</v>
      </c>
      <c r="Z4584" t="s">
        <v>22068</v>
      </c>
      <c r="AA4584" t="s">
        <v>18717</v>
      </c>
    </row>
    <row r="4585" spans="1:27" x14ac:dyDescent="0.2">
      <c r="A4585" t="s">
        <v>3672</v>
      </c>
      <c r="B4585" t="s">
        <v>13284</v>
      </c>
      <c r="C4585" s="8" t="s">
        <v>22068</v>
      </c>
      <c r="D4585">
        <v>1</v>
      </c>
      <c r="E4585" s="9">
        <v>13.409280000000001</v>
      </c>
      <c r="F4585" s="9" t="s">
        <v>22068</v>
      </c>
      <c r="G4585" s="9" t="s">
        <v>22068</v>
      </c>
      <c r="H4585" s="9" t="s">
        <v>22068</v>
      </c>
      <c r="I4585" s="9" t="s">
        <v>22068</v>
      </c>
      <c r="J4585" s="9" t="s">
        <v>22068</v>
      </c>
      <c r="K4585" s="9" t="s">
        <v>22068</v>
      </c>
      <c r="L4585" s="9" t="s">
        <v>22068</v>
      </c>
      <c r="M4585" s="9" t="s">
        <v>22068</v>
      </c>
      <c r="N4585" s="9" t="s">
        <v>22068</v>
      </c>
      <c r="O4585" s="9" t="s">
        <v>22068</v>
      </c>
      <c r="P4585">
        <v>-110</v>
      </c>
      <c r="Q4585" t="s">
        <v>22068</v>
      </c>
      <c r="R4585" t="s">
        <v>22068</v>
      </c>
      <c r="S4585" t="s">
        <v>22068</v>
      </c>
      <c r="T4585" t="s">
        <v>22068</v>
      </c>
      <c r="U4585" t="s">
        <v>22068</v>
      </c>
      <c r="V4585" t="s">
        <v>22068</v>
      </c>
      <c r="W4585" t="s">
        <v>22068</v>
      </c>
      <c r="X4585" t="s">
        <v>22068</v>
      </c>
      <c r="Y4585" t="s">
        <v>22068</v>
      </c>
      <c r="Z4585" t="s">
        <v>22068</v>
      </c>
      <c r="AA4585" t="s">
        <v>18718</v>
      </c>
    </row>
    <row r="4586" spans="1:27" x14ac:dyDescent="0.2">
      <c r="A4586" t="s">
        <v>3925</v>
      </c>
      <c r="B4586" t="s">
        <v>9382</v>
      </c>
      <c r="C4586" s="8" t="s">
        <v>22068</v>
      </c>
      <c r="D4586">
        <v>1</v>
      </c>
      <c r="E4586" s="9">
        <v>13.409280000000001</v>
      </c>
      <c r="F4586" s="9" t="s">
        <v>22068</v>
      </c>
      <c r="G4586" s="9" t="s">
        <v>22068</v>
      </c>
      <c r="H4586" s="9" t="s">
        <v>22068</v>
      </c>
      <c r="I4586" s="9" t="s">
        <v>22068</v>
      </c>
      <c r="J4586" s="9" t="s">
        <v>22068</v>
      </c>
      <c r="K4586" s="9" t="s">
        <v>22068</v>
      </c>
      <c r="L4586" s="9" t="s">
        <v>22068</v>
      </c>
      <c r="M4586" s="9" t="s">
        <v>22068</v>
      </c>
      <c r="N4586" s="9" t="s">
        <v>22068</v>
      </c>
      <c r="O4586" s="9" t="s">
        <v>22068</v>
      </c>
      <c r="P4586">
        <v>-691</v>
      </c>
      <c r="Q4586" t="s">
        <v>22068</v>
      </c>
      <c r="R4586" t="s">
        <v>22068</v>
      </c>
      <c r="S4586" t="s">
        <v>22068</v>
      </c>
      <c r="T4586" t="s">
        <v>22068</v>
      </c>
      <c r="U4586" t="s">
        <v>22068</v>
      </c>
      <c r="V4586" t="s">
        <v>22068</v>
      </c>
      <c r="W4586" t="s">
        <v>22068</v>
      </c>
      <c r="X4586" t="s">
        <v>22068</v>
      </c>
      <c r="Y4586" t="s">
        <v>22068</v>
      </c>
      <c r="Z4586" t="s">
        <v>22068</v>
      </c>
      <c r="AA4586" t="s">
        <v>9382</v>
      </c>
    </row>
    <row r="4587" spans="1:27" x14ac:dyDescent="0.2">
      <c r="A4587" t="s">
        <v>5339</v>
      </c>
      <c r="B4587" t="s">
        <v>10991</v>
      </c>
      <c r="C4587" s="8">
        <v>14</v>
      </c>
      <c r="D4587">
        <v>1</v>
      </c>
      <c r="E4587" s="9">
        <v>13.409280000000001</v>
      </c>
      <c r="F4587" s="9" t="s">
        <v>22068</v>
      </c>
      <c r="G4587" s="9" t="s">
        <v>22068</v>
      </c>
      <c r="H4587" s="9" t="s">
        <v>22068</v>
      </c>
      <c r="I4587" s="9" t="s">
        <v>22068</v>
      </c>
      <c r="J4587" s="9" t="s">
        <v>22068</v>
      </c>
      <c r="K4587" s="9" t="s">
        <v>22068</v>
      </c>
      <c r="L4587" s="9" t="s">
        <v>22068</v>
      </c>
      <c r="M4587" s="9" t="s">
        <v>22068</v>
      </c>
      <c r="N4587" s="9" t="s">
        <v>22068</v>
      </c>
      <c r="O4587" s="9" t="s">
        <v>22068</v>
      </c>
      <c r="P4587">
        <v>-165</v>
      </c>
      <c r="Q4587" t="s">
        <v>22068</v>
      </c>
      <c r="R4587" t="s">
        <v>22068</v>
      </c>
      <c r="S4587" t="s">
        <v>22068</v>
      </c>
      <c r="T4587" t="s">
        <v>22068</v>
      </c>
      <c r="U4587" t="s">
        <v>22068</v>
      </c>
      <c r="V4587" t="s">
        <v>22068</v>
      </c>
      <c r="W4587" t="s">
        <v>22068</v>
      </c>
      <c r="X4587" t="s">
        <v>22068</v>
      </c>
      <c r="Y4587" t="s">
        <v>22068</v>
      </c>
      <c r="Z4587" t="s">
        <v>22068</v>
      </c>
      <c r="AA4587" t="s">
        <v>18719</v>
      </c>
    </row>
    <row r="4588" spans="1:27" x14ac:dyDescent="0.2">
      <c r="A4588" t="s">
        <v>8317</v>
      </c>
      <c r="B4588" t="s">
        <v>13285</v>
      </c>
      <c r="C4588" s="8" t="s">
        <v>22068</v>
      </c>
      <c r="D4588">
        <v>1</v>
      </c>
      <c r="E4588" s="9">
        <v>13.409280000000001</v>
      </c>
      <c r="F4588" s="9" t="s">
        <v>22068</v>
      </c>
      <c r="G4588" s="9" t="s">
        <v>22068</v>
      </c>
      <c r="H4588" s="9" t="s">
        <v>22068</v>
      </c>
      <c r="I4588" s="9" t="s">
        <v>22068</v>
      </c>
      <c r="J4588" s="9" t="s">
        <v>22068</v>
      </c>
      <c r="K4588" s="9" t="s">
        <v>22068</v>
      </c>
      <c r="L4588" s="9" t="s">
        <v>22068</v>
      </c>
      <c r="M4588" s="9" t="s">
        <v>22068</v>
      </c>
      <c r="N4588" s="9" t="s">
        <v>22068</v>
      </c>
      <c r="O4588" s="9" t="s">
        <v>22068</v>
      </c>
      <c r="P4588">
        <v>-232</v>
      </c>
      <c r="Q4588" t="s">
        <v>22068</v>
      </c>
      <c r="R4588" t="s">
        <v>22068</v>
      </c>
      <c r="S4588" t="s">
        <v>22068</v>
      </c>
      <c r="T4588" t="s">
        <v>22068</v>
      </c>
      <c r="U4588" t="s">
        <v>22068</v>
      </c>
      <c r="V4588" t="s">
        <v>22068</v>
      </c>
      <c r="W4588" t="s">
        <v>22068</v>
      </c>
      <c r="X4588" t="s">
        <v>22068</v>
      </c>
      <c r="Y4588" t="s">
        <v>22068</v>
      </c>
      <c r="Z4588" t="s">
        <v>22068</v>
      </c>
      <c r="AA4588" t="s">
        <v>18720</v>
      </c>
    </row>
    <row r="4589" spans="1:27" x14ac:dyDescent="0.2">
      <c r="A4589" t="s">
        <v>6717</v>
      </c>
      <c r="B4589" t="s">
        <v>13287</v>
      </c>
      <c r="C4589" s="8" t="s">
        <v>22068</v>
      </c>
      <c r="D4589">
        <v>1</v>
      </c>
      <c r="E4589" s="9">
        <v>13.408110000000001</v>
      </c>
      <c r="F4589" s="9" t="s">
        <v>22068</v>
      </c>
      <c r="G4589" s="9" t="s">
        <v>22068</v>
      </c>
      <c r="H4589" s="9" t="s">
        <v>22068</v>
      </c>
      <c r="I4589" s="9" t="s">
        <v>22068</v>
      </c>
      <c r="J4589" s="9" t="s">
        <v>22068</v>
      </c>
      <c r="K4589" s="9" t="s">
        <v>22068</v>
      </c>
      <c r="L4589" s="9" t="s">
        <v>22068</v>
      </c>
      <c r="M4589" s="9" t="s">
        <v>22068</v>
      </c>
      <c r="N4589" s="9" t="s">
        <v>22068</v>
      </c>
      <c r="O4589" s="9" t="s">
        <v>22068</v>
      </c>
      <c r="P4589">
        <v>-48</v>
      </c>
      <c r="Q4589" t="s">
        <v>22068</v>
      </c>
      <c r="R4589" t="s">
        <v>22068</v>
      </c>
      <c r="S4589" t="s">
        <v>22068</v>
      </c>
      <c r="T4589" t="s">
        <v>22068</v>
      </c>
      <c r="U4589" t="s">
        <v>22068</v>
      </c>
      <c r="V4589" t="s">
        <v>22068</v>
      </c>
      <c r="W4589" t="s">
        <v>22068</v>
      </c>
      <c r="X4589" t="s">
        <v>22068</v>
      </c>
      <c r="Y4589" t="s">
        <v>22068</v>
      </c>
      <c r="Z4589" t="s">
        <v>22068</v>
      </c>
      <c r="AA4589" t="s">
        <v>18721</v>
      </c>
    </row>
    <row r="4590" spans="1:27" x14ac:dyDescent="0.2">
      <c r="A4590" t="s">
        <v>258</v>
      </c>
      <c r="B4590" t="s">
        <v>13290</v>
      </c>
      <c r="C4590" s="8" t="s">
        <v>22068</v>
      </c>
      <c r="D4590">
        <v>1</v>
      </c>
      <c r="E4590" s="9">
        <v>13.40179</v>
      </c>
      <c r="F4590" s="9" t="s">
        <v>22068</v>
      </c>
      <c r="G4590" s="9" t="s">
        <v>22068</v>
      </c>
      <c r="H4590" s="9" t="s">
        <v>22068</v>
      </c>
      <c r="I4590" s="9" t="s">
        <v>22068</v>
      </c>
      <c r="J4590" s="9" t="s">
        <v>22068</v>
      </c>
      <c r="K4590" s="9" t="s">
        <v>22068</v>
      </c>
      <c r="L4590" s="9" t="s">
        <v>22068</v>
      </c>
      <c r="M4590" s="9" t="s">
        <v>22068</v>
      </c>
      <c r="N4590" s="9" t="s">
        <v>22068</v>
      </c>
      <c r="O4590" s="9" t="s">
        <v>22068</v>
      </c>
      <c r="P4590">
        <v>422</v>
      </c>
      <c r="Q4590" t="s">
        <v>22068</v>
      </c>
      <c r="R4590" t="s">
        <v>22068</v>
      </c>
      <c r="S4590" t="s">
        <v>22068</v>
      </c>
      <c r="T4590" t="s">
        <v>22068</v>
      </c>
      <c r="U4590" t="s">
        <v>22068</v>
      </c>
      <c r="V4590" t="s">
        <v>22068</v>
      </c>
      <c r="W4590" t="s">
        <v>22068</v>
      </c>
      <c r="X4590" t="s">
        <v>22068</v>
      </c>
      <c r="Y4590" t="s">
        <v>22068</v>
      </c>
      <c r="Z4590" t="s">
        <v>22068</v>
      </c>
      <c r="AA4590" t="s">
        <v>18722</v>
      </c>
    </row>
    <row r="4591" spans="1:27" x14ac:dyDescent="0.2">
      <c r="A4591" t="s">
        <v>1518</v>
      </c>
      <c r="B4591" t="s">
        <v>13288</v>
      </c>
      <c r="C4591" s="8">
        <v>15</v>
      </c>
      <c r="D4591">
        <v>2</v>
      </c>
      <c r="E4591" s="9">
        <v>13.40179</v>
      </c>
      <c r="F4591" s="9">
        <v>4.2749800000000002</v>
      </c>
      <c r="G4591" s="9" t="s">
        <v>22068</v>
      </c>
      <c r="H4591" s="9" t="s">
        <v>22068</v>
      </c>
      <c r="I4591" s="9" t="s">
        <v>22068</v>
      </c>
      <c r="J4591" s="9" t="s">
        <v>22068</v>
      </c>
      <c r="K4591" s="9" t="s">
        <v>22068</v>
      </c>
      <c r="L4591" s="9" t="s">
        <v>22068</v>
      </c>
      <c r="M4591" s="9" t="s">
        <v>22068</v>
      </c>
      <c r="N4591" s="9" t="s">
        <v>22068</v>
      </c>
      <c r="O4591" s="9" t="s">
        <v>22068</v>
      </c>
      <c r="P4591">
        <v>-32</v>
      </c>
      <c r="Q4591">
        <v>-410</v>
      </c>
      <c r="R4591" t="s">
        <v>22068</v>
      </c>
      <c r="S4591" t="s">
        <v>22068</v>
      </c>
      <c r="T4591" t="s">
        <v>22068</v>
      </c>
      <c r="U4591" t="s">
        <v>22068</v>
      </c>
      <c r="V4591" t="s">
        <v>22068</v>
      </c>
      <c r="W4591" t="s">
        <v>22068</v>
      </c>
      <c r="X4591" t="s">
        <v>22068</v>
      </c>
      <c r="Y4591" t="s">
        <v>22068</v>
      </c>
      <c r="Z4591" t="s">
        <v>22068</v>
      </c>
      <c r="AA4591" t="s">
        <v>18723</v>
      </c>
    </row>
    <row r="4592" spans="1:27" x14ac:dyDescent="0.2">
      <c r="A4592" t="s">
        <v>1630</v>
      </c>
      <c r="B4592" t="s">
        <v>11444</v>
      </c>
      <c r="C4592" s="8" t="s">
        <v>22068</v>
      </c>
      <c r="D4592">
        <v>1</v>
      </c>
      <c r="E4592" s="9">
        <v>13.40179</v>
      </c>
      <c r="F4592" s="9" t="s">
        <v>22068</v>
      </c>
      <c r="G4592" s="9" t="s">
        <v>22068</v>
      </c>
      <c r="H4592" s="9" t="s">
        <v>22068</v>
      </c>
      <c r="I4592" s="9" t="s">
        <v>22068</v>
      </c>
      <c r="J4592" s="9" t="s">
        <v>22068</v>
      </c>
      <c r="K4592" s="9" t="s">
        <v>22068</v>
      </c>
      <c r="L4592" s="9" t="s">
        <v>22068</v>
      </c>
      <c r="M4592" s="9" t="s">
        <v>22068</v>
      </c>
      <c r="N4592" s="9" t="s">
        <v>22068</v>
      </c>
      <c r="O4592" s="9" t="s">
        <v>22068</v>
      </c>
      <c r="P4592">
        <v>-107</v>
      </c>
      <c r="Q4592" t="s">
        <v>22068</v>
      </c>
      <c r="R4592" t="s">
        <v>22068</v>
      </c>
      <c r="S4592" t="s">
        <v>22068</v>
      </c>
      <c r="T4592" t="s">
        <v>22068</v>
      </c>
      <c r="U4592" t="s">
        <v>22068</v>
      </c>
      <c r="V4592" t="s">
        <v>22068</v>
      </c>
      <c r="W4592" t="s">
        <v>22068</v>
      </c>
      <c r="X4592" t="s">
        <v>22068</v>
      </c>
      <c r="Y4592" t="s">
        <v>22068</v>
      </c>
      <c r="Z4592" t="s">
        <v>22068</v>
      </c>
      <c r="AA4592" t="s">
        <v>18724</v>
      </c>
    </row>
    <row r="4593" spans="1:27" x14ac:dyDescent="0.2">
      <c r="A4593" t="s">
        <v>3620</v>
      </c>
      <c r="B4593" t="s">
        <v>8496</v>
      </c>
      <c r="C4593" s="8" t="s">
        <v>22068</v>
      </c>
      <c r="D4593">
        <v>1</v>
      </c>
      <c r="E4593" s="9">
        <v>13.40179</v>
      </c>
      <c r="F4593" s="9" t="s">
        <v>22068</v>
      </c>
      <c r="G4593" s="9" t="s">
        <v>22068</v>
      </c>
      <c r="H4593" s="9" t="s">
        <v>22068</v>
      </c>
      <c r="I4593" s="9" t="s">
        <v>22068</v>
      </c>
      <c r="J4593" s="9" t="s">
        <v>22068</v>
      </c>
      <c r="K4593" s="9" t="s">
        <v>22068</v>
      </c>
      <c r="L4593" s="9" t="s">
        <v>22068</v>
      </c>
      <c r="M4593" s="9" t="s">
        <v>22068</v>
      </c>
      <c r="N4593" s="9" t="s">
        <v>22068</v>
      </c>
      <c r="O4593" s="9" t="s">
        <v>22068</v>
      </c>
      <c r="P4593">
        <v>-830</v>
      </c>
      <c r="Q4593" t="s">
        <v>22068</v>
      </c>
      <c r="R4593" t="s">
        <v>22068</v>
      </c>
      <c r="S4593" t="s">
        <v>22068</v>
      </c>
      <c r="T4593" t="s">
        <v>22068</v>
      </c>
      <c r="U4593" t="s">
        <v>22068</v>
      </c>
      <c r="V4593" t="s">
        <v>22068</v>
      </c>
      <c r="W4593" t="s">
        <v>22068</v>
      </c>
      <c r="X4593" t="s">
        <v>22068</v>
      </c>
      <c r="Y4593" t="s">
        <v>22068</v>
      </c>
      <c r="Z4593" t="s">
        <v>22068</v>
      </c>
      <c r="AA4593" t="s">
        <v>8496</v>
      </c>
    </row>
    <row r="4594" spans="1:27" x14ac:dyDescent="0.2">
      <c r="A4594" t="s">
        <v>6362</v>
      </c>
      <c r="B4594" t="s">
        <v>13289</v>
      </c>
      <c r="C4594" s="8">
        <v>6</v>
      </c>
      <c r="D4594">
        <v>4</v>
      </c>
      <c r="E4594" s="9">
        <v>13.40179</v>
      </c>
      <c r="F4594" s="9">
        <v>12.198180000000001</v>
      </c>
      <c r="G4594" s="9">
        <v>4.6322200000000002</v>
      </c>
      <c r="H4594" s="9">
        <v>4.1223799999999997</v>
      </c>
      <c r="I4594" s="9" t="s">
        <v>22068</v>
      </c>
      <c r="J4594" s="9" t="s">
        <v>22068</v>
      </c>
      <c r="K4594" s="9" t="s">
        <v>22068</v>
      </c>
      <c r="L4594" s="9" t="s">
        <v>22068</v>
      </c>
      <c r="M4594" s="9" t="s">
        <v>22068</v>
      </c>
      <c r="N4594" s="9" t="s">
        <v>22068</v>
      </c>
      <c r="O4594" s="9" t="s">
        <v>22068</v>
      </c>
      <c r="P4594">
        <v>-1994</v>
      </c>
      <c r="Q4594">
        <v>-91</v>
      </c>
      <c r="R4594">
        <v>-476</v>
      </c>
      <c r="S4594">
        <v>-3101</v>
      </c>
      <c r="T4594" t="s">
        <v>22068</v>
      </c>
      <c r="U4594" t="s">
        <v>22068</v>
      </c>
      <c r="V4594" t="s">
        <v>22068</v>
      </c>
      <c r="W4594" t="s">
        <v>22068</v>
      </c>
      <c r="X4594" t="s">
        <v>22068</v>
      </c>
      <c r="Y4594" t="s">
        <v>22068</v>
      </c>
      <c r="Z4594" t="s">
        <v>22068</v>
      </c>
      <c r="AA4594" t="s">
        <v>18725</v>
      </c>
    </row>
    <row r="4595" spans="1:27" x14ac:dyDescent="0.2">
      <c r="A4595" t="s">
        <v>6363</v>
      </c>
      <c r="B4595" t="s">
        <v>12049</v>
      </c>
      <c r="C4595" s="8">
        <v>5</v>
      </c>
      <c r="D4595">
        <v>4</v>
      </c>
      <c r="E4595" s="9">
        <v>13.40179</v>
      </c>
      <c r="F4595" s="9">
        <v>12.198180000000001</v>
      </c>
      <c r="G4595" s="9">
        <v>4.6322200000000002</v>
      </c>
      <c r="H4595" s="9">
        <v>4.1223799999999997</v>
      </c>
      <c r="I4595" s="9" t="s">
        <v>22068</v>
      </c>
      <c r="J4595" s="9" t="s">
        <v>22068</v>
      </c>
      <c r="K4595" s="9" t="s">
        <v>22068</v>
      </c>
      <c r="L4595" s="9" t="s">
        <v>22068</v>
      </c>
      <c r="M4595" s="9" t="s">
        <v>22068</v>
      </c>
      <c r="N4595" s="9" t="s">
        <v>22068</v>
      </c>
      <c r="O4595" s="9" t="s">
        <v>22068</v>
      </c>
      <c r="P4595">
        <v>-1149</v>
      </c>
      <c r="Q4595">
        <v>-3052</v>
      </c>
      <c r="R4595">
        <v>-2667</v>
      </c>
      <c r="S4595">
        <v>-42</v>
      </c>
      <c r="T4595" t="s">
        <v>22068</v>
      </c>
      <c r="U4595" t="s">
        <v>22068</v>
      </c>
      <c r="V4595" t="s">
        <v>22068</v>
      </c>
      <c r="W4595" t="s">
        <v>22068</v>
      </c>
      <c r="X4595" t="s">
        <v>22068</v>
      </c>
      <c r="Y4595" t="s">
        <v>22068</v>
      </c>
      <c r="Z4595" t="s">
        <v>22068</v>
      </c>
      <c r="AA4595" t="s">
        <v>18726</v>
      </c>
    </row>
    <row r="4596" spans="1:27" x14ac:dyDescent="0.2">
      <c r="A4596" t="s">
        <v>285</v>
      </c>
      <c r="B4596" t="s">
        <v>13292</v>
      </c>
      <c r="C4596" s="8" t="s">
        <v>22068</v>
      </c>
      <c r="D4596">
        <v>2</v>
      </c>
      <c r="E4596" s="9">
        <v>13.392849999999999</v>
      </c>
      <c r="F4596" s="9">
        <v>11.50287</v>
      </c>
      <c r="G4596" s="9" t="s">
        <v>22068</v>
      </c>
      <c r="H4596" s="9" t="s">
        <v>22068</v>
      </c>
      <c r="I4596" s="9" t="s">
        <v>22068</v>
      </c>
      <c r="J4596" s="9" t="s">
        <v>22068</v>
      </c>
      <c r="K4596" s="9" t="s">
        <v>22068</v>
      </c>
      <c r="L4596" s="9" t="s">
        <v>22068</v>
      </c>
      <c r="M4596" s="9" t="s">
        <v>22068</v>
      </c>
      <c r="N4596" s="9" t="s">
        <v>22068</v>
      </c>
      <c r="O4596" s="9" t="s">
        <v>22068</v>
      </c>
      <c r="P4596">
        <v>129</v>
      </c>
      <c r="Q4596">
        <v>-1248</v>
      </c>
      <c r="R4596" t="s">
        <v>22068</v>
      </c>
      <c r="S4596" t="s">
        <v>22068</v>
      </c>
      <c r="T4596" t="s">
        <v>22068</v>
      </c>
      <c r="U4596" t="s">
        <v>22068</v>
      </c>
      <c r="V4596" t="s">
        <v>22068</v>
      </c>
      <c r="W4596" t="s">
        <v>22068</v>
      </c>
      <c r="X4596" t="s">
        <v>22068</v>
      </c>
      <c r="Y4596" t="s">
        <v>22068</v>
      </c>
      <c r="Z4596" t="s">
        <v>22068</v>
      </c>
      <c r="AA4596" t="s">
        <v>18727</v>
      </c>
    </row>
    <row r="4597" spans="1:27" x14ac:dyDescent="0.2">
      <c r="A4597" t="s">
        <v>3044</v>
      </c>
      <c r="B4597" t="s">
        <v>10480</v>
      </c>
      <c r="C4597" s="8" t="s">
        <v>22068</v>
      </c>
      <c r="D4597">
        <v>1</v>
      </c>
      <c r="E4597" s="9">
        <v>13.392849999999999</v>
      </c>
      <c r="F4597" s="9" t="s">
        <v>22068</v>
      </c>
      <c r="G4597" s="9" t="s">
        <v>22068</v>
      </c>
      <c r="H4597" s="9" t="s">
        <v>22068</v>
      </c>
      <c r="I4597" s="9" t="s">
        <v>22068</v>
      </c>
      <c r="J4597" s="9" t="s">
        <v>22068</v>
      </c>
      <c r="K4597" s="9" t="s">
        <v>22068</v>
      </c>
      <c r="L4597" s="9" t="s">
        <v>22068</v>
      </c>
      <c r="M4597" s="9" t="s">
        <v>22068</v>
      </c>
      <c r="N4597" s="9" t="s">
        <v>22068</v>
      </c>
      <c r="O4597" s="9" t="s">
        <v>22068</v>
      </c>
      <c r="P4597">
        <v>-373</v>
      </c>
      <c r="Q4597" t="s">
        <v>22068</v>
      </c>
      <c r="R4597" t="s">
        <v>22068</v>
      </c>
      <c r="S4597" t="s">
        <v>22068</v>
      </c>
      <c r="T4597" t="s">
        <v>22068</v>
      </c>
      <c r="U4597" t="s">
        <v>22068</v>
      </c>
      <c r="V4597" t="s">
        <v>22068</v>
      </c>
      <c r="W4597" t="s">
        <v>22068</v>
      </c>
      <c r="X4597" t="s">
        <v>22068</v>
      </c>
      <c r="Y4597" t="s">
        <v>22068</v>
      </c>
      <c r="Z4597" t="s">
        <v>22068</v>
      </c>
      <c r="AA4597" t="s">
        <v>9165</v>
      </c>
    </row>
    <row r="4598" spans="1:27" x14ac:dyDescent="0.2">
      <c r="A4598" t="s">
        <v>8082</v>
      </c>
      <c r="B4598" t="s">
        <v>13291</v>
      </c>
      <c r="C4598" s="8" t="s">
        <v>22068</v>
      </c>
      <c r="D4598">
        <v>1</v>
      </c>
      <c r="E4598" s="9">
        <v>13.392849999999999</v>
      </c>
      <c r="F4598" s="9" t="s">
        <v>22068</v>
      </c>
      <c r="G4598" s="9" t="s">
        <v>22068</v>
      </c>
      <c r="H4598" s="9" t="s">
        <v>22068</v>
      </c>
      <c r="I4598" s="9" t="s">
        <v>22068</v>
      </c>
      <c r="J4598" s="9" t="s">
        <v>22068</v>
      </c>
      <c r="K4598" s="9" t="s">
        <v>22068</v>
      </c>
      <c r="L4598" s="9" t="s">
        <v>22068</v>
      </c>
      <c r="M4598" s="9" t="s">
        <v>22068</v>
      </c>
      <c r="N4598" s="9" t="s">
        <v>22068</v>
      </c>
      <c r="O4598" s="9" t="s">
        <v>22068</v>
      </c>
      <c r="P4598">
        <v>-1004</v>
      </c>
      <c r="Q4598" t="s">
        <v>22068</v>
      </c>
      <c r="R4598" t="s">
        <v>22068</v>
      </c>
      <c r="S4598" t="s">
        <v>22068</v>
      </c>
      <c r="T4598" t="s">
        <v>22068</v>
      </c>
      <c r="U4598" t="s">
        <v>22068</v>
      </c>
      <c r="V4598" t="s">
        <v>22068</v>
      </c>
      <c r="W4598" t="s">
        <v>22068</v>
      </c>
      <c r="X4598" t="s">
        <v>22068</v>
      </c>
      <c r="Y4598" t="s">
        <v>22068</v>
      </c>
      <c r="Z4598" t="s">
        <v>22068</v>
      </c>
      <c r="AA4598" t="s">
        <v>18728</v>
      </c>
    </row>
    <row r="4599" spans="1:27" x14ac:dyDescent="0.2">
      <c r="A4599" t="s">
        <v>4676</v>
      </c>
      <c r="B4599" t="s">
        <v>13293</v>
      </c>
      <c r="C4599" s="8" t="s">
        <v>22068</v>
      </c>
      <c r="D4599">
        <v>1</v>
      </c>
      <c r="E4599" s="9">
        <v>13.3874</v>
      </c>
      <c r="F4599" s="9" t="s">
        <v>22068</v>
      </c>
      <c r="G4599" s="9" t="s">
        <v>22068</v>
      </c>
      <c r="H4599" s="9" t="s">
        <v>22068</v>
      </c>
      <c r="I4599" s="9" t="s">
        <v>22068</v>
      </c>
      <c r="J4599" s="9" t="s">
        <v>22068</v>
      </c>
      <c r="K4599" s="9" t="s">
        <v>22068</v>
      </c>
      <c r="L4599" s="9" t="s">
        <v>22068</v>
      </c>
      <c r="M4599" s="9" t="s">
        <v>22068</v>
      </c>
      <c r="N4599" s="9" t="s">
        <v>22068</v>
      </c>
      <c r="O4599" s="9" t="s">
        <v>22068</v>
      </c>
      <c r="P4599">
        <v>-29</v>
      </c>
      <c r="Q4599" t="s">
        <v>22068</v>
      </c>
      <c r="R4599" t="s">
        <v>22068</v>
      </c>
      <c r="S4599" t="s">
        <v>22068</v>
      </c>
      <c r="T4599" t="s">
        <v>22068</v>
      </c>
      <c r="U4599" t="s">
        <v>22068</v>
      </c>
      <c r="V4599" t="s">
        <v>22068</v>
      </c>
      <c r="W4599" t="s">
        <v>22068</v>
      </c>
      <c r="X4599" t="s">
        <v>22068</v>
      </c>
      <c r="Y4599" t="s">
        <v>22068</v>
      </c>
      <c r="Z4599" t="s">
        <v>22068</v>
      </c>
      <c r="AA4599" t="s">
        <v>18729</v>
      </c>
    </row>
    <row r="4600" spans="1:27" x14ac:dyDescent="0.2">
      <c r="A4600" t="s">
        <v>1967</v>
      </c>
      <c r="B4600" t="s">
        <v>13294</v>
      </c>
      <c r="C4600" s="8" t="s">
        <v>22068</v>
      </c>
      <c r="D4600">
        <v>3</v>
      </c>
      <c r="E4600" s="9">
        <v>13.38466</v>
      </c>
      <c r="F4600" s="9">
        <v>8.6050199999999997</v>
      </c>
      <c r="G4600" s="9">
        <v>4.9163699999999997</v>
      </c>
      <c r="H4600" s="9" t="s">
        <v>22068</v>
      </c>
      <c r="I4600" s="9" t="s">
        <v>22068</v>
      </c>
      <c r="J4600" s="9" t="s">
        <v>22068</v>
      </c>
      <c r="K4600" s="9" t="s">
        <v>22068</v>
      </c>
      <c r="L4600" s="9" t="s">
        <v>22068</v>
      </c>
      <c r="M4600" s="9" t="s">
        <v>22068</v>
      </c>
      <c r="N4600" s="9" t="s">
        <v>22068</v>
      </c>
      <c r="O4600" s="9" t="s">
        <v>22068</v>
      </c>
      <c r="P4600">
        <v>-432</v>
      </c>
      <c r="Q4600">
        <v>-601</v>
      </c>
      <c r="R4600">
        <v>-952</v>
      </c>
      <c r="S4600" t="s">
        <v>22068</v>
      </c>
      <c r="T4600" t="s">
        <v>22068</v>
      </c>
      <c r="U4600" t="s">
        <v>22068</v>
      </c>
      <c r="V4600" t="s">
        <v>22068</v>
      </c>
      <c r="W4600" t="s">
        <v>22068</v>
      </c>
      <c r="X4600" t="s">
        <v>22068</v>
      </c>
      <c r="Y4600" t="s">
        <v>22068</v>
      </c>
      <c r="Z4600" t="s">
        <v>22068</v>
      </c>
      <c r="AA4600" t="s">
        <v>18730</v>
      </c>
    </row>
    <row r="4601" spans="1:27" x14ac:dyDescent="0.2">
      <c r="A4601" t="s">
        <v>1341</v>
      </c>
      <c r="B4601" t="s">
        <v>13296</v>
      </c>
      <c r="C4601" s="8">
        <v>19</v>
      </c>
      <c r="D4601">
        <v>2</v>
      </c>
      <c r="E4601" s="9">
        <v>13.38161</v>
      </c>
      <c r="F4601" s="9">
        <v>9.3907299999999996</v>
      </c>
      <c r="G4601" s="9" t="s">
        <v>22068</v>
      </c>
      <c r="H4601" s="9" t="s">
        <v>22068</v>
      </c>
      <c r="I4601" s="9" t="s">
        <v>22068</v>
      </c>
      <c r="J4601" s="9" t="s">
        <v>22068</v>
      </c>
      <c r="K4601" s="9" t="s">
        <v>22068</v>
      </c>
      <c r="L4601" s="9" t="s">
        <v>22068</v>
      </c>
      <c r="M4601" s="9" t="s">
        <v>22068</v>
      </c>
      <c r="N4601" s="9" t="s">
        <v>22068</v>
      </c>
      <c r="O4601" s="9" t="s">
        <v>22068</v>
      </c>
      <c r="P4601">
        <v>-125</v>
      </c>
      <c r="Q4601">
        <v>-1083</v>
      </c>
      <c r="R4601" t="s">
        <v>22068</v>
      </c>
      <c r="S4601" t="s">
        <v>22068</v>
      </c>
      <c r="T4601" t="s">
        <v>22068</v>
      </c>
      <c r="U4601" t="s">
        <v>22068</v>
      </c>
      <c r="V4601" t="s">
        <v>22068</v>
      </c>
      <c r="W4601" t="s">
        <v>22068</v>
      </c>
      <c r="X4601" t="s">
        <v>22068</v>
      </c>
      <c r="Y4601" t="s">
        <v>22068</v>
      </c>
      <c r="Z4601" t="s">
        <v>22068</v>
      </c>
      <c r="AA4601" t="s">
        <v>18731</v>
      </c>
    </row>
    <row r="4602" spans="1:27" x14ac:dyDescent="0.2">
      <c r="A4602" t="s">
        <v>2728</v>
      </c>
      <c r="B4602" t="s">
        <v>13295</v>
      </c>
      <c r="C4602" s="8" t="s">
        <v>22068</v>
      </c>
      <c r="D4602">
        <v>1</v>
      </c>
      <c r="E4602" s="9">
        <v>13.38161</v>
      </c>
      <c r="F4602" s="9" t="s">
        <v>22068</v>
      </c>
      <c r="G4602" s="9" t="s">
        <v>22068</v>
      </c>
      <c r="H4602" s="9" t="s">
        <v>22068</v>
      </c>
      <c r="I4602" s="9" t="s">
        <v>22068</v>
      </c>
      <c r="J4602" s="9" t="s">
        <v>22068</v>
      </c>
      <c r="K4602" s="9" t="s">
        <v>22068</v>
      </c>
      <c r="L4602" s="9" t="s">
        <v>22068</v>
      </c>
      <c r="M4602" s="9" t="s">
        <v>22068</v>
      </c>
      <c r="N4602" s="9" t="s">
        <v>22068</v>
      </c>
      <c r="O4602" s="9" t="s">
        <v>22068</v>
      </c>
      <c r="P4602">
        <v>-57</v>
      </c>
      <c r="Q4602" t="s">
        <v>22068</v>
      </c>
      <c r="R4602" t="s">
        <v>22068</v>
      </c>
      <c r="S4602" t="s">
        <v>22068</v>
      </c>
      <c r="T4602" t="s">
        <v>22068</v>
      </c>
      <c r="U4602" t="s">
        <v>22068</v>
      </c>
      <c r="V4602" t="s">
        <v>22068</v>
      </c>
      <c r="W4602" t="s">
        <v>22068</v>
      </c>
      <c r="X4602" t="s">
        <v>22068</v>
      </c>
      <c r="Y4602" t="s">
        <v>22068</v>
      </c>
      <c r="Z4602" t="s">
        <v>22068</v>
      </c>
      <c r="AA4602" t="s">
        <v>18732</v>
      </c>
    </row>
    <row r="4603" spans="1:27" x14ac:dyDescent="0.2">
      <c r="A4603" t="s">
        <v>6079</v>
      </c>
      <c r="B4603" t="s">
        <v>13297</v>
      </c>
      <c r="C4603" s="8" t="s">
        <v>22068</v>
      </c>
      <c r="D4603">
        <v>2</v>
      </c>
      <c r="E4603" s="9">
        <v>13.37453</v>
      </c>
      <c r="F4603" s="9">
        <v>4.5612500000000002</v>
      </c>
      <c r="G4603" s="9" t="s">
        <v>22068</v>
      </c>
      <c r="H4603" s="9" t="s">
        <v>22068</v>
      </c>
      <c r="I4603" s="9" t="s">
        <v>22068</v>
      </c>
      <c r="J4603" s="9" t="s">
        <v>22068</v>
      </c>
      <c r="K4603" s="9" t="s">
        <v>22068</v>
      </c>
      <c r="L4603" s="9" t="s">
        <v>22068</v>
      </c>
      <c r="M4603" s="9" t="s">
        <v>22068</v>
      </c>
      <c r="N4603" s="9" t="s">
        <v>22068</v>
      </c>
      <c r="O4603" s="9" t="s">
        <v>22068</v>
      </c>
      <c r="P4603">
        <v>-1386</v>
      </c>
      <c r="Q4603">
        <v>-461</v>
      </c>
      <c r="R4603" t="s">
        <v>22068</v>
      </c>
      <c r="S4603" t="s">
        <v>22068</v>
      </c>
      <c r="T4603" t="s">
        <v>22068</v>
      </c>
      <c r="U4603" t="s">
        <v>22068</v>
      </c>
      <c r="V4603" t="s">
        <v>22068</v>
      </c>
      <c r="W4603" t="s">
        <v>22068</v>
      </c>
      <c r="X4603" t="s">
        <v>22068</v>
      </c>
      <c r="Y4603" t="s">
        <v>22068</v>
      </c>
      <c r="Z4603" t="s">
        <v>22068</v>
      </c>
      <c r="AA4603" t="s">
        <v>18733</v>
      </c>
    </row>
    <row r="4604" spans="1:27" x14ac:dyDescent="0.2">
      <c r="A4604" t="s">
        <v>6080</v>
      </c>
      <c r="B4604" t="s">
        <v>13298</v>
      </c>
      <c r="C4604" s="8">
        <v>11</v>
      </c>
      <c r="D4604">
        <v>2</v>
      </c>
      <c r="E4604" s="9">
        <v>13.37453</v>
      </c>
      <c r="F4604" s="9">
        <v>4.5612500000000002</v>
      </c>
      <c r="G4604" s="9" t="s">
        <v>22068</v>
      </c>
      <c r="H4604" s="9" t="s">
        <v>22068</v>
      </c>
      <c r="I4604" s="9" t="s">
        <v>22068</v>
      </c>
      <c r="J4604" s="9" t="s">
        <v>22068</v>
      </c>
      <c r="K4604" s="9" t="s">
        <v>22068</v>
      </c>
      <c r="L4604" s="9" t="s">
        <v>22068</v>
      </c>
      <c r="M4604" s="9" t="s">
        <v>22068</v>
      </c>
      <c r="N4604" s="9" t="s">
        <v>22068</v>
      </c>
      <c r="O4604" s="9" t="s">
        <v>22068</v>
      </c>
      <c r="P4604">
        <v>-18</v>
      </c>
      <c r="Q4604">
        <v>-943</v>
      </c>
      <c r="R4604" t="s">
        <v>22068</v>
      </c>
      <c r="S4604" t="s">
        <v>22068</v>
      </c>
      <c r="T4604" t="s">
        <v>22068</v>
      </c>
      <c r="U4604" t="s">
        <v>22068</v>
      </c>
      <c r="V4604" t="s">
        <v>22068</v>
      </c>
      <c r="W4604" t="s">
        <v>22068</v>
      </c>
      <c r="X4604" t="s">
        <v>22068</v>
      </c>
      <c r="Y4604" t="s">
        <v>22068</v>
      </c>
      <c r="Z4604" t="s">
        <v>22068</v>
      </c>
      <c r="AA4604" t="s">
        <v>18734</v>
      </c>
    </row>
    <row r="4605" spans="1:27" x14ac:dyDescent="0.2">
      <c r="A4605" t="s">
        <v>4420</v>
      </c>
      <c r="B4605" t="s">
        <v>10480</v>
      </c>
      <c r="C4605" s="8" t="s">
        <v>22068</v>
      </c>
      <c r="D4605">
        <v>1</v>
      </c>
      <c r="E4605" s="9">
        <v>13.36468</v>
      </c>
      <c r="F4605" s="9" t="s">
        <v>22068</v>
      </c>
      <c r="G4605" s="9" t="s">
        <v>22068</v>
      </c>
      <c r="H4605" s="9" t="s">
        <v>22068</v>
      </c>
      <c r="I4605" s="9" t="s">
        <v>22068</v>
      </c>
      <c r="J4605" s="9" t="s">
        <v>22068</v>
      </c>
      <c r="K4605" s="9" t="s">
        <v>22068</v>
      </c>
      <c r="L4605" s="9" t="s">
        <v>22068</v>
      </c>
      <c r="M4605" s="9" t="s">
        <v>22068</v>
      </c>
      <c r="N4605" s="9" t="s">
        <v>22068</v>
      </c>
      <c r="O4605" s="9" t="s">
        <v>22068</v>
      </c>
      <c r="P4605">
        <v>-749</v>
      </c>
      <c r="Q4605" t="s">
        <v>22068</v>
      </c>
      <c r="R4605" t="s">
        <v>22068</v>
      </c>
      <c r="S4605" t="s">
        <v>22068</v>
      </c>
      <c r="T4605" t="s">
        <v>22068</v>
      </c>
      <c r="U4605" t="s">
        <v>22068</v>
      </c>
      <c r="V4605" t="s">
        <v>22068</v>
      </c>
      <c r="W4605" t="s">
        <v>22068</v>
      </c>
      <c r="X4605" t="s">
        <v>22068</v>
      </c>
      <c r="Y4605" t="s">
        <v>22068</v>
      </c>
      <c r="Z4605" t="s">
        <v>22068</v>
      </c>
      <c r="AA4605" t="s">
        <v>9515</v>
      </c>
    </row>
    <row r="4606" spans="1:27" x14ac:dyDescent="0.2">
      <c r="A4606" t="s">
        <v>5071</v>
      </c>
      <c r="B4606" t="s">
        <v>10646</v>
      </c>
      <c r="C4606" s="8" t="s">
        <v>22068</v>
      </c>
      <c r="D4606">
        <v>1</v>
      </c>
      <c r="E4606" s="9">
        <v>13.35214</v>
      </c>
      <c r="F4606" s="9" t="s">
        <v>22068</v>
      </c>
      <c r="G4606" s="9" t="s">
        <v>22068</v>
      </c>
      <c r="H4606" s="9" t="s">
        <v>22068</v>
      </c>
      <c r="I4606" s="9" t="s">
        <v>22068</v>
      </c>
      <c r="J4606" s="9" t="s">
        <v>22068</v>
      </c>
      <c r="K4606" s="9" t="s">
        <v>22068</v>
      </c>
      <c r="L4606" s="9" t="s">
        <v>22068</v>
      </c>
      <c r="M4606" s="9" t="s">
        <v>22068</v>
      </c>
      <c r="N4606" s="9" t="s">
        <v>22068</v>
      </c>
      <c r="O4606" s="9" t="s">
        <v>22068</v>
      </c>
      <c r="P4606">
        <v>-86</v>
      </c>
      <c r="Q4606" t="s">
        <v>22068</v>
      </c>
      <c r="R4606" t="s">
        <v>22068</v>
      </c>
      <c r="S4606" t="s">
        <v>22068</v>
      </c>
      <c r="T4606" t="s">
        <v>22068</v>
      </c>
      <c r="U4606" t="s">
        <v>22068</v>
      </c>
      <c r="V4606" t="s">
        <v>22068</v>
      </c>
      <c r="W4606" t="s">
        <v>22068</v>
      </c>
      <c r="X4606" t="s">
        <v>22068</v>
      </c>
      <c r="Y4606" t="s">
        <v>22068</v>
      </c>
      <c r="Z4606" t="s">
        <v>22068</v>
      </c>
      <c r="AA4606" t="s">
        <v>18735</v>
      </c>
    </row>
    <row r="4607" spans="1:27" x14ac:dyDescent="0.2">
      <c r="A4607" t="s">
        <v>1405</v>
      </c>
      <c r="B4607" t="s">
        <v>13301</v>
      </c>
      <c r="C4607" s="8">
        <v>4</v>
      </c>
      <c r="D4607">
        <v>1</v>
      </c>
      <c r="E4607" s="9">
        <v>13.350020000000001</v>
      </c>
      <c r="F4607" s="9" t="s">
        <v>22068</v>
      </c>
      <c r="G4607" s="9" t="s">
        <v>22068</v>
      </c>
      <c r="H4607" s="9" t="s">
        <v>22068</v>
      </c>
      <c r="I4607" s="9" t="s">
        <v>22068</v>
      </c>
      <c r="J4607" s="9" t="s">
        <v>22068</v>
      </c>
      <c r="K4607" s="9" t="s">
        <v>22068</v>
      </c>
      <c r="L4607" s="9" t="s">
        <v>22068</v>
      </c>
      <c r="M4607" s="9" t="s">
        <v>22068</v>
      </c>
      <c r="N4607" s="9" t="s">
        <v>22068</v>
      </c>
      <c r="O4607" s="9" t="s">
        <v>22068</v>
      </c>
      <c r="P4607">
        <v>-185</v>
      </c>
      <c r="Q4607" t="s">
        <v>22068</v>
      </c>
      <c r="R4607" t="s">
        <v>22068</v>
      </c>
      <c r="S4607" t="s">
        <v>22068</v>
      </c>
      <c r="T4607" t="s">
        <v>22068</v>
      </c>
      <c r="U4607" t="s">
        <v>22068</v>
      </c>
      <c r="V4607" t="s">
        <v>22068</v>
      </c>
      <c r="W4607" t="s">
        <v>22068</v>
      </c>
      <c r="X4607" t="s">
        <v>22068</v>
      </c>
      <c r="Y4607" t="s">
        <v>22068</v>
      </c>
      <c r="Z4607" t="s">
        <v>22068</v>
      </c>
      <c r="AA4607" t="s">
        <v>18736</v>
      </c>
    </row>
    <row r="4608" spans="1:27" x14ac:dyDescent="0.2">
      <c r="A4608" t="s">
        <v>1561</v>
      </c>
      <c r="B4608" t="s">
        <v>10534</v>
      </c>
      <c r="C4608" s="8" t="s">
        <v>22068</v>
      </c>
      <c r="D4608">
        <v>3</v>
      </c>
      <c r="E4608" s="9">
        <v>13.350020000000001</v>
      </c>
      <c r="F4608" s="9">
        <v>9.07226</v>
      </c>
      <c r="G4608" s="9">
        <v>5.6501700000000001</v>
      </c>
      <c r="H4608" s="9" t="s">
        <v>22068</v>
      </c>
      <c r="I4608" s="9" t="s">
        <v>22068</v>
      </c>
      <c r="J4608" s="9" t="s">
        <v>22068</v>
      </c>
      <c r="K4608" s="9" t="s">
        <v>22068</v>
      </c>
      <c r="L4608" s="9" t="s">
        <v>22068</v>
      </c>
      <c r="M4608" s="9" t="s">
        <v>22068</v>
      </c>
      <c r="N4608" s="9" t="s">
        <v>22068</v>
      </c>
      <c r="O4608" s="9" t="s">
        <v>22068</v>
      </c>
      <c r="P4608">
        <v>-514</v>
      </c>
      <c r="Q4608">
        <v>-1656</v>
      </c>
      <c r="R4608">
        <v>-3588</v>
      </c>
      <c r="S4608" t="s">
        <v>22068</v>
      </c>
      <c r="T4608" t="s">
        <v>22068</v>
      </c>
      <c r="U4608" t="s">
        <v>22068</v>
      </c>
      <c r="V4608" t="s">
        <v>22068</v>
      </c>
      <c r="W4608" t="s">
        <v>22068</v>
      </c>
      <c r="X4608" t="s">
        <v>22068</v>
      </c>
      <c r="Y4608" t="s">
        <v>22068</v>
      </c>
      <c r="Z4608" t="s">
        <v>22068</v>
      </c>
      <c r="AA4608" t="s">
        <v>18737</v>
      </c>
    </row>
    <row r="4609" spans="1:27" x14ac:dyDescent="0.2">
      <c r="A4609" t="s">
        <v>2442</v>
      </c>
      <c r="B4609" t="s">
        <v>10569</v>
      </c>
      <c r="C4609" s="8">
        <v>15</v>
      </c>
      <c r="D4609">
        <v>2</v>
      </c>
      <c r="E4609" s="9">
        <v>13.350020000000001</v>
      </c>
      <c r="F4609" s="9">
        <v>8.8486700000000003</v>
      </c>
      <c r="G4609" s="9" t="s">
        <v>22068</v>
      </c>
      <c r="H4609" s="9" t="s">
        <v>22068</v>
      </c>
      <c r="I4609" s="9" t="s">
        <v>22068</v>
      </c>
      <c r="J4609" s="9" t="s">
        <v>22068</v>
      </c>
      <c r="K4609" s="9" t="s">
        <v>22068</v>
      </c>
      <c r="L4609" s="9" t="s">
        <v>22068</v>
      </c>
      <c r="M4609" s="9" t="s">
        <v>22068</v>
      </c>
      <c r="N4609" s="9" t="s">
        <v>22068</v>
      </c>
      <c r="O4609" s="9" t="s">
        <v>22068</v>
      </c>
      <c r="P4609">
        <v>318</v>
      </c>
      <c r="Q4609">
        <v>-3552</v>
      </c>
      <c r="R4609" t="s">
        <v>22068</v>
      </c>
      <c r="S4609" t="s">
        <v>22068</v>
      </c>
      <c r="T4609" t="s">
        <v>22068</v>
      </c>
      <c r="U4609" t="s">
        <v>22068</v>
      </c>
      <c r="V4609" t="s">
        <v>22068</v>
      </c>
      <c r="W4609" t="s">
        <v>22068</v>
      </c>
      <c r="X4609" t="s">
        <v>22068</v>
      </c>
      <c r="Y4609" t="s">
        <v>22068</v>
      </c>
      <c r="Z4609" t="s">
        <v>22068</v>
      </c>
      <c r="AA4609" t="s">
        <v>18738</v>
      </c>
    </row>
    <row r="4610" spans="1:27" x14ac:dyDescent="0.2">
      <c r="A4610" t="s">
        <v>2971</v>
      </c>
      <c r="B4610" t="s">
        <v>13303</v>
      </c>
      <c r="C4610" s="8" t="s">
        <v>22068</v>
      </c>
      <c r="D4610">
        <v>1</v>
      </c>
      <c r="E4610" s="9">
        <v>13.350020000000001</v>
      </c>
      <c r="F4610" s="9" t="s">
        <v>22068</v>
      </c>
      <c r="G4610" s="9" t="s">
        <v>22068</v>
      </c>
      <c r="H4610" s="9" t="s">
        <v>22068</v>
      </c>
      <c r="I4610" s="9" t="s">
        <v>22068</v>
      </c>
      <c r="J4610" s="9" t="s">
        <v>22068</v>
      </c>
      <c r="K4610" s="9" t="s">
        <v>22068</v>
      </c>
      <c r="L4610" s="9" t="s">
        <v>22068</v>
      </c>
      <c r="M4610" s="9" t="s">
        <v>22068</v>
      </c>
      <c r="N4610" s="9" t="s">
        <v>22068</v>
      </c>
      <c r="O4610" s="9" t="s">
        <v>22068</v>
      </c>
      <c r="P4610">
        <v>-777</v>
      </c>
      <c r="Q4610" t="s">
        <v>22068</v>
      </c>
      <c r="R4610" t="s">
        <v>22068</v>
      </c>
      <c r="S4610" t="s">
        <v>22068</v>
      </c>
      <c r="T4610" t="s">
        <v>22068</v>
      </c>
      <c r="U4610" t="s">
        <v>22068</v>
      </c>
      <c r="V4610" t="s">
        <v>22068</v>
      </c>
      <c r="W4610" t="s">
        <v>22068</v>
      </c>
      <c r="X4610" t="s">
        <v>22068</v>
      </c>
      <c r="Y4610" t="s">
        <v>22068</v>
      </c>
      <c r="Z4610" t="s">
        <v>22068</v>
      </c>
      <c r="AA4610" t="s">
        <v>9144</v>
      </c>
    </row>
    <row r="4611" spans="1:27" x14ac:dyDescent="0.2">
      <c r="A4611" t="s">
        <v>3661</v>
      </c>
      <c r="B4611" t="s">
        <v>13304</v>
      </c>
      <c r="C4611" s="8" t="s">
        <v>22068</v>
      </c>
      <c r="D4611">
        <v>3</v>
      </c>
      <c r="E4611" s="9">
        <v>13.350020000000001</v>
      </c>
      <c r="F4611" s="9">
        <v>9.9127399999999994</v>
      </c>
      <c r="G4611" s="9">
        <v>4.5553900000000001</v>
      </c>
      <c r="H4611" s="9" t="s">
        <v>22068</v>
      </c>
      <c r="I4611" s="9" t="s">
        <v>22068</v>
      </c>
      <c r="J4611" s="9" t="s">
        <v>22068</v>
      </c>
      <c r="K4611" s="9" t="s">
        <v>22068</v>
      </c>
      <c r="L4611" s="9" t="s">
        <v>22068</v>
      </c>
      <c r="M4611" s="9" t="s">
        <v>22068</v>
      </c>
      <c r="N4611" s="9" t="s">
        <v>22068</v>
      </c>
      <c r="O4611" s="9" t="s">
        <v>22068</v>
      </c>
      <c r="P4611">
        <v>-2005</v>
      </c>
      <c r="Q4611">
        <v>-967</v>
      </c>
      <c r="R4611">
        <v>-800</v>
      </c>
      <c r="S4611" t="s">
        <v>22068</v>
      </c>
      <c r="T4611" t="s">
        <v>22068</v>
      </c>
      <c r="U4611" t="s">
        <v>22068</v>
      </c>
      <c r="V4611" t="s">
        <v>22068</v>
      </c>
      <c r="W4611" t="s">
        <v>22068</v>
      </c>
      <c r="X4611" t="s">
        <v>22068</v>
      </c>
      <c r="Y4611" t="s">
        <v>22068</v>
      </c>
      <c r="Z4611" t="s">
        <v>22068</v>
      </c>
      <c r="AA4611" t="s">
        <v>18739</v>
      </c>
    </row>
    <row r="4612" spans="1:27" x14ac:dyDescent="0.2">
      <c r="A4612" t="s">
        <v>3662</v>
      </c>
      <c r="B4612" t="s">
        <v>12155</v>
      </c>
      <c r="C4612" s="8">
        <v>4</v>
      </c>
      <c r="D4612">
        <v>3</v>
      </c>
      <c r="E4612" s="9">
        <v>13.350020000000001</v>
      </c>
      <c r="F4612" s="9">
        <v>9.9127399999999994</v>
      </c>
      <c r="G4612" s="9">
        <v>4.5553900000000001</v>
      </c>
      <c r="H4612" s="9" t="s">
        <v>22068</v>
      </c>
      <c r="I4612" s="9" t="s">
        <v>22068</v>
      </c>
      <c r="J4612" s="9" t="s">
        <v>22068</v>
      </c>
      <c r="K4612" s="9" t="s">
        <v>22068</v>
      </c>
      <c r="L4612" s="9" t="s">
        <v>22068</v>
      </c>
      <c r="M4612" s="9" t="s">
        <v>22068</v>
      </c>
      <c r="N4612" s="9" t="s">
        <v>22068</v>
      </c>
      <c r="O4612" s="9" t="s">
        <v>22068</v>
      </c>
      <c r="P4612">
        <v>-754</v>
      </c>
      <c r="Q4612">
        <v>-1792</v>
      </c>
      <c r="R4612">
        <v>-1959</v>
      </c>
      <c r="S4612" t="s">
        <v>22068</v>
      </c>
      <c r="T4612" t="s">
        <v>22068</v>
      </c>
      <c r="U4612" t="s">
        <v>22068</v>
      </c>
      <c r="V4612" t="s">
        <v>22068</v>
      </c>
      <c r="W4612" t="s">
        <v>22068</v>
      </c>
      <c r="X4612" t="s">
        <v>22068</v>
      </c>
      <c r="Y4612" t="s">
        <v>22068</v>
      </c>
      <c r="Z4612" t="s">
        <v>22068</v>
      </c>
      <c r="AA4612" t="s">
        <v>9310</v>
      </c>
    </row>
    <row r="4613" spans="1:27" x14ac:dyDescent="0.2">
      <c r="A4613" t="s">
        <v>4465</v>
      </c>
      <c r="B4613" t="s">
        <v>13300</v>
      </c>
      <c r="C4613" s="8">
        <v>12</v>
      </c>
      <c r="D4613">
        <v>1</v>
      </c>
      <c r="E4613" s="9">
        <v>13.350020000000001</v>
      </c>
      <c r="F4613" s="9" t="s">
        <v>22068</v>
      </c>
      <c r="G4613" s="9" t="s">
        <v>22068</v>
      </c>
      <c r="H4613" s="9" t="s">
        <v>22068</v>
      </c>
      <c r="I4613" s="9" t="s">
        <v>22068</v>
      </c>
      <c r="J4613" s="9" t="s">
        <v>22068</v>
      </c>
      <c r="K4613" s="9" t="s">
        <v>22068</v>
      </c>
      <c r="L4613" s="9" t="s">
        <v>22068</v>
      </c>
      <c r="M4613" s="9" t="s">
        <v>22068</v>
      </c>
      <c r="N4613" s="9" t="s">
        <v>22068</v>
      </c>
      <c r="O4613" s="9" t="s">
        <v>22068</v>
      </c>
      <c r="P4613">
        <v>-116</v>
      </c>
      <c r="Q4613" t="s">
        <v>22068</v>
      </c>
      <c r="R4613" t="s">
        <v>22068</v>
      </c>
      <c r="S4613" t="s">
        <v>22068</v>
      </c>
      <c r="T4613" t="s">
        <v>22068</v>
      </c>
      <c r="U4613" t="s">
        <v>22068</v>
      </c>
      <c r="V4613" t="s">
        <v>22068</v>
      </c>
      <c r="W4613" t="s">
        <v>22068</v>
      </c>
      <c r="X4613" t="s">
        <v>22068</v>
      </c>
      <c r="Y4613" t="s">
        <v>22068</v>
      </c>
      <c r="Z4613" t="s">
        <v>22068</v>
      </c>
      <c r="AA4613" t="s">
        <v>9525</v>
      </c>
    </row>
    <row r="4614" spans="1:27" x14ac:dyDescent="0.2">
      <c r="A4614" t="s">
        <v>4599</v>
      </c>
      <c r="B4614" t="s">
        <v>13302</v>
      </c>
      <c r="C4614" s="8" t="s">
        <v>22068</v>
      </c>
      <c r="D4614">
        <v>1</v>
      </c>
      <c r="E4614" s="9">
        <v>13.350020000000001</v>
      </c>
      <c r="F4614" s="9" t="s">
        <v>22068</v>
      </c>
      <c r="G4614" s="9" t="s">
        <v>22068</v>
      </c>
      <c r="H4614" s="9" t="s">
        <v>22068</v>
      </c>
      <c r="I4614" s="9" t="s">
        <v>22068</v>
      </c>
      <c r="J4614" s="9" t="s">
        <v>22068</v>
      </c>
      <c r="K4614" s="9" t="s">
        <v>22068</v>
      </c>
      <c r="L4614" s="9" t="s">
        <v>22068</v>
      </c>
      <c r="M4614" s="9" t="s">
        <v>22068</v>
      </c>
      <c r="N4614" s="9" t="s">
        <v>22068</v>
      </c>
      <c r="O4614" s="9" t="s">
        <v>22068</v>
      </c>
      <c r="P4614">
        <v>-131</v>
      </c>
      <c r="Q4614" t="s">
        <v>22068</v>
      </c>
      <c r="R4614" t="s">
        <v>22068</v>
      </c>
      <c r="S4614" t="s">
        <v>22068</v>
      </c>
      <c r="T4614" t="s">
        <v>22068</v>
      </c>
      <c r="U4614" t="s">
        <v>22068</v>
      </c>
      <c r="V4614" t="s">
        <v>22068</v>
      </c>
      <c r="W4614" t="s">
        <v>22068</v>
      </c>
      <c r="X4614" t="s">
        <v>22068</v>
      </c>
      <c r="Y4614" t="s">
        <v>22068</v>
      </c>
      <c r="Z4614" t="s">
        <v>22068</v>
      </c>
      <c r="AA4614" t="s">
        <v>18740</v>
      </c>
    </row>
    <row r="4615" spans="1:27" x14ac:dyDescent="0.2">
      <c r="A4615" t="s">
        <v>5215</v>
      </c>
      <c r="B4615" t="s">
        <v>11866</v>
      </c>
      <c r="C4615" s="8" t="s">
        <v>22068</v>
      </c>
      <c r="D4615">
        <v>2</v>
      </c>
      <c r="E4615" s="9">
        <v>13.350020000000001</v>
      </c>
      <c r="F4615" s="9">
        <v>3.6422699999999999</v>
      </c>
      <c r="G4615" s="9" t="s">
        <v>22068</v>
      </c>
      <c r="H4615" s="9" t="s">
        <v>22068</v>
      </c>
      <c r="I4615" s="9" t="s">
        <v>22068</v>
      </c>
      <c r="J4615" s="9" t="s">
        <v>22068</v>
      </c>
      <c r="K4615" s="9" t="s">
        <v>22068</v>
      </c>
      <c r="L4615" s="9" t="s">
        <v>22068</v>
      </c>
      <c r="M4615" s="9" t="s">
        <v>22068</v>
      </c>
      <c r="N4615" s="9" t="s">
        <v>22068</v>
      </c>
      <c r="O4615" s="9" t="s">
        <v>22068</v>
      </c>
      <c r="P4615">
        <v>-3375</v>
      </c>
      <c r="Q4615">
        <v>-3477</v>
      </c>
      <c r="R4615" t="s">
        <v>22068</v>
      </c>
      <c r="S4615" t="s">
        <v>22068</v>
      </c>
      <c r="T4615" t="s">
        <v>22068</v>
      </c>
      <c r="U4615" t="s">
        <v>22068</v>
      </c>
      <c r="V4615" t="s">
        <v>22068</v>
      </c>
      <c r="W4615" t="s">
        <v>22068</v>
      </c>
      <c r="X4615" t="s">
        <v>22068</v>
      </c>
      <c r="Y4615" t="s">
        <v>22068</v>
      </c>
      <c r="Z4615" t="s">
        <v>22068</v>
      </c>
      <c r="AA4615" t="s">
        <v>18741</v>
      </c>
    </row>
    <row r="4616" spans="1:27" x14ac:dyDescent="0.2">
      <c r="A4616" t="s">
        <v>5389</v>
      </c>
      <c r="B4616" t="s">
        <v>13299</v>
      </c>
      <c r="C4616" s="8" t="s">
        <v>22068</v>
      </c>
      <c r="D4616">
        <v>1</v>
      </c>
      <c r="E4616" s="9">
        <v>13.350020000000001</v>
      </c>
      <c r="F4616" s="9" t="s">
        <v>22068</v>
      </c>
      <c r="G4616" s="9" t="s">
        <v>22068</v>
      </c>
      <c r="H4616" s="9" t="s">
        <v>22068</v>
      </c>
      <c r="I4616" s="9" t="s">
        <v>22068</v>
      </c>
      <c r="J4616" s="9" t="s">
        <v>22068</v>
      </c>
      <c r="K4616" s="9" t="s">
        <v>22068</v>
      </c>
      <c r="L4616" s="9" t="s">
        <v>22068</v>
      </c>
      <c r="M4616" s="9" t="s">
        <v>22068</v>
      </c>
      <c r="N4616" s="9" t="s">
        <v>22068</v>
      </c>
      <c r="O4616" s="9" t="s">
        <v>22068</v>
      </c>
      <c r="P4616">
        <v>-220</v>
      </c>
      <c r="Q4616" t="s">
        <v>22068</v>
      </c>
      <c r="R4616" t="s">
        <v>22068</v>
      </c>
      <c r="S4616" t="s">
        <v>22068</v>
      </c>
      <c r="T4616" t="s">
        <v>22068</v>
      </c>
      <c r="U4616" t="s">
        <v>22068</v>
      </c>
      <c r="V4616" t="s">
        <v>22068</v>
      </c>
      <c r="W4616" t="s">
        <v>22068</v>
      </c>
      <c r="X4616" t="s">
        <v>22068</v>
      </c>
      <c r="Y4616" t="s">
        <v>22068</v>
      </c>
      <c r="Z4616" t="s">
        <v>22068</v>
      </c>
      <c r="AA4616" t="s">
        <v>18742</v>
      </c>
    </row>
    <row r="4617" spans="1:27" x14ac:dyDescent="0.2">
      <c r="A4617" t="s">
        <v>5429</v>
      </c>
      <c r="B4617" t="s">
        <v>10505</v>
      </c>
      <c r="C4617" s="8">
        <v>14</v>
      </c>
      <c r="D4617">
        <v>1</v>
      </c>
      <c r="E4617" s="9">
        <v>13.350020000000001</v>
      </c>
      <c r="F4617" s="9" t="s">
        <v>22068</v>
      </c>
      <c r="G4617" s="9" t="s">
        <v>22068</v>
      </c>
      <c r="H4617" s="9" t="s">
        <v>22068</v>
      </c>
      <c r="I4617" s="9" t="s">
        <v>22068</v>
      </c>
      <c r="J4617" s="9" t="s">
        <v>22068</v>
      </c>
      <c r="K4617" s="9" t="s">
        <v>22068</v>
      </c>
      <c r="L4617" s="9" t="s">
        <v>22068</v>
      </c>
      <c r="M4617" s="9" t="s">
        <v>22068</v>
      </c>
      <c r="N4617" s="9" t="s">
        <v>22068</v>
      </c>
      <c r="O4617" s="9" t="s">
        <v>22068</v>
      </c>
      <c r="P4617">
        <v>-84</v>
      </c>
      <c r="Q4617" t="s">
        <v>22068</v>
      </c>
      <c r="R4617" t="s">
        <v>22068</v>
      </c>
      <c r="S4617" t="s">
        <v>22068</v>
      </c>
      <c r="T4617" t="s">
        <v>22068</v>
      </c>
      <c r="U4617" t="s">
        <v>22068</v>
      </c>
      <c r="V4617" t="s">
        <v>22068</v>
      </c>
      <c r="W4617" t="s">
        <v>22068</v>
      </c>
      <c r="X4617" t="s">
        <v>22068</v>
      </c>
      <c r="Y4617" t="s">
        <v>22068</v>
      </c>
      <c r="Z4617" t="s">
        <v>22068</v>
      </c>
      <c r="AA4617" t="s">
        <v>18743</v>
      </c>
    </row>
    <row r="4618" spans="1:27" x14ac:dyDescent="0.2">
      <c r="A4618" t="s">
        <v>3090</v>
      </c>
      <c r="B4618" t="s">
        <v>10480</v>
      </c>
      <c r="C4618" s="8" t="s">
        <v>22068</v>
      </c>
      <c r="D4618">
        <v>2</v>
      </c>
      <c r="E4618" s="9">
        <v>13.330019999999999</v>
      </c>
      <c r="F4618" s="9">
        <v>3.1814499999999999</v>
      </c>
      <c r="G4618" s="9" t="s">
        <v>22068</v>
      </c>
      <c r="H4618" s="9" t="s">
        <v>22068</v>
      </c>
      <c r="I4618" s="9" t="s">
        <v>22068</v>
      </c>
      <c r="J4618" s="9" t="s">
        <v>22068</v>
      </c>
      <c r="K4618" s="9" t="s">
        <v>22068</v>
      </c>
      <c r="L4618" s="9" t="s">
        <v>22068</v>
      </c>
      <c r="M4618" s="9" t="s">
        <v>22068</v>
      </c>
      <c r="N4618" s="9" t="s">
        <v>22068</v>
      </c>
      <c r="O4618" s="9" t="s">
        <v>22068</v>
      </c>
      <c r="P4618">
        <v>-5138</v>
      </c>
      <c r="Q4618">
        <v>-2966</v>
      </c>
      <c r="R4618" t="s">
        <v>22068</v>
      </c>
      <c r="S4618" t="s">
        <v>22068</v>
      </c>
      <c r="T4618" t="s">
        <v>22068</v>
      </c>
      <c r="U4618" t="s">
        <v>22068</v>
      </c>
      <c r="V4618" t="s">
        <v>22068</v>
      </c>
      <c r="W4618" t="s">
        <v>22068</v>
      </c>
      <c r="X4618" t="s">
        <v>22068</v>
      </c>
      <c r="Y4618" t="s">
        <v>22068</v>
      </c>
      <c r="Z4618" t="s">
        <v>22068</v>
      </c>
      <c r="AA4618" t="s">
        <v>9183</v>
      </c>
    </row>
    <row r="4619" spans="1:27" x14ac:dyDescent="0.2">
      <c r="A4619" t="s">
        <v>4922</v>
      </c>
      <c r="B4619" t="s">
        <v>13305</v>
      </c>
      <c r="C4619" s="8">
        <v>5</v>
      </c>
      <c r="D4619">
        <v>2</v>
      </c>
      <c r="E4619" s="9">
        <v>13.30461</v>
      </c>
      <c r="F4619" s="9">
        <v>9.5138099999999994</v>
      </c>
      <c r="G4619" s="9" t="s">
        <v>22068</v>
      </c>
      <c r="H4619" s="9" t="s">
        <v>22068</v>
      </c>
      <c r="I4619" s="9" t="s">
        <v>22068</v>
      </c>
      <c r="J4619" s="9" t="s">
        <v>22068</v>
      </c>
      <c r="K4619" s="9" t="s">
        <v>22068</v>
      </c>
      <c r="L4619" s="9" t="s">
        <v>22068</v>
      </c>
      <c r="M4619" s="9" t="s">
        <v>22068</v>
      </c>
      <c r="N4619" s="9" t="s">
        <v>22068</v>
      </c>
      <c r="O4619" s="9" t="s">
        <v>22068</v>
      </c>
      <c r="P4619">
        <v>64</v>
      </c>
      <c r="Q4619">
        <v>-1110</v>
      </c>
      <c r="R4619" t="s">
        <v>22068</v>
      </c>
      <c r="S4619" t="s">
        <v>22068</v>
      </c>
      <c r="T4619" t="s">
        <v>22068</v>
      </c>
      <c r="U4619" t="s">
        <v>22068</v>
      </c>
      <c r="V4619" t="s">
        <v>22068</v>
      </c>
      <c r="W4619" t="s">
        <v>22068</v>
      </c>
      <c r="X4619" t="s">
        <v>22068</v>
      </c>
      <c r="Y4619" t="s">
        <v>22068</v>
      </c>
      <c r="Z4619" t="s">
        <v>22068</v>
      </c>
      <c r="AA4619" t="s">
        <v>18744</v>
      </c>
    </row>
    <row r="4620" spans="1:27" x14ac:dyDescent="0.2">
      <c r="A4620" t="s">
        <v>1924</v>
      </c>
      <c r="B4620" t="s">
        <v>11217</v>
      </c>
      <c r="C4620" s="8" t="s">
        <v>22068</v>
      </c>
      <c r="D4620">
        <v>1</v>
      </c>
      <c r="E4620" s="9">
        <v>13.28576</v>
      </c>
      <c r="F4620" s="9" t="s">
        <v>22068</v>
      </c>
      <c r="G4620" s="9" t="s">
        <v>22068</v>
      </c>
      <c r="H4620" s="9" t="s">
        <v>22068</v>
      </c>
      <c r="I4620" s="9" t="s">
        <v>22068</v>
      </c>
      <c r="J4620" s="9" t="s">
        <v>22068</v>
      </c>
      <c r="K4620" s="9" t="s">
        <v>22068</v>
      </c>
      <c r="L4620" s="9" t="s">
        <v>22068</v>
      </c>
      <c r="M4620" s="9" t="s">
        <v>22068</v>
      </c>
      <c r="N4620" s="9" t="s">
        <v>22068</v>
      </c>
      <c r="O4620" s="9" t="s">
        <v>22068</v>
      </c>
      <c r="P4620">
        <v>-208</v>
      </c>
      <c r="Q4620" t="s">
        <v>22068</v>
      </c>
      <c r="R4620" t="s">
        <v>22068</v>
      </c>
      <c r="S4620" t="s">
        <v>22068</v>
      </c>
      <c r="T4620" t="s">
        <v>22068</v>
      </c>
      <c r="U4620" t="s">
        <v>22068</v>
      </c>
      <c r="V4620" t="s">
        <v>22068</v>
      </c>
      <c r="W4620" t="s">
        <v>22068</v>
      </c>
      <c r="X4620" t="s">
        <v>22068</v>
      </c>
      <c r="Y4620" t="s">
        <v>22068</v>
      </c>
      <c r="Z4620" t="s">
        <v>22068</v>
      </c>
      <c r="AA4620" t="s">
        <v>18745</v>
      </c>
    </row>
    <row r="4621" spans="1:27" x14ac:dyDescent="0.2">
      <c r="A4621" t="s">
        <v>899</v>
      </c>
      <c r="B4621" t="s">
        <v>13308</v>
      </c>
      <c r="C4621" s="8">
        <v>14</v>
      </c>
      <c r="D4621">
        <v>1</v>
      </c>
      <c r="E4621" s="9">
        <v>13.27577</v>
      </c>
      <c r="F4621" s="9" t="s">
        <v>22068</v>
      </c>
      <c r="G4621" s="9" t="s">
        <v>22068</v>
      </c>
      <c r="H4621" s="9" t="s">
        <v>22068</v>
      </c>
      <c r="I4621" s="9" t="s">
        <v>22068</v>
      </c>
      <c r="J4621" s="9" t="s">
        <v>22068</v>
      </c>
      <c r="K4621" s="9" t="s">
        <v>22068</v>
      </c>
      <c r="L4621" s="9" t="s">
        <v>22068</v>
      </c>
      <c r="M4621" s="9" t="s">
        <v>22068</v>
      </c>
      <c r="N4621" s="9" t="s">
        <v>22068</v>
      </c>
      <c r="O4621" s="9" t="s">
        <v>22068</v>
      </c>
      <c r="P4621">
        <v>-92</v>
      </c>
      <c r="Q4621" t="s">
        <v>22068</v>
      </c>
      <c r="R4621" t="s">
        <v>22068</v>
      </c>
      <c r="S4621" t="s">
        <v>22068</v>
      </c>
      <c r="T4621" t="s">
        <v>22068</v>
      </c>
      <c r="U4621" t="s">
        <v>22068</v>
      </c>
      <c r="V4621" t="s">
        <v>22068</v>
      </c>
      <c r="W4621" t="s">
        <v>22068</v>
      </c>
      <c r="X4621" t="s">
        <v>22068</v>
      </c>
      <c r="Y4621" t="s">
        <v>22068</v>
      </c>
      <c r="Z4621" t="s">
        <v>22068</v>
      </c>
      <c r="AA4621" t="s">
        <v>18746</v>
      </c>
    </row>
    <row r="4622" spans="1:27" x14ac:dyDescent="0.2">
      <c r="A4622" t="s">
        <v>1095</v>
      </c>
      <c r="B4622" t="s">
        <v>11024</v>
      </c>
      <c r="C4622" s="8">
        <v>1</v>
      </c>
      <c r="D4622">
        <v>2</v>
      </c>
      <c r="E4622" s="9">
        <v>13.27577</v>
      </c>
      <c r="F4622" s="9">
        <v>8.9351900000000004</v>
      </c>
      <c r="G4622" s="9" t="s">
        <v>22068</v>
      </c>
      <c r="H4622" s="9" t="s">
        <v>22068</v>
      </c>
      <c r="I4622" s="9" t="s">
        <v>22068</v>
      </c>
      <c r="J4622" s="9" t="s">
        <v>22068</v>
      </c>
      <c r="K4622" s="9" t="s">
        <v>22068</v>
      </c>
      <c r="L4622" s="9" t="s">
        <v>22068</v>
      </c>
      <c r="M4622" s="9" t="s">
        <v>22068</v>
      </c>
      <c r="N4622" s="9" t="s">
        <v>22068</v>
      </c>
      <c r="O4622" s="9" t="s">
        <v>22068</v>
      </c>
      <c r="P4622">
        <v>7</v>
      </c>
      <c r="Q4622">
        <v>-1723</v>
      </c>
      <c r="R4622" t="s">
        <v>22068</v>
      </c>
      <c r="S4622" t="s">
        <v>22068</v>
      </c>
      <c r="T4622" t="s">
        <v>22068</v>
      </c>
      <c r="U4622" t="s">
        <v>22068</v>
      </c>
      <c r="V4622" t="s">
        <v>22068</v>
      </c>
      <c r="W4622" t="s">
        <v>22068</v>
      </c>
      <c r="X4622" t="s">
        <v>22068</v>
      </c>
      <c r="Y4622" t="s">
        <v>22068</v>
      </c>
      <c r="Z4622" t="s">
        <v>22068</v>
      </c>
      <c r="AA4622" t="s">
        <v>18747</v>
      </c>
    </row>
    <row r="4623" spans="1:27" x14ac:dyDescent="0.2">
      <c r="A4623" t="s">
        <v>7016</v>
      </c>
      <c r="B4623" t="s">
        <v>13306</v>
      </c>
      <c r="C4623" s="8">
        <v>18</v>
      </c>
      <c r="D4623">
        <v>2</v>
      </c>
      <c r="E4623" s="9">
        <v>13.27577</v>
      </c>
      <c r="F4623" s="9">
        <v>6.4233599999999997</v>
      </c>
      <c r="G4623" s="9" t="s">
        <v>22068</v>
      </c>
      <c r="H4623" s="9" t="s">
        <v>22068</v>
      </c>
      <c r="I4623" s="9" t="s">
        <v>22068</v>
      </c>
      <c r="J4623" s="9" t="s">
        <v>22068</v>
      </c>
      <c r="K4623" s="9" t="s">
        <v>22068</v>
      </c>
      <c r="L4623" s="9" t="s">
        <v>22068</v>
      </c>
      <c r="M4623" s="9" t="s">
        <v>22068</v>
      </c>
      <c r="N4623" s="9" t="s">
        <v>22068</v>
      </c>
      <c r="O4623" s="9" t="s">
        <v>22068</v>
      </c>
      <c r="P4623">
        <v>-314</v>
      </c>
      <c r="Q4623">
        <v>-584</v>
      </c>
      <c r="R4623" t="s">
        <v>22068</v>
      </c>
      <c r="S4623" t="s">
        <v>22068</v>
      </c>
      <c r="T4623" t="s">
        <v>22068</v>
      </c>
      <c r="U4623" t="s">
        <v>22068</v>
      </c>
      <c r="V4623" t="s">
        <v>22068</v>
      </c>
      <c r="W4623" t="s">
        <v>22068</v>
      </c>
      <c r="X4623" t="s">
        <v>22068</v>
      </c>
      <c r="Y4623" t="s">
        <v>22068</v>
      </c>
      <c r="Z4623" t="s">
        <v>22068</v>
      </c>
      <c r="AA4623" t="s">
        <v>18748</v>
      </c>
    </row>
    <row r="4624" spans="1:27" x14ac:dyDescent="0.2">
      <c r="A4624" t="s">
        <v>7829</v>
      </c>
      <c r="B4624" t="s">
        <v>10480</v>
      </c>
      <c r="C4624" s="8" t="s">
        <v>22068</v>
      </c>
      <c r="D4624">
        <v>3</v>
      </c>
      <c r="E4624" s="9">
        <v>13.27577</v>
      </c>
      <c r="F4624" s="9">
        <v>8.9351900000000004</v>
      </c>
      <c r="G4624" s="9">
        <v>3.0185399999999998</v>
      </c>
      <c r="H4624" s="9" t="s">
        <v>22068</v>
      </c>
      <c r="I4624" s="9" t="s">
        <v>22068</v>
      </c>
      <c r="J4624" s="9" t="s">
        <v>22068</v>
      </c>
      <c r="K4624" s="9" t="s">
        <v>22068</v>
      </c>
      <c r="L4624" s="9" t="s">
        <v>22068</v>
      </c>
      <c r="M4624" s="9" t="s">
        <v>22068</v>
      </c>
      <c r="N4624" s="9" t="s">
        <v>22068</v>
      </c>
      <c r="O4624" s="9" t="s">
        <v>22068</v>
      </c>
      <c r="P4624">
        <v>-1512</v>
      </c>
      <c r="Q4624">
        <v>-2504</v>
      </c>
      <c r="R4624">
        <v>-3634</v>
      </c>
      <c r="S4624" t="s">
        <v>22068</v>
      </c>
      <c r="T4624" t="s">
        <v>22068</v>
      </c>
      <c r="U4624" t="s">
        <v>22068</v>
      </c>
      <c r="V4624" t="s">
        <v>22068</v>
      </c>
      <c r="W4624" t="s">
        <v>22068</v>
      </c>
      <c r="X4624" t="s">
        <v>22068</v>
      </c>
      <c r="Y4624" t="s">
        <v>22068</v>
      </c>
      <c r="Z4624" t="s">
        <v>22068</v>
      </c>
      <c r="AA4624" t="s">
        <v>10344</v>
      </c>
    </row>
    <row r="4625" spans="1:27" x14ac:dyDescent="0.2">
      <c r="A4625" t="s">
        <v>7830</v>
      </c>
      <c r="B4625" t="s">
        <v>13307</v>
      </c>
      <c r="C4625" s="8">
        <v>0</v>
      </c>
      <c r="D4625">
        <v>3</v>
      </c>
      <c r="E4625" s="9">
        <v>13.27577</v>
      </c>
      <c r="F4625" s="9">
        <v>8.9351900000000004</v>
      </c>
      <c r="G4625" s="9">
        <v>3.0185399999999998</v>
      </c>
      <c r="H4625" s="9" t="s">
        <v>22068</v>
      </c>
      <c r="I4625" s="9" t="s">
        <v>22068</v>
      </c>
      <c r="J4625" s="9" t="s">
        <v>22068</v>
      </c>
      <c r="K4625" s="9" t="s">
        <v>22068</v>
      </c>
      <c r="L4625" s="9" t="s">
        <v>22068</v>
      </c>
      <c r="M4625" s="9" t="s">
        <v>22068</v>
      </c>
      <c r="N4625" s="9" t="s">
        <v>22068</v>
      </c>
      <c r="O4625" s="9" t="s">
        <v>22068</v>
      </c>
      <c r="P4625">
        <v>-2248</v>
      </c>
      <c r="Q4625">
        <v>-1256</v>
      </c>
      <c r="R4625">
        <v>-126</v>
      </c>
      <c r="S4625" t="s">
        <v>22068</v>
      </c>
      <c r="T4625" t="s">
        <v>22068</v>
      </c>
      <c r="U4625" t="s">
        <v>22068</v>
      </c>
      <c r="V4625" t="s">
        <v>22068</v>
      </c>
      <c r="W4625" t="s">
        <v>22068</v>
      </c>
      <c r="X4625" t="s">
        <v>22068</v>
      </c>
      <c r="Y4625" t="s">
        <v>22068</v>
      </c>
      <c r="Z4625" t="s">
        <v>22068</v>
      </c>
      <c r="AA4625" t="s">
        <v>18749</v>
      </c>
    </row>
    <row r="4626" spans="1:27" x14ac:dyDescent="0.2">
      <c r="A4626" t="s">
        <v>3099</v>
      </c>
      <c r="B4626" t="s">
        <v>13309</v>
      </c>
      <c r="C4626" s="8">
        <v>17</v>
      </c>
      <c r="D4626">
        <v>1</v>
      </c>
      <c r="E4626" s="9">
        <v>13.27492</v>
      </c>
      <c r="F4626" s="9" t="s">
        <v>22068</v>
      </c>
      <c r="G4626" s="9" t="s">
        <v>22068</v>
      </c>
      <c r="H4626" s="9" t="s">
        <v>22068</v>
      </c>
      <c r="I4626" s="9" t="s">
        <v>22068</v>
      </c>
      <c r="J4626" s="9" t="s">
        <v>22068</v>
      </c>
      <c r="K4626" s="9" t="s">
        <v>22068</v>
      </c>
      <c r="L4626" s="9" t="s">
        <v>22068</v>
      </c>
      <c r="M4626" s="9" t="s">
        <v>22068</v>
      </c>
      <c r="N4626" s="9" t="s">
        <v>22068</v>
      </c>
      <c r="O4626" s="9" t="s">
        <v>22068</v>
      </c>
      <c r="P4626">
        <v>-199</v>
      </c>
      <c r="Q4626" t="s">
        <v>22068</v>
      </c>
      <c r="R4626" t="s">
        <v>22068</v>
      </c>
      <c r="S4626" t="s">
        <v>22068</v>
      </c>
      <c r="T4626" t="s">
        <v>22068</v>
      </c>
      <c r="U4626" t="s">
        <v>22068</v>
      </c>
      <c r="V4626" t="s">
        <v>22068</v>
      </c>
      <c r="W4626" t="s">
        <v>22068</v>
      </c>
      <c r="X4626" t="s">
        <v>22068</v>
      </c>
      <c r="Y4626" t="s">
        <v>22068</v>
      </c>
      <c r="Z4626" t="s">
        <v>22068</v>
      </c>
      <c r="AA4626" t="s">
        <v>18750</v>
      </c>
    </row>
    <row r="4627" spans="1:27" x14ac:dyDescent="0.2">
      <c r="A4627" t="s">
        <v>5573</v>
      </c>
      <c r="B4627" t="s">
        <v>10545</v>
      </c>
      <c r="C4627" s="8">
        <v>2</v>
      </c>
      <c r="D4627">
        <v>1</v>
      </c>
      <c r="E4627" s="9">
        <v>13.27492</v>
      </c>
      <c r="F4627" s="9" t="s">
        <v>22068</v>
      </c>
      <c r="G4627" s="9" t="s">
        <v>22068</v>
      </c>
      <c r="H4627" s="9" t="s">
        <v>22068</v>
      </c>
      <c r="I4627" s="9" t="s">
        <v>22068</v>
      </c>
      <c r="J4627" s="9" t="s">
        <v>22068</v>
      </c>
      <c r="K4627" s="9" t="s">
        <v>22068</v>
      </c>
      <c r="L4627" s="9" t="s">
        <v>22068</v>
      </c>
      <c r="M4627" s="9" t="s">
        <v>22068</v>
      </c>
      <c r="N4627" s="9" t="s">
        <v>22068</v>
      </c>
      <c r="O4627" s="9" t="s">
        <v>22068</v>
      </c>
      <c r="P4627">
        <v>-184</v>
      </c>
      <c r="Q4627" t="s">
        <v>22068</v>
      </c>
      <c r="R4627" t="s">
        <v>22068</v>
      </c>
      <c r="S4627" t="s">
        <v>22068</v>
      </c>
      <c r="T4627" t="s">
        <v>22068</v>
      </c>
      <c r="U4627" t="s">
        <v>22068</v>
      </c>
      <c r="V4627" t="s">
        <v>22068</v>
      </c>
      <c r="W4627" t="s">
        <v>22068</v>
      </c>
      <c r="X4627" t="s">
        <v>22068</v>
      </c>
      <c r="Y4627" t="s">
        <v>22068</v>
      </c>
      <c r="Z4627" t="s">
        <v>22068</v>
      </c>
      <c r="AA4627" t="s">
        <v>18751</v>
      </c>
    </row>
    <row r="4628" spans="1:27" x14ac:dyDescent="0.2">
      <c r="A4628" t="s">
        <v>8024</v>
      </c>
      <c r="B4628" t="s">
        <v>10918</v>
      </c>
      <c r="C4628" s="8" t="s">
        <v>22068</v>
      </c>
      <c r="D4628">
        <v>1</v>
      </c>
      <c r="E4628" s="9">
        <v>13.263210000000001</v>
      </c>
      <c r="F4628" s="9" t="s">
        <v>22068</v>
      </c>
      <c r="G4628" s="9" t="s">
        <v>22068</v>
      </c>
      <c r="H4628" s="9" t="s">
        <v>22068</v>
      </c>
      <c r="I4628" s="9" t="s">
        <v>22068</v>
      </c>
      <c r="J4628" s="9" t="s">
        <v>22068</v>
      </c>
      <c r="K4628" s="9" t="s">
        <v>22068</v>
      </c>
      <c r="L4628" s="9" t="s">
        <v>22068</v>
      </c>
      <c r="M4628" s="9" t="s">
        <v>22068</v>
      </c>
      <c r="N4628" s="9" t="s">
        <v>22068</v>
      </c>
      <c r="O4628" s="9" t="s">
        <v>22068</v>
      </c>
      <c r="P4628">
        <v>-305</v>
      </c>
      <c r="Q4628" t="s">
        <v>22068</v>
      </c>
      <c r="R4628" t="s">
        <v>22068</v>
      </c>
      <c r="S4628" t="s">
        <v>22068</v>
      </c>
      <c r="T4628" t="s">
        <v>22068</v>
      </c>
      <c r="U4628" t="s">
        <v>22068</v>
      </c>
      <c r="V4628" t="s">
        <v>22068</v>
      </c>
      <c r="W4628" t="s">
        <v>22068</v>
      </c>
      <c r="X4628" t="s">
        <v>22068</v>
      </c>
      <c r="Y4628" t="s">
        <v>22068</v>
      </c>
      <c r="Z4628" t="s">
        <v>22068</v>
      </c>
      <c r="AA4628" t="s">
        <v>18752</v>
      </c>
    </row>
    <row r="4629" spans="1:27" x14ac:dyDescent="0.2">
      <c r="A4629" t="s">
        <v>4342</v>
      </c>
      <c r="B4629" t="s">
        <v>13310</v>
      </c>
      <c r="C4629" s="8" t="s">
        <v>22068</v>
      </c>
      <c r="D4629">
        <v>6</v>
      </c>
      <c r="E4629" s="9">
        <v>13.24165</v>
      </c>
      <c r="F4629" s="9">
        <v>10.146470000000001</v>
      </c>
      <c r="G4629" s="9">
        <v>7.8150599999999999</v>
      </c>
      <c r="H4629" s="9">
        <v>7.4208999999999996</v>
      </c>
      <c r="I4629" s="9">
        <v>6.0452700000000004</v>
      </c>
      <c r="J4629" s="9">
        <v>2.56799</v>
      </c>
      <c r="K4629" s="9" t="s">
        <v>22068</v>
      </c>
      <c r="L4629" s="9" t="s">
        <v>22068</v>
      </c>
      <c r="M4629" s="9" t="s">
        <v>22068</v>
      </c>
      <c r="N4629" s="9" t="s">
        <v>22068</v>
      </c>
      <c r="O4629" s="9" t="s">
        <v>22068</v>
      </c>
      <c r="P4629">
        <v>-7855</v>
      </c>
      <c r="Q4629">
        <v>-341</v>
      </c>
      <c r="R4629">
        <v>-6889</v>
      </c>
      <c r="S4629">
        <v>-4935</v>
      </c>
      <c r="T4629">
        <v>-3936</v>
      </c>
      <c r="U4629">
        <v>-4736</v>
      </c>
      <c r="V4629" t="s">
        <v>22068</v>
      </c>
      <c r="W4629" t="s">
        <v>22068</v>
      </c>
      <c r="X4629" t="s">
        <v>22068</v>
      </c>
      <c r="Y4629" t="s">
        <v>22068</v>
      </c>
      <c r="Z4629" t="s">
        <v>22068</v>
      </c>
      <c r="AA4629" t="s">
        <v>9491</v>
      </c>
    </row>
    <row r="4630" spans="1:27" x14ac:dyDescent="0.2">
      <c r="A4630" t="s">
        <v>7014</v>
      </c>
      <c r="B4630" t="s">
        <v>11238</v>
      </c>
      <c r="C4630" s="8">
        <v>13</v>
      </c>
      <c r="D4630">
        <v>2</v>
      </c>
      <c r="E4630" s="9">
        <v>13.24165</v>
      </c>
      <c r="F4630" s="9">
        <v>5.5375300000000003</v>
      </c>
      <c r="G4630" s="9" t="s">
        <v>22068</v>
      </c>
      <c r="H4630" s="9" t="s">
        <v>22068</v>
      </c>
      <c r="I4630" s="9" t="s">
        <v>22068</v>
      </c>
      <c r="J4630" s="9" t="s">
        <v>22068</v>
      </c>
      <c r="K4630" s="9" t="s">
        <v>22068</v>
      </c>
      <c r="L4630" s="9" t="s">
        <v>22068</v>
      </c>
      <c r="M4630" s="9" t="s">
        <v>22068</v>
      </c>
      <c r="N4630" s="9" t="s">
        <v>22068</v>
      </c>
      <c r="O4630" s="9" t="s">
        <v>22068</v>
      </c>
      <c r="P4630">
        <v>-1862</v>
      </c>
      <c r="Q4630">
        <v>-511</v>
      </c>
      <c r="R4630" t="s">
        <v>22068</v>
      </c>
      <c r="S4630" t="s">
        <v>22068</v>
      </c>
      <c r="T4630" t="s">
        <v>22068</v>
      </c>
      <c r="U4630" t="s">
        <v>22068</v>
      </c>
      <c r="V4630" t="s">
        <v>22068</v>
      </c>
      <c r="W4630" t="s">
        <v>22068</v>
      </c>
      <c r="X4630" t="s">
        <v>22068</v>
      </c>
      <c r="Y4630" t="s">
        <v>22068</v>
      </c>
      <c r="Z4630" t="s">
        <v>22068</v>
      </c>
      <c r="AA4630" t="s">
        <v>18753</v>
      </c>
    </row>
    <row r="4631" spans="1:27" x14ac:dyDescent="0.2">
      <c r="A4631" t="s">
        <v>7015</v>
      </c>
      <c r="B4631" t="s">
        <v>13311</v>
      </c>
      <c r="C4631" s="8">
        <v>15</v>
      </c>
      <c r="D4631">
        <v>2</v>
      </c>
      <c r="E4631" s="9">
        <v>13.24165</v>
      </c>
      <c r="F4631" s="9">
        <v>5.5375300000000003</v>
      </c>
      <c r="G4631" s="9" t="s">
        <v>22068</v>
      </c>
      <c r="H4631" s="9" t="s">
        <v>22068</v>
      </c>
      <c r="I4631" s="9" t="s">
        <v>22068</v>
      </c>
      <c r="J4631" s="9" t="s">
        <v>22068</v>
      </c>
      <c r="K4631" s="9" t="s">
        <v>22068</v>
      </c>
      <c r="L4631" s="9" t="s">
        <v>22068</v>
      </c>
      <c r="M4631" s="9" t="s">
        <v>22068</v>
      </c>
      <c r="N4631" s="9" t="s">
        <v>22068</v>
      </c>
      <c r="O4631" s="9" t="s">
        <v>22068</v>
      </c>
      <c r="P4631">
        <v>-242</v>
      </c>
      <c r="Q4631">
        <v>-1593</v>
      </c>
      <c r="R4631" t="s">
        <v>22068</v>
      </c>
      <c r="S4631" t="s">
        <v>22068</v>
      </c>
      <c r="T4631" t="s">
        <v>22068</v>
      </c>
      <c r="U4631" t="s">
        <v>22068</v>
      </c>
      <c r="V4631" t="s">
        <v>22068</v>
      </c>
      <c r="W4631" t="s">
        <v>22068</v>
      </c>
      <c r="X4631" t="s">
        <v>22068</v>
      </c>
      <c r="Y4631" t="s">
        <v>22068</v>
      </c>
      <c r="Z4631" t="s">
        <v>22068</v>
      </c>
      <c r="AA4631" t="s">
        <v>18754</v>
      </c>
    </row>
    <row r="4632" spans="1:27" x14ac:dyDescent="0.2">
      <c r="A4632" t="s">
        <v>1410</v>
      </c>
      <c r="B4632" t="s">
        <v>13312</v>
      </c>
      <c r="C4632" s="8" t="s">
        <v>22068</v>
      </c>
      <c r="D4632">
        <v>1</v>
      </c>
      <c r="E4632" s="9">
        <v>13.23807</v>
      </c>
      <c r="F4632" s="9" t="s">
        <v>22068</v>
      </c>
      <c r="G4632" s="9" t="s">
        <v>22068</v>
      </c>
      <c r="H4632" s="9" t="s">
        <v>22068</v>
      </c>
      <c r="I4632" s="9" t="s">
        <v>22068</v>
      </c>
      <c r="J4632" s="9" t="s">
        <v>22068</v>
      </c>
      <c r="K4632" s="9" t="s">
        <v>22068</v>
      </c>
      <c r="L4632" s="9" t="s">
        <v>22068</v>
      </c>
      <c r="M4632" s="9" t="s">
        <v>22068</v>
      </c>
      <c r="N4632" s="9" t="s">
        <v>22068</v>
      </c>
      <c r="O4632" s="9" t="s">
        <v>22068</v>
      </c>
      <c r="P4632">
        <v>-537</v>
      </c>
      <c r="Q4632" t="s">
        <v>22068</v>
      </c>
      <c r="R4632" t="s">
        <v>22068</v>
      </c>
      <c r="S4632" t="s">
        <v>22068</v>
      </c>
      <c r="T4632" t="s">
        <v>22068</v>
      </c>
      <c r="U4632" t="s">
        <v>22068</v>
      </c>
      <c r="V4632" t="s">
        <v>22068</v>
      </c>
      <c r="W4632" t="s">
        <v>22068</v>
      </c>
      <c r="X4632" t="s">
        <v>22068</v>
      </c>
      <c r="Y4632" t="s">
        <v>22068</v>
      </c>
      <c r="Z4632" t="s">
        <v>22068</v>
      </c>
      <c r="AA4632" t="s">
        <v>18755</v>
      </c>
    </row>
    <row r="4633" spans="1:27" x14ac:dyDescent="0.2">
      <c r="A4633" t="s">
        <v>1516</v>
      </c>
      <c r="B4633" t="s">
        <v>10992</v>
      </c>
      <c r="C4633" s="8" t="s">
        <v>22068</v>
      </c>
      <c r="D4633">
        <v>2</v>
      </c>
      <c r="E4633" s="9">
        <v>13.23807</v>
      </c>
      <c r="F4633" s="9">
        <v>5.3994499999999999</v>
      </c>
      <c r="G4633" s="9" t="s">
        <v>22068</v>
      </c>
      <c r="H4633" s="9" t="s">
        <v>22068</v>
      </c>
      <c r="I4633" s="9" t="s">
        <v>22068</v>
      </c>
      <c r="J4633" s="9" t="s">
        <v>22068</v>
      </c>
      <c r="K4633" s="9" t="s">
        <v>22068</v>
      </c>
      <c r="L4633" s="9" t="s">
        <v>22068</v>
      </c>
      <c r="M4633" s="9" t="s">
        <v>22068</v>
      </c>
      <c r="N4633" s="9" t="s">
        <v>22068</v>
      </c>
      <c r="O4633" s="9" t="s">
        <v>22068</v>
      </c>
      <c r="P4633">
        <v>-5737</v>
      </c>
      <c r="Q4633">
        <v>-1419</v>
      </c>
      <c r="R4633" t="s">
        <v>22068</v>
      </c>
      <c r="S4633" t="s">
        <v>22068</v>
      </c>
      <c r="T4633" t="s">
        <v>22068</v>
      </c>
      <c r="U4633" t="s">
        <v>22068</v>
      </c>
      <c r="V4633" t="s">
        <v>22068</v>
      </c>
      <c r="W4633" t="s">
        <v>22068</v>
      </c>
      <c r="X4633" t="s">
        <v>22068</v>
      </c>
      <c r="Y4633" t="s">
        <v>22068</v>
      </c>
      <c r="Z4633" t="s">
        <v>22068</v>
      </c>
      <c r="AA4633" t="s">
        <v>18756</v>
      </c>
    </row>
    <row r="4634" spans="1:27" x14ac:dyDescent="0.2">
      <c r="A4634" t="s">
        <v>1517</v>
      </c>
      <c r="B4634" t="s">
        <v>10693</v>
      </c>
      <c r="C4634" s="8" t="s">
        <v>22068</v>
      </c>
      <c r="D4634">
        <v>2</v>
      </c>
      <c r="E4634" s="9">
        <v>13.23807</v>
      </c>
      <c r="F4634" s="9">
        <v>5.3994499999999999</v>
      </c>
      <c r="G4634" s="9" t="s">
        <v>22068</v>
      </c>
      <c r="H4634" s="9" t="s">
        <v>22068</v>
      </c>
      <c r="I4634" s="9" t="s">
        <v>22068</v>
      </c>
      <c r="J4634" s="9" t="s">
        <v>22068</v>
      </c>
      <c r="K4634" s="9" t="s">
        <v>22068</v>
      </c>
      <c r="L4634" s="9" t="s">
        <v>22068</v>
      </c>
      <c r="M4634" s="9" t="s">
        <v>22068</v>
      </c>
      <c r="N4634" s="9" t="s">
        <v>22068</v>
      </c>
      <c r="O4634" s="9" t="s">
        <v>22068</v>
      </c>
      <c r="P4634">
        <v>-5632</v>
      </c>
      <c r="Q4634">
        <v>-9950</v>
      </c>
      <c r="R4634" t="s">
        <v>22068</v>
      </c>
      <c r="S4634" t="s">
        <v>22068</v>
      </c>
      <c r="T4634" t="s">
        <v>22068</v>
      </c>
      <c r="U4634" t="s">
        <v>22068</v>
      </c>
      <c r="V4634" t="s">
        <v>22068</v>
      </c>
      <c r="W4634" t="s">
        <v>22068</v>
      </c>
      <c r="X4634" t="s">
        <v>22068</v>
      </c>
      <c r="Y4634" t="s">
        <v>22068</v>
      </c>
      <c r="Z4634" t="s">
        <v>22068</v>
      </c>
      <c r="AA4634" t="s">
        <v>18757</v>
      </c>
    </row>
    <row r="4635" spans="1:27" x14ac:dyDescent="0.2">
      <c r="A4635" t="s">
        <v>2806</v>
      </c>
      <c r="B4635" t="s">
        <v>13313</v>
      </c>
      <c r="C4635" s="8" t="s">
        <v>22068</v>
      </c>
      <c r="D4635">
        <v>2</v>
      </c>
      <c r="E4635" s="9">
        <v>13.235950000000001</v>
      </c>
      <c r="F4635" s="9">
        <v>8.6926699999999997</v>
      </c>
      <c r="G4635" s="9" t="s">
        <v>22068</v>
      </c>
      <c r="H4635" s="9" t="s">
        <v>22068</v>
      </c>
      <c r="I4635" s="9" t="s">
        <v>22068</v>
      </c>
      <c r="J4635" s="9" t="s">
        <v>22068</v>
      </c>
      <c r="K4635" s="9" t="s">
        <v>22068</v>
      </c>
      <c r="L4635" s="9" t="s">
        <v>22068</v>
      </c>
      <c r="M4635" s="9" t="s">
        <v>22068</v>
      </c>
      <c r="N4635" s="9" t="s">
        <v>22068</v>
      </c>
      <c r="O4635" s="9" t="s">
        <v>22068</v>
      </c>
      <c r="P4635">
        <v>-907</v>
      </c>
      <c r="Q4635">
        <v>-1272</v>
      </c>
      <c r="R4635" t="s">
        <v>22068</v>
      </c>
      <c r="S4635" t="s">
        <v>22068</v>
      </c>
      <c r="T4635" t="s">
        <v>22068</v>
      </c>
      <c r="U4635" t="s">
        <v>22068</v>
      </c>
      <c r="V4635" t="s">
        <v>22068</v>
      </c>
      <c r="W4635" t="s">
        <v>22068</v>
      </c>
      <c r="X4635" t="s">
        <v>22068</v>
      </c>
      <c r="Y4635" t="s">
        <v>22068</v>
      </c>
      <c r="Z4635" t="s">
        <v>22068</v>
      </c>
      <c r="AA4635" t="s">
        <v>9104</v>
      </c>
    </row>
    <row r="4636" spans="1:27" x14ac:dyDescent="0.2">
      <c r="A4636" t="s">
        <v>2531</v>
      </c>
      <c r="B4636" t="s">
        <v>13028</v>
      </c>
      <c r="C4636" s="8" t="s">
        <v>22068</v>
      </c>
      <c r="D4636">
        <v>1</v>
      </c>
      <c r="E4636" s="9">
        <v>13.22162</v>
      </c>
      <c r="F4636" s="9" t="s">
        <v>22068</v>
      </c>
      <c r="G4636" s="9" t="s">
        <v>22068</v>
      </c>
      <c r="H4636" s="9" t="s">
        <v>22068</v>
      </c>
      <c r="I4636" s="9" t="s">
        <v>22068</v>
      </c>
      <c r="J4636" s="9" t="s">
        <v>22068</v>
      </c>
      <c r="K4636" s="9" t="s">
        <v>22068</v>
      </c>
      <c r="L4636" s="9" t="s">
        <v>22068</v>
      </c>
      <c r="M4636" s="9" t="s">
        <v>22068</v>
      </c>
      <c r="N4636" s="9" t="s">
        <v>22068</v>
      </c>
      <c r="O4636" s="9" t="s">
        <v>22068</v>
      </c>
      <c r="P4636">
        <v>-203</v>
      </c>
      <c r="Q4636" t="s">
        <v>22068</v>
      </c>
      <c r="R4636" t="s">
        <v>22068</v>
      </c>
      <c r="S4636" t="s">
        <v>22068</v>
      </c>
      <c r="T4636" t="s">
        <v>22068</v>
      </c>
      <c r="U4636" t="s">
        <v>22068</v>
      </c>
      <c r="V4636" t="s">
        <v>22068</v>
      </c>
      <c r="W4636" t="s">
        <v>22068</v>
      </c>
      <c r="X4636" t="s">
        <v>22068</v>
      </c>
      <c r="Y4636" t="s">
        <v>22068</v>
      </c>
      <c r="Z4636" t="s">
        <v>22068</v>
      </c>
      <c r="AA4636" t="s">
        <v>18758</v>
      </c>
    </row>
    <row r="4637" spans="1:27" x14ac:dyDescent="0.2">
      <c r="A4637" t="s">
        <v>1132</v>
      </c>
      <c r="B4637" t="s">
        <v>13316</v>
      </c>
      <c r="C4637" s="8" t="s">
        <v>22068</v>
      </c>
      <c r="D4637">
        <v>1</v>
      </c>
      <c r="E4637" s="9">
        <v>13.221550000000001</v>
      </c>
      <c r="F4637" s="9" t="s">
        <v>22068</v>
      </c>
      <c r="G4637" s="9" t="s">
        <v>22068</v>
      </c>
      <c r="H4637" s="9" t="s">
        <v>22068</v>
      </c>
      <c r="I4637" s="9" t="s">
        <v>22068</v>
      </c>
      <c r="J4637" s="9" t="s">
        <v>22068</v>
      </c>
      <c r="K4637" s="9" t="s">
        <v>22068</v>
      </c>
      <c r="L4637" s="9" t="s">
        <v>22068</v>
      </c>
      <c r="M4637" s="9" t="s">
        <v>22068</v>
      </c>
      <c r="N4637" s="9" t="s">
        <v>22068</v>
      </c>
      <c r="O4637" s="9" t="s">
        <v>22068</v>
      </c>
      <c r="P4637">
        <v>15</v>
      </c>
      <c r="Q4637" t="s">
        <v>22068</v>
      </c>
      <c r="R4637" t="s">
        <v>22068</v>
      </c>
      <c r="S4637" t="s">
        <v>22068</v>
      </c>
      <c r="T4637" t="s">
        <v>22068</v>
      </c>
      <c r="U4637" t="s">
        <v>22068</v>
      </c>
      <c r="V4637" t="s">
        <v>22068</v>
      </c>
      <c r="W4637" t="s">
        <v>22068</v>
      </c>
      <c r="X4637" t="s">
        <v>22068</v>
      </c>
      <c r="Y4637" t="s">
        <v>22068</v>
      </c>
      <c r="Z4637" t="s">
        <v>22068</v>
      </c>
      <c r="AA4637" t="s">
        <v>8688</v>
      </c>
    </row>
    <row r="4638" spans="1:27" x14ac:dyDescent="0.2">
      <c r="A4638" t="s">
        <v>1431</v>
      </c>
      <c r="B4638" t="s">
        <v>13315</v>
      </c>
      <c r="C4638" s="8" t="s">
        <v>22068</v>
      </c>
      <c r="D4638">
        <v>2</v>
      </c>
      <c r="E4638" s="9">
        <v>13.221550000000001</v>
      </c>
      <c r="F4638" s="9">
        <v>12.69096</v>
      </c>
      <c r="G4638" s="9" t="s">
        <v>22068</v>
      </c>
      <c r="H4638" s="9" t="s">
        <v>22068</v>
      </c>
      <c r="I4638" s="9" t="s">
        <v>22068</v>
      </c>
      <c r="J4638" s="9" t="s">
        <v>22068</v>
      </c>
      <c r="K4638" s="9" t="s">
        <v>22068</v>
      </c>
      <c r="L4638" s="9" t="s">
        <v>22068</v>
      </c>
      <c r="M4638" s="9" t="s">
        <v>22068</v>
      </c>
      <c r="N4638" s="9" t="s">
        <v>22068</v>
      </c>
      <c r="O4638" s="9" t="s">
        <v>22068</v>
      </c>
      <c r="P4638">
        <v>-73</v>
      </c>
      <c r="Q4638">
        <v>-2971</v>
      </c>
      <c r="R4638" t="s">
        <v>22068</v>
      </c>
      <c r="S4638" t="s">
        <v>22068</v>
      </c>
      <c r="T4638" t="s">
        <v>22068</v>
      </c>
      <c r="U4638" t="s">
        <v>22068</v>
      </c>
      <c r="V4638" t="s">
        <v>22068</v>
      </c>
      <c r="W4638" t="s">
        <v>22068</v>
      </c>
      <c r="X4638" t="s">
        <v>22068</v>
      </c>
      <c r="Y4638" t="s">
        <v>22068</v>
      </c>
      <c r="Z4638" t="s">
        <v>22068</v>
      </c>
      <c r="AA4638" t="s">
        <v>8770</v>
      </c>
    </row>
    <row r="4639" spans="1:27" x14ac:dyDescent="0.2">
      <c r="A4639" t="s">
        <v>1432</v>
      </c>
      <c r="B4639" t="s">
        <v>10480</v>
      </c>
      <c r="C4639" s="8" t="s">
        <v>22068</v>
      </c>
      <c r="D4639">
        <v>2</v>
      </c>
      <c r="E4639" s="9">
        <v>13.221550000000001</v>
      </c>
      <c r="F4639" s="9">
        <v>12.69096</v>
      </c>
      <c r="G4639" s="9" t="s">
        <v>22068</v>
      </c>
      <c r="H4639" s="9" t="s">
        <v>22068</v>
      </c>
      <c r="I4639" s="9" t="s">
        <v>22068</v>
      </c>
      <c r="J4639" s="9" t="s">
        <v>22068</v>
      </c>
      <c r="K4639" s="9" t="s">
        <v>22068</v>
      </c>
      <c r="L4639" s="9" t="s">
        <v>22068</v>
      </c>
      <c r="M4639" s="9" t="s">
        <v>22068</v>
      </c>
      <c r="N4639" s="9" t="s">
        <v>22068</v>
      </c>
      <c r="O4639" s="9" t="s">
        <v>22068</v>
      </c>
      <c r="P4639">
        <v>-4032</v>
      </c>
      <c r="Q4639">
        <v>-1134</v>
      </c>
      <c r="R4639" t="s">
        <v>22068</v>
      </c>
      <c r="S4639" t="s">
        <v>22068</v>
      </c>
      <c r="T4639" t="s">
        <v>22068</v>
      </c>
      <c r="U4639" t="s">
        <v>22068</v>
      </c>
      <c r="V4639" t="s">
        <v>22068</v>
      </c>
      <c r="W4639" t="s">
        <v>22068</v>
      </c>
      <c r="X4639" t="s">
        <v>22068</v>
      </c>
      <c r="Y4639" t="s">
        <v>22068</v>
      </c>
      <c r="Z4639" t="s">
        <v>22068</v>
      </c>
      <c r="AA4639" t="s">
        <v>8771</v>
      </c>
    </row>
    <row r="4640" spans="1:27" x14ac:dyDescent="0.2">
      <c r="A4640" t="s">
        <v>4406</v>
      </c>
      <c r="B4640" t="s">
        <v>13314</v>
      </c>
      <c r="C4640" s="8" t="s">
        <v>22068</v>
      </c>
      <c r="D4640">
        <v>1</v>
      </c>
      <c r="E4640" s="9">
        <v>13.221550000000001</v>
      </c>
      <c r="F4640" s="9" t="s">
        <v>22068</v>
      </c>
      <c r="G4640" s="9" t="s">
        <v>22068</v>
      </c>
      <c r="H4640" s="9" t="s">
        <v>22068</v>
      </c>
      <c r="I4640" s="9" t="s">
        <v>22068</v>
      </c>
      <c r="J4640" s="9" t="s">
        <v>22068</v>
      </c>
      <c r="K4640" s="9" t="s">
        <v>22068</v>
      </c>
      <c r="L4640" s="9" t="s">
        <v>22068</v>
      </c>
      <c r="M4640" s="9" t="s">
        <v>22068</v>
      </c>
      <c r="N4640" s="9" t="s">
        <v>22068</v>
      </c>
      <c r="O4640" s="9" t="s">
        <v>22068</v>
      </c>
      <c r="P4640">
        <v>-2371</v>
      </c>
      <c r="Q4640" t="s">
        <v>22068</v>
      </c>
      <c r="R4640" t="s">
        <v>22068</v>
      </c>
      <c r="S4640" t="s">
        <v>22068</v>
      </c>
      <c r="T4640" t="s">
        <v>22068</v>
      </c>
      <c r="U4640" t="s">
        <v>22068</v>
      </c>
      <c r="V4640" t="s">
        <v>22068</v>
      </c>
      <c r="W4640" t="s">
        <v>22068</v>
      </c>
      <c r="X4640" t="s">
        <v>22068</v>
      </c>
      <c r="Y4640" t="s">
        <v>22068</v>
      </c>
      <c r="Z4640" t="s">
        <v>22068</v>
      </c>
      <c r="AA4640" t="s">
        <v>18759</v>
      </c>
    </row>
    <row r="4641" spans="1:27" x14ac:dyDescent="0.2">
      <c r="A4641" t="s">
        <v>6572</v>
      </c>
      <c r="B4641" t="s">
        <v>13317</v>
      </c>
      <c r="C4641" s="8" t="s">
        <v>22068</v>
      </c>
      <c r="D4641">
        <v>1</v>
      </c>
      <c r="E4641" s="9">
        <v>13.221550000000001</v>
      </c>
      <c r="F4641" s="9" t="s">
        <v>22068</v>
      </c>
      <c r="G4641" s="9" t="s">
        <v>22068</v>
      </c>
      <c r="H4641" s="9" t="s">
        <v>22068</v>
      </c>
      <c r="I4641" s="9" t="s">
        <v>22068</v>
      </c>
      <c r="J4641" s="9" t="s">
        <v>22068</v>
      </c>
      <c r="K4641" s="9" t="s">
        <v>22068</v>
      </c>
      <c r="L4641" s="9" t="s">
        <v>22068</v>
      </c>
      <c r="M4641" s="9" t="s">
        <v>22068</v>
      </c>
      <c r="N4641" s="9" t="s">
        <v>22068</v>
      </c>
      <c r="O4641" s="9" t="s">
        <v>22068</v>
      </c>
      <c r="P4641">
        <v>-481</v>
      </c>
      <c r="Q4641" t="s">
        <v>22068</v>
      </c>
      <c r="R4641" t="s">
        <v>22068</v>
      </c>
      <c r="S4641" t="s">
        <v>22068</v>
      </c>
      <c r="T4641" t="s">
        <v>22068</v>
      </c>
      <c r="U4641" t="s">
        <v>22068</v>
      </c>
      <c r="V4641" t="s">
        <v>22068</v>
      </c>
      <c r="W4641" t="s">
        <v>22068</v>
      </c>
      <c r="X4641" t="s">
        <v>22068</v>
      </c>
      <c r="Y4641" t="s">
        <v>22068</v>
      </c>
      <c r="Z4641" t="s">
        <v>22068</v>
      </c>
      <c r="AA4641" t="s">
        <v>18760</v>
      </c>
    </row>
    <row r="4642" spans="1:27" x14ac:dyDescent="0.2">
      <c r="A4642" t="s">
        <v>1006</v>
      </c>
      <c r="B4642" t="s">
        <v>10480</v>
      </c>
      <c r="C4642" s="8" t="s">
        <v>22068</v>
      </c>
      <c r="D4642">
        <v>2</v>
      </c>
      <c r="E4642" s="9">
        <v>13.21907</v>
      </c>
      <c r="F4642" s="9">
        <v>9.2186599999999999</v>
      </c>
      <c r="G4642" s="9" t="s">
        <v>22068</v>
      </c>
      <c r="H4642" s="9" t="s">
        <v>22068</v>
      </c>
      <c r="I4642" s="9" t="s">
        <v>22068</v>
      </c>
      <c r="J4642" s="9" t="s">
        <v>22068</v>
      </c>
      <c r="K4642" s="9" t="s">
        <v>22068</v>
      </c>
      <c r="L4642" s="9" t="s">
        <v>22068</v>
      </c>
      <c r="M4642" s="9" t="s">
        <v>22068</v>
      </c>
      <c r="N4642" s="9" t="s">
        <v>22068</v>
      </c>
      <c r="O4642" s="9" t="s">
        <v>22068</v>
      </c>
      <c r="P4642">
        <v>-721</v>
      </c>
      <c r="Q4642">
        <v>-1161</v>
      </c>
      <c r="R4642" t="s">
        <v>22068</v>
      </c>
      <c r="S4642" t="s">
        <v>22068</v>
      </c>
      <c r="T4642" t="s">
        <v>22068</v>
      </c>
      <c r="U4642" t="s">
        <v>22068</v>
      </c>
      <c r="V4642" t="s">
        <v>22068</v>
      </c>
      <c r="W4642" t="s">
        <v>22068</v>
      </c>
      <c r="X4642" t="s">
        <v>22068</v>
      </c>
      <c r="Y4642" t="s">
        <v>22068</v>
      </c>
      <c r="Z4642" t="s">
        <v>22068</v>
      </c>
      <c r="AA4642" t="s">
        <v>8659</v>
      </c>
    </row>
    <row r="4643" spans="1:27" x14ac:dyDescent="0.2">
      <c r="A4643" t="s">
        <v>4073</v>
      </c>
      <c r="B4643" t="s">
        <v>13318</v>
      </c>
      <c r="C4643" s="8" t="s">
        <v>22068</v>
      </c>
      <c r="D4643">
        <v>1</v>
      </c>
      <c r="E4643" s="9">
        <v>13.205249999999999</v>
      </c>
      <c r="F4643" s="9" t="s">
        <v>22068</v>
      </c>
      <c r="G4643" s="9" t="s">
        <v>22068</v>
      </c>
      <c r="H4643" s="9" t="s">
        <v>22068</v>
      </c>
      <c r="I4643" s="9" t="s">
        <v>22068</v>
      </c>
      <c r="J4643" s="9" t="s">
        <v>22068</v>
      </c>
      <c r="K4643" s="9" t="s">
        <v>22068</v>
      </c>
      <c r="L4643" s="9" t="s">
        <v>22068</v>
      </c>
      <c r="M4643" s="9" t="s">
        <v>22068</v>
      </c>
      <c r="N4643" s="9" t="s">
        <v>22068</v>
      </c>
      <c r="O4643" s="9" t="s">
        <v>22068</v>
      </c>
      <c r="P4643">
        <v>-1906</v>
      </c>
      <c r="Q4643" t="s">
        <v>22068</v>
      </c>
      <c r="R4643" t="s">
        <v>22068</v>
      </c>
      <c r="S4643" t="s">
        <v>22068</v>
      </c>
      <c r="T4643" t="s">
        <v>22068</v>
      </c>
      <c r="U4643" t="s">
        <v>22068</v>
      </c>
      <c r="V4643" t="s">
        <v>22068</v>
      </c>
      <c r="W4643" t="s">
        <v>22068</v>
      </c>
      <c r="X4643" t="s">
        <v>22068</v>
      </c>
      <c r="Y4643" t="s">
        <v>22068</v>
      </c>
      <c r="Z4643" t="s">
        <v>22068</v>
      </c>
      <c r="AA4643" t="s">
        <v>18761</v>
      </c>
    </row>
    <row r="4644" spans="1:27" x14ac:dyDescent="0.2">
      <c r="A4644" t="s">
        <v>2238</v>
      </c>
      <c r="B4644" t="s">
        <v>11488</v>
      </c>
      <c r="C4644" s="8" t="s">
        <v>22068</v>
      </c>
      <c r="D4644">
        <v>2</v>
      </c>
      <c r="E4644" s="9">
        <v>13.18882</v>
      </c>
      <c r="F4644" s="9">
        <v>2.1654800000000001</v>
      </c>
      <c r="G4644" s="9" t="s">
        <v>22068</v>
      </c>
      <c r="H4644" s="9" t="s">
        <v>22068</v>
      </c>
      <c r="I4644" s="9" t="s">
        <v>22068</v>
      </c>
      <c r="J4644" s="9" t="s">
        <v>22068</v>
      </c>
      <c r="K4644" s="9" t="s">
        <v>22068</v>
      </c>
      <c r="L4644" s="9" t="s">
        <v>22068</v>
      </c>
      <c r="M4644" s="9" t="s">
        <v>22068</v>
      </c>
      <c r="N4644" s="9" t="s">
        <v>22068</v>
      </c>
      <c r="O4644" s="9" t="s">
        <v>22068</v>
      </c>
      <c r="P4644">
        <v>-94</v>
      </c>
      <c r="Q4644">
        <v>-316</v>
      </c>
      <c r="R4644" t="s">
        <v>22068</v>
      </c>
      <c r="S4644" t="s">
        <v>22068</v>
      </c>
      <c r="T4644" t="s">
        <v>22068</v>
      </c>
      <c r="U4644" t="s">
        <v>22068</v>
      </c>
      <c r="V4644" t="s">
        <v>22068</v>
      </c>
      <c r="W4644" t="s">
        <v>22068</v>
      </c>
      <c r="X4644" t="s">
        <v>22068</v>
      </c>
      <c r="Y4644" t="s">
        <v>22068</v>
      </c>
      <c r="Z4644" t="s">
        <v>22068</v>
      </c>
      <c r="AA4644" t="s">
        <v>8964</v>
      </c>
    </row>
    <row r="4645" spans="1:27" x14ac:dyDescent="0.2">
      <c r="A4645" t="s">
        <v>1971</v>
      </c>
      <c r="B4645" t="s">
        <v>13319</v>
      </c>
      <c r="C4645" s="8" t="s">
        <v>22068</v>
      </c>
      <c r="D4645">
        <v>1</v>
      </c>
      <c r="E4645" s="9">
        <v>13.18242</v>
      </c>
      <c r="F4645" s="9" t="s">
        <v>22068</v>
      </c>
      <c r="G4645" s="9" t="s">
        <v>22068</v>
      </c>
      <c r="H4645" s="9" t="s">
        <v>22068</v>
      </c>
      <c r="I4645" s="9" t="s">
        <v>22068</v>
      </c>
      <c r="J4645" s="9" t="s">
        <v>22068</v>
      </c>
      <c r="K4645" s="9" t="s">
        <v>22068</v>
      </c>
      <c r="L4645" s="9" t="s">
        <v>22068</v>
      </c>
      <c r="M4645" s="9" t="s">
        <v>22068</v>
      </c>
      <c r="N4645" s="9" t="s">
        <v>22068</v>
      </c>
      <c r="O4645" s="9" t="s">
        <v>22068</v>
      </c>
      <c r="P4645">
        <v>67</v>
      </c>
      <c r="Q4645" t="s">
        <v>22068</v>
      </c>
      <c r="R4645" t="s">
        <v>22068</v>
      </c>
      <c r="S4645" t="s">
        <v>22068</v>
      </c>
      <c r="T4645" t="s">
        <v>22068</v>
      </c>
      <c r="U4645" t="s">
        <v>22068</v>
      </c>
      <c r="V4645" t="s">
        <v>22068</v>
      </c>
      <c r="W4645" t="s">
        <v>22068</v>
      </c>
      <c r="X4645" t="s">
        <v>22068</v>
      </c>
      <c r="Y4645" t="s">
        <v>22068</v>
      </c>
      <c r="Z4645" t="s">
        <v>22068</v>
      </c>
      <c r="AA4645" t="s">
        <v>8908</v>
      </c>
    </row>
    <row r="4646" spans="1:27" x14ac:dyDescent="0.2">
      <c r="A4646" t="s">
        <v>3409</v>
      </c>
      <c r="B4646" t="s">
        <v>11225</v>
      </c>
      <c r="C4646" s="8" t="s">
        <v>22068</v>
      </c>
      <c r="D4646">
        <v>1</v>
      </c>
      <c r="E4646" s="9">
        <v>13.18211</v>
      </c>
      <c r="F4646" s="9" t="s">
        <v>22068</v>
      </c>
      <c r="G4646" s="9" t="s">
        <v>22068</v>
      </c>
      <c r="H4646" s="9" t="s">
        <v>22068</v>
      </c>
      <c r="I4646" s="9" t="s">
        <v>22068</v>
      </c>
      <c r="J4646" s="9" t="s">
        <v>22068</v>
      </c>
      <c r="K4646" s="9" t="s">
        <v>22068</v>
      </c>
      <c r="L4646" s="9" t="s">
        <v>22068</v>
      </c>
      <c r="M4646" s="9" t="s">
        <v>22068</v>
      </c>
      <c r="N4646" s="9" t="s">
        <v>22068</v>
      </c>
      <c r="O4646" s="9" t="s">
        <v>22068</v>
      </c>
      <c r="P4646">
        <v>-75</v>
      </c>
      <c r="Q4646" t="s">
        <v>22068</v>
      </c>
      <c r="R4646" t="s">
        <v>22068</v>
      </c>
      <c r="S4646" t="s">
        <v>22068</v>
      </c>
      <c r="T4646" t="s">
        <v>22068</v>
      </c>
      <c r="U4646" t="s">
        <v>22068</v>
      </c>
      <c r="V4646" t="s">
        <v>22068</v>
      </c>
      <c r="W4646" t="s">
        <v>22068</v>
      </c>
      <c r="X4646" t="s">
        <v>22068</v>
      </c>
      <c r="Y4646" t="s">
        <v>22068</v>
      </c>
      <c r="Z4646" t="s">
        <v>22068</v>
      </c>
      <c r="AA4646" t="s">
        <v>18762</v>
      </c>
    </row>
    <row r="4647" spans="1:27" x14ac:dyDescent="0.2">
      <c r="A4647" t="s">
        <v>7996</v>
      </c>
      <c r="B4647" t="s">
        <v>13320</v>
      </c>
      <c r="C4647" s="8">
        <v>20</v>
      </c>
      <c r="D4647">
        <v>1</v>
      </c>
      <c r="E4647" s="9">
        <v>13.181330000000001</v>
      </c>
      <c r="F4647" s="9" t="s">
        <v>22068</v>
      </c>
      <c r="G4647" s="9" t="s">
        <v>22068</v>
      </c>
      <c r="H4647" s="9" t="s">
        <v>22068</v>
      </c>
      <c r="I4647" s="9" t="s">
        <v>22068</v>
      </c>
      <c r="J4647" s="9" t="s">
        <v>22068</v>
      </c>
      <c r="K4647" s="9" t="s">
        <v>22068</v>
      </c>
      <c r="L4647" s="9" t="s">
        <v>22068</v>
      </c>
      <c r="M4647" s="9" t="s">
        <v>22068</v>
      </c>
      <c r="N4647" s="9" t="s">
        <v>22068</v>
      </c>
      <c r="O4647" s="9" t="s">
        <v>22068</v>
      </c>
      <c r="P4647">
        <v>-41</v>
      </c>
      <c r="Q4647" t="s">
        <v>22068</v>
      </c>
      <c r="R4647" t="s">
        <v>22068</v>
      </c>
      <c r="S4647" t="s">
        <v>22068</v>
      </c>
      <c r="T4647" t="s">
        <v>22068</v>
      </c>
      <c r="U4647" t="s">
        <v>22068</v>
      </c>
      <c r="V4647" t="s">
        <v>22068</v>
      </c>
      <c r="W4647" t="s">
        <v>22068</v>
      </c>
      <c r="X4647" t="s">
        <v>22068</v>
      </c>
      <c r="Y4647" t="s">
        <v>22068</v>
      </c>
      <c r="Z4647" t="s">
        <v>22068</v>
      </c>
      <c r="AA4647" t="s">
        <v>18763</v>
      </c>
    </row>
    <row r="4648" spans="1:27" x14ac:dyDescent="0.2">
      <c r="A4648" t="s">
        <v>1286</v>
      </c>
      <c r="B4648" t="s">
        <v>11773</v>
      </c>
      <c r="C4648" s="8" t="s">
        <v>22068</v>
      </c>
      <c r="D4648">
        <v>1</v>
      </c>
      <c r="E4648" s="9">
        <v>13.17062</v>
      </c>
      <c r="F4648" s="9" t="s">
        <v>22068</v>
      </c>
      <c r="G4648" s="9" t="s">
        <v>22068</v>
      </c>
      <c r="H4648" s="9" t="s">
        <v>22068</v>
      </c>
      <c r="I4648" s="9" t="s">
        <v>22068</v>
      </c>
      <c r="J4648" s="9" t="s">
        <v>22068</v>
      </c>
      <c r="K4648" s="9" t="s">
        <v>22068</v>
      </c>
      <c r="L4648" s="9" t="s">
        <v>22068</v>
      </c>
      <c r="M4648" s="9" t="s">
        <v>22068</v>
      </c>
      <c r="N4648" s="9" t="s">
        <v>22068</v>
      </c>
      <c r="O4648" s="9" t="s">
        <v>22068</v>
      </c>
      <c r="P4648">
        <v>-59</v>
      </c>
      <c r="Q4648" t="s">
        <v>22068</v>
      </c>
      <c r="R4648" t="s">
        <v>22068</v>
      </c>
      <c r="S4648" t="s">
        <v>22068</v>
      </c>
      <c r="T4648" t="s">
        <v>22068</v>
      </c>
      <c r="U4648" t="s">
        <v>22068</v>
      </c>
      <c r="V4648" t="s">
        <v>22068</v>
      </c>
      <c r="W4648" t="s">
        <v>22068</v>
      </c>
      <c r="X4648" t="s">
        <v>22068</v>
      </c>
      <c r="Y4648" t="s">
        <v>22068</v>
      </c>
      <c r="Z4648" t="s">
        <v>22068</v>
      </c>
      <c r="AA4648" t="s">
        <v>18764</v>
      </c>
    </row>
    <row r="4649" spans="1:27" x14ac:dyDescent="0.2">
      <c r="A4649" t="s">
        <v>546</v>
      </c>
      <c r="B4649" t="s">
        <v>12498</v>
      </c>
      <c r="C4649" s="8" t="s">
        <v>22068</v>
      </c>
      <c r="D4649">
        <v>1</v>
      </c>
      <c r="E4649" s="9">
        <v>13.144539999999999</v>
      </c>
      <c r="F4649" s="9" t="s">
        <v>22068</v>
      </c>
      <c r="G4649" s="9" t="s">
        <v>22068</v>
      </c>
      <c r="H4649" s="9" t="s">
        <v>22068</v>
      </c>
      <c r="I4649" s="9" t="s">
        <v>22068</v>
      </c>
      <c r="J4649" s="9" t="s">
        <v>22068</v>
      </c>
      <c r="K4649" s="9" t="s">
        <v>22068</v>
      </c>
      <c r="L4649" s="9" t="s">
        <v>22068</v>
      </c>
      <c r="M4649" s="9" t="s">
        <v>22068</v>
      </c>
      <c r="N4649" s="9" t="s">
        <v>22068</v>
      </c>
      <c r="O4649" s="9" t="s">
        <v>22068</v>
      </c>
      <c r="P4649">
        <v>-267</v>
      </c>
      <c r="Q4649" t="s">
        <v>22068</v>
      </c>
      <c r="R4649" t="s">
        <v>22068</v>
      </c>
      <c r="S4649" t="s">
        <v>22068</v>
      </c>
      <c r="T4649" t="s">
        <v>22068</v>
      </c>
      <c r="U4649" t="s">
        <v>22068</v>
      </c>
      <c r="V4649" t="s">
        <v>22068</v>
      </c>
      <c r="W4649" t="s">
        <v>22068</v>
      </c>
      <c r="X4649" t="s">
        <v>22068</v>
      </c>
      <c r="Y4649" t="s">
        <v>22068</v>
      </c>
      <c r="Z4649" t="s">
        <v>22068</v>
      </c>
      <c r="AA4649" t="s">
        <v>8523</v>
      </c>
    </row>
    <row r="4650" spans="1:27" x14ac:dyDescent="0.2">
      <c r="A4650" t="s">
        <v>2879</v>
      </c>
      <c r="B4650" t="s">
        <v>10991</v>
      </c>
      <c r="C4650" s="8" t="s">
        <v>22068</v>
      </c>
      <c r="D4650">
        <v>1</v>
      </c>
      <c r="E4650" s="9">
        <v>13.144539999999999</v>
      </c>
      <c r="F4650" s="9" t="s">
        <v>22068</v>
      </c>
      <c r="G4650" s="9" t="s">
        <v>22068</v>
      </c>
      <c r="H4650" s="9" t="s">
        <v>22068</v>
      </c>
      <c r="I4650" s="9" t="s">
        <v>22068</v>
      </c>
      <c r="J4650" s="9" t="s">
        <v>22068</v>
      </c>
      <c r="K4650" s="9" t="s">
        <v>22068</v>
      </c>
      <c r="L4650" s="9" t="s">
        <v>22068</v>
      </c>
      <c r="M4650" s="9" t="s">
        <v>22068</v>
      </c>
      <c r="N4650" s="9" t="s">
        <v>22068</v>
      </c>
      <c r="O4650" s="9" t="s">
        <v>22068</v>
      </c>
      <c r="P4650">
        <v>-567</v>
      </c>
      <c r="Q4650" t="s">
        <v>22068</v>
      </c>
      <c r="R4650" t="s">
        <v>22068</v>
      </c>
      <c r="S4650" t="s">
        <v>22068</v>
      </c>
      <c r="T4650" t="s">
        <v>22068</v>
      </c>
      <c r="U4650" t="s">
        <v>22068</v>
      </c>
      <c r="V4650" t="s">
        <v>22068</v>
      </c>
      <c r="W4650" t="s">
        <v>22068</v>
      </c>
      <c r="X4650" t="s">
        <v>22068</v>
      </c>
      <c r="Y4650" t="s">
        <v>22068</v>
      </c>
      <c r="Z4650" t="s">
        <v>22068</v>
      </c>
      <c r="AA4650" t="s">
        <v>9116</v>
      </c>
    </row>
    <row r="4651" spans="1:27" x14ac:dyDescent="0.2">
      <c r="A4651" t="s">
        <v>6536</v>
      </c>
      <c r="B4651" t="s">
        <v>13321</v>
      </c>
      <c r="C4651" s="8">
        <v>23</v>
      </c>
      <c r="D4651">
        <v>1</v>
      </c>
      <c r="E4651" s="9">
        <v>13.144539999999999</v>
      </c>
      <c r="F4651" s="9" t="s">
        <v>22068</v>
      </c>
      <c r="G4651" s="9" t="s">
        <v>22068</v>
      </c>
      <c r="H4651" s="9" t="s">
        <v>22068</v>
      </c>
      <c r="I4651" s="9" t="s">
        <v>22068</v>
      </c>
      <c r="J4651" s="9" t="s">
        <v>22068</v>
      </c>
      <c r="K4651" s="9" t="s">
        <v>22068</v>
      </c>
      <c r="L4651" s="9" t="s">
        <v>22068</v>
      </c>
      <c r="M4651" s="9" t="s">
        <v>22068</v>
      </c>
      <c r="N4651" s="9" t="s">
        <v>22068</v>
      </c>
      <c r="O4651" s="9" t="s">
        <v>22068</v>
      </c>
      <c r="P4651">
        <v>-275</v>
      </c>
      <c r="Q4651" t="s">
        <v>22068</v>
      </c>
      <c r="R4651" t="s">
        <v>22068</v>
      </c>
      <c r="S4651" t="s">
        <v>22068</v>
      </c>
      <c r="T4651" t="s">
        <v>22068</v>
      </c>
      <c r="U4651" t="s">
        <v>22068</v>
      </c>
      <c r="V4651" t="s">
        <v>22068</v>
      </c>
      <c r="W4651" t="s">
        <v>22068</v>
      </c>
      <c r="X4651" t="s">
        <v>22068</v>
      </c>
      <c r="Y4651" t="s">
        <v>22068</v>
      </c>
      <c r="Z4651" t="s">
        <v>22068</v>
      </c>
      <c r="AA4651" t="s">
        <v>18765</v>
      </c>
    </row>
    <row r="4652" spans="1:27" x14ac:dyDescent="0.2">
      <c r="A4652" t="s">
        <v>797</v>
      </c>
      <c r="B4652" t="s">
        <v>13322</v>
      </c>
      <c r="C4652" s="8">
        <v>8</v>
      </c>
      <c r="D4652">
        <v>2</v>
      </c>
      <c r="E4652" s="9">
        <v>13.14129</v>
      </c>
      <c r="F4652" s="9">
        <v>6.7013199999999999</v>
      </c>
      <c r="G4652" s="9" t="s">
        <v>22068</v>
      </c>
      <c r="H4652" s="9" t="s">
        <v>22068</v>
      </c>
      <c r="I4652" s="9" t="s">
        <v>22068</v>
      </c>
      <c r="J4652" s="9" t="s">
        <v>22068</v>
      </c>
      <c r="K4652" s="9" t="s">
        <v>22068</v>
      </c>
      <c r="L4652" s="9" t="s">
        <v>22068</v>
      </c>
      <c r="M4652" s="9" t="s">
        <v>22068</v>
      </c>
      <c r="N4652" s="9" t="s">
        <v>22068</v>
      </c>
      <c r="O4652" s="9" t="s">
        <v>22068</v>
      </c>
      <c r="P4652">
        <v>-642</v>
      </c>
      <c r="Q4652">
        <v>-977</v>
      </c>
      <c r="R4652" t="s">
        <v>22068</v>
      </c>
      <c r="S4652" t="s">
        <v>22068</v>
      </c>
      <c r="T4652" t="s">
        <v>22068</v>
      </c>
      <c r="U4652" t="s">
        <v>22068</v>
      </c>
      <c r="V4652" t="s">
        <v>22068</v>
      </c>
      <c r="W4652" t="s">
        <v>22068</v>
      </c>
      <c r="X4652" t="s">
        <v>22068</v>
      </c>
      <c r="Y4652" t="s">
        <v>22068</v>
      </c>
      <c r="Z4652" t="s">
        <v>22068</v>
      </c>
      <c r="AA4652" t="s">
        <v>18766</v>
      </c>
    </row>
    <row r="4653" spans="1:27" x14ac:dyDescent="0.2">
      <c r="A4653" t="s">
        <v>2113</v>
      </c>
      <c r="B4653" t="s">
        <v>10592</v>
      </c>
      <c r="C4653" s="8" t="s">
        <v>22068</v>
      </c>
      <c r="D4653">
        <v>1</v>
      </c>
      <c r="E4653" s="9">
        <v>13.12426</v>
      </c>
      <c r="F4653" s="9" t="s">
        <v>22068</v>
      </c>
      <c r="G4653" s="9" t="s">
        <v>22068</v>
      </c>
      <c r="H4653" s="9" t="s">
        <v>22068</v>
      </c>
      <c r="I4653" s="9" t="s">
        <v>22068</v>
      </c>
      <c r="J4653" s="9" t="s">
        <v>22068</v>
      </c>
      <c r="K4653" s="9" t="s">
        <v>22068</v>
      </c>
      <c r="L4653" s="9" t="s">
        <v>22068</v>
      </c>
      <c r="M4653" s="9" t="s">
        <v>22068</v>
      </c>
      <c r="N4653" s="9" t="s">
        <v>22068</v>
      </c>
      <c r="O4653" s="9" t="s">
        <v>22068</v>
      </c>
      <c r="P4653">
        <v>-141</v>
      </c>
      <c r="Q4653" t="s">
        <v>22068</v>
      </c>
      <c r="R4653" t="s">
        <v>22068</v>
      </c>
      <c r="S4653" t="s">
        <v>22068</v>
      </c>
      <c r="T4653" t="s">
        <v>22068</v>
      </c>
      <c r="U4653" t="s">
        <v>22068</v>
      </c>
      <c r="V4653" t="s">
        <v>22068</v>
      </c>
      <c r="W4653" t="s">
        <v>22068</v>
      </c>
      <c r="X4653" t="s">
        <v>22068</v>
      </c>
      <c r="Y4653" t="s">
        <v>22068</v>
      </c>
      <c r="Z4653" t="s">
        <v>22068</v>
      </c>
      <c r="AA4653" t="s">
        <v>18767</v>
      </c>
    </row>
    <row r="4654" spans="1:27" x14ac:dyDescent="0.2">
      <c r="A4654" t="s">
        <v>4284</v>
      </c>
      <c r="B4654" t="s">
        <v>13323</v>
      </c>
      <c r="C4654" s="8" t="s">
        <v>22068</v>
      </c>
      <c r="D4654">
        <v>3</v>
      </c>
      <c r="E4654" s="9">
        <v>13.12013</v>
      </c>
      <c r="F4654" s="9">
        <v>7.4186100000000001</v>
      </c>
      <c r="G4654" s="9">
        <v>4.1663600000000001</v>
      </c>
      <c r="H4654" s="9" t="s">
        <v>22068</v>
      </c>
      <c r="I4654" s="9" t="s">
        <v>22068</v>
      </c>
      <c r="J4654" s="9" t="s">
        <v>22068</v>
      </c>
      <c r="K4654" s="9" t="s">
        <v>22068</v>
      </c>
      <c r="L4654" s="9" t="s">
        <v>22068</v>
      </c>
      <c r="M4654" s="9" t="s">
        <v>22068</v>
      </c>
      <c r="N4654" s="9" t="s">
        <v>22068</v>
      </c>
      <c r="O4654" s="9" t="s">
        <v>22068</v>
      </c>
      <c r="P4654">
        <v>-1597</v>
      </c>
      <c r="Q4654">
        <v>-2327</v>
      </c>
      <c r="R4654">
        <v>-81</v>
      </c>
      <c r="S4654" t="s">
        <v>22068</v>
      </c>
      <c r="T4654" t="s">
        <v>22068</v>
      </c>
      <c r="U4654" t="s">
        <v>22068</v>
      </c>
      <c r="V4654" t="s">
        <v>22068</v>
      </c>
      <c r="W4654" t="s">
        <v>22068</v>
      </c>
      <c r="X4654" t="s">
        <v>22068</v>
      </c>
      <c r="Y4654" t="s">
        <v>22068</v>
      </c>
      <c r="Z4654" t="s">
        <v>22068</v>
      </c>
      <c r="AA4654" t="s">
        <v>9473</v>
      </c>
    </row>
    <row r="4655" spans="1:27" x14ac:dyDescent="0.2">
      <c r="A4655" t="s">
        <v>4285</v>
      </c>
      <c r="B4655" t="s">
        <v>10992</v>
      </c>
      <c r="C4655" s="8" t="s">
        <v>22068</v>
      </c>
      <c r="D4655">
        <v>4</v>
      </c>
      <c r="E4655" s="9">
        <v>13.12013</v>
      </c>
      <c r="F4655" s="9">
        <v>10.264699999999999</v>
      </c>
      <c r="G4655" s="9">
        <v>7.4186100000000001</v>
      </c>
      <c r="H4655" s="9">
        <v>4.1663600000000001</v>
      </c>
      <c r="I4655" s="9" t="s">
        <v>22068</v>
      </c>
      <c r="J4655" s="9" t="s">
        <v>22068</v>
      </c>
      <c r="K4655" s="9" t="s">
        <v>22068</v>
      </c>
      <c r="L4655" s="9" t="s">
        <v>22068</v>
      </c>
      <c r="M4655" s="9" t="s">
        <v>22068</v>
      </c>
      <c r="N4655" s="9" t="s">
        <v>22068</v>
      </c>
      <c r="O4655" s="9" t="s">
        <v>22068</v>
      </c>
      <c r="P4655">
        <v>-3803</v>
      </c>
      <c r="Q4655">
        <v>35</v>
      </c>
      <c r="R4655">
        <v>-3073</v>
      </c>
      <c r="S4655">
        <v>-5319</v>
      </c>
      <c r="T4655" t="s">
        <v>22068</v>
      </c>
      <c r="U4655" t="s">
        <v>22068</v>
      </c>
      <c r="V4655" t="s">
        <v>22068</v>
      </c>
      <c r="W4655" t="s">
        <v>22068</v>
      </c>
      <c r="X4655" t="s">
        <v>22068</v>
      </c>
      <c r="Y4655" t="s">
        <v>22068</v>
      </c>
      <c r="Z4655" t="s">
        <v>22068</v>
      </c>
      <c r="AA4655" t="s">
        <v>18768</v>
      </c>
    </row>
    <row r="4656" spans="1:27" x14ac:dyDescent="0.2">
      <c r="A4656" t="s">
        <v>5761</v>
      </c>
      <c r="B4656" t="s">
        <v>13324</v>
      </c>
      <c r="C4656" s="8">
        <v>7</v>
      </c>
      <c r="D4656">
        <v>1</v>
      </c>
      <c r="E4656" s="9">
        <v>13.11852</v>
      </c>
      <c r="F4656" s="9" t="s">
        <v>22068</v>
      </c>
      <c r="G4656" s="9" t="s">
        <v>22068</v>
      </c>
      <c r="H4656" s="9" t="s">
        <v>22068</v>
      </c>
      <c r="I4656" s="9" t="s">
        <v>22068</v>
      </c>
      <c r="J4656" s="9" t="s">
        <v>22068</v>
      </c>
      <c r="K4656" s="9" t="s">
        <v>22068</v>
      </c>
      <c r="L4656" s="9" t="s">
        <v>22068</v>
      </c>
      <c r="M4656" s="9" t="s">
        <v>22068</v>
      </c>
      <c r="N4656" s="9" t="s">
        <v>22068</v>
      </c>
      <c r="O4656" s="9" t="s">
        <v>22068</v>
      </c>
      <c r="P4656">
        <v>-708</v>
      </c>
      <c r="Q4656" t="s">
        <v>22068</v>
      </c>
      <c r="R4656" t="s">
        <v>22068</v>
      </c>
      <c r="S4656" t="s">
        <v>22068</v>
      </c>
      <c r="T4656" t="s">
        <v>22068</v>
      </c>
      <c r="U4656" t="s">
        <v>22068</v>
      </c>
      <c r="V4656" t="s">
        <v>22068</v>
      </c>
      <c r="W4656" t="s">
        <v>22068</v>
      </c>
      <c r="X4656" t="s">
        <v>22068</v>
      </c>
      <c r="Y4656" t="s">
        <v>22068</v>
      </c>
      <c r="Z4656" t="s">
        <v>22068</v>
      </c>
      <c r="AA4656" t="s">
        <v>9833</v>
      </c>
    </row>
    <row r="4657" spans="1:27" x14ac:dyDescent="0.2">
      <c r="A4657" t="s">
        <v>1734</v>
      </c>
      <c r="B4657" t="s">
        <v>10582</v>
      </c>
      <c r="C4657" s="8" t="s">
        <v>22068</v>
      </c>
      <c r="D4657">
        <v>5</v>
      </c>
      <c r="E4657" s="9">
        <v>13.091150000000001</v>
      </c>
      <c r="F4657" s="9">
        <v>9.9135299999999997</v>
      </c>
      <c r="G4657" s="9">
        <v>7.3790100000000001</v>
      </c>
      <c r="H4657" s="9">
        <v>5.8208900000000003</v>
      </c>
      <c r="I4657" s="9">
        <v>3.6818200000000001</v>
      </c>
      <c r="J4657" s="9" t="s">
        <v>22068</v>
      </c>
      <c r="K4657" s="9" t="s">
        <v>22068</v>
      </c>
      <c r="L4657" s="9" t="s">
        <v>22068</v>
      </c>
      <c r="M4657" s="9" t="s">
        <v>22068</v>
      </c>
      <c r="N4657" s="9" t="s">
        <v>22068</v>
      </c>
      <c r="O4657" s="9" t="s">
        <v>22068</v>
      </c>
      <c r="P4657">
        <v>-6314</v>
      </c>
      <c r="Q4657">
        <v>-540</v>
      </c>
      <c r="R4657">
        <v>-10</v>
      </c>
      <c r="S4657">
        <v>-1837</v>
      </c>
      <c r="T4657">
        <v>-2981</v>
      </c>
      <c r="U4657" t="s">
        <v>22068</v>
      </c>
      <c r="V4657" t="s">
        <v>22068</v>
      </c>
      <c r="W4657" t="s">
        <v>22068</v>
      </c>
      <c r="X4657" t="s">
        <v>22068</v>
      </c>
      <c r="Y4657" t="s">
        <v>22068</v>
      </c>
      <c r="Z4657" t="s">
        <v>22068</v>
      </c>
      <c r="AA4657" t="s">
        <v>18769</v>
      </c>
    </row>
    <row r="4658" spans="1:27" x14ac:dyDescent="0.2">
      <c r="A4658" t="s">
        <v>5895</v>
      </c>
      <c r="B4658" t="s">
        <v>13325</v>
      </c>
      <c r="C4658" s="8">
        <v>19</v>
      </c>
      <c r="D4658">
        <v>2</v>
      </c>
      <c r="E4658" s="9">
        <v>13.088850000000001</v>
      </c>
      <c r="F4658" s="9">
        <v>2.6199499999999998</v>
      </c>
      <c r="G4658" s="9" t="s">
        <v>22068</v>
      </c>
      <c r="H4658" s="9" t="s">
        <v>22068</v>
      </c>
      <c r="I4658" s="9" t="s">
        <v>22068</v>
      </c>
      <c r="J4658" s="9" t="s">
        <v>22068</v>
      </c>
      <c r="K4658" s="9" t="s">
        <v>22068</v>
      </c>
      <c r="L4658" s="9" t="s">
        <v>22068</v>
      </c>
      <c r="M4658" s="9" t="s">
        <v>22068</v>
      </c>
      <c r="N4658" s="9" t="s">
        <v>22068</v>
      </c>
      <c r="O4658" s="9" t="s">
        <v>22068</v>
      </c>
      <c r="P4658">
        <v>-174</v>
      </c>
      <c r="Q4658">
        <v>-953</v>
      </c>
      <c r="R4658" t="s">
        <v>22068</v>
      </c>
      <c r="S4658" t="s">
        <v>22068</v>
      </c>
      <c r="T4658" t="s">
        <v>22068</v>
      </c>
      <c r="U4658" t="s">
        <v>22068</v>
      </c>
      <c r="V4658" t="s">
        <v>22068</v>
      </c>
      <c r="W4658" t="s">
        <v>22068</v>
      </c>
      <c r="X4658" t="s">
        <v>22068</v>
      </c>
      <c r="Y4658" t="s">
        <v>22068</v>
      </c>
      <c r="Z4658" t="s">
        <v>22068</v>
      </c>
      <c r="AA4658" t="s">
        <v>18770</v>
      </c>
    </row>
    <row r="4659" spans="1:27" x14ac:dyDescent="0.2">
      <c r="A4659" t="s">
        <v>3710</v>
      </c>
      <c r="B4659" t="s">
        <v>13326</v>
      </c>
      <c r="C4659" s="8" t="s">
        <v>22068</v>
      </c>
      <c r="D4659">
        <v>4</v>
      </c>
      <c r="E4659" s="9">
        <v>13.087149999999999</v>
      </c>
      <c r="F4659" s="9">
        <v>6.7704599999999999</v>
      </c>
      <c r="G4659" s="9">
        <v>4.7650899999999998</v>
      </c>
      <c r="H4659" s="9">
        <v>4.5500699999999998</v>
      </c>
      <c r="I4659" s="9" t="s">
        <v>22068</v>
      </c>
      <c r="J4659" s="9" t="s">
        <v>22068</v>
      </c>
      <c r="K4659" s="9" t="s">
        <v>22068</v>
      </c>
      <c r="L4659" s="9" t="s">
        <v>22068</v>
      </c>
      <c r="M4659" s="9" t="s">
        <v>22068</v>
      </c>
      <c r="N4659" s="9" t="s">
        <v>22068</v>
      </c>
      <c r="O4659" s="9" t="s">
        <v>22068</v>
      </c>
      <c r="P4659">
        <v>-1295</v>
      </c>
      <c r="Q4659">
        <v>-2263</v>
      </c>
      <c r="R4659">
        <v>-1016</v>
      </c>
      <c r="S4659">
        <v>-1951</v>
      </c>
      <c r="T4659" t="s">
        <v>22068</v>
      </c>
      <c r="U4659" t="s">
        <v>22068</v>
      </c>
      <c r="V4659" t="s">
        <v>22068</v>
      </c>
      <c r="W4659" t="s">
        <v>22068</v>
      </c>
      <c r="X4659" t="s">
        <v>22068</v>
      </c>
      <c r="Y4659" t="s">
        <v>22068</v>
      </c>
      <c r="Z4659" t="s">
        <v>22068</v>
      </c>
      <c r="AA4659" t="s">
        <v>18771</v>
      </c>
    </row>
    <row r="4660" spans="1:27" x14ac:dyDescent="0.2">
      <c r="A4660" t="s">
        <v>5608</v>
      </c>
      <c r="B4660" t="s">
        <v>13327</v>
      </c>
      <c r="C4660" s="8">
        <v>1</v>
      </c>
      <c r="D4660">
        <v>1</v>
      </c>
      <c r="E4660" s="9">
        <v>13.08573</v>
      </c>
      <c r="F4660" s="9" t="s">
        <v>22068</v>
      </c>
      <c r="G4660" s="9" t="s">
        <v>22068</v>
      </c>
      <c r="H4660" s="9" t="s">
        <v>22068</v>
      </c>
      <c r="I4660" s="9" t="s">
        <v>22068</v>
      </c>
      <c r="J4660" s="9" t="s">
        <v>22068</v>
      </c>
      <c r="K4660" s="9" t="s">
        <v>22068</v>
      </c>
      <c r="L4660" s="9" t="s">
        <v>22068</v>
      </c>
      <c r="M4660" s="9" t="s">
        <v>22068</v>
      </c>
      <c r="N4660" s="9" t="s">
        <v>22068</v>
      </c>
      <c r="O4660" s="9" t="s">
        <v>22068</v>
      </c>
      <c r="P4660">
        <v>-98</v>
      </c>
      <c r="Q4660" t="s">
        <v>22068</v>
      </c>
      <c r="R4660" t="s">
        <v>22068</v>
      </c>
      <c r="S4660" t="s">
        <v>22068</v>
      </c>
      <c r="T4660" t="s">
        <v>22068</v>
      </c>
      <c r="U4660" t="s">
        <v>22068</v>
      </c>
      <c r="V4660" t="s">
        <v>22068</v>
      </c>
      <c r="W4660" t="s">
        <v>22068</v>
      </c>
      <c r="X4660" t="s">
        <v>22068</v>
      </c>
      <c r="Y4660" t="s">
        <v>22068</v>
      </c>
      <c r="Z4660" t="s">
        <v>22068</v>
      </c>
      <c r="AA4660" t="s">
        <v>9786</v>
      </c>
    </row>
    <row r="4661" spans="1:27" x14ac:dyDescent="0.2">
      <c r="A4661" t="s">
        <v>7652</v>
      </c>
      <c r="B4661" t="s">
        <v>13328</v>
      </c>
      <c r="C4661" s="8">
        <v>19</v>
      </c>
      <c r="D4661">
        <v>1</v>
      </c>
      <c r="E4661" s="9">
        <v>13.07464</v>
      </c>
      <c r="F4661" s="9" t="s">
        <v>22068</v>
      </c>
      <c r="G4661" s="9" t="s">
        <v>22068</v>
      </c>
      <c r="H4661" s="9" t="s">
        <v>22068</v>
      </c>
      <c r="I4661" s="9" t="s">
        <v>22068</v>
      </c>
      <c r="J4661" s="9" t="s">
        <v>22068</v>
      </c>
      <c r="K4661" s="9" t="s">
        <v>22068</v>
      </c>
      <c r="L4661" s="9" t="s">
        <v>22068</v>
      </c>
      <c r="M4661" s="9" t="s">
        <v>22068</v>
      </c>
      <c r="N4661" s="9" t="s">
        <v>22068</v>
      </c>
      <c r="O4661" s="9" t="s">
        <v>22068</v>
      </c>
      <c r="P4661">
        <v>619</v>
      </c>
      <c r="Q4661" t="s">
        <v>22068</v>
      </c>
      <c r="R4661" t="s">
        <v>22068</v>
      </c>
      <c r="S4661" t="s">
        <v>22068</v>
      </c>
      <c r="T4661" t="s">
        <v>22068</v>
      </c>
      <c r="U4661" t="s">
        <v>22068</v>
      </c>
      <c r="V4661" t="s">
        <v>22068</v>
      </c>
      <c r="W4661" t="s">
        <v>22068</v>
      </c>
      <c r="X4661" t="s">
        <v>22068</v>
      </c>
      <c r="Y4661" t="s">
        <v>22068</v>
      </c>
      <c r="Z4661" t="s">
        <v>22068</v>
      </c>
      <c r="AA4661" t="s">
        <v>18772</v>
      </c>
    </row>
    <row r="4662" spans="1:27" x14ac:dyDescent="0.2">
      <c r="A4662" t="s">
        <v>4296</v>
      </c>
      <c r="B4662" t="s">
        <v>13329</v>
      </c>
      <c r="C4662" s="8">
        <v>16</v>
      </c>
      <c r="D4662">
        <v>1</v>
      </c>
      <c r="E4662" s="9">
        <v>13.07433</v>
      </c>
      <c r="F4662" s="9" t="s">
        <v>22068</v>
      </c>
      <c r="G4662" s="9" t="s">
        <v>22068</v>
      </c>
      <c r="H4662" s="9" t="s">
        <v>22068</v>
      </c>
      <c r="I4662" s="9" t="s">
        <v>22068</v>
      </c>
      <c r="J4662" s="9" t="s">
        <v>22068</v>
      </c>
      <c r="K4662" s="9" t="s">
        <v>22068</v>
      </c>
      <c r="L4662" s="9" t="s">
        <v>22068</v>
      </c>
      <c r="M4662" s="9" t="s">
        <v>22068</v>
      </c>
      <c r="N4662" s="9" t="s">
        <v>22068</v>
      </c>
      <c r="O4662" s="9" t="s">
        <v>22068</v>
      </c>
      <c r="P4662">
        <v>-236</v>
      </c>
      <c r="Q4662" t="s">
        <v>22068</v>
      </c>
      <c r="R4662" t="s">
        <v>22068</v>
      </c>
      <c r="S4662" t="s">
        <v>22068</v>
      </c>
      <c r="T4662" t="s">
        <v>22068</v>
      </c>
      <c r="U4662" t="s">
        <v>22068</v>
      </c>
      <c r="V4662" t="s">
        <v>22068</v>
      </c>
      <c r="W4662" t="s">
        <v>22068</v>
      </c>
      <c r="X4662" t="s">
        <v>22068</v>
      </c>
      <c r="Y4662" t="s">
        <v>22068</v>
      </c>
      <c r="Z4662" t="s">
        <v>22068</v>
      </c>
      <c r="AA4662" t="s">
        <v>18773</v>
      </c>
    </row>
    <row r="4663" spans="1:27" x14ac:dyDescent="0.2">
      <c r="A4663" t="s">
        <v>2533</v>
      </c>
      <c r="B4663" t="s">
        <v>13330</v>
      </c>
      <c r="C4663" s="8">
        <v>7</v>
      </c>
      <c r="D4663">
        <v>1</v>
      </c>
      <c r="E4663" s="9">
        <v>13.063969999999999</v>
      </c>
      <c r="F4663" s="9" t="s">
        <v>22068</v>
      </c>
      <c r="G4663" s="9" t="s">
        <v>22068</v>
      </c>
      <c r="H4663" s="9" t="s">
        <v>22068</v>
      </c>
      <c r="I4663" s="9" t="s">
        <v>22068</v>
      </c>
      <c r="J4663" s="9" t="s">
        <v>22068</v>
      </c>
      <c r="K4663" s="9" t="s">
        <v>22068</v>
      </c>
      <c r="L4663" s="9" t="s">
        <v>22068</v>
      </c>
      <c r="M4663" s="9" t="s">
        <v>22068</v>
      </c>
      <c r="N4663" s="9" t="s">
        <v>22068</v>
      </c>
      <c r="O4663" s="9" t="s">
        <v>22068</v>
      </c>
      <c r="P4663">
        <v>-64</v>
      </c>
      <c r="Q4663" t="s">
        <v>22068</v>
      </c>
      <c r="R4663" t="s">
        <v>22068</v>
      </c>
      <c r="S4663" t="s">
        <v>22068</v>
      </c>
      <c r="T4663" t="s">
        <v>22068</v>
      </c>
      <c r="U4663" t="s">
        <v>22068</v>
      </c>
      <c r="V4663" t="s">
        <v>22068</v>
      </c>
      <c r="W4663" t="s">
        <v>22068</v>
      </c>
      <c r="X4663" t="s">
        <v>22068</v>
      </c>
      <c r="Y4663" t="s">
        <v>22068</v>
      </c>
      <c r="Z4663" t="s">
        <v>22068</v>
      </c>
      <c r="AA4663" t="s">
        <v>18774</v>
      </c>
    </row>
    <row r="4664" spans="1:27" x14ac:dyDescent="0.2">
      <c r="A4664" t="s">
        <v>7626</v>
      </c>
      <c r="B4664" t="s">
        <v>13331</v>
      </c>
      <c r="C4664" s="8">
        <v>15</v>
      </c>
      <c r="D4664">
        <v>1</v>
      </c>
      <c r="E4664" s="9">
        <v>13.060269999999999</v>
      </c>
      <c r="F4664" s="9" t="s">
        <v>22068</v>
      </c>
      <c r="G4664" s="9" t="s">
        <v>22068</v>
      </c>
      <c r="H4664" s="9" t="s">
        <v>22068</v>
      </c>
      <c r="I4664" s="9" t="s">
        <v>22068</v>
      </c>
      <c r="J4664" s="9" t="s">
        <v>22068</v>
      </c>
      <c r="K4664" s="9" t="s">
        <v>22068</v>
      </c>
      <c r="L4664" s="9" t="s">
        <v>22068</v>
      </c>
      <c r="M4664" s="9" t="s">
        <v>22068</v>
      </c>
      <c r="N4664" s="9" t="s">
        <v>22068</v>
      </c>
      <c r="O4664" s="9" t="s">
        <v>22068</v>
      </c>
      <c r="P4664">
        <v>-177</v>
      </c>
      <c r="Q4664" t="s">
        <v>22068</v>
      </c>
      <c r="R4664" t="s">
        <v>22068</v>
      </c>
      <c r="S4664" t="s">
        <v>22068</v>
      </c>
      <c r="T4664" t="s">
        <v>22068</v>
      </c>
      <c r="U4664" t="s">
        <v>22068</v>
      </c>
      <c r="V4664" t="s">
        <v>22068</v>
      </c>
      <c r="W4664" t="s">
        <v>22068</v>
      </c>
      <c r="X4664" t="s">
        <v>22068</v>
      </c>
      <c r="Y4664" t="s">
        <v>22068</v>
      </c>
      <c r="Z4664" t="s">
        <v>22068</v>
      </c>
      <c r="AA4664" t="s">
        <v>18775</v>
      </c>
    </row>
    <row r="4665" spans="1:27" x14ac:dyDescent="0.2">
      <c r="A4665" t="s">
        <v>3220</v>
      </c>
      <c r="B4665" t="s">
        <v>13332</v>
      </c>
      <c r="C4665" s="8">
        <v>21</v>
      </c>
      <c r="D4665">
        <v>2</v>
      </c>
      <c r="E4665" s="9">
        <v>13.05646</v>
      </c>
      <c r="F4665" s="9">
        <v>2.53003</v>
      </c>
      <c r="G4665" s="9" t="s">
        <v>22068</v>
      </c>
      <c r="H4665" s="9" t="s">
        <v>22068</v>
      </c>
      <c r="I4665" s="9" t="s">
        <v>22068</v>
      </c>
      <c r="J4665" s="9" t="s">
        <v>22068</v>
      </c>
      <c r="K4665" s="9" t="s">
        <v>22068</v>
      </c>
      <c r="L4665" s="9" t="s">
        <v>22068</v>
      </c>
      <c r="M4665" s="9" t="s">
        <v>22068</v>
      </c>
      <c r="N4665" s="9" t="s">
        <v>22068</v>
      </c>
      <c r="O4665" s="9" t="s">
        <v>22068</v>
      </c>
      <c r="P4665">
        <v>-773</v>
      </c>
      <c r="Q4665">
        <v>-104</v>
      </c>
      <c r="R4665" t="s">
        <v>22068</v>
      </c>
      <c r="S4665" t="s">
        <v>22068</v>
      </c>
      <c r="T4665" t="s">
        <v>22068</v>
      </c>
      <c r="U4665" t="s">
        <v>22068</v>
      </c>
      <c r="V4665" t="s">
        <v>22068</v>
      </c>
      <c r="W4665" t="s">
        <v>22068</v>
      </c>
      <c r="X4665" t="s">
        <v>22068</v>
      </c>
      <c r="Y4665" t="s">
        <v>22068</v>
      </c>
      <c r="Z4665" t="s">
        <v>22068</v>
      </c>
      <c r="AA4665" t="s">
        <v>9214</v>
      </c>
    </row>
    <row r="4666" spans="1:27" x14ac:dyDescent="0.2">
      <c r="A4666" t="s">
        <v>3221</v>
      </c>
      <c r="B4666" t="s">
        <v>13333</v>
      </c>
      <c r="C4666" s="8">
        <v>17</v>
      </c>
      <c r="D4666">
        <v>2</v>
      </c>
      <c r="E4666" s="9">
        <v>13.05646</v>
      </c>
      <c r="F4666" s="9">
        <v>2.53003</v>
      </c>
      <c r="G4666" s="9" t="s">
        <v>22068</v>
      </c>
      <c r="H4666" s="9" t="s">
        <v>22068</v>
      </c>
      <c r="I4666" s="9" t="s">
        <v>22068</v>
      </c>
      <c r="J4666" s="9" t="s">
        <v>22068</v>
      </c>
      <c r="K4666" s="9" t="s">
        <v>22068</v>
      </c>
      <c r="L4666" s="9" t="s">
        <v>22068</v>
      </c>
      <c r="M4666" s="9" t="s">
        <v>22068</v>
      </c>
      <c r="N4666" s="9" t="s">
        <v>22068</v>
      </c>
      <c r="O4666" s="9" t="s">
        <v>22068</v>
      </c>
      <c r="P4666">
        <v>-333</v>
      </c>
      <c r="Q4666">
        <v>-1002</v>
      </c>
      <c r="R4666" t="s">
        <v>22068</v>
      </c>
      <c r="S4666" t="s">
        <v>22068</v>
      </c>
      <c r="T4666" t="s">
        <v>22068</v>
      </c>
      <c r="U4666" t="s">
        <v>22068</v>
      </c>
      <c r="V4666" t="s">
        <v>22068</v>
      </c>
      <c r="W4666" t="s">
        <v>22068</v>
      </c>
      <c r="X4666" t="s">
        <v>22068</v>
      </c>
      <c r="Y4666" t="s">
        <v>22068</v>
      </c>
      <c r="Z4666" t="s">
        <v>22068</v>
      </c>
      <c r="AA4666" t="s">
        <v>18776</v>
      </c>
    </row>
    <row r="4667" spans="1:27" x14ac:dyDescent="0.2">
      <c r="A4667" t="s">
        <v>1951</v>
      </c>
      <c r="B4667"/>
      <c r="C4667" s="8" t="s">
        <v>22068</v>
      </c>
      <c r="D4667">
        <v>1</v>
      </c>
      <c r="E4667" s="9">
        <v>13.04799</v>
      </c>
      <c r="F4667" s="9" t="s">
        <v>22068</v>
      </c>
      <c r="G4667" s="9" t="s">
        <v>22068</v>
      </c>
      <c r="H4667" s="9" t="s">
        <v>22068</v>
      </c>
      <c r="I4667" s="9" t="s">
        <v>22068</v>
      </c>
      <c r="J4667" s="9" t="s">
        <v>22068</v>
      </c>
      <c r="K4667" s="9" t="s">
        <v>22068</v>
      </c>
      <c r="L4667" s="9" t="s">
        <v>22068</v>
      </c>
      <c r="M4667" s="9" t="s">
        <v>22068</v>
      </c>
      <c r="N4667" s="9" t="s">
        <v>22068</v>
      </c>
      <c r="O4667" s="9" t="s">
        <v>22068</v>
      </c>
      <c r="P4667">
        <v>-358</v>
      </c>
      <c r="Q4667" t="s">
        <v>22068</v>
      </c>
      <c r="R4667" t="s">
        <v>22068</v>
      </c>
      <c r="S4667" t="s">
        <v>22068</v>
      </c>
      <c r="T4667" t="s">
        <v>22068</v>
      </c>
      <c r="U4667" t="s">
        <v>22068</v>
      </c>
      <c r="V4667" t="s">
        <v>22068</v>
      </c>
      <c r="W4667" t="s">
        <v>22068</v>
      </c>
      <c r="X4667" t="s">
        <v>22068</v>
      </c>
      <c r="Y4667" t="s">
        <v>22068</v>
      </c>
      <c r="Z4667" t="s">
        <v>22068</v>
      </c>
    </row>
    <row r="4668" spans="1:27" x14ac:dyDescent="0.2">
      <c r="A4668" t="s">
        <v>695</v>
      </c>
      <c r="B4668" t="s">
        <v>10680</v>
      </c>
      <c r="C4668" s="8" t="s">
        <v>22068</v>
      </c>
      <c r="D4668">
        <v>2</v>
      </c>
      <c r="E4668" s="9">
        <v>13.03478</v>
      </c>
      <c r="F4668" s="9">
        <v>9.6557099999999991</v>
      </c>
      <c r="G4668" s="9" t="s">
        <v>22068</v>
      </c>
      <c r="H4668" s="9" t="s">
        <v>22068</v>
      </c>
      <c r="I4668" s="9" t="s">
        <v>22068</v>
      </c>
      <c r="J4668" s="9" t="s">
        <v>22068</v>
      </c>
      <c r="K4668" s="9" t="s">
        <v>22068</v>
      </c>
      <c r="L4668" s="9" t="s">
        <v>22068</v>
      </c>
      <c r="M4668" s="9" t="s">
        <v>22068</v>
      </c>
      <c r="N4668" s="9" t="s">
        <v>22068</v>
      </c>
      <c r="O4668" s="9" t="s">
        <v>22068</v>
      </c>
      <c r="P4668">
        <v>-703</v>
      </c>
      <c r="Q4668">
        <v>-162</v>
      </c>
      <c r="R4668" t="s">
        <v>22068</v>
      </c>
      <c r="S4668" t="s">
        <v>22068</v>
      </c>
      <c r="T4668" t="s">
        <v>22068</v>
      </c>
      <c r="U4668" t="s">
        <v>22068</v>
      </c>
      <c r="V4668" t="s">
        <v>22068</v>
      </c>
      <c r="W4668" t="s">
        <v>22068</v>
      </c>
      <c r="X4668" t="s">
        <v>22068</v>
      </c>
      <c r="Y4668" t="s">
        <v>22068</v>
      </c>
      <c r="Z4668" t="s">
        <v>22068</v>
      </c>
      <c r="AA4668" t="s">
        <v>18777</v>
      </c>
    </row>
    <row r="4669" spans="1:27" x14ac:dyDescent="0.2">
      <c r="A4669" t="s">
        <v>696</v>
      </c>
      <c r="B4669" t="s">
        <v>13334</v>
      </c>
      <c r="C4669" s="8" t="s">
        <v>22068</v>
      </c>
      <c r="D4669">
        <v>2</v>
      </c>
      <c r="E4669" s="9">
        <v>13.03478</v>
      </c>
      <c r="F4669" s="9">
        <v>9.6557099999999991</v>
      </c>
      <c r="G4669" s="9" t="s">
        <v>22068</v>
      </c>
      <c r="H4669" s="9" t="s">
        <v>22068</v>
      </c>
      <c r="I4669" s="9" t="s">
        <v>22068</v>
      </c>
      <c r="J4669" s="9" t="s">
        <v>22068</v>
      </c>
      <c r="K4669" s="9" t="s">
        <v>22068</v>
      </c>
      <c r="L4669" s="9" t="s">
        <v>22068</v>
      </c>
      <c r="M4669" s="9" t="s">
        <v>22068</v>
      </c>
      <c r="N4669" s="9" t="s">
        <v>22068</v>
      </c>
      <c r="O4669" s="9" t="s">
        <v>22068</v>
      </c>
      <c r="P4669">
        <v>-263</v>
      </c>
      <c r="Q4669">
        <v>-804</v>
      </c>
      <c r="R4669" t="s">
        <v>22068</v>
      </c>
      <c r="S4669" t="s">
        <v>22068</v>
      </c>
      <c r="T4669" t="s">
        <v>22068</v>
      </c>
      <c r="U4669" t="s">
        <v>22068</v>
      </c>
      <c r="V4669" t="s">
        <v>22068</v>
      </c>
      <c r="W4669" t="s">
        <v>22068</v>
      </c>
      <c r="X4669" t="s">
        <v>22068</v>
      </c>
      <c r="Y4669" t="s">
        <v>22068</v>
      </c>
      <c r="Z4669" t="s">
        <v>22068</v>
      </c>
      <c r="AA4669" t="s">
        <v>18778</v>
      </c>
    </row>
    <row r="4670" spans="1:27" x14ac:dyDescent="0.2">
      <c r="A4670" t="s">
        <v>3178</v>
      </c>
      <c r="B4670" t="s">
        <v>13335</v>
      </c>
      <c r="C4670" s="8" t="s">
        <v>22068</v>
      </c>
      <c r="D4670">
        <v>2</v>
      </c>
      <c r="E4670" s="9">
        <v>13.03256</v>
      </c>
      <c r="F4670" s="9">
        <v>8.2222100000000005</v>
      </c>
      <c r="G4670" s="9" t="s">
        <v>22068</v>
      </c>
      <c r="H4670" s="9" t="s">
        <v>22068</v>
      </c>
      <c r="I4670" s="9" t="s">
        <v>22068</v>
      </c>
      <c r="J4670" s="9" t="s">
        <v>22068</v>
      </c>
      <c r="K4670" s="9" t="s">
        <v>22068</v>
      </c>
      <c r="L4670" s="9" t="s">
        <v>22068</v>
      </c>
      <c r="M4670" s="9" t="s">
        <v>22068</v>
      </c>
      <c r="N4670" s="9" t="s">
        <v>22068</v>
      </c>
      <c r="O4670" s="9" t="s">
        <v>22068</v>
      </c>
      <c r="P4670">
        <v>-3298</v>
      </c>
      <c r="Q4670">
        <v>-3037</v>
      </c>
      <c r="R4670" t="s">
        <v>22068</v>
      </c>
      <c r="S4670" t="s">
        <v>22068</v>
      </c>
      <c r="T4670" t="s">
        <v>22068</v>
      </c>
      <c r="U4670" t="s">
        <v>22068</v>
      </c>
      <c r="V4670" t="s">
        <v>22068</v>
      </c>
      <c r="W4670" t="s">
        <v>22068</v>
      </c>
      <c r="X4670" t="s">
        <v>22068</v>
      </c>
      <c r="Y4670" t="s">
        <v>22068</v>
      </c>
      <c r="Z4670" t="s">
        <v>22068</v>
      </c>
      <c r="AA4670" t="s">
        <v>18779</v>
      </c>
    </row>
    <row r="4671" spans="1:27" x14ac:dyDescent="0.2">
      <c r="A4671" t="s">
        <v>7616</v>
      </c>
      <c r="B4671" t="s">
        <v>10688</v>
      </c>
      <c r="C4671" s="8" t="s">
        <v>22068</v>
      </c>
      <c r="D4671">
        <v>2</v>
      </c>
      <c r="E4671" s="9">
        <v>13.03256</v>
      </c>
      <c r="F4671" s="9">
        <v>9.4851799999999997</v>
      </c>
      <c r="G4671" s="9" t="s">
        <v>22068</v>
      </c>
      <c r="H4671" s="9" t="s">
        <v>22068</v>
      </c>
      <c r="I4671" s="9" t="s">
        <v>22068</v>
      </c>
      <c r="J4671" s="9" t="s">
        <v>22068</v>
      </c>
      <c r="K4671" s="9" t="s">
        <v>22068</v>
      </c>
      <c r="L4671" s="9" t="s">
        <v>22068</v>
      </c>
      <c r="M4671" s="9" t="s">
        <v>22068</v>
      </c>
      <c r="N4671" s="9" t="s">
        <v>22068</v>
      </c>
      <c r="O4671" s="9" t="s">
        <v>22068</v>
      </c>
      <c r="P4671">
        <v>-879</v>
      </c>
      <c r="Q4671">
        <v>-1433</v>
      </c>
      <c r="R4671" t="s">
        <v>22068</v>
      </c>
      <c r="S4671" t="s">
        <v>22068</v>
      </c>
      <c r="T4671" t="s">
        <v>22068</v>
      </c>
      <c r="U4671" t="s">
        <v>22068</v>
      </c>
      <c r="V4671" t="s">
        <v>22068</v>
      </c>
      <c r="W4671" t="s">
        <v>22068</v>
      </c>
      <c r="X4671" t="s">
        <v>22068</v>
      </c>
      <c r="Y4671" t="s">
        <v>22068</v>
      </c>
      <c r="Z4671" t="s">
        <v>22068</v>
      </c>
      <c r="AA4671" t="s">
        <v>18780</v>
      </c>
    </row>
    <row r="4672" spans="1:27" x14ac:dyDescent="0.2">
      <c r="A4672" t="s">
        <v>588</v>
      </c>
      <c r="B4672" t="s">
        <v>10480</v>
      </c>
      <c r="C4672" s="8">
        <v>16</v>
      </c>
      <c r="D4672">
        <v>1</v>
      </c>
      <c r="E4672" s="9">
        <v>13.031639999999999</v>
      </c>
      <c r="F4672" s="9" t="s">
        <v>22068</v>
      </c>
      <c r="G4672" s="9" t="s">
        <v>22068</v>
      </c>
      <c r="H4672" s="9" t="s">
        <v>22068</v>
      </c>
      <c r="I4672" s="9" t="s">
        <v>22068</v>
      </c>
      <c r="J4672" s="9" t="s">
        <v>22068</v>
      </c>
      <c r="K4672" s="9" t="s">
        <v>22068</v>
      </c>
      <c r="L4672" s="9" t="s">
        <v>22068</v>
      </c>
      <c r="M4672" s="9" t="s">
        <v>22068</v>
      </c>
      <c r="N4672" s="9" t="s">
        <v>22068</v>
      </c>
      <c r="O4672" s="9" t="s">
        <v>22068</v>
      </c>
      <c r="P4672">
        <v>-64</v>
      </c>
      <c r="Q4672" t="s">
        <v>22068</v>
      </c>
      <c r="R4672" t="s">
        <v>22068</v>
      </c>
      <c r="S4672" t="s">
        <v>22068</v>
      </c>
      <c r="T4672" t="s">
        <v>22068</v>
      </c>
      <c r="U4672" t="s">
        <v>22068</v>
      </c>
      <c r="V4672" t="s">
        <v>22068</v>
      </c>
      <c r="W4672" t="s">
        <v>22068</v>
      </c>
      <c r="X4672" t="s">
        <v>22068</v>
      </c>
      <c r="Y4672" t="s">
        <v>22068</v>
      </c>
      <c r="Z4672" t="s">
        <v>22068</v>
      </c>
      <c r="AA4672" t="s">
        <v>8536</v>
      </c>
    </row>
    <row r="4673" spans="1:27" x14ac:dyDescent="0.2">
      <c r="A4673" t="s">
        <v>1819</v>
      </c>
      <c r="B4673" t="s">
        <v>13339</v>
      </c>
      <c r="C4673" s="8" t="s">
        <v>22068</v>
      </c>
      <c r="D4673">
        <v>4</v>
      </c>
      <c r="E4673" s="9">
        <v>13.012869999999999</v>
      </c>
      <c r="F4673" s="9">
        <v>7.60731</v>
      </c>
      <c r="G4673" s="9">
        <v>6.2291999999999996</v>
      </c>
      <c r="H4673" s="9">
        <v>3.6214300000000001</v>
      </c>
      <c r="I4673" s="9" t="s">
        <v>22068</v>
      </c>
      <c r="J4673" s="9" t="s">
        <v>22068</v>
      </c>
      <c r="K4673" s="9" t="s">
        <v>22068</v>
      </c>
      <c r="L4673" s="9" t="s">
        <v>22068</v>
      </c>
      <c r="M4673" s="9" t="s">
        <v>22068</v>
      </c>
      <c r="N4673" s="9" t="s">
        <v>22068</v>
      </c>
      <c r="O4673" s="9" t="s">
        <v>22068</v>
      </c>
      <c r="P4673">
        <v>-1444</v>
      </c>
      <c r="Q4673">
        <v>-881</v>
      </c>
      <c r="R4673">
        <v>-1880</v>
      </c>
      <c r="S4673">
        <v>-2213</v>
      </c>
      <c r="T4673" t="s">
        <v>22068</v>
      </c>
      <c r="U4673" t="s">
        <v>22068</v>
      </c>
      <c r="V4673" t="s">
        <v>22068</v>
      </c>
      <c r="W4673" t="s">
        <v>22068</v>
      </c>
      <c r="X4673" t="s">
        <v>22068</v>
      </c>
      <c r="Y4673" t="s">
        <v>22068</v>
      </c>
      <c r="Z4673" t="s">
        <v>22068</v>
      </c>
      <c r="AA4673" t="s">
        <v>18781</v>
      </c>
    </row>
    <row r="4674" spans="1:27" x14ac:dyDescent="0.2">
      <c r="A4674" t="s">
        <v>2283</v>
      </c>
      <c r="B4674" t="s">
        <v>13338</v>
      </c>
      <c r="C4674" s="8" t="s">
        <v>22068</v>
      </c>
      <c r="D4674">
        <v>1</v>
      </c>
      <c r="E4674" s="9">
        <v>13.012869999999999</v>
      </c>
      <c r="F4674" s="9" t="s">
        <v>22068</v>
      </c>
      <c r="G4674" s="9" t="s">
        <v>22068</v>
      </c>
      <c r="H4674" s="9" t="s">
        <v>22068</v>
      </c>
      <c r="I4674" s="9" t="s">
        <v>22068</v>
      </c>
      <c r="J4674" s="9" t="s">
        <v>22068</v>
      </c>
      <c r="K4674" s="9" t="s">
        <v>22068</v>
      </c>
      <c r="L4674" s="9" t="s">
        <v>22068</v>
      </c>
      <c r="M4674" s="9" t="s">
        <v>22068</v>
      </c>
      <c r="N4674" s="9" t="s">
        <v>22068</v>
      </c>
      <c r="O4674" s="9" t="s">
        <v>22068</v>
      </c>
      <c r="P4674">
        <v>-252</v>
      </c>
      <c r="Q4674" t="s">
        <v>22068</v>
      </c>
      <c r="R4674" t="s">
        <v>22068</v>
      </c>
      <c r="S4674" t="s">
        <v>22068</v>
      </c>
      <c r="T4674" t="s">
        <v>22068</v>
      </c>
      <c r="U4674" t="s">
        <v>22068</v>
      </c>
      <c r="V4674" t="s">
        <v>22068</v>
      </c>
      <c r="W4674" t="s">
        <v>22068</v>
      </c>
      <c r="X4674" t="s">
        <v>22068</v>
      </c>
      <c r="Y4674" t="s">
        <v>22068</v>
      </c>
      <c r="Z4674" t="s">
        <v>22068</v>
      </c>
      <c r="AA4674" t="s">
        <v>18782</v>
      </c>
    </row>
    <row r="4675" spans="1:27" x14ac:dyDescent="0.2">
      <c r="A4675" t="s">
        <v>7553</v>
      </c>
      <c r="B4675" t="s">
        <v>11332</v>
      </c>
      <c r="C4675" s="8" t="s">
        <v>22068</v>
      </c>
      <c r="D4675">
        <v>2</v>
      </c>
      <c r="E4675" s="9">
        <v>13.012869999999999</v>
      </c>
      <c r="F4675" s="9">
        <v>8.0368399999999998</v>
      </c>
      <c r="G4675" s="9" t="s">
        <v>22068</v>
      </c>
      <c r="H4675" s="9" t="s">
        <v>22068</v>
      </c>
      <c r="I4675" s="9" t="s">
        <v>22068</v>
      </c>
      <c r="J4675" s="9" t="s">
        <v>22068</v>
      </c>
      <c r="K4675" s="9" t="s">
        <v>22068</v>
      </c>
      <c r="L4675" s="9" t="s">
        <v>22068</v>
      </c>
      <c r="M4675" s="9" t="s">
        <v>22068</v>
      </c>
      <c r="N4675" s="9" t="s">
        <v>22068</v>
      </c>
      <c r="O4675" s="9" t="s">
        <v>22068</v>
      </c>
      <c r="P4675">
        <v>-440</v>
      </c>
      <c r="Q4675">
        <v>-122</v>
      </c>
      <c r="R4675" t="s">
        <v>22068</v>
      </c>
      <c r="S4675" t="s">
        <v>22068</v>
      </c>
      <c r="T4675" t="s">
        <v>22068</v>
      </c>
      <c r="U4675" t="s">
        <v>22068</v>
      </c>
      <c r="V4675" t="s">
        <v>22068</v>
      </c>
      <c r="W4675" t="s">
        <v>22068</v>
      </c>
      <c r="X4675" t="s">
        <v>22068</v>
      </c>
      <c r="Y4675" t="s">
        <v>22068</v>
      </c>
      <c r="Z4675" t="s">
        <v>22068</v>
      </c>
      <c r="AA4675" t="s">
        <v>18783</v>
      </c>
    </row>
    <row r="4676" spans="1:27" x14ac:dyDescent="0.2">
      <c r="A4676" t="s">
        <v>7554</v>
      </c>
      <c r="B4676" t="s">
        <v>13337</v>
      </c>
      <c r="C4676" s="8" t="s">
        <v>22068</v>
      </c>
      <c r="D4676">
        <v>2</v>
      </c>
      <c r="E4676" s="9">
        <v>13.012869999999999</v>
      </c>
      <c r="F4676" s="9">
        <v>8.0368399999999998</v>
      </c>
      <c r="G4676" s="9" t="s">
        <v>22068</v>
      </c>
      <c r="H4676" s="9" t="s">
        <v>22068</v>
      </c>
      <c r="I4676" s="9" t="s">
        <v>22068</v>
      </c>
      <c r="J4676" s="9" t="s">
        <v>22068</v>
      </c>
      <c r="K4676" s="9" t="s">
        <v>22068</v>
      </c>
      <c r="L4676" s="9" t="s">
        <v>22068</v>
      </c>
      <c r="M4676" s="9" t="s">
        <v>22068</v>
      </c>
      <c r="N4676" s="9" t="s">
        <v>22068</v>
      </c>
      <c r="O4676" s="9" t="s">
        <v>22068</v>
      </c>
      <c r="P4676">
        <v>-343</v>
      </c>
      <c r="Q4676">
        <v>-661</v>
      </c>
      <c r="R4676" t="s">
        <v>22068</v>
      </c>
      <c r="S4676" t="s">
        <v>22068</v>
      </c>
      <c r="T4676" t="s">
        <v>22068</v>
      </c>
      <c r="U4676" t="s">
        <v>22068</v>
      </c>
      <c r="V4676" t="s">
        <v>22068</v>
      </c>
      <c r="W4676" t="s">
        <v>22068</v>
      </c>
      <c r="X4676" t="s">
        <v>22068</v>
      </c>
      <c r="Y4676" t="s">
        <v>22068</v>
      </c>
      <c r="Z4676" t="s">
        <v>22068</v>
      </c>
      <c r="AA4676" t="s">
        <v>10261</v>
      </c>
    </row>
    <row r="4677" spans="1:27" x14ac:dyDescent="0.2">
      <c r="A4677" t="s">
        <v>5019</v>
      </c>
      <c r="B4677" t="s">
        <v>13340</v>
      </c>
      <c r="C4677" s="8" t="s">
        <v>22068</v>
      </c>
      <c r="D4677">
        <v>1</v>
      </c>
      <c r="E4677" s="9">
        <v>12.997719999999999</v>
      </c>
      <c r="F4677" s="9" t="s">
        <v>22068</v>
      </c>
      <c r="G4677" s="9" t="s">
        <v>22068</v>
      </c>
      <c r="H4677" s="9" t="s">
        <v>22068</v>
      </c>
      <c r="I4677" s="9" t="s">
        <v>22068</v>
      </c>
      <c r="J4677" s="9" t="s">
        <v>22068</v>
      </c>
      <c r="K4677" s="9" t="s">
        <v>22068</v>
      </c>
      <c r="L4677" s="9" t="s">
        <v>22068</v>
      </c>
      <c r="M4677" s="9" t="s">
        <v>22068</v>
      </c>
      <c r="N4677" s="9" t="s">
        <v>22068</v>
      </c>
      <c r="O4677" s="9" t="s">
        <v>22068</v>
      </c>
      <c r="P4677">
        <v>-669</v>
      </c>
      <c r="Q4677" t="s">
        <v>22068</v>
      </c>
      <c r="R4677" t="s">
        <v>22068</v>
      </c>
      <c r="S4677" t="s">
        <v>22068</v>
      </c>
      <c r="T4677" t="s">
        <v>22068</v>
      </c>
      <c r="U4677" t="s">
        <v>22068</v>
      </c>
      <c r="V4677" t="s">
        <v>22068</v>
      </c>
      <c r="W4677" t="s">
        <v>22068</v>
      </c>
      <c r="X4677" t="s">
        <v>22068</v>
      </c>
      <c r="Y4677" t="s">
        <v>22068</v>
      </c>
      <c r="Z4677" t="s">
        <v>22068</v>
      </c>
      <c r="AA4677" t="s">
        <v>18784</v>
      </c>
    </row>
    <row r="4678" spans="1:27" x14ac:dyDescent="0.2">
      <c r="A4678" t="s">
        <v>1946</v>
      </c>
      <c r="B4678" t="s">
        <v>13341</v>
      </c>
      <c r="C4678" s="8" t="s">
        <v>22068</v>
      </c>
      <c r="D4678">
        <v>1</v>
      </c>
      <c r="E4678" s="9">
        <v>12.99258</v>
      </c>
      <c r="F4678" s="9" t="s">
        <v>22068</v>
      </c>
      <c r="G4678" s="9" t="s">
        <v>22068</v>
      </c>
      <c r="H4678" s="9" t="s">
        <v>22068</v>
      </c>
      <c r="I4678" s="9" t="s">
        <v>22068</v>
      </c>
      <c r="J4678" s="9" t="s">
        <v>22068</v>
      </c>
      <c r="K4678" s="9" t="s">
        <v>22068</v>
      </c>
      <c r="L4678" s="9" t="s">
        <v>22068</v>
      </c>
      <c r="M4678" s="9" t="s">
        <v>22068</v>
      </c>
      <c r="N4678" s="9" t="s">
        <v>22068</v>
      </c>
      <c r="O4678" s="9" t="s">
        <v>22068</v>
      </c>
      <c r="P4678">
        <v>-1254</v>
      </c>
      <c r="Q4678" t="s">
        <v>22068</v>
      </c>
      <c r="R4678" t="s">
        <v>22068</v>
      </c>
      <c r="S4678" t="s">
        <v>22068</v>
      </c>
      <c r="T4678" t="s">
        <v>22068</v>
      </c>
      <c r="U4678" t="s">
        <v>22068</v>
      </c>
      <c r="V4678" t="s">
        <v>22068</v>
      </c>
      <c r="W4678" t="s">
        <v>22068</v>
      </c>
      <c r="X4678" t="s">
        <v>22068</v>
      </c>
      <c r="Y4678" t="s">
        <v>22068</v>
      </c>
      <c r="Z4678" t="s">
        <v>22068</v>
      </c>
      <c r="AA4678" t="s">
        <v>18785</v>
      </c>
    </row>
    <row r="4679" spans="1:27" x14ac:dyDescent="0.2">
      <c r="A4679" t="s">
        <v>2215</v>
      </c>
      <c r="B4679" t="s">
        <v>18786</v>
      </c>
      <c r="C4679" s="8" t="s">
        <v>22068</v>
      </c>
      <c r="D4679">
        <v>1</v>
      </c>
      <c r="E4679" s="9">
        <v>12.9903</v>
      </c>
      <c r="F4679" s="9" t="s">
        <v>22068</v>
      </c>
      <c r="G4679" s="9" t="s">
        <v>22068</v>
      </c>
      <c r="H4679" s="9" t="s">
        <v>22068</v>
      </c>
      <c r="I4679" s="9" t="s">
        <v>22068</v>
      </c>
      <c r="J4679" s="9" t="s">
        <v>22068</v>
      </c>
      <c r="K4679" s="9" t="s">
        <v>22068</v>
      </c>
      <c r="L4679" s="9" t="s">
        <v>22068</v>
      </c>
      <c r="M4679" s="9" t="s">
        <v>22068</v>
      </c>
      <c r="N4679" s="9" t="s">
        <v>22068</v>
      </c>
      <c r="O4679" s="9" t="s">
        <v>22068</v>
      </c>
      <c r="P4679">
        <v>-728</v>
      </c>
      <c r="Q4679" t="s">
        <v>22068</v>
      </c>
      <c r="R4679" t="s">
        <v>22068</v>
      </c>
      <c r="S4679" t="s">
        <v>22068</v>
      </c>
      <c r="T4679" t="s">
        <v>22068</v>
      </c>
      <c r="U4679" t="s">
        <v>22068</v>
      </c>
      <c r="V4679" t="s">
        <v>22068</v>
      </c>
      <c r="W4679" t="s">
        <v>22068</v>
      </c>
      <c r="X4679" t="s">
        <v>22068</v>
      </c>
      <c r="Y4679" t="s">
        <v>22068</v>
      </c>
      <c r="Z4679" t="s">
        <v>22068</v>
      </c>
      <c r="AA4679" t="s">
        <v>18786</v>
      </c>
    </row>
    <row r="4680" spans="1:27" x14ac:dyDescent="0.2">
      <c r="A4680" t="s">
        <v>2334</v>
      </c>
      <c r="B4680" t="s">
        <v>8507</v>
      </c>
      <c r="C4680" s="8" t="s">
        <v>22068</v>
      </c>
      <c r="D4680">
        <v>2</v>
      </c>
      <c r="E4680" s="9">
        <v>12.98094</v>
      </c>
      <c r="F4680" s="9">
        <v>5.4491100000000001</v>
      </c>
      <c r="G4680" s="9" t="s">
        <v>22068</v>
      </c>
      <c r="H4680" s="9" t="s">
        <v>22068</v>
      </c>
      <c r="I4680" s="9" t="s">
        <v>22068</v>
      </c>
      <c r="J4680" s="9" t="s">
        <v>22068</v>
      </c>
      <c r="K4680" s="9" t="s">
        <v>22068</v>
      </c>
      <c r="L4680" s="9" t="s">
        <v>22068</v>
      </c>
      <c r="M4680" s="9" t="s">
        <v>22068</v>
      </c>
      <c r="N4680" s="9" t="s">
        <v>22068</v>
      </c>
      <c r="O4680" s="9" t="s">
        <v>22068</v>
      </c>
      <c r="P4680">
        <v>-737</v>
      </c>
      <c r="Q4680">
        <v>-5530</v>
      </c>
      <c r="R4680" t="s">
        <v>22068</v>
      </c>
      <c r="S4680" t="s">
        <v>22068</v>
      </c>
      <c r="T4680" t="s">
        <v>22068</v>
      </c>
      <c r="U4680" t="s">
        <v>22068</v>
      </c>
      <c r="V4680" t="s">
        <v>22068</v>
      </c>
      <c r="W4680" t="s">
        <v>22068</v>
      </c>
      <c r="X4680" t="s">
        <v>22068</v>
      </c>
      <c r="Y4680" t="s">
        <v>22068</v>
      </c>
      <c r="Z4680" t="s">
        <v>22068</v>
      </c>
      <c r="AA4680" t="s">
        <v>8507</v>
      </c>
    </row>
    <row r="4681" spans="1:27" x14ac:dyDescent="0.2">
      <c r="A4681" t="s">
        <v>2335</v>
      </c>
      <c r="B4681" t="s">
        <v>13342</v>
      </c>
      <c r="C4681" s="8">
        <v>15</v>
      </c>
      <c r="D4681">
        <v>2</v>
      </c>
      <c r="E4681" s="9">
        <v>12.98094</v>
      </c>
      <c r="F4681" s="9">
        <v>5.4491100000000001</v>
      </c>
      <c r="G4681" s="9" t="s">
        <v>22068</v>
      </c>
      <c r="H4681" s="9" t="s">
        <v>22068</v>
      </c>
      <c r="I4681" s="9" t="s">
        <v>22068</v>
      </c>
      <c r="J4681" s="9" t="s">
        <v>22068</v>
      </c>
      <c r="K4681" s="9" t="s">
        <v>22068</v>
      </c>
      <c r="L4681" s="9" t="s">
        <v>22068</v>
      </c>
      <c r="M4681" s="9" t="s">
        <v>22068</v>
      </c>
      <c r="N4681" s="9" t="s">
        <v>22068</v>
      </c>
      <c r="O4681" s="9" t="s">
        <v>22068</v>
      </c>
      <c r="P4681">
        <v>-5071</v>
      </c>
      <c r="Q4681">
        <v>-278</v>
      </c>
      <c r="R4681" t="s">
        <v>22068</v>
      </c>
      <c r="S4681" t="s">
        <v>22068</v>
      </c>
      <c r="T4681" t="s">
        <v>22068</v>
      </c>
      <c r="U4681" t="s">
        <v>22068</v>
      </c>
      <c r="V4681" t="s">
        <v>22068</v>
      </c>
      <c r="W4681" t="s">
        <v>22068</v>
      </c>
      <c r="X4681" t="s">
        <v>22068</v>
      </c>
      <c r="Y4681" t="s">
        <v>22068</v>
      </c>
      <c r="Z4681" t="s">
        <v>22068</v>
      </c>
      <c r="AA4681" t="s">
        <v>18787</v>
      </c>
    </row>
    <row r="4682" spans="1:27" x14ac:dyDescent="0.2">
      <c r="A4682" t="s">
        <v>6570</v>
      </c>
      <c r="B4682" t="s">
        <v>13343</v>
      </c>
      <c r="C4682" s="8" t="s">
        <v>22068</v>
      </c>
      <c r="D4682">
        <v>1</v>
      </c>
      <c r="E4682" s="9">
        <v>12.98094</v>
      </c>
      <c r="F4682" s="9" t="s">
        <v>22068</v>
      </c>
      <c r="G4682" s="9" t="s">
        <v>22068</v>
      </c>
      <c r="H4682" s="9" t="s">
        <v>22068</v>
      </c>
      <c r="I4682" s="9" t="s">
        <v>22068</v>
      </c>
      <c r="J4682" s="9" t="s">
        <v>22068</v>
      </c>
      <c r="K4682" s="9" t="s">
        <v>22068</v>
      </c>
      <c r="L4682" s="9" t="s">
        <v>22068</v>
      </c>
      <c r="M4682" s="9" t="s">
        <v>22068</v>
      </c>
      <c r="N4682" s="9" t="s">
        <v>22068</v>
      </c>
      <c r="O4682" s="9" t="s">
        <v>22068</v>
      </c>
      <c r="P4682">
        <v>-54</v>
      </c>
      <c r="Q4682" t="s">
        <v>22068</v>
      </c>
      <c r="R4682" t="s">
        <v>22068</v>
      </c>
      <c r="S4682" t="s">
        <v>22068</v>
      </c>
      <c r="T4682" t="s">
        <v>22068</v>
      </c>
      <c r="U4682" t="s">
        <v>22068</v>
      </c>
      <c r="V4682" t="s">
        <v>22068</v>
      </c>
      <c r="W4682" t="s">
        <v>22068</v>
      </c>
      <c r="X4682" t="s">
        <v>22068</v>
      </c>
      <c r="Y4682" t="s">
        <v>22068</v>
      </c>
      <c r="Z4682" t="s">
        <v>22068</v>
      </c>
      <c r="AA4682" t="s">
        <v>18788</v>
      </c>
    </row>
    <row r="4683" spans="1:27" x14ac:dyDescent="0.2">
      <c r="A4683" t="s">
        <v>6179</v>
      </c>
      <c r="B4683" t="s">
        <v>13344</v>
      </c>
      <c r="C4683" s="8">
        <v>16</v>
      </c>
      <c r="D4683">
        <v>2</v>
      </c>
      <c r="E4683" s="9">
        <v>12.97114</v>
      </c>
      <c r="F4683" s="9">
        <v>2.9453800000000001</v>
      </c>
      <c r="G4683" s="9" t="s">
        <v>22068</v>
      </c>
      <c r="H4683" s="9" t="s">
        <v>22068</v>
      </c>
      <c r="I4683" s="9" t="s">
        <v>22068</v>
      </c>
      <c r="J4683" s="9" t="s">
        <v>22068</v>
      </c>
      <c r="K4683" s="9" t="s">
        <v>22068</v>
      </c>
      <c r="L4683" s="9" t="s">
        <v>22068</v>
      </c>
      <c r="M4683" s="9" t="s">
        <v>22068</v>
      </c>
      <c r="N4683" s="9" t="s">
        <v>22068</v>
      </c>
      <c r="O4683" s="9" t="s">
        <v>22068</v>
      </c>
      <c r="P4683">
        <v>-232</v>
      </c>
      <c r="Q4683">
        <v>51</v>
      </c>
      <c r="R4683" t="s">
        <v>22068</v>
      </c>
      <c r="S4683" t="s">
        <v>22068</v>
      </c>
      <c r="T4683" t="s">
        <v>22068</v>
      </c>
      <c r="U4683" t="s">
        <v>22068</v>
      </c>
      <c r="V4683" t="s">
        <v>22068</v>
      </c>
      <c r="W4683" t="s">
        <v>22068</v>
      </c>
      <c r="X4683" t="s">
        <v>22068</v>
      </c>
      <c r="Y4683" t="s">
        <v>22068</v>
      </c>
      <c r="Z4683" t="s">
        <v>22068</v>
      </c>
      <c r="AA4683" t="s">
        <v>18789</v>
      </c>
    </row>
    <row r="4684" spans="1:27" x14ac:dyDescent="0.2">
      <c r="A4684" t="s">
        <v>908</v>
      </c>
      <c r="B4684" t="s">
        <v>13345</v>
      </c>
      <c r="C4684" s="8" t="s">
        <v>22068</v>
      </c>
      <c r="D4684">
        <v>1</v>
      </c>
      <c r="E4684" s="9">
        <v>12.970560000000001</v>
      </c>
      <c r="F4684" s="9" t="s">
        <v>22068</v>
      </c>
      <c r="G4684" s="9" t="s">
        <v>22068</v>
      </c>
      <c r="H4684" s="9" t="s">
        <v>22068</v>
      </c>
      <c r="I4684" s="9" t="s">
        <v>22068</v>
      </c>
      <c r="J4684" s="9" t="s">
        <v>22068</v>
      </c>
      <c r="K4684" s="9" t="s">
        <v>22068</v>
      </c>
      <c r="L4684" s="9" t="s">
        <v>22068</v>
      </c>
      <c r="M4684" s="9" t="s">
        <v>22068</v>
      </c>
      <c r="N4684" s="9" t="s">
        <v>22068</v>
      </c>
      <c r="O4684" s="9" t="s">
        <v>22068</v>
      </c>
      <c r="P4684">
        <v>-30</v>
      </c>
      <c r="Q4684" t="s">
        <v>22068</v>
      </c>
      <c r="R4684" t="s">
        <v>22068</v>
      </c>
      <c r="S4684" t="s">
        <v>22068</v>
      </c>
      <c r="T4684" t="s">
        <v>22068</v>
      </c>
      <c r="U4684" t="s">
        <v>22068</v>
      </c>
      <c r="V4684" t="s">
        <v>22068</v>
      </c>
      <c r="W4684" t="s">
        <v>22068</v>
      </c>
      <c r="X4684" t="s">
        <v>22068</v>
      </c>
      <c r="Y4684" t="s">
        <v>22068</v>
      </c>
      <c r="Z4684" t="s">
        <v>22068</v>
      </c>
      <c r="AA4684" t="s">
        <v>8627</v>
      </c>
    </row>
    <row r="4685" spans="1:27" x14ac:dyDescent="0.2">
      <c r="A4685" t="s">
        <v>2114</v>
      </c>
      <c r="B4685" t="s">
        <v>10582</v>
      </c>
      <c r="C4685" s="8" t="s">
        <v>22068</v>
      </c>
      <c r="D4685">
        <v>3</v>
      </c>
      <c r="E4685" s="9">
        <v>12.96392</v>
      </c>
      <c r="F4685" s="9">
        <v>6.2560799999999999</v>
      </c>
      <c r="G4685" s="9">
        <v>2.1658200000000001</v>
      </c>
      <c r="H4685" s="9" t="s">
        <v>22068</v>
      </c>
      <c r="I4685" s="9" t="s">
        <v>22068</v>
      </c>
      <c r="J4685" s="9" t="s">
        <v>22068</v>
      </c>
      <c r="K4685" s="9" t="s">
        <v>22068</v>
      </c>
      <c r="L4685" s="9" t="s">
        <v>22068</v>
      </c>
      <c r="M4685" s="9" t="s">
        <v>22068</v>
      </c>
      <c r="N4685" s="9" t="s">
        <v>22068</v>
      </c>
      <c r="O4685" s="9" t="s">
        <v>22068</v>
      </c>
      <c r="P4685">
        <v>-61</v>
      </c>
      <c r="Q4685">
        <v>-2244</v>
      </c>
      <c r="R4685">
        <v>-306</v>
      </c>
      <c r="S4685" t="s">
        <v>22068</v>
      </c>
      <c r="T4685" t="s">
        <v>22068</v>
      </c>
      <c r="U4685" t="s">
        <v>22068</v>
      </c>
      <c r="V4685" t="s">
        <v>22068</v>
      </c>
      <c r="W4685" t="s">
        <v>22068</v>
      </c>
      <c r="X4685" t="s">
        <v>22068</v>
      </c>
      <c r="Y4685" t="s">
        <v>22068</v>
      </c>
      <c r="Z4685" t="s">
        <v>22068</v>
      </c>
      <c r="AA4685" t="s">
        <v>18790</v>
      </c>
    </row>
    <row r="4686" spans="1:27" x14ac:dyDescent="0.2">
      <c r="A4686" t="s">
        <v>1651</v>
      </c>
      <c r="B4686" t="s">
        <v>13346</v>
      </c>
      <c r="C4686" s="8">
        <v>13</v>
      </c>
      <c r="D4686">
        <v>2</v>
      </c>
      <c r="E4686" s="9">
        <v>12.96011</v>
      </c>
      <c r="F4686" s="9">
        <v>5.44895</v>
      </c>
      <c r="G4686" s="9" t="s">
        <v>22068</v>
      </c>
      <c r="H4686" s="9" t="s">
        <v>22068</v>
      </c>
      <c r="I4686" s="9" t="s">
        <v>22068</v>
      </c>
      <c r="J4686" s="9" t="s">
        <v>22068</v>
      </c>
      <c r="K4686" s="9" t="s">
        <v>22068</v>
      </c>
      <c r="L4686" s="9" t="s">
        <v>22068</v>
      </c>
      <c r="M4686" s="9" t="s">
        <v>22068</v>
      </c>
      <c r="N4686" s="9" t="s">
        <v>22068</v>
      </c>
      <c r="O4686" s="9" t="s">
        <v>22068</v>
      </c>
      <c r="P4686">
        <v>-3987</v>
      </c>
      <c r="Q4686">
        <v>-4268</v>
      </c>
      <c r="R4686" t="s">
        <v>22068</v>
      </c>
      <c r="S4686" t="s">
        <v>22068</v>
      </c>
      <c r="T4686" t="s">
        <v>22068</v>
      </c>
      <c r="U4686" t="s">
        <v>22068</v>
      </c>
      <c r="V4686" t="s">
        <v>22068</v>
      </c>
      <c r="W4686" t="s">
        <v>22068</v>
      </c>
      <c r="X4686" t="s">
        <v>22068</v>
      </c>
      <c r="Y4686" t="s">
        <v>22068</v>
      </c>
      <c r="Z4686" t="s">
        <v>22068</v>
      </c>
      <c r="AA4686" t="s">
        <v>18791</v>
      </c>
    </row>
    <row r="4687" spans="1:27" x14ac:dyDescent="0.2">
      <c r="A4687" t="s">
        <v>25</v>
      </c>
      <c r="B4687" t="s">
        <v>13347</v>
      </c>
      <c r="C4687" s="8">
        <v>4</v>
      </c>
      <c r="D4687">
        <v>2</v>
      </c>
      <c r="E4687" s="9">
        <v>12.947609999999999</v>
      </c>
      <c r="F4687" s="9">
        <v>3.3150499999999998</v>
      </c>
      <c r="G4687" s="9" t="s">
        <v>22068</v>
      </c>
      <c r="H4687" s="9" t="s">
        <v>22068</v>
      </c>
      <c r="I4687" s="9" t="s">
        <v>22068</v>
      </c>
      <c r="J4687" s="9" t="s">
        <v>22068</v>
      </c>
      <c r="K4687" s="9" t="s">
        <v>22068</v>
      </c>
      <c r="L4687" s="9" t="s">
        <v>22068</v>
      </c>
      <c r="M4687" s="9" t="s">
        <v>22068</v>
      </c>
      <c r="N4687" s="9" t="s">
        <v>22068</v>
      </c>
      <c r="O4687" s="9" t="s">
        <v>22068</v>
      </c>
      <c r="P4687">
        <v>-1106</v>
      </c>
      <c r="Q4687">
        <v>-204</v>
      </c>
      <c r="R4687" t="s">
        <v>22068</v>
      </c>
      <c r="S4687" t="s">
        <v>22068</v>
      </c>
      <c r="T4687" t="s">
        <v>22068</v>
      </c>
      <c r="U4687" t="s">
        <v>22068</v>
      </c>
      <c r="V4687" t="s">
        <v>22068</v>
      </c>
      <c r="W4687" t="s">
        <v>22068</v>
      </c>
      <c r="X4687" t="s">
        <v>22068</v>
      </c>
      <c r="Y4687" t="s">
        <v>22068</v>
      </c>
      <c r="Z4687" t="s">
        <v>22068</v>
      </c>
      <c r="AA4687" t="s">
        <v>18792</v>
      </c>
    </row>
    <row r="4688" spans="1:27" x14ac:dyDescent="0.2">
      <c r="A4688" t="s">
        <v>26</v>
      </c>
      <c r="B4688" t="s">
        <v>11681</v>
      </c>
      <c r="C4688" s="8">
        <v>23</v>
      </c>
      <c r="D4688">
        <v>2</v>
      </c>
      <c r="E4688" s="9">
        <v>12.947609999999999</v>
      </c>
      <c r="F4688" s="9">
        <v>3.3150499999999998</v>
      </c>
      <c r="G4688" s="9" t="s">
        <v>22068</v>
      </c>
      <c r="H4688" s="9" t="s">
        <v>22068</v>
      </c>
      <c r="I4688" s="9" t="s">
        <v>22068</v>
      </c>
      <c r="J4688" s="9" t="s">
        <v>22068</v>
      </c>
      <c r="K4688" s="9" t="s">
        <v>22068</v>
      </c>
      <c r="L4688" s="9" t="s">
        <v>22068</v>
      </c>
      <c r="M4688" s="9" t="s">
        <v>22068</v>
      </c>
      <c r="N4688" s="9" t="s">
        <v>22068</v>
      </c>
      <c r="O4688" s="9" t="s">
        <v>22068</v>
      </c>
      <c r="P4688">
        <v>-606</v>
      </c>
      <c r="Q4688">
        <v>-1508</v>
      </c>
      <c r="R4688" t="s">
        <v>22068</v>
      </c>
      <c r="S4688" t="s">
        <v>22068</v>
      </c>
      <c r="T4688" t="s">
        <v>22068</v>
      </c>
      <c r="U4688" t="s">
        <v>22068</v>
      </c>
      <c r="V4688" t="s">
        <v>22068</v>
      </c>
      <c r="W4688" t="s">
        <v>22068</v>
      </c>
      <c r="X4688" t="s">
        <v>22068</v>
      </c>
      <c r="Y4688" t="s">
        <v>22068</v>
      </c>
      <c r="Z4688" t="s">
        <v>22068</v>
      </c>
      <c r="AA4688" t="s">
        <v>18793</v>
      </c>
    </row>
    <row r="4689" spans="1:27" x14ac:dyDescent="0.2">
      <c r="A4689" t="s">
        <v>7415</v>
      </c>
      <c r="B4689"/>
      <c r="C4689" s="8" t="s">
        <v>22068</v>
      </c>
      <c r="D4689">
        <v>4</v>
      </c>
      <c r="E4689" s="9">
        <v>12.947609999999999</v>
      </c>
      <c r="F4689" s="9">
        <v>8.9983599999999999</v>
      </c>
      <c r="G4689" s="9">
        <v>6.4669299999999996</v>
      </c>
      <c r="H4689" s="9">
        <v>5.2943899999999999</v>
      </c>
      <c r="I4689" s="9" t="s">
        <v>22068</v>
      </c>
      <c r="J4689" s="9" t="s">
        <v>22068</v>
      </c>
      <c r="K4689" s="9" t="s">
        <v>22068</v>
      </c>
      <c r="L4689" s="9" t="s">
        <v>22068</v>
      </c>
      <c r="M4689" s="9" t="s">
        <v>22068</v>
      </c>
      <c r="N4689" s="9" t="s">
        <v>22068</v>
      </c>
      <c r="O4689" s="9" t="s">
        <v>22068</v>
      </c>
      <c r="P4689">
        <v>-2522</v>
      </c>
      <c r="Q4689">
        <v>-5179</v>
      </c>
      <c r="R4689">
        <v>-79</v>
      </c>
      <c r="S4689">
        <v>-4901</v>
      </c>
      <c r="T4689" t="s">
        <v>22068</v>
      </c>
      <c r="U4689" t="s">
        <v>22068</v>
      </c>
      <c r="V4689" t="s">
        <v>22068</v>
      </c>
      <c r="W4689" t="s">
        <v>22068</v>
      </c>
      <c r="X4689" t="s">
        <v>22068</v>
      </c>
      <c r="Y4689" t="s">
        <v>22068</v>
      </c>
      <c r="Z4689" t="s">
        <v>22068</v>
      </c>
    </row>
    <row r="4690" spans="1:27" x14ac:dyDescent="0.2">
      <c r="A4690" t="s">
        <v>7416</v>
      </c>
      <c r="B4690" t="s">
        <v>10480</v>
      </c>
      <c r="C4690" s="8" t="s">
        <v>22068</v>
      </c>
      <c r="D4690">
        <v>4</v>
      </c>
      <c r="E4690" s="9">
        <v>12.947609999999999</v>
      </c>
      <c r="F4690" s="9">
        <v>8.9983599999999999</v>
      </c>
      <c r="G4690" s="9">
        <v>6.4669299999999996</v>
      </c>
      <c r="H4690" s="9">
        <v>5.2943899999999999</v>
      </c>
      <c r="I4690" s="9" t="s">
        <v>22068</v>
      </c>
      <c r="J4690" s="9" t="s">
        <v>22068</v>
      </c>
      <c r="K4690" s="9" t="s">
        <v>22068</v>
      </c>
      <c r="L4690" s="9" t="s">
        <v>22068</v>
      </c>
      <c r="M4690" s="9" t="s">
        <v>22068</v>
      </c>
      <c r="N4690" s="9" t="s">
        <v>22068</v>
      </c>
      <c r="O4690" s="9" t="s">
        <v>22068</v>
      </c>
      <c r="P4690">
        <v>-4105</v>
      </c>
      <c r="Q4690">
        <v>-1448</v>
      </c>
      <c r="R4690">
        <v>-6548</v>
      </c>
      <c r="S4690">
        <v>-1726</v>
      </c>
      <c r="T4690" t="s">
        <v>22068</v>
      </c>
      <c r="U4690" t="s">
        <v>22068</v>
      </c>
      <c r="V4690" t="s">
        <v>22068</v>
      </c>
      <c r="W4690" t="s">
        <v>22068</v>
      </c>
      <c r="X4690" t="s">
        <v>22068</v>
      </c>
      <c r="Y4690" t="s">
        <v>22068</v>
      </c>
      <c r="Z4690" t="s">
        <v>22068</v>
      </c>
      <c r="AA4690" t="s">
        <v>10223</v>
      </c>
    </row>
    <row r="4691" spans="1:27" x14ac:dyDescent="0.2">
      <c r="A4691" t="s">
        <v>6225</v>
      </c>
      <c r="B4691" t="s">
        <v>13348</v>
      </c>
      <c r="C4691" s="8">
        <v>19</v>
      </c>
      <c r="D4691">
        <v>3</v>
      </c>
      <c r="E4691" s="9">
        <v>12.940390000000001</v>
      </c>
      <c r="F4691" s="9">
        <v>7.86083</v>
      </c>
      <c r="G4691" s="9">
        <v>4.0920800000000002</v>
      </c>
      <c r="H4691" s="9" t="s">
        <v>22068</v>
      </c>
      <c r="I4691" s="9" t="s">
        <v>22068</v>
      </c>
      <c r="J4691" s="9" t="s">
        <v>22068</v>
      </c>
      <c r="K4691" s="9" t="s">
        <v>22068</v>
      </c>
      <c r="L4691" s="9" t="s">
        <v>22068</v>
      </c>
      <c r="M4691" s="9" t="s">
        <v>22068</v>
      </c>
      <c r="N4691" s="9" t="s">
        <v>22068</v>
      </c>
      <c r="O4691" s="9" t="s">
        <v>22068</v>
      </c>
      <c r="P4691">
        <v>-908</v>
      </c>
      <c r="Q4691">
        <v>-2890</v>
      </c>
      <c r="R4691">
        <v>-4504</v>
      </c>
      <c r="S4691" t="s">
        <v>22068</v>
      </c>
      <c r="T4691" t="s">
        <v>22068</v>
      </c>
      <c r="U4691" t="s">
        <v>22068</v>
      </c>
      <c r="V4691" t="s">
        <v>22068</v>
      </c>
      <c r="W4691" t="s">
        <v>22068</v>
      </c>
      <c r="X4691" t="s">
        <v>22068</v>
      </c>
      <c r="Y4691" t="s">
        <v>22068</v>
      </c>
      <c r="Z4691" t="s">
        <v>22068</v>
      </c>
      <c r="AA4691" t="s">
        <v>18794</v>
      </c>
    </row>
    <row r="4692" spans="1:27" x14ac:dyDescent="0.2">
      <c r="A4692" t="s">
        <v>6226</v>
      </c>
      <c r="B4692" t="s">
        <v>13349</v>
      </c>
      <c r="C4692" s="8" t="s">
        <v>22068</v>
      </c>
      <c r="D4692">
        <v>3</v>
      </c>
      <c r="E4692" s="9">
        <v>12.940390000000001</v>
      </c>
      <c r="F4692" s="9">
        <v>7.86083</v>
      </c>
      <c r="G4692" s="9">
        <v>4.0920800000000002</v>
      </c>
      <c r="H4692" s="9" t="s">
        <v>22068</v>
      </c>
      <c r="I4692" s="9" t="s">
        <v>22068</v>
      </c>
      <c r="J4692" s="9" t="s">
        <v>22068</v>
      </c>
      <c r="K4692" s="9" t="s">
        <v>22068</v>
      </c>
      <c r="L4692" s="9" t="s">
        <v>22068</v>
      </c>
      <c r="M4692" s="9" t="s">
        <v>22068</v>
      </c>
      <c r="N4692" s="9" t="s">
        <v>22068</v>
      </c>
      <c r="O4692" s="9" t="s">
        <v>22068</v>
      </c>
      <c r="P4692">
        <v>-4366</v>
      </c>
      <c r="Q4692">
        <v>-2384</v>
      </c>
      <c r="R4692">
        <v>-770</v>
      </c>
      <c r="S4692" t="s">
        <v>22068</v>
      </c>
      <c r="T4692" t="s">
        <v>22068</v>
      </c>
      <c r="U4692" t="s">
        <v>22068</v>
      </c>
      <c r="V4692" t="s">
        <v>22068</v>
      </c>
      <c r="W4692" t="s">
        <v>22068</v>
      </c>
      <c r="X4692" t="s">
        <v>22068</v>
      </c>
      <c r="Y4692" t="s">
        <v>22068</v>
      </c>
      <c r="Z4692" t="s">
        <v>22068</v>
      </c>
      <c r="AA4692" t="s">
        <v>18795</v>
      </c>
    </row>
    <row r="4693" spans="1:27" x14ac:dyDescent="0.2">
      <c r="A4693" t="s">
        <v>7934</v>
      </c>
      <c r="B4693" t="s">
        <v>10480</v>
      </c>
      <c r="C4693" s="8">
        <v>1</v>
      </c>
      <c r="D4693">
        <v>4</v>
      </c>
      <c r="E4693" s="9">
        <v>12.940390000000001</v>
      </c>
      <c r="F4693" s="9">
        <v>5.9774200000000004</v>
      </c>
      <c r="G4693" s="9">
        <v>5.2080900000000003</v>
      </c>
      <c r="H4693" s="9">
        <v>4.8956600000000003</v>
      </c>
      <c r="I4693" s="9" t="s">
        <v>22068</v>
      </c>
      <c r="J4693" s="9" t="s">
        <v>22068</v>
      </c>
      <c r="K4693" s="9" t="s">
        <v>22068</v>
      </c>
      <c r="L4693" s="9" t="s">
        <v>22068</v>
      </c>
      <c r="M4693" s="9" t="s">
        <v>22068</v>
      </c>
      <c r="N4693" s="9" t="s">
        <v>22068</v>
      </c>
      <c r="O4693" s="9" t="s">
        <v>22068</v>
      </c>
      <c r="P4693">
        <v>-581</v>
      </c>
      <c r="Q4693">
        <v>-1257</v>
      </c>
      <c r="R4693">
        <v>-1467</v>
      </c>
      <c r="S4693">
        <v>-2099</v>
      </c>
      <c r="T4693" t="s">
        <v>22068</v>
      </c>
      <c r="U4693" t="s">
        <v>22068</v>
      </c>
      <c r="V4693" t="s">
        <v>22068</v>
      </c>
      <c r="W4693" t="s">
        <v>22068</v>
      </c>
      <c r="X4693" t="s">
        <v>22068</v>
      </c>
      <c r="Y4693" t="s">
        <v>22068</v>
      </c>
      <c r="Z4693" t="s">
        <v>22068</v>
      </c>
      <c r="AA4693" t="s">
        <v>10365</v>
      </c>
    </row>
    <row r="4694" spans="1:27" x14ac:dyDescent="0.2">
      <c r="A4694" t="s">
        <v>2164</v>
      </c>
      <c r="B4694" t="s">
        <v>10887</v>
      </c>
      <c r="C4694" s="8" t="s">
        <v>22068</v>
      </c>
      <c r="D4694">
        <v>1</v>
      </c>
      <c r="E4694" s="9">
        <v>12.932689999999999</v>
      </c>
      <c r="F4694" s="9" t="s">
        <v>22068</v>
      </c>
      <c r="G4694" s="9" t="s">
        <v>22068</v>
      </c>
      <c r="H4694" s="9" t="s">
        <v>22068</v>
      </c>
      <c r="I4694" s="9" t="s">
        <v>22068</v>
      </c>
      <c r="J4694" s="9" t="s">
        <v>22068</v>
      </c>
      <c r="K4694" s="9" t="s">
        <v>22068</v>
      </c>
      <c r="L4694" s="9" t="s">
        <v>22068</v>
      </c>
      <c r="M4694" s="9" t="s">
        <v>22068</v>
      </c>
      <c r="N4694" s="9" t="s">
        <v>22068</v>
      </c>
      <c r="O4694" s="9" t="s">
        <v>22068</v>
      </c>
      <c r="P4694">
        <v>-341</v>
      </c>
      <c r="Q4694" t="s">
        <v>22068</v>
      </c>
      <c r="R4694" t="s">
        <v>22068</v>
      </c>
      <c r="S4694" t="s">
        <v>22068</v>
      </c>
      <c r="T4694" t="s">
        <v>22068</v>
      </c>
      <c r="U4694" t="s">
        <v>22068</v>
      </c>
      <c r="V4694" t="s">
        <v>22068</v>
      </c>
      <c r="W4694" t="s">
        <v>22068</v>
      </c>
      <c r="X4694" t="s">
        <v>22068</v>
      </c>
      <c r="Y4694" t="s">
        <v>22068</v>
      </c>
      <c r="Z4694" t="s">
        <v>22068</v>
      </c>
      <c r="AA4694" t="s">
        <v>18796</v>
      </c>
    </row>
    <row r="4695" spans="1:27" x14ac:dyDescent="0.2">
      <c r="A4695" t="s">
        <v>4090</v>
      </c>
      <c r="B4695" t="s">
        <v>10760</v>
      </c>
      <c r="C4695" s="8">
        <v>5</v>
      </c>
      <c r="D4695">
        <v>3</v>
      </c>
      <c r="E4695" s="9">
        <v>12.932689999999999</v>
      </c>
      <c r="F4695" s="9">
        <v>6.5341899999999997</v>
      </c>
      <c r="G4695" s="9">
        <v>4.3906999999999998</v>
      </c>
      <c r="H4695" s="9" t="s">
        <v>22068</v>
      </c>
      <c r="I4695" s="9" t="s">
        <v>22068</v>
      </c>
      <c r="J4695" s="9" t="s">
        <v>22068</v>
      </c>
      <c r="K4695" s="9" t="s">
        <v>22068</v>
      </c>
      <c r="L4695" s="9" t="s">
        <v>22068</v>
      </c>
      <c r="M4695" s="9" t="s">
        <v>22068</v>
      </c>
      <c r="N4695" s="9" t="s">
        <v>22068</v>
      </c>
      <c r="O4695" s="9" t="s">
        <v>22068</v>
      </c>
      <c r="P4695">
        <v>-54</v>
      </c>
      <c r="Q4695">
        <v>-821</v>
      </c>
      <c r="R4695">
        <v>-2075</v>
      </c>
      <c r="S4695" t="s">
        <v>22068</v>
      </c>
      <c r="T4695" t="s">
        <v>22068</v>
      </c>
      <c r="U4695" t="s">
        <v>22068</v>
      </c>
      <c r="V4695" t="s">
        <v>22068</v>
      </c>
      <c r="W4695" t="s">
        <v>22068</v>
      </c>
      <c r="X4695" t="s">
        <v>22068</v>
      </c>
      <c r="Y4695" t="s">
        <v>22068</v>
      </c>
      <c r="Z4695" t="s">
        <v>22068</v>
      </c>
      <c r="AA4695" t="s">
        <v>9428</v>
      </c>
    </row>
    <row r="4696" spans="1:27" x14ac:dyDescent="0.2">
      <c r="A4696" t="s">
        <v>4957</v>
      </c>
      <c r="B4696" t="s">
        <v>13350</v>
      </c>
      <c r="C4696" s="8" t="s">
        <v>22068</v>
      </c>
      <c r="D4696">
        <v>1</v>
      </c>
      <c r="E4696" s="9">
        <v>12.932689999999999</v>
      </c>
      <c r="F4696" s="9" t="s">
        <v>22068</v>
      </c>
      <c r="G4696" s="9" t="s">
        <v>22068</v>
      </c>
      <c r="H4696" s="9" t="s">
        <v>22068</v>
      </c>
      <c r="I4696" s="9" t="s">
        <v>22068</v>
      </c>
      <c r="J4696" s="9" t="s">
        <v>22068</v>
      </c>
      <c r="K4696" s="9" t="s">
        <v>22068</v>
      </c>
      <c r="L4696" s="9" t="s">
        <v>22068</v>
      </c>
      <c r="M4696" s="9" t="s">
        <v>22068</v>
      </c>
      <c r="N4696" s="9" t="s">
        <v>22068</v>
      </c>
      <c r="O4696" s="9" t="s">
        <v>22068</v>
      </c>
      <c r="P4696">
        <v>-37</v>
      </c>
      <c r="Q4696" t="s">
        <v>22068</v>
      </c>
      <c r="R4696" t="s">
        <v>22068</v>
      </c>
      <c r="S4696" t="s">
        <v>22068</v>
      </c>
      <c r="T4696" t="s">
        <v>22068</v>
      </c>
      <c r="U4696" t="s">
        <v>22068</v>
      </c>
      <c r="V4696" t="s">
        <v>22068</v>
      </c>
      <c r="W4696" t="s">
        <v>22068</v>
      </c>
      <c r="X4696" t="s">
        <v>22068</v>
      </c>
      <c r="Y4696" t="s">
        <v>22068</v>
      </c>
      <c r="Z4696" t="s">
        <v>22068</v>
      </c>
      <c r="AA4696" t="s">
        <v>18797</v>
      </c>
    </row>
    <row r="4697" spans="1:27" x14ac:dyDescent="0.2">
      <c r="A4697" t="s">
        <v>2618</v>
      </c>
      <c r="B4697" t="s">
        <v>13351</v>
      </c>
      <c r="C4697" s="8">
        <v>6</v>
      </c>
      <c r="D4697">
        <v>2</v>
      </c>
      <c r="E4697" s="9">
        <v>12.921239999999999</v>
      </c>
      <c r="F4697" s="9">
        <v>8.2667999999999999</v>
      </c>
      <c r="G4697" s="9" t="s">
        <v>22068</v>
      </c>
      <c r="H4697" s="9" t="s">
        <v>22068</v>
      </c>
      <c r="I4697" s="9" t="s">
        <v>22068</v>
      </c>
      <c r="J4697" s="9" t="s">
        <v>22068</v>
      </c>
      <c r="K4697" s="9" t="s">
        <v>22068</v>
      </c>
      <c r="L4697" s="9" t="s">
        <v>22068</v>
      </c>
      <c r="M4697" s="9" t="s">
        <v>22068</v>
      </c>
      <c r="N4697" s="9" t="s">
        <v>22068</v>
      </c>
      <c r="O4697" s="9" t="s">
        <v>22068</v>
      </c>
      <c r="P4697">
        <v>-157</v>
      </c>
      <c r="Q4697">
        <v>-3789</v>
      </c>
      <c r="R4697" t="s">
        <v>22068</v>
      </c>
      <c r="S4697" t="s">
        <v>22068</v>
      </c>
      <c r="T4697" t="s">
        <v>22068</v>
      </c>
      <c r="U4697" t="s">
        <v>22068</v>
      </c>
      <c r="V4697" t="s">
        <v>22068</v>
      </c>
      <c r="W4697" t="s">
        <v>22068</v>
      </c>
      <c r="X4697" t="s">
        <v>22068</v>
      </c>
      <c r="Y4697" t="s">
        <v>22068</v>
      </c>
      <c r="Z4697" t="s">
        <v>22068</v>
      </c>
      <c r="AA4697" t="s">
        <v>18798</v>
      </c>
    </row>
    <row r="4698" spans="1:27" x14ac:dyDescent="0.2">
      <c r="A4698" t="s">
        <v>2619</v>
      </c>
      <c r="B4698" t="s">
        <v>13352</v>
      </c>
      <c r="C4698" s="8" t="s">
        <v>22068</v>
      </c>
      <c r="D4698">
        <v>2</v>
      </c>
      <c r="E4698" s="9">
        <v>12.921239999999999</v>
      </c>
      <c r="F4698" s="9">
        <v>8.2667999999999999</v>
      </c>
      <c r="G4698" s="9" t="s">
        <v>22068</v>
      </c>
      <c r="H4698" s="9" t="s">
        <v>22068</v>
      </c>
      <c r="I4698" s="9" t="s">
        <v>22068</v>
      </c>
      <c r="J4698" s="9" t="s">
        <v>22068</v>
      </c>
      <c r="K4698" s="9" t="s">
        <v>22068</v>
      </c>
      <c r="L4698" s="9" t="s">
        <v>22068</v>
      </c>
      <c r="M4698" s="9" t="s">
        <v>22068</v>
      </c>
      <c r="N4698" s="9" t="s">
        <v>22068</v>
      </c>
      <c r="O4698" s="9" t="s">
        <v>22068</v>
      </c>
      <c r="P4698">
        <v>-4109</v>
      </c>
      <c r="Q4698">
        <v>-477</v>
      </c>
      <c r="R4698" t="s">
        <v>22068</v>
      </c>
      <c r="S4698" t="s">
        <v>22068</v>
      </c>
      <c r="T4698" t="s">
        <v>22068</v>
      </c>
      <c r="U4698" t="s">
        <v>22068</v>
      </c>
      <c r="V4698" t="s">
        <v>22068</v>
      </c>
      <c r="W4698" t="s">
        <v>22068</v>
      </c>
      <c r="X4698" t="s">
        <v>22068</v>
      </c>
      <c r="Y4698" t="s">
        <v>22068</v>
      </c>
      <c r="Z4698" t="s">
        <v>22068</v>
      </c>
      <c r="AA4698" t="s">
        <v>18799</v>
      </c>
    </row>
    <row r="4699" spans="1:27" x14ac:dyDescent="0.2">
      <c r="A4699" t="s">
        <v>2703</v>
      </c>
      <c r="B4699" t="s">
        <v>13353</v>
      </c>
      <c r="C4699" s="8" t="s">
        <v>22068</v>
      </c>
      <c r="D4699">
        <v>1</v>
      </c>
      <c r="E4699" s="9">
        <v>12.91994</v>
      </c>
      <c r="F4699" s="9" t="s">
        <v>22068</v>
      </c>
      <c r="G4699" s="9" t="s">
        <v>22068</v>
      </c>
      <c r="H4699" s="9" t="s">
        <v>22068</v>
      </c>
      <c r="I4699" s="9" t="s">
        <v>22068</v>
      </c>
      <c r="J4699" s="9" t="s">
        <v>22068</v>
      </c>
      <c r="K4699" s="9" t="s">
        <v>22068</v>
      </c>
      <c r="L4699" s="9" t="s">
        <v>22068</v>
      </c>
      <c r="M4699" s="9" t="s">
        <v>22068</v>
      </c>
      <c r="N4699" s="9" t="s">
        <v>22068</v>
      </c>
      <c r="O4699" s="9" t="s">
        <v>22068</v>
      </c>
      <c r="P4699">
        <v>-1114</v>
      </c>
      <c r="Q4699" t="s">
        <v>22068</v>
      </c>
      <c r="R4699" t="s">
        <v>22068</v>
      </c>
      <c r="S4699" t="s">
        <v>22068</v>
      </c>
      <c r="T4699" t="s">
        <v>22068</v>
      </c>
      <c r="U4699" t="s">
        <v>22068</v>
      </c>
      <c r="V4699" t="s">
        <v>22068</v>
      </c>
      <c r="W4699" t="s">
        <v>22068</v>
      </c>
      <c r="X4699" t="s">
        <v>22068</v>
      </c>
      <c r="Y4699" t="s">
        <v>22068</v>
      </c>
      <c r="Z4699" t="s">
        <v>22068</v>
      </c>
      <c r="AA4699" t="s">
        <v>18800</v>
      </c>
    </row>
    <row r="4700" spans="1:27" x14ac:dyDescent="0.2">
      <c r="A4700" t="s">
        <v>2831</v>
      </c>
      <c r="B4700" t="s">
        <v>10873</v>
      </c>
      <c r="C4700" s="8" t="s">
        <v>22068</v>
      </c>
      <c r="D4700">
        <v>1</v>
      </c>
      <c r="E4700" s="9">
        <v>12.91868</v>
      </c>
      <c r="F4700" s="9" t="s">
        <v>22068</v>
      </c>
      <c r="G4700" s="9" t="s">
        <v>22068</v>
      </c>
      <c r="H4700" s="9" t="s">
        <v>22068</v>
      </c>
      <c r="I4700" s="9" t="s">
        <v>22068</v>
      </c>
      <c r="J4700" s="9" t="s">
        <v>22068</v>
      </c>
      <c r="K4700" s="9" t="s">
        <v>22068</v>
      </c>
      <c r="L4700" s="9" t="s">
        <v>22068</v>
      </c>
      <c r="M4700" s="9" t="s">
        <v>22068</v>
      </c>
      <c r="N4700" s="9" t="s">
        <v>22068</v>
      </c>
      <c r="O4700" s="9" t="s">
        <v>22068</v>
      </c>
      <c r="P4700">
        <v>-670</v>
      </c>
      <c r="Q4700" t="s">
        <v>22068</v>
      </c>
      <c r="R4700" t="s">
        <v>22068</v>
      </c>
      <c r="S4700" t="s">
        <v>22068</v>
      </c>
      <c r="T4700" t="s">
        <v>22068</v>
      </c>
      <c r="U4700" t="s">
        <v>22068</v>
      </c>
      <c r="V4700" t="s">
        <v>22068</v>
      </c>
      <c r="W4700" t="s">
        <v>22068</v>
      </c>
      <c r="X4700" t="s">
        <v>22068</v>
      </c>
      <c r="Y4700" t="s">
        <v>22068</v>
      </c>
      <c r="Z4700" t="s">
        <v>22068</v>
      </c>
      <c r="AA4700" t="s">
        <v>18801</v>
      </c>
    </row>
    <row r="4701" spans="1:27" x14ac:dyDescent="0.2">
      <c r="A4701" t="s">
        <v>7517</v>
      </c>
      <c r="B4701" t="s">
        <v>13354</v>
      </c>
      <c r="C4701" s="8">
        <v>3</v>
      </c>
      <c r="D4701">
        <v>1</v>
      </c>
      <c r="E4701" s="9">
        <v>12.91868</v>
      </c>
      <c r="F4701" s="9" t="s">
        <v>22068</v>
      </c>
      <c r="G4701" s="9" t="s">
        <v>22068</v>
      </c>
      <c r="H4701" s="9" t="s">
        <v>22068</v>
      </c>
      <c r="I4701" s="9" t="s">
        <v>22068</v>
      </c>
      <c r="J4701" s="9" t="s">
        <v>22068</v>
      </c>
      <c r="K4701" s="9" t="s">
        <v>22068</v>
      </c>
      <c r="L4701" s="9" t="s">
        <v>22068</v>
      </c>
      <c r="M4701" s="9" t="s">
        <v>22068</v>
      </c>
      <c r="N4701" s="9" t="s">
        <v>22068</v>
      </c>
      <c r="O4701" s="9" t="s">
        <v>22068</v>
      </c>
      <c r="P4701">
        <v>-487</v>
      </c>
      <c r="Q4701" t="s">
        <v>22068</v>
      </c>
      <c r="R4701" t="s">
        <v>22068</v>
      </c>
      <c r="S4701" t="s">
        <v>22068</v>
      </c>
      <c r="T4701" t="s">
        <v>22068</v>
      </c>
      <c r="U4701" t="s">
        <v>22068</v>
      </c>
      <c r="V4701" t="s">
        <v>22068</v>
      </c>
      <c r="W4701" t="s">
        <v>22068</v>
      </c>
      <c r="X4701" t="s">
        <v>22068</v>
      </c>
      <c r="Y4701" t="s">
        <v>22068</v>
      </c>
      <c r="Z4701" t="s">
        <v>22068</v>
      </c>
      <c r="AA4701" t="s">
        <v>18802</v>
      </c>
    </row>
    <row r="4702" spans="1:27" x14ac:dyDescent="0.2">
      <c r="A4702" t="s">
        <v>1279</v>
      </c>
      <c r="B4702" t="s">
        <v>11503</v>
      </c>
      <c r="C4702" s="8" t="s">
        <v>22068</v>
      </c>
      <c r="D4702">
        <v>2</v>
      </c>
      <c r="E4702" s="9">
        <v>12.917730000000001</v>
      </c>
      <c r="F4702" s="9">
        <v>2.3212100000000002</v>
      </c>
      <c r="G4702" s="9" t="s">
        <v>22068</v>
      </c>
      <c r="H4702" s="9" t="s">
        <v>22068</v>
      </c>
      <c r="I4702" s="9" t="s">
        <v>22068</v>
      </c>
      <c r="J4702" s="9" t="s">
        <v>22068</v>
      </c>
      <c r="K4702" s="9" t="s">
        <v>22068</v>
      </c>
      <c r="L4702" s="9" t="s">
        <v>22068</v>
      </c>
      <c r="M4702" s="9" t="s">
        <v>22068</v>
      </c>
      <c r="N4702" s="9" t="s">
        <v>22068</v>
      </c>
      <c r="O4702" s="9" t="s">
        <v>22068</v>
      </c>
      <c r="P4702">
        <v>-2878</v>
      </c>
      <c r="Q4702">
        <v>-410</v>
      </c>
      <c r="R4702" t="s">
        <v>22068</v>
      </c>
      <c r="S4702" t="s">
        <v>22068</v>
      </c>
      <c r="T4702" t="s">
        <v>22068</v>
      </c>
      <c r="U4702" t="s">
        <v>22068</v>
      </c>
      <c r="V4702" t="s">
        <v>22068</v>
      </c>
      <c r="W4702" t="s">
        <v>22068</v>
      </c>
      <c r="X4702" t="s">
        <v>22068</v>
      </c>
      <c r="Y4702" t="s">
        <v>22068</v>
      </c>
      <c r="Z4702" t="s">
        <v>22068</v>
      </c>
      <c r="AA4702" t="s">
        <v>8731</v>
      </c>
    </row>
    <row r="4703" spans="1:27" x14ac:dyDescent="0.2">
      <c r="A4703" t="s">
        <v>4423</v>
      </c>
      <c r="B4703" t="s">
        <v>10848</v>
      </c>
      <c r="C4703" s="8" t="s">
        <v>22068</v>
      </c>
      <c r="D4703">
        <v>1</v>
      </c>
      <c r="E4703" s="9">
        <v>12.917730000000001</v>
      </c>
      <c r="F4703" s="9" t="s">
        <v>22068</v>
      </c>
      <c r="G4703" s="9" t="s">
        <v>22068</v>
      </c>
      <c r="H4703" s="9" t="s">
        <v>22068</v>
      </c>
      <c r="I4703" s="9" t="s">
        <v>22068</v>
      </c>
      <c r="J4703" s="9" t="s">
        <v>22068</v>
      </c>
      <c r="K4703" s="9" t="s">
        <v>22068</v>
      </c>
      <c r="L4703" s="9" t="s">
        <v>22068</v>
      </c>
      <c r="M4703" s="9" t="s">
        <v>22068</v>
      </c>
      <c r="N4703" s="9" t="s">
        <v>22068</v>
      </c>
      <c r="O4703" s="9" t="s">
        <v>22068</v>
      </c>
      <c r="P4703">
        <v>-2382</v>
      </c>
      <c r="Q4703" t="s">
        <v>22068</v>
      </c>
      <c r="R4703" t="s">
        <v>22068</v>
      </c>
      <c r="S4703" t="s">
        <v>22068</v>
      </c>
      <c r="T4703" t="s">
        <v>22068</v>
      </c>
      <c r="U4703" t="s">
        <v>22068</v>
      </c>
      <c r="V4703" t="s">
        <v>22068</v>
      </c>
      <c r="W4703" t="s">
        <v>22068</v>
      </c>
      <c r="X4703" t="s">
        <v>22068</v>
      </c>
      <c r="Y4703" t="s">
        <v>22068</v>
      </c>
      <c r="Z4703" t="s">
        <v>22068</v>
      </c>
      <c r="AA4703" t="s">
        <v>18803</v>
      </c>
    </row>
    <row r="4704" spans="1:27" x14ac:dyDescent="0.2">
      <c r="A4704" t="s">
        <v>5343</v>
      </c>
      <c r="B4704" t="s">
        <v>13056</v>
      </c>
      <c r="C4704" s="8" t="s">
        <v>22068</v>
      </c>
      <c r="D4704">
        <v>1</v>
      </c>
      <c r="E4704" s="9">
        <v>12.917730000000001</v>
      </c>
      <c r="F4704" s="9" t="s">
        <v>22068</v>
      </c>
      <c r="G4704" s="9" t="s">
        <v>22068</v>
      </c>
      <c r="H4704" s="9" t="s">
        <v>22068</v>
      </c>
      <c r="I4704" s="9" t="s">
        <v>22068</v>
      </c>
      <c r="J4704" s="9" t="s">
        <v>22068</v>
      </c>
      <c r="K4704" s="9" t="s">
        <v>22068</v>
      </c>
      <c r="L4704" s="9" t="s">
        <v>22068</v>
      </c>
      <c r="M4704" s="9" t="s">
        <v>22068</v>
      </c>
      <c r="N4704" s="9" t="s">
        <v>22068</v>
      </c>
      <c r="O4704" s="9" t="s">
        <v>22068</v>
      </c>
      <c r="P4704">
        <v>7</v>
      </c>
      <c r="Q4704" t="s">
        <v>22068</v>
      </c>
      <c r="R4704" t="s">
        <v>22068</v>
      </c>
      <c r="S4704" t="s">
        <v>22068</v>
      </c>
      <c r="T4704" t="s">
        <v>22068</v>
      </c>
      <c r="U4704" t="s">
        <v>22068</v>
      </c>
      <c r="V4704" t="s">
        <v>22068</v>
      </c>
      <c r="W4704" t="s">
        <v>22068</v>
      </c>
      <c r="X4704" t="s">
        <v>22068</v>
      </c>
      <c r="Y4704" t="s">
        <v>22068</v>
      </c>
      <c r="Z4704" t="s">
        <v>22068</v>
      </c>
      <c r="AA4704" t="s">
        <v>9727</v>
      </c>
    </row>
    <row r="4705" spans="1:27" x14ac:dyDescent="0.2">
      <c r="A4705" t="s">
        <v>6632</v>
      </c>
      <c r="B4705" t="s">
        <v>10479</v>
      </c>
      <c r="C4705" s="8" t="s">
        <v>22068</v>
      </c>
      <c r="D4705">
        <v>1</v>
      </c>
      <c r="E4705" s="9">
        <v>12.917730000000001</v>
      </c>
      <c r="F4705" s="9" t="s">
        <v>22068</v>
      </c>
      <c r="G4705" s="9" t="s">
        <v>22068</v>
      </c>
      <c r="H4705" s="9" t="s">
        <v>22068</v>
      </c>
      <c r="I4705" s="9" t="s">
        <v>22068</v>
      </c>
      <c r="J4705" s="9" t="s">
        <v>22068</v>
      </c>
      <c r="K4705" s="9" t="s">
        <v>22068</v>
      </c>
      <c r="L4705" s="9" t="s">
        <v>22068</v>
      </c>
      <c r="M4705" s="9" t="s">
        <v>22068</v>
      </c>
      <c r="N4705" s="9" t="s">
        <v>22068</v>
      </c>
      <c r="O4705" s="9" t="s">
        <v>22068</v>
      </c>
      <c r="P4705">
        <v>-309</v>
      </c>
      <c r="Q4705" t="s">
        <v>22068</v>
      </c>
      <c r="R4705" t="s">
        <v>22068</v>
      </c>
      <c r="S4705" t="s">
        <v>22068</v>
      </c>
      <c r="T4705" t="s">
        <v>22068</v>
      </c>
      <c r="U4705" t="s">
        <v>22068</v>
      </c>
      <c r="V4705" t="s">
        <v>22068</v>
      </c>
      <c r="W4705" t="s">
        <v>22068</v>
      </c>
      <c r="X4705" t="s">
        <v>22068</v>
      </c>
      <c r="Y4705" t="s">
        <v>22068</v>
      </c>
      <c r="Z4705" t="s">
        <v>22068</v>
      </c>
      <c r="AA4705" t="s">
        <v>10033</v>
      </c>
    </row>
    <row r="4706" spans="1:27" x14ac:dyDescent="0.2">
      <c r="A4706" t="s">
        <v>5758</v>
      </c>
      <c r="B4706" t="s">
        <v>13355</v>
      </c>
      <c r="C4706" s="8" t="s">
        <v>22068</v>
      </c>
      <c r="D4706">
        <v>2</v>
      </c>
      <c r="E4706" s="9">
        <v>12.91605</v>
      </c>
      <c r="F4706" s="9">
        <v>7.8235299999999999</v>
      </c>
      <c r="G4706" s="9" t="s">
        <v>22068</v>
      </c>
      <c r="H4706" s="9" t="s">
        <v>22068</v>
      </c>
      <c r="I4706" s="9" t="s">
        <v>22068</v>
      </c>
      <c r="J4706" s="9" t="s">
        <v>22068</v>
      </c>
      <c r="K4706" s="9" t="s">
        <v>22068</v>
      </c>
      <c r="L4706" s="9" t="s">
        <v>22068</v>
      </c>
      <c r="M4706" s="9" t="s">
        <v>22068</v>
      </c>
      <c r="N4706" s="9" t="s">
        <v>22068</v>
      </c>
      <c r="O4706" s="9" t="s">
        <v>22068</v>
      </c>
      <c r="P4706">
        <v>-1718</v>
      </c>
      <c r="Q4706">
        <v>-1291</v>
      </c>
      <c r="R4706" t="s">
        <v>22068</v>
      </c>
      <c r="S4706" t="s">
        <v>22068</v>
      </c>
      <c r="T4706" t="s">
        <v>22068</v>
      </c>
      <c r="U4706" t="s">
        <v>22068</v>
      </c>
      <c r="V4706" t="s">
        <v>22068</v>
      </c>
      <c r="W4706" t="s">
        <v>22068</v>
      </c>
      <c r="X4706" t="s">
        <v>22068</v>
      </c>
      <c r="Y4706" t="s">
        <v>22068</v>
      </c>
      <c r="Z4706" t="s">
        <v>22068</v>
      </c>
      <c r="AA4706" t="s">
        <v>9831</v>
      </c>
    </row>
    <row r="4707" spans="1:27" x14ac:dyDescent="0.2">
      <c r="A4707" t="s">
        <v>7964</v>
      </c>
      <c r="B4707" t="s">
        <v>13356</v>
      </c>
      <c r="C4707" s="8">
        <v>8</v>
      </c>
      <c r="D4707">
        <v>1</v>
      </c>
      <c r="E4707" s="9">
        <v>12.91605</v>
      </c>
      <c r="F4707" s="9" t="s">
        <v>22068</v>
      </c>
      <c r="G4707" s="9" t="s">
        <v>22068</v>
      </c>
      <c r="H4707" s="9" t="s">
        <v>22068</v>
      </c>
      <c r="I4707" s="9" t="s">
        <v>22068</v>
      </c>
      <c r="J4707" s="9" t="s">
        <v>22068</v>
      </c>
      <c r="K4707" s="9" t="s">
        <v>22068</v>
      </c>
      <c r="L4707" s="9" t="s">
        <v>22068</v>
      </c>
      <c r="M4707" s="9" t="s">
        <v>22068</v>
      </c>
      <c r="N4707" s="9" t="s">
        <v>22068</v>
      </c>
      <c r="O4707" s="9" t="s">
        <v>22068</v>
      </c>
      <c r="P4707">
        <v>-82</v>
      </c>
      <c r="Q4707" t="s">
        <v>22068</v>
      </c>
      <c r="R4707" t="s">
        <v>22068</v>
      </c>
      <c r="S4707" t="s">
        <v>22068</v>
      </c>
      <c r="T4707" t="s">
        <v>22068</v>
      </c>
      <c r="U4707" t="s">
        <v>22068</v>
      </c>
      <c r="V4707" t="s">
        <v>22068</v>
      </c>
      <c r="W4707" t="s">
        <v>22068</v>
      </c>
      <c r="X4707" t="s">
        <v>22068</v>
      </c>
      <c r="Y4707" t="s">
        <v>22068</v>
      </c>
      <c r="Z4707" t="s">
        <v>22068</v>
      </c>
      <c r="AA4707" t="s">
        <v>18804</v>
      </c>
    </row>
    <row r="4708" spans="1:27" x14ac:dyDescent="0.2">
      <c r="A4708" t="s">
        <v>728</v>
      </c>
      <c r="B4708" t="s">
        <v>10569</v>
      </c>
      <c r="C4708" s="8">
        <v>3</v>
      </c>
      <c r="D4708">
        <v>2</v>
      </c>
      <c r="E4708" s="9">
        <v>12.903729999999999</v>
      </c>
      <c r="F4708" s="9">
        <v>3.81067</v>
      </c>
      <c r="G4708" s="9" t="s">
        <v>22068</v>
      </c>
      <c r="H4708" s="9" t="s">
        <v>22068</v>
      </c>
      <c r="I4708" s="9" t="s">
        <v>22068</v>
      </c>
      <c r="J4708" s="9" t="s">
        <v>22068</v>
      </c>
      <c r="K4708" s="9" t="s">
        <v>22068</v>
      </c>
      <c r="L4708" s="9" t="s">
        <v>22068</v>
      </c>
      <c r="M4708" s="9" t="s">
        <v>22068</v>
      </c>
      <c r="N4708" s="9" t="s">
        <v>22068</v>
      </c>
      <c r="O4708" s="9" t="s">
        <v>22068</v>
      </c>
      <c r="P4708">
        <v>-433</v>
      </c>
      <c r="Q4708">
        <v>30</v>
      </c>
      <c r="R4708" t="s">
        <v>22068</v>
      </c>
      <c r="S4708" t="s">
        <v>22068</v>
      </c>
      <c r="T4708" t="s">
        <v>22068</v>
      </c>
      <c r="U4708" t="s">
        <v>22068</v>
      </c>
      <c r="V4708" t="s">
        <v>22068</v>
      </c>
      <c r="W4708" t="s">
        <v>22068</v>
      </c>
      <c r="X4708" t="s">
        <v>22068</v>
      </c>
      <c r="Y4708" t="s">
        <v>22068</v>
      </c>
      <c r="Z4708" t="s">
        <v>22068</v>
      </c>
      <c r="AA4708" t="s">
        <v>18805</v>
      </c>
    </row>
    <row r="4709" spans="1:27" x14ac:dyDescent="0.2">
      <c r="A4709" t="s">
        <v>6797</v>
      </c>
      <c r="B4709" t="s">
        <v>13357</v>
      </c>
      <c r="C4709" s="8">
        <v>10</v>
      </c>
      <c r="D4709">
        <v>1</v>
      </c>
      <c r="E4709" s="9">
        <v>12.903729999999999</v>
      </c>
      <c r="F4709" s="9" t="s">
        <v>22068</v>
      </c>
      <c r="G4709" s="9" t="s">
        <v>22068</v>
      </c>
      <c r="H4709" s="9" t="s">
        <v>22068</v>
      </c>
      <c r="I4709" s="9" t="s">
        <v>22068</v>
      </c>
      <c r="J4709" s="9" t="s">
        <v>22068</v>
      </c>
      <c r="K4709" s="9" t="s">
        <v>22068</v>
      </c>
      <c r="L4709" s="9" t="s">
        <v>22068</v>
      </c>
      <c r="M4709" s="9" t="s">
        <v>22068</v>
      </c>
      <c r="N4709" s="9" t="s">
        <v>22068</v>
      </c>
      <c r="O4709" s="9" t="s">
        <v>22068</v>
      </c>
      <c r="P4709">
        <v>99</v>
      </c>
      <c r="Q4709" t="s">
        <v>22068</v>
      </c>
      <c r="R4709" t="s">
        <v>22068</v>
      </c>
      <c r="S4709" t="s">
        <v>22068</v>
      </c>
      <c r="T4709" t="s">
        <v>22068</v>
      </c>
      <c r="U4709" t="s">
        <v>22068</v>
      </c>
      <c r="V4709" t="s">
        <v>22068</v>
      </c>
      <c r="W4709" t="s">
        <v>22068</v>
      </c>
      <c r="X4709" t="s">
        <v>22068</v>
      </c>
      <c r="Y4709" t="s">
        <v>22068</v>
      </c>
      <c r="Z4709" t="s">
        <v>22068</v>
      </c>
      <c r="AA4709" t="s">
        <v>18806</v>
      </c>
    </row>
    <row r="4710" spans="1:27" x14ac:dyDescent="0.2">
      <c r="A4710" t="s">
        <v>5348</v>
      </c>
      <c r="B4710" t="s">
        <v>12779</v>
      </c>
      <c r="C4710" s="8" t="s">
        <v>22068</v>
      </c>
      <c r="D4710">
        <v>1</v>
      </c>
      <c r="E4710" s="9">
        <v>12.90329</v>
      </c>
      <c r="F4710" s="9" t="s">
        <v>22068</v>
      </c>
      <c r="G4710" s="9" t="s">
        <v>22068</v>
      </c>
      <c r="H4710" s="9" t="s">
        <v>22068</v>
      </c>
      <c r="I4710" s="9" t="s">
        <v>22068</v>
      </c>
      <c r="J4710" s="9" t="s">
        <v>22068</v>
      </c>
      <c r="K4710" s="9" t="s">
        <v>22068</v>
      </c>
      <c r="L4710" s="9" t="s">
        <v>22068</v>
      </c>
      <c r="M4710" s="9" t="s">
        <v>22068</v>
      </c>
      <c r="N4710" s="9" t="s">
        <v>22068</v>
      </c>
      <c r="O4710" s="9" t="s">
        <v>22068</v>
      </c>
      <c r="P4710">
        <v>-471</v>
      </c>
      <c r="Q4710" t="s">
        <v>22068</v>
      </c>
      <c r="R4710" t="s">
        <v>22068</v>
      </c>
      <c r="S4710" t="s">
        <v>22068</v>
      </c>
      <c r="T4710" t="s">
        <v>22068</v>
      </c>
      <c r="U4710" t="s">
        <v>22068</v>
      </c>
      <c r="V4710" t="s">
        <v>22068</v>
      </c>
      <c r="W4710" t="s">
        <v>22068</v>
      </c>
      <c r="X4710" t="s">
        <v>22068</v>
      </c>
      <c r="Y4710" t="s">
        <v>22068</v>
      </c>
      <c r="Z4710" t="s">
        <v>22068</v>
      </c>
      <c r="AA4710" t="s">
        <v>9730</v>
      </c>
    </row>
    <row r="4711" spans="1:27" x14ac:dyDescent="0.2">
      <c r="A4711" t="s">
        <v>7815</v>
      </c>
      <c r="B4711" t="s">
        <v>13358</v>
      </c>
      <c r="C4711" s="8" t="s">
        <v>22068</v>
      </c>
      <c r="D4711">
        <v>1</v>
      </c>
      <c r="E4711" s="9">
        <v>12.89865</v>
      </c>
      <c r="F4711" s="9" t="s">
        <v>22068</v>
      </c>
      <c r="G4711" s="9" t="s">
        <v>22068</v>
      </c>
      <c r="H4711" s="9" t="s">
        <v>22068</v>
      </c>
      <c r="I4711" s="9" t="s">
        <v>22068</v>
      </c>
      <c r="J4711" s="9" t="s">
        <v>22068</v>
      </c>
      <c r="K4711" s="9" t="s">
        <v>22068</v>
      </c>
      <c r="L4711" s="9" t="s">
        <v>22068</v>
      </c>
      <c r="M4711" s="9" t="s">
        <v>22068</v>
      </c>
      <c r="N4711" s="9" t="s">
        <v>22068</v>
      </c>
      <c r="O4711" s="9" t="s">
        <v>22068</v>
      </c>
      <c r="P4711">
        <v>-1921</v>
      </c>
      <c r="Q4711" t="s">
        <v>22068</v>
      </c>
      <c r="R4711" t="s">
        <v>22068</v>
      </c>
      <c r="S4711" t="s">
        <v>22068</v>
      </c>
      <c r="T4711" t="s">
        <v>22068</v>
      </c>
      <c r="U4711" t="s">
        <v>22068</v>
      </c>
      <c r="V4711" t="s">
        <v>22068</v>
      </c>
      <c r="W4711" t="s">
        <v>22068</v>
      </c>
      <c r="X4711" t="s">
        <v>22068</v>
      </c>
      <c r="Y4711" t="s">
        <v>22068</v>
      </c>
      <c r="Z4711" t="s">
        <v>22068</v>
      </c>
      <c r="AA4711" t="s">
        <v>18807</v>
      </c>
    </row>
    <row r="4712" spans="1:27" x14ac:dyDescent="0.2">
      <c r="A4712" t="s">
        <v>7389</v>
      </c>
      <c r="B4712" t="s">
        <v>13359</v>
      </c>
      <c r="C4712" s="8" t="s">
        <v>22068</v>
      </c>
      <c r="D4712">
        <v>2</v>
      </c>
      <c r="E4712" s="9">
        <v>12.8918</v>
      </c>
      <c r="F4712" s="9">
        <v>7.2289399999999997</v>
      </c>
      <c r="G4712" s="9" t="s">
        <v>22068</v>
      </c>
      <c r="H4712" s="9" t="s">
        <v>22068</v>
      </c>
      <c r="I4712" s="9" t="s">
        <v>22068</v>
      </c>
      <c r="J4712" s="9" t="s">
        <v>22068</v>
      </c>
      <c r="K4712" s="9" t="s">
        <v>22068</v>
      </c>
      <c r="L4712" s="9" t="s">
        <v>22068</v>
      </c>
      <c r="M4712" s="9" t="s">
        <v>22068</v>
      </c>
      <c r="N4712" s="9" t="s">
        <v>22068</v>
      </c>
      <c r="O4712" s="9" t="s">
        <v>22068</v>
      </c>
      <c r="P4712">
        <v>-66</v>
      </c>
      <c r="Q4712">
        <v>185</v>
      </c>
      <c r="R4712" t="s">
        <v>22068</v>
      </c>
      <c r="S4712" t="s">
        <v>22068</v>
      </c>
      <c r="T4712" t="s">
        <v>22068</v>
      </c>
      <c r="U4712" t="s">
        <v>22068</v>
      </c>
      <c r="V4712" t="s">
        <v>22068</v>
      </c>
      <c r="W4712" t="s">
        <v>22068</v>
      </c>
      <c r="X4712" t="s">
        <v>22068</v>
      </c>
      <c r="Y4712" t="s">
        <v>22068</v>
      </c>
      <c r="Z4712" t="s">
        <v>22068</v>
      </c>
      <c r="AA4712" t="s">
        <v>10218</v>
      </c>
    </row>
    <row r="4713" spans="1:27" x14ac:dyDescent="0.2">
      <c r="A4713" t="s">
        <v>1027</v>
      </c>
      <c r="B4713" t="s">
        <v>8663</v>
      </c>
      <c r="C4713" s="8" t="s">
        <v>22068</v>
      </c>
      <c r="D4713">
        <v>1</v>
      </c>
      <c r="E4713" s="9">
        <v>12.88663</v>
      </c>
      <c r="F4713" s="9" t="s">
        <v>22068</v>
      </c>
      <c r="G4713" s="9" t="s">
        <v>22068</v>
      </c>
      <c r="H4713" s="9" t="s">
        <v>22068</v>
      </c>
      <c r="I4713" s="9" t="s">
        <v>22068</v>
      </c>
      <c r="J4713" s="9" t="s">
        <v>22068</v>
      </c>
      <c r="K4713" s="9" t="s">
        <v>22068</v>
      </c>
      <c r="L4713" s="9" t="s">
        <v>22068</v>
      </c>
      <c r="M4713" s="9" t="s">
        <v>22068</v>
      </c>
      <c r="N4713" s="9" t="s">
        <v>22068</v>
      </c>
      <c r="O4713" s="9" t="s">
        <v>22068</v>
      </c>
      <c r="P4713">
        <v>-121</v>
      </c>
      <c r="Q4713" t="s">
        <v>22068</v>
      </c>
      <c r="R4713" t="s">
        <v>22068</v>
      </c>
      <c r="S4713" t="s">
        <v>22068</v>
      </c>
      <c r="T4713" t="s">
        <v>22068</v>
      </c>
      <c r="U4713" t="s">
        <v>22068</v>
      </c>
      <c r="V4713" t="s">
        <v>22068</v>
      </c>
      <c r="W4713" t="s">
        <v>22068</v>
      </c>
      <c r="X4713" t="s">
        <v>22068</v>
      </c>
      <c r="Y4713" t="s">
        <v>22068</v>
      </c>
      <c r="Z4713" t="s">
        <v>22068</v>
      </c>
      <c r="AA4713" t="s">
        <v>8663</v>
      </c>
    </row>
    <row r="4714" spans="1:27" x14ac:dyDescent="0.2">
      <c r="A4714" t="s">
        <v>3140</v>
      </c>
      <c r="B4714" t="s">
        <v>13360</v>
      </c>
      <c r="C4714" s="8" t="s">
        <v>22068</v>
      </c>
      <c r="D4714">
        <v>1</v>
      </c>
      <c r="E4714" s="9">
        <v>12.88663</v>
      </c>
      <c r="F4714" s="9" t="s">
        <v>22068</v>
      </c>
      <c r="G4714" s="9" t="s">
        <v>22068</v>
      </c>
      <c r="H4714" s="9" t="s">
        <v>22068</v>
      </c>
      <c r="I4714" s="9" t="s">
        <v>22068</v>
      </c>
      <c r="J4714" s="9" t="s">
        <v>22068</v>
      </c>
      <c r="K4714" s="9" t="s">
        <v>22068</v>
      </c>
      <c r="L4714" s="9" t="s">
        <v>22068</v>
      </c>
      <c r="M4714" s="9" t="s">
        <v>22068</v>
      </c>
      <c r="N4714" s="9" t="s">
        <v>22068</v>
      </c>
      <c r="O4714" s="9" t="s">
        <v>22068</v>
      </c>
      <c r="P4714">
        <v>-183</v>
      </c>
      <c r="Q4714" t="s">
        <v>22068</v>
      </c>
      <c r="R4714" t="s">
        <v>22068</v>
      </c>
      <c r="S4714" t="s">
        <v>22068</v>
      </c>
      <c r="T4714" t="s">
        <v>22068</v>
      </c>
      <c r="U4714" t="s">
        <v>22068</v>
      </c>
      <c r="V4714" t="s">
        <v>22068</v>
      </c>
      <c r="W4714" t="s">
        <v>22068</v>
      </c>
      <c r="X4714" t="s">
        <v>22068</v>
      </c>
      <c r="Y4714" t="s">
        <v>22068</v>
      </c>
      <c r="Z4714" t="s">
        <v>22068</v>
      </c>
      <c r="AA4714" t="s">
        <v>18808</v>
      </c>
    </row>
    <row r="4715" spans="1:27" x14ac:dyDescent="0.2">
      <c r="A4715" t="s">
        <v>3556</v>
      </c>
      <c r="B4715" t="s">
        <v>13362</v>
      </c>
      <c r="C4715" s="8" t="s">
        <v>22068</v>
      </c>
      <c r="D4715">
        <v>1</v>
      </c>
      <c r="E4715" s="9">
        <v>12.88663</v>
      </c>
      <c r="F4715" s="9" t="s">
        <v>22068</v>
      </c>
      <c r="G4715" s="9" t="s">
        <v>22068</v>
      </c>
      <c r="H4715" s="9" t="s">
        <v>22068</v>
      </c>
      <c r="I4715" s="9" t="s">
        <v>22068</v>
      </c>
      <c r="J4715" s="9" t="s">
        <v>22068</v>
      </c>
      <c r="K4715" s="9" t="s">
        <v>22068</v>
      </c>
      <c r="L4715" s="9" t="s">
        <v>22068</v>
      </c>
      <c r="M4715" s="9" t="s">
        <v>22068</v>
      </c>
      <c r="N4715" s="9" t="s">
        <v>22068</v>
      </c>
      <c r="O4715" s="9" t="s">
        <v>22068</v>
      </c>
      <c r="P4715">
        <v>-161</v>
      </c>
      <c r="Q4715" t="s">
        <v>22068</v>
      </c>
      <c r="R4715" t="s">
        <v>22068</v>
      </c>
      <c r="S4715" t="s">
        <v>22068</v>
      </c>
      <c r="T4715" t="s">
        <v>22068</v>
      </c>
      <c r="U4715" t="s">
        <v>22068</v>
      </c>
      <c r="V4715" t="s">
        <v>22068</v>
      </c>
      <c r="W4715" t="s">
        <v>22068</v>
      </c>
      <c r="X4715" t="s">
        <v>22068</v>
      </c>
      <c r="Y4715" t="s">
        <v>22068</v>
      </c>
      <c r="Z4715" t="s">
        <v>22068</v>
      </c>
      <c r="AA4715" t="s">
        <v>18809</v>
      </c>
    </row>
    <row r="4716" spans="1:27" x14ac:dyDescent="0.2">
      <c r="A4716" t="s">
        <v>3591</v>
      </c>
      <c r="B4716" t="s">
        <v>10569</v>
      </c>
      <c r="C4716" s="8">
        <v>5</v>
      </c>
      <c r="D4716">
        <v>3</v>
      </c>
      <c r="E4716" s="9">
        <v>12.88663</v>
      </c>
      <c r="F4716" s="9">
        <v>12.371359999999999</v>
      </c>
      <c r="G4716" s="9">
        <v>4.9089099999999997</v>
      </c>
      <c r="H4716" s="9" t="s">
        <v>22068</v>
      </c>
      <c r="I4716" s="9" t="s">
        <v>22068</v>
      </c>
      <c r="J4716" s="9" t="s">
        <v>22068</v>
      </c>
      <c r="K4716" s="9" t="s">
        <v>22068</v>
      </c>
      <c r="L4716" s="9" t="s">
        <v>22068</v>
      </c>
      <c r="M4716" s="9" t="s">
        <v>22068</v>
      </c>
      <c r="N4716" s="9" t="s">
        <v>22068</v>
      </c>
      <c r="O4716" s="9" t="s">
        <v>22068</v>
      </c>
      <c r="P4716">
        <v>-95</v>
      </c>
      <c r="Q4716">
        <v>-1045</v>
      </c>
      <c r="R4716">
        <v>-797</v>
      </c>
      <c r="S4716" t="s">
        <v>22068</v>
      </c>
      <c r="T4716" t="s">
        <v>22068</v>
      </c>
      <c r="U4716" t="s">
        <v>22068</v>
      </c>
      <c r="V4716" t="s">
        <v>22068</v>
      </c>
      <c r="W4716" t="s">
        <v>22068</v>
      </c>
      <c r="X4716" t="s">
        <v>22068</v>
      </c>
      <c r="Y4716" t="s">
        <v>22068</v>
      </c>
      <c r="Z4716" t="s">
        <v>22068</v>
      </c>
      <c r="AA4716" t="s">
        <v>18810</v>
      </c>
    </row>
    <row r="4717" spans="1:27" x14ac:dyDescent="0.2">
      <c r="A4717" t="s">
        <v>3825</v>
      </c>
      <c r="B4717" t="s">
        <v>10711</v>
      </c>
      <c r="C4717" s="8">
        <v>14</v>
      </c>
      <c r="D4717">
        <v>1</v>
      </c>
      <c r="E4717" s="9">
        <v>12.88663</v>
      </c>
      <c r="F4717" s="9" t="s">
        <v>22068</v>
      </c>
      <c r="G4717" s="9" t="s">
        <v>22068</v>
      </c>
      <c r="H4717" s="9" t="s">
        <v>22068</v>
      </c>
      <c r="I4717" s="9" t="s">
        <v>22068</v>
      </c>
      <c r="J4717" s="9" t="s">
        <v>22068</v>
      </c>
      <c r="K4717" s="9" t="s">
        <v>22068</v>
      </c>
      <c r="L4717" s="9" t="s">
        <v>22068</v>
      </c>
      <c r="M4717" s="9" t="s">
        <v>22068</v>
      </c>
      <c r="N4717" s="9" t="s">
        <v>22068</v>
      </c>
      <c r="O4717" s="9" t="s">
        <v>22068</v>
      </c>
      <c r="P4717">
        <v>-144</v>
      </c>
      <c r="Q4717" t="s">
        <v>22068</v>
      </c>
      <c r="R4717" t="s">
        <v>22068</v>
      </c>
      <c r="S4717" t="s">
        <v>22068</v>
      </c>
      <c r="T4717" t="s">
        <v>22068</v>
      </c>
      <c r="U4717" t="s">
        <v>22068</v>
      </c>
      <c r="V4717" t="s">
        <v>22068</v>
      </c>
      <c r="W4717" t="s">
        <v>22068</v>
      </c>
      <c r="X4717" t="s">
        <v>22068</v>
      </c>
      <c r="Y4717" t="s">
        <v>22068</v>
      </c>
      <c r="Z4717" t="s">
        <v>22068</v>
      </c>
      <c r="AA4717" t="s">
        <v>18811</v>
      </c>
    </row>
    <row r="4718" spans="1:27" x14ac:dyDescent="0.2">
      <c r="A4718" t="s">
        <v>5836</v>
      </c>
      <c r="B4718" t="s">
        <v>13361</v>
      </c>
      <c r="C4718" s="8">
        <v>6</v>
      </c>
      <c r="D4718">
        <v>1</v>
      </c>
      <c r="E4718" s="9">
        <v>12.88663</v>
      </c>
      <c r="F4718" s="9" t="s">
        <v>22068</v>
      </c>
      <c r="G4718" s="9" t="s">
        <v>22068</v>
      </c>
      <c r="H4718" s="9" t="s">
        <v>22068</v>
      </c>
      <c r="I4718" s="9" t="s">
        <v>22068</v>
      </c>
      <c r="J4718" s="9" t="s">
        <v>22068</v>
      </c>
      <c r="K4718" s="9" t="s">
        <v>22068</v>
      </c>
      <c r="L4718" s="9" t="s">
        <v>22068</v>
      </c>
      <c r="M4718" s="9" t="s">
        <v>22068</v>
      </c>
      <c r="N4718" s="9" t="s">
        <v>22068</v>
      </c>
      <c r="O4718" s="9" t="s">
        <v>22068</v>
      </c>
      <c r="P4718">
        <v>-34</v>
      </c>
      <c r="Q4718" t="s">
        <v>22068</v>
      </c>
      <c r="R4718" t="s">
        <v>22068</v>
      </c>
      <c r="S4718" t="s">
        <v>22068</v>
      </c>
      <c r="T4718" t="s">
        <v>22068</v>
      </c>
      <c r="U4718" t="s">
        <v>22068</v>
      </c>
      <c r="V4718" t="s">
        <v>22068</v>
      </c>
      <c r="W4718" t="s">
        <v>22068</v>
      </c>
      <c r="X4718" t="s">
        <v>22068</v>
      </c>
      <c r="Y4718" t="s">
        <v>22068</v>
      </c>
      <c r="Z4718" t="s">
        <v>22068</v>
      </c>
      <c r="AA4718" t="s">
        <v>18812</v>
      </c>
    </row>
    <row r="4719" spans="1:27" x14ac:dyDescent="0.2">
      <c r="A4719" t="s">
        <v>8374</v>
      </c>
      <c r="B4719" t="s">
        <v>8946</v>
      </c>
      <c r="C4719" s="8" t="s">
        <v>22068</v>
      </c>
      <c r="D4719">
        <v>1</v>
      </c>
      <c r="E4719" s="9">
        <v>12.88663</v>
      </c>
      <c r="F4719" s="9" t="s">
        <v>22068</v>
      </c>
      <c r="G4719" s="9" t="s">
        <v>22068</v>
      </c>
      <c r="H4719" s="9" t="s">
        <v>22068</v>
      </c>
      <c r="I4719" s="9" t="s">
        <v>22068</v>
      </c>
      <c r="J4719" s="9" t="s">
        <v>22068</v>
      </c>
      <c r="K4719" s="9" t="s">
        <v>22068</v>
      </c>
      <c r="L4719" s="9" t="s">
        <v>22068</v>
      </c>
      <c r="M4719" s="9" t="s">
        <v>22068</v>
      </c>
      <c r="N4719" s="9" t="s">
        <v>22068</v>
      </c>
      <c r="O4719" s="9" t="s">
        <v>22068</v>
      </c>
      <c r="P4719">
        <v>-797</v>
      </c>
      <c r="Q4719" t="s">
        <v>22068</v>
      </c>
      <c r="R4719" t="s">
        <v>22068</v>
      </c>
      <c r="S4719" t="s">
        <v>22068</v>
      </c>
      <c r="T4719" t="s">
        <v>22068</v>
      </c>
      <c r="U4719" t="s">
        <v>22068</v>
      </c>
      <c r="V4719" t="s">
        <v>22068</v>
      </c>
      <c r="W4719" t="s">
        <v>22068</v>
      </c>
      <c r="X4719" t="s">
        <v>22068</v>
      </c>
      <c r="Y4719" t="s">
        <v>22068</v>
      </c>
      <c r="Z4719" t="s">
        <v>22068</v>
      </c>
      <c r="AA4719" t="s">
        <v>8946</v>
      </c>
    </row>
    <row r="4720" spans="1:27" x14ac:dyDescent="0.2">
      <c r="A4720" t="s">
        <v>394</v>
      </c>
      <c r="B4720" t="s">
        <v>10539</v>
      </c>
      <c r="C4720" s="8" t="s">
        <v>22068</v>
      </c>
      <c r="D4720">
        <v>2</v>
      </c>
      <c r="E4720" s="9">
        <v>12.88232</v>
      </c>
      <c r="F4720" s="9">
        <v>5.2050200000000002</v>
      </c>
      <c r="G4720" s="9" t="s">
        <v>22068</v>
      </c>
      <c r="H4720" s="9" t="s">
        <v>22068</v>
      </c>
      <c r="I4720" s="9" t="s">
        <v>22068</v>
      </c>
      <c r="J4720" s="9" t="s">
        <v>22068</v>
      </c>
      <c r="K4720" s="9" t="s">
        <v>22068</v>
      </c>
      <c r="L4720" s="9" t="s">
        <v>22068</v>
      </c>
      <c r="M4720" s="9" t="s">
        <v>22068</v>
      </c>
      <c r="N4720" s="9" t="s">
        <v>22068</v>
      </c>
      <c r="O4720" s="9" t="s">
        <v>22068</v>
      </c>
      <c r="P4720">
        <v>-2105</v>
      </c>
      <c r="Q4720">
        <v>-5793</v>
      </c>
      <c r="R4720" t="s">
        <v>22068</v>
      </c>
      <c r="S4720" t="s">
        <v>22068</v>
      </c>
      <c r="T4720" t="s">
        <v>22068</v>
      </c>
      <c r="U4720" t="s">
        <v>22068</v>
      </c>
      <c r="V4720" t="s">
        <v>22068</v>
      </c>
      <c r="W4720" t="s">
        <v>22068</v>
      </c>
      <c r="X4720" t="s">
        <v>22068</v>
      </c>
      <c r="Y4720" t="s">
        <v>22068</v>
      </c>
      <c r="Z4720" t="s">
        <v>22068</v>
      </c>
      <c r="AA4720" t="s">
        <v>18813</v>
      </c>
    </row>
    <row r="4721" spans="1:27" x14ac:dyDescent="0.2">
      <c r="A4721" t="s">
        <v>395</v>
      </c>
      <c r="B4721" t="s">
        <v>13363</v>
      </c>
      <c r="C4721" s="8">
        <v>1</v>
      </c>
      <c r="D4721">
        <v>2</v>
      </c>
      <c r="E4721" s="9">
        <v>12.88232</v>
      </c>
      <c r="F4721" s="9">
        <v>5.2050200000000002</v>
      </c>
      <c r="G4721" s="9" t="s">
        <v>22068</v>
      </c>
      <c r="H4721" s="9" t="s">
        <v>22068</v>
      </c>
      <c r="I4721" s="9" t="s">
        <v>22068</v>
      </c>
      <c r="J4721" s="9" t="s">
        <v>22068</v>
      </c>
      <c r="K4721" s="9" t="s">
        <v>22068</v>
      </c>
      <c r="L4721" s="9" t="s">
        <v>22068</v>
      </c>
      <c r="M4721" s="9" t="s">
        <v>22068</v>
      </c>
      <c r="N4721" s="9" t="s">
        <v>22068</v>
      </c>
      <c r="O4721" s="9" t="s">
        <v>22068</v>
      </c>
      <c r="P4721">
        <v>-4821</v>
      </c>
      <c r="Q4721">
        <v>-1133</v>
      </c>
      <c r="R4721" t="s">
        <v>22068</v>
      </c>
      <c r="S4721" t="s">
        <v>22068</v>
      </c>
      <c r="T4721" t="s">
        <v>22068</v>
      </c>
      <c r="U4721" t="s">
        <v>22068</v>
      </c>
      <c r="V4721" t="s">
        <v>22068</v>
      </c>
      <c r="W4721" t="s">
        <v>22068</v>
      </c>
      <c r="X4721" t="s">
        <v>22068</v>
      </c>
      <c r="Y4721" t="s">
        <v>22068</v>
      </c>
      <c r="Z4721" t="s">
        <v>22068</v>
      </c>
      <c r="AA4721" t="s">
        <v>18814</v>
      </c>
    </row>
    <row r="4722" spans="1:27" x14ac:dyDescent="0.2">
      <c r="A4722" t="s">
        <v>4298</v>
      </c>
      <c r="B4722" t="s">
        <v>13364</v>
      </c>
      <c r="C4722" s="8">
        <v>15</v>
      </c>
      <c r="D4722">
        <v>1</v>
      </c>
      <c r="E4722" s="9">
        <v>12.88232</v>
      </c>
      <c r="F4722" s="9" t="s">
        <v>22068</v>
      </c>
      <c r="G4722" s="9" t="s">
        <v>22068</v>
      </c>
      <c r="H4722" s="9" t="s">
        <v>22068</v>
      </c>
      <c r="I4722" s="9" t="s">
        <v>22068</v>
      </c>
      <c r="J4722" s="9" t="s">
        <v>22068</v>
      </c>
      <c r="K4722" s="9" t="s">
        <v>22068</v>
      </c>
      <c r="L4722" s="9" t="s">
        <v>22068</v>
      </c>
      <c r="M4722" s="9" t="s">
        <v>22068</v>
      </c>
      <c r="N4722" s="9" t="s">
        <v>22068</v>
      </c>
      <c r="O4722" s="9" t="s">
        <v>22068</v>
      </c>
      <c r="P4722">
        <v>-97</v>
      </c>
      <c r="Q4722" t="s">
        <v>22068</v>
      </c>
      <c r="R4722" t="s">
        <v>22068</v>
      </c>
      <c r="S4722" t="s">
        <v>22068</v>
      </c>
      <c r="T4722" t="s">
        <v>22068</v>
      </c>
      <c r="U4722" t="s">
        <v>22068</v>
      </c>
      <c r="V4722" t="s">
        <v>22068</v>
      </c>
      <c r="W4722" t="s">
        <v>22068</v>
      </c>
      <c r="X4722" t="s">
        <v>22068</v>
      </c>
      <c r="Y4722" t="s">
        <v>22068</v>
      </c>
      <c r="Z4722" t="s">
        <v>22068</v>
      </c>
      <c r="AA4722" t="s">
        <v>18815</v>
      </c>
    </row>
    <row r="4723" spans="1:27" x14ac:dyDescent="0.2">
      <c r="A4723" t="s">
        <v>1637</v>
      </c>
      <c r="B4723" t="s">
        <v>13367</v>
      </c>
      <c r="C4723" s="8" t="s">
        <v>22068</v>
      </c>
      <c r="D4723">
        <v>1</v>
      </c>
      <c r="E4723" s="9">
        <v>12.86908</v>
      </c>
      <c r="F4723" s="9" t="s">
        <v>22068</v>
      </c>
      <c r="G4723" s="9" t="s">
        <v>22068</v>
      </c>
      <c r="H4723" s="9" t="s">
        <v>22068</v>
      </c>
      <c r="I4723" s="9" t="s">
        <v>22068</v>
      </c>
      <c r="J4723" s="9" t="s">
        <v>22068</v>
      </c>
      <c r="K4723" s="9" t="s">
        <v>22068</v>
      </c>
      <c r="L4723" s="9" t="s">
        <v>22068</v>
      </c>
      <c r="M4723" s="9" t="s">
        <v>22068</v>
      </c>
      <c r="N4723" s="9" t="s">
        <v>22068</v>
      </c>
      <c r="O4723" s="9" t="s">
        <v>22068</v>
      </c>
      <c r="P4723">
        <v>-180</v>
      </c>
      <c r="Q4723" t="s">
        <v>22068</v>
      </c>
      <c r="R4723" t="s">
        <v>22068</v>
      </c>
      <c r="S4723" t="s">
        <v>22068</v>
      </c>
      <c r="T4723" t="s">
        <v>22068</v>
      </c>
      <c r="U4723" t="s">
        <v>22068</v>
      </c>
      <c r="V4723" t="s">
        <v>22068</v>
      </c>
      <c r="W4723" t="s">
        <v>22068</v>
      </c>
      <c r="X4723" t="s">
        <v>22068</v>
      </c>
      <c r="Y4723" t="s">
        <v>22068</v>
      </c>
      <c r="Z4723" t="s">
        <v>22068</v>
      </c>
      <c r="AA4723" t="s">
        <v>18816</v>
      </c>
    </row>
    <row r="4724" spans="1:27" x14ac:dyDescent="0.2">
      <c r="A4724" t="s">
        <v>1944</v>
      </c>
      <c r="B4724" t="s">
        <v>13365</v>
      </c>
      <c r="C4724" s="8" t="s">
        <v>22068</v>
      </c>
      <c r="D4724">
        <v>7</v>
      </c>
      <c r="E4724" s="9">
        <v>12.86908</v>
      </c>
      <c r="F4724" s="9">
        <v>9.9367400000000004</v>
      </c>
      <c r="G4724" s="9">
        <v>9.3030899999999992</v>
      </c>
      <c r="H4724" s="9">
        <v>9.2829499999999996</v>
      </c>
      <c r="I4724" s="9">
        <v>5.8844799999999999</v>
      </c>
      <c r="J4724" s="9">
        <v>4.8192000000000004</v>
      </c>
      <c r="K4724" s="9">
        <v>3.8104300000000002</v>
      </c>
      <c r="L4724" s="9" t="s">
        <v>22068</v>
      </c>
      <c r="M4724" s="9" t="s">
        <v>22068</v>
      </c>
      <c r="N4724" s="9" t="s">
        <v>22068</v>
      </c>
      <c r="O4724" s="9" t="s">
        <v>22068</v>
      </c>
      <c r="P4724">
        <v>-6262</v>
      </c>
      <c r="Q4724">
        <v>-2840</v>
      </c>
      <c r="R4724">
        <v>-3368</v>
      </c>
      <c r="S4724">
        <v>-193</v>
      </c>
      <c r="T4724">
        <v>-5764</v>
      </c>
      <c r="U4724">
        <v>-2485</v>
      </c>
      <c r="V4724">
        <v>-2171</v>
      </c>
      <c r="W4724" t="s">
        <v>22068</v>
      </c>
      <c r="X4724" t="s">
        <v>22068</v>
      </c>
      <c r="Y4724" t="s">
        <v>22068</v>
      </c>
      <c r="Z4724" t="s">
        <v>22068</v>
      </c>
      <c r="AA4724" t="s">
        <v>8900</v>
      </c>
    </row>
    <row r="4725" spans="1:27" x14ac:dyDescent="0.2">
      <c r="A4725" t="s">
        <v>6457</v>
      </c>
      <c r="B4725" t="s">
        <v>13366</v>
      </c>
      <c r="C4725" s="8" t="s">
        <v>22068</v>
      </c>
      <c r="D4725">
        <v>3</v>
      </c>
      <c r="E4725" s="9">
        <v>12.86908</v>
      </c>
      <c r="F4725" s="9">
        <v>7.47</v>
      </c>
      <c r="G4725" s="9">
        <v>3.51187</v>
      </c>
      <c r="H4725" s="9" t="s">
        <v>22068</v>
      </c>
      <c r="I4725" s="9" t="s">
        <v>22068</v>
      </c>
      <c r="J4725" s="9" t="s">
        <v>22068</v>
      </c>
      <c r="K4725" s="9" t="s">
        <v>22068</v>
      </c>
      <c r="L4725" s="9" t="s">
        <v>22068</v>
      </c>
      <c r="M4725" s="9" t="s">
        <v>22068</v>
      </c>
      <c r="N4725" s="9" t="s">
        <v>22068</v>
      </c>
      <c r="O4725" s="9" t="s">
        <v>22068</v>
      </c>
      <c r="P4725">
        <v>501</v>
      </c>
      <c r="Q4725">
        <v>26</v>
      </c>
      <c r="R4725">
        <v>-207</v>
      </c>
      <c r="S4725" t="s">
        <v>22068</v>
      </c>
      <c r="T4725" t="s">
        <v>22068</v>
      </c>
      <c r="U4725" t="s">
        <v>22068</v>
      </c>
      <c r="V4725" t="s">
        <v>22068</v>
      </c>
      <c r="W4725" t="s">
        <v>22068</v>
      </c>
      <c r="X4725" t="s">
        <v>22068</v>
      </c>
      <c r="Y4725" t="s">
        <v>22068</v>
      </c>
      <c r="Z4725" t="s">
        <v>22068</v>
      </c>
      <c r="AA4725" t="s">
        <v>18817</v>
      </c>
    </row>
    <row r="4726" spans="1:27" x14ac:dyDescent="0.2">
      <c r="A4726" t="s">
        <v>7319</v>
      </c>
      <c r="B4726" t="s">
        <v>10648</v>
      </c>
      <c r="C4726" s="8" t="s">
        <v>22068</v>
      </c>
      <c r="D4726">
        <v>1</v>
      </c>
      <c r="E4726" s="9">
        <v>12.86908</v>
      </c>
      <c r="F4726" s="9" t="s">
        <v>22068</v>
      </c>
      <c r="G4726" s="9" t="s">
        <v>22068</v>
      </c>
      <c r="H4726" s="9" t="s">
        <v>22068</v>
      </c>
      <c r="I4726" s="9" t="s">
        <v>22068</v>
      </c>
      <c r="J4726" s="9" t="s">
        <v>22068</v>
      </c>
      <c r="K4726" s="9" t="s">
        <v>22068</v>
      </c>
      <c r="L4726" s="9" t="s">
        <v>22068</v>
      </c>
      <c r="M4726" s="9" t="s">
        <v>22068</v>
      </c>
      <c r="N4726" s="9" t="s">
        <v>22068</v>
      </c>
      <c r="O4726" s="9" t="s">
        <v>22068</v>
      </c>
      <c r="P4726">
        <v>-15</v>
      </c>
      <c r="Q4726" t="s">
        <v>22068</v>
      </c>
      <c r="R4726" t="s">
        <v>22068</v>
      </c>
      <c r="S4726" t="s">
        <v>22068</v>
      </c>
      <c r="T4726" t="s">
        <v>22068</v>
      </c>
      <c r="U4726" t="s">
        <v>22068</v>
      </c>
      <c r="V4726" t="s">
        <v>22068</v>
      </c>
      <c r="W4726" t="s">
        <v>22068</v>
      </c>
      <c r="X4726" t="s">
        <v>22068</v>
      </c>
      <c r="Y4726" t="s">
        <v>22068</v>
      </c>
      <c r="Z4726" t="s">
        <v>22068</v>
      </c>
      <c r="AA4726" t="s">
        <v>18818</v>
      </c>
    </row>
    <row r="4727" spans="1:27" x14ac:dyDescent="0.2">
      <c r="A4727" t="s">
        <v>5463</v>
      </c>
      <c r="B4727" t="s">
        <v>13368</v>
      </c>
      <c r="C4727" s="8" t="s">
        <v>22068</v>
      </c>
      <c r="D4727">
        <v>2</v>
      </c>
      <c r="E4727" s="9">
        <v>12.86694</v>
      </c>
      <c r="F4727" s="9">
        <v>4.5028800000000002</v>
      </c>
      <c r="G4727" s="9" t="s">
        <v>22068</v>
      </c>
      <c r="H4727" s="9" t="s">
        <v>22068</v>
      </c>
      <c r="I4727" s="9" t="s">
        <v>22068</v>
      </c>
      <c r="J4727" s="9" t="s">
        <v>22068</v>
      </c>
      <c r="K4727" s="9" t="s">
        <v>22068</v>
      </c>
      <c r="L4727" s="9" t="s">
        <v>22068</v>
      </c>
      <c r="M4727" s="9" t="s">
        <v>22068</v>
      </c>
      <c r="N4727" s="9" t="s">
        <v>22068</v>
      </c>
      <c r="O4727" s="9" t="s">
        <v>22068</v>
      </c>
      <c r="P4727">
        <v>-2202</v>
      </c>
      <c r="Q4727">
        <v>-384</v>
      </c>
      <c r="R4727" t="s">
        <v>22068</v>
      </c>
      <c r="S4727" t="s">
        <v>22068</v>
      </c>
      <c r="T4727" t="s">
        <v>22068</v>
      </c>
      <c r="U4727" t="s">
        <v>22068</v>
      </c>
      <c r="V4727" t="s">
        <v>22068</v>
      </c>
      <c r="W4727" t="s">
        <v>22068</v>
      </c>
      <c r="X4727" t="s">
        <v>22068</v>
      </c>
      <c r="Y4727" t="s">
        <v>22068</v>
      </c>
      <c r="Z4727" t="s">
        <v>22068</v>
      </c>
      <c r="AA4727" t="s">
        <v>18819</v>
      </c>
    </row>
    <row r="4728" spans="1:27" x14ac:dyDescent="0.2">
      <c r="A4728" t="s">
        <v>5464</v>
      </c>
      <c r="B4728" t="s">
        <v>11716</v>
      </c>
      <c r="C4728" s="8" t="s">
        <v>22068</v>
      </c>
      <c r="D4728">
        <v>2</v>
      </c>
      <c r="E4728" s="9">
        <v>12.86694</v>
      </c>
      <c r="F4728" s="9">
        <v>4.5028800000000002</v>
      </c>
      <c r="G4728" s="9" t="s">
        <v>22068</v>
      </c>
      <c r="H4728" s="9" t="s">
        <v>22068</v>
      </c>
      <c r="I4728" s="9" t="s">
        <v>22068</v>
      </c>
      <c r="J4728" s="9" t="s">
        <v>22068</v>
      </c>
      <c r="K4728" s="9" t="s">
        <v>22068</v>
      </c>
      <c r="L4728" s="9" t="s">
        <v>22068</v>
      </c>
      <c r="M4728" s="9" t="s">
        <v>22068</v>
      </c>
      <c r="N4728" s="9" t="s">
        <v>22068</v>
      </c>
      <c r="O4728" s="9" t="s">
        <v>22068</v>
      </c>
      <c r="P4728">
        <v>-256</v>
      </c>
      <c r="Q4728">
        <v>-2074</v>
      </c>
      <c r="R4728" t="s">
        <v>22068</v>
      </c>
      <c r="S4728" t="s">
        <v>22068</v>
      </c>
      <c r="T4728" t="s">
        <v>22068</v>
      </c>
      <c r="U4728" t="s">
        <v>22068</v>
      </c>
      <c r="V4728" t="s">
        <v>22068</v>
      </c>
      <c r="W4728" t="s">
        <v>22068</v>
      </c>
      <c r="X4728" t="s">
        <v>22068</v>
      </c>
      <c r="Y4728" t="s">
        <v>22068</v>
      </c>
      <c r="Z4728" t="s">
        <v>22068</v>
      </c>
      <c r="AA4728" t="s">
        <v>18820</v>
      </c>
    </row>
    <row r="4729" spans="1:27" x14ac:dyDescent="0.2">
      <c r="A4729" t="s">
        <v>5475</v>
      </c>
      <c r="B4729" t="s">
        <v>10965</v>
      </c>
      <c r="C4729" s="8">
        <v>16</v>
      </c>
      <c r="D4729">
        <v>2</v>
      </c>
      <c r="E4729" s="9">
        <v>12.86694</v>
      </c>
      <c r="F4729" s="9">
        <v>5.3560600000000003</v>
      </c>
      <c r="G4729" s="9" t="s">
        <v>22068</v>
      </c>
      <c r="H4729" s="9" t="s">
        <v>22068</v>
      </c>
      <c r="I4729" s="9" t="s">
        <v>22068</v>
      </c>
      <c r="J4729" s="9" t="s">
        <v>22068</v>
      </c>
      <c r="K4729" s="9" t="s">
        <v>22068</v>
      </c>
      <c r="L4729" s="9" t="s">
        <v>22068</v>
      </c>
      <c r="M4729" s="9" t="s">
        <v>22068</v>
      </c>
      <c r="N4729" s="9" t="s">
        <v>22068</v>
      </c>
      <c r="O4729" s="9" t="s">
        <v>22068</v>
      </c>
      <c r="P4729">
        <v>-499</v>
      </c>
      <c r="Q4729">
        <v>-277</v>
      </c>
      <c r="R4729" t="s">
        <v>22068</v>
      </c>
      <c r="S4729" t="s">
        <v>22068</v>
      </c>
      <c r="T4729" t="s">
        <v>22068</v>
      </c>
      <c r="U4729" t="s">
        <v>22068</v>
      </c>
      <c r="V4729" t="s">
        <v>22068</v>
      </c>
      <c r="W4729" t="s">
        <v>22068</v>
      </c>
      <c r="X4729" t="s">
        <v>22068</v>
      </c>
      <c r="Y4729" t="s">
        <v>22068</v>
      </c>
      <c r="Z4729" t="s">
        <v>22068</v>
      </c>
      <c r="AA4729" t="s">
        <v>18821</v>
      </c>
    </row>
    <row r="4730" spans="1:27" x14ac:dyDescent="0.2">
      <c r="A4730" t="s">
        <v>5476</v>
      </c>
      <c r="B4730" t="s">
        <v>11365</v>
      </c>
      <c r="C4730" s="8">
        <v>5</v>
      </c>
      <c r="D4730">
        <v>2</v>
      </c>
      <c r="E4730" s="9">
        <v>12.86694</v>
      </c>
      <c r="F4730" s="9">
        <v>5.3560600000000003</v>
      </c>
      <c r="G4730" s="9" t="s">
        <v>22068</v>
      </c>
      <c r="H4730" s="9" t="s">
        <v>22068</v>
      </c>
      <c r="I4730" s="9" t="s">
        <v>22068</v>
      </c>
      <c r="J4730" s="9" t="s">
        <v>22068</v>
      </c>
      <c r="K4730" s="9" t="s">
        <v>22068</v>
      </c>
      <c r="L4730" s="9" t="s">
        <v>22068</v>
      </c>
      <c r="M4730" s="9" t="s">
        <v>22068</v>
      </c>
      <c r="N4730" s="9" t="s">
        <v>22068</v>
      </c>
      <c r="O4730" s="9" t="s">
        <v>22068</v>
      </c>
      <c r="P4730">
        <v>-100</v>
      </c>
      <c r="Q4730">
        <v>-322</v>
      </c>
      <c r="R4730" t="s">
        <v>22068</v>
      </c>
      <c r="S4730" t="s">
        <v>22068</v>
      </c>
      <c r="T4730" t="s">
        <v>22068</v>
      </c>
      <c r="U4730" t="s">
        <v>22068</v>
      </c>
      <c r="V4730" t="s">
        <v>22068</v>
      </c>
      <c r="W4730" t="s">
        <v>22068</v>
      </c>
      <c r="X4730" t="s">
        <v>22068</v>
      </c>
      <c r="Y4730" t="s">
        <v>22068</v>
      </c>
      <c r="Z4730" t="s">
        <v>22068</v>
      </c>
      <c r="AA4730" t="s">
        <v>9759</v>
      </c>
    </row>
    <row r="4731" spans="1:27" x14ac:dyDescent="0.2">
      <c r="A4731" t="s">
        <v>4792</v>
      </c>
      <c r="B4731" t="s">
        <v>13369</v>
      </c>
      <c r="C4731" s="8" t="s">
        <v>22068</v>
      </c>
      <c r="D4731">
        <v>1</v>
      </c>
      <c r="E4731" s="9">
        <v>12.86656</v>
      </c>
      <c r="F4731" s="9" t="s">
        <v>22068</v>
      </c>
      <c r="G4731" s="9" t="s">
        <v>22068</v>
      </c>
      <c r="H4731" s="9" t="s">
        <v>22068</v>
      </c>
      <c r="I4731" s="9" t="s">
        <v>22068</v>
      </c>
      <c r="J4731" s="9" t="s">
        <v>22068</v>
      </c>
      <c r="K4731" s="9" t="s">
        <v>22068</v>
      </c>
      <c r="L4731" s="9" t="s">
        <v>22068</v>
      </c>
      <c r="M4731" s="9" t="s">
        <v>22068</v>
      </c>
      <c r="N4731" s="9" t="s">
        <v>22068</v>
      </c>
      <c r="O4731" s="9" t="s">
        <v>22068</v>
      </c>
      <c r="P4731">
        <v>-86</v>
      </c>
      <c r="Q4731" t="s">
        <v>22068</v>
      </c>
      <c r="R4731" t="s">
        <v>22068</v>
      </c>
      <c r="S4731" t="s">
        <v>22068</v>
      </c>
      <c r="T4731" t="s">
        <v>22068</v>
      </c>
      <c r="U4731" t="s">
        <v>22068</v>
      </c>
      <c r="V4731" t="s">
        <v>22068</v>
      </c>
      <c r="W4731" t="s">
        <v>22068</v>
      </c>
      <c r="X4731" t="s">
        <v>22068</v>
      </c>
      <c r="Y4731" t="s">
        <v>22068</v>
      </c>
      <c r="Z4731" t="s">
        <v>22068</v>
      </c>
      <c r="AA4731" t="s">
        <v>9599</v>
      </c>
    </row>
    <row r="4732" spans="1:27" x14ac:dyDescent="0.2">
      <c r="A4732" t="s">
        <v>595</v>
      </c>
      <c r="B4732" t="s">
        <v>13370</v>
      </c>
      <c r="C4732" s="8">
        <v>7</v>
      </c>
      <c r="D4732">
        <v>1</v>
      </c>
      <c r="E4732" s="9">
        <v>12.86483</v>
      </c>
      <c r="F4732" s="9" t="s">
        <v>22068</v>
      </c>
      <c r="G4732" s="9" t="s">
        <v>22068</v>
      </c>
      <c r="H4732" s="9" t="s">
        <v>22068</v>
      </c>
      <c r="I4732" s="9" t="s">
        <v>22068</v>
      </c>
      <c r="J4732" s="9" t="s">
        <v>22068</v>
      </c>
      <c r="K4732" s="9" t="s">
        <v>22068</v>
      </c>
      <c r="L4732" s="9" t="s">
        <v>22068</v>
      </c>
      <c r="M4732" s="9" t="s">
        <v>22068</v>
      </c>
      <c r="N4732" s="9" t="s">
        <v>22068</v>
      </c>
      <c r="O4732" s="9" t="s">
        <v>22068</v>
      </c>
      <c r="P4732">
        <v>109</v>
      </c>
      <c r="Q4732" t="s">
        <v>22068</v>
      </c>
      <c r="R4732" t="s">
        <v>22068</v>
      </c>
      <c r="S4732" t="s">
        <v>22068</v>
      </c>
      <c r="T4732" t="s">
        <v>22068</v>
      </c>
      <c r="U4732" t="s">
        <v>22068</v>
      </c>
      <c r="V4732" t="s">
        <v>22068</v>
      </c>
      <c r="W4732" t="s">
        <v>22068</v>
      </c>
      <c r="X4732" t="s">
        <v>22068</v>
      </c>
      <c r="Y4732" t="s">
        <v>22068</v>
      </c>
      <c r="Z4732" t="s">
        <v>22068</v>
      </c>
      <c r="AA4732" t="s">
        <v>18822</v>
      </c>
    </row>
    <row r="4733" spans="1:27" x14ac:dyDescent="0.2">
      <c r="A4733" t="s">
        <v>5964</v>
      </c>
      <c r="B4733" t="s">
        <v>13371</v>
      </c>
      <c r="C4733" s="8" t="s">
        <v>22068</v>
      </c>
      <c r="D4733">
        <v>1</v>
      </c>
      <c r="E4733" s="9">
        <v>12.85643</v>
      </c>
      <c r="F4733" s="9" t="s">
        <v>22068</v>
      </c>
      <c r="G4733" s="9" t="s">
        <v>22068</v>
      </c>
      <c r="H4733" s="9" t="s">
        <v>22068</v>
      </c>
      <c r="I4733" s="9" t="s">
        <v>22068</v>
      </c>
      <c r="J4733" s="9" t="s">
        <v>22068</v>
      </c>
      <c r="K4733" s="9" t="s">
        <v>22068</v>
      </c>
      <c r="L4733" s="9" t="s">
        <v>22068</v>
      </c>
      <c r="M4733" s="9" t="s">
        <v>22068</v>
      </c>
      <c r="N4733" s="9" t="s">
        <v>22068</v>
      </c>
      <c r="O4733" s="9" t="s">
        <v>22068</v>
      </c>
      <c r="P4733">
        <v>-260</v>
      </c>
      <c r="Q4733" t="s">
        <v>22068</v>
      </c>
      <c r="R4733" t="s">
        <v>22068</v>
      </c>
      <c r="S4733" t="s">
        <v>22068</v>
      </c>
      <c r="T4733" t="s">
        <v>22068</v>
      </c>
      <c r="U4733" t="s">
        <v>22068</v>
      </c>
      <c r="V4733" t="s">
        <v>22068</v>
      </c>
      <c r="W4733" t="s">
        <v>22068</v>
      </c>
      <c r="X4733" t="s">
        <v>22068</v>
      </c>
      <c r="Y4733" t="s">
        <v>22068</v>
      </c>
      <c r="Z4733" t="s">
        <v>22068</v>
      </c>
      <c r="AA4733" t="s">
        <v>18823</v>
      </c>
    </row>
    <row r="4734" spans="1:27" x14ac:dyDescent="0.2">
      <c r="A4734" t="s">
        <v>4548</v>
      </c>
      <c r="B4734" t="s">
        <v>18824</v>
      </c>
      <c r="C4734" s="8" t="s">
        <v>22068</v>
      </c>
      <c r="D4734">
        <v>1</v>
      </c>
      <c r="E4734" s="9">
        <v>12.84028</v>
      </c>
      <c r="F4734" s="9" t="s">
        <v>22068</v>
      </c>
      <c r="G4734" s="9" t="s">
        <v>22068</v>
      </c>
      <c r="H4734" s="9" t="s">
        <v>22068</v>
      </c>
      <c r="I4734" s="9" t="s">
        <v>22068</v>
      </c>
      <c r="J4734" s="9" t="s">
        <v>22068</v>
      </c>
      <c r="K4734" s="9" t="s">
        <v>22068</v>
      </c>
      <c r="L4734" s="9" t="s">
        <v>22068</v>
      </c>
      <c r="M4734" s="9" t="s">
        <v>22068</v>
      </c>
      <c r="N4734" s="9" t="s">
        <v>22068</v>
      </c>
      <c r="O4734" s="9" t="s">
        <v>22068</v>
      </c>
      <c r="P4734">
        <v>-567</v>
      </c>
      <c r="Q4734" t="s">
        <v>22068</v>
      </c>
      <c r="R4734" t="s">
        <v>22068</v>
      </c>
      <c r="S4734" t="s">
        <v>22068</v>
      </c>
      <c r="T4734" t="s">
        <v>22068</v>
      </c>
      <c r="U4734" t="s">
        <v>22068</v>
      </c>
      <c r="V4734" t="s">
        <v>22068</v>
      </c>
      <c r="W4734" t="s">
        <v>22068</v>
      </c>
      <c r="X4734" t="s">
        <v>22068</v>
      </c>
      <c r="Y4734" t="s">
        <v>22068</v>
      </c>
      <c r="Z4734" t="s">
        <v>22068</v>
      </c>
      <c r="AA4734" t="s">
        <v>18824</v>
      </c>
    </row>
    <row r="4735" spans="1:27" x14ac:dyDescent="0.2">
      <c r="A4735" t="s">
        <v>5434</v>
      </c>
      <c r="B4735" t="s">
        <v>11058</v>
      </c>
      <c r="C4735" s="8">
        <v>23</v>
      </c>
      <c r="D4735">
        <v>1</v>
      </c>
      <c r="E4735" s="9">
        <v>12.84028</v>
      </c>
      <c r="F4735" s="9" t="s">
        <v>22068</v>
      </c>
      <c r="G4735" s="9" t="s">
        <v>22068</v>
      </c>
      <c r="H4735" s="9" t="s">
        <v>22068</v>
      </c>
      <c r="I4735" s="9" t="s">
        <v>22068</v>
      </c>
      <c r="J4735" s="9" t="s">
        <v>22068</v>
      </c>
      <c r="K4735" s="9" t="s">
        <v>22068</v>
      </c>
      <c r="L4735" s="9" t="s">
        <v>22068</v>
      </c>
      <c r="M4735" s="9" t="s">
        <v>22068</v>
      </c>
      <c r="N4735" s="9" t="s">
        <v>22068</v>
      </c>
      <c r="O4735" s="9" t="s">
        <v>22068</v>
      </c>
      <c r="P4735">
        <v>-156</v>
      </c>
      <c r="Q4735" t="s">
        <v>22068</v>
      </c>
      <c r="R4735" t="s">
        <v>22068</v>
      </c>
      <c r="S4735" t="s">
        <v>22068</v>
      </c>
      <c r="T4735" t="s">
        <v>22068</v>
      </c>
      <c r="U4735" t="s">
        <v>22068</v>
      </c>
      <c r="V4735" t="s">
        <v>22068</v>
      </c>
      <c r="W4735" t="s">
        <v>22068</v>
      </c>
      <c r="X4735" t="s">
        <v>22068</v>
      </c>
      <c r="Y4735" t="s">
        <v>22068</v>
      </c>
      <c r="Z4735" t="s">
        <v>22068</v>
      </c>
      <c r="AA4735" t="s">
        <v>18825</v>
      </c>
    </row>
    <row r="4736" spans="1:27" x14ac:dyDescent="0.2">
      <c r="A4736" t="s">
        <v>1121</v>
      </c>
      <c r="B4736" t="s">
        <v>10869</v>
      </c>
      <c r="C4736" s="8">
        <v>7</v>
      </c>
      <c r="D4736">
        <v>1</v>
      </c>
      <c r="E4736" s="9">
        <v>12.83967</v>
      </c>
      <c r="F4736" s="9" t="s">
        <v>22068</v>
      </c>
      <c r="G4736" s="9" t="s">
        <v>22068</v>
      </c>
      <c r="H4736" s="9" t="s">
        <v>22068</v>
      </c>
      <c r="I4736" s="9" t="s">
        <v>22068</v>
      </c>
      <c r="J4736" s="9" t="s">
        <v>22068</v>
      </c>
      <c r="K4736" s="9" t="s">
        <v>22068</v>
      </c>
      <c r="L4736" s="9" t="s">
        <v>22068</v>
      </c>
      <c r="M4736" s="9" t="s">
        <v>22068</v>
      </c>
      <c r="N4736" s="9" t="s">
        <v>22068</v>
      </c>
      <c r="O4736" s="9" t="s">
        <v>22068</v>
      </c>
      <c r="P4736">
        <v>-159</v>
      </c>
      <c r="Q4736" t="s">
        <v>22068</v>
      </c>
      <c r="R4736" t="s">
        <v>22068</v>
      </c>
      <c r="S4736" t="s">
        <v>22068</v>
      </c>
      <c r="T4736" t="s">
        <v>22068</v>
      </c>
      <c r="U4736" t="s">
        <v>22068</v>
      </c>
      <c r="V4736" t="s">
        <v>22068</v>
      </c>
      <c r="W4736" t="s">
        <v>22068</v>
      </c>
      <c r="X4736" t="s">
        <v>22068</v>
      </c>
      <c r="Y4736" t="s">
        <v>22068</v>
      </c>
      <c r="Z4736" t="s">
        <v>22068</v>
      </c>
      <c r="AA4736" t="s">
        <v>18826</v>
      </c>
    </row>
    <row r="4737" spans="1:27" x14ac:dyDescent="0.2">
      <c r="A4737" t="s">
        <v>3353</v>
      </c>
      <c r="B4737" t="s">
        <v>10992</v>
      </c>
      <c r="C4737" s="8" t="s">
        <v>22068</v>
      </c>
      <c r="D4737">
        <v>1</v>
      </c>
      <c r="E4737" s="9">
        <v>12.802199999999999</v>
      </c>
      <c r="F4737" s="9" t="s">
        <v>22068</v>
      </c>
      <c r="G4737" s="9" t="s">
        <v>22068</v>
      </c>
      <c r="H4737" s="9" t="s">
        <v>22068</v>
      </c>
      <c r="I4737" s="9" t="s">
        <v>22068</v>
      </c>
      <c r="J4737" s="9" t="s">
        <v>22068</v>
      </c>
      <c r="K4737" s="9" t="s">
        <v>22068</v>
      </c>
      <c r="L4737" s="9" t="s">
        <v>22068</v>
      </c>
      <c r="M4737" s="9" t="s">
        <v>22068</v>
      </c>
      <c r="N4737" s="9" t="s">
        <v>22068</v>
      </c>
      <c r="O4737" s="9" t="s">
        <v>22068</v>
      </c>
      <c r="P4737">
        <v>-42</v>
      </c>
      <c r="Q4737" t="s">
        <v>22068</v>
      </c>
      <c r="R4737" t="s">
        <v>22068</v>
      </c>
      <c r="S4737" t="s">
        <v>22068</v>
      </c>
      <c r="T4737" t="s">
        <v>22068</v>
      </c>
      <c r="U4737" t="s">
        <v>22068</v>
      </c>
      <c r="V4737" t="s">
        <v>22068</v>
      </c>
      <c r="W4737" t="s">
        <v>22068</v>
      </c>
      <c r="X4737" t="s">
        <v>22068</v>
      </c>
      <c r="Y4737" t="s">
        <v>22068</v>
      </c>
      <c r="Z4737" t="s">
        <v>22068</v>
      </c>
      <c r="AA4737" t="s">
        <v>18827</v>
      </c>
    </row>
    <row r="4738" spans="1:27" x14ac:dyDescent="0.2">
      <c r="A4738" t="s">
        <v>5559</v>
      </c>
      <c r="B4738" t="s">
        <v>13372</v>
      </c>
      <c r="C4738" s="8">
        <v>2</v>
      </c>
      <c r="D4738">
        <v>3</v>
      </c>
      <c r="E4738" s="9">
        <v>12.786809999999999</v>
      </c>
      <c r="F4738" s="9">
        <v>12.668480000000001</v>
      </c>
      <c r="G4738" s="9">
        <v>9.2465499999999992</v>
      </c>
      <c r="H4738" s="9" t="s">
        <v>22068</v>
      </c>
      <c r="I4738" s="9" t="s">
        <v>22068</v>
      </c>
      <c r="J4738" s="9" t="s">
        <v>22068</v>
      </c>
      <c r="K4738" s="9" t="s">
        <v>22068</v>
      </c>
      <c r="L4738" s="9" t="s">
        <v>22068</v>
      </c>
      <c r="M4738" s="9" t="s">
        <v>22068</v>
      </c>
      <c r="N4738" s="9" t="s">
        <v>22068</v>
      </c>
      <c r="O4738" s="9" t="s">
        <v>22068</v>
      </c>
      <c r="P4738">
        <v>-1569</v>
      </c>
      <c r="Q4738">
        <v>-3102</v>
      </c>
      <c r="R4738">
        <v>-1779</v>
      </c>
      <c r="S4738" t="s">
        <v>22068</v>
      </c>
      <c r="T4738" t="s">
        <v>22068</v>
      </c>
      <c r="U4738" t="s">
        <v>22068</v>
      </c>
      <c r="V4738" t="s">
        <v>22068</v>
      </c>
      <c r="W4738" t="s">
        <v>22068</v>
      </c>
      <c r="X4738" t="s">
        <v>22068</v>
      </c>
      <c r="Y4738" t="s">
        <v>22068</v>
      </c>
      <c r="Z4738" t="s">
        <v>22068</v>
      </c>
      <c r="AA4738" t="s">
        <v>18828</v>
      </c>
    </row>
    <row r="4739" spans="1:27" x14ac:dyDescent="0.2">
      <c r="A4739" t="s">
        <v>2204</v>
      </c>
      <c r="B4739" t="s">
        <v>13373</v>
      </c>
      <c r="C4739" s="8" t="s">
        <v>22068</v>
      </c>
      <c r="D4739">
        <v>1</v>
      </c>
      <c r="E4739" s="9">
        <v>12.78111</v>
      </c>
      <c r="F4739" s="9" t="s">
        <v>22068</v>
      </c>
      <c r="G4739" s="9" t="s">
        <v>22068</v>
      </c>
      <c r="H4739" s="9" t="s">
        <v>22068</v>
      </c>
      <c r="I4739" s="9" t="s">
        <v>22068</v>
      </c>
      <c r="J4739" s="9" t="s">
        <v>22068</v>
      </c>
      <c r="K4739" s="9" t="s">
        <v>22068</v>
      </c>
      <c r="L4739" s="9" t="s">
        <v>22068</v>
      </c>
      <c r="M4739" s="9" t="s">
        <v>22068</v>
      </c>
      <c r="N4739" s="9" t="s">
        <v>22068</v>
      </c>
      <c r="O4739" s="9" t="s">
        <v>22068</v>
      </c>
      <c r="P4739">
        <v>-47</v>
      </c>
      <c r="Q4739" t="s">
        <v>22068</v>
      </c>
      <c r="R4739" t="s">
        <v>22068</v>
      </c>
      <c r="S4739" t="s">
        <v>22068</v>
      </c>
      <c r="T4739" t="s">
        <v>22068</v>
      </c>
      <c r="U4739" t="s">
        <v>22068</v>
      </c>
      <c r="V4739" t="s">
        <v>22068</v>
      </c>
      <c r="W4739" t="s">
        <v>22068</v>
      </c>
      <c r="X4739" t="s">
        <v>22068</v>
      </c>
      <c r="Y4739" t="s">
        <v>22068</v>
      </c>
      <c r="Z4739" t="s">
        <v>22068</v>
      </c>
      <c r="AA4739" t="s">
        <v>18829</v>
      </c>
    </row>
    <row r="4740" spans="1:27" x14ac:dyDescent="0.2">
      <c r="A4740" t="s">
        <v>6202</v>
      </c>
      <c r="B4740" t="s">
        <v>13374</v>
      </c>
      <c r="C4740" s="8" t="s">
        <v>22068</v>
      </c>
      <c r="D4740">
        <v>2</v>
      </c>
      <c r="E4740" s="9">
        <v>12.755599999999999</v>
      </c>
      <c r="F4740" s="9">
        <v>5.3949100000000003</v>
      </c>
      <c r="G4740" s="9" t="s">
        <v>22068</v>
      </c>
      <c r="H4740" s="9" t="s">
        <v>22068</v>
      </c>
      <c r="I4740" s="9" t="s">
        <v>22068</v>
      </c>
      <c r="J4740" s="9" t="s">
        <v>22068</v>
      </c>
      <c r="K4740" s="9" t="s">
        <v>22068</v>
      </c>
      <c r="L4740" s="9" t="s">
        <v>22068</v>
      </c>
      <c r="M4740" s="9" t="s">
        <v>22068</v>
      </c>
      <c r="N4740" s="9" t="s">
        <v>22068</v>
      </c>
      <c r="O4740" s="9" t="s">
        <v>22068</v>
      </c>
      <c r="P4740">
        <v>66</v>
      </c>
      <c r="Q4740">
        <v>-1603</v>
      </c>
      <c r="R4740" t="s">
        <v>22068</v>
      </c>
      <c r="S4740" t="s">
        <v>22068</v>
      </c>
      <c r="T4740" t="s">
        <v>22068</v>
      </c>
      <c r="U4740" t="s">
        <v>22068</v>
      </c>
      <c r="V4740" t="s">
        <v>22068</v>
      </c>
      <c r="W4740" t="s">
        <v>22068</v>
      </c>
      <c r="X4740" t="s">
        <v>22068</v>
      </c>
      <c r="Y4740" t="s">
        <v>22068</v>
      </c>
      <c r="Z4740" t="s">
        <v>22068</v>
      </c>
      <c r="AA4740" t="s">
        <v>9941</v>
      </c>
    </row>
    <row r="4741" spans="1:27" x14ac:dyDescent="0.2">
      <c r="A4741" t="s">
        <v>7424</v>
      </c>
      <c r="B4741" t="s">
        <v>10978</v>
      </c>
      <c r="C4741" s="8" t="s">
        <v>22068</v>
      </c>
      <c r="D4741">
        <v>1</v>
      </c>
      <c r="E4741" s="9">
        <v>12.751099999999999</v>
      </c>
      <c r="F4741" s="9" t="s">
        <v>22068</v>
      </c>
      <c r="G4741" s="9" t="s">
        <v>22068</v>
      </c>
      <c r="H4741" s="9" t="s">
        <v>22068</v>
      </c>
      <c r="I4741" s="9" t="s">
        <v>22068</v>
      </c>
      <c r="J4741" s="9" t="s">
        <v>22068</v>
      </c>
      <c r="K4741" s="9" t="s">
        <v>22068</v>
      </c>
      <c r="L4741" s="9" t="s">
        <v>22068</v>
      </c>
      <c r="M4741" s="9" t="s">
        <v>22068</v>
      </c>
      <c r="N4741" s="9" t="s">
        <v>22068</v>
      </c>
      <c r="O4741" s="9" t="s">
        <v>22068</v>
      </c>
      <c r="P4741">
        <v>-764</v>
      </c>
      <c r="Q4741" t="s">
        <v>22068</v>
      </c>
      <c r="R4741" t="s">
        <v>22068</v>
      </c>
      <c r="S4741" t="s">
        <v>22068</v>
      </c>
      <c r="T4741" t="s">
        <v>22068</v>
      </c>
      <c r="U4741" t="s">
        <v>22068</v>
      </c>
      <c r="V4741" t="s">
        <v>22068</v>
      </c>
      <c r="W4741" t="s">
        <v>22068</v>
      </c>
      <c r="X4741" t="s">
        <v>22068</v>
      </c>
      <c r="Y4741" t="s">
        <v>22068</v>
      </c>
      <c r="Z4741" t="s">
        <v>22068</v>
      </c>
      <c r="AA4741" t="s">
        <v>10226</v>
      </c>
    </row>
    <row r="4742" spans="1:27" x14ac:dyDescent="0.2">
      <c r="A4742" t="s">
        <v>1334</v>
      </c>
      <c r="B4742" t="s">
        <v>10480</v>
      </c>
      <c r="C4742" s="8" t="s">
        <v>22068</v>
      </c>
      <c r="D4742">
        <v>1</v>
      </c>
      <c r="E4742" s="9">
        <v>12.75103</v>
      </c>
      <c r="F4742" s="9" t="s">
        <v>22068</v>
      </c>
      <c r="G4742" s="9" t="s">
        <v>22068</v>
      </c>
      <c r="H4742" s="9" t="s">
        <v>22068</v>
      </c>
      <c r="I4742" s="9" t="s">
        <v>22068</v>
      </c>
      <c r="J4742" s="9" t="s">
        <v>22068</v>
      </c>
      <c r="K4742" s="9" t="s">
        <v>22068</v>
      </c>
      <c r="L4742" s="9" t="s">
        <v>22068</v>
      </c>
      <c r="M4742" s="9" t="s">
        <v>22068</v>
      </c>
      <c r="N4742" s="9" t="s">
        <v>22068</v>
      </c>
      <c r="O4742" s="9" t="s">
        <v>22068</v>
      </c>
      <c r="P4742">
        <v>-387</v>
      </c>
      <c r="Q4742" t="s">
        <v>22068</v>
      </c>
      <c r="R4742" t="s">
        <v>22068</v>
      </c>
      <c r="S4742" t="s">
        <v>22068</v>
      </c>
      <c r="T4742" t="s">
        <v>22068</v>
      </c>
      <c r="U4742" t="s">
        <v>22068</v>
      </c>
      <c r="V4742" t="s">
        <v>22068</v>
      </c>
      <c r="W4742" t="s">
        <v>22068</v>
      </c>
      <c r="X4742" t="s">
        <v>22068</v>
      </c>
      <c r="Y4742" t="s">
        <v>22068</v>
      </c>
      <c r="Z4742" t="s">
        <v>22068</v>
      </c>
      <c r="AA4742" t="s">
        <v>8747</v>
      </c>
    </row>
    <row r="4743" spans="1:27" x14ac:dyDescent="0.2">
      <c r="A4743" t="s">
        <v>388</v>
      </c>
      <c r="B4743" t="s">
        <v>13375</v>
      </c>
      <c r="C4743" s="8" t="s">
        <v>22068</v>
      </c>
      <c r="D4743">
        <v>1</v>
      </c>
      <c r="E4743" s="9">
        <v>12.746560000000001</v>
      </c>
      <c r="F4743" s="9" t="s">
        <v>22068</v>
      </c>
      <c r="G4743" s="9" t="s">
        <v>22068</v>
      </c>
      <c r="H4743" s="9" t="s">
        <v>22068</v>
      </c>
      <c r="I4743" s="9" t="s">
        <v>22068</v>
      </c>
      <c r="J4743" s="9" t="s">
        <v>22068</v>
      </c>
      <c r="K4743" s="9" t="s">
        <v>22068</v>
      </c>
      <c r="L4743" s="9" t="s">
        <v>22068</v>
      </c>
      <c r="M4743" s="9" t="s">
        <v>22068</v>
      </c>
      <c r="N4743" s="9" t="s">
        <v>22068</v>
      </c>
      <c r="O4743" s="9" t="s">
        <v>22068</v>
      </c>
      <c r="P4743">
        <v>-72</v>
      </c>
      <c r="Q4743" t="s">
        <v>22068</v>
      </c>
      <c r="R4743" t="s">
        <v>22068</v>
      </c>
      <c r="S4743" t="s">
        <v>22068</v>
      </c>
      <c r="T4743" t="s">
        <v>22068</v>
      </c>
      <c r="U4743" t="s">
        <v>22068</v>
      </c>
      <c r="V4743" t="s">
        <v>22068</v>
      </c>
      <c r="W4743" t="s">
        <v>22068</v>
      </c>
      <c r="X4743" t="s">
        <v>22068</v>
      </c>
      <c r="Y4743" t="s">
        <v>22068</v>
      </c>
      <c r="Z4743" t="s">
        <v>22068</v>
      </c>
      <c r="AA4743" t="s">
        <v>8475</v>
      </c>
    </row>
    <row r="4744" spans="1:27" x14ac:dyDescent="0.2">
      <c r="A4744" t="s">
        <v>568</v>
      </c>
      <c r="B4744" t="s">
        <v>11212</v>
      </c>
      <c r="C4744" s="8" t="s">
        <v>22068</v>
      </c>
      <c r="D4744">
        <v>2</v>
      </c>
      <c r="E4744" s="9">
        <v>12.746560000000001</v>
      </c>
      <c r="F4744" s="9">
        <v>7.3688200000000004</v>
      </c>
      <c r="G4744" s="9" t="s">
        <v>22068</v>
      </c>
      <c r="H4744" s="9" t="s">
        <v>22068</v>
      </c>
      <c r="I4744" s="9" t="s">
        <v>22068</v>
      </c>
      <c r="J4744" s="9" t="s">
        <v>22068</v>
      </c>
      <c r="K4744" s="9" t="s">
        <v>22068</v>
      </c>
      <c r="L4744" s="9" t="s">
        <v>22068</v>
      </c>
      <c r="M4744" s="9" t="s">
        <v>22068</v>
      </c>
      <c r="N4744" s="9" t="s">
        <v>22068</v>
      </c>
      <c r="O4744" s="9" t="s">
        <v>22068</v>
      </c>
      <c r="P4744">
        <v>-318</v>
      </c>
      <c r="Q4744">
        <v>217</v>
      </c>
      <c r="R4744" t="s">
        <v>22068</v>
      </c>
      <c r="S4744" t="s">
        <v>22068</v>
      </c>
      <c r="T4744" t="s">
        <v>22068</v>
      </c>
      <c r="U4744" t="s">
        <v>22068</v>
      </c>
      <c r="V4744" t="s">
        <v>22068</v>
      </c>
      <c r="W4744" t="s">
        <v>22068</v>
      </c>
      <c r="X4744" t="s">
        <v>22068</v>
      </c>
      <c r="Y4744" t="s">
        <v>22068</v>
      </c>
      <c r="Z4744" t="s">
        <v>22068</v>
      </c>
      <c r="AA4744" t="s">
        <v>18830</v>
      </c>
    </row>
    <row r="4745" spans="1:27" x14ac:dyDescent="0.2">
      <c r="A4745" t="s">
        <v>569</v>
      </c>
      <c r="B4745" t="s">
        <v>13376</v>
      </c>
      <c r="C4745" s="8" t="s">
        <v>22068</v>
      </c>
      <c r="D4745">
        <v>1</v>
      </c>
      <c r="E4745" s="9">
        <v>12.746560000000001</v>
      </c>
      <c r="F4745" s="9" t="s">
        <v>22068</v>
      </c>
      <c r="G4745" s="9" t="s">
        <v>22068</v>
      </c>
      <c r="H4745" s="9" t="s">
        <v>22068</v>
      </c>
      <c r="I4745" s="9" t="s">
        <v>22068</v>
      </c>
      <c r="J4745" s="9" t="s">
        <v>22068</v>
      </c>
      <c r="K4745" s="9" t="s">
        <v>22068</v>
      </c>
      <c r="L4745" s="9" t="s">
        <v>22068</v>
      </c>
      <c r="M4745" s="9" t="s">
        <v>22068</v>
      </c>
      <c r="N4745" s="9" t="s">
        <v>22068</v>
      </c>
      <c r="O4745" s="9" t="s">
        <v>22068</v>
      </c>
      <c r="P4745">
        <v>-113</v>
      </c>
      <c r="Q4745" t="s">
        <v>22068</v>
      </c>
      <c r="R4745" t="s">
        <v>22068</v>
      </c>
      <c r="S4745" t="s">
        <v>22068</v>
      </c>
      <c r="T4745" t="s">
        <v>22068</v>
      </c>
      <c r="U4745" t="s">
        <v>22068</v>
      </c>
      <c r="V4745" t="s">
        <v>22068</v>
      </c>
      <c r="W4745" t="s">
        <v>22068</v>
      </c>
      <c r="X4745" t="s">
        <v>22068</v>
      </c>
      <c r="Y4745" t="s">
        <v>22068</v>
      </c>
      <c r="Z4745" t="s">
        <v>22068</v>
      </c>
      <c r="AA4745" t="s">
        <v>18831</v>
      </c>
    </row>
    <row r="4746" spans="1:27" x14ac:dyDescent="0.2">
      <c r="A4746" t="s">
        <v>1208</v>
      </c>
      <c r="B4746" t="s">
        <v>13377</v>
      </c>
      <c r="C4746" s="8">
        <v>12</v>
      </c>
      <c r="D4746">
        <v>2</v>
      </c>
      <c r="E4746" s="9">
        <v>12.746560000000001</v>
      </c>
      <c r="F4746" s="9">
        <v>8.16568</v>
      </c>
      <c r="G4746" s="9" t="s">
        <v>22068</v>
      </c>
      <c r="H4746" s="9" t="s">
        <v>22068</v>
      </c>
      <c r="I4746" s="9" t="s">
        <v>22068</v>
      </c>
      <c r="J4746" s="9" t="s">
        <v>22068</v>
      </c>
      <c r="K4746" s="9" t="s">
        <v>22068</v>
      </c>
      <c r="L4746" s="9" t="s">
        <v>22068</v>
      </c>
      <c r="M4746" s="9" t="s">
        <v>22068</v>
      </c>
      <c r="N4746" s="9" t="s">
        <v>22068</v>
      </c>
      <c r="O4746" s="9" t="s">
        <v>22068</v>
      </c>
      <c r="P4746">
        <v>-19</v>
      </c>
      <c r="Q4746">
        <v>-3421</v>
      </c>
      <c r="R4746" t="s">
        <v>22068</v>
      </c>
      <c r="S4746" t="s">
        <v>22068</v>
      </c>
      <c r="T4746" t="s">
        <v>22068</v>
      </c>
      <c r="U4746" t="s">
        <v>22068</v>
      </c>
      <c r="V4746" t="s">
        <v>22068</v>
      </c>
      <c r="W4746" t="s">
        <v>22068</v>
      </c>
      <c r="X4746" t="s">
        <v>22068</v>
      </c>
      <c r="Y4746" t="s">
        <v>22068</v>
      </c>
      <c r="Z4746" t="s">
        <v>22068</v>
      </c>
      <c r="AA4746" t="s">
        <v>18832</v>
      </c>
    </row>
    <row r="4747" spans="1:27" x14ac:dyDescent="0.2">
      <c r="A4747" t="s">
        <v>5285</v>
      </c>
      <c r="B4747" t="s">
        <v>12909</v>
      </c>
      <c r="C4747" s="8" t="s">
        <v>22068</v>
      </c>
      <c r="D4747">
        <v>1</v>
      </c>
      <c r="E4747" s="9">
        <v>12.742139999999999</v>
      </c>
      <c r="F4747" s="9" t="s">
        <v>22068</v>
      </c>
      <c r="G4747" s="9" t="s">
        <v>22068</v>
      </c>
      <c r="H4747" s="9" t="s">
        <v>22068</v>
      </c>
      <c r="I4747" s="9" t="s">
        <v>22068</v>
      </c>
      <c r="J4747" s="9" t="s">
        <v>22068</v>
      </c>
      <c r="K4747" s="9" t="s">
        <v>22068</v>
      </c>
      <c r="L4747" s="9" t="s">
        <v>22068</v>
      </c>
      <c r="M4747" s="9" t="s">
        <v>22068</v>
      </c>
      <c r="N4747" s="9" t="s">
        <v>22068</v>
      </c>
      <c r="O4747" s="9" t="s">
        <v>22068</v>
      </c>
      <c r="P4747">
        <v>-852</v>
      </c>
      <c r="Q4747" t="s">
        <v>22068</v>
      </c>
      <c r="R4747" t="s">
        <v>22068</v>
      </c>
      <c r="S4747" t="s">
        <v>22068</v>
      </c>
      <c r="T4747" t="s">
        <v>22068</v>
      </c>
      <c r="U4747" t="s">
        <v>22068</v>
      </c>
      <c r="V4747" t="s">
        <v>22068</v>
      </c>
      <c r="W4747" t="s">
        <v>22068</v>
      </c>
      <c r="X4747" t="s">
        <v>22068</v>
      </c>
      <c r="Y4747" t="s">
        <v>22068</v>
      </c>
      <c r="Z4747" t="s">
        <v>22068</v>
      </c>
      <c r="AA4747" t="s">
        <v>18833</v>
      </c>
    </row>
    <row r="4748" spans="1:27" x14ac:dyDescent="0.2">
      <c r="A4748" t="s">
        <v>642</v>
      </c>
      <c r="B4748" t="s">
        <v>13382</v>
      </c>
      <c r="C4748" s="8">
        <v>13</v>
      </c>
      <c r="D4748">
        <v>1</v>
      </c>
      <c r="E4748" s="9">
        <v>12.732469999999999</v>
      </c>
      <c r="F4748" s="9" t="s">
        <v>22068</v>
      </c>
      <c r="G4748" s="9" t="s">
        <v>22068</v>
      </c>
      <c r="H4748" s="9" t="s">
        <v>22068</v>
      </c>
      <c r="I4748" s="9" t="s">
        <v>22068</v>
      </c>
      <c r="J4748" s="9" t="s">
        <v>22068</v>
      </c>
      <c r="K4748" s="9" t="s">
        <v>22068</v>
      </c>
      <c r="L4748" s="9" t="s">
        <v>22068</v>
      </c>
      <c r="M4748" s="9" t="s">
        <v>22068</v>
      </c>
      <c r="N4748" s="9" t="s">
        <v>22068</v>
      </c>
      <c r="O4748" s="9" t="s">
        <v>22068</v>
      </c>
      <c r="P4748">
        <v>-2766</v>
      </c>
      <c r="Q4748" t="s">
        <v>22068</v>
      </c>
      <c r="R4748" t="s">
        <v>22068</v>
      </c>
      <c r="S4748" t="s">
        <v>22068</v>
      </c>
      <c r="T4748" t="s">
        <v>22068</v>
      </c>
      <c r="U4748" t="s">
        <v>22068</v>
      </c>
      <c r="V4748" t="s">
        <v>22068</v>
      </c>
      <c r="W4748" t="s">
        <v>22068</v>
      </c>
      <c r="X4748" t="s">
        <v>22068</v>
      </c>
      <c r="Y4748" t="s">
        <v>22068</v>
      </c>
      <c r="Z4748" t="s">
        <v>22068</v>
      </c>
      <c r="AA4748" t="s">
        <v>18834</v>
      </c>
    </row>
    <row r="4749" spans="1:27" x14ac:dyDescent="0.2">
      <c r="A4749" t="s">
        <v>1171</v>
      </c>
      <c r="B4749" t="s">
        <v>15353</v>
      </c>
      <c r="C4749" s="8" t="s">
        <v>22068</v>
      </c>
      <c r="D4749">
        <v>1</v>
      </c>
      <c r="E4749" s="9">
        <v>12.732469999999999</v>
      </c>
      <c r="F4749" s="9" t="s">
        <v>22068</v>
      </c>
      <c r="G4749" s="9" t="s">
        <v>22068</v>
      </c>
      <c r="H4749" s="9" t="s">
        <v>22068</v>
      </c>
      <c r="I4749" s="9" t="s">
        <v>22068</v>
      </c>
      <c r="J4749" s="9" t="s">
        <v>22068</v>
      </c>
      <c r="K4749" s="9" t="s">
        <v>22068</v>
      </c>
      <c r="L4749" s="9" t="s">
        <v>22068</v>
      </c>
      <c r="M4749" s="9" t="s">
        <v>22068</v>
      </c>
      <c r="N4749" s="9" t="s">
        <v>22068</v>
      </c>
      <c r="O4749" s="9" t="s">
        <v>22068</v>
      </c>
      <c r="P4749">
        <v>-84</v>
      </c>
      <c r="Q4749" t="s">
        <v>22068</v>
      </c>
      <c r="R4749" t="s">
        <v>22068</v>
      </c>
      <c r="S4749" t="s">
        <v>22068</v>
      </c>
      <c r="T4749" t="s">
        <v>22068</v>
      </c>
      <c r="U4749" t="s">
        <v>22068</v>
      </c>
      <c r="V4749" t="s">
        <v>22068</v>
      </c>
      <c r="W4749" t="s">
        <v>22068</v>
      </c>
      <c r="X4749" t="s">
        <v>22068</v>
      </c>
      <c r="Y4749" t="s">
        <v>22068</v>
      </c>
      <c r="Z4749" t="s">
        <v>22068</v>
      </c>
      <c r="AA4749" t="s">
        <v>18835</v>
      </c>
    </row>
    <row r="4750" spans="1:27" x14ac:dyDescent="0.2">
      <c r="A4750" t="s">
        <v>1658</v>
      </c>
      <c r="B4750" t="s">
        <v>13378</v>
      </c>
      <c r="C4750" s="8" t="s">
        <v>22068</v>
      </c>
      <c r="D4750">
        <v>1</v>
      </c>
      <c r="E4750" s="9">
        <v>12.732469999999999</v>
      </c>
      <c r="F4750" s="9" t="s">
        <v>22068</v>
      </c>
      <c r="G4750" s="9" t="s">
        <v>22068</v>
      </c>
      <c r="H4750" s="9" t="s">
        <v>22068</v>
      </c>
      <c r="I4750" s="9" t="s">
        <v>22068</v>
      </c>
      <c r="J4750" s="9" t="s">
        <v>22068</v>
      </c>
      <c r="K4750" s="9" t="s">
        <v>22068</v>
      </c>
      <c r="L4750" s="9" t="s">
        <v>22068</v>
      </c>
      <c r="M4750" s="9" t="s">
        <v>22068</v>
      </c>
      <c r="N4750" s="9" t="s">
        <v>22068</v>
      </c>
      <c r="O4750" s="9" t="s">
        <v>22068</v>
      </c>
      <c r="P4750">
        <v>40</v>
      </c>
      <c r="Q4750" t="s">
        <v>22068</v>
      </c>
      <c r="R4750" t="s">
        <v>22068</v>
      </c>
      <c r="S4750" t="s">
        <v>22068</v>
      </c>
      <c r="T4750" t="s">
        <v>22068</v>
      </c>
      <c r="U4750" t="s">
        <v>22068</v>
      </c>
      <c r="V4750" t="s">
        <v>22068</v>
      </c>
      <c r="W4750" t="s">
        <v>22068</v>
      </c>
      <c r="X4750" t="s">
        <v>22068</v>
      </c>
      <c r="Y4750" t="s">
        <v>22068</v>
      </c>
      <c r="Z4750" t="s">
        <v>22068</v>
      </c>
      <c r="AA4750" t="s">
        <v>18836</v>
      </c>
    </row>
    <row r="4751" spans="1:27" x14ac:dyDescent="0.2">
      <c r="A4751" t="s">
        <v>1893</v>
      </c>
      <c r="B4751" t="s">
        <v>12154</v>
      </c>
      <c r="C4751" s="8" t="s">
        <v>22068</v>
      </c>
      <c r="D4751">
        <v>1</v>
      </c>
      <c r="E4751" s="9">
        <v>12.732469999999999</v>
      </c>
      <c r="F4751" s="9" t="s">
        <v>22068</v>
      </c>
      <c r="G4751" s="9" t="s">
        <v>22068</v>
      </c>
      <c r="H4751" s="9" t="s">
        <v>22068</v>
      </c>
      <c r="I4751" s="9" t="s">
        <v>22068</v>
      </c>
      <c r="J4751" s="9" t="s">
        <v>22068</v>
      </c>
      <c r="K4751" s="9" t="s">
        <v>22068</v>
      </c>
      <c r="L4751" s="9" t="s">
        <v>22068</v>
      </c>
      <c r="M4751" s="9" t="s">
        <v>22068</v>
      </c>
      <c r="N4751" s="9" t="s">
        <v>22068</v>
      </c>
      <c r="O4751" s="9" t="s">
        <v>22068</v>
      </c>
      <c r="P4751">
        <v>-148</v>
      </c>
      <c r="Q4751" t="s">
        <v>22068</v>
      </c>
      <c r="R4751" t="s">
        <v>22068</v>
      </c>
      <c r="S4751" t="s">
        <v>22068</v>
      </c>
      <c r="T4751" t="s">
        <v>22068</v>
      </c>
      <c r="U4751" t="s">
        <v>22068</v>
      </c>
      <c r="V4751" t="s">
        <v>22068</v>
      </c>
      <c r="W4751" t="s">
        <v>22068</v>
      </c>
      <c r="X4751" t="s">
        <v>22068</v>
      </c>
      <c r="Y4751" t="s">
        <v>22068</v>
      </c>
      <c r="Z4751" t="s">
        <v>22068</v>
      </c>
      <c r="AA4751" t="s">
        <v>18837</v>
      </c>
    </row>
    <row r="4752" spans="1:27" x14ac:dyDescent="0.2">
      <c r="A4752" t="s">
        <v>2415</v>
      </c>
      <c r="B4752" t="s">
        <v>10480</v>
      </c>
      <c r="C4752" s="8" t="s">
        <v>22068</v>
      </c>
      <c r="D4752">
        <v>1</v>
      </c>
      <c r="E4752" s="9">
        <v>12.732469999999999</v>
      </c>
      <c r="F4752" s="9" t="s">
        <v>22068</v>
      </c>
      <c r="G4752" s="9" t="s">
        <v>22068</v>
      </c>
      <c r="H4752" s="9" t="s">
        <v>22068</v>
      </c>
      <c r="I4752" s="9" t="s">
        <v>22068</v>
      </c>
      <c r="J4752" s="9" t="s">
        <v>22068</v>
      </c>
      <c r="K4752" s="9" t="s">
        <v>22068</v>
      </c>
      <c r="L4752" s="9" t="s">
        <v>22068</v>
      </c>
      <c r="M4752" s="9" t="s">
        <v>22068</v>
      </c>
      <c r="N4752" s="9" t="s">
        <v>22068</v>
      </c>
      <c r="O4752" s="9" t="s">
        <v>22068</v>
      </c>
      <c r="P4752">
        <v>-93</v>
      </c>
      <c r="Q4752" t="s">
        <v>22068</v>
      </c>
      <c r="R4752" t="s">
        <v>22068</v>
      </c>
      <c r="S4752" t="s">
        <v>22068</v>
      </c>
      <c r="T4752" t="s">
        <v>22068</v>
      </c>
      <c r="U4752" t="s">
        <v>22068</v>
      </c>
      <c r="V4752" t="s">
        <v>22068</v>
      </c>
      <c r="W4752" t="s">
        <v>22068</v>
      </c>
      <c r="X4752" t="s">
        <v>22068</v>
      </c>
      <c r="Y4752" t="s">
        <v>22068</v>
      </c>
      <c r="Z4752" t="s">
        <v>22068</v>
      </c>
      <c r="AA4752" t="s">
        <v>9017</v>
      </c>
    </row>
    <row r="4753" spans="1:27" x14ac:dyDescent="0.2">
      <c r="A4753" t="s">
        <v>4516</v>
      </c>
      <c r="B4753" t="s">
        <v>10480</v>
      </c>
      <c r="C4753" s="8" t="s">
        <v>22068</v>
      </c>
      <c r="D4753">
        <v>1</v>
      </c>
      <c r="E4753" s="9">
        <v>12.732469999999999</v>
      </c>
      <c r="F4753" s="9" t="s">
        <v>22068</v>
      </c>
      <c r="G4753" s="9" t="s">
        <v>22068</v>
      </c>
      <c r="H4753" s="9" t="s">
        <v>22068</v>
      </c>
      <c r="I4753" s="9" t="s">
        <v>22068</v>
      </c>
      <c r="J4753" s="9" t="s">
        <v>22068</v>
      </c>
      <c r="K4753" s="9" t="s">
        <v>22068</v>
      </c>
      <c r="L4753" s="9" t="s">
        <v>22068</v>
      </c>
      <c r="M4753" s="9" t="s">
        <v>22068</v>
      </c>
      <c r="N4753" s="9" t="s">
        <v>22068</v>
      </c>
      <c r="O4753" s="9" t="s">
        <v>22068</v>
      </c>
      <c r="P4753">
        <v>-141</v>
      </c>
      <c r="Q4753" t="s">
        <v>22068</v>
      </c>
      <c r="R4753" t="s">
        <v>22068</v>
      </c>
      <c r="S4753" t="s">
        <v>22068</v>
      </c>
      <c r="T4753" t="s">
        <v>22068</v>
      </c>
      <c r="U4753" t="s">
        <v>22068</v>
      </c>
      <c r="V4753" t="s">
        <v>22068</v>
      </c>
      <c r="W4753" t="s">
        <v>22068</v>
      </c>
      <c r="X4753" t="s">
        <v>22068</v>
      </c>
      <c r="Y4753" t="s">
        <v>22068</v>
      </c>
      <c r="Z4753" t="s">
        <v>22068</v>
      </c>
      <c r="AA4753" t="s">
        <v>9543</v>
      </c>
    </row>
    <row r="4754" spans="1:27" x14ac:dyDescent="0.2">
      <c r="A4754" t="s">
        <v>5276</v>
      </c>
      <c r="B4754" t="s">
        <v>13380</v>
      </c>
      <c r="C4754" s="8" t="s">
        <v>22068</v>
      </c>
      <c r="D4754">
        <v>1</v>
      </c>
      <c r="E4754" s="9">
        <v>12.732469999999999</v>
      </c>
      <c r="F4754" s="9" t="s">
        <v>22068</v>
      </c>
      <c r="G4754" s="9" t="s">
        <v>22068</v>
      </c>
      <c r="H4754" s="9" t="s">
        <v>22068</v>
      </c>
      <c r="I4754" s="9" t="s">
        <v>22068</v>
      </c>
      <c r="J4754" s="9" t="s">
        <v>22068</v>
      </c>
      <c r="K4754" s="9" t="s">
        <v>22068</v>
      </c>
      <c r="L4754" s="9" t="s">
        <v>22068</v>
      </c>
      <c r="M4754" s="9" t="s">
        <v>22068</v>
      </c>
      <c r="N4754" s="9" t="s">
        <v>22068</v>
      </c>
      <c r="O4754" s="9" t="s">
        <v>22068</v>
      </c>
      <c r="P4754">
        <v>-145</v>
      </c>
      <c r="Q4754" t="s">
        <v>22068</v>
      </c>
      <c r="R4754" t="s">
        <v>22068</v>
      </c>
      <c r="S4754" t="s">
        <v>22068</v>
      </c>
      <c r="T4754" t="s">
        <v>22068</v>
      </c>
      <c r="U4754" t="s">
        <v>22068</v>
      </c>
      <c r="V4754" t="s">
        <v>22068</v>
      </c>
      <c r="W4754" t="s">
        <v>22068</v>
      </c>
      <c r="X4754" t="s">
        <v>22068</v>
      </c>
      <c r="Y4754" t="s">
        <v>22068</v>
      </c>
      <c r="Z4754" t="s">
        <v>22068</v>
      </c>
      <c r="AA4754" t="s">
        <v>18838</v>
      </c>
    </row>
    <row r="4755" spans="1:27" x14ac:dyDescent="0.2">
      <c r="A4755" t="s">
        <v>5789</v>
      </c>
      <c r="B4755" t="s">
        <v>13383</v>
      </c>
      <c r="C4755" s="8">
        <v>8</v>
      </c>
      <c r="D4755">
        <v>1</v>
      </c>
      <c r="E4755" s="9">
        <v>12.732469999999999</v>
      </c>
      <c r="F4755" s="9" t="s">
        <v>22068</v>
      </c>
      <c r="G4755" s="9" t="s">
        <v>22068</v>
      </c>
      <c r="H4755" s="9" t="s">
        <v>22068</v>
      </c>
      <c r="I4755" s="9" t="s">
        <v>22068</v>
      </c>
      <c r="J4755" s="9" t="s">
        <v>22068</v>
      </c>
      <c r="K4755" s="9" t="s">
        <v>22068</v>
      </c>
      <c r="L4755" s="9" t="s">
        <v>22068</v>
      </c>
      <c r="M4755" s="9" t="s">
        <v>22068</v>
      </c>
      <c r="N4755" s="9" t="s">
        <v>22068</v>
      </c>
      <c r="O4755" s="9" t="s">
        <v>22068</v>
      </c>
      <c r="P4755">
        <v>-93</v>
      </c>
      <c r="Q4755" t="s">
        <v>22068</v>
      </c>
      <c r="R4755" t="s">
        <v>22068</v>
      </c>
      <c r="S4755" t="s">
        <v>22068</v>
      </c>
      <c r="T4755" t="s">
        <v>22068</v>
      </c>
      <c r="U4755" t="s">
        <v>22068</v>
      </c>
      <c r="V4755" t="s">
        <v>22068</v>
      </c>
      <c r="W4755" t="s">
        <v>22068</v>
      </c>
      <c r="X4755" t="s">
        <v>22068</v>
      </c>
      <c r="Y4755" t="s">
        <v>22068</v>
      </c>
      <c r="Z4755" t="s">
        <v>22068</v>
      </c>
      <c r="AA4755" t="s">
        <v>18839</v>
      </c>
    </row>
    <row r="4756" spans="1:27" x14ac:dyDescent="0.2">
      <c r="A4756" t="s">
        <v>6863</v>
      </c>
      <c r="B4756" t="s">
        <v>13381</v>
      </c>
      <c r="C4756" s="8" t="s">
        <v>22068</v>
      </c>
      <c r="D4756">
        <v>1</v>
      </c>
      <c r="E4756" s="9">
        <v>12.732469999999999</v>
      </c>
      <c r="F4756" s="9" t="s">
        <v>22068</v>
      </c>
      <c r="G4756" s="9" t="s">
        <v>22068</v>
      </c>
      <c r="H4756" s="9" t="s">
        <v>22068</v>
      </c>
      <c r="I4756" s="9" t="s">
        <v>22068</v>
      </c>
      <c r="J4756" s="9" t="s">
        <v>22068</v>
      </c>
      <c r="K4756" s="9" t="s">
        <v>22068</v>
      </c>
      <c r="L4756" s="9" t="s">
        <v>22068</v>
      </c>
      <c r="M4756" s="9" t="s">
        <v>22068</v>
      </c>
      <c r="N4756" s="9" t="s">
        <v>22068</v>
      </c>
      <c r="O4756" s="9" t="s">
        <v>22068</v>
      </c>
      <c r="P4756">
        <v>-118</v>
      </c>
      <c r="Q4756" t="s">
        <v>22068</v>
      </c>
      <c r="R4756" t="s">
        <v>22068</v>
      </c>
      <c r="S4756" t="s">
        <v>22068</v>
      </c>
      <c r="T4756" t="s">
        <v>22068</v>
      </c>
      <c r="U4756" t="s">
        <v>22068</v>
      </c>
      <c r="V4756" t="s">
        <v>22068</v>
      </c>
      <c r="W4756" t="s">
        <v>22068</v>
      </c>
      <c r="X4756" t="s">
        <v>22068</v>
      </c>
      <c r="Y4756" t="s">
        <v>22068</v>
      </c>
      <c r="Z4756" t="s">
        <v>22068</v>
      </c>
      <c r="AA4756" t="s">
        <v>18840</v>
      </c>
    </row>
    <row r="4757" spans="1:27" x14ac:dyDescent="0.2">
      <c r="A4757" t="s">
        <v>8307</v>
      </c>
      <c r="B4757" t="s">
        <v>13379</v>
      </c>
      <c r="C4757" s="8" t="s">
        <v>22068</v>
      </c>
      <c r="D4757">
        <v>1</v>
      </c>
      <c r="E4757" s="9">
        <v>12.732469999999999</v>
      </c>
      <c r="F4757" s="9" t="s">
        <v>22068</v>
      </c>
      <c r="G4757" s="9" t="s">
        <v>22068</v>
      </c>
      <c r="H4757" s="9" t="s">
        <v>22068</v>
      </c>
      <c r="I4757" s="9" t="s">
        <v>22068</v>
      </c>
      <c r="J4757" s="9" t="s">
        <v>22068</v>
      </c>
      <c r="K4757" s="9" t="s">
        <v>22068</v>
      </c>
      <c r="L4757" s="9" t="s">
        <v>22068</v>
      </c>
      <c r="M4757" s="9" t="s">
        <v>22068</v>
      </c>
      <c r="N4757" s="9" t="s">
        <v>22068</v>
      </c>
      <c r="O4757" s="9" t="s">
        <v>22068</v>
      </c>
      <c r="P4757">
        <v>97</v>
      </c>
      <c r="Q4757" t="s">
        <v>22068</v>
      </c>
      <c r="R4757" t="s">
        <v>22068</v>
      </c>
      <c r="S4757" t="s">
        <v>22068</v>
      </c>
      <c r="T4757" t="s">
        <v>22068</v>
      </c>
      <c r="U4757" t="s">
        <v>22068</v>
      </c>
      <c r="V4757" t="s">
        <v>22068</v>
      </c>
      <c r="W4757" t="s">
        <v>22068</v>
      </c>
      <c r="X4757" t="s">
        <v>22068</v>
      </c>
      <c r="Y4757" t="s">
        <v>22068</v>
      </c>
      <c r="Z4757" t="s">
        <v>22068</v>
      </c>
      <c r="AA4757" t="s">
        <v>18841</v>
      </c>
    </row>
    <row r="4758" spans="1:27" x14ac:dyDescent="0.2">
      <c r="A4758" t="s">
        <v>121</v>
      </c>
      <c r="B4758" t="s">
        <v>10951</v>
      </c>
      <c r="C4758" s="8" t="s">
        <v>22068</v>
      </c>
      <c r="D4758">
        <v>1</v>
      </c>
      <c r="E4758" s="9">
        <v>12.73033</v>
      </c>
      <c r="F4758" s="9" t="s">
        <v>22068</v>
      </c>
      <c r="G4758" s="9" t="s">
        <v>22068</v>
      </c>
      <c r="H4758" s="9" t="s">
        <v>22068</v>
      </c>
      <c r="I4758" s="9" t="s">
        <v>22068</v>
      </c>
      <c r="J4758" s="9" t="s">
        <v>22068</v>
      </c>
      <c r="K4758" s="9" t="s">
        <v>22068</v>
      </c>
      <c r="L4758" s="9" t="s">
        <v>22068</v>
      </c>
      <c r="M4758" s="9" t="s">
        <v>22068</v>
      </c>
      <c r="N4758" s="9" t="s">
        <v>22068</v>
      </c>
      <c r="O4758" s="9" t="s">
        <v>22068</v>
      </c>
      <c r="P4758">
        <v>-646</v>
      </c>
      <c r="Q4758" t="s">
        <v>22068</v>
      </c>
      <c r="R4758" t="s">
        <v>22068</v>
      </c>
      <c r="S4758" t="s">
        <v>22068</v>
      </c>
      <c r="T4758" t="s">
        <v>22068</v>
      </c>
      <c r="U4758" t="s">
        <v>22068</v>
      </c>
      <c r="V4758" t="s">
        <v>22068</v>
      </c>
      <c r="W4758" t="s">
        <v>22068</v>
      </c>
      <c r="X4758" t="s">
        <v>22068</v>
      </c>
      <c r="Y4758" t="s">
        <v>22068</v>
      </c>
      <c r="Z4758" t="s">
        <v>22068</v>
      </c>
      <c r="AA4758" t="s">
        <v>18842</v>
      </c>
    </row>
    <row r="4759" spans="1:27" x14ac:dyDescent="0.2">
      <c r="A4759" t="s">
        <v>1329</v>
      </c>
      <c r="B4759" t="s">
        <v>10480</v>
      </c>
      <c r="C4759" s="8" t="s">
        <v>22068</v>
      </c>
      <c r="D4759">
        <v>1</v>
      </c>
      <c r="E4759" s="9">
        <v>12.70139</v>
      </c>
      <c r="F4759" s="9" t="s">
        <v>22068</v>
      </c>
      <c r="G4759" s="9" t="s">
        <v>22068</v>
      </c>
      <c r="H4759" s="9" t="s">
        <v>22068</v>
      </c>
      <c r="I4759" s="9" t="s">
        <v>22068</v>
      </c>
      <c r="J4759" s="9" t="s">
        <v>22068</v>
      </c>
      <c r="K4759" s="9" t="s">
        <v>22068</v>
      </c>
      <c r="L4759" s="9" t="s">
        <v>22068</v>
      </c>
      <c r="M4759" s="9" t="s">
        <v>22068</v>
      </c>
      <c r="N4759" s="9" t="s">
        <v>22068</v>
      </c>
      <c r="O4759" s="9" t="s">
        <v>22068</v>
      </c>
      <c r="P4759">
        <v>-133</v>
      </c>
      <c r="Q4759" t="s">
        <v>22068</v>
      </c>
      <c r="R4759" t="s">
        <v>22068</v>
      </c>
      <c r="S4759" t="s">
        <v>22068</v>
      </c>
      <c r="T4759" t="s">
        <v>22068</v>
      </c>
      <c r="U4759" t="s">
        <v>22068</v>
      </c>
      <c r="V4759" t="s">
        <v>22068</v>
      </c>
      <c r="W4759" t="s">
        <v>22068</v>
      </c>
      <c r="X4759" t="s">
        <v>22068</v>
      </c>
      <c r="Y4759" t="s">
        <v>22068</v>
      </c>
      <c r="Z4759" t="s">
        <v>22068</v>
      </c>
      <c r="AA4759" t="s">
        <v>8744</v>
      </c>
    </row>
    <row r="4760" spans="1:27" x14ac:dyDescent="0.2">
      <c r="A4760" t="s">
        <v>3954</v>
      </c>
      <c r="B4760" t="s">
        <v>13384</v>
      </c>
      <c r="C4760" s="8">
        <v>5</v>
      </c>
      <c r="D4760">
        <v>2</v>
      </c>
      <c r="E4760" s="9">
        <v>12.694509999999999</v>
      </c>
      <c r="F4760" s="9">
        <v>3.03308</v>
      </c>
      <c r="G4760" s="9" t="s">
        <v>22068</v>
      </c>
      <c r="H4760" s="9" t="s">
        <v>22068</v>
      </c>
      <c r="I4760" s="9" t="s">
        <v>22068</v>
      </c>
      <c r="J4760" s="9" t="s">
        <v>22068</v>
      </c>
      <c r="K4760" s="9" t="s">
        <v>22068</v>
      </c>
      <c r="L4760" s="9" t="s">
        <v>22068</v>
      </c>
      <c r="M4760" s="9" t="s">
        <v>22068</v>
      </c>
      <c r="N4760" s="9" t="s">
        <v>22068</v>
      </c>
      <c r="O4760" s="9" t="s">
        <v>22068</v>
      </c>
      <c r="P4760">
        <v>37</v>
      </c>
      <c r="Q4760">
        <v>-188</v>
      </c>
      <c r="R4760" t="s">
        <v>22068</v>
      </c>
      <c r="S4760" t="s">
        <v>22068</v>
      </c>
      <c r="T4760" t="s">
        <v>22068</v>
      </c>
      <c r="U4760" t="s">
        <v>22068</v>
      </c>
      <c r="V4760" t="s">
        <v>22068</v>
      </c>
      <c r="W4760" t="s">
        <v>22068</v>
      </c>
      <c r="X4760" t="s">
        <v>22068</v>
      </c>
      <c r="Y4760" t="s">
        <v>22068</v>
      </c>
      <c r="Z4760" t="s">
        <v>22068</v>
      </c>
      <c r="AA4760" t="s">
        <v>18843</v>
      </c>
    </row>
    <row r="4761" spans="1:27" x14ac:dyDescent="0.2">
      <c r="A4761" t="s">
        <v>8076</v>
      </c>
      <c r="B4761"/>
      <c r="C4761" s="8" t="s">
        <v>22068</v>
      </c>
      <c r="D4761">
        <v>1</v>
      </c>
      <c r="E4761" s="9">
        <v>12.694509999999999</v>
      </c>
      <c r="F4761" s="9" t="s">
        <v>22068</v>
      </c>
      <c r="G4761" s="9" t="s">
        <v>22068</v>
      </c>
      <c r="H4761" s="9" t="s">
        <v>22068</v>
      </c>
      <c r="I4761" s="9" t="s">
        <v>22068</v>
      </c>
      <c r="J4761" s="9" t="s">
        <v>22068</v>
      </c>
      <c r="K4761" s="9" t="s">
        <v>22068</v>
      </c>
      <c r="L4761" s="9" t="s">
        <v>22068</v>
      </c>
      <c r="M4761" s="9" t="s">
        <v>22068</v>
      </c>
      <c r="N4761" s="9" t="s">
        <v>22068</v>
      </c>
      <c r="O4761" s="9" t="s">
        <v>22068</v>
      </c>
      <c r="P4761">
        <v>-2148</v>
      </c>
      <c r="Q4761" t="s">
        <v>22068</v>
      </c>
      <c r="R4761" t="s">
        <v>22068</v>
      </c>
      <c r="S4761" t="s">
        <v>22068</v>
      </c>
      <c r="T4761" t="s">
        <v>22068</v>
      </c>
      <c r="U4761" t="s">
        <v>22068</v>
      </c>
      <c r="V4761" t="s">
        <v>22068</v>
      </c>
      <c r="W4761" t="s">
        <v>22068</v>
      </c>
      <c r="X4761" t="s">
        <v>22068</v>
      </c>
      <c r="Y4761" t="s">
        <v>22068</v>
      </c>
      <c r="Z4761" t="s">
        <v>22068</v>
      </c>
    </row>
    <row r="4762" spans="1:27" x14ac:dyDescent="0.2">
      <c r="A4762" t="s">
        <v>3576</v>
      </c>
      <c r="B4762" t="s">
        <v>13386</v>
      </c>
      <c r="C4762" s="8">
        <v>21</v>
      </c>
      <c r="D4762">
        <v>3</v>
      </c>
      <c r="E4762" s="9">
        <v>12.69096</v>
      </c>
      <c r="F4762" s="9">
        <v>4.2482100000000003</v>
      </c>
      <c r="G4762" s="9">
        <v>3.2946599999999999</v>
      </c>
      <c r="H4762" s="9" t="s">
        <v>22068</v>
      </c>
      <c r="I4762" s="9" t="s">
        <v>22068</v>
      </c>
      <c r="J4762" s="9" t="s">
        <v>22068</v>
      </c>
      <c r="K4762" s="9" t="s">
        <v>22068</v>
      </c>
      <c r="L4762" s="9" t="s">
        <v>22068</v>
      </c>
      <c r="M4762" s="9" t="s">
        <v>22068</v>
      </c>
      <c r="N4762" s="9" t="s">
        <v>22068</v>
      </c>
      <c r="O4762" s="9" t="s">
        <v>22068</v>
      </c>
      <c r="P4762">
        <v>-664</v>
      </c>
      <c r="Q4762">
        <v>-1249</v>
      </c>
      <c r="R4762">
        <v>-272</v>
      </c>
      <c r="S4762" t="s">
        <v>22068</v>
      </c>
      <c r="T4762" t="s">
        <v>22068</v>
      </c>
      <c r="U4762" t="s">
        <v>22068</v>
      </c>
      <c r="V4762" t="s">
        <v>22068</v>
      </c>
      <c r="W4762" t="s">
        <v>22068</v>
      </c>
      <c r="X4762" t="s">
        <v>22068</v>
      </c>
      <c r="Y4762" t="s">
        <v>22068</v>
      </c>
      <c r="Z4762" t="s">
        <v>22068</v>
      </c>
      <c r="AA4762" t="s">
        <v>18844</v>
      </c>
    </row>
    <row r="4763" spans="1:27" x14ac:dyDescent="0.2">
      <c r="A4763" t="s">
        <v>4032</v>
      </c>
      <c r="B4763" t="s">
        <v>11493</v>
      </c>
      <c r="C4763" s="8">
        <v>8</v>
      </c>
      <c r="D4763">
        <v>1</v>
      </c>
      <c r="E4763" s="9">
        <v>12.69096</v>
      </c>
      <c r="F4763" s="9" t="s">
        <v>22068</v>
      </c>
      <c r="G4763" s="9" t="s">
        <v>22068</v>
      </c>
      <c r="H4763" s="9" t="s">
        <v>22068</v>
      </c>
      <c r="I4763" s="9" t="s">
        <v>22068</v>
      </c>
      <c r="J4763" s="9" t="s">
        <v>22068</v>
      </c>
      <c r="K4763" s="9" t="s">
        <v>22068</v>
      </c>
      <c r="L4763" s="9" t="s">
        <v>22068</v>
      </c>
      <c r="M4763" s="9" t="s">
        <v>22068</v>
      </c>
      <c r="N4763" s="9" t="s">
        <v>22068</v>
      </c>
      <c r="O4763" s="9" t="s">
        <v>22068</v>
      </c>
      <c r="P4763">
        <v>-359</v>
      </c>
      <c r="Q4763" t="s">
        <v>22068</v>
      </c>
      <c r="R4763" t="s">
        <v>22068</v>
      </c>
      <c r="S4763" t="s">
        <v>22068</v>
      </c>
      <c r="T4763" t="s">
        <v>22068</v>
      </c>
      <c r="U4763" t="s">
        <v>22068</v>
      </c>
      <c r="V4763" t="s">
        <v>22068</v>
      </c>
      <c r="W4763" t="s">
        <v>22068</v>
      </c>
      <c r="X4763" t="s">
        <v>22068</v>
      </c>
      <c r="Y4763" t="s">
        <v>22068</v>
      </c>
      <c r="Z4763" t="s">
        <v>22068</v>
      </c>
      <c r="AA4763" t="s">
        <v>18845</v>
      </c>
    </row>
    <row r="4764" spans="1:27" x14ac:dyDescent="0.2">
      <c r="A4764" t="s">
        <v>5328</v>
      </c>
      <c r="B4764" t="s">
        <v>13385</v>
      </c>
      <c r="C4764" s="8">
        <v>1</v>
      </c>
      <c r="D4764">
        <v>1</v>
      </c>
      <c r="E4764" s="9">
        <v>12.69096</v>
      </c>
      <c r="F4764" s="9" t="s">
        <v>22068</v>
      </c>
      <c r="G4764" s="9" t="s">
        <v>22068</v>
      </c>
      <c r="H4764" s="9" t="s">
        <v>22068</v>
      </c>
      <c r="I4764" s="9" t="s">
        <v>22068</v>
      </c>
      <c r="J4764" s="9" t="s">
        <v>22068</v>
      </c>
      <c r="K4764" s="9" t="s">
        <v>22068</v>
      </c>
      <c r="L4764" s="9" t="s">
        <v>22068</v>
      </c>
      <c r="M4764" s="9" t="s">
        <v>22068</v>
      </c>
      <c r="N4764" s="9" t="s">
        <v>22068</v>
      </c>
      <c r="O4764" s="9" t="s">
        <v>22068</v>
      </c>
      <c r="P4764">
        <v>152</v>
      </c>
      <c r="Q4764" t="s">
        <v>22068</v>
      </c>
      <c r="R4764" t="s">
        <v>22068</v>
      </c>
      <c r="S4764" t="s">
        <v>22068</v>
      </c>
      <c r="T4764" t="s">
        <v>22068</v>
      </c>
      <c r="U4764" t="s">
        <v>22068</v>
      </c>
      <c r="V4764" t="s">
        <v>22068</v>
      </c>
      <c r="W4764" t="s">
        <v>22068</v>
      </c>
      <c r="X4764" t="s">
        <v>22068</v>
      </c>
      <c r="Y4764" t="s">
        <v>22068</v>
      </c>
      <c r="Z4764" t="s">
        <v>22068</v>
      </c>
      <c r="AA4764" t="s">
        <v>18846</v>
      </c>
    </row>
    <row r="4765" spans="1:27" x14ac:dyDescent="0.2">
      <c r="A4765" t="s">
        <v>3768</v>
      </c>
      <c r="B4765" t="s">
        <v>13387</v>
      </c>
      <c r="C4765" s="8" t="s">
        <v>22068</v>
      </c>
      <c r="D4765">
        <v>1</v>
      </c>
      <c r="E4765" s="9">
        <v>12.681340000000001</v>
      </c>
      <c r="F4765" s="9" t="s">
        <v>22068</v>
      </c>
      <c r="G4765" s="9" t="s">
        <v>22068</v>
      </c>
      <c r="H4765" s="9" t="s">
        <v>22068</v>
      </c>
      <c r="I4765" s="9" t="s">
        <v>22068</v>
      </c>
      <c r="J4765" s="9" t="s">
        <v>22068</v>
      </c>
      <c r="K4765" s="9" t="s">
        <v>22068</v>
      </c>
      <c r="L4765" s="9" t="s">
        <v>22068</v>
      </c>
      <c r="M4765" s="9" t="s">
        <v>22068</v>
      </c>
      <c r="N4765" s="9" t="s">
        <v>22068</v>
      </c>
      <c r="O4765" s="9" t="s">
        <v>22068</v>
      </c>
      <c r="P4765">
        <v>-304</v>
      </c>
      <c r="Q4765" t="s">
        <v>22068</v>
      </c>
      <c r="R4765" t="s">
        <v>22068</v>
      </c>
      <c r="S4765" t="s">
        <v>22068</v>
      </c>
      <c r="T4765" t="s">
        <v>22068</v>
      </c>
      <c r="U4765" t="s">
        <v>22068</v>
      </c>
      <c r="V4765" t="s">
        <v>22068</v>
      </c>
      <c r="W4765" t="s">
        <v>22068</v>
      </c>
      <c r="X4765" t="s">
        <v>22068</v>
      </c>
      <c r="Y4765" t="s">
        <v>22068</v>
      </c>
      <c r="Z4765" t="s">
        <v>22068</v>
      </c>
      <c r="AA4765" t="s">
        <v>18847</v>
      </c>
    </row>
    <row r="4766" spans="1:27" x14ac:dyDescent="0.2">
      <c r="A4766" t="s">
        <v>6103</v>
      </c>
      <c r="B4766" t="s">
        <v>13388</v>
      </c>
      <c r="C4766" s="8" t="s">
        <v>22068</v>
      </c>
      <c r="D4766">
        <v>1</v>
      </c>
      <c r="E4766" s="9">
        <v>12.67329</v>
      </c>
      <c r="F4766" s="9" t="s">
        <v>22068</v>
      </c>
      <c r="G4766" s="9" t="s">
        <v>22068</v>
      </c>
      <c r="H4766" s="9" t="s">
        <v>22068</v>
      </c>
      <c r="I4766" s="9" t="s">
        <v>22068</v>
      </c>
      <c r="J4766" s="9" t="s">
        <v>22068</v>
      </c>
      <c r="K4766" s="9" t="s">
        <v>22068</v>
      </c>
      <c r="L4766" s="9" t="s">
        <v>22068</v>
      </c>
      <c r="M4766" s="9" t="s">
        <v>22068</v>
      </c>
      <c r="N4766" s="9" t="s">
        <v>22068</v>
      </c>
      <c r="O4766" s="9" t="s">
        <v>22068</v>
      </c>
      <c r="P4766">
        <v>-214</v>
      </c>
      <c r="Q4766" t="s">
        <v>22068</v>
      </c>
      <c r="R4766" t="s">
        <v>22068</v>
      </c>
      <c r="S4766" t="s">
        <v>22068</v>
      </c>
      <c r="T4766" t="s">
        <v>22068</v>
      </c>
      <c r="U4766" t="s">
        <v>22068</v>
      </c>
      <c r="V4766" t="s">
        <v>22068</v>
      </c>
      <c r="W4766" t="s">
        <v>22068</v>
      </c>
      <c r="X4766" t="s">
        <v>22068</v>
      </c>
      <c r="Y4766" t="s">
        <v>22068</v>
      </c>
      <c r="Z4766" t="s">
        <v>22068</v>
      </c>
      <c r="AA4766" t="s">
        <v>18848</v>
      </c>
    </row>
    <row r="4767" spans="1:27" x14ac:dyDescent="0.2">
      <c r="A4767" t="s">
        <v>6303</v>
      </c>
      <c r="B4767" t="s">
        <v>13389</v>
      </c>
      <c r="C4767" s="8">
        <v>15</v>
      </c>
      <c r="D4767">
        <v>1</v>
      </c>
      <c r="E4767" s="9">
        <v>12.670590000000001</v>
      </c>
      <c r="F4767" s="9" t="s">
        <v>22068</v>
      </c>
      <c r="G4767" s="9" t="s">
        <v>22068</v>
      </c>
      <c r="H4767" s="9" t="s">
        <v>22068</v>
      </c>
      <c r="I4767" s="9" t="s">
        <v>22068</v>
      </c>
      <c r="J4767" s="9" t="s">
        <v>22068</v>
      </c>
      <c r="K4767" s="9" t="s">
        <v>22068</v>
      </c>
      <c r="L4767" s="9" t="s">
        <v>22068</v>
      </c>
      <c r="M4767" s="9" t="s">
        <v>22068</v>
      </c>
      <c r="N4767" s="9" t="s">
        <v>22068</v>
      </c>
      <c r="O4767" s="9" t="s">
        <v>22068</v>
      </c>
      <c r="P4767">
        <v>-344</v>
      </c>
      <c r="Q4767" t="s">
        <v>22068</v>
      </c>
      <c r="R4767" t="s">
        <v>22068</v>
      </c>
      <c r="S4767" t="s">
        <v>22068</v>
      </c>
      <c r="T4767" t="s">
        <v>22068</v>
      </c>
      <c r="U4767" t="s">
        <v>22068</v>
      </c>
      <c r="V4767" t="s">
        <v>22068</v>
      </c>
      <c r="W4767" t="s">
        <v>22068</v>
      </c>
      <c r="X4767" t="s">
        <v>22068</v>
      </c>
      <c r="Y4767" t="s">
        <v>22068</v>
      </c>
      <c r="Z4767" t="s">
        <v>22068</v>
      </c>
      <c r="AA4767" t="s">
        <v>9957</v>
      </c>
    </row>
    <row r="4768" spans="1:27" x14ac:dyDescent="0.2">
      <c r="A4768" t="s">
        <v>3771</v>
      </c>
      <c r="B4768" t="s">
        <v>13390</v>
      </c>
      <c r="C4768" s="8" t="s">
        <v>22068</v>
      </c>
      <c r="D4768">
        <v>1</v>
      </c>
      <c r="E4768" s="9">
        <v>12.66854</v>
      </c>
      <c r="F4768" s="9" t="s">
        <v>22068</v>
      </c>
      <c r="G4768" s="9" t="s">
        <v>22068</v>
      </c>
      <c r="H4768" s="9" t="s">
        <v>22068</v>
      </c>
      <c r="I4768" s="9" t="s">
        <v>22068</v>
      </c>
      <c r="J4768" s="9" t="s">
        <v>22068</v>
      </c>
      <c r="K4768" s="9" t="s">
        <v>22068</v>
      </c>
      <c r="L4768" s="9" t="s">
        <v>22068</v>
      </c>
      <c r="M4768" s="9" t="s">
        <v>22068</v>
      </c>
      <c r="N4768" s="9" t="s">
        <v>22068</v>
      </c>
      <c r="O4768" s="9" t="s">
        <v>22068</v>
      </c>
      <c r="P4768">
        <v>92</v>
      </c>
      <c r="Q4768" t="s">
        <v>22068</v>
      </c>
      <c r="R4768" t="s">
        <v>22068</v>
      </c>
      <c r="S4768" t="s">
        <v>22068</v>
      </c>
      <c r="T4768" t="s">
        <v>22068</v>
      </c>
      <c r="U4768" t="s">
        <v>22068</v>
      </c>
      <c r="V4768" t="s">
        <v>22068</v>
      </c>
      <c r="W4768" t="s">
        <v>22068</v>
      </c>
      <c r="X4768" t="s">
        <v>22068</v>
      </c>
      <c r="Y4768" t="s">
        <v>22068</v>
      </c>
      <c r="Z4768" t="s">
        <v>22068</v>
      </c>
      <c r="AA4768" t="s">
        <v>9340</v>
      </c>
    </row>
    <row r="4769" spans="1:27" x14ac:dyDescent="0.2">
      <c r="A4769" t="s">
        <v>3413</v>
      </c>
      <c r="B4769" t="s">
        <v>13391</v>
      </c>
      <c r="C4769" s="8">
        <v>3</v>
      </c>
      <c r="D4769">
        <v>1</v>
      </c>
      <c r="E4769" s="9">
        <v>12.668480000000001</v>
      </c>
      <c r="F4769" s="9" t="s">
        <v>22068</v>
      </c>
      <c r="G4769" s="9" t="s">
        <v>22068</v>
      </c>
      <c r="H4769" s="9" t="s">
        <v>22068</v>
      </c>
      <c r="I4769" s="9" t="s">
        <v>22068</v>
      </c>
      <c r="J4769" s="9" t="s">
        <v>22068</v>
      </c>
      <c r="K4769" s="9" t="s">
        <v>22068</v>
      </c>
      <c r="L4769" s="9" t="s">
        <v>22068</v>
      </c>
      <c r="M4769" s="9" t="s">
        <v>22068</v>
      </c>
      <c r="N4769" s="9" t="s">
        <v>22068</v>
      </c>
      <c r="O4769" s="9" t="s">
        <v>22068</v>
      </c>
      <c r="P4769">
        <v>-76</v>
      </c>
      <c r="Q4769" t="s">
        <v>22068</v>
      </c>
      <c r="R4769" t="s">
        <v>22068</v>
      </c>
      <c r="S4769" t="s">
        <v>22068</v>
      </c>
      <c r="T4769" t="s">
        <v>22068</v>
      </c>
      <c r="U4769" t="s">
        <v>22068</v>
      </c>
      <c r="V4769" t="s">
        <v>22068</v>
      </c>
      <c r="W4769" t="s">
        <v>22068</v>
      </c>
      <c r="X4769" t="s">
        <v>22068</v>
      </c>
      <c r="Y4769" t="s">
        <v>22068</v>
      </c>
      <c r="Z4769" t="s">
        <v>22068</v>
      </c>
      <c r="AA4769" t="s">
        <v>9262</v>
      </c>
    </row>
    <row r="4770" spans="1:27" x14ac:dyDescent="0.2">
      <c r="A4770" t="s">
        <v>3643</v>
      </c>
      <c r="B4770" t="s">
        <v>10507</v>
      </c>
      <c r="C4770" s="8" t="s">
        <v>22068</v>
      </c>
      <c r="D4770">
        <v>3</v>
      </c>
      <c r="E4770" s="9">
        <v>12.668480000000001</v>
      </c>
      <c r="F4770" s="9">
        <v>5.1040599999999996</v>
      </c>
      <c r="G4770" s="9">
        <v>4.9881799999999998</v>
      </c>
      <c r="H4770" s="9" t="s">
        <v>22068</v>
      </c>
      <c r="I4770" s="9" t="s">
        <v>22068</v>
      </c>
      <c r="J4770" s="9" t="s">
        <v>22068</v>
      </c>
      <c r="K4770" s="9" t="s">
        <v>22068</v>
      </c>
      <c r="L4770" s="9" t="s">
        <v>22068</v>
      </c>
      <c r="M4770" s="9" t="s">
        <v>22068</v>
      </c>
      <c r="N4770" s="9" t="s">
        <v>22068</v>
      </c>
      <c r="O4770" s="9" t="s">
        <v>22068</v>
      </c>
      <c r="P4770">
        <v>-133</v>
      </c>
      <c r="Q4770">
        <v>-2000</v>
      </c>
      <c r="R4770">
        <v>-1440</v>
      </c>
      <c r="S4770" t="s">
        <v>22068</v>
      </c>
      <c r="T4770" t="s">
        <v>22068</v>
      </c>
      <c r="U4770" t="s">
        <v>22068</v>
      </c>
      <c r="V4770" t="s">
        <v>22068</v>
      </c>
      <c r="W4770" t="s">
        <v>22068</v>
      </c>
      <c r="X4770" t="s">
        <v>22068</v>
      </c>
      <c r="Y4770" t="s">
        <v>22068</v>
      </c>
      <c r="Z4770" t="s">
        <v>22068</v>
      </c>
      <c r="AA4770" t="s">
        <v>18849</v>
      </c>
    </row>
    <row r="4771" spans="1:27" x14ac:dyDescent="0.2">
      <c r="A4771" t="s">
        <v>7734</v>
      </c>
      <c r="B4771" t="s">
        <v>10646</v>
      </c>
      <c r="C4771" s="8" t="s">
        <v>22068</v>
      </c>
      <c r="D4771">
        <v>1</v>
      </c>
      <c r="E4771" s="9">
        <v>12.668480000000001</v>
      </c>
      <c r="F4771" s="9" t="s">
        <v>22068</v>
      </c>
      <c r="G4771" s="9" t="s">
        <v>22068</v>
      </c>
      <c r="H4771" s="9" t="s">
        <v>22068</v>
      </c>
      <c r="I4771" s="9" t="s">
        <v>22068</v>
      </c>
      <c r="J4771" s="9" t="s">
        <v>22068</v>
      </c>
      <c r="K4771" s="9" t="s">
        <v>22068</v>
      </c>
      <c r="L4771" s="9" t="s">
        <v>22068</v>
      </c>
      <c r="M4771" s="9" t="s">
        <v>22068</v>
      </c>
      <c r="N4771" s="9" t="s">
        <v>22068</v>
      </c>
      <c r="O4771" s="9" t="s">
        <v>22068</v>
      </c>
      <c r="P4771">
        <v>-512</v>
      </c>
      <c r="Q4771" t="s">
        <v>22068</v>
      </c>
      <c r="R4771" t="s">
        <v>22068</v>
      </c>
      <c r="S4771" t="s">
        <v>22068</v>
      </c>
      <c r="T4771" t="s">
        <v>22068</v>
      </c>
      <c r="U4771" t="s">
        <v>22068</v>
      </c>
      <c r="V4771" t="s">
        <v>22068</v>
      </c>
      <c r="W4771" t="s">
        <v>22068</v>
      </c>
      <c r="X4771" t="s">
        <v>22068</v>
      </c>
      <c r="Y4771" t="s">
        <v>22068</v>
      </c>
      <c r="Z4771" t="s">
        <v>22068</v>
      </c>
      <c r="AA4771" t="s">
        <v>18850</v>
      </c>
    </row>
    <row r="4772" spans="1:27" x14ac:dyDescent="0.2">
      <c r="A4772" t="s">
        <v>7871</v>
      </c>
      <c r="B4772" t="s">
        <v>13392</v>
      </c>
      <c r="C4772" s="8">
        <v>18</v>
      </c>
      <c r="D4772">
        <v>1</v>
      </c>
      <c r="E4772" s="9">
        <v>12.668480000000001</v>
      </c>
      <c r="F4772" s="9" t="s">
        <v>22068</v>
      </c>
      <c r="G4772" s="9" t="s">
        <v>22068</v>
      </c>
      <c r="H4772" s="9" t="s">
        <v>22068</v>
      </c>
      <c r="I4772" s="9" t="s">
        <v>22068</v>
      </c>
      <c r="J4772" s="9" t="s">
        <v>22068</v>
      </c>
      <c r="K4772" s="9" t="s">
        <v>22068</v>
      </c>
      <c r="L4772" s="9" t="s">
        <v>22068</v>
      </c>
      <c r="M4772" s="9" t="s">
        <v>22068</v>
      </c>
      <c r="N4772" s="9" t="s">
        <v>22068</v>
      </c>
      <c r="O4772" s="9" t="s">
        <v>22068</v>
      </c>
      <c r="P4772">
        <v>-72</v>
      </c>
      <c r="Q4772" t="s">
        <v>22068</v>
      </c>
      <c r="R4772" t="s">
        <v>22068</v>
      </c>
      <c r="S4772" t="s">
        <v>22068</v>
      </c>
      <c r="T4772" t="s">
        <v>22068</v>
      </c>
      <c r="U4772" t="s">
        <v>22068</v>
      </c>
      <c r="V4772" t="s">
        <v>22068</v>
      </c>
      <c r="W4772" t="s">
        <v>22068</v>
      </c>
      <c r="X4772" t="s">
        <v>22068</v>
      </c>
      <c r="Y4772" t="s">
        <v>22068</v>
      </c>
      <c r="Z4772" t="s">
        <v>22068</v>
      </c>
      <c r="AA4772" t="s">
        <v>10350</v>
      </c>
    </row>
    <row r="4773" spans="1:27" x14ac:dyDescent="0.2">
      <c r="A4773" t="s">
        <v>8260</v>
      </c>
      <c r="B4773" t="s">
        <v>11460</v>
      </c>
      <c r="C4773" s="8" t="s">
        <v>22068</v>
      </c>
      <c r="D4773">
        <v>1</v>
      </c>
      <c r="E4773" s="9">
        <v>12.668480000000001</v>
      </c>
      <c r="F4773" s="9" t="s">
        <v>22068</v>
      </c>
      <c r="G4773" s="9" t="s">
        <v>22068</v>
      </c>
      <c r="H4773" s="9" t="s">
        <v>22068</v>
      </c>
      <c r="I4773" s="9" t="s">
        <v>22068</v>
      </c>
      <c r="J4773" s="9" t="s">
        <v>22068</v>
      </c>
      <c r="K4773" s="9" t="s">
        <v>22068</v>
      </c>
      <c r="L4773" s="9" t="s">
        <v>22068</v>
      </c>
      <c r="M4773" s="9" t="s">
        <v>22068</v>
      </c>
      <c r="N4773" s="9" t="s">
        <v>22068</v>
      </c>
      <c r="O4773" s="9" t="s">
        <v>22068</v>
      </c>
      <c r="P4773">
        <v>-176</v>
      </c>
      <c r="Q4773" t="s">
        <v>22068</v>
      </c>
      <c r="R4773" t="s">
        <v>22068</v>
      </c>
      <c r="S4773" t="s">
        <v>22068</v>
      </c>
      <c r="T4773" t="s">
        <v>22068</v>
      </c>
      <c r="U4773" t="s">
        <v>22068</v>
      </c>
      <c r="V4773" t="s">
        <v>22068</v>
      </c>
      <c r="W4773" t="s">
        <v>22068</v>
      </c>
      <c r="X4773" t="s">
        <v>22068</v>
      </c>
      <c r="Y4773" t="s">
        <v>22068</v>
      </c>
      <c r="Z4773" t="s">
        <v>22068</v>
      </c>
      <c r="AA4773" t="s">
        <v>18851</v>
      </c>
    </row>
    <row r="4774" spans="1:27" x14ac:dyDescent="0.2">
      <c r="A4774" t="s">
        <v>18852</v>
      </c>
      <c r="B4774" t="s">
        <v>18853</v>
      </c>
      <c r="C4774" s="8" t="s">
        <v>22068</v>
      </c>
      <c r="D4774">
        <v>1</v>
      </c>
      <c r="E4774" s="9">
        <v>12.66211</v>
      </c>
      <c r="F4774" s="9" t="s">
        <v>22068</v>
      </c>
      <c r="G4774" s="9" t="s">
        <v>22068</v>
      </c>
      <c r="H4774" s="9" t="s">
        <v>22068</v>
      </c>
      <c r="I4774" s="9" t="s">
        <v>22068</v>
      </c>
      <c r="J4774" s="9" t="s">
        <v>22068</v>
      </c>
      <c r="K4774" s="9" t="s">
        <v>22068</v>
      </c>
      <c r="L4774" s="9" t="s">
        <v>22068</v>
      </c>
      <c r="M4774" s="9" t="s">
        <v>22068</v>
      </c>
      <c r="N4774" s="9" t="s">
        <v>22068</v>
      </c>
      <c r="O4774" s="9" t="s">
        <v>22068</v>
      </c>
      <c r="P4774">
        <v>-2969</v>
      </c>
      <c r="Q4774" t="s">
        <v>22068</v>
      </c>
      <c r="R4774" t="s">
        <v>22068</v>
      </c>
      <c r="S4774" t="s">
        <v>22068</v>
      </c>
      <c r="T4774" t="s">
        <v>22068</v>
      </c>
      <c r="U4774" t="s">
        <v>22068</v>
      </c>
      <c r="V4774" t="s">
        <v>22068</v>
      </c>
      <c r="W4774" t="s">
        <v>22068</v>
      </c>
      <c r="X4774" t="s">
        <v>22068</v>
      </c>
      <c r="Y4774" t="s">
        <v>22068</v>
      </c>
      <c r="Z4774" t="s">
        <v>22068</v>
      </c>
      <c r="AA4774" t="s">
        <v>18854</v>
      </c>
    </row>
    <row r="4775" spans="1:27" x14ac:dyDescent="0.2">
      <c r="A4775" t="s">
        <v>5989</v>
      </c>
      <c r="B4775" t="s">
        <v>13393</v>
      </c>
      <c r="C4775" s="8">
        <v>17</v>
      </c>
      <c r="D4775">
        <v>1</v>
      </c>
      <c r="E4775" s="9">
        <v>12.66061</v>
      </c>
      <c r="F4775" s="9" t="s">
        <v>22068</v>
      </c>
      <c r="G4775" s="9" t="s">
        <v>22068</v>
      </c>
      <c r="H4775" s="9" t="s">
        <v>22068</v>
      </c>
      <c r="I4775" s="9" t="s">
        <v>22068</v>
      </c>
      <c r="J4775" s="9" t="s">
        <v>22068</v>
      </c>
      <c r="K4775" s="9" t="s">
        <v>22068</v>
      </c>
      <c r="L4775" s="9" t="s">
        <v>22068</v>
      </c>
      <c r="M4775" s="9" t="s">
        <v>22068</v>
      </c>
      <c r="N4775" s="9" t="s">
        <v>22068</v>
      </c>
      <c r="O4775" s="9" t="s">
        <v>22068</v>
      </c>
      <c r="P4775">
        <v>-102</v>
      </c>
      <c r="Q4775" t="s">
        <v>22068</v>
      </c>
      <c r="R4775" t="s">
        <v>22068</v>
      </c>
      <c r="S4775" t="s">
        <v>22068</v>
      </c>
      <c r="T4775" t="s">
        <v>22068</v>
      </c>
      <c r="U4775" t="s">
        <v>22068</v>
      </c>
      <c r="V4775" t="s">
        <v>22068</v>
      </c>
      <c r="W4775" t="s">
        <v>22068</v>
      </c>
      <c r="X4775" t="s">
        <v>22068</v>
      </c>
      <c r="Y4775" t="s">
        <v>22068</v>
      </c>
      <c r="Z4775" t="s">
        <v>22068</v>
      </c>
      <c r="AA4775" t="s">
        <v>9892</v>
      </c>
    </row>
    <row r="4776" spans="1:27" x14ac:dyDescent="0.2">
      <c r="A4776" t="s">
        <v>5667</v>
      </c>
      <c r="B4776" t="s">
        <v>11135</v>
      </c>
      <c r="C4776" s="8" t="s">
        <v>22068</v>
      </c>
      <c r="D4776">
        <v>1</v>
      </c>
      <c r="E4776" s="9">
        <v>12.65864</v>
      </c>
      <c r="F4776" s="9" t="s">
        <v>22068</v>
      </c>
      <c r="G4776" s="9" t="s">
        <v>22068</v>
      </c>
      <c r="H4776" s="9" t="s">
        <v>22068</v>
      </c>
      <c r="I4776" s="9" t="s">
        <v>22068</v>
      </c>
      <c r="J4776" s="9" t="s">
        <v>22068</v>
      </c>
      <c r="K4776" s="9" t="s">
        <v>22068</v>
      </c>
      <c r="L4776" s="9" t="s">
        <v>22068</v>
      </c>
      <c r="M4776" s="9" t="s">
        <v>22068</v>
      </c>
      <c r="N4776" s="9" t="s">
        <v>22068</v>
      </c>
      <c r="O4776" s="9" t="s">
        <v>22068</v>
      </c>
      <c r="P4776">
        <v>-3122</v>
      </c>
      <c r="Q4776" t="s">
        <v>22068</v>
      </c>
      <c r="R4776" t="s">
        <v>22068</v>
      </c>
      <c r="S4776" t="s">
        <v>22068</v>
      </c>
      <c r="T4776" t="s">
        <v>22068</v>
      </c>
      <c r="U4776" t="s">
        <v>22068</v>
      </c>
      <c r="V4776" t="s">
        <v>22068</v>
      </c>
      <c r="W4776" t="s">
        <v>22068</v>
      </c>
      <c r="X4776" t="s">
        <v>22068</v>
      </c>
      <c r="Y4776" t="s">
        <v>22068</v>
      </c>
      <c r="Z4776" t="s">
        <v>22068</v>
      </c>
      <c r="AA4776" t="s">
        <v>18855</v>
      </c>
    </row>
    <row r="4777" spans="1:27" x14ac:dyDescent="0.2">
      <c r="A4777" t="s">
        <v>8136</v>
      </c>
      <c r="B4777" t="s">
        <v>15353</v>
      </c>
      <c r="C4777" s="8" t="s">
        <v>22068</v>
      </c>
      <c r="D4777">
        <v>3</v>
      </c>
      <c r="E4777" s="9">
        <v>12.658580000000001</v>
      </c>
      <c r="F4777" s="9">
        <v>12.538970000000001</v>
      </c>
      <c r="G4777" s="9">
        <v>4.8483499999999999</v>
      </c>
      <c r="H4777" s="9" t="s">
        <v>22068</v>
      </c>
      <c r="I4777" s="9" t="s">
        <v>22068</v>
      </c>
      <c r="J4777" s="9" t="s">
        <v>22068</v>
      </c>
      <c r="K4777" s="9" t="s">
        <v>22068</v>
      </c>
      <c r="L4777" s="9" t="s">
        <v>22068</v>
      </c>
      <c r="M4777" s="9" t="s">
        <v>22068</v>
      </c>
      <c r="N4777" s="9" t="s">
        <v>22068</v>
      </c>
      <c r="O4777" s="9" t="s">
        <v>22068</v>
      </c>
      <c r="P4777">
        <v>-732</v>
      </c>
      <c r="Q4777">
        <v>-438</v>
      </c>
      <c r="R4777">
        <v>-73</v>
      </c>
      <c r="S4777" t="s">
        <v>22068</v>
      </c>
      <c r="T4777" t="s">
        <v>22068</v>
      </c>
      <c r="U4777" t="s">
        <v>22068</v>
      </c>
      <c r="V4777" t="s">
        <v>22068</v>
      </c>
      <c r="W4777" t="s">
        <v>22068</v>
      </c>
      <c r="X4777" t="s">
        <v>22068</v>
      </c>
      <c r="Y4777" t="s">
        <v>22068</v>
      </c>
      <c r="Z4777" t="s">
        <v>22068</v>
      </c>
      <c r="AA4777" t="s">
        <v>18856</v>
      </c>
    </row>
    <row r="4778" spans="1:27" x14ac:dyDescent="0.2">
      <c r="A4778" t="s">
        <v>8137</v>
      </c>
      <c r="B4778" t="s">
        <v>12146</v>
      </c>
      <c r="C4778" s="8">
        <v>2</v>
      </c>
      <c r="D4778">
        <v>3</v>
      </c>
      <c r="E4778" s="9">
        <v>12.658580000000001</v>
      </c>
      <c r="F4778" s="9">
        <v>12.538970000000001</v>
      </c>
      <c r="G4778" s="9">
        <v>4.8483499999999999</v>
      </c>
      <c r="H4778" s="9" t="s">
        <v>22068</v>
      </c>
      <c r="I4778" s="9" t="s">
        <v>22068</v>
      </c>
      <c r="J4778" s="9" t="s">
        <v>22068</v>
      </c>
      <c r="K4778" s="9" t="s">
        <v>22068</v>
      </c>
      <c r="L4778" s="9" t="s">
        <v>22068</v>
      </c>
      <c r="M4778" s="9" t="s">
        <v>22068</v>
      </c>
      <c r="N4778" s="9" t="s">
        <v>22068</v>
      </c>
      <c r="O4778" s="9" t="s">
        <v>22068</v>
      </c>
      <c r="P4778">
        <v>-161</v>
      </c>
      <c r="Q4778">
        <v>-455</v>
      </c>
      <c r="R4778">
        <v>-820</v>
      </c>
      <c r="S4778" t="s">
        <v>22068</v>
      </c>
      <c r="T4778" t="s">
        <v>22068</v>
      </c>
      <c r="U4778" t="s">
        <v>22068</v>
      </c>
      <c r="V4778" t="s">
        <v>22068</v>
      </c>
      <c r="W4778" t="s">
        <v>22068</v>
      </c>
      <c r="X4778" t="s">
        <v>22068</v>
      </c>
      <c r="Y4778" t="s">
        <v>22068</v>
      </c>
      <c r="Z4778" t="s">
        <v>22068</v>
      </c>
      <c r="AA4778" t="s">
        <v>18857</v>
      </c>
    </row>
    <row r="4779" spans="1:27" x14ac:dyDescent="0.2">
      <c r="A4779" t="s">
        <v>5622</v>
      </c>
      <c r="B4779" t="s">
        <v>13394</v>
      </c>
      <c r="C4779" s="8" t="s">
        <v>22068</v>
      </c>
      <c r="D4779">
        <v>1</v>
      </c>
      <c r="E4779" s="9">
        <v>12.63461</v>
      </c>
      <c r="F4779" s="9" t="s">
        <v>22068</v>
      </c>
      <c r="G4779" s="9" t="s">
        <v>22068</v>
      </c>
      <c r="H4779" s="9" t="s">
        <v>22068</v>
      </c>
      <c r="I4779" s="9" t="s">
        <v>22068</v>
      </c>
      <c r="J4779" s="9" t="s">
        <v>22068</v>
      </c>
      <c r="K4779" s="9" t="s">
        <v>22068</v>
      </c>
      <c r="L4779" s="9" t="s">
        <v>22068</v>
      </c>
      <c r="M4779" s="9" t="s">
        <v>22068</v>
      </c>
      <c r="N4779" s="9" t="s">
        <v>22068</v>
      </c>
      <c r="O4779" s="9" t="s">
        <v>22068</v>
      </c>
      <c r="P4779">
        <v>-159</v>
      </c>
      <c r="Q4779" t="s">
        <v>22068</v>
      </c>
      <c r="R4779" t="s">
        <v>22068</v>
      </c>
      <c r="S4779" t="s">
        <v>22068</v>
      </c>
      <c r="T4779" t="s">
        <v>22068</v>
      </c>
      <c r="U4779" t="s">
        <v>22068</v>
      </c>
      <c r="V4779" t="s">
        <v>22068</v>
      </c>
      <c r="W4779" t="s">
        <v>22068</v>
      </c>
      <c r="X4779" t="s">
        <v>22068</v>
      </c>
      <c r="Y4779" t="s">
        <v>22068</v>
      </c>
      <c r="Z4779" t="s">
        <v>22068</v>
      </c>
      <c r="AA4779" t="s">
        <v>9793</v>
      </c>
    </row>
    <row r="4780" spans="1:27" x14ac:dyDescent="0.2">
      <c r="A4780" t="s">
        <v>6639</v>
      </c>
      <c r="B4780" t="s">
        <v>10632</v>
      </c>
      <c r="C4780" s="8">
        <v>7</v>
      </c>
      <c r="D4780">
        <v>1</v>
      </c>
      <c r="E4780" s="9">
        <v>12.617660000000001</v>
      </c>
      <c r="F4780" s="9" t="s">
        <v>22068</v>
      </c>
      <c r="G4780" s="9" t="s">
        <v>22068</v>
      </c>
      <c r="H4780" s="9" t="s">
        <v>22068</v>
      </c>
      <c r="I4780" s="9" t="s">
        <v>22068</v>
      </c>
      <c r="J4780" s="9" t="s">
        <v>22068</v>
      </c>
      <c r="K4780" s="9" t="s">
        <v>22068</v>
      </c>
      <c r="L4780" s="9" t="s">
        <v>22068</v>
      </c>
      <c r="M4780" s="9" t="s">
        <v>22068</v>
      </c>
      <c r="N4780" s="9" t="s">
        <v>22068</v>
      </c>
      <c r="O4780" s="9" t="s">
        <v>22068</v>
      </c>
      <c r="P4780">
        <v>-76</v>
      </c>
      <c r="Q4780" t="s">
        <v>22068</v>
      </c>
      <c r="R4780" t="s">
        <v>22068</v>
      </c>
      <c r="S4780" t="s">
        <v>22068</v>
      </c>
      <c r="T4780" t="s">
        <v>22068</v>
      </c>
      <c r="U4780" t="s">
        <v>22068</v>
      </c>
      <c r="V4780" t="s">
        <v>22068</v>
      </c>
      <c r="W4780" t="s">
        <v>22068</v>
      </c>
      <c r="X4780" t="s">
        <v>22068</v>
      </c>
      <c r="Y4780" t="s">
        <v>22068</v>
      </c>
      <c r="Z4780" t="s">
        <v>22068</v>
      </c>
      <c r="AA4780" t="s">
        <v>18858</v>
      </c>
    </row>
    <row r="4781" spans="1:27" x14ac:dyDescent="0.2">
      <c r="A4781" t="s">
        <v>3548</v>
      </c>
      <c r="B4781" t="s">
        <v>13395</v>
      </c>
      <c r="C4781" s="8" t="s">
        <v>22068</v>
      </c>
      <c r="D4781">
        <v>2</v>
      </c>
      <c r="E4781" s="9">
        <v>12.61017</v>
      </c>
      <c r="F4781" s="9">
        <v>5.6073700000000004</v>
      </c>
      <c r="G4781" s="9" t="s">
        <v>22068</v>
      </c>
      <c r="H4781" s="9" t="s">
        <v>22068</v>
      </c>
      <c r="I4781" s="9" t="s">
        <v>22068</v>
      </c>
      <c r="J4781" s="9" t="s">
        <v>22068</v>
      </c>
      <c r="K4781" s="9" t="s">
        <v>22068</v>
      </c>
      <c r="L4781" s="9" t="s">
        <v>22068</v>
      </c>
      <c r="M4781" s="9" t="s">
        <v>22068</v>
      </c>
      <c r="N4781" s="9" t="s">
        <v>22068</v>
      </c>
      <c r="O4781" s="9" t="s">
        <v>22068</v>
      </c>
      <c r="P4781">
        <v>-57</v>
      </c>
      <c r="Q4781">
        <v>-692</v>
      </c>
      <c r="R4781" t="s">
        <v>22068</v>
      </c>
      <c r="S4781" t="s">
        <v>22068</v>
      </c>
      <c r="T4781" t="s">
        <v>22068</v>
      </c>
      <c r="U4781" t="s">
        <v>22068</v>
      </c>
      <c r="V4781" t="s">
        <v>22068</v>
      </c>
      <c r="W4781" t="s">
        <v>22068</v>
      </c>
      <c r="X4781" t="s">
        <v>22068</v>
      </c>
      <c r="Y4781" t="s">
        <v>22068</v>
      </c>
      <c r="Z4781" t="s">
        <v>22068</v>
      </c>
      <c r="AA4781" t="s">
        <v>18859</v>
      </c>
    </row>
    <row r="4782" spans="1:27" x14ac:dyDescent="0.2">
      <c r="A4782" t="s">
        <v>5921</v>
      </c>
      <c r="B4782" t="s">
        <v>10548</v>
      </c>
      <c r="C4782" s="8" t="s">
        <v>22068</v>
      </c>
      <c r="D4782">
        <v>1</v>
      </c>
      <c r="E4782" s="9">
        <v>12.61017</v>
      </c>
      <c r="F4782" s="9" t="s">
        <v>22068</v>
      </c>
      <c r="G4782" s="9" t="s">
        <v>22068</v>
      </c>
      <c r="H4782" s="9" t="s">
        <v>22068</v>
      </c>
      <c r="I4782" s="9" t="s">
        <v>22068</v>
      </c>
      <c r="J4782" s="9" t="s">
        <v>22068</v>
      </c>
      <c r="K4782" s="9" t="s">
        <v>22068</v>
      </c>
      <c r="L4782" s="9" t="s">
        <v>22068</v>
      </c>
      <c r="M4782" s="9" t="s">
        <v>22068</v>
      </c>
      <c r="N4782" s="9" t="s">
        <v>22068</v>
      </c>
      <c r="O4782" s="9" t="s">
        <v>22068</v>
      </c>
      <c r="P4782">
        <v>-13</v>
      </c>
      <c r="Q4782" t="s">
        <v>22068</v>
      </c>
      <c r="R4782" t="s">
        <v>22068</v>
      </c>
      <c r="S4782" t="s">
        <v>22068</v>
      </c>
      <c r="T4782" t="s">
        <v>22068</v>
      </c>
      <c r="U4782" t="s">
        <v>22068</v>
      </c>
      <c r="V4782" t="s">
        <v>22068</v>
      </c>
      <c r="W4782" t="s">
        <v>22068</v>
      </c>
      <c r="X4782" t="s">
        <v>22068</v>
      </c>
      <c r="Y4782" t="s">
        <v>22068</v>
      </c>
      <c r="Z4782" t="s">
        <v>22068</v>
      </c>
      <c r="AA4782" t="s">
        <v>18860</v>
      </c>
    </row>
    <row r="4783" spans="1:27" x14ac:dyDescent="0.2">
      <c r="A4783" t="s">
        <v>7069</v>
      </c>
      <c r="B4783" t="s">
        <v>10480</v>
      </c>
      <c r="C4783" s="8">
        <v>11</v>
      </c>
      <c r="D4783">
        <v>1</v>
      </c>
      <c r="E4783" s="9">
        <v>12.59887</v>
      </c>
      <c r="F4783" s="9" t="s">
        <v>22068</v>
      </c>
      <c r="G4783" s="9" t="s">
        <v>22068</v>
      </c>
      <c r="H4783" s="9" t="s">
        <v>22068</v>
      </c>
      <c r="I4783" s="9" t="s">
        <v>22068</v>
      </c>
      <c r="J4783" s="9" t="s">
        <v>22068</v>
      </c>
      <c r="K4783" s="9" t="s">
        <v>22068</v>
      </c>
      <c r="L4783" s="9" t="s">
        <v>22068</v>
      </c>
      <c r="M4783" s="9" t="s">
        <v>22068</v>
      </c>
      <c r="N4783" s="9" t="s">
        <v>22068</v>
      </c>
      <c r="O4783" s="9" t="s">
        <v>22068</v>
      </c>
      <c r="P4783">
        <v>-86</v>
      </c>
      <c r="Q4783" t="s">
        <v>22068</v>
      </c>
      <c r="R4783" t="s">
        <v>22068</v>
      </c>
      <c r="S4783" t="s">
        <v>22068</v>
      </c>
      <c r="T4783" t="s">
        <v>22068</v>
      </c>
      <c r="U4783" t="s">
        <v>22068</v>
      </c>
      <c r="V4783" t="s">
        <v>22068</v>
      </c>
      <c r="W4783" t="s">
        <v>22068</v>
      </c>
      <c r="X4783" t="s">
        <v>22068</v>
      </c>
      <c r="Y4783" t="s">
        <v>22068</v>
      </c>
      <c r="Z4783" t="s">
        <v>22068</v>
      </c>
      <c r="AA4783" t="s">
        <v>10152</v>
      </c>
    </row>
    <row r="4784" spans="1:27" x14ac:dyDescent="0.2">
      <c r="A4784" t="s">
        <v>652</v>
      </c>
      <c r="B4784" t="s">
        <v>13396</v>
      </c>
      <c r="C4784" s="8">
        <v>21</v>
      </c>
      <c r="D4784">
        <v>2</v>
      </c>
      <c r="E4784" s="9">
        <v>12.59174</v>
      </c>
      <c r="F4784" s="9">
        <v>2.8950999999999998</v>
      </c>
      <c r="G4784" s="9" t="s">
        <v>22068</v>
      </c>
      <c r="H4784" s="9" t="s">
        <v>22068</v>
      </c>
      <c r="I4784" s="9" t="s">
        <v>22068</v>
      </c>
      <c r="J4784" s="9" t="s">
        <v>22068</v>
      </c>
      <c r="K4784" s="9" t="s">
        <v>22068</v>
      </c>
      <c r="L4784" s="9" t="s">
        <v>22068</v>
      </c>
      <c r="M4784" s="9" t="s">
        <v>22068</v>
      </c>
      <c r="N4784" s="9" t="s">
        <v>22068</v>
      </c>
      <c r="O4784" s="9" t="s">
        <v>22068</v>
      </c>
      <c r="P4784">
        <v>64</v>
      </c>
      <c r="Q4784">
        <v>-1247</v>
      </c>
      <c r="R4784" t="s">
        <v>22068</v>
      </c>
      <c r="S4784" t="s">
        <v>22068</v>
      </c>
      <c r="T4784" t="s">
        <v>22068</v>
      </c>
      <c r="U4784" t="s">
        <v>22068</v>
      </c>
      <c r="V4784" t="s">
        <v>22068</v>
      </c>
      <c r="W4784" t="s">
        <v>22068</v>
      </c>
      <c r="X4784" t="s">
        <v>22068</v>
      </c>
      <c r="Y4784" t="s">
        <v>22068</v>
      </c>
      <c r="Z4784" t="s">
        <v>22068</v>
      </c>
      <c r="AA4784" t="s">
        <v>8554</v>
      </c>
    </row>
    <row r="4785" spans="1:27" x14ac:dyDescent="0.2">
      <c r="A4785" t="s">
        <v>1140</v>
      </c>
      <c r="B4785" t="s">
        <v>10973</v>
      </c>
      <c r="C4785" s="8" t="s">
        <v>22068</v>
      </c>
      <c r="D4785">
        <v>1</v>
      </c>
      <c r="E4785" s="9">
        <v>12.59174</v>
      </c>
      <c r="F4785" s="9" t="s">
        <v>22068</v>
      </c>
      <c r="G4785" s="9" t="s">
        <v>22068</v>
      </c>
      <c r="H4785" s="9" t="s">
        <v>22068</v>
      </c>
      <c r="I4785" s="9" t="s">
        <v>22068</v>
      </c>
      <c r="J4785" s="9" t="s">
        <v>22068</v>
      </c>
      <c r="K4785" s="9" t="s">
        <v>22068</v>
      </c>
      <c r="L4785" s="9" t="s">
        <v>22068</v>
      </c>
      <c r="M4785" s="9" t="s">
        <v>22068</v>
      </c>
      <c r="N4785" s="9" t="s">
        <v>22068</v>
      </c>
      <c r="O4785" s="9" t="s">
        <v>22068</v>
      </c>
      <c r="P4785">
        <v>-148</v>
      </c>
      <c r="Q4785" t="s">
        <v>22068</v>
      </c>
      <c r="R4785" t="s">
        <v>22068</v>
      </c>
      <c r="S4785" t="s">
        <v>22068</v>
      </c>
      <c r="T4785" t="s">
        <v>22068</v>
      </c>
      <c r="U4785" t="s">
        <v>22068</v>
      </c>
      <c r="V4785" t="s">
        <v>22068</v>
      </c>
      <c r="W4785" t="s">
        <v>22068</v>
      </c>
      <c r="X4785" t="s">
        <v>22068</v>
      </c>
      <c r="Y4785" t="s">
        <v>22068</v>
      </c>
      <c r="Z4785" t="s">
        <v>22068</v>
      </c>
      <c r="AA4785" t="s">
        <v>18861</v>
      </c>
    </row>
    <row r="4786" spans="1:27" x14ac:dyDescent="0.2">
      <c r="A4786" t="s">
        <v>2689</v>
      </c>
      <c r="B4786" t="s">
        <v>11367</v>
      </c>
      <c r="C4786" s="8">
        <v>17</v>
      </c>
      <c r="D4786">
        <v>1</v>
      </c>
      <c r="E4786" s="9">
        <v>12.59174</v>
      </c>
      <c r="F4786" s="9" t="s">
        <v>22068</v>
      </c>
      <c r="G4786" s="9" t="s">
        <v>22068</v>
      </c>
      <c r="H4786" s="9" t="s">
        <v>22068</v>
      </c>
      <c r="I4786" s="9" t="s">
        <v>22068</v>
      </c>
      <c r="J4786" s="9" t="s">
        <v>22068</v>
      </c>
      <c r="K4786" s="9" t="s">
        <v>22068</v>
      </c>
      <c r="L4786" s="9" t="s">
        <v>22068</v>
      </c>
      <c r="M4786" s="9" t="s">
        <v>22068</v>
      </c>
      <c r="N4786" s="9" t="s">
        <v>22068</v>
      </c>
      <c r="O4786" s="9" t="s">
        <v>22068</v>
      </c>
      <c r="P4786">
        <v>-246</v>
      </c>
      <c r="Q4786" t="s">
        <v>22068</v>
      </c>
      <c r="R4786" t="s">
        <v>22068</v>
      </c>
      <c r="S4786" t="s">
        <v>22068</v>
      </c>
      <c r="T4786" t="s">
        <v>22068</v>
      </c>
      <c r="U4786" t="s">
        <v>22068</v>
      </c>
      <c r="V4786" t="s">
        <v>22068</v>
      </c>
      <c r="W4786" t="s">
        <v>22068</v>
      </c>
      <c r="X4786" t="s">
        <v>22068</v>
      </c>
      <c r="Y4786" t="s">
        <v>22068</v>
      </c>
      <c r="Z4786" t="s">
        <v>22068</v>
      </c>
      <c r="AA4786" t="s">
        <v>18862</v>
      </c>
    </row>
    <row r="4787" spans="1:27" x14ac:dyDescent="0.2">
      <c r="A4787" t="s">
        <v>3052</v>
      </c>
      <c r="B4787" t="s">
        <v>13397</v>
      </c>
      <c r="C4787" s="8" t="s">
        <v>22068</v>
      </c>
      <c r="D4787">
        <v>1</v>
      </c>
      <c r="E4787" s="9">
        <v>12.59174</v>
      </c>
      <c r="F4787" s="9" t="s">
        <v>22068</v>
      </c>
      <c r="G4787" s="9" t="s">
        <v>22068</v>
      </c>
      <c r="H4787" s="9" t="s">
        <v>22068</v>
      </c>
      <c r="I4787" s="9" t="s">
        <v>22068</v>
      </c>
      <c r="J4787" s="9" t="s">
        <v>22068</v>
      </c>
      <c r="K4787" s="9" t="s">
        <v>22068</v>
      </c>
      <c r="L4787" s="9" t="s">
        <v>22068</v>
      </c>
      <c r="M4787" s="9" t="s">
        <v>22068</v>
      </c>
      <c r="N4787" s="9" t="s">
        <v>22068</v>
      </c>
      <c r="O4787" s="9" t="s">
        <v>22068</v>
      </c>
      <c r="P4787">
        <v>-294</v>
      </c>
      <c r="Q4787" t="s">
        <v>22068</v>
      </c>
      <c r="R4787" t="s">
        <v>22068</v>
      </c>
      <c r="S4787" t="s">
        <v>22068</v>
      </c>
      <c r="T4787" t="s">
        <v>22068</v>
      </c>
      <c r="U4787" t="s">
        <v>22068</v>
      </c>
      <c r="V4787" t="s">
        <v>22068</v>
      </c>
      <c r="W4787" t="s">
        <v>22068</v>
      </c>
      <c r="X4787" t="s">
        <v>22068</v>
      </c>
      <c r="Y4787" t="s">
        <v>22068</v>
      </c>
      <c r="Z4787" t="s">
        <v>22068</v>
      </c>
      <c r="AA4787" t="s">
        <v>18863</v>
      </c>
    </row>
    <row r="4788" spans="1:27" x14ac:dyDescent="0.2">
      <c r="A4788" t="s">
        <v>3210</v>
      </c>
      <c r="B4788" t="s">
        <v>10712</v>
      </c>
      <c r="C4788" s="8" t="s">
        <v>22068</v>
      </c>
      <c r="D4788">
        <v>1</v>
      </c>
      <c r="E4788" s="9">
        <v>12.59174</v>
      </c>
      <c r="F4788" s="9" t="s">
        <v>22068</v>
      </c>
      <c r="G4788" s="9" t="s">
        <v>22068</v>
      </c>
      <c r="H4788" s="9" t="s">
        <v>22068</v>
      </c>
      <c r="I4788" s="9" t="s">
        <v>22068</v>
      </c>
      <c r="J4788" s="9" t="s">
        <v>22068</v>
      </c>
      <c r="K4788" s="9" t="s">
        <v>22068</v>
      </c>
      <c r="L4788" s="9" t="s">
        <v>22068</v>
      </c>
      <c r="M4788" s="9" t="s">
        <v>22068</v>
      </c>
      <c r="N4788" s="9" t="s">
        <v>22068</v>
      </c>
      <c r="O4788" s="9" t="s">
        <v>22068</v>
      </c>
      <c r="P4788">
        <v>-226</v>
      </c>
      <c r="Q4788" t="s">
        <v>22068</v>
      </c>
      <c r="R4788" t="s">
        <v>22068</v>
      </c>
      <c r="S4788" t="s">
        <v>22068</v>
      </c>
      <c r="T4788" t="s">
        <v>22068</v>
      </c>
      <c r="U4788" t="s">
        <v>22068</v>
      </c>
      <c r="V4788" t="s">
        <v>22068</v>
      </c>
      <c r="W4788" t="s">
        <v>22068</v>
      </c>
      <c r="X4788" t="s">
        <v>22068</v>
      </c>
      <c r="Y4788" t="s">
        <v>22068</v>
      </c>
      <c r="Z4788" t="s">
        <v>22068</v>
      </c>
      <c r="AA4788" t="s">
        <v>18864</v>
      </c>
    </row>
    <row r="4789" spans="1:27" x14ac:dyDescent="0.2">
      <c r="A4789" t="s">
        <v>1164</v>
      </c>
      <c r="B4789" t="s">
        <v>10480</v>
      </c>
      <c r="C4789" s="8" t="s">
        <v>22068</v>
      </c>
      <c r="D4789">
        <v>1</v>
      </c>
      <c r="E4789" s="9">
        <v>12.583310000000001</v>
      </c>
      <c r="F4789" s="9" t="s">
        <v>22068</v>
      </c>
      <c r="G4789" s="9" t="s">
        <v>22068</v>
      </c>
      <c r="H4789" s="9" t="s">
        <v>22068</v>
      </c>
      <c r="I4789" s="9" t="s">
        <v>22068</v>
      </c>
      <c r="J4789" s="9" t="s">
        <v>22068</v>
      </c>
      <c r="K4789" s="9" t="s">
        <v>22068</v>
      </c>
      <c r="L4789" s="9" t="s">
        <v>22068</v>
      </c>
      <c r="M4789" s="9" t="s">
        <v>22068</v>
      </c>
      <c r="N4789" s="9" t="s">
        <v>22068</v>
      </c>
      <c r="O4789" s="9" t="s">
        <v>22068</v>
      </c>
      <c r="P4789">
        <v>-315</v>
      </c>
      <c r="Q4789" t="s">
        <v>22068</v>
      </c>
      <c r="R4789" t="s">
        <v>22068</v>
      </c>
      <c r="S4789" t="s">
        <v>22068</v>
      </c>
      <c r="T4789" t="s">
        <v>22068</v>
      </c>
      <c r="U4789" t="s">
        <v>22068</v>
      </c>
      <c r="V4789" t="s">
        <v>22068</v>
      </c>
      <c r="W4789" t="s">
        <v>22068</v>
      </c>
      <c r="X4789" t="s">
        <v>22068</v>
      </c>
      <c r="Y4789" t="s">
        <v>22068</v>
      </c>
      <c r="Z4789" t="s">
        <v>22068</v>
      </c>
      <c r="AA4789" t="s">
        <v>8700</v>
      </c>
    </row>
    <row r="4790" spans="1:27" x14ac:dyDescent="0.2">
      <c r="A4790" t="s">
        <v>8204</v>
      </c>
      <c r="B4790" t="s">
        <v>13102</v>
      </c>
      <c r="C4790" s="8">
        <v>2</v>
      </c>
      <c r="D4790">
        <v>2</v>
      </c>
      <c r="E4790" s="9">
        <v>12.583310000000001</v>
      </c>
      <c r="F4790" s="9">
        <v>3.1275499999999998</v>
      </c>
      <c r="G4790" s="9" t="s">
        <v>22068</v>
      </c>
      <c r="H4790" s="9" t="s">
        <v>22068</v>
      </c>
      <c r="I4790" s="9" t="s">
        <v>22068</v>
      </c>
      <c r="J4790" s="9" t="s">
        <v>22068</v>
      </c>
      <c r="K4790" s="9" t="s">
        <v>22068</v>
      </c>
      <c r="L4790" s="9" t="s">
        <v>22068</v>
      </c>
      <c r="M4790" s="9" t="s">
        <v>22068</v>
      </c>
      <c r="N4790" s="9" t="s">
        <v>22068</v>
      </c>
      <c r="O4790" s="9" t="s">
        <v>22068</v>
      </c>
      <c r="P4790">
        <v>-234</v>
      </c>
      <c r="Q4790">
        <v>94</v>
      </c>
      <c r="R4790" t="s">
        <v>22068</v>
      </c>
      <c r="S4790" t="s">
        <v>22068</v>
      </c>
      <c r="T4790" t="s">
        <v>22068</v>
      </c>
      <c r="U4790" t="s">
        <v>22068</v>
      </c>
      <c r="V4790" t="s">
        <v>22068</v>
      </c>
      <c r="W4790" t="s">
        <v>22068</v>
      </c>
      <c r="X4790" t="s">
        <v>22068</v>
      </c>
      <c r="Y4790" t="s">
        <v>22068</v>
      </c>
      <c r="Z4790" t="s">
        <v>22068</v>
      </c>
      <c r="AA4790" t="s">
        <v>10427</v>
      </c>
    </row>
    <row r="4791" spans="1:27" x14ac:dyDescent="0.2">
      <c r="A4791" t="s">
        <v>8205</v>
      </c>
      <c r="B4791" t="s">
        <v>10480</v>
      </c>
      <c r="C4791" s="8">
        <v>4</v>
      </c>
      <c r="D4791">
        <v>1</v>
      </c>
      <c r="E4791" s="9">
        <v>12.583310000000001</v>
      </c>
      <c r="F4791" s="9" t="s">
        <v>22068</v>
      </c>
      <c r="G4791" s="9" t="s">
        <v>22068</v>
      </c>
      <c r="H4791" s="9" t="s">
        <v>22068</v>
      </c>
      <c r="I4791" s="9" t="s">
        <v>22068</v>
      </c>
      <c r="J4791" s="9" t="s">
        <v>22068</v>
      </c>
      <c r="K4791" s="9" t="s">
        <v>22068</v>
      </c>
      <c r="L4791" s="9" t="s">
        <v>22068</v>
      </c>
      <c r="M4791" s="9" t="s">
        <v>22068</v>
      </c>
      <c r="N4791" s="9" t="s">
        <v>22068</v>
      </c>
      <c r="O4791" s="9" t="s">
        <v>22068</v>
      </c>
      <c r="P4791">
        <v>-101</v>
      </c>
      <c r="Q4791" t="s">
        <v>22068</v>
      </c>
      <c r="R4791" t="s">
        <v>22068</v>
      </c>
      <c r="S4791" t="s">
        <v>22068</v>
      </c>
      <c r="T4791" t="s">
        <v>22068</v>
      </c>
      <c r="U4791" t="s">
        <v>22068</v>
      </c>
      <c r="V4791" t="s">
        <v>22068</v>
      </c>
      <c r="W4791" t="s">
        <v>22068</v>
      </c>
      <c r="X4791" t="s">
        <v>22068</v>
      </c>
      <c r="Y4791" t="s">
        <v>22068</v>
      </c>
      <c r="Z4791" t="s">
        <v>22068</v>
      </c>
      <c r="AA4791" t="s">
        <v>10085</v>
      </c>
    </row>
    <row r="4792" spans="1:27" x14ac:dyDescent="0.2">
      <c r="A4792" t="s">
        <v>3022</v>
      </c>
      <c r="B4792" t="s">
        <v>10592</v>
      </c>
      <c r="C4792" s="8" t="s">
        <v>22068</v>
      </c>
      <c r="D4792">
        <v>2</v>
      </c>
      <c r="E4792" s="9">
        <v>12.57893</v>
      </c>
      <c r="F4792" s="9">
        <v>12.287610000000001</v>
      </c>
      <c r="G4792" s="9" t="s">
        <v>22068</v>
      </c>
      <c r="H4792" s="9" t="s">
        <v>22068</v>
      </c>
      <c r="I4792" s="9" t="s">
        <v>22068</v>
      </c>
      <c r="J4792" s="9" t="s">
        <v>22068</v>
      </c>
      <c r="K4792" s="9" t="s">
        <v>22068</v>
      </c>
      <c r="L4792" s="9" t="s">
        <v>22068</v>
      </c>
      <c r="M4792" s="9" t="s">
        <v>22068</v>
      </c>
      <c r="N4792" s="9" t="s">
        <v>22068</v>
      </c>
      <c r="O4792" s="9" t="s">
        <v>22068</v>
      </c>
      <c r="P4792">
        <v>-1037</v>
      </c>
      <c r="Q4792">
        <v>-1364</v>
      </c>
      <c r="R4792" t="s">
        <v>22068</v>
      </c>
      <c r="S4792" t="s">
        <v>22068</v>
      </c>
      <c r="T4792" t="s">
        <v>22068</v>
      </c>
      <c r="U4792" t="s">
        <v>22068</v>
      </c>
      <c r="V4792" t="s">
        <v>22068</v>
      </c>
      <c r="W4792" t="s">
        <v>22068</v>
      </c>
      <c r="X4792" t="s">
        <v>22068</v>
      </c>
      <c r="Y4792" t="s">
        <v>22068</v>
      </c>
      <c r="Z4792" t="s">
        <v>22068</v>
      </c>
      <c r="AA4792" t="s">
        <v>18865</v>
      </c>
    </row>
    <row r="4793" spans="1:27" x14ac:dyDescent="0.2">
      <c r="A4793" t="s">
        <v>4195</v>
      </c>
      <c r="B4793" t="s">
        <v>13400</v>
      </c>
      <c r="C4793" s="8" t="s">
        <v>22068</v>
      </c>
      <c r="D4793">
        <v>2</v>
      </c>
      <c r="E4793" s="9">
        <v>12.57893</v>
      </c>
      <c r="F4793" s="9">
        <v>10.10431</v>
      </c>
      <c r="G4793" s="9" t="s">
        <v>22068</v>
      </c>
      <c r="H4793" s="9" t="s">
        <v>22068</v>
      </c>
      <c r="I4793" s="9" t="s">
        <v>22068</v>
      </c>
      <c r="J4793" s="9" t="s">
        <v>22068</v>
      </c>
      <c r="K4793" s="9" t="s">
        <v>22068</v>
      </c>
      <c r="L4793" s="9" t="s">
        <v>22068</v>
      </c>
      <c r="M4793" s="9" t="s">
        <v>22068</v>
      </c>
      <c r="N4793" s="9" t="s">
        <v>22068</v>
      </c>
      <c r="O4793" s="9" t="s">
        <v>22068</v>
      </c>
      <c r="P4793">
        <v>-555</v>
      </c>
      <c r="Q4793">
        <v>-124</v>
      </c>
      <c r="R4793" t="s">
        <v>22068</v>
      </c>
      <c r="S4793" t="s">
        <v>22068</v>
      </c>
      <c r="T4793" t="s">
        <v>22068</v>
      </c>
      <c r="U4793" t="s">
        <v>22068</v>
      </c>
      <c r="V4793" t="s">
        <v>22068</v>
      </c>
      <c r="W4793" t="s">
        <v>22068</v>
      </c>
      <c r="X4793" t="s">
        <v>22068</v>
      </c>
      <c r="Y4793" t="s">
        <v>22068</v>
      </c>
      <c r="Z4793" t="s">
        <v>22068</v>
      </c>
      <c r="AA4793" t="s">
        <v>18866</v>
      </c>
    </row>
    <row r="4794" spans="1:27" x14ac:dyDescent="0.2">
      <c r="A4794" t="s">
        <v>5239</v>
      </c>
      <c r="B4794" t="s">
        <v>13398</v>
      </c>
      <c r="C4794" s="8" t="s">
        <v>22068</v>
      </c>
      <c r="D4794">
        <v>2</v>
      </c>
      <c r="E4794" s="9">
        <v>12.57893</v>
      </c>
      <c r="F4794" s="9">
        <v>3.13036</v>
      </c>
      <c r="G4794" s="9" t="s">
        <v>22068</v>
      </c>
      <c r="H4794" s="9" t="s">
        <v>22068</v>
      </c>
      <c r="I4794" s="9" t="s">
        <v>22068</v>
      </c>
      <c r="J4794" s="9" t="s">
        <v>22068</v>
      </c>
      <c r="K4794" s="9" t="s">
        <v>22068</v>
      </c>
      <c r="L4794" s="9" t="s">
        <v>22068</v>
      </c>
      <c r="M4794" s="9" t="s">
        <v>22068</v>
      </c>
      <c r="N4794" s="9" t="s">
        <v>22068</v>
      </c>
      <c r="O4794" s="9" t="s">
        <v>22068</v>
      </c>
      <c r="P4794">
        <v>-96</v>
      </c>
      <c r="Q4794">
        <v>63</v>
      </c>
      <c r="R4794" t="s">
        <v>22068</v>
      </c>
      <c r="S4794" t="s">
        <v>22068</v>
      </c>
      <c r="T4794" t="s">
        <v>22068</v>
      </c>
      <c r="U4794" t="s">
        <v>22068</v>
      </c>
      <c r="V4794" t="s">
        <v>22068</v>
      </c>
      <c r="W4794" t="s">
        <v>22068</v>
      </c>
      <c r="X4794" t="s">
        <v>22068</v>
      </c>
      <c r="Y4794" t="s">
        <v>22068</v>
      </c>
      <c r="Z4794" t="s">
        <v>22068</v>
      </c>
      <c r="AA4794" t="s">
        <v>18867</v>
      </c>
    </row>
    <row r="4795" spans="1:27" x14ac:dyDescent="0.2">
      <c r="A4795" t="s">
        <v>5485</v>
      </c>
      <c r="B4795" t="s">
        <v>13399</v>
      </c>
      <c r="C4795" s="8">
        <v>11</v>
      </c>
      <c r="D4795">
        <v>1</v>
      </c>
      <c r="E4795" s="9">
        <v>12.57893</v>
      </c>
      <c r="F4795" s="9" t="s">
        <v>22068</v>
      </c>
      <c r="G4795" s="9" t="s">
        <v>22068</v>
      </c>
      <c r="H4795" s="9" t="s">
        <v>22068</v>
      </c>
      <c r="I4795" s="9" t="s">
        <v>22068</v>
      </c>
      <c r="J4795" s="9" t="s">
        <v>22068</v>
      </c>
      <c r="K4795" s="9" t="s">
        <v>22068</v>
      </c>
      <c r="L4795" s="9" t="s">
        <v>22068</v>
      </c>
      <c r="M4795" s="9" t="s">
        <v>22068</v>
      </c>
      <c r="N4795" s="9" t="s">
        <v>22068</v>
      </c>
      <c r="O4795" s="9" t="s">
        <v>22068</v>
      </c>
      <c r="P4795">
        <v>-317</v>
      </c>
      <c r="Q4795" t="s">
        <v>22068</v>
      </c>
      <c r="R4795" t="s">
        <v>22068</v>
      </c>
      <c r="S4795" t="s">
        <v>22068</v>
      </c>
      <c r="T4795" t="s">
        <v>22068</v>
      </c>
      <c r="U4795" t="s">
        <v>22068</v>
      </c>
      <c r="V4795" t="s">
        <v>22068</v>
      </c>
      <c r="W4795" t="s">
        <v>22068</v>
      </c>
      <c r="X4795" t="s">
        <v>22068</v>
      </c>
      <c r="Y4795" t="s">
        <v>22068</v>
      </c>
      <c r="Z4795" t="s">
        <v>22068</v>
      </c>
      <c r="AA4795" t="s">
        <v>18868</v>
      </c>
    </row>
    <row r="4796" spans="1:27" x14ac:dyDescent="0.2">
      <c r="A4796" t="s">
        <v>6880</v>
      </c>
      <c r="B4796" t="s">
        <v>13401</v>
      </c>
      <c r="C4796" s="8" t="s">
        <v>22068</v>
      </c>
      <c r="D4796">
        <v>1</v>
      </c>
      <c r="E4796" s="9">
        <v>12.575699999999999</v>
      </c>
      <c r="F4796" s="9" t="s">
        <v>22068</v>
      </c>
      <c r="G4796" s="9" t="s">
        <v>22068</v>
      </c>
      <c r="H4796" s="9" t="s">
        <v>22068</v>
      </c>
      <c r="I4796" s="9" t="s">
        <v>22068</v>
      </c>
      <c r="J4796" s="9" t="s">
        <v>22068</v>
      </c>
      <c r="K4796" s="9" t="s">
        <v>22068</v>
      </c>
      <c r="L4796" s="9" t="s">
        <v>22068</v>
      </c>
      <c r="M4796" s="9" t="s">
        <v>22068</v>
      </c>
      <c r="N4796" s="9" t="s">
        <v>22068</v>
      </c>
      <c r="O4796" s="9" t="s">
        <v>22068</v>
      </c>
      <c r="P4796">
        <v>-1068</v>
      </c>
      <c r="Q4796" t="s">
        <v>22068</v>
      </c>
      <c r="R4796" t="s">
        <v>22068</v>
      </c>
      <c r="S4796" t="s">
        <v>22068</v>
      </c>
      <c r="T4796" t="s">
        <v>22068</v>
      </c>
      <c r="U4796" t="s">
        <v>22068</v>
      </c>
      <c r="V4796" t="s">
        <v>22068</v>
      </c>
      <c r="W4796" t="s">
        <v>22068</v>
      </c>
      <c r="X4796" t="s">
        <v>22068</v>
      </c>
      <c r="Y4796" t="s">
        <v>22068</v>
      </c>
      <c r="Z4796" t="s">
        <v>22068</v>
      </c>
      <c r="AA4796" t="s">
        <v>18869</v>
      </c>
    </row>
    <row r="4797" spans="1:27" x14ac:dyDescent="0.2">
      <c r="A4797" t="s">
        <v>6958</v>
      </c>
      <c r="B4797" t="s">
        <v>13402</v>
      </c>
      <c r="C4797" s="8">
        <v>10</v>
      </c>
      <c r="D4797">
        <v>1</v>
      </c>
      <c r="E4797" s="9">
        <v>12.567019999999999</v>
      </c>
      <c r="F4797" s="9" t="s">
        <v>22068</v>
      </c>
      <c r="G4797" s="9" t="s">
        <v>22068</v>
      </c>
      <c r="H4797" s="9" t="s">
        <v>22068</v>
      </c>
      <c r="I4797" s="9" t="s">
        <v>22068</v>
      </c>
      <c r="J4797" s="9" t="s">
        <v>22068</v>
      </c>
      <c r="K4797" s="9" t="s">
        <v>22068</v>
      </c>
      <c r="L4797" s="9" t="s">
        <v>22068</v>
      </c>
      <c r="M4797" s="9" t="s">
        <v>22068</v>
      </c>
      <c r="N4797" s="9" t="s">
        <v>22068</v>
      </c>
      <c r="O4797" s="9" t="s">
        <v>22068</v>
      </c>
      <c r="P4797">
        <v>-24</v>
      </c>
      <c r="Q4797" t="s">
        <v>22068</v>
      </c>
      <c r="R4797" t="s">
        <v>22068</v>
      </c>
      <c r="S4797" t="s">
        <v>22068</v>
      </c>
      <c r="T4797" t="s">
        <v>22068</v>
      </c>
      <c r="U4797" t="s">
        <v>22068</v>
      </c>
      <c r="V4797" t="s">
        <v>22068</v>
      </c>
      <c r="W4797" t="s">
        <v>22068</v>
      </c>
      <c r="X4797" t="s">
        <v>22068</v>
      </c>
      <c r="Y4797" t="s">
        <v>22068</v>
      </c>
      <c r="Z4797" t="s">
        <v>22068</v>
      </c>
      <c r="AA4797" t="s">
        <v>10121</v>
      </c>
    </row>
    <row r="4798" spans="1:27" x14ac:dyDescent="0.2">
      <c r="A4798" t="s">
        <v>1978</v>
      </c>
      <c r="B4798" t="s">
        <v>8910</v>
      </c>
      <c r="C4798" s="8" t="s">
        <v>22068</v>
      </c>
      <c r="D4798">
        <v>1</v>
      </c>
      <c r="E4798" s="9">
        <v>12.54327</v>
      </c>
      <c r="F4798" s="9" t="s">
        <v>22068</v>
      </c>
      <c r="G4798" s="9" t="s">
        <v>22068</v>
      </c>
      <c r="H4798" s="9" t="s">
        <v>22068</v>
      </c>
      <c r="I4798" s="9" t="s">
        <v>22068</v>
      </c>
      <c r="J4798" s="9" t="s">
        <v>22068</v>
      </c>
      <c r="K4798" s="9" t="s">
        <v>22068</v>
      </c>
      <c r="L4798" s="9" t="s">
        <v>22068</v>
      </c>
      <c r="M4798" s="9" t="s">
        <v>22068</v>
      </c>
      <c r="N4798" s="9" t="s">
        <v>22068</v>
      </c>
      <c r="O4798" s="9" t="s">
        <v>22068</v>
      </c>
      <c r="P4798">
        <v>-397</v>
      </c>
      <c r="Q4798" t="s">
        <v>22068</v>
      </c>
      <c r="R4798" t="s">
        <v>22068</v>
      </c>
      <c r="S4798" t="s">
        <v>22068</v>
      </c>
      <c r="T4798" t="s">
        <v>22068</v>
      </c>
      <c r="U4798" t="s">
        <v>22068</v>
      </c>
      <c r="V4798" t="s">
        <v>22068</v>
      </c>
      <c r="W4798" t="s">
        <v>22068</v>
      </c>
      <c r="X4798" t="s">
        <v>22068</v>
      </c>
      <c r="Y4798" t="s">
        <v>22068</v>
      </c>
      <c r="Z4798" t="s">
        <v>22068</v>
      </c>
      <c r="AA4798" t="s">
        <v>8910</v>
      </c>
    </row>
    <row r="4799" spans="1:27" x14ac:dyDescent="0.2">
      <c r="A4799" t="s">
        <v>3610</v>
      </c>
      <c r="B4799" t="s">
        <v>13403</v>
      </c>
      <c r="C4799" s="8" t="s">
        <v>22068</v>
      </c>
      <c r="D4799">
        <v>3</v>
      </c>
      <c r="E4799" s="9">
        <v>12.530760000000001</v>
      </c>
      <c r="F4799" s="9">
        <v>9.8310700000000004</v>
      </c>
      <c r="G4799" s="9">
        <v>7.86083</v>
      </c>
      <c r="H4799" s="9" t="s">
        <v>22068</v>
      </c>
      <c r="I4799" s="9" t="s">
        <v>22068</v>
      </c>
      <c r="J4799" s="9" t="s">
        <v>22068</v>
      </c>
      <c r="K4799" s="9" t="s">
        <v>22068</v>
      </c>
      <c r="L4799" s="9" t="s">
        <v>22068</v>
      </c>
      <c r="M4799" s="9" t="s">
        <v>22068</v>
      </c>
      <c r="N4799" s="9" t="s">
        <v>22068</v>
      </c>
      <c r="O4799" s="9" t="s">
        <v>22068</v>
      </c>
      <c r="P4799">
        <v>-2161</v>
      </c>
      <c r="Q4799">
        <v>-1300</v>
      </c>
      <c r="R4799">
        <v>-2636</v>
      </c>
      <c r="S4799" t="s">
        <v>22068</v>
      </c>
      <c r="T4799" t="s">
        <v>22068</v>
      </c>
      <c r="U4799" t="s">
        <v>22068</v>
      </c>
      <c r="V4799" t="s">
        <v>22068</v>
      </c>
      <c r="W4799" t="s">
        <v>22068</v>
      </c>
      <c r="X4799" t="s">
        <v>22068</v>
      </c>
      <c r="Y4799" t="s">
        <v>22068</v>
      </c>
      <c r="Z4799" t="s">
        <v>22068</v>
      </c>
      <c r="AA4799" t="s">
        <v>18870</v>
      </c>
    </row>
    <row r="4800" spans="1:27" x14ac:dyDescent="0.2">
      <c r="A4800" t="s">
        <v>3611</v>
      </c>
      <c r="B4800" t="s">
        <v>11217</v>
      </c>
      <c r="C4800" s="8" t="s">
        <v>22068</v>
      </c>
      <c r="D4800">
        <v>3</v>
      </c>
      <c r="E4800" s="9">
        <v>12.530760000000001</v>
      </c>
      <c r="F4800" s="9">
        <v>9.8310700000000004</v>
      </c>
      <c r="G4800" s="9">
        <v>7.86083</v>
      </c>
      <c r="H4800" s="9" t="s">
        <v>22068</v>
      </c>
      <c r="I4800" s="9" t="s">
        <v>22068</v>
      </c>
      <c r="J4800" s="9" t="s">
        <v>22068</v>
      </c>
      <c r="K4800" s="9" t="s">
        <v>22068</v>
      </c>
      <c r="L4800" s="9" t="s">
        <v>22068</v>
      </c>
      <c r="M4800" s="9" t="s">
        <v>22068</v>
      </c>
      <c r="N4800" s="9" t="s">
        <v>22068</v>
      </c>
      <c r="O4800" s="9" t="s">
        <v>22068</v>
      </c>
      <c r="P4800">
        <v>-1215</v>
      </c>
      <c r="Q4800">
        <v>-2076</v>
      </c>
      <c r="R4800">
        <v>-740</v>
      </c>
      <c r="S4800" t="s">
        <v>22068</v>
      </c>
      <c r="T4800" t="s">
        <v>22068</v>
      </c>
      <c r="U4800" t="s">
        <v>22068</v>
      </c>
      <c r="V4800" t="s">
        <v>22068</v>
      </c>
      <c r="W4800" t="s">
        <v>22068</v>
      </c>
      <c r="X4800" t="s">
        <v>22068</v>
      </c>
      <c r="Y4800" t="s">
        <v>22068</v>
      </c>
      <c r="Z4800" t="s">
        <v>22068</v>
      </c>
      <c r="AA4800" t="s">
        <v>9299</v>
      </c>
    </row>
    <row r="4801" spans="1:27" x14ac:dyDescent="0.2">
      <c r="A4801" t="s">
        <v>1094</v>
      </c>
      <c r="B4801" t="s">
        <v>11250</v>
      </c>
      <c r="C4801" s="8" t="s">
        <v>22068</v>
      </c>
      <c r="D4801">
        <v>1</v>
      </c>
      <c r="E4801" s="9">
        <v>12.52271</v>
      </c>
      <c r="F4801" s="9" t="s">
        <v>22068</v>
      </c>
      <c r="G4801" s="9" t="s">
        <v>22068</v>
      </c>
      <c r="H4801" s="9" t="s">
        <v>22068</v>
      </c>
      <c r="I4801" s="9" t="s">
        <v>22068</v>
      </c>
      <c r="J4801" s="9" t="s">
        <v>22068</v>
      </c>
      <c r="K4801" s="9" t="s">
        <v>22068</v>
      </c>
      <c r="L4801" s="9" t="s">
        <v>22068</v>
      </c>
      <c r="M4801" s="9" t="s">
        <v>22068</v>
      </c>
      <c r="N4801" s="9" t="s">
        <v>22068</v>
      </c>
      <c r="O4801" s="9" t="s">
        <v>22068</v>
      </c>
      <c r="P4801">
        <v>-293</v>
      </c>
      <c r="Q4801" t="s">
        <v>22068</v>
      </c>
      <c r="R4801" t="s">
        <v>22068</v>
      </c>
      <c r="S4801" t="s">
        <v>22068</v>
      </c>
      <c r="T4801" t="s">
        <v>22068</v>
      </c>
      <c r="U4801" t="s">
        <v>22068</v>
      </c>
      <c r="V4801" t="s">
        <v>22068</v>
      </c>
      <c r="W4801" t="s">
        <v>22068</v>
      </c>
      <c r="X4801" t="s">
        <v>22068</v>
      </c>
      <c r="Y4801" t="s">
        <v>22068</v>
      </c>
      <c r="Z4801" t="s">
        <v>22068</v>
      </c>
      <c r="AA4801" t="s">
        <v>18871</v>
      </c>
    </row>
    <row r="4802" spans="1:27" x14ac:dyDescent="0.2">
      <c r="A4802" t="s">
        <v>1303</v>
      </c>
      <c r="B4802" t="s">
        <v>13406</v>
      </c>
      <c r="C4802" s="8" t="s">
        <v>22068</v>
      </c>
      <c r="D4802">
        <v>1</v>
      </c>
      <c r="E4802" s="9">
        <v>12.52271</v>
      </c>
      <c r="F4802" s="9" t="s">
        <v>22068</v>
      </c>
      <c r="G4802" s="9" t="s">
        <v>22068</v>
      </c>
      <c r="H4802" s="9" t="s">
        <v>22068</v>
      </c>
      <c r="I4802" s="9" t="s">
        <v>22068</v>
      </c>
      <c r="J4802" s="9" t="s">
        <v>22068</v>
      </c>
      <c r="K4802" s="9" t="s">
        <v>22068</v>
      </c>
      <c r="L4802" s="9" t="s">
        <v>22068</v>
      </c>
      <c r="M4802" s="9" t="s">
        <v>22068</v>
      </c>
      <c r="N4802" s="9" t="s">
        <v>22068</v>
      </c>
      <c r="O4802" s="9" t="s">
        <v>22068</v>
      </c>
      <c r="P4802">
        <v>-89</v>
      </c>
      <c r="Q4802" t="s">
        <v>22068</v>
      </c>
      <c r="R4802" t="s">
        <v>22068</v>
      </c>
      <c r="S4802" t="s">
        <v>22068</v>
      </c>
      <c r="T4802" t="s">
        <v>22068</v>
      </c>
      <c r="U4802" t="s">
        <v>22068</v>
      </c>
      <c r="V4802" t="s">
        <v>22068</v>
      </c>
      <c r="W4802" t="s">
        <v>22068</v>
      </c>
      <c r="X4802" t="s">
        <v>22068</v>
      </c>
      <c r="Y4802" t="s">
        <v>22068</v>
      </c>
      <c r="Z4802" t="s">
        <v>22068</v>
      </c>
      <c r="AA4802" t="s">
        <v>18872</v>
      </c>
    </row>
    <row r="4803" spans="1:27" x14ac:dyDescent="0.2">
      <c r="A4803" t="s">
        <v>5607</v>
      </c>
      <c r="B4803" t="s">
        <v>11516</v>
      </c>
      <c r="C4803" s="8" t="s">
        <v>22068</v>
      </c>
      <c r="D4803">
        <v>1</v>
      </c>
      <c r="E4803" s="9">
        <v>12.52271</v>
      </c>
      <c r="F4803" s="9" t="s">
        <v>22068</v>
      </c>
      <c r="G4803" s="9" t="s">
        <v>22068</v>
      </c>
      <c r="H4803" s="9" t="s">
        <v>22068</v>
      </c>
      <c r="I4803" s="9" t="s">
        <v>22068</v>
      </c>
      <c r="J4803" s="9" t="s">
        <v>22068</v>
      </c>
      <c r="K4803" s="9" t="s">
        <v>22068</v>
      </c>
      <c r="L4803" s="9" t="s">
        <v>22068</v>
      </c>
      <c r="M4803" s="9" t="s">
        <v>22068</v>
      </c>
      <c r="N4803" s="9" t="s">
        <v>22068</v>
      </c>
      <c r="O4803" s="9" t="s">
        <v>22068</v>
      </c>
      <c r="P4803">
        <v>-72</v>
      </c>
      <c r="Q4803" t="s">
        <v>22068</v>
      </c>
      <c r="R4803" t="s">
        <v>22068</v>
      </c>
      <c r="S4803" t="s">
        <v>22068</v>
      </c>
      <c r="T4803" t="s">
        <v>22068</v>
      </c>
      <c r="U4803" t="s">
        <v>22068</v>
      </c>
      <c r="V4803" t="s">
        <v>22068</v>
      </c>
      <c r="W4803" t="s">
        <v>22068</v>
      </c>
      <c r="X4803" t="s">
        <v>22068</v>
      </c>
      <c r="Y4803" t="s">
        <v>22068</v>
      </c>
      <c r="Z4803" t="s">
        <v>22068</v>
      </c>
      <c r="AA4803" t="s">
        <v>9785</v>
      </c>
    </row>
    <row r="4804" spans="1:27" x14ac:dyDescent="0.2">
      <c r="A4804" t="s">
        <v>6702</v>
      </c>
      <c r="B4804" t="s">
        <v>13404</v>
      </c>
      <c r="C4804" s="8" t="s">
        <v>22068</v>
      </c>
      <c r="D4804">
        <v>1</v>
      </c>
      <c r="E4804" s="9">
        <v>12.52271</v>
      </c>
      <c r="F4804" s="9" t="s">
        <v>22068</v>
      </c>
      <c r="G4804" s="9" t="s">
        <v>22068</v>
      </c>
      <c r="H4804" s="9" t="s">
        <v>22068</v>
      </c>
      <c r="I4804" s="9" t="s">
        <v>22068</v>
      </c>
      <c r="J4804" s="9" t="s">
        <v>22068</v>
      </c>
      <c r="K4804" s="9" t="s">
        <v>22068</v>
      </c>
      <c r="L4804" s="9" t="s">
        <v>22068</v>
      </c>
      <c r="M4804" s="9" t="s">
        <v>22068</v>
      </c>
      <c r="N4804" s="9" t="s">
        <v>22068</v>
      </c>
      <c r="O4804" s="9" t="s">
        <v>22068</v>
      </c>
      <c r="P4804">
        <v>-65</v>
      </c>
      <c r="Q4804" t="s">
        <v>22068</v>
      </c>
      <c r="R4804" t="s">
        <v>22068</v>
      </c>
      <c r="S4804" t="s">
        <v>22068</v>
      </c>
      <c r="T4804" t="s">
        <v>22068</v>
      </c>
      <c r="U4804" t="s">
        <v>22068</v>
      </c>
      <c r="V4804" t="s">
        <v>22068</v>
      </c>
      <c r="W4804" t="s">
        <v>22068</v>
      </c>
      <c r="X4804" t="s">
        <v>22068</v>
      </c>
      <c r="Y4804" t="s">
        <v>22068</v>
      </c>
      <c r="Z4804" t="s">
        <v>22068</v>
      </c>
      <c r="AA4804" t="s">
        <v>18873</v>
      </c>
    </row>
    <row r="4805" spans="1:27" x14ac:dyDescent="0.2">
      <c r="A4805" t="s">
        <v>6703</v>
      </c>
      <c r="B4805" t="s">
        <v>13405</v>
      </c>
      <c r="C4805" s="8" t="s">
        <v>22068</v>
      </c>
      <c r="D4805">
        <v>2</v>
      </c>
      <c r="E4805" s="9">
        <v>12.52271</v>
      </c>
      <c r="F4805" s="9">
        <v>4.9152899999999997</v>
      </c>
      <c r="G4805" s="9" t="s">
        <v>22068</v>
      </c>
      <c r="H4805" s="9" t="s">
        <v>22068</v>
      </c>
      <c r="I4805" s="9" t="s">
        <v>22068</v>
      </c>
      <c r="J4805" s="9" t="s">
        <v>22068</v>
      </c>
      <c r="K4805" s="9" t="s">
        <v>22068</v>
      </c>
      <c r="L4805" s="9" t="s">
        <v>22068</v>
      </c>
      <c r="M4805" s="9" t="s">
        <v>22068</v>
      </c>
      <c r="N4805" s="9" t="s">
        <v>22068</v>
      </c>
      <c r="O4805" s="9" t="s">
        <v>22068</v>
      </c>
      <c r="P4805">
        <v>-201</v>
      </c>
      <c r="Q4805">
        <v>65</v>
      </c>
      <c r="R4805" t="s">
        <v>22068</v>
      </c>
      <c r="S4805" t="s">
        <v>22068</v>
      </c>
      <c r="T4805" t="s">
        <v>22068</v>
      </c>
      <c r="U4805" t="s">
        <v>22068</v>
      </c>
      <c r="V4805" t="s">
        <v>22068</v>
      </c>
      <c r="W4805" t="s">
        <v>22068</v>
      </c>
      <c r="X4805" t="s">
        <v>22068</v>
      </c>
      <c r="Y4805" t="s">
        <v>22068</v>
      </c>
      <c r="Z4805" t="s">
        <v>22068</v>
      </c>
      <c r="AA4805" t="s">
        <v>18874</v>
      </c>
    </row>
    <row r="4806" spans="1:27" x14ac:dyDescent="0.2">
      <c r="A4806" t="s">
        <v>3599</v>
      </c>
      <c r="B4806" t="s">
        <v>10505</v>
      </c>
      <c r="C4806" s="8">
        <v>8</v>
      </c>
      <c r="D4806">
        <v>2</v>
      </c>
      <c r="E4806" s="9">
        <v>12.49089</v>
      </c>
      <c r="F4806" s="9">
        <v>7.4247199999999998</v>
      </c>
      <c r="G4806" s="9" t="s">
        <v>22068</v>
      </c>
      <c r="H4806" s="9" t="s">
        <v>22068</v>
      </c>
      <c r="I4806" s="9" t="s">
        <v>22068</v>
      </c>
      <c r="J4806" s="9" t="s">
        <v>22068</v>
      </c>
      <c r="K4806" s="9" t="s">
        <v>22068</v>
      </c>
      <c r="L4806" s="9" t="s">
        <v>22068</v>
      </c>
      <c r="M4806" s="9" t="s">
        <v>22068</v>
      </c>
      <c r="N4806" s="9" t="s">
        <v>22068</v>
      </c>
      <c r="O4806" s="9" t="s">
        <v>22068</v>
      </c>
      <c r="P4806">
        <v>-706</v>
      </c>
      <c r="Q4806">
        <v>-93</v>
      </c>
      <c r="R4806" t="s">
        <v>22068</v>
      </c>
      <c r="S4806" t="s">
        <v>22068</v>
      </c>
      <c r="T4806" t="s">
        <v>22068</v>
      </c>
      <c r="U4806" t="s">
        <v>22068</v>
      </c>
      <c r="V4806" t="s">
        <v>22068</v>
      </c>
      <c r="W4806" t="s">
        <v>22068</v>
      </c>
      <c r="X4806" t="s">
        <v>22068</v>
      </c>
      <c r="Y4806" t="s">
        <v>22068</v>
      </c>
      <c r="Z4806" t="s">
        <v>22068</v>
      </c>
      <c r="AA4806" t="s">
        <v>9295</v>
      </c>
    </row>
    <row r="4807" spans="1:27" x14ac:dyDescent="0.2">
      <c r="A4807" t="s">
        <v>7203</v>
      </c>
      <c r="B4807" t="s">
        <v>13407</v>
      </c>
      <c r="C4807" s="8" t="s">
        <v>22068</v>
      </c>
      <c r="D4807">
        <v>1</v>
      </c>
      <c r="E4807" s="9">
        <v>12.48882</v>
      </c>
      <c r="F4807" s="9" t="s">
        <v>22068</v>
      </c>
      <c r="G4807" s="9" t="s">
        <v>22068</v>
      </c>
      <c r="H4807" s="9" t="s">
        <v>22068</v>
      </c>
      <c r="I4807" s="9" t="s">
        <v>22068</v>
      </c>
      <c r="J4807" s="9" t="s">
        <v>22068</v>
      </c>
      <c r="K4807" s="9" t="s">
        <v>22068</v>
      </c>
      <c r="L4807" s="9" t="s">
        <v>22068</v>
      </c>
      <c r="M4807" s="9" t="s">
        <v>22068</v>
      </c>
      <c r="N4807" s="9" t="s">
        <v>22068</v>
      </c>
      <c r="O4807" s="9" t="s">
        <v>22068</v>
      </c>
      <c r="P4807">
        <v>64</v>
      </c>
      <c r="Q4807" t="s">
        <v>22068</v>
      </c>
      <c r="R4807" t="s">
        <v>22068</v>
      </c>
      <c r="S4807" t="s">
        <v>22068</v>
      </c>
      <c r="T4807" t="s">
        <v>22068</v>
      </c>
      <c r="U4807" t="s">
        <v>22068</v>
      </c>
      <c r="V4807" t="s">
        <v>22068</v>
      </c>
      <c r="W4807" t="s">
        <v>22068</v>
      </c>
      <c r="X4807" t="s">
        <v>22068</v>
      </c>
      <c r="Y4807" t="s">
        <v>22068</v>
      </c>
      <c r="Z4807" t="s">
        <v>22068</v>
      </c>
      <c r="AA4807" t="s">
        <v>18875</v>
      </c>
    </row>
    <row r="4808" spans="1:27" x14ac:dyDescent="0.2">
      <c r="A4808" t="s">
        <v>1650</v>
      </c>
      <c r="B4808" t="s">
        <v>13408</v>
      </c>
      <c r="C4808" s="8">
        <v>22</v>
      </c>
      <c r="D4808">
        <v>1</v>
      </c>
      <c r="E4808" s="9">
        <v>12.484830000000001</v>
      </c>
      <c r="F4808" s="9" t="s">
        <v>22068</v>
      </c>
      <c r="G4808" s="9" t="s">
        <v>22068</v>
      </c>
      <c r="H4808" s="9" t="s">
        <v>22068</v>
      </c>
      <c r="I4808" s="9" t="s">
        <v>22068</v>
      </c>
      <c r="J4808" s="9" t="s">
        <v>22068</v>
      </c>
      <c r="K4808" s="9" t="s">
        <v>22068</v>
      </c>
      <c r="L4808" s="9" t="s">
        <v>22068</v>
      </c>
      <c r="M4808" s="9" t="s">
        <v>22068</v>
      </c>
      <c r="N4808" s="9" t="s">
        <v>22068</v>
      </c>
      <c r="O4808" s="9" t="s">
        <v>22068</v>
      </c>
      <c r="P4808">
        <v>-205</v>
      </c>
      <c r="Q4808" t="s">
        <v>22068</v>
      </c>
      <c r="R4808" t="s">
        <v>22068</v>
      </c>
      <c r="S4808" t="s">
        <v>22068</v>
      </c>
      <c r="T4808" t="s">
        <v>22068</v>
      </c>
      <c r="U4808" t="s">
        <v>22068</v>
      </c>
      <c r="V4808" t="s">
        <v>22068</v>
      </c>
      <c r="W4808" t="s">
        <v>22068</v>
      </c>
      <c r="X4808" t="s">
        <v>22068</v>
      </c>
      <c r="Y4808" t="s">
        <v>22068</v>
      </c>
      <c r="Z4808" t="s">
        <v>22068</v>
      </c>
      <c r="AA4808" t="s">
        <v>8828</v>
      </c>
    </row>
    <row r="4809" spans="1:27" x14ac:dyDescent="0.2">
      <c r="A4809" t="s">
        <v>2147</v>
      </c>
      <c r="B4809" t="s">
        <v>10505</v>
      </c>
      <c r="C4809" s="8">
        <v>8</v>
      </c>
      <c r="D4809">
        <v>2</v>
      </c>
      <c r="E4809" s="9">
        <v>12.484830000000001</v>
      </c>
      <c r="F4809" s="9">
        <v>4.2136199999999997</v>
      </c>
      <c r="G4809" s="9" t="s">
        <v>22068</v>
      </c>
      <c r="H4809" s="9" t="s">
        <v>22068</v>
      </c>
      <c r="I4809" s="9" t="s">
        <v>22068</v>
      </c>
      <c r="J4809" s="9" t="s">
        <v>22068</v>
      </c>
      <c r="K4809" s="9" t="s">
        <v>22068</v>
      </c>
      <c r="L4809" s="9" t="s">
        <v>22068</v>
      </c>
      <c r="M4809" s="9" t="s">
        <v>22068</v>
      </c>
      <c r="N4809" s="9" t="s">
        <v>22068</v>
      </c>
      <c r="O4809" s="9" t="s">
        <v>22068</v>
      </c>
      <c r="P4809">
        <v>-675</v>
      </c>
      <c r="Q4809">
        <v>-290</v>
      </c>
      <c r="R4809" t="s">
        <v>22068</v>
      </c>
      <c r="S4809" t="s">
        <v>22068</v>
      </c>
      <c r="T4809" t="s">
        <v>22068</v>
      </c>
      <c r="U4809" t="s">
        <v>22068</v>
      </c>
      <c r="V4809" t="s">
        <v>22068</v>
      </c>
      <c r="W4809" t="s">
        <v>22068</v>
      </c>
      <c r="X4809" t="s">
        <v>22068</v>
      </c>
      <c r="Y4809" t="s">
        <v>22068</v>
      </c>
      <c r="Z4809" t="s">
        <v>22068</v>
      </c>
      <c r="AA4809" t="s">
        <v>18876</v>
      </c>
    </row>
    <row r="4810" spans="1:27" x14ac:dyDescent="0.2">
      <c r="A4810" t="s">
        <v>6761</v>
      </c>
      <c r="B4810" t="s">
        <v>11270</v>
      </c>
      <c r="C4810" s="8" t="s">
        <v>22068</v>
      </c>
      <c r="D4810">
        <v>1</v>
      </c>
      <c r="E4810" s="9">
        <v>12.484830000000001</v>
      </c>
      <c r="F4810" s="9" t="s">
        <v>22068</v>
      </c>
      <c r="G4810" s="9" t="s">
        <v>22068</v>
      </c>
      <c r="H4810" s="9" t="s">
        <v>22068</v>
      </c>
      <c r="I4810" s="9" t="s">
        <v>22068</v>
      </c>
      <c r="J4810" s="9" t="s">
        <v>22068</v>
      </c>
      <c r="K4810" s="9" t="s">
        <v>22068</v>
      </c>
      <c r="L4810" s="9" t="s">
        <v>22068</v>
      </c>
      <c r="M4810" s="9" t="s">
        <v>22068</v>
      </c>
      <c r="N4810" s="9" t="s">
        <v>22068</v>
      </c>
      <c r="O4810" s="9" t="s">
        <v>22068</v>
      </c>
      <c r="P4810">
        <v>-141</v>
      </c>
      <c r="Q4810" t="s">
        <v>22068</v>
      </c>
      <c r="R4810" t="s">
        <v>22068</v>
      </c>
      <c r="S4810" t="s">
        <v>22068</v>
      </c>
      <c r="T4810" t="s">
        <v>22068</v>
      </c>
      <c r="U4810" t="s">
        <v>22068</v>
      </c>
      <c r="V4810" t="s">
        <v>22068</v>
      </c>
      <c r="W4810" t="s">
        <v>22068</v>
      </c>
      <c r="X4810" t="s">
        <v>22068</v>
      </c>
      <c r="Y4810" t="s">
        <v>22068</v>
      </c>
      <c r="Z4810" t="s">
        <v>22068</v>
      </c>
      <c r="AA4810" t="s">
        <v>10068</v>
      </c>
    </row>
    <row r="4811" spans="1:27" x14ac:dyDescent="0.2">
      <c r="A4811" t="s">
        <v>6944</v>
      </c>
      <c r="B4811"/>
      <c r="C4811" s="8" t="s">
        <v>22068</v>
      </c>
      <c r="D4811">
        <v>1</v>
      </c>
      <c r="E4811" s="9">
        <v>12.484830000000001</v>
      </c>
      <c r="F4811" s="9" t="s">
        <v>22068</v>
      </c>
      <c r="G4811" s="9" t="s">
        <v>22068</v>
      </c>
      <c r="H4811" s="9" t="s">
        <v>22068</v>
      </c>
      <c r="I4811" s="9" t="s">
        <v>22068</v>
      </c>
      <c r="J4811" s="9" t="s">
        <v>22068</v>
      </c>
      <c r="K4811" s="9" t="s">
        <v>22068</v>
      </c>
      <c r="L4811" s="9" t="s">
        <v>22068</v>
      </c>
      <c r="M4811" s="9" t="s">
        <v>22068</v>
      </c>
      <c r="N4811" s="9" t="s">
        <v>22068</v>
      </c>
      <c r="O4811" s="9" t="s">
        <v>22068</v>
      </c>
      <c r="P4811">
        <v>-326</v>
      </c>
      <c r="Q4811" t="s">
        <v>22068</v>
      </c>
      <c r="R4811" t="s">
        <v>22068</v>
      </c>
      <c r="S4811" t="s">
        <v>22068</v>
      </c>
      <c r="T4811" t="s">
        <v>22068</v>
      </c>
      <c r="U4811" t="s">
        <v>22068</v>
      </c>
      <c r="V4811" t="s">
        <v>22068</v>
      </c>
      <c r="W4811" t="s">
        <v>22068</v>
      </c>
      <c r="X4811" t="s">
        <v>22068</v>
      </c>
      <c r="Y4811" t="s">
        <v>22068</v>
      </c>
      <c r="Z4811" t="s">
        <v>22068</v>
      </c>
    </row>
    <row r="4812" spans="1:27" x14ac:dyDescent="0.2">
      <c r="A4812" t="s">
        <v>7753</v>
      </c>
      <c r="B4812" t="s">
        <v>10539</v>
      </c>
      <c r="C4812" s="8" t="s">
        <v>22068</v>
      </c>
      <c r="D4812">
        <v>5</v>
      </c>
      <c r="E4812" s="9">
        <v>12.484830000000001</v>
      </c>
      <c r="F4812" s="9">
        <v>7.5273300000000001</v>
      </c>
      <c r="G4812" s="9">
        <v>6.35846</v>
      </c>
      <c r="H4812" s="9">
        <v>3.8510900000000001</v>
      </c>
      <c r="I4812" s="9">
        <v>3.4522200000000001</v>
      </c>
      <c r="J4812" s="9" t="s">
        <v>22068</v>
      </c>
      <c r="K4812" s="9" t="s">
        <v>22068</v>
      </c>
      <c r="L4812" s="9" t="s">
        <v>22068</v>
      </c>
      <c r="M4812" s="9" t="s">
        <v>22068</v>
      </c>
      <c r="N4812" s="9" t="s">
        <v>22068</v>
      </c>
      <c r="O4812" s="9" t="s">
        <v>22068</v>
      </c>
      <c r="P4812">
        <v>-4717</v>
      </c>
      <c r="Q4812">
        <v>-2350</v>
      </c>
      <c r="R4812">
        <v>-1333</v>
      </c>
      <c r="S4812">
        <v>-1603</v>
      </c>
      <c r="T4812">
        <v>-2831</v>
      </c>
      <c r="U4812" t="s">
        <v>22068</v>
      </c>
      <c r="V4812" t="s">
        <v>22068</v>
      </c>
      <c r="W4812" t="s">
        <v>22068</v>
      </c>
      <c r="X4812" t="s">
        <v>22068</v>
      </c>
      <c r="Y4812" t="s">
        <v>22068</v>
      </c>
      <c r="Z4812" t="s">
        <v>22068</v>
      </c>
      <c r="AA4812" t="s">
        <v>18877</v>
      </c>
    </row>
    <row r="4813" spans="1:27" x14ac:dyDescent="0.2">
      <c r="A4813" t="s">
        <v>4807</v>
      </c>
      <c r="B4813" t="s">
        <v>13409</v>
      </c>
      <c r="C4813" s="8" t="s">
        <v>22068</v>
      </c>
      <c r="D4813">
        <v>1</v>
      </c>
      <c r="E4813" s="9">
        <v>12.481920000000001</v>
      </c>
      <c r="F4813" s="9" t="s">
        <v>22068</v>
      </c>
      <c r="G4813" s="9" t="s">
        <v>22068</v>
      </c>
      <c r="H4813" s="9" t="s">
        <v>22068</v>
      </c>
      <c r="I4813" s="9" t="s">
        <v>22068</v>
      </c>
      <c r="J4813" s="9" t="s">
        <v>22068</v>
      </c>
      <c r="K4813" s="9" t="s">
        <v>22068</v>
      </c>
      <c r="L4813" s="9" t="s">
        <v>22068</v>
      </c>
      <c r="M4813" s="9" t="s">
        <v>22068</v>
      </c>
      <c r="N4813" s="9" t="s">
        <v>22068</v>
      </c>
      <c r="O4813" s="9" t="s">
        <v>22068</v>
      </c>
      <c r="P4813">
        <v>-247</v>
      </c>
      <c r="Q4813" t="s">
        <v>22068</v>
      </c>
      <c r="R4813" t="s">
        <v>22068</v>
      </c>
      <c r="S4813" t="s">
        <v>22068</v>
      </c>
      <c r="T4813" t="s">
        <v>22068</v>
      </c>
      <c r="U4813" t="s">
        <v>22068</v>
      </c>
      <c r="V4813" t="s">
        <v>22068</v>
      </c>
      <c r="W4813" t="s">
        <v>22068</v>
      </c>
      <c r="X4813" t="s">
        <v>22068</v>
      </c>
      <c r="Y4813" t="s">
        <v>22068</v>
      </c>
      <c r="Z4813" t="s">
        <v>22068</v>
      </c>
      <c r="AA4813" t="s">
        <v>18878</v>
      </c>
    </row>
    <row r="4814" spans="1:27" x14ac:dyDescent="0.2">
      <c r="A4814" t="s">
        <v>7831</v>
      </c>
      <c r="B4814" t="s">
        <v>10480</v>
      </c>
      <c r="C4814" s="8" t="s">
        <v>22068</v>
      </c>
      <c r="D4814">
        <v>1</v>
      </c>
      <c r="E4814" s="9">
        <v>12.481920000000001</v>
      </c>
      <c r="F4814" s="9" t="s">
        <v>22068</v>
      </c>
      <c r="G4814" s="9" t="s">
        <v>22068</v>
      </c>
      <c r="H4814" s="9" t="s">
        <v>22068</v>
      </c>
      <c r="I4814" s="9" t="s">
        <v>22068</v>
      </c>
      <c r="J4814" s="9" t="s">
        <v>22068</v>
      </c>
      <c r="K4814" s="9" t="s">
        <v>22068</v>
      </c>
      <c r="L4814" s="9" t="s">
        <v>22068</v>
      </c>
      <c r="M4814" s="9" t="s">
        <v>22068</v>
      </c>
      <c r="N4814" s="9" t="s">
        <v>22068</v>
      </c>
      <c r="O4814" s="9" t="s">
        <v>22068</v>
      </c>
      <c r="P4814">
        <v>-167</v>
      </c>
      <c r="Q4814" t="s">
        <v>22068</v>
      </c>
      <c r="R4814" t="s">
        <v>22068</v>
      </c>
      <c r="S4814" t="s">
        <v>22068</v>
      </c>
      <c r="T4814" t="s">
        <v>22068</v>
      </c>
      <c r="U4814" t="s">
        <v>22068</v>
      </c>
      <c r="V4814" t="s">
        <v>22068</v>
      </c>
      <c r="W4814" t="s">
        <v>22068</v>
      </c>
      <c r="X4814" t="s">
        <v>22068</v>
      </c>
      <c r="Y4814" t="s">
        <v>22068</v>
      </c>
      <c r="Z4814" t="s">
        <v>22068</v>
      </c>
      <c r="AA4814" t="s">
        <v>8742</v>
      </c>
    </row>
    <row r="4815" spans="1:27" x14ac:dyDescent="0.2">
      <c r="A4815" t="s">
        <v>3034</v>
      </c>
      <c r="B4815" t="s">
        <v>13411</v>
      </c>
      <c r="C4815" s="8" t="s">
        <v>22068</v>
      </c>
      <c r="D4815">
        <v>1</v>
      </c>
      <c r="E4815" s="9">
        <v>12.4801</v>
      </c>
      <c r="F4815" s="9" t="s">
        <v>22068</v>
      </c>
      <c r="G4815" s="9" t="s">
        <v>22068</v>
      </c>
      <c r="H4815" s="9" t="s">
        <v>22068</v>
      </c>
      <c r="I4815" s="9" t="s">
        <v>22068</v>
      </c>
      <c r="J4815" s="9" t="s">
        <v>22068</v>
      </c>
      <c r="K4815" s="9" t="s">
        <v>22068</v>
      </c>
      <c r="L4815" s="9" t="s">
        <v>22068</v>
      </c>
      <c r="M4815" s="9" t="s">
        <v>22068</v>
      </c>
      <c r="N4815" s="9" t="s">
        <v>22068</v>
      </c>
      <c r="O4815" s="9" t="s">
        <v>22068</v>
      </c>
      <c r="P4815">
        <v>-4559</v>
      </c>
      <c r="Q4815" t="s">
        <v>22068</v>
      </c>
      <c r="R4815" t="s">
        <v>22068</v>
      </c>
      <c r="S4815" t="s">
        <v>22068</v>
      </c>
      <c r="T4815" t="s">
        <v>22068</v>
      </c>
      <c r="U4815" t="s">
        <v>22068</v>
      </c>
      <c r="V4815" t="s">
        <v>22068</v>
      </c>
      <c r="W4815" t="s">
        <v>22068</v>
      </c>
      <c r="X4815" t="s">
        <v>22068</v>
      </c>
      <c r="Y4815" t="s">
        <v>22068</v>
      </c>
      <c r="Z4815" t="s">
        <v>22068</v>
      </c>
      <c r="AA4815" t="s">
        <v>18879</v>
      </c>
    </row>
    <row r="4816" spans="1:27" x14ac:dyDescent="0.2">
      <c r="A4816" t="s">
        <v>3441</v>
      </c>
      <c r="B4816" t="s">
        <v>13410</v>
      </c>
      <c r="C4816" s="8" t="s">
        <v>22068</v>
      </c>
      <c r="D4816">
        <v>1</v>
      </c>
      <c r="E4816" s="9">
        <v>12.4801</v>
      </c>
      <c r="F4816" s="9" t="s">
        <v>22068</v>
      </c>
      <c r="G4816" s="9" t="s">
        <v>22068</v>
      </c>
      <c r="H4816" s="9" t="s">
        <v>22068</v>
      </c>
      <c r="I4816" s="9" t="s">
        <v>22068</v>
      </c>
      <c r="J4816" s="9" t="s">
        <v>22068</v>
      </c>
      <c r="K4816" s="9" t="s">
        <v>22068</v>
      </c>
      <c r="L4816" s="9" t="s">
        <v>22068</v>
      </c>
      <c r="M4816" s="9" t="s">
        <v>22068</v>
      </c>
      <c r="N4816" s="9" t="s">
        <v>22068</v>
      </c>
      <c r="O4816" s="9" t="s">
        <v>22068</v>
      </c>
      <c r="P4816">
        <v>-1046</v>
      </c>
      <c r="Q4816" t="s">
        <v>22068</v>
      </c>
      <c r="R4816" t="s">
        <v>22068</v>
      </c>
      <c r="S4816" t="s">
        <v>22068</v>
      </c>
      <c r="T4816" t="s">
        <v>22068</v>
      </c>
      <c r="U4816" t="s">
        <v>22068</v>
      </c>
      <c r="V4816" t="s">
        <v>22068</v>
      </c>
      <c r="W4816" t="s">
        <v>22068</v>
      </c>
      <c r="X4816" t="s">
        <v>22068</v>
      </c>
      <c r="Y4816" t="s">
        <v>22068</v>
      </c>
      <c r="Z4816" t="s">
        <v>22068</v>
      </c>
      <c r="AA4816" t="s">
        <v>18880</v>
      </c>
    </row>
    <row r="4817" spans="1:27" x14ac:dyDescent="0.2">
      <c r="A4817" t="s">
        <v>4454</v>
      </c>
      <c r="B4817" t="s">
        <v>13412</v>
      </c>
      <c r="C4817" s="8" t="s">
        <v>22068</v>
      </c>
      <c r="D4817">
        <v>1</v>
      </c>
      <c r="E4817" s="9">
        <v>12.4801</v>
      </c>
      <c r="F4817" s="9" t="s">
        <v>22068</v>
      </c>
      <c r="G4817" s="9" t="s">
        <v>22068</v>
      </c>
      <c r="H4817" s="9" t="s">
        <v>22068</v>
      </c>
      <c r="I4817" s="9" t="s">
        <v>22068</v>
      </c>
      <c r="J4817" s="9" t="s">
        <v>22068</v>
      </c>
      <c r="K4817" s="9" t="s">
        <v>22068</v>
      </c>
      <c r="L4817" s="9" t="s">
        <v>22068</v>
      </c>
      <c r="M4817" s="9" t="s">
        <v>22068</v>
      </c>
      <c r="N4817" s="9" t="s">
        <v>22068</v>
      </c>
      <c r="O4817" s="9" t="s">
        <v>22068</v>
      </c>
      <c r="P4817">
        <v>-38</v>
      </c>
      <c r="Q4817" t="s">
        <v>22068</v>
      </c>
      <c r="R4817" t="s">
        <v>22068</v>
      </c>
      <c r="S4817" t="s">
        <v>22068</v>
      </c>
      <c r="T4817" t="s">
        <v>22068</v>
      </c>
      <c r="U4817" t="s">
        <v>22068</v>
      </c>
      <c r="V4817" t="s">
        <v>22068</v>
      </c>
      <c r="W4817" t="s">
        <v>22068</v>
      </c>
      <c r="X4817" t="s">
        <v>22068</v>
      </c>
      <c r="Y4817" t="s">
        <v>22068</v>
      </c>
      <c r="Z4817" t="s">
        <v>22068</v>
      </c>
      <c r="AA4817" t="s">
        <v>18881</v>
      </c>
    </row>
    <row r="4818" spans="1:27" x14ac:dyDescent="0.2">
      <c r="A4818" t="s">
        <v>4880</v>
      </c>
      <c r="B4818" t="s">
        <v>13413</v>
      </c>
      <c r="C4818" s="8">
        <v>20</v>
      </c>
      <c r="D4818">
        <v>2</v>
      </c>
      <c r="E4818" s="9">
        <v>12.4801</v>
      </c>
      <c r="F4818" s="9">
        <v>6.9788699999999997</v>
      </c>
      <c r="G4818" s="9" t="s">
        <v>22068</v>
      </c>
      <c r="H4818" s="9" t="s">
        <v>22068</v>
      </c>
      <c r="I4818" s="9" t="s">
        <v>22068</v>
      </c>
      <c r="J4818" s="9" t="s">
        <v>22068</v>
      </c>
      <c r="K4818" s="9" t="s">
        <v>22068</v>
      </c>
      <c r="L4818" s="9" t="s">
        <v>22068</v>
      </c>
      <c r="M4818" s="9" t="s">
        <v>22068</v>
      </c>
      <c r="N4818" s="9" t="s">
        <v>22068</v>
      </c>
      <c r="O4818" s="9" t="s">
        <v>22068</v>
      </c>
      <c r="P4818">
        <v>-919</v>
      </c>
      <c r="Q4818">
        <v>-1960</v>
      </c>
      <c r="R4818" t="s">
        <v>22068</v>
      </c>
      <c r="S4818" t="s">
        <v>22068</v>
      </c>
      <c r="T4818" t="s">
        <v>22068</v>
      </c>
      <c r="U4818" t="s">
        <v>22068</v>
      </c>
      <c r="V4818" t="s">
        <v>22068</v>
      </c>
      <c r="W4818" t="s">
        <v>22068</v>
      </c>
      <c r="X4818" t="s">
        <v>22068</v>
      </c>
      <c r="Y4818" t="s">
        <v>22068</v>
      </c>
      <c r="Z4818" t="s">
        <v>22068</v>
      </c>
      <c r="AA4818" t="s">
        <v>18882</v>
      </c>
    </row>
    <row r="4819" spans="1:27" x14ac:dyDescent="0.2">
      <c r="A4819" t="s">
        <v>18883</v>
      </c>
      <c r="B4819" t="s">
        <v>10751</v>
      </c>
      <c r="C4819" s="8" t="s">
        <v>22068</v>
      </c>
      <c r="D4819">
        <v>2</v>
      </c>
      <c r="E4819" s="9">
        <v>12.47953</v>
      </c>
      <c r="F4819" s="9">
        <v>7.7808999999999999</v>
      </c>
      <c r="G4819" s="9" t="s">
        <v>22068</v>
      </c>
      <c r="H4819" s="9" t="s">
        <v>22068</v>
      </c>
      <c r="I4819" s="9" t="s">
        <v>22068</v>
      </c>
      <c r="J4819" s="9" t="s">
        <v>22068</v>
      </c>
      <c r="K4819" s="9" t="s">
        <v>22068</v>
      </c>
      <c r="L4819" s="9" t="s">
        <v>22068</v>
      </c>
      <c r="M4819" s="9" t="s">
        <v>22068</v>
      </c>
      <c r="N4819" s="9" t="s">
        <v>22068</v>
      </c>
      <c r="O4819" s="9" t="s">
        <v>22068</v>
      </c>
      <c r="P4819">
        <v>-3289</v>
      </c>
      <c r="Q4819">
        <v>-3546</v>
      </c>
      <c r="R4819" t="s">
        <v>22068</v>
      </c>
      <c r="S4819" t="s">
        <v>22068</v>
      </c>
      <c r="T4819" t="s">
        <v>22068</v>
      </c>
      <c r="U4819" t="s">
        <v>22068</v>
      </c>
      <c r="V4819" t="s">
        <v>22068</v>
      </c>
      <c r="W4819" t="s">
        <v>22068</v>
      </c>
      <c r="X4819" t="s">
        <v>22068</v>
      </c>
      <c r="Y4819" t="s">
        <v>22068</v>
      </c>
      <c r="Z4819" t="s">
        <v>22068</v>
      </c>
      <c r="AA4819" t="s">
        <v>18884</v>
      </c>
    </row>
    <row r="4820" spans="1:27" x14ac:dyDescent="0.2">
      <c r="A4820" t="s">
        <v>2870</v>
      </c>
      <c r="B4820" t="s">
        <v>13415</v>
      </c>
      <c r="C4820" s="8" t="s">
        <v>22068</v>
      </c>
      <c r="D4820">
        <v>1</v>
      </c>
      <c r="E4820" s="9">
        <v>12.47953</v>
      </c>
      <c r="F4820" s="9" t="s">
        <v>22068</v>
      </c>
      <c r="G4820" s="9" t="s">
        <v>22068</v>
      </c>
      <c r="H4820" s="9" t="s">
        <v>22068</v>
      </c>
      <c r="I4820" s="9" t="s">
        <v>22068</v>
      </c>
      <c r="J4820" s="9" t="s">
        <v>22068</v>
      </c>
      <c r="K4820" s="9" t="s">
        <v>22068</v>
      </c>
      <c r="L4820" s="9" t="s">
        <v>22068</v>
      </c>
      <c r="M4820" s="9" t="s">
        <v>22068</v>
      </c>
      <c r="N4820" s="9" t="s">
        <v>22068</v>
      </c>
      <c r="O4820" s="9" t="s">
        <v>22068</v>
      </c>
      <c r="P4820">
        <v>-3033</v>
      </c>
      <c r="Q4820" t="s">
        <v>22068</v>
      </c>
      <c r="R4820" t="s">
        <v>22068</v>
      </c>
      <c r="S4820" t="s">
        <v>22068</v>
      </c>
      <c r="T4820" t="s">
        <v>22068</v>
      </c>
      <c r="U4820" t="s">
        <v>22068</v>
      </c>
      <c r="V4820" t="s">
        <v>22068</v>
      </c>
      <c r="W4820" t="s">
        <v>22068</v>
      </c>
      <c r="X4820" t="s">
        <v>22068</v>
      </c>
      <c r="Y4820" t="s">
        <v>22068</v>
      </c>
      <c r="Z4820" t="s">
        <v>22068</v>
      </c>
      <c r="AA4820" t="s">
        <v>18885</v>
      </c>
    </row>
    <row r="4821" spans="1:27" x14ac:dyDescent="0.2">
      <c r="A4821" t="s">
        <v>3397</v>
      </c>
      <c r="B4821" t="s">
        <v>13414</v>
      </c>
      <c r="C4821" s="8">
        <v>12</v>
      </c>
      <c r="D4821">
        <v>1</v>
      </c>
      <c r="E4821" s="9">
        <v>12.47953</v>
      </c>
      <c r="F4821" s="9" t="s">
        <v>22068</v>
      </c>
      <c r="G4821" s="9" t="s">
        <v>22068</v>
      </c>
      <c r="H4821" s="9" t="s">
        <v>22068</v>
      </c>
      <c r="I4821" s="9" t="s">
        <v>22068</v>
      </c>
      <c r="J4821" s="9" t="s">
        <v>22068</v>
      </c>
      <c r="K4821" s="9" t="s">
        <v>22068</v>
      </c>
      <c r="L4821" s="9" t="s">
        <v>22068</v>
      </c>
      <c r="M4821" s="9" t="s">
        <v>22068</v>
      </c>
      <c r="N4821" s="9" t="s">
        <v>22068</v>
      </c>
      <c r="O4821" s="9" t="s">
        <v>22068</v>
      </c>
      <c r="P4821">
        <v>0</v>
      </c>
      <c r="Q4821" t="s">
        <v>22068</v>
      </c>
      <c r="R4821" t="s">
        <v>22068</v>
      </c>
      <c r="S4821" t="s">
        <v>22068</v>
      </c>
      <c r="T4821" t="s">
        <v>22068</v>
      </c>
      <c r="U4821" t="s">
        <v>22068</v>
      </c>
      <c r="V4821" t="s">
        <v>22068</v>
      </c>
      <c r="W4821" t="s">
        <v>22068</v>
      </c>
      <c r="X4821" t="s">
        <v>22068</v>
      </c>
      <c r="Y4821" t="s">
        <v>22068</v>
      </c>
      <c r="Z4821" t="s">
        <v>22068</v>
      </c>
      <c r="AA4821" t="s">
        <v>18886</v>
      </c>
    </row>
    <row r="4822" spans="1:27" x14ac:dyDescent="0.2">
      <c r="A4822" t="s">
        <v>6244</v>
      </c>
      <c r="B4822" t="s">
        <v>13417</v>
      </c>
      <c r="C4822" s="8">
        <v>16</v>
      </c>
      <c r="D4822">
        <v>3</v>
      </c>
      <c r="E4822" s="9">
        <v>12.47953</v>
      </c>
      <c r="F4822" s="9">
        <v>7.1768799999999997</v>
      </c>
      <c r="G4822" s="9">
        <v>5.8111199999999998</v>
      </c>
      <c r="H4822" s="9" t="s">
        <v>22068</v>
      </c>
      <c r="I4822" s="9" t="s">
        <v>22068</v>
      </c>
      <c r="J4822" s="9" t="s">
        <v>22068</v>
      </c>
      <c r="K4822" s="9" t="s">
        <v>22068</v>
      </c>
      <c r="L4822" s="9" t="s">
        <v>22068</v>
      </c>
      <c r="M4822" s="9" t="s">
        <v>22068</v>
      </c>
      <c r="N4822" s="9" t="s">
        <v>22068</v>
      </c>
      <c r="O4822" s="9" t="s">
        <v>22068</v>
      </c>
      <c r="P4822">
        <v>-3184</v>
      </c>
      <c r="Q4822">
        <v>-900</v>
      </c>
      <c r="R4822">
        <v>-680</v>
      </c>
      <c r="S4822" t="s">
        <v>22068</v>
      </c>
      <c r="T4822" t="s">
        <v>22068</v>
      </c>
      <c r="U4822" t="s">
        <v>22068</v>
      </c>
      <c r="V4822" t="s">
        <v>22068</v>
      </c>
      <c r="W4822" t="s">
        <v>22068</v>
      </c>
      <c r="X4822" t="s">
        <v>22068</v>
      </c>
      <c r="Y4822" t="s">
        <v>22068</v>
      </c>
      <c r="Z4822" t="s">
        <v>22068</v>
      </c>
      <c r="AA4822" t="s">
        <v>18887</v>
      </c>
    </row>
    <row r="4823" spans="1:27" x14ac:dyDescent="0.2">
      <c r="A4823" t="s">
        <v>6245</v>
      </c>
      <c r="B4823" t="s">
        <v>10672</v>
      </c>
      <c r="C4823" s="8" t="s">
        <v>22068</v>
      </c>
      <c r="D4823">
        <v>3</v>
      </c>
      <c r="E4823" s="9">
        <v>12.47953</v>
      </c>
      <c r="F4823" s="9">
        <v>7.1768799999999997</v>
      </c>
      <c r="G4823" s="9">
        <v>5.8111199999999998</v>
      </c>
      <c r="H4823" s="9" t="s">
        <v>22068</v>
      </c>
      <c r="I4823" s="9" t="s">
        <v>22068</v>
      </c>
      <c r="J4823" s="9" t="s">
        <v>22068</v>
      </c>
      <c r="K4823" s="9" t="s">
        <v>22068</v>
      </c>
      <c r="L4823" s="9" t="s">
        <v>22068</v>
      </c>
      <c r="M4823" s="9" t="s">
        <v>22068</v>
      </c>
      <c r="N4823" s="9" t="s">
        <v>22068</v>
      </c>
      <c r="O4823" s="9" t="s">
        <v>22068</v>
      </c>
      <c r="P4823">
        <v>-877</v>
      </c>
      <c r="Q4823">
        <v>-3161</v>
      </c>
      <c r="R4823">
        <v>-3381</v>
      </c>
      <c r="S4823" t="s">
        <v>22068</v>
      </c>
      <c r="T4823" t="s">
        <v>22068</v>
      </c>
      <c r="U4823" t="s">
        <v>22068</v>
      </c>
      <c r="V4823" t="s">
        <v>22068</v>
      </c>
      <c r="W4823" t="s">
        <v>22068</v>
      </c>
      <c r="X4823" t="s">
        <v>22068</v>
      </c>
      <c r="Y4823" t="s">
        <v>22068</v>
      </c>
      <c r="Z4823" t="s">
        <v>22068</v>
      </c>
      <c r="AA4823" t="s">
        <v>18888</v>
      </c>
    </row>
    <row r="4824" spans="1:27" x14ac:dyDescent="0.2">
      <c r="A4824" t="s">
        <v>7284</v>
      </c>
      <c r="B4824" t="s">
        <v>13416</v>
      </c>
      <c r="C4824" s="8" t="s">
        <v>22068</v>
      </c>
      <c r="D4824">
        <v>1</v>
      </c>
      <c r="E4824" s="9">
        <v>12.47953</v>
      </c>
      <c r="F4824" s="9" t="s">
        <v>22068</v>
      </c>
      <c r="G4824" s="9" t="s">
        <v>22068</v>
      </c>
      <c r="H4824" s="9" t="s">
        <v>22068</v>
      </c>
      <c r="I4824" s="9" t="s">
        <v>22068</v>
      </c>
      <c r="J4824" s="9" t="s">
        <v>22068</v>
      </c>
      <c r="K4824" s="9" t="s">
        <v>22068</v>
      </c>
      <c r="L4824" s="9" t="s">
        <v>22068</v>
      </c>
      <c r="M4824" s="9" t="s">
        <v>22068</v>
      </c>
      <c r="N4824" s="9" t="s">
        <v>22068</v>
      </c>
      <c r="O4824" s="9" t="s">
        <v>22068</v>
      </c>
      <c r="P4824">
        <v>-3</v>
      </c>
      <c r="Q4824" t="s">
        <v>22068</v>
      </c>
      <c r="R4824" t="s">
        <v>22068</v>
      </c>
      <c r="S4824" t="s">
        <v>22068</v>
      </c>
      <c r="T4824" t="s">
        <v>22068</v>
      </c>
      <c r="U4824" t="s">
        <v>22068</v>
      </c>
      <c r="V4824" t="s">
        <v>22068</v>
      </c>
      <c r="W4824" t="s">
        <v>22068</v>
      </c>
      <c r="X4824" t="s">
        <v>22068</v>
      </c>
      <c r="Y4824" t="s">
        <v>22068</v>
      </c>
      <c r="Z4824" t="s">
        <v>22068</v>
      </c>
      <c r="AA4824" t="s">
        <v>18889</v>
      </c>
    </row>
    <row r="4825" spans="1:27" x14ac:dyDescent="0.2">
      <c r="A4825" t="s">
        <v>6877</v>
      </c>
      <c r="B4825" t="s">
        <v>13418</v>
      </c>
      <c r="C4825" s="8" t="s">
        <v>22068</v>
      </c>
      <c r="D4825">
        <v>1</v>
      </c>
      <c r="E4825" s="9">
        <v>12.46598</v>
      </c>
      <c r="F4825" s="9" t="s">
        <v>22068</v>
      </c>
      <c r="G4825" s="9" t="s">
        <v>22068</v>
      </c>
      <c r="H4825" s="9" t="s">
        <v>22068</v>
      </c>
      <c r="I4825" s="9" t="s">
        <v>22068</v>
      </c>
      <c r="J4825" s="9" t="s">
        <v>22068</v>
      </c>
      <c r="K4825" s="9" t="s">
        <v>22068</v>
      </c>
      <c r="L4825" s="9" t="s">
        <v>22068</v>
      </c>
      <c r="M4825" s="9" t="s">
        <v>22068</v>
      </c>
      <c r="N4825" s="9" t="s">
        <v>22068</v>
      </c>
      <c r="O4825" s="9" t="s">
        <v>22068</v>
      </c>
      <c r="P4825">
        <v>-49</v>
      </c>
      <c r="Q4825" t="s">
        <v>22068</v>
      </c>
      <c r="R4825" t="s">
        <v>22068</v>
      </c>
      <c r="S4825" t="s">
        <v>22068</v>
      </c>
      <c r="T4825" t="s">
        <v>22068</v>
      </c>
      <c r="U4825" t="s">
        <v>22068</v>
      </c>
      <c r="V4825" t="s">
        <v>22068</v>
      </c>
      <c r="W4825" t="s">
        <v>22068</v>
      </c>
      <c r="X4825" t="s">
        <v>22068</v>
      </c>
      <c r="Y4825" t="s">
        <v>22068</v>
      </c>
      <c r="Z4825" t="s">
        <v>22068</v>
      </c>
      <c r="AA4825" t="s">
        <v>18890</v>
      </c>
    </row>
    <row r="4826" spans="1:27" x14ac:dyDescent="0.2">
      <c r="A4826" t="s">
        <v>6923</v>
      </c>
      <c r="B4826" t="s">
        <v>10699</v>
      </c>
      <c r="C4826" s="8" t="s">
        <v>22068</v>
      </c>
      <c r="D4826">
        <v>1</v>
      </c>
      <c r="E4826" s="9">
        <v>12.46598</v>
      </c>
      <c r="F4826" s="9" t="s">
        <v>22068</v>
      </c>
      <c r="G4826" s="9" t="s">
        <v>22068</v>
      </c>
      <c r="H4826" s="9" t="s">
        <v>22068</v>
      </c>
      <c r="I4826" s="9" t="s">
        <v>22068</v>
      </c>
      <c r="J4826" s="9" t="s">
        <v>22068</v>
      </c>
      <c r="K4826" s="9" t="s">
        <v>22068</v>
      </c>
      <c r="L4826" s="9" t="s">
        <v>22068</v>
      </c>
      <c r="M4826" s="9" t="s">
        <v>22068</v>
      </c>
      <c r="N4826" s="9" t="s">
        <v>22068</v>
      </c>
      <c r="O4826" s="9" t="s">
        <v>22068</v>
      </c>
      <c r="P4826">
        <v>-1303</v>
      </c>
      <c r="Q4826" t="s">
        <v>22068</v>
      </c>
      <c r="R4826" t="s">
        <v>22068</v>
      </c>
      <c r="S4826" t="s">
        <v>22068</v>
      </c>
      <c r="T4826" t="s">
        <v>22068</v>
      </c>
      <c r="U4826" t="s">
        <v>22068</v>
      </c>
      <c r="V4826" t="s">
        <v>22068</v>
      </c>
      <c r="W4826" t="s">
        <v>22068</v>
      </c>
      <c r="X4826" t="s">
        <v>22068</v>
      </c>
      <c r="Y4826" t="s">
        <v>22068</v>
      </c>
      <c r="Z4826" t="s">
        <v>22068</v>
      </c>
      <c r="AA4826" t="s">
        <v>18891</v>
      </c>
    </row>
    <row r="4827" spans="1:27" x14ac:dyDescent="0.2">
      <c r="A4827" t="s">
        <v>5886</v>
      </c>
      <c r="B4827" t="s">
        <v>13419</v>
      </c>
      <c r="C4827" s="8" t="s">
        <v>22068</v>
      </c>
      <c r="D4827">
        <v>1</v>
      </c>
      <c r="E4827" s="9">
        <v>12.46496</v>
      </c>
      <c r="F4827" s="9" t="s">
        <v>22068</v>
      </c>
      <c r="G4827" s="9" t="s">
        <v>22068</v>
      </c>
      <c r="H4827" s="9" t="s">
        <v>22068</v>
      </c>
      <c r="I4827" s="9" t="s">
        <v>22068</v>
      </c>
      <c r="J4827" s="9" t="s">
        <v>22068</v>
      </c>
      <c r="K4827" s="9" t="s">
        <v>22068</v>
      </c>
      <c r="L4827" s="9" t="s">
        <v>22068</v>
      </c>
      <c r="M4827" s="9" t="s">
        <v>22068</v>
      </c>
      <c r="N4827" s="9" t="s">
        <v>22068</v>
      </c>
      <c r="O4827" s="9" t="s">
        <v>22068</v>
      </c>
      <c r="P4827">
        <v>-442</v>
      </c>
      <c r="Q4827" t="s">
        <v>22068</v>
      </c>
      <c r="R4827" t="s">
        <v>22068</v>
      </c>
      <c r="S4827" t="s">
        <v>22068</v>
      </c>
      <c r="T4827" t="s">
        <v>22068</v>
      </c>
      <c r="U4827" t="s">
        <v>22068</v>
      </c>
      <c r="V4827" t="s">
        <v>22068</v>
      </c>
      <c r="W4827" t="s">
        <v>22068</v>
      </c>
      <c r="X4827" t="s">
        <v>22068</v>
      </c>
      <c r="Y4827" t="s">
        <v>22068</v>
      </c>
      <c r="Z4827" t="s">
        <v>22068</v>
      </c>
      <c r="AA4827" t="s">
        <v>18892</v>
      </c>
    </row>
    <row r="4828" spans="1:27" x14ac:dyDescent="0.2">
      <c r="A4828" t="s">
        <v>454</v>
      </c>
      <c r="B4828" t="s">
        <v>11070</v>
      </c>
      <c r="C4828" s="8" t="s">
        <v>22068</v>
      </c>
      <c r="D4828">
        <v>1</v>
      </c>
      <c r="E4828" s="9">
        <v>12.462910000000001</v>
      </c>
      <c r="F4828" s="9" t="s">
        <v>22068</v>
      </c>
      <c r="G4828" s="9" t="s">
        <v>22068</v>
      </c>
      <c r="H4828" s="9" t="s">
        <v>22068</v>
      </c>
      <c r="I4828" s="9" t="s">
        <v>22068</v>
      </c>
      <c r="J4828" s="9" t="s">
        <v>22068</v>
      </c>
      <c r="K4828" s="9" t="s">
        <v>22068</v>
      </c>
      <c r="L4828" s="9" t="s">
        <v>22068</v>
      </c>
      <c r="M4828" s="9" t="s">
        <v>22068</v>
      </c>
      <c r="N4828" s="9" t="s">
        <v>22068</v>
      </c>
      <c r="O4828" s="9" t="s">
        <v>22068</v>
      </c>
      <c r="P4828">
        <v>-176</v>
      </c>
      <c r="Q4828" t="s">
        <v>22068</v>
      </c>
      <c r="R4828" t="s">
        <v>22068</v>
      </c>
      <c r="S4828" t="s">
        <v>22068</v>
      </c>
      <c r="T4828" t="s">
        <v>22068</v>
      </c>
      <c r="U4828" t="s">
        <v>22068</v>
      </c>
      <c r="V4828" t="s">
        <v>22068</v>
      </c>
      <c r="W4828" t="s">
        <v>22068</v>
      </c>
      <c r="X4828" t="s">
        <v>22068</v>
      </c>
      <c r="Y4828" t="s">
        <v>22068</v>
      </c>
      <c r="Z4828" t="s">
        <v>22068</v>
      </c>
      <c r="AA4828" t="s">
        <v>18893</v>
      </c>
    </row>
    <row r="4829" spans="1:27" x14ac:dyDescent="0.2">
      <c r="A4829" t="s">
        <v>499</v>
      </c>
      <c r="B4829" t="s">
        <v>13424</v>
      </c>
      <c r="C4829" s="8" t="s">
        <v>22068</v>
      </c>
      <c r="D4829">
        <v>3</v>
      </c>
      <c r="E4829" s="9">
        <v>12.462339999999999</v>
      </c>
      <c r="F4829" s="9">
        <v>12.14709</v>
      </c>
      <c r="G4829" s="9">
        <v>8.4264100000000006</v>
      </c>
      <c r="H4829" s="9" t="s">
        <v>22068</v>
      </c>
      <c r="I4829" s="9" t="s">
        <v>22068</v>
      </c>
      <c r="J4829" s="9" t="s">
        <v>22068</v>
      </c>
      <c r="K4829" s="9" t="s">
        <v>22068</v>
      </c>
      <c r="L4829" s="9" t="s">
        <v>22068</v>
      </c>
      <c r="M4829" s="9" t="s">
        <v>22068</v>
      </c>
      <c r="N4829" s="9" t="s">
        <v>22068</v>
      </c>
      <c r="O4829" s="9" t="s">
        <v>22068</v>
      </c>
      <c r="P4829">
        <v>-813</v>
      </c>
      <c r="Q4829">
        <v>-1614</v>
      </c>
      <c r="R4829">
        <v>-12</v>
      </c>
      <c r="S4829" t="s">
        <v>22068</v>
      </c>
      <c r="T4829" t="s">
        <v>22068</v>
      </c>
      <c r="U4829" t="s">
        <v>22068</v>
      </c>
      <c r="V4829" t="s">
        <v>22068</v>
      </c>
      <c r="W4829" t="s">
        <v>22068</v>
      </c>
      <c r="X4829" t="s">
        <v>22068</v>
      </c>
      <c r="Y4829" t="s">
        <v>22068</v>
      </c>
      <c r="Z4829" t="s">
        <v>22068</v>
      </c>
      <c r="AA4829" t="s">
        <v>8511</v>
      </c>
    </row>
    <row r="4830" spans="1:27" x14ac:dyDescent="0.2">
      <c r="A4830" t="s">
        <v>500</v>
      </c>
      <c r="B4830" t="s">
        <v>13421</v>
      </c>
      <c r="C4830" s="8" t="s">
        <v>22068</v>
      </c>
      <c r="D4830">
        <v>3</v>
      </c>
      <c r="E4830" s="9">
        <v>12.462339999999999</v>
      </c>
      <c r="F4830" s="9">
        <v>12.14709</v>
      </c>
      <c r="G4830" s="9">
        <v>8.4264100000000006</v>
      </c>
      <c r="H4830" s="9" t="s">
        <v>22068</v>
      </c>
      <c r="I4830" s="9" t="s">
        <v>22068</v>
      </c>
      <c r="J4830" s="9" t="s">
        <v>22068</v>
      </c>
      <c r="K4830" s="9" t="s">
        <v>22068</v>
      </c>
      <c r="L4830" s="9" t="s">
        <v>22068</v>
      </c>
      <c r="M4830" s="9" t="s">
        <v>22068</v>
      </c>
      <c r="N4830" s="9" t="s">
        <v>22068</v>
      </c>
      <c r="O4830" s="9" t="s">
        <v>22068</v>
      </c>
      <c r="P4830">
        <v>-1612</v>
      </c>
      <c r="Q4830">
        <v>-811</v>
      </c>
      <c r="R4830">
        <v>-2413</v>
      </c>
      <c r="S4830" t="s">
        <v>22068</v>
      </c>
      <c r="T4830" t="s">
        <v>22068</v>
      </c>
      <c r="U4830" t="s">
        <v>22068</v>
      </c>
      <c r="V4830" t="s">
        <v>22068</v>
      </c>
      <c r="W4830" t="s">
        <v>22068</v>
      </c>
      <c r="X4830" t="s">
        <v>22068</v>
      </c>
      <c r="Y4830" t="s">
        <v>22068</v>
      </c>
      <c r="Z4830" t="s">
        <v>22068</v>
      </c>
      <c r="AA4830" t="s">
        <v>18894</v>
      </c>
    </row>
    <row r="4831" spans="1:27" x14ac:dyDescent="0.2">
      <c r="A4831" t="s">
        <v>2083</v>
      </c>
      <c r="B4831" t="s">
        <v>13420</v>
      </c>
      <c r="C4831" s="8" t="s">
        <v>22068</v>
      </c>
      <c r="D4831">
        <v>1</v>
      </c>
      <c r="E4831" s="9">
        <v>12.462339999999999</v>
      </c>
      <c r="F4831" s="9" t="s">
        <v>22068</v>
      </c>
      <c r="G4831" s="9" t="s">
        <v>22068</v>
      </c>
      <c r="H4831" s="9" t="s">
        <v>22068</v>
      </c>
      <c r="I4831" s="9" t="s">
        <v>22068</v>
      </c>
      <c r="J4831" s="9" t="s">
        <v>22068</v>
      </c>
      <c r="K4831" s="9" t="s">
        <v>22068</v>
      </c>
      <c r="L4831" s="9" t="s">
        <v>22068</v>
      </c>
      <c r="M4831" s="9" t="s">
        <v>22068</v>
      </c>
      <c r="N4831" s="9" t="s">
        <v>22068</v>
      </c>
      <c r="O4831" s="9" t="s">
        <v>22068</v>
      </c>
      <c r="P4831">
        <v>-461</v>
      </c>
      <c r="Q4831" t="s">
        <v>22068</v>
      </c>
      <c r="R4831" t="s">
        <v>22068</v>
      </c>
      <c r="S4831" t="s">
        <v>22068</v>
      </c>
      <c r="T4831" t="s">
        <v>22068</v>
      </c>
      <c r="U4831" t="s">
        <v>22068</v>
      </c>
      <c r="V4831" t="s">
        <v>22068</v>
      </c>
      <c r="W4831" t="s">
        <v>22068</v>
      </c>
      <c r="X4831" t="s">
        <v>22068</v>
      </c>
      <c r="Y4831" t="s">
        <v>22068</v>
      </c>
      <c r="Z4831" t="s">
        <v>22068</v>
      </c>
      <c r="AA4831" t="s">
        <v>8930</v>
      </c>
    </row>
    <row r="4832" spans="1:27" x14ac:dyDescent="0.2">
      <c r="A4832" t="s">
        <v>3837</v>
      </c>
      <c r="B4832" t="s">
        <v>13422</v>
      </c>
      <c r="C4832" s="8" t="s">
        <v>22068</v>
      </c>
      <c r="D4832">
        <v>1</v>
      </c>
      <c r="E4832" s="9">
        <v>12.462339999999999</v>
      </c>
      <c r="F4832" s="9" t="s">
        <v>22068</v>
      </c>
      <c r="G4832" s="9" t="s">
        <v>22068</v>
      </c>
      <c r="H4832" s="9" t="s">
        <v>22068</v>
      </c>
      <c r="I4832" s="9" t="s">
        <v>22068</v>
      </c>
      <c r="J4832" s="9" t="s">
        <v>22068</v>
      </c>
      <c r="K4832" s="9" t="s">
        <v>22068</v>
      </c>
      <c r="L4832" s="9" t="s">
        <v>22068</v>
      </c>
      <c r="M4832" s="9" t="s">
        <v>22068</v>
      </c>
      <c r="N4832" s="9" t="s">
        <v>22068</v>
      </c>
      <c r="O4832" s="9" t="s">
        <v>22068</v>
      </c>
      <c r="P4832">
        <v>-360</v>
      </c>
      <c r="Q4832" t="s">
        <v>22068</v>
      </c>
      <c r="R4832" t="s">
        <v>22068</v>
      </c>
      <c r="S4832" t="s">
        <v>22068</v>
      </c>
      <c r="T4832" t="s">
        <v>22068</v>
      </c>
      <c r="U4832" t="s">
        <v>22068</v>
      </c>
      <c r="V4832" t="s">
        <v>22068</v>
      </c>
      <c r="W4832" t="s">
        <v>22068</v>
      </c>
      <c r="X4832" t="s">
        <v>22068</v>
      </c>
      <c r="Y4832" t="s">
        <v>22068</v>
      </c>
      <c r="Z4832" t="s">
        <v>22068</v>
      </c>
      <c r="AA4832" t="s">
        <v>9356</v>
      </c>
    </row>
    <row r="4833" spans="1:27" x14ac:dyDescent="0.2">
      <c r="A4833" t="s">
        <v>4842</v>
      </c>
      <c r="B4833" t="s">
        <v>10480</v>
      </c>
      <c r="C4833" s="8" t="s">
        <v>22068</v>
      </c>
      <c r="D4833">
        <v>1</v>
      </c>
      <c r="E4833" s="9">
        <v>12.462339999999999</v>
      </c>
      <c r="F4833" s="9" t="s">
        <v>22068</v>
      </c>
      <c r="G4833" s="9" t="s">
        <v>22068</v>
      </c>
      <c r="H4833" s="9" t="s">
        <v>22068</v>
      </c>
      <c r="I4833" s="9" t="s">
        <v>22068</v>
      </c>
      <c r="J4833" s="9" t="s">
        <v>22068</v>
      </c>
      <c r="K4833" s="9" t="s">
        <v>22068</v>
      </c>
      <c r="L4833" s="9" t="s">
        <v>22068</v>
      </c>
      <c r="M4833" s="9" t="s">
        <v>22068</v>
      </c>
      <c r="N4833" s="9" t="s">
        <v>22068</v>
      </c>
      <c r="O4833" s="9" t="s">
        <v>22068</v>
      </c>
      <c r="P4833">
        <v>-42</v>
      </c>
      <c r="Q4833" t="s">
        <v>22068</v>
      </c>
      <c r="R4833" t="s">
        <v>22068</v>
      </c>
      <c r="S4833" t="s">
        <v>22068</v>
      </c>
      <c r="T4833" t="s">
        <v>22068</v>
      </c>
      <c r="U4833" t="s">
        <v>22068</v>
      </c>
      <c r="V4833" t="s">
        <v>22068</v>
      </c>
      <c r="W4833" t="s">
        <v>22068</v>
      </c>
      <c r="X4833" t="s">
        <v>22068</v>
      </c>
      <c r="Y4833" t="s">
        <v>22068</v>
      </c>
      <c r="Z4833" t="s">
        <v>22068</v>
      </c>
      <c r="AA4833" t="s">
        <v>9609</v>
      </c>
    </row>
    <row r="4834" spans="1:27" x14ac:dyDescent="0.2">
      <c r="A4834" t="s">
        <v>7034</v>
      </c>
      <c r="B4834" t="s">
        <v>13423</v>
      </c>
      <c r="C4834" s="8" t="s">
        <v>22068</v>
      </c>
      <c r="D4834">
        <v>1</v>
      </c>
      <c r="E4834" s="9">
        <v>12.462339999999999</v>
      </c>
      <c r="F4834" s="9" t="s">
        <v>22068</v>
      </c>
      <c r="G4834" s="9" t="s">
        <v>22068</v>
      </c>
      <c r="H4834" s="9" t="s">
        <v>22068</v>
      </c>
      <c r="I4834" s="9" t="s">
        <v>22068</v>
      </c>
      <c r="J4834" s="9" t="s">
        <v>22068</v>
      </c>
      <c r="K4834" s="9" t="s">
        <v>22068</v>
      </c>
      <c r="L4834" s="9" t="s">
        <v>22068</v>
      </c>
      <c r="M4834" s="9" t="s">
        <v>22068</v>
      </c>
      <c r="N4834" s="9" t="s">
        <v>22068</v>
      </c>
      <c r="O4834" s="9" t="s">
        <v>22068</v>
      </c>
      <c r="P4834">
        <v>-4585</v>
      </c>
      <c r="Q4834" t="s">
        <v>22068</v>
      </c>
      <c r="R4834" t="s">
        <v>22068</v>
      </c>
      <c r="S4834" t="s">
        <v>22068</v>
      </c>
      <c r="T4834" t="s">
        <v>22068</v>
      </c>
      <c r="U4834" t="s">
        <v>22068</v>
      </c>
      <c r="V4834" t="s">
        <v>22068</v>
      </c>
      <c r="W4834" t="s">
        <v>22068</v>
      </c>
      <c r="X4834" t="s">
        <v>22068</v>
      </c>
      <c r="Y4834" t="s">
        <v>22068</v>
      </c>
      <c r="Z4834" t="s">
        <v>22068</v>
      </c>
      <c r="AA4834" t="s">
        <v>18895</v>
      </c>
    </row>
    <row r="4835" spans="1:27" x14ac:dyDescent="0.2">
      <c r="A4835" t="s">
        <v>5770</v>
      </c>
      <c r="B4835" t="s">
        <v>10545</v>
      </c>
      <c r="C4835" s="8" t="s">
        <v>22068</v>
      </c>
      <c r="D4835">
        <v>1</v>
      </c>
      <c r="E4835" s="9">
        <v>12.453139999999999</v>
      </c>
      <c r="F4835" s="9" t="s">
        <v>22068</v>
      </c>
      <c r="G4835" s="9" t="s">
        <v>22068</v>
      </c>
      <c r="H4835" s="9" t="s">
        <v>22068</v>
      </c>
      <c r="I4835" s="9" t="s">
        <v>22068</v>
      </c>
      <c r="J4835" s="9" t="s">
        <v>22068</v>
      </c>
      <c r="K4835" s="9" t="s">
        <v>22068</v>
      </c>
      <c r="L4835" s="9" t="s">
        <v>22068</v>
      </c>
      <c r="M4835" s="9" t="s">
        <v>22068</v>
      </c>
      <c r="N4835" s="9" t="s">
        <v>22068</v>
      </c>
      <c r="O4835" s="9" t="s">
        <v>22068</v>
      </c>
      <c r="P4835">
        <v>-864</v>
      </c>
      <c r="Q4835" t="s">
        <v>22068</v>
      </c>
      <c r="R4835" t="s">
        <v>22068</v>
      </c>
      <c r="S4835" t="s">
        <v>22068</v>
      </c>
      <c r="T4835" t="s">
        <v>22068</v>
      </c>
      <c r="U4835" t="s">
        <v>22068</v>
      </c>
      <c r="V4835" t="s">
        <v>22068</v>
      </c>
      <c r="W4835" t="s">
        <v>22068</v>
      </c>
      <c r="X4835" t="s">
        <v>22068</v>
      </c>
      <c r="Y4835" t="s">
        <v>22068</v>
      </c>
      <c r="Z4835" t="s">
        <v>22068</v>
      </c>
      <c r="AA4835" t="s">
        <v>18896</v>
      </c>
    </row>
    <row r="4836" spans="1:27" x14ac:dyDescent="0.2">
      <c r="A4836" t="s">
        <v>4151</v>
      </c>
      <c r="B4836" t="s">
        <v>13425</v>
      </c>
      <c r="C4836" s="8">
        <v>16</v>
      </c>
      <c r="D4836">
        <v>1</v>
      </c>
      <c r="E4836" s="9">
        <v>12.44084</v>
      </c>
      <c r="F4836" s="9" t="s">
        <v>22068</v>
      </c>
      <c r="G4836" s="9" t="s">
        <v>22068</v>
      </c>
      <c r="H4836" s="9" t="s">
        <v>22068</v>
      </c>
      <c r="I4836" s="9" t="s">
        <v>22068</v>
      </c>
      <c r="J4836" s="9" t="s">
        <v>22068</v>
      </c>
      <c r="K4836" s="9" t="s">
        <v>22068</v>
      </c>
      <c r="L4836" s="9" t="s">
        <v>22068</v>
      </c>
      <c r="M4836" s="9" t="s">
        <v>22068</v>
      </c>
      <c r="N4836" s="9" t="s">
        <v>22068</v>
      </c>
      <c r="O4836" s="9" t="s">
        <v>22068</v>
      </c>
      <c r="P4836">
        <v>-54</v>
      </c>
      <c r="Q4836" t="s">
        <v>22068</v>
      </c>
      <c r="R4836" t="s">
        <v>22068</v>
      </c>
      <c r="S4836" t="s">
        <v>22068</v>
      </c>
      <c r="T4836" t="s">
        <v>22068</v>
      </c>
      <c r="U4836" t="s">
        <v>22068</v>
      </c>
      <c r="V4836" t="s">
        <v>22068</v>
      </c>
      <c r="W4836" t="s">
        <v>22068</v>
      </c>
      <c r="X4836" t="s">
        <v>22068</v>
      </c>
      <c r="Y4836" t="s">
        <v>22068</v>
      </c>
      <c r="Z4836" t="s">
        <v>22068</v>
      </c>
      <c r="AA4836" t="s">
        <v>18897</v>
      </c>
    </row>
    <row r="4837" spans="1:27" x14ac:dyDescent="0.2">
      <c r="A4837" t="s">
        <v>3240</v>
      </c>
      <c r="B4837" t="s">
        <v>13427</v>
      </c>
      <c r="C4837" s="8" t="s">
        <v>22068</v>
      </c>
      <c r="D4837">
        <v>1</v>
      </c>
      <c r="E4837" s="9">
        <v>12.437419999999999</v>
      </c>
      <c r="F4837" s="9" t="s">
        <v>22068</v>
      </c>
      <c r="G4837" s="9" t="s">
        <v>22068</v>
      </c>
      <c r="H4837" s="9" t="s">
        <v>22068</v>
      </c>
      <c r="I4837" s="9" t="s">
        <v>22068</v>
      </c>
      <c r="J4837" s="9" t="s">
        <v>22068</v>
      </c>
      <c r="K4837" s="9" t="s">
        <v>22068</v>
      </c>
      <c r="L4837" s="9" t="s">
        <v>22068</v>
      </c>
      <c r="M4837" s="9" t="s">
        <v>22068</v>
      </c>
      <c r="N4837" s="9" t="s">
        <v>22068</v>
      </c>
      <c r="O4837" s="9" t="s">
        <v>22068</v>
      </c>
      <c r="P4837">
        <v>-63</v>
      </c>
      <c r="Q4837" t="s">
        <v>22068</v>
      </c>
      <c r="R4837" t="s">
        <v>22068</v>
      </c>
      <c r="S4837" t="s">
        <v>22068</v>
      </c>
      <c r="T4837" t="s">
        <v>22068</v>
      </c>
      <c r="U4837" t="s">
        <v>22068</v>
      </c>
      <c r="V4837" t="s">
        <v>22068</v>
      </c>
      <c r="W4837" t="s">
        <v>22068</v>
      </c>
      <c r="X4837" t="s">
        <v>22068</v>
      </c>
      <c r="Y4837" t="s">
        <v>22068</v>
      </c>
      <c r="Z4837" t="s">
        <v>22068</v>
      </c>
      <c r="AA4837" t="s">
        <v>18898</v>
      </c>
    </row>
    <row r="4838" spans="1:27" x14ac:dyDescent="0.2">
      <c r="A4838" t="s">
        <v>4012</v>
      </c>
      <c r="B4838" t="s">
        <v>13426</v>
      </c>
      <c r="C4838" s="8" t="s">
        <v>22068</v>
      </c>
      <c r="D4838">
        <v>4</v>
      </c>
      <c r="E4838" s="9">
        <v>12.437419999999999</v>
      </c>
      <c r="F4838" s="9">
        <v>11.92797</v>
      </c>
      <c r="G4838" s="9">
        <v>10.003399999999999</v>
      </c>
      <c r="H4838" s="9">
        <v>5.45174</v>
      </c>
      <c r="I4838" s="9" t="s">
        <v>22068</v>
      </c>
      <c r="J4838" s="9" t="s">
        <v>22068</v>
      </c>
      <c r="K4838" s="9" t="s">
        <v>22068</v>
      </c>
      <c r="L4838" s="9" t="s">
        <v>22068</v>
      </c>
      <c r="M4838" s="9" t="s">
        <v>22068</v>
      </c>
      <c r="N4838" s="9" t="s">
        <v>22068</v>
      </c>
      <c r="O4838" s="9" t="s">
        <v>22068</v>
      </c>
      <c r="P4838">
        <v>80</v>
      </c>
      <c r="Q4838">
        <v>-2065</v>
      </c>
      <c r="R4838">
        <v>-1396</v>
      </c>
      <c r="S4838">
        <v>-2627</v>
      </c>
      <c r="T4838" t="s">
        <v>22068</v>
      </c>
      <c r="U4838" t="s">
        <v>22068</v>
      </c>
      <c r="V4838" t="s">
        <v>22068</v>
      </c>
      <c r="W4838" t="s">
        <v>22068</v>
      </c>
      <c r="X4838" t="s">
        <v>22068</v>
      </c>
      <c r="Y4838" t="s">
        <v>22068</v>
      </c>
      <c r="Z4838" t="s">
        <v>22068</v>
      </c>
      <c r="AA4838" t="s">
        <v>18899</v>
      </c>
    </row>
    <row r="4839" spans="1:27" x14ac:dyDescent="0.2">
      <c r="A4839" t="s">
        <v>4239</v>
      </c>
      <c r="B4839" t="s">
        <v>13428</v>
      </c>
      <c r="C4839" s="8" t="s">
        <v>22068</v>
      </c>
      <c r="D4839">
        <v>2</v>
      </c>
      <c r="E4839" s="9">
        <v>12.437419999999999</v>
      </c>
      <c r="F4839" s="9">
        <v>3.3380299999999998</v>
      </c>
      <c r="G4839" s="9" t="s">
        <v>22068</v>
      </c>
      <c r="H4839" s="9" t="s">
        <v>22068</v>
      </c>
      <c r="I4839" s="9" t="s">
        <v>22068</v>
      </c>
      <c r="J4839" s="9" t="s">
        <v>22068</v>
      </c>
      <c r="K4839" s="9" t="s">
        <v>22068</v>
      </c>
      <c r="L4839" s="9" t="s">
        <v>22068</v>
      </c>
      <c r="M4839" s="9" t="s">
        <v>22068</v>
      </c>
      <c r="N4839" s="9" t="s">
        <v>22068</v>
      </c>
      <c r="O4839" s="9" t="s">
        <v>22068</v>
      </c>
      <c r="P4839">
        <v>-807</v>
      </c>
      <c r="Q4839">
        <v>-157</v>
      </c>
      <c r="R4839" t="s">
        <v>22068</v>
      </c>
      <c r="S4839" t="s">
        <v>22068</v>
      </c>
      <c r="T4839" t="s">
        <v>22068</v>
      </c>
      <c r="U4839" t="s">
        <v>22068</v>
      </c>
      <c r="V4839" t="s">
        <v>22068</v>
      </c>
      <c r="W4839" t="s">
        <v>22068</v>
      </c>
      <c r="X4839" t="s">
        <v>22068</v>
      </c>
      <c r="Y4839" t="s">
        <v>22068</v>
      </c>
      <c r="Z4839" t="s">
        <v>22068</v>
      </c>
      <c r="AA4839" t="s">
        <v>18900</v>
      </c>
    </row>
    <row r="4840" spans="1:27" x14ac:dyDescent="0.2">
      <c r="A4840" t="s">
        <v>4944</v>
      </c>
      <c r="B4840" t="s">
        <v>11018</v>
      </c>
      <c r="C4840" s="8" t="s">
        <v>22068</v>
      </c>
      <c r="D4840">
        <v>1</v>
      </c>
      <c r="E4840" s="9">
        <v>12.4176</v>
      </c>
      <c r="F4840" s="9" t="s">
        <v>22068</v>
      </c>
      <c r="G4840" s="9" t="s">
        <v>22068</v>
      </c>
      <c r="H4840" s="9" t="s">
        <v>22068</v>
      </c>
      <c r="I4840" s="9" t="s">
        <v>22068</v>
      </c>
      <c r="J4840" s="9" t="s">
        <v>22068</v>
      </c>
      <c r="K4840" s="9" t="s">
        <v>22068</v>
      </c>
      <c r="L4840" s="9" t="s">
        <v>22068</v>
      </c>
      <c r="M4840" s="9" t="s">
        <v>22068</v>
      </c>
      <c r="N4840" s="9" t="s">
        <v>22068</v>
      </c>
      <c r="O4840" s="9" t="s">
        <v>22068</v>
      </c>
      <c r="P4840">
        <v>-316</v>
      </c>
      <c r="Q4840" t="s">
        <v>22068</v>
      </c>
      <c r="R4840" t="s">
        <v>22068</v>
      </c>
      <c r="S4840" t="s">
        <v>22068</v>
      </c>
      <c r="T4840" t="s">
        <v>22068</v>
      </c>
      <c r="U4840" t="s">
        <v>22068</v>
      </c>
      <c r="V4840" t="s">
        <v>22068</v>
      </c>
      <c r="W4840" t="s">
        <v>22068</v>
      </c>
      <c r="X4840" t="s">
        <v>22068</v>
      </c>
      <c r="Y4840" t="s">
        <v>22068</v>
      </c>
      <c r="Z4840" t="s">
        <v>22068</v>
      </c>
      <c r="AA4840" t="s">
        <v>18901</v>
      </c>
    </row>
    <row r="4841" spans="1:27" x14ac:dyDescent="0.2">
      <c r="A4841" t="s">
        <v>2858</v>
      </c>
      <c r="B4841" t="s">
        <v>12709</v>
      </c>
      <c r="C4841" s="8" t="s">
        <v>22068</v>
      </c>
      <c r="D4841">
        <v>2</v>
      </c>
      <c r="E4841" s="9">
        <v>12.411289999999999</v>
      </c>
      <c r="F4841" s="9">
        <v>11.82865</v>
      </c>
      <c r="G4841" s="9" t="s">
        <v>22068</v>
      </c>
      <c r="H4841" s="9" t="s">
        <v>22068</v>
      </c>
      <c r="I4841" s="9" t="s">
        <v>22068</v>
      </c>
      <c r="J4841" s="9" t="s">
        <v>22068</v>
      </c>
      <c r="K4841" s="9" t="s">
        <v>22068</v>
      </c>
      <c r="L4841" s="9" t="s">
        <v>22068</v>
      </c>
      <c r="M4841" s="9" t="s">
        <v>22068</v>
      </c>
      <c r="N4841" s="9" t="s">
        <v>22068</v>
      </c>
      <c r="O4841" s="9" t="s">
        <v>22068</v>
      </c>
      <c r="P4841">
        <v>-29</v>
      </c>
      <c r="Q4841">
        <v>-501</v>
      </c>
      <c r="R4841" t="s">
        <v>22068</v>
      </c>
      <c r="S4841" t="s">
        <v>22068</v>
      </c>
      <c r="T4841" t="s">
        <v>22068</v>
      </c>
      <c r="U4841" t="s">
        <v>22068</v>
      </c>
      <c r="V4841" t="s">
        <v>22068</v>
      </c>
      <c r="W4841" t="s">
        <v>22068</v>
      </c>
      <c r="X4841" t="s">
        <v>22068</v>
      </c>
      <c r="Y4841" t="s">
        <v>22068</v>
      </c>
      <c r="Z4841" t="s">
        <v>22068</v>
      </c>
      <c r="AA4841" t="s">
        <v>18902</v>
      </c>
    </row>
    <row r="4842" spans="1:27" x14ac:dyDescent="0.2">
      <c r="A4842" t="s">
        <v>2859</v>
      </c>
      <c r="B4842" t="s">
        <v>13179</v>
      </c>
      <c r="C4842" s="8" t="s">
        <v>22068</v>
      </c>
      <c r="D4842">
        <v>2</v>
      </c>
      <c r="E4842" s="9">
        <v>12.411289999999999</v>
      </c>
      <c r="F4842" s="9">
        <v>11.82865</v>
      </c>
      <c r="G4842" s="9" t="s">
        <v>22068</v>
      </c>
      <c r="H4842" s="9" t="s">
        <v>22068</v>
      </c>
      <c r="I4842" s="9" t="s">
        <v>22068</v>
      </c>
      <c r="J4842" s="9" t="s">
        <v>22068</v>
      </c>
      <c r="K4842" s="9" t="s">
        <v>22068</v>
      </c>
      <c r="L4842" s="9" t="s">
        <v>22068</v>
      </c>
      <c r="M4842" s="9" t="s">
        <v>22068</v>
      </c>
      <c r="N4842" s="9" t="s">
        <v>22068</v>
      </c>
      <c r="O4842" s="9" t="s">
        <v>22068</v>
      </c>
      <c r="P4842">
        <v>-681</v>
      </c>
      <c r="Q4842">
        <v>-209</v>
      </c>
      <c r="R4842" t="s">
        <v>22068</v>
      </c>
      <c r="S4842" t="s">
        <v>22068</v>
      </c>
      <c r="T4842" t="s">
        <v>22068</v>
      </c>
      <c r="U4842" t="s">
        <v>22068</v>
      </c>
      <c r="V4842" t="s">
        <v>22068</v>
      </c>
      <c r="W4842" t="s">
        <v>22068</v>
      </c>
      <c r="X4842" t="s">
        <v>22068</v>
      </c>
      <c r="Y4842" t="s">
        <v>22068</v>
      </c>
      <c r="Z4842" t="s">
        <v>22068</v>
      </c>
      <c r="AA4842" t="s">
        <v>9112</v>
      </c>
    </row>
    <row r="4843" spans="1:27" x14ac:dyDescent="0.2">
      <c r="A4843" t="s">
        <v>3924</v>
      </c>
      <c r="B4843" t="s">
        <v>13429</v>
      </c>
      <c r="C4843" s="8">
        <v>21</v>
      </c>
      <c r="D4843">
        <v>2</v>
      </c>
      <c r="E4843" s="9">
        <v>12.411289999999999</v>
      </c>
      <c r="F4843" s="9">
        <v>6.5517099999999999</v>
      </c>
      <c r="G4843" s="9" t="s">
        <v>22068</v>
      </c>
      <c r="H4843" s="9" t="s">
        <v>22068</v>
      </c>
      <c r="I4843" s="9" t="s">
        <v>22068</v>
      </c>
      <c r="J4843" s="9" t="s">
        <v>22068</v>
      </c>
      <c r="K4843" s="9" t="s">
        <v>22068</v>
      </c>
      <c r="L4843" s="9" t="s">
        <v>22068</v>
      </c>
      <c r="M4843" s="9" t="s">
        <v>22068</v>
      </c>
      <c r="N4843" s="9" t="s">
        <v>22068</v>
      </c>
      <c r="O4843" s="9" t="s">
        <v>22068</v>
      </c>
      <c r="P4843">
        <v>-531</v>
      </c>
      <c r="Q4843">
        <v>-1314</v>
      </c>
      <c r="R4843" t="s">
        <v>22068</v>
      </c>
      <c r="S4843" t="s">
        <v>22068</v>
      </c>
      <c r="T4843" t="s">
        <v>22068</v>
      </c>
      <c r="U4843" t="s">
        <v>22068</v>
      </c>
      <c r="V4843" t="s">
        <v>22068</v>
      </c>
      <c r="W4843" t="s">
        <v>22068</v>
      </c>
      <c r="X4843" t="s">
        <v>22068</v>
      </c>
      <c r="Y4843" t="s">
        <v>22068</v>
      </c>
      <c r="Z4843" t="s">
        <v>22068</v>
      </c>
      <c r="AA4843" t="s">
        <v>18903</v>
      </c>
    </row>
    <row r="4844" spans="1:27" x14ac:dyDescent="0.2">
      <c r="A4844" t="s">
        <v>6444</v>
      </c>
      <c r="B4844" t="s">
        <v>11657</v>
      </c>
      <c r="C4844" s="8" t="s">
        <v>22068</v>
      </c>
      <c r="D4844">
        <v>1</v>
      </c>
      <c r="E4844" s="9">
        <v>12.411289999999999</v>
      </c>
      <c r="F4844" s="9" t="s">
        <v>22068</v>
      </c>
      <c r="G4844" s="9" t="s">
        <v>22068</v>
      </c>
      <c r="H4844" s="9" t="s">
        <v>22068</v>
      </c>
      <c r="I4844" s="9" t="s">
        <v>22068</v>
      </c>
      <c r="J4844" s="9" t="s">
        <v>22068</v>
      </c>
      <c r="K4844" s="9" t="s">
        <v>22068</v>
      </c>
      <c r="L4844" s="9" t="s">
        <v>22068</v>
      </c>
      <c r="M4844" s="9" t="s">
        <v>22068</v>
      </c>
      <c r="N4844" s="9" t="s">
        <v>22068</v>
      </c>
      <c r="O4844" s="9" t="s">
        <v>22068</v>
      </c>
      <c r="P4844">
        <v>-210</v>
      </c>
      <c r="Q4844" t="s">
        <v>22068</v>
      </c>
      <c r="R4844" t="s">
        <v>22068</v>
      </c>
      <c r="S4844" t="s">
        <v>22068</v>
      </c>
      <c r="T4844" t="s">
        <v>22068</v>
      </c>
      <c r="U4844" t="s">
        <v>22068</v>
      </c>
      <c r="V4844" t="s">
        <v>22068</v>
      </c>
      <c r="W4844" t="s">
        <v>22068</v>
      </c>
      <c r="X4844" t="s">
        <v>22068</v>
      </c>
      <c r="Y4844" t="s">
        <v>22068</v>
      </c>
      <c r="Z4844" t="s">
        <v>22068</v>
      </c>
      <c r="AA4844" t="s">
        <v>9991</v>
      </c>
    </row>
    <row r="4845" spans="1:27" x14ac:dyDescent="0.2">
      <c r="A4845" t="s">
        <v>5813</v>
      </c>
      <c r="B4845" t="s">
        <v>11538</v>
      </c>
      <c r="C4845" s="8" t="s">
        <v>22068</v>
      </c>
      <c r="D4845">
        <v>1</v>
      </c>
      <c r="E4845" s="9">
        <v>12.410819999999999</v>
      </c>
      <c r="F4845" s="9" t="s">
        <v>22068</v>
      </c>
      <c r="G4845" s="9" t="s">
        <v>22068</v>
      </c>
      <c r="H4845" s="9" t="s">
        <v>22068</v>
      </c>
      <c r="I4845" s="9" t="s">
        <v>22068</v>
      </c>
      <c r="J4845" s="9" t="s">
        <v>22068</v>
      </c>
      <c r="K4845" s="9" t="s">
        <v>22068</v>
      </c>
      <c r="L4845" s="9" t="s">
        <v>22068</v>
      </c>
      <c r="M4845" s="9" t="s">
        <v>22068</v>
      </c>
      <c r="N4845" s="9" t="s">
        <v>22068</v>
      </c>
      <c r="O4845" s="9" t="s">
        <v>22068</v>
      </c>
      <c r="P4845">
        <v>74</v>
      </c>
      <c r="Q4845" t="s">
        <v>22068</v>
      </c>
      <c r="R4845" t="s">
        <v>22068</v>
      </c>
      <c r="S4845" t="s">
        <v>22068</v>
      </c>
      <c r="T4845" t="s">
        <v>22068</v>
      </c>
      <c r="U4845" t="s">
        <v>22068</v>
      </c>
      <c r="V4845" t="s">
        <v>22068</v>
      </c>
      <c r="W4845" t="s">
        <v>22068</v>
      </c>
      <c r="X4845" t="s">
        <v>22068</v>
      </c>
      <c r="Y4845" t="s">
        <v>22068</v>
      </c>
      <c r="Z4845" t="s">
        <v>22068</v>
      </c>
      <c r="AA4845" t="s">
        <v>9846</v>
      </c>
    </row>
    <row r="4846" spans="1:27" x14ac:dyDescent="0.2">
      <c r="A4846" t="s">
        <v>999</v>
      </c>
      <c r="B4846" t="s">
        <v>13431</v>
      </c>
      <c r="C4846" s="8" t="s">
        <v>22068</v>
      </c>
      <c r="D4846">
        <v>2</v>
      </c>
      <c r="E4846" s="9">
        <v>12.40452</v>
      </c>
      <c r="F4846" s="9">
        <v>2.3520300000000001</v>
      </c>
      <c r="G4846" s="9" t="s">
        <v>22068</v>
      </c>
      <c r="H4846" s="9" t="s">
        <v>22068</v>
      </c>
      <c r="I4846" s="9" t="s">
        <v>22068</v>
      </c>
      <c r="J4846" s="9" t="s">
        <v>22068</v>
      </c>
      <c r="K4846" s="9" t="s">
        <v>22068</v>
      </c>
      <c r="L4846" s="9" t="s">
        <v>22068</v>
      </c>
      <c r="M4846" s="9" t="s">
        <v>22068</v>
      </c>
      <c r="N4846" s="9" t="s">
        <v>22068</v>
      </c>
      <c r="O4846" s="9" t="s">
        <v>22068</v>
      </c>
      <c r="P4846">
        <v>-61</v>
      </c>
      <c r="Q4846">
        <v>-187</v>
      </c>
      <c r="R4846" t="s">
        <v>22068</v>
      </c>
      <c r="S4846" t="s">
        <v>22068</v>
      </c>
      <c r="T4846" t="s">
        <v>22068</v>
      </c>
      <c r="U4846" t="s">
        <v>22068</v>
      </c>
      <c r="V4846" t="s">
        <v>22068</v>
      </c>
      <c r="W4846" t="s">
        <v>22068</v>
      </c>
      <c r="X4846" t="s">
        <v>22068</v>
      </c>
      <c r="Y4846" t="s">
        <v>22068</v>
      </c>
      <c r="Z4846" t="s">
        <v>22068</v>
      </c>
      <c r="AA4846" t="s">
        <v>18904</v>
      </c>
    </row>
    <row r="4847" spans="1:27" x14ac:dyDescent="0.2">
      <c r="A4847" t="s">
        <v>6543</v>
      </c>
      <c r="B4847" t="s">
        <v>13430</v>
      </c>
      <c r="C4847" s="8" t="s">
        <v>22068</v>
      </c>
      <c r="D4847">
        <v>1</v>
      </c>
      <c r="E4847" s="9">
        <v>12.40452</v>
      </c>
      <c r="F4847" s="9" t="s">
        <v>22068</v>
      </c>
      <c r="G4847" s="9" t="s">
        <v>22068</v>
      </c>
      <c r="H4847" s="9" t="s">
        <v>22068</v>
      </c>
      <c r="I4847" s="9" t="s">
        <v>22068</v>
      </c>
      <c r="J4847" s="9" t="s">
        <v>22068</v>
      </c>
      <c r="K4847" s="9" t="s">
        <v>22068</v>
      </c>
      <c r="L4847" s="9" t="s">
        <v>22068</v>
      </c>
      <c r="M4847" s="9" t="s">
        <v>22068</v>
      </c>
      <c r="N4847" s="9" t="s">
        <v>22068</v>
      </c>
      <c r="O4847" s="9" t="s">
        <v>22068</v>
      </c>
      <c r="P4847">
        <v>-1064</v>
      </c>
      <c r="Q4847" t="s">
        <v>22068</v>
      </c>
      <c r="R4847" t="s">
        <v>22068</v>
      </c>
      <c r="S4847" t="s">
        <v>22068</v>
      </c>
      <c r="T4847" t="s">
        <v>22068</v>
      </c>
      <c r="U4847" t="s">
        <v>22068</v>
      </c>
      <c r="V4847" t="s">
        <v>22068</v>
      </c>
      <c r="W4847" t="s">
        <v>22068</v>
      </c>
      <c r="X4847" t="s">
        <v>22068</v>
      </c>
      <c r="Y4847" t="s">
        <v>22068</v>
      </c>
      <c r="Z4847" t="s">
        <v>22068</v>
      </c>
      <c r="AA4847" t="s">
        <v>18905</v>
      </c>
    </row>
    <row r="4848" spans="1:27" x14ac:dyDescent="0.2">
      <c r="A4848" t="s">
        <v>7493</v>
      </c>
      <c r="B4848" t="s">
        <v>13432</v>
      </c>
      <c r="C4848" s="8" t="s">
        <v>22068</v>
      </c>
      <c r="D4848">
        <v>1</v>
      </c>
      <c r="E4848" s="9">
        <v>12.40452</v>
      </c>
      <c r="F4848" s="9" t="s">
        <v>22068</v>
      </c>
      <c r="G4848" s="9" t="s">
        <v>22068</v>
      </c>
      <c r="H4848" s="9" t="s">
        <v>22068</v>
      </c>
      <c r="I4848" s="9" t="s">
        <v>22068</v>
      </c>
      <c r="J4848" s="9" t="s">
        <v>22068</v>
      </c>
      <c r="K4848" s="9" t="s">
        <v>22068</v>
      </c>
      <c r="L4848" s="9" t="s">
        <v>22068</v>
      </c>
      <c r="M4848" s="9" t="s">
        <v>22068</v>
      </c>
      <c r="N4848" s="9" t="s">
        <v>22068</v>
      </c>
      <c r="O4848" s="9" t="s">
        <v>22068</v>
      </c>
      <c r="P4848">
        <v>-1016</v>
      </c>
      <c r="Q4848" t="s">
        <v>22068</v>
      </c>
      <c r="R4848" t="s">
        <v>22068</v>
      </c>
      <c r="S4848" t="s">
        <v>22068</v>
      </c>
      <c r="T4848" t="s">
        <v>22068</v>
      </c>
      <c r="U4848" t="s">
        <v>22068</v>
      </c>
      <c r="V4848" t="s">
        <v>22068</v>
      </c>
      <c r="W4848" t="s">
        <v>22068</v>
      </c>
      <c r="X4848" t="s">
        <v>22068</v>
      </c>
      <c r="Y4848" t="s">
        <v>22068</v>
      </c>
      <c r="Z4848" t="s">
        <v>22068</v>
      </c>
      <c r="AA4848" t="s">
        <v>18906</v>
      </c>
    </row>
    <row r="4849" spans="1:27" x14ac:dyDescent="0.2">
      <c r="A4849" t="s">
        <v>2604</v>
      </c>
      <c r="B4849" t="s">
        <v>10488</v>
      </c>
      <c r="C4849" s="8" t="s">
        <v>22068</v>
      </c>
      <c r="D4849">
        <v>1</v>
      </c>
      <c r="E4849" s="9">
        <v>12.38378</v>
      </c>
      <c r="F4849" s="9" t="s">
        <v>22068</v>
      </c>
      <c r="G4849" s="9" t="s">
        <v>22068</v>
      </c>
      <c r="H4849" s="9" t="s">
        <v>22068</v>
      </c>
      <c r="I4849" s="9" t="s">
        <v>22068</v>
      </c>
      <c r="J4849" s="9" t="s">
        <v>22068</v>
      </c>
      <c r="K4849" s="9" t="s">
        <v>22068</v>
      </c>
      <c r="L4849" s="9" t="s">
        <v>22068</v>
      </c>
      <c r="M4849" s="9" t="s">
        <v>22068</v>
      </c>
      <c r="N4849" s="9" t="s">
        <v>22068</v>
      </c>
      <c r="O4849" s="9" t="s">
        <v>22068</v>
      </c>
      <c r="P4849">
        <v>-1515</v>
      </c>
      <c r="Q4849" t="s">
        <v>22068</v>
      </c>
      <c r="R4849" t="s">
        <v>22068</v>
      </c>
      <c r="S4849" t="s">
        <v>22068</v>
      </c>
      <c r="T4849" t="s">
        <v>22068</v>
      </c>
      <c r="U4849" t="s">
        <v>22068</v>
      </c>
      <c r="V4849" t="s">
        <v>22068</v>
      </c>
      <c r="W4849" t="s">
        <v>22068</v>
      </c>
      <c r="X4849" t="s">
        <v>22068</v>
      </c>
      <c r="Y4849" t="s">
        <v>22068</v>
      </c>
      <c r="Z4849" t="s">
        <v>22068</v>
      </c>
      <c r="AA4849" t="s">
        <v>9054</v>
      </c>
    </row>
    <row r="4850" spans="1:27" x14ac:dyDescent="0.2">
      <c r="A4850" t="s">
        <v>2246</v>
      </c>
      <c r="B4850" t="s">
        <v>13433</v>
      </c>
      <c r="C4850" s="8" t="s">
        <v>22068</v>
      </c>
      <c r="D4850">
        <v>1</v>
      </c>
      <c r="E4850" s="9">
        <v>12.38081</v>
      </c>
      <c r="F4850" s="9" t="s">
        <v>22068</v>
      </c>
      <c r="G4850" s="9" t="s">
        <v>22068</v>
      </c>
      <c r="H4850" s="9" t="s">
        <v>22068</v>
      </c>
      <c r="I4850" s="9" t="s">
        <v>22068</v>
      </c>
      <c r="J4850" s="9" t="s">
        <v>22068</v>
      </c>
      <c r="K4850" s="9" t="s">
        <v>22068</v>
      </c>
      <c r="L4850" s="9" t="s">
        <v>22068</v>
      </c>
      <c r="M4850" s="9" t="s">
        <v>22068</v>
      </c>
      <c r="N4850" s="9" t="s">
        <v>22068</v>
      </c>
      <c r="O4850" s="9" t="s">
        <v>22068</v>
      </c>
      <c r="P4850">
        <v>-70</v>
      </c>
      <c r="Q4850" t="s">
        <v>22068</v>
      </c>
      <c r="R4850" t="s">
        <v>22068</v>
      </c>
      <c r="S4850" t="s">
        <v>22068</v>
      </c>
      <c r="T4850" t="s">
        <v>22068</v>
      </c>
      <c r="U4850" t="s">
        <v>22068</v>
      </c>
      <c r="V4850" t="s">
        <v>22068</v>
      </c>
      <c r="W4850" t="s">
        <v>22068</v>
      </c>
      <c r="X4850" t="s">
        <v>22068</v>
      </c>
      <c r="Y4850" t="s">
        <v>22068</v>
      </c>
      <c r="Z4850" t="s">
        <v>22068</v>
      </c>
      <c r="AA4850" t="s">
        <v>8967</v>
      </c>
    </row>
    <row r="4851" spans="1:27" x14ac:dyDescent="0.2">
      <c r="A4851" t="s">
        <v>6169</v>
      </c>
      <c r="B4851" t="s">
        <v>10480</v>
      </c>
      <c r="C4851" s="8">
        <v>10</v>
      </c>
      <c r="D4851">
        <v>3</v>
      </c>
      <c r="E4851" s="9">
        <v>12.38081</v>
      </c>
      <c r="F4851" s="9">
        <v>6.2325600000000003</v>
      </c>
      <c r="G4851" s="9">
        <v>2.8218200000000002</v>
      </c>
      <c r="H4851" s="9" t="s">
        <v>22068</v>
      </c>
      <c r="I4851" s="9" t="s">
        <v>22068</v>
      </c>
      <c r="J4851" s="9" t="s">
        <v>22068</v>
      </c>
      <c r="K4851" s="9" t="s">
        <v>22068</v>
      </c>
      <c r="L4851" s="9" t="s">
        <v>22068</v>
      </c>
      <c r="M4851" s="9" t="s">
        <v>22068</v>
      </c>
      <c r="N4851" s="9" t="s">
        <v>22068</v>
      </c>
      <c r="O4851" s="9" t="s">
        <v>22068</v>
      </c>
      <c r="P4851">
        <v>-2345</v>
      </c>
      <c r="Q4851">
        <v>-1161</v>
      </c>
      <c r="R4851">
        <v>-1896</v>
      </c>
      <c r="S4851" t="s">
        <v>22068</v>
      </c>
      <c r="T4851" t="s">
        <v>22068</v>
      </c>
      <c r="U4851" t="s">
        <v>22068</v>
      </c>
      <c r="V4851" t="s">
        <v>22068</v>
      </c>
      <c r="W4851" t="s">
        <v>22068</v>
      </c>
      <c r="X4851" t="s">
        <v>22068</v>
      </c>
      <c r="Y4851" t="s">
        <v>22068</v>
      </c>
      <c r="Z4851" t="s">
        <v>22068</v>
      </c>
      <c r="AA4851" t="s">
        <v>9933</v>
      </c>
    </row>
    <row r="4852" spans="1:27" x14ac:dyDescent="0.2">
      <c r="A4852" t="s">
        <v>6954</v>
      </c>
      <c r="B4852" t="s">
        <v>10545</v>
      </c>
      <c r="C4852" s="8" t="s">
        <v>22068</v>
      </c>
      <c r="D4852">
        <v>1</v>
      </c>
      <c r="E4852" s="9">
        <v>12.38081</v>
      </c>
      <c r="F4852" s="9" t="s">
        <v>22068</v>
      </c>
      <c r="G4852" s="9" t="s">
        <v>22068</v>
      </c>
      <c r="H4852" s="9" t="s">
        <v>22068</v>
      </c>
      <c r="I4852" s="9" t="s">
        <v>22068</v>
      </c>
      <c r="J4852" s="9" t="s">
        <v>22068</v>
      </c>
      <c r="K4852" s="9" t="s">
        <v>22068</v>
      </c>
      <c r="L4852" s="9" t="s">
        <v>22068</v>
      </c>
      <c r="M4852" s="9" t="s">
        <v>22068</v>
      </c>
      <c r="N4852" s="9" t="s">
        <v>22068</v>
      </c>
      <c r="O4852" s="9" t="s">
        <v>22068</v>
      </c>
      <c r="P4852">
        <v>-59</v>
      </c>
      <c r="Q4852" t="s">
        <v>22068</v>
      </c>
      <c r="R4852" t="s">
        <v>22068</v>
      </c>
      <c r="S4852" t="s">
        <v>22068</v>
      </c>
      <c r="T4852" t="s">
        <v>22068</v>
      </c>
      <c r="U4852" t="s">
        <v>22068</v>
      </c>
      <c r="V4852" t="s">
        <v>22068</v>
      </c>
      <c r="W4852" t="s">
        <v>22068</v>
      </c>
      <c r="X4852" t="s">
        <v>22068</v>
      </c>
      <c r="Y4852" t="s">
        <v>22068</v>
      </c>
      <c r="Z4852" t="s">
        <v>22068</v>
      </c>
      <c r="AA4852" t="s">
        <v>18907</v>
      </c>
    </row>
    <row r="4853" spans="1:27" x14ac:dyDescent="0.2">
      <c r="A4853" t="s">
        <v>7246</v>
      </c>
      <c r="B4853" t="s">
        <v>13434</v>
      </c>
      <c r="C4853" s="8" t="s">
        <v>22068</v>
      </c>
      <c r="D4853">
        <v>2</v>
      </c>
      <c r="E4853" s="9">
        <v>12.38081</v>
      </c>
      <c r="F4853" s="9">
        <v>9.2876200000000004</v>
      </c>
      <c r="G4853" s="9" t="s">
        <v>22068</v>
      </c>
      <c r="H4853" s="9" t="s">
        <v>22068</v>
      </c>
      <c r="I4853" s="9" t="s">
        <v>22068</v>
      </c>
      <c r="J4853" s="9" t="s">
        <v>22068</v>
      </c>
      <c r="K4853" s="9" t="s">
        <v>22068</v>
      </c>
      <c r="L4853" s="9" t="s">
        <v>22068</v>
      </c>
      <c r="M4853" s="9" t="s">
        <v>22068</v>
      </c>
      <c r="N4853" s="9" t="s">
        <v>22068</v>
      </c>
      <c r="O4853" s="9" t="s">
        <v>22068</v>
      </c>
      <c r="P4853">
        <v>-5477</v>
      </c>
      <c r="Q4853">
        <v>-73</v>
      </c>
      <c r="R4853" t="s">
        <v>22068</v>
      </c>
      <c r="S4853" t="s">
        <v>22068</v>
      </c>
      <c r="T4853" t="s">
        <v>22068</v>
      </c>
      <c r="U4853" t="s">
        <v>22068</v>
      </c>
      <c r="V4853" t="s">
        <v>22068</v>
      </c>
      <c r="W4853" t="s">
        <v>22068</v>
      </c>
      <c r="X4853" t="s">
        <v>22068</v>
      </c>
      <c r="Y4853" t="s">
        <v>22068</v>
      </c>
      <c r="Z4853" t="s">
        <v>22068</v>
      </c>
      <c r="AA4853" t="s">
        <v>18908</v>
      </c>
    </row>
    <row r="4854" spans="1:27" x14ac:dyDescent="0.2">
      <c r="A4854" t="s">
        <v>1803</v>
      </c>
      <c r="B4854" t="s">
        <v>18909</v>
      </c>
      <c r="C4854" s="8">
        <v>8</v>
      </c>
      <c r="D4854">
        <v>2</v>
      </c>
      <c r="E4854" s="9">
        <v>12.37853</v>
      </c>
      <c r="F4854" s="9">
        <v>4.9152899999999997</v>
      </c>
      <c r="G4854" s="9" t="s">
        <v>22068</v>
      </c>
      <c r="H4854" s="9" t="s">
        <v>22068</v>
      </c>
      <c r="I4854" s="9" t="s">
        <v>22068</v>
      </c>
      <c r="J4854" s="9" t="s">
        <v>22068</v>
      </c>
      <c r="K4854" s="9" t="s">
        <v>22068</v>
      </c>
      <c r="L4854" s="9" t="s">
        <v>22068</v>
      </c>
      <c r="M4854" s="9" t="s">
        <v>22068</v>
      </c>
      <c r="N4854" s="9" t="s">
        <v>22068</v>
      </c>
      <c r="O4854" s="9" t="s">
        <v>22068</v>
      </c>
      <c r="P4854">
        <v>-390</v>
      </c>
      <c r="Q4854">
        <v>-49</v>
      </c>
      <c r="R4854" t="s">
        <v>22068</v>
      </c>
      <c r="S4854" t="s">
        <v>22068</v>
      </c>
      <c r="T4854" t="s">
        <v>22068</v>
      </c>
      <c r="U4854" t="s">
        <v>22068</v>
      </c>
      <c r="V4854" t="s">
        <v>22068</v>
      </c>
      <c r="W4854" t="s">
        <v>22068</v>
      </c>
      <c r="X4854" t="s">
        <v>22068</v>
      </c>
      <c r="Y4854" t="s">
        <v>22068</v>
      </c>
      <c r="Z4854" t="s">
        <v>22068</v>
      </c>
      <c r="AA4854" t="s">
        <v>18909</v>
      </c>
    </row>
    <row r="4855" spans="1:27" x14ac:dyDescent="0.2">
      <c r="A4855" t="s">
        <v>993</v>
      </c>
      <c r="B4855" t="s">
        <v>10751</v>
      </c>
      <c r="C4855" s="8" t="s">
        <v>22068</v>
      </c>
      <c r="D4855">
        <v>1</v>
      </c>
      <c r="E4855" s="9">
        <v>12.371359999999999</v>
      </c>
      <c r="F4855" s="9" t="s">
        <v>22068</v>
      </c>
      <c r="G4855" s="9" t="s">
        <v>22068</v>
      </c>
      <c r="H4855" s="9" t="s">
        <v>22068</v>
      </c>
      <c r="I4855" s="9" t="s">
        <v>22068</v>
      </c>
      <c r="J4855" s="9" t="s">
        <v>22068</v>
      </c>
      <c r="K4855" s="9" t="s">
        <v>22068</v>
      </c>
      <c r="L4855" s="9" t="s">
        <v>22068</v>
      </c>
      <c r="M4855" s="9" t="s">
        <v>22068</v>
      </c>
      <c r="N4855" s="9" t="s">
        <v>22068</v>
      </c>
      <c r="O4855" s="9" t="s">
        <v>22068</v>
      </c>
      <c r="P4855">
        <v>-275</v>
      </c>
      <c r="Q4855" t="s">
        <v>22068</v>
      </c>
      <c r="R4855" t="s">
        <v>22068</v>
      </c>
      <c r="S4855" t="s">
        <v>22068</v>
      </c>
      <c r="T4855" t="s">
        <v>22068</v>
      </c>
      <c r="U4855" t="s">
        <v>22068</v>
      </c>
      <c r="V4855" t="s">
        <v>22068</v>
      </c>
      <c r="W4855" t="s">
        <v>22068</v>
      </c>
      <c r="X4855" t="s">
        <v>22068</v>
      </c>
      <c r="Y4855" t="s">
        <v>22068</v>
      </c>
      <c r="Z4855" t="s">
        <v>22068</v>
      </c>
      <c r="AA4855" t="s">
        <v>18910</v>
      </c>
    </row>
    <row r="4856" spans="1:27" x14ac:dyDescent="0.2">
      <c r="A4856" t="s">
        <v>4030</v>
      </c>
      <c r="B4856" t="s">
        <v>13435</v>
      </c>
      <c r="C4856" s="8" t="s">
        <v>22068</v>
      </c>
      <c r="D4856">
        <v>1</v>
      </c>
      <c r="E4856" s="9">
        <v>12.371359999999999</v>
      </c>
      <c r="F4856" s="9" t="s">
        <v>22068</v>
      </c>
      <c r="G4856" s="9" t="s">
        <v>22068</v>
      </c>
      <c r="H4856" s="9" t="s">
        <v>22068</v>
      </c>
      <c r="I4856" s="9" t="s">
        <v>22068</v>
      </c>
      <c r="J4856" s="9" t="s">
        <v>22068</v>
      </c>
      <c r="K4856" s="9" t="s">
        <v>22068</v>
      </c>
      <c r="L4856" s="9" t="s">
        <v>22068</v>
      </c>
      <c r="M4856" s="9" t="s">
        <v>22068</v>
      </c>
      <c r="N4856" s="9" t="s">
        <v>22068</v>
      </c>
      <c r="O4856" s="9" t="s">
        <v>22068</v>
      </c>
      <c r="P4856">
        <v>-514</v>
      </c>
      <c r="Q4856" t="s">
        <v>22068</v>
      </c>
      <c r="R4856" t="s">
        <v>22068</v>
      </c>
      <c r="S4856" t="s">
        <v>22068</v>
      </c>
      <c r="T4856" t="s">
        <v>22068</v>
      </c>
      <c r="U4856" t="s">
        <v>22068</v>
      </c>
      <c r="V4856" t="s">
        <v>22068</v>
      </c>
      <c r="W4856" t="s">
        <v>22068</v>
      </c>
      <c r="X4856" t="s">
        <v>22068</v>
      </c>
      <c r="Y4856" t="s">
        <v>22068</v>
      </c>
      <c r="Z4856" t="s">
        <v>22068</v>
      </c>
      <c r="AA4856" t="s">
        <v>18911</v>
      </c>
    </row>
    <row r="4857" spans="1:27" x14ac:dyDescent="0.2">
      <c r="A4857" t="s">
        <v>6197</v>
      </c>
      <c r="B4857" t="s">
        <v>10554</v>
      </c>
      <c r="C4857" s="8" t="s">
        <v>22068</v>
      </c>
      <c r="D4857">
        <v>1</v>
      </c>
      <c r="E4857" s="9">
        <v>12.371359999999999</v>
      </c>
      <c r="F4857" s="9" t="s">
        <v>22068</v>
      </c>
      <c r="G4857" s="9" t="s">
        <v>22068</v>
      </c>
      <c r="H4857" s="9" t="s">
        <v>22068</v>
      </c>
      <c r="I4857" s="9" t="s">
        <v>22068</v>
      </c>
      <c r="J4857" s="9" t="s">
        <v>22068</v>
      </c>
      <c r="K4857" s="9" t="s">
        <v>22068</v>
      </c>
      <c r="L4857" s="9" t="s">
        <v>22068</v>
      </c>
      <c r="M4857" s="9" t="s">
        <v>22068</v>
      </c>
      <c r="N4857" s="9" t="s">
        <v>22068</v>
      </c>
      <c r="O4857" s="9" t="s">
        <v>22068</v>
      </c>
      <c r="P4857">
        <v>5</v>
      </c>
      <c r="Q4857" t="s">
        <v>22068</v>
      </c>
      <c r="R4857" t="s">
        <v>22068</v>
      </c>
      <c r="S4857" t="s">
        <v>22068</v>
      </c>
      <c r="T4857" t="s">
        <v>22068</v>
      </c>
      <c r="U4857" t="s">
        <v>22068</v>
      </c>
      <c r="V4857" t="s">
        <v>22068</v>
      </c>
      <c r="W4857" t="s">
        <v>22068</v>
      </c>
      <c r="X4857" t="s">
        <v>22068</v>
      </c>
      <c r="Y4857" t="s">
        <v>22068</v>
      </c>
      <c r="Z4857" t="s">
        <v>22068</v>
      </c>
      <c r="AA4857" t="s">
        <v>18912</v>
      </c>
    </row>
    <row r="4858" spans="1:27" x14ac:dyDescent="0.2">
      <c r="A4858" t="s">
        <v>6247</v>
      </c>
      <c r="B4858" t="s">
        <v>10911</v>
      </c>
      <c r="C4858" s="8" t="s">
        <v>22068</v>
      </c>
      <c r="D4858">
        <v>1</v>
      </c>
      <c r="E4858" s="9">
        <v>12.371359999999999</v>
      </c>
      <c r="F4858" s="9" t="s">
        <v>22068</v>
      </c>
      <c r="G4858" s="9" t="s">
        <v>22068</v>
      </c>
      <c r="H4858" s="9" t="s">
        <v>22068</v>
      </c>
      <c r="I4858" s="9" t="s">
        <v>22068</v>
      </c>
      <c r="J4858" s="9" t="s">
        <v>22068</v>
      </c>
      <c r="K4858" s="9" t="s">
        <v>22068</v>
      </c>
      <c r="L4858" s="9" t="s">
        <v>22068</v>
      </c>
      <c r="M4858" s="9" t="s">
        <v>22068</v>
      </c>
      <c r="N4858" s="9" t="s">
        <v>22068</v>
      </c>
      <c r="O4858" s="9" t="s">
        <v>22068</v>
      </c>
      <c r="P4858">
        <v>-146</v>
      </c>
      <c r="Q4858" t="s">
        <v>22068</v>
      </c>
      <c r="R4858" t="s">
        <v>22068</v>
      </c>
      <c r="S4858" t="s">
        <v>22068</v>
      </c>
      <c r="T4858" t="s">
        <v>22068</v>
      </c>
      <c r="U4858" t="s">
        <v>22068</v>
      </c>
      <c r="V4858" t="s">
        <v>22068</v>
      </c>
      <c r="W4858" t="s">
        <v>22068</v>
      </c>
      <c r="X4858" t="s">
        <v>22068</v>
      </c>
      <c r="Y4858" t="s">
        <v>22068</v>
      </c>
      <c r="Z4858" t="s">
        <v>22068</v>
      </c>
      <c r="AA4858" t="s">
        <v>18913</v>
      </c>
    </row>
    <row r="4859" spans="1:27" x14ac:dyDescent="0.2">
      <c r="A4859" t="s">
        <v>6360</v>
      </c>
      <c r="B4859" t="s">
        <v>10480</v>
      </c>
      <c r="C4859" s="8" t="s">
        <v>22068</v>
      </c>
      <c r="D4859">
        <v>1</v>
      </c>
      <c r="E4859" s="9">
        <v>12.371359999999999</v>
      </c>
      <c r="F4859" s="9" t="s">
        <v>22068</v>
      </c>
      <c r="G4859" s="9" t="s">
        <v>22068</v>
      </c>
      <c r="H4859" s="9" t="s">
        <v>22068</v>
      </c>
      <c r="I4859" s="9" t="s">
        <v>22068</v>
      </c>
      <c r="J4859" s="9" t="s">
        <v>22068</v>
      </c>
      <c r="K4859" s="9" t="s">
        <v>22068</v>
      </c>
      <c r="L4859" s="9" t="s">
        <v>22068</v>
      </c>
      <c r="M4859" s="9" t="s">
        <v>22068</v>
      </c>
      <c r="N4859" s="9" t="s">
        <v>22068</v>
      </c>
      <c r="O4859" s="9" t="s">
        <v>22068</v>
      </c>
      <c r="P4859">
        <v>-3282</v>
      </c>
      <c r="Q4859" t="s">
        <v>22068</v>
      </c>
      <c r="R4859" t="s">
        <v>22068</v>
      </c>
      <c r="S4859" t="s">
        <v>22068</v>
      </c>
      <c r="T4859" t="s">
        <v>22068</v>
      </c>
      <c r="U4859" t="s">
        <v>22068</v>
      </c>
      <c r="V4859" t="s">
        <v>22068</v>
      </c>
      <c r="W4859" t="s">
        <v>22068</v>
      </c>
      <c r="X4859" t="s">
        <v>22068</v>
      </c>
      <c r="Y4859" t="s">
        <v>22068</v>
      </c>
      <c r="Z4859" t="s">
        <v>22068</v>
      </c>
      <c r="AA4859" t="s">
        <v>9971</v>
      </c>
    </row>
    <row r="4860" spans="1:27" x14ac:dyDescent="0.2">
      <c r="A4860" t="s">
        <v>7839</v>
      </c>
      <c r="B4860" t="s">
        <v>10962</v>
      </c>
      <c r="C4860" s="8" t="s">
        <v>22068</v>
      </c>
      <c r="D4860">
        <v>1</v>
      </c>
      <c r="E4860" s="9">
        <v>12.371359999999999</v>
      </c>
      <c r="F4860" s="9" t="s">
        <v>22068</v>
      </c>
      <c r="G4860" s="9" t="s">
        <v>22068</v>
      </c>
      <c r="H4860" s="9" t="s">
        <v>22068</v>
      </c>
      <c r="I4860" s="9" t="s">
        <v>22068</v>
      </c>
      <c r="J4860" s="9" t="s">
        <v>22068</v>
      </c>
      <c r="K4860" s="9" t="s">
        <v>22068</v>
      </c>
      <c r="L4860" s="9" t="s">
        <v>22068</v>
      </c>
      <c r="M4860" s="9" t="s">
        <v>22068</v>
      </c>
      <c r="N4860" s="9" t="s">
        <v>22068</v>
      </c>
      <c r="O4860" s="9" t="s">
        <v>22068</v>
      </c>
      <c r="P4860">
        <v>-50</v>
      </c>
      <c r="Q4860" t="s">
        <v>22068</v>
      </c>
      <c r="R4860" t="s">
        <v>22068</v>
      </c>
      <c r="S4860" t="s">
        <v>22068</v>
      </c>
      <c r="T4860" t="s">
        <v>22068</v>
      </c>
      <c r="U4860" t="s">
        <v>22068</v>
      </c>
      <c r="V4860" t="s">
        <v>22068</v>
      </c>
      <c r="W4860" t="s">
        <v>22068</v>
      </c>
      <c r="X4860" t="s">
        <v>22068</v>
      </c>
      <c r="Y4860" t="s">
        <v>22068</v>
      </c>
      <c r="Z4860" t="s">
        <v>22068</v>
      </c>
      <c r="AA4860" t="s">
        <v>18914</v>
      </c>
    </row>
    <row r="4861" spans="1:27" x14ac:dyDescent="0.2">
      <c r="A4861" t="s">
        <v>4853</v>
      </c>
      <c r="B4861" t="s">
        <v>13436</v>
      </c>
      <c r="C4861" s="8" t="s">
        <v>22068</v>
      </c>
      <c r="D4861">
        <v>1</v>
      </c>
      <c r="E4861" s="9">
        <v>12.367800000000001</v>
      </c>
      <c r="F4861" s="9" t="s">
        <v>22068</v>
      </c>
      <c r="G4861" s="9" t="s">
        <v>22068</v>
      </c>
      <c r="H4861" s="9" t="s">
        <v>22068</v>
      </c>
      <c r="I4861" s="9" t="s">
        <v>22068</v>
      </c>
      <c r="J4861" s="9" t="s">
        <v>22068</v>
      </c>
      <c r="K4861" s="9" t="s">
        <v>22068</v>
      </c>
      <c r="L4861" s="9" t="s">
        <v>22068</v>
      </c>
      <c r="M4861" s="9" t="s">
        <v>22068</v>
      </c>
      <c r="N4861" s="9" t="s">
        <v>22068</v>
      </c>
      <c r="O4861" s="9" t="s">
        <v>22068</v>
      </c>
      <c r="P4861">
        <v>-121</v>
      </c>
      <c r="Q4861" t="s">
        <v>22068</v>
      </c>
      <c r="R4861" t="s">
        <v>22068</v>
      </c>
      <c r="S4861" t="s">
        <v>22068</v>
      </c>
      <c r="T4861" t="s">
        <v>22068</v>
      </c>
      <c r="U4861" t="s">
        <v>22068</v>
      </c>
      <c r="V4861" t="s">
        <v>22068</v>
      </c>
      <c r="W4861" t="s">
        <v>22068</v>
      </c>
      <c r="X4861" t="s">
        <v>22068</v>
      </c>
      <c r="Y4861" t="s">
        <v>22068</v>
      </c>
      <c r="Z4861" t="s">
        <v>22068</v>
      </c>
      <c r="AA4861" t="s">
        <v>18915</v>
      </c>
    </row>
    <row r="4862" spans="1:27" x14ac:dyDescent="0.2">
      <c r="A4862" t="s">
        <v>6730</v>
      </c>
      <c r="B4862" t="s">
        <v>15353</v>
      </c>
      <c r="C4862" s="8" t="s">
        <v>22068</v>
      </c>
      <c r="D4862">
        <v>1</v>
      </c>
      <c r="E4862" s="9">
        <v>12.367800000000001</v>
      </c>
      <c r="F4862" s="9" t="s">
        <v>22068</v>
      </c>
      <c r="G4862" s="9" t="s">
        <v>22068</v>
      </c>
      <c r="H4862" s="9" t="s">
        <v>22068</v>
      </c>
      <c r="I4862" s="9" t="s">
        <v>22068</v>
      </c>
      <c r="J4862" s="9" t="s">
        <v>22068</v>
      </c>
      <c r="K4862" s="9" t="s">
        <v>22068</v>
      </c>
      <c r="L4862" s="9" t="s">
        <v>22068</v>
      </c>
      <c r="M4862" s="9" t="s">
        <v>22068</v>
      </c>
      <c r="N4862" s="9" t="s">
        <v>22068</v>
      </c>
      <c r="O4862" s="9" t="s">
        <v>22068</v>
      </c>
      <c r="P4862">
        <v>-83</v>
      </c>
      <c r="Q4862" t="s">
        <v>22068</v>
      </c>
      <c r="R4862" t="s">
        <v>22068</v>
      </c>
      <c r="S4862" t="s">
        <v>22068</v>
      </c>
      <c r="T4862" t="s">
        <v>22068</v>
      </c>
      <c r="U4862" t="s">
        <v>22068</v>
      </c>
      <c r="V4862" t="s">
        <v>22068</v>
      </c>
      <c r="W4862" t="s">
        <v>22068</v>
      </c>
      <c r="X4862" t="s">
        <v>22068</v>
      </c>
      <c r="Y4862" t="s">
        <v>22068</v>
      </c>
      <c r="Z4862" t="s">
        <v>22068</v>
      </c>
      <c r="AA4862" t="s">
        <v>18916</v>
      </c>
    </row>
    <row r="4863" spans="1:27" x14ac:dyDescent="0.2">
      <c r="A4863" t="s">
        <v>3183</v>
      </c>
      <c r="B4863" t="s">
        <v>11371</v>
      </c>
      <c r="C4863" s="8" t="s">
        <v>22068</v>
      </c>
      <c r="D4863">
        <v>2</v>
      </c>
      <c r="E4863" s="9">
        <v>12.366350000000001</v>
      </c>
      <c r="F4863" s="9">
        <v>11.59061</v>
      </c>
      <c r="G4863" s="9" t="s">
        <v>22068</v>
      </c>
      <c r="H4863" s="9" t="s">
        <v>22068</v>
      </c>
      <c r="I4863" s="9" t="s">
        <v>22068</v>
      </c>
      <c r="J4863" s="9" t="s">
        <v>22068</v>
      </c>
      <c r="K4863" s="9" t="s">
        <v>22068</v>
      </c>
      <c r="L4863" s="9" t="s">
        <v>22068</v>
      </c>
      <c r="M4863" s="9" t="s">
        <v>22068</v>
      </c>
      <c r="N4863" s="9" t="s">
        <v>22068</v>
      </c>
      <c r="O4863" s="9" t="s">
        <v>22068</v>
      </c>
      <c r="P4863">
        <v>-381</v>
      </c>
      <c r="Q4863">
        <v>-536</v>
      </c>
      <c r="R4863" t="s">
        <v>22068</v>
      </c>
      <c r="S4863" t="s">
        <v>22068</v>
      </c>
      <c r="T4863" t="s">
        <v>22068</v>
      </c>
      <c r="U4863" t="s">
        <v>22068</v>
      </c>
      <c r="V4863" t="s">
        <v>22068</v>
      </c>
      <c r="W4863" t="s">
        <v>22068</v>
      </c>
      <c r="X4863" t="s">
        <v>22068</v>
      </c>
      <c r="Y4863" t="s">
        <v>22068</v>
      </c>
      <c r="Z4863" t="s">
        <v>22068</v>
      </c>
      <c r="AA4863" t="s">
        <v>18917</v>
      </c>
    </row>
    <row r="4864" spans="1:27" x14ac:dyDescent="0.2">
      <c r="A4864" t="s">
        <v>3184</v>
      </c>
      <c r="B4864" t="s">
        <v>10896</v>
      </c>
      <c r="C4864" s="8" t="s">
        <v>22068</v>
      </c>
      <c r="D4864">
        <v>2</v>
      </c>
      <c r="E4864" s="9">
        <v>12.366350000000001</v>
      </c>
      <c r="F4864" s="9">
        <v>11.59061</v>
      </c>
      <c r="G4864" s="9" t="s">
        <v>22068</v>
      </c>
      <c r="H4864" s="9" t="s">
        <v>22068</v>
      </c>
      <c r="I4864" s="9" t="s">
        <v>22068</v>
      </c>
      <c r="J4864" s="9" t="s">
        <v>22068</v>
      </c>
      <c r="K4864" s="9" t="s">
        <v>22068</v>
      </c>
      <c r="L4864" s="9" t="s">
        <v>22068</v>
      </c>
      <c r="M4864" s="9" t="s">
        <v>22068</v>
      </c>
      <c r="N4864" s="9" t="s">
        <v>22068</v>
      </c>
      <c r="O4864" s="9" t="s">
        <v>22068</v>
      </c>
      <c r="P4864">
        <v>-517</v>
      </c>
      <c r="Q4864">
        <v>-362</v>
      </c>
      <c r="R4864" t="s">
        <v>22068</v>
      </c>
      <c r="S4864" t="s">
        <v>22068</v>
      </c>
      <c r="T4864" t="s">
        <v>22068</v>
      </c>
      <c r="U4864" t="s">
        <v>22068</v>
      </c>
      <c r="V4864" t="s">
        <v>22068</v>
      </c>
      <c r="W4864" t="s">
        <v>22068</v>
      </c>
      <c r="X4864" t="s">
        <v>22068</v>
      </c>
      <c r="Y4864" t="s">
        <v>22068</v>
      </c>
      <c r="Z4864" t="s">
        <v>22068</v>
      </c>
      <c r="AA4864" t="s">
        <v>9206</v>
      </c>
    </row>
    <row r="4865" spans="1:27" x14ac:dyDescent="0.2">
      <c r="A4865" t="s">
        <v>415</v>
      </c>
      <c r="B4865" t="s">
        <v>10711</v>
      </c>
      <c r="C4865" s="8" t="s">
        <v>22068</v>
      </c>
      <c r="D4865">
        <v>3</v>
      </c>
      <c r="E4865" s="9">
        <v>12.35763</v>
      </c>
      <c r="F4865" s="9">
        <v>10.6031</v>
      </c>
      <c r="G4865" s="9">
        <v>5.2789700000000002</v>
      </c>
      <c r="H4865" s="9" t="s">
        <v>22068</v>
      </c>
      <c r="I4865" s="9" t="s">
        <v>22068</v>
      </c>
      <c r="J4865" s="9" t="s">
        <v>22068</v>
      </c>
      <c r="K4865" s="9" t="s">
        <v>22068</v>
      </c>
      <c r="L4865" s="9" t="s">
        <v>22068</v>
      </c>
      <c r="M4865" s="9" t="s">
        <v>22068</v>
      </c>
      <c r="N4865" s="9" t="s">
        <v>22068</v>
      </c>
      <c r="O4865" s="9" t="s">
        <v>22068</v>
      </c>
      <c r="P4865">
        <v>-2727</v>
      </c>
      <c r="Q4865">
        <v>-2020</v>
      </c>
      <c r="R4865">
        <v>-1400</v>
      </c>
      <c r="S4865" t="s">
        <v>22068</v>
      </c>
      <c r="T4865" t="s">
        <v>22068</v>
      </c>
      <c r="U4865" t="s">
        <v>22068</v>
      </c>
      <c r="V4865" t="s">
        <v>22068</v>
      </c>
      <c r="W4865" t="s">
        <v>22068</v>
      </c>
      <c r="X4865" t="s">
        <v>22068</v>
      </c>
      <c r="Y4865" t="s">
        <v>22068</v>
      </c>
      <c r="Z4865" t="s">
        <v>22068</v>
      </c>
      <c r="AA4865" t="s">
        <v>18918</v>
      </c>
    </row>
    <row r="4866" spans="1:27" x14ac:dyDescent="0.2">
      <c r="A4866" t="s">
        <v>416</v>
      </c>
      <c r="B4866" t="s">
        <v>13291</v>
      </c>
      <c r="C4866" s="8">
        <v>17</v>
      </c>
      <c r="D4866">
        <v>3</v>
      </c>
      <c r="E4866" s="9">
        <v>12.35763</v>
      </c>
      <c r="F4866" s="9">
        <v>10.6031</v>
      </c>
      <c r="G4866" s="9">
        <v>5.2789700000000002</v>
      </c>
      <c r="H4866" s="9" t="s">
        <v>22068</v>
      </c>
      <c r="I4866" s="9" t="s">
        <v>22068</v>
      </c>
      <c r="J4866" s="9" t="s">
        <v>22068</v>
      </c>
      <c r="K4866" s="9" t="s">
        <v>22068</v>
      </c>
      <c r="L4866" s="9" t="s">
        <v>22068</v>
      </c>
      <c r="M4866" s="9" t="s">
        <v>22068</v>
      </c>
      <c r="N4866" s="9" t="s">
        <v>22068</v>
      </c>
      <c r="O4866" s="9" t="s">
        <v>22068</v>
      </c>
      <c r="P4866">
        <v>-713</v>
      </c>
      <c r="Q4866">
        <v>-1420</v>
      </c>
      <c r="R4866">
        <v>-2040</v>
      </c>
      <c r="S4866" t="s">
        <v>22068</v>
      </c>
      <c r="T4866" t="s">
        <v>22068</v>
      </c>
      <c r="U4866" t="s">
        <v>22068</v>
      </c>
      <c r="V4866" t="s">
        <v>22068</v>
      </c>
      <c r="W4866" t="s">
        <v>22068</v>
      </c>
      <c r="X4866" t="s">
        <v>22068</v>
      </c>
      <c r="Y4866" t="s">
        <v>22068</v>
      </c>
      <c r="Z4866" t="s">
        <v>22068</v>
      </c>
      <c r="AA4866" t="s">
        <v>18919</v>
      </c>
    </row>
    <row r="4867" spans="1:27" x14ac:dyDescent="0.2">
      <c r="A4867" t="s">
        <v>4854</v>
      </c>
      <c r="B4867" t="s">
        <v>13437</v>
      </c>
      <c r="C4867" s="8" t="s">
        <v>22068</v>
      </c>
      <c r="D4867">
        <v>1</v>
      </c>
      <c r="E4867" s="9">
        <v>12.35763</v>
      </c>
      <c r="F4867" s="9" t="s">
        <v>22068</v>
      </c>
      <c r="G4867" s="9" t="s">
        <v>22068</v>
      </c>
      <c r="H4867" s="9" t="s">
        <v>22068</v>
      </c>
      <c r="I4867" s="9" t="s">
        <v>22068</v>
      </c>
      <c r="J4867" s="9" t="s">
        <v>22068</v>
      </c>
      <c r="K4867" s="9" t="s">
        <v>22068</v>
      </c>
      <c r="L4867" s="9" t="s">
        <v>22068</v>
      </c>
      <c r="M4867" s="9" t="s">
        <v>22068</v>
      </c>
      <c r="N4867" s="9" t="s">
        <v>22068</v>
      </c>
      <c r="O4867" s="9" t="s">
        <v>22068</v>
      </c>
      <c r="P4867">
        <v>-77</v>
      </c>
      <c r="Q4867" t="s">
        <v>22068</v>
      </c>
      <c r="R4867" t="s">
        <v>22068</v>
      </c>
      <c r="S4867" t="s">
        <v>22068</v>
      </c>
      <c r="T4867" t="s">
        <v>22068</v>
      </c>
      <c r="U4867" t="s">
        <v>22068</v>
      </c>
      <c r="V4867" t="s">
        <v>22068</v>
      </c>
      <c r="W4867" t="s">
        <v>22068</v>
      </c>
      <c r="X4867" t="s">
        <v>22068</v>
      </c>
      <c r="Y4867" t="s">
        <v>22068</v>
      </c>
      <c r="Z4867" t="s">
        <v>22068</v>
      </c>
      <c r="AA4867" t="s">
        <v>18920</v>
      </c>
    </row>
    <row r="4868" spans="1:27" x14ac:dyDescent="0.2">
      <c r="A4868" t="s">
        <v>6600</v>
      </c>
      <c r="B4868" t="s">
        <v>10480</v>
      </c>
      <c r="C4868" s="8" t="s">
        <v>22068</v>
      </c>
      <c r="D4868">
        <v>2</v>
      </c>
      <c r="E4868" s="9">
        <v>12.35763</v>
      </c>
      <c r="F4868" s="9">
        <v>5.8616000000000001</v>
      </c>
      <c r="G4868" s="9" t="s">
        <v>22068</v>
      </c>
      <c r="H4868" s="9" t="s">
        <v>22068</v>
      </c>
      <c r="I4868" s="9" t="s">
        <v>22068</v>
      </c>
      <c r="J4868" s="9" t="s">
        <v>22068</v>
      </c>
      <c r="K4868" s="9" t="s">
        <v>22068</v>
      </c>
      <c r="L4868" s="9" t="s">
        <v>22068</v>
      </c>
      <c r="M4868" s="9" t="s">
        <v>22068</v>
      </c>
      <c r="N4868" s="9" t="s">
        <v>22068</v>
      </c>
      <c r="O4868" s="9" t="s">
        <v>22068</v>
      </c>
      <c r="P4868">
        <v>-393</v>
      </c>
      <c r="Q4868">
        <v>-129</v>
      </c>
      <c r="R4868" t="s">
        <v>22068</v>
      </c>
      <c r="S4868" t="s">
        <v>22068</v>
      </c>
      <c r="T4868" t="s">
        <v>22068</v>
      </c>
      <c r="U4868" t="s">
        <v>22068</v>
      </c>
      <c r="V4868" t="s">
        <v>22068</v>
      </c>
      <c r="W4868" t="s">
        <v>22068</v>
      </c>
      <c r="X4868" t="s">
        <v>22068</v>
      </c>
      <c r="Y4868" t="s">
        <v>22068</v>
      </c>
      <c r="Z4868" t="s">
        <v>22068</v>
      </c>
      <c r="AA4868" t="s">
        <v>10019</v>
      </c>
    </row>
    <row r="4869" spans="1:27" x14ac:dyDescent="0.2">
      <c r="A4869" t="s">
        <v>4528</v>
      </c>
      <c r="B4869" t="s">
        <v>13438</v>
      </c>
      <c r="C4869" s="8" t="s">
        <v>22068</v>
      </c>
      <c r="D4869">
        <v>1</v>
      </c>
      <c r="E4869" s="9">
        <v>12.34554</v>
      </c>
      <c r="F4869" s="9" t="s">
        <v>22068</v>
      </c>
      <c r="G4869" s="9" t="s">
        <v>22068</v>
      </c>
      <c r="H4869" s="9" t="s">
        <v>22068</v>
      </c>
      <c r="I4869" s="9" t="s">
        <v>22068</v>
      </c>
      <c r="J4869" s="9" t="s">
        <v>22068</v>
      </c>
      <c r="K4869" s="9" t="s">
        <v>22068</v>
      </c>
      <c r="L4869" s="9" t="s">
        <v>22068</v>
      </c>
      <c r="M4869" s="9" t="s">
        <v>22068</v>
      </c>
      <c r="N4869" s="9" t="s">
        <v>22068</v>
      </c>
      <c r="O4869" s="9" t="s">
        <v>22068</v>
      </c>
      <c r="P4869">
        <v>-63</v>
      </c>
      <c r="Q4869" t="s">
        <v>22068</v>
      </c>
      <c r="R4869" t="s">
        <v>22068</v>
      </c>
      <c r="S4869" t="s">
        <v>22068</v>
      </c>
      <c r="T4869" t="s">
        <v>22068</v>
      </c>
      <c r="U4869" t="s">
        <v>22068</v>
      </c>
      <c r="V4869" t="s">
        <v>22068</v>
      </c>
      <c r="W4869" t="s">
        <v>22068</v>
      </c>
      <c r="X4869" t="s">
        <v>22068</v>
      </c>
      <c r="Y4869" t="s">
        <v>22068</v>
      </c>
      <c r="Z4869" t="s">
        <v>22068</v>
      </c>
      <c r="AA4869" t="s">
        <v>18921</v>
      </c>
    </row>
    <row r="4870" spans="1:27" x14ac:dyDescent="0.2">
      <c r="A4870" t="s">
        <v>1765</v>
      </c>
      <c r="B4870" t="s">
        <v>13439</v>
      </c>
      <c r="C4870" s="8">
        <v>18</v>
      </c>
      <c r="D4870">
        <v>1</v>
      </c>
      <c r="E4870" s="9">
        <v>12.34388</v>
      </c>
      <c r="F4870" s="9" t="s">
        <v>22068</v>
      </c>
      <c r="G4870" s="9" t="s">
        <v>22068</v>
      </c>
      <c r="H4870" s="9" t="s">
        <v>22068</v>
      </c>
      <c r="I4870" s="9" t="s">
        <v>22068</v>
      </c>
      <c r="J4870" s="9" t="s">
        <v>22068</v>
      </c>
      <c r="K4870" s="9" t="s">
        <v>22068</v>
      </c>
      <c r="L4870" s="9" t="s">
        <v>22068</v>
      </c>
      <c r="M4870" s="9" t="s">
        <v>22068</v>
      </c>
      <c r="N4870" s="9" t="s">
        <v>22068</v>
      </c>
      <c r="O4870" s="9" t="s">
        <v>22068</v>
      </c>
      <c r="P4870">
        <v>-1290</v>
      </c>
      <c r="Q4870" t="s">
        <v>22068</v>
      </c>
      <c r="R4870" t="s">
        <v>22068</v>
      </c>
      <c r="S4870" t="s">
        <v>22068</v>
      </c>
      <c r="T4870" t="s">
        <v>22068</v>
      </c>
      <c r="U4870" t="s">
        <v>22068</v>
      </c>
      <c r="V4870" t="s">
        <v>22068</v>
      </c>
      <c r="W4870" t="s">
        <v>22068</v>
      </c>
      <c r="X4870" t="s">
        <v>22068</v>
      </c>
      <c r="Y4870" t="s">
        <v>22068</v>
      </c>
      <c r="Z4870" t="s">
        <v>22068</v>
      </c>
      <c r="AA4870" t="s">
        <v>8858</v>
      </c>
    </row>
    <row r="4871" spans="1:27" x14ac:dyDescent="0.2">
      <c r="A4871" t="s">
        <v>1776</v>
      </c>
      <c r="B4871" t="s">
        <v>10532</v>
      </c>
      <c r="C4871" s="8">
        <v>10</v>
      </c>
      <c r="D4871">
        <v>1</v>
      </c>
      <c r="E4871" s="9">
        <v>12.34388</v>
      </c>
      <c r="F4871" s="9" t="s">
        <v>22068</v>
      </c>
      <c r="G4871" s="9" t="s">
        <v>22068</v>
      </c>
      <c r="H4871" s="9" t="s">
        <v>22068</v>
      </c>
      <c r="I4871" s="9" t="s">
        <v>22068</v>
      </c>
      <c r="J4871" s="9" t="s">
        <v>22068</v>
      </c>
      <c r="K4871" s="9" t="s">
        <v>22068</v>
      </c>
      <c r="L4871" s="9" t="s">
        <v>22068</v>
      </c>
      <c r="M4871" s="9" t="s">
        <v>22068</v>
      </c>
      <c r="N4871" s="9" t="s">
        <v>22068</v>
      </c>
      <c r="O4871" s="9" t="s">
        <v>22068</v>
      </c>
      <c r="P4871">
        <v>-241</v>
      </c>
      <c r="Q4871" t="s">
        <v>22068</v>
      </c>
      <c r="R4871" t="s">
        <v>22068</v>
      </c>
      <c r="S4871" t="s">
        <v>22068</v>
      </c>
      <c r="T4871" t="s">
        <v>22068</v>
      </c>
      <c r="U4871" t="s">
        <v>22068</v>
      </c>
      <c r="V4871" t="s">
        <v>22068</v>
      </c>
      <c r="W4871" t="s">
        <v>22068</v>
      </c>
      <c r="X4871" t="s">
        <v>22068</v>
      </c>
      <c r="Y4871" t="s">
        <v>22068</v>
      </c>
      <c r="Z4871" t="s">
        <v>22068</v>
      </c>
      <c r="AA4871" t="s">
        <v>18922</v>
      </c>
    </row>
    <row r="4872" spans="1:27" x14ac:dyDescent="0.2">
      <c r="A4872" t="s">
        <v>5465</v>
      </c>
      <c r="B4872" t="s">
        <v>10896</v>
      </c>
      <c r="C4872" s="8" t="s">
        <v>22068</v>
      </c>
      <c r="D4872">
        <v>2</v>
      </c>
      <c r="E4872" s="9">
        <v>12.34388</v>
      </c>
      <c r="F4872" s="9">
        <v>3.9687800000000002</v>
      </c>
      <c r="G4872" s="9" t="s">
        <v>22068</v>
      </c>
      <c r="H4872" s="9" t="s">
        <v>22068</v>
      </c>
      <c r="I4872" s="9" t="s">
        <v>22068</v>
      </c>
      <c r="J4872" s="9" t="s">
        <v>22068</v>
      </c>
      <c r="K4872" s="9" t="s">
        <v>22068</v>
      </c>
      <c r="L4872" s="9" t="s">
        <v>22068</v>
      </c>
      <c r="M4872" s="9" t="s">
        <v>22068</v>
      </c>
      <c r="N4872" s="9" t="s">
        <v>22068</v>
      </c>
      <c r="O4872" s="9" t="s">
        <v>22068</v>
      </c>
      <c r="P4872">
        <v>-97</v>
      </c>
      <c r="Q4872">
        <v>-1161</v>
      </c>
      <c r="R4872" t="s">
        <v>22068</v>
      </c>
      <c r="S4872" t="s">
        <v>22068</v>
      </c>
      <c r="T4872" t="s">
        <v>22068</v>
      </c>
      <c r="U4872" t="s">
        <v>22068</v>
      </c>
      <c r="V4872" t="s">
        <v>22068</v>
      </c>
      <c r="W4872" t="s">
        <v>22068</v>
      </c>
      <c r="X4872" t="s">
        <v>22068</v>
      </c>
      <c r="Y4872" t="s">
        <v>22068</v>
      </c>
      <c r="Z4872" t="s">
        <v>22068</v>
      </c>
      <c r="AA4872" t="s">
        <v>9756</v>
      </c>
    </row>
    <row r="4873" spans="1:27" x14ac:dyDescent="0.2">
      <c r="A4873" t="s">
        <v>1069</v>
      </c>
      <c r="B4873" t="s">
        <v>13440</v>
      </c>
      <c r="C4873" s="8" t="s">
        <v>22068</v>
      </c>
      <c r="D4873">
        <v>1</v>
      </c>
      <c r="E4873" s="9">
        <v>12.33442</v>
      </c>
      <c r="F4873" s="9" t="s">
        <v>22068</v>
      </c>
      <c r="G4873" s="9" t="s">
        <v>22068</v>
      </c>
      <c r="H4873" s="9" t="s">
        <v>22068</v>
      </c>
      <c r="I4873" s="9" t="s">
        <v>22068</v>
      </c>
      <c r="J4873" s="9" t="s">
        <v>22068</v>
      </c>
      <c r="K4873" s="9" t="s">
        <v>22068</v>
      </c>
      <c r="L4873" s="9" t="s">
        <v>22068</v>
      </c>
      <c r="M4873" s="9" t="s">
        <v>22068</v>
      </c>
      <c r="N4873" s="9" t="s">
        <v>22068</v>
      </c>
      <c r="O4873" s="9" t="s">
        <v>22068</v>
      </c>
      <c r="P4873">
        <v>-2861</v>
      </c>
      <c r="Q4873" t="s">
        <v>22068</v>
      </c>
      <c r="R4873" t="s">
        <v>22068</v>
      </c>
      <c r="S4873" t="s">
        <v>22068</v>
      </c>
      <c r="T4873" t="s">
        <v>22068</v>
      </c>
      <c r="U4873" t="s">
        <v>22068</v>
      </c>
      <c r="V4873" t="s">
        <v>22068</v>
      </c>
      <c r="W4873" t="s">
        <v>22068</v>
      </c>
      <c r="X4873" t="s">
        <v>22068</v>
      </c>
      <c r="Y4873" t="s">
        <v>22068</v>
      </c>
      <c r="Z4873" t="s">
        <v>22068</v>
      </c>
      <c r="AA4873" t="s">
        <v>18923</v>
      </c>
    </row>
    <row r="4874" spans="1:27" x14ac:dyDescent="0.2">
      <c r="A4874" t="s">
        <v>1205</v>
      </c>
      <c r="B4874" t="s">
        <v>10480</v>
      </c>
      <c r="C4874" s="8">
        <v>20</v>
      </c>
      <c r="D4874">
        <v>1</v>
      </c>
      <c r="E4874" s="9">
        <v>12.33442</v>
      </c>
      <c r="F4874" s="9" t="s">
        <v>22068</v>
      </c>
      <c r="G4874" s="9" t="s">
        <v>22068</v>
      </c>
      <c r="H4874" s="9" t="s">
        <v>22068</v>
      </c>
      <c r="I4874" s="9" t="s">
        <v>22068</v>
      </c>
      <c r="J4874" s="9" t="s">
        <v>22068</v>
      </c>
      <c r="K4874" s="9" t="s">
        <v>22068</v>
      </c>
      <c r="L4874" s="9" t="s">
        <v>22068</v>
      </c>
      <c r="M4874" s="9" t="s">
        <v>22068</v>
      </c>
      <c r="N4874" s="9" t="s">
        <v>22068</v>
      </c>
      <c r="O4874" s="9" t="s">
        <v>22068</v>
      </c>
      <c r="P4874">
        <v>-2798</v>
      </c>
      <c r="Q4874" t="s">
        <v>22068</v>
      </c>
      <c r="R4874" t="s">
        <v>22068</v>
      </c>
      <c r="S4874" t="s">
        <v>22068</v>
      </c>
      <c r="T4874" t="s">
        <v>22068</v>
      </c>
      <c r="U4874" t="s">
        <v>22068</v>
      </c>
      <c r="V4874" t="s">
        <v>22068</v>
      </c>
      <c r="W4874" t="s">
        <v>22068</v>
      </c>
      <c r="X4874" t="s">
        <v>22068</v>
      </c>
      <c r="Y4874" t="s">
        <v>22068</v>
      </c>
      <c r="Z4874" t="s">
        <v>22068</v>
      </c>
      <c r="AA4874" t="s">
        <v>8716</v>
      </c>
    </row>
    <row r="4875" spans="1:27" x14ac:dyDescent="0.2">
      <c r="A4875" t="s">
        <v>8332</v>
      </c>
      <c r="B4875" t="s">
        <v>13441</v>
      </c>
      <c r="C4875" s="8" t="s">
        <v>22068</v>
      </c>
      <c r="D4875">
        <v>1</v>
      </c>
      <c r="E4875" s="9">
        <v>12.33442</v>
      </c>
      <c r="F4875" s="9" t="s">
        <v>22068</v>
      </c>
      <c r="G4875" s="9" t="s">
        <v>22068</v>
      </c>
      <c r="H4875" s="9" t="s">
        <v>22068</v>
      </c>
      <c r="I4875" s="9" t="s">
        <v>22068</v>
      </c>
      <c r="J4875" s="9" t="s">
        <v>22068</v>
      </c>
      <c r="K4875" s="9" t="s">
        <v>22068</v>
      </c>
      <c r="L4875" s="9" t="s">
        <v>22068</v>
      </c>
      <c r="M4875" s="9" t="s">
        <v>22068</v>
      </c>
      <c r="N4875" s="9" t="s">
        <v>22068</v>
      </c>
      <c r="O4875" s="9" t="s">
        <v>22068</v>
      </c>
      <c r="P4875">
        <v>-5870</v>
      </c>
      <c r="Q4875" t="s">
        <v>22068</v>
      </c>
      <c r="R4875" t="s">
        <v>22068</v>
      </c>
      <c r="S4875" t="s">
        <v>22068</v>
      </c>
      <c r="T4875" t="s">
        <v>22068</v>
      </c>
      <c r="U4875" t="s">
        <v>22068</v>
      </c>
      <c r="V4875" t="s">
        <v>22068</v>
      </c>
      <c r="W4875" t="s">
        <v>22068</v>
      </c>
      <c r="X4875" t="s">
        <v>22068</v>
      </c>
      <c r="Y4875" t="s">
        <v>22068</v>
      </c>
      <c r="Z4875" t="s">
        <v>22068</v>
      </c>
      <c r="AA4875" t="s">
        <v>18924</v>
      </c>
    </row>
    <row r="4876" spans="1:27" x14ac:dyDescent="0.2">
      <c r="A4876" t="s">
        <v>8110</v>
      </c>
      <c r="B4876" t="s">
        <v>12981</v>
      </c>
      <c r="C4876" s="8" t="s">
        <v>22068</v>
      </c>
      <c r="D4876">
        <v>1</v>
      </c>
      <c r="E4876" s="9">
        <v>12.33353</v>
      </c>
      <c r="F4876" s="9" t="s">
        <v>22068</v>
      </c>
      <c r="G4876" s="9" t="s">
        <v>22068</v>
      </c>
      <c r="H4876" s="9" t="s">
        <v>22068</v>
      </c>
      <c r="I4876" s="9" t="s">
        <v>22068</v>
      </c>
      <c r="J4876" s="9" t="s">
        <v>22068</v>
      </c>
      <c r="K4876" s="9" t="s">
        <v>22068</v>
      </c>
      <c r="L4876" s="9" t="s">
        <v>22068</v>
      </c>
      <c r="M4876" s="9" t="s">
        <v>22068</v>
      </c>
      <c r="N4876" s="9" t="s">
        <v>22068</v>
      </c>
      <c r="O4876" s="9" t="s">
        <v>22068</v>
      </c>
      <c r="P4876">
        <v>-511</v>
      </c>
      <c r="Q4876" t="s">
        <v>22068</v>
      </c>
      <c r="R4876" t="s">
        <v>22068</v>
      </c>
      <c r="S4876" t="s">
        <v>22068</v>
      </c>
      <c r="T4876" t="s">
        <v>22068</v>
      </c>
      <c r="U4876" t="s">
        <v>22068</v>
      </c>
      <c r="V4876" t="s">
        <v>22068</v>
      </c>
      <c r="W4876" t="s">
        <v>22068</v>
      </c>
      <c r="X4876" t="s">
        <v>22068</v>
      </c>
      <c r="Y4876" t="s">
        <v>22068</v>
      </c>
      <c r="Z4876" t="s">
        <v>22068</v>
      </c>
      <c r="AA4876" t="s">
        <v>18925</v>
      </c>
    </row>
    <row r="4877" spans="1:27" x14ac:dyDescent="0.2">
      <c r="A4877" t="s">
        <v>7631</v>
      </c>
      <c r="B4877" t="s">
        <v>13442</v>
      </c>
      <c r="C4877" s="8">
        <v>17</v>
      </c>
      <c r="D4877">
        <v>1</v>
      </c>
      <c r="E4877" s="9">
        <v>12.33178</v>
      </c>
      <c r="F4877" s="9" t="s">
        <v>22068</v>
      </c>
      <c r="G4877" s="9" t="s">
        <v>22068</v>
      </c>
      <c r="H4877" s="9" t="s">
        <v>22068</v>
      </c>
      <c r="I4877" s="9" t="s">
        <v>22068</v>
      </c>
      <c r="J4877" s="9" t="s">
        <v>22068</v>
      </c>
      <c r="K4877" s="9" t="s">
        <v>22068</v>
      </c>
      <c r="L4877" s="9" t="s">
        <v>22068</v>
      </c>
      <c r="M4877" s="9" t="s">
        <v>22068</v>
      </c>
      <c r="N4877" s="9" t="s">
        <v>22068</v>
      </c>
      <c r="O4877" s="9" t="s">
        <v>22068</v>
      </c>
      <c r="P4877">
        <v>-1720</v>
      </c>
      <c r="Q4877" t="s">
        <v>22068</v>
      </c>
      <c r="R4877" t="s">
        <v>22068</v>
      </c>
      <c r="S4877" t="s">
        <v>22068</v>
      </c>
      <c r="T4877" t="s">
        <v>22068</v>
      </c>
      <c r="U4877" t="s">
        <v>22068</v>
      </c>
      <c r="V4877" t="s">
        <v>22068</v>
      </c>
      <c r="W4877" t="s">
        <v>22068</v>
      </c>
      <c r="X4877" t="s">
        <v>22068</v>
      </c>
      <c r="Y4877" t="s">
        <v>22068</v>
      </c>
      <c r="Z4877" t="s">
        <v>22068</v>
      </c>
      <c r="AA4877" t="s">
        <v>18926</v>
      </c>
    </row>
    <row r="4878" spans="1:27" x14ac:dyDescent="0.2">
      <c r="A4878" t="s">
        <v>1176</v>
      </c>
      <c r="B4878" t="s">
        <v>10935</v>
      </c>
      <c r="C4878" s="8" t="s">
        <v>22068</v>
      </c>
      <c r="D4878">
        <v>2</v>
      </c>
      <c r="E4878" s="9">
        <v>12.331049999999999</v>
      </c>
      <c r="F4878" s="9">
        <v>5.2320099999999998</v>
      </c>
      <c r="G4878" s="9" t="s">
        <v>22068</v>
      </c>
      <c r="H4878" s="9" t="s">
        <v>22068</v>
      </c>
      <c r="I4878" s="9" t="s">
        <v>22068</v>
      </c>
      <c r="J4878" s="9" t="s">
        <v>22068</v>
      </c>
      <c r="K4878" s="9" t="s">
        <v>22068</v>
      </c>
      <c r="L4878" s="9" t="s">
        <v>22068</v>
      </c>
      <c r="M4878" s="9" t="s">
        <v>22068</v>
      </c>
      <c r="N4878" s="9" t="s">
        <v>22068</v>
      </c>
      <c r="O4878" s="9" t="s">
        <v>22068</v>
      </c>
      <c r="P4878">
        <v>-121</v>
      </c>
      <c r="Q4878">
        <v>-1235</v>
      </c>
      <c r="R4878" t="s">
        <v>22068</v>
      </c>
      <c r="S4878" t="s">
        <v>22068</v>
      </c>
      <c r="T4878" t="s">
        <v>22068</v>
      </c>
      <c r="U4878" t="s">
        <v>22068</v>
      </c>
      <c r="V4878" t="s">
        <v>22068</v>
      </c>
      <c r="W4878" t="s">
        <v>22068</v>
      </c>
      <c r="X4878" t="s">
        <v>22068</v>
      </c>
      <c r="Y4878" t="s">
        <v>22068</v>
      </c>
      <c r="Z4878" t="s">
        <v>22068</v>
      </c>
      <c r="AA4878" t="s">
        <v>8705</v>
      </c>
    </row>
    <row r="4879" spans="1:27" x14ac:dyDescent="0.2">
      <c r="A4879" t="s">
        <v>1965</v>
      </c>
      <c r="B4879" t="s">
        <v>13444</v>
      </c>
      <c r="C4879" s="8">
        <v>10</v>
      </c>
      <c r="D4879">
        <v>1</v>
      </c>
      <c r="E4879" s="9">
        <v>12.331049999999999</v>
      </c>
      <c r="F4879" s="9" t="s">
        <v>22068</v>
      </c>
      <c r="G4879" s="9" t="s">
        <v>22068</v>
      </c>
      <c r="H4879" s="9" t="s">
        <v>22068</v>
      </c>
      <c r="I4879" s="9" t="s">
        <v>22068</v>
      </c>
      <c r="J4879" s="9" t="s">
        <v>22068</v>
      </c>
      <c r="K4879" s="9" t="s">
        <v>22068</v>
      </c>
      <c r="L4879" s="9" t="s">
        <v>22068</v>
      </c>
      <c r="M4879" s="9" t="s">
        <v>22068</v>
      </c>
      <c r="N4879" s="9" t="s">
        <v>22068</v>
      </c>
      <c r="O4879" s="9" t="s">
        <v>22068</v>
      </c>
      <c r="P4879">
        <v>76</v>
      </c>
      <c r="Q4879" t="s">
        <v>22068</v>
      </c>
      <c r="R4879" t="s">
        <v>22068</v>
      </c>
      <c r="S4879" t="s">
        <v>22068</v>
      </c>
      <c r="T4879" t="s">
        <v>22068</v>
      </c>
      <c r="U4879" t="s">
        <v>22068</v>
      </c>
      <c r="V4879" t="s">
        <v>22068</v>
      </c>
      <c r="W4879" t="s">
        <v>22068</v>
      </c>
      <c r="X4879" t="s">
        <v>22068</v>
      </c>
      <c r="Y4879" t="s">
        <v>22068</v>
      </c>
      <c r="Z4879" t="s">
        <v>22068</v>
      </c>
      <c r="AA4879" t="s">
        <v>18927</v>
      </c>
    </row>
    <row r="4880" spans="1:27" x14ac:dyDescent="0.2">
      <c r="A4880" t="s">
        <v>4165</v>
      </c>
      <c r="B4880" t="s">
        <v>13446</v>
      </c>
      <c r="C4880" s="8">
        <v>18</v>
      </c>
      <c r="D4880">
        <v>1</v>
      </c>
      <c r="E4880" s="9">
        <v>12.331049999999999</v>
      </c>
      <c r="F4880" s="9" t="s">
        <v>22068</v>
      </c>
      <c r="G4880" s="9" t="s">
        <v>22068</v>
      </c>
      <c r="H4880" s="9" t="s">
        <v>22068</v>
      </c>
      <c r="I4880" s="9" t="s">
        <v>22068</v>
      </c>
      <c r="J4880" s="9" t="s">
        <v>22068</v>
      </c>
      <c r="K4880" s="9" t="s">
        <v>22068</v>
      </c>
      <c r="L4880" s="9" t="s">
        <v>22068</v>
      </c>
      <c r="M4880" s="9" t="s">
        <v>22068</v>
      </c>
      <c r="N4880" s="9" t="s">
        <v>22068</v>
      </c>
      <c r="O4880" s="9" t="s">
        <v>22068</v>
      </c>
      <c r="P4880">
        <v>-743</v>
      </c>
      <c r="Q4880" t="s">
        <v>22068</v>
      </c>
      <c r="R4880" t="s">
        <v>22068</v>
      </c>
      <c r="S4880" t="s">
        <v>22068</v>
      </c>
      <c r="T4880" t="s">
        <v>22068</v>
      </c>
      <c r="U4880" t="s">
        <v>22068</v>
      </c>
      <c r="V4880" t="s">
        <v>22068</v>
      </c>
      <c r="W4880" t="s">
        <v>22068</v>
      </c>
      <c r="X4880" t="s">
        <v>22068</v>
      </c>
      <c r="Y4880" t="s">
        <v>22068</v>
      </c>
      <c r="Z4880" t="s">
        <v>22068</v>
      </c>
      <c r="AA4880" t="s">
        <v>18928</v>
      </c>
    </row>
    <row r="4881" spans="1:27" x14ac:dyDescent="0.2">
      <c r="A4881" t="s">
        <v>5460</v>
      </c>
      <c r="B4881" t="s">
        <v>13445</v>
      </c>
      <c r="C4881" s="8">
        <v>19</v>
      </c>
      <c r="D4881">
        <v>1</v>
      </c>
      <c r="E4881" s="9">
        <v>12.331049999999999</v>
      </c>
      <c r="F4881" s="9" t="s">
        <v>22068</v>
      </c>
      <c r="G4881" s="9" t="s">
        <v>22068</v>
      </c>
      <c r="H4881" s="9" t="s">
        <v>22068</v>
      </c>
      <c r="I4881" s="9" t="s">
        <v>22068</v>
      </c>
      <c r="J4881" s="9" t="s">
        <v>22068</v>
      </c>
      <c r="K4881" s="9" t="s">
        <v>22068</v>
      </c>
      <c r="L4881" s="9" t="s">
        <v>22068</v>
      </c>
      <c r="M4881" s="9" t="s">
        <v>22068</v>
      </c>
      <c r="N4881" s="9" t="s">
        <v>22068</v>
      </c>
      <c r="O4881" s="9" t="s">
        <v>22068</v>
      </c>
      <c r="P4881">
        <v>-400</v>
      </c>
      <c r="Q4881" t="s">
        <v>22068</v>
      </c>
      <c r="R4881" t="s">
        <v>22068</v>
      </c>
      <c r="S4881" t="s">
        <v>22068</v>
      </c>
      <c r="T4881" t="s">
        <v>22068</v>
      </c>
      <c r="U4881" t="s">
        <v>22068</v>
      </c>
      <c r="V4881" t="s">
        <v>22068</v>
      </c>
      <c r="W4881" t="s">
        <v>22068</v>
      </c>
      <c r="X4881" t="s">
        <v>22068</v>
      </c>
      <c r="Y4881" t="s">
        <v>22068</v>
      </c>
      <c r="Z4881" t="s">
        <v>22068</v>
      </c>
      <c r="AA4881" t="s">
        <v>18929</v>
      </c>
    </row>
    <row r="4882" spans="1:27" x14ac:dyDescent="0.2">
      <c r="A4882" t="s">
        <v>6955</v>
      </c>
      <c r="B4882" t="s">
        <v>13443</v>
      </c>
      <c r="C4882" s="8">
        <v>3</v>
      </c>
      <c r="D4882">
        <v>1</v>
      </c>
      <c r="E4882" s="9">
        <v>12.331049999999999</v>
      </c>
      <c r="F4882" s="9" t="s">
        <v>22068</v>
      </c>
      <c r="G4882" s="9" t="s">
        <v>22068</v>
      </c>
      <c r="H4882" s="9" t="s">
        <v>22068</v>
      </c>
      <c r="I4882" s="9" t="s">
        <v>22068</v>
      </c>
      <c r="J4882" s="9" t="s">
        <v>22068</v>
      </c>
      <c r="K4882" s="9" t="s">
        <v>22068</v>
      </c>
      <c r="L4882" s="9" t="s">
        <v>22068</v>
      </c>
      <c r="M4882" s="9" t="s">
        <v>22068</v>
      </c>
      <c r="N4882" s="9" t="s">
        <v>22068</v>
      </c>
      <c r="O4882" s="9" t="s">
        <v>22068</v>
      </c>
      <c r="P4882">
        <v>-4692</v>
      </c>
      <c r="Q4882" t="s">
        <v>22068</v>
      </c>
      <c r="R4882" t="s">
        <v>22068</v>
      </c>
      <c r="S4882" t="s">
        <v>22068</v>
      </c>
      <c r="T4882" t="s">
        <v>22068</v>
      </c>
      <c r="U4882" t="s">
        <v>22068</v>
      </c>
      <c r="V4882" t="s">
        <v>22068</v>
      </c>
      <c r="W4882" t="s">
        <v>22068</v>
      </c>
      <c r="X4882" t="s">
        <v>22068</v>
      </c>
      <c r="Y4882" t="s">
        <v>22068</v>
      </c>
      <c r="Z4882" t="s">
        <v>22068</v>
      </c>
      <c r="AA4882" t="s">
        <v>18930</v>
      </c>
    </row>
    <row r="4883" spans="1:27" x14ac:dyDescent="0.2">
      <c r="A4883" t="s">
        <v>1961</v>
      </c>
      <c r="B4883" t="s">
        <v>10993</v>
      </c>
      <c r="C4883" s="8">
        <v>22</v>
      </c>
      <c r="D4883">
        <v>1</v>
      </c>
      <c r="E4883" s="9">
        <v>12.312900000000001</v>
      </c>
      <c r="F4883" s="9" t="s">
        <v>22068</v>
      </c>
      <c r="G4883" s="9" t="s">
        <v>22068</v>
      </c>
      <c r="H4883" s="9" t="s">
        <v>22068</v>
      </c>
      <c r="I4883" s="9" t="s">
        <v>22068</v>
      </c>
      <c r="J4883" s="9" t="s">
        <v>22068</v>
      </c>
      <c r="K4883" s="9" t="s">
        <v>22068</v>
      </c>
      <c r="L4883" s="9" t="s">
        <v>22068</v>
      </c>
      <c r="M4883" s="9" t="s">
        <v>22068</v>
      </c>
      <c r="N4883" s="9" t="s">
        <v>22068</v>
      </c>
      <c r="O4883" s="9" t="s">
        <v>22068</v>
      </c>
      <c r="P4883">
        <v>-786</v>
      </c>
      <c r="Q4883" t="s">
        <v>22068</v>
      </c>
      <c r="R4883" t="s">
        <v>22068</v>
      </c>
      <c r="S4883" t="s">
        <v>22068</v>
      </c>
      <c r="T4883" t="s">
        <v>22068</v>
      </c>
      <c r="U4883" t="s">
        <v>22068</v>
      </c>
      <c r="V4883" t="s">
        <v>22068</v>
      </c>
      <c r="W4883" t="s">
        <v>22068</v>
      </c>
      <c r="X4883" t="s">
        <v>22068</v>
      </c>
      <c r="Y4883" t="s">
        <v>22068</v>
      </c>
      <c r="Z4883" t="s">
        <v>22068</v>
      </c>
      <c r="AA4883" t="s">
        <v>18931</v>
      </c>
    </row>
    <row r="4884" spans="1:27" x14ac:dyDescent="0.2">
      <c r="A4884" t="s">
        <v>2091</v>
      </c>
      <c r="B4884" t="s">
        <v>10948</v>
      </c>
      <c r="C4884" s="8" t="s">
        <v>22068</v>
      </c>
      <c r="D4884">
        <v>1</v>
      </c>
      <c r="E4884" s="9">
        <v>12.312900000000001</v>
      </c>
      <c r="F4884" s="9" t="s">
        <v>22068</v>
      </c>
      <c r="G4884" s="9" t="s">
        <v>22068</v>
      </c>
      <c r="H4884" s="9" t="s">
        <v>22068</v>
      </c>
      <c r="I4884" s="9" t="s">
        <v>22068</v>
      </c>
      <c r="J4884" s="9" t="s">
        <v>22068</v>
      </c>
      <c r="K4884" s="9" t="s">
        <v>22068</v>
      </c>
      <c r="L4884" s="9" t="s">
        <v>22068</v>
      </c>
      <c r="M4884" s="9" t="s">
        <v>22068</v>
      </c>
      <c r="N4884" s="9" t="s">
        <v>22068</v>
      </c>
      <c r="O4884" s="9" t="s">
        <v>22068</v>
      </c>
      <c r="P4884">
        <v>-85</v>
      </c>
      <c r="Q4884" t="s">
        <v>22068</v>
      </c>
      <c r="R4884" t="s">
        <v>22068</v>
      </c>
      <c r="S4884" t="s">
        <v>22068</v>
      </c>
      <c r="T4884" t="s">
        <v>22068</v>
      </c>
      <c r="U4884" t="s">
        <v>22068</v>
      </c>
      <c r="V4884" t="s">
        <v>22068</v>
      </c>
      <c r="W4884" t="s">
        <v>22068</v>
      </c>
      <c r="X4884" t="s">
        <v>22068</v>
      </c>
      <c r="Y4884" t="s">
        <v>22068</v>
      </c>
      <c r="Z4884" t="s">
        <v>22068</v>
      </c>
      <c r="AA4884" t="s">
        <v>8932</v>
      </c>
    </row>
    <row r="4885" spans="1:27" x14ac:dyDescent="0.2">
      <c r="A4885" t="s">
        <v>5731</v>
      </c>
      <c r="B4885" t="s">
        <v>13447</v>
      </c>
      <c r="C4885" s="8" t="s">
        <v>22068</v>
      </c>
      <c r="D4885">
        <v>2</v>
      </c>
      <c r="E4885" s="9">
        <v>12.312900000000001</v>
      </c>
      <c r="F4885" s="9">
        <v>4.9635300000000004</v>
      </c>
      <c r="G4885" s="9" t="s">
        <v>22068</v>
      </c>
      <c r="H4885" s="9" t="s">
        <v>22068</v>
      </c>
      <c r="I4885" s="9" t="s">
        <v>22068</v>
      </c>
      <c r="J4885" s="9" t="s">
        <v>22068</v>
      </c>
      <c r="K4885" s="9" t="s">
        <v>22068</v>
      </c>
      <c r="L4885" s="9" t="s">
        <v>22068</v>
      </c>
      <c r="M4885" s="9" t="s">
        <v>22068</v>
      </c>
      <c r="N4885" s="9" t="s">
        <v>22068</v>
      </c>
      <c r="O4885" s="9" t="s">
        <v>22068</v>
      </c>
      <c r="P4885">
        <v>-1057</v>
      </c>
      <c r="Q4885">
        <v>-575</v>
      </c>
      <c r="R4885" t="s">
        <v>22068</v>
      </c>
      <c r="S4885" t="s">
        <v>22068</v>
      </c>
      <c r="T4885" t="s">
        <v>22068</v>
      </c>
      <c r="U4885" t="s">
        <v>22068</v>
      </c>
      <c r="V4885" t="s">
        <v>22068</v>
      </c>
      <c r="W4885" t="s">
        <v>22068</v>
      </c>
      <c r="X4885" t="s">
        <v>22068</v>
      </c>
      <c r="Y4885" t="s">
        <v>22068</v>
      </c>
      <c r="Z4885" t="s">
        <v>22068</v>
      </c>
      <c r="AA4885" t="s">
        <v>9823</v>
      </c>
    </row>
    <row r="4886" spans="1:27" x14ac:dyDescent="0.2">
      <c r="A4886" t="s">
        <v>8334</v>
      </c>
      <c r="B4886" t="s">
        <v>10977</v>
      </c>
      <c r="C4886" s="8" t="s">
        <v>22068</v>
      </c>
      <c r="D4886">
        <v>2</v>
      </c>
      <c r="E4886" s="9">
        <v>12.301130000000001</v>
      </c>
      <c r="F4886" s="9">
        <v>3.0185399999999998</v>
      </c>
      <c r="G4886" s="9" t="s">
        <v>22068</v>
      </c>
      <c r="H4886" s="9" t="s">
        <v>22068</v>
      </c>
      <c r="I4886" s="9" t="s">
        <v>22068</v>
      </c>
      <c r="J4886" s="9" t="s">
        <v>22068</v>
      </c>
      <c r="K4886" s="9" t="s">
        <v>22068</v>
      </c>
      <c r="L4886" s="9" t="s">
        <v>22068</v>
      </c>
      <c r="M4886" s="9" t="s">
        <v>22068</v>
      </c>
      <c r="N4886" s="9" t="s">
        <v>22068</v>
      </c>
      <c r="O4886" s="9" t="s">
        <v>22068</v>
      </c>
      <c r="P4886">
        <v>-1324</v>
      </c>
      <c r="Q4886">
        <v>-2352</v>
      </c>
      <c r="R4886" t="s">
        <v>22068</v>
      </c>
      <c r="S4886" t="s">
        <v>22068</v>
      </c>
      <c r="T4886" t="s">
        <v>22068</v>
      </c>
      <c r="U4886" t="s">
        <v>22068</v>
      </c>
      <c r="V4886" t="s">
        <v>22068</v>
      </c>
      <c r="W4886" t="s">
        <v>22068</v>
      </c>
      <c r="X4886" t="s">
        <v>22068</v>
      </c>
      <c r="Y4886" t="s">
        <v>22068</v>
      </c>
      <c r="Z4886" t="s">
        <v>22068</v>
      </c>
      <c r="AA4886" t="s">
        <v>18932</v>
      </c>
    </row>
    <row r="4887" spans="1:27" x14ac:dyDescent="0.2">
      <c r="A4887" t="s">
        <v>8335</v>
      </c>
      <c r="B4887" t="s">
        <v>11737</v>
      </c>
      <c r="C4887" s="8">
        <v>20</v>
      </c>
      <c r="D4887">
        <v>2</v>
      </c>
      <c r="E4887" s="9">
        <v>12.301130000000001</v>
      </c>
      <c r="F4887" s="9">
        <v>3.0185399999999998</v>
      </c>
      <c r="G4887" s="9" t="s">
        <v>22068</v>
      </c>
      <c r="H4887" s="9" t="s">
        <v>22068</v>
      </c>
      <c r="I4887" s="9" t="s">
        <v>22068</v>
      </c>
      <c r="J4887" s="9" t="s">
        <v>22068</v>
      </c>
      <c r="K4887" s="9" t="s">
        <v>22068</v>
      </c>
      <c r="L4887" s="9" t="s">
        <v>22068</v>
      </c>
      <c r="M4887" s="9" t="s">
        <v>22068</v>
      </c>
      <c r="N4887" s="9" t="s">
        <v>22068</v>
      </c>
      <c r="O4887" s="9" t="s">
        <v>22068</v>
      </c>
      <c r="P4887">
        <v>-1389</v>
      </c>
      <c r="Q4887">
        <v>-361</v>
      </c>
      <c r="R4887" t="s">
        <v>22068</v>
      </c>
      <c r="S4887" t="s">
        <v>22068</v>
      </c>
      <c r="T4887" t="s">
        <v>22068</v>
      </c>
      <c r="U4887" t="s">
        <v>22068</v>
      </c>
      <c r="V4887" t="s">
        <v>22068</v>
      </c>
      <c r="W4887" t="s">
        <v>22068</v>
      </c>
      <c r="X4887" t="s">
        <v>22068</v>
      </c>
      <c r="Y4887" t="s">
        <v>22068</v>
      </c>
      <c r="Z4887" t="s">
        <v>22068</v>
      </c>
      <c r="AA4887" t="s">
        <v>10466</v>
      </c>
    </row>
    <row r="4888" spans="1:27" x14ac:dyDescent="0.2">
      <c r="A4888" t="s">
        <v>7183</v>
      </c>
      <c r="B4888" t="s">
        <v>13448</v>
      </c>
      <c r="C4888" s="8">
        <v>2</v>
      </c>
      <c r="D4888">
        <v>4</v>
      </c>
      <c r="E4888" s="9">
        <v>12.299620000000001</v>
      </c>
      <c r="F4888" s="9">
        <v>6.1751699999999996</v>
      </c>
      <c r="G4888" s="9">
        <v>4.8358299999999996</v>
      </c>
      <c r="H4888" s="9">
        <v>3.0185399999999998</v>
      </c>
      <c r="I4888" s="9" t="s">
        <v>22068</v>
      </c>
      <c r="J4888" s="9" t="s">
        <v>22068</v>
      </c>
      <c r="K4888" s="9" t="s">
        <v>22068</v>
      </c>
      <c r="L4888" s="9" t="s">
        <v>22068</v>
      </c>
      <c r="M4888" s="9" t="s">
        <v>22068</v>
      </c>
      <c r="N4888" s="9" t="s">
        <v>22068</v>
      </c>
      <c r="O4888" s="9" t="s">
        <v>22068</v>
      </c>
      <c r="P4888">
        <v>-1965</v>
      </c>
      <c r="Q4888">
        <v>731</v>
      </c>
      <c r="R4888">
        <v>-2724</v>
      </c>
      <c r="S4888">
        <v>-2421</v>
      </c>
      <c r="T4888" t="s">
        <v>22068</v>
      </c>
      <c r="U4888" t="s">
        <v>22068</v>
      </c>
      <c r="V4888" t="s">
        <v>22068</v>
      </c>
      <c r="W4888" t="s">
        <v>22068</v>
      </c>
      <c r="X4888" t="s">
        <v>22068</v>
      </c>
      <c r="Y4888" t="s">
        <v>22068</v>
      </c>
      <c r="Z4888" t="s">
        <v>22068</v>
      </c>
      <c r="AA4888" t="s">
        <v>18933</v>
      </c>
    </row>
    <row r="4889" spans="1:27" x14ac:dyDescent="0.2">
      <c r="A4889" t="s">
        <v>5409</v>
      </c>
      <c r="B4889" t="s">
        <v>13450</v>
      </c>
      <c r="C4889" s="8" t="s">
        <v>22068</v>
      </c>
      <c r="D4889">
        <v>2</v>
      </c>
      <c r="E4889" s="9">
        <v>12.29771</v>
      </c>
      <c r="F4889" s="9">
        <v>5.3382500000000004</v>
      </c>
      <c r="G4889" s="9" t="s">
        <v>22068</v>
      </c>
      <c r="H4889" s="9" t="s">
        <v>22068</v>
      </c>
      <c r="I4889" s="9" t="s">
        <v>22068</v>
      </c>
      <c r="J4889" s="9" t="s">
        <v>22068</v>
      </c>
      <c r="K4889" s="9" t="s">
        <v>22068</v>
      </c>
      <c r="L4889" s="9" t="s">
        <v>22068</v>
      </c>
      <c r="M4889" s="9" t="s">
        <v>22068</v>
      </c>
      <c r="N4889" s="9" t="s">
        <v>22068</v>
      </c>
      <c r="O4889" s="9" t="s">
        <v>22068</v>
      </c>
      <c r="P4889">
        <v>-2309</v>
      </c>
      <c r="Q4889">
        <v>-21</v>
      </c>
      <c r="R4889" t="s">
        <v>22068</v>
      </c>
      <c r="S4889" t="s">
        <v>22068</v>
      </c>
      <c r="T4889" t="s">
        <v>22068</v>
      </c>
      <c r="U4889" t="s">
        <v>22068</v>
      </c>
      <c r="V4889" t="s">
        <v>22068</v>
      </c>
      <c r="W4889" t="s">
        <v>22068</v>
      </c>
      <c r="X4889" t="s">
        <v>22068</v>
      </c>
      <c r="Y4889" t="s">
        <v>22068</v>
      </c>
      <c r="Z4889" t="s">
        <v>22068</v>
      </c>
      <c r="AA4889" t="s">
        <v>18934</v>
      </c>
    </row>
    <row r="4890" spans="1:27" x14ac:dyDescent="0.2">
      <c r="A4890" t="s">
        <v>5410</v>
      </c>
      <c r="B4890" t="s">
        <v>13449</v>
      </c>
      <c r="C4890" s="8" t="s">
        <v>22068</v>
      </c>
      <c r="D4890">
        <v>2</v>
      </c>
      <c r="E4890" s="9">
        <v>12.29771</v>
      </c>
      <c r="F4890" s="9">
        <v>5.3382500000000004</v>
      </c>
      <c r="G4890" s="9" t="s">
        <v>22068</v>
      </c>
      <c r="H4890" s="9" t="s">
        <v>22068</v>
      </c>
      <c r="I4890" s="9" t="s">
        <v>22068</v>
      </c>
      <c r="J4890" s="9" t="s">
        <v>22068</v>
      </c>
      <c r="K4890" s="9" t="s">
        <v>22068</v>
      </c>
      <c r="L4890" s="9" t="s">
        <v>22068</v>
      </c>
      <c r="M4890" s="9" t="s">
        <v>22068</v>
      </c>
      <c r="N4890" s="9" t="s">
        <v>22068</v>
      </c>
      <c r="O4890" s="9" t="s">
        <v>22068</v>
      </c>
      <c r="P4890">
        <v>-111</v>
      </c>
      <c r="Q4890">
        <v>-2399</v>
      </c>
      <c r="R4890" t="s">
        <v>22068</v>
      </c>
      <c r="S4890" t="s">
        <v>22068</v>
      </c>
      <c r="T4890" t="s">
        <v>22068</v>
      </c>
      <c r="U4890" t="s">
        <v>22068</v>
      </c>
      <c r="V4890" t="s">
        <v>22068</v>
      </c>
      <c r="W4890" t="s">
        <v>22068</v>
      </c>
      <c r="X4890" t="s">
        <v>22068</v>
      </c>
      <c r="Y4890" t="s">
        <v>22068</v>
      </c>
      <c r="Z4890" t="s">
        <v>22068</v>
      </c>
      <c r="AA4890" t="s">
        <v>18935</v>
      </c>
    </row>
    <row r="4891" spans="1:27" x14ac:dyDescent="0.2">
      <c r="A4891" t="s">
        <v>18936</v>
      </c>
      <c r="B4891" t="s">
        <v>18937</v>
      </c>
      <c r="C4891" s="8" t="s">
        <v>22068</v>
      </c>
      <c r="D4891">
        <v>1</v>
      </c>
      <c r="E4891" s="9">
        <v>12.296200000000001</v>
      </c>
      <c r="F4891" s="9" t="s">
        <v>22068</v>
      </c>
      <c r="G4891" s="9" t="s">
        <v>22068</v>
      </c>
      <c r="H4891" s="9" t="s">
        <v>22068</v>
      </c>
      <c r="I4891" s="9" t="s">
        <v>22068</v>
      </c>
      <c r="J4891" s="9" t="s">
        <v>22068</v>
      </c>
      <c r="K4891" s="9" t="s">
        <v>22068</v>
      </c>
      <c r="L4891" s="9" t="s">
        <v>22068</v>
      </c>
      <c r="M4891" s="9" t="s">
        <v>22068</v>
      </c>
      <c r="N4891" s="9" t="s">
        <v>22068</v>
      </c>
      <c r="O4891" s="9" t="s">
        <v>22068</v>
      </c>
      <c r="P4891">
        <v>-95</v>
      </c>
      <c r="Q4891" t="s">
        <v>22068</v>
      </c>
      <c r="R4891" t="s">
        <v>22068</v>
      </c>
      <c r="S4891" t="s">
        <v>22068</v>
      </c>
      <c r="T4891" t="s">
        <v>22068</v>
      </c>
      <c r="U4891" t="s">
        <v>22068</v>
      </c>
      <c r="V4891" t="s">
        <v>22068</v>
      </c>
      <c r="W4891" t="s">
        <v>22068</v>
      </c>
      <c r="X4891" t="s">
        <v>22068</v>
      </c>
      <c r="Y4891" t="s">
        <v>22068</v>
      </c>
      <c r="Z4891" t="s">
        <v>22068</v>
      </c>
      <c r="AA4891" t="s">
        <v>18938</v>
      </c>
    </row>
    <row r="4892" spans="1:27" x14ac:dyDescent="0.2">
      <c r="A4892" t="s">
        <v>6678</v>
      </c>
      <c r="B4892" t="s">
        <v>11432</v>
      </c>
      <c r="C4892" s="8" t="s">
        <v>22068</v>
      </c>
      <c r="D4892">
        <v>1</v>
      </c>
      <c r="E4892" s="9">
        <v>12.292719999999999</v>
      </c>
      <c r="F4892" s="9" t="s">
        <v>22068</v>
      </c>
      <c r="G4892" s="9" t="s">
        <v>22068</v>
      </c>
      <c r="H4892" s="9" t="s">
        <v>22068</v>
      </c>
      <c r="I4892" s="9" t="s">
        <v>22068</v>
      </c>
      <c r="J4892" s="9" t="s">
        <v>22068</v>
      </c>
      <c r="K4892" s="9" t="s">
        <v>22068</v>
      </c>
      <c r="L4892" s="9" t="s">
        <v>22068</v>
      </c>
      <c r="M4892" s="9" t="s">
        <v>22068</v>
      </c>
      <c r="N4892" s="9" t="s">
        <v>22068</v>
      </c>
      <c r="O4892" s="9" t="s">
        <v>22068</v>
      </c>
      <c r="P4892">
        <v>-252</v>
      </c>
      <c r="Q4892" t="s">
        <v>22068</v>
      </c>
      <c r="R4892" t="s">
        <v>22068</v>
      </c>
      <c r="S4892" t="s">
        <v>22068</v>
      </c>
      <c r="T4892" t="s">
        <v>22068</v>
      </c>
      <c r="U4892" t="s">
        <v>22068</v>
      </c>
      <c r="V4892" t="s">
        <v>22068</v>
      </c>
      <c r="W4892" t="s">
        <v>22068</v>
      </c>
      <c r="X4892" t="s">
        <v>22068</v>
      </c>
      <c r="Y4892" t="s">
        <v>22068</v>
      </c>
      <c r="Z4892" t="s">
        <v>22068</v>
      </c>
      <c r="AA4892" t="s">
        <v>18939</v>
      </c>
    </row>
    <row r="4893" spans="1:27" x14ac:dyDescent="0.2">
      <c r="A4893" t="s">
        <v>535</v>
      </c>
      <c r="B4893" t="s">
        <v>8521</v>
      </c>
      <c r="C4893" s="8" t="s">
        <v>22068</v>
      </c>
      <c r="D4893">
        <v>2</v>
      </c>
      <c r="E4893" s="9">
        <v>12.287610000000001</v>
      </c>
      <c r="F4893" s="9">
        <v>2.8950999999999998</v>
      </c>
      <c r="G4893" s="9" t="s">
        <v>22068</v>
      </c>
      <c r="H4893" s="9" t="s">
        <v>22068</v>
      </c>
      <c r="I4893" s="9" t="s">
        <v>22068</v>
      </c>
      <c r="J4893" s="9" t="s">
        <v>22068</v>
      </c>
      <c r="K4893" s="9" t="s">
        <v>22068</v>
      </c>
      <c r="L4893" s="9" t="s">
        <v>22068</v>
      </c>
      <c r="M4893" s="9" t="s">
        <v>22068</v>
      </c>
      <c r="N4893" s="9" t="s">
        <v>22068</v>
      </c>
      <c r="O4893" s="9" t="s">
        <v>22068</v>
      </c>
      <c r="P4893">
        <v>-207</v>
      </c>
      <c r="Q4893">
        <v>-3547</v>
      </c>
      <c r="R4893" t="s">
        <v>22068</v>
      </c>
      <c r="S4893" t="s">
        <v>22068</v>
      </c>
      <c r="T4893" t="s">
        <v>22068</v>
      </c>
      <c r="U4893" t="s">
        <v>22068</v>
      </c>
      <c r="V4893" t="s">
        <v>22068</v>
      </c>
      <c r="W4893" t="s">
        <v>22068</v>
      </c>
      <c r="X4893" t="s">
        <v>22068</v>
      </c>
      <c r="Y4893" t="s">
        <v>22068</v>
      </c>
      <c r="Z4893" t="s">
        <v>22068</v>
      </c>
      <c r="AA4893" t="s">
        <v>8521</v>
      </c>
    </row>
    <row r="4894" spans="1:27" x14ac:dyDescent="0.2">
      <c r="A4894" t="s">
        <v>576</v>
      </c>
      <c r="B4894" t="s">
        <v>10935</v>
      </c>
      <c r="C4894" s="8" t="s">
        <v>22068</v>
      </c>
      <c r="D4894">
        <v>1</v>
      </c>
      <c r="E4894" s="9">
        <v>12.287610000000001</v>
      </c>
      <c r="F4894" s="9" t="s">
        <v>22068</v>
      </c>
      <c r="G4894" s="9" t="s">
        <v>22068</v>
      </c>
      <c r="H4894" s="9" t="s">
        <v>22068</v>
      </c>
      <c r="I4894" s="9" t="s">
        <v>22068</v>
      </c>
      <c r="J4894" s="9" t="s">
        <v>22068</v>
      </c>
      <c r="K4894" s="9" t="s">
        <v>22068</v>
      </c>
      <c r="L4894" s="9" t="s">
        <v>22068</v>
      </c>
      <c r="M4894" s="9" t="s">
        <v>22068</v>
      </c>
      <c r="N4894" s="9" t="s">
        <v>22068</v>
      </c>
      <c r="O4894" s="9" t="s">
        <v>22068</v>
      </c>
      <c r="P4894">
        <v>-1350</v>
      </c>
      <c r="Q4894" t="s">
        <v>22068</v>
      </c>
      <c r="R4894" t="s">
        <v>22068</v>
      </c>
      <c r="S4894" t="s">
        <v>22068</v>
      </c>
      <c r="T4894" t="s">
        <v>22068</v>
      </c>
      <c r="U4894" t="s">
        <v>22068</v>
      </c>
      <c r="V4894" t="s">
        <v>22068</v>
      </c>
      <c r="W4894" t="s">
        <v>22068</v>
      </c>
      <c r="X4894" t="s">
        <v>22068</v>
      </c>
      <c r="Y4894" t="s">
        <v>22068</v>
      </c>
      <c r="Z4894" t="s">
        <v>22068</v>
      </c>
      <c r="AA4894" t="s">
        <v>8532</v>
      </c>
    </row>
    <row r="4895" spans="1:27" x14ac:dyDescent="0.2">
      <c r="A4895" t="s">
        <v>2357</v>
      </c>
      <c r="B4895" t="s">
        <v>13453</v>
      </c>
      <c r="C4895" s="8">
        <v>18</v>
      </c>
      <c r="D4895">
        <v>1</v>
      </c>
      <c r="E4895" s="9">
        <v>12.287610000000001</v>
      </c>
      <c r="F4895" s="9" t="s">
        <v>22068</v>
      </c>
      <c r="G4895" s="9" t="s">
        <v>22068</v>
      </c>
      <c r="H4895" s="9" t="s">
        <v>22068</v>
      </c>
      <c r="I4895" s="9" t="s">
        <v>22068</v>
      </c>
      <c r="J4895" s="9" t="s">
        <v>22068</v>
      </c>
      <c r="K4895" s="9" t="s">
        <v>22068</v>
      </c>
      <c r="L4895" s="9" t="s">
        <v>22068</v>
      </c>
      <c r="M4895" s="9" t="s">
        <v>22068</v>
      </c>
      <c r="N4895" s="9" t="s">
        <v>22068</v>
      </c>
      <c r="O4895" s="9" t="s">
        <v>22068</v>
      </c>
      <c r="P4895">
        <v>-305</v>
      </c>
      <c r="Q4895" t="s">
        <v>22068</v>
      </c>
      <c r="R4895" t="s">
        <v>22068</v>
      </c>
      <c r="S4895" t="s">
        <v>22068</v>
      </c>
      <c r="T4895" t="s">
        <v>22068</v>
      </c>
      <c r="U4895" t="s">
        <v>22068</v>
      </c>
      <c r="V4895" t="s">
        <v>22068</v>
      </c>
      <c r="W4895" t="s">
        <v>22068</v>
      </c>
      <c r="X4895" t="s">
        <v>22068</v>
      </c>
      <c r="Y4895" t="s">
        <v>22068</v>
      </c>
      <c r="Z4895" t="s">
        <v>22068</v>
      </c>
      <c r="AA4895" t="s">
        <v>9000</v>
      </c>
    </row>
    <row r="4896" spans="1:27" x14ac:dyDescent="0.2">
      <c r="A4896" t="s">
        <v>5916</v>
      </c>
      <c r="B4896" t="s">
        <v>13451</v>
      </c>
      <c r="C4896" s="8" t="s">
        <v>22068</v>
      </c>
      <c r="D4896">
        <v>2</v>
      </c>
      <c r="E4896" s="9">
        <v>12.287610000000001</v>
      </c>
      <c r="F4896" s="9">
        <v>10.146470000000001</v>
      </c>
      <c r="G4896" s="9" t="s">
        <v>22068</v>
      </c>
      <c r="H4896" s="9" t="s">
        <v>22068</v>
      </c>
      <c r="I4896" s="9" t="s">
        <v>22068</v>
      </c>
      <c r="J4896" s="9" t="s">
        <v>22068</v>
      </c>
      <c r="K4896" s="9" t="s">
        <v>22068</v>
      </c>
      <c r="L4896" s="9" t="s">
        <v>22068</v>
      </c>
      <c r="M4896" s="9" t="s">
        <v>22068</v>
      </c>
      <c r="N4896" s="9" t="s">
        <v>22068</v>
      </c>
      <c r="O4896" s="9" t="s">
        <v>22068</v>
      </c>
      <c r="P4896">
        <v>-25</v>
      </c>
      <c r="Q4896">
        <v>-1007</v>
      </c>
      <c r="R4896" t="s">
        <v>22068</v>
      </c>
      <c r="S4896" t="s">
        <v>22068</v>
      </c>
      <c r="T4896" t="s">
        <v>22068</v>
      </c>
      <c r="U4896" t="s">
        <v>22068</v>
      </c>
      <c r="V4896" t="s">
        <v>22068</v>
      </c>
      <c r="W4896" t="s">
        <v>22068</v>
      </c>
      <c r="X4896" t="s">
        <v>22068</v>
      </c>
      <c r="Y4896" t="s">
        <v>22068</v>
      </c>
      <c r="Z4896" t="s">
        <v>22068</v>
      </c>
      <c r="AA4896" t="s">
        <v>18940</v>
      </c>
    </row>
    <row r="4897" spans="1:27" x14ac:dyDescent="0.2">
      <c r="A4897" t="s">
        <v>7068</v>
      </c>
      <c r="B4897" t="s">
        <v>10677</v>
      </c>
      <c r="C4897" s="8" t="s">
        <v>22068</v>
      </c>
      <c r="D4897">
        <v>1</v>
      </c>
      <c r="E4897" s="9">
        <v>12.287610000000001</v>
      </c>
      <c r="F4897" s="9" t="s">
        <v>22068</v>
      </c>
      <c r="G4897" s="9" t="s">
        <v>22068</v>
      </c>
      <c r="H4897" s="9" t="s">
        <v>22068</v>
      </c>
      <c r="I4897" s="9" t="s">
        <v>22068</v>
      </c>
      <c r="J4897" s="9" t="s">
        <v>22068</v>
      </c>
      <c r="K4897" s="9" t="s">
        <v>22068</v>
      </c>
      <c r="L4897" s="9" t="s">
        <v>22068</v>
      </c>
      <c r="M4897" s="9" t="s">
        <v>22068</v>
      </c>
      <c r="N4897" s="9" t="s">
        <v>22068</v>
      </c>
      <c r="O4897" s="9" t="s">
        <v>22068</v>
      </c>
      <c r="P4897">
        <v>-63</v>
      </c>
      <c r="Q4897" t="s">
        <v>22068</v>
      </c>
      <c r="R4897" t="s">
        <v>22068</v>
      </c>
      <c r="S4897" t="s">
        <v>22068</v>
      </c>
      <c r="T4897" t="s">
        <v>22068</v>
      </c>
      <c r="U4897" t="s">
        <v>22068</v>
      </c>
      <c r="V4897" t="s">
        <v>22068</v>
      </c>
      <c r="W4897" t="s">
        <v>22068</v>
      </c>
      <c r="X4897" t="s">
        <v>22068</v>
      </c>
      <c r="Y4897" t="s">
        <v>22068</v>
      </c>
      <c r="Z4897" t="s">
        <v>22068</v>
      </c>
      <c r="AA4897" t="s">
        <v>18941</v>
      </c>
    </row>
    <row r="4898" spans="1:27" x14ac:dyDescent="0.2">
      <c r="A4898" t="s">
        <v>7853</v>
      </c>
      <c r="B4898" t="s">
        <v>13452</v>
      </c>
      <c r="C4898" s="8">
        <v>5</v>
      </c>
      <c r="D4898">
        <v>1</v>
      </c>
      <c r="E4898" s="9">
        <v>12.287610000000001</v>
      </c>
      <c r="F4898" s="9" t="s">
        <v>22068</v>
      </c>
      <c r="G4898" s="9" t="s">
        <v>22068</v>
      </c>
      <c r="H4898" s="9" t="s">
        <v>22068</v>
      </c>
      <c r="I4898" s="9" t="s">
        <v>22068</v>
      </c>
      <c r="J4898" s="9" t="s">
        <v>22068</v>
      </c>
      <c r="K4898" s="9" t="s">
        <v>22068</v>
      </c>
      <c r="L4898" s="9" t="s">
        <v>22068</v>
      </c>
      <c r="M4898" s="9" t="s">
        <v>22068</v>
      </c>
      <c r="N4898" s="9" t="s">
        <v>22068</v>
      </c>
      <c r="O4898" s="9" t="s">
        <v>22068</v>
      </c>
      <c r="P4898">
        <v>46</v>
      </c>
      <c r="Q4898" t="s">
        <v>22068</v>
      </c>
      <c r="R4898" t="s">
        <v>22068</v>
      </c>
      <c r="S4898" t="s">
        <v>22068</v>
      </c>
      <c r="T4898" t="s">
        <v>22068</v>
      </c>
      <c r="U4898" t="s">
        <v>22068</v>
      </c>
      <c r="V4898" t="s">
        <v>22068</v>
      </c>
      <c r="W4898" t="s">
        <v>22068</v>
      </c>
      <c r="X4898" t="s">
        <v>22068</v>
      </c>
      <c r="Y4898" t="s">
        <v>22068</v>
      </c>
      <c r="Z4898" t="s">
        <v>22068</v>
      </c>
      <c r="AA4898" t="s">
        <v>18942</v>
      </c>
    </row>
    <row r="4899" spans="1:27" x14ac:dyDescent="0.2">
      <c r="A4899" t="s">
        <v>2549</v>
      </c>
      <c r="B4899" t="s">
        <v>11042</v>
      </c>
      <c r="C4899" s="8">
        <v>3</v>
      </c>
      <c r="D4899">
        <v>1</v>
      </c>
      <c r="E4899" s="9">
        <v>12.25301</v>
      </c>
      <c r="F4899" s="9" t="s">
        <v>22068</v>
      </c>
      <c r="G4899" s="9" t="s">
        <v>22068</v>
      </c>
      <c r="H4899" s="9" t="s">
        <v>22068</v>
      </c>
      <c r="I4899" s="9" t="s">
        <v>22068</v>
      </c>
      <c r="J4899" s="9" t="s">
        <v>22068</v>
      </c>
      <c r="K4899" s="9" t="s">
        <v>22068</v>
      </c>
      <c r="L4899" s="9" t="s">
        <v>22068</v>
      </c>
      <c r="M4899" s="9" t="s">
        <v>22068</v>
      </c>
      <c r="N4899" s="9" t="s">
        <v>22068</v>
      </c>
      <c r="O4899" s="9" t="s">
        <v>22068</v>
      </c>
      <c r="P4899">
        <v>-182</v>
      </c>
      <c r="Q4899" t="s">
        <v>22068</v>
      </c>
      <c r="R4899" t="s">
        <v>22068</v>
      </c>
      <c r="S4899" t="s">
        <v>22068</v>
      </c>
      <c r="T4899" t="s">
        <v>22068</v>
      </c>
      <c r="U4899" t="s">
        <v>22068</v>
      </c>
      <c r="V4899" t="s">
        <v>22068</v>
      </c>
      <c r="W4899" t="s">
        <v>22068</v>
      </c>
      <c r="X4899" t="s">
        <v>22068</v>
      </c>
      <c r="Y4899" t="s">
        <v>22068</v>
      </c>
      <c r="Z4899" t="s">
        <v>22068</v>
      </c>
      <c r="AA4899" t="s">
        <v>18943</v>
      </c>
    </row>
    <row r="4900" spans="1:27" x14ac:dyDescent="0.2">
      <c r="A4900" t="s">
        <v>6220</v>
      </c>
      <c r="B4900" t="s">
        <v>13454</v>
      </c>
      <c r="C4900" s="8">
        <v>16</v>
      </c>
      <c r="D4900">
        <v>1</v>
      </c>
      <c r="E4900" s="9">
        <v>12.25301</v>
      </c>
      <c r="F4900" s="9" t="s">
        <v>22068</v>
      </c>
      <c r="G4900" s="9" t="s">
        <v>22068</v>
      </c>
      <c r="H4900" s="9" t="s">
        <v>22068</v>
      </c>
      <c r="I4900" s="9" t="s">
        <v>22068</v>
      </c>
      <c r="J4900" s="9" t="s">
        <v>22068</v>
      </c>
      <c r="K4900" s="9" t="s">
        <v>22068</v>
      </c>
      <c r="L4900" s="9" t="s">
        <v>22068</v>
      </c>
      <c r="M4900" s="9" t="s">
        <v>22068</v>
      </c>
      <c r="N4900" s="9" t="s">
        <v>22068</v>
      </c>
      <c r="O4900" s="9" t="s">
        <v>22068</v>
      </c>
      <c r="P4900">
        <v>-2347</v>
      </c>
      <c r="Q4900" t="s">
        <v>22068</v>
      </c>
      <c r="R4900" t="s">
        <v>22068</v>
      </c>
      <c r="S4900" t="s">
        <v>22068</v>
      </c>
      <c r="T4900" t="s">
        <v>22068</v>
      </c>
      <c r="U4900" t="s">
        <v>22068</v>
      </c>
      <c r="V4900" t="s">
        <v>22068</v>
      </c>
      <c r="W4900" t="s">
        <v>22068</v>
      </c>
      <c r="X4900" t="s">
        <v>22068</v>
      </c>
      <c r="Y4900" t="s">
        <v>22068</v>
      </c>
      <c r="Z4900" t="s">
        <v>22068</v>
      </c>
      <c r="AA4900" t="s">
        <v>18944</v>
      </c>
    </row>
    <row r="4901" spans="1:27" x14ac:dyDescent="0.2">
      <c r="A4901" t="s">
        <v>5005</v>
      </c>
      <c r="B4901" t="s">
        <v>13455</v>
      </c>
      <c r="C4901" s="8">
        <v>2</v>
      </c>
      <c r="D4901">
        <v>3</v>
      </c>
      <c r="E4901" s="9">
        <v>12.23418</v>
      </c>
      <c r="F4901" s="9">
        <v>9.71157</v>
      </c>
      <c r="G4901" s="9">
        <v>6.62812</v>
      </c>
      <c r="H4901" s="9" t="s">
        <v>22068</v>
      </c>
      <c r="I4901" s="9" t="s">
        <v>22068</v>
      </c>
      <c r="J4901" s="9" t="s">
        <v>22068</v>
      </c>
      <c r="K4901" s="9" t="s">
        <v>22068</v>
      </c>
      <c r="L4901" s="9" t="s">
        <v>22068</v>
      </c>
      <c r="M4901" s="9" t="s">
        <v>22068</v>
      </c>
      <c r="N4901" s="9" t="s">
        <v>22068</v>
      </c>
      <c r="O4901" s="9" t="s">
        <v>22068</v>
      </c>
      <c r="P4901">
        <v>-1304</v>
      </c>
      <c r="Q4901">
        <v>-128</v>
      </c>
      <c r="R4901">
        <v>-883</v>
      </c>
      <c r="S4901" t="s">
        <v>22068</v>
      </c>
      <c r="T4901" t="s">
        <v>22068</v>
      </c>
      <c r="U4901" t="s">
        <v>22068</v>
      </c>
      <c r="V4901" t="s">
        <v>22068</v>
      </c>
      <c r="W4901" t="s">
        <v>22068</v>
      </c>
      <c r="X4901" t="s">
        <v>22068</v>
      </c>
      <c r="Y4901" t="s">
        <v>22068</v>
      </c>
      <c r="Z4901" t="s">
        <v>22068</v>
      </c>
      <c r="AA4901" t="s">
        <v>18945</v>
      </c>
    </row>
    <row r="4902" spans="1:27" x14ac:dyDescent="0.2">
      <c r="A4902" t="s">
        <v>6201</v>
      </c>
      <c r="B4902" t="s">
        <v>13456</v>
      </c>
      <c r="C4902" s="8" t="s">
        <v>22068</v>
      </c>
      <c r="D4902">
        <v>1</v>
      </c>
      <c r="E4902" s="9">
        <v>12.233280000000001</v>
      </c>
      <c r="F4902" s="9" t="s">
        <v>22068</v>
      </c>
      <c r="G4902" s="9" t="s">
        <v>22068</v>
      </c>
      <c r="H4902" s="9" t="s">
        <v>22068</v>
      </c>
      <c r="I4902" s="9" t="s">
        <v>22068</v>
      </c>
      <c r="J4902" s="9" t="s">
        <v>22068</v>
      </c>
      <c r="K4902" s="9" t="s">
        <v>22068</v>
      </c>
      <c r="L4902" s="9" t="s">
        <v>22068</v>
      </c>
      <c r="M4902" s="9" t="s">
        <v>22068</v>
      </c>
      <c r="N4902" s="9" t="s">
        <v>22068</v>
      </c>
      <c r="O4902" s="9" t="s">
        <v>22068</v>
      </c>
      <c r="P4902">
        <v>-820</v>
      </c>
      <c r="Q4902" t="s">
        <v>22068</v>
      </c>
      <c r="R4902" t="s">
        <v>22068</v>
      </c>
      <c r="S4902" t="s">
        <v>22068</v>
      </c>
      <c r="T4902" t="s">
        <v>22068</v>
      </c>
      <c r="U4902" t="s">
        <v>22068</v>
      </c>
      <c r="V4902" t="s">
        <v>22068</v>
      </c>
      <c r="W4902" t="s">
        <v>22068</v>
      </c>
      <c r="X4902" t="s">
        <v>22068</v>
      </c>
      <c r="Y4902" t="s">
        <v>22068</v>
      </c>
      <c r="Z4902" t="s">
        <v>22068</v>
      </c>
      <c r="AA4902" t="s">
        <v>9940</v>
      </c>
    </row>
    <row r="4903" spans="1:27" x14ac:dyDescent="0.2">
      <c r="A4903" t="s">
        <v>1672</v>
      </c>
      <c r="B4903" t="s">
        <v>10480</v>
      </c>
      <c r="C4903" s="8">
        <v>7</v>
      </c>
      <c r="D4903">
        <v>3</v>
      </c>
      <c r="E4903" s="9">
        <v>12.22794</v>
      </c>
      <c r="F4903" s="9">
        <v>2.4838800000000001</v>
      </c>
      <c r="G4903" s="9">
        <v>2.2553200000000002</v>
      </c>
      <c r="H4903" s="9" t="s">
        <v>22068</v>
      </c>
      <c r="I4903" s="9" t="s">
        <v>22068</v>
      </c>
      <c r="J4903" s="9" t="s">
        <v>22068</v>
      </c>
      <c r="K4903" s="9" t="s">
        <v>22068</v>
      </c>
      <c r="L4903" s="9" t="s">
        <v>22068</v>
      </c>
      <c r="M4903" s="9" t="s">
        <v>22068</v>
      </c>
      <c r="N4903" s="9" t="s">
        <v>22068</v>
      </c>
      <c r="O4903" s="9" t="s">
        <v>22068</v>
      </c>
      <c r="P4903">
        <v>-1924</v>
      </c>
      <c r="Q4903">
        <v>-2368</v>
      </c>
      <c r="R4903">
        <v>-263</v>
      </c>
      <c r="S4903" t="s">
        <v>22068</v>
      </c>
      <c r="T4903" t="s">
        <v>22068</v>
      </c>
      <c r="U4903" t="s">
        <v>22068</v>
      </c>
      <c r="V4903" t="s">
        <v>22068</v>
      </c>
      <c r="W4903" t="s">
        <v>22068</v>
      </c>
      <c r="X4903" t="s">
        <v>22068</v>
      </c>
      <c r="Y4903" t="s">
        <v>22068</v>
      </c>
      <c r="Z4903" t="s">
        <v>22068</v>
      </c>
      <c r="AA4903" t="s">
        <v>8835</v>
      </c>
    </row>
    <row r="4904" spans="1:27" x14ac:dyDescent="0.2">
      <c r="A4904" t="s">
        <v>5625</v>
      </c>
      <c r="B4904" t="s">
        <v>13457</v>
      </c>
      <c r="C4904" s="8" t="s">
        <v>22068</v>
      </c>
      <c r="D4904">
        <v>4</v>
      </c>
      <c r="E4904" s="9">
        <v>12.227729999999999</v>
      </c>
      <c r="F4904" s="9">
        <v>4.7574800000000002</v>
      </c>
      <c r="G4904" s="9">
        <v>3.9687800000000002</v>
      </c>
      <c r="H4904" s="9">
        <v>3.2444000000000002</v>
      </c>
      <c r="I4904" s="9" t="s">
        <v>22068</v>
      </c>
      <c r="J4904" s="9" t="s">
        <v>22068</v>
      </c>
      <c r="K4904" s="9" t="s">
        <v>22068</v>
      </c>
      <c r="L4904" s="9" t="s">
        <v>22068</v>
      </c>
      <c r="M4904" s="9" t="s">
        <v>22068</v>
      </c>
      <c r="N4904" s="9" t="s">
        <v>22068</v>
      </c>
      <c r="O4904" s="9" t="s">
        <v>22068</v>
      </c>
      <c r="P4904">
        <v>-1152</v>
      </c>
      <c r="Q4904">
        <v>-6328</v>
      </c>
      <c r="R4904">
        <v>-7311</v>
      </c>
      <c r="S4904">
        <v>-1440</v>
      </c>
      <c r="T4904" t="s">
        <v>22068</v>
      </c>
      <c r="U4904" t="s">
        <v>22068</v>
      </c>
      <c r="V4904" t="s">
        <v>22068</v>
      </c>
      <c r="W4904" t="s">
        <v>22068</v>
      </c>
      <c r="X4904" t="s">
        <v>22068</v>
      </c>
      <c r="Y4904" t="s">
        <v>22068</v>
      </c>
      <c r="Z4904" t="s">
        <v>22068</v>
      </c>
      <c r="AA4904" t="s">
        <v>9796</v>
      </c>
    </row>
    <row r="4905" spans="1:27" x14ac:dyDescent="0.2">
      <c r="A4905" t="s">
        <v>5626</v>
      </c>
      <c r="B4905" t="s">
        <v>10480</v>
      </c>
      <c r="C4905" s="8" t="s">
        <v>22068</v>
      </c>
      <c r="D4905">
        <v>4</v>
      </c>
      <c r="E4905" s="9">
        <v>12.227729999999999</v>
      </c>
      <c r="F4905" s="9">
        <v>4.7574800000000002</v>
      </c>
      <c r="G4905" s="9">
        <v>3.9687800000000002</v>
      </c>
      <c r="H4905" s="9">
        <v>3.2444000000000002</v>
      </c>
      <c r="I4905" s="9" t="s">
        <v>22068</v>
      </c>
      <c r="J4905" s="9" t="s">
        <v>22068</v>
      </c>
      <c r="K4905" s="9" t="s">
        <v>22068</v>
      </c>
      <c r="L4905" s="9" t="s">
        <v>22068</v>
      </c>
      <c r="M4905" s="9" t="s">
        <v>22068</v>
      </c>
      <c r="N4905" s="9" t="s">
        <v>22068</v>
      </c>
      <c r="O4905" s="9" t="s">
        <v>22068</v>
      </c>
      <c r="P4905">
        <v>-6890</v>
      </c>
      <c r="Q4905">
        <v>-1714</v>
      </c>
      <c r="R4905">
        <v>-731</v>
      </c>
      <c r="S4905">
        <v>-6602</v>
      </c>
      <c r="T4905" t="s">
        <v>22068</v>
      </c>
      <c r="U4905" t="s">
        <v>22068</v>
      </c>
      <c r="V4905" t="s">
        <v>22068</v>
      </c>
      <c r="W4905" t="s">
        <v>22068</v>
      </c>
      <c r="X4905" t="s">
        <v>22068</v>
      </c>
      <c r="Y4905" t="s">
        <v>22068</v>
      </c>
      <c r="Z4905" t="s">
        <v>22068</v>
      </c>
      <c r="AA4905" t="s">
        <v>9797</v>
      </c>
    </row>
    <row r="4906" spans="1:27" x14ac:dyDescent="0.2">
      <c r="A4906" t="s">
        <v>2313</v>
      </c>
      <c r="B4906" t="s">
        <v>13458</v>
      </c>
      <c r="C4906" s="8" t="s">
        <v>22068</v>
      </c>
      <c r="D4906">
        <v>1</v>
      </c>
      <c r="E4906" s="9">
        <v>12.20322</v>
      </c>
      <c r="F4906" s="9" t="s">
        <v>22068</v>
      </c>
      <c r="G4906" s="9" t="s">
        <v>22068</v>
      </c>
      <c r="H4906" s="9" t="s">
        <v>22068</v>
      </c>
      <c r="I4906" s="9" t="s">
        <v>22068</v>
      </c>
      <c r="J4906" s="9" t="s">
        <v>22068</v>
      </c>
      <c r="K4906" s="9" t="s">
        <v>22068</v>
      </c>
      <c r="L4906" s="9" t="s">
        <v>22068</v>
      </c>
      <c r="M4906" s="9" t="s">
        <v>22068</v>
      </c>
      <c r="N4906" s="9" t="s">
        <v>22068</v>
      </c>
      <c r="O4906" s="9" t="s">
        <v>22068</v>
      </c>
      <c r="P4906">
        <v>-77</v>
      </c>
      <c r="Q4906" t="s">
        <v>22068</v>
      </c>
      <c r="R4906" t="s">
        <v>22068</v>
      </c>
      <c r="S4906" t="s">
        <v>22068</v>
      </c>
      <c r="T4906" t="s">
        <v>22068</v>
      </c>
      <c r="U4906" t="s">
        <v>22068</v>
      </c>
      <c r="V4906" t="s">
        <v>22068</v>
      </c>
      <c r="W4906" t="s">
        <v>22068</v>
      </c>
      <c r="X4906" t="s">
        <v>22068</v>
      </c>
      <c r="Y4906" t="s">
        <v>22068</v>
      </c>
      <c r="Z4906" t="s">
        <v>22068</v>
      </c>
      <c r="AA4906" t="s">
        <v>18946</v>
      </c>
    </row>
    <row r="4907" spans="1:27" x14ac:dyDescent="0.2">
      <c r="A4907" t="s">
        <v>4742</v>
      </c>
      <c r="B4907" t="s">
        <v>13459</v>
      </c>
      <c r="C4907" s="8" t="s">
        <v>22068</v>
      </c>
      <c r="D4907">
        <v>1</v>
      </c>
      <c r="E4907" s="9">
        <v>12.201449999999999</v>
      </c>
      <c r="F4907" s="9" t="s">
        <v>22068</v>
      </c>
      <c r="G4907" s="9" t="s">
        <v>22068</v>
      </c>
      <c r="H4907" s="9" t="s">
        <v>22068</v>
      </c>
      <c r="I4907" s="9" t="s">
        <v>22068</v>
      </c>
      <c r="J4907" s="9" t="s">
        <v>22068</v>
      </c>
      <c r="K4907" s="9" t="s">
        <v>22068</v>
      </c>
      <c r="L4907" s="9" t="s">
        <v>22068</v>
      </c>
      <c r="M4907" s="9" t="s">
        <v>22068</v>
      </c>
      <c r="N4907" s="9" t="s">
        <v>22068</v>
      </c>
      <c r="O4907" s="9" t="s">
        <v>22068</v>
      </c>
      <c r="P4907">
        <v>-19</v>
      </c>
      <c r="Q4907" t="s">
        <v>22068</v>
      </c>
      <c r="R4907" t="s">
        <v>22068</v>
      </c>
      <c r="S4907" t="s">
        <v>22068</v>
      </c>
      <c r="T4907" t="s">
        <v>22068</v>
      </c>
      <c r="U4907" t="s">
        <v>22068</v>
      </c>
      <c r="V4907" t="s">
        <v>22068</v>
      </c>
      <c r="W4907" t="s">
        <v>22068</v>
      </c>
      <c r="X4907" t="s">
        <v>22068</v>
      </c>
      <c r="Y4907" t="s">
        <v>22068</v>
      </c>
      <c r="Z4907" t="s">
        <v>22068</v>
      </c>
      <c r="AA4907" t="s">
        <v>18947</v>
      </c>
    </row>
    <row r="4908" spans="1:27" x14ac:dyDescent="0.2">
      <c r="A4908" t="s">
        <v>347</v>
      </c>
      <c r="B4908" t="s">
        <v>13460</v>
      </c>
      <c r="C4908" s="8">
        <v>21</v>
      </c>
      <c r="D4908">
        <v>1</v>
      </c>
      <c r="E4908" s="9">
        <v>12.198180000000001</v>
      </c>
      <c r="F4908" s="9" t="s">
        <v>22068</v>
      </c>
      <c r="G4908" s="9" t="s">
        <v>22068</v>
      </c>
      <c r="H4908" s="9" t="s">
        <v>22068</v>
      </c>
      <c r="I4908" s="9" t="s">
        <v>22068</v>
      </c>
      <c r="J4908" s="9" t="s">
        <v>22068</v>
      </c>
      <c r="K4908" s="9" t="s">
        <v>22068</v>
      </c>
      <c r="L4908" s="9" t="s">
        <v>22068</v>
      </c>
      <c r="M4908" s="9" t="s">
        <v>22068</v>
      </c>
      <c r="N4908" s="9" t="s">
        <v>22068</v>
      </c>
      <c r="O4908" s="9" t="s">
        <v>22068</v>
      </c>
      <c r="P4908">
        <v>-485</v>
      </c>
      <c r="Q4908" t="s">
        <v>22068</v>
      </c>
      <c r="R4908" t="s">
        <v>22068</v>
      </c>
      <c r="S4908" t="s">
        <v>22068</v>
      </c>
      <c r="T4908" t="s">
        <v>22068</v>
      </c>
      <c r="U4908" t="s">
        <v>22068</v>
      </c>
      <c r="V4908" t="s">
        <v>22068</v>
      </c>
      <c r="W4908" t="s">
        <v>22068</v>
      </c>
      <c r="X4908" t="s">
        <v>22068</v>
      </c>
      <c r="Y4908" t="s">
        <v>22068</v>
      </c>
      <c r="Z4908" t="s">
        <v>22068</v>
      </c>
      <c r="AA4908" t="s">
        <v>18948</v>
      </c>
    </row>
    <row r="4909" spans="1:27" x14ac:dyDescent="0.2">
      <c r="A4909" t="s">
        <v>18949</v>
      </c>
      <c r="B4909" t="s">
        <v>18950</v>
      </c>
      <c r="C4909" s="8" t="s">
        <v>22068</v>
      </c>
      <c r="D4909">
        <v>2</v>
      </c>
      <c r="E4909" s="9">
        <v>12.198180000000001</v>
      </c>
      <c r="F4909" s="9">
        <v>7.86083</v>
      </c>
      <c r="G4909" s="9" t="s">
        <v>22068</v>
      </c>
      <c r="H4909" s="9" t="s">
        <v>22068</v>
      </c>
      <c r="I4909" s="9" t="s">
        <v>22068</v>
      </c>
      <c r="J4909" s="9" t="s">
        <v>22068</v>
      </c>
      <c r="K4909" s="9" t="s">
        <v>22068</v>
      </c>
      <c r="L4909" s="9" t="s">
        <v>22068</v>
      </c>
      <c r="M4909" s="9" t="s">
        <v>22068</v>
      </c>
      <c r="N4909" s="9" t="s">
        <v>22068</v>
      </c>
      <c r="O4909" s="9" t="s">
        <v>22068</v>
      </c>
      <c r="P4909">
        <v>-3863</v>
      </c>
      <c r="Q4909">
        <v>-3644</v>
      </c>
      <c r="R4909" t="s">
        <v>22068</v>
      </c>
      <c r="S4909" t="s">
        <v>22068</v>
      </c>
      <c r="T4909" t="s">
        <v>22068</v>
      </c>
      <c r="U4909" t="s">
        <v>22068</v>
      </c>
      <c r="V4909" t="s">
        <v>22068</v>
      </c>
      <c r="W4909" t="s">
        <v>22068</v>
      </c>
      <c r="X4909" t="s">
        <v>22068</v>
      </c>
      <c r="Y4909" t="s">
        <v>22068</v>
      </c>
      <c r="Z4909" t="s">
        <v>22068</v>
      </c>
      <c r="AA4909" t="s">
        <v>18951</v>
      </c>
    </row>
    <row r="4910" spans="1:27" x14ac:dyDescent="0.2">
      <c r="A4910" t="s">
        <v>1925</v>
      </c>
      <c r="B4910" t="s">
        <v>13463</v>
      </c>
      <c r="C4910" s="8">
        <v>18</v>
      </c>
      <c r="D4910">
        <v>3</v>
      </c>
      <c r="E4910" s="9">
        <v>12.1815</v>
      </c>
      <c r="F4910" s="9">
        <v>6.2202200000000003</v>
      </c>
      <c r="G4910" s="9">
        <v>5.0637400000000001</v>
      </c>
      <c r="H4910" s="9" t="s">
        <v>22068</v>
      </c>
      <c r="I4910" s="9" t="s">
        <v>22068</v>
      </c>
      <c r="J4910" s="9" t="s">
        <v>22068</v>
      </c>
      <c r="K4910" s="9" t="s">
        <v>22068</v>
      </c>
      <c r="L4910" s="9" t="s">
        <v>22068</v>
      </c>
      <c r="M4910" s="9" t="s">
        <v>22068</v>
      </c>
      <c r="N4910" s="9" t="s">
        <v>22068</v>
      </c>
      <c r="O4910" s="9" t="s">
        <v>22068</v>
      </c>
      <c r="P4910">
        <v>-1900</v>
      </c>
      <c r="Q4910">
        <v>-176</v>
      </c>
      <c r="R4910">
        <v>-611</v>
      </c>
      <c r="S4910" t="s">
        <v>22068</v>
      </c>
      <c r="T4910" t="s">
        <v>22068</v>
      </c>
      <c r="U4910" t="s">
        <v>22068</v>
      </c>
      <c r="V4910" t="s">
        <v>22068</v>
      </c>
      <c r="W4910" t="s">
        <v>22068</v>
      </c>
      <c r="X4910" t="s">
        <v>22068</v>
      </c>
      <c r="Y4910" t="s">
        <v>22068</v>
      </c>
      <c r="Z4910" t="s">
        <v>22068</v>
      </c>
      <c r="AA4910" t="s">
        <v>18952</v>
      </c>
    </row>
    <row r="4911" spans="1:27" x14ac:dyDescent="0.2">
      <c r="A4911" t="s">
        <v>1926</v>
      </c>
      <c r="B4911" t="s">
        <v>10714</v>
      </c>
      <c r="C4911" s="8">
        <v>4</v>
      </c>
      <c r="D4911">
        <v>3</v>
      </c>
      <c r="E4911" s="9">
        <v>12.1815</v>
      </c>
      <c r="F4911" s="9">
        <v>6.2202200000000003</v>
      </c>
      <c r="G4911" s="9">
        <v>5.0637400000000001</v>
      </c>
      <c r="H4911" s="9" t="s">
        <v>22068</v>
      </c>
      <c r="I4911" s="9" t="s">
        <v>22068</v>
      </c>
      <c r="J4911" s="9" t="s">
        <v>22068</v>
      </c>
      <c r="K4911" s="9" t="s">
        <v>22068</v>
      </c>
      <c r="L4911" s="9" t="s">
        <v>22068</v>
      </c>
      <c r="M4911" s="9" t="s">
        <v>22068</v>
      </c>
      <c r="N4911" s="9" t="s">
        <v>22068</v>
      </c>
      <c r="O4911" s="9" t="s">
        <v>22068</v>
      </c>
      <c r="P4911">
        <v>-562</v>
      </c>
      <c r="Q4911">
        <v>-2286</v>
      </c>
      <c r="R4911">
        <v>-1851</v>
      </c>
      <c r="S4911" t="s">
        <v>22068</v>
      </c>
      <c r="T4911" t="s">
        <v>22068</v>
      </c>
      <c r="U4911" t="s">
        <v>22068</v>
      </c>
      <c r="V4911" t="s">
        <v>22068</v>
      </c>
      <c r="W4911" t="s">
        <v>22068</v>
      </c>
      <c r="X4911" t="s">
        <v>22068</v>
      </c>
      <c r="Y4911" t="s">
        <v>22068</v>
      </c>
      <c r="Z4911" t="s">
        <v>22068</v>
      </c>
      <c r="AA4911" t="s">
        <v>18953</v>
      </c>
    </row>
    <row r="4912" spans="1:27" x14ac:dyDescent="0.2">
      <c r="A4912" t="s">
        <v>4927</v>
      </c>
      <c r="B4912" t="s">
        <v>13462</v>
      </c>
      <c r="C4912" s="8" t="s">
        <v>22068</v>
      </c>
      <c r="D4912">
        <v>2</v>
      </c>
      <c r="E4912" s="9">
        <v>12.1815</v>
      </c>
      <c r="F4912" s="9">
        <v>7.67821</v>
      </c>
      <c r="G4912" s="9" t="s">
        <v>22068</v>
      </c>
      <c r="H4912" s="9" t="s">
        <v>22068</v>
      </c>
      <c r="I4912" s="9" t="s">
        <v>22068</v>
      </c>
      <c r="J4912" s="9" t="s">
        <v>22068</v>
      </c>
      <c r="K4912" s="9" t="s">
        <v>22068</v>
      </c>
      <c r="L4912" s="9" t="s">
        <v>22068</v>
      </c>
      <c r="M4912" s="9" t="s">
        <v>22068</v>
      </c>
      <c r="N4912" s="9" t="s">
        <v>22068</v>
      </c>
      <c r="O4912" s="9" t="s">
        <v>22068</v>
      </c>
      <c r="P4912">
        <v>-582</v>
      </c>
      <c r="Q4912">
        <v>435</v>
      </c>
      <c r="R4912" t="s">
        <v>22068</v>
      </c>
      <c r="S4912" t="s">
        <v>22068</v>
      </c>
      <c r="T4912" t="s">
        <v>22068</v>
      </c>
      <c r="U4912" t="s">
        <v>22068</v>
      </c>
      <c r="V4912" t="s">
        <v>22068</v>
      </c>
      <c r="W4912" t="s">
        <v>22068</v>
      </c>
      <c r="X4912" t="s">
        <v>22068</v>
      </c>
      <c r="Y4912" t="s">
        <v>22068</v>
      </c>
      <c r="Z4912" t="s">
        <v>22068</v>
      </c>
      <c r="AA4912" t="s">
        <v>18954</v>
      </c>
    </row>
    <row r="4913" spans="1:27" x14ac:dyDescent="0.2">
      <c r="A4913" t="s">
        <v>4928</v>
      </c>
      <c r="B4913" t="s">
        <v>13461</v>
      </c>
      <c r="C4913" s="8">
        <v>8</v>
      </c>
      <c r="D4913">
        <v>1</v>
      </c>
      <c r="E4913" s="9">
        <v>12.1815</v>
      </c>
      <c r="F4913" s="9" t="s">
        <v>22068</v>
      </c>
      <c r="G4913" s="9" t="s">
        <v>22068</v>
      </c>
      <c r="H4913" s="9" t="s">
        <v>22068</v>
      </c>
      <c r="I4913" s="9" t="s">
        <v>22068</v>
      </c>
      <c r="J4913" s="9" t="s">
        <v>22068</v>
      </c>
      <c r="K4913" s="9" t="s">
        <v>22068</v>
      </c>
      <c r="L4913" s="9" t="s">
        <v>22068</v>
      </c>
      <c r="M4913" s="9" t="s">
        <v>22068</v>
      </c>
      <c r="N4913" s="9" t="s">
        <v>22068</v>
      </c>
      <c r="O4913" s="9" t="s">
        <v>22068</v>
      </c>
      <c r="P4913">
        <v>-13</v>
      </c>
      <c r="Q4913" t="s">
        <v>22068</v>
      </c>
      <c r="R4913" t="s">
        <v>22068</v>
      </c>
      <c r="S4913" t="s">
        <v>22068</v>
      </c>
      <c r="T4913" t="s">
        <v>22068</v>
      </c>
      <c r="U4913" t="s">
        <v>22068</v>
      </c>
      <c r="V4913" t="s">
        <v>22068</v>
      </c>
      <c r="W4913" t="s">
        <v>22068</v>
      </c>
      <c r="X4913" t="s">
        <v>22068</v>
      </c>
      <c r="Y4913" t="s">
        <v>22068</v>
      </c>
      <c r="Z4913" t="s">
        <v>22068</v>
      </c>
      <c r="AA4913" t="s">
        <v>18955</v>
      </c>
    </row>
    <row r="4914" spans="1:27" x14ac:dyDescent="0.2">
      <c r="A4914" t="s">
        <v>8303</v>
      </c>
      <c r="B4914" t="s">
        <v>10652</v>
      </c>
      <c r="C4914" s="8" t="s">
        <v>22068</v>
      </c>
      <c r="D4914">
        <v>2</v>
      </c>
      <c r="E4914" s="9">
        <v>12.16554</v>
      </c>
      <c r="F4914" s="9">
        <v>8.3971</v>
      </c>
      <c r="G4914" s="9" t="s">
        <v>22068</v>
      </c>
      <c r="H4914" s="9" t="s">
        <v>22068</v>
      </c>
      <c r="I4914" s="9" t="s">
        <v>22068</v>
      </c>
      <c r="J4914" s="9" t="s">
        <v>22068</v>
      </c>
      <c r="K4914" s="9" t="s">
        <v>22068</v>
      </c>
      <c r="L4914" s="9" t="s">
        <v>22068</v>
      </c>
      <c r="M4914" s="9" t="s">
        <v>22068</v>
      </c>
      <c r="N4914" s="9" t="s">
        <v>22068</v>
      </c>
      <c r="O4914" s="9" t="s">
        <v>22068</v>
      </c>
      <c r="P4914">
        <v>129</v>
      </c>
      <c r="Q4914">
        <v>-190</v>
      </c>
      <c r="R4914" t="s">
        <v>22068</v>
      </c>
      <c r="S4914" t="s">
        <v>22068</v>
      </c>
      <c r="T4914" t="s">
        <v>22068</v>
      </c>
      <c r="U4914" t="s">
        <v>22068</v>
      </c>
      <c r="V4914" t="s">
        <v>22068</v>
      </c>
      <c r="W4914" t="s">
        <v>22068</v>
      </c>
      <c r="X4914" t="s">
        <v>22068</v>
      </c>
      <c r="Y4914" t="s">
        <v>22068</v>
      </c>
      <c r="Z4914" t="s">
        <v>22068</v>
      </c>
      <c r="AA4914" t="s">
        <v>18956</v>
      </c>
    </row>
    <row r="4915" spans="1:27" x14ac:dyDescent="0.2">
      <c r="A4915" t="s">
        <v>8314</v>
      </c>
      <c r="B4915" t="s">
        <v>10869</v>
      </c>
      <c r="C4915" s="8">
        <v>5</v>
      </c>
      <c r="D4915">
        <v>2</v>
      </c>
      <c r="E4915" s="9">
        <v>12.154389999999999</v>
      </c>
      <c r="F4915" s="9">
        <v>12.011950000000001</v>
      </c>
      <c r="G4915" s="9" t="s">
        <v>22068</v>
      </c>
      <c r="H4915" s="9" t="s">
        <v>22068</v>
      </c>
      <c r="I4915" s="9" t="s">
        <v>22068</v>
      </c>
      <c r="J4915" s="9" t="s">
        <v>22068</v>
      </c>
      <c r="K4915" s="9" t="s">
        <v>22068</v>
      </c>
      <c r="L4915" s="9" t="s">
        <v>22068</v>
      </c>
      <c r="M4915" s="9" t="s">
        <v>22068</v>
      </c>
      <c r="N4915" s="9" t="s">
        <v>22068</v>
      </c>
      <c r="O4915" s="9" t="s">
        <v>22068</v>
      </c>
      <c r="P4915">
        <v>-103</v>
      </c>
      <c r="Q4915">
        <v>92</v>
      </c>
      <c r="R4915" t="s">
        <v>22068</v>
      </c>
      <c r="S4915" t="s">
        <v>22068</v>
      </c>
      <c r="T4915" t="s">
        <v>22068</v>
      </c>
      <c r="U4915" t="s">
        <v>22068</v>
      </c>
      <c r="V4915" t="s">
        <v>22068</v>
      </c>
      <c r="W4915" t="s">
        <v>22068</v>
      </c>
      <c r="X4915" t="s">
        <v>22068</v>
      </c>
      <c r="Y4915" t="s">
        <v>22068</v>
      </c>
      <c r="Z4915" t="s">
        <v>22068</v>
      </c>
      <c r="AA4915" t="s">
        <v>18957</v>
      </c>
    </row>
    <row r="4916" spans="1:27" x14ac:dyDescent="0.2">
      <c r="A4916" t="s">
        <v>374</v>
      </c>
      <c r="B4916" t="s">
        <v>13464</v>
      </c>
      <c r="C4916" s="8">
        <v>16</v>
      </c>
      <c r="D4916">
        <v>1</v>
      </c>
      <c r="E4916" s="9">
        <v>12.148540000000001</v>
      </c>
      <c r="F4916" s="9" t="s">
        <v>22068</v>
      </c>
      <c r="G4916" s="9" t="s">
        <v>22068</v>
      </c>
      <c r="H4916" s="9" t="s">
        <v>22068</v>
      </c>
      <c r="I4916" s="9" t="s">
        <v>22068</v>
      </c>
      <c r="J4916" s="9" t="s">
        <v>22068</v>
      </c>
      <c r="K4916" s="9" t="s">
        <v>22068</v>
      </c>
      <c r="L4916" s="9" t="s">
        <v>22068</v>
      </c>
      <c r="M4916" s="9" t="s">
        <v>22068</v>
      </c>
      <c r="N4916" s="9" t="s">
        <v>22068</v>
      </c>
      <c r="O4916" s="9" t="s">
        <v>22068</v>
      </c>
      <c r="P4916">
        <v>-295</v>
      </c>
      <c r="Q4916" t="s">
        <v>22068</v>
      </c>
      <c r="R4916" t="s">
        <v>22068</v>
      </c>
      <c r="S4916" t="s">
        <v>22068</v>
      </c>
      <c r="T4916" t="s">
        <v>22068</v>
      </c>
      <c r="U4916" t="s">
        <v>22068</v>
      </c>
      <c r="V4916" t="s">
        <v>22068</v>
      </c>
      <c r="W4916" t="s">
        <v>22068</v>
      </c>
      <c r="X4916" t="s">
        <v>22068</v>
      </c>
      <c r="Y4916" t="s">
        <v>22068</v>
      </c>
      <c r="Z4916" t="s">
        <v>22068</v>
      </c>
      <c r="AA4916" t="s">
        <v>18958</v>
      </c>
    </row>
    <row r="4917" spans="1:27" x14ac:dyDescent="0.2">
      <c r="A4917" t="s">
        <v>2536</v>
      </c>
      <c r="B4917"/>
      <c r="C4917" s="8" t="s">
        <v>22068</v>
      </c>
      <c r="D4917">
        <v>1</v>
      </c>
      <c r="E4917" s="9">
        <v>12.146699999999999</v>
      </c>
      <c r="F4917" s="9" t="s">
        <v>22068</v>
      </c>
      <c r="G4917" s="9" t="s">
        <v>22068</v>
      </c>
      <c r="H4917" s="9" t="s">
        <v>22068</v>
      </c>
      <c r="I4917" s="9" t="s">
        <v>22068</v>
      </c>
      <c r="J4917" s="9" t="s">
        <v>22068</v>
      </c>
      <c r="K4917" s="9" t="s">
        <v>22068</v>
      </c>
      <c r="L4917" s="9" t="s">
        <v>22068</v>
      </c>
      <c r="M4917" s="9" t="s">
        <v>22068</v>
      </c>
      <c r="N4917" s="9" t="s">
        <v>22068</v>
      </c>
      <c r="O4917" s="9" t="s">
        <v>22068</v>
      </c>
      <c r="P4917">
        <v>-672</v>
      </c>
      <c r="Q4917" t="s">
        <v>22068</v>
      </c>
      <c r="R4917" t="s">
        <v>22068</v>
      </c>
      <c r="S4917" t="s">
        <v>22068</v>
      </c>
      <c r="T4917" t="s">
        <v>22068</v>
      </c>
      <c r="U4917" t="s">
        <v>22068</v>
      </c>
      <c r="V4917" t="s">
        <v>22068</v>
      </c>
      <c r="W4917" t="s">
        <v>22068</v>
      </c>
      <c r="X4917" t="s">
        <v>22068</v>
      </c>
      <c r="Y4917" t="s">
        <v>22068</v>
      </c>
      <c r="Z4917" t="s">
        <v>22068</v>
      </c>
    </row>
    <row r="4918" spans="1:27" x14ac:dyDescent="0.2">
      <c r="A4918" t="s">
        <v>2985</v>
      </c>
      <c r="B4918" t="s">
        <v>12648</v>
      </c>
      <c r="C4918" s="8" t="s">
        <v>22068</v>
      </c>
      <c r="D4918">
        <v>1</v>
      </c>
      <c r="E4918" s="9">
        <v>12.140610000000001</v>
      </c>
      <c r="F4918" s="9" t="s">
        <v>22068</v>
      </c>
      <c r="G4918" s="9" t="s">
        <v>22068</v>
      </c>
      <c r="H4918" s="9" t="s">
        <v>22068</v>
      </c>
      <c r="I4918" s="9" t="s">
        <v>22068</v>
      </c>
      <c r="J4918" s="9" t="s">
        <v>22068</v>
      </c>
      <c r="K4918" s="9" t="s">
        <v>22068</v>
      </c>
      <c r="L4918" s="9" t="s">
        <v>22068</v>
      </c>
      <c r="M4918" s="9" t="s">
        <v>22068</v>
      </c>
      <c r="N4918" s="9" t="s">
        <v>22068</v>
      </c>
      <c r="O4918" s="9" t="s">
        <v>22068</v>
      </c>
      <c r="P4918">
        <v>-170</v>
      </c>
      <c r="Q4918" t="s">
        <v>22068</v>
      </c>
      <c r="R4918" t="s">
        <v>22068</v>
      </c>
      <c r="S4918" t="s">
        <v>22068</v>
      </c>
      <c r="T4918" t="s">
        <v>22068</v>
      </c>
      <c r="U4918" t="s">
        <v>22068</v>
      </c>
      <c r="V4918" t="s">
        <v>22068</v>
      </c>
      <c r="W4918" t="s">
        <v>22068</v>
      </c>
      <c r="X4918" t="s">
        <v>22068</v>
      </c>
      <c r="Y4918" t="s">
        <v>22068</v>
      </c>
      <c r="Z4918" t="s">
        <v>22068</v>
      </c>
      <c r="AA4918" t="s">
        <v>18959</v>
      </c>
    </row>
    <row r="4919" spans="1:27" x14ac:dyDescent="0.2">
      <c r="A4919" t="s">
        <v>2990</v>
      </c>
      <c r="B4919" t="s">
        <v>10640</v>
      </c>
      <c r="C4919" s="8" t="s">
        <v>22068</v>
      </c>
      <c r="D4919">
        <v>1</v>
      </c>
      <c r="E4919" s="9">
        <v>12.140610000000001</v>
      </c>
      <c r="F4919" s="9" t="s">
        <v>22068</v>
      </c>
      <c r="G4919" s="9" t="s">
        <v>22068</v>
      </c>
      <c r="H4919" s="9" t="s">
        <v>22068</v>
      </c>
      <c r="I4919" s="9" t="s">
        <v>22068</v>
      </c>
      <c r="J4919" s="9" t="s">
        <v>22068</v>
      </c>
      <c r="K4919" s="9" t="s">
        <v>22068</v>
      </c>
      <c r="L4919" s="9" t="s">
        <v>22068</v>
      </c>
      <c r="M4919" s="9" t="s">
        <v>22068</v>
      </c>
      <c r="N4919" s="9" t="s">
        <v>22068</v>
      </c>
      <c r="O4919" s="9" t="s">
        <v>22068</v>
      </c>
      <c r="P4919">
        <v>-434</v>
      </c>
      <c r="Q4919" t="s">
        <v>22068</v>
      </c>
      <c r="R4919" t="s">
        <v>22068</v>
      </c>
      <c r="S4919" t="s">
        <v>22068</v>
      </c>
      <c r="T4919" t="s">
        <v>22068</v>
      </c>
      <c r="U4919" t="s">
        <v>22068</v>
      </c>
      <c r="V4919" t="s">
        <v>22068</v>
      </c>
      <c r="W4919" t="s">
        <v>22068</v>
      </c>
      <c r="X4919" t="s">
        <v>22068</v>
      </c>
      <c r="Y4919" t="s">
        <v>22068</v>
      </c>
      <c r="Z4919" t="s">
        <v>22068</v>
      </c>
      <c r="AA4919" t="s">
        <v>9151</v>
      </c>
    </row>
    <row r="4920" spans="1:27" x14ac:dyDescent="0.2">
      <c r="A4920" t="s">
        <v>3437</v>
      </c>
      <c r="B4920" t="s">
        <v>10480</v>
      </c>
      <c r="C4920" s="8">
        <v>16</v>
      </c>
      <c r="D4920">
        <v>3</v>
      </c>
      <c r="E4920" s="9">
        <v>12.12669</v>
      </c>
      <c r="F4920" s="9">
        <v>10.39067</v>
      </c>
      <c r="G4920" s="9">
        <v>5.4316800000000001</v>
      </c>
      <c r="H4920" s="9" t="s">
        <v>22068</v>
      </c>
      <c r="I4920" s="9" t="s">
        <v>22068</v>
      </c>
      <c r="J4920" s="9" t="s">
        <v>22068</v>
      </c>
      <c r="K4920" s="9" t="s">
        <v>22068</v>
      </c>
      <c r="L4920" s="9" t="s">
        <v>22068</v>
      </c>
      <c r="M4920" s="9" t="s">
        <v>22068</v>
      </c>
      <c r="N4920" s="9" t="s">
        <v>22068</v>
      </c>
      <c r="O4920" s="9" t="s">
        <v>22068</v>
      </c>
      <c r="P4920">
        <v>-1686</v>
      </c>
      <c r="Q4920">
        <v>-1929</v>
      </c>
      <c r="R4920">
        <v>-3260</v>
      </c>
      <c r="S4920" t="s">
        <v>22068</v>
      </c>
      <c r="T4920" t="s">
        <v>22068</v>
      </c>
      <c r="U4920" t="s">
        <v>22068</v>
      </c>
      <c r="V4920" t="s">
        <v>22068</v>
      </c>
      <c r="W4920" t="s">
        <v>22068</v>
      </c>
      <c r="X4920" t="s">
        <v>22068</v>
      </c>
      <c r="Y4920" t="s">
        <v>22068</v>
      </c>
      <c r="Z4920" t="s">
        <v>22068</v>
      </c>
      <c r="AA4920" t="s">
        <v>9267</v>
      </c>
    </row>
    <row r="4921" spans="1:27" x14ac:dyDescent="0.2">
      <c r="A4921" t="s">
        <v>45</v>
      </c>
      <c r="B4921" t="s">
        <v>10480</v>
      </c>
      <c r="C4921" s="8">
        <v>6</v>
      </c>
      <c r="D4921">
        <v>1</v>
      </c>
      <c r="E4921" s="9">
        <v>12.1251</v>
      </c>
      <c r="F4921" s="9" t="s">
        <v>22068</v>
      </c>
      <c r="G4921" s="9" t="s">
        <v>22068</v>
      </c>
      <c r="H4921" s="9" t="s">
        <v>22068</v>
      </c>
      <c r="I4921" s="9" t="s">
        <v>22068</v>
      </c>
      <c r="J4921" s="9" t="s">
        <v>22068</v>
      </c>
      <c r="K4921" s="9" t="s">
        <v>22068</v>
      </c>
      <c r="L4921" s="9" t="s">
        <v>22068</v>
      </c>
      <c r="M4921" s="9" t="s">
        <v>22068</v>
      </c>
      <c r="N4921" s="9" t="s">
        <v>22068</v>
      </c>
      <c r="O4921" s="9" t="s">
        <v>22068</v>
      </c>
      <c r="P4921">
        <v>-31</v>
      </c>
      <c r="Q4921" t="s">
        <v>22068</v>
      </c>
      <c r="R4921" t="s">
        <v>22068</v>
      </c>
      <c r="S4921" t="s">
        <v>22068</v>
      </c>
      <c r="T4921" t="s">
        <v>22068</v>
      </c>
      <c r="U4921" t="s">
        <v>22068</v>
      </c>
      <c r="V4921" t="s">
        <v>22068</v>
      </c>
      <c r="W4921" t="s">
        <v>22068</v>
      </c>
      <c r="X4921" t="s">
        <v>22068</v>
      </c>
      <c r="Y4921" t="s">
        <v>22068</v>
      </c>
      <c r="Z4921" t="s">
        <v>22068</v>
      </c>
      <c r="AA4921" t="s">
        <v>8394</v>
      </c>
    </row>
    <row r="4922" spans="1:27" x14ac:dyDescent="0.2">
      <c r="A4922" t="s">
        <v>2177</v>
      </c>
      <c r="B4922" t="s">
        <v>13465</v>
      </c>
      <c r="C4922" s="8" t="s">
        <v>22068</v>
      </c>
      <c r="D4922">
        <v>1</v>
      </c>
      <c r="E4922" s="9">
        <v>12.1251</v>
      </c>
      <c r="F4922" s="9" t="s">
        <v>22068</v>
      </c>
      <c r="G4922" s="9" t="s">
        <v>22068</v>
      </c>
      <c r="H4922" s="9" t="s">
        <v>22068</v>
      </c>
      <c r="I4922" s="9" t="s">
        <v>22068</v>
      </c>
      <c r="J4922" s="9" t="s">
        <v>22068</v>
      </c>
      <c r="K4922" s="9" t="s">
        <v>22068</v>
      </c>
      <c r="L4922" s="9" t="s">
        <v>22068</v>
      </c>
      <c r="M4922" s="9" t="s">
        <v>22068</v>
      </c>
      <c r="N4922" s="9" t="s">
        <v>22068</v>
      </c>
      <c r="O4922" s="9" t="s">
        <v>22068</v>
      </c>
      <c r="P4922">
        <v>-283</v>
      </c>
      <c r="Q4922" t="s">
        <v>22068</v>
      </c>
      <c r="R4922" t="s">
        <v>22068</v>
      </c>
      <c r="S4922" t="s">
        <v>22068</v>
      </c>
      <c r="T4922" t="s">
        <v>22068</v>
      </c>
      <c r="U4922" t="s">
        <v>22068</v>
      </c>
      <c r="V4922" t="s">
        <v>22068</v>
      </c>
      <c r="W4922" t="s">
        <v>22068</v>
      </c>
      <c r="X4922" t="s">
        <v>22068</v>
      </c>
      <c r="Y4922" t="s">
        <v>22068</v>
      </c>
      <c r="Z4922" t="s">
        <v>22068</v>
      </c>
      <c r="AA4922" t="s">
        <v>18960</v>
      </c>
    </row>
    <row r="4923" spans="1:27" x14ac:dyDescent="0.2">
      <c r="A4923" t="s">
        <v>2408</v>
      </c>
      <c r="B4923" t="s">
        <v>12476</v>
      </c>
      <c r="C4923" s="8" t="s">
        <v>22068</v>
      </c>
      <c r="D4923">
        <v>1</v>
      </c>
      <c r="E4923" s="9">
        <v>12.1251</v>
      </c>
      <c r="F4923" s="9" t="s">
        <v>22068</v>
      </c>
      <c r="G4923" s="9" t="s">
        <v>22068</v>
      </c>
      <c r="H4923" s="9" t="s">
        <v>22068</v>
      </c>
      <c r="I4923" s="9" t="s">
        <v>22068</v>
      </c>
      <c r="J4923" s="9" t="s">
        <v>22068</v>
      </c>
      <c r="K4923" s="9" t="s">
        <v>22068</v>
      </c>
      <c r="L4923" s="9" t="s">
        <v>22068</v>
      </c>
      <c r="M4923" s="9" t="s">
        <v>22068</v>
      </c>
      <c r="N4923" s="9" t="s">
        <v>22068</v>
      </c>
      <c r="O4923" s="9" t="s">
        <v>22068</v>
      </c>
      <c r="P4923">
        <v>-97</v>
      </c>
      <c r="Q4923" t="s">
        <v>22068</v>
      </c>
      <c r="R4923" t="s">
        <v>22068</v>
      </c>
      <c r="S4923" t="s">
        <v>22068</v>
      </c>
      <c r="T4923" t="s">
        <v>22068</v>
      </c>
      <c r="U4923" t="s">
        <v>22068</v>
      </c>
      <c r="V4923" t="s">
        <v>22068</v>
      </c>
      <c r="W4923" t="s">
        <v>22068</v>
      </c>
      <c r="X4923" t="s">
        <v>22068</v>
      </c>
      <c r="Y4923" t="s">
        <v>22068</v>
      </c>
      <c r="Z4923" t="s">
        <v>22068</v>
      </c>
      <c r="AA4923" t="s">
        <v>9012</v>
      </c>
    </row>
    <row r="4924" spans="1:27" x14ac:dyDescent="0.2">
      <c r="A4924" t="s">
        <v>3554</v>
      </c>
      <c r="B4924" t="s">
        <v>12779</v>
      </c>
      <c r="C4924" s="8" t="s">
        <v>22068</v>
      </c>
      <c r="D4924">
        <v>1</v>
      </c>
      <c r="E4924" s="9">
        <v>12.1251</v>
      </c>
      <c r="F4924" s="9" t="s">
        <v>22068</v>
      </c>
      <c r="G4924" s="9" t="s">
        <v>22068</v>
      </c>
      <c r="H4924" s="9" t="s">
        <v>22068</v>
      </c>
      <c r="I4924" s="9" t="s">
        <v>22068</v>
      </c>
      <c r="J4924" s="9" t="s">
        <v>22068</v>
      </c>
      <c r="K4924" s="9" t="s">
        <v>22068</v>
      </c>
      <c r="L4924" s="9" t="s">
        <v>22068</v>
      </c>
      <c r="M4924" s="9" t="s">
        <v>22068</v>
      </c>
      <c r="N4924" s="9" t="s">
        <v>22068</v>
      </c>
      <c r="O4924" s="9" t="s">
        <v>22068</v>
      </c>
      <c r="P4924">
        <v>-113</v>
      </c>
      <c r="Q4924" t="s">
        <v>22068</v>
      </c>
      <c r="R4924" t="s">
        <v>22068</v>
      </c>
      <c r="S4924" t="s">
        <v>22068</v>
      </c>
      <c r="T4924" t="s">
        <v>22068</v>
      </c>
      <c r="U4924" t="s">
        <v>22068</v>
      </c>
      <c r="V4924" t="s">
        <v>22068</v>
      </c>
      <c r="W4924" t="s">
        <v>22068</v>
      </c>
      <c r="X4924" t="s">
        <v>22068</v>
      </c>
      <c r="Y4924" t="s">
        <v>22068</v>
      </c>
      <c r="Z4924" t="s">
        <v>22068</v>
      </c>
      <c r="AA4924" t="s">
        <v>9288</v>
      </c>
    </row>
    <row r="4925" spans="1:27" x14ac:dyDescent="0.2">
      <c r="A4925" t="s">
        <v>4709</v>
      </c>
      <c r="B4925" t="s">
        <v>13467</v>
      </c>
      <c r="C4925" s="8" t="s">
        <v>22068</v>
      </c>
      <c r="D4925">
        <v>3</v>
      </c>
      <c r="E4925" s="9">
        <v>12.1251</v>
      </c>
      <c r="F4925" s="9">
        <v>11.825850000000001</v>
      </c>
      <c r="G4925" s="9">
        <v>7.0159500000000001</v>
      </c>
      <c r="H4925" s="9" t="s">
        <v>22068</v>
      </c>
      <c r="I4925" s="9" t="s">
        <v>22068</v>
      </c>
      <c r="J4925" s="9" t="s">
        <v>22068</v>
      </c>
      <c r="K4925" s="9" t="s">
        <v>22068</v>
      </c>
      <c r="L4925" s="9" t="s">
        <v>22068</v>
      </c>
      <c r="M4925" s="9" t="s">
        <v>22068</v>
      </c>
      <c r="N4925" s="9" t="s">
        <v>22068</v>
      </c>
      <c r="O4925" s="9" t="s">
        <v>22068</v>
      </c>
      <c r="P4925">
        <v>-1590</v>
      </c>
      <c r="Q4925">
        <v>-4131</v>
      </c>
      <c r="R4925">
        <v>-221</v>
      </c>
      <c r="S4925" t="s">
        <v>22068</v>
      </c>
      <c r="T4925" t="s">
        <v>22068</v>
      </c>
      <c r="U4925" t="s">
        <v>22068</v>
      </c>
      <c r="V4925" t="s">
        <v>22068</v>
      </c>
      <c r="W4925" t="s">
        <v>22068</v>
      </c>
      <c r="X4925" t="s">
        <v>22068</v>
      </c>
      <c r="Y4925" t="s">
        <v>22068</v>
      </c>
      <c r="Z4925" t="s">
        <v>22068</v>
      </c>
      <c r="AA4925" t="s">
        <v>18961</v>
      </c>
    </row>
    <row r="4926" spans="1:27" x14ac:dyDescent="0.2">
      <c r="A4926" t="s">
        <v>4986</v>
      </c>
      <c r="B4926" t="s">
        <v>13468</v>
      </c>
      <c r="C4926" s="8" t="s">
        <v>22068</v>
      </c>
      <c r="D4926">
        <v>1</v>
      </c>
      <c r="E4926" s="9">
        <v>12.1251</v>
      </c>
      <c r="F4926" s="9" t="s">
        <v>22068</v>
      </c>
      <c r="G4926" s="9" t="s">
        <v>22068</v>
      </c>
      <c r="H4926" s="9" t="s">
        <v>22068</v>
      </c>
      <c r="I4926" s="9" t="s">
        <v>22068</v>
      </c>
      <c r="J4926" s="9" t="s">
        <v>22068</v>
      </c>
      <c r="K4926" s="9" t="s">
        <v>22068</v>
      </c>
      <c r="L4926" s="9" t="s">
        <v>22068</v>
      </c>
      <c r="M4926" s="9" t="s">
        <v>22068</v>
      </c>
      <c r="N4926" s="9" t="s">
        <v>22068</v>
      </c>
      <c r="O4926" s="9" t="s">
        <v>22068</v>
      </c>
      <c r="P4926">
        <v>-169</v>
      </c>
      <c r="Q4926" t="s">
        <v>22068</v>
      </c>
      <c r="R4926" t="s">
        <v>22068</v>
      </c>
      <c r="S4926" t="s">
        <v>22068</v>
      </c>
      <c r="T4926" t="s">
        <v>22068</v>
      </c>
      <c r="U4926" t="s">
        <v>22068</v>
      </c>
      <c r="V4926" t="s">
        <v>22068</v>
      </c>
      <c r="W4926" t="s">
        <v>22068</v>
      </c>
      <c r="X4926" t="s">
        <v>22068</v>
      </c>
      <c r="Y4926" t="s">
        <v>22068</v>
      </c>
      <c r="Z4926" t="s">
        <v>22068</v>
      </c>
      <c r="AA4926" t="s">
        <v>18962</v>
      </c>
    </row>
    <row r="4927" spans="1:27" x14ac:dyDescent="0.2">
      <c r="A4927" t="s">
        <v>5415</v>
      </c>
      <c r="B4927" t="s">
        <v>13466</v>
      </c>
      <c r="C4927" s="8">
        <v>12</v>
      </c>
      <c r="D4927">
        <v>2</v>
      </c>
      <c r="E4927" s="9">
        <v>12.1251</v>
      </c>
      <c r="F4927" s="9">
        <v>8.6926699999999997</v>
      </c>
      <c r="G4927" s="9" t="s">
        <v>22068</v>
      </c>
      <c r="H4927" s="9" t="s">
        <v>22068</v>
      </c>
      <c r="I4927" s="9" t="s">
        <v>22068</v>
      </c>
      <c r="J4927" s="9" t="s">
        <v>22068</v>
      </c>
      <c r="K4927" s="9" t="s">
        <v>22068</v>
      </c>
      <c r="L4927" s="9" t="s">
        <v>22068</v>
      </c>
      <c r="M4927" s="9" t="s">
        <v>22068</v>
      </c>
      <c r="N4927" s="9" t="s">
        <v>22068</v>
      </c>
      <c r="O4927" s="9" t="s">
        <v>22068</v>
      </c>
      <c r="P4927">
        <v>-2095</v>
      </c>
      <c r="Q4927">
        <v>-169</v>
      </c>
      <c r="R4927" t="s">
        <v>22068</v>
      </c>
      <c r="S4927" t="s">
        <v>22068</v>
      </c>
      <c r="T4927" t="s">
        <v>22068</v>
      </c>
      <c r="U4927" t="s">
        <v>22068</v>
      </c>
      <c r="V4927" t="s">
        <v>22068</v>
      </c>
      <c r="W4927" t="s">
        <v>22068</v>
      </c>
      <c r="X4927" t="s">
        <v>22068</v>
      </c>
      <c r="Y4927" t="s">
        <v>22068</v>
      </c>
      <c r="Z4927" t="s">
        <v>22068</v>
      </c>
      <c r="AA4927" t="s">
        <v>18963</v>
      </c>
    </row>
    <row r="4928" spans="1:27" x14ac:dyDescent="0.2">
      <c r="A4928" t="s">
        <v>5418</v>
      </c>
      <c r="B4928" t="s">
        <v>10935</v>
      </c>
      <c r="C4928" s="8">
        <v>17</v>
      </c>
      <c r="D4928">
        <v>2</v>
      </c>
      <c r="E4928" s="9">
        <v>12.1251</v>
      </c>
      <c r="F4928" s="9">
        <v>8.3758900000000001</v>
      </c>
      <c r="G4928" s="9" t="s">
        <v>22068</v>
      </c>
      <c r="H4928" s="9" t="s">
        <v>22068</v>
      </c>
      <c r="I4928" s="9" t="s">
        <v>22068</v>
      </c>
      <c r="J4928" s="9" t="s">
        <v>22068</v>
      </c>
      <c r="K4928" s="9" t="s">
        <v>22068</v>
      </c>
      <c r="L4928" s="9" t="s">
        <v>22068</v>
      </c>
      <c r="M4928" s="9" t="s">
        <v>22068</v>
      </c>
      <c r="N4928" s="9" t="s">
        <v>22068</v>
      </c>
      <c r="O4928" s="9" t="s">
        <v>22068</v>
      </c>
      <c r="P4928">
        <v>-78</v>
      </c>
      <c r="Q4928">
        <v>-5681</v>
      </c>
      <c r="R4928" t="s">
        <v>22068</v>
      </c>
      <c r="S4928" t="s">
        <v>22068</v>
      </c>
      <c r="T4928" t="s">
        <v>22068</v>
      </c>
      <c r="U4928" t="s">
        <v>22068</v>
      </c>
      <c r="V4928" t="s">
        <v>22068</v>
      </c>
      <c r="W4928" t="s">
        <v>22068</v>
      </c>
      <c r="X4928" t="s">
        <v>22068</v>
      </c>
      <c r="Y4928" t="s">
        <v>22068</v>
      </c>
      <c r="Z4928" t="s">
        <v>22068</v>
      </c>
      <c r="AA4928" t="s">
        <v>9744</v>
      </c>
    </row>
    <row r="4929" spans="1:27" x14ac:dyDescent="0.2">
      <c r="A4929" t="s">
        <v>6735</v>
      </c>
      <c r="B4929" t="s">
        <v>11178</v>
      </c>
      <c r="C4929" s="8" t="s">
        <v>22068</v>
      </c>
      <c r="D4929">
        <v>3</v>
      </c>
      <c r="E4929" s="9">
        <v>12.1251</v>
      </c>
      <c r="F4929" s="9">
        <v>8.5917499999999993</v>
      </c>
      <c r="G4929" s="9">
        <v>7.6354499999999996</v>
      </c>
      <c r="H4929" s="9" t="s">
        <v>22068</v>
      </c>
      <c r="I4929" s="9" t="s">
        <v>22068</v>
      </c>
      <c r="J4929" s="9" t="s">
        <v>22068</v>
      </c>
      <c r="K4929" s="9" t="s">
        <v>22068</v>
      </c>
      <c r="L4929" s="9" t="s">
        <v>22068</v>
      </c>
      <c r="M4929" s="9" t="s">
        <v>22068</v>
      </c>
      <c r="N4929" s="9" t="s">
        <v>22068</v>
      </c>
      <c r="O4929" s="9" t="s">
        <v>22068</v>
      </c>
      <c r="P4929">
        <v>-1462</v>
      </c>
      <c r="Q4929">
        <v>-976</v>
      </c>
      <c r="R4929">
        <v>-99</v>
      </c>
      <c r="S4929" t="s">
        <v>22068</v>
      </c>
      <c r="T4929" t="s">
        <v>22068</v>
      </c>
      <c r="U4929" t="s">
        <v>22068</v>
      </c>
      <c r="V4929" t="s">
        <v>22068</v>
      </c>
      <c r="W4929" t="s">
        <v>22068</v>
      </c>
      <c r="X4929" t="s">
        <v>22068</v>
      </c>
      <c r="Y4929" t="s">
        <v>22068</v>
      </c>
      <c r="Z4929" t="s">
        <v>22068</v>
      </c>
      <c r="AA4929" t="s">
        <v>18964</v>
      </c>
    </row>
    <row r="4930" spans="1:27" x14ac:dyDescent="0.2">
      <c r="A4930" t="s">
        <v>6792</v>
      </c>
      <c r="B4930" t="s">
        <v>10680</v>
      </c>
      <c r="C4930" s="8">
        <v>7</v>
      </c>
      <c r="D4930">
        <v>1</v>
      </c>
      <c r="E4930" s="9">
        <v>12.1251</v>
      </c>
      <c r="F4930" s="9" t="s">
        <v>22068</v>
      </c>
      <c r="G4930" s="9" t="s">
        <v>22068</v>
      </c>
      <c r="H4930" s="9" t="s">
        <v>22068</v>
      </c>
      <c r="I4930" s="9" t="s">
        <v>22068</v>
      </c>
      <c r="J4930" s="9" t="s">
        <v>22068</v>
      </c>
      <c r="K4930" s="9" t="s">
        <v>22068</v>
      </c>
      <c r="L4930" s="9" t="s">
        <v>22068</v>
      </c>
      <c r="M4930" s="9" t="s">
        <v>22068</v>
      </c>
      <c r="N4930" s="9" t="s">
        <v>22068</v>
      </c>
      <c r="O4930" s="9" t="s">
        <v>22068</v>
      </c>
      <c r="P4930">
        <v>95</v>
      </c>
      <c r="Q4930" t="s">
        <v>22068</v>
      </c>
      <c r="R4930" t="s">
        <v>22068</v>
      </c>
      <c r="S4930" t="s">
        <v>22068</v>
      </c>
      <c r="T4930" t="s">
        <v>22068</v>
      </c>
      <c r="U4930" t="s">
        <v>22068</v>
      </c>
      <c r="V4930" t="s">
        <v>22068</v>
      </c>
      <c r="W4930" t="s">
        <v>22068</v>
      </c>
      <c r="X4930" t="s">
        <v>22068</v>
      </c>
      <c r="Y4930" t="s">
        <v>22068</v>
      </c>
      <c r="Z4930" t="s">
        <v>22068</v>
      </c>
      <c r="AA4930" t="s">
        <v>18965</v>
      </c>
    </row>
    <row r="4931" spans="1:27" x14ac:dyDescent="0.2">
      <c r="A4931" t="s">
        <v>2082</v>
      </c>
      <c r="B4931" t="s">
        <v>13165</v>
      </c>
      <c r="C4931" s="8" t="s">
        <v>22068</v>
      </c>
      <c r="D4931">
        <v>2</v>
      </c>
      <c r="E4931" s="9">
        <v>12.122719999999999</v>
      </c>
      <c r="F4931" s="9">
        <v>6.8705499999999997</v>
      </c>
      <c r="G4931" s="9" t="s">
        <v>22068</v>
      </c>
      <c r="H4931" s="9" t="s">
        <v>22068</v>
      </c>
      <c r="I4931" s="9" t="s">
        <v>22068</v>
      </c>
      <c r="J4931" s="9" t="s">
        <v>22068</v>
      </c>
      <c r="K4931" s="9" t="s">
        <v>22068</v>
      </c>
      <c r="L4931" s="9" t="s">
        <v>22068</v>
      </c>
      <c r="M4931" s="9" t="s">
        <v>22068</v>
      </c>
      <c r="N4931" s="9" t="s">
        <v>22068</v>
      </c>
      <c r="O4931" s="9" t="s">
        <v>22068</v>
      </c>
      <c r="P4931">
        <v>-4845</v>
      </c>
      <c r="Q4931">
        <v>-39</v>
      </c>
      <c r="R4931" t="s">
        <v>22068</v>
      </c>
      <c r="S4931" t="s">
        <v>22068</v>
      </c>
      <c r="T4931" t="s">
        <v>22068</v>
      </c>
      <c r="U4931" t="s">
        <v>22068</v>
      </c>
      <c r="V4931" t="s">
        <v>22068</v>
      </c>
      <c r="W4931" t="s">
        <v>22068</v>
      </c>
      <c r="X4931" t="s">
        <v>22068</v>
      </c>
      <c r="Y4931" t="s">
        <v>22068</v>
      </c>
      <c r="Z4931" t="s">
        <v>22068</v>
      </c>
      <c r="AA4931" t="s">
        <v>18966</v>
      </c>
    </row>
    <row r="4932" spans="1:27" x14ac:dyDescent="0.2">
      <c r="A4932" t="s">
        <v>1487</v>
      </c>
      <c r="B4932" t="s">
        <v>11702</v>
      </c>
      <c r="C4932" s="8" t="s">
        <v>22068</v>
      </c>
      <c r="D4932">
        <v>2</v>
      </c>
      <c r="E4932" s="9">
        <v>12.115830000000001</v>
      </c>
      <c r="F4932" s="9">
        <v>9.4814100000000003</v>
      </c>
      <c r="G4932" s="9" t="s">
        <v>22068</v>
      </c>
      <c r="H4932" s="9" t="s">
        <v>22068</v>
      </c>
      <c r="I4932" s="9" t="s">
        <v>22068</v>
      </c>
      <c r="J4932" s="9" t="s">
        <v>22068</v>
      </c>
      <c r="K4932" s="9" t="s">
        <v>22068</v>
      </c>
      <c r="L4932" s="9" t="s">
        <v>22068</v>
      </c>
      <c r="M4932" s="9" t="s">
        <v>22068</v>
      </c>
      <c r="N4932" s="9" t="s">
        <v>22068</v>
      </c>
      <c r="O4932" s="9" t="s">
        <v>22068</v>
      </c>
      <c r="P4932">
        <v>-1211</v>
      </c>
      <c r="Q4932">
        <v>-161</v>
      </c>
      <c r="R4932" t="s">
        <v>22068</v>
      </c>
      <c r="S4932" t="s">
        <v>22068</v>
      </c>
      <c r="T4932" t="s">
        <v>22068</v>
      </c>
      <c r="U4932" t="s">
        <v>22068</v>
      </c>
      <c r="V4932" t="s">
        <v>22068</v>
      </c>
      <c r="W4932" t="s">
        <v>22068</v>
      </c>
      <c r="X4932" t="s">
        <v>22068</v>
      </c>
      <c r="Y4932" t="s">
        <v>22068</v>
      </c>
      <c r="Z4932" t="s">
        <v>22068</v>
      </c>
      <c r="AA4932" t="s">
        <v>18967</v>
      </c>
    </row>
    <row r="4933" spans="1:27" x14ac:dyDescent="0.2">
      <c r="A4933" t="s">
        <v>1488</v>
      </c>
      <c r="B4933" t="s">
        <v>13469</v>
      </c>
      <c r="C4933" s="8" t="s">
        <v>22068</v>
      </c>
      <c r="D4933">
        <v>2</v>
      </c>
      <c r="E4933" s="9">
        <v>12.115830000000001</v>
      </c>
      <c r="F4933" s="9">
        <v>9.4814100000000003</v>
      </c>
      <c r="G4933" s="9" t="s">
        <v>22068</v>
      </c>
      <c r="H4933" s="9" t="s">
        <v>22068</v>
      </c>
      <c r="I4933" s="9" t="s">
        <v>22068</v>
      </c>
      <c r="J4933" s="9" t="s">
        <v>22068</v>
      </c>
      <c r="K4933" s="9" t="s">
        <v>22068</v>
      </c>
      <c r="L4933" s="9" t="s">
        <v>22068</v>
      </c>
      <c r="M4933" s="9" t="s">
        <v>22068</v>
      </c>
      <c r="N4933" s="9" t="s">
        <v>22068</v>
      </c>
      <c r="O4933" s="9" t="s">
        <v>22068</v>
      </c>
      <c r="P4933">
        <v>-168</v>
      </c>
      <c r="Q4933">
        <v>-1218</v>
      </c>
      <c r="R4933" t="s">
        <v>22068</v>
      </c>
      <c r="S4933" t="s">
        <v>22068</v>
      </c>
      <c r="T4933" t="s">
        <v>22068</v>
      </c>
      <c r="U4933" t="s">
        <v>22068</v>
      </c>
      <c r="V4933" t="s">
        <v>22068</v>
      </c>
      <c r="W4933" t="s">
        <v>22068</v>
      </c>
      <c r="X4933" t="s">
        <v>22068</v>
      </c>
      <c r="Y4933" t="s">
        <v>22068</v>
      </c>
      <c r="Z4933" t="s">
        <v>22068</v>
      </c>
      <c r="AA4933" t="s">
        <v>18968</v>
      </c>
    </row>
    <row r="4934" spans="1:27" x14ac:dyDescent="0.2">
      <c r="A4934" t="s">
        <v>8120</v>
      </c>
      <c r="B4934" t="s">
        <v>13470</v>
      </c>
      <c r="C4934" s="8" t="s">
        <v>22068</v>
      </c>
      <c r="D4934">
        <v>1</v>
      </c>
      <c r="E4934" s="9">
        <v>12.115830000000001</v>
      </c>
      <c r="F4934" s="9" t="s">
        <v>22068</v>
      </c>
      <c r="G4934" s="9" t="s">
        <v>22068</v>
      </c>
      <c r="H4934" s="9" t="s">
        <v>22068</v>
      </c>
      <c r="I4934" s="9" t="s">
        <v>22068</v>
      </c>
      <c r="J4934" s="9" t="s">
        <v>22068</v>
      </c>
      <c r="K4934" s="9" t="s">
        <v>22068</v>
      </c>
      <c r="L4934" s="9" t="s">
        <v>22068</v>
      </c>
      <c r="M4934" s="9" t="s">
        <v>22068</v>
      </c>
      <c r="N4934" s="9" t="s">
        <v>22068</v>
      </c>
      <c r="O4934" s="9" t="s">
        <v>22068</v>
      </c>
      <c r="P4934">
        <v>-1801</v>
      </c>
      <c r="Q4934" t="s">
        <v>22068</v>
      </c>
      <c r="R4934" t="s">
        <v>22068</v>
      </c>
      <c r="S4934" t="s">
        <v>22068</v>
      </c>
      <c r="T4934" t="s">
        <v>22068</v>
      </c>
      <c r="U4934" t="s">
        <v>22068</v>
      </c>
      <c r="V4934" t="s">
        <v>22068</v>
      </c>
      <c r="W4934" t="s">
        <v>22068</v>
      </c>
      <c r="X4934" t="s">
        <v>22068</v>
      </c>
      <c r="Y4934" t="s">
        <v>22068</v>
      </c>
      <c r="Z4934" t="s">
        <v>22068</v>
      </c>
      <c r="AA4934" t="s">
        <v>18969</v>
      </c>
    </row>
    <row r="4935" spans="1:27" x14ac:dyDescent="0.2">
      <c r="A4935" t="s">
        <v>1060</v>
      </c>
      <c r="B4935" t="s">
        <v>10480</v>
      </c>
      <c r="C4935" s="8">
        <v>15</v>
      </c>
      <c r="D4935">
        <v>3</v>
      </c>
      <c r="E4935" s="9">
        <v>12.113289999999999</v>
      </c>
      <c r="F4935" s="9">
        <v>8.8486700000000003</v>
      </c>
      <c r="G4935" s="9">
        <v>6.9033800000000003</v>
      </c>
      <c r="H4935" s="9" t="s">
        <v>22068</v>
      </c>
      <c r="I4935" s="9" t="s">
        <v>22068</v>
      </c>
      <c r="J4935" s="9" t="s">
        <v>22068</v>
      </c>
      <c r="K4935" s="9" t="s">
        <v>22068</v>
      </c>
      <c r="L4935" s="9" t="s">
        <v>22068</v>
      </c>
      <c r="M4935" s="9" t="s">
        <v>22068</v>
      </c>
      <c r="N4935" s="9" t="s">
        <v>22068</v>
      </c>
      <c r="O4935" s="9" t="s">
        <v>22068</v>
      </c>
      <c r="P4935">
        <v>-504</v>
      </c>
      <c r="Q4935">
        <v>-1476</v>
      </c>
      <c r="R4935">
        <v>7</v>
      </c>
      <c r="S4935" t="s">
        <v>22068</v>
      </c>
      <c r="T4935" t="s">
        <v>22068</v>
      </c>
      <c r="U4935" t="s">
        <v>22068</v>
      </c>
      <c r="V4935" t="s">
        <v>22068</v>
      </c>
      <c r="W4935" t="s">
        <v>22068</v>
      </c>
      <c r="X4935" t="s">
        <v>22068</v>
      </c>
      <c r="Y4935" t="s">
        <v>22068</v>
      </c>
      <c r="Z4935" t="s">
        <v>22068</v>
      </c>
      <c r="AA4935" t="s">
        <v>8669</v>
      </c>
    </row>
    <row r="4936" spans="1:27" x14ac:dyDescent="0.2">
      <c r="A4936" t="s">
        <v>1040</v>
      </c>
      <c r="B4936" t="s">
        <v>13471</v>
      </c>
      <c r="C4936" s="8" t="s">
        <v>22068</v>
      </c>
      <c r="D4936">
        <v>1</v>
      </c>
      <c r="E4936" s="9">
        <v>12.11209</v>
      </c>
      <c r="F4936" s="9" t="s">
        <v>22068</v>
      </c>
      <c r="G4936" s="9" t="s">
        <v>22068</v>
      </c>
      <c r="H4936" s="9" t="s">
        <v>22068</v>
      </c>
      <c r="I4936" s="9" t="s">
        <v>22068</v>
      </c>
      <c r="J4936" s="9" t="s">
        <v>22068</v>
      </c>
      <c r="K4936" s="9" t="s">
        <v>22068</v>
      </c>
      <c r="L4936" s="9" t="s">
        <v>22068</v>
      </c>
      <c r="M4936" s="9" t="s">
        <v>22068</v>
      </c>
      <c r="N4936" s="9" t="s">
        <v>22068</v>
      </c>
      <c r="O4936" s="9" t="s">
        <v>22068</v>
      </c>
      <c r="P4936">
        <v>-5010</v>
      </c>
      <c r="Q4936" t="s">
        <v>22068</v>
      </c>
      <c r="R4936" t="s">
        <v>22068</v>
      </c>
      <c r="S4936" t="s">
        <v>22068</v>
      </c>
      <c r="T4936" t="s">
        <v>22068</v>
      </c>
      <c r="U4936" t="s">
        <v>22068</v>
      </c>
      <c r="V4936" t="s">
        <v>22068</v>
      </c>
      <c r="W4936" t="s">
        <v>22068</v>
      </c>
      <c r="X4936" t="s">
        <v>22068</v>
      </c>
      <c r="Y4936" t="s">
        <v>22068</v>
      </c>
      <c r="Z4936" t="s">
        <v>22068</v>
      </c>
      <c r="AA4936" t="s">
        <v>18970</v>
      </c>
    </row>
    <row r="4937" spans="1:27" x14ac:dyDescent="0.2">
      <c r="A4937" t="s">
        <v>1134</v>
      </c>
      <c r="B4937" t="s">
        <v>11917</v>
      </c>
      <c r="C4937" s="8">
        <v>8</v>
      </c>
      <c r="D4937">
        <v>1</v>
      </c>
      <c r="E4937" s="9">
        <v>12.09966</v>
      </c>
      <c r="F4937" s="9" t="s">
        <v>22068</v>
      </c>
      <c r="G4937" s="9" t="s">
        <v>22068</v>
      </c>
      <c r="H4937" s="9" t="s">
        <v>22068</v>
      </c>
      <c r="I4937" s="9" t="s">
        <v>22068</v>
      </c>
      <c r="J4937" s="9" t="s">
        <v>22068</v>
      </c>
      <c r="K4937" s="9" t="s">
        <v>22068</v>
      </c>
      <c r="L4937" s="9" t="s">
        <v>22068</v>
      </c>
      <c r="M4937" s="9" t="s">
        <v>22068</v>
      </c>
      <c r="N4937" s="9" t="s">
        <v>22068</v>
      </c>
      <c r="O4937" s="9" t="s">
        <v>22068</v>
      </c>
      <c r="P4937">
        <v>-127</v>
      </c>
      <c r="Q4937" t="s">
        <v>22068</v>
      </c>
      <c r="R4937" t="s">
        <v>22068</v>
      </c>
      <c r="S4937" t="s">
        <v>22068</v>
      </c>
      <c r="T4937" t="s">
        <v>22068</v>
      </c>
      <c r="U4937" t="s">
        <v>22068</v>
      </c>
      <c r="V4937" t="s">
        <v>22068</v>
      </c>
      <c r="W4937" t="s">
        <v>22068</v>
      </c>
      <c r="X4937" t="s">
        <v>22068</v>
      </c>
      <c r="Y4937" t="s">
        <v>22068</v>
      </c>
      <c r="Z4937" t="s">
        <v>22068</v>
      </c>
      <c r="AA4937" t="s">
        <v>18971</v>
      </c>
    </row>
    <row r="4938" spans="1:27" x14ac:dyDescent="0.2">
      <c r="A4938" t="s">
        <v>3462</v>
      </c>
      <c r="B4938" t="s">
        <v>10965</v>
      </c>
      <c r="C4938" s="8" t="s">
        <v>22068</v>
      </c>
      <c r="D4938">
        <v>1</v>
      </c>
      <c r="E4938" s="9">
        <v>12.09966</v>
      </c>
      <c r="F4938" s="9" t="s">
        <v>22068</v>
      </c>
      <c r="G4938" s="9" t="s">
        <v>22068</v>
      </c>
      <c r="H4938" s="9" t="s">
        <v>22068</v>
      </c>
      <c r="I4938" s="9" t="s">
        <v>22068</v>
      </c>
      <c r="J4938" s="9" t="s">
        <v>22068</v>
      </c>
      <c r="K4938" s="9" t="s">
        <v>22068</v>
      </c>
      <c r="L4938" s="9" t="s">
        <v>22068</v>
      </c>
      <c r="M4938" s="9" t="s">
        <v>22068</v>
      </c>
      <c r="N4938" s="9" t="s">
        <v>22068</v>
      </c>
      <c r="O4938" s="9" t="s">
        <v>22068</v>
      </c>
      <c r="P4938">
        <v>-833</v>
      </c>
      <c r="Q4938" t="s">
        <v>22068</v>
      </c>
      <c r="R4938" t="s">
        <v>22068</v>
      </c>
      <c r="S4938" t="s">
        <v>22068</v>
      </c>
      <c r="T4938" t="s">
        <v>22068</v>
      </c>
      <c r="U4938" t="s">
        <v>22068</v>
      </c>
      <c r="V4938" t="s">
        <v>22068</v>
      </c>
      <c r="W4938" t="s">
        <v>22068</v>
      </c>
      <c r="X4938" t="s">
        <v>22068</v>
      </c>
      <c r="Y4938" t="s">
        <v>22068</v>
      </c>
      <c r="Z4938" t="s">
        <v>22068</v>
      </c>
      <c r="AA4938" t="s">
        <v>18972</v>
      </c>
    </row>
    <row r="4939" spans="1:27" x14ac:dyDescent="0.2">
      <c r="A4939" t="s">
        <v>6192</v>
      </c>
      <c r="B4939" t="s">
        <v>13472</v>
      </c>
      <c r="C4939" s="8">
        <v>9</v>
      </c>
      <c r="D4939">
        <v>1</v>
      </c>
      <c r="E4939" s="9">
        <v>12.09965</v>
      </c>
      <c r="F4939" s="9" t="s">
        <v>22068</v>
      </c>
      <c r="G4939" s="9" t="s">
        <v>22068</v>
      </c>
      <c r="H4939" s="9" t="s">
        <v>22068</v>
      </c>
      <c r="I4939" s="9" t="s">
        <v>22068</v>
      </c>
      <c r="J4939" s="9" t="s">
        <v>22068</v>
      </c>
      <c r="K4939" s="9" t="s">
        <v>22068</v>
      </c>
      <c r="L4939" s="9" t="s">
        <v>22068</v>
      </c>
      <c r="M4939" s="9" t="s">
        <v>22068</v>
      </c>
      <c r="N4939" s="9" t="s">
        <v>22068</v>
      </c>
      <c r="O4939" s="9" t="s">
        <v>22068</v>
      </c>
      <c r="P4939">
        <v>-51</v>
      </c>
      <c r="Q4939" t="s">
        <v>22068</v>
      </c>
      <c r="R4939" t="s">
        <v>22068</v>
      </c>
      <c r="S4939" t="s">
        <v>22068</v>
      </c>
      <c r="T4939" t="s">
        <v>22068</v>
      </c>
      <c r="U4939" t="s">
        <v>22068</v>
      </c>
      <c r="V4939" t="s">
        <v>22068</v>
      </c>
      <c r="W4939" t="s">
        <v>22068</v>
      </c>
      <c r="X4939" t="s">
        <v>22068</v>
      </c>
      <c r="Y4939" t="s">
        <v>22068</v>
      </c>
      <c r="Z4939" t="s">
        <v>22068</v>
      </c>
      <c r="AA4939" t="s">
        <v>18973</v>
      </c>
    </row>
    <row r="4940" spans="1:27" x14ac:dyDescent="0.2">
      <c r="A4940" t="s">
        <v>1662</v>
      </c>
      <c r="B4940" t="s">
        <v>10539</v>
      </c>
      <c r="C4940" s="8">
        <v>3</v>
      </c>
      <c r="D4940">
        <v>2</v>
      </c>
      <c r="E4940" s="9">
        <v>12.07996</v>
      </c>
      <c r="F4940" s="9">
        <v>4.3232699999999999</v>
      </c>
      <c r="G4940" s="9" t="s">
        <v>22068</v>
      </c>
      <c r="H4940" s="9" t="s">
        <v>22068</v>
      </c>
      <c r="I4940" s="9" t="s">
        <v>22068</v>
      </c>
      <c r="J4940" s="9" t="s">
        <v>22068</v>
      </c>
      <c r="K4940" s="9" t="s">
        <v>22068</v>
      </c>
      <c r="L4940" s="9" t="s">
        <v>22068</v>
      </c>
      <c r="M4940" s="9" t="s">
        <v>22068</v>
      </c>
      <c r="N4940" s="9" t="s">
        <v>22068</v>
      </c>
      <c r="O4940" s="9" t="s">
        <v>22068</v>
      </c>
      <c r="P4940">
        <v>-3730</v>
      </c>
      <c r="Q4940">
        <v>-2695</v>
      </c>
      <c r="R4940" t="s">
        <v>22068</v>
      </c>
      <c r="S4940" t="s">
        <v>22068</v>
      </c>
      <c r="T4940" t="s">
        <v>22068</v>
      </c>
      <c r="U4940" t="s">
        <v>22068</v>
      </c>
      <c r="V4940" t="s">
        <v>22068</v>
      </c>
      <c r="W4940" t="s">
        <v>22068</v>
      </c>
      <c r="X4940" t="s">
        <v>22068</v>
      </c>
      <c r="Y4940" t="s">
        <v>22068</v>
      </c>
      <c r="Z4940" t="s">
        <v>22068</v>
      </c>
      <c r="AA4940" t="s">
        <v>18974</v>
      </c>
    </row>
    <row r="4941" spans="1:27" x14ac:dyDescent="0.2">
      <c r="A4941" t="s">
        <v>3822</v>
      </c>
      <c r="B4941" t="s">
        <v>13474</v>
      </c>
      <c r="C4941" s="8" t="s">
        <v>22068</v>
      </c>
      <c r="D4941">
        <v>1</v>
      </c>
      <c r="E4941" s="9">
        <v>12.060600000000001</v>
      </c>
      <c r="F4941" s="9" t="s">
        <v>22068</v>
      </c>
      <c r="G4941" s="9" t="s">
        <v>22068</v>
      </c>
      <c r="H4941" s="9" t="s">
        <v>22068</v>
      </c>
      <c r="I4941" s="9" t="s">
        <v>22068</v>
      </c>
      <c r="J4941" s="9" t="s">
        <v>22068</v>
      </c>
      <c r="K4941" s="9" t="s">
        <v>22068</v>
      </c>
      <c r="L4941" s="9" t="s">
        <v>22068</v>
      </c>
      <c r="M4941" s="9" t="s">
        <v>22068</v>
      </c>
      <c r="N4941" s="9" t="s">
        <v>22068</v>
      </c>
      <c r="O4941" s="9" t="s">
        <v>22068</v>
      </c>
      <c r="P4941">
        <v>-902</v>
      </c>
      <c r="Q4941" t="s">
        <v>22068</v>
      </c>
      <c r="R4941" t="s">
        <v>22068</v>
      </c>
      <c r="S4941" t="s">
        <v>22068</v>
      </c>
      <c r="T4941" t="s">
        <v>22068</v>
      </c>
      <c r="U4941" t="s">
        <v>22068</v>
      </c>
      <c r="V4941" t="s">
        <v>22068</v>
      </c>
      <c r="W4941" t="s">
        <v>22068</v>
      </c>
      <c r="X4941" t="s">
        <v>22068</v>
      </c>
      <c r="Y4941" t="s">
        <v>22068</v>
      </c>
      <c r="Z4941" t="s">
        <v>22068</v>
      </c>
      <c r="AA4941" t="s">
        <v>18975</v>
      </c>
    </row>
    <row r="4942" spans="1:27" x14ac:dyDescent="0.2">
      <c r="A4942" t="s">
        <v>5997</v>
      </c>
      <c r="B4942" t="s">
        <v>13473</v>
      </c>
      <c r="C4942" s="8" t="s">
        <v>22068</v>
      </c>
      <c r="D4942">
        <v>1</v>
      </c>
      <c r="E4942" s="9">
        <v>12.060600000000001</v>
      </c>
      <c r="F4942" s="9" t="s">
        <v>22068</v>
      </c>
      <c r="G4942" s="9" t="s">
        <v>22068</v>
      </c>
      <c r="H4942" s="9" t="s">
        <v>22068</v>
      </c>
      <c r="I4942" s="9" t="s">
        <v>22068</v>
      </c>
      <c r="J4942" s="9" t="s">
        <v>22068</v>
      </c>
      <c r="K4942" s="9" t="s">
        <v>22068</v>
      </c>
      <c r="L4942" s="9" t="s">
        <v>22068</v>
      </c>
      <c r="M4942" s="9" t="s">
        <v>22068</v>
      </c>
      <c r="N4942" s="9" t="s">
        <v>22068</v>
      </c>
      <c r="O4942" s="9" t="s">
        <v>22068</v>
      </c>
      <c r="P4942">
        <v>-95</v>
      </c>
      <c r="Q4942" t="s">
        <v>22068</v>
      </c>
      <c r="R4942" t="s">
        <v>22068</v>
      </c>
      <c r="S4942" t="s">
        <v>22068</v>
      </c>
      <c r="T4942" t="s">
        <v>22068</v>
      </c>
      <c r="U4942" t="s">
        <v>22068</v>
      </c>
      <c r="V4942" t="s">
        <v>22068</v>
      </c>
      <c r="W4942" t="s">
        <v>22068</v>
      </c>
      <c r="X4942" t="s">
        <v>22068</v>
      </c>
      <c r="Y4942" t="s">
        <v>22068</v>
      </c>
      <c r="Z4942" t="s">
        <v>22068</v>
      </c>
      <c r="AA4942" t="s">
        <v>9895</v>
      </c>
    </row>
    <row r="4943" spans="1:27" x14ac:dyDescent="0.2">
      <c r="A4943" t="s">
        <v>4078</v>
      </c>
      <c r="B4943" t="s">
        <v>13475</v>
      </c>
      <c r="C4943" s="8" t="s">
        <v>22068</v>
      </c>
      <c r="D4943">
        <v>1</v>
      </c>
      <c r="E4943" s="9">
        <v>12.059419999999999</v>
      </c>
      <c r="F4943" s="9" t="s">
        <v>22068</v>
      </c>
      <c r="G4943" s="9" t="s">
        <v>22068</v>
      </c>
      <c r="H4943" s="9" t="s">
        <v>22068</v>
      </c>
      <c r="I4943" s="9" t="s">
        <v>22068</v>
      </c>
      <c r="J4943" s="9" t="s">
        <v>22068</v>
      </c>
      <c r="K4943" s="9" t="s">
        <v>22068</v>
      </c>
      <c r="L4943" s="9" t="s">
        <v>22068</v>
      </c>
      <c r="M4943" s="9" t="s">
        <v>22068</v>
      </c>
      <c r="N4943" s="9" t="s">
        <v>22068</v>
      </c>
      <c r="O4943" s="9" t="s">
        <v>22068</v>
      </c>
      <c r="P4943">
        <v>-153</v>
      </c>
      <c r="Q4943" t="s">
        <v>22068</v>
      </c>
      <c r="R4943" t="s">
        <v>22068</v>
      </c>
      <c r="S4943" t="s">
        <v>22068</v>
      </c>
      <c r="T4943" t="s">
        <v>22068</v>
      </c>
      <c r="U4943" t="s">
        <v>22068</v>
      </c>
      <c r="V4943" t="s">
        <v>22068</v>
      </c>
      <c r="W4943" t="s">
        <v>22068</v>
      </c>
      <c r="X4943" t="s">
        <v>22068</v>
      </c>
      <c r="Y4943" t="s">
        <v>22068</v>
      </c>
      <c r="Z4943" t="s">
        <v>22068</v>
      </c>
      <c r="AA4943" t="s">
        <v>18976</v>
      </c>
    </row>
    <row r="4944" spans="1:27" x14ac:dyDescent="0.2">
      <c r="A4944" t="s">
        <v>2545</v>
      </c>
      <c r="B4944" t="s">
        <v>10480</v>
      </c>
      <c r="C4944" s="8" t="s">
        <v>22068</v>
      </c>
      <c r="D4944">
        <v>3</v>
      </c>
      <c r="E4944" s="9">
        <v>12.059200000000001</v>
      </c>
      <c r="F4944" s="9">
        <v>10.952220000000001</v>
      </c>
      <c r="G4944" s="9">
        <v>8.5917499999999993</v>
      </c>
      <c r="H4944" s="9" t="s">
        <v>22068</v>
      </c>
      <c r="I4944" s="9" t="s">
        <v>22068</v>
      </c>
      <c r="J4944" s="9" t="s">
        <v>22068</v>
      </c>
      <c r="K4944" s="9" t="s">
        <v>22068</v>
      </c>
      <c r="L4944" s="9" t="s">
        <v>22068</v>
      </c>
      <c r="M4944" s="9" t="s">
        <v>22068</v>
      </c>
      <c r="N4944" s="9" t="s">
        <v>22068</v>
      </c>
      <c r="O4944" s="9" t="s">
        <v>22068</v>
      </c>
      <c r="P4944">
        <v>-2139</v>
      </c>
      <c r="Q4944">
        <v>-3196</v>
      </c>
      <c r="R4944">
        <v>-1368</v>
      </c>
      <c r="S4944" t="s">
        <v>22068</v>
      </c>
      <c r="T4944" t="s">
        <v>22068</v>
      </c>
      <c r="U4944" t="s">
        <v>22068</v>
      </c>
      <c r="V4944" t="s">
        <v>22068</v>
      </c>
      <c r="W4944" t="s">
        <v>22068</v>
      </c>
      <c r="X4944" t="s">
        <v>22068</v>
      </c>
      <c r="Y4944" t="s">
        <v>22068</v>
      </c>
      <c r="Z4944" t="s">
        <v>22068</v>
      </c>
      <c r="AA4944" t="s">
        <v>9042</v>
      </c>
    </row>
    <row r="4945" spans="1:27" x14ac:dyDescent="0.2">
      <c r="A4945" t="s">
        <v>2546</v>
      </c>
      <c r="B4945" t="s">
        <v>13476</v>
      </c>
      <c r="C4945" s="8" t="s">
        <v>22068</v>
      </c>
      <c r="D4945">
        <v>4</v>
      </c>
      <c r="E4945" s="9">
        <v>12.059200000000001</v>
      </c>
      <c r="F4945" s="9">
        <v>10.952220000000001</v>
      </c>
      <c r="G4945" s="9">
        <v>8.5917499999999993</v>
      </c>
      <c r="H4945" s="9">
        <v>7.0797299999999996</v>
      </c>
      <c r="I4945" s="9" t="s">
        <v>22068</v>
      </c>
      <c r="J4945" s="9" t="s">
        <v>22068</v>
      </c>
      <c r="K4945" s="9" t="s">
        <v>22068</v>
      </c>
      <c r="L4945" s="9" t="s">
        <v>22068</v>
      </c>
      <c r="M4945" s="9" t="s">
        <v>22068</v>
      </c>
      <c r="N4945" s="9" t="s">
        <v>22068</v>
      </c>
      <c r="O4945" s="9" t="s">
        <v>22068</v>
      </c>
      <c r="P4945">
        <v>-2291</v>
      </c>
      <c r="Q4945">
        <v>-1234</v>
      </c>
      <c r="R4945">
        <v>-3062</v>
      </c>
      <c r="S4945">
        <v>51</v>
      </c>
      <c r="T4945" t="s">
        <v>22068</v>
      </c>
      <c r="U4945" t="s">
        <v>22068</v>
      </c>
      <c r="V4945" t="s">
        <v>22068</v>
      </c>
      <c r="W4945" t="s">
        <v>22068</v>
      </c>
      <c r="X4945" t="s">
        <v>22068</v>
      </c>
      <c r="Y4945" t="s">
        <v>22068</v>
      </c>
      <c r="Z4945" t="s">
        <v>22068</v>
      </c>
      <c r="AA4945" t="s">
        <v>18977</v>
      </c>
    </row>
    <row r="4946" spans="1:27" x14ac:dyDescent="0.2">
      <c r="A4946" t="s">
        <v>2040</v>
      </c>
      <c r="B4946" t="s">
        <v>11220</v>
      </c>
      <c r="C4946" s="8" t="s">
        <v>22068</v>
      </c>
      <c r="D4946">
        <v>2</v>
      </c>
      <c r="E4946" s="9">
        <v>12.04482</v>
      </c>
      <c r="F4946" s="9">
        <v>9.5349299999999992</v>
      </c>
      <c r="G4946" s="9" t="s">
        <v>22068</v>
      </c>
      <c r="H4946" s="9" t="s">
        <v>22068</v>
      </c>
      <c r="I4946" s="9" t="s">
        <v>22068</v>
      </c>
      <c r="J4946" s="9" t="s">
        <v>22068</v>
      </c>
      <c r="K4946" s="9" t="s">
        <v>22068</v>
      </c>
      <c r="L4946" s="9" t="s">
        <v>22068</v>
      </c>
      <c r="M4946" s="9" t="s">
        <v>22068</v>
      </c>
      <c r="N4946" s="9" t="s">
        <v>22068</v>
      </c>
      <c r="O4946" s="9" t="s">
        <v>22068</v>
      </c>
      <c r="P4946">
        <v>-2447</v>
      </c>
      <c r="Q4946">
        <v>-1761</v>
      </c>
      <c r="R4946" t="s">
        <v>22068</v>
      </c>
      <c r="S4946" t="s">
        <v>22068</v>
      </c>
      <c r="T4946" t="s">
        <v>22068</v>
      </c>
      <c r="U4946" t="s">
        <v>22068</v>
      </c>
      <c r="V4946" t="s">
        <v>22068</v>
      </c>
      <c r="W4946" t="s">
        <v>22068</v>
      </c>
      <c r="X4946" t="s">
        <v>22068</v>
      </c>
      <c r="Y4946" t="s">
        <v>22068</v>
      </c>
      <c r="Z4946" t="s">
        <v>22068</v>
      </c>
      <c r="AA4946" t="s">
        <v>18978</v>
      </c>
    </row>
    <row r="4947" spans="1:27" x14ac:dyDescent="0.2">
      <c r="A4947" t="s">
        <v>7108</v>
      </c>
      <c r="B4947" t="s">
        <v>11520</v>
      </c>
      <c r="C4947" s="8">
        <v>18</v>
      </c>
      <c r="D4947">
        <v>1</v>
      </c>
      <c r="E4947" s="9">
        <v>12.04452</v>
      </c>
      <c r="F4947" s="9" t="s">
        <v>22068</v>
      </c>
      <c r="G4947" s="9" t="s">
        <v>22068</v>
      </c>
      <c r="H4947" s="9" t="s">
        <v>22068</v>
      </c>
      <c r="I4947" s="9" t="s">
        <v>22068</v>
      </c>
      <c r="J4947" s="9" t="s">
        <v>22068</v>
      </c>
      <c r="K4947" s="9" t="s">
        <v>22068</v>
      </c>
      <c r="L4947" s="9" t="s">
        <v>22068</v>
      </c>
      <c r="M4947" s="9" t="s">
        <v>22068</v>
      </c>
      <c r="N4947" s="9" t="s">
        <v>22068</v>
      </c>
      <c r="O4947" s="9" t="s">
        <v>22068</v>
      </c>
      <c r="P4947">
        <v>-553</v>
      </c>
      <c r="Q4947" t="s">
        <v>22068</v>
      </c>
      <c r="R4947" t="s">
        <v>22068</v>
      </c>
      <c r="S4947" t="s">
        <v>22068</v>
      </c>
      <c r="T4947" t="s">
        <v>22068</v>
      </c>
      <c r="U4947" t="s">
        <v>22068</v>
      </c>
      <c r="V4947" t="s">
        <v>22068</v>
      </c>
      <c r="W4947" t="s">
        <v>22068</v>
      </c>
      <c r="X4947" t="s">
        <v>22068</v>
      </c>
      <c r="Y4947" t="s">
        <v>22068</v>
      </c>
      <c r="Z4947" t="s">
        <v>22068</v>
      </c>
      <c r="AA4947" t="s">
        <v>18979</v>
      </c>
    </row>
    <row r="4948" spans="1:27" x14ac:dyDescent="0.2">
      <c r="A4948" t="s">
        <v>4038</v>
      </c>
      <c r="B4948" t="s">
        <v>13477</v>
      </c>
      <c r="C4948" s="8" t="s">
        <v>22068</v>
      </c>
      <c r="D4948">
        <v>3</v>
      </c>
      <c r="E4948" s="9">
        <v>12.039680000000001</v>
      </c>
      <c r="F4948" s="9">
        <v>5.3018700000000001</v>
      </c>
      <c r="G4948" s="9">
        <v>3.65395</v>
      </c>
      <c r="H4948" s="9" t="s">
        <v>22068</v>
      </c>
      <c r="I4948" s="9" t="s">
        <v>22068</v>
      </c>
      <c r="J4948" s="9" t="s">
        <v>22068</v>
      </c>
      <c r="K4948" s="9" t="s">
        <v>22068</v>
      </c>
      <c r="L4948" s="9" t="s">
        <v>22068</v>
      </c>
      <c r="M4948" s="9" t="s">
        <v>22068</v>
      </c>
      <c r="N4948" s="9" t="s">
        <v>22068</v>
      </c>
      <c r="O4948" s="9" t="s">
        <v>22068</v>
      </c>
      <c r="P4948">
        <v>-3243</v>
      </c>
      <c r="Q4948">
        <v>-1104</v>
      </c>
      <c r="R4948">
        <v>-3059</v>
      </c>
      <c r="S4948" t="s">
        <v>22068</v>
      </c>
      <c r="T4948" t="s">
        <v>22068</v>
      </c>
      <c r="U4948" t="s">
        <v>22068</v>
      </c>
      <c r="V4948" t="s">
        <v>22068</v>
      </c>
      <c r="W4948" t="s">
        <v>22068</v>
      </c>
      <c r="X4948" t="s">
        <v>22068</v>
      </c>
      <c r="Y4948" t="s">
        <v>22068</v>
      </c>
      <c r="Z4948" t="s">
        <v>22068</v>
      </c>
      <c r="AA4948" t="s">
        <v>18980</v>
      </c>
    </row>
    <row r="4949" spans="1:27" x14ac:dyDescent="0.2">
      <c r="A4949" t="s">
        <v>5366</v>
      </c>
      <c r="B4949" t="s">
        <v>10592</v>
      </c>
      <c r="C4949" s="8" t="s">
        <v>22068</v>
      </c>
      <c r="D4949">
        <v>1</v>
      </c>
      <c r="E4949" s="9">
        <v>12.039680000000001</v>
      </c>
      <c r="F4949" s="9" t="s">
        <v>22068</v>
      </c>
      <c r="G4949" s="9" t="s">
        <v>22068</v>
      </c>
      <c r="H4949" s="9" t="s">
        <v>22068</v>
      </c>
      <c r="I4949" s="9" t="s">
        <v>22068</v>
      </c>
      <c r="J4949" s="9" t="s">
        <v>22068</v>
      </c>
      <c r="K4949" s="9" t="s">
        <v>22068</v>
      </c>
      <c r="L4949" s="9" t="s">
        <v>22068</v>
      </c>
      <c r="M4949" s="9" t="s">
        <v>22068</v>
      </c>
      <c r="N4949" s="9" t="s">
        <v>22068</v>
      </c>
      <c r="O4949" s="9" t="s">
        <v>22068</v>
      </c>
      <c r="P4949">
        <v>-57</v>
      </c>
      <c r="Q4949" t="s">
        <v>22068</v>
      </c>
      <c r="R4949" t="s">
        <v>22068</v>
      </c>
      <c r="S4949" t="s">
        <v>22068</v>
      </c>
      <c r="T4949" t="s">
        <v>22068</v>
      </c>
      <c r="U4949" t="s">
        <v>22068</v>
      </c>
      <c r="V4949" t="s">
        <v>22068</v>
      </c>
      <c r="W4949" t="s">
        <v>22068</v>
      </c>
      <c r="X4949" t="s">
        <v>22068</v>
      </c>
      <c r="Y4949" t="s">
        <v>22068</v>
      </c>
      <c r="Z4949" t="s">
        <v>22068</v>
      </c>
      <c r="AA4949" t="s">
        <v>18981</v>
      </c>
    </row>
    <row r="4950" spans="1:27" x14ac:dyDescent="0.2">
      <c r="A4950" t="s">
        <v>1537</v>
      </c>
      <c r="B4950" t="s">
        <v>10545</v>
      </c>
      <c r="C4950" s="8" t="s">
        <v>22068</v>
      </c>
      <c r="D4950">
        <v>1</v>
      </c>
      <c r="E4950" s="9">
        <v>12.03265</v>
      </c>
      <c r="F4950" s="9" t="s">
        <v>22068</v>
      </c>
      <c r="G4950" s="9" t="s">
        <v>22068</v>
      </c>
      <c r="H4950" s="9" t="s">
        <v>22068</v>
      </c>
      <c r="I4950" s="9" t="s">
        <v>22068</v>
      </c>
      <c r="J4950" s="9" t="s">
        <v>22068</v>
      </c>
      <c r="K4950" s="9" t="s">
        <v>22068</v>
      </c>
      <c r="L4950" s="9" t="s">
        <v>22068</v>
      </c>
      <c r="M4950" s="9" t="s">
        <v>22068</v>
      </c>
      <c r="N4950" s="9" t="s">
        <v>22068</v>
      </c>
      <c r="O4950" s="9" t="s">
        <v>22068</v>
      </c>
      <c r="P4950">
        <v>-3230</v>
      </c>
      <c r="Q4950" t="s">
        <v>22068</v>
      </c>
      <c r="R4950" t="s">
        <v>22068</v>
      </c>
      <c r="S4950" t="s">
        <v>22068</v>
      </c>
      <c r="T4950" t="s">
        <v>22068</v>
      </c>
      <c r="U4950" t="s">
        <v>22068</v>
      </c>
      <c r="V4950" t="s">
        <v>22068</v>
      </c>
      <c r="W4950" t="s">
        <v>22068</v>
      </c>
      <c r="X4950" t="s">
        <v>22068</v>
      </c>
      <c r="Y4950" t="s">
        <v>22068</v>
      </c>
      <c r="Z4950" t="s">
        <v>22068</v>
      </c>
      <c r="AA4950" t="s">
        <v>18982</v>
      </c>
    </row>
    <row r="4951" spans="1:27" x14ac:dyDescent="0.2">
      <c r="A4951" t="s">
        <v>4218</v>
      </c>
      <c r="B4951" t="s">
        <v>13478</v>
      </c>
      <c r="C4951" s="8" t="s">
        <v>22068</v>
      </c>
      <c r="D4951">
        <v>4</v>
      </c>
      <c r="E4951" s="9">
        <v>12.03265</v>
      </c>
      <c r="F4951" s="9">
        <v>9.8310700000000004</v>
      </c>
      <c r="G4951" s="9">
        <v>5.7329699999999999</v>
      </c>
      <c r="H4951" s="9">
        <v>4.2482100000000003</v>
      </c>
      <c r="I4951" s="9" t="s">
        <v>22068</v>
      </c>
      <c r="J4951" s="9" t="s">
        <v>22068</v>
      </c>
      <c r="K4951" s="9" t="s">
        <v>22068</v>
      </c>
      <c r="L4951" s="9" t="s">
        <v>22068</v>
      </c>
      <c r="M4951" s="9" t="s">
        <v>22068</v>
      </c>
      <c r="N4951" s="9" t="s">
        <v>22068</v>
      </c>
      <c r="O4951" s="9" t="s">
        <v>22068</v>
      </c>
      <c r="P4951">
        <v>-129</v>
      </c>
      <c r="Q4951">
        <v>-1304</v>
      </c>
      <c r="R4951">
        <v>-463</v>
      </c>
      <c r="S4951">
        <v>-1142</v>
      </c>
      <c r="T4951" t="s">
        <v>22068</v>
      </c>
      <c r="U4951" t="s">
        <v>22068</v>
      </c>
      <c r="V4951" t="s">
        <v>22068</v>
      </c>
      <c r="W4951" t="s">
        <v>22068</v>
      </c>
      <c r="X4951" t="s">
        <v>22068</v>
      </c>
      <c r="Y4951" t="s">
        <v>22068</v>
      </c>
      <c r="Z4951" t="s">
        <v>22068</v>
      </c>
      <c r="AA4951" t="s">
        <v>18983</v>
      </c>
    </row>
    <row r="4952" spans="1:27" x14ac:dyDescent="0.2">
      <c r="A4952" t="s">
        <v>6689</v>
      </c>
      <c r="B4952" t="s">
        <v>13480</v>
      </c>
      <c r="C4952" s="8" t="s">
        <v>22068</v>
      </c>
      <c r="D4952">
        <v>1</v>
      </c>
      <c r="E4952" s="9">
        <v>12.03265</v>
      </c>
      <c r="F4952" s="9" t="s">
        <v>22068</v>
      </c>
      <c r="G4952" s="9" t="s">
        <v>22068</v>
      </c>
      <c r="H4952" s="9" t="s">
        <v>22068</v>
      </c>
      <c r="I4952" s="9" t="s">
        <v>22068</v>
      </c>
      <c r="J4952" s="9" t="s">
        <v>22068</v>
      </c>
      <c r="K4952" s="9" t="s">
        <v>22068</v>
      </c>
      <c r="L4952" s="9" t="s">
        <v>22068</v>
      </c>
      <c r="M4952" s="9" t="s">
        <v>22068</v>
      </c>
      <c r="N4952" s="9" t="s">
        <v>22068</v>
      </c>
      <c r="O4952" s="9" t="s">
        <v>22068</v>
      </c>
      <c r="P4952">
        <v>-172</v>
      </c>
      <c r="Q4952" t="s">
        <v>22068</v>
      </c>
      <c r="R4952" t="s">
        <v>22068</v>
      </c>
      <c r="S4952" t="s">
        <v>22068</v>
      </c>
      <c r="T4952" t="s">
        <v>22068</v>
      </c>
      <c r="U4952" t="s">
        <v>22068</v>
      </c>
      <c r="V4952" t="s">
        <v>22068</v>
      </c>
      <c r="W4952" t="s">
        <v>22068</v>
      </c>
      <c r="X4952" t="s">
        <v>22068</v>
      </c>
      <c r="Y4952" t="s">
        <v>22068</v>
      </c>
      <c r="Z4952" t="s">
        <v>22068</v>
      </c>
      <c r="AA4952" t="s">
        <v>18984</v>
      </c>
    </row>
    <row r="4953" spans="1:27" x14ac:dyDescent="0.2">
      <c r="A4953" t="s">
        <v>8124</v>
      </c>
      <c r="B4953" t="s">
        <v>13479</v>
      </c>
      <c r="C4953" s="8" t="s">
        <v>22068</v>
      </c>
      <c r="D4953">
        <v>1</v>
      </c>
      <c r="E4953" s="9">
        <v>12.03265</v>
      </c>
      <c r="F4953" s="9" t="s">
        <v>22068</v>
      </c>
      <c r="G4953" s="9" t="s">
        <v>22068</v>
      </c>
      <c r="H4953" s="9" t="s">
        <v>22068</v>
      </c>
      <c r="I4953" s="9" t="s">
        <v>22068</v>
      </c>
      <c r="J4953" s="9" t="s">
        <v>22068</v>
      </c>
      <c r="K4953" s="9" t="s">
        <v>22068</v>
      </c>
      <c r="L4953" s="9" t="s">
        <v>22068</v>
      </c>
      <c r="M4953" s="9" t="s">
        <v>22068</v>
      </c>
      <c r="N4953" s="9" t="s">
        <v>22068</v>
      </c>
      <c r="O4953" s="9" t="s">
        <v>22068</v>
      </c>
      <c r="P4953">
        <v>-1482</v>
      </c>
      <c r="Q4953" t="s">
        <v>22068</v>
      </c>
      <c r="R4953" t="s">
        <v>22068</v>
      </c>
      <c r="S4953" t="s">
        <v>22068</v>
      </c>
      <c r="T4953" t="s">
        <v>22068</v>
      </c>
      <c r="U4953" t="s">
        <v>22068</v>
      </c>
      <c r="V4953" t="s">
        <v>22068</v>
      </c>
      <c r="W4953" t="s">
        <v>22068</v>
      </c>
      <c r="X4953" t="s">
        <v>22068</v>
      </c>
      <c r="Y4953" t="s">
        <v>22068</v>
      </c>
      <c r="Z4953" t="s">
        <v>22068</v>
      </c>
      <c r="AA4953" t="s">
        <v>18985</v>
      </c>
    </row>
    <row r="4954" spans="1:27" x14ac:dyDescent="0.2">
      <c r="A4954" t="s">
        <v>4526</v>
      </c>
      <c r="B4954" t="s">
        <v>13481</v>
      </c>
      <c r="C4954" s="8" t="s">
        <v>22068</v>
      </c>
      <c r="D4954">
        <v>1</v>
      </c>
      <c r="E4954" s="9">
        <v>12.03152</v>
      </c>
      <c r="F4954" s="9" t="s">
        <v>22068</v>
      </c>
      <c r="G4954" s="9" t="s">
        <v>22068</v>
      </c>
      <c r="H4954" s="9" t="s">
        <v>22068</v>
      </c>
      <c r="I4954" s="9" t="s">
        <v>22068</v>
      </c>
      <c r="J4954" s="9" t="s">
        <v>22068</v>
      </c>
      <c r="K4954" s="9" t="s">
        <v>22068</v>
      </c>
      <c r="L4954" s="9" t="s">
        <v>22068</v>
      </c>
      <c r="M4954" s="9" t="s">
        <v>22068</v>
      </c>
      <c r="N4954" s="9" t="s">
        <v>22068</v>
      </c>
      <c r="O4954" s="9" t="s">
        <v>22068</v>
      </c>
      <c r="P4954">
        <v>-79</v>
      </c>
      <c r="Q4954" t="s">
        <v>22068</v>
      </c>
      <c r="R4954" t="s">
        <v>22068</v>
      </c>
      <c r="S4954" t="s">
        <v>22068</v>
      </c>
      <c r="T4954" t="s">
        <v>22068</v>
      </c>
      <c r="U4954" t="s">
        <v>22068</v>
      </c>
      <c r="V4954" t="s">
        <v>22068</v>
      </c>
      <c r="W4954" t="s">
        <v>22068</v>
      </c>
      <c r="X4954" t="s">
        <v>22068</v>
      </c>
      <c r="Y4954" t="s">
        <v>22068</v>
      </c>
      <c r="Z4954" t="s">
        <v>22068</v>
      </c>
      <c r="AA4954" t="s">
        <v>18986</v>
      </c>
    </row>
    <row r="4955" spans="1:27" x14ac:dyDescent="0.2">
      <c r="A4955" t="s">
        <v>2813</v>
      </c>
      <c r="B4955" t="s">
        <v>13482</v>
      </c>
      <c r="C4955" s="8">
        <v>18</v>
      </c>
      <c r="D4955">
        <v>5</v>
      </c>
      <c r="E4955" s="9">
        <v>12.018560000000001</v>
      </c>
      <c r="F4955" s="9">
        <v>5.2943899999999999</v>
      </c>
      <c r="G4955" s="9">
        <v>4.1379700000000001</v>
      </c>
      <c r="H4955" s="9">
        <v>3.9407999999999999</v>
      </c>
      <c r="I4955" s="9">
        <v>2.8727399999999998</v>
      </c>
      <c r="J4955" s="9" t="s">
        <v>22068</v>
      </c>
      <c r="K4955" s="9" t="s">
        <v>22068</v>
      </c>
      <c r="L4955" s="9" t="s">
        <v>22068</v>
      </c>
      <c r="M4955" s="9" t="s">
        <v>22068</v>
      </c>
      <c r="N4955" s="9" t="s">
        <v>22068</v>
      </c>
      <c r="O4955" s="9" t="s">
        <v>22068</v>
      </c>
      <c r="P4955">
        <v>-2848</v>
      </c>
      <c r="Q4955">
        <v>-221</v>
      </c>
      <c r="R4955">
        <v>-3232</v>
      </c>
      <c r="S4955">
        <v>-3564</v>
      </c>
      <c r="T4955">
        <v>-107</v>
      </c>
      <c r="U4955" t="s">
        <v>22068</v>
      </c>
      <c r="V4955" t="s">
        <v>22068</v>
      </c>
      <c r="W4955" t="s">
        <v>22068</v>
      </c>
      <c r="X4955" t="s">
        <v>22068</v>
      </c>
      <c r="Y4955" t="s">
        <v>22068</v>
      </c>
      <c r="Z4955" t="s">
        <v>22068</v>
      </c>
      <c r="AA4955" t="s">
        <v>18987</v>
      </c>
    </row>
    <row r="4956" spans="1:27" x14ac:dyDescent="0.2">
      <c r="A4956" t="s">
        <v>6507</v>
      </c>
      <c r="B4956" t="s">
        <v>10734</v>
      </c>
      <c r="C4956" s="8" t="s">
        <v>22068</v>
      </c>
      <c r="D4956">
        <v>1</v>
      </c>
      <c r="E4956" s="9">
        <v>11.98855</v>
      </c>
      <c r="F4956" s="9" t="s">
        <v>22068</v>
      </c>
      <c r="G4956" s="9" t="s">
        <v>22068</v>
      </c>
      <c r="H4956" s="9" t="s">
        <v>22068</v>
      </c>
      <c r="I4956" s="9" t="s">
        <v>22068</v>
      </c>
      <c r="J4956" s="9" t="s">
        <v>22068</v>
      </c>
      <c r="K4956" s="9" t="s">
        <v>22068</v>
      </c>
      <c r="L4956" s="9" t="s">
        <v>22068</v>
      </c>
      <c r="M4956" s="9" t="s">
        <v>22068</v>
      </c>
      <c r="N4956" s="9" t="s">
        <v>22068</v>
      </c>
      <c r="O4956" s="9" t="s">
        <v>22068</v>
      </c>
      <c r="P4956">
        <v>-1193</v>
      </c>
      <c r="Q4956" t="s">
        <v>22068</v>
      </c>
      <c r="R4956" t="s">
        <v>22068</v>
      </c>
      <c r="S4956" t="s">
        <v>22068</v>
      </c>
      <c r="T4956" t="s">
        <v>22068</v>
      </c>
      <c r="U4956" t="s">
        <v>22068</v>
      </c>
      <c r="V4956" t="s">
        <v>22068</v>
      </c>
      <c r="W4956" t="s">
        <v>22068</v>
      </c>
      <c r="X4956" t="s">
        <v>22068</v>
      </c>
      <c r="Y4956" t="s">
        <v>22068</v>
      </c>
      <c r="Z4956" t="s">
        <v>22068</v>
      </c>
      <c r="AA4956" t="s">
        <v>18988</v>
      </c>
    </row>
    <row r="4957" spans="1:27" x14ac:dyDescent="0.2">
      <c r="A4957" t="s">
        <v>997</v>
      </c>
      <c r="B4957" t="s">
        <v>10648</v>
      </c>
      <c r="C4957" s="8" t="s">
        <v>22068</v>
      </c>
      <c r="D4957">
        <v>1</v>
      </c>
      <c r="E4957" s="9">
        <v>11.97118</v>
      </c>
      <c r="F4957" s="9" t="s">
        <v>22068</v>
      </c>
      <c r="G4957" s="9" t="s">
        <v>22068</v>
      </c>
      <c r="H4957" s="9" t="s">
        <v>22068</v>
      </c>
      <c r="I4957" s="9" t="s">
        <v>22068</v>
      </c>
      <c r="J4957" s="9" t="s">
        <v>22068</v>
      </c>
      <c r="K4957" s="9" t="s">
        <v>22068</v>
      </c>
      <c r="L4957" s="9" t="s">
        <v>22068</v>
      </c>
      <c r="M4957" s="9" t="s">
        <v>22068</v>
      </c>
      <c r="N4957" s="9" t="s">
        <v>22068</v>
      </c>
      <c r="O4957" s="9" t="s">
        <v>22068</v>
      </c>
      <c r="P4957">
        <v>-105</v>
      </c>
      <c r="Q4957" t="s">
        <v>22068</v>
      </c>
      <c r="R4957" t="s">
        <v>22068</v>
      </c>
      <c r="S4957" t="s">
        <v>22068</v>
      </c>
      <c r="T4957" t="s">
        <v>22068</v>
      </c>
      <c r="U4957" t="s">
        <v>22068</v>
      </c>
      <c r="V4957" t="s">
        <v>22068</v>
      </c>
      <c r="W4957" t="s">
        <v>22068</v>
      </c>
      <c r="X4957" t="s">
        <v>22068</v>
      </c>
      <c r="Y4957" t="s">
        <v>22068</v>
      </c>
      <c r="Z4957" t="s">
        <v>22068</v>
      </c>
      <c r="AA4957" t="s">
        <v>8658</v>
      </c>
    </row>
    <row r="4958" spans="1:27" x14ac:dyDescent="0.2">
      <c r="A4958" t="s">
        <v>6752</v>
      </c>
      <c r="B4958" t="s">
        <v>13483</v>
      </c>
      <c r="C4958" s="8">
        <v>15</v>
      </c>
      <c r="D4958">
        <v>2</v>
      </c>
      <c r="E4958" s="9">
        <v>11.94392</v>
      </c>
      <c r="F4958" s="9">
        <v>7.5273300000000001</v>
      </c>
      <c r="G4958" s="9" t="s">
        <v>22068</v>
      </c>
      <c r="H4958" s="9" t="s">
        <v>22068</v>
      </c>
      <c r="I4958" s="9" t="s">
        <v>22068</v>
      </c>
      <c r="J4958" s="9" t="s">
        <v>22068</v>
      </c>
      <c r="K4958" s="9" t="s">
        <v>22068</v>
      </c>
      <c r="L4958" s="9" t="s">
        <v>22068</v>
      </c>
      <c r="M4958" s="9" t="s">
        <v>22068</v>
      </c>
      <c r="N4958" s="9" t="s">
        <v>22068</v>
      </c>
      <c r="O4958" s="9" t="s">
        <v>22068</v>
      </c>
      <c r="P4958">
        <v>-577</v>
      </c>
      <c r="Q4958">
        <v>-973</v>
      </c>
      <c r="R4958" t="s">
        <v>22068</v>
      </c>
      <c r="S4958" t="s">
        <v>22068</v>
      </c>
      <c r="T4958" t="s">
        <v>22068</v>
      </c>
      <c r="U4958" t="s">
        <v>22068</v>
      </c>
      <c r="V4958" t="s">
        <v>22068</v>
      </c>
      <c r="W4958" t="s">
        <v>22068</v>
      </c>
      <c r="X4958" t="s">
        <v>22068</v>
      </c>
      <c r="Y4958" t="s">
        <v>22068</v>
      </c>
      <c r="Z4958" t="s">
        <v>22068</v>
      </c>
      <c r="AA4958" t="s">
        <v>10065</v>
      </c>
    </row>
    <row r="4959" spans="1:27" x14ac:dyDescent="0.2">
      <c r="A4959" t="s">
        <v>1035</v>
      </c>
      <c r="B4959" t="s">
        <v>11316</v>
      </c>
      <c r="C4959" s="8">
        <v>7</v>
      </c>
      <c r="D4959">
        <v>1</v>
      </c>
      <c r="E4959" s="9">
        <v>11.938330000000001</v>
      </c>
      <c r="F4959" s="9" t="s">
        <v>22068</v>
      </c>
      <c r="G4959" s="9" t="s">
        <v>22068</v>
      </c>
      <c r="H4959" s="9" t="s">
        <v>22068</v>
      </c>
      <c r="I4959" s="9" t="s">
        <v>22068</v>
      </c>
      <c r="J4959" s="9" t="s">
        <v>22068</v>
      </c>
      <c r="K4959" s="9" t="s">
        <v>22068</v>
      </c>
      <c r="L4959" s="9" t="s">
        <v>22068</v>
      </c>
      <c r="M4959" s="9" t="s">
        <v>22068</v>
      </c>
      <c r="N4959" s="9" t="s">
        <v>22068</v>
      </c>
      <c r="O4959" s="9" t="s">
        <v>22068</v>
      </c>
      <c r="P4959">
        <v>-521</v>
      </c>
      <c r="Q4959" t="s">
        <v>22068</v>
      </c>
      <c r="R4959" t="s">
        <v>22068</v>
      </c>
      <c r="S4959" t="s">
        <v>22068</v>
      </c>
      <c r="T4959" t="s">
        <v>22068</v>
      </c>
      <c r="U4959" t="s">
        <v>22068</v>
      </c>
      <c r="V4959" t="s">
        <v>22068</v>
      </c>
      <c r="W4959" t="s">
        <v>22068</v>
      </c>
      <c r="X4959" t="s">
        <v>22068</v>
      </c>
      <c r="Y4959" t="s">
        <v>22068</v>
      </c>
      <c r="Z4959" t="s">
        <v>22068</v>
      </c>
      <c r="AA4959" t="s">
        <v>18989</v>
      </c>
    </row>
    <row r="4960" spans="1:27" x14ac:dyDescent="0.2">
      <c r="A4960" t="s">
        <v>2815</v>
      </c>
      <c r="B4960" t="s">
        <v>13484</v>
      </c>
      <c r="C4960" s="8" t="s">
        <v>22068</v>
      </c>
      <c r="D4960">
        <v>4</v>
      </c>
      <c r="E4960" s="9">
        <v>11.938330000000001</v>
      </c>
      <c r="F4960" s="9">
        <v>9.0657300000000003</v>
      </c>
      <c r="G4960" s="9">
        <v>6.0452700000000004</v>
      </c>
      <c r="H4960" s="9">
        <v>3.6500400000000002</v>
      </c>
      <c r="I4960" s="9" t="s">
        <v>22068</v>
      </c>
      <c r="J4960" s="9" t="s">
        <v>22068</v>
      </c>
      <c r="K4960" s="9" t="s">
        <v>22068</v>
      </c>
      <c r="L4960" s="9" t="s">
        <v>22068</v>
      </c>
      <c r="M4960" s="9" t="s">
        <v>22068</v>
      </c>
      <c r="N4960" s="9" t="s">
        <v>22068</v>
      </c>
      <c r="O4960" s="9" t="s">
        <v>22068</v>
      </c>
      <c r="P4960">
        <v>-4803</v>
      </c>
      <c r="Q4960">
        <v>-5155</v>
      </c>
      <c r="R4960">
        <v>-687</v>
      </c>
      <c r="S4960">
        <v>-7084</v>
      </c>
      <c r="T4960" t="s">
        <v>22068</v>
      </c>
      <c r="U4960" t="s">
        <v>22068</v>
      </c>
      <c r="V4960" t="s">
        <v>22068</v>
      </c>
      <c r="W4960" t="s">
        <v>22068</v>
      </c>
      <c r="X4960" t="s">
        <v>22068</v>
      </c>
      <c r="Y4960" t="s">
        <v>22068</v>
      </c>
      <c r="Z4960" t="s">
        <v>22068</v>
      </c>
      <c r="AA4960" t="s">
        <v>18990</v>
      </c>
    </row>
    <row r="4961" spans="1:27" x14ac:dyDescent="0.2">
      <c r="A4961" t="s">
        <v>6716</v>
      </c>
      <c r="B4961" t="s">
        <v>13268</v>
      </c>
      <c r="C4961" s="8">
        <v>14</v>
      </c>
      <c r="D4961">
        <v>3</v>
      </c>
      <c r="E4961" s="9">
        <v>11.938330000000001</v>
      </c>
      <c r="F4961" s="9">
        <v>4.6442699999999997</v>
      </c>
      <c r="G4961" s="9">
        <v>4.4382799999999998</v>
      </c>
      <c r="H4961" s="9" t="s">
        <v>22068</v>
      </c>
      <c r="I4961" s="9" t="s">
        <v>22068</v>
      </c>
      <c r="J4961" s="9" t="s">
        <v>22068</v>
      </c>
      <c r="K4961" s="9" t="s">
        <v>22068</v>
      </c>
      <c r="L4961" s="9" t="s">
        <v>22068</v>
      </c>
      <c r="M4961" s="9" t="s">
        <v>22068</v>
      </c>
      <c r="N4961" s="9" t="s">
        <v>22068</v>
      </c>
      <c r="O4961" s="9" t="s">
        <v>22068</v>
      </c>
      <c r="P4961">
        <v>-1478</v>
      </c>
      <c r="Q4961">
        <v>-40</v>
      </c>
      <c r="R4961">
        <v>-2089</v>
      </c>
      <c r="S4961" t="s">
        <v>22068</v>
      </c>
      <c r="T4961" t="s">
        <v>22068</v>
      </c>
      <c r="U4961" t="s">
        <v>22068</v>
      </c>
      <c r="V4961" t="s">
        <v>22068</v>
      </c>
      <c r="W4961" t="s">
        <v>22068</v>
      </c>
      <c r="X4961" t="s">
        <v>22068</v>
      </c>
      <c r="Y4961" t="s">
        <v>22068</v>
      </c>
      <c r="Z4961" t="s">
        <v>22068</v>
      </c>
      <c r="AA4961" t="s">
        <v>10054</v>
      </c>
    </row>
    <row r="4962" spans="1:27" x14ac:dyDescent="0.2">
      <c r="A4962" t="s">
        <v>2038</v>
      </c>
      <c r="B4962" t="s">
        <v>11049</v>
      </c>
      <c r="C4962" s="8" t="s">
        <v>22068</v>
      </c>
      <c r="D4962">
        <v>2</v>
      </c>
      <c r="E4962" s="9">
        <v>11.92797</v>
      </c>
      <c r="F4962" s="9">
        <v>3.6500400000000002</v>
      </c>
      <c r="G4962" s="9" t="s">
        <v>22068</v>
      </c>
      <c r="H4962" s="9" t="s">
        <v>22068</v>
      </c>
      <c r="I4962" s="9" t="s">
        <v>22068</v>
      </c>
      <c r="J4962" s="9" t="s">
        <v>22068</v>
      </c>
      <c r="K4962" s="9" t="s">
        <v>22068</v>
      </c>
      <c r="L4962" s="9" t="s">
        <v>22068</v>
      </c>
      <c r="M4962" s="9" t="s">
        <v>22068</v>
      </c>
      <c r="N4962" s="9" t="s">
        <v>22068</v>
      </c>
      <c r="O4962" s="9" t="s">
        <v>22068</v>
      </c>
      <c r="P4962">
        <v>-73</v>
      </c>
      <c r="Q4962">
        <v>-1021</v>
      </c>
      <c r="R4962" t="s">
        <v>22068</v>
      </c>
      <c r="S4962" t="s">
        <v>22068</v>
      </c>
      <c r="T4962" t="s">
        <v>22068</v>
      </c>
      <c r="U4962" t="s">
        <v>22068</v>
      </c>
      <c r="V4962" t="s">
        <v>22068</v>
      </c>
      <c r="W4962" t="s">
        <v>22068</v>
      </c>
      <c r="X4962" t="s">
        <v>22068</v>
      </c>
      <c r="Y4962" t="s">
        <v>22068</v>
      </c>
      <c r="Z4962" t="s">
        <v>22068</v>
      </c>
      <c r="AA4962" t="s">
        <v>18991</v>
      </c>
    </row>
    <row r="4963" spans="1:27" x14ac:dyDescent="0.2">
      <c r="A4963" t="s">
        <v>8153</v>
      </c>
      <c r="B4963" t="s">
        <v>13485</v>
      </c>
      <c r="C4963" s="8" t="s">
        <v>22068</v>
      </c>
      <c r="D4963">
        <v>1</v>
      </c>
      <c r="E4963" s="9">
        <v>11.92797</v>
      </c>
      <c r="F4963" s="9" t="s">
        <v>22068</v>
      </c>
      <c r="G4963" s="9" t="s">
        <v>22068</v>
      </c>
      <c r="H4963" s="9" t="s">
        <v>22068</v>
      </c>
      <c r="I4963" s="9" t="s">
        <v>22068</v>
      </c>
      <c r="J4963" s="9" t="s">
        <v>22068</v>
      </c>
      <c r="K4963" s="9" t="s">
        <v>22068</v>
      </c>
      <c r="L4963" s="9" t="s">
        <v>22068</v>
      </c>
      <c r="M4963" s="9" t="s">
        <v>22068</v>
      </c>
      <c r="N4963" s="9" t="s">
        <v>22068</v>
      </c>
      <c r="O4963" s="9" t="s">
        <v>22068</v>
      </c>
      <c r="P4963">
        <v>30</v>
      </c>
      <c r="Q4963" t="s">
        <v>22068</v>
      </c>
      <c r="R4963" t="s">
        <v>22068</v>
      </c>
      <c r="S4963" t="s">
        <v>22068</v>
      </c>
      <c r="T4963" t="s">
        <v>22068</v>
      </c>
      <c r="U4963" t="s">
        <v>22068</v>
      </c>
      <c r="V4963" t="s">
        <v>22068</v>
      </c>
      <c r="W4963" t="s">
        <v>22068</v>
      </c>
      <c r="X4963" t="s">
        <v>22068</v>
      </c>
      <c r="Y4963" t="s">
        <v>22068</v>
      </c>
      <c r="Z4963" t="s">
        <v>22068</v>
      </c>
      <c r="AA4963" t="s">
        <v>18992</v>
      </c>
    </row>
    <row r="4964" spans="1:27" x14ac:dyDescent="0.2">
      <c r="A4964" t="s">
        <v>1354</v>
      </c>
      <c r="B4964" t="s">
        <v>13486</v>
      </c>
      <c r="C4964" s="8">
        <v>6</v>
      </c>
      <c r="D4964">
        <v>1</v>
      </c>
      <c r="E4964" s="9">
        <v>11.92732</v>
      </c>
      <c r="F4964" s="9" t="s">
        <v>22068</v>
      </c>
      <c r="G4964" s="9" t="s">
        <v>22068</v>
      </c>
      <c r="H4964" s="9" t="s">
        <v>22068</v>
      </c>
      <c r="I4964" s="9" t="s">
        <v>22068</v>
      </c>
      <c r="J4964" s="9" t="s">
        <v>22068</v>
      </c>
      <c r="K4964" s="9" t="s">
        <v>22068</v>
      </c>
      <c r="L4964" s="9" t="s">
        <v>22068</v>
      </c>
      <c r="M4964" s="9" t="s">
        <v>22068</v>
      </c>
      <c r="N4964" s="9" t="s">
        <v>22068</v>
      </c>
      <c r="O4964" s="9" t="s">
        <v>22068</v>
      </c>
      <c r="P4964">
        <v>-110</v>
      </c>
      <c r="Q4964" t="s">
        <v>22068</v>
      </c>
      <c r="R4964" t="s">
        <v>22068</v>
      </c>
      <c r="S4964" t="s">
        <v>22068</v>
      </c>
      <c r="T4964" t="s">
        <v>22068</v>
      </c>
      <c r="U4964" t="s">
        <v>22068</v>
      </c>
      <c r="V4964" t="s">
        <v>22068</v>
      </c>
      <c r="W4964" t="s">
        <v>22068</v>
      </c>
      <c r="X4964" t="s">
        <v>22068</v>
      </c>
      <c r="Y4964" t="s">
        <v>22068</v>
      </c>
      <c r="Z4964" t="s">
        <v>22068</v>
      </c>
      <c r="AA4964" t="s">
        <v>18993</v>
      </c>
    </row>
    <row r="4965" spans="1:27" x14ac:dyDescent="0.2">
      <c r="A4965" t="s">
        <v>141</v>
      </c>
      <c r="B4965" t="s">
        <v>10760</v>
      </c>
      <c r="C4965" s="8" t="s">
        <v>22068</v>
      </c>
      <c r="D4965">
        <v>1</v>
      </c>
      <c r="E4965" s="9">
        <v>11.911960000000001</v>
      </c>
      <c r="F4965" s="9" t="s">
        <v>22068</v>
      </c>
      <c r="G4965" s="9" t="s">
        <v>22068</v>
      </c>
      <c r="H4965" s="9" t="s">
        <v>22068</v>
      </c>
      <c r="I4965" s="9" t="s">
        <v>22068</v>
      </c>
      <c r="J4965" s="9" t="s">
        <v>22068</v>
      </c>
      <c r="K4965" s="9" t="s">
        <v>22068</v>
      </c>
      <c r="L4965" s="9" t="s">
        <v>22068</v>
      </c>
      <c r="M4965" s="9" t="s">
        <v>22068</v>
      </c>
      <c r="N4965" s="9" t="s">
        <v>22068</v>
      </c>
      <c r="O4965" s="9" t="s">
        <v>22068</v>
      </c>
      <c r="P4965">
        <v>-200</v>
      </c>
      <c r="Q4965" t="s">
        <v>22068</v>
      </c>
      <c r="R4965" t="s">
        <v>22068</v>
      </c>
      <c r="S4965" t="s">
        <v>22068</v>
      </c>
      <c r="T4965" t="s">
        <v>22068</v>
      </c>
      <c r="U4965" t="s">
        <v>22068</v>
      </c>
      <c r="V4965" t="s">
        <v>22068</v>
      </c>
      <c r="W4965" t="s">
        <v>22068</v>
      </c>
      <c r="X4965" t="s">
        <v>22068</v>
      </c>
      <c r="Y4965" t="s">
        <v>22068</v>
      </c>
      <c r="Z4965" t="s">
        <v>22068</v>
      </c>
      <c r="AA4965" t="s">
        <v>18994</v>
      </c>
    </row>
    <row r="4966" spans="1:27" x14ac:dyDescent="0.2">
      <c r="A4966" t="s">
        <v>860</v>
      </c>
      <c r="B4966" t="s">
        <v>10545</v>
      </c>
      <c r="C4966" s="8">
        <v>3</v>
      </c>
      <c r="D4966">
        <v>1</v>
      </c>
      <c r="E4966" s="9">
        <v>11.911960000000001</v>
      </c>
      <c r="F4966" s="9" t="s">
        <v>22068</v>
      </c>
      <c r="G4966" s="9" t="s">
        <v>22068</v>
      </c>
      <c r="H4966" s="9" t="s">
        <v>22068</v>
      </c>
      <c r="I4966" s="9" t="s">
        <v>22068</v>
      </c>
      <c r="J4966" s="9" t="s">
        <v>22068</v>
      </c>
      <c r="K4966" s="9" t="s">
        <v>22068</v>
      </c>
      <c r="L4966" s="9" t="s">
        <v>22068</v>
      </c>
      <c r="M4966" s="9" t="s">
        <v>22068</v>
      </c>
      <c r="N4966" s="9" t="s">
        <v>22068</v>
      </c>
      <c r="O4966" s="9" t="s">
        <v>22068</v>
      </c>
      <c r="P4966">
        <v>-22</v>
      </c>
      <c r="Q4966" t="s">
        <v>22068</v>
      </c>
      <c r="R4966" t="s">
        <v>22068</v>
      </c>
      <c r="S4966" t="s">
        <v>22068</v>
      </c>
      <c r="T4966" t="s">
        <v>22068</v>
      </c>
      <c r="U4966" t="s">
        <v>22068</v>
      </c>
      <c r="V4966" t="s">
        <v>22068</v>
      </c>
      <c r="W4966" t="s">
        <v>22068</v>
      </c>
      <c r="X4966" t="s">
        <v>22068</v>
      </c>
      <c r="Y4966" t="s">
        <v>22068</v>
      </c>
      <c r="Z4966" t="s">
        <v>22068</v>
      </c>
      <c r="AA4966" t="s">
        <v>18995</v>
      </c>
    </row>
    <row r="4967" spans="1:27" x14ac:dyDescent="0.2">
      <c r="A4967" t="s">
        <v>2893</v>
      </c>
      <c r="B4967" t="s">
        <v>10480</v>
      </c>
      <c r="C4967" s="8" t="s">
        <v>22068</v>
      </c>
      <c r="D4967">
        <v>1</v>
      </c>
      <c r="E4967" s="9">
        <v>11.911960000000001</v>
      </c>
      <c r="F4967" s="9" t="s">
        <v>22068</v>
      </c>
      <c r="G4967" s="9" t="s">
        <v>22068</v>
      </c>
      <c r="H4967" s="9" t="s">
        <v>22068</v>
      </c>
      <c r="I4967" s="9" t="s">
        <v>22068</v>
      </c>
      <c r="J4967" s="9" t="s">
        <v>22068</v>
      </c>
      <c r="K4967" s="9" t="s">
        <v>22068</v>
      </c>
      <c r="L4967" s="9" t="s">
        <v>22068</v>
      </c>
      <c r="M4967" s="9" t="s">
        <v>22068</v>
      </c>
      <c r="N4967" s="9" t="s">
        <v>22068</v>
      </c>
      <c r="O4967" s="9" t="s">
        <v>22068</v>
      </c>
      <c r="P4967">
        <v>-749</v>
      </c>
      <c r="Q4967" t="s">
        <v>22068</v>
      </c>
      <c r="R4967" t="s">
        <v>22068</v>
      </c>
      <c r="S4967" t="s">
        <v>22068</v>
      </c>
      <c r="T4967" t="s">
        <v>22068</v>
      </c>
      <c r="U4967" t="s">
        <v>22068</v>
      </c>
      <c r="V4967" t="s">
        <v>22068</v>
      </c>
      <c r="W4967" t="s">
        <v>22068</v>
      </c>
      <c r="X4967" t="s">
        <v>22068</v>
      </c>
      <c r="Y4967" t="s">
        <v>22068</v>
      </c>
      <c r="Z4967" t="s">
        <v>22068</v>
      </c>
      <c r="AA4967" t="s">
        <v>8435</v>
      </c>
    </row>
    <row r="4968" spans="1:27" x14ac:dyDescent="0.2">
      <c r="A4968" t="s">
        <v>3341</v>
      </c>
      <c r="B4968" t="s">
        <v>10569</v>
      </c>
      <c r="C4968" s="8" t="s">
        <v>22068</v>
      </c>
      <c r="D4968">
        <v>1</v>
      </c>
      <c r="E4968" s="9">
        <v>11.911960000000001</v>
      </c>
      <c r="F4968" s="9" t="s">
        <v>22068</v>
      </c>
      <c r="G4968" s="9" t="s">
        <v>22068</v>
      </c>
      <c r="H4968" s="9" t="s">
        <v>22068</v>
      </c>
      <c r="I4968" s="9" t="s">
        <v>22068</v>
      </c>
      <c r="J4968" s="9" t="s">
        <v>22068</v>
      </c>
      <c r="K4968" s="9" t="s">
        <v>22068</v>
      </c>
      <c r="L4968" s="9" t="s">
        <v>22068</v>
      </c>
      <c r="M4968" s="9" t="s">
        <v>22068</v>
      </c>
      <c r="N4968" s="9" t="s">
        <v>22068</v>
      </c>
      <c r="O4968" s="9" t="s">
        <v>22068</v>
      </c>
      <c r="P4968">
        <v>-419</v>
      </c>
      <c r="Q4968" t="s">
        <v>22068</v>
      </c>
      <c r="R4968" t="s">
        <v>22068</v>
      </c>
      <c r="S4968" t="s">
        <v>22068</v>
      </c>
      <c r="T4968" t="s">
        <v>22068</v>
      </c>
      <c r="U4968" t="s">
        <v>22068</v>
      </c>
      <c r="V4968" t="s">
        <v>22068</v>
      </c>
      <c r="W4968" t="s">
        <v>22068</v>
      </c>
      <c r="X4968" t="s">
        <v>22068</v>
      </c>
      <c r="Y4968" t="s">
        <v>22068</v>
      </c>
      <c r="Z4968" t="s">
        <v>22068</v>
      </c>
      <c r="AA4968" t="s">
        <v>18996</v>
      </c>
    </row>
    <row r="4969" spans="1:27" x14ac:dyDescent="0.2">
      <c r="A4969" t="s">
        <v>4579</v>
      </c>
      <c r="B4969" t="s">
        <v>13487</v>
      </c>
      <c r="C4969" s="8" t="s">
        <v>22068</v>
      </c>
      <c r="D4969">
        <v>1</v>
      </c>
      <c r="E4969" s="9">
        <v>11.911960000000001</v>
      </c>
      <c r="F4969" s="9" t="s">
        <v>22068</v>
      </c>
      <c r="G4969" s="9" t="s">
        <v>22068</v>
      </c>
      <c r="H4969" s="9" t="s">
        <v>22068</v>
      </c>
      <c r="I4969" s="9" t="s">
        <v>22068</v>
      </c>
      <c r="J4969" s="9" t="s">
        <v>22068</v>
      </c>
      <c r="K4969" s="9" t="s">
        <v>22068</v>
      </c>
      <c r="L4969" s="9" t="s">
        <v>22068</v>
      </c>
      <c r="M4969" s="9" t="s">
        <v>22068</v>
      </c>
      <c r="N4969" s="9" t="s">
        <v>22068</v>
      </c>
      <c r="O4969" s="9" t="s">
        <v>22068</v>
      </c>
      <c r="P4969">
        <v>-2656</v>
      </c>
      <c r="Q4969" t="s">
        <v>22068</v>
      </c>
      <c r="R4969" t="s">
        <v>22068</v>
      </c>
      <c r="S4969" t="s">
        <v>22068</v>
      </c>
      <c r="T4969" t="s">
        <v>22068</v>
      </c>
      <c r="U4969" t="s">
        <v>22068</v>
      </c>
      <c r="V4969" t="s">
        <v>22068</v>
      </c>
      <c r="W4969" t="s">
        <v>22068</v>
      </c>
      <c r="X4969" t="s">
        <v>22068</v>
      </c>
      <c r="Y4969" t="s">
        <v>22068</v>
      </c>
      <c r="Z4969" t="s">
        <v>22068</v>
      </c>
      <c r="AA4969" t="s">
        <v>18997</v>
      </c>
    </row>
    <row r="4970" spans="1:27" x14ac:dyDescent="0.2">
      <c r="A4970" t="s">
        <v>5018</v>
      </c>
      <c r="B4970" t="s">
        <v>13488</v>
      </c>
      <c r="C4970" s="8" t="s">
        <v>22068</v>
      </c>
      <c r="D4970">
        <v>1</v>
      </c>
      <c r="E4970" s="9">
        <v>11.911960000000001</v>
      </c>
      <c r="F4970" s="9" t="s">
        <v>22068</v>
      </c>
      <c r="G4970" s="9" t="s">
        <v>22068</v>
      </c>
      <c r="H4970" s="9" t="s">
        <v>22068</v>
      </c>
      <c r="I4970" s="9" t="s">
        <v>22068</v>
      </c>
      <c r="J4970" s="9" t="s">
        <v>22068</v>
      </c>
      <c r="K4970" s="9" t="s">
        <v>22068</v>
      </c>
      <c r="L4970" s="9" t="s">
        <v>22068</v>
      </c>
      <c r="M4970" s="9" t="s">
        <v>22068</v>
      </c>
      <c r="N4970" s="9" t="s">
        <v>22068</v>
      </c>
      <c r="O4970" s="9" t="s">
        <v>22068</v>
      </c>
      <c r="P4970">
        <v>-466</v>
      </c>
      <c r="Q4970" t="s">
        <v>22068</v>
      </c>
      <c r="R4970" t="s">
        <v>22068</v>
      </c>
      <c r="S4970" t="s">
        <v>22068</v>
      </c>
      <c r="T4970" t="s">
        <v>22068</v>
      </c>
      <c r="U4970" t="s">
        <v>22068</v>
      </c>
      <c r="V4970" t="s">
        <v>22068</v>
      </c>
      <c r="W4970" t="s">
        <v>22068</v>
      </c>
      <c r="X4970" t="s">
        <v>22068</v>
      </c>
      <c r="Y4970" t="s">
        <v>22068</v>
      </c>
      <c r="Z4970" t="s">
        <v>22068</v>
      </c>
      <c r="AA4970" t="s">
        <v>9643</v>
      </c>
    </row>
    <row r="4971" spans="1:27" x14ac:dyDescent="0.2">
      <c r="A4971" t="s">
        <v>8185</v>
      </c>
      <c r="B4971" t="s">
        <v>11967</v>
      </c>
      <c r="C4971" s="8">
        <v>22</v>
      </c>
      <c r="D4971">
        <v>1</v>
      </c>
      <c r="E4971" s="9">
        <v>11.911960000000001</v>
      </c>
      <c r="F4971" s="9" t="s">
        <v>22068</v>
      </c>
      <c r="G4971" s="9" t="s">
        <v>22068</v>
      </c>
      <c r="H4971" s="9" t="s">
        <v>22068</v>
      </c>
      <c r="I4971" s="9" t="s">
        <v>22068</v>
      </c>
      <c r="J4971" s="9" t="s">
        <v>22068</v>
      </c>
      <c r="K4971" s="9" t="s">
        <v>22068</v>
      </c>
      <c r="L4971" s="9" t="s">
        <v>22068</v>
      </c>
      <c r="M4971" s="9" t="s">
        <v>22068</v>
      </c>
      <c r="N4971" s="9" t="s">
        <v>22068</v>
      </c>
      <c r="O4971" s="9" t="s">
        <v>22068</v>
      </c>
      <c r="P4971">
        <v>-229</v>
      </c>
      <c r="Q4971" t="s">
        <v>22068</v>
      </c>
      <c r="R4971" t="s">
        <v>22068</v>
      </c>
      <c r="S4971" t="s">
        <v>22068</v>
      </c>
      <c r="T4971" t="s">
        <v>22068</v>
      </c>
      <c r="U4971" t="s">
        <v>22068</v>
      </c>
      <c r="V4971" t="s">
        <v>22068</v>
      </c>
      <c r="W4971" t="s">
        <v>22068</v>
      </c>
      <c r="X4971" t="s">
        <v>22068</v>
      </c>
      <c r="Y4971" t="s">
        <v>22068</v>
      </c>
      <c r="Z4971" t="s">
        <v>22068</v>
      </c>
      <c r="AA4971" t="s">
        <v>18998</v>
      </c>
    </row>
    <row r="4972" spans="1:27" x14ac:dyDescent="0.2">
      <c r="A4972" t="s">
        <v>4613</v>
      </c>
      <c r="B4972" t="s">
        <v>13489</v>
      </c>
      <c r="C4972" s="8" t="s">
        <v>22068</v>
      </c>
      <c r="D4972">
        <v>1</v>
      </c>
      <c r="E4972" s="9">
        <v>11.90652</v>
      </c>
      <c r="F4972" s="9" t="s">
        <v>22068</v>
      </c>
      <c r="G4972" s="9" t="s">
        <v>22068</v>
      </c>
      <c r="H4972" s="9" t="s">
        <v>22068</v>
      </c>
      <c r="I4972" s="9" t="s">
        <v>22068</v>
      </c>
      <c r="J4972" s="9" t="s">
        <v>22068</v>
      </c>
      <c r="K4972" s="9" t="s">
        <v>22068</v>
      </c>
      <c r="L4972" s="9" t="s">
        <v>22068</v>
      </c>
      <c r="M4972" s="9" t="s">
        <v>22068</v>
      </c>
      <c r="N4972" s="9" t="s">
        <v>22068</v>
      </c>
      <c r="O4972" s="9" t="s">
        <v>22068</v>
      </c>
      <c r="P4972">
        <v>-198</v>
      </c>
      <c r="Q4972" t="s">
        <v>22068</v>
      </c>
      <c r="R4972" t="s">
        <v>22068</v>
      </c>
      <c r="S4972" t="s">
        <v>22068</v>
      </c>
      <c r="T4972" t="s">
        <v>22068</v>
      </c>
      <c r="U4972" t="s">
        <v>22068</v>
      </c>
      <c r="V4972" t="s">
        <v>22068</v>
      </c>
      <c r="W4972" t="s">
        <v>22068</v>
      </c>
      <c r="X4972" t="s">
        <v>22068</v>
      </c>
      <c r="Y4972" t="s">
        <v>22068</v>
      </c>
      <c r="Z4972" t="s">
        <v>22068</v>
      </c>
      <c r="AA4972" t="s">
        <v>18999</v>
      </c>
    </row>
    <row r="4973" spans="1:27" x14ac:dyDescent="0.2">
      <c r="A4973" t="s">
        <v>4672</v>
      </c>
      <c r="B4973" t="s">
        <v>13490</v>
      </c>
      <c r="C4973" s="8">
        <v>17</v>
      </c>
      <c r="D4973">
        <v>1</v>
      </c>
      <c r="E4973" s="9">
        <v>11.90091</v>
      </c>
      <c r="F4973" s="9" t="s">
        <v>22068</v>
      </c>
      <c r="G4973" s="9" t="s">
        <v>22068</v>
      </c>
      <c r="H4973" s="9" t="s">
        <v>22068</v>
      </c>
      <c r="I4973" s="9" t="s">
        <v>22068</v>
      </c>
      <c r="J4973" s="9" t="s">
        <v>22068</v>
      </c>
      <c r="K4973" s="9" t="s">
        <v>22068</v>
      </c>
      <c r="L4973" s="9" t="s">
        <v>22068</v>
      </c>
      <c r="M4973" s="9" t="s">
        <v>22068</v>
      </c>
      <c r="N4973" s="9" t="s">
        <v>22068</v>
      </c>
      <c r="O4973" s="9" t="s">
        <v>22068</v>
      </c>
      <c r="P4973">
        <v>-46</v>
      </c>
      <c r="Q4973" t="s">
        <v>22068</v>
      </c>
      <c r="R4973" t="s">
        <v>22068</v>
      </c>
      <c r="S4973" t="s">
        <v>22068</v>
      </c>
      <c r="T4973" t="s">
        <v>22068</v>
      </c>
      <c r="U4973" t="s">
        <v>22068</v>
      </c>
      <c r="V4973" t="s">
        <v>22068</v>
      </c>
      <c r="W4973" t="s">
        <v>22068</v>
      </c>
      <c r="X4973" t="s">
        <v>22068</v>
      </c>
      <c r="Y4973" t="s">
        <v>22068</v>
      </c>
      <c r="Z4973" t="s">
        <v>22068</v>
      </c>
      <c r="AA4973" t="s">
        <v>19000</v>
      </c>
    </row>
    <row r="4974" spans="1:27" x14ac:dyDescent="0.2">
      <c r="A4974" t="s">
        <v>5379</v>
      </c>
      <c r="B4974" t="s">
        <v>13491</v>
      </c>
      <c r="C4974" s="8" t="s">
        <v>22068</v>
      </c>
      <c r="D4974">
        <v>1</v>
      </c>
      <c r="E4974" s="9">
        <v>11.90091</v>
      </c>
      <c r="F4974" s="9" t="s">
        <v>22068</v>
      </c>
      <c r="G4974" s="9" t="s">
        <v>22068</v>
      </c>
      <c r="H4974" s="9" t="s">
        <v>22068</v>
      </c>
      <c r="I4974" s="9" t="s">
        <v>22068</v>
      </c>
      <c r="J4974" s="9" t="s">
        <v>22068</v>
      </c>
      <c r="K4974" s="9" t="s">
        <v>22068</v>
      </c>
      <c r="L4974" s="9" t="s">
        <v>22068</v>
      </c>
      <c r="M4974" s="9" t="s">
        <v>22068</v>
      </c>
      <c r="N4974" s="9" t="s">
        <v>22068</v>
      </c>
      <c r="O4974" s="9" t="s">
        <v>22068</v>
      </c>
      <c r="P4974">
        <v>16</v>
      </c>
      <c r="Q4974" t="s">
        <v>22068</v>
      </c>
      <c r="R4974" t="s">
        <v>22068</v>
      </c>
      <c r="S4974" t="s">
        <v>22068</v>
      </c>
      <c r="T4974" t="s">
        <v>22068</v>
      </c>
      <c r="U4974" t="s">
        <v>22068</v>
      </c>
      <c r="V4974" t="s">
        <v>22068</v>
      </c>
      <c r="W4974" t="s">
        <v>22068</v>
      </c>
      <c r="X4974" t="s">
        <v>22068</v>
      </c>
      <c r="Y4974" t="s">
        <v>22068</v>
      </c>
      <c r="Z4974" t="s">
        <v>22068</v>
      </c>
      <c r="AA4974" t="s">
        <v>19001</v>
      </c>
    </row>
    <row r="4975" spans="1:27" x14ac:dyDescent="0.2">
      <c r="A4975" t="s">
        <v>7625</v>
      </c>
      <c r="B4975" t="s">
        <v>10545</v>
      </c>
      <c r="C4975" s="8">
        <v>21</v>
      </c>
      <c r="D4975">
        <v>1</v>
      </c>
      <c r="E4975" s="9">
        <v>11.90091</v>
      </c>
      <c r="F4975" s="9" t="s">
        <v>22068</v>
      </c>
      <c r="G4975" s="9" t="s">
        <v>22068</v>
      </c>
      <c r="H4975" s="9" t="s">
        <v>22068</v>
      </c>
      <c r="I4975" s="9" t="s">
        <v>22068</v>
      </c>
      <c r="J4975" s="9" t="s">
        <v>22068</v>
      </c>
      <c r="K4975" s="9" t="s">
        <v>22068</v>
      </c>
      <c r="L4975" s="9" t="s">
        <v>22068</v>
      </c>
      <c r="M4975" s="9" t="s">
        <v>22068</v>
      </c>
      <c r="N4975" s="9" t="s">
        <v>22068</v>
      </c>
      <c r="O4975" s="9" t="s">
        <v>22068</v>
      </c>
      <c r="P4975">
        <v>-205</v>
      </c>
      <c r="Q4975" t="s">
        <v>22068</v>
      </c>
      <c r="R4975" t="s">
        <v>22068</v>
      </c>
      <c r="S4975" t="s">
        <v>22068</v>
      </c>
      <c r="T4975" t="s">
        <v>22068</v>
      </c>
      <c r="U4975" t="s">
        <v>22068</v>
      </c>
      <c r="V4975" t="s">
        <v>22068</v>
      </c>
      <c r="W4975" t="s">
        <v>22068</v>
      </c>
      <c r="X4975" t="s">
        <v>22068</v>
      </c>
      <c r="Y4975" t="s">
        <v>22068</v>
      </c>
      <c r="Z4975" t="s">
        <v>22068</v>
      </c>
      <c r="AA4975" t="s">
        <v>19002</v>
      </c>
    </row>
    <row r="4976" spans="1:27" x14ac:dyDescent="0.2">
      <c r="A4976" t="s">
        <v>731</v>
      </c>
      <c r="B4976" t="s">
        <v>13495</v>
      </c>
      <c r="C4976" s="8" t="s">
        <v>22068</v>
      </c>
      <c r="D4976">
        <v>1</v>
      </c>
      <c r="E4976" s="9">
        <v>11.896050000000001</v>
      </c>
      <c r="F4976" s="9" t="s">
        <v>22068</v>
      </c>
      <c r="G4976" s="9" t="s">
        <v>22068</v>
      </c>
      <c r="H4976" s="9" t="s">
        <v>22068</v>
      </c>
      <c r="I4976" s="9" t="s">
        <v>22068</v>
      </c>
      <c r="J4976" s="9" t="s">
        <v>22068</v>
      </c>
      <c r="K4976" s="9" t="s">
        <v>22068</v>
      </c>
      <c r="L4976" s="9" t="s">
        <v>22068</v>
      </c>
      <c r="M4976" s="9" t="s">
        <v>22068</v>
      </c>
      <c r="N4976" s="9" t="s">
        <v>22068</v>
      </c>
      <c r="O4976" s="9" t="s">
        <v>22068</v>
      </c>
      <c r="P4976">
        <v>5</v>
      </c>
      <c r="Q4976" t="s">
        <v>22068</v>
      </c>
      <c r="R4976" t="s">
        <v>22068</v>
      </c>
      <c r="S4976" t="s">
        <v>22068</v>
      </c>
      <c r="T4976" t="s">
        <v>22068</v>
      </c>
      <c r="U4976" t="s">
        <v>22068</v>
      </c>
      <c r="V4976" t="s">
        <v>22068</v>
      </c>
      <c r="W4976" t="s">
        <v>22068</v>
      </c>
      <c r="X4976" t="s">
        <v>22068</v>
      </c>
      <c r="Y4976" t="s">
        <v>22068</v>
      </c>
      <c r="Z4976" t="s">
        <v>22068</v>
      </c>
      <c r="AA4976" t="s">
        <v>19003</v>
      </c>
    </row>
    <row r="4977" spans="1:27" x14ac:dyDescent="0.2">
      <c r="A4977" t="s">
        <v>1679</v>
      </c>
      <c r="B4977" t="s">
        <v>13494</v>
      </c>
      <c r="C4977" s="8" t="s">
        <v>22068</v>
      </c>
      <c r="D4977">
        <v>1</v>
      </c>
      <c r="E4977" s="9">
        <v>11.896050000000001</v>
      </c>
      <c r="F4977" s="9" t="s">
        <v>22068</v>
      </c>
      <c r="G4977" s="9" t="s">
        <v>22068</v>
      </c>
      <c r="H4977" s="9" t="s">
        <v>22068</v>
      </c>
      <c r="I4977" s="9" t="s">
        <v>22068</v>
      </c>
      <c r="J4977" s="9" t="s">
        <v>22068</v>
      </c>
      <c r="K4977" s="9" t="s">
        <v>22068</v>
      </c>
      <c r="L4977" s="9" t="s">
        <v>22068</v>
      </c>
      <c r="M4977" s="9" t="s">
        <v>22068</v>
      </c>
      <c r="N4977" s="9" t="s">
        <v>22068</v>
      </c>
      <c r="O4977" s="9" t="s">
        <v>22068</v>
      </c>
      <c r="P4977">
        <v>84</v>
      </c>
      <c r="Q4977" t="s">
        <v>22068</v>
      </c>
      <c r="R4977" t="s">
        <v>22068</v>
      </c>
      <c r="S4977" t="s">
        <v>22068</v>
      </c>
      <c r="T4977" t="s">
        <v>22068</v>
      </c>
      <c r="U4977" t="s">
        <v>22068</v>
      </c>
      <c r="V4977" t="s">
        <v>22068</v>
      </c>
      <c r="W4977" t="s">
        <v>22068</v>
      </c>
      <c r="X4977" t="s">
        <v>22068</v>
      </c>
      <c r="Y4977" t="s">
        <v>22068</v>
      </c>
      <c r="Z4977" t="s">
        <v>22068</v>
      </c>
      <c r="AA4977" t="s">
        <v>8836</v>
      </c>
    </row>
    <row r="4978" spans="1:27" x14ac:dyDescent="0.2">
      <c r="A4978" t="s">
        <v>1987</v>
      </c>
      <c r="B4978" t="s">
        <v>13493</v>
      </c>
      <c r="C4978" s="8" t="s">
        <v>22068</v>
      </c>
      <c r="D4978">
        <v>1</v>
      </c>
      <c r="E4978" s="9">
        <v>11.896050000000001</v>
      </c>
      <c r="F4978" s="9" t="s">
        <v>22068</v>
      </c>
      <c r="G4978" s="9" t="s">
        <v>22068</v>
      </c>
      <c r="H4978" s="9" t="s">
        <v>22068</v>
      </c>
      <c r="I4978" s="9" t="s">
        <v>22068</v>
      </c>
      <c r="J4978" s="9" t="s">
        <v>22068</v>
      </c>
      <c r="K4978" s="9" t="s">
        <v>22068</v>
      </c>
      <c r="L4978" s="9" t="s">
        <v>22068</v>
      </c>
      <c r="M4978" s="9" t="s">
        <v>22068</v>
      </c>
      <c r="N4978" s="9" t="s">
        <v>22068</v>
      </c>
      <c r="O4978" s="9" t="s">
        <v>22068</v>
      </c>
      <c r="P4978">
        <v>-279</v>
      </c>
      <c r="Q4978" t="s">
        <v>22068</v>
      </c>
      <c r="R4978" t="s">
        <v>22068</v>
      </c>
      <c r="S4978" t="s">
        <v>22068</v>
      </c>
      <c r="T4978" t="s">
        <v>22068</v>
      </c>
      <c r="U4978" t="s">
        <v>22068</v>
      </c>
      <c r="V4978" t="s">
        <v>22068</v>
      </c>
      <c r="W4978" t="s">
        <v>22068</v>
      </c>
      <c r="X4978" t="s">
        <v>22068</v>
      </c>
      <c r="Y4978" t="s">
        <v>22068</v>
      </c>
      <c r="Z4978" t="s">
        <v>22068</v>
      </c>
      <c r="AA4978" t="s">
        <v>19004</v>
      </c>
    </row>
    <row r="4979" spans="1:27" x14ac:dyDescent="0.2">
      <c r="A4979" t="s">
        <v>2193</v>
      </c>
      <c r="B4979" t="s">
        <v>13492</v>
      </c>
      <c r="C4979" s="8">
        <v>5</v>
      </c>
      <c r="D4979">
        <v>1</v>
      </c>
      <c r="E4979" s="9">
        <v>11.896050000000001</v>
      </c>
      <c r="F4979" s="9" t="s">
        <v>22068</v>
      </c>
      <c r="G4979" s="9" t="s">
        <v>22068</v>
      </c>
      <c r="H4979" s="9" t="s">
        <v>22068</v>
      </c>
      <c r="I4979" s="9" t="s">
        <v>22068</v>
      </c>
      <c r="J4979" s="9" t="s">
        <v>22068</v>
      </c>
      <c r="K4979" s="9" t="s">
        <v>22068</v>
      </c>
      <c r="L4979" s="9" t="s">
        <v>22068</v>
      </c>
      <c r="M4979" s="9" t="s">
        <v>22068</v>
      </c>
      <c r="N4979" s="9" t="s">
        <v>22068</v>
      </c>
      <c r="O4979" s="9" t="s">
        <v>22068</v>
      </c>
      <c r="P4979">
        <v>216</v>
      </c>
      <c r="Q4979" t="s">
        <v>22068</v>
      </c>
      <c r="R4979" t="s">
        <v>22068</v>
      </c>
      <c r="S4979" t="s">
        <v>22068</v>
      </c>
      <c r="T4979" t="s">
        <v>22068</v>
      </c>
      <c r="U4979" t="s">
        <v>22068</v>
      </c>
      <c r="V4979" t="s">
        <v>22068</v>
      </c>
      <c r="W4979" t="s">
        <v>22068</v>
      </c>
      <c r="X4979" t="s">
        <v>22068</v>
      </c>
      <c r="Y4979" t="s">
        <v>22068</v>
      </c>
      <c r="Z4979" t="s">
        <v>22068</v>
      </c>
      <c r="AA4979" t="s">
        <v>19005</v>
      </c>
    </row>
    <row r="4980" spans="1:27" x14ac:dyDescent="0.2">
      <c r="A4980" t="s">
        <v>5812</v>
      </c>
      <c r="B4980" t="s">
        <v>10569</v>
      </c>
      <c r="C4980" s="8">
        <v>1</v>
      </c>
      <c r="D4980">
        <v>1</v>
      </c>
      <c r="E4980" s="9">
        <v>11.896050000000001</v>
      </c>
      <c r="F4980" s="9" t="s">
        <v>22068</v>
      </c>
      <c r="G4980" s="9" t="s">
        <v>22068</v>
      </c>
      <c r="H4980" s="9" t="s">
        <v>22068</v>
      </c>
      <c r="I4980" s="9" t="s">
        <v>22068</v>
      </c>
      <c r="J4980" s="9" t="s">
        <v>22068</v>
      </c>
      <c r="K4980" s="9" t="s">
        <v>22068</v>
      </c>
      <c r="L4980" s="9" t="s">
        <v>22068</v>
      </c>
      <c r="M4980" s="9" t="s">
        <v>22068</v>
      </c>
      <c r="N4980" s="9" t="s">
        <v>22068</v>
      </c>
      <c r="O4980" s="9" t="s">
        <v>22068</v>
      </c>
      <c r="P4980">
        <v>-953</v>
      </c>
      <c r="Q4980" t="s">
        <v>22068</v>
      </c>
      <c r="R4980" t="s">
        <v>22068</v>
      </c>
      <c r="S4980" t="s">
        <v>22068</v>
      </c>
      <c r="T4980" t="s">
        <v>22068</v>
      </c>
      <c r="U4980" t="s">
        <v>22068</v>
      </c>
      <c r="V4980" t="s">
        <v>22068</v>
      </c>
      <c r="W4980" t="s">
        <v>22068</v>
      </c>
      <c r="X4980" t="s">
        <v>22068</v>
      </c>
      <c r="Y4980" t="s">
        <v>22068</v>
      </c>
      <c r="Z4980" t="s">
        <v>22068</v>
      </c>
      <c r="AA4980" t="s">
        <v>19006</v>
      </c>
    </row>
    <row r="4981" spans="1:27" x14ac:dyDescent="0.2">
      <c r="A4981" t="s">
        <v>3838</v>
      </c>
      <c r="B4981" t="s">
        <v>13498</v>
      </c>
      <c r="C4981" s="8" t="s">
        <v>22068</v>
      </c>
      <c r="D4981">
        <v>1</v>
      </c>
      <c r="E4981" s="9">
        <v>11.8864</v>
      </c>
      <c r="F4981" s="9" t="s">
        <v>22068</v>
      </c>
      <c r="G4981" s="9" t="s">
        <v>22068</v>
      </c>
      <c r="H4981" s="9" t="s">
        <v>22068</v>
      </c>
      <c r="I4981" s="9" t="s">
        <v>22068</v>
      </c>
      <c r="J4981" s="9" t="s">
        <v>22068</v>
      </c>
      <c r="K4981" s="9" t="s">
        <v>22068</v>
      </c>
      <c r="L4981" s="9" t="s">
        <v>22068</v>
      </c>
      <c r="M4981" s="9" t="s">
        <v>22068</v>
      </c>
      <c r="N4981" s="9" t="s">
        <v>22068</v>
      </c>
      <c r="O4981" s="9" t="s">
        <v>22068</v>
      </c>
      <c r="P4981">
        <v>7</v>
      </c>
      <c r="Q4981" t="s">
        <v>22068</v>
      </c>
      <c r="R4981" t="s">
        <v>22068</v>
      </c>
      <c r="S4981" t="s">
        <v>22068</v>
      </c>
      <c r="T4981" t="s">
        <v>22068</v>
      </c>
      <c r="U4981" t="s">
        <v>22068</v>
      </c>
      <c r="V4981" t="s">
        <v>22068</v>
      </c>
      <c r="W4981" t="s">
        <v>22068</v>
      </c>
      <c r="X4981" t="s">
        <v>22068</v>
      </c>
      <c r="Y4981" t="s">
        <v>22068</v>
      </c>
      <c r="Z4981" t="s">
        <v>22068</v>
      </c>
      <c r="AA4981" t="s">
        <v>9357</v>
      </c>
    </row>
    <row r="4982" spans="1:27" x14ac:dyDescent="0.2">
      <c r="A4982" t="s">
        <v>4895</v>
      </c>
      <c r="B4982" t="s">
        <v>13497</v>
      </c>
      <c r="C4982" s="8">
        <v>3</v>
      </c>
      <c r="D4982">
        <v>5</v>
      </c>
      <c r="E4982" s="9">
        <v>11.8864</v>
      </c>
      <c r="F4982" s="9">
        <v>6.7629099999999998</v>
      </c>
      <c r="G4982" s="9">
        <v>5.8841599999999996</v>
      </c>
      <c r="H4982" s="9">
        <v>5.3978000000000002</v>
      </c>
      <c r="I4982" s="9">
        <v>3.9423300000000001</v>
      </c>
      <c r="J4982" s="9" t="s">
        <v>22068</v>
      </c>
      <c r="K4982" s="9" t="s">
        <v>22068</v>
      </c>
      <c r="L4982" s="9" t="s">
        <v>22068</v>
      </c>
      <c r="M4982" s="9" t="s">
        <v>22068</v>
      </c>
      <c r="N4982" s="9" t="s">
        <v>22068</v>
      </c>
      <c r="O4982" s="9" t="s">
        <v>22068</v>
      </c>
      <c r="P4982">
        <v>77</v>
      </c>
      <c r="Q4982">
        <v>-342</v>
      </c>
      <c r="R4982">
        <v>-688</v>
      </c>
      <c r="S4982">
        <v>-1192</v>
      </c>
      <c r="T4982">
        <v>-872</v>
      </c>
      <c r="U4982" t="s">
        <v>22068</v>
      </c>
      <c r="V4982" t="s">
        <v>22068</v>
      </c>
      <c r="W4982" t="s">
        <v>22068</v>
      </c>
      <c r="X4982" t="s">
        <v>22068</v>
      </c>
      <c r="Y4982" t="s">
        <v>22068</v>
      </c>
      <c r="Z4982" t="s">
        <v>22068</v>
      </c>
      <c r="AA4982" t="s">
        <v>19007</v>
      </c>
    </row>
    <row r="4983" spans="1:27" x14ac:dyDescent="0.2">
      <c r="A4983" t="s">
        <v>5382</v>
      </c>
      <c r="B4983" t="s">
        <v>13496</v>
      </c>
      <c r="C4983" s="8" t="s">
        <v>22068</v>
      </c>
      <c r="D4983">
        <v>2</v>
      </c>
      <c r="E4983" s="9">
        <v>11.8864</v>
      </c>
      <c r="F4983" s="9">
        <v>3.2713000000000001</v>
      </c>
      <c r="G4983" s="9" t="s">
        <v>22068</v>
      </c>
      <c r="H4983" s="9" t="s">
        <v>22068</v>
      </c>
      <c r="I4983" s="9" t="s">
        <v>22068</v>
      </c>
      <c r="J4983" s="9" t="s">
        <v>22068</v>
      </c>
      <c r="K4983" s="9" t="s">
        <v>22068</v>
      </c>
      <c r="L4983" s="9" t="s">
        <v>22068</v>
      </c>
      <c r="M4983" s="9" t="s">
        <v>22068</v>
      </c>
      <c r="N4983" s="9" t="s">
        <v>22068</v>
      </c>
      <c r="O4983" s="9" t="s">
        <v>22068</v>
      </c>
      <c r="P4983">
        <v>-1618</v>
      </c>
      <c r="Q4983">
        <v>-113</v>
      </c>
      <c r="R4983" t="s">
        <v>22068</v>
      </c>
      <c r="S4983" t="s">
        <v>22068</v>
      </c>
      <c r="T4983" t="s">
        <v>22068</v>
      </c>
      <c r="U4983" t="s">
        <v>22068</v>
      </c>
      <c r="V4983" t="s">
        <v>22068</v>
      </c>
      <c r="W4983" t="s">
        <v>22068</v>
      </c>
      <c r="X4983" t="s">
        <v>22068</v>
      </c>
      <c r="Y4983" t="s">
        <v>22068</v>
      </c>
      <c r="Z4983" t="s">
        <v>22068</v>
      </c>
      <c r="AA4983" t="s">
        <v>19008</v>
      </c>
    </row>
    <row r="4984" spans="1:27" x14ac:dyDescent="0.2">
      <c r="A4984" t="s">
        <v>4728</v>
      </c>
      <c r="B4984" t="s">
        <v>10480</v>
      </c>
      <c r="C4984" s="8">
        <v>20</v>
      </c>
      <c r="D4984">
        <v>1</v>
      </c>
      <c r="E4984" s="9">
        <v>11.87903</v>
      </c>
      <c r="F4984" s="9" t="s">
        <v>22068</v>
      </c>
      <c r="G4984" s="9" t="s">
        <v>22068</v>
      </c>
      <c r="H4984" s="9" t="s">
        <v>22068</v>
      </c>
      <c r="I4984" s="9" t="s">
        <v>22068</v>
      </c>
      <c r="J4984" s="9" t="s">
        <v>22068</v>
      </c>
      <c r="K4984" s="9" t="s">
        <v>22068</v>
      </c>
      <c r="L4984" s="9" t="s">
        <v>22068</v>
      </c>
      <c r="M4984" s="9" t="s">
        <v>22068</v>
      </c>
      <c r="N4984" s="9" t="s">
        <v>22068</v>
      </c>
      <c r="O4984" s="9" t="s">
        <v>22068</v>
      </c>
      <c r="P4984">
        <v>-65</v>
      </c>
      <c r="Q4984" t="s">
        <v>22068</v>
      </c>
      <c r="R4984" t="s">
        <v>22068</v>
      </c>
      <c r="S4984" t="s">
        <v>22068</v>
      </c>
      <c r="T4984" t="s">
        <v>22068</v>
      </c>
      <c r="U4984" t="s">
        <v>22068</v>
      </c>
      <c r="V4984" t="s">
        <v>22068</v>
      </c>
      <c r="W4984" t="s">
        <v>22068</v>
      </c>
      <c r="X4984" t="s">
        <v>22068</v>
      </c>
      <c r="Y4984" t="s">
        <v>22068</v>
      </c>
      <c r="Z4984" t="s">
        <v>22068</v>
      </c>
      <c r="AA4984" t="s">
        <v>9584</v>
      </c>
    </row>
    <row r="4985" spans="1:27" x14ac:dyDescent="0.2">
      <c r="A4985" t="s">
        <v>6921</v>
      </c>
      <c r="B4985" t="s">
        <v>13041</v>
      </c>
      <c r="C4985" s="8" t="s">
        <v>22068</v>
      </c>
      <c r="D4985">
        <v>1</v>
      </c>
      <c r="E4985" s="9">
        <v>11.87903</v>
      </c>
      <c r="F4985" s="9" t="s">
        <v>22068</v>
      </c>
      <c r="G4985" s="9" t="s">
        <v>22068</v>
      </c>
      <c r="H4985" s="9" t="s">
        <v>22068</v>
      </c>
      <c r="I4985" s="9" t="s">
        <v>22068</v>
      </c>
      <c r="J4985" s="9" t="s">
        <v>22068</v>
      </c>
      <c r="K4985" s="9" t="s">
        <v>22068</v>
      </c>
      <c r="L4985" s="9" t="s">
        <v>22068</v>
      </c>
      <c r="M4985" s="9" t="s">
        <v>22068</v>
      </c>
      <c r="N4985" s="9" t="s">
        <v>22068</v>
      </c>
      <c r="O4985" s="9" t="s">
        <v>22068</v>
      </c>
      <c r="P4985">
        <v>-1279</v>
      </c>
      <c r="Q4985" t="s">
        <v>22068</v>
      </c>
      <c r="R4985" t="s">
        <v>22068</v>
      </c>
      <c r="S4985" t="s">
        <v>22068</v>
      </c>
      <c r="T4985" t="s">
        <v>22068</v>
      </c>
      <c r="U4985" t="s">
        <v>22068</v>
      </c>
      <c r="V4985" t="s">
        <v>22068</v>
      </c>
      <c r="W4985" t="s">
        <v>22068</v>
      </c>
      <c r="X4985" t="s">
        <v>22068</v>
      </c>
      <c r="Y4985" t="s">
        <v>22068</v>
      </c>
      <c r="Z4985" t="s">
        <v>22068</v>
      </c>
      <c r="AA4985" t="s">
        <v>19009</v>
      </c>
    </row>
    <row r="4986" spans="1:27" x14ac:dyDescent="0.2">
      <c r="A4986" t="s">
        <v>1753</v>
      </c>
      <c r="B4986" t="s">
        <v>13499</v>
      </c>
      <c r="C4986" s="8" t="s">
        <v>22068</v>
      </c>
      <c r="D4986">
        <v>1</v>
      </c>
      <c r="E4986" s="9">
        <v>11.862909999999999</v>
      </c>
      <c r="F4986" s="9" t="s">
        <v>22068</v>
      </c>
      <c r="G4986" s="9" t="s">
        <v>22068</v>
      </c>
      <c r="H4986" s="9" t="s">
        <v>22068</v>
      </c>
      <c r="I4986" s="9" t="s">
        <v>22068</v>
      </c>
      <c r="J4986" s="9" t="s">
        <v>22068</v>
      </c>
      <c r="K4986" s="9" t="s">
        <v>22068</v>
      </c>
      <c r="L4986" s="9" t="s">
        <v>22068</v>
      </c>
      <c r="M4986" s="9" t="s">
        <v>22068</v>
      </c>
      <c r="N4986" s="9" t="s">
        <v>22068</v>
      </c>
      <c r="O4986" s="9" t="s">
        <v>22068</v>
      </c>
      <c r="P4986">
        <v>-197</v>
      </c>
      <c r="Q4986" t="s">
        <v>22068</v>
      </c>
      <c r="R4986" t="s">
        <v>22068</v>
      </c>
      <c r="S4986" t="s">
        <v>22068</v>
      </c>
      <c r="T4986" t="s">
        <v>22068</v>
      </c>
      <c r="U4986" t="s">
        <v>22068</v>
      </c>
      <c r="V4986" t="s">
        <v>22068</v>
      </c>
      <c r="W4986" t="s">
        <v>22068</v>
      </c>
      <c r="X4986" t="s">
        <v>22068</v>
      </c>
      <c r="Y4986" t="s">
        <v>22068</v>
      </c>
      <c r="Z4986" t="s">
        <v>22068</v>
      </c>
      <c r="AA4986" t="s">
        <v>19010</v>
      </c>
    </row>
    <row r="4987" spans="1:27" x14ac:dyDescent="0.2">
      <c r="A4987" t="s">
        <v>4058</v>
      </c>
      <c r="B4987" t="s">
        <v>13501</v>
      </c>
      <c r="C4987" s="8" t="s">
        <v>22068</v>
      </c>
      <c r="D4987">
        <v>2</v>
      </c>
      <c r="E4987" s="9">
        <v>11.862909999999999</v>
      </c>
      <c r="F4987" s="9">
        <v>6.9275900000000004</v>
      </c>
      <c r="G4987" s="9" t="s">
        <v>22068</v>
      </c>
      <c r="H4987" s="9" t="s">
        <v>22068</v>
      </c>
      <c r="I4987" s="9" t="s">
        <v>22068</v>
      </c>
      <c r="J4987" s="9" t="s">
        <v>22068</v>
      </c>
      <c r="K4987" s="9" t="s">
        <v>22068</v>
      </c>
      <c r="L4987" s="9" t="s">
        <v>22068</v>
      </c>
      <c r="M4987" s="9" t="s">
        <v>22068</v>
      </c>
      <c r="N4987" s="9" t="s">
        <v>22068</v>
      </c>
      <c r="O4987" s="9" t="s">
        <v>22068</v>
      </c>
      <c r="P4987">
        <v>-249</v>
      </c>
      <c r="Q4987">
        <v>-920</v>
      </c>
      <c r="R4987" t="s">
        <v>22068</v>
      </c>
      <c r="S4987" t="s">
        <v>22068</v>
      </c>
      <c r="T4987" t="s">
        <v>22068</v>
      </c>
      <c r="U4987" t="s">
        <v>22068</v>
      </c>
      <c r="V4987" t="s">
        <v>22068</v>
      </c>
      <c r="W4987" t="s">
        <v>22068</v>
      </c>
      <c r="X4987" t="s">
        <v>22068</v>
      </c>
      <c r="Y4987" t="s">
        <v>22068</v>
      </c>
      <c r="Z4987" t="s">
        <v>22068</v>
      </c>
      <c r="AA4987" t="s">
        <v>19011</v>
      </c>
    </row>
    <row r="4988" spans="1:27" x14ac:dyDescent="0.2">
      <c r="A4988" t="s">
        <v>5385</v>
      </c>
      <c r="B4988" t="s">
        <v>13500</v>
      </c>
      <c r="C4988" s="8">
        <v>0</v>
      </c>
      <c r="D4988">
        <v>2</v>
      </c>
      <c r="E4988" s="9">
        <v>11.862909999999999</v>
      </c>
      <c r="F4988" s="9">
        <v>3.6133000000000002</v>
      </c>
      <c r="G4988" s="9" t="s">
        <v>22068</v>
      </c>
      <c r="H4988" s="9" t="s">
        <v>22068</v>
      </c>
      <c r="I4988" s="9" t="s">
        <v>22068</v>
      </c>
      <c r="J4988" s="9" t="s">
        <v>22068</v>
      </c>
      <c r="K4988" s="9" t="s">
        <v>22068</v>
      </c>
      <c r="L4988" s="9" t="s">
        <v>22068</v>
      </c>
      <c r="M4988" s="9" t="s">
        <v>22068</v>
      </c>
      <c r="N4988" s="9" t="s">
        <v>22068</v>
      </c>
      <c r="O4988" s="9" t="s">
        <v>22068</v>
      </c>
      <c r="P4988">
        <v>-1802</v>
      </c>
      <c r="Q4988">
        <v>-16</v>
      </c>
      <c r="R4988" t="s">
        <v>22068</v>
      </c>
      <c r="S4988" t="s">
        <v>22068</v>
      </c>
      <c r="T4988" t="s">
        <v>22068</v>
      </c>
      <c r="U4988" t="s">
        <v>22068</v>
      </c>
      <c r="V4988" t="s">
        <v>22068</v>
      </c>
      <c r="W4988" t="s">
        <v>22068</v>
      </c>
      <c r="X4988" t="s">
        <v>22068</v>
      </c>
      <c r="Y4988" t="s">
        <v>22068</v>
      </c>
      <c r="Z4988" t="s">
        <v>22068</v>
      </c>
      <c r="AA4988" t="s">
        <v>19012</v>
      </c>
    </row>
    <row r="4989" spans="1:27" x14ac:dyDescent="0.2">
      <c r="A4989" t="s">
        <v>402</v>
      </c>
      <c r="B4989" t="s">
        <v>13502</v>
      </c>
      <c r="C4989" s="8" t="s">
        <v>22068</v>
      </c>
      <c r="D4989">
        <v>2</v>
      </c>
      <c r="E4989" s="9">
        <v>11.85867</v>
      </c>
      <c r="F4989" s="9">
        <v>5.3097300000000001</v>
      </c>
      <c r="G4989" s="9" t="s">
        <v>22068</v>
      </c>
      <c r="H4989" s="9" t="s">
        <v>22068</v>
      </c>
      <c r="I4989" s="9" t="s">
        <v>22068</v>
      </c>
      <c r="J4989" s="9" t="s">
        <v>22068</v>
      </c>
      <c r="K4989" s="9" t="s">
        <v>22068</v>
      </c>
      <c r="L4989" s="9" t="s">
        <v>22068</v>
      </c>
      <c r="M4989" s="9" t="s">
        <v>22068</v>
      </c>
      <c r="N4989" s="9" t="s">
        <v>22068</v>
      </c>
      <c r="O4989" s="9" t="s">
        <v>22068</v>
      </c>
      <c r="P4989">
        <v>-83</v>
      </c>
      <c r="Q4989">
        <v>-344</v>
      </c>
      <c r="R4989" t="s">
        <v>22068</v>
      </c>
      <c r="S4989" t="s">
        <v>22068</v>
      </c>
      <c r="T4989" t="s">
        <v>22068</v>
      </c>
      <c r="U4989" t="s">
        <v>22068</v>
      </c>
      <c r="V4989" t="s">
        <v>22068</v>
      </c>
      <c r="W4989" t="s">
        <v>22068</v>
      </c>
      <c r="X4989" t="s">
        <v>22068</v>
      </c>
      <c r="Y4989" t="s">
        <v>22068</v>
      </c>
      <c r="Z4989" t="s">
        <v>22068</v>
      </c>
      <c r="AA4989" t="s">
        <v>19013</v>
      </c>
    </row>
    <row r="4990" spans="1:27" x14ac:dyDescent="0.2">
      <c r="A4990" t="s">
        <v>4070</v>
      </c>
      <c r="B4990" t="s">
        <v>13503</v>
      </c>
      <c r="C4990" s="8" t="s">
        <v>22068</v>
      </c>
      <c r="D4990">
        <v>1</v>
      </c>
      <c r="E4990" s="9">
        <v>11.843030000000001</v>
      </c>
      <c r="F4990" s="9" t="s">
        <v>22068</v>
      </c>
      <c r="G4990" s="9" t="s">
        <v>22068</v>
      </c>
      <c r="H4990" s="9" t="s">
        <v>22068</v>
      </c>
      <c r="I4990" s="9" t="s">
        <v>22068</v>
      </c>
      <c r="J4990" s="9" t="s">
        <v>22068</v>
      </c>
      <c r="K4990" s="9" t="s">
        <v>22068</v>
      </c>
      <c r="L4990" s="9" t="s">
        <v>22068</v>
      </c>
      <c r="M4990" s="9" t="s">
        <v>22068</v>
      </c>
      <c r="N4990" s="9" t="s">
        <v>22068</v>
      </c>
      <c r="O4990" s="9" t="s">
        <v>22068</v>
      </c>
      <c r="P4990">
        <v>-461</v>
      </c>
      <c r="Q4990" t="s">
        <v>22068</v>
      </c>
      <c r="R4990" t="s">
        <v>22068</v>
      </c>
      <c r="S4990" t="s">
        <v>22068</v>
      </c>
      <c r="T4990" t="s">
        <v>22068</v>
      </c>
      <c r="U4990" t="s">
        <v>22068</v>
      </c>
      <c r="V4990" t="s">
        <v>22068</v>
      </c>
      <c r="W4990" t="s">
        <v>22068</v>
      </c>
      <c r="X4990" t="s">
        <v>22068</v>
      </c>
      <c r="Y4990" t="s">
        <v>22068</v>
      </c>
      <c r="Z4990" t="s">
        <v>22068</v>
      </c>
      <c r="AA4990" t="s">
        <v>9421</v>
      </c>
    </row>
    <row r="4991" spans="1:27" x14ac:dyDescent="0.2">
      <c r="A4991" t="s">
        <v>1005</v>
      </c>
      <c r="B4991" t="s">
        <v>13504</v>
      </c>
      <c r="C4991" s="8" t="s">
        <v>22068</v>
      </c>
      <c r="D4991">
        <v>2</v>
      </c>
      <c r="E4991" s="9">
        <v>11.839880000000001</v>
      </c>
      <c r="F4991" s="9">
        <v>7.4013999999999998</v>
      </c>
      <c r="G4991" s="9" t="s">
        <v>22068</v>
      </c>
      <c r="H4991" s="9" t="s">
        <v>22068</v>
      </c>
      <c r="I4991" s="9" t="s">
        <v>22068</v>
      </c>
      <c r="J4991" s="9" t="s">
        <v>22068</v>
      </c>
      <c r="K4991" s="9" t="s">
        <v>22068</v>
      </c>
      <c r="L4991" s="9" t="s">
        <v>22068</v>
      </c>
      <c r="M4991" s="9" t="s">
        <v>22068</v>
      </c>
      <c r="N4991" s="9" t="s">
        <v>22068</v>
      </c>
      <c r="O4991" s="9" t="s">
        <v>22068</v>
      </c>
      <c r="P4991">
        <v>-44</v>
      </c>
      <c r="Q4991">
        <v>-238</v>
      </c>
      <c r="R4991" t="s">
        <v>22068</v>
      </c>
      <c r="S4991" t="s">
        <v>22068</v>
      </c>
      <c r="T4991" t="s">
        <v>22068</v>
      </c>
      <c r="U4991" t="s">
        <v>22068</v>
      </c>
      <c r="V4991" t="s">
        <v>22068</v>
      </c>
      <c r="W4991" t="s">
        <v>22068</v>
      </c>
      <c r="X4991" t="s">
        <v>22068</v>
      </c>
      <c r="Y4991" t="s">
        <v>22068</v>
      </c>
      <c r="Z4991" t="s">
        <v>22068</v>
      </c>
      <c r="AA4991" t="s">
        <v>19014</v>
      </c>
    </row>
    <row r="4992" spans="1:27" x14ac:dyDescent="0.2">
      <c r="A4992" t="s">
        <v>2864</v>
      </c>
      <c r="B4992" t="s">
        <v>12785</v>
      </c>
      <c r="C4992" s="8">
        <v>3</v>
      </c>
      <c r="D4992">
        <v>2</v>
      </c>
      <c r="E4992" s="9">
        <v>11.839880000000001</v>
      </c>
      <c r="F4992" s="9">
        <v>4.1223799999999997</v>
      </c>
      <c r="G4992" s="9" t="s">
        <v>22068</v>
      </c>
      <c r="H4992" s="9" t="s">
        <v>22068</v>
      </c>
      <c r="I4992" s="9" t="s">
        <v>22068</v>
      </c>
      <c r="J4992" s="9" t="s">
        <v>22068</v>
      </c>
      <c r="K4992" s="9" t="s">
        <v>22068</v>
      </c>
      <c r="L4992" s="9" t="s">
        <v>22068</v>
      </c>
      <c r="M4992" s="9" t="s">
        <v>22068</v>
      </c>
      <c r="N4992" s="9" t="s">
        <v>22068</v>
      </c>
      <c r="O4992" s="9" t="s">
        <v>22068</v>
      </c>
      <c r="P4992">
        <v>24</v>
      </c>
      <c r="Q4992">
        <v>-1398</v>
      </c>
      <c r="R4992" t="s">
        <v>22068</v>
      </c>
      <c r="S4992" t="s">
        <v>22068</v>
      </c>
      <c r="T4992" t="s">
        <v>22068</v>
      </c>
      <c r="U4992" t="s">
        <v>22068</v>
      </c>
      <c r="V4992" t="s">
        <v>22068</v>
      </c>
      <c r="W4992" t="s">
        <v>22068</v>
      </c>
      <c r="X4992" t="s">
        <v>22068</v>
      </c>
      <c r="Y4992" t="s">
        <v>22068</v>
      </c>
      <c r="Z4992" t="s">
        <v>22068</v>
      </c>
      <c r="AA4992" t="s">
        <v>19015</v>
      </c>
    </row>
    <row r="4993" spans="1:27" x14ac:dyDescent="0.2">
      <c r="A4993" t="s">
        <v>3127</v>
      </c>
      <c r="B4993" t="s">
        <v>13507</v>
      </c>
      <c r="C4993" s="8">
        <v>20</v>
      </c>
      <c r="D4993">
        <v>6</v>
      </c>
      <c r="E4993" s="9">
        <v>11.836259999999999</v>
      </c>
      <c r="F4993" s="9">
        <v>8.7336500000000008</v>
      </c>
      <c r="G4993" s="9">
        <v>6.7705599999999997</v>
      </c>
      <c r="H4993" s="9">
        <v>6.1386700000000003</v>
      </c>
      <c r="I4993" s="9">
        <v>5.4206300000000001</v>
      </c>
      <c r="J4993" s="9">
        <v>2.8529300000000002</v>
      </c>
      <c r="K4993" s="9" t="s">
        <v>22068</v>
      </c>
      <c r="L4993" s="9" t="s">
        <v>22068</v>
      </c>
      <c r="M4993" s="9" t="s">
        <v>22068</v>
      </c>
      <c r="N4993" s="9" t="s">
        <v>22068</v>
      </c>
      <c r="O4993" s="9" t="s">
        <v>22068</v>
      </c>
      <c r="P4993">
        <v>-8067</v>
      </c>
      <c r="Q4993">
        <v>-294</v>
      </c>
      <c r="R4993">
        <v>-6128</v>
      </c>
      <c r="S4993">
        <v>-7790</v>
      </c>
      <c r="T4993">
        <v>-966</v>
      </c>
      <c r="U4993">
        <v>-5382</v>
      </c>
      <c r="V4993" t="s">
        <v>22068</v>
      </c>
      <c r="W4993" t="s">
        <v>22068</v>
      </c>
      <c r="X4993" t="s">
        <v>22068</v>
      </c>
      <c r="Y4993" t="s">
        <v>22068</v>
      </c>
      <c r="Z4993" t="s">
        <v>22068</v>
      </c>
      <c r="AA4993" t="s">
        <v>19016</v>
      </c>
    </row>
    <row r="4994" spans="1:27" x14ac:dyDescent="0.2">
      <c r="A4994" t="s">
        <v>3128</v>
      </c>
      <c r="B4994" t="s">
        <v>10534</v>
      </c>
      <c r="C4994" s="8">
        <v>18</v>
      </c>
      <c r="D4994">
        <v>6</v>
      </c>
      <c r="E4994" s="9">
        <v>11.836259999999999</v>
      </c>
      <c r="F4994" s="9">
        <v>8.7336500000000008</v>
      </c>
      <c r="G4994" s="9">
        <v>6.7705599999999997</v>
      </c>
      <c r="H4994" s="9">
        <v>6.1386700000000003</v>
      </c>
      <c r="I4994" s="9">
        <v>5.4206300000000001</v>
      </c>
      <c r="J4994" s="9">
        <v>2.8529300000000002</v>
      </c>
      <c r="K4994" s="9" t="s">
        <v>22068</v>
      </c>
      <c r="L4994" s="9" t="s">
        <v>22068</v>
      </c>
      <c r="M4994" s="9" t="s">
        <v>22068</v>
      </c>
      <c r="N4994" s="9" t="s">
        <v>22068</v>
      </c>
      <c r="O4994" s="9" t="s">
        <v>22068</v>
      </c>
      <c r="P4994">
        <v>-557</v>
      </c>
      <c r="Q4994">
        <v>-8330</v>
      </c>
      <c r="R4994">
        <v>-2496</v>
      </c>
      <c r="S4994">
        <v>-834</v>
      </c>
      <c r="T4994">
        <v>-7658</v>
      </c>
      <c r="U4994">
        <v>-3242</v>
      </c>
      <c r="V4994" t="s">
        <v>22068</v>
      </c>
      <c r="W4994" t="s">
        <v>22068</v>
      </c>
      <c r="X4994" t="s">
        <v>22068</v>
      </c>
      <c r="Y4994" t="s">
        <v>22068</v>
      </c>
      <c r="Z4994" t="s">
        <v>22068</v>
      </c>
      <c r="AA4994" t="s">
        <v>19017</v>
      </c>
    </row>
    <row r="4995" spans="1:27" x14ac:dyDescent="0.2">
      <c r="A4995" t="s">
        <v>3706</v>
      </c>
      <c r="B4995" t="s">
        <v>13506</v>
      </c>
      <c r="C4995" s="8" t="s">
        <v>22068</v>
      </c>
      <c r="D4995">
        <v>1</v>
      </c>
      <c r="E4995" s="9">
        <v>11.836259999999999</v>
      </c>
      <c r="F4995" s="9" t="s">
        <v>22068</v>
      </c>
      <c r="G4995" s="9" t="s">
        <v>22068</v>
      </c>
      <c r="H4995" s="9" t="s">
        <v>22068</v>
      </c>
      <c r="I4995" s="9" t="s">
        <v>22068</v>
      </c>
      <c r="J4995" s="9" t="s">
        <v>22068</v>
      </c>
      <c r="K4995" s="9" t="s">
        <v>22068</v>
      </c>
      <c r="L4995" s="9" t="s">
        <v>22068</v>
      </c>
      <c r="M4995" s="9" t="s">
        <v>22068</v>
      </c>
      <c r="N4995" s="9" t="s">
        <v>22068</v>
      </c>
      <c r="O4995" s="9" t="s">
        <v>22068</v>
      </c>
      <c r="P4995">
        <v>-241</v>
      </c>
      <c r="Q4995" t="s">
        <v>22068</v>
      </c>
      <c r="R4995" t="s">
        <v>22068</v>
      </c>
      <c r="S4995" t="s">
        <v>22068</v>
      </c>
      <c r="T4995" t="s">
        <v>22068</v>
      </c>
      <c r="U4995" t="s">
        <v>22068</v>
      </c>
      <c r="V4995" t="s">
        <v>22068</v>
      </c>
      <c r="W4995" t="s">
        <v>22068</v>
      </c>
      <c r="X4995" t="s">
        <v>22068</v>
      </c>
      <c r="Y4995" t="s">
        <v>22068</v>
      </c>
      <c r="Z4995" t="s">
        <v>22068</v>
      </c>
      <c r="AA4995" t="s">
        <v>19018</v>
      </c>
    </row>
    <row r="4996" spans="1:27" x14ac:dyDescent="0.2">
      <c r="A4996" t="s">
        <v>4054</v>
      </c>
      <c r="B4996" t="s">
        <v>12390</v>
      </c>
      <c r="C4996" s="8">
        <v>20</v>
      </c>
      <c r="D4996">
        <v>2</v>
      </c>
      <c r="E4996" s="9">
        <v>11.836259999999999</v>
      </c>
      <c r="F4996" s="9">
        <v>3.3481999999999998</v>
      </c>
      <c r="G4996" s="9" t="s">
        <v>22068</v>
      </c>
      <c r="H4996" s="9" t="s">
        <v>22068</v>
      </c>
      <c r="I4996" s="9" t="s">
        <v>22068</v>
      </c>
      <c r="J4996" s="9" t="s">
        <v>22068</v>
      </c>
      <c r="K4996" s="9" t="s">
        <v>22068</v>
      </c>
      <c r="L4996" s="9" t="s">
        <v>22068</v>
      </c>
      <c r="M4996" s="9" t="s">
        <v>22068</v>
      </c>
      <c r="N4996" s="9" t="s">
        <v>22068</v>
      </c>
      <c r="O4996" s="9" t="s">
        <v>22068</v>
      </c>
      <c r="P4996">
        <v>250</v>
      </c>
      <c r="Q4996">
        <v>-478</v>
      </c>
      <c r="R4996" t="s">
        <v>22068</v>
      </c>
      <c r="S4996" t="s">
        <v>22068</v>
      </c>
      <c r="T4996" t="s">
        <v>22068</v>
      </c>
      <c r="U4996" t="s">
        <v>22068</v>
      </c>
      <c r="V4996" t="s">
        <v>22068</v>
      </c>
      <c r="W4996" t="s">
        <v>22068</v>
      </c>
      <c r="X4996" t="s">
        <v>22068</v>
      </c>
      <c r="Y4996" t="s">
        <v>22068</v>
      </c>
      <c r="Z4996" t="s">
        <v>22068</v>
      </c>
      <c r="AA4996" t="s">
        <v>19019</v>
      </c>
    </row>
    <row r="4997" spans="1:27" x14ac:dyDescent="0.2">
      <c r="A4997" t="s">
        <v>6433</v>
      </c>
      <c r="B4997" t="s">
        <v>12318</v>
      </c>
      <c r="C4997" s="8">
        <v>19</v>
      </c>
      <c r="D4997">
        <v>1</v>
      </c>
      <c r="E4997" s="9">
        <v>11.836259999999999</v>
      </c>
      <c r="F4997" s="9" t="s">
        <v>22068</v>
      </c>
      <c r="G4997" s="9" t="s">
        <v>22068</v>
      </c>
      <c r="H4997" s="9" t="s">
        <v>22068</v>
      </c>
      <c r="I4997" s="9" t="s">
        <v>22068</v>
      </c>
      <c r="J4997" s="9" t="s">
        <v>22068</v>
      </c>
      <c r="K4997" s="9" t="s">
        <v>22068</v>
      </c>
      <c r="L4997" s="9" t="s">
        <v>22068</v>
      </c>
      <c r="M4997" s="9" t="s">
        <v>22068</v>
      </c>
      <c r="N4997" s="9" t="s">
        <v>22068</v>
      </c>
      <c r="O4997" s="9" t="s">
        <v>22068</v>
      </c>
      <c r="P4997">
        <v>-182</v>
      </c>
      <c r="Q4997" t="s">
        <v>22068</v>
      </c>
      <c r="R4997" t="s">
        <v>22068</v>
      </c>
      <c r="S4997" t="s">
        <v>22068</v>
      </c>
      <c r="T4997" t="s">
        <v>22068</v>
      </c>
      <c r="U4997" t="s">
        <v>22068</v>
      </c>
      <c r="V4997" t="s">
        <v>22068</v>
      </c>
      <c r="W4997" t="s">
        <v>22068</v>
      </c>
      <c r="X4997" t="s">
        <v>22068</v>
      </c>
      <c r="Y4997" t="s">
        <v>22068</v>
      </c>
      <c r="Z4997" t="s">
        <v>22068</v>
      </c>
      <c r="AA4997" t="s">
        <v>19020</v>
      </c>
    </row>
    <row r="4998" spans="1:27" x14ac:dyDescent="0.2">
      <c r="A4998" t="s">
        <v>6680</v>
      </c>
      <c r="B4998" t="s">
        <v>13505</v>
      </c>
      <c r="C4998" s="8" t="s">
        <v>22068</v>
      </c>
      <c r="D4998">
        <v>1</v>
      </c>
      <c r="E4998" s="9">
        <v>11.836259999999999</v>
      </c>
      <c r="F4998" s="9" t="s">
        <v>22068</v>
      </c>
      <c r="G4998" s="9" t="s">
        <v>22068</v>
      </c>
      <c r="H4998" s="9" t="s">
        <v>22068</v>
      </c>
      <c r="I4998" s="9" t="s">
        <v>22068</v>
      </c>
      <c r="J4998" s="9" t="s">
        <v>22068</v>
      </c>
      <c r="K4998" s="9" t="s">
        <v>22068</v>
      </c>
      <c r="L4998" s="9" t="s">
        <v>22068</v>
      </c>
      <c r="M4998" s="9" t="s">
        <v>22068</v>
      </c>
      <c r="N4998" s="9" t="s">
        <v>22068</v>
      </c>
      <c r="O4998" s="9" t="s">
        <v>22068</v>
      </c>
      <c r="P4998">
        <v>-998</v>
      </c>
      <c r="Q4998" t="s">
        <v>22068</v>
      </c>
      <c r="R4998" t="s">
        <v>22068</v>
      </c>
      <c r="S4998" t="s">
        <v>22068</v>
      </c>
      <c r="T4998" t="s">
        <v>22068</v>
      </c>
      <c r="U4998" t="s">
        <v>22068</v>
      </c>
      <c r="V4998" t="s">
        <v>22068</v>
      </c>
      <c r="W4998" t="s">
        <v>22068</v>
      </c>
      <c r="X4998" t="s">
        <v>22068</v>
      </c>
      <c r="Y4998" t="s">
        <v>22068</v>
      </c>
      <c r="Z4998" t="s">
        <v>22068</v>
      </c>
      <c r="AA4998" t="s">
        <v>10044</v>
      </c>
    </row>
    <row r="4999" spans="1:27" x14ac:dyDescent="0.2">
      <c r="A4999" t="s">
        <v>4191</v>
      </c>
      <c r="B4999" t="s">
        <v>10480</v>
      </c>
      <c r="C4999" s="8" t="s">
        <v>22068</v>
      </c>
      <c r="D4999">
        <v>2</v>
      </c>
      <c r="E4999" s="9">
        <v>11.82865</v>
      </c>
      <c r="F4999" s="9">
        <v>5.6653500000000001</v>
      </c>
      <c r="G4999" s="9" t="s">
        <v>22068</v>
      </c>
      <c r="H4999" s="9" t="s">
        <v>22068</v>
      </c>
      <c r="I4999" s="9" t="s">
        <v>22068</v>
      </c>
      <c r="J4999" s="9" t="s">
        <v>22068</v>
      </c>
      <c r="K4999" s="9" t="s">
        <v>22068</v>
      </c>
      <c r="L4999" s="9" t="s">
        <v>22068</v>
      </c>
      <c r="M4999" s="9" t="s">
        <v>22068</v>
      </c>
      <c r="N4999" s="9" t="s">
        <v>22068</v>
      </c>
      <c r="O4999" s="9" t="s">
        <v>22068</v>
      </c>
      <c r="P4999">
        <v>-2960</v>
      </c>
      <c r="Q4999">
        <v>-7034</v>
      </c>
      <c r="R4999" t="s">
        <v>22068</v>
      </c>
      <c r="S4999" t="s">
        <v>22068</v>
      </c>
      <c r="T4999" t="s">
        <v>22068</v>
      </c>
      <c r="U4999" t="s">
        <v>22068</v>
      </c>
      <c r="V4999" t="s">
        <v>22068</v>
      </c>
      <c r="W4999" t="s">
        <v>22068</v>
      </c>
      <c r="X4999" t="s">
        <v>22068</v>
      </c>
      <c r="Y4999" t="s">
        <v>22068</v>
      </c>
      <c r="Z4999" t="s">
        <v>22068</v>
      </c>
      <c r="AA4999" t="s">
        <v>9457</v>
      </c>
    </row>
    <row r="5000" spans="1:27" x14ac:dyDescent="0.2">
      <c r="A5000" t="s">
        <v>2100</v>
      </c>
      <c r="B5000" t="s">
        <v>11263</v>
      </c>
      <c r="C5000" s="8" t="s">
        <v>22068</v>
      </c>
      <c r="D5000">
        <v>1</v>
      </c>
      <c r="E5000" s="9">
        <v>11.82841</v>
      </c>
      <c r="F5000" s="9" t="s">
        <v>22068</v>
      </c>
      <c r="G5000" s="9" t="s">
        <v>22068</v>
      </c>
      <c r="H5000" s="9" t="s">
        <v>22068</v>
      </c>
      <c r="I5000" s="9" t="s">
        <v>22068</v>
      </c>
      <c r="J5000" s="9" t="s">
        <v>22068</v>
      </c>
      <c r="K5000" s="9" t="s">
        <v>22068</v>
      </c>
      <c r="L5000" s="9" t="s">
        <v>22068</v>
      </c>
      <c r="M5000" s="9" t="s">
        <v>22068</v>
      </c>
      <c r="N5000" s="9" t="s">
        <v>22068</v>
      </c>
      <c r="O5000" s="9" t="s">
        <v>22068</v>
      </c>
      <c r="P5000">
        <v>-17</v>
      </c>
      <c r="Q5000" t="s">
        <v>22068</v>
      </c>
      <c r="R5000" t="s">
        <v>22068</v>
      </c>
      <c r="S5000" t="s">
        <v>22068</v>
      </c>
      <c r="T5000" t="s">
        <v>22068</v>
      </c>
      <c r="U5000" t="s">
        <v>22068</v>
      </c>
      <c r="V5000" t="s">
        <v>22068</v>
      </c>
      <c r="W5000" t="s">
        <v>22068</v>
      </c>
      <c r="X5000" t="s">
        <v>22068</v>
      </c>
      <c r="Y5000" t="s">
        <v>22068</v>
      </c>
      <c r="Z5000" t="s">
        <v>22068</v>
      </c>
      <c r="AA5000" t="s">
        <v>8935</v>
      </c>
    </row>
    <row r="5001" spans="1:27" x14ac:dyDescent="0.2">
      <c r="A5001" t="s">
        <v>2770</v>
      </c>
      <c r="B5001" t="s">
        <v>10896</v>
      </c>
      <c r="C5001" s="8" t="s">
        <v>22068</v>
      </c>
      <c r="D5001">
        <v>2</v>
      </c>
      <c r="E5001" s="9">
        <v>11.825850000000001</v>
      </c>
      <c r="F5001" s="9">
        <v>5.5784799999999999</v>
      </c>
      <c r="G5001" s="9" t="s">
        <v>22068</v>
      </c>
      <c r="H5001" s="9" t="s">
        <v>22068</v>
      </c>
      <c r="I5001" s="9" t="s">
        <v>22068</v>
      </c>
      <c r="J5001" s="9" t="s">
        <v>22068</v>
      </c>
      <c r="K5001" s="9" t="s">
        <v>22068</v>
      </c>
      <c r="L5001" s="9" t="s">
        <v>22068</v>
      </c>
      <c r="M5001" s="9" t="s">
        <v>22068</v>
      </c>
      <c r="N5001" s="9" t="s">
        <v>22068</v>
      </c>
      <c r="O5001" s="9" t="s">
        <v>22068</v>
      </c>
      <c r="P5001">
        <v>-3633</v>
      </c>
      <c r="Q5001">
        <v>-80</v>
      </c>
      <c r="R5001" t="s">
        <v>22068</v>
      </c>
      <c r="S5001" t="s">
        <v>22068</v>
      </c>
      <c r="T5001" t="s">
        <v>22068</v>
      </c>
      <c r="U5001" t="s">
        <v>22068</v>
      </c>
      <c r="V5001" t="s">
        <v>22068</v>
      </c>
      <c r="W5001" t="s">
        <v>22068</v>
      </c>
      <c r="X5001" t="s">
        <v>22068</v>
      </c>
      <c r="Y5001" t="s">
        <v>22068</v>
      </c>
      <c r="Z5001" t="s">
        <v>22068</v>
      </c>
      <c r="AA5001" t="s">
        <v>9093</v>
      </c>
    </row>
    <row r="5002" spans="1:27" x14ac:dyDescent="0.2">
      <c r="A5002" t="s">
        <v>2872</v>
      </c>
      <c r="B5002" t="s">
        <v>13509</v>
      </c>
      <c r="C5002" s="8" t="s">
        <v>22068</v>
      </c>
      <c r="D5002">
        <v>1</v>
      </c>
      <c r="E5002" s="9">
        <v>11.825850000000001</v>
      </c>
      <c r="F5002" s="9" t="s">
        <v>22068</v>
      </c>
      <c r="G5002" s="9" t="s">
        <v>22068</v>
      </c>
      <c r="H5002" s="9" t="s">
        <v>22068</v>
      </c>
      <c r="I5002" s="9" t="s">
        <v>22068</v>
      </c>
      <c r="J5002" s="9" t="s">
        <v>22068</v>
      </c>
      <c r="K5002" s="9" t="s">
        <v>22068</v>
      </c>
      <c r="L5002" s="9" t="s">
        <v>22068</v>
      </c>
      <c r="M5002" s="9" t="s">
        <v>22068</v>
      </c>
      <c r="N5002" s="9" t="s">
        <v>22068</v>
      </c>
      <c r="O5002" s="9" t="s">
        <v>22068</v>
      </c>
      <c r="P5002">
        <v>-316</v>
      </c>
      <c r="Q5002" t="s">
        <v>22068</v>
      </c>
      <c r="R5002" t="s">
        <v>22068</v>
      </c>
      <c r="S5002" t="s">
        <v>22068</v>
      </c>
      <c r="T5002" t="s">
        <v>22068</v>
      </c>
      <c r="U5002" t="s">
        <v>22068</v>
      </c>
      <c r="V5002" t="s">
        <v>22068</v>
      </c>
      <c r="W5002" t="s">
        <v>22068</v>
      </c>
      <c r="X5002" t="s">
        <v>22068</v>
      </c>
      <c r="Y5002" t="s">
        <v>22068</v>
      </c>
      <c r="Z5002" t="s">
        <v>22068</v>
      </c>
      <c r="AA5002" t="s">
        <v>9114</v>
      </c>
    </row>
    <row r="5003" spans="1:27" x14ac:dyDescent="0.2">
      <c r="A5003" t="s">
        <v>3036</v>
      </c>
      <c r="B5003" t="s">
        <v>13508</v>
      </c>
      <c r="C5003" s="8" t="s">
        <v>22068</v>
      </c>
      <c r="D5003">
        <v>1</v>
      </c>
      <c r="E5003" s="9">
        <v>11.825850000000001</v>
      </c>
      <c r="F5003" s="9" t="s">
        <v>22068</v>
      </c>
      <c r="G5003" s="9" t="s">
        <v>22068</v>
      </c>
      <c r="H5003" s="9" t="s">
        <v>22068</v>
      </c>
      <c r="I5003" s="9" t="s">
        <v>22068</v>
      </c>
      <c r="J5003" s="9" t="s">
        <v>22068</v>
      </c>
      <c r="K5003" s="9" t="s">
        <v>22068</v>
      </c>
      <c r="L5003" s="9" t="s">
        <v>22068</v>
      </c>
      <c r="M5003" s="9" t="s">
        <v>22068</v>
      </c>
      <c r="N5003" s="9" t="s">
        <v>22068</v>
      </c>
      <c r="O5003" s="9" t="s">
        <v>22068</v>
      </c>
      <c r="P5003">
        <v>-140</v>
      </c>
      <c r="Q5003" t="s">
        <v>22068</v>
      </c>
      <c r="R5003" t="s">
        <v>22068</v>
      </c>
      <c r="S5003" t="s">
        <v>22068</v>
      </c>
      <c r="T5003" t="s">
        <v>22068</v>
      </c>
      <c r="U5003" t="s">
        <v>22068</v>
      </c>
      <c r="V5003" t="s">
        <v>22068</v>
      </c>
      <c r="W5003" t="s">
        <v>22068</v>
      </c>
      <c r="X5003" t="s">
        <v>22068</v>
      </c>
      <c r="Y5003" t="s">
        <v>22068</v>
      </c>
      <c r="Z5003" t="s">
        <v>22068</v>
      </c>
      <c r="AA5003" t="s">
        <v>19021</v>
      </c>
    </row>
    <row r="5004" spans="1:27" x14ac:dyDescent="0.2">
      <c r="A5004" t="s">
        <v>5862</v>
      </c>
      <c r="B5004" t="s">
        <v>11317</v>
      </c>
      <c r="C5004" s="8">
        <v>17</v>
      </c>
      <c r="D5004">
        <v>1</v>
      </c>
      <c r="E5004" s="9">
        <v>11.825850000000001</v>
      </c>
      <c r="F5004" s="9" t="s">
        <v>22068</v>
      </c>
      <c r="G5004" s="9" t="s">
        <v>22068</v>
      </c>
      <c r="H5004" s="9" t="s">
        <v>22068</v>
      </c>
      <c r="I5004" s="9" t="s">
        <v>22068</v>
      </c>
      <c r="J5004" s="9" t="s">
        <v>22068</v>
      </c>
      <c r="K5004" s="9" t="s">
        <v>22068</v>
      </c>
      <c r="L5004" s="9" t="s">
        <v>22068</v>
      </c>
      <c r="M5004" s="9" t="s">
        <v>22068</v>
      </c>
      <c r="N5004" s="9" t="s">
        <v>22068</v>
      </c>
      <c r="O5004" s="9" t="s">
        <v>22068</v>
      </c>
      <c r="P5004">
        <v>-679</v>
      </c>
      <c r="Q5004" t="s">
        <v>22068</v>
      </c>
      <c r="R5004" t="s">
        <v>22068</v>
      </c>
      <c r="S5004" t="s">
        <v>22068</v>
      </c>
      <c r="T5004" t="s">
        <v>22068</v>
      </c>
      <c r="U5004" t="s">
        <v>22068</v>
      </c>
      <c r="V5004" t="s">
        <v>22068</v>
      </c>
      <c r="W5004" t="s">
        <v>22068</v>
      </c>
      <c r="X5004" t="s">
        <v>22068</v>
      </c>
      <c r="Y5004" t="s">
        <v>22068</v>
      </c>
      <c r="Z5004" t="s">
        <v>22068</v>
      </c>
      <c r="AA5004" t="s">
        <v>19022</v>
      </c>
    </row>
    <row r="5005" spans="1:27" x14ac:dyDescent="0.2">
      <c r="A5005" t="s">
        <v>4736</v>
      </c>
      <c r="B5005" t="s">
        <v>10480</v>
      </c>
      <c r="C5005" s="8" t="s">
        <v>22068</v>
      </c>
      <c r="D5005">
        <v>2</v>
      </c>
      <c r="E5005" s="9">
        <v>11.82497</v>
      </c>
      <c r="F5005" s="9">
        <v>10.934290000000001</v>
      </c>
      <c r="G5005" s="9" t="s">
        <v>22068</v>
      </c>
      <c r="H5005" s="9" t="s">
        <v>22068</v>
      </c>
      <c r="I5005" s="9" t="s">
        <v>22068</v>
      </c>
      <c r="J5005" s="9" t="s">
        <v>22068</v>
      </c>
      <c r="K5005" s="9" t="s">
        <v>22068</v>
      </c>
      <c r="L5005" s="9" t="s">
        <v>22068</v>
      </c>
      <c r="M5005" s="9" t="s">
        <v>22068</v>
      </c>
      <c r="N5005" s="9" t="s">
        <v>22068</v>
      </c>
      <c r="O5005" s="9" t="s">
        <v>22068</v>
      </c>
      <c r="P5005">
        <v>-738</v>
      </c>
      <c r="Q5005">
        <v>-148</v>
      </c>
      <c r="R5005" t="s">
        <v>22068</v>
      </c>
      <c r="S5005" t="s">
        <v>22068</v>
      </c>
      <c r="T5005" t="s">
        <v>22068</v>
      </c>
      <c r="U5005" t="s">
        <v>22068</v>
      </c>
      <c r="V5005" t="s">
        <v>22068</v>
      </c>
      <c r="W5005" t="s">
        <v>22068</v>
      </c>
      <c r="X5005" t="s">
        <v>22068</v>
      </c>
      <c r="Y5005" t="s">
        <v>22068</v>
      </c>
      <c r="Z5005" t="s">
        <v>22068</v>
      </c>
      <c r="AA5005" t="s">
        <v>9588</v>
      </c>
    </row>
    <row r="5006" spans="1:27" x14ac:dyDescent="0.2">
      <c r="A5006" t="s">
        <v>6684</v>
      </c>
      <c r="B5006" t="s">
        <v>10046</v>
      </c>
      <c r="C5006" s="8" t="s">
        <v>22068</v>
      </c>
      <c r="D5006">
        <v>1</v>
      </c>
      <c r="E5006" s="9">
        <v>11.82497</v>
      </c>
      <c r="F5006" s="9" t="s">
        <v>22068</v>
      </c>
      <c r="G5006" s="9" t="s">
        <v>22068</v>
      </c>
      <c r="H5006" s="9" t="s">
        <v>22068</v>
      </c>
      <c r="I5006" s="9" t="s">
        <v>22068</v>
      </c>
      <c r="J5006" s="9" t="s">
        <v>22068</v>
      </c>
      <c r="K5006" s="9" t="s">
        <v>22068</v>
      </c>
      <c r="L5006" s="9" t="s">
        <v>22068</v>
      </c>
      <c r="M5006" s="9" t="s">
        <v>22068</v>
      </c>
      <c r="N5006" s="9" t="s">
        <v>22068</v>
      </c>
      <c r="O5006" s="9" t="s">
        <v>22068</v>
      </c>
      <c r="P5006">
        <v>-118</v>
      </c>
      <c r="Q5006" t="s">
        <v>22068</v>
      </c>
      <c r="R5006" t="s">
        <v>22068</v>
      </c>
      <c r="S5006" t="s">
        <v>22068</v>
      </c>
      <c r="T5006" t="s">
        <v>22068</v>
      </c>
      <c r="U5006" t="s">
        <v>22068</v>
      </c>
      <c r="V5006" t="s">
        <v>22068</v>
      </c>
      <c r="W5006" t="s">
        <v>22068</v>
      </c>
      <c r="X5006" t="s">
        <v>22068</v>
      </c>
      <c r="Y5006" t="s">
        <v>22068</v>
      </c>
      <c r="Z5006" t="s">
        <v>22068</v>
      </c>
      <c r="AA5006" t="s">
        <v>10046</v>
      </c>
    </row>
    <row r="5007" spans="1:27" x14ac:dyDescent="0.2">
      <c r="A5007" t="s">
        <v>1754</v>
      </c>
      <c r="B5007" t="s">
        <v>11499</v>
      </c>
      <c r="C5007" s="8" t="s">
        <v>22068</v>
      </c>
      <c r="D5007">
        <v>4</v>
      </c>
      <c r="E5007" s="9">
        <v>11.804069999999999</v>
      </c>
      <c r="F5007" s="9">
        <v>6.7915700000000001</v>
      </c>
      <c r="G5007" s="9">
        <v>6.1386700000000003</v>
      </c>
      <c r="H5007" s="9">
        <v>2.2697400000000001</v>
      </c>
      <c r="I5007" s="9" t="s">
        <v>22068</v>
      </c>
      <c r="J5007" s="9" t="s">
        <v>22068</v>
      </c>
      <c r="K5007" s="9" t="s">
        <v>22068</v>
      </c>
      <c r="L5007" s="9" t="s">
        <v>22068</v>
      </c>
      <c r="M5007" s="9" t="s">
        <v>22068</v>
      </c>
      <c r="N5007" s="9" t="s">
        <v>22068</v>
      </c>
      <c r="O5007" s="9" t="s">
        <v>22068</v>
      </c>
      <c r="P5007">
        <v>-2645</v>
      </c>
      <c r="Q5007">
        <v>-8142</v>
      </c>
      <c r="R5007">
        <v>-8598</v>
      </c>
      <c r="S5007">
        <v>-1075</v>
      </c>
      <c r="T5007" t="s">
        <v>22068</v>
      </c>
      <c r="U5007" t="s">
        <v>22068</v>
      </c>
      <c r="V5007" t="s">
        <v>22068</v>
      </c>
      <c r="W5007" t="s">
        <v>22068</v>
      </c>
      <c r="X5007" t="s">
        <v>22068</v>
      </c>
      <c r="Y5007" t="s">
        <v>22068</v>
      </c>
      <c r="Z5007" t="s">
        <v>22068</v>
      </c>
      <c r="AA5007" t="s">
        <v>8855</v>
      </c>
    </row>
    <row r="5008" spans="1:27" x14ac:dyDescent="0.2">
      <c r="A5008" t="s">
        <v>1755</v>
      </c>
      <c r="B5008" t="s">
        <v>13510</v>
      </c>
      <c r="C5008" s="8">
        <v>7</v>
      </c>
      <c r="D5008">
        <v>4</v>
      </c>
      <c r="E5008" s="9">
        <v>11.804069999999999</v>
      </c>
      <c r="F5008" s="9">
        <v>6.7915700000000001</v>
      </c>
      <c r="G5008" s="9">
        <v>6.1386700000000003</v>
      </c>
      <c r="H5008" s="9">
        <v>2.2697400000000001</v>
      </c>
      <c r="I5008" s="9" t="s">
        <v>22068</v>
      </c>
      <c r="J5008" s="9" t="s">
        <v>22068</v>
      </c>
      <c r="K5008" s="9" t="s">
        <v>22068</v>
      </c>
      <c r="L5008" s="9" t="s">
        <v>22068</v>
      </c>
      <c r="M5008" s="9" t="s">
        <v>22068</v>
      </c>
      <c r="N5008" s="9" t="s">
        <v>22068</v>
      </c>
      <c r="O5008" s="9" t="s">
        <v>22068</v>
      </c>
      <c r="P5008">
        <v>-6260</v>
      </c>
      <c r="Q5008">
        <v>-763</v>
      </c>
      <c r="R5008">
        <v>-307</v>
      </c>
      <c r="S5008">
        <v>-7830</v>
      </c>
      <c r="T5008" t="s">
        <v>22068</v>
      </c>
      <c r="U5008" t="s">
        <v>22068</v>
      </c>
      <c r="V5008" t="s">
        <v>22068</v>
      </c>
      <c r="W5008" t="s">
        <v>22068</v>
      </c>
      <c r="X5008" t="s">
        <v>22068</v>
      </c>
      <c r="Y5008" t="s">
        <v>22068</v>
      </c>
      <c r="Z5008" t="s">
        <v>22068</v>
      </c>
      <c r="AA5008" t="s">
        <v>19023</v>
      </c>
    </row>
    <row r="5009" spans="1:27" x14ac:dyDescent="0.2">
      <c r="A5009" t="s">
        <v>1778</v>
      </c>
      <c r="B5009" t="s">
        <v>13511</v>
      </c>
      <c r="C5009" s="8" t="s">
        <v>22068</v>
      </c>
      <c r="D5009">
        <v>1</v>
      </c>
      <c r="E5009" s="9">
        <v>11.804069999999999</v>
      </c>
      <c r="F5009" s="9" t="s">
        <v>22068</v>
      </c>
      <c r="G5009" s="9" t="s">
        <v>22068</v>
      </c>
      <c r="H5009" s="9" t="s">
        <v>22068</v>
      </c>
      <c r="I5009" s="9" t="s">
        <v>22068</v>
      </c>
      <c r="J5009" s="9" t="s">
        <v>22068</v>
      </c>
      <c r="K5009" s="9" t="s">
        <v>22068</v>
      </c>
      <c r="L5009" s="9" t="s">
        <v>22068</v>
      </c>
      <c r="M5009" s="9" t="s">
        <v>22068</v>
      </c>
      <c r="N5009" s="9" t="s">
        <v>22068</v>
      </c>
      <c r="O5009" s="9" t="s">
        <v>22068</v>
      </c>
      <c r="P5009">
        <v>-348</v>
      </c>
      <c r="Q5009" t="s">
        <v>22068</v>
      </c>
      <c r="R5009" t="s">
        <v>22068</v>
      </c>
      <c r="S5009" t="s">
        <v>22068</v>
      </c>
      <c r="T5009" t="s">
        <v>22068</v>
      </c>
      <c r="U5009" t="s">
        <v>22068</v>
      </c>
      <c r="V5009" t="s">
        <v>22068</v>
      </c>
      <c r="W5009" t="s">
        <v>22068</v>
      </c>
      <c r="X5009" t="s">
        <v>22068</v>
      </c>
      <c r="Y5009" t="s">
        <v>22068</v>
      </c>
      <c r="Z5009" t="s">
        <v>22068</v>
      </c>
      <c r="AA5009" t="s">
        <v>19024</v>
      </c>
    </row>
    <row r="5010" spans="1:27" x14ac:dyDescent="0.2">
      <c r="A5010" t="s">
        <v>5372</v>
      </c>
      <c r="B5010" t="s">
        <v>10648</v>
      </c>
      <c r="C5010" s="8" t="s">
        <v>22068</v>
      </c>
      <c r="D5010">
        <v>1</v>
      </c>
      <c r="E5010" s="9">
        <v>11.804069999999999</v>
      </c>
      <c r="F5010" s="9" t="s">
        <v>22068</v>
      </c>
      <c r="G5010" s="9" t="s">
        <v>22068</v>
      </c>
      <c r="H5010" s="9" t="s">
        <v>22068</v>
      </c>
      <c r="I5010" s="9" t="s">
        <v>22068</v>
      </c>
      <c r="J5010" s="9" t="s">
        <v>22068</v>
      </c>
      <c r="K5010" s="9" t="s">
        <v>22068</v>
      </c>
      <c r="L5010" s="9" t="s">
        <v>22068</v>
      </c>
      <c r="M5010" s="9" t="s">
        <v>22068</v>
      </c>
      <c r="N5010" s="9" t="s">
        <v>22068</v>
      </c>
      <c r="O5010" s="9" t="s">
        <v>22068</v>
      </c>
      <c r="P5010">
        <v>-246</v>
      </c>
      <c r="Q5010" t="s">
        <v>22068</v>
      </c>
      <c r="R5010" t="s">
        <v>22068</v>
      </c>
      <c r="S5010" t="s">
        <v>22068</v>
      </c>
      <c r="T5010" t="s">
        <v>22068</v>
      </c>
      <c r="U5010" t="s">
        <v>22068</v>
      </c>
      <c r="V5010" t="s">
        <v>22068</v>
      </c>
      <c r="W5010" t="s">
        <v>22068</v>
      </c>
      <c r="X5010" t="s">
        <v>22068</v>
      </c>
      <c r="Y5010" t="s">
        <v>22068</v>
      </c>
      <c r="Z5010" t="s">
        <v>22068</v>
      </c>
      <c r="AA5010" t="s">
        <v>19025</v>
      </c>
    </row>
    <row r="5011" spans="1:27" x14ac:dyDescent="0.2">
      <c r="A5011" t="s">
        <v>587</v>
      </c>
      <c r="B5011" t="s">
        <v>13514</v>
      </c>
      <c r="C5011" s="8">
        <v>20</v>
      </c>
      <c r="D5011">
        <v>1</v>
      </c>
      <c r="E5011" s="9">
        <v>11.802070000000001</v>
      </c>
      <c r="F5011" s="9" t="s">
        <v>22068</v>
      </c>
      <c r="G5011" s="9" t="s">
        <v>22068</v>
      </c>
      <c r="H5011" s="9" t="s">
        <v>22068</v>
      </c>
      <c r="I5011" s="9" t="s">
        <v>22068</v>
      </c>
      <c r="J5011" s="9" t="s">
        <v>22068</v>
      </c>
      <c r="K5011" s="9" t="s">
        <v>22068</v>
      </c>
      <c r="L5011" s="9" t="s">
        <v>22068</v>
      </c>
      <c r="M5011" s="9" t="s">
        <v>22068</v>
      </c>
      <c r="N5011" s="9" t="s">
        <v>22068</v>
      </c>
      <c r="O5011" s="9" t="s">
        <v>22068</v>
      </c>
      <c r="P5011">
        <v>-288</v>
      </c>
      <c r="Q5011" t="s">
        <v>22068</v>
      </c>
      <c r="R5011" t="s">
        <v>22068</v>
      </c>
      <c r="S5011" t="s">
        <v>22068</v>
      </c>
      <c r="T5011" t="s">
        <v>22068</v>
      </c>
      <c r="U5011" t="s">
        <v>22068</v>
      </c>
      <c r="V5011" t="s">
        <v>22068</v>
      </c>
      <c r="W5011" t="s">
        <v>22068</v>
      </c>
      <c r="X5011" t="s">
        <v>22068</v>
      </c>
      <c r="Y5011" t="s">
        <v>22068</v>
      </c>
      <c r="Z5011" t="s">
        <v>22068</v>
      </c>
      <c r="AA5011" t="s">
        <v>19026</v>
      </c>
    </row>
    <row r="5012" spans="1:27" x14ac:dyDescent="0.2">
      <c r="A5012" t="s">
        <v>4768</v>
      </c>
      <c r="B5012" t="s">
        <v>13512</v>
      </c>
      <c r="C5012" s="8" t="s">
        <v>22068</v>
      </c>
      <c r="D5012">
        <v>1</v>
      </c>
      <c r="E5012" s="9">
        <v>11.802070000000001</v>
      </c>
      <c r="F5012" s="9" t="s">
        <v>22068</v>
      </c>
      <c r="G5012" s="9" t="s">
        <v>22068</v>
      </c>
      <c r="H5012" s="9" t="s">
        <v>22068</v>
      </c>
      <c r="I5012" s="9" t="s">
        <v>22068</v>
      </c>
      <c r="J5012" s="9" t="s">
        <v>22068</v>
      </c>
      <c r="K5012" s="9" t="s">
        <v>22068</v>
      </c>
      <c r="L5012" s="9" t="s">
        <v>22068</v>
      </c>
      <c r="M5012" s="9" t="s">
        <v>22068</v>
      </c>
      <c r="N5012" s="9" t="s">
        <v>22068</v>
      </c>
      <c r="O5012" s="9" t="s">
        <v>22068</v>
      </c>
      <c r="P5012">
        <v>-1592</v>
      </c>
      <c r="Q5012" t="s">
        <v>22068</v>
      </c>
      <c r="R5012" t="s">
        <v>22068</v>
      </c>
      <c r="S5012" t="s">
        <v>22068</v>
      </c>
      <c r="T5012" t="s">
        <v>22068</v>
      </c>
      <c r="U5012" t="s">
        <v>22068</v>
      </c>
      <c r="V5012" t="s">
        <v>22068</v>
      </c>
      <c r="W5012" t="s">
        <v>22068</v>
      </c>
      <c r="X5012" t="s">
        <v>22068</v>
      </c>
      <c r="Y5012" t="s">
        <v>22068</v>
      </c>
      <c r="Z5012" t="s">
        <v>22068</v>
      </c>
      <c r="AA5012" t="s">
        <v>19027</v>
      </c>
    </row>
    <row r="5013" spans="1:27" x14ac:dyDescent="0.2">
      <c r="A5013" t="s">
        <v>5010</v>
      </c>
      <c r="B5013" t="s">
        <v>10896</v>
      </c>
      <c r="C5013" s="8" t="s">
        <v>22068</v>
      </c>
      <c r="D5013">
        <v>2</v>
      </c>
      <c r="E5013" s="9">
        <v>11.802070000000001</v>
      </c>
      <c r="F5013" s="9">
        <v>6.2641499999999999</v>
      </c>
      <c r="G5013" s="9" t="s">
        <v>22068</v>
      </c>
      <c r="H5013" s="9" t="s">
        <v>22068</v>
      </c>
      <c r="I5013" s="9" t="s">
        <v>22068</v>
      </c>
      <c r="J5013" s="9" t="s">
        <v>22068</v>
      </c>
      <c r="K5013" s="9" t="s">
        <v>22068</v>
      </c>
      <c r="L5013" s="9" t="s">
        <v>22068</v>
      </c>
      <c r="M5013" s="9" t="s">
        <v>22068</v>
      </c>
      <c r="N5013" s="9" t="s">
        <v>22068</v>
      </c>
      <c r="O5013" s="9" t="s">
        <v>22068</v>
      </c>
      <c r="P5013">
        <v>-603</v>
      </c>
      <c r="Q5013">
        <v>-305</v>
      </c>
      <c r="R5013" t="s">
        <v>22068</v>
      </c>
      <c r="S5013" t="s">
        <v>22068</v>
      </c>
      <c r="T5013" t="s">
        <v>22068</v>
      </c>
      <c r="U5013" t="s">
        <v>22068</v>
      </c>
      <c r="V5013" t="s">
        <v>22068</v>
      </c>
      <c r="W5013" t="s">
        <v>22068</v>
      </c>
      <c r="X5013" t="s">
        <v>22068</v>
      </c>
      <c r="Y5013" t="s">
        <v>22068</v>
      </c>
      <c r="Z5013" t="s">
        <v>22068</v>
      </c>
      <c r="AA5013" t="s">
        <v>9640</v>
      </c>
    </row>
    <row r="5014" spans="1:27" x14ac:dyDescent="0.2">
      <c r="A5014" t="s">
        <v>7249</v>
      </c>
      <c r="B5014" t="s">
        <v>10652</v>
      </c>
      <c r="C5014" s="8" t="s">
        <v>22068</v>
      </c>
      <c r="D5014">
        <v>1</v>
      </c>
      <c r="E5014" s="9">
        <v>11.802070000000001</v>
      </c>
      <c r="F5014" s="9" t="s">
        <v>22068</v>
      </c>
      <c r="G5014" s="9" t="s">
        <v>22068</v>
      </c>
      <c r="H5014" s="9" t="s">
        <v>22068</v>
      </c>
      <c r="I5014" s="9" t="s">
        <v>22068</v>
      </c>
      <c r="J5014" s="9" t="s">
        <v>22068</v>
      </c>
      <c r="K5014" s="9" t="s">
        <v>22068</v>
      </c>
      <c r="L5014" s="9" t="s">
        <v>22068</v>
      </c>
      <c r="M5014" s="9" t="s">
        <v>22068</v>
      </c>
      <c r="N5014" s="9" t="s">
        <v>22068</v>
      </c>
      <c r="O5014" s="9" t="s">
        <v>22068</v>
      </c>
      <c r="P5014">
        <v>-157</v>
      </c>
      <c r="Q5014" t="s">
        <v>22068</v>
      </c>
      <c r="R5014" t="s">
        <v>22068</v>
      </c>
      <c r="S5014" t="s">
        <v>22068</v>
      </c>
      <c r="T5014" t="s">
        <v>22068</v>
      </c>
      <c r="U5014" t="s">
        <v>22068</v>
      </c>
      <c r="V5014" t="s">
        <v>22068</v>
      </c>
      <c r="W5014" t="s">
        <v>22068</v>
      </c>
      <c r="X5014" t="s">
        <v>22068</v>
      </c>
      <c r="Y5014" t="s">
        <v>22068</v>
      </c>
      <c r="Z5014" t="s">
        <v>22068</v>
      </c>
      <c r="AA5014" t="s">
        <v>19028</v>
      </c>
    </row>
    <row r="5015" spans="1:27" x14ac:dyDescent="0.2">
      <c r="A5015" t="s">
        <v>7348</v>
      </c>
      <c r="B5015" t="s">
        <v>10213</v>
      </c>
      <c r="C5015" s="8" t="s">
        <v>22068</v>
      </c>
      <c r="D5015">
        <v>1</v>
      </c>
      <c r="E5015" s="9">
        <v>11.802070000000001</v>
      </c>
      <c r="F5015" s="9" t="s">
        <v>22068</v>
      </c>
      <c r="G5015" s="9" t="s">
        <v>22068</v>
      </c>
      <c r="H5015" s="9" t="s">
        <v>22068</v>
      </c>
      <c r="I5015" s="9" t="s">
        <v>22068</v>
      </c>
      <c r="J5015" s="9" t="s">
        <v>22068</v>
      </c>
      <c r="K5015" s="9" t="s">
        <v>22068</v>
      </c>
      <c r="L5015" s="9" t="s">
        <v>22068</v>
      </c>
      <c r="M5015" s="9" t="s">
        <v>22068</v>
      </c>
      <c r="N5015" s="9" t="s">
        <v>22068</v>
      </c>
      <c r="O5015" s="9" t="s">
        <v>22068</v>
      </c>
      <c r="P5015">
        <v>-1054</v>
      </c>
      <c r="Q5015" t="s">
        <v>22068</v>
      </c>
      <c r="R5015" t="s">
        <v>22068</v>
      </c>
      <c r="S5015" t="s">
        <v>22068</v>
      </c>
      <c r="T5015" t="s">
        <v>22068</v>
      </c>
      <c r="U5015" t="s">
        <v>22068</v>
      </c>
      <c r="V5015" t="s">
        <v>22068</v>
      </c>
      <c r="W5015" t="s">
        <v>22068</v>
      </c>
      <c r="X5015" t="s">
        <v>22068</v>
      </c>
      <c r="Y5015" t="s">
        <v>22068</v>
      </c>
      <c r="Z5015" t="s">
        <v>22068</v>
      </c>
      <c r="AA5015" t="s">
        <v>10213</v>
      </c>
    </row>
    <row r="5016" spans="1:27" x14ac:dyDescent="0.2">
      <c r="A5016" t="s">
        <v>7656</v>
      </c>
      <c r="B5016" t="s">
        <v>13513</v>
      </c>
      <c r="C5016" s="8">
        <v>8</v>
      </c>
      <c r="D5016">
        <v>1</v>
      </c>
      <c r="E5016" s="9">
        <v>11.802070000000001</v>
      </c>
      <c r="F5016" s="9" t="s">
        <v>22068</v>
      </c>
      <c r="G5016" s="9" t="s">
        <v>22068</v>
      </c>
      <c r="H5016" s="9" t="s">
        <v>22068</v>
      </c>
      <c r="I5016" s="9" t="s">
        <v>22068</v>
      </c>
      <c r="J5016" s="9" t="s">
        <v>22068</v>
      </c>
      <c r="K5016" s="9" t="s">
        <v>22068</v>
      </c>
      <c r="L5016" s="9" t="s">
        <v>22068</v>
      </c>
      <c r="M5016" s="9" t="s">
        <v>22068</v>
      </c>
      <c r="N5016" s="9" t="s">
        <v>22068</v>
      </c>
      <c r="O5016" s="9" t="s">
        <v>22068</v>
      </c>
      <c r="P5016">
        <v>-68</v>
      </c>
      <c r="Q5016" t="s">
        <v>22068</v>
      </c>
      <c r="R5016" t="s">
        <v>22068</v>
      </c>
      <c r="S5016" t="s">
        <v>22068</v>
      </c>
      <c r="T5016" t="s">
        <v>22068</v>
      </c>
      <c r="U5016" t="s">
        <v>22068</v>
      </c>
      <c r="V5016" t="s">
        <v>22068</v>
      </c>
      <c r="W5016" t="s">
        <v>22068</v>
      </c>
      <c r="X5016" t="s">
        <v>22068</v>
      </c>
      <c r="Y5016" t="s">
        <v>22068</v>
      </c>
      <c r="Z5016" t="s">
        <v>22068</v>
      </c>
      <c r="AA5016" t="s">
        <v>19029</v>
      </c>
    </row>
    <row r="5017" spans="1:27" x14ac:dyDescent="0.2">
      <c r="A5017" t="s">
        <v>2042</v>
      </c>
      <c r="B5017" t="s">
        <v>11478</v>
      </c>
      <c r="C5017" s="8">
        <v>6</v>
      </c>
      <c r="D5017">
        <v>1</v>
      </c>
      <c r="E5017" s="9">
        <v>11.79402</v>
      </c>
      <c r="F5017" s="9" t="s">
        <v>22068</v>
      </c>
      <c r="G5017" s="9" t="s">
        <v>22068</v>
      </c>
      <c r="H5017" s="9" t="s">
        <v>22068</v>
      </c>
      <c r="I5017" s="9" t="s">
        <v>22068</v>
      </c>
      <c r="J5017" s="9" t="s">
        <v>22068</v>
      </c>
      <c r="K5017" s="9" t="s">
        <v>22068</v>
      </c>
      <c r="L5017" s="9" t="s">
        <v>22068</v>
      </c>
      <c r="M5017" s="9" t="s">
        <v>22068</v>
      </c>
      <c r="N5017" s="9" t="s">
        <v>22068</v>
      </c>
      <c r="O5017" s="9" t="s">
        <v>22068</v>
      </c>
      <c r="P5017">
        <v>-116</v>
      </c>
      <c r="Q5017" t="s">
        <v>22068</v>
      </c>
      <c r="R5017" t="s">
        <v>22068</v>
      </c>
      <c r="S5017" t="s">
        <v>22068</v>
      </c>
      <c r="T5017" t="s">
        <v>22068</v>
      </c>
      <c r="U5017" t="s">
        <v>22068</v>
      </c>
      <c r="V5017" t="s">
        <v>22068</v>
      </c>
      <c r="W5017" t="s">
        <v>22068</v>
      </c>
      <c r="X5017" t="s">
        <v>22068</v>
      </c>
      <c r="Y5017" t="s">
        <v>22068</v>
      </c>
      <c r="Z5017" t="s">
        <v>22068</v>
      </c>
      <c r="AA5017" t="s">
        <v>19030</v>
      </c>
    </row>
    <row r="5018" spans="1:27" x14ac:dyDescent="0.2">
      <c r="A5018" t="s">
        <v>2400</v>
      </c>
      <c r="B5018" t="s">
        <v>13518</v>
      </c>
      <c r="C5018" s="8" t="s">
        <v>22068</v>
      </c>
      <c r="D5018">
        <v>1</v>
      </c>
      <c r="E5018" s="9">
        <v>11.79402</v>
      </c>
      <c r="F5018" s="9" t="s">
        <v>22068</v>
      </c>
      <c r="G5018" s="9" t="s">
        <v>22068</v>
      </c>
      <c r="H5018" s="9" t="s">
        <v>22068</v>
      </c>
      <c r="I5018" s="9" t="s">
        <v>22068</v>
      </c>
      <c r="J5018" s="9" t="s">
        <v>22068</v>
      </c>
      <c r="K5018" s="9" t="s">
        <v>22068</v>
      </c>
      <c r="L5018" s="9" t="s">
        <v>22068</v>
      </c>
      <c r="M5018" s="9" t="s">
        <v>22068</v>
      </c>
      <c r="N5018" s="9" t="s">
        <v>22068</v>
      </c>
      <c r="O5018" s="9" t="s">
        <v>22068</v>
      </c>
      <c r="P5018">
        <v>-435</v>
      </c>
      <c r="Q5018" t="s">
        <v>22068</v>
      </c>
      <c r="R5018" t="s">
        <v>22068</v>
      </c>
      <c r="S5018" t="s">
        <v>22068</v>
      </c>
      <c r="T5018" t="s">
        <v>22068</v>
      </c>
      <c r="U5018" t="s">
        <v>22068</v>
      </c>
      <c r="V5018" t="s">
        <v>22068</v>
      </c>
      <c r="W5018" t="s">
        <v>22068</v>
      </c>
      <c r="X5018" t="s">
        <v>22068</v>
      </c>
      <c r="Y5018" t="s">
        <v>22068</v>
      </c>
      <c r="Z5018" t="s">
        <v>22068</v>
      </c>
      <c r="AA5018" t="s">
        <v>19031</v>
      </c>
    </row>
    <row r="5019" spans="1:27" x14ac:dyDescent="0.2">
      <c r="A5019" t="s">
        <v>3192</v>
      </c>
      <c r="B5019" t="s">
        <v>10672</v>
      </c>
      <c r="C5019" s="8" t="s">
        <v>22068</v>
      </c>
      <c r="D5019">
        <v>2</v>
      </c>
      <c r="E5019" s="9">
        <v>11.79402</v>
      </c>
      <c r="F5019" s="9">
        <v>6.7915900000000002</v>
      </c>
      <c r="G5019" s="9" t="s">
        <v>22068</v>
      </c>
      <c r="H5019" s="9" t="s">
        <v>22068</v>
      </c>
      <c r="I5019" s="9" t="s">
        <v>22068</v>
      </c>
      <c r="J5019" s="9" t="s">
        <v>22068</v>
      </c>
      <c r="K5019" s="9" t="s">
        <v>22068</v>
      </c>
      <c r="L5019" s="9" t="s">
        <v>22068</v>
      </c>
      <c r="M5019" s="9" t="s">
        <v>22068</v>
      </c>
      <c r="N5019" s="9" t="s">
        <v>22068</v>
      </c>
      <c r="O5019" s="9" t="s">
        <v>22068</v>
      </c>
      <c r="P5019">
        <v>222</v>
      </c>
      <c r="Q5019">
        <v>-966</v>
      </c>
      <c r="R5019" t="s">
        <v>22068</v>
      </c>
      <c r="S5019" t="s">
        <v>22068</v>
      </c>
      <c r="T5019" t="s">
        <v>22068</v>
      </c>
      <c r="U5019" t="s">
        <v>22068</v>
      </c>
      <c r="V5019" t="s">
        <v>22068</v>
      </c>
      <c r="W5019" t="s">
        <v>22068</v>
      </c>
      <c r="X5019" t="s">
        <v>22068</v>
      </c>
      <c r="Y5019" t="s">
        <v>22068</v>
      </c>
      <c r="Z5019" t="s">
        <v>22068</v>
      </c>
      <c r="AA5019" t="s">
        <v>9210</v>
      </c>
    </row>
    <row r="5020" spans="1:27" x14ac:dyDescent="0.2">
      <c r="A5020" t="s">
        <v>4269</v>
      </c>
      <c r="B5020" t="s">
        <v>13516</v>
      </c>
      <c r="C5020" s="8" t="s">
        <v>22068</v>
      </c>
      <c r="D5020">
        <v>1</v>
      </c>
      <c r="E5020" s="9">
        <v>11.79402</v>
      </c>
      <c r="F5020" s="9" t="s">
        <v>22068</v>
      </c>
      <c r="G5020" s="9" t="s">
        <v>22068</v>
      </c>
      <c r="H5020" s="9" t="s">
        <v>22068</v>
      </c>
      <c r="I5020" s="9" t="s">
        <v>22068</v>
      </c>
      <c r="J5020" s="9" t="s">
        <v>22068</v>
      </c>
      <c r="K5020" s="9" t="s">
        <v>22068</v>
      </c>
      <c r="L5020" s="9" t="s">
        <v>22068</v>
      </c>
      <c r="M5020" s="9" t="s">
        <v>22068</v>
      </c>
      <c r="N5020" s="9" t="s">
        <v>22068</v>
      </c>
      <c r="O5020" s="9" t="s">
        <v>22068</v>
      </c>
      <c r="P5020">
        <v>-171</v>
      </c>
      <c r="Q5020" t="s">
        <v>22068</v>
      </c>
      <c r="R5020" t="s">
        <v>22068</v>
      </c>
      <c r="S5020" t="s">
        <v>22068</v>
      </c>
      <c r="T5020" t="s">
        <v>22068</v>
      </c>
      <c r="U5020" t="s">
        <v>22068</v>
      </c>
      <c r="V5020" t="s">
        <v>22068</v>
      </c>
      <c r="W5020" t="s">
        <v>22068</v>
      </c>
      <c r="X5020" t="s">
        <v>22068</v>
      </c>
      <c r="Y5020" t="s">
        <v>22068</v>
      </c>
      <c r="Z5020" t="s">
        <v>22068</v>
      </c>
      <c r="AA5020" t="s">
        <v>19032</v>
      </c>
    </row>
    <row r="5021" spans="1:27" x14ac:dyDescent="0.2">
      <c r="A5021" t="s">
        <v>7218</v>
      </c>
      <c r="B5021" t="s">
        <v>13515</v>
      </c>
      <c r="C5021" s="8">
        <v>22</v>
      </c>
      <c r="D5021">
        <v>1</v>
      </c>
      <c r="E5021" s="9">
        <v>11.79402</v>
      </c>
      <c r="F5021" s="9" t="s">
        <v>22068</v>
      </c>
      <c r="G5021" s="9" t="s">
        <v>22068</v>
      </c>
      <c r="H5021" s="9" t="s">
        <v>22068</v>
      </c>
      <c r="I5021" s="9" t="s">
        <v>22068</v>
      </c>
      <c r="J5021" s="9" t="s">
        <v>22068</v>
      </c>
      <c r="K5021" s="9" t="s">
        <v>22068</v>
      </c>
      <c r="L5021" s="9" t="s">
        <v>22068</v>
      </c>
      <c r="M5021" s="9" t="s">
        <v>22068</v>
      </c>
      <c r="N5021" s="9" t="s">
        <v>22068</v>
      </c>
      <c r="O5021" s="9" t="s">
        <v>22068</v>
      </c>
      <c r="P5021">
        <v>55</v>
      </c>
      <c r="Q5021" t="s">
        <v>22068</v>
      </c>
      <c r="R5021" t="s">
        <v>22068</v>
      </c>
      <c r="S5021" t="s">
        <v>22068</v>
      </c>
      <c r="T5021" t="s">
        <v>22068</v>
      </c>
      <c r="U5021" t="s">
        <v>22068</v>
      </c>
      <c r="V5021" t="s">
        <v>22068</v>
      </c>
      <c r="W5021" t="s">
        <v>22068</v>
      </c>
      <c r="X5021" t="s">
        <v>22068</v>
      </c>
      <c r="Y5021" t="s">
        <v>22068</v>
      </c>
      <c r="Z5021" t="s">
        <v>22068</v>
      </c>
      <c r="AA5021" t="s">
        <v>19033</v>
      </c>
    </row>
    <row r="5022" spans="1:27" x14ac:dyDescent="0.2">
      <c r="A5022" t="s">
        <v>2673</v>
      </c>
      <c r="B5022" t="s">
        <v>13519</v>
      </c>
      <c r="C5022" s="8" t="s">
        <v>22068</v>
      </c>
      <c r="D5022">
        <v>2</v>
      </c>
      <c r="E5022" s="9">
        <v>11.779450000000001</v>
      </c>
      <c r="F5022" s="9">
        <v>3.7713999999999999</v>
      </c>
      <c r="G5022" s="9" t="s">
        <v>22068</v>
      </c>
      <c r="H5022" s="9" t="s">
        <v>22068</v>
      </c>
      <c r="I5022" s="9" t="s">
        <v>22068</v>
      </c>
      <c r="J5022" s="9" t="s">
        <v>22068</v>
      </c>
      <c r="K5022" s="9" t="s">
        <v>22068</v>
      </c>
      <c r="L5022" s="9" t="s">
        <v>22068</v>
      </c>
      <c r="M5022" s="9" t="s">
        <v>22068</v>
      </c>
      <c r="N5022" s="9" t="s">
        <v>22068</v>
      </c>
      <c r="O5022" s="9" t="s">
        <v>22068</v>
      </c>
      <c r="P5022">
        <v>-16</v>
      </c>
      <c r="Q5022">
        <v>-460</v>
      </c>
      <c r="R5022" t="s">
        <v>22068</v>
      </c>
      <c r="S5022" t="s">
        <v>22068</v>
      </c>
      <c r="T5022" t="s">
        <v>22068</v>
      </c>
      <c r="U5022" t="s">
        <v>22068</v>
      </c>
      <c r="V5022" t="s">
        <v>22068</v>
      </c>
      <c r="W5022" t="s">
        <v>22068</v>
      </c>
      <c r="X5022" t="s">
        <v>22068</v>
      </c>
      <c r="Y5022" t="s">
        <v>22068</v>
      </c>
      <c r="Z5022" t="s">
        <v>22068</v>
      </c>
      <c r="AA5022" t="s">
        <v>19034</v>
      </c>
    </row>
    <row r="5023" spans="1:27" x14ac:dyDescent="0.2">
      <c r="A5023" t="s">
        <v>6035</v>
      </c>
      <c r="B5023" t="s">
        <v>13520</v>
      </c>
      <c r="C5023" s="8" t="s">
        <v>22068</v>
      </c>
      <c r="D5023">
        <v>2</v>
      </c>
      <c r="E5023" s="9">
        <v>11.779450000000001</v>
      </c>
      <c r="F5023" s="9">
        <v>6.0499900000000002</v>
      </c>
      <c r="G5023" s="9" t="s">
        <v>22068</v>
      </c>
      <c r="H5023" s="9" t="s">
        <v>22068</v>
      </c>
      <c r="I5023" s="9" t="s">
        <v>22068</v>
      </c>
      <c r="J5023" s="9" t="s">
        <v>22068</v>
      </c>
      <c r="K5023" s="9" t="s">
        <v>22068</v>
      </c>
      <c r="L5023" s="9" t="s">
        <v>22068</v>
      </c>
      <c r="M5023" s="9" t="s">
        <v>22068</v>
      </c>
      <c r="N5023" s="9" t="s">
        <v>22068</v>
      </c>
      <c r="O5023" s="9" t="s">
        <v>22068</v>
      </c>
      <c r="P5023">
        <v>-1432</v>
      </c>
      <c r="Q5023">
        <v>-1051</v>
      </c>
      <c r="R5023" t="s">
        <v>22068</v>
      </c>
      <c r="S5023" t="s">
        <v>22068</v>
      </c>
      <c r="T5023" t="s">
        <v>22068</v>
      </c>
      <c r="U5023" t="s">
        <v>22068</v>
      </c>
      <c r="V5023" t="s">
        <v>22068</v>
      </c>
      <c r="W5023" t="s">
        <v>22068</v>
      </c>
      <c r="X5023" t="s">
        <v>22068</v>
      </c>
      <c r="Y5023" t="s">
        <v>22068</v>
      </c>
      <c r="Z5023" t="s">
        <v>22068</v>
      </c>
      <c r="AA5023" t="s">
        <v>19035</v>
      </c>
    </row>
    <row r="5024" spans="1:27" x14ac:dyDescent="0.2">
      <c r="A5024" t="s">
        <v>1400</v>
      </c>
      <c r="B5024" t="s">
        <v>13521</v>
      </c>
      <c r="C5024" s="8">
        <v>22</v>
      </c>
      <c r="D5024">
        <v>2</v>
      </c>
      <c r="E5024" s="9">
        <v>11.778510000000001</v>
      </c>
      <c r="F5024" s="9">
        <v>8.3859100000000009</v>
      </c>
      <c r="G5024" s="9" t="s">
        <v>22068</v>
      </c>
      <c r="H5024" s="9" t="s">
        <v>22068</v>
      </c>
      <c r="I5024" s="9" t="s">
        <v>22068</v>
      </c>
      <c r="J5024" s="9" t="s">
        <v>22068</v>
      </c>
      <c r="K5024" s="9" t="s">
        <v>22068</v>
      </c>
      <c r="L5024" s="9" t="s">
        <v>22068</v>
      </c>
      <c r="M5024" s="9" t="s">
        <v>22068</v>
      </c>
      <c r="N5024" s="9" t="s">
        <v>22068</v>
      </c>
      <c r="O5024" s="9" t="s">
        <v>22068</v>
      </c>
      <c r="P5024">
        <v>-2388</v>
      </c>
      <c r="Q5024">
        <v>-3222</v>
      </c>
      <c r="R5024" t="s">
        <v>22068</v>
      </c>
      <c r="S5024" t="s">
        <v>22068</v>
      </c>
      <c r="T5024" t="s">
        <v>22068</v>
      </c>
      <c r="U5024" t="s">
        <v>22068</v>
      </c>
      <c r="V5024" t="s">
        <v>22068</v>
      </c>
      <c r="W5024" t="s">
        <v>22068</v>
      </c>
      <c r="X5024" t="s">
        <v>22068</v>
      </c>
      <c r="Y5024" t="s">
        <v>22068</v>
      </c>
      <c r="Z5024" t="s">
        <v>22068</v>
      </c>
      <c r="AA5024" t="s">
        <v>19036</v>
      </c>
    </row>
    <row r="5025" spans="1:27" x14ac:dyDescent="0.2">
      <c r="A5025" t="s">
        <v>892</v>
      </c>
      <c r="B5025" t="s">
        <v>10592</v>
      </c>
      <c r="C5025" s="8" t="s">
        <v>22068</v>
      </c>
      <c r="D5025">
        <v>1</v>
      </c>
      <c r="E5025" s="9">
        <v>11.77572</v>
      </c>
      <c r="F5025" s="9" t="s">
        <v>22068</v>
      </c>
      <c r="G5025" s="9" t="s">
        <v>22068</v>
      </c>
      <c r="H5025" s="9" t="s">
        <v>22068</v>
      </c>
      <c r="I5025" s="9" t="s">
        <v>22068</v>
      </c>
      <c r="J5025" s="9" t="s">
        <v>22068</v>
      </c>
      <c r="K5025" s="9" t="s">
        <v>22068</v>
      </c>
      <c r="L5025" s="9" t="s">
        <v>22068</v>
      </c>
      <c r="M5025" s="9" t="s">
        <v>22068</v>
      </c>
      <c r="N5025" s="9" t="s">
        <v>22068</v>
      </c>
      <c r="O5025" s="9" t="s">
        <v>22068</v>
      </c>
      <c r="P5025">
        <v>-172</v>
      </c>
      <c r="Q5025" t="s">
        <v>22068</v>
      </c>
      <c r="R5025" t="s">
        <v>22068</v>
      </c>
      <c r="S5025" t="s">
        <v>22068</v>
      </c>
      <c r="T5025" t="s">
        <v>22068</v>
      </c>
      <c r="U5025" t="s">
        <v>22068</v>
      </c>
      <c r="V5025" t="s">
        <v>22068</v>
      </c>
      <c r="W5025" t="s">
        <v>22068</v>
      </c>
      <c r="X5025" t="s">
        <v>22068</v>
      </c>
      <c r="Y5025" t="s">
        <v>22068</v>
      </c>
      <c r="Z5025" t="s">
        <v>22068</v>
      </c>
      <c r="AA5025" t="s">
        <v>19037</v>
      </c>
    </row>
    <row r="5026" spans="1:27" x14ac:dyDescent="0.2">
      <c r="A5026" t="s">
        <v>4851</v>
      </c>
      <c r="B5026" t="s">
        <v>13522</v>
      </c>
      <c r="C5026" s="8" t="s">
        <v>22068</v>
      </c>
      <c r="D5026">
        <v>1</v>
      </c>
      <c r="E5026" s="9">
        <v>11.76394</v>
      </c>
      <c r="F5026" s="9" t="s">
        <v>22068</v>
      </c>
      <c r="G5026" s="9" t="s">
        <v>22068</v>
      </c>
      <c r="H5026" s="9" t="s">
        <v>22068</v>
      </c>
      <c r="I5026" s="9" t="s">
        <v>22068</v>
      </c>
      <c r="J5026" s="9" t="s">
        <v>22068</v>
      </c>
      <c r="K5026" s="9" t="s">
        <v>22068</v>
      </c>
      <c r="L5026" s="9" t="s">
        <v>22068</v>
      </c>
      <c r="M5026" s="9" t="s">
        <v>22068</v>
      </c>
      <c r="N5026" s="9" t="s">
        <v>22068</v>
      </c>
      <c r="O5026" s="9" t="s">
        <v>22068</v>
      </c>
      <c r="P5026">
        <v>-252</v>
      </c>
      <c r="Q5026" t="s">
        <v>22068</v>
      </c>
      <c r="R5026" t="s">
        <v>22068</v>
      </c>
      <c r="S5026" t="s">
        <v>22068</v>
      </c>
      <c r="T5026" t="s">
        <v>22068</v>
      </c>
      <c r="U5026" t="s">
        <v>22068</v>
      </c>
      <c r="V5026" t="s">
        <v>22068</v>
      </c>
      <c r="W5026" t="s">
        <v>22068</v>
      </c>
      <c r="X5026" t="s">
        <v>22068</v>
      </c>
      <c r="Y5026" t="s">
        <v>22068</v>
      </c>
      <c r="Z5026" t="s">
        <v>22068</v>
      </c>
      <c r="AA5026" t="s">
        <v>19038</v>
      </c>
    </row>
    <row r="5027" spans="1:27" x14ac:dyDescent="0.2">
      <c r="A5027" t="s">
        <v>5833</v>
      </c>
      <c r="B5027" t="s">
        <v>10480</v>
      </c>
      <c r="C5027" s="8" t="s">
        <v>22068</v>
      </c>
      <c r="D5027">
        <v>1</v>
      </c>
      <c r="E5027" s="9">
        <v>11.76394</v>
      </c>
      <c r="F5027" s="9" t="s">
        <v>22068</v>
      </c>
      <c r="G5027" s="9" t="s">
        <v>22068</v>
      </c>
      <c r="H5027" s="9" t="s">
        <v>22068</v>
      </c>
      <c r="I5027" s="9" t="s">
        <v>22068</v>
      </c>
      <c r="J5027" s="9" t="s">
        <v>22068</v>
      </c>
      <c r="K5027" s="9" t="s">
        <v>22068</v>
      </c>
      <c r="L5027" s="9" t="s">
        <v>22068</v>
      </c>
      <c r="M5027" s="9" t="s">
        <v>22068</v>
      </c>
      <c r="N5027" s="9" t="s">
        <v>22068</v>
      </c>
      <c r="O5027" s="9" t="s">
        <v>22068</v>
      </c>
      <c r="P5027">
        <v>-80</v>
      </c>
      <c r="Q5027" t="s">
        <v>22068</v>
      </c>
      <c r="R5027" t="s">
        <v>22068</v>
      </c>
      <c r="S5027" t="s">
        <v>22068</v>
      </c>
      <c r="T5027" t="s">
        <v>22068</v>
      </c>
      <c r="U5027" t="s">
        <v>22068</v>
      </c>
      <c r="V5027" t="s">
        <v>22068</v>
      </c>
      <c r="W5027" t="s">
        <v>22068</v>
      </c>
      <c r="X5027" t="s">
        <v>22068</v>
      </c>
      <c r="Y5027" t="s">
        <v>22068</v>
      </c>
      <c r="Z5027" t="s">
        <v>22068</v>
      </c>
      <c r="AA5027" t="s">
        <v>9853</v>
      </c>
    </row>
    <row r="5028" spans="1:27" x14ac:dyDescent="0.2">
      <c r="A5028" t="s">
        <v>6145</v>
      </c>
      <c r="B5028" t="s">
        <v>13523</v>
      </c>
      <c r="C5028" s="8" t="s">
        <v>22068</v>
      </c>
      <c r="D5028">
        <v>1</v>
      </c>
      <c r="E5028" s="9">
        <v>11.759499999999999</v>
      </c>
      <c r="F5028" s="9" t="s">
        <v>22068</v>
      </c>
      <c r="G5028" s="9" t="s">
        <v>22068</v>
      </c>
      <c r="H5028" s="9" t="s">
        <v>22068</v>
      </c>
      <c r="I5028" s="9" t="s">
        <v>22068</v>
      </c>
      <c r="J5028" s="9" t="s">
        <v>22068</v>
      </c>
      <c r="K5028" s="9" t="s">
        <v>22068</v>
      </c>
      <c r="L5028" s="9" t="s">
        <v>22068</v>
      </c>
      <c r="M5028" s="9" t="s">
        <v>22068</v>
      </c>
      <c r="N5028" s="9" t="s">
        <v>22068</v>
      </c>
      <c r="O5028" s="9" t="s">
        <v>22068</v>
      </c>
      <c r="P5028">
        <v>-43</v>
      </c>
      <c r="Q5028" t="s">
        <v>22068</v>
      </c>
      <c r="R5028" t="s">
        <v>22068</v>
      </c>
      <c r="S5028" t="s">
        <v>22068</v>
      </c>
      <c r="T5028" t="s">
        <v>22068</v>
      </c>
      <c r="U5028" t="s">
        <v>22068</v>
      </c>
      <c r="V5028" t="s">
        <v>22068</v>
      </c>
      <c r="W5028" t="s">
        <v>22068</v>
      </c>
      <c r="X5028" t="s">
        <v>22068</v>
      </c>
      <c r="Y5028" t="s">
        <v>22068</v>
      </c>
      <c r="Z5028" t="s">
        <v>22068</v>
      </c>
      <c r="AA5028" t="s">
        <v>19039</v>
      </c>
    </row>
    <row r="5029" spans="1:27" x14ac:dyDescent="0.2">
      <c r="A5029" t="s">
        <v>1530</v>
      </c>
      <c r="B5029" t="s">
        <v>13524</v>
      </c>
      <c r="C5029" s="8" t="s">
        <v>22068</v>
      </c>
      <c r="D5029">
        <v>1</v>
      </c>
      <c r="E5029" s="9">
        <v>11.75301</v>
      </c>
      <c r="F5029" s="9" t="s">
        <v>22068</v>
      </c>
      <c r="G5029" s="9" t="s">
        <v>22068</v>
      </c>
      <c r="H5029" s="9" t="s">
        <v>22068</v>
      </c>
      <c r="I5029" s="9" t="s">
        <v>22068</v>
      </c>
      <c r="J5029" s="9" t="s">
        <v>22068</v>
      </c>
      <c r="K5029" s="9" t="s">
        <v>22068</v>
      </c>
      <c r="L5029" s="9" t="s">
        <v>22068</v>
      </c>
      <c r="M5029" s="9" t="s">
        <v>22068</v>
      </c>
      <c r="N5029" s="9" t="s">
        <v>22068</v>
      </c>
      <c r="O5029" s="9" t="s">
        <v>22068</v>
      </c>
      <c r="P5029">
        <v>-31</v>
      </c>
      <c r="Q5029" t="s">
        <v>22068</v>
      </c>
      <c r="R5029" t="s">
        <v>22068</v>
      </c>
      <c r="S5029" t="s">
        <v>22068</v>
      </c>
      <c r="T5029" t="s">
        <v>22068</v>
      </c>
      <c r="U5029" t="s">
        <v>22068</v>
      </c>
      <c r="V5029" t="s">
        <v>22068</v>
      </c>
      <c r="W5029" t="s">
        <v>22068</v>
      </c>
      <c r="X5029" t="s">
        <v>22068</v>
      </c>
      <c r="Y5029" t="s">
        <v>22068</v>
      </c>
      <c r="Z5029" t="s">
        <v>22068</v>
      </c>
      <c r="AA5029" t="s">
        <v>8795</v>
      </c>
    </row>
    <row r="5030" spans="1:27" x14ac:dyDescent="0.2">
      <c r="A5030" t="s">
        <v>3697</v>
      </c>
      <c r="B5030" t="s">
        <v>10975</v>
      </c>
      <c r="C5030" s="8" t="s">
        <v>22068</v>
      </c>
      <c r="D5030">
        <v>1</v>
      </c>
      <c r="E5030" s="9">
        <v>11.75301</v>
      </c>
      <c r="F5030" s="9" t="s">
        <v>22068</v>
      </c>
      <c r="G5030" s="9" t="s">
        <v>22068</v>
      </c>
      <c r="H5030" s="9" t="s">
        <v>22068</v>
      </c>
      <c r="I5030" s="9" t="s">
        <v>22068</v>
      </c>
      <c r="J5030" s="9" t="s">
        <v>22068</v>
      </c>
      <c r="K5030" s="9" t="s">
        <v>22068</v>
      </c>
      <c r="L5030" s="9" t="s">
        <v>22068</v>
      </c>
      <c r="M5030" s="9" t="s">
        <v>22068</v>
      </c>
      <c r="N5030" s="9" t="s">
        <v>22068</v>
      </c>
      <c r="O5030" s="9" t="s">
        <v>22068</v>
      </c>
      <c r="P5030">
        <v>-395</v>
      </c>
      <c r="Q5030" t="s">
        <v>22068</v>
      </c>
      <c r="R5030" t="s">
        <v>22068</v>
      </c>
      <c r="S5030" t="s">
        <v>22068</v>
      </c>
      <c r="T5030" t="s">
        <v>22068</v>
      </c>
      <c r="U5030" t="s">
        <v>22068</v>
      </c>
      <c r="V5030" t="s">
        <v>22068</v>
      </c>
      <c r="W5030" t="s">
        <v>22068</v>
      </c>
      <c r="X5030" t="s">
        <v>22068</v>
      </c>
      <c r="Y5030" t="s">
        <v>22068</v>
      </c>
      <c r="Z5030" t="s">
        <v>22068</v>
      </c>
      <c r="AA5030" t="s">
        <v>9320</v>
      </c>
    </row>
    <row r="5031" spans="1:27" x14ac:dyDescent="0.2">
      <c r="A5031" t="s">
        <v>1407</v>
      </c>
      <c r="B5031" t="s">
        <v>10693</v>
      </c>
      <c r="C5031" s="8" t="s">
        <v>22068</v>
      </c>
      <c r="D5031">
        <v>1</v>
      </c>
      <c r="E5031" s="9">
        <v>11.74466</v>
      </c>
      <c r="F5031" s="9" t="s">
        <v>22068</v>
      </c>
      <c r="G5031" s="9" t="s">
        <v>22068</v>
      </c>
      <c r="H5031" s="9" t="s">
        <v>22068</v>
      </c>
      <c r="I5031" s="9" t="s">
        <v>22068</v>
      </c>
      <c r="J5031" s="9" t="s">
        <v>22068</v>
      </c>
      <c r="K5031" s="9" t="s">
        <v>22068</v>
      </c>
      <c r="L5031" s="9" t="s">
        <v>22068</v>
      </c>
      <c r="M5031" s="9" t="s">
        <v>22068</v>
      </c>
      <c r="N5031" s="9" t="s">
        <v>22068</v>
      </c>
      <c r="O5031" s="9" t="s">
        <v>22068</v>
      </c>
      <c r="P5031">
        <v>-221</v>
      </c>
      <c r="Q5031" t="s">
        <v>22068</v>
      </c>
      <c r="R5031" t="s">
        <v>22068</v>
      </c>
      <c r="S5031" t="s">
        <v>22068</v>
      </c>
      <c r="T5031" t="s">
        <v>22068</v>
      </c>
      <c r="U5031" t="s">
        <v>22068</v>
      </c>
      <c r="V5031" t="s">
        <v>22068</v>
      </c>
      <c r="W5031" t="s">
        <v>22068</v>
      </c>
      <c r="X5031" t="s">
        <v>22068</v>
      </c>
      <c r="Y5031" t="s">
        <v>22068</v>
      </c>
      <c r="Z5031" t="s">
        <v>22068</v>
      </c>
      <c r="AA5031" t="s">
        <v>19040</v>
      </c>
    </row>
    <row r="5032" spans="1:27" x14ac:dyDescent="0.2">
      <c r="A5032" t="s">
        <v>2524</v>
      </c>
      <c r="B5032" t="s">
        <v>12212</v>
      </c>
      <c r="C5032" s="8" t="s">
        <v>22068</v>
      </c>
      <c r="D5032">
        <v>1</v>
      </c>
      <c r="E5032" s="9">
        <v>11.741099999999999</v>
      </c>
      <c r="F5032" s="9" t="s">
        <v>22068</v>
      </c>
      <c r="G5032" s="9" t="s">
        <v>22068</v>
      </c>
      <c r="H5032" s="9" t="s">
        <v>22068</v>
      </c>
      <c r="I5032" s="9" t="s">
        <v>22068</v>
      </c>
      <c r="J5032" s="9" t="s">
        <v>22068</v>
      </c>
      <c r="K5032" s="9" t="s">
        <v>22068</v>
      </c>
      <c r="L5032" s="9" t="s">
        <v>22068</v>
      </c>
      <c r="M5032" s="9" t="s">
        <v>22068</v>
      </c>
      <c r="N5032" s="9" t="s">
        <v>22068</v>
      </c>
      <c r="O5032" s="9" t="s">
        <v>22068</v>
      </c>
      <c r="P5032">
        <v>-1579</v>
      </c>
      <c r="Q5032" t="s">
        <v>22068</v>
      </c>
      <c r="R5032" t="s">
        <v>22068</v>
      </c>
      <c r="S5032" t="s">
        <v>22068</v>
      </c>
      <c r="T5032" t="s">
        <v>22068</v>
      </c>
      <c r="U5032" t="s">
        <v>22068</v>
      </c>
      <c r="V5032" t="s">
        <v>22068</v>
      </c>
      <c r="W5032" t="s">
        <v>22068</v>
      </c>
      <c r="X5032" t="s">
        <v>22068</v>
      </c>
      <c r="Y5032" t="s">
        <v>22068</v>
      </c>
      <c r="Z5032" t="s">
        <v>22068</v>
      </c>
      <c r="AA5032" t="s">
        <v>19041</v>
      </c>
    </row>
    <row r="5033" spans="1:27" x14ac:dyDescent="0.2">
      <c r="A5033" t="s">
        <v>2022</v>
      </c>
      <c r="B5033" t="s">
        <v>10582</v>
      </c>
      <c r="C5033" s="8">
        <v>3</v>
      </c>
      <c r="D5033">
        <v>3</v>
      </c>
      <c r="E5033" s="9">
        <v>11.735099999999999</v>
      </c>
      <c r="F5033" s="9">
        <v>7.8622899999999998</v>
      </c>
      <c r="G5033" s="9">
        <v>4.4474299999999998</v>
      </c>
      <c r="H5033" s="9" t="s">
        <v>22068</v>
      </c>
      <c r="I5033" s="9" t="s">
        <v>22068</v>
      </c>
      <c r="J5033" s="9" t="s">
        <v>22068</v>
      </c>
      <c r="K5033" s="9" t="s">
        <v>22068</v>
      </c>
      <c r="L5033" s="9" t="s">
        <v>22068</v>
      </c>
      <c r="M5033" s="9" t="s">
        <v>22068</v>
      </c>
      <c r="N5033" s="9" t="s">
        <v>22068</v>
      </c>
      <c r="O5033" s="9" t="s">
        <v>22068</v>
      </c>
      <c r="P5033">
        <v>211</v>
      </c>
      <c r="Q5033">
        <v>-277</v>
      </c>
      <c r="R5033">
        <v>-649</v>
      </c>
      <c r="S5033" t="s">
        <v>22068</v>
      </c>
      <c r="T5033" t="s">
        <v>22068</v>
      </c>
      <c r="U5033" t="s">
        <v>22068</v>
      </c>
      <c r="V5033" t="s">
        <v>22068</v>
      </c>
      <c r="W5033" t="s">
        <v>22068</v>
      </c>
      <c r="X5033" t="s">
        <v>22068</v>
      </c>
      <c r="Y5033" t="s">
        <v>22068</v>
      </c>
      <c r="Z5033" t="s">
        <v>22068</v>
      </c>
      <c r="AA5033" t="s">
        <v>19042</v>
      </c>
    </row>
    <row r="5034" spans="1:27" x14ac:dyDescent="0.2">
      <c r="A5034" t="s">
        <v>3629</v>
      </c>
      <c r="B5034" t="s">
        <v>13526</v>
      </c>
      <c r="C5034" s="8" t="s">
        <v>22068</v>
      </c>
      <c r="D5034">
        <v>1</v>
      </c>
      <c r="E5034" s="9">
        <v>11.735099999999999</v>
      </c>
      <c r="F5034" s="9" t="s">
        <v>22068</v>
      </c>
      <c r="G5034" s="9" t="s">
        <v>22068</v>
      </c>
      <c r="H5034" s="9" t="s">
        <v>22068</v>
      </c>
      <c r="I5034" s="9" t="s">
        <v>22068</v>
      </c>
      <c r="J5034" s="9" t="s">
        <v>22068</v>
      </c>
      <c r="K5034" s="9" t="s">
        <v>22068</v>
      </c>
      <c r="L5034" s="9" t="s">
        <v>22068</v>
      </c>
      <c r="M5034" s="9" t="s">
        <v>22068</v>
      </c>
      <c r="N5034" s="9" t="s">
        <v>22068</v>
      </c>
      <c r="O5034" s="9" t="s">
        <v>22068</v>
      </c>
      <c r="P5034">
        <v>-550</v>
      </c>
      <c r="Q5034" t="s">
        <v>22068</v>
      </c>
      <c r="R5034" t="s">
        <v>22068</v>
      </c>
      <c r="S5034" t="s">
        <v>22068</v>
      </c>
      <c r="T5034" t="s">
        <v>22068</v>
      </c>
      <c r="U5034" t="s">
        <v>22068</v>
      </c>
      <c r="V5034" t="s">
        <v>22068</v>
      </c>
      <c r="W5034" t="s">
        <v>22068</v>
      </c>
      <c r="X5034" t="s">
        <v>22068</v>
      </c>
      <c r="Y5034" t="s">
        <v>22068</v>
      </c>
      <c r="Z5034" t="s">
        <v>22068</v>
      </c>
      <c r="AA5034" t="s">
        <v>19043</v>
      </c>
    </row>
    <row r="5035" spans="1:27" x14ac:dyDescent="0.2">
      <c r="A5035" t="s">
        <v>8087</v>
      </c>
      <c r="B5035" t="s">
        <v>13525</v>
      </c>
      <c r="C5035" s="8" t="s">
        <v>22068</v>
      </c>
      <c r="D5035">
        <v>2</v>
      </c>
      <c r="E5035" s="9">
        <v>11.735099999999999</v>
      </c>
      <c r="F5035" s="9">
        <v>2.1289400000000001</v>
      </c>
      <c r="G5035" s="9" t="s">
        <v>22068</v>
      </c>
      <c r="H5035" s="9" t="s">
        <v>22068</v>
      </c>
      <c r="I5035" s="9" t="s">
        <v>22068</v>
      </c>
      <c r="J5035" s="9" t="s">
        <v>22068</v>
      </c>
      <c r="K5035" s="9" t="s">
        <v>22068</v>
      </c>
      <c r="L5035" s="9" t="s">
        <v>22068</v>
      </c>
      <c r="M5035" s="9" t="s">
        <v>22068</v>
      </c>
      <c r="N5035" s="9" t="s">
        <v>22068</v>
      </c>
      <c r="O5035" s="9" t="s">
        <v>22068</v>
      </c>
      <c r="P5035">
        <v>100</v>
      </c>
      <c r="Q5035">
        <v>-169</v>
      </c>
      <c r="R5035" t="s">
        <v>22068</v>
      </c>
      <c r="S5035" t="s">
        <v>22068</v>
      </c>
      <c r="T5035" t="s">
        <v>22068</v>
      </c>
      <c r="U5035" t="s">
        <v>22068</v>
      </c>
      <c r="V5035" t="s">
        <v>22068</v>
      </c>
      <c r="W5035" t="s">
        <v>22068</v>
      </c>
      <c r="X5035" t="s">
        <v>22068</v>
      </c>
      <c r="Y5035" t="s">
        <v>22068</v>
      </c>
      <c r="Z5035" t="s">
        <v>22068</v>
      </c>
      <c r="AA5035" t="s">
        <v>19044</v>
      </c>
    </row>
    <row r="5036" spans="1:27" x14ac:dyDescent="0.2">
      <c r="A5036" t="s">
        <v>8202</v>
      </c>
      <c r="B5036" t="s">
        <v>12070</v>
      </c>
      <c r="C5036" s="8" t="s">
        <v>22068</v>
      </c>
      <c r="D5036">
        <v>1</v>
      </c>
      <c r="E5036" s="9">
        <v>11.735099999999999</v>
      </c>
      <c r="F5036" s="9" t="s">
        <v>22068</v>
      </c>
      <c r="G5036" s="9" t="s">
        <v>22068</v>
      </c>
      <c r="H5036" s="9" t="s">
        <v>22068</v>
      </c>
      <c r="I5036" s="9" t="s">
        <v>22068</v>
      </c>
      <c r="J5036" s="9" t="s">
        <v>22068</v>
      </c>
      <c r="K5036" s="9" t="s">
        <v>22068</v>
      </c>
      <c r="L5036" s="9" t="s">
        <v>22068</v>
      </c>
      <c r="M5036" s="9" t="s">
        <v>22068</v>
      </c>
      <c r="N5036" s="9" t="s">
        <v>22068</v>
      </c>
      <c r="O5036" s="9" t="s">
        <v>22068</v>
      </c>
      <c r="P5036">
        <v>-17</v>
      </c>
      <c r="Q5036" t="s">
        <v>22068</v>
      </c>
      <c r="R5036" t="s">
        <v>22068</v>
      </c>
      <c r="S5036" t="s">
        <v>22068</v>
      </c>
      <c r="T5036" t="s">
        <v>22068</v>
      </c>
      <c r="U5036" t="s">
        <v>22068</v>
      </c>
      <c r="V5036" t="s">
        <v>22068</v>
      </c>
      <c r="W5036" t="s">
        <v>22068</v>
      </c>
      <c r="X5036" t="s">
        <v>22068</v>
      </c>
      <c r="Y5036" t="s">
        <v>22068</v>
      </c>
      <c r="Z5036" t="s">
        <v>22068</v>
      </c>
      <c r="AA5036" t="s">
        <v>10426</v>
      </c>
    </row>
    <row r="5037" spans="1:27" x14ac:dyDescent="0.2">
      <c r="A5037" t="s">
        <v>884</v>
      </c>
      <c r="B5037" t="s">
        <v>10677</v>
      </c>
      <c r="C5037" s="8">
        <v>4</v>
      </c>
      <c r="D5037">
        <v>1</v>
      </c>
      <c r="E5037" s="9">
        <v>11.72786</v>
      </c>
      <c r="F5037" s="9" t="s">
        <v>22068</v>
      </c>
      <c r="G5037" s="9" t="s">
        <v>22068</v>
      </c>
      <c r="H5037" s="9" t="s">
        <v>22068</v>
      </c>
      <c r="I5037" s="9" t="s">
        <v>22068</v>
      </c>
      <c r="J5037" s="9" t="s">
        <v>22068</v>
      </c>
      <c r="K5037" s="9" t="s">
        <v>22068</v>
      </c>
      <c r="L5037" s="9" t="s">
        <v>22068</v>
      </c>
      <c r="M5037" s="9" t="s">
        <v>22068</v>
      </c>
      <c r="N5037" s="9" t="s">
        <v>22068</v>
      </c>
      <c r="O5037" s="9" t="s">
        <v>22068</v>
      </c>
      <c r="P5037">
        <v>-264</v>
      </c>
      <c r="Q5037" t="s">
        <v>22068</v>
      </c>
      <c r="R5037" t="s">
        <v>22068</v>
      </c>
      <c r="S5037" t="s">
        <v>22068</v>
      </c>
      <c r="T5037" t="s">
        <v>22068</v>
      </c>
      <c r="U5037" t="s">
        <v>22068</v>
      </c>
      <c r="V5037" t="s">
        <v>22068</v>
      </c>
      <c r="W5037" t="s">
        <v>22068</v>
      </c>
      <c r="X5037" t="s">
        <v>22068</v>
      </c>
      <c r="Y5037" t="s">
        <v>22068</v>
      </c>
      <c r="Z5037" t="s">
        <v>22068</v>
      </c>
      <c r="AA5037" t="s">
        <v>19045</v>
      </c>
    </row>
    <row r="5038" spans="1:27" x14ac:dyDescent="0.2">
      <c r="A5038" t="s">
        <v>6584</v>
      </c>
      <c r="B5038" t="s">
        <v>13527</v>
      </c>
      <c r="C5038" s="8">
        <v>17</v>
      </c>
      <c r="D5038">
        <v>1</v>
      </c>
      <c r="E5038" s="9">
        <v>11.704040000000001</v>
      </c>
      <c r="F5038" s="9" t="s">
        <v>22068</v>
      </c>
      <c r="G5038" s="9" t="s">
        <v>22068</v>
      </c>
      <c r="H5038" s="9" t="s">
        <v>22068</v>
      </c>
      <c r="I5038" s="9" t="s">
        <v>22068</v>
      </c>
      <c r="J5038" s="9" t="s">
        <v>22068</v>
      </c>
      <c r="K5038" s="9" t="s">
        <v>22068</v>
      </c>
      <c r="L5038" s="9" t="s">
        <v>22068</v>
      </c>
      <c r="M5038" s="9" t="s">
        <v>22068</v>
      </c>
      <c r="N5038" s="9" t="s">
        <v>22068</v>
      </c>
      <c r="O5038" s="9" t="s">
        <v>22068</v>
      </c>
      <c r="P5038">
        <v>-388</v>
      </c>
      <c r="Q5038" t="s">
        <v>22068</v>
      </c>
      <c r="R5038" t="s">
        <v>22068</v>
      </c>
      <c r="S5038" t="s">
        <v>22068</v>
      </c>
      <c r="T5038" t="s">
        <v>22068</v>
      </c>
      <c r="U5038" t="s">
        <v>22068</v>
      </c>
      <c r="V5038" t="s">
        <v>22068</v>
      </c>
      <c r="W5038" t="s">
        <v>22068</v>
      </c>
      <c r="X5038" t="s">
        <v>22068</v>
      </c>
      <c r="Y5038" t="s">
        <v>22068</v>
      </c>
      <c r="Z5038" t="s">
        <v>22068</v>
      </c>
      <c r="AA5038" t="s">
        <v>19046</v>
      </c>
    </row>
    <row r="5039" spans="1:27" x14ac:dyDescent="0.2">
      <c r="A5039" t="s">
        <v>7758</v>
      </c>
      <c r="B5039"/>
      <c r="C5039" s="8" t="s">
        <v>22068</v>
      </c>
      <c r="D5039">
        <v>2</v>
      </c>
      <c r="E5039" s="9">
        <v>11.70111</v>
      </c>
      <c r="F5039" s="9">
        <v>9.9884799999999991</v>
      </c>
      <c r="G5039" s="9" t="s">
        <v>22068</v>
      </c>
      <c r="H5039" s="9" t="s">
        <v>22068</v>
      </c>
      <c r="I5039" s="9" t="s">
        <v>22068</v>
      </c>
      <c r="J5039" s="9" t="s">
        <v>22068</v>
      </c>
      <c r="K5039" s="9" t="s">
        <v>22068</v>
      </c>
      <c r="L5039" s="9" t="s">
        <v>22068</v>
      </c>
      <c r="M5039" s="9" t="s">
        <v>22068</v>
      </c>
      <c r="N5039" s="9" t="s">
        <v>22068</v>
      </c>
      <c r="O5039" s="9" t="s">
        <v>22068</v>
      </c>
      <c r="P5039">
        <v>-2311</v>
      </c>
      <c r="Q5039">
        <v>-175</v>
      </c>
      <c r="R5039" t="s">
        <v>22068</v>
      </c>
      <c r="S5039" t="s">
        <v>22068</v>
      </c>
      <c r="T5039" t="s">
        <v>22068</v>
      </c>
      <c r="U5039" t="s">
        <v>22068</v>
      </c>
      <c r="V5039" t="s">
        <v>22068</v>
      </c>
      <c r="W5039" t="s">
        <v>22068</v>
      </c>
      <c r="X5039" t="s">
        <v>22068</v>
      </c>
      <c r="Y5039" t="s">
        <v>22068</v>
      </c>
      <c r="Z5039" t="s">
        <v>22068</v>
      </c>
    </row>
    <row r="5040" spans="1:27" x14ac:dyDescent="0.2">
      <c r="A5040" t="s">
        <v>7759</v>
      </c>
      <c r="B5040" t="s">
        <v>11657</v>
      </c>
      <c r="C5040" s="8" t="s">
        <v>22068</v>
      </c>
      <c r="D5040">
        <v>2</v>
      </c>
      <c r="E5040" s="9">
        <v>11.70111</v>
      </c>
      <c r="F5040" s="9">
        <v>9.9884799999999991</v>
      </c>
      <c r="G5040" s="9" t="s">
        <v>22068</v>
      </c>
      <c r="H5040" s="9" t="s">
        <v>22068</v>
      </c>
      <c r="I5040" s="9" t="s">
        <v>22068</v>
      </c>
      <c r="J5040" s="9" t="s">
        <v>22068</v>
      </c>
      <c r="K5040" s="9" t="s">
        <v>22068</v>
      </c>
      <c r="L5040" s="9" t="s">
        <v>22068</v>
      </c>
      <c r="M5040" s="9" t="s">
        <v>22068</v>
      </c>
      <c r="N5040" s="9" t="s">
        <v>22068</v>
      </c>
      <c r="O5040" s="9" t="s">
        <v>22068</v>
      </c>
      <c r="P5040">
        <v>-679</v>
      </c>
      <c r="Q5040">
        <v>-2815</v>
      </c>
      <c r="R5040" t="s">
        <v>22068</v>
      </c>
      <c r="S5040" t="s">
        <v>22068</v>
      </c>
      <c r="T5040" t="s">
        <v>22068</v>
      </c>
      <c r="U5040" t="s">
        <v>22068</v>
      </c>
      <c r="V5040" t="s">
        <v>22068</v>
      </c>
      <c r="W5040" t="s">
        <v>22068</v>
      </c>
      <c r="X5040" t="s">
        <v>22068</v>
      </c>
      <c r="Y5040" t="s">
        <v>22068</v>
      </c>
      <c r="Z5040" t="s">
        <v>22068</v>
      </c>
      <c r="AA5040" t="s">
        <v>10311</v>
      </c>
    </row>
    <row r="5041" spans="1:27" x14ac:dyDescent="0.2">
      <c r="A5041" t="s">
        <v>237</v>
      </c>
      <c r="B5041" t="s">
        <v>10480</v>
      </c>
      <c r="C5041" s="8" t="s">
        <v>22068</v>
      </c>
      <c r="D5041">
        <v>1</v>
      </c>
      <c r="E5041" s="9">
        <v>11.684139999999999</v>
      </c>
      <c r="F5041" s="9" t="s">
        <v>22068</v>
      </c>
      <c r="G5041" s="9" t="s">
        <v>22068</v>
      </c>
      <c r="H5041" s="9" t="s">
        <v>22068</v>
      </c>
      <c r="I5041" s="9" t="s">
        <v>22068</v>
      </c>
      <c r="J5041" s="9" t="s">
        <v>22068</v>
      </c>
      <c r="K5041" s="9" t="s">
        <v>22068</v>
      </c>
      <c r="L5041" s="9" t="s">
        <v>22068</v>
      </c>
      <c r="M5041" s="9" t="s">
        <v>22068</v>
      </c>
      <c r="N5041" s="9" t="s">
        <v>22068</v>
      </c>
      <c r="O5041" s="9" t="s">
        <v>22068</v>
      </c>
      <c r="P5041">
        <v>-475</v>
      </c>
      <c r="Q5041" t="s">
        <v>22068</v>
      </c>
      <c r="R5041" t="s">
        <v>22068</v>
      </c>
      <c r="S5041" t="s">
        <v>22068</v>
      </c>
      <c r="T5041" t="s">
        <v>22068</v>
      </c>
      <c r="U5041" t="s">
        <v>22068</v>
      </c>
      <c r="V5041" t="s">
        <v>22068</v>
      </c>
      <c r="W5041" t="s">
        <v>22068</v>
      </c>
      <c r="X5041" t="s">
        <v>22068</v>
      </c>
      <c r="Y5041" t="s">
        <v>22068</v>
      </c>
      <c r="Z5041" t="s">
        <v>22068</v>
      </c>
      <c r="AA5041" t="s">
        <v>8446</v>
      </c>
    </row>
    <row r="5042" spans="1:27" x14ac:dyDescent="0.2">
      <c r="A5042" t="s">
        <v>3442</v>
      </c>
      <c r="B5042" t="s">
        <v>13530</v>
      </c>
      <c r="C5042" s="8" t="s">
        <v>22068</v>
      </c>
      <c r="D5042">
        <v>4</v>
      </c>
      <c r="E5042" s="9">
        <v>11.658379999999999</v>
      </c>
      <c r="F5042" s="9">
        <v>9.5143500000000003</v>
      </c>
      <c r="G5042" s="9">
        <v>7.8989000000000003</v>
      </c>
      <c r="H5042" s="9">
        <v>4.5860200000000004</v>
      </c>
      <c r="I5042" s="9" t="s">
        <v>22068</v>
      </c>
      <c r="J5042" s="9" t="s">
        <v>22068</v>
      </c>
      <c r="K5042" s="9" t="s">
        <v>22068</v>
      </c>
      <c r="L5042" s="9" t="s">
        <v>22068</v>
      </c>
      <c r="M5042" s="9" t="s">
        <v>22068</v>
      </c>
      <c r="N5042" s="9" t="s">
        <v>22068</v>
      </c>
      <c r="O5042" s="9" t="s">
        <v>22068</v>
      </c>
      <c r="P5042">
        <v>-2200</v>
      </c>
      <c r="Q5042">
        <v>-3892</v>
      </c>
      <c r="R5042">
        <v>-3029</v>
      </c>
      <c r="S5042">
        <v>-4672</v>
      </c>
      <c r="T5042" t="s">
        <v>22068</v>
      </c>
      <c r="U5042" t="s">
        <v>22068</v>
      </c>
      <c r="V5042" t="s">
        <v>22068</v>
      </c>
      <c r="W5042" t="s">
        <v>22068</v>
      </c>
      <c r="X5042" t="s">
        <v>22068</v>
      </c>
      <c r="Y5042" t="s">
        <v>22068</v>
      </c>
      <c r="Z5042" t="s">
        <v>22068</v>
      </c>
      <c r="AA5042" t="s">
        <v>19047</v>
      </c>
    </row>
    <row r="5043" spans="1:27" x14ac:dyDescent="0.2">
      <c r="A5043" t="s">
        <v>3443</v>
      </c>
      <c r="B5043" t="s">
        <v>10648</v>
      </c>
      <c r="C5043" s="8" t="s">
        <v>22068</v>
      </c>
      <c r="D5043">
        <v>4</v>
      </c>
      <c r="E5043" s="9">
        <v>11.658379999999999</v>
      </c>
      <c r="F5043" s="9">
        <v>9.5143500000000003</v>
      </c>
      <c r="G5043" s="9">
        <v>7.8989000000000003</v>
      </c>
      <c r="H5043" s="9">
        <v>4.5860200000000004</v>
      </c>
      <c r="I5043" s="9" t="s">
        <v>22068</v>
      </c>
      <c r="J5043" s="9" t="s">
        <v>22068</v>
      </c>
      <c r="K5043" s="9" t="s">
        <v>22068</v>
      </c>
      <c r="L5043" s="9" t="s">
        <v>22068</v>
      </c>
      <c r="M5043" s="9" t="s">
        <v>22068</v>
      </c>
      <c r="N5043" s="9" t="s">
        <v>22068</v>
      </c>
      <c r="O5043" s="9" t="s">
        <v>22068</v>
      </c>
      <c r="P5043">
        <v>-2663</v>
      </c>
      <c r="Q5043">
        <v>-971</v>
      </c>
      <c r="R5043">
        <v>-1834</v>
      </c>
      <c r="S5043">
        <v>-191</v>
      </c>
      <c r="T5043" t="s">
        <v>22068</v>
      </c>
      <c r="U5043" t="s">
        <v>22068</v>
      </c>
      <c r="V5043" t="s">
        <v>22068</v>
      </c>
      <c r="W5043" t="s">
        <v>22068</v>
      </c>
      <c r="X5043" t="s">
        <v>22068</v>
      </c>
      <c r="Y5043" t="s">
        <v>22068</v>
      </c>
      <c r="Z5043" t="s">
        <v>22068</v>
      </c>
      <c r="AA5043" t="s">
        <v>19048</v>
      </c>
    </row>
    <row r="5044" spans="1:27" x14ac:dyDescent="0.2">
      <c r="A5044" t="s">
        <v>3527</v>
      </c>
      <c r="B5044" t="s">
        <v>13529</v>
      </c>
      <c r="C5044" s="8" t="s">
        <v>22068</v>
      </c>
      <c r="D5044">
        <v>2</v>
      </c>
      <c r="E5044" s="9">
        <v>11.658379999999999</v>
      </c>
      <c r="F5044" s="9">
        <v>8.9643499999999996</v>
      </c>
      <c r="G5044" s="9" t="s">
        <v>22068</v>
      </c>
      <c r="H5044" s="9" t="s">
        <v>22068</v>
      </c>
      <c r="I5044" s="9" t="s">
        <v>22068</v>
      </c>
      <c r="J5044" s="9" t="s">
        <v>22068</v>
      </c>
      <c r="K5044" s="9" t="s">
        <v>22068</v>
      </c>
      <c r="L5044" s="9" t="s">
        <v>22068</v>
      </c>
      <c r="M5044" s="9" t="s">
        <v>22068</v>
      </c>
      <c r="N5044" s="9" t="s">
        <v>22068</v>
      </c>
      <c r="O5044" s="9" t="s">
        <v>22068</v>
      </c>
      <c r="P5044">
        <v>-1281</v>
      </c>
      <c r="Q5044">
        <v>-46</v>
      </c>
      <c r="R5044" t="s">
        <v>22068</v>
      </c>
      <c r="S5044" t="s">
        <v>22068</v>
      </c>
      <c r="T5044" t="s">
        <v>22068</v>
      </c>
      <c r="U5044" t="s">
        <v>22068</v>
      </c>
      <c r="V5044" t="s">
        <v>22068</v>
      </c>
      <c r="W5044" t="s">
        <v>22068</v>
      </c>
      <c r="X5044" t="s">
        <v>22068</v>
      </c>
      <c r="Y5044" t="s">
        <v>22068</v>
      </c>
      <c r="Z5044" t="s">
        <v>22068</v>
      </c>
      <c r="AA5044" t="s">
        <v>19049</v>
      </c>
    </row>
    <row r="5045" spans="1:27" x14ac:dyDescent="0.2">
      <c r="A5045" t="s">
        <v>3528</v>
      </c>
      <c r="B5045" t="s">
        <v>13528</v>
      </c>
      <c r="C5045" s="8">
        <v>5</v>
      </c>
      <c r="D5045">
        <v>2</v>
      </c>
      <c r="E5045" s="9">
        <v>11.658379999999999</v>
      </c>
      <c r="F5045" s="9">
        <v>8.9643499999999996</v>
      </c>
      <c r="G5045" s="9" t="s">
        <v>22068</v>
      </c>
      <c r="H5045" s="9" t="s">
        <v>22068</v>
      </c>
      <c r="I5045" s="9" t="s">
        <v>22068</v>
      </c>
      <c r="J5045" s="9" t="s">
        <v>22068</v>
      </c>
      <c r="K5045" s="9" t="s">
        <v>22068</v>
      </c>
      <c r="L5045" s="9" t="s">
        <v>22068</v>
      </c>
      <c r="M5045" s="9" t="s">
        <v>22068</v>
      </c>
      <c r="N5045" s="9" t="s">
        <v>22068</v>
      </c>
      <c r="O5045" s="9" t="s">
        <v>22068</v>
      </c>
      <c r="P5045">
        <v>-108</v>
      </c>
      <c r="Q5045">
        <v>-1343</v>
      </c>
      <c r="R5045" t="s">
        <v>22068</v>
      </c>
      <c r="S5045" t="s">
        <v>22068</v>
      </c>
      <c r="T5045" t="s">
        <v>22068</v>
      </c>
      <c r="U5045" t="s">
        <v>22068</v>
      </c>
      <c r="V5045" t="s">
        <v>22068</v>
      </c>
      <c r="W5045" t="s">
        <v>22068</v>
      </c>
      <c r="X5045" t="s">
        <v>22068</v>
      </c>
      <c r="Y5045" t="s">
        <v>22068</v>
      </c>
      <c r="Z5045" t="s">
        <v>22068</v>
      </c>
      <c r="AA5045" t="s">
        <v>19050</v>
      </c>
    </row>
    <row r="5046" spans="1:27" x14ac:dyDescent="0.2">
      <c r="A5046" t="s">
        <v>1689</v>
      </c>
      <c r="B5046" t="s">
        <v>11474</v>
      </c>
      <c r="C5046" s="8" t="s">
        <v>22068</v>
      </c>
      <c r="D5046">
        <v>2</v>
      </c>
      <c r="E5046" s="9">
        <v>11.64522</v>
      </c>
      <c r="F5046" s="9">
        <v>2.6432099999999998</v>
      </c>
      <c r="G5046" s="9" t="s">
        <v>22068</v>
      </c>
      <c r="H5046" s="9" t="s">
        <v>22068</v>
      </c>
      <c r="I5046" s="9" t="s">
        <v>22068</v>
      </c>
      <c r="J5046" s="9" t="s">
        <v>22068</v>
      </c>
      <c r="K5046" s="9" t="s">
        <v>22068</v>
      </c>
      <c r="L5046" s="9" t="s">
        <v>22068</v>
      </c>
      <c r="M5046" s="9" t="s">
        <v>22068</v>
      </c>
      <c r="N5046" s="9" t="s">
        <v>22068</v>
      </c>
      <c r="O5046" s="9" t="s">
        <v>22068</v>
      </c>
      <c r="P5046">
        <v>-529</v>
      </c>
      <c r="Q5046">
        <v>-1582</v>
      </c>
      <c r="R5046" t="s">
        <v>22068</v>
      </c>
      <c r="S5046" t="s">
        <v>22068</v>
      </c>
      <c r="T5046" t="s">
        <v>22068</v>
      </c>
      <c r="U5046" t="s">
        <v>22068</v>
      </c>
      <c r="V5046" t="s">
        <v>22068</v>
      </c>
      <c r="W5046" t="s">
        <v>22068</v>
      </c>
      <c r="X5046" t="s">
        <v>22068</v>
      </c>
      <c r="Y5046" t="s">
        <v>22068</v>
      </c>
      <c r="Z5046" t="s">
        <v>22068</v>
      </c>
      <c r="AA5046" t="s">
        <v>19051</v>
      </c>
    </row>
    <row r="5047" spans="1:27" x14ac:dyDescent="0.2">
      <c r="A5047" t="s">
        <v>1690</v>
      </c>
      <c r="B5047" t="s">
        <v>13532</v>
      </c>
      <c r="C5047" s="8" t="s">
        <v>22068</v>
      </c>
      <c r="D5047">
        <v>2</v>
      </c>
      <c r="E5047" s="9">
        <v>11.64522</v>
      </c>
      <c r="F5047" s="9">
        <v>2.6432099999999998</v>
      </c>
      <c r="G5047" s="9" t="s">
        <v>22068</v>
      </c>
      <c r="H5047" s="9" t="s">
        <v>22068</v>
      </c>
      <c r="I5047" s="9" t="s">
        <v>22068</v>
      </c>
      <c r="J5047" s="9" t="s">
        <v>22068</v>
      </c>
      <c r="K5047" s="9" t="s">
        <v>22068</v>
      </c>
      <c r="L5047" s="9" t="s">
        <v>22068</v>
      </c>
      <c r="M5047" s="9" t="s">
        <v>22068</v>
      </c>
      <c r="N5047" s="9" t="s">
        <v>22068</v>
      </c>
      <c r="O5047" s="9" t="s">
        <v>22068</v>
      </c>
      <c r="P5047">
        <v>-1216</v>
      </c>
      <c r="Q5047">
        <v>-163</v>
      </c>
      <c r="R5047" t="s">
        <v>22068</v>
      </c>
      <c r="S5047" t="s">
        <v>22068</v>
      </c>
      <c r="T5047" t="s">
        <v>22068</v>
      </c>
      <c r="U5047" t="s">
        <v>22068</v>
      </c>
      <c r="V5047" t="s">
        <v>22068</v>
      </c>
      <c r="W5047" t="s">
        <v>22068</v>
      </c>
      <c r="X5047" t="s">
        <v>22068</v>
      </c>
      <c r="Y5047" t="s">
        <v>22068</v>
      </c>
      <c r="Z5047" t="s">
        <v>22068</v>
      </c>
      <c r="AA5047" t="s">
        <v>8840</v>
      </c>
    </row>
    <row r="5048" spans="1:27" x14ac:dyDescent="0.2">
      <c r="A5048" t="s">
        <v>6826</v>
      </c>
      <c r="B5048" t="s">
        <v>13531</v>
      </c>
      <c r="C5048" s="8" t="s">
        <v>22068</v>
      </c>
      <c r="D5048">
        <v>1</v>
      </c>
      <c r="E5048" s="9">
        <v>11.64522</v>
      </c>
      <c r="F5048" s="9" t="s">
        <v>22068</v>
      </c>
      <c r="G5048" s="9" t="s">
        <v>22068</v>
      </c>
      <c r="H5048" s="9" t="s">
        <v>22068</v>
      </c>
      <c r="I5048" s="9" t="s">
        <v>22068</v>
      </c>
      <c r="J5048" s="9" t="s">
        <v>22068</v>
      </c>
      <c r="K5048" s="9" t="s">
        <v>22068</v>
      </c>
      <c r="L5048" s="9" t="s">
        <v>22068</v>
      </c>
      <c r="M5048" s="9" t="s">
        <v>22068</v>
      </c>
      <c r="N5048" s="9" t="s">
        <v>22068</v>
      </c>
      <c r="O5048" s="9" t="s">
        <v>22068</v>
      </c>
      <c r="P5048">
        <v>-68</v>
      </c>
      <c r="Q5048" t="s">
        <v>22068</v>
      </c>
      <c r="R5048" t="s">
        <v>22068</v>
      </c>
      <c r="S5048" t="s">
        <v>22068</v>
      </c>
      <c r="T5048" t="s">
        <v>22068</v>
      </c>
      <c r="U5048" t="s">
        <v>22068</v>
      </c>
      <c r="V5048" t="s">
        <v>22068</v>
      </c>
      <c r="W5048" t="s">
        <v>22068</v>
      </c>
      <c r="X5048" t="s">
        <v>22068</v>
      </c>
      <c r="Y5048" t="s">
        <v>22068</v>
      </c>
      <c r="Z5048" t="s">
        <v>22068</v>
      </c>
      <c r="AA5048" t="s">
        <v>19052</v>
      </c>
    </row>
    <row r="5049" spans="1:27" x14ac:dyDescent="0.2">
      <c r="A5049" t="s">
        <v>3812</v>
      </c>
      <c r="B5049" t="s">
        <v>10693</v>
      </c>
      <c r="C5049" s="8">
        <v>10</v>
      </c>
      <c r="D5049">
        <v>1</v>
      </c>
      <c r="E5049" s="9">
        <v>11.64124</v>
      </c>
      <c r="F5049" s="9" t="s">
        <v>22068</v>
      </c>
      <c r="G5049" s="9" t="s">
        <v>22068</v>
      </c>
      <c r="H5049" s="9" t="s">
        <v>22068</v>
      </c>
      <c r="I5049" s="9" t="s">
        <v>22068</v>
      </c>
      <c r="J5049" s="9" t="s">
        <v>22068</v>
      </c>
      <c r="K5049" s="9" t="s">
        <v>22068</v>
      </c>
      <c r="L5049" s="9" t="s">
        <v>22068</v>
      </c>
      <c r="M5049" s="9" t="s">
        <v>22068</v>
      </c>
      <c r="N5049" s="9" t="s">
        <v>22068</v>
      </c>
      <c r="O5049" s="9" t="s">
        <v>22068</v>
      </c>
      <c r="P5049">
        <v>-180</v>
      </c>
      <c r="Q5049" t="s">
        <v>22068</v>
      </c>
      <c r="R5049" t="s">
        <v>22068</v>
      </c>
      <c r="S5049" t="s">
        <v>22068</v>
      </c>
      <c r="T5049" t="s">
        <v>22068</v>
      </c>
      <c r="U5049" t="s">
        <v>22068</v>
      </c>
      <c r="V5049" t="s">
        <v>22068</v>
      </c>
      <c r="W5049" t="s">
        <v>22068</v>
      </c>
      <c r="X5049" t="s">
        <v>22068</v>
      </c>
      <c r="Y5049" t="s">
        <v>22068</v>
      </c>
      <c r="Z5049" t="s">
        <v>22068</v>
      </c>
      <c r="AA5049" t="s">
        <v>19053</v>
      </c>
    </row>
    <row r="5050" spans="1:27" x14ac:dyDescent="0.2">
      <c r="A5050" t="s">
        <v>4228</v>
      </c>
      <c r="B5050" t="s">
        <v>11737</v>
      </c>
      <c r="C5050" s="8">
        <v>10</v>
      </c>
      <c r="D5050">
        <v>1</v>
      </c>
      <c r="E5050" s="9">
        <v>11.64124</v>
      </c>
      <c r="F5050" s="9" t="s">
        <v>22068</v>
      </c>
      <c r="G5050" s="9" t="s">
        <v>22068</v>
      </c>
      <c r="H5050" s="9" t="s">
        <v>22068</v>
      </c>
      <c r="I5050" s="9" t="s">
        <v>22068</v>
      </c>
      <c r="J5050" s="9" t="s">
        <v>22068</v>
      </c>
      <c r="K5050" s="9" t="s">
        <v>22068</v>
      </c>
      <c r="L5050" s="9" t="s">
        <v>22068</v>
      </c>
      <c r="M5050" s="9" t="s">
        <v>22068</v>
      </c>
      <c r="N5050" s="9" t="s">
        <v>22068</v>
      </c>
      <c r="O5050" s="9" t="s">
        <v>22068</v>
      </c>
      <c r="P5050">
        <v>-162</v>
      </c>
      <c r="Q5050" t="s">
        <v>22068</v>
      </c>
      <c r="R5050" t="s">
        <v>22068</v>
      </c>
      <c r="S5050" t="s">
        <v>22068</v>
      </c>
      <c r="T5050" t="s">
        <v>22068</v>
      </c>
      <c r="U5050" t="s">
        <v>22068</v>
      </c>
      <c r="V5050" t="s">
        <v>22068</v>
      </c>
      <c r="W5050" t="s">
        <v>22068</v>
      </c>
      <c r="X5050" t="s">
        <v>22068</v>
      </c>
      <c r="Y5050" t="s">
        <v>22068</v>
      </c>
      <c r="Z5050" t="s">
        <v>22068</v>
      </c>
      <c r="AA5050" t="s">
        <v>9463</v>
      </c>
    </row>
    <row r="5051" spans="1:27" x14ac:dyDescent="0.2">
      <c r="A5051" t="s">
        <v>3439</v>
      </c>
      <c r="B5051" t="s">
        <v>13533</v>
      </c>
      <c r="C5051" s="8" t="s">
        <v>22068</v>
      </c>
      <c r="D5051">
        <v>1</v>
      </c>
      <c r="E5051" s="9">
        <v>11.639010000000001</v>
      </c>
      <c r="F5051" s="9" t="s">
        <v>22068</v>
      </c>
      <c r="G5051" s="9" t="s">
        <v>22068</v>
      </c>
      <c r="H5051" s="9" t="s">
        <v>22068</v>
      </c>
      <c r="I5051" s="9" t="s">
        <v>22068</v>
      </c>
      <c r="J5051" s="9" t="s">
        <v>22068</v>
      </c>
      <c r="K5051" s="9" t="s">
        <v>22068</v>
      </c>
      <c r="L5051" s="9" t="s">
        <v>22068</v>
      </c>
      <c r="M5051" s="9" t="s">
        <v>22068</v>
      </c>
      <c r="N5051" s="9" t="s">
        <v>22068</v>
      </c>
      <c r="O5051" s="9" t="s">
        <v>22068</v>
      </c>
      <c r="P5051">
        <v>-75</v>
      </c>
      <c r="Q5051" t="s">
        <v>22068</v>
      </c>
      <c r="R5051" t="s">
        <v>22068</v>
      </c>
      <c r="S5051" t="s">
        <v>22068</v>
      </c>
      <c r="T5051" t="s">
        <v>22068</v>
      </c>
      <c r="U5051" t="s">
        <v>22068</v>
      </c>
      <c r="V5051" t="s">
        <v>22068</v>
      </c>
      <c r="W5051" t="s">
        <v>22068</v>
      </c>
      <c r="X5051" t="s">
        <v>22068</v>
      </c>
      <c r="Y5051" t="s">
        <v>22068</v>
      </c>
      <c r="Z5051" t="s">
        <v>22068</v>
      </c>
      <c r="AA5051" t="s">
        <v>19054</v>
      </c>
    </row>
    <row r="5052" spans="1:27" x14ac:dyDescent="0.2">
      <c r="A5052" t="s">
        <v>6392</v>
      </c>
      <c r="B5052" t="s">
        <v>11485</v>
      </c>
      <c r="C5052" s="8" t="s">
        <v>22068</v>
      </c>
      <c r="D5052">
        <v>4</v>
      </c>
      <c r="E5052" s="9">
        <v>11.639010000000001</v>
      </c>
      <c r="F5052" s="9">
        <v>11.18225</v>
      </c>
      <c r="G5052" s="9">
        <v>7.4919599999999997</v>
      </c>
      <c r="H5052" s="9">
        <v>2.2936399999999999</v>
      </c>
      <c r="I5052" s="9" t="s">
        <v>22068</v>
      </c>
      <c r="J5052" s="9" t="s">
        <v>22068</v>
      </c>
      <c r="K5052" s="9" t="s">
        <v>22068</v>
      </c>
      <c r="L5052" s="9" t="s">
        <v>22068</v>
      </c>
      <c r="M5052" s="9" t="s">
        <v>22068</v>
      </c>
      <c r="N5052" s="9" t="s">
        <v>22068</v>
      </c>
      <c r="O5052" s="9" t="s">
        <v>22068</v>
      </c>
      <c r="P5052">
        <v>-2396</v>
      </c>
      <c r="Q5052">
        <v>-714</v>
      </c>
      <c r="R5052">
        <v>-334</v>
      </c>
      <c r="S5052">
        <v>-3365</v>
      </c>
      <c r="T5052" t="s">
        <v>22068</v>
      </c>
      <c r="U5052" t="s">
        <v>22068</v>
      </c>
      <c r="V5052" t="s">
        <v>22068</v>
      </c>
      <c r="W5052" t="s">
        <v>22068</v>
      </c>
      <c r="X5052" t="s">
        <v>22068</v>
      </c>
      <c r="Y5052" t="s">
        <v>22068</v>
      </c>
      <c r="Z5052" t="s">
        <v>22068</v>
      </c>
      <c r="AA5052" t="s">
        <v>9979</v>
      </c>
    </row>
    <row r="5053" spans="1:27" x14ac:dyDescent="0.2">
      <c r="A5053" t="s">
        <v>6393</v>
      </c>
      <c r="B5053" t="s">
        <v>10935</v>
      </c>
      <c r="C5053" s="8" t="s">
        <v>22068</v>
      </c>
      <c r="D5053">
        <v>4</v>
      </c>
      <c r="E5053" s="9">
        <v>11.639010000000001</v>
      </c>
      <c r="F5053" s="9">
        <v>11.18225</v>
      </c>
      <c r="G5053" s="9">
        <v>7.4919599999999997</v>
      </c>
      <c r="H5053" s="9">
        <v>2.2936399999999999</v>
      </c>
      <c r="I5053" s="9" t="s">
        <v>22068</v>
      </c>
      <c r="J5053" s="9" t="s">
        <v>22068</v>
      </c>
      <c r="K5053" s="9" t="s">
        <v>22068</v>
      </c>
      <c r="L5053" s="9" t="s">
        <v>22068</v>
      </c>
      <c r="M5053" s="9" t="s">
        <v>22068</v>
      </c>
      <c r="N5053" s="9" t="s">
        <v>22068</v>
      </c>
      <c r="O5053" s="9" t="s">
        <v>22068</v>
      </c>
      <c r="P5053">
        <v>-1976</v>
      </c>
      <c r="Q5053">
        <v>-3658</v>
      </c>
      <c r="R5053">
        <v>-4038</v>
      </c>
      <c r="S5053">
        <v>-1007</v>
      </c>
      <c r="T5053" t="s">
        <v>22068</v>
      </c>
      <c r="U5053" t="s">
        <v>22068</v>
      </c>
      <c r="V5053" t="s">
        <v>22068</v>
      </c>
      <c r="W5053" t="s">
        <v>22068</v>
      </c>
      <c r="X5053" t="s">
        <v>22068</v>
      </c>
      <c r="Y5053" t="s">
        <v>22068</v>
      </c>
      <c r="Z5053" t="s">
        <v>22068</v>
      </c>
      <c r="AA5053" t="s">
        <v>9980</v>
      </c>
    </row>
    <row r="5054" spans="1:27" x14ac:dyDescent="0.2">
      <c r="A5054" t="s">
        <v>1768</v>
      </c>
      <c r="B5054" t="s">
        <v>13534</v>
      </c>
      <c r="C5054" s="8" t="s">
        <v>22068</v>
      </c>
      <c r="D5054">
        <v>2</v>
      </c>
      <c r="E5054" s="9">
        <v>11.636659999999999</v>
      </c>
      <c r="F5054" s="9">
        <v>6.7312799999999999</v>
      </c>
      <c r="G5054" s="9" t="s">
        <v>22068</v>
      </c>
      <c r="H5054" s="9" t="s">
        <v>22068</v>
      </c>
      <c r="I5054" s="9" t="s">
        <v>22068</v>
      </c>
      <c r="J5054" s="9" t="s">
        <v>22068</v>
      </c>
      <c r="K5054" s="9" t="s">
        <v>22068</v>
      </c>
      <c r="L5054" s="9" t="s">
        <v>22068</v>
      </c>
      <c r="M5054" s="9" t="s">
        <v>22068</v>
      </c>
      <c r="N5054" s="9" t="s">
        <v>22068</v>
      </c>
      <c r="O5054" s="9" t="s">
        <v>22068</v>
      </c>
      <c r="P5054">
        <v>-49</v>
      </c>
      <c r="Q5054">
        <v>-985</v>
      </c>
      <c r="R5054" t="s">
        <v>22068</v>
      </c>
      <c r="S5054" t="s">
        <v>22068</v>
      </c>
      <c r="T5054" t="s">
        <v>22068</v>
      </c>
      <c r="U5054" t="s">
        <v>22068</v>
      </c>
      <c r="V5054" t="s">
        <v>22068</v>
      </c>
      <c r="W5054" t="s">
        <v>22068</v>
      </c>
      <c r="X5054" t="s">
        <v>22068</v>
      </c>
      <c r="Y5054" t="s">
        <v>22068</v>
      </c>
      <c r="Z5054" t="s">
        <v>22068</v>
      </c>
      <c r="AA5054" t="s">
        <v>8859</v>
      </c>
    </row>
    <row r="5055" spans="1:27" x14ac:dyDescent="0.2">
      <c r="A5055" t="s">
        <v>3682</v>
      </c>
      <c r="B5055" t="s">
        <v>13535</v>
      </c>
      <c r="C5055" s="8" t="s">
        <v>22068</v>
      </c>
      <c r="D5055">
        <v>1</v>
      </c>
      <c r="E5055" s="9">
        <v>11.594340000000001</v>
      </c>
      <c r="F5055" s="9" t="s">
        <v>22068</v>
      </c>
      <c r="G5055" s="9" t="s">
        <v>22068</v>
      </c>
      <c r="H5055" s="9" t="s">
        <v>22068</v>
      </c>
      <c r="I5055" s="9" t="s">
        <v>22068</v>
      </c>
      <c r="J5055" s="9" t="s">
        <v>22068</v>
      </c>
      <c r="K5055" s="9" t="s">
        <v>22068</v>
      </c>
      <c r="L5055" s="9" t="s">
        <v>22068</v>
      </c>
      <c r="M5055" s="9" t="s">
        <v>22068</v>
      </c>
      <c r="N5055" s="9" t="s">
        <v>22068</v>
      </c>
      <c r="O5055" s="9" t="s">
        <v>22068</v>
      </c>
      <c r="P5055">
        <v>-709</v>
      </c>
      <c r="Q5055" t="s">
        <v>22068</v>
      </c>
      <c r="R5055" t="s">
        <v>22068</v>
      </c>
      <c r="S5055" t="s">
        <v>22068</v>
      </c>
      <c r="T5055" t="s">
        <v>22068</v>
      </c>
      <c r="U5055" t="s">
        <v>22068</v>
      </c>
      <c r="V5055" t="s">
        <v>22068</v>
      </c>
      <c r="W5055" t="s">
        <v>22068</v>
      </c>
      <c r="X5055" t="s">
        <v>22068</v>
      </c>
      <c r="Y5055" t="s">
        <v>22068</v>
      </c>
      <c r="Z5055" t="s">
        <v>22068</v>
      </c>
      <c r="AA5055" t="s">
        <v>9319</v>
      </c>
    </row>
    <row r="5056" spans="1:27" x14ac:dyDescent="0.2">
      <c r="A5056" t="s">
        <v>2847</v>
      </c>
      <c r="B5056" t="s">
        <v>10677</v>
      </c>
      <c r="C5056" s="8">
        <v>3</v>
      </c>
      <c r="D5056">
        <v>1</v>
      </c>
      <c r="E5056" s="9">
        <v>11.59061</v>
      </c>
      <c r="F5056" s="9" t="s">
        <v>22068</v>
      </c>
      <c r="G5056" s="9" t="s">
        <v>22068</v>
      </c>
      <c r="H5056" s="9" t="s">
        <v>22068</v>
      </c>
      <c r="I5056" s="9" t="s">
        <v>22068</v>
      </c>
      <c r="J5056" s="9" t="s">
        <v>22068</v>
      </c>
      <c r="K5056" s="9" t="s">
        <v>22068</v>
      </c>
      <c r="L5056" s="9" t="s">
        <v>22068</v>
      </c>
      <c r="M5056" s="9" t="s">
        <v>22068</v>
      </c>
      <c r="N5056" s="9" t="s">
        <v>22068</v>
      </c>
      <c r="O5056" s="9" t="s">
        <v>22068</v>
      </c>
      <c r="P5056">
        <v>-106</v>
      </c>
      <c r="Q5056" t="s">
        <v>22068</v>
      </c>
      <c r="R5056" t="s">
        <v>22068</v>
      </c>
      <c r="S5056" t="s">
        <v>22068</v>
      </c>
      <c r="T5056" t="s">
        <v>22068</v>
      </c>
      <c r="U5056" t="s">
        <v>22068</v>
      </c>
      <c r="V5056" t="s">
        <v>22068</v>
      </c>
      <c r="W5056" t="s">
        <v>22068</v>
      </c>
      <c r="X5056" t="s">
        <v>22068</v>
      </c>
      <c r="Y5056" t="s">
        <v>22068</v>
      </c>
      <c r="Z5056" t="s">
        <v>22068</v>
      </c>
      <c r="AA5056" t="s">
        <v>19055</v>
      </c>
    </row>
    <row r="5057" spans="1:27" x14ac:dyDescent="0.2">
      <c r="A5057" t="s">
        <v>6535</v>
      </c>
      <c r="B5057" t="s">
        <v>10935</v>
      </c>
      <c r="C5057" s="8" t="s">
        <v>22068</v>
      </c>
      <c r="D5057">
        <v>1</v>
      </c>
      <c r="E5057" s="9">
        <v>11.59061</v>
      </c>
      <c r="F5057" s="9" t="s">
        <v>22068</v>
      </c>
      <c r="G5057" s="9" t="s">
        <v>22068</v>
      </c>
      <c r="H5057" s="9" t="s">
        <v>22068</v>
      </c>
      <c r="I5057" s="9" t="s">
        <v>22068</v>
      </c>
      <c r="J5057" s="9" t="s">
        <v>22068</v>
      </c>
      <c r="K5057" s="9" t="s">
        <v>22068</v>
      </c>
      <c r="L5057" s="9" t="s">
        <v>22068</v>
      </c>
      <c r="M5057" s="9" t="s">
        <v>22068</v>
      </c>
      <c r="N5057" s="9" t="s">
        <v>22068</v>
      </c>
      <c r="O5057" s="9" t="s">
        <v>22068</v>
      </c>
      <c r="P5057">
        <v>-716</v>
      </c>
      <c r="Q5057" t="s">
        <v>22068</v>
      </c>
      <c r="R5057" t="s">
        <v>22068</v>
      </c>
      <c r="S5057" t="s">
        <v>22068</v>
      </c>
      <c r="T5057" t="s">
        <v>22068</v>
      </c>
      <c r="U5057" t="s">
        <v>22068</v>
      </c>
      <c r="V5057" t="s">
        <v>22068</v>
      </c>
      <c r="W5057" t="s">
        <v>22068</v>
      </c>
      <c r="X5057" t="s">
        <v>22068</v>
      </c>
      <c r="Y5057" t="s">
        <v>22068</v>
      </c>
      <c r="Z5057" t="s">
        <v>22068</v>
      </c>
      <c r="AA5057" t="s">
        <v>10007</v>
      </c>
    </row>
    <row r="5058" spans="1:27" x14ac:dyDescent="0.2">
      <c r="A5058" t="s">
        <v>5643</v>
      </c>
      <c r="B5058" t="s">
        <v>13536</v>
      </c>
      <c r="C5058" s="8" t="s">
        <v>22068</v>
      </c>
      <c r="D5058">
        <v>1</v>
      </c>
      <c r="E5058" s="9">
        <v>11.59038</v>
      </c>
      <c r="F5058" s="9" t="s">
        <v>22068</v>
      </c>
      <c r="G5058" s="9" t="s">
        <v>22068</v>
      </c>
      <c r="H5058" s="9" t="s">
        <v>22068</v>
      </c>
      <c r="I5058" s="9" t="s">
        <v>22068</v>
      </c>
      <c r="J5058" s="9" t="s">
        <v>22068</v>
      </c>
      <c r="K5058" s="9" t="s">
        <v>22068</v>
      </c>
      <c r="L5058" s="9" t="s">
        <v>22068</v>
      </c>
      <c r="M5058" s="9" t="s">
        <v>22068</v>
      </c>
      <c r="N5058" s="9" t="s">
        <v>22068</v>
      </c>
      <c r="O5058" s="9" t="s">
        <v>22068</v>
      </c>
      <c r="P5058">
        <v>-180</v>
      </c>
      <c r="Q5058" t="s">
        <v>22068</v>
      </c>
      <c r="R5058" t="s">
        <v>22068</v>
      </c>
      <c r="S5058" t="s">
        <v>22068</v>
      </c>
      <c r="T5058" t="s">
        <v>22068</v>
      </c>
      <c r="U5058" t="s">
        <v>22068</v>
      </c>
      <c r="V5058" t="s">
        <v>22068</v>
      </c>
      <c r="W5058" t="s">
        <v>22068</v>
      </c>
      <c r="X5058" t="s">
        <v>22068</v>
      </c>
      <c r="Y5058" t="s">
        <v>22068</v>
      </c>
      <c r="Z5058" t="s">
        <v>22068</v>
      </c>
      <c r="AA5058" t="s">
        <v>19056</v>
      </c>
    </row>
    <row r="5059" spans="1:27" x14ac:dyDescent="0.2">
      <c r="A5059" t="s">
        <v>2508</v>
      </c>
      <c r="B5059" t="s">
        <v>13537</v>
      </c>
      <c r="C5059" s="8" t="s">
        <v>22068</v>
      </c>
      <c r="D5059">
        <v>1</v>
      </c>
      <c r="E5059" s="9">
        <v>11.581530000000001</v>
      </c>
      <c r="F5059" s="9" t="s">
        <v>22068</v>
      </c>
      <c r="G5059" s="9" t="s">
        <v>22068</v>
      </c>
      <c r="H5059" s="9" t="s">
        <v>22068</v>
      </c>
      <c r="I5059" s="9" t="s">
        <v>22068</v>
      </c>
      <c r="J5059" s="9" t="s">
        <v>22068</v>
      </c>
      <c r="K5059" s="9" t="s">
        <v>22068</v>
      </c>
      <c r="L5059" s="9" t="s">
        <v>22068</v>
      </c>
      <c r="M5059" s="9" t="s">
        <v>22068</v>
      </c>
      <c r="N5059" s="9" t="s">
        <v>22068</v>
      </c>
      <c r="O5059" s="9" t="s">
        <v>22068</v>
      </c>
      <c r="P5059">
        <v>-54</v>
      </c>
      <c r="Q5059" t="s">
        <v>22068</v>
      </c>
      <c r="R5059" t="s">
        <v>22068</v>
      </c>
      <c r="S5059" t="s">
        <v>22068</v>
      </c>
      <c r="T5059" t="s">
        <v>22068</v>
      </c>
      <c r="U5059" t="s">
        <v>22068</v>
      </c>
      <c r="V5059" t="s">
        <v>22068</v>
      </c>
      <c r="W5059" t="s">
        <v>22068</v>
      </c>
      <c r="X5059" t="s">
        <v>22068</v>
      </c>
      <c r="Y5059" t="s">
        <v>22068</v>
      </c>
      <c r="Z5059" t="s">
        <v>22068</v>
      </c>
      <c r="AA5059" t="s">
        <v>19057</v>
      </c>
    </row>
    <row r="5060" spans="1:27" x14ac:dyDescent="0.2">
      <c r="A5060" t="s">
        <v>796</v>
      </c>
      <c r="B5060" t="s">
        <v>13538</v>
      </c>
      <c r="C5060" s="8">
        <v>5</v>
      </c>
      <c r="D5060">
        <v>1</v>
      </c>
      <c r="E5060" s="9">
        <v>11.57891</v>
      </c>
      <c r="F5060" s="9" t="s">
        <v>22068</v>
      </c>
      <c r="G5060" s="9" t="s">
        <v>22068</v>
      </c>
      <c r="H5060" s="9" t="s">
        <v>22068</v>
      </c>
      <c r="I5060" s="9" t="s">
        <v>22068</v>
      </c>
      <c r="J5060" s="9" t="s">
        <v>22068</v>
      </c>
      <c r="K5060" s="9" t="s">
        <v>22068</v>
      </c>
      <c r="L5060" s="9" t="s">
        <v>22068</v>
      </c>
      <c r="M5060" s="9" t="s">
        <v>22068</v>
      </c>
      <c r="N5060" s="9" t="s">
        <v>22068</v>
      </c>
      <c r="O5060" s="9" t="s">
        <v>22068</v>
      </c>
      <c r="P5060">
        <v>-107</v>
      </c>
      <c r="Q5060" t="s">
        <v>22068</v>
      </c>
      <c r="R5060" t="s">
        <v>22068</v>
      </c>
      <c r="S5060" t="s">
        <v>22068</v>
      </c>
      <c r="T5060" t="s">
        <v>22068</v>
      </c>
      <c r="U5060" t="s">
        <v>22068</v>
      </c>
      <c r="V5060" t="s">
        <v>22068</v>
      </c>
      <c r="W5060" t="s">
        <v>22068</v>
      </c>
      <c r="X5060" t="s">
        <v>22068</v>
      </c>
      <c r="Y5060" t="s">
        <v>22068</v>
      </c>
      <c r="Z5060" t="s">
        <v>22068</v>
      </c>
      <c r="AA5060" t="s">
        <v>19058</v>
      </c>
    </row>
    <row r="5061" spans="1:27" x14ac:dyDescent="0.2">
      <c r="A5061" t="s">
        <v>3212</v>
      </c>
      <c r="B5061" t="s">
        <v>13539</v>
      </c>
      <c r="C5061" s="8" t="s">
        <v>22068</v>
      </c>
      <c r="D5061">
        <v>1</v>
      </c>
      <c r="E5061" s="9">
        <v>11.576370000000001</v>
      </c>
      <c r="F5061" s="9" t="s">
        <v>22068</v>
      </c>
      <c r="G5061" s="9" t="s">
        <v>22068</v>
      </c>
      <c r="H5061" s="9" t="s">
        <v>22068</v>
      </c>
      <c r="I5061" s="9" t="s">
        <v>22068</v>
      </c>
      <c r="J5061" s="9" t="s">
        <v>22068</v>
      </c>
      <c r="K5061" s="9" t="s">
        <v>22068</v>
      </c>
      <c r="L5061" s="9" t="s">
        <v>22068</v>
      </c>
      <c r="M5061" s="9" t="s">
        <v>22068</v>
      </c>
      <c r="N5061" s="9" t="s">
        <v>22068</v>
      </c>
      <c r="O5061" s="9" t="s">
        <v>22068</v>
      </c>
      <c r="P5061">
        <v>-725</v>
      </c>
      <c r="Q5061" t="s">
        <v>22068</v>
      </c>
      <c r="R5061" t="s">
        <v>22068</v>
      </c>
      <c r="S5061" t="s">
        <v>22068</v>
      </c>
      <c r="T5061" t="s">
        <v>22068</v>
      </c>
      <c r="U5061" t="s">
        <v>22068</v>
      </c>
      <c r="V5061" t="s">
        <v>22068</v>
      </c>
      <c r="W5061" t="s">
        <v>22068</v>
      </c>
      <c r="X5061" t="s">
        <v>22068</v>
      </c>
      <c r="Y5061" t="s">
        <v>22068</v>
      </c>
      <c r="Z5061" t="s">
        <v>22068</v>
      </c>
      <c r="AA5061" t="s">
        <v>19059</v>
      </c>
    </row>
    <row r="5062" spans="1:27" x14ac:dyDescent="0.2">
      <c r="A5062" t="s">
        <v>1004</v>
      </c>
      <c r="B5062" t="s">
        <v>10693</v>
      </c>
      <c r="C5062" s="8" t="s">
        <v>22068</v>
      </c>
      <c r="D5062">
        <v>2</v>
      </c>
      <c r="E5062" s="9">
        <v>11.5623</v>
      </c>
      <c r="F5062" s="9">
        <v>4.9140199999999998</v>
      </c>
      <c r="G5062" s="9" t="s">
        <v>22068</v>
      </c>
      <c r="H5062" s="9" t="s">
        <v>22068</v>
      </c>
      <c r="I5062" s="9" t="s">
        <v>22068</v>
      </c>
      <c r="J5062" s="9" t="s">
        <v>22068</v>
      </c>
      <c r="K5062" s="9" t="s">
        <v>22068</v>
      </c>
      <c r="L5062" s="9" t="s">
        <v>22068</v>
      </c>
      <c r="M5062" s="9" t="s">
        <v>22068</v>
      </c>
      <c r="N5062" s="9" t="s">
        <v>22068</v>
      </c>
      <c r="O5062" s="9" t="s">
        <v>22068</v>
      </c>
      <c r="P5062">
        <v>-3952</v>
      </c>
      <c r="Q5062">
        <v>-1264</v>
      </c>
      <c r="R5062" t="s">
        <v>22068</v>
      </c>
      <c r="S5062" t="s">
        <v>22068</v>
      </c>
      <c r="T5062" t="s">
        <v>22068</v>
      </c>
      <c r="U5062" t="s">
        <v>22068</v>
      </c>
      <c r="V5062" t="s">
        <v>22068</v>
      </c>
      <c r="W5062" t="s">
        <v>22068</v>
      </c>
      <c r="X5062" t="s">
        <v>22068</v>
      </c>
      <c r="Y5062" t="s">
        <v>22068</v>
      </c>
      <c r="Z5062" t="s">
        <v>22068</v>
      </c>
      <c r="AA5062" t="s">
        <v>19060</v>
      </c>
    </row>
    <row r="5063" spans="1:27" x14ac:dyDescent="0.2">
      <c r="A5063" t="s">
        <v>1608</v>
      </c>
      <c r="B5063" t="s">
        <v>13540</v>
      </c>
      <c r="C5063" s="8" t="s">
        <v>22068</v>
      </c>
      <c r="D5063">
        <v>1</v>
      </c>
      <c r="E5063" s="9">
        <v>11.5623</v>
      </c>
      <c r="F5063" s="9" t="s">
        <v>22068</v>
      </c>
      <c r="G5063" s="9" t="s">
        <v>22068</v>
      </c>
      <c r="H5063" s="9" t="s">
        <v>22068</v>
      </c>
      <c r="I5063" s="9" t="s">
        <v>22068</v>
      </c>
      <c r="J5063" s="9" t="s">
        <v>22068</v>
      </c>
      <c r="K5063" s="9" t="s">
        <v>22068</v>
      </c>
      <c r="L5063" s="9" t="s">
        <v>22068</v>
      </c>
      <c r="M5063" s="9" t="s">
        <v>22068</v>
      </c>
      <c r="N5063" s="9" t="s">
        <v>22068</v>
      </c>
      <c r="O5063" s="9" t="s">
        <v>22068</v>
      </c>
      <c r="P5063">
        <v>-448</v>
      </c>
      <c r="Q5063" t="s">
        <v>22068</v>
      </c>
      <c r="R5063" t="s">
        <v>22068</v>
      </c>
      <c r="S5063" t="s">
        <v>22068</v>
      </c>
      <c r="T5063" t="s">
        <v>22068</v>
      </c>
      <c r="U5063" t="s">
        <v>22068</v>
      </c>
      <c r="V5063" t="s">
        <v>22068</v>
      </c>
      <c r="W5063" t="s">
        <v>22068</v>
      </c>
      <c r="X5063" t="s">
        <v>22068</v>
      </c>
      <c r="Y5063" t="s">
        <v>22068</v>
      </c>
      <c r="Z5063" t="s">
        <v>22068</v>
      </c>
      <c r="AA5063" t="s">
        <v>19061</v>
      </c>
    </row>
    <row r="5064" spans="1:27" x14ac:dyDescent="0.2">
      <c r="A5064" t="s">
        <v>7751</v>
      </c>
      <c r="B5064" t="s">
        <v>10977</v>
      </c>
      <c r="C5064" s="8" t="s">
        <v>22068</v>
      </c>
      <c r="D5064">
        <v>1</v>
      </c>
      <c r="E5064" s="9">
        <v>11.5623</v>
      </c>
      <c r="F5064" s="9" t="s">
        <v>22068</v>
      </c>
      <c r="G5064" s="9" t="s">
        <v>22068</v>
      </c>
      <c r="H5064" s="9" t="s">
        <v>22068</v>
      </c>
      <c r="I5064" s="9" t="s">
        <v>22068</v>
      </c>
      <c r="J5064" s="9" t="s">
        <v>22068</v>
      </c>
      <c r="K5064" s="9" t="s">
        <v>22068</v>
      </c>
      <c r="L5064" s="9" t="s">
        <v>22068</v>
      </c>
      <c r="M5064" s="9" t="s">
        <v>22068</v>
      </c>
      <c r="N5064" s="9" t="s">
        <v>22068</v>
      </c>
      <c r="O5064" s="9" t="s">
        <v>22068</v>
      </c>
      <c r="P5064">
        <v>-922</v>
      </c>
      <c r="Q5064" t="s">
        <v>22068</v>
      </c>
      <c r="R5064" t="s">
        <v>22068</v>
      </c>
      <c r="S5064" t="s">
        <v>22068</v>
      </c>
      <c r="T5064" t="s">
        <v>22068</v>
      </c>
      <c r="U5064" t="s">
        <v>22068</v>
      </c>
      <c r="V5064" t="s">
        <v>22068</v>
      </c>
      <c r="W5064" t="s">
        <v>22068</v>
      </c>
      <c r="X5064" t="s">
        <v>22068</v>
      </c>
      <c r="Y5064" t="s">
        <v>22068</v>
      </c>
      <c r="Z5064" t="s">
        <v>22068</v>
      </c>
      <c r="AA5064" t="s">
        <v>19062</v>
      </c>
    </row>
    <row r="5065" spans="1:27" x14ac:dyDescent="0.2">
      <c r="A5065" t="s">
        <v>2807</v>
      </c>
      <c r="B5065" t="s">
        <v>13542</v>
      </c>
      <c r="C5065" s="8" t="s">
        <v>22068</v>
      </c>
      <c r="D5065">
        <v>2</v>
      </c>
      <c r="E5065" s="9">
        <v>11.55508</v>
      </c>
      <c r="F5065" s="9">
        <v>3.86877</v>
      </c>
      <c r="G5065" s="9" t="s">
        <v>22068</v>
      </c>
      <c r="H5065" s="9" t="s">
        <v>22068</v>
      </c>
      <c r="I5065" s="9" t="s">
        <v>22068</v>
      </c>
      <c r="J5065" s="9" t="s">
        <v>22068</v>
      </c>
      <c r="K5065" s="9" t="s">
        <v>22068</v>
      </c>
      <c r="L5065" s="9" t="s">
        <v>22068</v>
      </c>
      <c r="M5065" s="9" t="s">
        <v>22068</v>
      </c>
      <c r="N5065" s="9" t="s">
        <v>22068</v>
      </c>
      <c r="O5065" s="9" t="s">
        <v>22068</v>
      </c>
      <c r="P5065">
        <v>-198</v>
      </c>
      <c r="Q5065">
        <v>-1869</v>
      </c>
      <c r="R5065" t="s">
        <v>22068</v>
      </c>
      <c r="S5065" t="s">
        <v>22068</v>
      </c>
      <c r="T5065" t="s">
        <v>22068</v>
      </c>
      <c r="U5065" t="s">
        <v>22068</v>
      </c>
      <c r="V5065" t="s">
        <v>22068</v>
      </c>
      <c r="W5065" t="s">
        <v>22068</v>
      </c>
      <c r="X5065" t="s">
        <v>22068</v>
      </c>
      <c r="Y5065" t="s">
        <v>22068</v>
      </c>
      <c r="Z5065" t="s">
        <v>22068</v>
      </c>
      <c r="AA5065" t="s">
        <v>19063</v>
      </c>
    </row>
    <row r="5066" spans="1:27" x14ac:dyDescent="0.2">
      <c r="A5066" t="s">
        <v>7044</v>
      </c>
      <c r="B5066" t="s">
        <v>13541</v>
      </c>
      <c r="C5066" s="8" t="s">
        <v>22068</v>
      </c>
      <c r="D5066">
        <v>1</v>
      </c>
      <c r="E5066" s="9">
        <v>11.55508</v>
      </c>
      <c r="F5066" s="9" t="s">
        <v>22068</v>
      </c>
      <c r="G5066" s="9" t="s">
        <v>22068</v>
      </c>
      <c r="H5066" s="9" t="s">
        <v>22068</v>
      </c>
      <c r="I5066" s="9" t="s">
        <v>22068</v>
      </c>
      <c r="J5066" s="9" t="s">
        <v>22068</v>
      </c>
      <c r="K5066" s="9" t="s">
        <v>22068</v>
      </c>
      <c r="L5066" s="9" t="s">
        <v>22068</v>
      </c>
      <c r="M5066" s="9" t="s">
        <v>22068</v>
      </c>
      <c r="N5066" s="9" t="s">
        <v>22068</v>
      </c>
      <c r="O5066" s="9" t="s">
        <v>22068</v>
      </c>
      <c r="P5066">
        <v>-145</v>
      </c>
      <c r="Q5066" t="s">
        <v>22068</v>
      </c>
      <c r="R5066" t="s">
        <v>22068</v>
      </c>
      <c r="S5066" t="s">
        <v>22068</v>
      </c>
      <c r="T5066" t="s">
        <v>22068</v>
      </c>
      <c r="U5066" t="s">
        <v>22068</v>
      </c>
      <c r="V5066" t="s">
        <v>22068</v>
      </c>
      <c r="W5066" t="s">
        <v>22068</v>
      </c>
      <c r="X5066" t="s">
        <v>22068</v>
      </c>
      <c r="Y5066" t="s">
        <v>22068</v>
      </c>
      <c r="Z5066" t="s">
        <v>22068</v>
      </c>
      <c r="AA5066" t="s">
        <v>10144</v>
      </c>
    </row>
    <row r="5067" spans="1:27" x14ac:dyDescent="0.2">
      <c r="A5067" t="s">
        <v>4294</v>
      </c>
      <c r="B5067" t="s">
        <v>10480</v>
      </c>
      <c r="C5067" s="8" t="s">
        <v>22068</v>
      </c>
      <c r="D5067">
        <v>2</v>
      </c>
      <c r="E5067" s="9">
        <v>11.55326</v>
      </c>
      <c r="F5067" s="9">
        <v>6.3580800000000002</v>
      </c>
      <c r="G5067" s="9" t="s">
        <v>22068</v>
      </c>
      <c r="H5067" s="9" t="s">
        <v>22068</v>
      </c>
      <c r="I5067" s="9" t="s">
        <v>22068</v>
      </c>
      <c r="J5067" s="9" t="s">
        <v>22068</v>
      </c>
      <c r="K5067" s="9" t="s">
        <v>22068</v>
      </c>
      <c r="L5067" s="9" t="s">
        <v>22068</v>
      </c>
      <c r="M5067" s="9" t="s">
        <v>22068</v>
      </c>
      <c r="N5067" s="9" t="s">
        <v>22068</v>
      </c>
      <c r="O5067" s="9" t="s">
        <v>22068</v>
      </c>
      <c r="P5067">
        <v>-4011</v>
      </c>
      <c r="Q5067">
        <v>-1526</v>
      </c>
      <c r="R5067" t="s">
        <v>22068</v>
      </c>
      <c r="S5067" t="s">
        <v>22068</v>
      </c>
      <c r="T5067" t="s">
        <v>22068</v>
      </c>
      <c r="U5067" t="s">
        <v>22068</v>
      </c>
      <c r="V5067" t="s">
        <v>22068</v>
      </c>
      <c r="W5067" t="s">
        <v>22068</v>
      </c>
      <c r="X5067" t="s">
        <v>22068</v>
      </c>
      <c r="Y5067" t="s">
        <v>22068</v>
      </c>
      <c r="Z5067" t="s">
        <v>22068</v>
      </c>
      <c r="AA5067" t="s">
        <v>19064</v>
      </c>
    </row>
    <row r="5068" spans="1:27" x14ac:dyDescent="0.2">
      <c r="A5068" t="s">
        <v>4295</v>
      </c>
      <c r="B5068" t="s">
        <v>10539</v>
      </c>
      <c r="C5068" s="8">
        <v>20</v>
      </c>
      <c r="D5068">
        <v>2</v>
      </c>
      <c r="E5068" s="9">
        <v>11.55326</v>
      </c>
      <c r="F5068" s="9">
        <v>6.3580800000000002</v>
      </c>
      <c r="G5068" s="9" t="s">
        <v>22068</v>
      </c>
      <c r="H5068" s="9" t="s">
        <v>22068</v>
      </c>
      <c r="I5068" s="9" t="s">
        <v>22068</v>
      </c>
      <c r="J5068" s="9" t="s">
        <v>22068</v>
      </c>
      <c r="K5068" s="9" t="s">
        <v>22068</v>
      </c>
      <c r="L5068" s="9" t="s">
        <v>22068</v>
      </c>
      <c r="M5068" s="9" t="s">
        <v>22068</v>
      </c>
      <c r="N5068" s="9" t="s">
        <v>22068</v>
      </c>
      <c r="O5068" s="9" t="s">
        <v>22068</v>
      </c>
      <c r="P5068">
        <v>-800</v>
      </c>
      <c r="Q5068">
        <v>-3285</v>
      </c>
      <c r="R5068" t="s">
        <v>22068</v>
      </c>
      <c r="S5068" t="s">
        <v>22068</v>
      </c>
      <c r="T5068" t="s">
        <v>22068</v>
      </c>
      <c r="U5068" t="s">
        <v>22068</v>
      </c>
      <c r="V5068" t="s">
        <v>22068</v>
      </c>
      <c r="W5068" t="s">
        <v>22068</v>
      </c>
      <c r="X5068" t="s">
        <v>22068</v>
      </c>
      <c r="Y5068" t="s">
        <v>22068</v>
      </c>
      <c r="Z5068" t="s">
        <v>22068</v>
      </c>
      <c r="AA5068" t="s">
        <v>19065</v>
      </c>
    </row>
    <row r="5069" spans="1:27" x14ac:dyDescent="0.2">
      <c r="A5069" t="s">
        <v>1544</v>
      </c>
      <c r="B5069" t="s">
        <v>10955</v>
      </c>
      <c r="C5069" s="8">
        <v>0</v>
      </c>
      <c r="D5069">
        <v>2</v>
      </c>
      <c r="E5069" s="9">
        <v>11.54321</v>
      </c>
      <c r="F5069" s="9">
        <v>6.8455599999999999</v>
      </c>
      <c r="G5069" s="9" t="s">
        <v>22068</v>
      </c>
      <c r="H5069" s="9" t="s">
        <v>22068</v>
      </c>
      <c r="I5069" s="9" t="s">
        <v>22068</v>
      </c>
      <c r="J5069" s="9" t="s">
        <v>22068</v>
      </c>
      <c r="K5069" s="9" t="s">
        <v>22068</v>
      </c>
      <c r="L5069" s="9" t="s">
        <v>22068</v>
      </c>
      <c r="M5069" s="9" t="s">
        <v>22068</v>
      </c>
      <c r="N5069" s="9" t="s">
        <v>22068</v>
      </c>
      <c r="O5069" s="9" t="s">
        <v>22068</v>
      </c>
      <c r="P5069">
        <v>-6910</v>
      </c>
      <c r="Q5069">
        <v>-836</v>
      </c>
      <c r="R5069" t="s">
        <v>22068</v>
      </c>
      <c r="S5069" t="s">
        <v>22068</v>
      </c>
      <c r="T5069" t="s">
        <v>22068</v>
      </c>
      <c r="U5069" t="s">
        <v>22068</v>
      </c>
      <c r="V5069" t="s">
        <v>22068</v>
      </c>
      <c r="W5069" t="s">
        <v>22068</v>
      </c>
      <c r="X5069" t="s">
        <v>22068</v>
      </c>
      <c r="Y5069" t="s">
        <v>22068</v>
      </c>
      <c r="Z5069" t="s">
        <v>22068</v>
      </c>
      <c r="AA5069" t="s">
        <v>19066</v>
      </c>
    </row>
    <row r="5070" spans="1:27" x14ac:dyDescent="0.2">
      <c r="A5070" t="s">
        <v>1545</v>
      </c>
      <c r="B5070" t="s">
        <v>10480</v>
      </c>
      <c r="C5070" s="8" t="s">
        <v>22068</v>
      </c>
      <c r="D5070">
        <v>2</v>
      </c>
      <c r="E5070" s="9">
        <v>11.54321</v>
      </c>
      <c r="F5070" s="9">
        <v>6.8455599999999999</v>
      </c>
      <c r="G5070" s="9" t="s">
        <v>22068</v>
      </c>
      <c r="H5070" s="9" t="s">
        <v>22068</v>
      </c>
      <c r="I5070" s="9" t="s">
        <v>22068</v>
      </c>
      <c r="J5070" s="9" t="s">
        <v>22068</v>
      </c>
      <c r="K5070" s="9" t="s">
        <v>22068</v>
      </c>
      <c r="L5070" s="9" t="s">
        <v>22068</v>
      </c>
      <c r="M5070" s="9" t="s">
        <v>22068</v>
      </c>
      <c r="N5070" s="9" t="s">
        <v>22068</v>
      </c>
      <c r="O5070" s="9" t="s">
        <v>22068</v>
      </c>
      <c r="P5070">
        <v>-312</v>
      </c>
      <c r="Q5070">
        <v>-6386</v>
      </c>
      <c r="R5070" t="s">
        <v>22068</v>
      </c>
      <c r="S5070" t="s">
        <v>22068</v>
      </c>
      <c r="T5070" t="s">
        <v>22068</v>
      </c>
      <c r="U5070" t="s">
        <v>22068</v>
      </c>
      <c r="V5070" t="s">
        <v>22068</v>
      </c>
      <c r="W5070" t="s">
        <v>22068</v>
      </c>
      <c r="X5070" t="s">
        <v>22068</v>
      </c>
      <c r="Y5070" t="s">
        <v>22068</v>
      </c>
      <c r="Z5070" t="s">
        <v>22068</v>
      </c>
      <c r="AA5070" t="s">
        <v>8798</v>
      </c>
    </row>
    <row r="5071" spans="1:27" x14ac:dyDescent="0.2">
      <c r="A5071" t="s">
        <v>1148</v>
      </c>
      <c r="B5071" t="s">
        <v>13543</v>
      </c>
      <c r="C5071" s="8">
        <v>2</v>
      </c>
      <c r="D5071">
        <v>1</v>
      </c>
      <c r="E5071" s="9">
        <v>11.52721</v>
      </c>
      <c r="F5071" s="9" t="s">
        <v>22068</v>
      </c>
      <c r="G5071" s="9" t="s">
        <v>22068</v>
      </c>
      <c r="H5071" s="9" t="s">
        <v>22068</v>
      </c>
      <c r="I5071" s="9" t="s">
        <v>22068</v>
      </c>
      <c r="J5071" s="9" t="s">
        <v>22068</v>
      </c>
      <c r="K5071" s="9" t="s">
        <v>22068</v>
      </c>
      <c r="L5071" s="9" t="s">
        <v>22068</v>
      </c>
      <c r="M5071" s="9" t="s">
        <v>22068</v>
      </c>
      <c r="N5071" s="9" t="s">
        <v>22068</v>
      </c>
      <c r="O5071" s="9" t="s">
        <v>22068</v>
      </c>
      <c r="P5071">
        <v>-592</v>
      </c>
      <c r="Q5071" t="s">
        <v>22068</v>
      </c>
      <c r="R5071" t="s">
        <v>22068</v>
      </c>
      <c r="S5071" t="s">
        <v>22068</v>
      </c>
      <c r="T5071" t="s">
        <v>22068</v>
      </c>
      <c r="U5071" t="s">
        <v>22068</v>
      </c>
      <c r="V5071" t="s">
        <v>22068</v>
      </c>
      <c r="W5071" t="s">
        <v>22068</v>
      </c>
      <c r="X5071" t="s">
        <v>22068</v>
      </c>
      <c r="Y5071" t="s">
        <v>22068</v>
      </c>
      <c r="Z5071" t="s">
        <v>22068</v>
      </c>
      <c r="AA5071" t="s">
        <v>8695</v>
      </c>
    </row>
    <row r="5072" spans="1:27" x14ac:dyDescent="0.2">
      <c r="A5072" t="s">
        <v>2044</v>
      </c>
      <c r="B5072" t="s">
        <v>11001</v>
      </c>
      <c r="C5072" s="8" t="s">
        <v>22068</v>
      </c>
      <c r="D5072">
        <v>1</v>
      </c>
      <c r="E5072" s="9">
        <v>11.52721</v>
      </c>
      <c r="F5072" s="9" t="s">
        <v>22068</v>
      </c>
      <c r="G5072" s="9" t="s">
        <v>22068</v>
      </c>
      <c r="H5072" s="9" t="s">
        <v>22068</v>
      </c>
      <c r="I5072" s="9" t="s">
        <v>22068</v>
      </c>
      <c r="J5072" s="9" t="s">
        <v>22068</v>
      </c>
      <c r="K5072" s="9" t="s">
        <v>22068</v>
      </c>
      <c r="L5072" s="9" t="s">
        <v>22068</v>
      </c>
      <c r="M5072" s="9" t="s">
        <v>22068</v>
      </c>
      <c r="N5072" s="9" t="s">
        <v>22068</v>
      </c>
      <c r="O5072" s="9" t="s">
        <v>22068</v>
      </c>
      <c r="P5072">
        <v>-354</v>
      </c>
      <c r="Q5072" t="s">
        <v>22068</v>
      </c>
      <c r="R5072" t="s">
        <v>22068</v>
      </c>
      <c r="S5072" t="s">
        <v>22068</v>
      </c>
      <c r="T5072" t="s">
        <v>22068</v>
      </c>
      <c r="U5072" t="s">
        <v>22068</v>
      </c>
      <c r="V5072" t="s">
        <v>22068</v>
      </c>
      <c r="W5072" t="s">
        <v>22068</v>
      </c>
      <c r="X5072" t="s">
        <v>22068</v>
      </c>
      <c r="Y5072" t="s">
        <v>22068</v>
      </c>
      <c r="Z5072" t="s">
        <v>22068</v>
      </c>
      <c r="AA5072" t="s">
        <v>19067</v>
      </c>
    </row>
    <row r="5073" spans="1:27" x14ac:dyDescent="0.2">
      <c r="A5073" t="s">
        <v>2362</v>
      </c>
      <c r="B5073" t="s">
        <v>10480</v>
      </c>
      <c r="C5073" s="8" t="s">
        <v>22068</v>
      </c>
      <c r="D5073">
        <v>2</v>
      </c>
      <c r="E5073" s="9">
        <v>11.52721</v>
      </c>
      <c r="F5073" s="9">
        <v>5.8077899999999998</v>
      </c>
      <c r="G5073" s="9" t="s">
        <v>22068</v>
      </c>
      <c r="H5073" s="9" t="s">
        <v>22068</v>
      </c>
      <c r="I5073" s="9" t="s">
        <v>22068</v>
      </c>
      <c r="J5073" s="9" t="s">
        <v>22068</v>
      </c>
      <c r="K5073" s="9" t="s">
        <v>22068</v>
      </c>
      <c r="L5073" s="9" t="s">
        <v>22068</v>
      </c>
      <c r="M5073" s="9" t="s">
        <v>22068</v>
      </c>
      <c r="N5073" s="9" t="s">
        <v>22068</v>
      </c>
      <c r="O5073" s="9" t="s">
        <v>22068</v>
      </c>
      <c r="P5073">
        <v>-50</v>
      </c>
      <c r="Q5073">
        <v>-337</v>
      </c>
      <c r="R5073" t="s">
        <v>22068</v>
      </c>
      <c r="S5073" t="s">
        <v>22068</v>
      </c>
      <c r="T5073" t="s">
        <v>22068</v>
      </c>
      <c r="U5073" t="s">
        <v>22068</v>
      </c>
      <c r="V5073" t="s">
        <v>22068</v>
      </c>
      <c r="W5073" t="s">
        <v>22068</v>
      </c>
      <c r="X5073" t="s">
        <v>22068</v>
      </c>
      <c r="Y5073" t="s">
        <v>22068</v>
      </c>
      <c r="Z5073" t="s">
        <v>22068</v>
      </c>
      <c r="AA5073" t="s">
        <v>9001</v>
      </c>
    </row>
    <row r="5074" spans="1:27" x14ac:dyDescent="0.2">
      <c r="A5074" t="s">
        <v>2387</v>
      </c>
      <c r="B5074" t="s">
        <v>11269</v>
      </c>
      <c r="C5074" s="8" t="s">
        <v>22068</v>
      </c>
      <c r="D5074">
        <v>1</v>
      </c>
      <c r="E5074" s="9">
        <v>11.52721</v>
      </c>
      <c r="F5074" s="9" t="s">
        <v>22068</v>
      </c>
      <c r="G5074" s="9" t="s">
        <v>22068</v>
      </c>
      <c r="H5074" s="9" t="s">
        <v>22068</v>
      </c>
      <c r="I5074" s="9" t="s">
        <v>22068</v>
      </c>
      <c r="J5074" s="9" t="s">
        <v>22068</v>
      </c>
      <c r="K5074" s="9" t="s">
        <v>22068</v>
      </c>
      <c r="L5074" s="9" t="s">
        <v>22068</v>
      </c>
      <c r="M5074" s="9" t="s">
        <v>22068</v>
      </c>
      <c r="N5074" s="9" t="s">
        <v>22068</v>
      </c>
      <c r="O5074" s="9" t="s">
        <v>22068</v>
      </c>
      <c r="P5074">
        <v>95</v>
      </c>
      <c r="Q5074" t="s">
        <v>22068</v>
      </c>
      <c r="R5074" t="s">
        <v>22068</v>
      </c>
      <c r="S5074" t="s">
        <v>22068</v>
      </c>
      <c r="T5074" t="s">
        <v>22068</v>
      </c>
      <c r="U5074" t="s">
        <v>22068</v>
      </c>
      <c r="V5074" t="s">
        <v>22068</v>
      </c>
      <c r="W5074" t="s">
        <v>22068</v>
      </c>
      <c r="X5074" t="s">
        <v>22068</v>
      </c>
      <c r="Y5074" t="s">
        <v>22068</v>
      </c>
      <c r="Z5074" t="s">
        <v>22068</v>
      </c>
      <c r="AA5074" t="s">
        <v>19068</v>
      </c>
    </row>
    <row r="5075" spans="1:27" x14ac:dyDescent="0.2">
      <c r="A5075" t="s">
        <v>2714</v>
      </c>
      <c r="B5075" t="s">
        <v>12028</v>
      </c>
      <c r="C5075" s="8" t="s">
        <v>22068</v>
      </c>
      <c r="D5075">
        <v>2</v>
      </c>
      <c r="E5075" s="9">
        <v>11.52721</v>
      </c>
      <c r="F5075" s="9">
        <v>5.3097300000000001</v>
      </c>
      <c r="G5075" s="9" t="s">
        <v>22068</v>
      </c>
      <c r="H5075" s="9" t="s">
        <v>22068</v>
      </c>
      <c r="I5075" s="9" t="s">
        <v>22068</v>
      </c>
      <c r="J5075" s="9" t="s">
        <v>22068</v>
      </c>
      <c r="K5075" s="9" t="s">
        <v>22068</v>
      </c>
      <c r="L5075" s="9" t="s">
        <v>22068</v>
      </c>
      <c r="M5075" s="9" t="s">
        <v>22068</v>
      </c>
      <c r="N5075" s="9" t="s">
        <v>22068</v>
      </c>
      <c r="O5075" s="9" t="s">
        <v>22068</v>
      </c>
      <c r="P5075">
        <v>-2589</v>
      </c>
      <c r="Q5075">
        <v>-106</v>
      </c>
      <c r="R5075" t="s">
        <v>22068</v>
      </c>
      <c r="S5075" t="s">
        <v>22068</v>
      </c>
      <c r="T5075" t="s">
        <v>22068</v>
      </c>
      <c r="U5075" t="s">
        <v>22068</v>
      </c>
      <c r="V5075" t="s">
        <v>22068</v>
      </c>
      <c r="W5075" t="s">
        <v>22068</v>
      </c>
      <c r="X5075" t="s">
        <v>22068</v>
      </c>
      <c r="Y5075" t="s">
        <v>22068</v>
      </c>
      <c r="Z5075" t="s">
        <v>22068</v>
      </c>
      <c r="AA5075" t="s">
        <v>9081</v>
      </c>
    </row>
    <row r="5076" spans="1:27" x14ac:dyDescent="0.2">
      <c r="A5076" t="s">
        <v>5542</v>
      </c>
      <c r="B5076" t="s">
        <v>13545</v>
      </c>
      <c r="C5076" s="8" t="s">
        <v>22068</v>
      </c>
      <c r="D5076">
        <v>1</v>
      </c>
      <c r="E5076" s="9">
        <v>11.52721</v>
      </c>
      <c r="F5076" s="9" t="s">
        <v>22068</v>
      </c>
      <c r="G5076" s="9" t="s">
        <v>22068</v>
      </c>
      <c r="H5076" s="9" t="s">
        <v>22068</v>
      </c>
      <c r="I5076" s="9" t="s">
        <v>22068</v>
      </c>
      <c r="J5076" s="9" t="s">
        <v>22068</v>
      </c>
      <c r="K5076" s="9" t="s">
        <v>22068</v>
      </c>
      <c r="L5076" s="9" t="s">
        <v>22068</v>
      </c>
      <c r="M5076" s="9" t="s">
        <v>22068</v>
      </c>
      <c r="N5076" s="9" t="s">
        <v>22068</v>
      </c>
      <c r="O5076" s="9" t="s">
        <v>22068</v>
      </c>
      <c r="P5076">
        <v>-735</v>
      </c>
      <c r="Q5076" t="s">
        <v>22068</v>
      </c>
      <c r="R5076" t="s">
        <v>22068</v>
      </c>
      <c r="S5076" t="s">
        <v>22068</v>
      </c>
      <c r="T5076" t="s">
        <v>22068</v>
      </c>
      <c r="U5076" t="s">
        <v>22068</v>
      </c>
      <c r="V5076" t="s">
        <v>22068</v>
      </c>
      <c r="W5076" t="s">
        <v>22068</v>
      </c>
      <c r="X5076" t="s">
        <v>22068</v>
      </c>
      <c r="Y5076" t="s">
        <v>22068</v>
      </c>
      <c r="Z5076" t="s">
        <v>22068</v>
      </c>
      <c r="AA5076" t="s">
        <v>19069</v>
      </c>
    </row>
    <row r="5077" spans="1:27" x14ac:dyDescent="0.2">
      <c r="A5077" t="s">
        <v>5675</v>
      </c>
      <c r="B5077" t="s">
        <v>13544</v>
      </c>
      <c r="C5077" s="8">
        <v>20</v>
      </c>
      <c r="D5077">
        <v>1</v>
      </c>
      <c r="E5077" s="9">
        <v>11.52721</v>
      </c>
      <c r="F5077" s="9" t="s">
        <v>22068</v>
      </c>
      <c r="G5077" s="9" t="s">
        <v>22068</v>
      </c>
      <c r="H5077" s="9" t="s">
        <v>22068</v>
      </c>
      <c r="I5077" s="9" t="s">
        <v>22068</v>
      </c>
      <c r="J5077" s="9" t="s">
        <v>22068</v>
      </c>
      <c r="K5077" s="9" t="s">
        <v>22068</v>
      </c>
      <c r="L5077" s="9" t="s">
        <v>22068</v>
      </c>
      <c r="M5077" s="9" t="s">
        <v>22068</v>
      </c>
      <c r="N5077" s="9" t="s">
        <v>22068</v>
      </c>
      <c r="O5077" s="9" t="s">
        <v>22068</v>
      </c>
      <c r="P5077">
        <v>-198</v>
      </c>
      <c r="Q5077" t="s">
        <v>22068</v>
      </c>
      <c r="R5077" t="s">
        <v>22068</v>
      </c>
      <c r="S5077" t="s">
        <v>22068</v>
      </c>
      <c r="T5077" t="s">
        <v>22068</v>
      </c>
      <c r="U5077" t="s">
        <v>22068</v>
      </c>
      <c r="V5077" t="s">
        <v>22068</v>
      </c>
      <c r="W5077" t="s">
        <v>22068</v>
      </c>
      <c r="X5077" t="s">
        <v>22068</v>
      </c>
      <c r="Y5077" t="s">
        <v>22068</v>
      </c>
      <c r="Z5077" t="s">
        <v>22068</v>
      </c>
      <c r="AA5077" t="s">
        <v>9810</v>
      </c>
    </row>
    <row r="5078" spans="1:27" x14ac:dyDescent="0.2">
      <c r="A5078" t="s">
        <v>5828</v>
      </c>
      <c r="B5078" t="s">
        <v>13546</v>
      </c>
      <c r="C5078" s="8" t="s">
        <v>22068</v>
      </c>
      <c r="D5078">
        <v>2</v>
      </c>
      <c r="E5078" s="9">
        <v>11.52721</v>
      </c>
      <c r="F5078" s="9">
        <v>6.6983800000000002</v>
      </c>
      <c r="G5078" s="9" t="s">
        <v>22068</v>
      </c>
      <c r="H5078" s="9" t="s">
        <v>22068</v>
      </c>
      <c r="I5078" s="9" t="s">
        <v>22068</v>
      </c>
      <c r="J5078" s="9" t="s">
        <v>22068</v>
      </c>
      <c r="K5078" s="9" t="s">
        <v>22068</v>
      </c>
      <c r="L5078" s="9" t="s">
        <v>22068</v>
      </c>
      <c r="M5078" s="9" t="s">
        <v>22068</v>
      </c>
      <c r="N5078" s="9" t="s">
        <v>22068</v>
      </c>
      <c r="O5078" s="9" t="s">
        <v>22068</v>
      </c>
      <c r="P5078">
        <v>-343</v>
      </c>
      <c r="Q5078">
        <v>-585</v>
      </c>
      <c r="R5078" t="s">
        <v>22068</v>
      </c>
      <c r="S5078" t="s">
        <v>22068</v>
      </c>
      <c r="T5078" t="s">
        <v>22068</v>
      </c>
      <c r="U5078" t="s">
        <v>22068</v>
      </c>
      <c r="V5078" t="s">
        <v>22068</v>
      </c>
      <c r="W5078" t="s">
        <v>22068</v>
      </c>
      <c r="X5078" t="s">
        <v>22068</v>
      </c>
      <c r="Y5078" t="s">
        <v>22068</v>
      </c>
      <c r="Z5078" t="s">
        <v>22068</v>
      </c>
      <c r="AA5078" t="s">
        <v>19070</v>
      </c>
    </row>
    <row r="5079" spans="1:27" x14ac:dyDescent="0.2">
      <c r="A5079" t="s">
        <v>7448</v>
      </c>
      <c r="B5079" t="s">
        <v>11847</v>
      </c>
      <c r="C5079" s="8">
        <v>15</v>
      </c>
      <c r="D5079">
        <v>1</v>
      </c>
      <c r="E5079" s="9">
        <v>11.52721</v>
      </c>
      <c r="F5079" s="9" t="s">
        <v>22068</v>
      </c>
      <c r="G5079" s="9" t="s">
        <v>22068</v>
      </c>
      <c r="H5079" s="9" t="s">
        <v>22068</v>
      </c>
      <c r="I5079" s="9" t="s">
        <v>22068</v>
      </c>
      <c r="J5079" s="9" t="s">
        <v>22068</v>
      </c>
      <c r="K5079" s="9" t="s">
        <v>22068</v>
      </c>
      <c r="L5079" s="9" t="s">
        <v>22068</v>
      </c>
      <c r="M5079" s="9" t="s">
        <v>22068</v>
      </c>
      <c r="N5079" s="9" t="s">
        <v>22068</v>
      </c>
      <c r="O5079" s="9" t="s">
        <v>22068</v>
      </c>
      <c r="P5079">
        <v>-224</v>
      </c>
      <c r="Q5079" t="s">
        <v>22068</v>
      </c>
      <c r="R5079" t="s">
        <v>22068</v>
      </c>
      <c r="S5079" t="s">
        <v>22068</v>
      </c>
      <c r="T5079" t="s">
        <v>22068</v>
      </c>
      <c r="U5079" t="s">
        <v>22068</v>
      </c>
      <c r="V5079" t="s">
        <v>22068</v>
      </c>
      <c r="W5079" t="s">
        <v>22068</v>
      </c>
      <c r="X5079" t="s">
        <v>22068</v>
      </c>
      <c r="Y5079" t="s">
        <v>22068</v>
      </c>
      <c r="Z5079" t="s">
        <v>22068</v>
      </c>
      <c r="AA5079" t="s">
        <v>10235</v>
      </c>
    </row>
    <row r="5080" spans="1:27" x14ac:dyDescent="0.2">
      <c r="A5080" t="s">
        <v>7959</v>
      </c>
      <c r="B5080" t="s">
        <v>10480</v>
      </c>
      <c r="C5080" s="8" t="s">
        <v>22068</v>
      </c>
      <c r="D5080">
        <v>1</v>
      </c>
      <c r="E5080" s="9">
        <v>11.52721</v>
      </c>
      <c r="F5080" s="9" t="s">
        <v>22068</v>
      </c>
      <c r="G5080" s="9" t="s">
        <v>22068</v>
      </c>
      <c r="H5080" s="9" t="s">
        <v>22068</v>
      </c>
      <c r="I5080" s="9" t="s">
        <v>22068</v>
      </c>
      <c r="J5080" s="9" t="s">
        <v>22068</v>
      </c>
      <c r="K5080" s="9" t="s">
        <v>22068</v>
      </c>
      <c r="L5080" s="9" t="s">
        <v>22068</v>
      </c>
      <c r="M5080" s="9" t="s">
        <v>22068</v>
      </c>
      <c r="N5080" s="9" t="s">
        <v>22068</v>
      </c>
      <c r="O5080" s="9" t="s">
        <v>22068</v>
      </c>
      <c r="P5080">
        <v>-950</v>
      </c>
      <c r="Q5080" t="s">
        <v>22068</v>
      </c>
      <c r="R5080" t="s">
        <v>22068</v>
      </c>
      <c r="S5080" t="s">
        <v>22068</v>
      </c>
      <c r="T5080" t="s">
        <v>22068</v>
      </c>
      <c r="U5080" t="s">
        <v>22068</v>
      </c>
      <c r="V5080" t="s">
        <v>22068</v>
      </c>
      <c r="W5080" t="s">
        <v>22068</v>
      </c>
      <c r="X5080" t="s">
        <v>22068</v>
      </c>
      <c r="Y5080" t="s">
        <v>22068</v>
      </c>
      <c r="Z5080" t="s">
        <v>22068</v>
      </c>
      <c r="AA5080" t="s">
        <v>10373</v>
      </c>
    </row>
    <row r="5081" spans="1:27" x14ac:dyDescent="0.2">
      <c r="A5081" t="s">
        <v>8278</v>
      </c>
      <c r="B5081" t="s">
        <v>11225</v>
      </c>
      <c r="C5081" s="8" t="s">
        <v>22068</v>
      </c>
      <c r="D5081">
        <v>1</v>
      </c>
      <c r="E5081" s="9">
        <v>11.516170000000001</v>
      </c>
      <c r="F5081" s="9" t="s">
        <v>22068</v>
      </c>
      <c r="G5081" s="9" t="s">
        <v>22068</v>
      </c>
      <c r="H5081" s="9" t="s">
        <v>22068</v>
      </c>
      <c r="I5081" s="9" t="s">
        <v>22068</v>
      </c>
      <c r="J5081" s="9" t="s">
        <v>22068</v>
      </c>
      <c r="K5081" s="9" t="s">
        <v>22068</v>
      </c>
      <c r="L5081" s="9" t="s">
        <v>22068</v>
      </c>
      <c r="M5081" s="9" t="s">
        <v>22068</v>
      </c>
      <c r="N5081" s="9" t="s">
        <v>22068</v>
      </c>
      <c r="O5081" s="9" t="s">
        <v>22068</v>
      </c>
      <c r="P5081">
        <v>-193</v>
      </c>
      <c r="Q5081" t="s">
        <v>22068</v>
      </c>
      <c r="R5081" t="s">
        <v>22068</v>
      </c>
      <c r="S5081" t="s">
        <v>22068</v>
      </c>
      <c r="T5081" t="s">
        <v>22068</v>
      </c>
      <c r="U5081" t="s">
        <v>22068</v>
      </c>
      <c r="V5081" t="s">
        <v>22068</v>
      </c>
      <c r="W5081" t="s">
        <v>22068</v>
      </c>
      <c r="X5081" t="s">
        <v>22068</v>
      </c>
      <c r="Y5081" t="s">
        <v>22068</v>
      </c>
      <c r="Z5081" t="s">
        <v>22068</v>
      </c>
      <c r="AA5081" t="s">
        <v>19071</v>
      </c>
    </row>
    <row r="5082" spans="1:27" x14ac:dyDescent="0.2">
      <c r="A5082" t="s">
        <v>3671</v>
      </c>
      <c r="B5082" t="s">
        <v>10480</v>
      </c>
      <c r="C5082" s="8" t="s">
        <v>22068</v>
      </c>
      <c r="D5082">
        <v>1</v>
      </c>
      <c r="E5082" s="9">
        <v>11.515750000000001</v>
      </c>
      <c r="F5082" s="9" t="s">
        <v>22068</v>
      </c>
      <c r="G5082" s="9" t="s">
        <v>22068</v>
      </c>
      <c r="H5082" s="9" t="s">
        <v>22068</v>
      </c>
      <c r="I5082" s="9" t="s">
        <v>22068</v>
      </c>
      <c r="J5082" s="9" t="s">
        <v>22068</v>
      </c>
      <c r="K5082" s="9" t="s">
        <v>22068</v>
      </c>
      <c r="L5082" s="9" t="s">
        <v>22068</v>
      </c>
      <c r="M5082" s="9" t="s">
        <v>22068</v>
      </c>
      <c r="N5082" s="9" t="s">
        <v>22068</v>
      </c>
      <c r="O5082" s="9" t="s">
        <v>22068</v>
      </c>
      <c r="P5082">
        <v>101</v>
      </c>
      <c r="Q5082" t="s">
        <v>22068</v>
      </c>
      <c r="R5082" t="s">
        <v>22068</v>
      </c>
      <c r="S5082" t="s">
        <v>22068</v>
      </c>
      <c r="T5082" t="s">
        <v>22068</v>
      </c>
      <c r="U5082" t="s">
        <v>22068</v>
      </c>
      <c r="V5082" t="s">
        <v>22068</v>
      </c>
      <c r="W5082" t="s">
        <v>22068</v>
      </c>
      <c r="X5082" t="s">
        <v>22068</v>
      </c>
      <c r="Y5082" t="s">
        <v>22068</v>
      </c>
      <c r="Z5082" t="s">
        <v>22068</v>
      </c>
      <c r="AA5082" t="s">
        <v>9313</v>
      </c>
    </row>
    <row r="5083" spans="1:27" x14ac:dyDescent="0.2">
      <c r="A5083" t="s">
        <v>3903</v>
      </c>
      <c r="B5083"/>
      <c r="C5083" s="8" t="s">
        <v>22068</v>
      </c>
      <c r="D5083">
        <v>1</v>
      </c>
      <c r="E5083" s="9">
        <v>11.515750000000001</v>
      </c>
      <c r="F5083" s="9" t="s">
        <v>22068</v>
      </c>
      <c r="G5083" s="9" t="s">
        <v>22068</v>
      </c>
      <c r="H5083" s="9" t="s">
        <v>22068</v>
      </c>
      <c r="I5083" s="9" t="s">
        <v>22068</v>
      </c>
      <c r="J5083" s="9" t="s">
        <v>22068</v>
      </c>
      <c r="K5083" s="9" t="s">
        <v>22068</v>
      </c>
      <c r="L5083" s="9" t="s">
        <v>22068</v>
      </c>
      <c r="M5083" s="9" t="s">
        <v>22068</v>
      </c>
      <c r="N5083" s="9" t="s">
        <v>22068</v>
      </c>
      <c r="O5083" s="9" t="s">
        <v>22068</v>
      </c>
      <c r="P5083">
        <v>-93</v>
      </c>
      <c r="Q5083" t="s">
        <v>22068</v>
      </c>
      <c r="R5083" t="s">
        <v>22068</v>
      </c>
      <c r="S5083" t="s">
        <v>22068</v>
      </c>
      <c r="T5083" t="s">
        <v>22068</v>
      </c>
      <c r="U5083" t="s">
        <v>22068</v>
      </c>
      <c r="V5083" t="s">
        <v>22068</v>
      </c>
      <c r="W5083" t="s">
        <v>22068</v>
      </c>
      <c r="X5083" t="s">
        <v>22068</v>
      </c>
      <c r="Y5083" t="s">
        <v>22068</v>
      </c>
      <c r="Z5083" t="s">
        <v>22068</v>
      </c>
    </row>
    <row r="5084" spans="1:27" x14ac:dyDescent="0.2">
      <c r="A5084" t="s">
        <v>2312</v>
      </c>
      <c r="B5084" t="s">
        <v>13547</v>
      </c>
      <c r="C5084" s="8" t="s">
        <v>22068</v>
      </c>
      <c r="D5084">
        <v>1</v>
      </c>
      <c r="E5084" s="9">
        <v>11.491540000000001</v>
      </c>
      <c r="F5084" s="9" t="s">
        <v>22068</v>
      </c>
      <c r="G5084" s="9" t="s">
        <v>22068</v>
      </c>
      <c r="H5084" s="9" t="s">
        <v>22068</v>
      </c>
      <c r="I5084" s="9" t="s">
        <v>22068</v>
      </c>
      <c r="J5084" s="9" t="s">
        <v>22068</v>
      </c>
      <c r="K5084" s="9" t="s">
        <v>22068</v>
      </c>
      <c r="L5084" s="9" t="s">
        <v>22068</v>
      </c>
      <c r="M5084" s="9" t="s">
        <v>22068</v>
      </c>
      <c r="N5084" s="9" t="s">
        <v>22068</v>
      </c>
      <c r="O5084" s="9" t="s">
        <v>22068</v>
      </c>
      <c r="P5084">
        <v>-169</v>
      </c>
      <c r="Q5084" t="s">
        <v>22068</v>
      </c>
      <c r="R5084" t="s">
        <v>22068</v>
      </c>
      <c r="S5084" t="s">
        <v>22068</v>
      </c>
      <c r="T5084" t="s">
        <v>22068</v>
      </c>
      <c r="U5084" t="s">
        <v>22068</v>
      </c>
      <c r="V5084" t="s">
        <v>22068</v>
      </c>
      <c r="W5084" t="s">
        <v>22068</v>
      </c>
      <c r="X5084" t="s">
        <v>22068</v>
      </c>
      <c r="Y5084" t="s">
        <v>22068</v>
      </c>
      <c r="Z5084" t="s">
        <v>22068</v>
      </c>
      <c r="AA5084" t="s">
        <v>19072</v>
      </c>
    </row>
    <row r="5085" spans="1:27" x14ac:dyDescent="0.2">
      <c r="A5085" t="s">
        <v>6619</v>
      </c>
      <c r="B5085" t="s">
        <v>10991</v>
      </c>
      <c r="C5085" s="8" t="s">
        <v>22068</v>
      </c>
      <c r="D5085">
        <v>1</v>
      </c>
      <c r="E5085" s="9">
        <v>11.49043</v>
      </c>
      <c r="F5085" s="9" t="s">
        <v>22068</v>
      </c>
      <c r="G5085" s="9" t="s">
        <v>22068</v>
      </c>
      <c r="H5085" s="9" t="s">
        <v>22068</v>
      </c>
      <c r="I5085" s="9" t="s">
        <v>22068</v>
      </c>
      <c r="J5085" s="9" t="s">
        <v>22068</v>
      </c>
      <c r="K5085" s="9" t="s">
        <v>22068</v>
      </c>
      <c r="L5085" s="9" t="s">
        <v>22068</v>
      </c>
      <c r="M5085" s="9" t="s">
        <v>22068</v>
      </c>
      <c r="N5085" s="9" t="s">
        <v>22068</v>
      </c>
      <c r="O5085" s="9" t="s">
        <v>22068</v>
      </c>
      <c r="P5085">
        <v>-271</v>
      </c>
      <c r="Q5085" t="s">
        <v>22068</v>
      </c>
      <c r="R5085" t="s">
        <v>22068</v>
      </c>
      <c r="S5085" t="s">
        <v>22068</v>
      </c>
      <c r="T5085" t="s">
        <v>22068</v>
      </c>
      <c r="U5085" t="s">
        <v>22068</v>
      </c>
      <c r="V5085" t="s">
        <v>22068</v>
      </c>
      <c r="W5085" t="s">
        <v>22068</v>
      </c>
      <c r="X5085" t="s">
        <v>22068</v>
      </c>
      <c r="Y5085" t="s">
        <v>22068</v>
      </c>
      <c r="Z5085" t="s">
        <v>22068</v>
      </c>
      <c r="AA5085" t="s">
        <v>19073</v>
      </c>
    </row>
    <row r="5086" spans="1:27" x14ac:dyDescent="0.2">
      <c r="A5086" t="s">
        <v>1295</v>
      </c>
      <c r="B5086" t="s">
        <v>13548</v>
      </c>
      <c r="C5086" s="8" t="s">
        <v>22068</v>
      </c>
      <c r="D5086">
        <v>1</v>
      </c>
      <c r="E5086" s="9">
        <v>11.4892</v>
      </c>
      <c r="F5086" s="9" t="s">
        <v>22068</v>
      </c>
      <c r="G5086" s="9" t="s">
        <v>22068</v>
      </c>
      <c r="H5086" s="9" t="s">
        <v>22068</v>
      </c>
      <c r="I5086" s="9" t="s">
        <v>22068</v>
      </c>
      <c r="J5086" s="9" t="s">
        <v>22068</v>
      </c>
      <c r="K5086" s="9" t="s">
        <v>22068</v>
      </c>
      <c r="L5086" s="9" t="s">
        <v>22068</v>
      </c>
      <c r="M5086" s="9" t="s">
        <v>22068</v>
      </c>
      <c r="N5086" s="9" t="s">
        <v>22068</v>
      </c>
      <c r="O5086" s="9" t="s">
        <v>22068</v>
      </c>
      <c r="P5086">
        <v>-118</v>
      </c>
      <c r="Q5086" t="s">
        <v>22068</v>
      </c>
      <c r="R5086" t="s">
        <v>22068</v>
      </c>
      <c r="S5086" t="s">
        <v>22068</v>
      </c>
      <c r="T5086" t="s">
        <v>22068</v>
      </c>
      <c r="U5086" t="s">
        <v>22068</v>
      </c>
      <c r="V5086" t="s">
        <v>22068</v>
      </c>
      <c r="W5086" t="s">
        <v>22068</v>
      </c>
      <c r="X5086" t="s">
        <v>22068</v>
      </c>
      <c r="Y5086" t="s">
        <v>22068</v>
      </c>
      <c r="Z5086" t="s">
        <v>22068</v>
      </c>
      <c r="AA5086" t="s">
        <v>19074</v>
      </c>
    </row>
    <row r="5087" spans="1:27" x14ac:dyDescent="0.2">
      <c r="A5087" t="s">
        <v>7227</v>
      </c>
      <c r="B5087" t="s">
        <v>13549</v>
      </c>
      <c r="C5087" s="8">
        <v>1</v>
      </c>
      <c r="D5087">
        <v>1</v>
      </c>
      <c r="E5087" s="9">
        <v>11.487550000000001</v>
      </c>
      <c r="F5087" s="9" t="s">
        <v>22068</v>
      </c>
      <c r="G5087" s="9" t="s">
        <v>22068</v>
      </c>
      <c r="H5087" s="9" t="s">
        <v>22068</v>
      </c>
      <c r="I5087" s="9" t="s">
        <v>22068</v>
      </c>
      <c r="J5087" s="9" t="s">
        <v>22068</v>
      </c>
      <c r="K5087" s="9" t="s">
        <v>22068</v>
      </c>
      <c r="L5087" s="9" t="s">
        <v>22068</v>
      </c>
      <c r="M5087" s="9" t="s">
        <v>22068</v>
      </c>
      <c r="N5087" s="9" t="s">
        <v>22068</v>
      </c>
      <c r="O5087" s="9" t="s">
        <v>22068</v>
      </c>
      <c r="P5087">
        <v>-4812</v>
      </c>
      <c r="Q5087" t="s">
        <v>22068</v>
      </c>
      <c r="R5087" t="s">
        <v>22068</v>
      </c>
      <c r="S5087" t="s">
        <v>22068</v>
      </c>
      <c r="T5087" t="s">
        <v>22068</v>
      </c>
      <c r="U5087" t="s">
        <v>22068</v>
      </c>
      <c r="V5087" t="s">
        <v>22068</v>
      </c>
      <c r="W5087" t="s">
        <v>22068</v>
      </c>
      <c r="X5087" t="s">
        <v>22068</v>
      </c>
      <c r="Y5087" t="s">
        <v>22068</v>
      </c>
      <c r="Z5087" t="s">
        <v>22068</v>
      </c>
      <c r="AA5087" t="s">
        <v>19075</v>
      </c>
    </row>
    <row r="5088" spans="1:27" x14ac:dyDescent="0.2">
      <c r="A5088" t="s">
        <v>2085</v>
      </c>
      <c r="B5088"/>
      <c r="C5088" s="8" t="s">
        <v>22068</v>
      </c>
      <c r="D5088">
        <v>5</v>
      </c>
      <c r="E5088" s="9">
        <v>11.48213</v>
      </c>
      <c r="F5088" s="9">
        <v>7.8162900000000004</v>
      </c>
      <c r="G5088" s="9">
        <v>5.4477599999999997</v>
      </c>
      <c r="H5088" s="9">
        <v>3.6219399999999999</v>
      </c>
      <c r="I5088" s="9">
        <v>2.9871400000000001</v>
      </c>
      <c r="J5088" s="9" t="s">
        <v>22068</v>
      </c>
      <c r="K5088" s="9" t="s">
        <v>22068</v>
      </c>
      <c r="L5088" s="9" t="s">
        <v>22068</v>
      </c>
      <c r="M5088" s="9" t="s">
        <v>22068</v>
      </c>
      <c r="N5088" s="9" t="s">
        <v>22068</v>
      </c>
      <c r="O5088" s="9" t="s">
        <v>22068</v>
      </c>
      <c r="P5088">
        <v>-1380</v>
      </c>
      <c r="Q5088">
        <v>-362</v>
      </c>
      <c r="R5088">
        <v>-1142</v>
      </c>
      <c r="S5088">
        <v>-3947</v>
      </c>
      <c r="T5088">
        <v>-4853</v>
      </c>
      <c r="U5088" t="s">
        <v>22068</v>
      </c>
      <c r="V5088" t="s">
        <v>22068</v>
      </c>
      <c r="W5088" t="s">
        <v>22068</v>
      </c>
      <c r="X5088" t="s">
        <v>22068</v>
      </c>
      <c r="Y5088" t="s">
        <v>22068</v>
      </c>
      <c r="Z5088" t="s">
        <v>22068</v>
      </c>
    </row>
    <row r="5089" spans="1:27" x14ac:dyDescent="0.2">
      <c r="A5089" t="s">
        <v>2086</v>
      </c>
      <c r="B5089"/>
      <c r="C5089" s="8" t="s">
        <v>22068</v>
      </c>
      <c r="D5089">
        <v>5</v>
      </c>
      <c r="E5089" s="9">
        <v>11.48213</v>
      </c>
      <c r="F5089" s="9">
        <v>7.8162900000000004</v>
      </c>
      <c r="G5089" s="9">
        <v>5.4477599999999997</v>
      </c>
      <c r="H5089" s="9">
        <v>3.6219399999999999</v>
      </c>
      <c r="I5089" s="9">
        <v>2.9871400000000001</v>
      </c>
      <c r="J5089" s="9" t="s">
        <v>22068</v>
      </c>
      <c r="K5089" s="9" t="s">
        <v>22068</v>
      </c>
      <c r="L5089" s="9" t="s">
        <v>22068</v>
      </c>
      <c r="M5089" s="9" t="s">
        <v>22068</v>
      </c>
      <c r="N5089" s="9" t="s">
        <v>22068</v>
      </c>
      <c r="O5089" s="9" t="s">
        <v>22068</v>
      </c>
      <c r="P5089">
        <v>-3923</v>
      </c>
      <c r="Q5089">
        <v>-4941</v>
      </c>
      <c r="R5089">
        <v>-4161</v>
      </c>
      <c r="S5089">
        <v>-1356</v>
      </c>
      <c r="T5089">
        <v>-450</v>
      </c>
      <c r="U5089" t="s">
        <v>22068</v>
      </c>
      <c r="V5089" t="s">
        <v>22068</v>
      </c>
      <c r="W5089" t="s">
        <v>22068</v>
      </c>
      <c r="X5089" t="s">
        <v>22068</v>
      </c>
      <c r="Y5089" t="s">
        <v>22068</v>
      </c>
      <c r="Z5089" t="s">
        <v>22068</v>
      </c>
    </row>
    <row r="5090" spans="1:27" x14ac:dyDescent="0.2">
      <c r="A5090" t="s">
        <v>2811</v>
      </c>
      <c r="B5090" t="s">
        <v>13551</v>
      </c>
      <c r="C5090" s="8" t="s">
        <v>22068</v>
      </c>
      <c r="D5090">
        <v>2</v>
      </c>
      <c r="E5090" s="9">
        <v>11.48213</v>
      </c>
      <c r="F5090" s="9">
        <v>5.1753499999999999</v>
      </c>
      <c r="G5090" s="9" t="s">
        <v>22068</v>
      </c>
      <c r="H5090" s="9" t="s">
        <v>22068</v>
      </c>
      <c r="I5090" s="9" t="s">
        <v>22068</v>
      </c>
      <c r="J5090" s="9" t="s">
        <v>22068</v>
      </c>
      <c r="K5090" s="9" t="s">
        <v>22068</v>
      </c>
      <c r="L5090" s="9" t="s">
        <v>22068</v>
      </c>
      <c r="M5090" s="9" t="s">
        <v>22068</v>
      </c>
      <c r="N5090" s="9" t="s">
        <v>22068</v>
      </c>
      <c r="O5090" s="9" t="s">
        <v>22068</v>
      </c>
      <c r="P5090">
        <v>-1607</v>
      </c>
      <c r="Q5090">
        <v>-1132</v>
      </c>
      <c r="R5090" t="s">
        <v>22068</v>
      </c>
      <c r="S5090" t="s">
        <v>22068</v>
      </c>
      <c r="T5090" t="s">
        <v>22068</v>
      </c>
      <c r="U5090" t="s">
        <v>22068</v>
      </c>
      <c r="V5090" t="s">
        <v>22068</v>
      </c>
      <c r="W5090" t="s">
        <v>22068</v>
      </c>
      <c r="X5090" t="s">
        <v>22068</v>
      </c>
      <c r="Y5090" t="s">
        <v>22068</v>
      </c>
      <c r="Z5090" t="s">
        <v>22068</v>
      </c>
      <c r="AA5090" t="s">
        <v>19076</v>
      </c>
    </row>
    <row r="5091" spans="1:27" x14ac:dyDescent="0.2">
      <c r="A5091" t="s">
        <v>5765</v>
      </c>
      <c r="B5091" t="s">
        <v>13550</v>
      </c>
      <c r="C5091" s="8" t="s">
        <v>22068</v>
      </c>
      <c r="D5091">
        <v>1</v>
      </c>
      <c r="E5091" s="9">
        <v>11.48213</v>
      </c>
      <c r="F5091" s="9" t="s">
        <v>22068</v>
      </c>
      <c r="G5091" s="9" t="s">
        <v>22068</v>
      </c>
      <c r="H5091" s="9" t="s">
        <v>22068</v>
      </c>
      <c r="I5091" s="9" t="s">
        <v>22068</v>
      </c>
      <c r="J5091" s="9" t="s">
        <v>22068</v>
      </c>
      <c r="K5091" s="9" t="s">
        <v>22068</v>
      </c>
      <c r="L5091" s="9" t="s">
        <v>22068</v>
      </c>
      <c r="M5091" s="9" t="s">
        <v>22068</v>
      </c>
      <c r="N5091" s="9" t="s">
        <v>22068</v>
      </c>
      <c r="O5091" s="9" t="s">
        <v>22068</v>
      </c>
      <c r="P5091">
        <v>-501</v>
      </c>
      <c r="Q5091" t="s">
        <v>22068</v>
      </c>
      <c r="R5091" t="s">
        <v>22068</v>
      </c>
      <c r="S5091" t="s">
        <v>22068</v>
      </c>
      <c r="T5091" t="s">
        <v>22068</v>
      </c>
      <c r="U5091" t="s">
        <v>22068</v>
      </c>
      <c r="V5091" t="s">
        <v>22068</v>
      </c>
      <c r="W5091" t="s">
        <v>22068</v>
      </c>
      <c r="X5091" t="s">
        <v>22068</v>
      </c>
      <c r="Y5091" t="s">
        <v>22068</v>
      </c>
      <c r="Z5091" t="s">
        <v>22068</v>
      </c>
      <c r="AA5091" t="s">
        <v>19077</v>
      </c>
    </row>
    <row r="5092" spans="1:27" x14ac:dyDescent="0.2">
      <c r="A5092" t="s">
        <v>8333</v>
      </c>
      <c r="B5092" t="s">
        <v>10652</v>
      </c>
      <c r="C5092" s="8" t="s">
        <v>22068</v>
      </c>
      <c r="D5092">
        <v>1</v>
      </c>
      <c r="E5092" s="9">
        <v>11.48213</v>
      </c>
      <c r="F5092" s="9" t="s">
        <v>22068</v>
      </c>
      <c r="G5092" s="9" t="s">
        <v>22068</v>
      </c>
      <c r="H5092" s="9" t="s">
        <v>22068</v>
      </c>
      <c r="I5092" s="9" t="s">
        <v>22068</v>
      </c>
      <c r="J5092" s="9" t="s">
        <v>22068</v>
      </c>
      <c r="K5092" s="9" t="s">
        <v>22068</v>
      </c>
      <c r="L5092" s="9" t="s">
        <v>22068</v>
      </c>
      <c r="M5092" s="9" t="s">
        <v>22068</v>
      </c>
      <c r="N5092" s="9" t="s">
        <v>22068</v>
      </c>
      <c r="O5092" s="9" t="s">
        <v>22068</v>
      </c>
      <c r="P5092">
        <v>-609</v>
      </c>
      <c r="Q5092" t="s">
        <v>22068</v>
      </c>
      <c r="R5092" t="s">
        <v>22068</v>
      </c>
      <c r="S5092" t="s">
        <v>22068</v>
      </c>
      <c r="T5092" t="s">
        <v>22068</v>
      </c>
      <c r="U5092" t="s">
        <v>22068</v>
      </c>
      <c r="V5092" t="s">
        <v>22068</v>
      </c>
      <c r="W5092" t="s">
        <v>22068</v>
      </c>
      <c r="X5092" t="s">
        <v>22068</v>
      </c>
      <c r="Y5092" t="s">
        <v>22068</v>
      </c>
      <c r="Z5092" t="s">
        <v>22068</v>
      </c>
      <c r="AA5092" t="s">
        <v>19078</v>
      </c>
    </row>
    <row r="5093" spans="1:27" x14ac:dyDescent="0.2">
      <c r="A5093" t="s">
        <v>437</v>
      </c>
      <c r="B5093" t="s">
        <v>13552</v>
      </c>
      <c r="C5093" s="8">
        <v>7</v>
      </c>
      <c r="D5093">
        <v>2</v>
      </c>
      <c r="E5093" s="9">
        <v>11.47969</v>
      </c>
      <c r="F5093" s="9">
        <v>4.4147100000000004</v>
      </c>
      <c r="G5093" s="9" t="s">
        <v>22068</v>
      </c>
      <c r="H5093" s="9" t="s">
        <v>22068</v>
      </c>
      <c r="I5093" s="9" t="s">
        <v>22068</v>
      </c>
      <c r="J5093" s="9" t="s">
        <v>22068</v>
      </c>
      <c r="K5093" s="9" t="s">
        <v>22068</v>
      </c>
      <c r="L5093" s="9" t="s">
        <v>22068</v>
      </c>
      <c r="M5093" s="9" t="s">
        <v>22068</v>
      </c>
      <c r="N5093" s="9" t="s">
        <v>22068</v>
      </c>
      <c r="O5093" s="9" t="s">
        <v>22068</v>
      </c>
      <c r="P5093">
        <v>-441</v>
      </c>
      <c r="Q5093">
        <v>28</v>
      </c>
      <c r="R5093" t="s">
        <v>22068</v>
      </c>
      <c r="S5093" t="s">
        <v>22068</v>
      </c>
      <c r="T5093" t="s">
        <v>22068</v>
      </c>
      <c r="U5093" t="s">
        <v>22068</v>
      </c>
      <c r="V5093" t="s">
        <v>22068</v>
      </c>
      <c r="W5093" t="s">
        <v>22068</v>
      </c>
      <c r="X5093" t="s">
        <v>22068</v>
      </c>
      <c r="Y5093" t="s">
        <v>22068</v>
      </c>
      <c r="Z5093" t="s">
        <v>22068</v>
      </c>
      <c r="AA5093" t="s">
        <v>19079</v>
      </c>
    </row>
    <row r="5094" spans="1:27" x14ac:dyDescent="0.2">
      <c r="A5094" t="s">
        <v>5492</v>
      </c>
      <c r="B5094" t="s">
        <v>13553</v>
      </c>
      <c r="C5094" s="8">
        <v>19</v>
      </c>
      <c r="D5094">
        <v>1</v>
      </c>
      <c r="E5094" s="9">
        <v>11.46288</v>
      </c>
      <c r="F5094" s="9" t="s">
        <v>22068</v>
      </c>
      <c r="G5094" s="9" t="s">
        <v>22068</v>
      </c>
      <c r="H5094" s="9" t="s">
        <v>22068</v>
      </c>
      <c r="I5094" s="9" t="s">
        <v>22068</v>
      </c>
      <c r="J5094" s="9" t="s">
        <v>22068</v>
      </c>
      <c r="K5094" s="9" t="s">
        <v>22068</v>
      </c>
      <c r="L5094" s="9" t="s">
        <v>22068</v>
      </c>
      <c r="M5094" s="9" t="s">
        <v>22068</v>
      </c>
      <c r="N5094" s="9" t="s">
        <v>22068</v>
      </c>
      <c r="O5094" s="9" t="s">
        <v>22068</v>
      </c>
      <c r="P5094">
        <v>-2729</v>
      </c>
      <c r="Q5094" t="s">
        <v>22068</v>
      </c>
      <c r="R5094" t="s">
        <v>22068</v>
      </c>
      <c r="S5094" t="s">
        <v>22068</v>
      </c>
      <c r="T5094" t="s">
        <v>22068</v>
      </c>
      <c r="U5094" t="s">
        <v>22068</v>
      </c>
      <c r="V5094" t="s">
        <v>22068</v>
      </c>
      <c r="W5094" t="s">
        <v>22068</v>
      </c>
      <c r="X5094" t="s">
        <v>22068</v>
      </c>
      <c r="Y5094" t="s">
        <v>22068</v>
      </c>
      <c r="Z5094" t="s">
        <v>22068</v>
      </c>
      <c r="AA5094" t="s">
        <v>19080</v>
      </c>
    </row>
    <row r="5095" spans="1:27" x14ac:dyDescent="0.2">
      <c r="A5095" t="s">
        <v>2871</v>
      </c>
      <c r="B5095" t="s">
        <v>13554</v>
      </c>
      <c r="C5095" s="8" t="s">
        <v>22068</v>
      </c>
      <c r="D5095">
        <v>1</v>
      </c>
      <c r="E5095" s="9">
        <v>11.453469999999999</v>
      </c>
      <c r="F5095" s="9" t="s">
        <v>22068</v>
      </c>
      <c r="G5095" s="9" t="s">
        <v>22068</v>
      </c>
      <c r="H5095" s="9" t="s">
        <v>22068</v>
      </c>
      <c r="I5095" s="9" t="s">
        <v>22068</v>
      </c>
      <c r="J5095" s="9" t="s">
        <v>22068</v>
      </c>
      <c r="K5095" s="9" t="s">
        <v>22068</v>
      </c>
      <c r="L5095" s="9" t="s">
        <v>22068</v>
      </c>
      <c r="M5095" s="9" t="s">
        <v>22068</v>
      </c>
      <c r="N5095" s="9" t="s">
        <v>22068</v>
      </c>
      <c r="O5095" s="9" t="s">
        <v>22068</v>
      </c>
      <c r="P5095">
        <v>-155</v>
      </c>
      <c r="Q5095" t="s">
        <v>22068</v>
      </c>
      <c r="R5095" t="s">
        <v>22068</v>
      </c>
      <c r="S5095" t="s">
        <v>22068</v>
      </c>
      <c r="T5095" t="s">
        <v>22068</v>
      </c>
      <c r="U5095" t="s">
        <v>22068</v>
      </c>
      <c r="V5095" t="s">
        <v>22068</v>
      </c>
      <c r="W5095" t="s">
        <v>22068</v>
      </c>
      <c r="X5095" t="s">
        <v>22068</v>
      </c>
      <c r="Y5095" t="s">
        <v>22068</v>
      </c>
      <c r="Z5095" t="s">
        <v>22068</v>
      </c>
      <c r="AA5095" t="s">
        <v>19081</v>
      </c>
    </row>
    <row r="5096" spans="1:27" x14ac:dyDescent="0.2">
      <c r="A5096" t="s">
        <v>3015</v>
      </c>
      <c r="B5096" t="s">
        <v>13555</v>
      </c>
      <c r="C5096" s="8" t="s">
        <v>22068</v>
      </c>
      <c r="D5096">
        <v>2</v>
      </c>
      <c r="E5096" s="9">
        <v>11.44946</v>
      </c>
      <c r="F5096" s="9">
        <v>5.1480399999999999</v>
      </c>
      <c r="G5096" s="9" t="s">
        <v>22068</v>
      </c>
      <c r="H5096" s="9" t="s">
        <v>22068</v>
      </c>
      <c r="I5096" s="9" t="s">
        <v>22068</v>
      </c>
      <c r="J5096" s="9" t="s">
        <v>22068</v>
      </c>
      <c r="K5096" s="9" t="s">
        <v>22068</v>
      </c>
      <c r="L5096" s="9" t="s">
        <v>22068</v>
      </c>
      <c r="M5096" s="9" t="s">
        <v>22068</v>
      </c>
      <c r="N5096" s="9" t="s">
        <v>22068</v>
      </c>
      <c r="O5096" s="9" t="s">
        <v>22068</v>
      </c>
      <c r="P5096">
        <v>-594</v>
      </c>
      <c r="Q5096">
        <v>-266</v>
      </c>
      <c r="R5096" t="s">
        <v>22068</v>
      </c>
      <c r="S5096" t="s">
        <v>22068</v>
      </c>
      <c r="T5096" t="s">
        <v>22068</v>
      </c>
      <c r="U5096" t="s">
        <v>22068</v>
      </c>
      <c r="V5096" t="s">
        <v>22068</v>
      </c>
      <c r="W5096" t="s">
        <v>22068</v>
      </c>
      <c r="X5096" t="s">
        <v>22068</v>
      </c>
      <c r="Y5096" t="s">
        <v>22068</v>
      </c>
      <c r="Z5096" t="s">
        <v>22068</v>
      </c>
      <c r="AA5096" t="s">
        <v>19082</v>
      </c>
    </row>
    <row r="5097" spans="1:27" x14ac:dyDescent="0.2">
      <c r="A5097" t="s">
        <v>2525</v>
      </c>
      <c r="B5097" t="s">
        <v>13556</v>
      </c>
      <c r="C5097" s="8" t="s">
        <v>22068</v>
      </c>
      <c r="D5097">
        <v>1</v>
      </c>
      <c r="E5097" s="9">
        <v>11.44688</v>
      </c>
      <c r="F5097" s="9" t="s">
        <v>22068</v>
      </c>
      <c r="G5097" s="9" t="s">
        <v>22068</v>
      </c>
      <c r="H5097" s="9" t="s">
        <v>22068</v>
      </c>
      <c r="I5097" s="9" t="s">
        <v>22068</v>
      </c>
      <c r="J5097" s="9" t="s">
        <v>22068</v>
      </c>
      <c r="K5097" s="9" t="s">
        <v>22068</v>
      </c>
      <c r="L5097" s="9" t="s">
        <v>22068</v>
      </c>
      <c r="M5097" s="9" t="s">
        <v>22068</v>
      </c>
      <c r="N5097" s="9" t="s">
        <v>22068</v>
      </c>
      <c r="O5097" s="9" t="s">
        <v>22068</v>
      </c>
      <c r="P5097">
        <v>-95</v>
      </c>
      <c r="Q5097" t="s">
        <v>22068</v>
      </c>
      <c r="R5097" t="s">
        <v>22068</v>
      </c>
      <c r="S5097" t="s">
        <v>22068</v>
      </c>
      <c r="T5097" t="s">
        <v>22068</v>
      </c>
      <c r="U5097" t="s">
        <v>22068</v>
      </c>
      <c r="V5097" t="s">
        <v>22068</v>
      </c>
      <c r="W5097" t="s">
        <v>22068</v>
      </c>
      <c r="X5097" t="s">
        <v>22068</v>
      </c>
      <c r="Y5097" t="s">
        <v>22068</v>
      </c>
      <c r="Z5097" t="s">
        <v>22068</v>
      </c>
      <c r="AA5097" t="s">
        <v>19083</v>
      </c>
    </row>
    <row r="5098" spans="1:27" x14ac:dyDescent="0.2">
      <c r="A5098" t="s">
        <v>3884</v>
      </c>
      <c r="B5098" t="s">
        <v>13557</v>
      </c>
      <c r="C5098" s="8" t="s">
        <v>22068</v>
      </c>
      <c r="D5098">
        <v>1</v>
      </c>
      <c r="E5098" s="9">
        <v>11.44688</v>
      </c>
      <c r="F5098" s="9" t="s">
        <v>22068</v>
      </c>
      <c r="G5098" s="9" t="s">
        <v>22068</v>
      </c>
      <c r="H5098" s="9" t="s">
        <v>22068</v>
      </c>
      <c r="I5098" s="9" t="s">
        <v>22068</v>
      </c>
      <c r="J5098" s="9" t="s">
        <v>22068</v>
      </c>
      <c r="K5098" s="9" t="s">
        <v>22068</v>
      </c>
      <c r="L5098" s="9" t="s">
        <v>22068</v>
      </c>
      <c r="M5098" s="9" t="s">
        <v>22068</v>
      </c>
      <c r="N5098" s="9" t="s">
        <v>22068</v>
      </c>
      <c r="O5098" s="9" t="s">
        <v>22068</v>
      </c>
      <c r="P5098">
        <v>-100</v>
      </c>
      <c r="Q5098" t="s">
        <v>22068</v>
      </c>
      <c r="R5098" t="s">
        <v>22068</v>
      </c>
      <c r="S5098" t="s">
        <v>22068</v>
      </c>
      <c r="T5098" t="s">
        <v>22068</v>
      </c>
      <c r="U5098" t="s">
        <v>22068</v>
      </c>
      <c r="V5098" t="s">
        <v>22068</v>
      </c>
      <c r="W5098" t="s">
        <v>22068</v>
      </c>
      <c r="X5098" t="s">
        <v>22068</v>
      </c>
      <c r="Y5098" t="s">
        <v>22068</v>
      </c>
      <c r="Z5098" t="s">
        <v>22068</v>
      </c>
      <c r="AA5098" t="s">
        <v>19084</v>
      </c>
    </row>
    <row r="5099" spans="1:27" x14ac:dyDescent="0.2">
      <c r="A5099" t="s">
        <v>7303</v>
      </c>
      <c r="B5099" t="s">
        <v>11332</v>
      </c>
      <c r="C5099" s="8">
        <v>7</v>
      </c>
      <c r="D5099">
        <v>2</v>
      </c>
      <c r="E5099" s="9">
        <v>11.440770000000001</v>
      </c>
      <c r="F5099" s="9">
        <v>2.6745399999999999</v>
      </c>
      <c r="G5099" s="9" t="s">
        <v>22068</v>
      </c>
      <c r="H5099" s="9" t="s">
        <v>22068</v>
      </c>
      <c r="I5099" s="9" t="s">
        <v>22068</v>
      </c>
      <c r="J5099" s="9" t="s">
        <v>22068</v>
      </c>
      <c r="K5099" s="9" t="s">
        <v>22068</v>
      </c>
      <c r="L5099" s="9" t="s">
        <v>22068</v>
      </c>
      <c r="M5099" s="9" t="s">
        <v>22068</v>
      </c>
      <c r="N5099" s="9" t="s">
        <v>22068</v>
      </c>
      <c r="O5099" s="9" t="s">
        <v>22068</v>
      </c>
      <c r="P5099">
        <v>-1736</v>
      </c>
      <c r="Q5099">
        <v>80</v>
      </c>
      <c r="R5099" t="s">
        <v>22068</v>
      </c>
      <c r="S5099" t="s">
        <v>22068</v>
      </c>
      <c r="T5099" t="s">
        <v>22068</v>
      </c>
      <c r="U5099" t="s">
        <v>22068</v>
      </c>
      <c r="V5099" t="s">
        <v>22068</v>
      </c>
      <c r="W5099" t="s">
        <v>22068</v>
      </c>
      <c r="X5099" t="s">
        <v>22068</v>
      </c>
      <c r="Y5099" t="s">
        <v>22068</v>
      </c>
      <c r="Z5099" t="s">
        <v>22068</v>
      </c>
      <c r="AA5099" t="s">
        <v>19085</v>
      </c>
    </row>
    <row r="5100" spans="1:27" x14ac:dyDescent="0.2">
      <c r="A5100" t="s">
        <v>1837</v>
      </c>
      <c r="B5100" t="s">
        <v>10719</v>
      </c>
      <c r="C5100" s="8" t="s">
        <v>22068</v>
      </c>
      <c r="D5100">
        <v>2</v>
      </c>
      <c r="E5100" s="9">
        <v>11.437150000000001</v>
      </c>
      <c r="F5100" s="9">
        <v>4.4741099999999996</v>
      </c>
      <c r="G5100" s="9" t="s">
        <v>22068</v>
      </c>
      <c r="H5100" s="9" t="s">
        <v>22068</v>
      </c>
      <c r="I5100" s="9" t="s">
        <v>22068</v>
      </c>
      <c r="J5100" s="9" t="s">
        <v>22068</v>
      </c>
      <c r="K5100" s="9" t="s">
        <v>22068</v>
      </c>
      <c r="L5100" s="9" t="s">
        <v>22068</v>
      </c>
      <c r="M5100" s="9" t="s">
        <v>22068</v>
      </c>
      <c r="N5100" s="9" t="s">
        <v>22068</v>
      </c>
      <c r="O5100" s="9" t="s">
        <v>22068</v>
      </c>
      <c r="P5100">
        <v>-348</v>
      </c>
      <c r="Q5100">
        <v>-756</v>
      </c>
      <c r="R5100" t="s">
        <v>22068</v>
      </c>
      <c r="S5100" t="s">
        <v>22068</v>
      </c>
      <c r="T5100" t="s">
        <v>22068</v>
      </c>
      <c r="U5100" t="s">
        <v>22068</v>
      </c>
      <c r="V5100" t="s">
        <v>22068</v>
      </c>
      <c r="W5100" t="s">
        <v>22068</v>
      </c>
      <c r="X5100" t="s">
        <v>22068</v>
      </c>
      <c r="Y5100" t="s">
        <v>22068</v>
      </c>
      <c r="Z5100" t="s">
        <v>22068</v>
      </c>
      <c r="AA5100" t="s">
        <v>19086</v>
      </c>
    </row>
    <row r="5101" spans="1:27" x14ac:dyDescent="0.2">
      <c r="A5101" t="s">
        <v>843</v>
      </c>
      <c r="B5101" t="s">
        <v>11823</v>
      </c>
      <c r="C5101" s="8" t="s">
        <v>22068</v>
      </c>
      <c r="D5101">
        <v>1</v>
      </c>
      <c r="E5101" s="9">
        <v>11.4312</v>
      </c>
      <c r="F5101" s="9" t="s">
        <v>22068</v>
      </c>
      <c r="G5101" s="9" t="s">
        <v>22068</v>
      </c>
      <c r="H5101" s="9" t="s">
        <v>22068</v>
      </c>
      <c r="I5101" s="9" t="s">
        <v>22068</v>
      </c>
      <c r="J5101" s="9" t="s">
        <v>22068</v>
      </c>
      <c r="K5101" s="9" t="s">
        <v>22068</v>
      </c>
      <c r="L5101" s="9" t="s">
        <v>22068</v>
      </c>
      <c r="M5101" s="9" t="s">
        <v>22068</v>
      </c>
      <c r="N5101" s="9" t="s">
        <v>22068</v>
      </c>
      <c r="O5101" s="9" t="s">
        <v>22068</v>
      </c>
      <c r="P5101">
        <v>-180</v>
      </c>
      <c r="Q5101" t="s">
        <v>22068</v>
      </c>
      <c r="R5101" t="s">
        <v>22068</v>
      </c>
      <c r="S5101" t="s">
        <v>22068</v>
      </c>
      <c r="T5101" t="s">
        <v>22068</v>
      </c>
      <c r="U5101" t="s">
        <v>22068</v>
      </c>
      <c r="V5101" t="s">
        <v>22068</v>
      </c>
      <c r="W5101" t="s">
        <v>22068</v>
      </c>
      <c r="X5101" t="s">
        <v>22068</v>
      </c>
      <c r="Y5101" t="s">
        <v>22068</v>
      </c>
      <c r="Z5101" t="s">
        <v>22068</v>
      </c>
      <c r="AA5101" t="s">
        <v>19087</v>
      </c>
    </row>
    <row r="5102" spans="1:27" x14ac:dyDescent="0.2">
      <c r="A5102" t="s">
        <v>6568</v>
      </c>
      <c r="B5102" t="s">
        <v>13558</v>
      </c>
      <c r="C5102" s="8" t="s">
        <v>22068</v>
      </c>
      <c r="D5102">
        <v>2</v>
      </c>
      <c r="E5102" s="9">
        <v>11.429819999999999</v>
      </c>
      <c r="F5102" s="9">
        <v>3.8135500000000002</v>
      </c>
      <c r="G5102" s="9" t="s">
        <v>22068</v>
      </c>
      <c r="H5102" s="9" t="s">
        <v>22068</v>
      </c>
      <c r="I5102" s="9" t="s">
        <v>22068</v>
      </c>
      <c r="J5102" s="9" t="s">
        <v>22068</v>
      </c>
      <c r="K5102" s="9" t="s">
        <v>22068</v>
      </c>
      <c r="L5102" s="9" t="s">
        <v>22068</v>
      </c>
      <c r="M5102" s="9" t="s">
        <v>22068</v>
      </c>
      <c r="N5102" s="9" t="s">
        <v>22068</v>
      </c>
      <c r="O5102" s="9" t="s">
        <v>22068</v>
      </c>
      <c r="P5102">
        <v>-586</v>
      </c>
      <c r="Q5102">
        <v>-61</v>
      </c>
      <c r="R5102" t="s">
        <v>22068</v>
      </c>
      <c r="S5102" t="s">
        <v>22068</v>
      </c>
      <c r="T5102" t="s">
        <v>22068</v>
      </c>
      <c r="U5102" t="s">
        <v>22068</v>
      </c>
      <c r="V5102" t="s">
        <v>22068</v>
      </c>
      <c r="W5102" t="s">
        <v>22068</v>
      </c>
      <c r="X5102" t="s">
        <v>22068</v>
      </c>
      <c r="Y5102" t="s">
        <v>22068</v>
      </c>
      <c r="Z5102" t="s">
        <v>22068</v>
      </c>
      <c r="AA5102" t="s">
        <v>19088</v>
      </c>
    </row>
    <row r="5103" spans="1:27" x14ac:dyDescent="0.2">
      <c r="A5103" t="s">
        <v>80</v>
      </c>
      <c r="B5103" t="s">
        <v>12626</v>
      </c>
      <c r="C5103" s="8" t="s">
        <v>22068</v>
      </c>
      <c r="D5103">
        <v>1</v>
      </c>
      <c r="E5103" s="9">
        <v>11.421849999999999</v>
      </c>
      <c r="F5103" s="9" t="s">
        <v>22068</v>
      </c>
      <c r="G5103" s="9" t="s">
        <v>22068</v>
      </c>
      <c r="H5103" s="9" t="s">
        <v>22068</v>
      </c>
      <c r="I5103" s="9" t="s">
        <v>22068</v>
      </c>
      <c r="J5103" s="9" t="s">
        <v>22068</v>
      </c>
      <c r="K5103" s="9" t="s">
        <v>22068</v>
      </c>
      <c r="L5103" s="9" t="s">
        <v>22068</v>
      </c>
      <c r="M5103" s="9" t="s">
        <v>22068</v>
      </c>
      <c r="N5103" s="9" t="s">
        <v>22068</v>
      </c>
      <c r="O5103" s="9" t="s">
        <v>22068</v>
      </c>
      <c r="P5103">
        <v>-990</v>
      </c>
      <c r="Q5103" t="s">
        <v>22068</v>
      </c>
      <c r="R5103" t="s">
        <v>22068</v>
      </c>
      <c r="S5103" t="s">
        <v>22068</v>
      </c>
      <c r="T5103" t="s">
        <v>22068</v>
      </c>
      <c r="U5103" t="s">
        <v>22068</v>
      </c>
      <c r="V5103" t="s">
        <v>22068</v>
      </c>
      <c r="W5103" t="s">
        <v>22068</v>
      </c>
      <c r="X5103" t="s">
        <v>22068</v>
      </c>
      <c r="Y5103" t="s">
        <v>22068</v>
      </c>
      <c r="Z5103" t="s">
        <v>22068</v>
      </c>
      <c r="AA5103" t="s">
        <v>19089</v>
      </c>
    </row>
    <row r="5104" spans="1:27" x14ac:dyDescent="0.2">
      <c r="A5104" t="s">
        <v>4300</v>
      </c>
      <c r="B5104" t="s">
        <v>13559</v>
      </c>
      <c r="C5104" s="8">
        <v>13</v>
      </c>
      <c r="D5104">
        <v>1</v>
      </c>
      <c r="E5104" s="9">
        <v>11.42116</v>
      </c>
      <c r="F5104" s="9" t="s">
        <v>22068</v>
      </c>
      <c r="G5104" s="9" t="s">
        <v>22068</v>
      </c>
      <c r="H5104" s="9" t="s">
        <v>22068</v>
      </c>
      <c r="I5104" s="9" t="s">
        <v>22068</v>
      </c>
      <c r="J5104" s="9" t="s">
        <v>22068</v>
      </c>
      <c r="K5104" s="9" t="s">
        <v>22068</v>
      </c>
      <c r="L5104" s="9" t="s">
        <v>22068</v>
      </c>
      <c r="M5104" s="9" t="s">
        <v>22068</v>
      </c>
      <c r="N5104" s="9" t="s">
        <v>22068</v>
      </c>
      <c r="O5104" s="9" t="s">
        <v>22068</v>
      </c>
      <c r="P5104">
        <v>-236</v>
      </c>
      <c r="Q5104" t="s">
        <v>22068</v>
      </c>
      <c r="R5104" t="s">
        <v>22068</v>
      </c>
      <c r="S5104" t="s">
        <v>22068</v>
      </c>
      <c r="T5104" t="s">
        <v>22068</v>
      </c>
      <c r="U5104" t="s">
        <v>22068</v>
      </c>
      <c r="V5104" t="s">
        <v>22068</v>
      </c>
      <c r="W5104" t="s">
        <v>22068</v>
      </c>
      <c r="X5104" t="s">
        <v>22068</v>
      </c>
      <c r="Y5104" t="s">
        <v>22068</v>
      </c>
      <c r="Z5104" t="s">
        <v>22068</v>
      </c>
      <c r="AA5104" t="s">
        <v>19090</v>
      </c>
    </row>
    <row r="5105" spans="1:27" x14ac:dyDescent="0.2">
      <c r="A5105" t="s">
        <v>1809</v>
      </c>
      <c r="B5105" t="s">
        <v>13560</v>
      </c>
      <c r="C5105" s="8" t="s">
        <v>22068</v>
      </c>
      <c r="D5105">
        <v>3</v>
      </c>
      <c r="E5105" s="9">
        <v>11.42015</v>
      </c>
      <c r="F5105" s="9">
        <v>4.4382799999999998</v>
      </c>
      <c r="G5105" s="9">
        <v>2.0970300000000002</v>
      </c>
      <c r="H5105" s="9" t="s">
        <v>22068</v>
      </c>
      <c r="I5105" s="9" t="s">
        <v>22068</v>
      </c>
      <c r="J5105" s="9" t="s">
        <v>22068</v>
      </c>
      <c r="K5105" s="9" t="s">
        <v>22068</v>
      </c>
      <c r="L5105" s="9" t="s">
        <v>22068</v>
      </c>
      <c r="M5105" s="9" t="s">
        <v>22068</v>
      </c>
      <c r="N5105" s="9" t="s">
        <v>22068</v>
      </c>
      <c r="O5105" s="9" t="s">
        <v>22068</v>
      </c>
      <c r="P5105">
        <v>-1387</v>
      </c>
      <c r="Q5105">
        <v>58</v>
      </c>
      <c r="R5105">
        <v>-268</v>
      </c>
      <c r="S5105" t="s">
        <v>22068</v>
      </c>
      <c r="T5105" t="s">
        <v>22068</v>
      </c>
      <c r="U5105" t="s">
        <v>22068</v>
      </c>
      <c r="V5105" t="s">
        <v>22068</v>
      </c>
      <c r="W5105" t="s">
        <v>22068</v>
      </c>
      <c r="X5105" t="s">
        <v>22068</v>
      </c>
      <c r="Y5105" t="s">
        <v>22068</v>
      </c>
      <c r="Z5105" t="s">
        <v>22068</v>
      </c>
      <c r="AA5105" t="s">
        <v>19091</v>
      </c>
    </row>
    <row r="5106" spans="1:27" x14ac:dyDescent="0.2">
      <c r="A5106" t="s">
        <v>1810</v>
      </c>
      <c r="B5106" t="s">
        <v>11967</v>
      </c>
      <c r="C5106" s="8" t="s">
        <v>22068</v>
      </c>
      <c r="D5106">
        <v>2</v>
      </c>
      <c r="E5106" s="9">
        <v>11.42015</v>
      </c>
      <c r="F5106" s="9">
        <v>2.0970300000000002</v>
      </c>
      <c r="G5106" s="9" t="s">
        <v>22068</v>
      </c>
      <c r="H5106" s="9" t="s">
        <v>22068</v>
      </c>
      <c r="I5106" s="9" t="s">
        <v>22068</v>
      </c>
      <c r="J5106" s="9" t="s">
        <v>22068</v>
      </c>
      <c r="K5106" s="9" t="s">
        <v>22068</v>
      </c>
      <c r="L5106" s="9" t="s">
        <v>22068</v>
      </c>
      <c r="M5106" s="9" t="s">
        <v>22068</v>
      </c>
      <c r="N5106" s="9" t="s">
        <v>22068</v>
      </c>
      <c r="O5106" s="9" t="s">
        <v>22068</v>
      </c>
      <c r="P5106">
        <v>-282</v>
      </c>
      <c r="Q5106">
        <v>-1401</v>
      </c>
      <c r="R5106" t="s">
        <v>22068</v>
      </c>
      <c r="S5106" t="s">
        <v>22068</v>
      </c>
      <c r="T5106" t="s">
        <v>22068</v>
      </c>
      <c r="U5106" t="s">
        <v>22068</v>
      </c>
      <c r="V5106" t="s">
        <v>22068</v>
      </c>
      <c r="W5106" t="s">
        <v>22068</v>
      </c>
      <c r="X5106" t="s">
        <v>22068</v>
      </c>
      <c r="Y5106" t="s">
        <v>22068</v>
      </c>
      <c r="Z5106" t="s">
        <v>22068</v>
      </c>
      <c r="AA5106" t="s">
        <v>19092</v>
      </c>
    </row>
    <row r="5107" spans="1:27" x14ac:dyDescent="0.2">
      <c r="A5107" t="s">
        <v>3555</v>
      </c>
      <c r="B5107" t="s">
        <v>13561</v>
      </c>
      <c r="C5107" s="8">
        <v>21</v>
      </c>
      <c r="D5107">
        <v>2</v>
      </c>
      <c r="E5107" s="9">
        <v>11.42015</v>
      </c>
      <c r="F5107" s="9">
        <v>7.3688200000000004</v>
      </c>
      <c r="G5107" s="9" t="s">
        <v>22068</v>
      </c>
      <c r="H5107" s="9" t="s">
        <v>22068</v>
      </c>
      <c r="I5107" s="9" t="s">
        <v>22068</v>
      </c>
      <c r="J5107" s="9" t="s">
        <v>22068</v>
      </c>
      <c r="K5107" s="9" t="s">
        <v>22068</v>
      </c>
      <c r="L5107" s="9" t="s">
        <v>22068</v>
      </c>
      <c r="M5107" s="9" t="s">
        <v>22068</v>
      </c>
      <c r="N5107" s="9" t="s">
        <v>22068</v>
      </c>
      <c r="O5107" s="9" t="s">
        <v>22068</v>
      </c>
      <c r="P5107">
        <v>24</v>
      </c>
      <c r="Q5107">
        <v>-171</v>
      </c>
      <c r="R5107" t="s">
        <v>22068</v>
      </c>
      <c r="S5107" t="s">
        <v>22068</v>
      </c>
      <c r="T5107" t="s">
        <v>22068</v>
      </c>
      <c r="U5107" t="s">
        <v>22068</v>
      </c>
      <c r="V5107" t="s">
        <v>22068</v>
      </c>
      <c r="W5107" t="s">
        <v>22068</v>
      </c>
      <c r="X5107" t="s">
        <v>22068</v>
      </c>
      <c r="Y5107" t="s">
        <v>22068</v>
      </c>
      <c r="Z5107" t="s">
        <v>22068</v>
      </c>
      <c r="AA5107" t="s">
        <v>19093</v>
      </c>
    </row>
    <row r="5108" spans="1:27" x14ac:dyDescent="0.2">
      <c r="A5108" t="s">
        <v>4663</v>
      </c>
      <c r="B5108" t="s">
        <v>10617</v>
      </c>
      <c r="C5108" s="8" t="s">
        <v>22068</v>
      </c>
      <c r="D5108">
        <v>1</v>
      </c>
      <c r="E5108" s="9">
        <v>11.42015</v>
      </c>
      <c r="F5108" s="9" t="s">
        <v>22068</v>
      </c>
      <c r="G5108" s="9" t="s">
        <v>22068</v>
      </c>
      <c r="H5108" s="9" t="s">
        <v>22068</v>
      </c>
      <c r="I5108" s="9" t="s">
        <v>22068</v>
      </c>
      <c r="J5108" s="9" t="s">
        <v>22068</v>
      </c>
      <c r="K5108" s="9" t="s">
        <v>22068</v>
      </c>
      <c r="L5108" s="9" t="s">
        <v>22068</v>
      </c>
      <c r="M5108" s="9" t="s">
        <v>22068</v>
      </c>
      <c r="N5108" s="9" t="s">
        <v>22068</v>
      </c>
      <c r="O5108" s="9" t="s">
        <v>22068</v>
      </c>
      <c r="P5108">
        <v>-439</v>
      </c>
      <c r="Q5108" t="s">
        <v>22068</v>
      </c>
      <c r="R5108" t="s">
        <v>22068</v>
      </c>
      <c r="S5108" t="s">
        <v>22068</v>
      </c>
      <c r="T5108" t="s">
        <v>22068</v>
      </c>
      <c r="U5108" t="s">
        <v>22068</v>
      </c>
      <c r="V5108" t="s">
        <v>22068</v>
      </c>
      <c r="W5108" t="s">
        <v>22068</v>
      </c>
      <c r="X5108" t="s">
        <v>22068</v>
      </c>
      <c r="Y5108" t="s">
        <v>22068</v>
      </c>
      <c r="Z5108" t="s">
        <v>22068</v>
      </c>
      <c r="AA5108" t="s">
        <v>19094</v>
      </c>
    </row>
    <row r="5109" spans="1:27" x14ac:dyDescent="0.2">
      <c r="A5109" t="s">
        <v>7039</v>
      </c>
      <c r="B5109" t="s">
        <v>10505</v>
      </c>
      <c r="C5109" s="8">
        <v>7</v>
      </c>
      <c r="D5109">
        <v>1</v>
      </c>
      <c r="E5109" s="9">
        <v>11.42015</v>
      </c>
      <c r="F5109" s="9" t="s">
        <v>22068</v>
      </c>
      <c r="G5109" s="9" t="s">
        <v>22068</v>
      </c>
      <c r="H5109" s="9" t="s">
        <v>22068</v>
      </c>
      <c r="I5109" s="9" t="s">
        <v>22068</v>
      </c>
      <c r="J5109" s="9" t="s">
        <v>22068</v>
      </c>
      <c r="K5109" s="9" t="s">
        <v>22068</v>
      </c>
      <c r="L5109" s="9" t="s">
        <v>22068</v>
      </c>
      <c r="M5109" s="9" t="s">
        <v>22068</v>
      </c>
      <c r="N5109" s="9" t="s">
        <v>22068</v>
      </c>
      <c r="O5109" s="9" t="s">
        <v>22068</v>
      </c>
      <c r="P5109">
        <v>-538</v>
      </c>
      <c r="Q5109" t="s">
        <v>22068</v>
      </c>
      <c r="R5109" t="s">
        <v>22068</v>
      </c>
      <c r="S5109" t="s">
        <v>22068</v>
      </c>
      <c r="T5109" t="s">
        <v>22068</v>
      </c>
      <c r="U5109" t="s">
        <v>22068</v>
      </c>
      <c r="V5109" t="s">
        <v>22068</v>
      </c>
      <c r="W5109" t="s">
        <v>22068</v>
      </c>
      <c r="X5109" t="s">
        <v>22068</v>
      </c>
      <c r="Y5109" t="s">
        <v>22068</v>
      </c>
      <c r="Z5109" t="s">
        <v>22068</v>
      </c>
      <c r="AA5109" t="s">
        <v>19095</v>
      </c>
    </row>
    <row r="5110" spans="1:27" x14ac:dyDescent="0.2">
      <c r="A5110" t="s">
        <v>3209</v>
      </c>
      <c r="B5110" t="s">
        <v>13562</v>
      </c>
      <c r="C5110" s="8">
        <v>2</v>
      </c>
      <c r="D5110">
        <v>2</v>
      </c>
      <c r="E5110" s="9">
        <v>11.40701</v>
      </c>
      <c r="F5110" s="9">
        <v>6.4970400000000001</v>
      </c>
      <c r="G5110" s="9" t="s">
        <v>22068</v>
      </c>
      <c r="H5110" s="9" t="s">
        <v>22068</v>
      </c>
      <c r="I5110" s="9" t="s">
        <v>22068</v>
      </c>
      <c r="J5110" s="9" t="s">
        <v>22068</v>
      </c>
      <c r="K5110" s="9" t="s">
        <v>22068</v>
      </c>
      <c r="L5110" s="9" t="s">
        <v>22068</v>
      </c>
      <c r="M5110" s="9" t="s">
        <v>22068</v>
      </c>
      <c r="N5110" s="9" t="s">
        <v>22068</v>
      </c>
      <c r="O5110" s="9" t="s">
        <v>22068</v>
      </c>
      <c r="P5110">
        <v>-6227</v>
      </c>
      <c r="Q5110">
        <v>-214</v>
      </c>
      <c r="R5110" t="s">
        <v>22068</v>
      </c>
      <c r="S5110" t="s">
        <v>22068</v>
      </c>
      <c r="T5110" t="s">
        <v>22068</v>
      </c>
      <c r="U5110" t="s">
        <v>22068</v>
      </c>
      <c r="V5110" t="s">
        <v>22068</v>
      </c>
      <c r="W5110" t="s">
        <v>22068</v>
      </c>
      <c r="X5110" t="s">
        <v>22068</v>
      </c>
      <c r="Y5110" t="s">
        <v>22068</v>
      </c>
      <c r="Z5110" t="s">
        <v>22068</v>
      </c>
      <c r="AA5110" t="s">
        <v>19096</v>
      </c>
    </row>
    <row r="5111" spans="1:27" x14ac:dyDescent="0.2">
      <c r="A5111" t="s">
        <v>253</v>
      </c>
      <c r="B5111" t="s">
        <v>10626</v>
      </c>
      <c r="C5111" s="8">
        <v>0</v>
      </c>
      <c r="D5111">
        <v>1</v>
      </c>
      <c r="E5111" s="9">
        <v>11.40494</v>
      </c>
      <c r="F5111" s="9" t="s">
        <v>22068</v>
      </c>
      <c r="G5111" s="9" t="s">
        <v>22068</v>
      </c>
      <c r="H5111" s="9" t="s">
        <v>22068</v>
      </c>
      <c r="I5111" s="9" t="s">
        <v>22068</v>
      </c>
      <c r="J5111" s="9" t="s">
        <v>22068</v>
      </c>
      <c r="K5111" s="9" t="s">
        <v>22068</v>
      </c>
      <c r="L5111" s="9" t="s">
        <v>22068</v>
      </c>
      <c r="M5111" s="9" t="s">
        <v>22068</v>
      </c>
      <c r="N5111" s="9" t="s">
        <v>22068</v>
      </c>
      <c r="O5111" s="9" t="s">
        <v>22068</v>
      </c>
      <c r="P5111">
        <v>-93</v>
      </c>
      <c r="Q5111" t="s">
        <v>22068</v>
      </c>
      <c r="R5111" t="s">
        <v>22068</v>
      </c>
      <c r="S5111" t="s">
        <v>22068</v>
      </c>
      <c r="T5111" t="s">
        <v>22068</v>
      </c>
      <c r="U5111" t="s">
        <v>22068</v>
      </c>
      <c r="V5111" t="s">
        <v>22068</v>
      </c>
      <c r="W5111" t="s">
        <v>22068</v>
      </c>
      <c r="X5111" t="s">
        <v>22068</v>
      </c>
      <c r="Y5111" t="s">
        <v>22068</v>
      </c>
      <c r="Z5111" t="s">
        <v>22068</v>
      </c>
      <c r="AA5111" t="s">
        <v>19097</v>
      </c>
    </row>
    <row r="5112" spans="1:27" x14ac:dyDescent="0.2">
      <c r="A5112" t="s">
        <v>2911</v>
      </c>
      <c r="B5112" t="s">
        <v>13563</v>
      </c>
      <c r="C5112" s="8">
        <v>11</v>
      </c>
      <c r="D5112">
        <v>1</v>
      </c>
      <c r="E5112" s="9">
        <v>11.40056</v>
      </c>
      <c r="F5112" s="9" t="s">
        <v>22068</v>
      </c>
      <c r="G5112" s="9" t="s">
        <v>22068</v>
      </c>
      <c r="H5112" s="9" t="s">
        <v>22068</v>
      </c>
      <c r="I5112" s="9" t="s">
        <v>22068</v>
      </c>
      <c r="J5112" s="9" t="s">
        <v>22068</v>
      </c>
      <c r="K5112" s="9" t="s">
        <v>22068</v>
      </c>
      <c r="L5112" s="9" t="s">
        <v>22068</v>
      </c>
      <c r="M5112" s="9" t="s">
        <v>22068</v>
      </c>
      <c r="N5112" s="9" t="s">
        <v>22068</v>
      </c>
      <c r="O5112" s="9" t="s">
        <v>22068</v>
      </c>
      <c r="P5112">
        <v>-10</v>
      </c>
      <c r="Q5112" t="s">
        <v>22068</v>
      </c>
      <c r="R5112" t="s">
        <v>22068</v>
      </c>
      <c r="S5112" t="s">
        <v>22068</v>
      </c>
      <c r="T5112" t="s">
        <v>22068</v>
      </c>
      <c r="U5112" t="s">
        <v>22068</v>
      </c>
      <c r="V5112" t="s">
        <v>22068</v>
      </c>
      <c r="W5112" t="s">
        <v>22068</v>
      </c>
      <c r="X5112" t="s">
        <v>22068</v>
      </c>
      <c r="Y5112" t="s">
        <v>22068</v>
      </c>
      <c r="Z5112" t="s">
        <v>22068</v>
      </c>
      <c r="AA5112" t="s">
        <v>9126</v>
      </c>
    </row>
    <row r="5113" spans="1:27" x14ac:dyDescent="0.2">
      <c r="A5113" t="s">
        <v>3782</v>
      </c>
      <c r="B5113" t="s">
        <v>13191</v>
      </c>
      <c r="C5113" s="8" t="s">
        <v>22068</v>
      </c>
      <c r="D5113">
        <v>2</v>
      </c>
      <c r="E5113" s="9">
        <v>11.39498</v>
      </c>
      <c r="F5113" s="9">
        <v>5.5790199999999999</v>
      </c>
      <c r="G5113" s="9" t="s">
        <v>22068</v>
      </c>
      <c r="H5113" s="9" t="s">
        <v>22068</v>
      </c>
      <c r="I5113" s="9" t="s">
        <v>22068</v>
      </c>
      <c r="J5113" s="9" t="s">
        <v>22068</v>
      </c>
      <c r="K5113" s="9" t="s">
        <v>22068</v>
      </c>
      <c r="L5113" s="9" t="s">
        <v>22068</v>
      </c>
      <c r="M5113" s="9" t="s">
        <v>22068</v>
      </c>
      <c r="N5113" s="9" t="s">
        <v>22068</v>
      </c>
      <c r="O5113" s="9" t="s">
        <v>22068</v>
      </c>
      <c r="P5113">
        <v>-140</v>
      </c>
      <c r="Q5113">
        <v>-535</v>
      </c>
      <c r="R5113" t="s">
        <v>22068</v>
      </c>
      <c r="S5113" t="s">
        <v>22068</v>
      </c>
      <c r="T5113" t="s">
        <v>22068</v>
      </c>
      <c r="U5113" t="s">
        <v>22068</v>
      </c>
      <c r="V5113" t="s">
        <v>22068</v>
      </c>
      <c r="W5113" t="s">
        <v>22068</v>
      </c>
      <c r="X5113" t="s">
        <v>22068</v>
      </c>
      <c r="Y5113" t="s">
        <v>22068</v>
      </c>
      <c r="Z5113" t="s">
        <v>22068</v>
      </c>
      <c r="AA5113" t="s">
        <v>19098</v>
      </c>
    </row>
    <row r="5114" spans="1:27" x14ac:dyDescent="0.2">
      <c r="A5114" t="s">
        <v>5514</v>
      </c>
      <c r="B5114" t="s">
        <v>13564</v>
      </c>
      <c r="C5114" s="8">
        <v>15</v>
      </c>
      <c r="D5114">
        <v>2</v>
      </c>
      <c r="E5114" s="9">
        <v>11.39498</v>
      </c>
      <c r="F5114" s="9">
        <v>9.1423199999999998</v>
      </c>
      <c r="G5114" s="9" t="s">
        <v>22068</v>
      </c>
      <c r="H5114" s="9" t="s">
        <v>22068</v>
      </c>
      <c r="I5114" s="9" t="s">
        <v>22068</v>
      </c>
      <c r="J5114" s="9" t="s">
        <v>22068</v>
      </c>
      <c r="K5114" s="9" t="s">
        <v>22068</v>
      </c>
      <c r="L5114" s="9" t="s">
        <v>22068</v>
      </c>
      <c r="M5114" s="9" t="s">
        <v>22068</v>
      </c>
      <c r="N5114" s="9" t="s">
        <v>22068</v>
      </c>
      <c r="O5114" s="9" t="s">
        <v>22068</v>
      </c>
      <c r="P5114">
        <v>-2615</v>
      </c>
      <c r="Q5114">
        <v>-1120</v>
      </c>
      <c r="R5114" t="s">
        <v>22068</v>
      </c>
      <c r="S5114" t="s">
        <v>22068</v>
      </c>
      <c r="T5114" t="s">
        <v>22068</v>
      </c>
      <c r="U5114" t="s">
        <v>22068</v>
      </c>
      <c r="V5114" t="s">
        <v>22068</v>
      </c>
      <c r="W5114" t="s">
        <v>22068</v>
      </c>
      <c r="X5114" t="s">
        <v>22068</v>
      </c>
      <c r="Y5114" t="s">
        <v>22068</v>
      </c>
      <c r="Z5114" t="s">
        <v>22068</v>
      </c>
      <c r="AA5114" t="s">
        <v>19099</v>
      </c>
    </row>
    <row r="5115" spans="1:27" x14ac:dyDescent="0.2">
      <c r="A5115" t="s">
        <v>6892</v>
      </c>
      <c r="B5115" t="s">
        <v>11085</v>
      </c>
      <c r="C5115" s="8">
        <v>10</v>
      </c>
      <c r="D5115">
        <v>1</v>
      </c>
      <c r="E5115" s="9">
        <v>11.39498</v>
      </c>
      <c r="F5115" s="9" t="s">
        <v>22068</v>
      </c>
      <c r="G5115" s="9" t="s">
        <v>22068</v>
      </c>
      <c r="H5115" s="9" t="s">
        <v>22068</v>
      </c>
      <c r="I5115" s="9" t="s">
        <v>22068</v>
      </c>
      <c r="J5115" s="9" t="s">
        <v>22068</v>
      </c>
      <c r="K5115" s="9" t="s">
        <v>22068</v>
      </c>
      <c r="L5115" s="9" t="s">
        <v>22068</v>
      </c>
      <c r="M5115" s="9" t="s">
        <v>22068</v>
      </c>
      <c r="N5115" s="9" t="s">
        <v>22068</v>
      </c>
      <c r="O5115" s="9" t="s">
        <v>22068</v>
      </c>
      <c r="P5115">
        <v>-234</v>
      </c>
      <c r="Q5115" t="s">
        <v>22068</v>
      </c>
      <c r="R5115" t="s">
        <v>22068</v>
      </c>
      <c r="S5115" t="s">
        <v>22068</v>
      </c>
      <c r="T5115" t="s">
        <v>22068</v>
      </c>
      <c r="U5115" t="s">
        <v>22068</v>
      </c>
      <c r="V5115" t="s">
        <v>22068</v>
      </c>
      <c r="W5115" t="s">
        <v>22068</v>
      </c>
      <c r="X5115" t="s">
        <v>22068</v>
      </c>
      <c r="Y5115" t="s">
        <v>22068</v>
      </c>
      <c r="Z5115" t="s">
        <v>22068</v>
      </c>
      <c r="AA5115" t="s">
        <v>19100</v>
      </c>
    </row>
    <row r="5116" spans="1:27" x14ac:dyDescent="0.2">
      <c r="A5116" t="s">
        <v>1359</v>
      </c>
      <c r="B5116" t="s">
        <v>13567</v>
      </c>
      <c r="C5116" s="8">
        <v>6</v>
      </c>
      <c r="D5116">
        <v>1</v>
      </c>
      <c r="E5116" s="9">
        <v>11.3925</v>
      </c>
      <c r="F5116" s="9" t="s">
        <v>22068</v>
      </c>
      <c r="G5116" s="9" t="s">
        <v>22068</v>
      </c>
      <c r="H5116" s="9" t="s">
        <v>22068</v>
      </c>
      <c r="I5116" s="9" t="s">
        <v>22068</v>
      </c>
      <c r="J5116" s="9" t="s">
        <v>22068</v>
      </c>
      <c r="K5116" s="9" t="s">
        <v>22068</v>
      </c>
      <c r="L5116" s="9" t="s">
        <v>22068</v>
      </c>
      <c r="M5116" s="9" t="s">
        <v>22068</v>
      </c>
      <c r="N5116" s="9" t="s">
        <v>22068</v>
      </c>
      <c r="O5116" s="9" t="s">
        <v>22068</v>
      </c>
      <c r="P5116">
        <v>-432</v>
      </c>
      <c r="Q5116" t="s">
        <v>22068</v>
      </c>
      <c r="R5116" t="s">
        <v>22068</v>
      </c>
      <c r="S5116" t="s">
        <v>22068</v>
      </c>
      <c r="T5116" t="s">
        <v>22068</v>
      </c>
      <c r="U5116" t="s">
        <v>22068</v>
      </c>
      <c r="V5116" t="s">
        <v>22068</v>
      </c>
      <c r="W5116" t="s">
        <v>22068</v>
      </c>
      <c r="X5116" t="s">
        <v>22068</v>
      </c>
      <c r="Y5116" t="s">
        <v>22068</v>
      </c>
      <c r="Z5116" t="s">
        <v>22068</v>
      </c>
      <c r="AA5116" t="s">
        <v>8754</v>
      </c>
    </row>
    <row r="5117" spans="1:27" x14ac:dyDescent="0.2">
      <c r="A5117" t="s">
        <v>7020</v>
      </c>
      <c r="B5117" t="s">
        <v>13565</v>
      </c>
      <c r="C5117" s="8" t="s">
        <v>22068</v>
      </c>
      <c r="D5117">
        <v>1</v>
      </c>
      <c r="E5117" s="9">
        <v>11.3925</v>
      </c>
      <c r="F5117" s="9" t="s">
        <v>22068</v>
      </c>
      <c r="G5117" s="9" t="s">
        <v>22068</v>
      </c>
      <c r="H5117" s="9" t="s">
        <v>22068</v>
      </c>
      <c r="I5117" s="9" t="s">
        <v>22068</v>
      </c>
      <c r="J5117" s="9" t="s">
        <v>22068</v>
      </c>
      <c r="K5117" s="9" t="s">
        <v>22068</v>
      </c>
      <c r="L5117" s="9" t="s">
        <v>22068</v>
      </c>
      <c r="M5117" s="9" t="s">
        <v>22068</v>
      </c>
      <c r="N5117" s="9" t="s">
        <v>22068</v>
      </c>
      <c r="O5117" s="9" t="s">
        <v>22068</v>
      </c>
      <c r="P5117">
        <v>-111</v>
      </c>
      <c r="Q5117" t="s">
        <v>22068</v>
      </c>
      <c r="R5117" t="s">
        <v>22068</v>
      </c>
      <c r="S5117" t="s">
        <v>22068</v>
      </c>
      <c r="T5117" t="s">
        <v>22068</v>
      </c>
      <c r="U5117" t="s">
        <v>22068</v>
      </c>
      <c r="V5117" t="s">
        <v>22068</v>
      </c>
      <c r="W5117" t="s">
        <v>22068</v>
      </c>
      <c r="X5117" t="s">
        <v>22068</v>
      </c>
      <c r="Y5117" t="s">
        <v>22068</v>
      </c>
      <c r="Z5117" t="s">
        <v>22068</v>
      </c>
      <c r="AA5117" t="s">
        <v>19101</v>
      </c>
    </row>
    <row r="5118" spans="1:27" x14ac:dyDescent="0.2">
      <c r="A5118" t="s">
        <v>8271</v>
      </c>
      <c r="B5118" t="s">
        <v>13566</v>
      </c>
      <c r="C5118" s="8">
        <v>3</v>
      </c>
      <c r="D5118">
        <v>2</v>
      </c>
      <c r="E5118" s="9">
        <v>11.3925</v>
      </c>
      <c r="F5118" s="9">
        <v>5.0770299999999997</v>
      </c>
      <c r="G5118" s="9" t="s">
        <v>22068</v>
      </c>
      <c r="H5118" s="9" t="s">
        <v>22068</v>
      </c>
      <c r="I5118" s="9" t="s">
        <v>22068</v>
      </c>
      <c r="J5118" s="9" t="s">
        <v>22068</v>
      </c>
      <c r="K5118" s="9" t="s">
        <v>22068</v>
      </c>
      <c r="L5118" s="9" t="s">
        <v>22068</v>
      </c>
      <c r="M5118" s="9" t="s">
        <v>22068</v>
      </c>
      <c r="N5118" s="9" t="s">
        <v>22068</v>
      </c>
      <c r="O5118" s="9" t="s">
        <v>22068</v>
      </c>
      <c r="P5118">
        <v>-929</v>
      </c>
      <c r="Q5118">
        <v>-376</v>
      </c>
      <c r="R5118" t="s">
        <v>22068</v>
      </c>
      <c r="S5118" t="s">
        <v>22068</v>
      </c>
      <c r="T5118" t="s">
        <v>22068</v>
      </c>
      <c r="U5118" t="s">
        <v>22068</v>
      </c>
      <c r="V5118" t="s">
        <v>22068</v>
      </c>
      <c r="W5118" t="s">
        <v>22068</v>
      </c>
      <c r="X5118" t="s">
        <v>22068</v>
      </c>
      <c r="Y5118" t="s">
        <v>22068</v>
      </c>
      <c r="Z5118" t="s">
        <v>22068</v>
      </c>
      <c r="AA5118" t="s">
        <v>10447</v>
      </c>
    </row>
    <row r="5119" spans="1:27" x14ac:dyDescent="0.2">
      <c r="A5119" t="s">
        <v>8272</v>
      </c>
      <c r="B5119" t="s">
        <v>10480</v>
      </c>
      <c r="C5119" s="8" t="s">
        <v>22068</v>
      </c>
      <c r="D5119">
        <v>2</v>
      </c>
      <c r="E5119" s="9">
        <v>11.3925</v>
      </c>
      <c r="F5119" s="9">
        <v>5.0770299999999997</v>
      </c>
      <c r="G5119" s="9" t="s">
        <v>22068</v>
      </c>
      <c r="H5119" s="9" t="s">
        <v>22068</v>
      </c>
      <c r="I5119" s="9" t="s">
        <v>22068</v>
      </c>
      <c r="J5119" s="9" t="s">
        <v>22068</v>
      </c>
      <c r="K5119" s="9" t="s">
        <v>22068</v>
      </c>
      <c r="L5119" s="9" t="s">
        <v>22068</v>
      </c>
      <c r="M5119" s="9" t="s">
        <v>22068</v>
      </c>
      <c r="N5119" s="9" t="s">
        <v>22068</v>
      </c>
      <c r="O5119" s="9" t="s">
        <v>22068</v>
      </c>
      <c r="P5119">
        <v>-172</v>
      </c>
      <c r="Q5119">
        <v>-725</v>
      </c>
      <c r="R5119" t="s">
        <v>22068</v>
      </c>
      <c r="S5119" t="s">
        <v>22068</v>
      </c>
      <c r="T5119" t="s">
        <v>22068</v>
      </c>
      <c r="U5119" t="s">
        <v>22068</v>
      </c>
      <c r="V5119" t="s">
        <v>22068</v>
      </c>
      <c r="W5119" t="s">
        <v>22068</v>
      </c>
      <c r="X5119" t="s">
        <v>22068</v>
      </c>
      <c r="Y5119" t="s">
        <v>22068</v>
      </c>
      <c r="Z5119" t="s">
        <v>22068</v>
      </c>
      <c r="AA5119" t="s">
        <v>10448</v>
      </c>
    </row>
    <row r="5120" spans="1:27" x14ac:dyDescent="0.2">
      <c r="A5120" t="s">
        <v>1234</v>
      </c>
      <c r="B5120" t="s">
        <v>13568</v>
      </c>
      <c r="C5120" s="8" t="s">
        <v>22068</v>
      </c>
      <c r="D5120">
        <v>1</v>
      </c>
      <c r="E5120" s="9">
        <v>11.37998</v>
      </c>
      <c r="F5120" s="9" t="s">
        <v>22068</v>
      </c>
      <c r="G5120" s="9" t="s">
        <v>22068</v>
      </c>
      <c r="H5120" s="9" t="s">
        <v>22068</v>
      </c>
      <c r="I5120" s="9" t="s">
        <v>22068</v>
      </c>
      <c r="J5120" s="9" t="s">
        <v>22068</v>
      </c>
      <c r="K5120" s="9" t="s">
        <v>22068</v>
      </c>
      <c r="L5120" s="9" t="s">
        <v>22068</v>
      </c>
      <c r="M5120" s="9" t="s">
        <v>22068</v>
      </c>
      <c r="N5120" s="9" t="s">
        <v>22068</v>
      </c>
      <c r="O5120" s="9" t="s">
        <v>22068</v>
      </c>
      <c r="P5120">
        <v>-228</v>
      </c>
      <c r="Q5120" t="s">
        <v>22068</v>
      </c>
      <c r="R5120" t="s">
        <v>22068</v>
      </c>
      <c r="S5120" t="s">
        <v>22068</v>
      </c>
      <c r="T5120" t="s">
        <v>22068</v>
      </c>
      <c r="U5120" t="s">
        <v>22068</v>
      </c>
      <c r="V5120" t="s">
        <v>22068</v>
      </c>
      <c r="W5120" t="s">
        <v>22068</v>
      </c>
      <c r="X5120" t="s">
        <v>22068</v>
      </c>
      <c r="Y5120" t="s">
        <v>22068</v>
      </c>
      <c r="Z5120" t="s">
        <v>22068</v>
      </c>
      <c r="AA5120" t="s">
        <v>19102</v>
      </c>
    </row>
    <row r="5121" spans="1:27" x14ac:dyDescent="0.2">
      <c r="A5121" t="s">
        <v>2314</v>
      </c>
      <c r="B5121" t="s">
        <v>12780</v>
      </c>
      <c r="C5121" s="8" t="s">
        <v>22068</v>
      </c>
      <c r="D5121">
        <v>2</v>
      </c>
      <c r="E5121" s="9">
        <v>11.37998</v>
      </c>
      <c r="F5121" s="9">
        <v>6.1751699999999996</v>
      </c>
      <c r="G5121" s="9" t="s">
        <v>22068</v>
      </c>
      <c r="H5121" s="9" t="s">
        <v>22068</v>
      </c>
      <c r="I5121" s="9" t="s">
        <v>22068</v>
      </c>
      <c r="J5121" s="9" t="s">
        <v>22068</v>
      </c>
      <c r="K5121" s="9" t="s">
        <v>22068</v>
      </c>
      <c r="L5121" s="9" t="s">
        <v>22068</v>
      </c>
      <c r="M5121" s="9" t="s">
        <v>22068</v>
      </c>
      <c r="N5121" s="9" t="s">
        <v>22068</v>
      </c>
      <c r="O5121" s="9" t="s">
        <v>22068</v>
      </c>
      <c r="P5121">
        <v>-4489</v>
      </c>
      <c r="Q5121">
        <v>-123</v>
      </c>
      <c r="R5121" t="s">
        <v>22068</v>
      </c>
      <c r="S5121" t="s">
        <v>22068</v>
      </c>
      <c r="T5121" t="s">
        <v>22068</v>
      </c>
      <c r="U5121" t="s">
        <v>22068</v>
      </c>
      <c r="V5121" t="s">
        <v>22068</v>
      </c>
      <c r="W5121" t="s">
        <v>22068</v>
      </c>
      <c r="X5121" t="s">
        <v>22068</v>
      </c>
      <c r="Y5121" t="s">
        <v>22068</v>
      </c>
      <c r="Z5121" t="s">
        <v>22068</v>
      </c>
      <c r="AA5121" t="s">
        <v>19103</v>
      </c>
    </row>
    <row r="5122" spans="1:27" x14ac:dyDescent="0.2">
      <c r="A5122" t="s">
        <v>1676</v>
      </c>
      <c r="B5122"/>
      <c r="C5122" s="8" t="s">
        <v>22068</v>
      </c>
      <c r="D5122">
        <v>1</v>
      </c>
      <c r="E5122" s="9">
        <v>11.37703</v>
      </c>
      <c r="F5122" s="9" t="s">
        <v>22068</v>
      </c>
      <c r="G5122" s="9" t="s">
        <v>22068</v>
      </c>
      <c r="H5122" s="9" t="s">
        <v>22068</v>
      </c>
      <c r="I5122" s="9" t="s">
        <v>22068</v>
      </c>
      <c r="J5122" s="9" t="s">
        <v>22068</v>
      </c>
      <c r="K5122" s="9" t="s">
        <v>22068</v>
      </c>
      <c r="L5122" s="9" t="s">
        <v>22068</v>
      </c>
      <c r="M5122" s="9" t="s">
        <v>22068</v>
      </c>
      <c r="N5122" s="9" t="s">
        <v>22068</v>
      </c>
      <c r="O5122" s="9" t="s">
        <v>22068</v>
      </c>
      <c r="P5122">
        <v>-2110</v>
      </c>
      <c r="Q5122" t="s">
        <v>22068</v>
      </c>
      <c r="R5122" t="s">
        <v>22068</v>
      </c>
      <c r="S5122" t="s">
        <v>22068</v>
      </c>
      <c r="T5122" t="s">
        <v>22068</v>
      </c>
      <c r="U5122" t="s">
        <v>22068</v>
      </c>
      <c r="V5122" t="s">
        <v>22068</v>
      </c>
      <c r="W5122" t="s">
        <v>22068</v>
      </c>
      <c r="X5122" t="s">
        <v>22068</v>
      </c>
      <c r="Y5122" t="s">
        <v>22068</v>
      </c>
      <c r="Z5122" t="s">
        <v>22068</v>
      </c>
    </row>
    <row r="5123" spans="1:27" x14ac:dyDescent="0.2">
      <c r="A5123" t="s">
        <v>4624</v>
      </c>
      <c r="B5123" t="s">
        <v>10534</v>
      </c>
      <c r="C5123" s="8">
        <v>17</v>
      </c>
      <c r="D5123">
        <v>1</v>
      </c>
      <c r="E5123" s="9">
        <v>11.37703</v>
      </c>
      <c r="F5123" s="9" t="s">
        <v>22068</v>
      </c>
      <c r="G5123" s="9" t="s">
        <v>22068</v>
      </c>
      <c r="H5123" s="9" t="s">
        <v>22068</v>
      </c>
      <c r="I5123" s="9" t="s">
        <v>22068</v>
      </c>
      <c r="J5123" s="9" t="s">
        <v>22068</v>
      </c>
      <c r="K5123" s="9" t="s">
        <v>22068</v>
      </c>
      <c r="L5123" s="9" t="s">
        <v>22068</v>
      </c>
      <c r="M5123" s="9" t="s">
        <v>22068</v>
      </c>
      <c r="N5123" s="9" t="s">
        <v>22068</v>
      </c>
      <c r="O5123" s="9" t="s">
        <v>22068</v>
      </c>
      <c r="P5123">
        <v>-194</v>
      </c>
      <c r="Q5123" t="s">
        <v>22068</v>
      </c>
      <c r="R5123" t="s">
        <v>22068</v>
      </c>
      <c r="S5123" t="s">
        <v>22068</v>
      </c>
      <c r="T5123" t="s">
        <v>22068</v>
      </c>
      <c r="U5123" t="s">
        <v>22068</v>
      </c>
      <c r="V5123" t="s">
        <v>22068</v>
      </c>
      <c r="W5123" t="s">
        <v>22068</v>
      </c>
      <c r="X5123" t="s">
        <v>22068</v>
      </c>
      <c r="Y5123" t="s">
        <v>22068</v>
      </c>
      <c r="Z5123" t="s">
        <v>22068</v>
      </c>
      <c r="AA5123" t="s">
        <v>19104</v>
      </c>
    </row>
    <row r="5124" spans="1:27" x14ac:dyDescent="0.2">
      <c r="A5124" t="s">
        <v>1654</v>
      </c>
      <c r="B5124" t="s">
        <v>10569</v>
      </c>
      <c r="C5124" s="8" t="s">
        <v>22068</v>
      </c>
      <c r="D5124">
        <v>1</v>
      </c>
      <c r="E5124" s="9">
        <v>11.362629999999999</v>
      </c>
      <c r="F5124" s="9" t="s">
        <v>22068</v>
      </c>
      <c r="G5124" s="9" t="s">
        <v>22068</v>
      </c>
      <c r="H5124" s="9" t="s">
        <v>22068</v>
      </c>
      <c r="I5124" s="9" t="s">
        <v>22068</v>
      </c>
      <c r="J5124" s="9" t="s">
        <v>22068</v>
      </c>
      <c r="K5124" s="9" t="s">
        <v>22068</v>
      </c>
      <c r="L5124" s="9" t="s">
        <v>22068</v>
      </c>
      <c r="M5124" s="9" t="s">
        <v>22068</v>
      </c>
      <c r="N5124" s="9" t="s">
        <v>22068</v>
      </c>
      <c r="O5124" s="9" t="s">
        <v>22068</v>
      </c>
      <c r="P5124">
        <v>-516</v>
      </c>
      <c r="Q5124" t="s">
        <v>22068</v>
      </c>
      <c r="R5124" t="s">
        <v>22068</v>
      </c>
      <c r="S5124" t="s">
        <v>22068</v>
      </c>
      <c r="T5124" t="s">
        <v>22068</v>
      </c>
      <c r="U5124" t="s">
        <v>22068</v>
      </c>
      <c r="V5124" t="s">
        <v>22068</v>
      </c>
      <c r="W5124" t="s">
        <v>22068</v>
      </c>
      <c r="X5124" t="s">
        <v>22068</v>
      </c>
      <c r="Y5124" t="s">
        <v>22068</v>
      </c>
      <c r="Z5124" t="s">
        <v>22068</v>
      </c>
      <c r="AA5124" t="s">
        <v>19105</v>
      </c>
    </row>
    <row r="5125" spans="1:27" x14ac:dyDescent="0.2">
      <c r="A5125" t="s">
        <v>3848</v>
      </c>
      <c r="B5125" t="s">
        <v>10480</v>
      </c>
      <c r="C5125" s="8" t="s">
        <v>22068</v>
      </c>
      <c r="D5125">
        <v>1</v>
      </c>
      <c r="E5125" s="9">
        <v>11.362629999999999</v>
      </c>
      <c r="F5125" s="9" t="s">
        <v>22068</v>
      </c>
      <c r="G5125" s="9" t="s">
        <v>22068</v>
      </c>
      <c r="H5125" s="9" t="s">
        <v>22068</v>
      </c>
      <c r="I5125" s="9" t="s">
        <v>22068</v>
      </c>
      <c r="J5125" s="9" t="s">
        <v>22068</v>
      </c>
      <c r="K5125" s="9" t="s">
        <v>22068</v>
      </c>
      <c r="L5125" s="9" t="s">
        <v>22068</v>
      </c>
      <c r="M5125" s="9" t="s">
        <v>22068</v>
      </c>
      <c r="N5125" s="9" t="s">
        <v>22068</v>
      </c>
      <c r="O5125" s="9" t="s">
        <v>22068</v>
      </c>
      <c r="P5125">
        <v>90</v>
      </c>
      <c r="Q5125" t="s">
        <v>22068</v>
      </c>
      <c r="R5125" t="s">
        <v>22068</v>
      </c>
      <c r="S5125" t="s">
        <v>22068</v>
      </c>
      <c r="T5125" t="s">
        <v>22068</v>
      </c>
      <c r="U5125" t="s">
        <v>22068</v>
      </c>
      <c r="V5125" t="s">
        <v>22068</v>
      </c>
      <c r="W5125" t="s">
        <v>22068</v>
      </c>
      <c r="X5125" t="s">
        <v>22068</v>
      </c>
      <c r="Y5125" t="s">
        <v>22068</v>
      </c>
      <c r="Z5125" t="s">
        <v>22068</v>
      </c>
      <c r="AA5125" t="s">
        <v>9359</v>
      </c>
    </row>
    <row r="5126" spans="1:27" x14ac:dyDescent="0.2">
      <c r="A5126" t="s">
        <v>4414</v>
      </c>
      <c r="B5126" t="s">
        <v>13570</v>
      </c>
      <c r="C5126" s="8" t="s">
        <v>22068</v>
      </c>
      <c r="D5126">
        <v>1</v>
      </c>
      <c r="E5126" s="9">
        <v>11.362629999999999</v>
      </c>
      <c r="F5126" s="9" t="s">
        <v>22068</v>
      </c>
      <c r="G5126" s="9" t="s">
        <v>22068</v>
      </c>
      <c r="H5126" s="9" t="s">
        <v>22068</v>
      </c>
      <c r="I5126" s="9" t="s">
        <v>22068</v>
      </c>
      <c r="J5126" s="9" t="s">
        <v>22068</v>
      </c>
      <c r="K5126" s="9" t="s">
        <v>22068</v>
      </c>
      <c r="L5126" s="9" t="s">
        <v>22068</v>
      </c>
      <c r="M5126" s="9" t="s">
        <v>22068</v>
      </c>
      <c r="N5126" s="9" t="s">
        <v>22068</v>
      </c>
      <c r="O5126" s="9" t="s">
        <v>22068</v>
      </c>
      <c r="P5126">
        <v>-1542</v>
      </c>
      <c r="Q5126" t="s">
        <v>22068</v>
      </c>
      <c r="R5126" t="s">
        <v>22068</v>
      </c>
      <c r="S5126" t="s">
        <v>22068</v>
      </c>
      <c r="T5126" t="s">
        <v>22068</v>
      </c>
      <c r="U5126" t="s">
        <v>22068</v>
      </c>
      <c r="V5126" t="s">
        <v>22068</v>
      </c>
      <c r="W5126" t="s">
        <v>22068</v>
      </c>
      <c r="X5126" t="s">
        <v>22068</v>
      </c>
      <c r="Y5126" t="s">
        <v>22068</v>
      </c>
      <c r="Z5126" t="s">
        <v>22068</v>
      </c>
      <c r="AA5126" t="s">
        <v>9514</v>
      </c>
    </row>
    <row r="5127" spans="1:27" x14ac:dyDescent="0.2">
      <c r="A5127" t="s">
        <v>5591</v>
      </c>
      <c r="B5127" t="s">
        <v>13569</v>
      </c>
      <c r="C5127" s="8" t="s">
        <v>22068</v>
      </c>
      <c r="D5127">
        <v>1</v>
      </c>
      <c r="E5127" s="9">
        <v>11.362629999999999</v>
      </c>
      <c r="F5127" s="9" t="s">
        <v>22068</v>
      </c>
      <c r="G5127" s="9" t="s">
        <v>22068</v>
      </c>
      <c r="H5127" s="9" t="s">
        <v>22068</v>
      </c>
      <c r="I5127" s="9" t="s">
        <v>22068</v>
      </c>
      <c r="J5127" s="9" t="s">
        <v>22068</v>
      </c>
      <c r="K5127" s="9" t="s">
        <v>22068</v>
      </c>
      <c r="L5127" s="9" t="s">
        <v>22068</v>
      </c>
      <c r="M5127" s="9" t="s">
        <v>22068</v>
      </c>
      <c r="N5127" s="9" t="s">
        <v>22068</v>
      </c>
      <c r="O5127" s="9" t="s">
        <v>22068</v>
      </c>
      <c r="P5127">
        <v>-61</v>
      </c>
      <c r="Q5127" t="s">
        <v>22068</v>
      </c>
      <c r="R5127" t="s">
        <v>22068</v>
      </c>
      <c r="S5127" t="s">
        <v>22068</v>
      </c>
      <c r="T5127" t="s">
        <v>22068</v>
      </c>
      <c r="U5127" t="s">
        <v>22068</v>
      </c>
      <c r="V5127" t="s">
        <v>22068</v>
      </c>
      <c r="W5127" t="s">
        <v>22068</v>
      </c>
      <c r="X5127" t="s">
        <v>22068</v>
      </c>
      <c r="Y5127" t="s">
        <v>22068</v>
      </c>
      <c r="Z5127" t="s">
        <v>22068</v>
      </c>
      <c r="AA5127" t="s">
        <v>19106</v>
      </c>
    </row>
    <row r="5128" spans="1:27" x14ac:dyDescent="0.2">
      <c r="A5128" t="s">
        <v>4573</v>
      </c>
      <c r="B5128" t="s">
        <v>13571</v>
      </c>
      <c r="C5128" s="8" t="s">
        <v>22068</v>
      </c>
      <c r="D5128">
        <v>1</v>
      </c>
      <c r="E5128" s="9">
        <v>11.33248</v>
      </c>
      <c r="F5128" s="9" t="s">
        <v>22068</v>
      </c>
      <c r="G5128" s="9" t="s">
        <v>22068</v>
      </c>
      <c r="H5128" s="9" t="s">
        <v>22068</v>
      </c>
      <c r="I5128" s="9" t="s">
        <v>22068</v>
      </c>
      <c r="J5128" s="9" t="s">
        <v>22068</v>
      </c>
      <c r="K5128" s="9" t="s">
        <v>22068</v>
      </c>
      <c r="L5128" s="9" t="s">
        <v>22068</v>
      </c>
      <c r="M5128" s="9" t="s">
        <v>22068</v>
      </c>
      <c r="N5128" s="9" t="s">
        <v>22068</v>
      </c>
      <c r="O5128" s="9" t="s">
        <v>22068</v>
      </c>
      <c r="P5128">
        <v>-190</v>
      </c>
      <c r="Q5128" t="s">
        <v>22068</v>
      </c>
      <c r="R5128" t="s">
        <v>22068</v>
      </c>
      <c r="S5128" t="s">
        <v>22068</v>
      </c>
      <c r="T5128" t="s">
        <v>22068</v>
      </c>
      <c r="U5128" t="s">
        <v>22068</v>
      </c>
      <c r="V5128" t="s">
        <v>22068</v>
      </c>
      <c r="W5128" t="s">
        <v>22068</v>
      </c>
      <c r="X5128" t="s">
        <v>22068</v>
      </c>
      <c r="Y5128" t="s">
        <v>22068</v>
      </c>
      <c r="Z5128" t="s">
        <v>22068</v>
      </c>
      <c r="AA5128" t="s">
        <v>19107</v>
      </c>
    </row>
    <row r="5129" spans="1:27" x14ac:dyDescent="0.2">
      <c r="A5129" t="s">
        <v>19108</v>
      </c>
      <c r="B5129" t="s">
        <v>19109</v>
      </c>
      <c r="C5129" s="8" t="s">
        <v>22068</v>
      </c>
      <c r="D5129">
        <v>2</v>
      </c>
      <c r="E5129" s="9">
        <v>11.33042</v>
      </c>
      <c r="F5129" s="9">
        <v>10.077629999999999</v>
      </c>
      <c r="G5129" s="9" t="s">
        <v>22068</v>
      </c>
      <c r="H5129" s="9" t="s">
        <v>22068</v>
      </c>
      <c r="I5129" s="9" t="s">
        <v>22068</v>
      </c>
      <c r="J5129" s="9" t="s">
        <v>22068</v>
      </c>
      <c r="K5129" s="9" t="s">
        <v>22068</v>
      </c>
      <c r="L5129" s="9" t="s">
        <v>22068</v>
      </c>
      <c r="M5129" s="9" t="s">
        <v>22068</v>
      </c>
      <c r="N5129" s="9" t="s">
        <v>22068</v>
      </c>
      <c r="O5129" s="9" t="s">
        <v>22068</v>
      </c>
      <c r="P5129">
        <v>-4551</v>
      </c>
      <c r="Q5129">
        <v>-3503</v>
      </c>
      <c r="R5129" t="s">
        <v>22068</v>
      </c>
      <c r="S5129" t="s">
        <v>22068</v>
      </c>
      <c r="T5129" t="s">
        <v>22068</v>
      </c>
      <c r="U5129" t="s">
        <v>22068</v>
      </c>
      <c r="V5129" t="s">
        <v>22068</v>
      </c>
      <c r="W5129" t="s">
        <v>22068</v>
      </c>
      <c r="X5129" t="s">
        <v>22068</v>
      </c>
      <c r="Y5129" t="s">
        <v>22068</v>
      </c>
      <c r="Z5129" t="s">
        <v>22068</v>
      </c>
      <c r="AA5129" t="s">
        <v>19110</v>
      </c>
    </row>
    <row r="5130" spans="1:27" x14ac:dyDescent="0.2">
      <c r="A5130" t="s">
        <v>6657</v>
      </c>
      <c r="B5130" t="s">
        <v>13572</v>
      </c>
      <c r="C5130" s="8" t="s">
        <v>22068</v>
      </c>
      <c r="D5130">
        <v>1</v>
      </c>
      <c r="E5130" s="9">
        <v>11.327669999999999</v>
      </c>
      <c r="F5130" s="9" t="s">
        <v>22068</v>
      </c>
      <c r="G5130" s="9" t="s">
        <v>22068</v>
      </c>
      <c r="H5130" s="9" t="s">
        <v>22068</v>
      </c>
      <c r="I5130" s="9" t="s">
        <v>22068</v>
      </c>
      <c r="J5130" s="9" t="s">
        <v>22068</v>
      </c>
      <c r="K5130" s="9" t="s">
        <v>22068</v>
      </c>
      <c r="L5130" s="9" t="s">
        <v>22068</v>
      </c>
      <c r="M5130" s="9" t="s">
        <v>22068</v>
      </c>
      <c r="N5130" s="9" t="s">
        <v>22068</v>
      </c>
      <c r="O5130" s="9" t="s">
        <v>22068</v>
      </c>
      <c r="P5130">
        <v>-2617</v>
      </c>
      <c r="Q5130" t="s">
        <v>22068</v>
      </c>
      <c r="R5130" t="s">
        <v>22068</v>
      </c>
      <c r="S5130" t="s">
        <v>22068</v>
      </c>
      <c r="T5130" t="s">
        <v>22068</v>
      </c>
      <c r="U5130" t="s">
        <v>22068</v>
      </c>
      <c r="V5130" t="s">
        <v>22068</v>
      </c>
      <c r="W5130" t="s">
        <v>22068</v>
      </c>
      <c r="X5130" t="s">
        <v>22068</v>
      </c>
      <c r="Y5130" t="s">
        <v>22068</v>
      </c>
      <c r="Z5130" t="s">
        <v>22068</v>
      </c>
      <c r="AA5130" t="s">
        <v>19111</v>
      </c>
    </row>
    <row r="5131" spans="1:27" x14ac:dyDescent="0.2">
      <c r="A5131" t="s">
        <v>2217</v>
      </c>
      <c r="B5131" t="s">
        <v>13573</v>
      </c>
      <c r="C5131" s="8" t="s">
        <v>22068</v>
      </c>
      <c r="D5131">
        <v>1</v>
      </c>
      <c r="E5131" s="9">
        <v>11.32457</v>
      </c>
      <c r="F5131" s="9" t="s">
        <v>22068</v>
      </c>
      <c r="G5131" s="9" t="s">
        <v>22068</v>
      </c>
      <c r="H5131" s="9" t="s">
        <v>22068</v>
      </c>
      <c r="I5131" s="9" t="s">
        <v>22068</v>
      </c>
      <c r="J5131" s="9" t="s">
        <v>22068</v>
      </c>
      <c r="K5131" s="9" t="s">
        <v>22068</v>
      </c>
      <c r="L5131" s="9" t="s">
        <v>22068</v>
      </c>
      <c r="M5131" s="9" t="s">
        <v>22068</v>
      </c>
      <c r="N5131" s="9" t="s">
        <v>22068</v>
      </c>
      <c r="O5131" s="9" t="s">
        <v>22068</v>
      </c>
      <c r="P5131">
        <v>-133</v>
      </c>
      <c r="Q5131" t="s">
        <v>22068</v>
      </c>
      <c r="R5131" t="s">
        <v>22068</v>
      </c>
      <c r="S5131" t="s">
        <v>22068</v>
      </c>
      <c r="T5131" t="s">
        <v>22068</v>
      </c>
      <c r="U5131" t="s">
        <v>22068</v>
      </c>
      <c r="V5131" t="s">
        <v>22068</v>
      </c>
      <c r="W5131" t="s">
        <v>22068</v>
      </c>
      <c r="X5131" t="s">
        <v>22068</v>
      </c>
      <c r="Y5131" t="s">
        <v>22068</v>
      </c>
      <c r="Z5131" t="s">
        <v>22068</v>
      </c>
      <c r="AA5131" t="s">
        <v>8957</v>
      </c>
    </row>
    <row r="5132" spans="1:27" x14ac:dyDescent="0.2">
      <c r="A5132" t="s">
        <v>4835</v>
      </c>
      <c r="B5132" t="s">
        <v>12717</v>
      </c>
      <c r="C5132" s="8">
        <v>4</v>
      </c>
      <c r="D5132">
        <v>1</v>
      </c>
      <c r="E5132" s="9">
        <v>11.32457</v>
      </c>
      <c r="F5132" s="9" t="s">
        <v>22068</v>
      </c>
      <c r="G5132" s="9" t="s">
        <v>22068</v>
      </c>
      <c r="H5132" s="9" t="s">
        <v>22068</v>
      </c>
      <c r="I5132" s="9" t="s">
        <v>22068</v>
      </c>
      <c r="J5132" s="9" t="s">
        <v>22068</v>
      </c>
      <c r="K5132" s="9" t="s">
        <v>22068</v>
      </c>
      <c r="L5132" s="9" t="s">
        <v>22068</v>
      </c>
      <c r="M5132" s="9" t="s">
        <v>22068</v>
      </c>
      <c r="N5132" s="9" t="s">
        <v>22068</v>
      </c>
      <c r="O5132" s="9" t="s">
        <v>22068</v>
      </c>
      <c r="P5132">
        <v>-1621</v>
      </c>
      <c r="Q5132" t="s">
        <v>22068</v>
      </c>
      <c r="R5132" t="s">
        <v>22068</v>
      </c>
      <c r="S5132" t="s">
        <v>22068</v>
      </c>
      <c r="T5132" t="s">
        <v>22068</v>
      </c>
      <c r="U5132" t="s">
        <v>22068</v>
      </c>
      <c r="V5132" t="s">
        <v>22068</v>
      </c>
      <c r="W5132" t="s">
        <v>22068</v>
      </c>
      <c r="X5132" t="s">
        <v>22068</v>
      </c>
      <c r="Y5132" t="s">
        <v>22068</v>
      </c>
      <c r="Z5132" t="s">
        <v>22068</v>
      </c>
      <c r="AA5132" t="s">
        <v>19112</v>
      </c>
    </row>
    <row r="5133" spans="1:27" x14ac:dyDescent="0.2">
      <c r="A5133" t="s">
        <v>2989</v>
      </c>
      <c r="B5133" t="s">
        <v>13574</v>
      </c>
      <c r="C5133" s="8" t="s">
        <v>22068</v>
      </c>
      <c r="D5133">
        <v>1</v>
      </c>
      <c r="E5133" s="9">
        <v>11.32108</v>
      </c>
      <c r="F5133" s="9" t="s">
        <v>22068</v>
      </c>
      <c r="G5133" s="9" t="s">
        <v>22068</v>
      </c>
      <c r="H5133" s="9" t="s">
        <v>22068</v>
      </c>
      <c r="I5133" s="9" t="s">
        <v>22068</v>
      </c>
      <c r="J5133" s="9" t="s">
        <v>22068</v>
      </c>
      <c r="K5133" s="9" t="s">
        <v>22068</v>
      </c>
      <c r="L5133" s="9" t="s">
        <v>22068</v>
      </c>
      <c r="M5133" s="9" t="s">
        <v>22068</v>
      </c>
      <c r="N5133" s="9" t="s">
        <v>22068</v>
      </c>
      <c r="O5133" s="9" t="s">
        <v>22068</v>
      </c>
      <c r="P5133">
        <v>-165</v>
      </c>
      <c r="Q5133" t="s">
        <v>22068</v>
      </c>
      <c r="R5133" t="s">
        <v>22068</v>
      </c>
      <c r="S5133" t="s">
        <v>22068</v>
      </c>
      <c r="T5133" t="s">
        <v>22068</v>
      </c>
      <c r="U5133" t="s">
        <v>22068</v>
      </c>
      <c r="V5133" t="s">
        <v>22068</v>
      </c>
      <c r="W5133" t="s">
        <v>22068</v>
      </c>
      <c r="X5133" t="s">
        <v>22068</v>
      </c>
      <c r="Y5133" t="s">
        <v>22068</v>
      </c>
      <c r="Z5133" t="s">
        <v>22068</v>
      </c>
      <c r="AA5133" t="s">
        <v>9150</v>
      </c>
    </row>
    <row r="5134" spans="1:27" x14ac:dyDescent="0.2">
      <c r="A5134" t="s">
        <v>5933</v>
      </c>
      <c r="B5134" t="s">
        <v>11893</v>
      </c>
      <c r="C5134" s="8" t="s">
        <v>22068</v>
      </c>
      <c r="D5134">
        <v>3</v>
      </c>
      <c r="E5134" s="9">
        <v>11.315770000000001</v>
      </c>
      <c r="F5134" s="9">
        <v>8.8842700000000008</v>
      </c>
      <c r="G5134" s="9">
        <v>2.4935399999999999</v>
      </c>
      <c r="H5134" s="9" t="s">
        <v>22068</v>
      </c>
      <c r="I5134" s="9" t="s">
        <v>22068</v>
      </c>
      <c r="J5134" s="9" t="s">
        <v>22068</v>
      </c>
      <c r="K5134" s="9" t="s">
        <v>22068</v>
      </c>
      <c r="L5134" s="9" t="s">
        <v>22068</v>
      </c>
      <c r="M5134" s="9" t="s">
        <v>22068</v>
      </c>
      <c r="N5134" s="9" t="s">
        <v>22068</v>
      </c>
      <c r="O5134" s="9" t="s">
        <v>22068</v>
      </c>
      <c r="P5134">
        <v>-1167</v>
      </c>
      <c r="Q5134">
        <v>-650</v>
      </c>
      <c r="R5134">
        <v>-210</v>
      </c>
      <c r="S5134" t="s">
        <v>22068</v>
      </c>
      <c r="T5134" t="s">
        <v>22068</v>
      </c>
      <c r="U5134" t="s">
        <v>22068</v>
      </c>
      <c r="V5134" t="s">
        <v>22068</v>
      </c>
      <c r="W5134" t="s">
        <v>22068</v>
      </c>
      <c r="X5134" t="s">
        <v>22068</v>
      </c>
      <c r="Y5134" t="s">
        <v>22068</v>
      </c>
      <c r="Z5134" t="s">
        <v>22068</v>
      </c>
      <c r="AA5134" t="s">
        <v>9878</v>
      </c>
    </row>
    <row r="5135" spans="1:27" x14ac:dyDescent="0.2">
      <c r="A5135" t="s">
        <v>6503</v>
      </c>
      <c r="B5135" t="s">
        <v>10954</v>
      </c>
      <c r="C5135" s="8" t="s">
        <v>22068</v>
      </c>
      <c r="D5135">
        <v>1</v>
      </c>
      <c r="E5135" s="9">
        <v>11.315770000000001</v>
      </c>
      <c r="F5135" s="9" t="s">
        <v>22068</v>
      </c>
      <c r="G5135" s="9" t="s">
        <v>22068</v>
      </c>
      <c r="H5135" s="9" t="s">
        <v>22068</v>
      </c>
      <c r="I5135" s="9" t="s">
        <v>22068</v>
      </c>
      <c r="J5135" s="9" t="s">
        <v>22068</v>
      </c>
      <c r="K5135" s="9" t="s">
        <v>22068</v>
      </c>
      <c r="L5135" s="9" t="s">
        <v>22068</v>
      </c>
      <c r="M5135" s="9" t="s">
        <v>22068</v>
      </c>
      <c r="N5135" s="9" t="s">
        <v>22068</v>
      </c>
      <c r="O5135" s="9" t="s">
        <v>22068</v>
      </c>
      <c r="P5135">
        <v>-349</v>
      </c>
      <c r="Q5135" t="s">
        <v>22068</v>
      </c>
      <c r="R5135" t="s">
        <v>22068</v>
      </c>
      <c r="S5135" t="s">
        <v>22068</v>
      </c>
      <c r="T5135" t="s">
        <v>22068</v>
      </c>
      <c r="U5135" t="s">
        <v>22068</v>
      </c>
      <c r="V5135" t="s">
        <v>22068</v>
      </c>
      <c r="W5135" t="s">
        <v>22068</v>
      </c>
      <c r="X5135" t="s">
        <v>22068</v>
      </c>
      <c r="Y5135" t="s">
        <v>22068</v>
      </c>
      <c r="Z5135" t="s">
        <v>22068</v>
      </c>
      <c r="AA5135" t="s">
        <v>19113</v>
      </c>
    </row>
    <row r="5136" spans="1:27" x14ac:dyDescent="0.2">
      <c r="A5136" t="s">
        <v>6548</v>
      </c>
      <c r="B5136" t="s">
        <v>13575</v>
      </c>
      <c r="C5136" s="8">
        <v>22</v>
      </c>
      <c r="D5136">
        <v>1</v>
      </c>
      <c r="E5136" s="9">
        <v>11.315770000000001</v>
      </c>
      <c r="F5136" s="9" t="s">
        <v>22068</v>
      </c>
      <c r="G5136" s="9" t="s">
        <v>22068</v>
      </c>
      <c r="H5136" s="9" t="s">
        <v>22068</v>
      </c>
      <c r="I5136" s="9" t="s">
        <v>22068</v>
      </c>
      <c r="J5136" s="9" t="s">
        <v>22068</v>
      </c>
      <c r="K5136" s="9" t="s">
        <v>22068</v>
      </c>
      <c r="L5136" s="9" t="s">
        <v>22068</v>
      </c>
      <c r="M5136" s="9" t="s">
        <v>22068</v>
      </c>
      <c r="N5136" s="9" t="s">
        <v>22068</v>
      </c>
      <c r="O5136" s="9" t="s">
        <v>22068</v>
      </c>
      <c r="P5136">
        <v>-364</v>
      </c>
      <c r="Q5136" t="s">
        <v>22068</v>
      </c>
      <c r="R5136" t="s">
        <v>22068</v>
      </c>
      <c r="S5136" t="s">
        <v>22068</v>
      </c>
      <c r="T5136" t="s">
        <v>22068</v>
      </c>
      <c r="U5136" t="s">
        <v>22068</v>
      </c>
      <c r="V5136" t="s">
        <v>22068</v>
      </c>
      <c r="W5136" t="s">
        <v>22068</v>
      </c>
      <c r="X5136" t="s">
        <v>22068</v>
      </c>
      <c r="Y5136" t="s">
        <v>22068</v>
      </c>
      <c r="Z5136" t="s">
        <v>22068</v>
      </c>
      <c r="AA5136" t="s">
        <v>19114</v>
      </c>
    </row>
    <row r="5137" spans="1:27" x14ac:dyDescent="0.2">
      <c r="A5137" t="s">
        <v>4405</v>
      </c>
      <c r="B5137" t="s">
        <v>13576</v>
      </c>
      <c r="C5137" s="8">
        <v>17</v>
      </c>
      <c r="D5137">
        <v>2</v>
      </c>
      <c r="E5137" s="9">
        <v>11.305490000000001</v>
      </c>
      <c r="F5137" s="9">
        <v>5.2080900000000003</v>
      </c>
      <c r="G5137" s="9" t="s">
        <v>22068</v>
      </c>
      <c r="H5137" s="9" t="s">
        <v>22068</v>
      </c>
      <c r="I5137" s="9" t="s">
        <v>22068</v>
      </c>
      <c r="J5137" s="9" t="s">
        <v>22068</v>
      </c>
      <c r="K5137" s="9" t="s">
        <v>22068</v>
      </c>
      <c r="L5137" s="9" t="s">
        <v>22068</v>
      </c>
      <c r="M5137" s="9" t="s">
        <v>22068</v>
      </c>
      <c r="N5137" s="9" t="s">
        <v>22068</v>
      </c>
      <c r="O5137" s="9" t="s">
        <v>22068</v>
      </c>
      <c r="P5137">
        <v>-1221</v>
      </c>
      <c r="Q5137">
        <v>-2450</v>
      </c>
      <c r="R5137" t="s">
        <v>22068</v>
      </c>
      <c r="S5137" t="s">
        <v>22068</v>
      </c>
      <c r="T5137" t="s">
        <v>22068</v>
      </c>
      <c r="U5137" t="s">
        <v>22068</v>
      </c>
      <c r="V5137" t="s">
        <v>22068</v>
      </c>
      <c r="W5137" t="s">
        <v>22068</v>
      </c>
      <c r="X5137" t="s">
        <v>22068</v>
      </c>
      <c r="Y5137" t="s">
        <v>22068</v>
      </c>
      <c r="Z5137" t="s">
        <v>22068</v>
      </c>
      <c r="AA5137" t="s">
        <v>9512</v>
      </c>
    </row>
    <row r="5138" spans="1:27" x14ac:dyDescent="0.2">
      <c r="A5138" t="s">
        <v>5089</v>
      </c>
      <c r="B5138" t="s">
        <v>14515</v>
      </c>
      <c r="C5138" s="8" t="s">
        <v>22068</v>
      </c>
      <c r="D5138">
        <v>3</v>
      </c>
      <c r="E5138" s="9">
        <v>11.29724</v>
      </c>
      <c r="F5138" s="9">
        <v>7.2341899999999999</v>
      </c>
      <c r="G5138" s="9">
        <v>6.3197799999999997</v>
      </c>
      <c r="H5138" s="9" t="s">
        <v>22068</v>
      </c>
      <c r="I5138" s="9" t="s">
        <v>22068</v>
      </c>
      <c r="J5138" s="9" t="s">
        <v>22068</v>
      </c>
      <c r="K5138" s="9" t="s">
        <v>22068</v>
      </c>
      <c r="L5138" s="9" t="s">
        <v>22068</v>
      </c>
      <c r="M5138" s="9" t="s">
        <v>22068</v>
      </c>
      <c r="N5138" s="9" t="s">
        <v>22068</v>
      </c>
      <c r="O5138" s="9" t="s">
        <v>22068</v>
      </c>
      <c r="P5138">
        <v>-4232</v>
      </c>
      <c r="Q5138">
        <v>-5779</v>
      </c>
      <c r="R5138">
        <v>44</v>
      </c>
      <c r="S5138" t="s">
        <v>22068</v>
      </c>
      <c r="T5138" t="s">
        <v>22068</v>
      </c>
      <c r="U5138" t="s">
        <v>22068</v>
      </c>
      <c r="V5138" t="s">
        <v>22068</v>
      </c>
      <c r="W5138" t="s">
        <v>22068</v>
      </c>
      <c r="X5138" t="s">
        <v>22068</v>
      </c>
      <c r="Y5138" t="s">
        <v>22068</v>
      </c>
      <c r="Z5138" t="s">
        <v>22068</v>
      </c>
      <c r="AA5138" t="s">
        <v>19115</v>
      </c>
    </row>
    <row r="5139" spans="1:27" x14ac:dyDescent="0.2">
      <c r="A5139" t="s">
        <v>543</v>
      </c>
      <c r="B5139" t="s">
        <v>10648</v>
      </c>
      <c r="C5139" s="8">
        <v>22</v>
      </c>
      <c r="D5139">
        <v>1</v>
      </c>
      <c r="E5139" s="9">
        <v>11.28097</v>
      </c>
      <c r="F5139" s="9" t="s">
        <v>22068</v>
      </c>
      <c r="G5139" s="9" t="s">
        <v>22068</v>
      </c>
      <c r="H5139" s="9" t="s">
        <v>22068</v>
      </c>
      <c r="I5139" s="9" t="s">
        <v>22068</v>
      </c>
      <c r="J5139" s="9" t="s">
        <v>22068</v>
      </c>
      <c r="K5139" s="9" t="s">
        <v>22068</v>
      </c>
      <c r="L5139" s="9" t="s">
        <v>22068</v>
      </c>
      <c r="M5139" s="9" t="s">
        <v>22068</v>
      </c>
      <c r="N5139" s="9" t="s">
        <v>22068</v>
      </c>
      <c r="O5139" s="9" t="s">
        <v>22068</v>
      </c>
      <c r="P5139">
        <v>-57</v>
      </c>
      <c r="Q5139" t="s">
        <v>22068</v>
      </c>
      <c r="R5139" t="s">
        <v>22068</v>
      </c>
      <c r="S5139" t="s">
        <v>22068</v>
      </c>
      <c r="T5139" t="s">
        <v>22068</v>
      </c>
      <c r="U5139" t="s">
        <v>22068</v>
      </c>
      <c r="V5139" t="s">
        <v>22068</v>
      </c>
      <c r="W5139" t="s">
        <v>22068</v>
      </c>
      <c r="X5139" t="s">
        <v>22068</v>
      </c>
      <c r="Y5139" t="s">
        <v>22068</v>
      </c>
      <c r="Z5139" t="s">
        <v>22068</v>
      </c>
      <c r="AA5139" t="s">
        <v>19116</v>
      </c>
    </row>
    <row r="5140" spans="1:27" x14ac:dyDescent="0.2">
      <c r="A5140" t="s">
        <v>2374</v>
      </c>
      <c r="B5140" t="s">
        <v>13577</v>
      </c>
      <c r="C5140" s="8" t="s">
        <v>22068</v>
      </c>
      <c r="D5140">
        <v>3</v>
      </c>
      <c r="E5140" s="9">
        <v>11.28097</v>
      </c>
      <c r="F5140" s="9">
        <v>4.9152899999999997</v>
      </c>
      <c r="G5140" s="9">
        <v>4.4825200000000001</v>
      </c>
      <c r="H5140" s="9" t="s">
        <v>22068</v>
      </c>
      <c r="I5140" s="9" t="s">
        <v>22068</v>
      </c>
      <c r="J5140" s="9" t="s">
        <v>22068</v>
      </c>
      <c r="K5140" s="9" t="s">
        <v>22068</v>
      </c>
      <c r="L5140" s="9" t="s">
        <v>22068</v>
      </c>
      <c r="M5140" s="9" t="s">
        <v>22068</v>
      </c>
      <c r="N5140" s="9" t="s">
        <v>22068</v>
      </c>
      <c r="O5140" s="9" t="s">
        <v>22068</v>
      </c>
      <c r="P5140">
        <v>-59</v>
      </c>
      <c r="Q5140">
        <v>-1934</v>
      </c>
      <c r="R5140">
        <v>1306</v>
      </c>
      <c r="S5140" t="s">
        <v>22068</v>
      </c>
      <c r="T5140" t="s">
        <v>22068</v>
      </c>
      <c r="U5140" t="s">
        <v>22068</v>
      </c>
      <c r="V5140" t="s">
        <v>22068</v>
      </c>
      <c r="W5140" t="s">
        <v>22068</v>
      </c>
      <c r="X5140" t="s">
        <v>22068</v>
      </c>
      <c r="Y5140" t="s">
        <v>22068</v>
      </c>
      <c r="Z5140" t="s">
        <v>22068</v>
      </c>
      <c r="AA5140" t="s">
        <v>9004</v>
      </c>
    </row>
    <row r="5141" spans="1:27" x14ac:dyDescent="0.2">
      <c r="A5141" t="s">
        <v>1972</v>
      </c>
      <c r="B5141" t="s">
        <v>10569</v>
      </c>
      <c r="C5141" s="8">
        <v>8</v>
      </c>
      <c r="D5141">
        <v>1</v>
      </c>
      <c r="E5141" s="9">
        <v>11.27923</v>
      </c>
      <c r="F5141" s="9" t="s">
        <v>22068</v>
      </c>
      <c r="G5141" s="9" t="s">
        <v>22068</v>
      </c>
      <c r="H5141" s="9" t="s">
        <v>22068</v>
      </c>
      <c r="I5141" s="9" t="s">
        <v>22068</v>
      </c>
      <c r="J5141" s="9" t="s">
        <v>22068</v>
      </c>
      <c r="K5141" s="9" t="s">
        <v>22068</v>
      </c>
      <c r="L5141" s="9" t="s">
        <v>22068</v>
      </c>
      <c r="M5141" s="9" t="s">
        <v>22068</v>
      </c>
      <c r="N5141" s="9" t="s">
        <v>22068</v>
      </c>
      <c r="O5141" s="9" t="s">
        <v>22068</v>
      </c>
      <c r="P5141">
        <v>-189</v>
      </c>
      <c r="Q5141" t="s">
        <v>22068</v>
      </c>
      <c r="R5141" t="s">
        <v>22068</v>
      </c>
      <c r="S5141" t="s">
        <v>22068</v>
      </c>
      <c r="T5141" t="s">
        <v>22068</v>
      </c>
      <c r="U5141" t="s">
        <v>22068</v>
      </c>
      <c r="V5141" t="s">
        <v>22068</v>
      </c>
      <c r="W5141" t="s">
        <v>22068</v>
      </c>
      <c r="X5141" t="s">
        <v>22068</v>
      </c>
      <c r="Y5141" t="s">
        <v>22068</v>
      </c>
      <c r="Z5141" t="s">
        <v>22068</v>
      </c>
      <c r="AA5141" t="s">
        <v>19117</v>
      </c>
    </row>
    <row r="5142" spans="1:27" x14ac:dyDescent="0.2">
      <c r="A5142" t="s">
        <v>3843</v>
      </c>
      <c r="B5142" t="s">
        <v>13578</v>
      </c>
      <c r="C5142" s="8" t="s">
        <v>22068</v>
      </c>
      <c r="D5142">
        <v>1</v>
      </c>
      <c r="E5142" s="9">
        <v>11.27923</v>
      </c>
      <c r="F5142" s="9" t="s">
        <v>22068</v>
      </c>
      <c r="G5142" s="9" t="s">
        <v>22068</v>
      </c>
      <c r="H5142" s="9" t="s">
        <v>22068</v>
      </c>
      <c r="I5142" s="9" t="s">
        <v>22068</v>
      </c>
      <c r="J5142" s="9" t="s">
        <v>22068</v>
      </c>
      <c r="K5142" s="9" t="s">
        <v>22068</v>
      </c>
      <c r="L5142" s="9" t="s">
        <v>22068</v>
      </c>
      <c r="M5142" s="9" t="s">
        <v>22068</v>
      </c>
      <c r="N5142" s="9" t="s">
        <v>22068</v>
      </c>
      <c r="O5142" s="9" t="s">
        <v>22068</v>
      </c>
      <c r="P5142">
        <v>-255</v>
      </c>
      <c r="Q5142" t="s">
        <v>22068</v>
      </c>
      <c r="R5142" t="s">
        <v>22068</v>
      </c>
      <c r="S5142" t="s">
        <v>22068</v>
      </c>
      <c r="T5142" t="s">
        <v>22068</v>
      </c>
      <c r="U5142" t="s">
        <v>22068</v>
      </c>
      <c r="V5142" t="s">
        <v>22068</v>
      </c>
      <c r="W5142" t="s">
        <v>22068</v>
      </c>
      <c r="X5142" t="s">
        <v>22068</v>
      </c>
      <c r="Y5142" t="s">
        <v>22068</v>
      </c>
      <c r="Z5142" t="s">
        <v>22068</v>
      </c>
      <c r="AA5142" t="s">
        <v>19118</v>
      </c>
    </row>
    <row r="5143" spans="1:27" x14ac:dyDescent="0.2">
      <c r="A5143" t="s">
        <v>7105</v>
      </c>
      <c r="B5143" t="s">
        <v>10545</v>
      </c>
      <c r="C5143" s="8" t="s">
        <v>22068</v>
      </c>
      <c r="D5143">
        <v>1</v>
      </c>
      <c r="E5143" s="9">
        <v>11.277509999999999</v>
      </c>
      <c r="F5143" s="9" t="s">
        <v>22068</v>
      </c>
      <c r="G5143" s="9" t="s">
        <v>22068</v>
      </c>
      <c r="H5143" s="9" t="s">
        <v>22068</v>
      </c>
      <c r="I5143" s="9" t="s">
        <v>22068</v>
      </c>
      <c r="J5143" s="9" t="s">
        <v>22068</v>
      </c>
      <c r="K5143" s="9" t="s">
        <v>22068</v>
      </c>
      <c r="L5143" s="9" t="s">
        <v>22068</v>
      </c>
      <c r="M5143" s="9" t="s">
        <v>22068</v>
      </c>
      <c r="N5143" s="9" t="s">
        <v>22068</v>
      </c>
      <c r="O5143" s="9" t="s">
        <v>22068</v>
      </c>
      <c r="P5143">
        <v>-401</v>
      </c>
      <c r="Q5143" t="s">
        <v>22068</v>
      </c>
      <c r="R5143" t="s">
        <v>22068</v>
      </c>
      <c r="S5143" t="s">
        <v>22068</v>
      </c>
      <c r="T5143" t="s">
        <v>22068</v>
      </c>
      <c r="U5143" t="s">
        <v>22068</v>
      </c>
      <c r="V5143" t="s">
        <v>22068</v>
      </c>
      <c r="W5143" t="s">
        <v>22068</v>
      </c>
      <c r="X5143" t="s">
        <v>22068</v>
      </c>
      <c r="Y5143" t="s">
        <v>22068</v>
      </c>
      <c r="Z5143" t="s">
        <v>22068</v>
      </c>
      <c r="AA5143" t="s">
        <v>19119</v>
      </c>
    </row>
    <row r="5144" spans="1:27" x14ac:dyDescent="0.2">
      <c r="A5144" t="s">
        <v>8029</v>
      </c>
      <c r="B5144" t="s">
        <v>13579</v>
      </c>
      <c r="C5144" s="8" t="s">
        <v>22068</v>
      </c>
      <c r="D5144">
        <v>1</v>
      </c>
      <c r="E5144" s="9">
        <v>11.277509999999999</v>
      </c>
      <c r="F5144" s="9" t="s">
        <v>22068</v>
      </c>
      <c r="G5144" s="9" t="s">
        <v>22068</v>
      </c>
      <c r="H5144" s="9" t="s">
        <v>22068</v>
      </c>
      <c r="I5144" s="9" t="s">
        <v>22068</v>
      </c>
      <c r="J5144" s="9" t="s">
        <v>22068</v>
      </c>
      <c r="K5144" s="9" t="s">
        <v>22068</v>
      </c>
      <c r="L5144" s="9" t="s">
        <v>22068</v>
      </c>
      <c r="M5144" s="9" t="s">
        <v>22068</v>
      </c>
      <c r="N5144" s="9" t="s">
        <v>22068</v>
      </c>
      <c r="O5144" s="9" t="s">
        <v>22068</v>
      </c>
      <c r="P5144">
        <v>-279</v>
      </c>
      <c r="Q5144" t="s">
        <v>22068</v>
      </c>
      <c r="R5144" t="s">
        <v>22068</v>
      </c>
      <c r="S5144" t="s">
        <v>22068</v>
      </c>
      <c r="T5144" t="s">
        <v>22068</v>
      </c>
      <c r="U5144" t="s">
        <v>22068</v>
      </c>
      <c r="V5144" t="s">
        <v>22068</v>
      </c>
      <c r="W5144" t="s">
        <v>22068</v>
      </c>
      <c r="X5144" t="s">
        <v>22068</v>
      </c>
      <c r="Y5144" t="s">
        <v>22068</v>
      </c>
      <c r="Z5144" t="s">
        <v>22068</v>
      </c>
      <c r="AA5144" t="s">
        <v>19120</v>
      </c>
    </row>
    <row r="5145" spans="1:27" x14ac:dyDescent="0.2">
      <c r="A5145" t="s">
        <v>1183</v>
      </c>
      <c r="B5145" t="s">
        <v>10480</v>
      </c>
      <c r="C5145" s="8">
        <v>21</v>
      </c>
      <c r="D5145">
        <v>1</v>
      </c>
      <c r="E5145" s="9">
        <v>11.2773</v>
      </c>
      <c r="F5145" s="9" t="s">
        <v>22068</v>
      </c>
      <c r="G5145" s="9" t="s">
        <v>22068</v>
      </c>
      <c r="H5145" s="9" t="s">
        <v>22068</v>
      </c>
      <c r="I5145" s="9" t="s">
        <v>22068</v>
      </c>
      <c r="J5145" s="9" t="s">
        <v>22068</v>
      </c>
      <c r="K5145" s="9" t="s">
        <v>22068</v>
      </c>
      <c r="L5145" s="9" t="s">
        <v>22068</v>
      </c>
      <c r="M5145" s="9" t="s">
        <v>22068</v>
      </c>
      <c r="N5145" s="9" t="s">
        <v>22068</v>
      </c>
      <c r="O5145" s="9" t="s">
        <v>22068</v>
      </c>
      <c r="P5145">
        <v>-23</v>
      </c>
      <c r="Q5145" t="s">
        <v>22068</v>
      </c>
      <c r="R5145" t="s">
        <v>22068</v>
      </c>
      <c r="S5145" t="s">
        <v>22068</v>
      </c>
      <c r="T5145" t="s">
        <v>22068</v>
      </c>
      <c r="U5145" t="s">
        <v>22068</v>
      </c>
      <c r="V5145" t="s">
        <v>22068</v>
      </c>
      <c r="W5145" t="s">
        <v>22068</v>
      </c>
      <c r="X5145" t="s">
        <v>22068</v>
      </c>
      <c r="Y5145" t="s">
        <v>22068</v>
      </c>
      <c r="Z5145" t="s">
        <v>22068</v>
      </c>
      <c r="AA5145" t="s">
        <v>8708</v>
      </c>
    </row>
    <row r="5146" spans="1:27" x14ac:dyDescent="0.2">
      <c r="A5146" t="s">
        <v>2899</v>
      </c>
      <c r="B5146" t="s">
        <v>13580</v>
      </c>
      <c r="C5146" s="8" t="s">
        <v>22068</v>
      </c>
      <c r="D5146">
        <v>1</v>
      </c>
      <c r="E5146" s="9">
        <v>11.27298</v>
      </c>
      <c r="F5146" s="9" t="s">
        <v>22068</v>
      </c>
      <c r="G5146" s="9" t="s">
        <v>22068</v>
      </c>
      <c r="H5146" s="9" t="s">
        <v>22068</v>
      </c>
      <c r="I5146" s="9" t="s">
        <v>22068</v>
      </c>
      <c r="J5146" s="9" t="s">
        <v>22068</v>
      </c>
      <c r="K5146" s="9" t="s">
        <v>22068</v>
      </c>
      <c r="L5146" s="9" t="s">
        <v>22068</v>
      </c>
      <c r="M5146" s="9" t="s">
        <v>22068</v>
      </c>
      <c r="N5146" s="9" t="s">
        <v>22068</v>
      </c>
      <c r="O5146" s="9" t="s">
        <v>22068</v>
      </c>
      <c r="P5146">
        <v>25</v>
      </c>
      <c r="Q5146" t="s">
        <v>22068</v>
      </c>
      <c r="R5146" t="s">
        <v>22068</v>
      </c>
      <c r="S5146" t="s">
        <v>22068</v>
      </c>
      <c r="T5146" t="s">
        <v>22068</v>
      </c>
      <c r="U5146" t="s">
        <v>22068</v>
      </c>
      <c r="V5146" t="s">
        <v>22068</v>
      </c>
      <c r="W5146" t="s">
        <v>22068</v>
      </c>
      <c r="X5146" t="s">
        <v>22068</v>
      </c>
      <c r="Y5146" t="s">
        <v>22068</v>
      </c>
      <c r="Z5146" t="s">
        <v>22068</v>
      </c>
      <c r="AA5146" t="s">
        <v>19121</v>
      </c>
    </row>
    <row r="5147" spans="1:27" x14ac:dyDescent="0.2">
      <c r="A5147" t="s">
        <v>5562</v>
      </c>
      <c r="B5147" t="s">
        <v>11444</v>
      </c>
      <c r="C5147" s="8" t="s">
        <v>22068</v>
      </c>
      <c r="D5147">
        <v>1</v>
      </c>
      <c r="E5147" s="9">
        <v>11.27298</v>
      </c>
      <c r="F5147" s="9" t="s">
        <v>22068</v>
      </c>
      <c r="G5147" s="9" t="s">
        <v>22068</v>
      </c>
      <c r="H5147" s="9" t="s">
        <v>22068</v>
      </c>
      <c r="I5147" s="9" t="s">
        <v>22068</v>
      </c>
      <c r="J5147" s="9" t="s">
        <v>22068</v>
      </c>
      <c r="K5147" s="9" t="s">
        <v>22068</v>
      </c>
      <c r="L5147" s="9" t="s">
        <v>22068</v>
      </c>
      <c r="M5147" s="9" t="s">
        <v>22068</v>
      </c>
      <c r="N5147" s="9" t="s">
        <v>22068</v>
      </c>
      <c r="O5147" s="9" t="s">
        <v>22068</v>
      </c>
      <c r="P5147">
        <v>-363</v>
      </c>
      <c r="Q5147" t="s">
        <v>22068</v>
      </c>
      <c r="R5147" t="s">
        <v>22068</v>
      </c>
      <c r="S5147" t="s">
        <v>22068</v>
      </c>
      <c r="T5147" t="s">
        <v>22068</v>
      </c>
      <c r="U5147" t="s">
        <v>22068</v>
      </c>
      <c r="V5147" t="s">
        <v>22068</v>
      </c>
      <c r="W5147" t="s">
        <v>22068</v>
      </c>
      <c r="X5147" t="s">
        <v>22068</v>
      </c>
      <c r="Y5147" t="s">
        <v>22068</v>
      </c>
      <c r="Z5147" t="s">
        <v>22068</v>
      </c>
      <c r="AA5147" t="s">
        <v>19122</v>
      </c>
    </row>
    <row r="5148" spans="1:27" x14ac:dyDescent="0.2">
      <c r="A5148" t="s">
        <v>6093</v>
      </c>
      <c r="B5148" t="s">
        <v>13582</v>
      </c>
      <c r="C5148" s="8" t="s">
        <v>22068</v>
      </c>
      <c r="D5148">
        <v>2</v>
      </c>
      <c r="E5148" s="9">
        <v>11.27298</v>
      </c>
      <c r="F5148" s="9">
        <v>7.0171400000000004</v>
      </c>
      <c r="G5148" s="9" t="s">
        <v>22068</v>
      </c>
      <c r="H5148" s="9" t="s">
        <v>22068</v>
      </c>
      <c r="I5148" s="9" t="s">
        <v>22068</v>
      </c>
      <c r="J5148" s="9" t="s">
        <v>22068</v>
      </c>
      <c r="K5148" s="9" t="s">
        <v>22068</v>
      </c>
      <c r="L5148" s="9" t="s">
        <v>22068</v>
      </c>
      <c r="M5148" s="9" t="s">
        <v>22068</v>
      </c>
      <c r="N5148" s="9" t="s">
        <v>22068</v>
      </c>
      <c r="O5148" s="9" t="s">
        <v>22068</v>
      </c>
      <c r="P5148">
        <v>-527</v>
      </c>
      <c r="Q5148">
        <v>-12</v>
      </c>
      <c r="R5148" t="s">
        <v>22068</v>
      </c>
      <c r="S5148" t="s">
        <v>22068</v>
      </c>
      <c r="T5148" t="s">
        <v>22068</v>
      </c>
      <c r="U5148" t="s">
        <v>22068</v>
      </c>
      <c r="V5148" t="s">
        <v>22068</v>
      </c>
      <c r="W5148" t="s">
        <v>22068</v>
      </c>
      <c r="X5148" t="s">
        <v>22068</v>
      </c>
      <c r="Y5148" t="s">
        <v>22068</v>
      </c>
      <c r="Z5148" t="s">
        <v>22068</v>
      </c>
      <c r="AA5148" t="s">
        <v>19123</v>
      </c>
    </row>
    <row r="5149" spans="1:27" x14ac:dyDescent="0.2">
      <c r="A5149" t="s">
        <v>6094</v>
      </c>
      <c r="B5149" t="s">
        <v>13581</v>
      </c>
      <c r="C5149" s="8" t="s">
        <v>22068</v>
      </c>
      <c r="D5149">
        <v>2</v>
      </c>
      <c r="E5149" s="9">
        <v>11.27298</v>
      </c>
      <c r="F5149" s="9">
        <v>7.0171400000000004</v>
      </c>
      <c r="G5149" s="9" t="s">
        <v>22068</v>
      </c>
      <c r="H5149" s="9" t="s">
        <v>22068</v>
      </c>
      <c r="I5149" s="9" t="s">
        <v>22068</v>
      </c>
      <c r="J5149" s="9" t="s">
        <v>22068</v>
      </c>
      <c r="K5149" s="9" t="s">
        <v>22068</v>
      </c>
      <c r="L5149" s="9" t="s">
        <v>22068</v>
      </c>
      <c r="M5149" s="9" t="s">
        <v>22068</v>
      </c>
      <c r="N5149" s="9" t="s">
        <v>22068</v>
      </c>
      <c r="O5149" s="9" t="s">
        <v>22068</v>
      </c>
      <c r="P5149">
        <v>-400</v>
      </c>
      <c r="Q5149">
        <v>-915</v>
      </c>
      <c r="R5149" t="s">
        <v>22068</v>
      </c>
      <c r="S5149" t="s">
        <v>22068</v>
      </c>
      <c r="T5149" t="s">
        <v>22068</v>
      </c>
      <c r="U5149" t="s">
        <v>22068</v>
      </c>
      <c r="V5149" t="s">
        <v>22068</v>
      </c>
      <c r="W5149" t="s">
        <v>22068</v>
      </c>
      <c r="X5149" t="s">
        <v>22068</v>
      </c>
      <c r="Y5149" t="s">
        <v>22068</v>
      </c>
      <c r="Z5149" t="s">
        <v>22068</v>
      </c>
      <c r="AA5149" t="s">
        <v>9919</v>
      </c>
    </row>
    <row r="5150" spans="1:27" x14ac:dyDescent="0.2">
      <c r="A5150" t="s">
        <v>4330</v>
      </c>
      <c r="B5150" t="s">
        <v>13583</v>
      </c>
      <c r="C5150" s="8" t="s">
        <v>22068</v>
      </c>
      <c r="D5150">
        <v>1</v>
      </c>
      <c r="E5150" s="9">
        <v>11.26667</v>
      </c>
      <c r="F5150" s="9" t="s">
        <v>22068</v>
      </c>
      <c r="G5150" s="9" t="s">
        <v>22068</v>
      </c>
      <c r="H5150" s="9" t="s">
        <v>22068</v>
      </c>
      <c r="I5150" s="9" t="s">
        <v>22068</v>
      </c>
      <c r="J5150" s="9" t="s">
        <v>22068</v>
      </c>
      <c r="K5150" s="9" t="s">
        <v>22068</v>
      </c>
      <c r="L5150" s="9" t="s">
        <v>22068</v>
      </c>
      <c r="M5150" s="9" t="s">
        <v>22068</v>
      </c>
      <c r="N5150" s="9" t="s">
        <v>22068</v>
      </c>
      <c r="O5150" s="9" t="s">
        <v>22068</v>
      </c>
      <c r="P5150">
        <v>-114</v>
      </c>
      <c r="Q5150" t="s">
        <v>22068</v>
      </c>
      <c r="R5150" t="s">
        <v>22068</v>
      </c>
      <c r="S5150" t="s">
        <v>22068</v>
      </c>
      <c r="T5150" t="s">
        <v>22068</v>
      </c>
      <c r="U5150" t="s">
        <v>22068</v>
      </c>
      <c r="V5150" t="s">
        <v>22068</v>
      </c>
      <c r="W5150" t="s">
        <v>22068</v>
      </c>
      <c r="X5150" t="s">
        <v>22068</v>
      </c>
      <c r="Y5150" t="s">
        <v>22068</v>
      </c>
      <c r="Z5150" t="s">
        <v>22068</v>
      </c>
      <c r="AA5150" t="s">
        <v>19124</v>
      </c>
    </row>
    <row r="5151" spans="1:27" x14ac:dyDescent="0.2">
      <c r="A5151" t="s">
        <v>24</v>
      </c>
      <c r="B5151" t="s">
        <v>13584</v>
      </c>
      <c r="C5151" s="8" t="s">
        <v>22068</v>
      </c>
      <c r="D5151">
        <v>2</v>
      </c>
      <c r="E5151" s="9">
        <v>11.262320000000001</v>
      </c>
      <c r="F5151" s="9">
        <v>5.3285299999999998</v>
      </c>
      <c r="G5151" s="9" t="s">
        <v>22068</v>
      </c>
      <c r="H5151" s="9" t="s">
        <v>22068</v>
      </c>
      <c r="I5151" s="9" t="s">
        <v>22068</v>
      </c>
      <c r="J5151" s="9" t="s">
        <v>22068</v>
      </c>
      <c r="K5151" s="9" t="s">
        <v>22068</v>
      </c>
      <c r="L5151" s="9" t="s">
        <v>22068</v>
      </c>
      <c r="M5151" s="9" t="s">
        <v>22068</v>
      </c>
      <c r="N5151" s="9" t="s">
        <v>22068</v>
      </c>
      <c r="O5151" s="9" t="s">
        <v>22068</v>
      </c>
      <c r="P5151">
        <v>-1398</v>
      </c>
      <c r="Q5151">
        <v>-1774</v>
      </c>
      <c r="R5151" t="s">
        <v>22068</v>
      </c>
      <c r="S5151" t="s">
        <v>22068</v>
      </c>
      <c r="T5151" t="s">
        <v>22068</v>
      </c>
      <c r="U5151" t="s">
        <v>22068</v>
      </c>
      <c r="V5151" t="s">
        <v>22068</v>
      </c>
      <c r="W5151" t="s">
        <v>22068</v>
      </c>
      <c r="X5151" t="s">
        <v>22068</v>
      </c>
      <c r="Y5151" t="s">
        <v>22068</v>
      </c>
      <c r="Z5151" t="s">
        <v>22068</v>
      </c>
      <c r="AA5151" t="s">
        <v>19125</v>
      </c>
    </row>
    <row r="5152" spans="1:27" x14ac:dyDescent="0.2">
      <c r="A5152" t="s">
        <v>4260</v>
      </c>
      <c r="B5152" t="s">
        <v>10480</v>
      </c>
      <c r="C5152" s="8">
        <v>15</v>
      </c>
      <c r="D5152">
        <v>1</v>
      </c>
      <c r="E5152" s="9">
        <v>11.262320000000001</v>
      </c>
      <c r="F5152" s="9" t="s">
        <v>22068</v>
      </c>
      <c r="G5152" s="9" t="s">
        <v>22068</v>
      </c>
      <c r="H5152" s="9" t="s">
        <v>22068</v>
      </c>
      <c r="I5152" s="9" t="s">
        <v>22068</v>
      </c>
      <c r="J5152" s="9" t="s">
        <v>22068</v>
      </c>
      <c r="K5152" s="9" t="s">
        <v>22068</v>
      </c>
      <c r="L5152" s="9" t="s">
        <v>22068</v>
      </c>
      <c r="M5152" s="9" t="s">
        <v>22068</v>
      </c>
      <c r="N5152" s="9" t="s">
        <v>22068</v>
      </c>
      <c r="O5152" s="9" t="s">
        <v>22068</v>
      </c>
      <c r="P5152">
        <v>-433</v>
      </c>
      <c r="Q5152" t="s">
        <v>22068</v>
      </c>
      <c r="R5152" t="s">
        <v>22068</v>
      </c>
      <c r="S5152" t="s">
        <v>22068</v>
      </c>
      <c r="T5152" t="s">
        <v>22068</v>
      </c>
      <c r="U5152" t="s">
        <v>22068</v>
      </c>
      <c r="V5152" t="s">
        <v>22068</v>
      </c>
      <c r="W5152" t="s">
        <v>22068</v>
      </c>
      <c r="X5152" t="s">
        <v>22068</v>
      </c>
      <c r="Y5152" t="s">
        <v>22068</v>
      </c>
      <c r="Z5152" t="s">
        <v>22068</v>
      </c>
      <c r="AA5152" t="s">
        <v>9468</v>
      </c>
    </row>
    <row r="5153" spans="1:27" x14ac:dyDescent="0.2">
      <c r="A5153" t="s">
        <v>794</v>
      </c>
      <c r="B5153" t="s">
        <v>13585</v>
      </c>
      <c r="C5153" s="8" t="s">
        <v>22068</v>
      </c>
      <c r="D5153">
        <v>1</v>
      </c>
      <c r="E5153" s="9">
        <v>11.26192</v>
      </c>
      <c r="F5153" s="9" t="s">
        <v>22068</v>
      </c>
      <c r="G5153" s="9" t="s">
        <v>22068</v>
      </c>
      <c r="H5153" s="9" t="s">
        <v>22068</v>
      </c>
      <c r="I5153" s="9" t="s">
        <v>22068</v>
      </c>
      <c r="J5153" s="9" t="s">
        <v>22068</v>
      </c>
      <c r="K5153" s="9" t="s">
        <v>22068</v>
      </c>
      <c r="L5153" s="9" t="s">
        <v>22068</v>
      </c>
      <c r="M5153" s="9" t="s">
        <v>22068</v>
      </c>
      <c r="N5153" s="9" t="s">
        <v>22068</v>
      </c>
      <c r="O5153" s="9" t="s">
        <v>22068</v>
      </c>
      <c r="P5153">
        <v>-476</v>
      </c>
      <c r="Q5153" t="s">
        <v>22068</v>
      </c>
      <c r="R5153" t="s">
        <v>22068</v>
      </c>
      <c r="S5153" t="s">
        <v>22068</v>
      </c>
      <c r="T5153" t="s">
        <v>22068</v>
      </c>
      <c r="U5153" t="s">
        <v>22068</v>
      </c>
      <c r="V5153" t="s">
        <v>22068</v>
      </c>
      <c r="W5153" t="s">
        <v>22068</v>
      </c>
      <c r="X5153" t="s">
        <v>22068</v>
      </c>
      <c r="Y5153" t="s">
        <v>22068</v>
      </c>
      <c r="Z5153" t="s">
        <v>22068</v>
      </c>
      <c r="AA5153" t="s">
        <v>19126</v>
      </c>
    </row>
    <row r="5154" spans="1:27" x14ac:dyDescent="0.2">
      <c r="A5154" t="s">
        <v>2333</v>
      </c>
      <c r="B5154" t="s">
        <v>13586</v>
      </c>
      <c r="C5154" s="8" t="s">
        <v>22068</v>
      </c>
      <c r="D5154">
        <v>1</v>
      </c>
      <c r="E5154" s="9">
        <v>11.26192</v>
      </c>
      <c r="F5154" s="9" t="s">
        <v>22068</v>
      </c>
      <c r="G5154" s="9" t="s">
        <v>22068</v>
      </c>
      <c r="H5154" s="9" t="s">
        <v>22068</v>
      </c>
      <c r="I5154" s="9" t="s">
        <v>22068</v>
      </c>
      <c r="J5154" s="9" t="s">
        <v>22068</v>
      </c>
      <c r="K5154" s="9" t="s">
        <v>22068</v>
      </c>
      <c r="L5154" s="9" t="s">
        <v>22068</v>
      </c>
      <c r="M5154" s="9" t="s">
        <v>22068</v>
      </c>
      <c r="N5154" s="9" t="s">
        <v>22068</v>
      </c>
      <c r="O5154" s="9" t="s">
        <v>22068</v>
      </c>
      <c r="P5154">
        <v>-248</v>
      </c>
      <c r="Q5154" t="s">
        <v>22068</v>
      </c>
      <c r="R5154" t="s">
        <v>22068</v>
      </c>
      <c r="S5154" t="s">
        <v>22068</v>
      </c>
      <c r="T5154" t="s">
        <v>22068</v>
      </c>
      <c r="U5154" t="s">
        <v>22068</v>
      </c>
      <c r="V5154" t="s">
        <v>22068</v>
      </c>
      <c r="W5154" t="s">
        <v>22068</v>
      </c>
      <c r="X5154" t="s">
        <v>22068</v>
      </c>
      <c r="Y5154" t="s">
        <v>22068</v>
      </c>
      <c r="Z5154" t="s">
        <v>22068</v>
      </c>
      <c r="AA5154" t="s">
        <v>19127</v>
      </c>
    </row>
    <row r="5155" spans="1:27" x14ac:dyDescent="0.2">
      <c r="A5155" t="s">
        <v>2444</v>
      </c>
      <c r="B5155" t="s">
        <v>10925</v>
      </c>
      <c r="C5155" s="8" t="s">
        <v>22068</v>
      </c>
      <c r="D5155">
        <v>1</v>
      </c>
      <c r="E5155" s="9">
        <v>11.26192</v>
      </c>
      <c r="F5155" s="9" t="s">
        <v>22068</v>
      </c>
      <c r="G5155" s="9" t="s">
        <v>22068</v>
      </c>
      <c r="H5155" s="9" t="s">
        <v>22068</v>
      </c>
      <c r="I5155" s="9" t="s">
        <v>22068</v>
      </c>
      <c r="J5155" s="9" t="s">
        <v>22068</v>
      </c>
      <c r="K5155" s="9" t="s">
        <v>22068</v>
      </c>
      <c r="L5155" s="9" t="s">
        <v>22068</v>
      </c>
      <c r="M5155" s="9" t="s">
        <v>22068</v>
      </c>
      <c r="N5155" s="9" t="s">
        <v>22068</v>
      </c>
      <c r="O5155" s="9" t="s">
        <v>22068</v>
      </c>
      <c r="P5155">
        <v>-28</v>
      </c>
      <c r="Q5155" t="s">
        <v>22068</v>
      </c>
      <c r="R5155" t="s">
        <v>22068</v>
      </c>
      <c r="S5155" t="s">
        <v>22068</v>
      </c>
      <c r="T5155" t="s">
        <v>22068</v>
      </c>
      <c r="U5155" t="s">
        <v>22068</v>
      </c>
      <c r="V5155" t="s">
        <v>22068</v>
      </c>
      <c r="W5155" t="s">
        <v>22068</v>
      </c>
      <c r="X5155" t="s">
        <v>22068</v>
      </c>
      <c r="Y5155" t="s">
        <v>22068</v>
      </c>
      <c r="Z5155" t="s">
        <v>22068</v>
      </c>
      <c r="AA5155" t="s">
        <v>19128</v>
      </c>
    </row>
    <row r="5156" spans="1:27" x14ac:dyDescent="0.2">
      <c r="A5156" t="s">
        <v>5004</v>
      </c>
      <c r="B5156" t="s">
        <v>10479</v>
      </c>
      <c r="C5156" s="8" t="s">
        <v>22068</v>
      </c>
      <c r="D5156">
        <v>1</v>
      </c>
      <c r="E5156" s="9">
        <v>11.26192</v>
      </c>
      <c r="F5156" s="9" t="s">
        <v>22068</v>
      </c>
      <c r="G5156" s="9" t="s">
        <v>22068</v>
      </c>
      <c r="H5156" s="9" t="s">
        <v>22068</v>
      </c>
      <c r="I5156" s="9" t="s">
        <v>22068</v>
      </c>
      <c r="J5156" s="9" t="s">
        <v>22068</v>
      </c>
      <c r="K5156" s="9" t="s">
        <v>22068</v>
      </c>
      <c r="L5156" s="9" t="s">
        <v>22068</v>
      </c>
      <c r="M5156" s="9" t="s">
        <v>22068</v>
      </c>
      <c r="N5156" s="9" t="s">
        <v>22068</v>
      </c>
      <c r="O5156" s="9" t="s">
        <v>22068</v>
      </c>
      <c r="P5156">
        <v>-590</v>
      </c>
      <c r="Q5156" t="s">
        <v>22068</v>
      </c>
      <c r="R5156" t="s">
        <v>22068</v>
      </c>
      <c r="S5156" t="s">
        <v>22068</v>
      </c>
      <c r="T5156" t="s">
        <v>22068</v>
      </c>
      <c r="U5156" t="s">
        <v>22068</v>
      </c>
      <c r="V5156" t="s">
        <v>22068</v>
      </c>
      <c r="W5156" t="s">
        <v>22068</v>
      </c>
      <c r="X5156" t="s">
        <v>22068</v>
      </c>
      <c r="Y5156" t="s">
        <v>22068</v>
      </c>
      <c r="Z5156" t="s">
        <v>22068</v>
      </c>
      <c r="AA5156" t="s">
        <v>19129</v>
      </c>
    </row>
    <row r="5157" spans="1:27" x14ac:dyDescent="0.2">
      <c r="A5157" t="s">
        <v>7680</v>
      </c>
      <c r="B5157" t="s">
        <v>10480</v>
      </c>
      <c r="C5157" s="8" t="s">
        <v>22068</v>
      </c>
      <c r="D5157">
        <v>1</v>
      </c>
      <c r="E5157" s="9">
        <v>11.26192</v>
      </c>
      <c r="F5157" s="9" t="s">
        <v>22068</v>
      </c>
      <c r="G5157" s="9" t="s">
        <v>22068</v>
      </c>
      <c r="H5157" s="9" t="s">
        <v>22068</v>
      </c>
      <c r="I5157" s="9" t="s">
        <v>22068</v>
      </c>
      <c r="J5157" s="9" t="s">
        <v>22068</v>
      </c>
      <c r="K5157" s="9" t="s">
        <v>22068</v>
      </c>
      <c r="L5157" s="9" t="s">
        <v>22068</v>
      </c>
      <c r="M5157" s="9" t="s">
        <v>22068</v>
      </c>
      <c r="N5157" s="9" t="s">
        <v>22068</v>
      </c>
      <c r="O5157" s="9" t="s">
        <v>22068</v>
      </c>
      <c r="P5157">
        <v>-219</v>
      </c>
      <c r="Q5157" t="s">
        <v>22068</v>
      </c>
      <c r="R5157" t="s">
        <v>22068</v>
      </c>
      <c r="S5157" t="s">
        <v>22068</v>
      </c>
      <c r="T5157" t="s">
        <v>22068</v>
      </c>
      <c r="U5157" t="s">
        <v>22068</v>
      </c>
      <c r="V5157" t="s">
        <v>22068</v>
      </c>
      <c r="W5157" t="s">
        <v>22068</v>
      </c>
      <c r="X5157" t="s">
        <v>22068</v>
      </c>
      <c r="Y5157" t="s">
        <v>22068</v>
      </c>
      <c r="Z5157" t="s">
        <v>22068</v>
      </c>
      <c r="AA5157" t="s">
        <v>10085</v>
      </c>
    </row>
    <row r="5158" spans="1:27" x14ac:dyDescent="0.2">
      <c r="A5158" t="s">
        <v>7885</v>
      </c>
      <c r="B5158" t="s">
        <v>10480</v>
      </c>
      <c r="C5158" s="8" t="s">
        <v>22068</v>
      </c>
      <c r="D5158">
        <v>1</v>
      </c>
      <c r="E5158" s="9">
        <v>11.26192</v>
      </c>
      <c r="F5158" s="9" t="s">
        <v>22068</v>
      </c>
      <c r="G5158" s="9" t="s">
        <v>22068</v>
      </c>
      <c r="H5158" s="9" t="s">
        <v>22068</v>
      </c>
      <c r="I5158" s="9" t="s">
        <v>22068</v>
      </c>
      <c r="J5158" s="9" t="s">
        <v>22068</v>
      </c>
      <c r="K5158" s="9" t="s">
        <v>22068</v>
      </c>
      <c r="L5158" s="9" t="s">
        <v>22068</v>
      </c>
      <c r="M5158" s="9" t="s">
        <v>22068</v>
      </c>
      <c r="N5158" s="9" t="s">
        <v>22068</v>
      </c>
      <c r="O5158" s="9" t="s">
        <v>22068</v>
      </c>
      <c r="P5158">
        <v>42</v>
      </c>
      <c r="Q5158" t="s">
        <v>22068</v>
      </c>
      <c r="R5158" t="s">
        <v>22068</v>
      </c>
      <c r="S5158" t="s">
        <v>22068</v>
      </c>
      <c r="T5158" t="s">
        <v>22068</v>
      </c>
      <c r="U5158" t="s">
        <v>22068</v>
      </c>
      <c r="V5158" t="s">
        <v>22068</v>
      </c>
      <c r="W5158" t="s">
        <v>22068</v>
      </c>
      <c r="X5158" t="s">
        <v>22068</v>
      </c>
      <c r="Y5158" t="s">
        <v>22068</v>
      </c>
      <c r="Z5158" t="s">
        <v>22068</v>
      </c>
      <c r="AA5158" t="s">
        <v>8384</v>
      </c>
    </row>
    <row r="5159" spans="1:27" x14ac:dyDescent="0.2">
      <c r="A5159" t="s">
        <v>1588</v>
      </c>
      <c r="B5159" t="s">
        <v>13587</v>
      </c>
      <c r="C5159" s="8" t="s">
        <v>22068</v>
      </c>
      <c r="D5159">
        <v>1</v>
      </c>
      <c r="E5159" s="9">
        <v>11.259819999999999</v>
      </c>
      <c r="F5159" s="9" t="s">
        <v>22068</v>
      </c>
      <c r="G5159" s="9" t="s">
        <v>22068</v>
      </c>
      <c r="H5159" s="9" t="s">
        <v>22068</v>
      </c>
      <c r="I5159" s="9" t="s">
        <v>22068</v>
      </c>
      <c r="J5159" s="9" t="s">
        <v>22068</v>
      </c>
      <c r="K5159" s="9" t="s">
        <v>22068</v>
      </c>
      <c r="L5159" s="9" t="s">
        <v>22068</v>
      </c>
      <c r="M5159" s="9" t="s">
        <v>22068</v>
      </c>
      <c r="N5159" s="9" t="s">
        <v>22068</v>
      </c>
      <c r="O5159" s="9" t="s">
        <v>22068</v>
      </c>
      <c r="P5159">
        <v>37</v>
      </c>
      <c r="Q5159" t="s">
        <v>22068</v>
      </c>
      <c r="R5159" t="s">
        <v>22068</v>
      </c>
      <c r="S5159" t="s">
        <v>22068</v>
      </c>
      <c r="T5159" t="s">
        <v>22068</v>
      </c>
      <c r="U5159" t="s">
        <v>22068</v>
      </c>
      <c r="V5159" t="s">
        <v>22068</v>
      </c>
      <c r="W5159" t="s">
        <v>22068</v>
      </c>
      <c r="X5159" t="s">
        <v>22068</v>
      </c>
      <c r="Y5159" t="s">
        <v>22068</v>
      </c>
      <c r="Z5159" t="s">
        <v>22068</v>
      </c>
      <c r="AA5159" t="s">
        <v>19130</v>
      </c>
    </row>
    <row r="5160" spans="1:27" x14ac:dyDescent="0.2">
      <c r="A5160" t="s">
        <v>4231</v>
      </c>
      <c r="B5160" t="s">
        <v>11867</v>
      </c>
      <c r="C5160" s="8" t="s">
        <v>22068</v>
      </c>
      <c r="D5160">
        <v>1</v>
      </c>
      <c r="E5160" s="9">
        <v>11.24358</v>
      </c>
      <c r="F5160" s="9" t="s">
        <v>22068</v>
      </c>
      <c r="G5160" s="9" t="s">
        <v>22068</v>
      </c>
      <c r="H5160" s="9" t="s">
        <v>22068</v>
      </c>
      <c r="I5160" s="9" t="s">
        <v>22068</v>
      </c>
      <c r="J5160" s="9" t="s">
        <v>22068</v>
      </c>
      <c r="K5160" s="9" t="s">
        <v>22068</v>
      </c>
      <c r="L5160" s="9" t="s">
        <v>22068</v>
      </c>
      <c r="M5160" s="9" t="s">
        <v>22068</v>
      </c>
      <c r="N5160" s="9" t="s">
        <v>22068</v>
      </c>
      <c r="O5160" s="9" t="s">
        <v>22068</v>
      </c>
      <c r="P5160">
        <v>-2</v>
      </c>
      <c r="Q5160" t="s">
        <v>22068</v>
      </c>
      <c r="R5160" t="s">
        <v>22068</v>
      </c>
      <c r="S5160" t="s">
        <v>22068</v>
      </c>
      <c r="T5160" t="s">
        <v>22068</v>
      </c>
      <c r="U5160" t="s">
        <v>22068</v>
      </c>
      <c r="V5160" t="s">
        <v>22068</v>
      </c>
      <c r="W5160" t="s">
        <v>22068</v>
      </c>
      <c r="X5160" t="s">
        <v>22068</v>
      </c>
      <c r="Y5160" t="s">
        <v>22068</v>
      </c>
      <c r="Z5160" t="s">
        <v>22068</v>
      </c>
      <c r="AA5160" t="s">
        <v>19131</v>
      </c>
    </row>
    <row r="5161" spans="1:27" x14ac:dyDescent="0.2">
      <c r="A5161" t="s">
        <v>191</v>
      </c>
      <c r="B5161" t="s">
        <v>10991</v>
      </c>
      <c r="C5161" s="8">
        <v>18</v>
      </c>
      <c r="D5161">
        <v>3</v>
      </c>
      <c r="E5161" s="9">
        <v>11.23273</v>
      </c>
      <c r="F5161" s="9">
        <v>9.0095100000000006</v>
      </c>
      <c r="G5161" s="9">
        <v>8.3691999999999993</v>
      </c>
      <c r="H5161" s="9" t="s">
        <v>22068</v>
      </c>
      <c r="I5161" s="9" t="s">
        <v>22068</v>
      </c>
      <c r="J5161" s="9" t="s">
        <v>22068</v>
      </c>
      <c r="K5161" s="9" t="s">
        <v>22068</v>
      </c>
      <c r="L5161" s="9" t="s">
        <v>22068</v>
      </c>
      <c r="M5161" s="9" t="s">
        <v>22068</v>
      </c>
      <c r="N5161" s="9" t="s">
        <v>22068</v>
      </c>
      <c r="O5161" s="9" t="s">
        <v>22068</v>
      </c>
      <c r="P5161">
        <v>-425</v>
      </c>
      <c r="Q5161">
        <v>-286</v>
      </c>
      <c r="R5161">
        <v>-18</v>
      </c>
      <c r="S5161" t="s">
        <v>22068</v>
      </c>
      <c r="T5161" t="s">
        <v>22068</v>
      </c>
      <c r="U5161" t="s">
        <v>22068</v>
      </c>
      <c r="V5161" t="s">
        <v>22068</v>
      </c>
      <c r="W5161" t="s">
        <v>22068</v>
      </c>
      <c r="X5161" t="s">
        <v>22068</v>
      </c>
      <c r="Y5161" t="s">
        <v>22068</v>
      </c>
      <c r="Z5161" t="s">
        <v>22068</v>
      </c>
      <c r="AA5161" t="s">
        <v>8430</v>
      </c>
    </row>
    <row r="5162" spans="1:27" x14ac:dyDescent="0.2">
      <c r="A5162" t="s">
        <v>192</v>
      </c>
      <c r="B5162" t="s">
        <v>10480</v>
      </c>
      <c r="C5162" s="8" t="s">
        <v>22068</v>
      </c>
      <c r="D5162">
        <v>3</v>
      </c>
      <c r="E5162" s="9">
        <v>11.23273</v>
      </c>
      <c r="F5162" s="9">
        <v>9.0095100000000006</v>
      </c>
      <c r="G5162" s="9">
        <v>8.3691999999999993</v>
      </c>
      <c r="H5162" s="9" t="s">
        <v>22068</v>
      </c>
      <c r="I5162" s="9" t="s">
        <v>22068</v>
      </c>
      <c r="J5162" s="9" t="s">
        <v>22068</v>
      </c>
      <c r="K5162" s="9" t="s">
        <v>22068</v>
      </c>
      <c r="L5162" s="9" t="s">
        <v>22068</v>
      </c>
      <c r="M5162" s="9" t="s">
        <v>22068</v>
      </c>
      <c r="N5162" s="9" t="s">
        <v>22068</v>
      </c>
      <c r="O5162" s="9" t="s">
        <v>22068</v>
      </c>
      <c r="P5162">
        <v>-300</v>
      </c>
      <c r="Q5162">
        <v>-439</v>
      </c>
      <c r="R5162">
        <v>-707</v>
      </c>
      <c r="S5162" t="s">
        <v>22068</v>
      </c>
      <c r="T5162" t="s">
        <v>22068</v>
      </c>
      <c r="U5162" t="s">
        <v>22068</v>
      </c>
      <c r="V5162" t="s">
        <v>22068</v>
      </c>
      <c r="W5162" t="s">
        <v>22068</v>
      </c>
      <c r="X5162" t="s">
        <v>22068</v>
      </c>
      <c r="Y5162" t="s">
        <v>22068</v>
      </c>
      <c r="Z5162" t="s">
        <v>22068</v>
      </c>
      <c r="AA5162" t="s">
        <v>8431</v>
      </c>
    </row>
    <row r="5163" spans="1:27" x14ac:dyDescent="0.2">
      <c r="A5163" t="s">
        <v>5201</v>
      </c>
      <c r="B5163" t="s">
        <v>13588</v>
      </c>
      <c r="C5163" s="8" t="s">
        <v>22068</v>
      </c>
      <c r="D5163">
        <v>1</v>
      </c>
      <c r="E5163" s="9">
        <v>11.22805</v>
      </c>
      <c r="F5163" s="9" t="s">
        <v>22068</v>
      </c>
      <c r="G5163" s="9" t="s">
        <v>22068</v>
      </c>
      <c r="H5163" s="9" t="s">
        <v>22068</v>
      </c>
      <c r="I5163" s="9" t="s">
        <v>22068</v>
      </c>
      <c r="J5163" s="9" t="s">
        <v>22068</v>
      </c>
      <c r="K5163" s="9" t="s">
        <v>22068</v>
      </c>
      <c r="L5163" s="9" t="s">
        <v>22068</v>
      </c>
      <c r="M5163" s="9" t="s">
        <v>22068</v>
      </c>
      <c r="N5163" s="9" t="s">
        <v>22068</v>
      </c>
      <c r="O5163" s="9" t="s">
        <v>22068</v>
      </c>
      <c r="P5163">
        <v>-1604</v>
      </c>
      <c r="Q5163" t="s">
        <v>22068</v>
      </c>
      <c r="R5163" t="s">
        <v>22068</v>
      </c>
      <c r="S5163" t="s">
        <v>22068</v>
      </c>
      <c r="T5163" t="s">
        <v>22068</v>
      </c>
      <c r="U5163" t="s">
        <v>22068</v>
      </c>
      <c r="V5163" t="s">
        <v>22068</v>
      </c>
      <c r="W5163" t="s">
        <v>22068</v>
      </c>
      <c r="X5163" t="s">
        <v>22068</v>
      </c>
      <c r="Y5163" t="s">
        <v>22068</v>
      </c>
      <c r="Z5163" t="s">
        <v>22068</v>
      </c>
      <c r="AA5163" t="s">
        <v>9691</v>
      </c>
    </row>
    <row r="5164" spans="1:27" x14ac:dyDescent="0.2">
      <c r="A5164" t="s">
        <v>7681</v>
      </c>
      <c r="B5164" t="s">
        <v>13589</v>
      </c>
      <c r="C5164" s="8" t="s">
        <v>22068</v>
      </c>
      <c r="D5164">
        <v>1</v>
      </c>
      <c r="E5164" s="9">
        <v>11.22231</v>
      </c>
      <c r="F5164" s="9" t="s">
        <v>22068</v>
      </c>
      <c r="G5164" s="9" t="s">
        <v>22068</v>
      </c>
      <c r="H5164" s="9" t="s">
        <v>22068</v>
      </c>
      <c r="I5164" s="9" t="s">
        <v>22068</v>
      </c>
      <c r="J5164" s="9" t="s">
        <v>22068</v>
      </c>
      <c r="K5164" s="9" t="s">
        <v>22068</v>
      </c>
      <c r="L5164" s="9" t="s">
        <v>22068</v>
      </c>
      <c r="M5164" s="9" t="s">
        <v>22068</v>
      </c>
      <c r="N5164" s="9" t="s">
        <v>22068</v>
      </c>
      <c r="O5164" s="9" t="s">
        <v>22068</v>
      </c>
      <c r="P5164">
        <v>-61</v>
      </c>
      <c r="Q5164" t="s">
        <v>22068</v>
      </c>
      <c r="R5164" t="s">
        <v>22068</v>
      </c>
      <c r="S5164" t="s">
        <v>22068</v>
      </c>
      <c r="T5164" t="s">
        <v>22068</v>
      </c>
      <c r="U5164" t="s">
        <v>22068</v>
      </c>
      <c r="V5164" t="s">
        <v>22068</v>
      </c>
      <c r="W5164" t="s">
        <v>22068</v>
      </c>
      <c r="X5164" t="s">
        <v>22068</v>
      </c>
      <c r="Y5164" t="s">
        <v>22068</v>
      </c>
      <c r="Z5164" t="s">
        <v>22068</v>
      </c>
      <c r="AA5164" t="s">
        <v>19132</v>
      </c>
    </row>
    <row r="5165" spans="1:27" x14ac:dyDescent="0.2">
      <c r="A5165" t="s">
        <v>6545</v>
      </c>
      <c r="B5165" t="s">
        <v>13590</v>
      </c>
      <c r="C5165" s="8">
        <v>20</v>
      </c>
      <c r="D5165">
        <v>1</v>
      </c>
      <c r="E5165" s="9">
        <v>11.20635</v>
      </c>
      <c r="F5165" s="9" t="s">
        <v>22068</v>
      </c>
      <c r="G5165" s="9" t="s">
        <v>22068</v>
      </c>
      <c r="H5165" s="9" t="s">
        <v>22068</v>
      </c>
      <c r="I5165" s="9" t="s">
        <v>22068</v>
      </c>
      <c r="J5165" s="9" t="s">
        <v>22068</v>
      </c>
      <c r="K5165" s="9" t="s">
        <v>22068</v>
      </c>
      <c r="L5165" s="9" t="s">
        <v>22068</v>
      </c>
      <c r="M5165" s="9" t="s">
        <v>22068</v>
      </c>
      <c r="N5165" s="9" t="s">
        <v>22068</v>
      </c>
      <c r="O5165" s="9" t="s">
        <v>22068</v>
      </c>
      <c r="P5165">
        <v>-239</v>
      </c>
      <c r="Q5165" t="s">
        <v>22068</v>
      </c>
      <c r="R5165" t="s">
        <v>22068</v>
      </c>
      <c r="S5165" t="s">
        <v>22068</v>
      </c>
      <c r="T5165" t="s">
        <v>22068</v>
      </c>
      <c r="U5165" t="s">
        <v>22068</v>
      </c>
      <c r="V5165" t="s">
        <v>22068</v>
      </c>
      <c r="W5165" t="s">
        <v>22068</v>
      </c>
      <c r="X5165" t="s">
        <v>22068</v>
      </c>
      <c r="Y5165" t="s">
        <v>22068</v>
      </c>
      <c r="Z5165" t="s">
        <v>22068</v>
      </c>
      <c r="AA5165" t="s">
        <v>19133</v>
      </c>
    </row>
    <row r="5166" spans="1:27" x14ac:dyDescent="0.2">
      <c r="A5166" t="s">
        <v>7213</v>
      </c>
      <c r="B5166" t="s">
        <v>10648</v>
      </c>
      <c r="C5166" s="8" t="s">
        <v>22068</v>
      </c>
      <c r="D5166">
        <v>2</v>
      </c>
      <c r="E5166" s="9">
        <v>11.19111</v>
      </c>
      <c r="F5166" s="9">
        <v>10.457420000000001</v>
      </c>
      <c r="G5166" s="9" t="s">
        <v>22068</v>
      </c>
      <c r="H5166" s="9" t="s">
        <v>22068</v>
      </c>
      <c r="I5166" s="9" t="s">
        <v>22068</v>
      </c>
      <c r="J5166" s="9" t="s">
        <v>22068</v>
      </c>
      <c r="K5166" s="9" t="s">
        <v>22068</v>
      </c>
      <c r="L5166" s="9" t="s">
        <v>22068</v>
      </c>
      <c r="M5166" s="9" t="s">
        <v>22068</v>
      </c>
      <c r="N5166" s="9" t="s">
        <v>22068</v>
      </c>
      <c r="O5166" s="9" t="s">
        <v>22068</v>
      </c>
      <c r="P5166">
        <v>-1468</v>
      </c>
      <c r="Q5166">
        <v>-1807</v>
      </c>
      <c r="R5166" t="s">
        <v>22068</v>
      </c>
      <c r="S5166" t="s">
        <v>22068</v>
      </c>
      <c r="T5166" t="s">
        <v>22068</v>
      </c>
      <c r="U5166" t="s">
        <v>22068</v>
      </c>
      <c r="V5166" t="s">
        <v>22068</v>
      </c>
      <c r="W5166" t="s">
        <v>22068</v>
      </c>
      <c r="X5166" t="s">
        <v>22068</v>
      </c>
      <c r="Y5166" t="s">
        <v>22068</v>
      </c>
      <c r="Z5166" t="s">
        <v>22068</v>
      </c>
      <c r="AA5166" t="s">
        <v>10179</v>
      </c>
    </row>
    <row r="5167" spans="1:27" x14ac:dyDescent="0.2">
      <c r="A5167" t="s">
        <v>1246</v>
      </c>
      <c r="B5167" t="s">
        <v>13593</v>
      </c>
      <c r="C5167" s="8">
        <v>20</v>
      </c>
      <c r="D5167">
        <v>1</v>
      </c>
      <c r="E5167" s="9">
        <v>11.18225</v>
      </c>
      <c r="F5167" s="9" t="s">
        <v>22068</v>
      </c>
      <c r="G5167" s="9" t="s">
        <v>22068</v>
      </c>
      <c r="H5167" s="9" t="s">
        <v>22068</v>
      </c>
      <c r="I5167" s="9" t="s">
        <v>22068</v>
      </c>
      <c r="J5167" s="9" t="s">
        <v>22068</v>
      </c>
      <c r="K5167" s="9" t="s">
        <v>22068</v>
      </c>
      <c r="L5167" s="9" t="s">
        <v>22068</v>
      </c>
      <c r="M5167" s="9" t="s">
        <v>22068</v>
      </c>
      <c r="N5167" s="9" t="s">
        <v>22068</v>
      </c>
      <c r="O5167" s="9" t="s">
        <v>22068</v>
      </c>
      <c r="P5167">
        <v>-744</v>
      </c>
      <c r="Q5167" t="s">
        <v>22068</v>
      </c>
      <c r="R5167" t="s">
        <v>22068</v>
      </c>
      <c r="S5167" t="s">
        <v>22068</v>
      </c>
      <c r="T5167" t="s">
        <v>22068</v>
      </c>
      <c r="U5167" t="s">
        <v>22068</v>
      </c>
      <c r="V5167" t="s">
        <v>22068</v>
      </c>
      <c r="W5167" t="s">
        <v>22068</v>
      </c>
      <c r="X5167" t="s">
        <v>22068</v>
      </c>
      <c r="Y5167" t="s">
        <v>22068</v>
      </c>
      <c r="Z5167" t="s">
        <v>22068</v>
      </c>
      <c r="AA5167" t="s">
        <v>19134</v>
      </c>
    </row>
    <row r="5168" spans="1:27" x14ac:dyDescent="0.2">
      <c r="A5168" t="s">
        <v>3648</v>
      </c>
      <c r="B5168" t="s">
        <v>10480</v>
      </c>
      <c r="C5168" s="8" t="s">
        <v>22068</v>
      </c>
      <c r="D5168">
        <v>1</v>
      </c>
      <c r="E5168" s="9">
        <v>11.18225</v>
      </c>
      <c r="F5168" s="9" t="s">
        <v>22068</v>
      </c>
      <c r="G5168" s="9" t="s">
        <v>22068</v>
      </c>
      <c r="H5168" s="9" t="s">
        <v>22068</v>
      </c>
      <c r="I5168" s="9" t="s">
        <v>22068</v>
      </c>
      <c r="J5168" s="9" t="s">
        <v>22068</v>
      </c>
      <c r="K5168" s="9" t="s">
        <v>22068</v>
      </c>
      <c r="L5168" s="9" t="s">
        <v>22068</v>
      </c>
      <c r="M5168" s="9" t="s">
        <v>22068</v>
      </c>
      <c r="N5168" s="9" t="s">
        <v>22068</v>
      </c>
      <c r="O5168" s="9" t="s">
        <v>22068</v>
      </c>
      <c r="P5168">
        <v>-52</v>
      </c>
      <c r="Q5168" t="s">
        <v>22068</v>
      </c>
      <c r="R5168" t="s">
        <v>22068</v>
      </c>
      <c r="S5168" t="s">
        <v>22068</v>
      </c>
      <c r="T5168" t="s">
        <v>22068</v>
      </c>
      <c r="U5168" t="s">
        <v>22068</v>
      </c>
      <c r="V5168" t="s">
        <v>22068</v>
      </c>
      <c r="W5168" t="s">
        <v>22068</v>
      </c>
      <c r="X5168" t="s">
        <v>22068</v>
      </c>
      <c r="Y5168" t="s">
        <v>22068</v>
      </c>
      <c r="Z5168" t="s">
        <v>22068</v>
      </c>
      <c r="AA5168" t="s">
        <v>9308</v>
      </c>
    </row>
    <row r="5169" spans="1:27" x14ac:dyDescent="0.2">
      <c r="A5169" t="s">
        <v>5247</v>
      </c>
      <c r="B5169" t="s">
        <v>13595</v>
      </c>
      <c r="C5169" s="8" t="s">
        <v>22068</v>
      </c>
      <c r="D5169">
        <v>2</v>
      </c>
      <c r="E5169" s="9">
        <v>11.18225</v>
      </c>
      <c r="F5169" s="9">
        <v>9.2934599999999996</v>
      </c>
      <c r="G5169" s="9" t="s">
        <v>22068</v>
      </c>
      <c r="H5169" s="9" t="s">
        <v>22068</v>
      </c>
      <c r="I5169" s="9" t="s">
        <v>22068</v>
      </c>
      <c r="J5169" s="9" t="s">
        <v>22068</v>
      </c>
      <c r="K5169" s="9" t="s">
        <v>22068</v>
      </c>
      <c r="L5169" s="9" t="s">
        <v>22068</v>
      </c>
      <c r="M5169" s="9" t="s">
        <v>22068</v>
      </c>
      <c r="N5169" s="9" t="s">
        <v>22068</v>
      </c>
      <c r="O5169" s="9" t="s">
        <v>22068</v>
      </c>
      <c r="P5169">
        <v>-3621</v>
      </c>
      <c r="Q5169">
        <v>68</v>
      </c>
      <c r="R5169" t="s">
        <v>22068</v>
      </c>
      <c r="S5169" t="s">
        <v>22068</v>
      </c>
      <c r="T5169" t="s">
        <v>22068</v>
      </c>
      <c r="U5169" t="s">
        <v>22068</v>
      </c>
      <c r="V5169" t="s">
        <v>22068</v>
      </c>
      <c r="W5169" t="s">
        <v>22068</v>
      </c>
      <c r="X5169" t="s">
        <v>22068</v>
      </c>
      <c r="Y5169" t="s">
        <v>22068</v>
      </c>
      <c r="Z5169" t="s">
        <v>22068</v>
      </c>
      <c r="AA5169" t="s">
        <v>19135</v>
      </c>
    </row>
    <row r="5170" spans="1:27" x14ac:dyDescent="0.2">
      <c r="A5170" t="s">
        <v>5248</v>
      </c>
      <c r="B5170" t="s">
        <v>10777</v>
      </c>
      <c r="C5170" s="8" t="s">
        <v>22068</v>
      </c>
      <c r="D5170">
        <v>1</v>
      </c>
      <c r="E5170" s="9">
        <v>11.18225</v>
      </c>
      <c r="F5170" s="9" t="s">
        <v>22068</v>
      </c>
      <c r="G5170" s="9" t="s">
        <v>22068</v>
      </c>
      <c r="H5170" s="9" t="s">
        <v>22068</v>
      </c>
      <c r="I5170" s="9" t="s">
        <v>22068</v>
      </c>
      <c r="J5170" s="9" t="s">
        <v>22068</v>
      </c>
      <c r="K5170" s="9" t="s">
        <v>22068</v>
      </c>
      <c r="L5170" s="9" t="s">
        <v>22068</v>
      </c>
      <c r="M5170" s="9" t="s">
        <v>22068</v>
      </c>
      <c r="N5170" s="9" t="s">
        <v>22068</v>
      </c>
      <c r="O5170" s="9" t="s">
        <v>22068</v>
      </c>
      <c r="P5170">
        <v>-418</v>
      </c>
      <c r="Q5170" t="s">
        <v>22068</v>
      </c>
      <c r="R5170" t="s">
        <v>22068</v>
      </c>
      <c r="S5170" t="s">
        <v>22068</v>
      </c>
      <c r="T5170" t="s">
        <v>22068</v>
      </c>
      <c r="U5170" t="s">
        <v>22068</v>
      </c>
      <c r="V5170" t="s">
        <v>22068</v>
      </c>
      <c r="W5170" t="s">
        <v>22068</v>
      </c>
      <c r="X5170" t="s">
        <v>22068</v>
      </c>
      <c r="Y5170" t="s">
        <v>22068</v>
      </c>
      <c r="Z5170" t="s">
        <v>22068</v>
      </c>
      <c r="AA5170" t="s">
        <v>19136</v>
      </c>
    </row>
    <row r="5171" spans="1:27" x14ac:dyDescent="0.2">
      <c r="A5171" t="s">
        <v>5816</v>
      </c>
      <c r="B5171" t="s">
        <v>13592</v>
      </c>
      <c r="C5171" s="8" t="s">
        <v>22068</v>
      </c>
      <c r="D5171">
        <v>3</v>
      </c>
      <c r="E5171" s="9">
        <v>11.18225</v>
      </c>
      <c r="F5171" s="9">
        <v>5.7293099999999999</v>
      </c>
      <c r="G5171" s="9">
        <v>3.1949399999999999</v>
      </c>
      <c r="H5171" s="9" t="s">
        <v>22068</v>
      </c>
      <c r="I5171" s="9" t="s">
        <v>22068</v>
      </c>
      <c r="J5171" s="9" t="s">
        <v>22068</v>
      </c>
      <c r="K5171" s="9" t="s">
        <v>22068</v>
      </c>
      <c r="L5171" s="9" t="s">
        <v>22068</v>
      </c>
      <c r="M5171" s="9" t="s">
        <v>22068</v>
      </c>
      <c r="N5171" s="9" t="s">
        <v>22068</v>
      </c>
      <c r="O5171" s="9" t="s">
        <v>22068</v>
      </c>
      <c r="P5171">
        <v>-1345</v>
      </c>
      <c r="Q5171">
        <v>-787</v>
      </c>
      <c r="R5171">
        <v>-32</v>
      </c>
      <c r="S5171" t="s">
        <v>22068</v>
      </c>
      <c r="T5171" t="s">
        <v>22068</v>
      </c>
      <c r="U5171" t="s">
        <v>22068</v>
      </c>
      <c r="V5171" t="s">
        <v>22068</v>
      </c>
      <c r="W5171" t="s">
        <v>22068</v>
      </c>
      <c r="X5171" t="s">
        <v>22068</v>
      </c>
      <c r="Y5171" t="s">
        <v>22068</v>
      </c>
      <c r="Z5171" t="s">
        <v>22068</v>
      </c>
      <c r="AA5171" t="s">
        <v>19137</v>
      </c>
    </row>
    <row r="5172" spans="1:27" x14ac:dyDescent="0.2">
      <c r="A5172" t="s">
        <v>7651</v>
      </c>
      <c r="B5172" t="s">
        <v>13594</v>
      </c>
      <c r="C5172" s="8" t="s">
        <v>22068</v>
      </c>
      <c r="D5172">
        <v>2</v>
      </c>
      <c r="E5172" s="9">
        <v>11.18225</v>
      </c>
      <c r="F5172" s="9">
        <v>9.1870899999999995</v>
      </c>
      <c r="G5172" s="9" t="s">
        <v>22068</v>
      </c>
      <c r="H5172" s="9" t="s">
        <v>22068</v>
      </c>
      <c r="I5172" s="9" t="s">
        <v>22068</v>
      </c>
      <c r="J5172" s="9" t="s">
        <v>22068</v>
      </c>
      <c r="K5172" s="9" t="s">
        <v>22068</v>
      </c>
      <c r="L5172" s="9" t="s">
        <v>22068</v>
      </c>
      <c r="M5172" s="9" t="s">
        <v>22068</v>
      </c>
      <c r="N5172" s="9" t="s">
        <v>22068</v>
      </c>
      <c r="O5172" s="9" t="s">
        <v>22068</v>
      </c>
      <c r="P5172">
        <v>-2807</v>
      </c>
      <c r="Q5172">
        <v>-2164</v>
      </c>
      <c r="R5172" t="s">
        <v>22068</v>
      </c>
      <c r="S5172" t="s">
        <v>22068</v>
      </c>
      <c r="T5172" t="s">
        <v>22068</v>
      </c>
      <c r="U5172" t="s">
        <v>22068</v>
      </c>
      <c r="V5172" t="s">
        <v>22068</v>
      </c>
      <c r="W5172" t="s">
        <v>22068</v>
      </c>
      <c r="X5172" t="s">
        <v>22068</v>
      </c>
      <c r="Y5172" t="s">
        <v>22068</v>
      </c>
      <c r="Z5172" t="s">
        <v>22068</v>
      </c>
      <c r="AA5172" t="s">
        <v>19138</v>
      </c>
    </row>
    <row r="5173" spans="1:27" x14ac:dyDescent="0.2">
      <c r="A5173" t="s">
        <v>8360</v>
      </c>
      <c r="B5173" t="s">
        <v>13591</v>
      </c>
      <c r="C5173" s="8" t="s">
        <v>22068</v>
      </c>
      <c r="D5173">
        <v>1</v>
      </c>
      <c r="E5173" s="9">
        <v>11.18225</v>
      </c>
      <c r="F5173" s="9" t="s">
        <v>22068</v>
      </c>
      <c r="G5173" s="9" t="s">
        <v>22068</v>
      </c>
      <c r="H5173" s="9" t="s">
        <v>22068</v>
      </c>
      <c r="I5173" s="9" t="s">
        <v>22068</v>
      </c>
      <c r="J5173" s="9" t="s">
        <v>22068</v>
      </c>
      <c r="K5173" s="9" t="s">
        <v>22068</v>
      </c>
      <c r="L5173" s="9" t="s">
        <v>22068</v>
      </c>
      <c r="M5173" s="9" t="s">
        <v>22068</v>
      </c>
      <c r="N5173" s="9" t="s">
        <v>22068</v>
      </c>
      <c r="O5173" s="9" t="s">
        <v>22068</v>
      </c>
      <c r="P5173">
        <v>-84</v>
      </c>
      <c r="Q5173" t="s">
        <v>22068</v>
      </c>
      <c r="R5173" t="s">
        <v>22068</v>
      </c>
      <c r="S5173" t="s">
        <v>22068</v>
      </c>
      <c r="T5173" t="s">
        <v>22068</v>
      </c>
      <c r="U5173" t="s">
        <v>22068</v>
      </c>
      <c r="V5173" t="s">
        <v>22068</v>
      </c>
      <c r="W5173" t="s">
        <v>22068</v>
      </c>
      <c r="X5173" t="s">
        <v>22068</v>
      </c>
      <c r="Y5173" t="s">
        <v>22068</v>
      </c>
      <c r="Z5173" t="s">
        <v>22068</v>
      </c>
      <c r="AA5173" t="s">
        <v>19139</v>
      </c>
    </row>
    <row r="5174" spans="1:27" x14ac:dyDescent="0.2">
      <c r="A5174" t="s">
        <v>19140</v>
      </c>
      <c r="B5174" t="s">
        <v>19141</v>
      </c>
      <c r="C5174" s="8" t="s">
        <v>22068</v>
      </c>
      <c r="D5174">
        <v>2</v>
      </c>
      <c r="E5174" s="9">
        <v>11.17572</v>
      </c>
      <c r="F5174" s="9">
        <v>10.17435</v>
      </c>
      <c r="G5174" s="9" t="s">
        <v>22068</v>
      </c>
      <c r="H5174" s="9" t="s">
        <v>22068</v>
      </c>
      <c r="I5174" s="9" t="s">
        <v>22068</v>
      </c>
      <c r="J5174" s="9" t="s">
        <v>22068</v>
      </c>
      <c r="K5174" s="9" t="s">
        <v>22068</v>
      </c>
      <c r="L5174" s="9" t="s">
        <v>22068</v>
      </c>
      <c r="M5174" s="9" t="s">
        <v>22068</v>
      </c>
      <c r="N5174" s="9" t="s">
        <v>22068</v>
      </c>
      <c r="O5174" s="9" t="s">
        <v>22068</v>
      </c>
      <c r="P5174">
        <v>-303</v>
      </c>
      <c r="Q5174">
        <v>-3165</v>
      </c>
      <c r="R5174" t="s">
        <v>22068</v>
      </c>
      <c r="S5174" t="s">
        <v>22068</v>
      </c>
      <c r="T5174" t="s">
        <v>22068</v>
      </c>
      <c r="U5174" t="s">
        <v>22068</v>
      </c>
      <c r="V5174" t="s">
        <v>22068</v>
      </c>
      <c r="W5174" t="s">
        <v>22068</v>
      </c>
      <c r="X5174" t="s">
        <v>22068</v>
      </c>
      <c r="Y5174" t="s">
        <v>22068</v>
      </c>
      <c r="Z5174" t="s">
        <v>22068</v>
      </c>
      <c r="AA5174" t="s">
        <v>19142</v>
      </c>
    </row>
    <row r="5175" spans="1:27" x14ac:dyDescent="0.2">
      <c r="A5175" t="s">
        <v>6240</v>
      </c>
      <c r="B5175" t="s">
        <v>13597</v>
      </c>
      <c r="C5175" s="8">
        <v>6</v>
      </c>
      <c r="D5175">
        <v>4</v>
      </c>
      <c r="E5175" s="9">
        <v>11.15544</v>
      </c>
      <c r="F5175" s="9">
        <v>7.4616499999999997</v>
      </c>
      <c r="G5175" s="9">
        <v>6.6549199999999997</v>
      </c>
      <c r="H5175" s="9">
        <v>3.9861599999999999</v>
      </c>
      <c r="I5175" s="9" t="s">
        <v>22068</v>
      </c>
      <c r="J5175" s="9" t="s">
        <v>22068</v>
      </c>
      <c r="K5175" s="9" t="s">
        <v>22068</v>
      </c>
      <c r="L5175" s="9" t="s">
        <v>22068</v>
      </c>
      <c r="M5175" s="9" t="s">
        <v>22068</v>
      </c>
      <c r="N5175" s="9" t="s">
        <v>22068</v>
      </c>
      <c r="O5175" s="9" t="s">
        <v>22068</v>
      </c>
      <c r="P5175">
        <v>-759</v>
      </c>
      <c r="Q5175">
        <v>-2408</v>
      </c>
      <c r="R5175">
        <v>6</v>
      </c>
      <c r="S5175">
        <v>-1676</v>
      </c>
      <c r="T5175" t="s">
        <v>22068</v>
      </c>
      <c r="U5175" t="s">
        <v>22068</v>
      </c>
      <c r="V5175" t="s">
        <v>22068</v>
      </c>
      <c r="W5175" t="s">
        <v>22068</v>
      </c>
      <c r="X5175" t="s">
        <v>22068</v>
      </c>
      <c r="Y5175" t="s">
        <v>22068</v>
      </c>
      <c r="Z5175" t="s">
        <v>22068</v>
      </c>
      <c r="AA5175" t="s">
        <v>19143</v>
      </c>
    </row>
    <row r="5176" spans="1:27" x14ac:dyDescent="0.2">
      <c r="A5176" t="s">
        <v>6241</v>
      </c>
      <c r="B5176" t="s">
        <v>13596</v>
      </c>
      <c r="C5176" s="8" t="s">
        <v>22068</v>
      </c>
      <c r="D5176">
        <v>3</v>
      </c>
      <c r="E5176" s="9">
        <v>11.15544</v>
      </c>
      <c r="F5176" s="9">
        <v>7.4616499999999997</v>
      </c>
      <c r="G5176" s="9">
        <v>3.9861599999999999</v>
      </c>
      <c r="H5176" s="9" t="s">
        <v>22068</v>
      </c>
      <c r="I5176" s="9" t="s">
        <v>22068</v>
      </c>
      <c r="J5176" s="9" t="s">
        <v>22068</v>
      </c>
      <c r="K5176" s="9" t="s">
        <v>22068</v>
      </c>
      <c r="L5176" s="9" t="s">
        <v>22068</v>
      </c>
      <c r="M5176" s="9" t="s">
        <v>22068</v>
      </c>
      <c r="N5176" s="9" t="s">
        <v>22068</v>
      </c>
      <c r="O5176" s="9" t="s">
        <v>22068</v>
      </c>
      <c r="P5176">
        <v>-2197</v>
      </c>
      <c r="Q5176">
        <v>-548</v>
      </c>
      <c r="R5176">
        <v>-1280</v>
      </c>
      <c r="S5176" t="s">
        <v>22068</v>
      </c>
      <c r="T5176" t="s">
        <v>22068</v>
      </c>
      <c r="U5176" t="s">
        <v>22068</v>
      </c>
      <c r="V5176" t="s">
        <v>22068</v>
      </c>
      <c r="W5176" t="s">
        <v>22068</v>
      </c>
      <c r="X5176" t="s">
        <v>22068</v>
      </c>
      <c r="Y5176" t="s">
        <v>22068</v>
      </c>
      <c r="Z5176" t="s">
        <v>22068</v>
      </c>
      <c r="AA5176" t="s">
        <v>19144</v>
      </c>
    </row>
    <row r="5177" spans="1:27" x14ac:dyDescent="0.2">
      <c r="A5177" t="s">
        <v>5376</v>
      </c>
      <c r="B5177" t="s">
        <v>11160</v>
      </c>
      <c r="C5177" s="8" t="s">
        <v>22068</v>
      </c>
      <c r="D5177">
        <v>1</v>
      </c>
      <c r="E5177" s="9">
        <v>11.13903</v>
      </c>
      <c r="F5177" s="9" t="s">
        <v>22068</v>
      </c>
      <c r="G5177" s="9" t="s">
        <v>22068</v>
      </c>
      <c r="H5177" s="9" t="s">
        <v>22068</v>
      </c>
      <c r="I5177" s="9" t="s">
        <v>22068</v>
      </c>
      <c r="J5177" s="9" t="s">
        <v>22068</v>
      </c>
      <c r="K5177" s="9" t="s">
        <v>22068</v>
      </c>
      <c r="L5177" s="9" t="s">
        <v>22068</v>
      </c>
      <c r="M5177" s="9" t="s">
        <v>22068</v>
      </c>
      <c r="N5177" s="9" t="s">
        <v>22068</v>
      </c>
      <c r="O5177" s="9" t="s">
        <v>22068</v>
      </c>
      <c r="P5177">
        <v>-944</v>
      </c>
      <c r="Q5177" t="s">
        <v>22068</v>
      </c>
      <c r="R5177" t="s">
        <v>22068</v>
      </c>
      <c r="S5177" t="s">
        <v>22068</v>
      </c>
      <c r="T5177" t="s">
        <v>22068</v>
      </c>
      <c r="U5177" t="s">
        <v>22068</v>
      </c>
      <c r="V5177" t="s">
        <v>22068</v>
      </c>
      <c r="W5177" t="s">
        <v>22068</v>
      </c>
      <c r="X5177" t="s">
        <v>22068</v>
      </c>
      <c r="Y5177" t="s">
        <v>22068</v>
      </c>
      <c r="Z5177" t="s">
        <v>22068</v>
      </c>
      <c r="AA5177" t="s">
        <v>19145</v>
      </c>
    </row>
    <row r="5178" spans="1:27" x14ac:dyDescent="0.2">
      <c r="A5178" t="s">
        <v>7383</v>
      </c>
      <c r="B5178" t="s">
        <v>10661</v>
      </c>
      <c r="C5178" s="8" t="s">
        <v>22068</v>
      </c>
      <c r="D5178">
        <v>1</v>
      </c>
      <c r="E5178" s="9">
        <v>11.13903</v>
      </c>
      <c r="F5178" s="9" t="s">
        <v>22068</v>
      </c>
      <c r="G5178" s="9" t="s">
        <v>22068</v>
      </c>
      <c r="H5178" s="9" t="s">
        <v>22068</v>
      </c>
      <c r="I5178" s="9" t="s">
        <v>22068</v>
      </c>
      <c r="J5178" s="9" t="s">
        <v>22068</v>
      </c>
      <c r="K5178" s="9" t="s">
        <v>22068</v>
      </c>
      <c r="L5178" s="9" t="s">
        <v>22068</v>
      </c>
      <c r="M5178" s="9" t="s">
        <v>22068</v>
      </c>
      <c r="N5178" s="9" t="s">
        <v>22068</v>
      </c>
      <c r="O5178" s="9" t="s">
        <v>22068</v>
      </c>
      <c r="P5178">
        <v>-500</v>
      </c>
      <c r="Q5178" t="s">
        <v>22068</v>
      </c>
      <c r="R5178" t="s">
        <v>22068</v>
      </c>
      <c r="S5178" t="s">
        <v>22068</v>
      </c>
      <c r="T5178" t="s">
        <v>22068</v>
      </c>
      <c r="U5178" t="s">
        <v>22068</v>
      </c>
      <c r="V5178" t="s">
        <v>22068</v>
      </c>
      <c r="W5178" t="s">
        <v>22068</v>
      </c>
      <c r="X5178" t="s">
        <v>22068</v>
      </c>
      <c r="Y5178" t="s">
        <v>22068</v>
      </c>
      <c r="Z5178" t="s">
        <v>22068</v>
      </c>
      <c r="AA5178" t="s">
        <v>19146</v>
      </c>
    </row>
    <row r="5179" spans="1:27" x14ac:dyDescent="0.2">
      <c r="A5179" t="s">
        <v>3934</v>
      </c>
      <c r="B5179" t="s">
        <v>13598</v>
      </c>
      <c r="C5179" s="8" t="s">
        <v>22068</v>
      </c>
      <c r="D5179">
        <v>3</v>
      </c>
      <c r="E5179" s="9">
        <v>11.138769999999999</v>
      </c>
      <c r="F5179" s="9">
        <v>6.3408300000000004</v>
      </c>
      <c r="G5179" s="9">
        <v>4.3232699999999999</v>
      </c>
      <c r="H5179" s="9" t="s">
        <v>22068</v>
      </c>
      <c r="I5179" s="9" t="s">
        <v>22068</v>
      </c>
      <c r="J5179" s="9" t="s">
        <v>22068</v>
      </c>
      <c r="K5179" s="9" t="s">
        <v>22068</v>
      </c>
      <c r="L5179" s="9" t="s">
        <v>22068</v>
      </c>
      <c r="M5179" s="9" t="s">
        <v>22068</v>
      </c>
      <c r="N5179" s="9" t="s">
        <v>22068</v>
      </c>
      <c r="O5179" s="9" t="s">
        <v>22068</v>
      </c>
      <c r="P5179">
        <v>-1385</v>
      </c>
      <c r="Q5179">
        <v>-2342</v>
      </c>
      <c r="R5179">
        <v>-240</v>
      </c>
      <c r="S5179" t="s">
        <v>22068</v>
      </c>
      <c r="T5179" t="s">
        <v>22068</v>
      </c>
      <c r="U5179" t="s">
        <v>22068</v>
      </c>
      <c r="V5179" t="s">
        <v>22068</v>
      </c>
      <c r="W5179" t="s">
        <v>22068</v>
      </c>
      <c r="X5179" t="s">
        <v>22068</v>
      </c>
      <c r="Y5179" t="s">
        <v>22068</v>
      </c>
      <c r="Z5179" t="s">
        <v>22068</v>
      </c>
      <c r="AA5179" t="s">
        <v>19147</v>
      </c>
    </row>
    <row r="5180" spans="1:27" x14ac:dyDescent="0.2">
      <c r="A5180" t="s">
        <v>3879</v>
      </c>
      <c r="B5180" t="s">
        <v>13600</v>
      </c>
      <c r="C5180" s="8" t="s">
        <v>22068</v>
      </c>
      <c r="D5180">
        <v>4</v>
      </c>
      <c r="E5180" s="9">
        <v>11.13602</v>
      </c>
      <c r="F5180" s="9">
        <v>10.457420000000001</v>
      </c>
      <c r="G5180" s="9">
        <v>10.17999</v>
      </c>
      <c r="H5180" s="9">
        <v>2.7904</v>
      </c>
      <c r="I5180" s="9" t="s">
        <v>22068</v>
      </c>
      <c r="J5180" s="9" t="s">
        <v>22068</v>
      </c>
      <c r="K5180" s="9" t="s">
        <v>22068</v>
      </c>
      <c r="L5180" s="9" t="s">
        <v>22068</v>
      </c>
      <c r="M5180" s="9" t="s">
        <v>22068</v>
      </c>
      <c r="N5180" s="9" t="s">
        <v>22068</v>
      </c>
      <c r="O5180" s="9" t="s">
        <v>22068</v>
      </c>
      <c r="P5180">
        <v>-2157</v>
      </c>
      <c r="Q5180">
        <v>-2028</v>
      </c>
      <c r="R5180">
        <v>-3790</v>
      </c>
      <c r="S5180">
        <v>-991</v>
      </c>
      <c r="T5180" t="s">
        <v>22068</v>
      </c>
      <c r="U5180" t="s">
        <v>22068</v>
      </c>
      <c r="V5180" t="s">
        <v>22068</v>
      </c>
      <c r="W5180" t="s">
        <v>22068</v>
      </c>
      <c r="X5180" t="s">
        <v>22068</v>
      </c>
      <c r="Y5180" t="s">
        <v>22068</v>
      </c>
      <c r="Z5180" t="s">
        <v>22068</v>
      </c>
      <c r="AA5180" t="s">
        <v>19148</v>
      </c>
    </row>
    <row r="5181" spans="1:27" x14ac:dyDescent="0.2">
      <c r="A5181" t="s">
        <v>3880</v>
      </c>
      <c r="B5181" t="s">
        <v>13599</v>
      </c>
      <c r="C5181" s="8" t="s">
        <v>22068</v>
      </c>
      <c r="D5181">
        <v>4</v>
      </c>
      <c r="E5181" s="9">
        <v>11.13602</v>
      </c>
      <c r="F5181" s="9">
        <v>10.457420000000001</v>
      </c>
      <c r="G5181" s="9">
        <v>10.17999</v>
      </c>
      <c r="H5181" s="9">
        <v>2.7904</v>
      </c>
      <c r="I5181" s="9" t="s">
        <v>22068</v>
      </c>
      <c r="J5181" s="9" t="s">
        <v>22068</v>
      </c>
      <c r="K5181" s="9" t="s">
        <v>22068</v>
      </c>
      <c r="L5181" s="9" t="s">
        <v>22068</v>
      </c>
      <c r="M5181" s="9" t="s">
        <v>22068</v>
      </c>
      <c r="N5181" s="9" t="s">
        <v>22068</v>
      </c>
      <c r="O5181" s="9" t="s">
        <v>22068</v>
      </c>
      <c r="P5181">
        <v>-4921</v>
      </c>
      <c r="Q5181">
        <v>-5050</v>
      </c>
      <c r="R5181">
        <v>-3288</v>
      </c>
      <c r="S5181">
        <v>-6087</v>
      </c>
      <c r="T5181" t="s">
        <v>22068</v>
      </c>
      <c r="U5181" t="s">
        <v>22068</v>
      </c>
      <c r="V5181" t="s">
        <v>22068</v>
      </c>
      <c r="W5181" t="s">
        <v>22068</v>
      </c>
      <c r="X5181" t="s">
        <v>22068</v>
      </c>
      <c r="Y5181" t="s">
        <v>22068</v>
      </c>
      <c r="Z5181" t="s">
        <v>22068</v>
      </c>
      <c r="AA5181" t="s">
        <v>9368</v>
      </c>
    </row>
    <row r="5182" spans="1:27" x14ac:dyDescent="0.2">
      <c r="A5182" t="s">
        <v>6909</v>
      </c>
      <c r="B5182" t="s">
        <v>13602</v>
      </c>
      <c r="C5182" s="8" t="s">
        <v>22068</v>
      </c>
      <c r="D5182">
        <v>2</v>
      </c>
      <c r="E5182" s="9">
        <v>11.13205</v>
      </c>
      <c r="F5182" s="9">
        <v>6.21875</v>
      </c>
      <c r="G5182" s="9" t="s">
        <v>22068</v>
      </c>
      <c r="H5182" s="9" t="s">
        <v>22068</v>
      </c>
      <c r="I5182" s="9" t="s">
        <v>22068</v>
      </c>
      <c r="J5182" s="9" t="s">
        <v>22068</v>
      </c>
      <c r="K5182" s="9" t="s">
        <v>22068</v>
      </c>
      <c r="L5182" s="9" t="s">
        <v>22068</v>
      </c>
      <c r="M5182" s="9" t="s">
        <v>22068</v>
      </c>
      <c r="N5182" s="9" t="s">
        <v>22068</v>
      </c>
      <c r="O5182" s="9" t="s">
        <v>22068</v>
      </c>
      <c r="P5182">
        <v>-3213</v>
      </c>
      <c r="Q5182">
        <v>-1223</v>
      </c>
      <c r="R5182" t="s">
        <v>22068</v>
      </c>
      <c r="S5182" t="s">
        <v>22068</v>
      </c>
      <c r="T5182" t="s">
        <v>22068</v>
      </c>
      <c r="U5182" t="s">
        <v>22068</v>
      </c>
      <c r="V5182" t="s">
        <v>22068</v>
      </c>
      <c r="W5182" t="s">
        <v>22068</v>
      </c>
      <c r="X5182" t="s">
        <v>22068</v>
      </c>
      <c r="Y5182" t="s">
        <v>22068</v>
      </c>
      <c r="Z5182" t="s">
        <v>22068</v>
      </c>
      <c r="AA5182" t="s">
        <v>19149</v>
      </c>
    </row>
    <row r="5183" spans="1:27" x14ac:dyDescent="0.2">
      <c r="A5183" t="s">
        <v>6910</v>
      </c>
      <c r="B5183" t="s">
        <v>13601</v>
      </c>
      <c r="C5183" s="8">
        <v>19</v>
      </c>
      <c r="D5183">
        <v>2</v>
      </c>
      <c r="E5183" s="9">
        <v>11.13205</v>
      </c>
      <c r="F5183" s="9">
        <v>6.21875</v>
      </c>
      <c r="G5183" s="9" t="s">
        <v>22068</v>
      </c>
      <c r="H5183" s="9" t="s">
        <v>22068</v>
      </c>
      <c r="I5183" s="9" t="s">
        <v>22068</v>
      </c>
      <c r="J5183" s="9" t="s">
        <v>22068</v>
      </c>
      <c r="K5183" s="9" t="s">
        <v>22068</v>
      </c>
      <c r="L5183" s="9" t="s">
        <v>22068</v>
      </c>
      <c r="M5183" s="9" t="s">
        <v>22068</v>
      </c>
      <c r="N5183" s="9" t="s">
        <v>22068</v>
      </c>
      <c r="O5183" s="9" t="s">
        <v>22068</v>
      </c>
      <c r="P5183">
        <v>-518</v>
      </c>
      <c r="Q5183">
        <v>-2508</v>
      </c>
      <c r="R5183" t="s">
        <v>22068</v>
      </c>
      <c r="S5183" t="s">
        <v>22068</v>
      </c>
      <c r="T5183" t="s">
        <v>22068</v>
      </c>
      <c r="U5183" t="s">
        <v>22068</v>
      </c>
      <c r="V5183" t="s">
        <v>22068</v>
      </c>
      <c r="W5183" t="s">
        <v>22068</v>
      </c>
      <c r="X5183" t="s">
        <v>22068</v>
      </c>
      <c r="Y5183" t="s">
        <v>22068</v>
      </c>
      <c r="Z5183" t="s">
        <v>22068</v>
      </c>
      <c r="AA5183" t="s">
        <v>19150</v>
      </c>
    </row>
    <row r="5184" spans="1:27" x14ac:dyDescent="0.2">
      <c r="A5184" t="s">
        <v>3381</v>
      </c>
      <c r="B5184" t="s">
        <v>13603</v>
      </c>
      <c r="C5184" s="8">
        <v>6</v>
      </c>
      <c r="D5184">
        <v>2</v>
      </c>
      <c r="E5184" s="9">
        <v>11.13043</v>
      </c>
      <c r="F5184" s="9">
        <v>8.6630699999999994</v>
      </c>
      <c r="G5184" s="9" t="s">
        <v>22068</v>
      </c>
      <c r="H5184" s="9" t="s">
        <v>22068</v>
      </c>
      <c r="I5184" s="9" t="s">
        <v>22068</v>
      </c>
      <c r="J5184" s="9" t="s">
        <v>22068</v>
      </c>
      <c r="K5184" s="9" t="s">
        <v>22068</v>
      </c>
      <c r="L5184" s="9" t="s">
        <v>22068</v>
      </c>
      <c r="M5184" s="9" t="s">
        <v>22068</v>
      </c>
      <c r="N5184" s="9" t="s">
        <v>22068</v>
      </c>
      <c r="O5184" s="9" t="s">
        <v>22068</v>
      </c>
      <c r="P5184">
        <v>-712</v>
      </c>
      <c r="Q5184">
        <v>36</v>
      </c>
      <c r="R5184" t="s">
        <v>22068</v>
      </c>
      <c r="S5184" t="s">
        <v>22068</v>
      </c>
      <c r="T5184" t="s">
        <v>22068</v>
      </c>
      <c r="U5184" t="s">
        <v>22068</v>
      </c>
      <c r="V5184" t="s">
        <v>22068</v>
      </c>
      <c r="W5184" t="s">
        <v>22068</v>
      </c>
      <c r="X5184" t="s">
        <v>22068</v>
      </c>
      <c r="Y5184" t="s">
        <v>22068</v>
      </c>
      <c r="Z5184" t="s">
        <v>22068</v>
      </c>
      <c r="AA5184" t="s">
        <v>19151</v>
      </c>
    </row>
    <row r="5185" spans="1:27" x14ac:dyDescent="0.2">
      <c r="A5185" t="s">
        <v>718</v>
      </c>
      <c r="B5185" t="s">
        <v>10480</v>
      </c>
      <c r="C5185" s="8">
        <v>11</v>
      </c>
      <c r="D5185">
        <v>1</v>
      </c>
      <c r="E5185" s="9">
        <v>11.12232</v>
      </c>
      <c r="F5185" s="9" t="s">
        <v>22068</v>
      </c>
      <c r="G5185" s="9" t="s">
        <v>22068</v>
      </c>
      <c r="H5185" s="9" t="s">
        <v>22068</v>
      </c>
      <c r="I5185" s="9" t="s">
        <v>22068</v>
      </c>
      <c r="J5185" s="9" t="s">
        <v>22068</v>
      </c>
      <c r="K5185" s="9" t="s">
        <v>22068</v>
      </c>
      <c r="L5185" s="9" t="s">
        <v>22068</v>
      </c>
      <c r="M5185" s="9" t="s">
        <v>22068</v>
      </c>
      <c r="N5185" s="9" t="s">
        <v>22068</v>
      </c>
      <c r="O5185" s="9" t="s">
        <v>22068</v>
      </c>
      <c r="P5185">
        <v>-515</v>
      </c>
      <c r="Q5185" t="s">
        <v>22068</v>
      </c>
      <c r="R5185" t="s">
        <v>22068</v>
      </c>
      <c r="S5185" t="s">
        <v>22068</v>
      </c>
      <c r="T5185" t="s">
        <v>22068</v>
      </c>
      <c r="U5185" t="s">
        <v>22068</v>
      </c>
      <c r="V5185" t="s">
        <v>22068</v>
      </c>
      <c r="W5185" t="s">
        <v>22068</v>
      </c>
      <c r="X5185" t="s">
        <v>22068</v>
      </c>
      <c r="Y5185" t="s">
        <v>22068</v>
      </c>
      <c r="Z5185" t="s">
        <v>22068</v>
      </c>
      <c r="AA5185" t="s">
        <v>8566</v>
      </c>
    </row>
    <row r="5186" spans="1:27" x14ac:dyDescent="0.2">
      <c r="A5186" t="s">
        <v>7556</v>
      </c>
      <c r="B5186" t="s">
        <v>12689</v>
      </c>
      <c r="C5186" s="8" t="s">
        <v>22068</v>
      </c>
      <c r="D5186">
        <v>2</v>
      </c>
      <c r="E5186" s="9">
        <v>11.120419999999999</v>
      </c>
      <c r="F5186" s="9">
        <v>4.3432000000000004</v>
      </c>
      <c r="G5186" s="9" t="s">
        <v>22068</v>
      </c>
      <c r="H5186" s="9" t="s">
        <v>22068</v>
      </c>
      <c r="I5186" s="9" t="s">
        <v>22068</v>
      </c>
      <c r="J5186" s="9" t="s">
        <v>22068</v>
      </c>
      <c r="K5186" s="9" t="s">
        <v>22068</v>
      </c>
      <c r="L5186" s="9" t="s">
        <v>22068</v>
      </c>
      <c r="M5186" s="9" t="s">
        <v>22068</v>
      </c>
      <c r="N5186" s="9" t="s">
        <v>22068</v>
      </c>
      <c r="O5186" s="9" t="s">
        <v>22068</v>
      </c>
      <c r="P5186">
        <v>-917</v>
      </c>
      <c r="Q5186">
        <v>-714</v>
      </c>
      <c r="R5186" t="s">
        <v>22068</v>
      </c>
      <c r="S5186" t="s">
        <v>22068</v>
      </c>
      <c r="T5186" t="s">
        <v>22068</v>
      </c>
      <c r="U5186" t="s">
        <v>22068</v>
      </c>
      <c r="V5186" t="s">
        <v>22068</v>
      </c>
      <c r="W5186" t="s">
        <v>22068</v>
      </c>
      <c r="X5186" t="s">
        <v>22068</v>
      </c>
      <c r="Y5186" t="s">
        <v>22068</v>
      </c>
      <c r="Z5186" t="s">
        <v>22068</v>
      </c>
      <c r="AA5186" t="s">
        <v>10263</v>
      </c>
    </row>
    <row r="5187" spans="1:27" x14ac:dyDescent="0.2">
      <c r="A5187" t="s">
        <v>650</v>
      </c>
      <c r="B5187" t="s">
        <v>13604</v>
      </c>
      <c r="C5187" s="8" t="s">
        <v>22068</v>
      </c>
      <c r="D5187">
        <v>1</v>
      </c>
      <c r="E5187" s="9">
        <v>11.11759</v>
      </c>
      <c r="F5187" s="9" t="s">
        <v>22068</v>
      </c>
      <c r="G5187" s="9" t="s">
        <v>22068</v>
      </c>
      <c r="H5187" s="9" t="s">
        <v>22068</v>
      </c>
      <c r="I5187" s="9" t="s">
        <v>22068</v>
      </c>
      <c r="J5187" s="9" t="s">
        <v>22068</v>
      </c>
      <c r="K5187" s="9" t="s">
        <v>22068</v>
      </c>
      <c r="L5187" s="9" t="s">
        <v>22068</v>
      </c>
      <c r="M5187" s="9" t="s">
        <v>22068</v>
      </c>
      <c r="N5187" s="9" t="s">
        <v>22068</v>
      </c>
      <c r="O5187" s="9" t="s">
        <v>22068</v>
      </c>
      <c r="P5187">
        <v>-272</v>
      </c>
      <c r="Q5187" t="s">
        <v>22068</v>
      </c>
      <c r="R5187" t="s">
        <v>22068</v>
      </c>
      <c r="S5187" t="s">
        <v>22068</v>
      </c>
      <c r="T5187" t="s">
        <v>22068</v>
      </c>
      <c r="U5187" t="s">
        <v>22068</v>
      </c>
      <c r="V5187" t="s">
        <v>22068</v>
      </c>
      <c r="W5187" t="s">
        <v>22068</v>
      </c>
      <c r="X5187" t="s">
        <v>22068</v>
      </c>
      <c r="Y5187" t="s">
        <v>22068</v>
      </c>
      <c r="Z5187" t="s">
        <v>22068</v>
      </c>
      <c r="AA5187" t="s">
        <v>19152</v>
      </c>
    </row>
    <row r="5188" spans="1:27" x14ac:dyDescent="0.2">
      <c r="A5188" t="s">
        <v>1473</v>
      </c>
      <c r="B5188" t="s">
        <v>13605</v>
      </c>
      <c r="C5188" s="8" t="s">
        <v>22068</v>
      </c>
      <c r="D5188">
        <v>2</v>
      </c>
      <c r="E5188" s="9">
        <v>11.11759</v>
      </c>
      <c r="F5188" s="9">
        <v>7.4651100000000001</v>
      </c>
      <c r="G5188" s="9" t="s">
        <v>22068</v>
      </c>
      <c r="H5188" s="9" t="s">
        <v>22068</v>
      </c>
      <c r="I5188" s="9" t="s">
        <v>22068</v>
      </c>
      <c r="J5188" s="9" t="s">
        <v>22068</v>
      </c>
      <c r="K5188" s="9" t="s">
        <v>22068</v>
      </c>
      <c r="L5188" s="9" t="s">
        <v>22068</v>
      </c>
      <c r="M5188" s="9" t="s">
        <v>22068</v>
      </c>
      <c r="N5188" s="9" t="s">
        <v>22068</v>
      </c>
      <c r="O5188" s="9" t="s">
        <v>22068</v>
      </c>
      <c r="P5188">
        <v>-1125</v>
      </c>
      <c r="Q5188">
        <v>-2006</v>
      </c>
      <c r="R5188" t="s">
        <v>22068</v>
      </c>
      <c r="S5188" t="s">
        <v>22068</v>
      </c>
      <c r="T5188" t="s">
        <v>22068</v>
      </c>
      <c r="U5188" t="s">
        <v>22068</v>
      </c>
      <c r="V5188" t="s">
        <v>22068</v>
      </c>
      <c r="W5188" t="s">
        <v>22068</v>
      </c>
      <c r="X5188" t="s">
        <v>22068</v>
      </c>
      <c r="Y5188" t="s">
        <v>22068</v>
      </c>
      <c r="Z5188" t="s">
        <v>22068</v>
      </c>
      <c r="AA5188" t="s">
        <v>19153</v>
      </c>
    </row>
    <row r="5189" spans="1:27" x14ac:dyDescent="0.2">
      <c r="A5189" t="s">
        <v>4511</v>
      </c>
      <c r="B5189" t="s">
        <v>10480</v>
      </c>
      <c r="C5189" s="8" t="s">
        <v>22068</v>
      </c>
      <c r="D5189">
        <v>1</v>
      </c>
      <c r="E5189" s="9">
        <v>11.10426</v>
      </c>
      <c r="F5189" s="9" t="s">
        <v>22068</v>
      </c>
      <c r="G5189" s="9" t="s">
        <v>22068</v>
      </c>
      <c r="H5189" s="9" t="s">
        <v>22068</v>
      </c>
      <c r="I5189" s="9" t="s">
        <v>22068</v>
      </c>
      <c r="J5189" s="9" t="s">
        <v>22068</v>
      </c>
      <c r="K5189" s="9" t="s">
        <v>22068</v>
      </c>
      <c r="L5189" s="9" t="s">
        <v>22068</v>
      </c>
      <c r="M5189" s="9" t="s">
        <v>22068</v>
      </c>
      <c r="N5189" s="9" t="s">
        <v>22068</v>
      </c>
      <c r="O5189" s="9" t="s">
        <v>22068</v>
      </c>
      <c r="P5189">
        <v>-151</v>
      </c>
      <c r="Q5189" t="s">
        <v>22068</v>
      </c>
      <c r="R5189" t="s">
        <v>22068</v>
      </c>
      <c r="S5189" t="s">
        <v>22068</v>
      </c>
      <c r="T5189" t="s">
        <v>22068</v>
      </c>
      <c r="U5189" t="s">
        <v>22068</v>
      </c>
      <c r="V5189" t="s">
        <v>22068</v>
      </c>
      <c r="W5189" t="s">
        <v>22068</v>
      </c>
      <c r="X5189" t="s">
        <v>22068</v>
      </c>
      <c r="Y5189" t="s">
        <v>22068</v>
      </c>
      <c r="Z5189" t="s">
        <v>22068</v>
      </c>
      <c r="AA5189" t="s">
        <v>9540</v>
      </c>
    </row>
    <row r="5190" spans="1:27" x14ac:dyDescent="0.2">
      <c r="A5190" t="s">
        <v>5897</v>
      </c>
      <c r="B5190" t="s">
        <v>10751</v>
      </c>
      <c r="C5190" s="8">
        <v>21</v>
      </c>
      <c r="D5190">
        <v>1</v>
      </c>
      <c r="E5190" s="9">
        <v>11.101649999999999</v>
      </c>
      <c r="F5190" s="9" t="s">
        <v>22068</v>
      </c>
      <c r="G5190" s="9" t="s">
        <v>22068</v>
      </c>
      <c r="H5190" s="9" t="s">
        <v>22068</v>
      </c>
      <c r="I5190" s="9" t="s">
        <v>22068</v>
      </c>
      <c r="J5190" s="9" t="s">
        <v>22068</v>
      </c>
      <c r="K5190" s="9" t="s">
        <v>22068</v>
      </c>
      <c r="L5190" s="9" t="s">
        <v>22068</v>
      </c>
      <c r="M5190" s="9" t="s">
        <v>22068</v>
      </c>
      <c r="N5190" s="9" t="s">
        <v>22068</v>
      </c>
      <c r="O5190" s="9" t="s">
        <v>22068</v>
      </c>
      <c r="P5190">
        <v>-1311</v>
      </c>
      <c r="Q5190" t="s">
        <v>22068</v>
      </c>
      <c r="R5190" t="s">
        <v>22068</v>
      </c>
      <c r="S5190" t="s">
        <v>22068</v>
      </c>
      <c r="T5190" t="s">
        <v>22068</v>
      </c>
      <c r="U5190" t="s">
        <v>22068</v>
      </c>
      <c r="V5190" t="s">
        <v>22068</v>
      </c>
      <c r="W5190" t="s">
        <v>22068</v>
      </c>
      <c r="X5190" t="s">
        <v>22068</v>
      </c>
      <c r="Y5190" t="s">
        <v>22068</v>
      </c>
      <c r="Z5190" t="s">
        <v>22068</v>
      </c>
      <c r="AA5190" t="s">
        <v>19154</v>
      </c>
    </row>
    <row r="5191" spans="1:27" x14ac:dyDescent="0.2">
      <c r="A5191" t="s">
        <v>3736</v>
      </c>
      <c r="B5191" t="s">
        <v>10652</v>
      </c>
      <c r="C5191" s="8">
        <v>5</v>
      </c>
      <c r="D5191">
        <v>4</v>
      </c>
      <c r="E5191" s="9">
        <v>11.09796</v>
      </c>
      <c r="F5191" s="9">
        <v>5.8844799999999999</v>
      </c>
      <c r="G5191" s="9">
        <v>5.0955899999999996</v>
      </c>
      <c r="H5191" s="9">
        <v>2.1961200000000001</v>
      </c>
      <c r="I5191" s="9" t="s">
        <v>22068</v>
      </c>
      <c r="J5191" s="9" t="s">
        <v>22068</v>
      </c>
      <c r="K5191" s="9" t="s">
        <v>22068</v>
      </c>
      <c r="L5191" s="9" t="s">
        <v>22068</v>
      </c>
      <c r="M5191" s="9" t="s">
        <v>22068</v>
      </c>
      <c r="N5191" s="9" t="s">
        <v>22068</v>
      </c>
      <c r="O5191" s="9" t="s">
        <v>22068</v>
      </c>
      <c r="P5191">
        <v>-1034</v>
      </c>
      <c r="Q5191">
        <v>143</v>
      </c>
      <c r="R5191">
        <v>436</v>
      </c>
      <c r="S5191">
        <v>-100</v>
      </c>
      <c r="T5191" t="s">
        <v>22068</v>
      </c>
      <c r="U5191" t="s">
        <v>22068</v>
      </c>
      <c r="V5191" t="s">
        <v>22068</v>
      </c>
      <c r="W5191" t="s">
        <v>22068</v>
      </c>
      <c r="X5191" t="s">
        <v>22068</v>
      </c>
      <c r="Y5191" t="s">
        <v>22068</v>
      </c>
      <c r="Z5191" t="s">
        <v>22068</v>
      </c>
      <c r="AA5191" t="s">
        <v>19155</v>
      </c>
    </row>
    <row r="5192" spans="1:27" x14ac:dyDescent="0.2">
      <c r="A5192" t="s">
        <v>2235</v>
      </c>
      <c r="B5192" t="s">
        <v>11488</v>
      </c>
      <c r="C5192" s="8" t="s">
        <v>22068</v>
      </c>
      <c r="D5192">
        <v>1</v>
      </c>
      <c r="E5192" s="9">
        <v>11.092840000000001</v>
      </c>
      <c r="F5192" s="9" t="s">
        <v>22068</v>
      </c>
      <c r="G5192" s="9" t="s">
        <v>22068</v>
      </c>
      <c r="H5192" s="9" t="s">
        <v>22068</v>
      </c>
      <c r="I5192" s="9" t="s">
        <v>22068</v>
      </c>
      <c r="J5192" s="9" t="s">
        <v>22068</v>
      </c>
      <c r="K5192" s="9" t="s">
        <v>22068</v>
      </c>
      <c r="L5192" s="9" t="s">
        <v>22068</v>
      </c>
      <c r="M5192" s="9" t="s">
        <v>22068</v>
      </c>
      <c r="N5192" s="9" t="s">
        <v>22068</v>
      </c>
      <c r="O5192" s="9" t="s">
        <v>22068</v>
      </c>
      <c r="P5192">
        <v>20</v>
      </c>
      <c r="Q5192" t="s">
        <v>22068</v>
      </c>
      <c r="R5192" t="s">
        <v>22068</v>
      </c>
      <c r="S5192" t="s">
        <v>22068</v>
      </c>
      <c r="T5192" t="s">
        <v>22068</v>
      </c>
      <c r="U5192" t="s">
        <v>22068</v>
      </c>
      <c r="V5192" t="s">
        <v>22068</v>
      </c>
      <c r="W5192" t="s">
        <v>22068</v>
      </c>
      <c r="X5192" t="s">
        <v>22068</v>
      </c>
      <c r="Y5192" t="s">
        <v>22068</v>
      </c>
      <c r="Z5192" t="s">
        <v>22068</v>
      </c>
      <c r="AA5192" t="s">
        <v>19156</v>
      </c>
    </row>
    <row r="5193" spans="1:27" x14ac:dyDescent="0.2">
      <c r="A5193" t="s">
        <v>6887</v>
      </c>
      <c r="B5193" t="s">
        <v>10534</v>
      </c>
      <c r="C5193" s="8">
        <v>19</v>
      </c>
      <c r="D5193">
        <v>3</v>
      </c>
      <c r="E5193" s="9">
        <v>11.092840000000001</v>
      </c>
      <c r="F5193" s="9">
        <v>8.8606599999999993</v>
      </c>
      <c r="G5193" s="9">
        <v>3.0301200000000001</v>
      </c>
      <c r="H5193" s="9" t="s">
        <v>22068</v>
      </c>
      <c r="I5193" s="9" t="s">
        <v>22068</v>
      </c>
      <c r="J5193" s="9" t="s">
        <v>22068</v>
      </c>
      <c r="K5193" s="9" t="s">
        <v>22068</v>
      </c>
      <c r="L5193" s="9" t="s">
        <v>22068</v>
      </c>
      <c r="M5193" s="9" t="s">
        <v>22068</v>
      </c>
      <c r="N5193" s="9" t="s">
        <v>22068</v>
      </c>
      <c r="O5193" s="9" t="s">
        <v>22068</v>
      </c>
      <c r="P5193">
        <v>-770</v>
      </c>
      <c r="Q5193">
        <v>-1810</v>
      </c>
      <c r="R5193">
        <v>-1567</v>
      </c>
      <c r="S5193" t="s">
        <v>22068</v>
      </c>
      <c r="T5193" t="s">
        <v>22068</v>
      </c>
      <c r="U5193" t="s">
        <v>22068</v>
      </c>
      <c r="V5193" t="s">
        <v>22068</v>
      </c>
      <c r="W5193" t="s">
        <v>22068</v>
      </c>
      <c r="X5193" t="s">
        <v>22068</v>
      </c>
      <c r="Y5193" t="s">
        <v>22068</v>
      </c>
      <c r="Z5193" t="s">
        <v>22068</v>
      </c>
      <c r="AA5193" t="s">
        <v>19157</v>
      </c>
    </row>
    <row r="5194" spans="1:27" x14ac:dyDescent="0.2">
      <c r="A5194" t="s">
        <v>6916</v>
      </c>
      <c r="B5194" t="s">
        <v>13606</v>
      </c>
      <c r="C5194" s="8" t="s">
        <v>22068</v>
      </c>
      <c r="D5194">
        <v>1</v>
      </c>
      <c r="E5194" s="9">
        <v>11.06776</v>
      </c>
      <c r="F5194" s="9" t="s">
        <v>22068</v>
      </c>
      <c r="G5194" s="9" t="s">
        <v>22068</v>
      </c>
      <c r="H5194" s="9" t="s">
        <v>22068</v>
      </c>
      <c r="I5194" s="9" t="s">
        <v>22068</v>
      </c>
      <c r="J5194" s="9" t="s">
        <v>22068</v>
      </c>
      <c r="K5194" s="9" t="s">
        <v>22068</v>
      </c>
      <c r="L5194" s="9" t="s">
        <v>22068</v>
      </c>
      <c r="M5194" s="9" t="s">
        <v>22068</v>
      </c>
      <c r="N5194" s="9" t="s">
        <v>22068</v>
      </c>
      <c r="O5194" s="9" t="s">
        <v>22068</v>
      </c>
      <c r="P5194">
        <v>-182</v>
      </c>
      <c r="Q5194" t="s">
        <v>22068</v>
      </c>
      <c r="R5194" t="s">
        <v>22068</v>
      </c>
      <c r="S5194" t="s">
        <v>22068</v>
      </c>
      <c r="T5194" t="s">
        <v>22068</v>
      </c>
      <c r="U5194" t="s">
        <v>22068</v>
      </c>
      <c r="V5194" t="s">
        <v>22068</v>
      </c>
      <c r="W5194" t="s">
        <v>22068</v>
      </c>
      <c r="X5194" t="s">
        <v>22068</v>
      </c>
      <c r="Y5194" t="s">
        <v>22068</v>
      </c>
      <c r="Z5194" t="s">
        <v>22068</v>
      </c>
      <c r="AA5194" t="s">
        <v>10113</v>
      </c>
    </row>
    <row r="5195" spans="1:27" x14ac:dyDescent="0.2">
      <c r="A5195" t="s">
        <v>19158</v>
      </c>
      <c r="B5195" t="s">
        <v>19159</v>
      </c>
      <c r="C5195" s="8" t="s">
        <v>22068</v>
      </c>
      <c r="D5195">
        <v>1</v>
      </c>
      <c r="E5195" s="9">
        <v>11.05527</v>
      </c>
      <c r="F5195" s="9" t="s">
        <v>22068</v>
      </c>
      <c r="G5195" s="9" t="s">
        <v>22068</v>
      </c>
      <c r="H5195" s="9" t="s">
        <v>22068</v>
      </c>
      <c r="I5195" s="9" t="s">
        <v>22068</v>
      </c>
      <c r="J5195" s="9" t="s">
        <v>22068</v>
      </c>
      <c r="K5195" s="9" t="s">
        <v>22068</v>
      </c>
      <c r="L5195" s="9" t="s">
        <v>22068</v>
      </c>
      <c r="M5195" s="9" t="s">
        <v>22068</v>
      </c>
      <c r="N5195" s="9" t="s">
        <v>22068</v>
      </c>
      <c r="O5195" s="9" t="s">
        <v>22068</v>
      </c>
      <c r="P5195">
        <v>-184</v>
      </c>
      <c r="Q5195" t="s">
        <v>22068</v>
      </c>
      <c r="R5195" t="s">
        <v>22068</v>
      </c>
      <c r="S5195" t="s">
        <v>22068</v>
      </c>
      <c r="T5195" t="s">
        <v>22068</v>
      </c>
      <c r="U5195" t="s">
        <v>22068</v>
      </c>
      <c r="V5195" t="s">
        <v>22068</v>
      </c>
      <c r="W5195" t="s">
        <v>22068</v>
      </c>
      <c r="X5195" t="s">
        <v>22068</v>
      </c>
      <c r="Y5195" t="s">
        <v>22068</v>
      </c>
      <c r="Z5195" t="s">
        <v>22068</v>
      </c>
      <c r="AA5195" t="s">
        <v>19160</v>
      </c>
    </row>
    <row r="5196" spans="1:27" x14ac:dyDescent="0.2">
      <c r="A5196" t="s">
        <v>2393</v>
      </c>
      <c r="B5196" t="s">
        <v>11444</v>
      </c>
      <c r="C5196" s="8" t="s">
        <v>22068</v>
      </c>
      <c r="D5196">
        <v>2</v>
      </c>
      <c r="E5196" s="9">
        <v>11.04664</v>
      </c>
      <c r="F5196" s="9">
        <v>4.8358299999999996</v>
      </c>
      <c r="G5196" s="9" t="s">
        <v>22068</v>
      </c>
      <c r="H5196" s="9" t="s">
        <v>22068</v>
      </c>
      <c r="I5196" s="9" t="s">
        <v>22068</v>
      </c>
      <c r="J5196" s="9" t="s">
        <v>22068</v>
      </c>
      <c r="K5196" s="9" t="s">
        <v>22068</v>
      </c>
      <c r="L5196" s="9" t="s">
        <v>22068</v>
      </c>
      <c r="M5196" s="9" t="s">
        <v>22068</v>
      </c>
      <c r="N5196" s="9" t="s">
        <v>22068</v>
      </c>
      <c r="O5196" s="9" t="s">
        <v>22068</v>
      </c>
      <c r="P5196">
        <v>-1046</v>
      </c>
      <c r="Q5196">
        <v>-67</v>
      </c>
      <c r="R5196" t="s">
        <v>22068</v>
      </c>
      <c r="S5196" t="s">
        <v>22068</v>
      </c>
      <c r="T5196" t="s">
        <v>22068</v>
      </c>
      <c r="U5196" t="s">
        <v>22068</v>
      </c>
      <c r="V5196" t="s">
        <v>22068</v>
      </c>
      <c r="W5196" t="s">
        <v>22068</v>
      </c>
      <c r="X5196" t="s">
        <v>22068</v>
      </c>
      <c r="Y5196" t="s">
        <v>22068</v>
      </c>
      <c r="Z5196" t="s">
        <v>22068</v>
      </c>
      <c r="AA5196" t="s">
        <v>19161</v>
      </c>
    </row>
    <row r="5197" spans="1:27" x14ac:dyDescent="0.2">
      <c r="A5197" t="s">
        <v>6293</v>
      </c>
      <c r="B5197" t="s">
        <v>13607</v>
      </c>
      <c r="C5197" s="8" t="s">
        <v>22068</v>
      </c>
      <c r="D5197">
        <v>1</v>
      </c>
      <c r="E5197" s="9">
        <v>11.04135</v>
      </c>
      <c r="F5197" s="9" t="s">
        <v>22068</v>
      </c>
      <c r="G5197" s="9" t="s">
        <v>22068</v>
      </c>
      <c r="H5197" s="9" t="s">
        <v>22068</v>
      </c>
      <c r="I5197" s="9" t="s">
        <v>22068</v>
      </c>
      <c r="J5197" s="9" t="s">
        <v>22068</v>
      </c>
      <c r="K5197" s="9" t="s">
        <v>22068</v>
      </c>
      <c r="L5197" s="9" t="s">
        <v>22068</v>
      </c>
      <c r="M5197" s="9" t="s">
        <v>22068</v>
      </c>
      <c r="N5197" s="9" t="s">
        <v>22068</v>
      </c>
      <c r="O5197" s="9" t="s">
        <v>22068</v>
      </c>
      <c r="P5197">
        <v>-141</v>
      </c>
      <c r="Q5197" t="s">
        <v>22068</v>
      </c>
      <c r="R5197" t="s">
        <v>22068</v>
      </c>
      <c r="S5197" t="s">
        <v>22068</v>
      </c>
      <c r="T5197" t="s">
        <v>22068</v>
      </c>
      <c r="U5197" t="s">
        <v>22068</v>
      </c>
      <c r="V5197" t="s">
        <v>22068</v>
      </c>
      <c r="W5197" t="s">
        <v>22068</v>
      </c>
      <c r="X5197" t="s">
        <v>22068</v>
      </c>
      <c r="Y5197" t="s">
        <v>22068</v>
      </c>
      <c r="Z5197" t="s">
        <v>22068</v>
      </c>
      <c r="AA5197" t="s">
        <v>19162</v>
      </c>
    </row>
    <row r="5198" spans="1:27" x14ac:dyDescent="0.2">
      <c r="A5198" t="s">
        <v>747</v>
      </c>
      <c r="B5198" t="s">
        <v>11191</v>
      </c>
      <c r="C5198" s="8" t="s">
        <v>22068</v>
      </c>
      <c r="D5198">
        <v>2</v>
      </c>
      <c r="E5198" s="9">
        <v>11.041219999999999</v>
      </c>
      <c r="F5198" s="9">
        <v>6.9209399999999999</v>
      </c>
      <c r="G5198" s="9" t="s">
        <v>22068</v>
      </c>
      <c r="H5198" s="9" t="s">
        <v>22068</v>
      </c>
      <c r="I5198" s="9" t="s">
        <v>22068</v>
      </c>
      <c r="J5198" s="9" t="s">
        <v>22068</v>
      </c>
      <c r="K5198" s="9" t="s">
        <v>22068</v>
      </c>
      <c r="L5198" s="9" t="s">
        <v>22068</v>
      </c>
      <c r="M5198" s="9" t="s">
        <v>22068</v>
      </c>
      <c r="N5198" s="9" t="s">
        <v>22068</v>
      </c>
      <c r="O5198" s="9" t="s">
        <v>22068</v>
      </c>
      <c r="P5198">
        <v>-209</v>
      </c>
      <c r="Q5198">
        <v>-1993</v>
      </c>
      <c r="R5198" t="s">
        <v>22068</v>
      </c>
      <c r="S5198" t="s">
        <v>22068</v>
      </c>
      <c r="T5198" t="s">
        <v>22068</v>
      </c>
      <c r="U5198" t="s">
        <v>22068</v>
      </c>
      <c r="V5198" t="s">
        <v>22068</v>
      </c>
      <c r="W5198" t="s">
        <v>22068</v>
      </c>
      <c r="X5198" t="s">
        <v>22068</v>
      </c>
      <c r="Y5198" t="s">
        <v>22068</v>
      </c>
      <c r="Z5198" t="s">
        <v>22068</v>
      </c>
      <c r="AA5198" t="s">
        <v>19163</v>
      </c>
    </row>
    <row r="5199" spans="1:27" x14ac:dyDescent="0.2">
      <c r="A5199" t="s">
        <v>1496</v>
      </c>
      <c r="B5199" t="s">
        <v>10520</v>
      </c>
      <c r="C5199" s="8">
        <v>15</v>
      </c>
      <c r="D5199">
        <v>3</v>
      </c>
      <c r="E5199" s="9">
        <v>11.041219999999999</v>
      </c>
      <c r="F5199" s="9">
        <v>8.8606599999999993</v>
      </c>
      <c r="G5199" s="9">
        <v>6.16859</v>
      </c>
      <c r="H5199" s="9" t="s">
        <v>22068</v>
      </c>
      <c r="I5199" s="9" t="s">
        <v>22068</v>
      </c>
      <c r="J5199" s="9" t="s">
        <v>22068</v>
      </c>
      <c r="K5199" s="9" t="s">
        <v>22068</v>
      </c>
      <c r="L5199" s="9" t="s">
        <v>22068</v>
      </c>
      <c r="M5199" s="9" t="s">
        <v>22068</v>
      </c>
      <c r="N5199" s="9" t="s">
        <v>22068</v>
      </c>
      <c r="O5199" s="9" t="s">
        <v>22068</v>
      </c>
      <c r="P5199">
        <v>-915</v>
      </c>
      <c r="Q5199">
        <v>-1245</v>
      </c>
      <c r="R5199">
        <v>-2440</v>
      </c>
      <c r="S5199" t="s">
        <v>22068</v>
      </c>
      <c r="T5199" t="s">
        <v>22068</v>
      </c>
      <c r="U5199" t="s">
        <v>22068</v>
      </c>
      <c r="V5199" t="s">
        <v>22068</v>
      </c>
      <c r="W5199" t="s">
        <v>22068</v>
      </c>
      <c r="X5199" t="s">
        <v>22068</v>
      </c>
      <c r="Y5199" t="s">
        <v>22068</v>
      </c>
      <c r="Z5199" t="s">
        <v>22068</v>
      </c>
      <c r="AA5199" t="s">
        <v>19164</v>
      </c>
    </row>
    <row r="5200" spans="1:27" x14ac:dyDescent="0.2">
      <c r="A5200" t="s">
        <v>3055</v>
      </c>
      <c r="B5200" t="s">
        <v>13608</v>
      </c>
      <c r="C5200" s="8">
        <v>5</v>
      </c>
      <c r="D5200">
        <v>1</v>
      </c>
      <c r="E5200" s="9">
        <v>11.041219999999999</v>
      </c>
      <c r="F5200" s="9" t="s">
        <v>22068</v>
      </c>
      <c r="G5200" s="9" t="s">
        <v>22068</v>
      </c>
      <c r="H5200" s="9" t="s">
        <v>22068</v>
      </c>
      <c r="I5200" s="9" t="s">
        <v>22068</v>
      </c>
      <c r="J5200" s="9" t="s">
        <v>22068</v>
      </c>
      <c r="K5200" s="9" t="s">
        <v>22068</v>
      </c>
      <c r="L5200" s="9" t="s">
        <v>22068</v>
      </c>
      <c r="M5200" s="9" t="s">
        <v>22068</v>
      </c>
      <c r="N5200" s="9" t="s">
        <v>22068</v>
      </c>
      <c r="O5200" s="9" t="s">
        <v>22068</v>
      </c>
      <c r="P5200">
        <v>-147</v>
      </c>
      <c r="Q5200" t="s">
        <v>22068</v>
      </c>
      <c r="R5200" t="s">
        <v>22068</v>
      </c>
      <c r="S5200" t="s">
        <v>22068</v>
      </c>
      <c r="T5200" t="s">
        <v>22068</v>
      </c>
      <c r="U5200" t="s">
        <v>22068</v>
      </c>
      <c r="V5200" t="s">
        <v>22068</v>
      </c>
      <c r="W5200" t="s">
        <v>22068</v>
      </c>
      <c r="X5200" t="s">
        <v>22068</v>
      </c>
      <c r="Y5200" t="s">
        <v>22068</v>
      </c>
      <c r="Z5200" t="s">
        <v>22068</v>
      </c>
      <c r="AA5200" t="s">
        <v>19165</v>
      </c>
    </row>
    <row r="5201" spans="1:27" x14ac:dyDescent="0.2">
      <c r="A5201" t="s">
        <v>6313</v>
      </c>
      <c r="B5201" t="s">
        <v>11435</v>
      </c>
      <c r="C5201" s="8" t="s">
        <v>22068</v>
      </c>
      <c r="D5201">
        <v>1</v>
      </c>
      <c r="E5201" s="9">
        <v>11.041219999999999</v>
      </c>
      <c r="F5201" s="9" t="s">
        <v>22068</v>
      </c>
      <c r="G5201" s="9" t="s">
        <v>22068</v>
      </c>
      <c r="H5201" s="9" t="s">
        <v>22068</v>
      </c>
      <c r="I5201" s="9" t="s">
        <v>22068</v>
      </c>
      <c r="J5201" s="9" t="s">
        <v>22068</v>
      </c>
      <c r="K5201" s="9" t="s">
        <v>22068</v>
      </c>
      <c r="L5201" s="9" t="s">
        <v>22068</v>
      </c>
      <c r="M5201" s="9" t="s">
        <v>22068</v>
      </c>
      <c r="N5201" s="9" t="s">
        <v>22068</v>
      </c>
      <c r="O5201" s="9" t="s">
        <v>22068</v>
      </c>
      <c r="P5201">
        <v>42</v>
      </c>
      <c r="Q5201" t="s">
        <v>22068</v>
      </c>
      <c r="R5201" t="s">
        <v>22068</v>
      </c>
      <c r="S5201" t="s">
        <v>22068</v>
      </c>
      <c r="T5201" t="s">
        <v>22068</v>
      </c>
      <c r="U5201" t="s">
        <v>22068</v>
      </c>
      <c r="V5201" t="s">
        <v>22068</v>
      </c>
      <c r="W5201" t="s">
        <v>22068</v>
      </c>
      <c r="X5201" t="s">
        <v>22068</v>
      </c>
      <c r="Y5201" t="s">
        <v>22068</v>
      </c>
      <c r="Z5201" t="s">
        <v>22068</v>
      </c>
      <c r="AA5201" t="s">
        <v>19166</v>
      </c>
    </row>
    <row r="5202" spans="1:27" x14ac:dyDescent="0.2">
      <c r="A5202" t="s">
        <v>6883</v>
      </c>
      <c r="B5202" t="s">
        <v>10648</v>
      </c>
      <c r="C5202" s="8" t="s">
        <v>22068</v>
      </c>
      <c r="D5202">
        <v>1</v>
      </c>
      <c r="E5202" s="9">
        <v>11.041219999999999</v>
      </c>
      <c r="F5202" s="9" t="s">
        <v>22068</v>
      </c>
      <c r="G5202" s="9" t="s">
        <v>22068</v>
      </c>
      <c r="H5202" s="9" t="s">
        <v>22068</v>
      </c>
      <c r="I5202" s="9" t="s">
        <v>22068</v>
      </c>
      <c r="J5202" s="9" t="s">
        <v>22068</v>
      </c>
      <c r="K5202" s="9" t="s">
        <v>22068</v>
      </c>
      <c r="L5202" s="9" t="s">
        <v>22068</v>
      </c>
      <c r="M5202" s="9" t="s">
        <v>22068</v>
      </c>
      <c r="N5202" s="9" t="s">
        <v>22068</v>
      </c>
      <c r="O5202" s="9" t="s">
        <v>22068</v>
      </c>
      <c r="P5202">
        <v>-448</v>
      </c>
      <c r="Q5202" t="s">
        <v>22068</v>
      </c>
      <c r="R5202" t="s">
        <v>22068</v>
      </c>
      <c r="S5202" t="s">
        <v>22068</v>
      </c>
      <c r="T5202" t="s">
        <v>22068</v>
      </c>
      <c r="U5202" t="s">
        <v>22068</v>
      </c>
      <c r="V5202" t="s">
        <v>22068</v>
      </c>
      <c r="W5202" t="s">
        <v>22068</v>
      </c>
      <c r="X5202" t="s">
        <v>22068</v>
      </c>
      <c r="Y5202" t="s">
        <v>22068</v>
      </c>
      <c r="Z5202" t="s">
        <v>22068</v>
      </c>
      <c r="AA5202" t="s">
        <v>10102</v>
      </c>
    </row>
    <row r="5203" spans="1:27" x14ac:dyDescent="0.2">
      <c r="A5203" t="s">
        <v>4332</v>
      </c>
      <c r="B5203" t="s">
        <v>10569</v>
      </c>
      <c r="C5203" s="8" t="s">
        <v>22068</v>
      </c>
      <c r="D5203">
        <v>2</v>
      </c>
      <c r="E5203" s="9">
        <v>11.039910000000001</v>
      </c>
      <c r="F5203" s="9">
        <v>3.56724</v>
      </c>
      <c r="G5203" s="9" t="s">
        <v>22068</v>
      </c>
      <c r="H5203" s="9" t="s">
        <v>22068</v>
      </c>
      <c r="I5203" s="9" t="s">
        <v>22068</v>
      </c>
      <c r="J5203" s="9" t="s">
        <v>22068</v>
      </c>
      <c r="K5203" s="9" t="s">
        <v>22068</v>
      </c>
      <c r="L5203" s="9" t="s">
        <v>22068</v>
      </c>
      <c r="M5203" s="9" t="s">
        <v>22068</v>
      </c>
      <c r="N5203" s="9" t="s">
        <v>22068</v>
      </c>
      <c r="O5203" s="9" t="s">
        <v>22068</v>
      </c>
      <c r="P5203">
        <v>-707</v>
      </c>
      <c r="Q5203">
        <v>121</v>
      </c>
      <c r="R5203" t="s">
        <v>22068</v>
      </c>
      <c r="S5203" t="s">
        <v>22068</v>
      </c>
      <c r="T5203" t="s">
        <v>22068</v>
      </c>
      <c r="U5203" t="s">
        <v>22068</v>
      </c>
      <c r="V5203" t="s">
        <v>22068</v>
      </c>
      <c r="W5203" t="s">
        <v>22068</v>
      </c>
      <c r="X5203" t="s">
        <v>22068</v>
      </c>
      <c r="Y5203" t="s">
        <v>22068</v>
      </c>
      <c r="Z5203" t="s">
        <v>22068</v>
      </c>
      <c r="AA5203" t="s">
        <v>19167</v>
      </c>
    </row>
    <row r="5204" spans="1:27" x14ac:dyDescent="0.2">
      <c r="A5204" t="s">
        <v>2803</v>
      </c>
      <c r="B5204" t="s">
        <v>10935</v>
      </c>
      <c r="C5204" s="8" t="s">
        <v>22068</v>
      </c>
      <c r="D5204">
        <v>2</v>
      </c>
      <c r="E5204" s="9">
        <v>11.023770000000001</v>
      </c>
      <c r="F5204" s="9">
        <v>6.52949</v>
      </c>
      <c r="G5204" s="9" t="s">
        <v>22068</v>
      </c>
      <c r="H5204" s="9" t="s">
        <v>22068</v>
      </c>
      <c r="I5204" s="9" t="s">
        <v>22068</v>
      </c>
      <c r="J5204" s="9" t="s">
        <v>22068</v>
      </c>
      <c r="K5204" s="9" t="s">
        <v>22068</v>
      </c>
      <c r="L5204" s="9" t="s">
        <v>22068</v>
      </c>
      <c r="M5204" s="9" t="s">
        <v>22068</v>
      </c>
      <c r="N5204" s="9" t="s">
        <v>22068</v>
      </c>
      <c r="O5204" s="9" t="s">
        <v>22068</v>
      </c>
      <c r="P5204">
        <v>-2944</v>
      </c>
      <c r="Q5204">
        <v>-1883</v>
      </c>
      <c r="R5204" t="s">
        <v>22068</v>
      </c>
      <c r="S5204" t="s">
        <v>22068</v>
      </c>
      <c r="T5204" t="s">
        <v>22068</v>
      </c>
      <c r="U5204" t="s">
        <v>22068</v>
      </c>
      <c r="V5204" t="s">
        <v>22068</v>
      </c>
      <c r="W5204" t="s">
        <v>22068</v>
      </c>
      <c r="X5204" t="s">
        <v>22068</v>
      </c>
      <c r="Y5204" t="s">
        <v>22068</v>
      </c>
      <c r="Z5204" t="s">
        <v>22068</v>
      </c>
      <c r="AA5204" t="s">
        <v>9102</v>
      </c>
    </row>
    <row r="5205" spans="1:27" x14ac:dyDescent="0.2">
      <c r="A5205" t="s">
        <v>3722</v>
      </c>
      <c r="B5205" t="s">
        <v>13609</v>
      </c>
      <c r="C5205" s="8" t="s">
        <v>22068</v>
      </c>
      <c r="D5205">
        <v>1</v>
      </c>
      <c r="E5205" s="9">
        <v>11.023770000000001</v>
      </c>
      <c r="F5205" s="9" t="s">
        <v>22068</v>
      </c>
      <c r="G5205" s="9" t="s">
        <v>22068</v>
      </c>
      <c r="H5205" s="9" t="s">
        <v>22068</v>
      </c>
      <c r="I5205" s="9" t="s">
        <v>22068</v>
      </c>
      <c r="J5205" s="9" t="s">
        <v>22068</v>
      </c>
      <c r="K5205" s="9" t="s">
        <v>22068</v>
      </c>
      <c r="L5205" s="9" t="s">
        <v>22068</v>
      </c>
      <c r="M5205" s="9" t="s">
        <v>22068</v>
      </c>
      <c r="N5205" s="9" t="s">
        <v>22068</v>
      </c>
      <c r="O5205" s="9" t="s">
        <v>22068</v>
      </c>
      <c r="P5205">
        <v>-264</v>
      </c>
      <c r="Q5205" t="s">
        <v>22068</v>
      </c>
      <c r="R5205" t="s">
        <v>22068</v>
      </c>
      <c r="S5205" t="s">
        <v>22068</v>
      </c>
      <c r="T5205" t="s">
        <v>22068</v>
      </c>
      <c r="U5205" t="s">
        <v>22068</v>
      </c>
      <c r="V5205" t="s">
        <v>22068</v>
      </c>
      <c r="W5205" t="s">
        <v>22068</v>
      </c>
      <c r="X5205" t="s">
        <v>22068</v>
      </c>
      <c r="Y5205" t="s">
        <v>22068</v>
      </c>
      <c r="Z5205" t="s">
        <v>22068</v>
      </c>
      <c r="AA5205" t="s">
        <v>19168</v>
      </c>
    </row>
    <row r="5206" spans="1:27" x14ac:dyDescent="0.2">
      <c r="A5206" t="s">
        <v>3762</v>
      </c>
      <c r="B5206" t="s">
        <v>13610</v>
      </c>
      <c r="C5206" s="8" t="s">
        <v>22068</v>
      </c>
      <c r="D5206">
        <v>1</v>
      </c>
      <c r="E5206" s="9">
        <v>11.02036</v>
      </c>
      <c r="F5206" s="9" t="s">
        <v>22068</v>
      </c>
      <c r="G5206" s="9" t="s">
        <v>22068</v>
      </c>
      <c r="H5206" s="9" t="s">
        <v>22068</v>
      </c>
      <c r="I5206" s="9" t="s">
        <v>22068</v>
      </c>
      <c r="J5206" s="9" t="s">
        <v>22068</v>
      </c>
      <c r="K5206" s="9" t="s">
        <v>22068</v>
      </c>
      <c r="L5206" s="9" t="s">
        <v>22068</v>
      </c>
      <c r="M5206" s="9" t="s">
        <v>22068</v>
      </c>
      <c r="N5206" s="9" t="s">
        <v>22068</v>
      </c>
      <c r="O5206" s="9" t="s">
        <v>22068</v>
      </c>
      <c r="P5206">
        <v>39</v>
      </c>
      <c r="Q5206" t="s">
        <v>22068</v>
      </c>
      <c r="R5206" t="s">
        <v>22068</v>
      </c>
      <c r="S5206" t="s">
        <v>22068</v>
      </c>
      <c r="T5206" t="s">
        <v>22068</v>
      </c>
      <c r="U5206" t="s">
        <v>22068</v>
      </c>
      <c r="V5206" t="s">
        <v>22068</v>
      </c>
      <c r="W5206" t="s">
        <v>22068</v>
      </c>
      <c r="X5206" t="s">
        <v>22068</v>
      </c>
      <c r="Y5206" t="s">
        <v>22068</v>
      </c>
      <c r="Z5206" t="s">
        <v>22068</v>
      </c>
      <c r="AA5206" t="s">
        <v>19169</v>
      </c>
    </row>
    <row r="5207" spans="1:27" x14ac:dyDescent="0.2">
      <c r="A5207" t="s">
        <v>1261</v>
      </c>
      <c r="B5207" t="s">
        <v>11737</v>
      </c>
      <c r="C5207" s="8" t="s">
        <v>22068</v>
      </c>
      <c r="D5207">
        <v>1</v>
      </c>
      <c r="E5207" s="9">
        <v>11.010160000000001</v>
      </c>
      <c r="F5207" s="9" t="s">
        <v>22068</v>
      </c>
      <c r="G5207" s="9" t="s">
        <v>22068</v>
      </c>
      <c r="H5207" s="9" t="s">
        <v>22068</v>
      </c>
      <c r="I5207" s="9" t="s">
        <v>22068</v>
      </c>
      <c r="J5207" s="9" t="s">
        <v>22068</v>
      </c>
      <c r="K5207" s="9" t="s">
        <v>22068</v>
      </c>
      <c r="L5207" s="9" t="s">
        <v>22068</v>
      </c>
      <c r="M5207" s="9" t="s">
        <v>22068</v>
      </c>
      <c r="N5207" s="9" t="s">
        <v>22068</v>
      </c>
      <c r="O5207" s="9" t="s">
        <v>22068</v>
      </c>
      <c r="P5207">
        <v>-207</v>
      </c>
      <c r="Q5207" t="s">
        <v>22068</v>
      </c>
      <c r="R5207" t="s">
        <v>22068</v>
      </c>
      <c r="S5207" t="s">
        <v>22068</v>
      </c>
      <c r="T5207" t="s">
        <v>22068</v>
      </c>
      <c r="U5207" t="s">
        <v>22068</v>
      </c>
      <c r="V5207" t="s">
        <v>22068</v>
      </c>
      <c r="W5207" t="s">
        <v>22068</v>
      </c>
      <c r="X5207" t="s">
        <v>22068</v>
      </c>
      <c r="Y5207" t="s">
        <v>22068</v>
      </c>
      <c r="Z5207" t="s">
        <v>22068</v>
      </c>
      <c r="AA5207" t="s">
        <v>8729</v>
      </c>
    </row>
    <row r="5208" spans="1:27" x14ac:dyDescent="0.2">
      <c r="A5208" t="s">
        <v>4035</v>
      </c>
      <c r="B5208" t="s">
        <v>13612</v>
      </c>
      <c r="C5208" s="8">
        <v>11</v>
      </c>
      <c r="D5208">
        <v>1</v>
      </c>
      <c r="E5208" s="9">
        <v>11.010160000000001</v>
      </c>
      <c r="F5208" s="9" t="s">
        <v>22068</v>
      </c>
      <c r="G5208" s="9" t="s">
        <v>22068</v>
      </c>
      <c r="H5208" s="9" t="s">
        <v>22068</v>
      </c>
      <c r="I5208" s="9" t="s">
        <v>22068</v>
      </c>
      <c r="J5208" s="9" t="s">
        <v>22068</v>
      </c>
      <c r="K5208" s="9" t="s">
        <v>22068</v>
      </c>
      <c r="L5208" s="9" t="s">
        <v>22068</v>
      </c>
      <c r="M5208" s="9" t="s">
        <v>22068</v>
      </c>
      <c r="N5208" s="9" t="s">
        <v>22068</v>
      </c>
      <c r="O5208" s="9" t="s">
        <v>22068</v>
      </c>
      <c r="P5208">
        <v>-140</v>
      </c>
      <c r="Q5208" t="s">
        <v>22068</v>
      </c>
      <c r="R5208" t="s">
        <v>22068</v>
      </c>
      <c r="S5208" t="s">
        <v>22068</v>
      </c>
      <c r="T5208" t="s">
        <v>22068</v>
      </c>
      <c r="U5208" t="s">
        <v>22068</v>
      </c>
      <c r="V5208" t="s">
        <v>22068</v>
      </c>
      <c r="W5208" t="s">
        <v>22068</v>
      </c>
      <c r="X5208" t="s">
        <v>22068</v>
      </c>
      <c r="Y5208" t="s">
        <v>22068</v>
      </c>
      <c r="Z5208" t="s">
        <v>22068</v>
      </c>
      <c r="AA5208" t="s">
        <v>19170</v>
      </c>
    </row>
    <row r="5209" spans="1:27" x14ac:dyDescent="0.2">
      <c r="A5209" t="s">
        <v>4968</v>
      </c>
      <c r="B5209" t="s">
        <v>10711</v>
      </c>
      <c r="C5209" s="8" t="s">
        <v>22068</v>
      </c>
      <c r="D5209">
        <v>1</v>
      </c>
      <c r="E5209" s="9">
        <v>11.010160000000001</v>
      </c>
      <c r="F5209" s="9" t="s">
        <v>22068</v>
      </c>
      <c r="G5209" s="9" t="s">
        <v>22068</v>
      </c>
      <c r="H5209" s="9" t="s">
        <v>22068</v>
      </c>
      <c r="I5209" s="9" t="s">
        <v>22068</v>
      </c>
      <c r="J5209" s="9" t="s">
        <v>22068</v>
      </c>
      <c r="K5209" s="9" t="s">
        <v>22068</v>
      </c>
      <c r="L5209" s="9" t="s">
        <v>22068</v>
      </c>
      <c r="M5209" s="9" t="s">
        <v>22068</v>
      </c>
      <c r="N5209" s="9" t="s">
        <v>22068</v>
      </c>
      <c r="O5209" s="9" t="s">
        <v>22068</v>
      </c>
      <c r="P5209">
        <v>-150</v>
      </c>
      <c r="Q5209" t="s">
        <v>22068</v>
      </c>
      <c r="R5209" t="s">
        <v>22068</v>
      </c>
      <c r="S5209" t="s">
        <v>22068</v>
      </c>
      <c r="T5209" t="s">
        <v>22068</v>
      </c>
      <c r="U5209" t="s">
        <v>22068</v>
      </c>
      <c r="V5209" t="s">
        <v>22068</v>
      </c>
      <c r="W5209" t="s">
        <v>22068</v>
      </c>
      <c r="X5209" t="s">
        <v>22068</v>
      </c>
      <c r="Y5209" t="s">
        <v>22068</v>
      </c>
      <c r="Z5209" t="s">
        <v>22068</v>
      </c>
      <c r="AA5209" t="s">
        <v>19171</v>
      </c>
    </row>
    <row r="5210" spans="1:27" x14ac:dyDescent="0.2">
      <c r="A5210" t="s">
        <v>7265</v>
      </c>
      <c r="B5210" t="s">
        <v>13611</v>
      </c>
      <c r="C5210" s="8" t="s">
        <v>22068</v>
      </c>
      <c r="D5210">
        <v>1</v>
      </c>
      <c r="E5210" s="9">
        <v>11.010160000000001</v>
      </c>
      <c r="F5210" s="9" t="s">
        <v>22068</v>
      </c>
      <c r="G5210" s="9" t="s">
        <v>22068</v>
      </c>
      <c r="H5210" s="9" t="s">
        <v>22068</v>
      </c>
      <c r="I5210" s="9" t="s">
        <v>22068</v>
      </c>
      <c r="J5210" s="9" t="s">
        <v>22068</v>
      </c>
      <c r="K5210" s="9" t="s">
        <v>22068</v>
      </c>
      <c r="L5210" s="9" t="s">
        <v>22068</v>
      </c>
      <c r="M5210" s="9" t="s">
        <v>22068</v>
      </c>
      <c r="N5210" s="9" t="s">
        <v>22068</v>
      </c>
      <c r="O5210" s="9" t="s">
        <v>22068</v>
      </c>
      <c r="P5210">
        <v>126</v>
      </c>
      <c r="Q5210" t="s">
        <v>22068</v>
      </c>
      <c r="R5210" t="s">
        <v>22068</v>
      </c>
      <c r="S5210" t="s">
        <v>22068</v>
      </c>
      <c r="T5210" t="s">
        <v>22068</v>
      </c>
      <c r="U5210" t="s">
        <v>22068</v>
      </c>
      <c r="V5210" t="s">
        <v>22068</v>
      </c>
      <c r="W5210" t="s">
        <v>22068</v>
      </c>
      <c r="X5210" t="s">
        <v>22068</v>
      </c>
      <c r="Y5210" t="s">
        <v>22068</v>
      </c>
      <c r="Z5210" t="s">
        <v>22068</v>
      </c>
      <c r="AA5210" t="s">
        <v>19172</v>
      </c>
    </row>
    <row r="5211" spans="1:27" x14ac:dyDescent="0.2">
      <c r="A5211" t="s">
        <v>1215</v>
      </c>
      <c r="B5211" t="s">
        <v>10520</v>
      </c>
      <c r="C5211" s="8">
        <v>21</v>
      </c>
      <c r="D5211">
        <v>4</v>
      </c>
      <c r="E5211" s="9">
        <v>11.00493</v>
      </c>
      <c r="F5211" s="9">
        <v>6.7367800000000004</v>
      </c>
      <c r="G5211" s="9">
        <v>6.2202200000000003</v>
      </c>
      <c r="H5211" s="9">
        <v>5.0597500000000002</v>
      </c>
      <c r="I5211" s="9" t="s">
        <v>22068</v>
      </c>
      <c r="J5211" s="9" t="s">
        <v>22068</v>
      </c>
      <c r="K5211" s="9" t="s">
        <v>22068</v>
      </c>
      <c r="L5211" s="9" t="s">
        <v>22068</v>
      </c>
      <c r="M5211" s="9" t="s">
        <v>22068</v>
      </c>
      <c r="N5211" s="9" t="s">
        <v>22068</v>
      </c>
      <c r="O5211" s="9" t="s">
        <v>22068</v>
      </c>
      <c r="P5211">
        <v>-3224</v>
      </c>
      <c r="Q5211">
        <v>-2343</v>
      </c>
      <c r="R5211">
        <v>-1630</v>
      </c>
      <c r="S5211">
        <v>-891</v>
      </c>
      <c r="T5211" t="s">
        <v>22068</v>
      </c>
      <c r="U5211" t="s">
        <v>22068</v>
      </c>
      <c r="V5211" t="s">
        <v>22068</v>
      </c>
      <c r="W5211" t="s">
        <v>22068</v>
      </c>
      <c r="X5211" t="s">
        <v>22068</v>
      </c>
      <c r="Y5211" t="s">
        <v>22068</v>
      </c>
      <c r="Z5211" t="s">
        <v>22068</v>
      </c>
      <c r="AA5211" t="s">
        <v>19173</v>
      </c>
    </row>
    <row r="5212" spans="1:27" x14ac:dyDescent="0.2">
      <c r="A5212" t="s">
        <v>561</v>
      </c>
      <c r="B5212" t="s">
        <v>10480</v>
      </c>
      <c r="C5212" s="8" t="s">
        <v>22068</v>
      </c>
      <c r="D5212">
        <v>2</v>
      </c>
      <c r="E5212" s="9">
        <v>11.001329999999999</v>
      </c>
      <c r="F5212" s="9">
        <v>7.7274000000000003</v>
      </c>
      <c r="G5212" s="9" t="s">
        <v>22068</v>
      </c>
      <c r="H5212" s="9" t="s">
        <v>22068</v>
      </c>
      <c r="I5212" s="9" t="s">
        <v>22068</v>
      </c>
      <c r="J5212" s="9" t="s">
        <v>22068</v>
      </c>
      <c r="K5212" s="9" t="s">
        <v>22068</v>
      </c>
      <c r="L5212" s="9" t="s">
        <v>22068</v>
      </c>
      <c r="M5212" s="9" t="s">
        <v>22068</v>
      </c>
      <c r="N5212" s="9" t="s">
        <v>22068</v>
      </c>
      <c r="O5212" s="9" t="s">
        <v>22068</v>
      </c>
      <c r="P5212">
        <v>-74</v>
      </c>
      <c r="Q5212">
        <v>-658</v>
      </c>
      <c r="R5212" t="s">
        <v>22068</v>
      </c>
      <c r="S5212" t="s">
        <v>22068</v>
      </c>
      <c r="T5212" t="s">
        <v>22068</v>
      </c>
      <c r="U5212" t="s">
        <v>22068</v>
      </c>
      <c r="V5212" t="s">
        <v>22068</v>
      </c>
      <c r="W5212" t="s">
        <v>22068</v>
      </c>
      <c r="X5212" t="s">
        <v>22068</v>
      </c>
      <c r="Y5212" t="s">
        <v>22068</v>
      </c>
      <c r="Z5212" t="s">
        <v>22068</v>
      </c>
      <c r="AA5212" t="s">
        <v>8529</v>
      </c>
    </row>
    <row r="5213" spans="1:27" x14ac:dyDescent="0.2">
      <c r="A5213" t="s">
        <v>562</v>
      </c>
      <c r="B5213" t="s">
        <v>13614</v>
      </c>
      <c r="C5213" s="8" t="s">
        <v>22068</v>
      </c>
      <c r="D5213">
        <v>2</v>
      </c>
      <c r="E5213" s="9">
        <v>11.001329999999999</v>
      </c>
      <c r="F5213" s="9">
        <v>7.7274000000000003</v>
      </c>
      <c r="G5213" s="9" t="s">
        <v>22068</v>
      </c>
      <c r="H5213" s="9" t="s">
        <v>22068</v>
      </c>
      <c r="I5213" s="9" t="s">
        <v>22068</v>
      </c>
      <c r="J5213" s="9" t="s">
        <v>22068</v>
      </c>
      <c r="K5213" s="9" t="s">
        <v>22068</v>
      </c>
      <c r="L5213" s="9" t="s">
        <v>22068</v>
      </c>
      <c r="M5213" s="9" t="s">
        <v>22068</v>
      </c>
      <c r="N5213" s="9" t="s">
        <v>22068</v>
      </c>
      <c r="O5213" s="9" t="s">
        <v>22068</v>
      </c>
      <c r="P5213">
        <v>-661</v>
      </c>
      <c r="Q5213">
        <v>-77</v>
      </c>
      <c r="R5213" t="s">
        <v>22068</v>
      </c>
      <c r="S5213" t="s">
        <v>22068</v>
      </c>
      <c r="T5213" t="s">
        <v>22068</v>
      </c>
      <c r="U5213" t="s">
        <v>22068</v>
      </c>
      <c r="V5213" t="s">
        <v>22068</v>
      </c>
      <c r="W5213" t="s">
        <v>22068</v>
      </c>
      <c r="X5213" t="s">
        <v>22068</v>
      </c>
      <c r="Y5213" t="s">
        <v>22068</v>
      </c>
      <c r="Z5213" t="s">
        <v>22068</v>
      </c>
      <c r="AA5213" t="s">
        <v>19174</v>
      </c>
    </row>
    <row r="5214" spans="1:27" x14ac:dyDescent="0.2">
      <c r="A5214" t="s">
        <v>4304</v>
      </c>
      <c r="B5214" t="s">
        <v>13613</v>
      </c>
      <c r="C5214" s="8">
        <v>21</v>
      </c>
      <c r="D5214">
        <v>1</v>
      </c>
      <c r="E5214" s="9">
        <v>11.001329999999999</v>
      </c>
      <c r="F5214" s="9" t="s">
        <v>22068</v>
      </c>
      <c r="G5214" s="9" t="s">
        <v>22068</v>
      </c>
      <c r="H5214" s="9" t="s">
        <v>22068</v>
      </c>
      <c r="I5214" s="9" t="s">
        <v>22068</v>
      </c>
      <c r="J5214" s="9" t="s">
        <v>22068</v>
      </c>
      <c r="K5214" s="9" t="s">
        <v>22068</v>
      </c>
      <c r="L5214" s="9" t="s">
        <v>22068</v>
      </c>
      <c r="M5214" s="9" t="s">
        <v>22068</v>
      </c>
      <c r="N5214" s="9" t="s">
        <v>22068</v>
      </c>
      <c r="O5214" s="9" t="s">
        <v>22068</v>
      </c>
      <c r="P5214">
        <v>-312</v>
      </c>
      <c r="Q5214" t="s">
        <v>22068</v>
      </c>
      <c r="R5214" t="s">
        <v>22068</v>
      </c>
      <c r="S5214" t="s">
        <v>22068</v>
      </c>
      <c r="T5214" t="s">
        <v>22068</v>
      </c>
      <c r="U5214" t="s">
        <v>22068</v>
      </c>
      <c r="V5214" t="s">
        <v>22068</v>
      </c>
      <c r="W5214" t="s">
        <v>22068</v>
      </c>
      <c r="X5214" t="s">
        <v>22068</v>
      </c>
      <c r="Y5214" t="s">
        <v>22068</v>
      </c>
      <c r="Z5214" t="s">
        <v>22068</v>
      </c>
      <c r="AA5214" t="s">
        <v>19175</v>
      </c>
    </row>
    <row r="5215" spans="1:27" x14ac:dyDescent="0.2">
      <c r="A5215" t="s">
        <v>3153</v>
      </c>
      <c r="B5215" t="s">
        <v>13616</v>
      </c>
      <c r="C5215" s="8" t="s">
        <v>22068</v>
      </c>
      <c r="D5215">
        <v>1</v>
      </c>
      <c r="E5215" s="9">
        <v>10.97382</v>
      </c>
      <c r="F5215" s="9" t="s">
        <v>22068</v>
      </c>
      <c r="G5215" s="9" t="s">
        <v>22068</v>
      </c>
      <c r="H5215" s="9" t="s">
        <v>22068</v>
      </c>
      <c r="I5215" s="9" t="s">
        <v>22068</v>
      </c>
      <c r="J5215" s="9" t="s">
        <v>22068</v>
      </c>
      <c r="K5215" s="9" t="s">
        <v>22068</v>
      </c>
      <c r="L5215" s="9" t="s">
        <v>22068</v>
      </c>
      <c r="M5215" s="9" t="s">
        <v>22068</v>
      </c>
      <c r="N5215" s="9" t="s">
        <v>22068</v>
      </c>
      <c r="O5215" s="9" t="s">
        <v>22068</v>
      </c>
      <c r="P5215">
        <v>-109</v>
      </c>
      <c r="Q5215" t="s">
        <v>22068</v>
      </c>
      <c r="R5215" t="s">
        <v>22068</v>
      </c>
      <c r="S5215" t="s">
        <v>22068</v>
      </c>
      <c r="T5215" t="s">
        <v>22068</v>
      </c>
      <c r="U5215" t="s">
        <v>22068</v>
      </c>
      <c r="V5215" t="s">
        <v>22068</v>
      </c>
      <c r="W5215" t="s">
        <v>22068</v>
      </c>
      <c r="X5215" t="s">
        <v>22068</v>
      </c>
      <c r="Y5215" t="s">
        <v>22068</v>
      </c>
      <c r="Z5215" t="s">
        <v>22068</v>
      </c>
      <c r="AA5215" t="s">
        <v>19176</v>
      </c>
    </row>
    <row r="5216" spans="1:27" x14ac:dyDescent="0.2">
      <c r="A5216" t="s">
        <v>6325</v>
      </c>
      <c r="B5216" t="s">
        <v>13615</v>
      </c>
      <c r="C5216" s="8" t="s">
        <v>22068</v>
      </c>
      <c r="D5216">
        <v>1</v>
      </c>
      <c r="E5216" s="9">
        <v>10.97382</v>
      </c>
      <c r="F5216" s="9" t="s">
        <v>22068</v>
      </c>
      <c r="G5216" s="9" t="s">
        <v>22068</v>
      </c>
      <c r="H5216" s="9" t="s">
        <v>22068</v>
      </c>
      <c r="I5216" s="9" t="s">
        <v>22068</v>
      </c>
      <c r="J5216" s="9" t="s">
        <v>22068</v>
      </c>
      <c r="K5216" s="9" t="s">
        <v>22068</v>
      </c>
      <c r="L5216" s="9" t="s">
        <v>22068</v>
      </c>
      <c r="M5216" s="9" t="s">
        <v>22068</v>
      </c>
      <c r="N5216" s="9" t="s">
        <v>22068</v>
      </c>
      <c r="O5216" s="9" t="s">
        <v>22068</v>
      </c>
      <c r="P5216">
        <v>-379</v>
      </c>
      <c r="Q5216" t="s">
        <v>22068</v>
      </c>
      <c r="R5216" t="s">
        <v>22068</v>
      </c>
      <c r="S5216" t="s">
        <v>22068</v>
      </c>
      <c r="T5216" t="s">
        <v>22068</v>
      </c>
      <c r="U5216" t="s">
        <v>22068</v>
      </c>
      <c r="V5216" t="s">
        <v>22068</v>
      </c>
      <c r="W5216" t="s">
        <v>22068</v>
      </c>
      <c r="X5216" t="s">
        <v>22068</v>
      </c>
      <c r="Y5216" t="s">
        <v>22068</v>
      </c>
      <c r="Z5216" t="s">
        <v>22068</v>
      </c>
      <c r="AA5216" t="s">
        <v>19177</v>
      </c>
    </row>
    <row r="5217" spans="1:27" x14ac:dyDescent="0.2">
      <c r="A5217" t="s">
        <v>7019</v>
      </c>
      <c r="B5217" t="s">
        <v>10935</v>
      </c>
      <c r="C5217" s="8" t="s">
        <v>22068</v>
      </c>
      <c r="D5217">
        <v>1</v>
      </c>
      <c r="E5217" s="9">
        <v>10.97382</v>
      </c>
      <c r="F5217" s="9" t="s">
        <v>22068</v>
      </c>
      <c r="G5217" s="9" t="s">
        <v>22068</v>
      </c>
      <c r="H5217" s="9" t="s">
        <v>22068</v>
      </c>
      <c r="I5217" s="9" t="s">
        <v>22068</v>
      </c>
      <c r="J5217" s="9" t="s">
        <v>22068</v>
      </c>
      <c r="K5217" s="9" t="s">
        <v>22068</v>
      </c>
      <c r="L5217" s="9" t="s">
        <v>22068</v>
      </c>
      <c r="M5217" s="9" t="s">
        <v>22068</v>
      </c>
      <c r="N5217" s="9" t="s">
        <v>22068</v>
      </c>
      <c r="O5217" s="9" t="s">
        <v>22068</v>
      </c>
      <c r="P5217">
        <v>-449</v>
      </c>
      <c r="Q5217" t="s">
        <v>22068</v>
      </c>
      <c r="R5217" t="s">
        <v>22068</v>
      </c>
      <c r="S5217" t="s">
        <v>22068</v>
      </c>
      <c r="T5217" t="s">
        <v>22068</v>
      </c>
      <c r="U5217" t="s">
        <v>22068</v>
      </c>
      <c r="V5217" t="s">
        <v>22068</v>
      </c>
      <c r="W5217" t="s">
        <v>22068</v>
      </c>
      <c r="X5217" t="s">
        <v>22068</v>
      </c>
      <c r="Y5217" t="s">
        <v>22068</v>
      </c>
      <c r="Z5217" t="s">
        <v>22068</v>
      </c>
      <c r="AA5217" t="s">
        <v>10138</v>
      </c>
    </row>
    <row r="5218" spans="1:27" x14ac:dyDescent="0.2">
      <c r="A5218" t="s">
        <v>7457</v>
      </c>
      <c r="B5218" t="s">
        <v>8946</v>
      </c>
      <c r="C5218" s="8" t="s">
        <v>22068</v>
      </c>
      <c r="D5218">
        <v>1</v>
      </c>
      <c r="E5218" s="9">
        <v>10.97058</v>
      </c>
      <c r="F5218" s="9" t="s">
        <v>22068</v>
      </c>
      <c r="G5218" s="9" t="s">
        <v>22068</v>
      </c>
      <c r="H5218" s="9" t="s">
        <v>22068</v>
      </c>
      <c r="I5218" s="9" t="s">
        <v>22068</v>
      </c>
      <c r="J5218" s="9" t="s">
        <v>22068</v>
      </c>
      <c r="K5218" s="9" t="s">
        <v>22068</v>
      </c>
      <c r="L5218" s="9" t="s">
        <v>22068</v>
      </c>
      <c r="M5218" s="9" t="s">
        <v>22068</v>
      </c>
      <c r="N5218" s="9" t="s">
        <v>22068</v>
      </c>
      <c r="O5218" s="9" t="s">
        <v>22068</v>
      </c>
      <c r="P5218">
        <v>-98</v>
      </c>
      <c r="Q5218" t="s">
        <v>22068</v>
      </c>
      <c r="R5218" t="s">
        <v>22068</v>
      </c>
      <c r="S5218" t="s">
        <v>22068</v>
      </c>
      <c r="T5218" t="s">
        <v>22068</v>
      </c>
      <c r="U5218" t="s">
        <v>22068</v>
      </c>
      <c r="V5218" t="s">
        <v>22068</v>
      </c>
      <c r="W5218" t="s">
        <v>22068</v>
      </c>
      <c r="X5218" t="s">
        <v>22068</v>
      </c>
      <c r="Y5218" t="s">
        <v>22068</v>
      </c>
      <c r="Z5218" t="s">
        <v>22068</v>
      </c>
      <c r="AA5218" t="s">
        <v>8946</v>
      </c>
    </row>
    <row r="5219" spans="1:27" x14ac:dyDescent="0.2">
      <c r="A5219" t="s">
        <v>59</v>
      </c>
      <c r="B5219" t="s">
        <v>13711</v>
      </c>
      <c r="C5219" s="8" t="s">
        <v>22068</v>
      </c>
      <c r="D5219">
        <v>2</v>
      </c>
      <c r="E5219" s="9">
        <v>10.95961</v>
      </c>
      <c r="F5219" s="9">
        <v>10.4093</v>
      </c>
      <c r="G5219" s="9" t="s">
        <v>22068</v>
      </c>
      <c r="H5219" s="9" t="s">
        <v>22068</v>
      </c>
      <c r="I5219" s="9" t="s">
        <v>22068</v>
      </c>
      <c r="J5219" s="9" t="s">
        <v>22068</v>
      </c>
      <c r="K5219" s="9" t="s">
        <v>22068</v>
      </c>
      <c r="L5219" s="9" t="s">
        <v>22068</v>
      </c>
      <c r="M5219" s="9" t="s">
        <v>22068</v>
      </c>
      <c r="N5219" s="9" t="s">
        <v>22068</v>
      </c>
      <c r="O5219" s="9" t="s">
        <v>22068</v>
      </c>
      <c r="P5219">
        <v>-3508</v>
      </c>
      <c r="Q5219">
        <v>-886</v>
      </c>
      <c r="R5219" t="s">
        <v>22068</v>
      </c>
      <c r="S5219" t="s">
        <v>22068</v>
      </c>
      <c r="T5219" t="s">
        <v>22068</v>
      </c>
      <c r="U5219" t="s">
        <v>22068</v>
      </c>
      <c r="V5219" t="s">
        <v>22068</v>
      </c>
      <c r="W5219" t="s">
        <v>22068</v>
      </c>
      <c r="X5219" t="s">
        <v>22068</v>
      </c>
      <c r="Y5219" t="s">
        <v>22068</v>
      </c>
      <c r="Z5219" t="s">
        <v>22068</v>
      </c>
      <c r="AA5219" t="s">
        <v>8398</v>
      </c>
    </row>
    <row r="5220" spans="1:27" x14ac:dyDescent="0.2">
      <c r="A5220" t="s">
        <v>19178</v>
      </c>
      <c r="B5220" t="s">
        <v>19179</v>
      </c>
      <c r="C5220" s="8" t="s">
        <v>22068</v>
      </c>
      <c r="D5220">
        <v>3</v>
      </c>
      <c r="E5220" s="9">
        <v>10.956289999999999</v>
      </c>
      <c r="F5220" s="9">
        <v>7.6457600000000001</v>
      </c>
      <c r="G5220" s="9">
        <v>6.8749599999999997</v>
      </c>
      <c r="H5220" s="9" t="s">
        <v>22068</v>
      </c>
      <c r="I5220" s="9" t="s">
        <v>22068</v>
      </c>
      <c r="J5220" s="9" t="s">
        <v>22068</v>
      </c>
      <c r="K5220" s="9" t="s">
        <v>22068</v>
      </c>
      <c r="L5220" s="9" t="s">
        <v>22068</v>
      </c>
      <c r="M5220" s="9" t="s">
        <v>22068</v>
      </c>
      <c r="N5220" s="9" t="s">
        <v>22068</v>
      </c>
      <c r="O5220" s="9" t="s">
        <v>22068</v>
      </c>
      <c r="P5220">
        <v>-1042</v>
      </c>
      <c r="Q5220">
        <v>-323</v>
      </c>
      <c r="R5220">
        <v>-2406</v>
      </c>
      <c r="S5220" t="s">
        <v>22068</v>
      </c>
      <c r="T5220" t="s">
        <v>22068</v>
      </c>
      <c r="U5220" t="s">
        <v>22068</v>
      </c>
      <c r="V5220" t="s">
        <v>22068</v>
      </c>
      <c r="W5220" t="s">
        <v>22068</v>
      </c>
      <c r="X5220" t="s">
        <v>22068</v>
      </c>
      <c r="Y5220" t="s">
        <v>22068</v>
      </c>
      <c r="Z5220" t="s">
        <v>22068</v>
      </c>
      <c r="AA5220" t="s">
        <v>19180</v>
      </c>
    </row>
    <row r="5221" spans="1:27" x14ac:dyDescent="0.2">
      <c r="A5221" t="s">
        <v>3452</v>
      </c>
      <c r="B5221" t="s">
        <v>13617</v>
      </c>
      <c r="C5221" s="8">
        <v>4</v>
      </c>
      <c r="D5221">
        <v>3</v>
      </c>
      <c r="E5221" s="9">
        <v>10.956289999999999</v>
      </c>
      <c r="F5221" s="9">
        <v>7.6457600000000001</v>
      </c>
      <c r="G5221" s="9">
        <v>6.8749599999999997</v>
      </c>
      <c r="H5221" s="9" t="s">
        <v>22068</v>
      </c>
      <c r="I5221" s="9" t="s">
        <v>22068</v>
      </c>
      <c r="J5221" s="9" t="s">
        <v>22068</v>
      </c>
      <c r="K5221" s="9" t="s">
        <v>22068</v>
      </c>
      <c r="L5221" s="9" t="s">
        <v>22068</v>
      </c>
      <c r="M5221" s="9" t="s">
        <v>22068</v>
      </c>
      <c r="N5221" s="9" t="s">
        <v>22068</v>
      </c>
      <c r="O5221" s="9" t="s">
        <v>22068</v>
      </c>
      <c r="P5221">
        <v>-3073</v>
      </c>
      <c r="Q5221">
        <v>-3792</v>
      </c>
      <c r="R5221">
        <v>-1709</v>
      </c>
      <c r="S5221" t="s">
        <v>22068</v>
      </c>
      <c r="T5221" t="s">
        <v>22068</v>
      </c>
      <c r="U5221" t="s">
        <v>22068</v>
      </c>
      <c r="V5221" t="s">
        <v>22068</v>
      </c>
      <c r="W5221" t="s">
        <v>22068</v>
      </c>
      <c r="X5221" t="s">
        <v>22068</v>
      </c>
      <c r="Y5221" t="s">
        <v>22068</v>
      </c>
      <c r="Z5221" t="s">
        <v>22068</v>
      </c>
      <c r="AA5221" t="s">
        <v>9268</v>
      </c>
    </row>
    <row r="5222" spans="1:27" x14ac:dyDescent="0.2">
      <c r="A5222" t="s">
        <v>847</v>
      </c>
      <c r="B5222" t="s">
        <v>10545</v>
      </c>
      <c r="C5222" s="8" t="s">
        <v>22068</v>
      </c>
      <c r="D5222">
        <v>1</v>
      </c>
      <c r="E5222" s="9">
        <v>10.939030000000001</v>
      </c>
      <c r="F5222" s="9" t="s">
        <v>22068</v>
      </c>
      <c r="G5222" s="9" t="s">
        <v>22068</v>
      </c>
      <c r="H5222" s="9" t="s">
        <v>22068</v>
      </c>
      <c r="I5222" s="9" t="s">
        <v>22068</v>
      </c>
      <c r="J5222" s="9" t="s">
        <v>22068</v>
      </c>
      <c r="K5222" s="9" t="s">
        <v>22068</v>
      </c>
      <c r="L5222" s="9" t="s">
        <v>22068</v>
      </c>
      <c r="M5222" s="9" t="s">
        <v>22068</v>
      </c>
      <c r="N5222" s="9" t="s">
        <v>22068</v>
      </c>
      <c r="O5222" s="9" t="s">
        <v>22068</v>
      </c>
      <c r="P5222">
        <v>-723</v>
      </c>
      <c r="Q5222" t="s">
        <v>22068</v>
      </c>
      <c r="R5222" t="s">
        <v>22068</v>
      </c>
      <c r="S5222" t="s">
        <v>22068</v>
      </c>
      <c r="T5222" t="s">
        <v>22068</v>
      </c>
      <c r="U5222" t="s">
        <v>22068</v>
      </c>
      <c r="V5222" t="s">
        <v>22068</v>
      </c>
      <c r="W5222" t="s">
        <v>22068</v>
      </c>
      <c r="X5222" t="s">
        <v>22068</v>
      </c>
      <c r="Y5222" t="s">
        <v>22068</v>
      </c>
      <c r="Z5222" t="s">
        <v>22068</v>
      </c>
      <c r="AA5222" t="s">
        <v>19181</v>
      </c>
    </row>
    <row r="5223" spans="1:27" x14ac:dyDescent="0.2">
      <c r="A5223" t="s">
        <v>2631</v>
      </c>
      <c r="B5223" t="s">
        <v>10569</v>
      </c>
      <c r="C5223" s="8" t="s">
        <v>22068</v>
      </c>
      <c r="D5223">
        <v>1</v>
      </c>
      <c r="E5223" s="9">
        <v>10.939030000000001</v>
      </c>
      <c r="F5223" s="9" t="s">
        <v>22068</v>
      </c>
      <c r="G5223" s="9" t="s">
        <v>22068</v>
      </c>
      <c r="H5223" s="9" t="s">
        <v>22068</v>
      </c>
      <c r="I5223" s="9" t="s">
        <v>22068</v>
      </c>
      <c r="J5223" s="9" t="s">
        <v>22068</v>
      </c>
      <c r="K5223" s="9" t="s">
        <v>22068</v>
      </c>
      <c r="L5223" s="9" t="s">
        <v>22068</v>
      </c>
      <c r="M5223" s="9" t="s">
        <v>22068</v>
      </c>
      <c r="N5223" s="9" t="s">
        <v>22068</v>
      </c>
      <c r="O5223" s="9" t="s">
        <v>22068</v>
      </c>
      <c r="P5223">
        <v>-78</v>
      </c>
      <c r="Q5223" t="s">
        <v>22068</v>
      </c>
      <c r="R5223" t="s">
        <v>22068</v>
      </c>
      <c r="S5223" t="s">
        <v>22068</v>
      </c>
      <c r="T5223" t="s">
        <v>22068</v>
      </c>
      <c r="U5223" t="s">
        <v>22068</v>
      </c>
      <c r="V5223" t="s">
        <v>22068</v>
      </c>
      <c r="W5223" t="s">
        <v>22068</v>
      </c>
      <c r="X5223" t="s">
        <v>22068</v>
      </c>
      <c r="Y5223" t="s">
        <v>22068</v>
      </c>
      <c r="Z5223" t="s">
        <v>22068</v>
      </c>
      <c r="AA5223" t="s">
        <v>19182</v>
      </c>
    </row>
    <row r="5224" spans="1:27" x14ac:dyDescent="0.2">
      <c r="A5224" t="s">
        <v>2632</v>
      </c>
      <c r="B5224" t="s">
        <v>13622</v>
      </c>
      <c r="C5224" s="8" t="s">
        <v>22068</v>
      </c>
      <c r="D5224">
        <v>3</v>
      </c>
      <c r="E5224" s="9">
        <v>10.939030000000001</v>
      </c>
      <c r="F5224" s="9">
        <v>6.6252800000000001</v>
      </c>
      <c r="G5224" s="9">
        <v>6.1386700000000003</v>
      </c>
      <c r="H5224" s="9" t="s">
        <v>22068</v>
      </c>
      <c r="I5224" s="9" t="s">
        <v>22068</v>
      </c>
      <c r="J5224" s="9" t="s">
        <v>22068</v>
      </c>
      <c r="K5224" s="9" t="s">
        <v>22068</v>
      </c>
      <c r="L5224" s="9" t="s">
        <v>22068</v>
      </c>
      <c r="M5224" s="9" t="s">
        <v>22068</v>
      </c>
      <c r="N5224" s="9" t="s">
        <v>22068</v>
      </c>
      <c r="O5224" s="9" t="s">
        <v>22068</v>
      </c>
      <c r="P5224">
        <v>-7</v>
      </c>
      <c r="Q5224">
        <v>-1202</v>
      </c>
      <c r="R5224">
        <v>-1581</v>
      </c>
      <c r="S5224" t="s">
        <v>22068</v>
      </c>
      <c r="T5224" t="s">
        <v>22068</v>
      </c>
      <c r="U5224" t="s">
        <v>22068</v>
      </c>
      <c r="V5224" t="s">
        <v>22068</v>
      </c>
      <c r="W5224" t="s">
        <v>22068</v>
      </c>
      <c r="X5224" t="s">
        <v>22068</v>
      </c>
      <c r="Y5224" t="s">
        <v>22068</v>
      </c>
      <c r="Z5224" t="s">
        <v>22068</v>
      </c>
      <c r="AA5224" t="s">
        <v>9061</v>
      </c>
    </row>
    <row r="5225" spans="1:27" x14ac:dyDescent="0.2">
      <c r="A5225" t="s">
        <v>2633</v>
      </c>
      <c r="B5225" t="s">
        <v>10712</v>
      </c>
      <c r="C5225" s="8" t="s">
        <v>22068</v>
      </c>
      <c r="D5225">
        <v>3</v>
      </c>
      <c r="E5225" s="9">
        <v>10.939030000000001</v>
      </c>
      <c r="F5225" s="9">
        <v>6.6252800000000001</v>
      </c>
      <c r="G5225" s="9">
        <v>6.1386700000000003</v>
      </c>
      <c r="H5225" s="9" t="s">
        <v>22068</v>
      </c>
      <c r="I5225" s="9" t="s">
        <v>22068</v>
      </c>
      <c r="J5225" s="9" t="s">
        <v>22068</v>
      </c>
      <c r="K5225" s="9" t="s">
        <v>22068</v>
      </c>
      <c r="L5225" s="9" t="s">
        <v>22068</v>
      </c>
      <c r="M5225" s="9" t="s">
        <v>22068</v>
      </c>
      <c r="N5225" s="9" t="s">
        <v>22068</v>
      </c>
      <c r="O5225" s="9" t="s">
        <v>22068</v>
      </c>
      <c r="P5225">
        <v>-1707</v>
      </c>
      <c r="Q5225">
        <v>-512</v>
      </c>
      <c r="R5225">
        <v>-133</v>
      </c>
      <c r="S5225" t="s">
        <v>22068</v>
      </c>
      <c r="T5225" t="s">
        <v>22068</v>
      </c>
      <c r="U5225" t="s">
        <v>22068</v>
      </c>
      <c r="V5225" t="s">
        <v>22068</v>
      </c>
      <c r="W5225" t="s">
        <v>22068</v>
      </c>
      <c r="X5225" t="s">
        <v>22068</v>
      </c>
      <c r="Y5225" t="s">
        <v>22068</v>
      </c>
      <c r="Z5225" t="s">
        <v>22068</v>
      </c>
      <c r="AA5225" t="s">
        <v>19183</v>
      </c>
    </row>
    <row r="5226" spans="1:27" x14ac:dyDescent="0.2">
      <c r="A5226" t="s">
        <v>3133</v>
      </c>
      <c r="B5226" t="s">
        <v>10545</v>
      </c>
      <c r="C5226" s="8" t="s">
        <v>22068</v>
      </c>
      <c r="D5226">
        <v>1</v>
      </c>
      <c r="E5226" s="9">
        <v>10.939030000000001</v>
      </c>
      <c r="F5226" s="9" t="s">
        <v>22068</v>
      </c>
      <c r="G5226" s="9" t="s">
        <v>22068</v>
      </c>
      <c r="H5226" s="9" t="s">
        <v>22068</v>
      </c>
      <c r="I5226" s="9" t="s">
        <v>22068</v>
      </c>
      <c r="J5226" s="9" t="s">
        <v>22068</v>
      </c>
      <c r="K5226" s="9" t="s">
        <v>22068</v>
      </c>
      <c r="L5226" s="9" t="s">
        <v>22068</v>
      </c>
      <c r="M5226" s="9" t="s">
        <v>22068</v>
      </c>
      <c r="N5226" s="9" t="s">
        <v>22068</v>
      </c>
      <c r="O5226" s="9" t="s">
        <v>22068</v>
      </c>
      <c r="P5226">
        <v>-187</v>
      </c>
      <c r="Q5226" t="s">
        <v>22068</v>
      </c>
      <c r="R5226" t="s">
        <v>22068</v>
      </c>
      <c r="S5226" t="s">
        <v>22068</v>
      </c>
      <c r="T5226" t="s">
        <v>22068</v>
      </c>
      <c r="U5226" t="s">
        <v>22068</v>
      </c>
      <c r="V5226" t="s">
        <v>22068</v>
      </c>
      <c r="W5226" t="s">
        <v>22068</v>
      </c>
      <c r="X5226" t="s">
        <v>22068</v>
      </c>
      <c r="Y5226" t="s">
        <v>22068</v>
      </c>
      <c r="Z5226" t="s">
        <v>22068</v>
      </c>
      <c r="AA5226" t="s">
        <v>19184</v>
      </c>
    </row>
    <row r="5227" spans="1:27" x14ac:dyDescent="0.2">
      <c r="A5227" t="s">
        <v>3707</v>
      </c>
      <c r="B5227" t="s">
        <v>13621</v>
      </c>
      <c r="C5227" s="8" t="s">
        <v>22068</v>
      </c>
      <c r="D5227">
        <v>1</v>
      </c>
      <c r="E5227" s="9">
        <v>10.939030000000001</v>
      </c>
      <c r="F5227" s="9" t="s">
        <v>22068</v>
      </c>
      <c r="G5227" s="9" t="s">
        <v>22068</v>
      </c>
      <c r="H5227" s="9" t="s">
        <v>22068</v>
      </c>
      <c r="I5227" s="9" t="s">
        <v>22068</v>
      </c>
      <c r="J5227" s="9" t="s">
        <v>22068</v>
      </c>
      <c r="K5227" s="9" t="s">
        <v>22068</v>
      </c>
      <c r="L5227" s="9" t="s">
        <v>22068</v>
      </c>
      <c r="M5227" s="9" t="s">
        <v>22068</v>
      </c>
      <c r="N5227" s="9" t="s">
        <v>22068</v>
      </c>
      <c r="O5227" s="9" t="s">
        <v>22068</v>
      </c>
      <c r="P5227">
        <v>-105</v>
      </c>
      <c r="Q5227" t="s">
        <v>22068</v>
      </c>
      <c r="R5227" t="s">
        <v>22068</v>
      </c>
      <c r="S5227" t="s">
        <v>22068</v>
      </c>
      <c r="T5227" t="s">
        <v>22068</v>
      </c>
      <c r="U5227" t="s">
        <v>22068</v>
      </c>
      <c r="V5227" t="s">
        <v>22068</v>
      </c>
      <c r="W5227" t="s">
        <v>22068</v>
      </c>
      <c r="X5227" t="s">
        <v>22068</v>
      </c>
      <c r="Y5227" t="s">
        <v>22068</v>
      </c>
      <c r="Z5227" t="s">
        <v>22068</v>
      </c>
      <c r="AA5227" t="s">
        <v>19185</v>
      </c>
    </row>
    <row r="5228" spans="1:27" x14ac:dyDescent="0.2">
      <c r="A5228" t="s">
        <v>4600</v>
      </c>
      <c r="B5228" t="s">
        <v>13078</v>
      </c>
      <c r="C5228" s="8" t="s">
        <v>22068</v>
      </c>
      <c r="D5228">
        <v>1</v>
      </c>
      <c r="E5228" s="9">
        <v>10.939030000000001</v>
      </c>
      <c r="F5228" s="9" t="s">
        <v>22068</v>
      </c>
      <c r="G5228" s="9" t="s">
        <v>22068</v>
      </c>
      <c r="H5228" s="9" t="s">
        <v>22068</v>
      </c>
      <c r="I5228" s="9" t="s">
        <v>22068</v>
      </c>
      <c r="J5228" s="9" t="s">
        <v>22068</v>
      </c>
      <c r="K5228" s="9" t="s">
        <v>22068</v>
      </c>
      <c r="L5228" s="9" t="s">
        <v>22068</v>
      </c>
      <c r="M5228" s="9" t="s">
        <v>22068</v>
      </c>
      <c r="N5228" s="9" t="s">
        <v>22068</v>
      </c>
      <c r="O5228" s="9" t="s">
        <v>22068</v>
      </c>
      <c r="P5228">
        <v>-672</v>
      </c>
      <c r="Q5228" t="s">
        <v>22068</v>
      </c>
      <c r="R5228" t="s">
        <v>22068</v>
      </c>
      <c r="S5228" t="s">
        <v>22068</v>
      </c>
      <c r="T5228" t="s">
        <v>22068</v>
      </c>
      <c r="U5228" t="s">
        <v>22068</v>
      </c>
      <c r="V5228" t="s">
        <v>22068</v>
      </c>
      <c r="W5228" t="s">
        <v>22068</v>
      </c>
      <c r="X5228" t="s">
        <v>22068</v>
      </c>
      <c r="Y5228" t="s">
        <v>22068</v>
      </c>
      <c r="Z5228" t="s">
        <v>22068</v>
      </c>
      <c r="AA5228" t="s">
        <v>19186</v>
      </c>
    </row>
    <row r="5229" spans="1:27" x14ac:dyDescent="0.2">
      <c r="A5229" t="s">
        <v>5209</v>
      </c>
      <c r="B5229" t="s">
        <v>11866</v>
      </c>
      <c r="C5229" s="8" t="s">
        <v>22068</v>
      </c>
      <c r="D5229">
        <v>1</v>
      </c>
      <c r="E5229" s="9">
        <v>10.939030000000001</v>
      </c>
      <c r="F5229" s="9" t="s">
        <v>22068</v>
      </c>
      <c r="G5229" s="9" t="s">
        <v>22068</v>
      </c>
      <c r="H5229" s="9" t="s">
        <v>22068</v>
      </c>
      <c r="I5229" s="9" t="s">
        <v>22068</v>
      </c>
      <c r="J5229" s="9" t="s">
        <v>22068</v>
      </c>
      <c r="K5229" s="9" t="s">
        <v>22068</v>
      </c>
      <c r="L5229" s="9" t="s">
        <v>22068</v>
      </c>
      <c r="M5229" s="9" t="s">
        <v>22068</v>
      </c>
      <c r="N5229" s="9" t="s">
        <v>22068</v>
      </c>
      <c r="O5229" s="9" t="s">
        <v>22068</v>
      </c>
      <c r="P5229">
        <v>-169</v>
      </c>
      <c r="Q5229" t="s">
        <v>22068</v>
      </c>
      <c r="R5229" t="s">
        <v>22068</v>
      </c>
      <c r="S5229" t="s">
        <v>22068</v>
      </c>
      <c r="T5229" t="s">
        <v>22068</v>
      </c>
      <c r="U5229" t="s">
        <v>22068</v>
      </c>
      <c r="V5229" t="s">
        <v>22068</v>
      </c>
      <c r="W5229" t="s">
        <v>22068</v>
      </c>
      <c r="X5229" t="s">
        <v>22068</v>
      </c>
      <c r="Y5229" t="s">
        <v>22068</v>
      </c>
      <c r="Z5229" t="s">
        <v>22068</v>
      </c>
      <c r="AA5229" t="s">
        <v>19187</v>
      </c>
    </row>
    <row r="5230" spans="1:27" x14ac:dyDescent="0.2">
      <c r="A5230" t="s">
        <v>6175</v>
      </c>
      <c r="B5230" t="s">
        <v>10480</v>
      </c>
      <c r="C5230" s="8">
        <v>14</v>
      </c>
      <c r="D5230">
        <v>2</v>
      </c>
      <c r="E5230" s="9">
        <v>10.939030000000001</v>
      </c>
      <c r="F5230" s="9">
        <v>4.5380500000000001</v>
      </c>
      <c r="G5230" s="9" t="s">
        <v>22068</v>
      </c>
      <c r="H5230" s="9" t="s">
        <v>22068</v>
      </c>
      <c r="I5230" s="9" t="s">
        <v>22068</v>
      </c>
      <c r="J5230" s="9" t="s">
        <v>22068</v>
      </c>
      <c r="K5230" s="9" t="s">
        <v>22068</v>
      </c>
      <c r="L5230" s="9" t="s">
        <v>22068</v>
      </c>
      <c r="M5230" s="9" t="s">
        <v>22068</v>
      </c>
      <c r="N5230" s="9" t="s">
        <v>22068</v>
      </c>
      <c r="O5230" s="9" t="s">
        <v>22068</v>
      </c>
      <c r="P5230">
        <v>-34</v>
      </c>
      <c r="Q5230">
        <v>-170</v>
      </c>
      <c r="R5230" t="s">
        <v>22068</v>
      </c>
      <c r="S5230" t="s">
        <v>22068</v>
      </c>
      <c r="T5230" t="s">
        <v>22068</v>
      </c>
      <c r="U5230" t="s">
        <v>22068</v>
      </c>
      <c r="V5230" t="s">
        <v>22068</v>
      </c>
      <c r="W5230" t="s">
        <v>22068</v>
      </c>
      <c r="X5230" t="s">
        <v>22068</v>
      </c>
      <c r="Y5230" t="s">
        <v>22068</v>
      </c>
      <c r="Z5230" t="s">
        <v>22068</v>
      </c>
      <c r="AA5230" t="s">
        <v>19188</v>
      </c>
    </row>
    <row r="5231" spans="1:27" x14ac:dyDescent="0.2">
      <c r="A5231" t="s">
        <v>6176</v>
      </c>
      <c r="B5231" t="s">
        <v>10545</v>
      </c>
      <c r="C5231" s="8" t="s">
        <v>22068</v>
      </c>
      <c r="D5231">
        <v>2</v>
      </c>
      <c r="E5231" s="9">
        <v>10.939030000000001</v>
      </c>
      <c r="F5231" s="9">
        <v>4.5380500000000001</v>
      </c>
      <c r="G5231" s="9" t="s">
        <v>22068</v>
      </c>
      <c r="H5231" s="9" t="s">
        <v>22068</v>
      </c>
      <c r="I5231" s="9" t="s">
        <v>22068</v>
      </c>
      <c r="J5231" s="9" t="s">
        <v>22068</v>
      </c>
      <c r="K5231" s="9" t="s">
        <v>22068</v>
      </c>
      <c r="L5231" s="9" t="s">
        <v>22068</v>
      </c>
      <c r="M5231" s="9" t="s">
        <v>22068</v>
      </c>
      <c r="N5231" s="9" t="s">
        <v>22068</v>
      </c>
      <c r="O5231" s="9" t="s">
        <v>22068</v>
      </c>
      <c r="P5231">
        <v>-254</v>
      </c>
      <c r="Q5231">
        <v>-118</v>
      </c>
      <c r="R5231" t="s">
        <v>22068</v>
      </c>
      <c r="S5231" t="s">
        <v>22068</v>
      </c>
      <c r="T5231" t="s">
        <v>22068</v>
      </c>
      <c r="U5231" t="s">
        <v>22068</v>
      </c>
      <c r="V5231" t="s">
        <v>22068</v>
      </c>
      <c r="W5231" t="s">
        <v>22068</v>
      </c>
      <c r="X5231" t="s">
        <v>22068</v>
      </c>
      <c r="Y5231" t="s">
        <v>22068</v>
      </c>
      <c r="Z5231" t="s">
        <v>22068</v>
      </c>
      <c r="AA5231" t="s">
        <v>19189</v>
      </c>
    </row>
    <row r="5232" spans="1:27" x14ac:dyDescent="0.2">
      <c r="A5232" t="s">
        <v>6516</v>
      </c>
      <c r="B5232" t="s">
        <v>10480</v>
      </c>
      <c r="C5232" s="8">
        <v>8</v>
      </c>
      <c r="D5232">
        <v>2</v>
      </c>
      <c r="E5232" s="9">
        <v>10.939030000000001</v>
      </c>
      <c r="F5232" s="9">
        <v>3.5007999999999999</v>
      </c>
      <c r="G5232" s="9" t="s">
        <v>22068</v>
      </c>
      <c r="H5232" s="9" t="s">
        <v>22068</v>
      </c>
      <c r="I5232" s="9" t="s">
        <v>22068</v>
      </c>
      <c r="J5232" s="9" t="s">
        <v>22068</v>
      </c>
      <c r="K5232" s="9" t="s">
        <v>22068</v>
      </c>
      <c r="L5232" s="9" t="s">
        <v>22068</v>
      </c>
      <c r="M5232" s="9" t="s">
        <v>22068</v>
      </c>
      <c r="N5232" s="9" t="s">
        <v>22068</v>
      </c>
      <c r="O5232" s="9" t="s">
        <v>22068</v>
      </c>
      <c r="P5232">
        <v>-831</v>
      </c>
      <c r="Q5232">
        <v>2</v>
      </c>
      <c r="R5232" t="s">
        <v>22068</v>
      </c>
      <c r="S5232" t="s">
        <v>22068</v>
      </c>
      <c r="T5232" t="s">
        <v>22068</v>
      </c>
      <c r="U5232" t="s">
        <v>22068</v>
      </c>
      <c r="V5232" t="s">
        <v>22068</v>
      </c>
      <c r="W5232" t="s">
        <v>22068</v>
      </c>
      <c r="X5232" t="s">
        <v>22068</v>
      </c>
      <c r="Y5232" t="s">
        <v>22068</v>
      </c>
      <c r="Z5232" t="s">
        <v>22068</v>
      </c>
      <c r="AA5232" t="s">
        <v>9999</v>
      </c>
    </row>
    <row r="5233" spans="1:27" x14ac:dyDescent="0.2">
      <c r="A5233" t="s">
        <v>6517</v>
      </c>
      <c r="B5233" t="s">
        <v>13620</v>
      </c>
      <c r="C5233" s="8" t="s">
        <v>22068</v>
      </c>
      <c r="D5233">
        <v>1</v>
      </c>
      <c r="E5233" s="9">
        <v>10.939030000000001</v>
      </c>
      <c r="F5233" s="9" t="s">
        <v>22068</v>
      </c>
      <c r="G5233" s="9" t="s">
        <v>22068</v>
      </c>
      <c r="H5233" s="9" t="s">
        <v>22068</v>
      </c>
      <c r="I5233" s="9" t="s">
        <v>22068</v>
      </c>
      <c r="J5233" s="9" t="s">
        <v>22068</v>
      </c>
      <c r="K5233" s="9" t="s">
        <v>22068</v>
      </c>
      <c r="L5233" s="9" t="s">
        <v>22068</v>
      </c>
      <c r="M5233" s="9" t="s">
        <v>22068</v>
      </c>
      <c r="N5233" s="9" t="s">
        <v>22068</v>
      </c>
      <c r="O5233" s="9" t="s">
        <v>22068</v>
      </c>
      <c r="P5233">
        <v>-791</v>
      </c>
      <c r="Q5233" t="s">
        <v>22068</v>
      </c>
      <c r="R5233" t="s">
        <v>22068</v>
      </c>
      <c r="S5233" t="s">
        <v>22068</v>
      </c>
      <c r="T5233" t="s">
        <v>22068</v>
      </c>
      <c r="U5233" t="s">
        <v>22068</v>
      </c>
      <c r="V5233" t="s">
        <v>22068</v>
      </c>
      <c r="W5233" t="s">
        <v>22068</v>
      </c>
      <c r="X5233" t="s">
        <v>22068</v>
      </c>
      <c r="Y5233" t="s">
        <v>22068</v>
      </c>
      <c r="Z5233" t="s">
        <v>22068</v>
      </c>
      <c r="AA5233" t="s">
        <v>19190</v>
      </c>
    </row>
    <row r="5234" spans="1:27" x14ac:dyDescent="0.2">
      <c r="A5234" t="s">
        <v>7289</v>
      </c>
      <c r="B5234" t="s">
        <v>13619</v>
      </c>
      <c r="C5234" s="8" t="s">
        <v>22068</v>
      </c>
      <c r="D5234">
        <v>1</v>
      </c>
      <c r="E5234" s="9">
        <v>10.939030000000001</v>
      </c>
      <c r="F5234" s="9" t="s">
        <v>22068</v>
      </c>
      <c r="G5234" s="9" t="s">
        <v>22068</v>
      </c>
      <c r="H5234" s="9" t="s">
        <v>22068</v>
      </c>
      <c r="I5234" s="9" t="s">
        <v>22068</v>
      </c>
      <c r="J5234" s="9" t="s">
        <v>22068</v>
      </c>
      <c r="K5234" s="9" t="s">
        <v>22068</v>
      </c>
      <c r="L5234" s="9" t="s">
        <v>22068</v>
      </c>
      <c r="M5234" s="9" t="s">
        <v>22068</v>
      </c>
      <c r="N5234" s="9" t="s">
        <v>22068</v>
      </c>
      <c r="O5234" s="9" t="s">
        <v>22068</v>
      </c>
      <c r="P5234">
        <v>-47</v>
      </c>
      <c r="Q5234" t="s">
        <v>22068</v>
      </c>
      <c r="R5234" t="s">
        <v>22068</v>
      </c>
      <c r="S5234" t="s">
        <v>22068</v>
      </c>
      <c r="T5234" t="s">
        <v>22068</v>
      </c>
      <c r="U5234" t="s">
        <v>22068</v>
      </c>
      <c r="V5234" t="s">
        <v>22068</v>
      </c>
      <c r="W5234" t="s">
        <v>22068</v>
      </c>
      <c r="X5234" t="s">
        <v>22068</v>
      </c>
      <c r="Y5234" t="s">
        <v>22068</v>
      </c>
      <c r="Z5234" t="s">
        <v>22068</v>
      </c>
      <c r="AA5234" t="s">
        <v>19191</v>
      </c>
    </row>
    <row r="5235" spans="1:27" x14ac:dyDescent="0.2">
      <c r="A5235" t="s">
        <v>7489</v>
      </c>
      <c r="B5235" t="s">
        <v>10598</v>
      </c>
      <c r="C5235" s="8" t="s">
        <v>22068</v>
      </c>
      <c r="D5235">
        <v>1</v>
      </c>
      <c r="E5235" s="9">
        <v>10.939030000000001</v>
      </c>
      <c r="F5235" s="9" t="s">
        <v>22068</v>
      </c>
      <c r="G5235" s="9" t="s">
        <v>22068</v>
      </c>
      <c r="H5235" s="9" t="s">
        <v>22068</v>
      </c>
      <c r="I5235" s="9" t="s">
        <v>22068</v>
      </c>
      <c r="J5235" s="9" t="s">
        <v>22068</v>
      </c>
      <c r="K5235" s="9" t="s">
        <v>22068</v>
      </c>
      <c r="L5235" s="9" t="s">
        <v>22068</v>
      </c>
      <c r="M5235" s="9" t="s">
        <v>22068</v>
      </c>
      <c r="N5235" s="9" t="s">
        <v>22068</v>
      </c>
      <c r="O5235" s="9" t="s">
        <v>22068</v>
      </c>
      <c r="P5235">
        <v>-108</v>
      </c>
      <c r="Q5235" t="s">
        <v>22068</v>
      </c>
      <c r="R5235" t="s">
        <v>22068</v>
      </c>
      <c r="S5235" t="s">
        <v>22068</v>
      </c>
      <c r="T5235" t="s">
        <v>22068</v>
      </c>
      <c r="U5235" t="s">
        <v>22068</v>
      </c>
      <c r="V5235" t="s">
        <v>22068</v>
      </c>
      <c r="W5235" t="s">
        <v>22068</v>
      </c>
      <c r="X5235" t="s">
        <v>22068</v>
      </c>
      <c r="Y5235" t="s">
        <v>22068</v>
      </c>
      <c r="Z5235" t="s">
        <v>22068</v>
      </c>
      <c r="AA5235" t="s">
        <v>19192</v>
      </c>
    </row>
    <row r="5236" spans="1:27" x14ac:dyDescent="0.2">
      <c r="A5236" t="s">
        <v>7840</v>
      </c>
      <c r="B5236" t="s">
        <v>13618</v>
      </c>
      <c r="C5236" s="8" t="s">
        <v>22068</v>
      </c>
      <c r="D5236">
        <v>3</v>
      </c>
      <c r="E5236" s="9">
        <v>10.939030000000001</v>
      </c>
      <c r="F5236" s="9">
        <v>8.6053899999999999</v>
      </c>
      <c r="G5236" s="9">
        <v>8.5462000000000007</v>
      </c>
      <c r="H5236" s="9" t="s">
        <v>22068</v>
      </c>
      <c r="I5236" s="9" t="s">
        <v>22068</v>
      </c>
      <c r="J5236" s="9" t="s">
        <v>22068</v>
      </c>
      <c r="K5236" s="9" t="s">
        <v>22068</v>
      </c>
      <c r="L5236" s="9" t="s">
        <v>22068</v>
      </c>
      <c r="M5236" s="9" t="s">
        <v>22068</v>
      </c>
      <c r="N5236" s="9" t="s">
        <v>22068</v>
      </c>
      <c r="O5236" s="9" t="s">
        <v>22068</v>
      </c>
      <c r="P5236">
        <v>-520</v>
      </c>
      <c r="Q5236">
        <v>-339</v>
      </c>
      <c r="R5236">
        <v>30</v>
      </c>
      <c r="S5236" t="s">
        <v>22068</v>
      </c>
      <c r="T5236" t="s">
        <v>22068</v>
      </c>
      <c r="U5236" t="s">
        <v>22068</v>
      </c>
      <c r="V5236" t="s">
        <v>22068</v>
      </c>
      <c r="W5236" t="s">
        <v>22068</v>
      </c>
      <c r="X5236" t="s">
        <v>22068</v>
      </c>
      <c r="Y5236" t="s">
        <v>22068</v>
      </c>
      <c r="Z5236" t="s">
        <v>22068</v>
      </c>
      <c r="AA5236" t="s">
        <v>19193</v>
      </c>
    </row>
    <row r="5237" spans="1:27" x14ac:dyDescent="0.2">
      <c r="A5237" t="s">
        <v>8321</v>
      </c>
      <c r="B5237" t="s">
        <v>11135</v>
      </c>
      <c r="C5237" s="8">
        <v>23</v>
      </c>
      <c r="D5237">
        <v>1</v>
      </c>
      <c r="E5237" s="9">
        <v>10.939030000000001</v>
      </c>
      <c r="F5237" s="9" t="s">
        <v>22068</v>
      </c>
      <c r="G5237" s="9" t="s">
        <v>22068</v>
      </c>
      <c r="H5237" s="9" t="s">
        <v>22068</v>
      </c>
      <c r="I5237" s="9" t="s">
        <v>22068</v>
      </c>
      <c r="J5237" s="9" t="s">
        <v>22068</v>
      </c>
      <c r="K5237" s="9" t="s">
        <v>22068</v>
      </c>
      <c r="L5237" s="9" t="s">
        <v>22068</v>
      </c>
      <c r="M5237" s="9" t="s">
        <v>22068</v>
      </c>
      <c r="N5237" s="9" t="s">
        <v>22068</v>
      </c>
      <c r="O5237" s="9" t="s">
        <v>22068</v>
      </c>
      <c r="P5237">
        <v>-380</v>
      </c>
      <c r="Q5237" t="s">
        <v>22068</v>
      </c>
      <c r="R5237" t="s">
        <v>22068</v>
      </c>
      <c r="S5237" t="s">
        <v>22068</v>
      </c>
      <c r="T5237" t="s">
        <v>22068</v>
      </c>
      <c r="U5237" t="s">
        <v>22068</v>
      </c>
      <c r="V5237" t="s">
        <v>22068</v>
      </c>
      <c r="W5237" t="s">
        <v>22068</v>
      </c>
      <c r="X5237" t="s">
        <v>22068</v>
      </c>
      <c r="Y5237" t="s">
        <v>22068</v>
      </c>
      <c r="Z5237" t="s">
        <v>22068</v>
      </c>
      <c r="AA5237" t="s">
        <v>19194</v>
      </c>
    </row>
    <row r="5238" spans="1:27" x14ac:dyDescent="0.2">
      <c r="A5238" t="s">
        <v>3687</v>
      </c>
      <c r="B5238" t="s">
        <v>13623</v>
      </c>
      <c r="C5238" s="8" t="s">
        <v>22068</v>
      </c>
      <c r="D5238">
        <v>2</v>
      </c>
      <c r="E5238" s="9">
        <v>10.938789999999999</v>
      </c>
      <c r="F5238" s="9">
        <v>7.3688200000000004</v>
      </c>
      <c r="G5238" s="9" t="s">
        <v>22068</v>
      </c>
      <c r="H5238" s="9" t="s">
        <v>22068</v>
      </c>
      <c r="I5238" s="9" t="s">
        <v>22068</v>
      </c>
      <c r="J5238" s="9" t="s">
        <v>22068</v>
      </c>
      <c r="K5238" s="9" t="s">
        <v>22068</v>
      </c>
      <c r="L5238" s="9" t="s">
        <v>22068</v>
      </c>
      <c r="M5238" s="9" t="s">
        <v>22068</v>
      </c>
      <c r="N5238" s="9" t="s">
        <v>22068</v>
      </c>
      <c r="O5238" s="9" t="s">
        <v>22068</v>
      </c>
      <c r="P5238">
        <v>-702</v>
      </c>
      <c r="Q5238">
        <v>-234</v>
      </c>
      <c r="R5238" t="s">
        <v>22068</v>
      </c>
      <c r="S5238" t="s">
        <v>22068</v>
      </c>
      <c r="T5238" t="s">
        <v>22068</v>
      </c>
      <c r="U5238" t="s">
        <v>22068</v>
      </c>
      <c r="V5238" t="s">
        <v>22068</v>
      </c>
      <c r="W5238" t="s">
        <v>22068</v>
      </c>
      <c r="X5238" t="s">
        <v>22068</v>
      </c>
      <c r="Y5238" t="s">
        <v>22068</v>
      </c>
      <c r="Z5238" t="s">
        <v>22068</v>
      </c>
      <c r="AA5238" t="s">
        <v>19195</v>
      </c>
    </row>
    <row r="5239" spans="1:27" x14ac:dyDescent="0.2">
      <c r="A5239" t="s">
        <v>3688</v>
      </c>
      <c r="B5239" t="s">
        <v>12321</v>
      </c>
      <c r="C5239" s="8" t="s">
        <v>22068</v>
      </c>
      <c r="D5239">
        <v>2</v>
      </c>
      <c r="E5239" s="9">
        <v>10.938789999999999</v>
      </c>
      <c r="F5239" s="9">
        <v>7.3688200000000004</v>
      </c>
      <c r="G5239" s="9" t="s">
        <v>22068</v>
      </c>
      <c r="H5239" s="9" t="s">
        <v>22068</v>
      </c>
      <c r="I5239" s="9" t="s">
        <v>22068</v>
      </c>
      <c r="J5239" s="9" t="s">
        <v>22068</v>
      </c>
      <c r="K5239" s="9" t="s">
        <v>22068</v>
      </c>
      <c r="L5239" s="9" t="s">
        <v>22068</v>
      </c>
      <c r="M5239" s="9" t="s">
        <v>22068</v>
      </c>
      <c r="N5239" s="9" t="s">
        <v>22068</v>
      </c>
      <c r="O5239" s="9" t="s">
        <v>22068</v>
      </c>
      <c r="P5239">
        <v>-377</v>
      </c>
      <c r="Q5239">
        <v>-845</v>
      </c>
      <c r="R5239" t="s">
        <v>22068</v>
      </c>
      <c r="S5239" t="s">
        <v>22068</v>
      </c>
      <c r="T5239" t="s">
        <v>22068</v>
      </c>
      <c r="U5239" t="s">
        <v>22068</v>
      </c>
      <c r="V5239" t="s">
        <v>22068</v>
      </c>
      <c r="W5239" t="s">
        <v>22068</v>
      </c>
      <c r="X5239" t="s">
        <v>22068</v>
      </c>
      <c r="Y5239" t="s">
        <v>22068</v>
      </c>
      <c r="Z5239" t="s">
        <v>22068</v>
      </c>
      <c r="AA5239" t="s">
        <v>19196</v>
      </c>
    </row>
    <row r="5240" spans="1:27" x14ac:dyDescent="0.2">
      <c r="A5240" t="s">
        <v>697</v>
      </c>
      <c r="B5240" t="s">
        <v>13624</v>
      </c>
      <c r="C5240" s="8">
        <v>17</v>
      </c>
      <c r="D5240">
        <v>1</v>
      </c>
      <c r="E5240" s="9">
        <v>10.935409999999999</v>
      </c>
      <c r="F5240" s="9" t="s">
        <v>22068</v>
      </c>
      <c r="G5240" s="9" t="s">
        <v>22068</v>
      </c>
      <c r="H5240" s="9" t="s">
        <v>22068</v>
      </c>
      <c r="I5240" s="9" t="s">
        <v>22068</v>
      </c>
      <c r="J5240" s="9" t="s">
        <v>22068</v>
      </c>
      <c r="K5240" s="9" t="s">
        <v>22068</v>
      </c>
      <c r="L5240" s="9" t="s">
        <v>22068</v>
      </c>
      <c r="M5240" s="9" t="s">
        <v>22068</v>
      </c>
      <c r="N5240" s="9" t="s">
        <v>22068</v>
      </c>
      <c r="O5240" s="9" t="s">
        <v>22068</v>
      </c>
      <c r="P5240">
        <v>-75</v>
      </c>
      <c r="Q5240" t="s">
        <v>22068</v>
      </c>
      <c r="R5240" t="s">
        <v>22068</v>
      </c>
      <c r="S5240" t="s">
        <v>22068</v>
      </c>
      <c r="T5240" t="s">
        <v>22068</v>
      </c>
      <c r="U5240" t="s">
        <v>22068</v>
      </c>
      <c r="V5240" t="s">
        <v>22068</v>
      </c>
      <c r="W5240" t="s">
        <v>22068</v>
      </c>
      <c r="X5240" t="s">
        <v>22068</v>
      </c>
      <c r="Y5240" t="s">
        <v>22068</v>
      </c>
      <c r="Z5240" t="s">
        <v>22068</v>
      </c>
      <c r="AA5240" t="s">
        <v>19197</v>
      </c>
    </row>
    <row r="5241" spans="1:27" x14ac:dyDescent="0.2">
      <c r="A5241" t="s">
        <v>1936</v>
      </c>
      <c r="B5241" t="s">
        <v>13625</v>
      </c>
      <c r="C5241" s="8">
        <v>8</v>
      </c>
      <c r="D5241">
        <v>1</v>
      </c>
      <c r="E5241" s="9">
        <v>10.935409999999999</v>
      </c>
      <c r="F5241" s="9" t="s">
        <v>22068</v>
      </c>
      <c r="G5241" s="9" t="s">
        <v>22068</v>
      </c>
      <c r="H5241" s="9" t="s">
        <v>22068</v>
      </c>
      <c r="I5241" s="9" t="s">
        <v>22068</v>
      </c>
      <c r="J5241" s="9" t="s">
        <v>22068</v>
      </c>
      <c r="K5241" s="9" t="s">
        <v>22068</v>
      </c>
      <c r="L5241" s="9" t="s">
        <v>22068</v>
      </c>
      <c r="M5241" s="9" t="s">
        <v>22068</v>
      </c>
      <c r="N5241" s="9" t="s">
        <v>22068</v>
      </c>
      <c r="O5241" s="9" t="s">
        <v>22068</v>
      </c>
      <c r="P5241">
        <v>-74</v>
      </c>
      <c r="Q5241" t="s">
        <v>22068</v>
      </c>
      <c r="R5241" t="s">
        <v>22068</v>
      </c>
      <c r="S5241" t="s">
        <v>22068</v>
      </c>
      <c r="T5241" t="s">
        <v>22068</v>
      </c>
      <c r="U5241" t="s">
        <v>22068</v>
      </c>
      <c r="V5241" t="s">
        <v>22068</v>
      </c>
      <c r="W5241" t="s">
        <v>22068</v>
      </c>
      <c r="X5241" t="s">
        <v>22068</v>
      </c>
      <c r="Y5241" t="s">
        <v>22068</v>
      </c>
      <c r="Z5241" t="s">
        <v>22068</v>
      </c>
      <c r="AA5241" t="s">
        <v>8895</v>
      </c>
    </row>
    <row r="5242" spans="1:27" x14ac:dyDescent="0.2">
      <c r="A5242" t="s">
        <v>8034</v>
      </c>
      <c r="B5242" t="s">
        <v>13626</v>
      </c>
      <c r="C5242" s="8">
        <v>17</v>
      </c>
      <c r="D5242">
        <v>1</v>
      </c>
      <c r="E5242" s="9">
        <v>10.935409999999999</v>
      </c>
      <c r="F5242" s="9" t="s">
        <v>22068</v>
      </c>
      <c r="G5242" s="9" t="s">
        <v>22068</v>
      </c>
      <c r="H5242" s="9" t="s">
        <v>22068</v>
      </c>
      <c r="I5242" s="9" t="s">
        <v>22068</v>
      </c>
      <c r="J5242" s="9" t="s">
        <v>22068</v>
      </c>
      <c r="K5242" s="9" t="s">
        <v>22068</v>
      </c>
      <c r="L5242" s="9" t="s">
        <v>22068</v>
      </c>
      <c r="M5242" s="9" t="s">
        <v>22068</v>
      </c>
      <c r="N5242" s="9" t="s">
        <v>22068</v>
      </c>
      <c r="O5242" s="9" t="s">
        <v>22068</v>
      </c>
      <c r="P5242">
        <v>-71</v>
      </c>
      <c r="Q5242" t="s">
        <v>22068</v>
      </c>
      <c r="R5242" t="s">
        <v>22068</v>
      </c>
      <c r="S5242" t="s">
        <v>22068</v>
      </c>
      <c r="T5242" t="s">
        <v>22068</v>
      </c>
      <c r="U5242" t="s">
        <v>22068</v>
      </c>
      <c r="V5242" t="s">
        <v>22068</v>
      </c>
      <c r="W5242" t="s">
        <v>22068</v>
      </c>
      <c r="X5242" t="s">
        <v>22068</v>
      </c>
      <c r="Y5242" t="s">
        <v>22068</v>
      </c>
      <c r="Z5242" t="s">
        <v>22068</v>
      </c>
      <c r="AA5242" t="s">
        <v>10392</v>
      </c>
    </row>
    <row r="5243" spans="1:27" x14ac:dyDescent="0.2">
      <c r="A5243" t="s">
        <v>861</v>
      </c>
      <c r="B5243" t="s">
        <v>10672</v>
      </c>
      <c r="C5243" s="8" t="s">
        <v>22068</v>
      </c>
      <c r="D5243">
        <v>1</v>
      </c>
      <c r="E5243" s="9">
        <v>10.931839999999999</v>
      </c>
      <c r="F5243" s="9" t="s">
        <v>22068</v>
      </c>
      <c r="G5243" s="9" t="s">
        <v>22068</v>
      </c>
      <c r="H5243" s="9" t="s">
        <v>22068</v>
      </c>
      <c r="I5243" s="9" t="s">
        <v>22068</v>
      </c>
      <c r="J5243" s="9" t="s">
        <v>22068</v>
      </c>
      <c r="K5243" s="9" t="s">
        <v>22068</v>
      </c>
      <c r="L5243" s="9" t="s">
        <v>22068</v>
      </c>
      <c r="M5243" s="9" t="s">
        <v>22068</v>
      </c>
      <c r="N5243" s="9" t="s">
        <v>22068</v>
      </c>
      <c r="O5243" s="9" t="s">
        <v>22068</v>
      </c>
      <c r="P5243">
        <v>-3140</v>
      </c>
      <c r="Q5243" t="s">
        <v>22068</v>
      </c>
      <c r="R5243" t="s">
        <v>22068</v>
      </c>
      <c r="S5243" t="s">
        <v>22068</v>
      </c>
      <c r="T5243" t="s">
        <v>22068</v>
      </c>
      <c r="U5243" t="s">
        <v>22068</v>
      </c>
      <c r="V5243" t="s">
        <v>22068</v>
      </c>
      <c r="W5243" t="s">
        <v>22068</v>
      </c>
      <c r="X5243" t="s">
        <v>22068</v>
      </c>
      <c r="Y5243" t="s">
        <v>22068</v>
      </c>
      <c r="Z5243" t="s">
        <v>22068</v>
      </c>
      <c r="AA5243" t="s">
        <v>19198</v>
      </c>
    </row>
    <row r="5244" spans="1:27" x14ac:dyDescent="0.2">
      <c r="A5244" t="s">
        <v>6077</v>
      </c>
      <c r="B5244" t="s">
        <v>13629</v>
      </c>
      <c r="C5244" s="8" t="s">
        <v>22068</v>
      </c>
      <c r="D5244">
        <v>2</v>
      </c>
      <c r="E5244" s="9">
        <v>10.931839999999999</v>
      </c>
      <c r="F5244" s="9">
        <v>6.5474100000000002</v>
      </c>
      <c r="G5244" s="9" t="s">
        <v>22068</v>
      </c>
      <c r="H5244" s="9" t="s">
        <v>22068</v>
      </c>
      <c r="I5244" s="9" t="s">
        <v>22068</v>
      </c>
      <c r="J5244" s="9" t="s">
        <v>22068</v>
      </c>
      <c r="K5244" s="9" t="s">
        <v>22068</v>
      </c>
      <c r="L5244" s="9" t="s">
        <v>22068</v>
      </c>
      <c r="M5244" s="9" t="s">
        <v>22068</v>
      </c>
      <c r="N5244" s="9" t="s">
        <v>22068</v>
      </c>
      <c r="O5244" s="9" t="s">
        <v>22068</v>
      </c>
      <c r="P5244">
        <v>-47</v>
      </c>
      <c r="Q5244">
        <v>-3320</v>
      </c>
      <c r="R5244" t="s">
        <v>22068</v>
      </c>
      <c r="S5244" t="s">
        <v>22068</v>
      </c>
      <c r="T5244" t="s">
        <v>22068</v>
      </c>
      <c r="U5244" t="s">
        <v>22068</v>
      </c>
      <c r="V5244" t="s">
        <v>22068</v>
      </c>
      <c r="W5244" t="s">
        <v>22068</v>
      </c>
      <c r="X5244" t="s">
        <v>22068</v>
      </c>
      <c r="Y5244" t="s">
        <v>22068</v>
      </c>
      <c r="Z5244" t="s">
        <v>22068</v>
      </c>
      <c r="AA5244" t="s">
        <v>19199</v>
      </c>
    </row>
    <row r="5245" spans="1:27" x14ac:dyDescent="0.2">
      <c r="A5245" t="s">
        <v>6078</v>
      </c>
      <c r="B5245" t="s">
        <v>13628</v>
      </c>
      <c r="C5245" s="8">
        <v>1</v>
      </c>
      <c r="D5245">
        <v>2</v>
      </c>
      <c r="E5245" s="9">
        <v>10.931839999999999</v>
      </c>
      <c r="F5245" s="9">
        <v>6.5474100000000002</v>
      </c>
      <c r="G5245" s="9" t="s">
        <v>22068</v>
      </c>
      <c r="H5245" s="9" t="s">
        <v>22068</v>
      </c>
      <c r="I5245" s="9" t="s">
        <v>22068</v>
      </c>
      <c r="J5245" s="9" t="s">
        <v>22068</v>
      </c>
      <c r="K5245" s="9" t="s">
        <v>22068</v>
      </c>
      <c r="L5245" s="9" t="s">
        <v>22068</v>
      </c>
      <c r="M5245" s="9" t="s">
        <v>22068</v>
      </c>
      <c r="N5245" s="9" t="s">
        <v>22068</v>
      </c>
      <c r="O5245" s="9" t="s">
        <v>22068</v>
      </c>
      <c r="P5245">
        <v>-4699</v>
      </c>
      <c r="Q5245">
        <v>-1426</v>
      </c>
      <c r="R5245" t="s">
        <v>22068</v>
      </c>
      <c r="S5245" t="s">
        <v>22068</v>
      </c>
      <c r="T5245" t="s">
        <v>22068</v>
      </c>
      <c r="U5245" t="s">
        <v>22068</v>
      </c>
      <c r="V5245" t="s">
        <v>22068</v>
      </c>
      <c r="W5245" t="s">
        <v>22068</v>
      </c>
      <c r="X5245" t="s">
        <v>22068</v>
      </c>
      <c r="Y5245" t="s">
        <v>22068</v>
      </c>
      <c r="Z5245" t="s">
        <v>22068</v>
      </c>
      <c r="AA5245" t="s">
        <v>19200</v>
      </c>
    </row>
    <row r="5246" spans="1:27" x14ac:dyDescent="0.2">
      <c r="A5246" t="s">
        <v>6804</v>
      </c>
      <c r="B5246" t="s">
        <v>11997</v>
      </c>
      <c r="C5246" s="8" t="s">
        <v>22068</v>
      </c>
      <c r="D5246">
        <v>2</v>
      </c>
      <c r="E5246" s="9">
        <v>10.931839999999999</v>
      </c>
      <c r="F5246" s="9">
        <v>6.1467900000000002</v>
      </c>
      <c r="G5246" s="9" t="s">
        <v>22068</v>
      </c>
      <c r="H5246" s="9" t="s">
        <v>22068</v>
      </c>
      <c r="I5246" s="9" t="s">
        <v>22068</v>
      </c>
      <c r="J5246" s="9" t="s">
        <v>22068</v>
      </c>
      <c r="K5246" s="9" t="s">
        <v>22068</v>
      </c>
      <c r="L5246" s="9" t="s">
        <v>22068</v>
      </c>
      <c r="M5246" s="9" t="s">
        <v>22068</v>
      </c>
      <c r="N5246" s="9" t="s">
        <v>22068</v>
      </c>
      <c r="O5246" s="9" t="s">
        <v>22068</v>
      </c>
      <c r="P5246">
        <v>-1319</v>
      </c>
      <c r="Q5246">
        <v>-286</v>
      </c>
      <c r="R5246" t="s">
        <v>22068</v>
      </c>
      <c r="S5246" t="s">
        <v>22068</v>
      </c>
      <c r="T5246" t="s">
        <v>22068</v>
      </c>
      <c r="U5246" t="s">
        <v>22068</v>
      </c>
      <c r="V5246" t="s">
        <v>22068</v>
      </c>
      <c r="W5246" t="s">
        <v>22068</v>
      </c>
      <c r="X5246" t="s">
        <v>22068</v>
      </c>
      <c r="Y5246" t="s">
        <v>22068</v>
      </c>
      <c r="Z5246" t="s">
        <v>22068</v>
      </c>
      <c r="AA5246" t="s">
        <v>19201</v>
      </c>
    </row>
    <row r="5247" spans="1:27" x14ac:dyDescent="0.2">
      <c r="A5247" t="s">
        <v>7098</v>
      </c>
      <c r="B5247" t="s">
        <v>13627</v>
      </c>
      <c r="C5247" s="8" t="s">
        <v>22068</v>
      </c>
      <c r="D5247">
        <v>1</v>
      </c>
      <c r="E5247" s="9">
        <v>10.931839999999999</v>
      </c>
      <c r="F5247" s="9" t="s">
        <v>22068</v>
      </c>
      <c r="G5247" s="9" t="s">
        <v>22068</v>
      </c>
      <c r="H5247" s="9" t="s">
        <v>22068</v>
      </c>
      <c r="I5247" s="9" t="s">
        <v>22068</v>
      </c>
      <c r="J5247" s="9" t="s">
        <v>22068</v>
      </c>
      <c r="K5247" s="9" t="s">
        <v>22068</v>
      </c>
      <c r="L5247" s="9" t="s">
        <v>22068</v>
      </c>
      <c r="M5247" s="9" t="s">
        <v>22068</v>
      </c>
      <c r="N5247" s="9" t="s">
        <v>22068</v>
      </c>
      <c r="O5247" s="9" t="s">
        <v>22068</v>
      </c>
      <c r="P5247">
        <v>8</v>
      </c>
      <c r="Q5247" t="s">
        <v>22068</v>
      </c>
      <c r="R5247" t="s">
        <v>22068</v>
      </c>
      <c r="S5247" t="s">
        <v>22068</v>
      </c>
      <c r="T5247" t="s">
        <v>22068</v>
      </c>
      <c r="U5247" t="s">
        <v>22068</v>
      </c>
      <c r="V5247" t="s">
        <v>22068</v>
      </c>
      <c r="W5247" t="s">
        <v>22068</v>
      </c>
      <c r="X5247" t="s">
        <v>22068</v>
      </c>
      <c r="Y5247" t="s">
        <v>22068</v>
      </c>
      <c r="Z5247" t="s">
        <v>22068</v>
      </c>
      <c r="AA5247" t="s">
        <v>19202</v>
      </c>
    </row>
    <row r="5248" spans="1:27" x14ac:dyDescent="0.2">
      <c r="A5248" t="s">
        <v>7742</v>
      </c>
      <c r="B5248" t="s">
        <v>10992</v>
      </c>
      <c r="C5248" s="8" t="s">
        <v>22068</v>
      </c>
      <c r="D5248">
        <v>1</v>
      </c>
      <c r="E5248" s="9">
        <v>10.931839999999999</v>
      </c>
      <c r="F5248" s="9" t="s">
        <v>22068</v>
      </c>
      <c r="G5248" s="9" t="s">
        <v>22068</v>
      </c>
      <c r="H5248" s="9" t="s">
        <v>22068</v>
      </c>
      <c r="I5248" s="9" t="s">
        <v>22068</v>
      </c>
      <c r="J5248" s="9" t="s">
        <v>22068</v>
      </c>
      <c r="K5248" s="9" t="s">
        <v>22068</v>
      </c>
      <c r="L5248" s="9" t="s">
        <v>22068</v>
      </c>
      <c r="M5248" s="9" t="s">
        <v>22068</v>
      </c>
      <c r="N5248" s="9" t="s">
        <v>22068</v>
      </c>
      <c r="O5248" s="9" t="s">
        <v>22068</v>
      </c>
      <c r="P5248">
        <v>-268</v>
      </c>
      <c r="Q5248" t="s">
        <v>22068</v>
      </c>
      <c r="R5248" t="s">
        <v>22068</v>
      </c>
      <c r="S5248" t="s">
        <v>22068</v>
      </c>
      <c r="T5248" t="s">
        <v>22068</v>
      </c>
      <c r="U5248" t="s">
        <v>22068</v>
      </c>
      <c r="V5248" t="s">
        <v>22068</v>
      </c>
      <c r="W5248" t="s">
        <v>22068</v>
      </c>
      <c r="X5248" t="s">
        <v>22068</v>
      </c>
      <c r="Y5248" t="s">
        <v>22068</v>
      </c>
      <c r="Z5248" t="s">
        <v>22068</v>
      </c>
      <c r="AA5248" t="s">
        <v>19203</v>
      </c>
    </row>
    <row r="5249" spans="1:27" x14ac:dyDescent="0.2">
      <c r="A5249" t="s">
        <v>8300</v>
      </c>
      <c r="B5249" t="s">
        <v>11369</v>
      </c>
      <c r="C5249" s="8">
        <v>17</v>
      </c>
      <c r="D5249">
        <v>1</v>
      </c>
      <c r="E5249" s="9">
        <v>10.931839999999999</v>
      </c>
      <c r="F5249" s="9" t="s">
        <v>22068</v>
      </c>
      <c r="G5249" s="9" t="s">
        <v>22068</v>
      </c>
      <c r="H5249" s="9" t="s">
        <v>22068</v>
      </c>
      <c r="I5249" s="9" t="s">
        <v>22068</v>
      </c>
      <c r="J5249" s="9" t="s">
        <v>22068</v>
      </c>
      <c r="K5249" s="9" t="s">
        <v>22068</v>
      </c>
      <c r="L5249" s="9" t="s">
        <v>22068</v>
      </c>
      <c r="M5249" s="9" t="s">
        <v>22068</v>
      </c>
      <c r="N5249" s="9" t="s">
        <v>22068</v>
      </c>
      <c r="O5249" s="9" t="s">
        <v>22068</v>
      </c>
      <c r="P5249">
        <v>-96</v>
      </c>
      <c r="Q5249" t="s">
        <v>22068</v>
      </c>
      <c r="R5249" t="s">
        <v>22068</v>
      </c>
      <c r="S5249" t="s">
        <v>22068</v>
      </c>
      <c r="T5249" t="s">
        <v>22068</v>
      </c>
      <c r="U5249" t="s">
        <v>22068</v>
      </c>
      <c r="V5249" t="s">
        <v>22068</v>
      </c>
      <c r="W5249" t="s">
        <v>22068</v>
      </c>
      <c r="X5249" t="s">
        <v>22068</v>
      </c>
      <c r="Y5249" t="s">
        <v>22068</v>
      </c>
      <c r="Z5249" t="s">
        <v>22068</v>
      </c>
      <c r="AA5249" t="s">
        <v>19204</v>
      </c>
    </row>
    <row r="5250" spans="1:27" x14ac:dyDescent="0.2">
      <c r="A5250" t="s">
        <v>2361</v>
      </c>
      <c r="B5250" t="s">
        <v>11692</v>
      </c>
      <c r="C5250" s="8">
        <v>10</v>
      </c>
      <c r="D5250">
        <v>2</v>
      </c>
      <c r="E5250" s="9">
        <v>10.926310000000001</v>
      </c>
      <c r="F5250" s="9">
        <v>4.2627199999999998</v>
      </c>
      <c r="G5250" s="9" t="s">
        <v>22068</v>
      </c>
      <c r="H5250" s="9" t="s">
        <v>22068</v>
      </c>
      <c r="I5250" s="9" t="s">
        <v>22068</v>
      </c>
      <c r="J5250" s="9" t="s">
        <v>22068</v>
      </c>
      <c r="K5250" s="9" t="s">
        <v>22068</v>
      </c>
      <c r="L5250" s="9" t="s">
        <v>22068</v>
      </c>
      <c r="M5250" s="9" t="s">
        <v>22068</v>
      </c>
      <c r="N5250" s="9" t="s">
        <v>22068</v>
      </c>
      <c r="O5250" s="9" t="s">
        <v>22068</v>
      </c>
      <c r="P5250">
        <v>-4</v>
      </c>
      <c r="Q5250">
        <v>-486</v>
      </c>
      <c r="R5250" t="s">
        <v>22068</v>
      </c>
      <c r="S5250" t="s">
        <v>22068</v>
      </c>
      <c r="T5250" t="s">
        <v>22068</v>
      </c>
      <c r="U5250" t="s">
        <v>22068</v>
      </c>
      <c r="V5250" t="s">
        <v>22068</v>
      </c>
      <c r="W5250" t="s">
        <v>22068</v>
      </c>
      <c r="X5250" t="s">
        <v>22068</v>
      </c>
      <c r="Y5250" t="s">
        <v>22068</v>
      </c>
      <c r="Z5250" t="s">
        <v>22068</v>
      </c>
      <c r="AA5250" t="s">
        <v>19205</v>
      </c>
    </row>
    <row r="5251" spans="1:27" x14ac:dyDescent="0.2">
      <c r="A5251" t="s">
        <v>1563</v>
      </c>
      <c r="B5251" t="s">
        <v>12759</v>
      </c>
      <c r="C5251" s="8" t="s">
        <v>22068</v>
      </c>
      <c r="D5251">
        <v>1</v>
      </c>
      <c r="E5251" s="9">
        <v>10.86895</v>
      </c>
      <c r="F5251" s="9" t="s">
        <v>22068</v>
      </c>
      <c r="G5251" s="9" t="s">
        <v>22068</v>
      </c>
      <c r="H5251" s="9" t="s">
        <v>22068</v>
      </c>
      <c r="I5251" s="9" t="s">
        <v>22068</v>
      </c>
      <c r="J5251" s="9" t="s">
        <v>22068</v>
      </c>
      <c r="K5251" s="9" t="s">
        <v>22068</v>
      </c>
      <c r="L5251" s="9" t="s">
        <v>22068</v>
      </c>
      <c r="M5251" s="9" t="s">
        <v>22068</v>
      </c>
      <c r="N5251" s="9" t="s">
        <v>22068</v>
      </c>
      <c r="O5251" s="9" t="s">
        <v>22068</v>
      </c>
      <c r="P5251">
        <v>-1305</v>
      </c>
      <c r="Q5251" t="s">
        <v>22068</v>
      </c>
      <c r="R5251" t="s">
        <v>22068</v>
      </c>
      <c r="S5251" t="s">
        <v>22068</v>
      </c>
      <c r="T5251" t="s">
        <v>22068</v>
      </c>
      <c r="U5251" t="s">
        <v>22068</v>
      </c>
      <c r="V5251" t="s">
        <v>22068</v>
      </c>
      <c r="W5251" t="s">
        <v>22068</v>
      </c>
      <c r="X5251" t="s">
        <v>22068</v>
      </c>
      <c r="Y5251" t="s">
        <v>22068</v>
      </c>
      <c r="Z5251" t="s">
        <v>22068</v>
      </c>
      <c r="AA5251" t="s">
        <v>19206</v>
      </c>
    </row>
    <row r="5252" spans="1:27" x14ac:dyDescent="0.2">
      <c r="A5252" t="s">
        <v>3652</v>
      </c>
      <c r="B5252" t="s">
        <v>10846</v>
      </c>
      <c r="C5252" s="8" t="s">
        <v>22068</v>
      </c>
      <c r="D5252">
        <v>1</v>
      </c>
      <c r="E5252" s="9">
        <v>10.86895</v>
      </c>
      <c r="F5252" s="9" t="s">
        <v>22068</v>
      </c>
      <c r="G5252" s="9" t="s">
        <v>22068</v>
      </c>
      <c r="H5252" s="9" t="s">
        <v>22068</v>
      </c>
      <c r="I5252" s="9" t="s">
        <v>22068</v>
      </c>
      <c r="J5252" s="9" t="s">
        <v>22068</v>
      </c>
      <c r="K5252" s="9" t="s">
        <v>22068</v>
      </c>
      <c r="L5252" s="9" t="s">
        <v>22068</v>
      </c>
      <c r="M5252" s="9" t="s">
        <v>22068</v>
      </c>
      <c r="N5252" s="9" t="s">
        <v>22068</v>
      </c>
      <c r="O5252" s="9" t="s">
        <v>22068</v>
      </c>
      <c r="P5252">
        <v>-53</v>
      </c>
      <c r="Q5252" t="s">
        <v>22068</v>
      </c>
      <c r="R5252" t="s">
        <v>22068</v>
      </c>
      <c r="S5252" t="s">
        <v>22068</v>
      </c>
      <c r="T5252" t="s">
        <v>22068</v>
      </c>
      <c r="U5252" t="s">
        <v>22068</v>
      </c>
      <c r="V5252" t="s">
        <v>22068</v>
      </c>
      <c r="W5252" t="s">
        <v>22068</v>
      </c>
      <c r="X5252" t="s">
        <v>22068</v>
      </c>
      <c r="Y5252" t="s">
        <v>22068</v>
      </c>
      <c r="Z5252" t="s">
        <v>22068</v>
      </c>
      <c r="AA5252" t="s">
        <v>19207</v>
      </c>
    </row>
    <row r="5253" spans="1:27" x14ac:dyDescent="0.2">
      <c r="A5253" t="s">
        <v>6155</v>
      </c>
      <c r="B5253" t="s">
        <v>13630</v>
      </c>
      <c r="C5253" s="8">
        <v>14</v>
      </c>
      <c r="D5253">
        <v>1</v>
      </c>
      <c r="E5253" s="9">
        <v>10.86895</v>
      </c>
      <c r="F5253" s="9" t="s">
        <v>22068</v>
      </c>
      <c r="G5253" s="9" t="s">
        <v>22068</v>
      </c>
      <c r="H5253" s="9" t="s">
        <v>22068</v>
      </c>
      <c r="I5253" s="9" t="s">
        <v>22068</v>
      </c>
      <c r="J5253" s="9" t="s">
        <v>22068</v>
      </c>
      <c r="K5253" s="9" t="s">
        <v>22068</v>
      </c>
      <c r="L5253" s="9" t="s">
        <v>22068</v>
      </c>
      <c r="M5253" s="9" t="s">
        <v>22068</v>
      </c>
      <c r="N5253" s="9" t="s">
        <v>22068</v>
      </c>
      <c r="O5253" s="9" t="s">
        <v>22068</v>
      </c>
      <c r="P5253">
        <v>-150</v>
      </c>
      <c r="Q5253" t="s">
        <v>22068</v>
      </c>
      <c r="R5253" t="s">
        <v>22068</v>
      </c>
      <c r="S5253" t="s">
        <v>22068</v>
      </c>
      <c r="T5253" t="s">
        <v>22068</v>
      </c>
      <c r="U5253" t="s">
        <v>22068</v>
      </c>
      <c r="V5253" t="s">
        <v>22068</v>
      </c>
      <c r="W5253" t="s">
        <v>22068</v>
      </c>
      <c r="X5253" t="s">
        <v>22068</v>
      </c>
      <c r="Y5253" t="s">
        <v>22068</v>
      </c>
      <c r="Z5253" t="s">
        <v>22068</v>
      </c>
      <c r="AA5253" t="s">
        <v>19208</v>
      </c>
    </row>
    <row r="5254" spans="1:27" x14ac:dyDescent="0.2">
      <c r="A5254" t="s">
        <v>7413</v>
      </c>
      <c r="B5254" t="s">
        <v>13631</v>
      </c>
      <c r="C5254" s="8" t="s">
        <v>22068</v>
      </c>
      <c r="D5254">
        <v>1</v>
      </c>
      <c r="E5254" s="9">
        <v>10.867190000000001</v>
      </c>
      <c r="F5254" s="9" t="s">
        <v>22068</v>
      </c>
      <c r="G5254" s="9" t="s">
        <v>22068</v>
      </c>
      <c r="H5254" s="9" t="s">
        <v>22068</v>
      </c>
      <c r="I5254" s="9" t="s">
        <v>22068</v>
      </c>
      <c r="J5254" s="9" t="s">
        <v>22068</v>
      </c>
      <c r="K5254" s="9" t="s">
        <v>22068</v>
      </c>
      <c r="L5254" s="9" t="s">
        <v>22068</v>
      </c>
      <c r="M5254" s="9" t="s">
        <v>22068</v>
      </c>
      <c r="N5254" s="9" t="s">
        <v>22068</v>
      </c>
      <c r="O5254" s="9" t="s">
        <v>22068</v>
      </c>
      <c r="P5254">
        <v>-579</v>
      </c>
      <c r="Q5254" t="s">
        <v>22068</v>
      </c>
      <c r="R5254" t="s">
        <v>22068</v>
      </c>
      <c r="S5254" t="s">
        <v>22068</v>
      </c>
      <c r="T5254" t="s">
        <v>22068</v>
      </c>
      <c r="U5254" t="s">
        <v>22068</v>
      </c>
      <c r="V5254" t="s">
        <v>22068</v>
      </c>
      <c r="W5254" t="s">
        <v>22068</v>
      </c>
      <c r="X5254" t="s">
        <v>22068</v>
      </c>
      <c r="Y5254" t="s">
        <v>22068</v>
      </c>
      <c r="Z5254" t="s">
        <v>22068</v>
      </c>
      <c r="AA5254" t="s">
        <v>19209</v>
      </c>
    </row>
    <row r="5255" spans="1:27" x14ac:dyDescent="0.2">
      <c r="A5255" t="s">
        <v>902</v>
      </c>
      <c r="B5255" t="s">
        <v>13632</v>
      </c>
      <c r="C5255" s="8" t="s">
        <v>22068</v>
      </c>
      <c r="D5255">
        <v>1</v>
      </c>
      <c r="E5255" s="9">
        <v>10.85979</v>
      </c>
      <c r="F5255" s="9" t="s">
        <v>22068</v>
      </c>
      <c r="G5255" s="9" t="s">
        <v>22068</v>
      </c>
      <c r="H5255" s="9" t="s">
        <v>22068</v>
      </c>
      <c r="I5255" s="9" t="s">
        <v>22068</v>
      </c>
      <c r="J5255" s="9" t="s">
        <v>22068</v>
      </c>
      <c r="K5255" s="9" t="s">
        <v>22068</v>
      </c>
      <c r="L5255" s="9" t="s">
        <v>22068</v>
      </c>
      <c r="M5255" s="9" t="s">
        <v>22068</v>
      </c>
      <c r="N5255" s="9" t="s">
        <v>22068</v>
      </c>
      <c r="O5255" s="9" t="s">
        <v>22068</v>
      </c>
      <c r="P5255">
        <v>-313</v>
      </c>
      <c r="Q5255" t="s">
        <v>22068</v>
      </c>
      <c r="R5255" t="s">
        <v>22068</v>
      </c>
      <c r="S5255" t="s">
        <v>22068</v>
      </c>
      <c r="T5255" t="s">
        <v>22068</v>
      </c>
      <c r="U5255" t="s">
        <v>22068</v>
      </c>
      <c r="V5255" t="s">
        <v>22068</v>
      </c>
      <c r="W5255" t="s">
        <v>22068</v>
      </c>
      <c r="X5255" t="s">
        <v>22068</v>
      </c>
      <c r="Y5255" t="s">
        <v>22068</v>
      </c>
      <c r="Z5255" t="s">
        <v>22068</v>
      </c>
      <c r="AA5255" t="s">
        <v>8623</v>
      </c>
    </row>
    <row r="5256" spans="1:27" x14ac:dyDescent="0.2">
      <c r="A5256" t="s">
        <v>2991</v>
      </c>
      <c r="B5256" t="s">
        <v>13179</v>
      </c>
      <c r="C5256" s="8" t="s">
        <v>22068</v>
      </c>
      <c r="D5256">
        <v>1</v>
      </c>
      <c r="E5256" s="9">
        <v>10.85979</v>
      </c>
      <c r="F5256" s="9" t="s">
        <v>22068</v>
      </c>
      <c r="G5256" s="9" t="s">
        <v>22068</v>
      </c>
      <c r="H5256" s="9" t="s">
        <v>22068</v>
      </c>
      <c r="I5256" s="9" t="s">
        <v>22068</v>
      </c>
      <c r="J5256" s="9" t="s">
        <v>22068</v>
      </c>
      <c r="K5256" s="9" t="s">
        <v>22068</v>
      </c>
      <c r="L5256" s="9" t="s">
        <v>22068</v>
      </c>
      <c r="M5256" s="9" t="s">
        <v>22068</v>
      </c>
      <c r="N5256" s="9" t="s">
        <v>22068</v>
      </c>
      <c r="O5256" s="9" t="s">
        <v>22068</v>
      </c>
      <c r="P5256">
        <v>-1037</v>
      </c>
      <c r="Q5256" t="s">
        <v>22068</v>
      </c>
      <c r="R5256" t="s">
        <v>22068</v>
      </c>
      <c r="S5256" t="s">
        <v>22068</v>
      </c>
      <c r="T5256" t="s">
        <v>22068</v>
      </c>
      <c r="U5256" t="s">
        <v>22068</v>
      </c>
      <c r="V5256" t="s">
        <v>22068</v>
      </c>
      <c r="W5256" t="s">
        <v>22068</v>
      </c>
      <c r="X5256" t="s">
        <v>22068</v>
      </c>
      <c r="Y5256" t="s">
        <v>22068</v>
      </c>
      <c r="Z5256" t="s">
        <v>22068</v>
      </c>
      <c r="AA5256" t="s">
        <v>9152</v>
      </c>
    </row>
    <row r="5257" spans="1:27" x14ac:dyDescent="0.2">
      <c r="A5257" t="s">
        <v>5713</v>
      </c>
      <c r="B5257" t="s">
        <v>13633</v>
      </c>
      <c r="C5257" s="8" t="s">
        <v>22068</v>
      </c>
      <c r="D5257">
        <v>2</v>
      </c>
      <c r="E5257" s="9">
        <v>10.85979</v>
      </c>
      <c r="F5257" s="9">
        <v>6.8574299999999999</v>
      </c>
      <c r="G5257" s="9" t="s">
        <v>22068</v>
      </c>
      <c r="H5257" s="9" t="s">
        <v>22068</v>
      </c>
      <c r="I5257" s="9" t="s">
        <v>22068</v>
      </c>
      <c r="J5257" s="9" t="s">
        <v>22068</v>
      </c>
      <c r="K5257" s="9" t="s">
        <v>22068</v>
      </c>
      <c r="L5257" s="9" t="s">
        <v>22068</v>
      </c>
      <c r="M5257" s="9" t="s">
        <v>22068</v>
      </c>
      <c r="N5257" s="9" t="s">
        <v>22068</v>
      </c>
      <c r="O5257" s="9" t="s">
        <v>22068</v>
      </c>
      <c r="P5257">
        <v>-43</v>
      </c>
      <c r="Q5257">
        <v>-971</v>
      </c>
      <c r="R5257" t="s">
        <v>22068</v>
      </c>
      <c r="S5257" t="s">
        <v>22068</v>
      </c>
      <c r="T5257" t="s">
        <v>22068</v>
      </c>
      <c r="U5257" t="s">
        <v>22068</v>
      </c>
      <c r="V5257" t="s">
        <v>22068</v>
      </c>
      <c r="W5257" t="s">
        <v>22068</v>
      </c>
      <c r="X5257" t="s">
        <v>22068</v>
      </c>
      <c r="Y5257" t="s">
        <v>22068</v>
      </c>
      <c r="Z5257" t="s">
        <v>22068</v>
      </c>
      <c r="AA5257" t="s">
        <v>19210</v>
      </c>
    </row>
    <row r="5258" spans="1:27" x14ac:dyDescent="0.2">
      <c r="A5258" t="s">
        <v>5793</v>
      </c>
      <c r="B5258" t="s">
        <v>13634</v>
      </c>
      <c r="C5258" s="8" t="s">
        <v>22068</v>
      </c>
      <c r="D5258">
        <v>1</v>
      </c>
      <c r="E5258" s="9">
        <v>10.85219</v>
      </c>
      <c r="F5258" s="9" t="s">
        <v>22068</v>
      </c>
      <c r="G5258" s="9" t="s">
        <v>22068</v>
      </c>
      <c r="H5258" s="9" t="s">
        <v>22068</v>
      </c>
      <c r="I5258" s="9" t="s">
        <v>22068</v>
      </c>
      <c r="J5258" s="9" t="s">
        <v>22068</v>
      </c>
      <c r="K5258" s="9" t="s">
        <v>22068</v>
      </c>
      <c r="L5258" s="9" t="s">
        <v>22068</v>
      </c>
      <c r="M5258" s="9" t="s">
        <v>22068</v>
      </c>
      <c r="N5258" s="9" t="s">
        <v>22068</v>
      </c>
      <c r="O5258" s="9" t="s">
        <v>22068</v>
      </c>
      <c r="P5258">
        <v>-1223</v>
      </c>
      <c r="Q5258" t="s">
        <v>22068</v>
      </c>
      <c r="R5258" t="s">
        <v>22068</v>
      </c>
      <c r="S5258" t="s">
        <v>22068</v>
      </c>
      <c r="T5258" t="s">
        <v>22068</v>
      </c>
      <c r="U5258" t="s">
        <v>22068</v>
      </c>
      <c r="V5258" t="s">
        <v>22068</v>
      </c>
      <c r="W5258" t="s">
        <v>22068</v>
      </c>
      <c r="X5258" t="s">
        <v>22068</v>
      </c>
      <c r="Y5258" t="s">
        <v>22068</v>
      </c>
      <c r="Z5258" t="s">
        <v>22068</v>
      </c>
      <c r="AA5258" t="s">
        <v>19211</v>
      </c>
    </row>
    <row r="5259" spans="1:27" x14ac:dyDescent="0.2">
      <c r="A5259" t="s">
        <v>1399</v>
      </c>
      <c r="B5259" t="s">
        <v>13637</v>
      </c>
      <c r="C5259" s="8" t="s">
        <v>22068</v>
      </c>
      <c r="D5259">
        <v>1</v>
      </c>
      <c r="E5259" s="9">
        <v>10.846489999999999</v>
      </c>
      <c r="F5259" s="9" t="s">
        <v>22068</v>
      </c>
      <c r="G5259" s="9" t="s">
        <v>22068</v>
      </c>
      <c r="H5259" s="9" t="s">
        <v>22068</v>
      </c>
      <c r="I5259" s="9" t="s">
        <v>22068</v>
      </c>
      <c r="J5259" s="9" t="s">
        <v>22068</v>
      </c>
      <c r="K5259" s="9" t="s">
        <v>22068</v>
      </c>
      <c r="L5259" s="9" t="s">
        <v>22068</v>
      </c>
      <c r="M5259" s="9" t="s">
        <v>22068</v>
      </c>
      <c r="N5259" s="9" t="s">
        <v>22068</v>
      </c>
      <c r="O5259" s="9" t="s">
        <v>22068</v>
      </c>
      <c r="P5259">
        <v>-111</v>
      </c>
      <c r="Q5259" t="s">
        <v>22068</v>
      </c>
      <c r="R5259" t="s">
        <v>22068</v>
      </c>
      <c r="S5259" t="s">
        <v>22068</v>
      </c>
      <c r="T5259" t="s">
        <v>22068</v>
      </c>
      <c r="U5259" t="s">
        <v>22068</v>
      </c>
      <c r="V5259" t="s">
        <v>22068</v>
      </c>
      <c r="W5259" t="s">
        <v>22068</v>
      </c>
      <c r="X5259" t="s">
        <v>22068</v>
      </c>
      <c r="Y5259" t="s">
        <v>22068</v>
      </c>
      <c r="Z5259" t="s">
        <v>22068</v>
      </c>
      <c r="AA5259" t="s">
        <v>19212</v>
      </c>
    </row>
    <row r="5260" spans="1:27" x14ac:dyDescent="0.2">
      <c r="A5260" t="s">
        <v>4497</v>
      </c>
      <c r="B5260" t="s">
        <v>13636</v>
      </c>
      <c r="C5260" s="8" t="s">
        <v>22068</v>
      </c>
      <c r="D5260">
        <v>2</v>
      </c>
      <c r="E5260" s="9">
        <v>10.846489999999999</v>
      </c>
      <c r="F5260" s="9">
        <v>8.8486700000000003</v>
      </c>
      <c r="G5260" s="9" t="s">
        <v>22068</v>
      </c>
      <c r="H5260" s="9" t="s">
        <v>22068</v>
      </c>
      <c r="I5260" s="9" t="s">
        <v>22068</v>
      </c>
      <c r="J5260" s="9" t="s">
        <v>22068</v>
      </c>
      <c r="K5260" s="9" t="s">
        <v>22068</v>
      </c>
      <c r="L5260" s="9" t="s">
        <v>22068</v>
      </c>
      <c r="M5260" s="9" t="s">
        <v>22068</v>
      </c>
      <c r="N5260" s="9" t="s">
        <v>22068</v>
      </c>
      <c r="O5260" s="9" t="s">
        <v>22068</v>
      </c>
      <c r="P5260">
        <v>-107</v>
      </c>
      <c r="Q5260">
        <v>-1670</v>
      </c>
      <c r="R5260" t="s">
        <v>22068</v>
      </c>
      <c r="S5260" t="s">
        <v>22068</v>
      </c>
      <c r="T5260" t="s">
        <v>22068</v>
      </c>
      <c r="U5260" t="s">
        <v>22068</v>
      </c>
      <c r="V5260" t="s">
        <v>22068</v>
      </c>
      <c r="W5260" t="s">
        <v>22068</v>
      </c>
      <c r="X5260" t="s">
        <v>22068</v>
      </c>
      <c r="Y5260" t="s">
        <v>22068</v>
      </c>
      <c r="Z5260" t="s">
        <v>22068</v>
      </c>
      <c r="AA5260" t="s">
        <v>19213</v>
      </c>
    </row>
    <row r="5261" spans="1:27" x14ac:dyDescent="0.2">
      <c r="A5261" t="s">
        <v>7094</v>
      </c>
      <c r="B5261" t="s">
        <v>13635</v>
      </c>
      <c r="C5261" s="8" t="s">
        <v>22068</v>
      </c>
      <c r="D5261">
        <v>1</v>
      </c>
      <c r="E5261" s="9">
        <v>10.846489999999999</v>
      </c>
      <c r="F5261" s="9" t="s">
        <v>22068</v>
      </c>
      <c r="G5261" s="9" t="s">
        <v>22068</v>
      </c>
      <c r="H5261" s="9" t="s">
        <v>22068</v>
      </c>
      <c r="I5261" s="9" t="s">
        <v>22068</v>
      </c>
      <c r="J5261" s="9" t="s">
        <v>22068</v>
      </c>
      <c r="K5261" s="9" t="s">
        <v>22068</v>
      </c>
      <c r="L5261" s="9" t="s">
        <v>22068</v>
      </c>
      <c r="M5261" s="9" t="s">
        <v>22068</v>
      </c>
      <c r="N5261" s="9" t="s">
        <v>22068</v>
      </c>
      <c r="O5261" s="9" t="s">
        <v>22068</v>
      </c>
      <c r="P5261">
        <v>-2399</v>
      </c>
      <c r="Q5261" t="s">
        <v>22068</v>
      </c>
      <c r="R5261" t="s">
        <v>22068</v>
      </c>
      <c r="S5261" t="s">
        <v>22068</v>
      </c>
      <c r="T5261" t="s">
        <v>22068</v>
      </c>
      <c r="U5261" t="s">
        <v>22068</v>
      </c>
      <c r="V5261" t="s">
        <v>22068</v>
      </c>
      <c r="W5261" t="s">
        <v>22068</v>
      </c>
      <c r="X5261" t="s">
        <v>22068</v>
      </c>
      <c r="Y5261" t="s">
        <v>22068</v>
      </c>
      <c r="Z5261" t="s">
        <v>22068</v>
      </c>
      <c r="AA5261" t="s">
        <v>10156</v>
      </c>
    </row>
    <row r="5262" spans="1:27" x14ac:dyDescent="0.2">
      <c r="A5262" t="s">
        <v>8173</v>
      </c>
      <c r="B5262" t="s">
        <v>10534</v>
      </c>
      <c r="C5262" s="8" t="s">
        <v>22068</v>
      </c>
      <c r="D5262">
        <v>1</v>
      </c>
      <c r="E5262" s="9">
        <v>10.841570000000001</v>
      </c>
      <c r="F5262" s="9" t="s">
        <v>22068</v>
      </c>
      <c r="G5262" s="9" t="s">
        <v>22068</v>
      </c>
      <c r="H5262" s="9" t="s">
        <v>22068</v>
      </c>
      <c r="I5262" s="9" t="s">
        <v>22068</v>
      </c>
      <c r="J5262" s="9" t="s">
        <v>22068</v>
      </c>
      <c r="K5262" s="9" t="s">
        <v>22068</v>
      </c>
      <c r="L5262" s="9" t="s">
        <v>22068</v>
      </c>
      <c r="M5262" s="9" t="s">
        <v>22068</v>
      </c>
      <c r="N5262" s="9" t="s">
        <v>22068</v>
      </c>
      <c r="O5262" s="9" t="s">
        <v>22068</v>
      </c>
      <c r="P5262">
        <v>-62</v>
      </c>
      <c r="Q5262" t="s">
        <v>22068</v>
      </c>
      <c r="R5262" t="s">
        <v>22068</v>
      </c>
      <c r="S5262" t="s">
        <v>22068</v>
      </c>
      <c r="T5262" t="s">
        <v>22068</v>
      </c>
      <c r="U5262" t="s">
        <v>22068</v>
      </c>
      <c r="V5262" t="s">
        <v>22068</v>
      </c>
      <c r="W5262" t="s">
        <v>22068</v>
      </c>
      <c r="X5262" t="s">
        <v>22068</v>
      </c>
      <c r="Y5262" t="s">
        <v>22068</v>
      </c>
      <c r="Z5262" t="s">
        <v>22068</v>
      </c>
      <c r="AA5262" t="s">
        <v>19214</v>
      </c>
    </row>
    <row r="5263" spans="1:27" x14ac:dyDescent="0.2">
      <c r="A5263" t="s">
        <v>3379</v>
      </c>
      <c r="B5263" t="s">
        <v>13638</v>
      </c>
      <c r="C5263" s="8" t="s">
        <v>22068</v>
      </c>
      <c r="D5263">
        <v>1</v>
      </c>
      <c r="E5263" s="9">
        <v>10.82565</v>
      </c>
      <c r="F5263" s="9" t="s">
        <v>22068</v>
      </c>
      <c r="G5263" s="9" t="s">
        <v>22068</v>
      </c>
      <c r="H5263" s="9" t="s">
        <v>22068</v>
      </c>
      <c r="I5263" s="9" t="s">
        <v>22068</v>
      </c>
      <c r="J5263" s="9" t="s">
        <v>22068</v>
      </c>
      <c r="K5263" s="9" t="s">
        <v>22068</v>
      </c>
      <c r="L5263" s="9" t="s">
        <v>22068</v>
      </c>
      <c r="M5263" s="9" t="s">
        <v>22068</v>
      </c>
      <c r="N5263" s="9" t="s">
        <v>22068</v>
      </c>
      <c r="O5263" s="9" t="s">
        <v>22068</v>
      </c>
      <c r="P5263">
        <v>-150</v>
      </c>
      <c r="Q5263" t="s">
        <v>22068</v>
      </c>
      <c r="R5263" t="s">
        <v>22068</v>
      </c>
      <c r="S5263" t="s">
        <v>22068</v>
      </c>
      <c r="T5263" t="s">
        <v>22068</v>
      </c>
      <c r="U5263" t="s">
        <v>22068</v>
      </c>
      <c r="V5263" t="s">
        <v>22068</v>
      </c>
      <c r="W5263" t="s">
        <v>22068</v>
      </c>
      <c r="X5263" t="s">
        <v>22068</v>
      </c>
      <c r="Y5263" t="s">
        <v>22068</v>
      </c>
      <c r="Z5263" t="s">
        <v>22068</v>
      </c>
      <c r="AA5263" t="s">
        <v>19215</v>
      </c>
    </row>
    <row r="5264" spans="1:27" x14ac:dyDescent="0.2">
      <c r="A5264" t="s">
        <v>5981</v>
      </c>
      <c r="B5264" t="s">
        <v>10992</v>
      </c>
      <c r="C5264" s="8" t="s">
        <v>22068</v>
      </c>
      <c r="D5264">
        <v>1</v>
      </c>
      <c r="E5264" s="9">
        <v>10.82565</v>
      </c>
      <c r="F5264" s="9" t="s">
        <v>22068</v>
      </c>
      <c r="G5264" s="9" t="s">
        <v>22068</v>
      </c>
      <c r="H5264" s="9" t="s">
        <v>22068</v>
      </c>
      <c r="I5264" s="9" t="s">
        <v>22068</v>
      </c>
      <c r="J5264" s="9" t="s">
        <v>22068</v>
      </c>
      <c r="K5264" s="9" t="s">
        <v>22068</v>
      </c>
      <c r="L5264" s="9" t="s">
        <v>22068</v>
      </c>
      <c r="M5264" s="9" t="s">
        <v>22068</v>
      </c>
      <c r="N5264" s="9" t="s">
        <v>22068</v>
      </c>
      <c r="O5264" s="9" t="s">
        <v>22068</v>
      </c>
      <c r="P5264">
        <v>-535</v>
      </c>
      <c r="Q5264" t="s">
        <v>22068</v>
      </c>
      <c r="R5264" t="s">
        <v>22068</v>
      </c>
      <c r="S5264" t="s">
        <v>22068</v>
      </c>
      <c r="T5264" t="s">
        <v>22068</v>
      </c>
      <c r="U5264" t="s">
        <v>22068</v>
      </c>
      <c r="V5264" t="s">
        <v>22068</v>
      </c>
      <c r="W5264" t="s">
        <v>22068</v>
      </c>
      <c r="X5264" t="s">
        <v>22068</v>
      </c>
      <c r="Y5264" t="s">
        <v>22068</v>
      </c>
      <c r="Z5264" t="s">
        <v>22068</v>
      </c>
      <c r="AA5264" t="s">
        <v>19216</v>
      </c>
    </row>
    <row r="5265" spans="1:27" x14ac:dyDescent="0.2">
      <c r="A5265" t="s">
        <v>476</v>
      </c>
      <c r="B5265" t="s">
        <v>12702</v>
      </c>
      <c r="C5265" s="8" t="s">
        <v>22068</v>
      </c>
      <c r="D5265">
        <v>2</v>
      </c>
      <c r="E5265" s="9">
        <v>10.82555</v>
      </c>
      <c r="F5265" s="9">
        <v>10.673539999999999</v>
      </c>
      <c r="G5265" s="9" t="s">
        <v>22068</v>
      </c>
      <c r="H5265" s="9" t="s">
        <v>22068</v>
      </c>
      <c r="I5265" s="9" t="s">
        <v>22068</v>
      </c>
      <c r="J5265" s="9" t="s">
        <v>22068</v>
      </c>
      <c r="K5265" s="9" t="s">
        <v>22068</v>
      </c>
      <c r="L5265" s="9" t="s">
        <v>22068</v>
      </c>
      <c r="M5265" s="9" t="s">
        <v>22068</v>
      </c>
      <c r="N5265" s="9" t="s">
        <v>22068</v>
      </c>
      <c r="O5265" s="9" t="s">
        <v>22068</v>
      </c>
      <c r="P5265">
        <v>25</v>
      </c>
      <c r="Q5265">
        <v>-367</v>
      </c>
      <c r="R5265" t="s">
        <v>22068</v>
      </c>
      <c r="S5265" t="s">
        <v>22068</v>
      </c>
      <c r="T5265" t="s">
        <v>22068</v>
      </c>
      <c r="U5265" t="s">
        <v>22068</v>
      </c>
      <c r="V5265" t="s">
        <v>22068</v>
      </c>
      <c r="W5265" t="s">
        <v>22068</v>
      </c>
      <c r="X5265" t="s">
        <v>22068</v>
      </c>
      <c r="Y5265" t="s">
        <v>22068</v>
      </c>
      <c r="Z5265" t="s">
        <v>22068</v>
      </c>
      <c r="AA5265" t="s">
        <v>19217</v>
      </c>
    </row>
    <row r="5266" spans="1:27" x14ac:dyDescent="0.2">
      <c r="A5266" t="s">
        <v>3946</v>
      </c>
      <c r="B5266" t="s">
        <v>13639</v>
      </c>
      <c r="C5266" s="8">
        <v>21</v>
      </c>
      <c r="D5266">
        <v>1</v>
      </c>
      <c r="E5266" s="9">
        <v>10.81964</v>
      </c>
      <c r="F5266" s="9" t="s">
        <v>22068</v>
      </c>
      <c r="G5266" s="9" t="s">
        <v>22068</v>
      </c>
      <c r="H5266" s="9" t="s">
        <v>22068</v>
      </c>
      <c r="I5266" s="9" t="s">
        <v>22068</v>
      </c>
      <c r="J5266" s="9" t="s">
        <v>22068</v>
      </c>
      <c r="K5266" s="9" t="s">
        <v>22068</v>
      </c>
      <c r="L5266" s="9" t="s">
        <v>22068</v>
      </c>
      <c r="M5266" s="9" t="s">
        <v>22068</v>
      </c>
      <c r="N5266" s="9" t="s">
        <v>22068</v>
      </c>
      <c r="O5266" s="9" t="s">
        <v>22068</v>
      </c>
      <c r="P5266">
        <v>-132</v>
      </c>
      <c r="Q5266" t="s">
        <v>22068</v>
      </c>
      <c r="R5266" t="s">
        <v>22068</v>
      </c>
      <c r="S5266" t="s">
        <v>22068</v>
      </c>
      <c r="T5266" t="s">
        <v>22068</v>
      </c>
      <c r="U5266" t="s">
        <v>22068</v>
      </c>
      <c r="V5266" t="s">
        <v>22068</v>
      </c>
      <c r="W5266" t="s">
        <v>22068</v>
      </c>
      <c r="X5266" t="s">
        <v>22068</v>
      </c>
      <c r="Y5266" t="s">
        <v>22068</v>
      </c>
      <c r="Z5266" t="s">
        <v>22068</v>
      </c>
      <c r="AA5266" t="s">
        <v>19218</v>
      </c>
    </row>
    <row r="5267" spans="1:27" x14ac:dyDescent="0.2">
      <c r="A5267" t="s">
        <v>4071</v>
      </c>
      <c r="B5267" t="s">
        <v>10648</v>
      </c>
      <c r="C5267" s="8" t="s">
        <v>22068</v>
      </c>
      <c r="D5267">
        <v>1</v>
      </c>
      <c r="E5267" s="9">
        <v>10.81842</v>
      </c>
      <c r="F5267" s="9" t="s">
        <v>22068</v>
      </c>
      <c r="G5267" s="9" t="s">
        <v>22068</v>
      </c>
      <c r="H5267" s="9" t="s">
        <v>22068</v>
      </c>
      <c r="I5267" s="9" t="s">
        <v>22068</v>
      </c>
      <c r="J5267" s="9" t="s">
        <v>22068</v>
      </c>
      <c r="K5267" s="9" t="s">
        <v>22068</v>
      </c>
      <c r="L5267" s="9" t="s">
        <v>22068</v>
      </c>
      <c r="M5267" s="9" t="s">
        <v>22068</v>
      </c>
      <c r="N5267" s="9" t="s">
        <v>22068</v>
      </c>
      <c r="O5267" s="9" t="s">
        <v>22068</v>
      </c>
      <c r="P5267">
        <v>-462</v>
      </c>
      <c r="Q5267" t="s">
        <v>22068</v>
      </c>
      <c r="R5267" t="s">
        <v>22068</v>
      </c>
      <c r="S5267" t="s">
        <v>22068</v>
      </c>
      <c r="T5267" t="s">
        <v>22068</v>
      </c>
      <c r="U5267" t="s">
        <v>22068</v>
      </c>
      <c r="V5267" t="s">
        <v>22068</v>
      </c>
      <c r="W5267" t="s">
        <v>22068</v>
      </c>
      <c r="X5267" t="s">
        <v>22068</v>
      </c>
      <c r="Y5267" t="s">
        <v>22068</v>
      </c>
      <c r="Z5267" t="s">
        <v>22068</v>
      </c>
      <c r="AA5267" t="s">
        <v>9422</v>
      </c>
    </row>
    <row r="5268" spans="1:27" x14ac:dyDescent="0.2">
      <c r="A5268" t="s">
        <v>4072</v>
      </c>
      <c r="B5268" t="s">
        <v>13640</v>
      </c>
      <c r="C5268" s="8" t="s">
        <v>22068</v>
      </c>
      <c r="D5268">
        <v>2</v>
      </c>
      <c r="E5268" s="9">
        <v>10.81842</v>
      </c>
      <c r="F5268" s="9">
        <v>7.7665199999999999</v>
      </c>
      <c r="G5268" s="9" t="s">
        <v>22068</v>
      </c>
      <c r="H5268" s="9" t="s">
        <v>22068</v>
      </c>
      <c r="I5268" s="9" t="s">
        <v>22068</v>
      </c>
      <c r="J5268" s="9" t="s">
        <v>22068</v>
      </c>
      <c r="K5268" s="9" t="s">
        <v>22068</v>
      </c>
      <c r="L5268" s="9" t="s">
        <v>22068</v>
      </c>
      <c r="M5268" s="9" t="s">
        <v>22068</v>
      </c>
      <c r="N5268" s="9" t="s">
        <v>22068</v>
      </c>
      <c r="O5268" s="9" t="s">
        <v>22068</v>
      </c>
      <c r="P5268">
        <v>-1901</v>
      </c>
      <c r="Q5268">
        <v>35</v>
      </c>
      <c r="R5268" t="s">
        <v>22068</v>
      </c>
      <c r="S5268" t="s">
        <v>22068</v>
      </c>
      <c r="T5268" t="s">
        <v>22068</v>
      </c>
      <c r="U5268" t="s">
        <v>22068</v>
      </c>
      <c r="V5268" t="s">
        <v>22068</v>
      </c>
      <c r="W5268" t="s">
        <v>22068</v>
      </c>
      <c r="X5268" t="s">
        <v>22068</v>
      </c>
      <c r="Y5268" t="s">
        <v>22068</v>
      </c>
      <c r="Z5268" t="s">
        <v>22068</v>
      </c>
      <c r="AA5268" t="s">
        <v>19219</v>
      </c>
    </row>
    <row r="5269" spans="1:27" x14ac:dyDescent="0.2">
      <c r="A5269" t="s">
        <v>108</v>
      </c>
      <c r="B5269" t="s">
        <v>11933</v>
      </c>
      <c r="C5269" s="8">
        <v>3</v>
      </c>
      <c r="D5269">
        <v>2</v>
      </c>
      <c r="E5269" s="9">
        <v>10.81833</v>
      </c>
      <c r="F5269" s="9">
        <v>4.5979000000000001</v>
      </c>
      <c r="G5269" s="9" t="s">
        <v>22068</v>
      </c>
      <c r="H5269" s="9" t="s">
        <v>22068</v>
      </c>
      <c r="I5269" s="9" t="s">
        <v>22068</v>
      </c>
      <c r="J5269" s="9" t="s">
        <v>22068</v>
      </c>
      <c r="K5269" s="9" t="s">
        <v>22068</v>
      </c>
      <c r="L5269" s="9" t="s">
        <v>22068</v>
      </c>
      <c r="M5269" s="9" t="s">
        <v>22068</v>
      </c>
      <c r="N5269" s="9" t="s">
        <v>22068</v>
      </c>
      <c r="O5269" s="9" t="s">
        <v>22068</v>
      </c>
      <c r="P5269">
        <v>-1007</v>
      </c>
      <c r="Q5269">
        <v>-136</v>
      </c>
      <c r="R5269" t="s">
        <v>22068</v>
      </c>
      <c r="S5269" t="s">
        <v>22068</v>
      </c>
      <c r="T5269" t="s">
        <v>22068</v>
      </c>
      <c r="U5269" t="s">
        <v>22068</v>
      </c>
      <c r="V5269" t="s">
        <v>22068</v>
      </c>
      <c r="W5269" t="s">
        <v>22068</v>
      </c>
      <c r="X5269" t="s">
        <v>22068</v>
      </c>
      <c r="Y5269" t="s">
        <v>22068</v>
      </c>
      <c r="Z5269" t="s">
        <v>22068</v>
      </c>
      <c r="AA5269" t="s">
        <v>8412</v>
      </c>
    </row>
    <row r="5270" spans="1:27" x14ac:dyDescent="0.2">
      <c r="A5270" t="s">
        <v>3888</v>
      </c>
      <c r="B5270" t="s">
        <v>10711</v>
      </c>
      <c r="C5270" s="8" t="s">
        <v>22068</v>
      </c>
      <c r="D5270">
        <v>1</v>
      </c>
      <c r="E5270" s="9">
        <v>10.813140000000001</v>
      </c>
      <c r="F5270" s="9" t="s">
        <v>22068</v>
      </c>
      <c r="G5270" s="9" t="s">
        <v>22068</v>
      </c>
      <c r="H5270" s="9" t="s">
        <v>22068</v>
      </c>
      <c r="I5270" s="9" t="s">
        <v>22068</v>
      </c>
      <c r="J5270" s="9" t="s">
        <v>22068</v>
      </c>
      <c r="K5270" s="9" t="s">
        <v>22068</v>
      </c>
      <c r="L5270" s="9" t="s">
        <v>22068</v>
      </c>
      <c r="M5270" s="9" t="s">
        <v>22068</v>
      </c>
      <c r="N5270" s="9" t="s">
        <v>22068</v>
      </c>
      <c r="O5270" s="9" t="s">
        <v>22068</v>
      </c>
      <c r="P5270">
        <v>-170</v>
      </c>
      <c r="Q5270" t="s">
        <v>22068</v>
      </c>
      <c r="R5270" t="s">
        <v>22068</v>
      </c>
      <c r="S5270" t="s">
        <v>22068</v>
      </c>
      <c r="T5270" t="s">
        <v>22068</v>
      </c>
      <c r="U5270" t="s">
        <v>22068</v>
      </c>
      <c r="V5270" t="s">
        <v>22068</v>
      </c>
      <c r="W5270" t="s">
        <v>22068</v>
      </c>
      <c r="X5270" t="s">
        <v>22068</v>
      </c>
      <c r="Y5270" t="s">
        <v>22068</v>
      </c>
      <c r="Z5270" t="s">
        <v>22068</v>
      </c>
      <c r="AA5270" t="s">
        <v>19220</v>
      </c>
    </row>
    <row r="5271" spans="1:27" x14ac:dyDescent="0.2">
      <c r="A5271" t="s">
        <v>4093</v>
      </c>
      <c r="B5271" t="s">
        <v>13641</v>
      </c>
      <c r="C5271" s="8">
        <v>11</v>
      </c>
      <c r="D5271">
        <v>1</v>
      </c>
      <c r="E5271" s="9">
        <v>10.813140000000001</v>
      </c>
      <c r="F5271" s="9" t="s">
        <v>22068</v>
      </c>
      <c r="G5271" s="9" t="s">
        <v>22068</v>
      </c>
      <c r="H5271" s="9" t="s">
        <v>22068</v>
      </c>
      <c r="I5271" s="9" t="s">
        <v>22068</v>
      </c>
      <c r="J5271" s="9" t="s">
        <v>22068</v>
      </c>
      <c r="K5271" s="9" t="s">
        <v>22068</v>
      </c>
      <c r="L5271" s="9" t="s">
        <v>22068</v>
      </c>
      <c r="M5271" s="9" t="s">
        <v>22068</v>
      </c>
      <c r="N5271" s="9" t="s">
        <v>22068</v>
      </c>
      <c r="O5271" s="9" t="s">
        <v>22068</v>
      </c>
      <c r="P5271">
        <v>-146</v>
      </c>
      <c r="Q5271" t="s">
        <v>22068</v>
      </c>
      <c r="R5271" t="s">
        <v>22068</v>
      </c>
      <c r="S5271" t="s">
        <v>22068</v>
      </c>
      <c r="T5271" t="s">
        <v>22068</v>
      </c>
      <c r="U5271" t="s">
        <v>22068</v>
      </c>
      <c r="V5271" t="s">
        <v>22068</v>
      </c>
      <c r="W5271" t="s">
        <v>22068</v>
      </c>
      <c r="X5271" t="s">
        <v>22068</v>
      </c>
      <c r="Y5271" t="s">
        <v>22068</v>
      </c>
      <c r="Z5271" t="s">
        <v>22068</v>
      </c>
      <c r="AA5271" t="s">
        <v>19221</v>
      </c>
    </row>
    <row r="5272" spans="1:27" x14ac:dyDescent="0.2">
      <c r="A5272" t="s">
        <v>6222</v>
      </c>
      <c r="B5272" t="s">
        <v>10793</v>
      </c>
      <c r="C5272" s="8" t="s">
        <v>22068</v>
      </c>
      <c r="D5272">
        <v>5</v>
      </c>
      <c r="E5272" s="9">
        <v>10.813140000000001</v>
      </c>
      <c r="F5272" s="9">
        <v>10.692909999999999</v>
      </c>
      <c r="G5272" s="9">
        <v>9.4363799999999998</v>
      </c>
      <c r="H5272" s="9">
        <v>8.1213999999999995</v>
      </c>
      <c r="I5272" s="9">
        <v>2.0937000000000001</v>
      </c>
      <c r="J5272" s="9" t="s">
        <v>22068</v>
      </c>
      <c r="K5272" s="9" t="s">
        <v>22068</v>
      </c>
      <c r="L5272" s="9" t="s">
        <v>22068</v>
      </c>
      <c r="M5272" s="9" t="s">
        <v>22068</v>
      </c>
      <c r="N5272" s="9" t="s">
        <v>22068</v>
      </c>
      <c r="O5272" s="9" t="s">
        <v>22068</v>
      </c>
      <c r="P5272">
        <v>-5485</v>
      </c>
      <c r="Q5272">
        <v>-7288</v>
      </c>
      <c r="R5272">
        <v>-117</v>
      </c>
      <c r="S5272">
        <v>-3258</v>
      </c>
      <c r="T5272">
        <v>-6967</v>
      </c>
      <c r="U5272" t="s">
        <v>22068</v>
      </c>
      <c r="V5272" t="s">
        <v>22068</v>
      </c>
      <c r="W5272" t="s">
        <v>22068</v>
      </c>
      <c r="X5272" t="s">
        <v>22068</v>
      </c>
      <c r="Y5272" t="s">
        <v>22068</v>
      </c>
      <c r="Z5272" t="s">
        <v>22068</v>
      </c>
      <c r="AA5272" t="s">
        <v>19222</v>
      </c>
    </row>
    <row r="5273" spans="1:27" x14ac:dyDescent="0.2">
      <c r="A5273" t="s">
        <v>6223</v>
      </c>
      <c r="B5273" t="s">
        <v>11148</v>
      </c>
      <c r="C5273" s="8" t="s">
        <v>22068</v>
      </c>
      <c r="D5273">
        <v>5</v>
      </c>
      <c r="E5273" s="9">
        <v>10.813140000000001</v>
      </c>
      <c r="F5273" s="9">
        <v>10.692909999999999</v>
      </c>
      <c r="G5273" s="9">
        <v>9.4363799999999998</v>
      </c>
      <c r="H5273" s="9">
        <v>8.1213999999999995</v>
      </c>
      <c r="I5273" s="9">
        <v>2.0937000000000001</v>
      </c>
      <c r="J5273" s="9" t="s">
        <v>22068</v>
      </c>
      <c r="K5273" s="9" t="s">
        <v>22068</v>
      </c>
      <c r="L5273" s="9" t="s">
        <v>22068</v>
      </c>
      <c r="M5273" s="9" t="s">
        <v>22068</v>
      </c>
      <c r="N5273" s="9" t="s">
        <v>22068</v>
      </c>
      <c r="O5273" s="9" t="s">
        <v>22068</v>
      </c>
      <c r="P5273">
        <v>-1983</v>
      </c>
      <c r="Q5273">
        <v>-180</v>
      </c>
      <c r="R5273">
        <v>-7351</v>
      </c>
      <c r="S5273">
        <v>-4210</v>
      </c>
      <c r="T5273">
        <v>-501</v>
      </c>
      <c r="U5273" t="s">
        <v>22068</v>
      </c>
      <c r="V5273" t="s">
        <v>22068</v>
      </c>
      <c r="W5273" t="s">
        <v>22068</v>
      </c>
      <c r="X5273" t="s">
        <v>22068</v>
      </c>
      <c r="Y5273" t="s">
        <v>22068</v>
      </c>
      <c r="Z5273" t="s">
        <v>22068</v>
      </c>
      <c r="AA5273" t="s">
        <v>19223</v>
      </c>
    </row>
    <row r="5274" spans="1:27" x14ac:dyDescent="0.2">
      <c r="A5274" t="s">
        <v>176</v>
      </c>
      <c r="B5274" t="s">
        <v>13642</v>
      </c>
      <c r="C5274" s="8" t="s">
        <v>22068</v>
      </c>
      <c r="D5274">
        <v>2</v>
      </c>
      <c r="E5274" s="9">
        <v>10.81185</v>
      </c>
      <c r="F5274" s="9">
        <v>2.0306199999999999</v>
      </c>
      <c r="G5274" s="9" t="s">
        <v>22068</v>
      </c>
      <c r="H5274" s="9" t="s">
        <v>22068</v>
      </c>
      <c r="I5274" s="9" t="s">
        <v>22068</v>
      </c>
      <c r="J5274" s="9" t="s">
        <v>22068</v>
      </c>
      <c r="K5274" s="9" t="s">
        <v>22068</v>
      </c>
      <c r="L5274" s="9" t="s">
        <v>22068</v>
      </c>
      <c r="M5274" s="9" t="s">
        <v>22068</v>
      </c>
      <c r="N5274" s="9" t="s">
        <v>22068</v>
      </c>
      <c r="O5274" s="9" t="s">
        <v>22068</v>
      </c>
      <c r="P5274">
        <v>-216</v>
      </c>
      <c r="Q5274">
        <v>-561</v>
      </c>
      <c r="R5274" t="s">
        <v>22068</v>
      </c>
      <c r="S5274" t="s">
        <v>22068</v>
      </c>
      <c r="T5274" t="s">
        <v>22068</v>
      </c>
      <c r="U5274" t="s">
        <v>22068</v>
      </c>
      <c r="V5274" t="s">
        <v>22068</v>
      </c>
      <c r="W5274" t="s">
        <v>22068</v>
      </c>
      <c r="X5274" t="s">
        <v>22068</v>
      </c>
      <c r="Y5274" t="s">
        <v>22068</v>
      </c>
      <c r="Z5274" t="s">
        <v>22068</v>
      </c>
      <c r="AA5274" t="s">
        <v>19224</v>
      </c>
    </row>
    <row r="5275" spans="1:27" x14ac:dyDescent="0.2">
      <c r="A5275" t="s">
        <v>7991</v>
      </c>
      <c r="B5275" t="s">
        <v>13643</v>
      </c>
      <c r="C5275" s="8" t="s">
        <v>22068</v>
      </c>
      <c r="D5275">
        <v>1</v>
      </c>
      <c r="E5275" s="9">
        <v>10.80885</v>
      </c>
      <c r="F5275" s="9" t="s">
        <v>22068</v>
      </c>
      <c r="G5275" s="9" t="s">
        <v>22068</v>
      </c>
      <c r="H5275" s="9" t="s">
        <v>22068</v>
      </c>
      <c r="I5275" s="9" t="s">
        <v>22068</v>
      </c>
      <c r="J5275" s="9" t="s">
        <v>22068</v>
      </c>
      <c r="K5275" s="9" t="s">
        <v>22068</v>
      </c>
      <c r="L5275" s="9" t="s">
        <v>22068</v>
      </c>
      <c r="M5275" s="9" t="s">
        <v>22068</v>
      </c>
      <c r="N5275" s="9" t="s">
        <v>22068</v>
      </c>
      <c r="O5275" s="9" t="s">
        <v>22068</v>
      </c>
      <c r="P5275">
        <v>-555</v>
      </c>
      <c r="Q5275" t="s">
        <v>22068</v>
      </c>
      <c r="R5275" t="s">
        <v>22068</v>
      </c>
      <c r="S5275" t="s">
        <v>22068</v>
      </c>
      <c r="T5275" t="s">
        <v>22068</v>
      </c>
      <c r="U5275" t="s">
        <v>22068</v>
      </c>
      <c r="V5275" t="s">
        <v>22068</v>
      </c>
      <c r="W5275" t="s">
        <v>22068</v>
      </c>
      <c r="X5275" t="s">
        <v>22068</v>
      </c>
      <c r="Y5275" t="s">
        <v>22068</v>
      </c>
      <c r="Z5275" t="s">
        <v>22068</v>
      </c>
      <c r="AA5275" t="s">
        <v>19225</v>
      </c>
    </row>
    <row r="5276" spans="1:27" x14ac:dyDescent="0.2">
      <c r="A5276" t="s">
        <v>2280</v>
      </c>
      <c r="B5276" t="s">
        <v>13644</v>
      </c>
      <c r="C5276" s="8" t="s">
        <v>22068</v>
      </c>
      <c r="D5276">
        <v>1</v>
      </c>
      <c r="E5276" s="9">
        <v>10.774940000000001</v>
      </c>
      <c r="F5276" s="9" t="s">
        <v>22068</v>
      </c>
      <c r="G5276" s="9" t="s">
        <v>22068</v>
      </c>
      <c r="H5276" s="9" t="s">
        <v>22068</v>
      </c>
      <c r="I5276" s="9" t="s">
        <v>22068</v>
      </c>
      <c r="J5276" s="9" t="s">
        <v>22068</v>
      </c>
      <c r="K5276" s="9" t="s">
        <v>22068</v>
      </c>
      <c r="L5276" s="9" t="s">
        <v>22068</v>
      </c>
      <c r="M5276" s="9" t="s">
        <v>22068</v>
      </c>
      <c r="N5276" s="9" t="s">
        <v>22068</v>
      </c>
      <c r="O5276" s="9" t="s">
        <v>22068</v>
      </c>
      <c r="P5276">
        <v>-693</v>
      </c>
      <c r="Q5276" t="s">
        <v>22068</v>
      </c>
      <c r="R5276" t="s">
        <v>22068</v>
      </c>
      <c r="S5276" t="s">
        <v>22068</v>
      </c>
      <c r="T5276" t="s">
        <v>22068</v>
      </c>
      <c r="U5276" t="s">
        <v>22068</v>
      </c>
      <c r="V5276" t="s">
        <v>22068</v>
      </c>
      <c r="W5276" t="s">
        <v>22068</v>
      </c>
      <c r="X5276" t="s">
        <v>22068</v>
      </c>
      <c r="Y5276" t="s">
        <v>22068</v>
      </c>
      <c r="Z5276" t="s">
        <v>22068</v>
      </c>
      <c r="AA5276" t="s">
        <v>8974</v>
      </c>
    </row>
    <row r="5277" spans="1:27" x14ac:dyDescent="0.2">
      <c r="A5277" t="s">
        <v>4362</v>
      </c>
      <c r="B5277" t="s">
        <v>11445</v>
      </c>
      <c r="C5277" s="8" t="s">
        <v>22068</v>
      </c>
      <c r="D5277">
        <v>1</v>
      </c>
      <c r="E5277" s="9">
        <v>10.77332</v>
      </c>
      <c r="F5277" s="9" t="s">
        <v>22068</v>
      </c>
      <c r="G5277" s="9" t="s">
        <v>22068</v>
      </c>
      <c r="H5277" s="9" t="s">
        <v>22068</v>
      </c>
      <c r="I5277" s="9" t="s">
        <v>22068</v>
      </c>
      <c r="J5277" s="9" t="s">
        <v>22068</v>
      </c>
      <c r="K5277" s="9" t="s">
        <v>22068</v>
      </c>
      <c r="L5277" s="9" t="s">
        <v>22068</v>
      </c>
      <c r="M5277" s="9" t="s">
        <v>22068</v>
      </c>
      <c r="N5277" s="9" t="s">
        <v>22068</v>
      </c>
      <c r="O5277" s="9" t="s">
        <v>22068</v>
      </c>
      <c r="P5277">
        <v>-1419</v>
      </c>
      <c r="Q5277" t="s">
        <v>22068</v>
      </c>
      <c r="R5277" t="s">
        <v>22068</v>
      </c>
      <c r="S5277" t="s">
        <v>22068</v>
      </c>
      <c r="T5277" t="s">
        <v>22068</v>
      </c>
      <c r="U5277" t="s">
        <v>22068</v>
      </c>
      <c r="V5277" t="s">
        <v>22068</v>
      </c>
      <c r="W5277" t="s">
        <v>22068</v>
      </c>
      <c r="X5277" t="s">
        <v>22068</v>
      </c>
      <c r="Y5277" t="s">
        <v>22068</v>
      </c>
      <c r="Z5277" t="s">
        <v>22068</v>
      </c>
      <c r="AA5277" t="s">
        <v>19226</v>
      </c>
    </row>
    <row r="5278" spans="1:27" x14ac:dyDescent="0.2">
      <c r="A5278" t="s">
        <v>864</v>
      </c>
      <c r="B5278" t="s">
        <v>10480</v>
      </c>
      <c r="C5278" s="8" t="s">
        <v>22068</v>
      </c>
      <c r="D5278">
        <v>1</v>
      </c>
      <c r="E5278" s="9">
        <v>10.768179999999999</v>
      </c>
      <c r="F5278" s="9" t="s">
        <v>22068</v>
      </c>
      <c r="G5278" s="9" t="s">
        <v>22068</v>
      </c>
      <c r="H5278" s="9" t="s">
        <v>22068</v>
      </c>
      <c r="I5278" s="9" t="s">
        <v>22068</v>
      </c>
      <c r="J5278" s="9" t="s">
        <v>22068</v>
      </c>
      <c r="K5278" s="9" t="s">
        <v>22068</v>
      </c>
      <c r="L5278" s="9" t="s">
        <v>22068</v>
      </c>
      <c r="M5278" s="9" t="s">
        <v>22068</v>
      </c>
      <c r="N5278" s="9" t="s">
        <v>22068</v>
      </c>
      <c r="O5278" s="9" t="s">
        <v>22068</v>
      </c>
      <c r="P5278">
        <v>-39</v>
      </c>
      <c r="Q5278" t="s">
        <v>22068</v>
      </c>
      <c r="R5278" t="s">
        <v>22068</v>
      </c>
      <c r="S5278" t="s">
        <v>22068</v>
      </c>
      <c r="T5278" t="s">
        <v>22068</v>
      </c>
      <c r="U5278" t="s">
        <v>22068</v>
      </c>
      <c r="V5278" t="s">
        <v>22068</v>
      </c>
      <c r="W5278" t="s">
        <v>22068</v>
      </c>
      <c r="X5278" t="s">
        <v>22068</v>
      </c>
      <c r="Y5278" t="s">
        <v>22068</v>
      </c>
      <c r="Z5278" t="s">
        <v>22068</v>
      </c>
      <c r="AA5278" t="s">
        <v>8612</v>
      </c>
    </row>
    <row r="5279" spans="1:27" x14ac:dyDescent="0.2">
      <c r="A5279" t="s">
        <v>3597</v>
      </c>
      <c r="B5279" t="s">
        <v>13645</v>
      </c>
      <c r="C5279" s="8" t="s">
        <v>22068</v>
      </c>
      <c r="D5279">
        <v>1</v>
      </c>
      <c r="E5279" s="9">
        <v>10.768179999999999</v>
      </c>
      <c r="F5279" s="9" t="s">
        <v>22068</v>
      </c>
      <c r="G5279" s="9" t="s">
        <v>22068</v>
      </c>
      <c r="H5279" s="9" t="s">
        <v>22068</v>
      </c>
      <c r="I5279" s="9" t="s">
        <v>22068</v>
      </c>
      <c r="J5279" s="9" t="s">
        <v>22068</v>
      </c>
      <c r="K5279" s="9" t="s">
        <v>22068</v>
      </c>
      <c r="L5279" s="9" t="s">
        <v>22068</v>
      </c>
      <c r="M5279" s="9" t="s">
        <v>22068</v>
      </c>
      <c r="N5279" s="9" t="s">
        <v>22068</v>
      </c>
      <c r="O5279" s="9" t="s">
        <v>22068</v>
      </c>
      <c r="P5279">
        <v>-91</v>
      </c>
      <c r="Q5279" t="s">
        <v>22068</v>
      </c>
      <c r="R5279" t="s">
        <v>22068</v>
      </c>
      <c r="S5279" t="s">
        <v>22068</v>
      </c>
      <c r="T5279" t="s">
        <v>22068</v>
      </c>
      <c r="U5279" t="s">
        <v>22068</v>
      </c>
      <c r="V5279" t="s">
        <v>22068</v>
      </c>
      <c r="W5279" t="s">
        <v>22068</v>
      </c>
      <c r="X5279" t="s">
        <v>22068</v>
      </c>
      <c r="Y5279" t="s">
        <v>22068</v>
      </c>
      <c r="Z5279" t="s">
        <v>22068</v>
      </c>
      <c r="AA5279" t="s">
        <v>19227</v>
      </c>
    </row>
    <row r="5280" spans="1:27" x14ac:dyDescent="0.2">
      <c r="A5280" t="s">
        <v>3742</v>
      </c>
      <c r="B5280" t="s">
        <v>13646</v>
      </c>
      <c r="C5280" s="8" t="s">
        <v>22068</v>
      </c>
      <c r="D5280">
        <v>1</v>
      </c>
      <c r="E5280" s="9">
        <v>10.768179999999999</v>
      </c>
      <c r="F5280" s="9" t="s">
        <v>22068</v>
      </c>
      <c r="G5280" s="9" t="s">
        <v>22068</v>
      </c>
      <c r="H5280" s="9" t="s">
        <v>22068</v>
      </c>
      <c r="I5280" s="9" t="s">
        <v>22068</v>
      </c>
      <c r="J5280" s="9" t="s">
        <v>22068</v>
      </c>
      <c r="K5280" s="9" t="s">
        <v>22068</v>
      </c>
      <c r="L5280" s="9" t="s">
        <v>22068</v>
      </c>
      <c r="M5280" s="9" t="s">
        <v>22068</v>
      </c>
      <c r="N5280" s="9" t="s">
        <v>22068</v>
      </c>
      <c r="O5280" s="9" t="s">
        <v>22068</v>
      </c>
      <c r="P5280">
        <v>-71</v>
      </c>
      <c r="Q5280" t="s">
        <v>22068</v>
      </c>
      <c r="R5280" t="s">
        <v>22068</v>
      </c>
      <c r="S5280" t="s">
        <v>22068</v>
      </c>
      <c r="T5280" t="s">
        <v>22068</v>
      </c>
      <c r="U5280" t="s">
        <v>22068</v>
      </c>
      <c r="V5280" t="s">
        <v>22068</v>
      </c>
      <c r="W5280" t="s">
        <v>22068</v>
      </c>
      <c r="X5280" t="s">
        <v>22068</v>
      </c>
      <c r="Y5280" t="s">
        <v>22068</v>
      </c>
      <c r="Z5280" t="s">
        <v>22068</v>
      </c>
      <c r="AA5280" t="s">
        <v>19228</v>
      </c>
    </row>
    <row r="5281" spans="1:27" x14ac:dyDescent="0.2">
      <c r="A5281" t="s">
        <v>6418</v>
      </c>
      <c r="B5281" t="s">
        <v>10480</v>
      </c>
      <c r="C5281" s="8" t="s">
        <v>22068</v>
      </c>
      <c r="D5281">
        <v>1</v>
      </c>
      <c r="E5281" s="9">
        <v>10.768179999999999</v>
      </c>
      <c r="F5281" s="9" t="s">
        <v>22068</v>
      </c>
      <c r="G5281" s="9" t="s">
        <v>22068</v>
      </c>
      <c r="H5281" s="9" t="s">
        <v>22068</v>
      </c>
      <c r="I5281" s="9" t="s">
        <v>22068</v>
      </c>
      <c r="J5281" s="9" t="s">
        <v>22068</v>
      </c>
      <c r="K5281" s="9" t="s">
        <v>22068</v>
      </c>
      <c r="L5281" s="9" t="s">
        <v>22068</v>
      </c>
      <c r="M5281" s="9" t="s">
        <v>22068</v>
      </c>
      <c r="N5281" s="9" t="s">
        <v>22068</v>
      </c>
      <c r="O5281" s="9" t="s">
        <v>22068</v>
      </c>
      <c r="P5281">
        <v>-250</v>
      </c>
      <c r="Q5281" t="s">
        <v>22068</v>
      </c>
      <c r="R5281" t="s">
        <v>22068</v>
      </c>
      <c r="S5281" t="s">
        <v>22068</v>
      </c>
      <c r="T5281" t="s">
        <v>22068</v>
      </c>
      <c r="U5281" t="s">
        <v>22068</v>
      </c>
      <c r="V5281" t="s">
        <v>22068</v>
      </c>
      <c r="W5281" t="s">
        <v>22068</v>
      </c>
      <c r="X5281" t="s">
        <v>22068</v>
      </c>
      <c r="Y5281" t="s">
        <v>22068</v>
      </c>
      <c r="Z5281" t="s">
        <v>22068</v>
      </c>
      <c r="AA5281" t="s">
        <v>9985</v>
      </c>
    </row>
    <row r="5282" spans="1:27" x14ac:dyDescent="0.2">
      <c r="A5282" t="s">
        <v>6842</v>
      </c>
      <c r="B5282" t="s">
        <v>13647</v>
      </c>
      <c r="C5282" s="8">
        <v>15</v>
      </c>
      <c r="D5282">
        <v>1</v>
      </c>
      <c r="E5282" s="9">
        <v>10.761559999999999</v>
      </c>
      <c r="F5282" s="9" t="s">
        <v>22068</v>
      </c>
      <c r="G5282" s="9" t="s">
        <v>22068</v>
      </c>
      <c r="H5282" s="9" t="s">
        <v>22068</v>
      </c>
      <c r="I5282" s="9" t="s">
        <v>22068</v>
      </c>
      <c r="J5282" s="9" t="s">
        <v>22068</v>
      </c>
      <c r="K5282" s="9" t="s">
        <v>22068</v>
      </c>
      <c r="L5282" s="9" t="s">
        <v>22068</v>
      </c>
      <c r="M5282" s="9" t="s">
        <v>22068</v>
      </c>
      <c r="N5282" s="9" t="s">
        <v>22068</v>
      </c>
      <c r="O5282" s="9" t="s">
        <v>22068</v>
      </c>
      <c r="P5282">
        <v>-265</v>
      </c>
      <c r="Q5282" t="s">
        <v>22068</v>
      </c>
      <c r="R5282" t="s">
        <v>22068</v>
      </c>
      <c r="S5282" t="s">
        <v>22068</v>
      </c>
      <c r="T5282" t="s">
        <v>22068</v>
      </c>
      <c r="U5282" t="s">
        <v>22068</v>
      </c>
      <c r="V5282" t="s">
        <v>22068</v>
      </c>
      <c r="W5282" t="s">
        <v>22068</v>
      </c>
      <c r="X5282" t="s">
        <v>22068</v>
      </c>
      <c r="Y5282" t="s">
        <v>22068</v>
      </c>
      <c r="Z5282" t="s">
        <v>22068</v>
      </c>
      <c r="AA5282" t="s">
        <v>19229</v>
      </c>
    </row>
    <row r="5283" spans="1:27" x14ac:dyDescent="0.2">
      <c r="A5283" t="s">
        <v>8009</v>
      </c>
      <c r="B5283" t="s">
        <v>10480</v>
      </c>
      <c r="C5283" s="8">
        <v>3</v>
      </c>
      <c r="D5283">
        <v>3</v>
      </c>
      <c r="E5283" s="9">
        <v>10.75957</v>
      </c>
      <c r="F5283" s="9">
        <v>9.3366199999999999</v>
      </c>
      <c r="G5283" s="9">
        <v>5.7322800000000003</v>
      </c>
      <c r="H5283" s="9" t="s">
        <v>22068</v>
      </c>
      <c r="I5283" s="9" t="s">
        <v>22068</v>
      </c>
      <c r="J5283" s="9" t="s">
        <v>22068</v>
      </c>
      <c r="K5283" s="9" t="s">
        <v>22068</v>
      </c>
      <c r="L5283" s="9" t="s">
        <v>22068</v>
      </c>
      <c r="M5283" s="9" t="s">
        <v>22068</v>
      </c>
      <c r="N5283" s="9" t="s">
        <v>22068</v>
      </c>
      <c r="O5283" s="9" t="s">
        <v>22068</v>
      </c>
      <c r="P5283">
        <v>-1293</v>
      </c>
      <c r="Q5283">
        <v>-782</v>
      </c>
      <c r="R5283">
        <v>-622</v>
      </c>
      <c r="S5283" t="s">
        <v>22068</v>
      </c>
      <c r="T5283" t="s">
        <v>22068</v>
      </c>
      <c r="U5283" t="s">
        <v>22068</v>
      </c>
      <c r="V5283" t="s">
        <v>22068</v>
      </c>
      <c r="W5283" t="s">
        <v>22068</v>
      </c>
      <c r="X5283" t="s">
        <v>22068</v>
      </c>
      <c r="Y5283" t="s">
        <v>22068</v>
      </c>
      <c r="Z5283" t="s">
        <v>22068</v>
      </c>
      <c r="AA5283" t="s">
        <v>10382</v>
      </c>
    </row>
    <row r="5284" spans="1:27" x14ac:dyDescent="0.2">
      <c r="A5284" t="s">
        <v>4365</v>
      </c>
      <c r="B5284" t="s">
        <v>13648</v>
      </c>
      <c r="C5284" s="8" t="s">
        <v>22068</v>
      </c>
      <c r="D5284">
        <v>3</v>
      </c>
      <c r="E5284" s="9">
        <v>10.754910000000001</v>
      </c>
      <c r="F5284" s="9">
        <v>8.5217700000000001</v>
      </c>
      <c r="G5284" s="9">
        <v>5.5367100000000002</v>
      </c>
      <c r="H5284" s="9" t="s">
        <v>22068</v>
      </c>
      <c r="I5284" s="9" t="s">
        <v>22068</v>
      </c>
      <c r="J5284" s="9" t="s">
        <v>22068</v>
      </c>
      <c r="K5284" s="9" t="s">
        <v>22068</v>
      </c>
      <c r="L5284" s="9" t="s">
        <v>22068</v>
      </c>
      <c r="M5284" s="9" t="s">
        <v>22068</v>
      </c>
      <c r="N5284" s="9" t="s">
        <v>22068</v>
      </c>
      <c r="O5284" s="9" t="s">
        <v>22068</v>
      </c>
      <c r="P5284">
        <v>-5623</v>
      </c>
      <c r="Q5284">
        <v>-1654</v>
      </c>
      <c r="R5284">
        <v>-1317</v>
      </c>
      <c r="S5284" t="s">
        <v>22068</v>
      </c>
      <c r="T5284" t="s">
        <v>22068</v>
      </c>
      <c r="U5284" t="s">
        <v>22068</v>
      </c>
      <c r="V5284" t="s">
        <v>22068</v>
      </c>
      <c r="W5284" t="s">
        <v>22068</v>
      </c>
      <c r="X5284" t="s">
        <v>22068</v>
      </c>
      <c r="Y5284" t="s">
        <v>22068</v>
      </c>
      <c r="Z5284" t="s">
        <v>22068</v>
      </c>
      <c r="AA5284" t="s">
        <v>9497</v>
      </c>
    </row>
    <row r="5285" spans="1:27" x14ac:dyDescent="0.2">
      <c r="A5285" t="s">
        <v>4366</v>
      </c>
      <c r="B5285" t="s">
        <v>10480</v>
      </c>
      <c r="C5285" s="8" t="s">
        <v>22068</v>
      </c>
      <c r="D5285">
        <v>3</v>
      </c>
      <c r="E5285" s="9">
        <v>10.754910000000001</v>
      </c>
      <c r="F5285" s="9">
        <v>8.5217700000000001</v>
      </c>
      <c r="G5285" s="9">
        <v>5.5367100000000002</v>
      </c>
      <c r="H5285" s="9" t="s">
        <v>22068</v>
      </c>
      <c r="I5285" s="9" t="s">
        <v>22068</v>
      </c>
      <c r="J5285" s="9" t="s">
        <v>22068</v>
      </c>
      <c r="K5285" s="9" t="s">
        <v>22068</v>
      </c>
      <c r="L5285" s="9" t="s">
        <v>22068</v>
      </c>
      <c r="M5285" s="9" t="s">
        <v>22068</v>
      </c>
      <c r="N5285" s="9" t="s">
        <v>22068</v>
      </c>
      <c r="O5285" s="9" t="s">
        <v>22068</v>
      </c>
      <c r="P5285">
        <v>-127</v>
      </c>
      <c r="Q5285">
        <v>-4096</v>
      </c>
      <c r="R5285">
        <v>-4433</v>
      </c>
      <c r="S5285" t="s">
        <v>22068</v>
      </c>
      <c r="T5285" t="s">
        <v>22068</v>
      </c>
      <c r="U5285" t="s">
        <v>22068</v>
      </c>
      <c r="V5285" t="s">
        <v>22068</v>
      </c>
      <c r="W5285" t="s">
        <v>22068</v>
      </c>
      <c r="X5285" t="s">
        <v>22068</v>
      </c>
      <c r="Y5285" t="s">
        <v>22068</v>
      </c>
      <c r="Z5285" t="s">
        <v>22068</v>
      </c>
      <c r="AA5285" t="s">
        <v>9498</v>
      </c>
    </row>
    <row r="5286" spans="1:27" x14ac:dyDescent="0.2">
      <c r="A5286" t="s">
        <v>4859</v>
      </c>
      <c r="B5286" t="s">
        <v>13650</v>
      </c>
      <c r="C5286" s="8" t="s">
        <v>22068</v>
      </c>
      <c r="D5286">
        <v>1</v>
      </c>
      <c r="E5286" s="9">
        <v>10.754910000000001</v>
      </c>
      <c r="F5286" s="9" t="s">
        <v>22068</v>
      </c>
      <c r="G5286" s="9" t="s">
        <v>22068</v>
      </c>
      <c r="H5286" s="9" t="s">
        <v>22068</v>
      </c>
      <c r="I5286" s="9" t="s">
        <v>22068</v>
      </c>
      <c r="J5286" s="9" t="s">
        <v>22068</v>
      </c>
      <c r="K5286" s="9" t="s">
        <v>22068</v>
      </c>
      <c r="L5286" s="9" t="s">
        <v>22068</v>
      </c>
      <c r="M5286" s="9" t="s">
        <v>22068</v>
      </c>
      <c r="N5286" s="9" t="s">
        <v>22068</v>
      </c>
      <c r="O5286" s="9" t="s">
        <v>22068</v>
      </c>
      <c r="P5286">
        <v>-115</v>
      </c>
      <c r="Q5286" t="s">
        <v>22068</v>
      </c>
      <c r="R5286" t="s">
        <v>22068</v>
      </c>
      <c r="S5286" t="s">
        <v>22068</v>
      </c>
      <c r="T5286" t="s">
        <v>22068</v>
      </c>
      <c r="U5286" t="s">
        <v>22068</v>
      </c>
      <c r="V5286" t="s">
        <v>22068</v>
      </c>
      <c r="W5286" t="s">
        <v>22068</v>
      </c>
      <c r="X5286" t="s">
        <v>22068</v>
      </c>
      <c r="Y5286" t="s">
        <v>22068</v>
      </c>
      <c r="Z5286" t="s">
        <v>22068</v>
      </c>
      <c r="AA5286" t="s">
        <v>19230</v>
      </c>
    </row>
    <row r="5287" spans="1:27" x14ac:dyDescent="0.2">
      <c r="A5287" t="s">
        <v>5016</v>
      </c>
      <c r="B5287" t="s">
        <v>13649</v>
      </c>
      <c r="C5287" s="8" t="s">
        <v>22068</v>
      </c>
      <c r="D5287">
        <v>1</v>
      </c>
      <c r="E5287" s="9">
        <v>10.754910000000001</v>
      </c>
      <c r="F5287" s="9" t="s">
        <v>22068</v>
      </c>
      <c r="G5287" s="9" t="s">
        <v>22068</v>
      </c>
      <c r="H5287" s="9" t="s">
        <v>22068</v>
      </c>
      <c r="I5287" s="9" t="s">
        <v>22068</v>
      </c>
      <c r="J5287" s="9" t="s">
        <v>22068</v>
      </c>
      <c r="K5287" s="9" t="s">
        <v>22068</v>
      </c>
      <c r="L5287" s="9" t="s">
        <v>22068</v>
      </c>
      <c r="M5287" s="9" t="s">
        <v>22068</v>
      </c>
      <c r="N5287" s="9" t="s">
        <v>22068</v>
      </c>
      <c r="O5287" s="9" t="s">
        <v>22068</v>
      </c>
      <c r="P5287">
        <v>-89</v>
      </c>
      <c r="Q5287" t="s">
        <v>22068</v>
      </c>
      <c r="R5287" t="s">
        <v>22068</v>
      </c>
      <c r="S5287" t="s">
        <v>22068</v>
      </c>
      <c r="T5287" t="s">
        <v>22068</v>
      </c>
      <c r="U5287" t="s">
        <v>22068</v>
      </c>
      <c r="V5287" t="s">
        <v>22068</v>
      </c>
      <c r="W5287" t="s">
        <v>22068</v>
      </c>
      <c r="X5287" t="s">
        <v>22068</v>
      </c>
      <c r="Y5287" t="s">
        <v>22068</v>
      </c>
      <c r="Z5287" t="s">
        <v>22068</v>
      </c>
      <c r="AA5287" t="s">
        <v>9641</v>
      </c>
    </row>
    <row r="5288" spans="1:27" x14ac:dyDescent="0.2">
      <c r="A5288" t="s">
        <v>7252</v>
      </c>
      <c r="B5288" t="s">
        <v>10480</v>
      </c>
      <c r="C5288" s="8" t="s">
        <v>22068</v>
      </c>
      <c r="D5288">
        <v>1</v>
      </c>
      <c r="E5288" s="9">
        <v>10.754910000000001</v>
      </c>
      <c r="F5288" s="9" t="s">
        <v>22068</v>
      </c>
      <c r="G5288" s="9" t="s">
        <v>22068</v>
      </c>
      <c r="H5288" s="9" t="s">
        <v>22068</v>
      </c>
      <c r="I5288" s="9" t="s">
        <v>22068</v>
      </c>
      <c r="J5288" s="9" t="s">
        <v>22068</v>
      </c>
      <c r="K5288" s="9" t="s">
        <v>22068</v>
      </c>
      <c r="L5288" s="9" t="s">
        <v>22068</v>
      </c>
      <c r="M5288" s="9" t="s">
        <v>22068</v>
      </c>
      <c r="N5288" s="9" t="s">
        <v>22068</v>
      </c>
      <c r="O5288" s="9" t="s">
        <v>22068</v>
      </c>
      <c r="P5288">
        <v>16</v>
      </c>
      <c r="Q5288" t="s">
        <v>22068</v>
      </c>
      <c r="R5288" t="s">
        <v>22068</v>
      </c>
      <c r="S5288" t="s">
        <v>22068</v>
      </c>
      <c r="T5288" t="s">
        <v>22068</v>
      </c>
      <c r="U5288" t="s">
        <v>22068</v>
      </c>
      <c r="V5288" t="s">
        <v>22068</v>
      </c>
      <c r="W5288" t="s">
        <v>22068</v>
      </c>
      <c r="X5288" t="s">
        <v>22068</v>
      </c>
      <c r="Y5288" t="s">
        <v>22068</v>
      </c>
      <c r="Z5288" t="s">
        <v>22068</v>
      </c>
      <c r="AA5288" t="s">
        <v>10192</v>
      </c>
    </row>
    <row r="5289" spans="1:27" x14ac:dyDescent="0.2">
      <c r="A5289" t="s">
        <v>4565</v>
      </c>
      <c r="B5289" t="s">
        <v>13651</v>
      </c>
      <c r="C5289" s="8">
        <v>11</v>
      </c>
      <c r="D5289">
        <v>1</v>
      </c>
      <c r="E5289" s="9">
        <v>10.750690000000001</v>
      </c>
      <c r="F5289" s="9" t="s">
        <v>22068</v>
      </c>
      <c r="G5289" s="9" t="s">
        <v>22068</v>
      </c>
      <c r="H5289" s="9" t="s">
        <v>22068</v>
      </c>
      <c r="I5289" s="9" t="s">
        <v>22068</v>
      </c>
      <c r="J5289" s="9" t="s">
        <v>22068</v>
      </c>
      <c r="K5289" s="9" t="s">
        <v>22068</v>
      </c>
      <c r="L5289" s="9" t="s">
        <v>22068</v>
      </c>
      <c r="M5289" s="9" t="s">
        <v>22068</v>
      </c>
      <c r="N5289" s="9" t="s">
        <v>22068</v>
      </c>
      <c r="O5289" s="9" t="s">
        <v>22068</v>
      </c>
      <c r="P5289">
        <v>34</v>
      </c>
      <c r="Q5289" t="s">
        <v>22068</v>
      </c>
      <c r="R5289" t="s">
        <v>22068</v>
      </c>
      <c r="S5289" t="s">
        <v>22068</v>
      </c>
      <c r="T5289" t="s">
        <v>22068</v>
      </c>
      <c r="U5289" t="s">
        <v>22068</v>
      </c>
      <c r="V5289" t="s">
        <v>22068</v>
      </c>
      <c r="W5289" t="s">
        <v>22068</v>
      </c>
      <c r="X5289" t="s">
        <v>22068</v>
      </c>
      <c r="Y5289" t="s">
        <v>22068</v>
      </c>
      <c r="Z5289" t="s">
        <v>22068</v>
      </c>
      <c r="AA5289" t="s">
        <v>9555</v>
      </c>
    </row>
    <row r="5290" spans="1:27" x14ac:dyDescent="0.2">
      <c r="A5290" t="s">
        <v>6561</v>
      </c>
      <c r="B5290" t="s">
        <v>10480</v>
      </c>
      <c r="C5290" s="8" t="s">
        <v>22068</v>
      </c>
      <c r="D5290">
        <v>1</v>
      </c>
      <c r="E5290" s="9">
        <v>10.749459999999999</v>
      </c>
      <c r="F5290" s="9" t="s">
        <v>22068</v>
      </c>
      <c r="G5290" s="9" t="s">
        <v>22068</v>
      </c>
      <c r="H5290" s="9" t="s">
        <v>22068</v>
      </c>
      <c r="I5290" s="9" t="s">
        <v>22068</v>
      </c>
      <c r="J5290" s="9" t="s">
        <v>22068</v>
      </c>
      <c r="K5290" s="9" t="s">
        <v>22068</v>
      </c>
      <c r="L5290" s="9" t="s">
        <v>22068</v>
      </c>
      <c r="M5290" s="9" t="s">
        <v>22068</v>
      </c>
      <c r="N5290" s="9" t="s">
        <v>22068</v>
      </c>
      <c r="O5290" s="9" t="s">
        <v>22068</v>
      </c>
      <c r="P5290">
        <v>-32</v>
      </c>
      <c r="Q5290" t="s">
        <v>22068</v>
      </c>
      <c r="R5290" t="s">
        <v>22068</v>
      </c>
      <c r="S5290" t="s">
        <v>22068</v>
      </c>
      <c r="T5290" t="s">
        <v>22068</v>
      </c>
      <c r="U5290" t="s">
        <v>22068</v>
      </c>
      <c r="V5290" t="s">
        <v>22068</v>
      </c>
      <c r="W5290" t="s">
        <v>22068</v>
      </c>
      <c r="X5290" t="s">
        <v>22068</v>
      </c>
      <c r="Y5290" t="s">
        <v>22068</v>
      </c>
      <c r="Z5290" t="s">
        <v>22068</v>
      </c>
      <c r="AA5290" t="s">
        <v>10012</v>
      </c>
    </row>
    <row r="5291" spans="1:27" x14ac:dyDescent="0.2">
      <c r="A5291" t="s">
        <v>5176</v>
      </c>
      <c r="B5291" t="s">
        <v>13652</v>
      </c>
      <c r="C5291" s="8">
        <v>17</v>
      </c>
      <c r="D5291">
        <v>2</v>
      </c>
      <c r="E5291" s="9">
        <v>10.749169999999999</v>
      </c>
      <c r="F5291" s="9">
        <v>10.30208</v>
      </c>
      <c r="G5291" s="9" t="s">
        <v>22068</v>
      </c>
      <c r="H5291" s="9" t="s">
        <v>22068</v>
      </c>
      <c r="I5291" s="9" t="s">
        <v>22068</v>
      </c>
      <c r="J5291" s="9" t="s">
        <v>22068</v>
      </c>
      <c r="K5291" s="9" t="s">
        <v>22068</v>
      </c>
      <c r="L5291" s="9" t="s">
        <v>22068</v>
      </c>
      <c r="M5291" s="9" t="s">
        <v>22068</v>
      </c>
      <c r="N5291" s="9" t="s">
        <v>22068</v>
      </c>
      <c r="O5291" s="9" t="s">
        <v>22068</v>
      </c>
      <c r="P5291">
        <v>-661</v>
      </c>
      <c r="Q5291">
        <v>-1338</v>
      </c>
      <c r="R5291" t="s">
        <v>22068</v>
      </c>
      <c r="S5291" t="s">
        <v>22068</v>
      </c>
      <c r="T5291" t="s">
        <v>22068</v>
      </c>
      <c r="U5291" t="s">
        <v>22068</v>
      </c>
      <c r="V5291" t="s">
        <v>22068</v>
      </c>
      <c r="W5291" t="s">
        <v>22068</v>
      </c>
      <c r="X5291" t="s">
        <v>22068</v>
      </c>
      <c r="Y5291" t="s">
        <v>22068</v>
      </c>
      <c r="Z5291" t="s">
        <v>22068</v>
      </c>
      <c r="AA5291" t="s">
        <v>19231</v>
      </c>
    </row>
    <row r="5292" spans="1:27" x14ac:dyDescent="0.2">
      <c r="A5292" t="s">
        <v>5177</v>
      </c>
      <c r="B5292" t="s">
        <v>13653</v>
      </c>
      <c r="C5292" s="8" t="s">
        <v>22068</v>
      </c>
      <c r="D5292">
        <v>2</v>
      </c>
      <c r="E5292" s="9">
        <v>10.749169999999999</v>
      </c>
      <c r="F5292" s="9">
        <v>10.30208</v>
      </c>
      <c r="G5292" s="9" t="s">
        <v>22068</v>
      </c>
      <c r="H5292" s="9" t="s">
        <v>22068</v>
      </c>
      <c r="I5292" s="9" t="s">
        <v>22068</v>
      </c>
      <c r="J5292" s="9" t="s">
        <v>22068</v>
      </c>
      <c r="K5292" s="9" t="s">
        <v>22068</v>
      </c>
      <c r="L5292" s="9" t="s">
        <v>22068</v>
      </c>
      <c r="M5292" s="9" t="s">
        <v>22068</v>
      </c>
      <c r="N5292" s="9" t="s">
        <v>22068</v>
      </c>
      <c r="O5292" s="9" t="s">
        <v>22068</v>
      </c>
      <c r="P5292">
        <v>-917</v>
      </c>
      <c r="Q5292">
        <v>-240</v>
      </c>
      <c r="R5292" t="s">
        <v>22068</v>
      </c>
      <c r="S5292" t="s">
        <v>22068</v>
      </c>
      <c r="T5292" t="s">
        <v>22068</v>
      </c>
      <c r="U5292" t="s">
        <v>22068</v>
      </c>
      <c r="V5292" t="s">
        <v>22068</v>
      </c>
      <c r="W5292" t="s">
        <v>22068</v>
      </c>
      <c r="X5292" t="s">
        <v>22068</v>
      </c>
      <c r="Y5292" t="s">
        <v>22068</v>
      </c>
      <c r="Z5292" t="s">
        <v>22068</v>
      </c>
      <c r="AA5292" t="s">
        <v>9681</v>
      </c>
    </row>
    <row r="5293" spans="1:27" x14ac:dyDescent="0.2">
      <c r="A5293" t="s">
        <v>3423</v>
      </c>
      <c r="B5293" t="s">
        <v>12379</v>
      </c>
      <c r="C5293" s="8">
        <v>3</v>
      </c>
      <c r="D5293">
        <v>3</v>
      </c>
      <c r="E5293" s="9">
        <v>10.74211</v>
      </c>
      <c r="F5293" s="9">
        <v>7.4620699999999998</v>
      </c>
      <c r="G5293" s="9">
        <v>4.9535499999999999</v>
      </c>
      <c r="H5293" s="9" t="s">
        <v>22068</v>
      </c>
      <c r="I5293" s="9" t="s">
        <v>22068</v>
      </c>
      <c r="J5293" s="9" t="s">
        <v>22068</v>
      </c>
      <c r="K5293" s="9" t="s">
        <v>22068</v>
      </c>
      <c r="L5293" s="9" t="s">
        <v>22068</v>
      </c>
      <c r="M5293" s="9" t="s">
        <v>22068</v>
      </c>
      <c r="N5293" s="9" t="s">
        <v>22068</v>
      </c>
      <c r="O5293" s="9" t="s">
        <v>22068</v>
      </c>
      <c r="P5293">
        <v>-85</v>
      </c>
      <c r="Q5293">
        <v>-1460</v>
      </c>
      <c r="R5293">
        <v>-837</v>
      </c>
      <c r="S5293" t="s">
        <v>22068</v>
      </c>
      <c r="T5293" t="s">
        <v>22068</v>
      </c>
      <c r="U5293" t="s">
        <v>22068</v>
      </c>
      <c r="V5293" t="s">
        <v>22068</v>
      </c>
      <c r="W5293" t="s">
        <v>22068</v>
      </c>
      <c r="X5293" t="s">
        <v>22068</v>
      </c>
      <c r="Y5293" t="s">
        <v>22068</v>
      </c>
      <c r="Z5293" t="s">
        <v>22068</v>
      </c>
      <c r="AA5293" t="s">
        <v>19232</v>
      </c>
    </row>
    <row r="5294" spans="1:27" x14ac:dyDescent="0.2">
      <c r="A5294" t="s">
        <v>448</v>
      </c>
      <c r="B5294" t="s">
        <v>12970</v>
      </c>
      <c r="C5294" s="8" t="s">
        <v>22068</v>
      </c>
      <c r="D5294">
        <v>1</v>
      </c>
      <c r="E5294" s="9">
        <v>10.737500000000001</v>
      </c>
      <c r="F5294" s="9" t="s">
        <v>22068</v>
      </c>
      <c r="G5294" s="9" t="s">
        <v>22068</v>
      </c>
      <c r="H5294" s="9" t="s">
        <v>22068</v>
      </c>
      <c r="I5294" s="9" t="s">
        <v>22068</v>
      </c>
      <c r="J5294" s="9" t="s">
        <v>22068</v>
      </c>
      <c r="K5294" s="9" t="s">
        <v>22068</v>
      </c>
      <c r="L5294" s="9" t="s">
        <v>22068</v>
      </c>
      <c r="M5294" s="9" t="s">
        <v>22068</v>
      </c>
      <c r="N5294" s="9" t="s">
        <v>22068</v>
      </c>
      <c r="O5294" s="9" t="s">
        <v>22068</v>
      </c>
      <c r="P5294">
        <v>-132</v>
      </c>
      <c r="Q5294" t="s">
        <v>22068</v>
      </c>
      <c r="R5294" t="s">
        <v>22068</v>
      </c>
      <c r="S5294" t="s">
        <v>22068</v>
      </c>
      <c r="T5294" t="s">
        <v>22068</v>
      </c>
      <c r="U5294" t="s">
        <v>22068</v>
      </c>
      <c r="V5294" t="s">
        <v>22068</v>
      </c>
      <c r="W5294" t="s">
        <v>22068</v>
      </c>
      <c r="X5294" t="s">
        <v>22068</v>
      </c>
      <c r="Y5294" t="s">
        <v>22068</v>
      </c>
      <c r="Z5294" t="s">
        <v>22068</v>
      </c>
      <c r="AA5294" t="s">
        <v>8493</v>
      </c>
    </row>
    <row r="5295" spans="1:27" x14ac:dyDescent="0.2">
      <c r="A5295" t="s">
        <v>2921</v>
      </c>
      <c r="B5295" t="s">
        <v>13654</v>
      </c>
      <c r="C5295" s="8" t="s">
        <v>22068</v>
      </c>
      <c r="D5295">
        <v>2</v>
      </c>
      <c r="E5295" s="9">
        <v>10.737500000000001</v>
      </c>
      <c r="F5295" s="9">
        <v>5.8403999999999998</v>
      </c>
      <c r="G5295" s="9" t="s">
        <v>22068</v>
      </c>
      <c r="H5295" s="9" t="s">
        <v>22068</v>
      </c>
      <c r="I5295" s="9" t="s">
        <v>22068</v>
      </c>
      <c r="J5295" s="9" t="s">
        <v>22068</v>
      </c>
      <c r="K5295" s="9" t="s">
        <v>22068</v>
      </c>
      <c r="L5295" s="9" t="s">
        <v>22068</v>
      </c>
      <c r="M5295" s="9" t="s">
        <v>22068</v>
      </c>
      <c r="N5295" s="9" t="s">
        <v>22068</v>
      </c>
      <c r="O5295" s="9" t="s">
        <v>22068</v>
      </c>
      <c r="P5295">
        <v>-2289</v>
      </c>
      <c r="Q5295">
        <v>-2845</v>
      </c>
      <c r="R5295" t="s">
        <v>22068</v>
      </c>
      <c r="S5295" t="s">
        <v>22068</v>
      </c>
      <c r="T5295" t="s">
        <v>22068</v>
      </c>
      <c r="U5295" t="s">
        <v>22068</v>
      </c>
      <c r="V5295" t="s">
        <v>22068</v>
      </c>
      <c r="W5295" t="s">
        <v>22068</v>
      </c>
      <c r="X5295" t="s">
        <v>22068</v>
      </c>
      <c r="Y5295" t="s">
        <v>22068</v>
      </c>
      <c r="Z5295" t="s">
        <v>22068</v>
      </c>
      <c r="AA5295" t="s">
        <v>19233</v>
      </c>
    </row>
    <row r="5296" spans="1:27" x14ac:dyDescent="0.2">
      <c r="A5296" t="s">
        <v>5336</v>
      </c>
      <c r="B5296" t="s">
        <v>13119</v>
      </c>
      <c r="C5296" s="8" t="s">
        <v>22068</v>
      </c>
      <c r="D5296">
        <v>1</v>
      </c>
      <c r="E5296" s="9">
        <v>10.737500000000001</v>
      </c>
      <c r="F5296" s="9" t="s">
        <v>22068</v>
      </c>
      <c r="G5296" s="9" t="s">
        <v>22068</v>
      </c>
      <c r="H5296" s="9" t="s">
        <v>22068</v>
      </c>
      <c r="I5296" s="9" t="s">
        <v>22068</v>
      </c>
      <c r="J5296" s="9" t="s">
        <v>22068</v>
      </c>
      <c r="K5296" s="9" t="s">
        <v>22068</v>
      </c>
      <c r="L5296" s="9" t="s">
        <v>22068</v>
      </c>
      <c r="M5296" s="9" t="s">
        <v>22068</v>
      </c>
      <c r="N5296" s="9" t="s">
        <v>22068</v>
      </c>
      <c r="O5296" s="9" t="s">
        <v>22068</v>
      </c>
      <c r="P5296">
        <v>-366</v>
      </c>
      <c r="Q5296" t="s">
        <v>22068</v>
      </c>
      <c r="R5296" t="s">
        <v>22068</v>
      </c>
      <c r="S5296" t="s">
        <v>22068</v>
      </c>
      <c r="T5296" t="s">
        <v>22068</v>
      </c>
      <c r="U5296" t="s">
        <v>22068</v>
      </c>
      <c r="V5296" t="s">
        <v>22068</v>
      </c>
      <c r="W5296" t="s">
        <v>22068</v>
      </c>
      <c r="X5296" t="s">
        <v>22068</v>
      </c>
      <c r="Y5296" t="s">
        <v>22068</v>
      </c>
      <c r="Z5296" t="s">
        <v>22068</v>
      </c>
      <c r="AA5296" t="s">
        <v>19234</v>
      </c>
    </row>
    <row r="5297" spans="1:27" x14ac:dyDescent="0.2">
      <c r="A5297" t="s">
        <v>4543</v>
      </c>
      <c r="B5297" t="s">
        <v>13655</v>
      </c>
      <c r="C5297" s="8">
        <v>21</v>
      </c>
      <c r="D5297">
        <v>1</v>
      </c>
      <c r="E5297" s="9">
        <v>10.729749999999999</v>
      </c>
      <c r="F5297" s="9" t="s">
        <v>22068</v>
      </c>
      <c r="G5297" s="9" t="s">
        <v>22068</v>
      </c>
      <c r="H5297" s="9" t="s">
        <v>22068</v>
      </c>
      <c r="I5297" s="9" t="s">
        <v>22068</v>
      </c>
      <c r="J5297" s="9" t="s">
        <v>22068</v>
      </c>
      <c r="K5297" s="9" t="s">
        <v>22068</v>
      </c>
      <c r="L5297" s="9" t="s">
        <v>22068</v>
      </c>
      <c r="M5297" s="9" t="s">
        <v>22068</v>
      </c>
      <c r="N5297" s="9" t="s">
        <v>22068</v>
      </c>
      <c r="O5297" s="9" t="s">
        <v>22068</v>
      </c>
      <c r="P5297">
        <v>-578</v>
      </c>
      <c r="Q5297" t="s">
        <v>22068</v>
      </c>
      <c r="R5297" t="s">
        <v>22068</v>
      </c>
      <c r="S5297" t="s">
        <v>22068</v>
      </c>
      <c r="T5297" t="s">
        <v>22068</v>
      </c>
      <c r="U5297" t="s">
        <v>22068</v>
      </c>
      <c r="V5297" t="s">
        <v>22068</v>
      </c>
      <c r="W5297" t="s">
        <v>22068</v>
      </c>
      <c r="X5297" t="s">
        <v>22068</v>
      </c>
      <c r="Y5297" t="s">
        <v>22068</v>
      </c>
      <c r="Z5297" t="s">
        <v>22068</v>
      </c>
      <c r="AA5297" t="s">
        <v>9550</v>
      </c>
    </row>
    <row r="5298" spans="1:27" x14ac:dyDescent="0.2">
      <c r="A5298" t="s">
        <v>4809</v>
      </c>
      <c r="B5298" t="s">
        <v>13656</v>
      </c>
      <c r="C5298" s="8">
        <v>17</v>
      </c>
      <c r="D5298">
        <v>2</v>
      </c>
      <c r="E5298" s="9">
        <v>10.727410000000001</v>
      </c>
      <c r="F5298" s="9">
        <v>4.4741099999999996</v>
      </c>
      <c r="G5298" s="9" t="s">
        <v>22068</v>
      </c>
      <c r="H5298" s="9" t="s">
        <v>22068</v>
      </c>
      <c r="I5298" s="9" t="s">
        <v>22068</v>
      </c>
      <c r="J5298" s="9" t="s">
        <v>22068</v>
      </c>
      <c r="K5298" s="9" t="s">
        <v>22068</v>
      </c>
      <c r="L5298" s="9" t="s">
        <v>22068</v>
      </c>
      <c r="M5298" s="9" t="s">
        <v>22068</v>
      </c>
      <c r="N5298" s="9" t="s">
        <v>22068</v>
      </c>
      <c r="O5298" s="9" t="s">
        <v>22068</v>
      </c>
      <c r="P5298">
        <v>-4512</v>
      </c>
      <c r="Q5298">
        <v>-2890</v>
      </c>
      <c r="R5298" t="s">
        <v>22068</v>
      </c>
      <c r="S5298" t="s">
        <v>22068</v>
      </c>
      <c r="T5298" t="s">
        <v>22068</v>
      </c>
      <c r="U5298" t="s">
        <v>22068</v>
      </c>
      <c r="V5298" t="s">
        <v>22068</v>
      </c>
      <c r="W5298" t="s">
        <v>22068</v>
      </c>
      <c r="X5298" t="s">
        <v>22068</v>
      </c>
      <c r="Y5298" t="s">
        <v>22068</v>
      </c>
      <c r="Z5298" t="s">
        <v>22068</v>
      </c>
      <c r="AA5298" t="s">
        <v>9602</v>
      </c>
    </row>
    <row r="5299" spans="1:27" x14ac:dyDescent="0.2">
      <c r="A5299" t="s">
        <v>7590</v>
      </c>
      <c r="B5299" t="s">
        <v>13657</v>
      </c>
      <c r="C5299" s="8" t="s">
        <v>22068</v>
      </c>
      <c r="D5299">
        <v>1</v>
      </c>
      <c r="E5299" s="9">
        <v>10.727410000000001</v>
      </c>
      <c r="F5299" s="9" t="s">
        <v>22068</v>
      </c>
      <c r="G5299" s="9" t="s">
        <v>22068</v>
      </c>
      <c r="H5299" s="9" t="s">
        <v>22068</v>
      </c>
      <c r="I5299" s="9" t="s">
        <v>22068</v>
      </c>
      <c r="J5299" s="9" t="s">
        <v>22068</v>
      </c>
      <c r="K5299" s="9" t="s">
        <v>22068</v>
      </c>
      <c r="L5299" s="9" t="s">
        <v>22068</v>
      </c>
      <c r="M5299" s="9" t="s">
        <v>22068</v>
      </c>
      <c r="N5299" s="9" t="s">
        <v>22068</v>
      </c>
      <c r="O5299" s="9" t="s">
        <v>22068</v>
      </c>
      <c r="P5299">
        <v>-2869</v>
      </c>
      <c r="Q5299" t="s">
        <v>22068</v>
      </c>
      <c r="R5299" t="s">
        <v>22068</v>
      </c>
      <c r="S5299" t="s">
        <v>22068</v>
      </c>
      <c r="T5299" t="s">
        <v>22068</v>
      </c>
      <c r="U5299" t="s">
        <v>22068</v>
      </c>
      <c r="V5299" t="s">
        <v>22068</v>
      </c>
      <c r="W5299" t="s">
        <v>22068</v>
      </c>
      <c r="X5299" t="s">
        <v>22068</v>
      </c>
      <c r="Y5299" t="s">
        <v>22068</v>
      </c>
      <c r="Z5299" t="s">
        <v>22068</v>
      </c>
      <c r="AA5299" t="s">
        <v>19235</v>
      </c>
    </row>
    <row r="5300" spans="1:27" x14ac:dyDescent="0.2">
      <c r="A5300" t="s">
        <v>1775</v>
      </c>
      <c r="B5300" t="s">
        <v>13659</v>
      </c>
      <c r="C5300" s="8">
        <v>16</v>
      </c>
      <c r="D5300">
        <v>2</v>
      </c>
      <c r="E5300" s="9">
        <v>10.72608</v>
      </c>
      <c r="F5300" s="9">
        <v>3.65395</v>
      </c>
      <c r="G5300" s="9" t="s">
        <v>22068</v>
      </c>
      <c r="H5300" s="9" t="s">
        <v>22068</v>
      </c>
      <c r="I5300" s="9" t="s">
        <v>22068</v>
      </c>
      <c r="J5300" s="9" t="s">
        <v>22068</v>
      </c>
      <c r="K5300" s="9" t="s">
        <v>22068</v>
      </c>
      <c r="L5300" s="9" t="s">
        <v>22068</v>
      </c>
      <c r="M5300" s="9" t="s">
        <v>22068</v>
      </c>
      <c r="N5300" s="9" t="s">
        <v>22068</v>
      </c>
      <c r="O5300" s="9" t="s">
        <v>22068</v>
      </c>
      <c r="P5300">
        <v>-809</v>
      </c>
      <c r="Q5300">
        <v>-149</v>
      </c>
      <c r="R5300" t="s">
        <v>22068</v>
      </c>
      <c r="S5300" t="s">
        <v>22068</v>
      </c>
      <c r="T5300" t="s">
        <v>22068</v>
      </c>
      <c r="U5300" t="s">
        <v>22068</v>
      </c>
      <c r="V5300" t="s">
        <v>22068</v>
      </c>
      <c r="W5300" t="s">
        <v>22068</v>
      </c>
      <c r="X5300" t="s">
        <v>22068</v>
      </c>
      <c r="Y5300" t="s">
        <v>22068</v>
      </c>
      <c r="Z5300" t="s">
        <v>22068</v>
      </c>
      <c r="AA5300" t="s">
        <v>19236</v>
      </c>
    </row>
    <row r="5301" spans="1:27" x14ac:dyDescent="0.2">
      <c r="A5301" t="s">
        <v>3002</v>
      </c>
      <c r="B5301" t="s">
        <v>10582</v>
      </c>
      <c r="C5301" s="8" t="s">
        <v>22068</v>
      </c>
      <c r="D5301">
        <v>2</v>
      </c>
      <c r="E5301" s="9">
        <v>10.72608</v>
      </c>
      <c r="F5301" s="9">
        <v>9.6053800000000003</v>
      </c>
      <c r="G5301" s="9" t="s">
        <v>22068</v>
      </c>
      <c r="H5301" s="9" t="s">
        <v>22068</v>
      </c>
      <c r="I5301" s="9" t="s">
        <v>22068</v>
      </c>
      <c r="J5301" s="9" t="s">
        <v>22068</v>
      </c>
      <c r="K5301" s="9" t="s">
        <v>22068</v>
      </c>
      <c r="L5301" s="9" t="s">
        <v>22068</v>
      </c>
      <c r="M5301" s="9" t="s">
        <v>22068</v>
      </c>
      <c r="N5301" s="9" t="s">
        <v>22068</v>
      </c>
      <c r="O5301" s="9" t="s">
        <v>22068</v>
      </c>
      <c r="P5301">
        <v>-1157</v>
      </c>
      <c r="Q5301">
        <v>-36</v>
      </c>
      <c r="R5301" t="s">
        <v>22068</v>
      </c>
      <c r="S5301" t="s">
        <v>22068</v>
      </c>
      <c r="T5301" t="s">
        <v>22068</v>
      </c>
      <c r="U5301" t="s">
        <v>22068</v>
      </c>
      <c r="V5301" t="s">
        <v>22068</v>
      </c>
      <c r="W5301" t="s">
        <v>22068</v>
      </c>
      <c r="X5301" t="s">
        <v>22068</v>
      </c>
      <c r="Y5301" t="s">
        <v>22068</v>
      </c>
      <c r="Z5301" t="s">
        <v>22068</v>
      </c>
      <c r="AA5301" t="s">
        <v>19237</v>
      </c>
    </row>
    <row r="5302" spans="1:27" x14ac:dyDescent="0.2">
      <c r="A5302" t="s">
        <v>3165</v>
      </c>
      <c r="B5302" t="s">
        <v>13658</v>
      </c>
      <c r="C5302" s="8">
        <v>10</v>
      </c>
      <c r="D5302">
        <v>1</v>
      </c>
      <c r="E5302" s="9">
        <v>10.72608</v>
      </c>
      <c r="F5302" s="9" t="s">
        <v>22068</v>
      </c>
      <c r="G5302" s="9" t="s">
        <v>22068</v>
      </c>
      <c r="H5302" s="9" t="s">
        <v>22068</v>
      </c>
      <c r="I5302" s="9" t="s">
        <v>22068</v>
      </c>
      <c r="J5302" s="9" t="s">
        <v>22068</v>
      </c>
      <c r="K5302" s="9" t="s">
        <v>22068</v>
      </c>
      <c r="L5302" s="9" t="s">
        <v>22068</v>
      </c>
      <c r="M5302" s="9" t="s">
        <v>22068</v>
      </c>
      <c r="N5302" s="9" t="s">
        <v>22068</v>
      </c>
      <c r="O5302" s="9" t="s">
        <v>22068</v>
      </c>
      <c r="P5302">
        <v>-105</v>
      </c>
      <c r="Q5302" t="s">
        <v>22068</v>
      </c>
      <c r="R5302" t="s">
        <v>22068</v>
      </c>
      <c r="S5302" t="s">
        <v>22068</v>
      </c>
      <c r="T5302" t="s">
        <v>22068</v>
      </c>
      <c r="U5302" t="s">
        <v>22068</v>
      </c>
      <c r="V5302" t="s">
        <v>22068</v>
      </c>
      <c r="W5302" t="s">
        <v>22068</v>
      </c>
      <c r="X5302" t="s">
        <v>22068</v>
      </c>
      <c r="Y5302" t="s">
        <v>22068</v>
      </c>
      <c r="Z5302" t="s">
        <v>22068</v>
      </c>
      <c r="AA5302" t="s">
        <v>19238</v>
      </c>
    </row>
    <row r="5303" spans="1:27" x14ac:dyDescent="0.2">
      <c r="A5303" t="s">
        <v>494</v>
      </c>
      <c r="B5303" t="s">
        <v>13662</v>
      </c>
      <c r="C5303" s="8">
        <v>1</v>
      </c>
      <c r="D5303">
        <v>1</v>
      </c>
      <c r="E5303" s="9">
        <v>10.72594</v>
      </c>
      <c r="F5303" s="9" t="s">
        <v>22068</v>
      </c>
      <c r="G5303" s="9" t="s">
        <v>22068</v>
      </c>
      <c r="H5303" s="9" t="s">
        <v>22068</v>
      </c>
      <c r="I5303" s="9" t="s">
        <v>22068</v>
      </c>
      <c r="J5303" s="9" t="s">
        <v>22068</v>
      </c>
      <c r="K5303" s="9" t="s">
        <v>22068</v>
      </c>
      <c r="L5303" s="9" t="s">
        <v>22068</v>
      </c>
      <c r="M5303" s="9" t="s">
        <v>22068</v>
      </c>
      <c r="N5303" s="9" t="s">
        <v>22068</v>
      </c>
      <c r="O5303" s="9" t="s">
        <v>22068</v>
      </c>
      <c r="P5303">
        <v>-103</v>
      </c>
      <c r="Q5303" t="s">
        <v>22068</v>
      </c>
      <c r="R5303" t="s">
        <v>22068</v>
      </c>
      <c r="S5303" t="s">
        <v>22068</v>
      </c>
      <c r="T5303" t="s">
        <v>22068</v>
      </c>
      <c r="U5303" t="s">
        <v>22068</v>
      </c>
      <c r="V5303" t="s">
        <v>22068</v>
      </c>
      <c r="W5303" t="s">
        <v>22068</v>
      </c>
      <c r="X5303" t="s">
        <v>22068</v>
      </c>
      <c r="Y5303" t="s">
        <v>22068</v>
      </c>
      <c r="Z5303" t="s">
        <v>22068</v>
      </c>
      <c r="AA5303" t="s">
        <v>8510</v>
      </c>
    </row>
    <row r="5304" spans="1:27" x14ac:dyDescent="0.2">
      <c r="A5304" t="s">
        <v>832</v>
      </c>
      <c r="B5304" t="s">
        <v>10480</v>
      </c>
      <c r="C5304" s="8" t="s">
        <v>22068</v>
      </c>
      <c r="D5304">
        <v>1</v>
      </c>
      <c r="E5304" s="9">
        <v>10.72594</v>
      </c>
      <c r="F5304" s="9" t="s">
        <v>22068</v>
      </c>
      <c r="G5304" s="9" t="s">
        <v>22068</v>
      </c>
      <c r="H5304" s="9" t="s">
        <v>22068</v>
      </c>
      <c r="I5304" s="9" t="s">
        <v>22068</v>
      </c>
      <c r="J5304" s="9" t="s">
        <v>22068</v>
      </c>
      <c r="K5304" s="9" t="s">
        <v>22068</v>
      </c>
      <c r="L5304" s="9" t="s">
        <v>22068</v>
      </c>
      <c r="M5304" s="9" t="s">
        <v>22068</v>
      </c>
      <c r="N5304" s="9" t="s">
        <v>22068</v>
      </c>
      <c r="O5304" s="9" t="s">
        <v>22068</v>
      </c>
      <c r="P5304">
        <v>-252</v>
      </c>
      <c r="Q5304" t="s">
        <v>22068</v>
      </c>
      <c r="R5304" t="s">
        <v>22068</v>
      </c>
      <c r="S5304" t="s">
        <v>22068</v>
      </c>
      <c r="T5304" t="s">
        <v>22068</v>
      </c>
      <c r="U5304" t="s">
        <v>22068</v>
      </c>
      <c r="V5304" t="s">
        <v>22068</v>
      </c>
      <c r="W5304" t="s">
        <v>22068</v>
      </c>
      <c r="X5304" t="s">
        <v>22068</v>
      </c>
      <c r="Y5304" t="s">
        <v>22068</v>
      </c>
      <c r="Z5304" t="s">
        <v>22068</v>
      </c>
      <c r="AA5304" t="s">
        <v>8605</v>
      </c>
    </row>
    <row r="5305" spans="1:27" x14ac:dyDescent="0.2">
      <c r="A5305" t="s">
        <v>4907</v>
      </c>
      <c r="B5305" t="s">
        <v>13663</v>
      </c>
      <c r="C5305" s="8" t="s">
        <v>22068</v>
      </c>
      <c r="D5305">
        <v>3</v>
      </c>
      <c r="E5305" s="9">
        <v>10.72594</v>
      </c>
      <c r="F5305" s="9">
        <v>8.7298500000000008</v>
      </c>
      <c r="G5305" s="9">
        <v>4.76396</v>
      </c>
      <c r="H5305" s="9" t="s">
        <v>22068</v>
      </c>
      <c r="I5305" s="9" t="s">
        <v>22068</v>
      </c>
      <c r="J5305" s="9" t="s">
        <v>22068</v>
      </c>
      <c r="K5305" s="9" t="s">
        <v>22068</v>
      </c>
      <c r="L5305" s="9" t="s">
        <v>22068</v>
      </c>
      <c r="M5305" s="9" t="s">
        <v>22068</v>
      </c>
      <c r="N5305" s="9" t="s">
        <v>22068</v>
      </c>
      <c r="O5305" s="9" t="s">
        <v>22068</v>
      </c>
      <c r="P5305">
        <v>-1809</v>
      </c>
      <c r="Q5305">
        <v>22</v>
      </c>
      <c r="R5305">
        <v>-218</v>
      </c>
      <c r="S5305" t="s">
        <v>22068</v>
      </c>
      <c r="T5305" t="s">
        <v>22068</v>
      </c>
      <c r="U5305" t="s">
        <v>22068</v>
      </c>
      <c r="V5305" t="s">
        <v>22068</v>
      </c>
      <c r="W5305" t="s">
        <v>22068</v>
      </c>
      <c r="X5305" t="s">
        <v>22068</v>
      </c>
      <c r="Y5305" t="s">
        <v>22068</v>
      </c>
      <c r="Z5305" t="s">
        <v>22068</v>
      </c>
      <c r="AA5305" t="s">
        <v>9617</v>
      </c>
    </row>
    <row r="5306" spans="1:27" x14ac:dyDescent="0.2">
      <c r="A5306" t="s">
        <v>5925</v>
      </c>
      <c r="B5306" t="s">
        <v>13661</v>
      </c>
      <c r="C5306" s="8">
        <v>13</v>
      </c>
      <c r="D5306">
        <v>2</v>
      </c>
      <c r="E5306" s="9">
        <v>10.72594</v>
      </c>
      <c r="F5306" s="9">
        <v>6.2652799999999997</v>
      </c>
      <c r="G5306" s="9" t="s">
        <v>22068</v>
      </c>
      <c r="H5306" s="9" t="s">
        <v>22068</v>
      </c>
      <c r="I5306" s="9" t="s">
        <v>22068</v>
      </c>
      <c r="J5306" s="9" t="s">
        <v>22068</v>
      </c>
      <c r="K5306" s="9" t="s">
        <v>22068</v>
      </c>
      <c r="L5306" s="9" t="s">
        <v>22068</v>
      </c>
      <c r="M5306" s="9" t="s">
        <v>22068</v>
      </c>
      <c r="N5306" s="9" t="s">
        <v>22068</v>
      </c>
      <c r="O5306" s="9" t="s">
        <v>22068</v>
      </c>
      <c r="P5306">
        <v>-822</v>
      </c>
      <c r="Q5306">
        <v>-54</v>
      </c>
      <c r="R5306" t="s">
        <v>22068</v>
      </c>
      <c r="S5306" t="s">
        <v>22068</v>
      </c>
      <c r="T5306" t="s">
        <v>22068</v>
      </c>
      <c r="U5306" t="s">
        <v>22068</v>
      </c>
      <c r="V5306" t="s">
        <v>22068</v>
      </c>
      <c r="W5306" t="s">
        <v>22068</v>
      </c>
      <c r="X5306" t="s">
        <v>22068</v>
      </c>
      <c r="Y5306" t="s">
        <v>22068</v>
      </c>
      <c r="Z5306" t="s">
        <v>22068</v>
      </c>
      <c r="AA5306" t="s">
        <v>19239</v>
      </c>
    </row>
    <row r="5307" spans="1:27" x14ac:dyDescent="0.2">
      <c r="A5307" t="s">
        <v>5926</v>
      </c>
      <c r="B5307" t="s">
        <v>10480</v>
      </c>
      <c r="C5307" s="8" t="s">
        <v>22068</v>
      </c>
      <c r="D5307">
        <v>3</v>
      </c>
      <c r="E5307" s="9">
        <v>10.72594</v>
      </c>
      <c r="F5307" s="9">
        <v>8.3971</v>
      </c>
      <c r="G5307" s="9">
        <v>6.2652799999999997</v>
      </c>
      <c r="H5307" s="9" t="s">
        <v>22068</v>
      </c>
      <c r="I5307" s="9" t="s">
        <v>22068</v>
      </c>
      <c r="J5307" s="9" t="s">
        <v>22068</v>
      </c>
      <c r="K5307" s="9" t="s">
        <v>22068</v>
      </c>
      <c r="L5307" s="9" t="s">
        <v>22068</v>
      </c>
      <c r="M5307" s="9" t="s">
        <v>22068</v>
      </c>
      <c r="N5307" s="9" t="s">
        <v>22068</v>
      </c>
      <c r="O5307" s="9" t="s">
        <v>22068</v>
      </c>
      <c r="P5307">
        <v>-1077</v>
      </c>
      <c r="Q5307">
        <v>2</v>
      </c>
      <c r="R5307">
        <v>-1845</v>
      </c>
      <c r="S5307" t="s">
        <v>22068</v>
      </c>
      <c r="T5307" t="s">
        <v>22068</v>
      </c>
      <c r="U5307" t="s">
        <v>22068</v>
      </c>
      <c r="V5307" t="s">
        <v>22068</v>
      </c>
      <c r="W5307" t="s">
        <v>22068</v>
      </c>
      <c r="X5307" t="s">
        <v>22068</v>
      </c>
      <c r="Y5307" t="s">
        <v>22068</v>
      </c>
      <c r="Z5307" t="s">
        <v>22068</v>
      </c>
      <c r="AA5307" t="s">
        <v>9874</v>
      </c>
    </row>
    <row r="5308" spans="1:27" x14ac:dyDescent="0.2">
      <c r="A5308" t="s">
        <v>6938</v>
      </c>
      <c r="B5308" t="s">
        <v>13660</v>
      </c>
      <c r="C5308" s="8">
        <v>0</v>
      </c>
      <c r="D5308">
        <v>2</v>
      </c>
      <c r="E5308" s="9">
        <v>10.72594</v>
      </c>
      <c r="F5308" s="9">
        <v>7.6655699999999998</v>
      </c>
      <c r="G5308" s="9" t="s">
        <v>22068</v>
      </c>
      <c r="H5308" s="9" t="s">
        <v>22068</v>
      </c>
      <c r="I5308" s="9" t="s">
        <v>22068</v>
      </c>
      <c r="J5308" s="9" t="s">
        <v>22068</v>
      </c>
      <c r="K5308" s="9" t="s">
        <v>22068</v>
      </c>
      <c r="L5308" s="9" t="s">
        <v>22068</v>
      </c>
      <c r="M5308" s="9" t="s">
        <v>22068</v>
      </c>
      <c r="N5308" s="9" t="s">
        <v>22068</v>
      </c>
      <c r="O5308" s="9" t="s">
        <v>22068</v>
      </c>
      <c r="P5308">
        <v>-816</v>
      </c>
      <c r="Q5308">
        <v>-34</v>
      </c>
      <c r="R5308" t="s">
        <v>22068</v>
      </c>
      <c r="S5308" t="s">
        <v>22068</v>
      </c>
      <c r="T5308" t="s">
        <v>22068</v>
      </c>
      <c r="U5308" t="s">
        <v>22068</v>
      </c>
      <c r="V5308" t="s">
        <v>22068</v>
      </c>
      <c r="W5308" t="s">
        <v>22068</v>
      </c>
      <c r="X5308" t="s">
        <v>22068</v>
      </c>
      <c r="Y5308" t="s">
        <v>22068</v>
      </c>
      <c r="Z5308" t="s">
        <v>22068</v>
      </c>
      <c r="AA5308" t="s">
        <v>19240</v>
      </c>
    </row>
    <row r="5309" spans="1:27" x14ac:dyDescent="0.2">
      <c r="A5309" t="s">
        <v>7490</v>
      </c>
      <c r="B5309" t="s">
        <v>10523</v>
      </c>
      <c r="C5309" s="8" t="s">
        <v>22068</v>
      </c>
      <c r="D5309">
        <v>1</v>
      </c>
      <c r="E5309" s="9">
        <v>10.72594</v>
      </c>
      <c r="F5309" s="9" t="s">
        <v>22068</v>
      </c>
      <c r="G5309" s="9" t="s">
        <v>22068</v>
      </c>
      <c r="H5309" s="9" t="s">
        <v>22068</v>
      </c>
      <c r="I5309" s="9" t="s">
        <v>22068</v>
      </c>
      <c r="J5309" s="9" t="s">
        <v>22068</v>
      </c>
      <c r="K5309" s="9" t="s">
        <v>22068</v>
      </c>
      <c r="L5309" s="9" t="s">
        <v>22068</v>
      </c>
      <c r="M5309" s="9" t="s">
        <v>22068</v>
      </c>
      <c r="N5309" s="9" t="s">
        <v>22068</v>
      </c>
      <c r="O5309" s="9" t="s">
        <v>22068</v>
      </c>
      <c r="P5309">
        <v>-960</v>
      </c>
      <c r="Q5309" t="s">
        <v>22068</v>
      </c>
      <c r="R5309" t="s">
        <v>22068</v>
      </c>
      <c r="S5309" t="s">
        <v>22068</v>
      </c>
      <c r="T5309" t="s">
        <v>22068</v>
      </c>
      <c r="U5309" t="s">
        <v>22068</v>
      </c>
      <c r="V5309" t="s">
        <v>22068</v>
      </c>
      <c r="W5309" t="s">
        <v>22068</v>
      </c>
      <c r="X5309" t="s">
        <v>22068</v>
      </c>
      <c r="Y5309" t="s">
        <v>22068</v>
      </c>
      <c r="Z5309" t="s">
        <v>22068</v>
      </c>
      <c r="AA5309" t="s">
        <v>19241</v>
      </c>
    </row>
    <row r="5310" spans="1:27" x14ac:dyDescent="0.2">
      <c r="A5310" t="s">
        <v>660</v>
      </c>
      <c r="B5310" t="s">
        <v>13664</v>
      </c>
      <c r="C5310" s="8">
        <v>20</v>
      </c>
      <c r="D5310">
        <v>1</v>
      </c>
      <c r="E5310" s="9">
        <v>10.723890000000001</v>
      </c>
      <c r="F5310" s="9" t="s">
        <v>22068</v>
      </c>
      <c r="G5310" s="9" t="s">
        <v>22068</v>
      </c>
      <c r="H5310" s="9" t="s">
        <v>22068</v>
      </c>
      <c r="I5310" s="9" t="s">
        <v>22068</v>
      </c>
      <c r="J5310" s="9" t="s">
        <v>22068</v>
      </c>
      <c r="K5310" s="9" t="s">
        <v>22068</v>
      </c>
      <c r="L5310" s="9" t="s">
        <v>22068</v>
      </c>
      <c r="M5310" s="9" t="s">
        <v>22068</v>
      </c>
      <c r="N5310" s="9" t="s">
        <v>22068</v>
      </c>
      <c r="O5310" s="9" t="s">
        <v>22068</v>
      </c>
      <c r="P5310">
        <v>-503</v>
      </c>
      <c r="Q5310" t="s">
        <v>22068</v>
      </c>
      <c r="R5310" t="s">
        <v>22068</v>
      </c>
      <c r="S5310" t="s">
        <v>22068</v>
      </c>
      <c r="T5310" t="s">
        <v>22068</v>
      </c>
      <c r="U5310" t="s">
        <v>22068</v>
      </c>
      <c r="V5310" t="s">
        <v>22068</v>
      </c>
      <c r="W5310" t="s">
        <v>22068</v>
      </c>
      <c r="X5310" t="s">
        <v>22068</v>
      </c>
      <c r="Y5310" t="s">
        <v>22068</v>
      </c>
      <c r="Z5310" t="s">
        <v>22068</v>
      </c>
      <c r="AA5310" t="s">
        <v>19242</v>
      </c>
    </row>
    <row r="5311" spans="1:27" x14ac:dyDescent="0.2">
      <c r="A5311" t="s">
        <v>2467</v>
      </c>
      <c r="B5311" t="s">
        <v>10935</v>
      </c>
      <c r="C5311" s="8">
        <v>3</v>
      </c>
      <c r="D5311">
        <v>2</v>
      </c>
      <c r="E5311" s="9">
        <v>10.723890000000001</v>
      </c>
      <c r="F5311" s="9">
        <v>3.2184599999999999</v>
      </c>
      <c r="G5311" s="9" t="s">
        <v>22068</v>
      </c>
      <c r="H5311" s="9" t="s">
        <v>22068</v>
      </c>
      <c r="I5311" s="9" t="s">
        <v>22068</v>
      </c>
      <c r="J5311" s="9" t="s">
        <v>22068</v>
      </c>
      <c r="K5311" s="9" t="s">
        <v>22068</v>
      </c>
      <c r="L5311" s="9" t="s">
        <v>22068</v>
      </c>
      <c r="M5311" s="9" t="s">
        <v>22068</v>
      </c>
      <c r="N5311" s="9" t="s">
        <v>22068</v>
      </c>
      <c r="O5311" s="9" t="s">
        <v>22068</v>
      </c>
      <c r="P5311">
        <v>-1388</v>
      </c>
      <c r="Q5311">
        <v>-2596</v>
      </c>
      <c r="R5311" t="s">
        <v>22068</v>
      </c>
      <c r="S5311" t="s">
        <v>22068</v>
      </c>
      <c r="T5311" t="s">
        <v>22068</v>
      </c>
      <c r="U5311" t="s">
        <v>22068</v>
      </c>
      <c r="V5311" t="s">
        <v>22068</v>
      </c>
      <c r="W5311" t="s">
        <v>22068</v>
      </c>
      <c r="X5311" t="s">
        <v>22068</v>
      </c>
      <c r="Y5311" t="s">
        <v>22068</v>
      </c>
      <c r="Z5311" t="s">
        <v>22068</v>
      </c>
      <c r="AA5311" t="s">
        <v>9026</v>
      </c>
    </row>
    <row r="5312" spans="1:27" x14ac:dyDescent="0.2">
      <c r="A5312" t="s">
        <v>3400</v>
      </c>
      <c r="B5312" t="s">
        <v>10480</v>
      </c>
      <c r="C5312" s="8" t="s">
        <v>22068</v>
      </c>
      <c r="D5312">
        <v>1</v>
      </c>
      <c r="E5312" s="9">
        <v>10.723890000000001</v>
      </c>
      <c r="F5312" s="9" t="s">
        <v>22068</v>
      </c>
      <c r="G5312" s="9" t="s">
        <v>22068</v>
      </c>
      <c r="H5312" s="9" t="s">
        <v>22068</v>
      </c>
      <c r="I5312" s="9" t="s">
        <v>22068</v>
      </c>
      <c r="J5312" s="9" t="s">
        <v>22068</v>
      </c>
      <c r="K5312" s="9" t="s">
        <v>22068</v>
      </c>
      <c r="L5312" s="9" t="s">
        <v>22068</v>
      </c>
      <c r="M5312" s="9" t="s">
        <v>22068</v>
      </c>
      <c r="N5312" s="9" t="s">
        <v>22068</v>
      </c>
      <c r="O5312" s="9" t="s">
        <v>22068</v>
      </c>
      <c r="P5312">
        <v>-1566</v>
      </c>
      <c r="Q5312" t="s">
        <v>22068</v>
      </c>
      <c r="R5312" t="s">
        <v>22068</v>
      </c>
      <c r="S5312" t="s">
        <v>22068</v>
      </c>
      <c r="T5312" t="s">
        <v>22068</v>
      </c>
      <c r="U5312" t="s">
        <v>22068</v>
      </c>
      <c r="V5312" t="s">
        <v>22068</v>
      </c>
      <c r="W5312" t="s">
        <v>22068</v>
      </c>
      <c r="X5312" t="s">
        <v>22068</v>
      </c>
      <c r="Y5312" t="s">
        <v>22068</v>
      </c>
      <c r="Z5312" t="s">
        <v>22068</v>
      </c>
      <c r="AA5312" t="s">
        <v>9177</v>
      </c>
    </row>
    <row r="5313" spans="1:27" x14ac:dyDescent="0.2">
      <c r="A5313" t="s">
        <v>4477</v>
      </c>
      <c r="B5313" t="s">
        <v>10480</v>
      </c>
      <c r="C5313" s="8">
        <v>21</v>
      </c>
      <c r="D5313">
        <v>1</v>
      </c>
      <c r="E5313" s="9">
        <v>10.723890000000001</v>
      </c>
      <c r="F5313" s="9" t="s">
        <v>22068</v>
      </c>
      <c r="G5313" s="9" t="s">
        <v>22068</v>
      </c>
      <c r="H5313" s="9" t="s">
        <v>22068</v>
      </c>
      <c r="I5313" s="9" t="s">
        <v>22068</v>
      </c>
      <c r="J5313" s="9" t="s">
        <v>22068</v>
      </c>
      <c r="K5313" s="9" t="s">
        <v>22068</v>
      </c>
      <c r="L5313" s="9" t="s">
        <v>22068</v>
      </c>
      <c r="M5313" s="9" t="s">
        <v>22068</v>
      </c>
      <c r="N5313" s="9" t="s">
        <v>22068</v>
      </c>
      <c r="O5313" s="9" t="s">
        <v>22068</v>
      </c>
      <c r="P5313">
        <v>-137</v>
      </c>
      <c r="Q5313" t="s">
        <v>22068</v>
      </c>
      <c r="R5313" t="s">
        <v>22068</v>
      </c>
      <c r="S5313" t="s">
        <v>22068</v>
      </c>
      <c r="T5313" t="s">
        <v>22068</v>
      </c>
      <c r="U5313" t="s">
        <v>22068</v>
      </c>
      <c r="V5313" t="s">
        <v>22068</v>
      </c>
      <c r="W5313" t="s">
        <v>22068</v>
      </c>
      <c r="X5313" t="s">
        <v>22068</v>
      </c>
      <c r="Y5313" t="s">
        <v>22068</v>
      </c>
      <c r="Z5313" t="s">
        <v>22068</v>
      </c>
      <c r="AA5313" t="s">
        <v>9531</v>
      </c>
    </row>
    <row r="5314" spans="1:27" x14ac:dyDescent="0.2">
      <c r="A5314" t="s">
        <v>4539</v>
      </c>
      <c r="B5314" t="s">
        <v>10480</v>
      </c>
      <c r="C5314" s="8" t="s">
        <v>22068</v>
      </c>
      <c r="D5314">
        <v>1</v>
      </c>
      <c r="E5314" s="9">
        <v>10.723890000000001</v>
      </c>
      <c r="F5314" s="9" t="s">
        <v>22068</v>
      </c>
      <c r="G5314" s="9" t="s">
        <v>22068</v>
      </c>
      <c r="H5314" s="9" t="s">
        <v>22068</v>
      </c>
      <c r="I5314" s="9" t="s">
        <v>22068</v>
      </c>
      <c r="J5314" s="9" t="s">
        <v>22068</v>
      </c>
      <c r="K5314" s="9" t="s">
        <v>22068</v>
      </c>
      <c r="L5314" s="9" t="s">
        <v>22068</v>
      </c>
      <c r="M5314" s="9" t="s">
        <v>22068</v>
      </c>
      <c r="N5314" s="9" t="s">
        <v>22068</v>
      </c>
      <c r="O5314" s="9" t="s">
        <v>22068</v>
      </c>
      <c r="P5314">
        <v>-66</v>
      </c>
      <c r="Q5314" t="s">
        <v>22068</v>
      </c>
      <c r="R5314" t="s">
        <v>22068</v>
      </c>
      <c r="S5314" t="s">
        <v>22068</v>
      </c>
      <c r="T5314" t="s">
        <v>22068</v>
      </c>
      <c r="U5314" t="s">
        <v>22068</v>
      </c>
      <c r="V5314" t="s">
        <v>22068</v>
      </c>
      <c r="W5314" t="s">
        <v>22068</v>
      </c>
      <c r="X5314" t="s">
        <v>22068</v>
      </c>
      <c r="Y5314" t="s">
        <v>22068</v>
      </c>
      <c r="Z5314" t="s">
        <v>22068</v>
      </c>
      <c r="AA5314" t="s">
        <v>9548</v>
      </c>
    </row>
    <row r="5315" spans="1:27" x14ac:dyDescent="0.2">
      <c r="A5315" t="s">
        <v>5531</v>
      </c>
      <c r="B5315" t="s">
        <v>13666</v>
      </c>
      <c r="C5315" s="8" t="s">
        <v>22068</v>
      </c>
      <c r="D5315">
        <v>1</v>
      </c>
      <c r="E5315" s="9">
        <v>10.723890000000001</v>
      </c>
      <c r="F5315" s="9" t="s">
        <v>22068</v>
      </c>
      <c r="G5315" s="9" t="s">
        <v>22068</v>
      </c>
      <c r="H5315" s="9" t="s">
        <v>22068</v>
      </c>
      <c r="I5315" s="9" t="s">
        <v>22068</v>
      </c>
      <c r="J5315" s="9" t="s">
        <v>22068</v>
      </c>
      <c r="K5315" s="9" t="s">
        <v>22068</v>
      </c>
      <c r="L5315" s="9" t="s">
        <v>22068</v>
      </c>
      <c r="M5315" s="9" t="s">
        <v>22068</v>
      </c>
      <c r="N5315" s="9" t="s">
        <v>22068</v>
      </c>
      <c r="O5315" s="9" t="s">
        <v>22068</v>
      </c>
      <c r="P5315">
        <v>-451</v>
      </c>
      <c r="Q5315" t="s">
        <v>22068</v>
      </c>
      <c r="R5315" t="s">
        <v>22068</v>
      </c>
      <c r="S5315" t="s">
        <v>22068</v>
      </c>
      <c r="T5315" t="s">
        <v>22068</v>
      </c>
      <c r="U5315" t="s">
        <v>22068</v>
      </c>
      <c r="V5315" t="s">
        <v>22068</v>
      </c>
      <c r="W5315" t="s">
        <v>22068</v>
      </c>
      <c r="X5315" t="s">
        <v>22068</v>
      </c>
      <c r="Y5315" t="s">
        <v>22068</v>
      </c>
      <c r="Z5315" t="s">
        <v>22068</v>
      </c>
      <c r="AA5315" t="s">
        <v>19243</v>
      </c>
    </row>
    <row r="5316" spans="1:27" x14ac:dyDescent="0.2">
      <c r="A5316" t="s">
        <v>7194</v>
      </c>
      <c r="B5316" t="s">
        <v>13665</v>
      </c>
      <c r="C5316" s="8" t="s">
        <v>22068</v>
      </c>
      <c r="D5316">
        <v>2</v>
      </c>
      <c r="E5316" s="9">
        <v>10.723890000000001</v>
      </c>
      <c r="F5316" s="9">
        <v>7.35501</v>
      </c>
      <c r="G5316" s="9" t="s">
        <v>22068</v>
      </c>
      <c r="H5316" s="9" t="s">
        <v>22068</v>
      </c>
      <c r="I5316" s="9" t="s">
        <v>22068</v>
      </c>
      <c r="J5316" s="9" t="s">
        <v>22068</v>
      </c>
      <c r="K5316" s="9" t="s">
        <v>22068</v>
      </c>
      <c r="L5316" s="9" t="s">
        <v>22068</v>
      </c>
      <c r="M5316" s="9" t="s">
        <v>22068</v>
      </c>
      <c r="N5316" s="9" t="s">
        <v>22068</v>
      </c>
      <c r="O5316" s="9" t="s">
        <v>22068</v>
      </c>
      <c r="P5316">
        <v>-2495</v>
      </c>
      <c r="Q5316">
        <v>-1824</v>
      </c>
      <c r="R5316" t="s">
        <v>22068</v>
      </c>
      <c r="S5316" t="s">
        <v>22068</v>
      </c>
      <c r="T5316" t="s">
        <v>22068</v>
      </c>
      <c r="U5316" t="s">
        <v>22068</v>
      </c>
      <c r="V5316" t="s">
        <v>22068</v>
      </c>
      <c r="W5316" t="s">
        <v>22068</v>
      </c>
      <c r="X5316" t="s">
        <v>22068</v>
      </c>
      <c r="Y5316" t="s">
        <v>22068</v>
      </c>
      <c r="Z5316" t="s">
        <v>22068</v>
      </c>
      <c r="AA5316" t="s">
        <v>19244</v>
      </c>
    </row>
    <row r="5317" spans="1:27" x14ac:dyDescent="0.2">
      <c r="A5317" t="s">
        <v>7195</v>
      </c>
      <c r="B5317" t="s">
        <v>13264</v>
      </c>
      <c r="C5317" s="8" t="s">
        <v>22068</v>
      </c>
      <c r="D5317">
        <v>2</v>
      </c>
      <c r="E5317" s="9">
        <v>10.723890000000001</v>
      </c>
      <c r="F5317" s="9">
        <v>7.35501</v>
      </c>
      <c r="G5317" s="9" t="s">
        <v>22068</v>
      </c>
      <c r="H5317" s="9" t="s">
        <v>22068</v>
      </c>
      <c r="I5317" s="9" t="s">
        <v>22068</v>
      </c>
      <c r="J5317" s="9" t="s">
        <v>22068</v>
      </c>
      <c r="K5317" s="9" t="s">
        <v>22068</v>
      </c>
      <c r="L5317" s="9" t="s">
        <v>22068</v>
      </c>
      <c r="M5317" s="9" t="s">
        <v>22068</v>
      </c>
      <c r="N5317" s="9" t="s">
        <v>22068</v>
      </c>
      <c r="O5317" s="9" t="s">
        <v>22068</v>
      </c>
      <c r="P5317">
        <v>-1714</v>
      </c>
      <c r="Q5317">
        <v>-2385</v>
      </c>
      <c r="R5317" t="s">
        <v>22068</v>
      </c>
      <c r="S5317" t="s">
        <v>22068</v>
      </c>
      <c r="T5317" t="s">
        <v>22068</v>
      </c>
      <c r="U5317" t="s">
        <v>22068</v>
      </c>
      <c r="V5317" t="s">
        <v>22068</v>
      </c>
      <c r="W5317" t="s">
        <v>22068</v>
      </c>
      <c r="X5317" t="s">
        <v>22068</v>
      </c>
      <c r="Y5317" t="s">
        <v>22068</v>
      </c>
      <c r="Z5317" t="s">
        <v>22068</v>
      </c>
      <c r="AA5317" t="s">
        <v>19245</v>
      </c>
    </row>
    <row r="5318" spans="1:27" x14ac:dyDescent="0.2">
      <c r="A5318" t="s">
        <v>7480</v>
      </c>
      <c r="B5318" t="s">
        <v>13667</v>
      </c>
      <c r="C5318" s="8" t="s">
        <v>22068</v>
      </c>
      <c r="D5318">
        <v>1</v>
      </c>
      <c r="E5318" s="9">
        <v>10.723890000000001</v>
      </c>
      <c r="F5318" s="9" t="s">
        <v>22068</v>
      </c>
      <c r="G5318" s="9" t="s">
        <v>22068</v>
      </c>
      <c r="H5318" s="9" t="s">
        <v>22068</v>
      </c>
      <c r="I5318" s="9" t="s">
        <v>22068</v>
      </c>
      <c r="J5318" s="9" t="s">
        <v>22068</v>
      </c>
      <c r="K5318" s="9" t="s">
        <v>22068</v>
      </c>
      <c r="L5318" s="9" t="s">
        <v>22068</v>
      </c>
      <c r="M5318" s="9" t="s">
        <v>22068</v>
      </c>
      <c r="N5318" s="9" t="s">
        <v>22068</v>
      </c>
      <c r="O5318" s="9" t="s">
        <v>22068</v>
      </c>
      <c r="P5318">
        <v>-23</v>
      </c>
      <c r="Q5318" t="s">
        <v>22068</v>
      </c>
      <c r="R5318" t="s">
        <v>22068</v>
      </c>
      <c r="S5318" t="s">
        <v>22068</v>
      </c>
      <c r="T5318" t="s">
        <v>22068</v>
      </c>
      <c r="U5318" t="s">
        <v>22068</v>
      </c>
      <c r="V5318" t="s">
        <v>22068</v>
      </c>
      <c r="W5318" t="s">
        <v>22068</v>
      </c>
      <c r="X5318" t="s">
        <v>22068</v>
      </c>
      <c r="Y5318" t="s">
        <v>22068</v>
      </c>
      <c r="Z5318" t="s">
        <v>22068</v>
      </c>
      <c r="AA5318" t="s">
        <v>19246</v>
      </c>
    </row>
    <row r="5319" spans="1:27" x14ac:dyDescent="0.2">
      <c r="A5319" t="s">
        <v>2759</v>
      </c>
      <c r="B5319" t="s">
        <v>10896</v>
      </c>
      <c r="C5319" s="8" t="s">
        <v>22068</v>
      </c>
      <c r="D5319">
        <v>1</v>
      </c>
      <c r="E5319" s="9">
        <v>10.72381</v>
      </c>
      <c r="F5319" s="9" t="s">
        <v>22068</v>
      </c>
      <c r="G5319" s="9" t="s">
        <v>22068</v>
      </c>
      <c r="H5319" s="9" t="s">
        <v>22068</v>
      </c>
      <c r="I5319" s="9" t="s">
        <v>22068</v>
      </c>
      <c r="J5319" s="9" t="s">
        <v>22068</v>
      </c>
      <c r="K5319" s="9" t="s">
        <v>22068</v>
      </c>
      <c r="L5319" s="9" t="s">
        <v>22068</v>
      </c>
      <c r="M5319" s="9" t="s">
        <v>22068</v>
      </c>
      <c r="N5319" s="9" t="s">
        <v>22068</v>
      </c>
      <c r="O5319" s="9" t="s">
        <v>22068</v>
      </c>
      <c r="P5319">
        <v>-179</v>
      </c>
      <c r="Q5319" t="s">
        <v>22068</v>
      </c>
      <c r="R5319" t="s">
        <v>22068</v>
      </c>
      <c r="S5319" t="s">
        <v>22068</v>
      </c>
      <c r="T5319" t="s">
        <v>22068</v>
      </c>
      <c r="U5319" t="s">
        <v>22068</v>
      </c>
      <c r="V5319" t="s">
        <v>22068</v>
      </c>
      <c r="W5319" t="s">
        <v>22068</v>
      </c>
      <c r="X5319" t="s">
        <v>22068</v>
      </c>
      <c r="Y5319" t="s">
        <v>22068</v>
      </c>
      <c r="Z5319" t="s">
        <v>22068</v>
      </c>
      <c r="AA5319" t="s">
        <v>9091</v>
      </c>
    </row>
    <row r="5320" spans="1:27" x14ac:dyDescent="0.2">
      <c r="A5320" t="s">
        <v>1314</v>
      </c>
      <c r="B5320" t="s">
        <v>13668</v>
      </c>
      <c r="C5320" s="8">
        <v>18</v>
      </c>
      <c r="D5320">
        <v>1</v>
      </c>
      <c r="E5320" s="9">
        <v>10.72148</v>
      </c>
      <c r="F5320" s="9" t="s">
        <v>22068</v>
      </c>
      <c r="G5320" s="9" t="s">
        <v>22068</v>
      </c>
      <c r="H5320" s="9" t="s">
        <v>22068</v>
      </c>
      <c r="I5320" s="9" t="s">
        <v>22068</v>
      </c>
      <c r="J5320" s="9" t="s">
        <v>22068</v>
      </c>
      <c r="K5320" s="9" t="s">
        <v>22068</v>
      </c>
      <c r="L5320" s="9" t="s">
        <v>22068</v>
      </c>
      <c r="M5320" s="9" t="s">
        <v>22068</v>
      </c>
      <c r="N5320" s="9" t="s">
        <v>22068</v>
      </c>
      <c r="O5320" s="9" t="s">
        <v>22068</v>
      </c>
      <c r="P5320">
        <v>-1362</v>
      </c>
      <c r="Q5320" t="s">
        <v>22068</v>
      </c>
      <c r="R5320" t="s">
        <v>22068</v>
      </c>
      <c r="S5320" t="s">
        <v>22068</v>
      </c>
      <c r="T5320" t="s">
        <v>22068</v>
      </c>
      <c r="U5320" t="s">
        <v>22068</v>
      </c>
      <c r="V5320" t="s">
        <v>22068</v>
      </c>
      <c r="W5320" t="s">
        <v>22068</v>
      </c>
      <c r="X5320" t="s">
        <v>22068</v>
      </c>
      <c r="Y5320" t="s">
        <v>22068</v>
      </c>
      <c r="Z5320" t="s">
        <v>22068</v>
      </c>
      <c r="AA5320" t="s">
        <v>19247</v>
      </c>
    </row>
    <row r="5321" spans="1:27" x14ac:dyDescent="0.2">
      <c r="A5321" t="s">
        <v>5426</v>
      </c>
      <c r="B5321" t="s">
        <v>11054</v>
      </c>
      <c r="C5321" s="8">
        <v>1</v>
      </c>
      <c r="D5321">
        <v>3</v>
      </c>
      <c r="E5321" s="9">
        <v>10.682410000000001</v>
      </c>
      <c r="F5321" s="9">
        <v>5.7908999999999997</v>
      </c>
      <c r="G5321" s="9">
        <v>5.0770299999999997</v>
      </c>
      <c r="H5321" s="9" t="s">
        <v>22068</v>
      </c>
      <c r="I5321" s="9" t="s">
        <v>22068</v>
      </c>
      <c r="J5321" s="9" t="s">
        <v>22068</v>
      </c>
      <c r="K5321" s="9" t="s">
        <v>22068</v>
      </c>
      <c r="L5321" s="9" t="s">
        <v>22068</v>
      </c>
      <c r="M5321" s="9" t="s">
        <v>22068</v>
      </c>
      <c r="N5321" s="9" t="s">
        <v>22068</v>
      </c>
      <c r="O5321" s="9" t="s">
        <v>22068</v>
      </c>
      <c r="P5321">
        <v>-251</v>
      </c>
      <c r="Q5321">
        <v>-694</v>
      </c>
      <c r="R5321">
        <v>-89</v>
      </c>
      <c r="S5321" t="s">
        <v>22068</v>
      </c>
      <c r="T5321" t="s">
        <v>22068</v>
      </c>
      <c r="U5321" t="s">
        <v>22068</v>
      </c>
      <c r="V5321" t="s">
        <v>22068</v>
      </c>
      <c r="W5321" t="s">
        <v>22068</v>
      </c>
      <c r="X5321" t="s">
        <v>22068</v>
      </c>
      <c r="Y5321" t="s">
        <v>22068</v>
      </c>
      <c r="Z5321" t="s">
        <v>22068</v>
      </c>
      <c r="AA5321" t="s">
        <v>19248</v>
      </c>
    </row>
    <row r="5322" spans="1:27" x14ac:dyDescent="0.2">
      <c r="A5322" t="s">
        <v>4740</v>
      </c>
      <c r="B5322" t="s">
        <v>13669</v>
      </c>
      <c r="C5322" s="8">
        <v>8</v>
      </c>
      <c r="D5322">
        <v>1</v>
      </c>
      <c r="E5322" s="9">
        <v>10.673539999999999</v>
      </c>
      <c r="F5322" s="9" t="s">
        <v>22068</v>
      </c>
      <c r="G5322" s="9" t="s">
        <v>22068</v>
      </c>
      <c r="H5322" s="9" t="s">
        <v>22068</v>
      </c>
      <c r="I5322" s="9" t="s">
        <v>22068</v>
      </c>
      <c r="J5322" s="9" t="s">
        <v>22068</v>
      </c>
      <c r="K5322" s="9" t="s">
        <v>22068</v>
      </c>
      <c r="L5322" s="9" t="s">
        <v>22068</v>
      </c>
      <c r="M5322" s="9" t="s">
        <v>22068</v>
      </c>
      <c r="N5322" s="9" t="s">
        <v>22068</v>
      </c>
      <c r="O5322" s="9" t="s">
        <v>22068</v>
      </c>
      <c r="P5322">
        <v>-957</v>
      </c>
      <c r="Q5322" t="s">
        <v>22068</v>
      </c>
      <c r="R5322" t="s">
        <v>22068</v>
      </c>
      <c r="S5322" t="s">
        <v>22068</v>
      </c>
      <c r="T5322" t="s">
        <v>22068</v>
      </c>
      <c r="U5322" t="s">
        <v>22068</v>
      </c>
      <c r="V5322" t="s">
        <v>22068</v>
      </c>
      <c r="W5322" t="s">
        <v>22068</v>
      </c>
      <c r="X5322" t="s">
        <v>22068</v>
      </c>
      <c r="Y5322" t="s">
        <v>22068</v>
      </c>
      <c r="Z5322" t="s">
        <v>22068</v>
      </c>
      <c r="AA5322" t="s">
        <v>19249</v>
      </c>
    </row>
    <row r="5323" spans="1:27" x14ac:dyDescent="0.2">
      <c r="A5323" t="s">
        <v>816</v>
      </c>
      <c r="B5323" t="s">
        <v>10480</v>
      </c>
      <c r="C5323" s="8">
        <v>22</v>
      </c>
      <c r="D5323">
        <v>1</v>
      </c>
      <c r="E5323" s="9">
        <v>10.662000000000001</v>
      </c>
      <c r="F5323" s="9" t="s">
        <v>22068</v>
      </c>
      <c r="G5323" s="9" t="s">
        <v>22068</v>
      </c>
      <c r="H5323" s="9" t="s">
        <v>22068</v>
      </c>
      <c r="I5323" s="9" t="s">
        <v>22068</v>
      </c>
      <c r="J5323" s="9" t="s">
        <v>22068</v>
      </c>
      <c r="K5323" s="9" t="s">
        <v>22068</v>
      </c>
      <c r="L5323" s="9" t="s">
        <v>22068</v>
      </c>
      <c r="M5323" s="9" t="s">
        <v>22068</v>
      </c>
      <c r="N5323" s="9" t="s">
        <v>22068</v>
      </c>
      <c r="O5323" s="9" t="s">
        <v>22068</v>
      </c>
      <c r="P5323">
        <v>-88</v>
      </c>
      <c r="Q5323" t="s">
        <v>22068</v>
      </c>
      <c r="R5323" t="s">
        <v>22068</v>
      </c>
      <c r="S5323" t="s">
        <v>22068</v>
      </c>
      <c r="T5323" t="s">
        <v>22068</v>
      </c>
      <c r="U5323" t="s">
        <v>22068</v>
      </c>
      <c r="V5323" t="s">
        <v>22068</v>
      </c>
      <c r="W5323" t="s">
        <v>22068</v>
      </c>
      <c r="X5323" t="s">
        <v>22068</v>
      </c>
      <c r="Y5323" t="s">
        <v>22068</v>
      </c>
      <c r="Z5323" t="s">
        <v>22068</v>
      </c>
      <c r="AA5323" t="s">
        <v>8596</v>
      </c>
    </row>
    <row r="5324" spans="1:27" x14ac:dyDescent="0.2">
      <c r="A5324" t="s">
        <v>7029</v>
      </c>
      <c r="B5324" t="s">
        <v>13670</v>
      </c>
      <c r="C5324" s="8" t="s">
        <v>22068</v>
      </c>
      <c r="D5324">
        <v>1</v>
      </c>
      <c r="E5324" s="9">
        <v>10.65226</v>
      </c>
      <c r="F5324" s="9" t="s">
        <v>22068</v>
      </c>
      <c r="G5324" s="9" t="s">
        <v>22068</v>
      </c>
      <c r="H5324" s="9" t="s">
        <v>22068</v>
      </c>
      <c r="I5324" s="9" t="s">
        <v>22068</v>
      </c>
      <c r="J5324" s="9" t="s">
        <v>22068</v>
      </c>
      <c r="K5324" s="9" t="s">
        <v>22068</v>
      </c>
      <c r="L5324" s="9" t="s">
        <v>22068</v>
      </c>
      <c r="M5324" s="9" t="s">
        <v>22068</v>
      </c>
      <c r="N5324" s="9" t="s">
        <v>22068</v>
      </c>
      <c r="O5324" s="9" t="s">
        <v>22068</v>
      </c>
      <c r="P5324">
        <v>-191</v>
      </c>
      <c r="Q5324" t="s">
        <v>22068</v>
      </c>
      <c r="R5324" t="s">
        <v>22068</v>
      </c>
      <c r="S5324" t="s">
        <v>22068</v>
      </c>
      <c r="T5324" t="s">
        <v>22068</v>
      </c>
      <c r="U5324" t="s">
        <v>22068</v>
      </c>
      <c r="V5324" t="s">
        <v>22068</v>
      </c>
      <c r="W5324" t="s">
        <v>22068</v>
      </c>
      <c r="X5324" t="s">
        <v>22068</v>
      </c>
      <c r="Y5324" t="s">
        <v>22068</v>
      </c>
      <c r="Z5324" t="s">
        <v>22068</v>
      </c>
      <c r="AA5324" t="s">
        <v>19250</v>
      </c>
    </row>
    <row r="5325" spans="1:27" x14ac:dyDescent="0.2">
      <c r="A5325" t="s">
        <v>7312</v>
      </c>
      <c r="B5325" t="s">
        <v>13671</v>
      </c>
      <c r="C5325" s="8" t="s">
        <v>22068</v>
      </c>
      <c r="D5325">
        <v>1</v>
      </c>
      <c r="E5325" s="9">
        <v>10.65226</v>
      </c>
      <c r="F5325" s="9" t="s">
        <v>22068</v>
      </c>
      <c r="G5325" s="9" t="s">
        <v>22068</v>
      </c>
      <c r="H5325" s="9" t="s">
        <v>22068</v>
      </c>
      <c r="I5325" s="9" t="s">
        <v>22068</v>
      </c>
      <c r="J5325" s="9" t="s">
        <v>22068</v>
      </c>
      <c r="K5325" s="9" t="s">
        <v>22068</v>
      </c>
      <c r="L5325" s="9" t="s">
        <v>22068</v>
      </c>
      <c r="M5325" s="9" t="s">
        <v>22068</v>
      </c>
      <c r="N5325" s="9" t="s">
        <v>22068</v>
      </c>
      <c r="O5325" s="9" t="s">
        <v>22068</v>
      </c>
      <c r="P5325">
        <v>157</v>
      </c>
      <c r="Q5325" t="s">
        <v>22068</v>
      </c>
      <c r="R5325" t="s">
        <v>22068</v>
      </c>
      <c r="S5325" t="s">
        <v>22068</v>
      </c>
      <c r="T5325" t="s">
        <v>22068</v>
      </c>
      <c r="U5325" t="s">
        <v>22068</v>
      </c>
      <c r="V5325" t="s">
        <v>22068</v>
      </c>
      <c r="W5325" t="s">
        <v>22068</v>
      </c>
      <c r="X5325" t="s">
        <v>22068</v>
      </c>
      <c r="Y5325" t="s">
        <v>22068</v>
      </c>
      <c r="Z5325" t="s">
        <v>22068</v>
      </c>
      <c r="AA5325" t="s">
        <v>19251</v>
      </c>
    </row>
    <row r="5326" spans="1:27" x14ac:dyDescent="0.2">
      <c r="A5326" t="s">
        <v>6868</v>
      </c>
      <c r="B5326" t="s">
        <v>13672</v>
      </c>
      <c r="C5326" s="8">
        <v>1</v>
      </c>
      <c r="D5326">
        <v>1</v>
      </c>
      <c r="E5326" s="9">
        <v>10.650320000000001</v>
      </c>
      <c r="F5326" s="9" t="s">
        <v>22068</v>
      </c>
      <c r="G5326" s="9" t="s">
        <v>22068</v>
      </c>
      <c r="H5326" s="9" t="s">
        <v>22068</v>
      </c>
      <c r="I5326" s="9" t="s">
        <v>22068</v>
      </c>
      <c r="J5326" s="9" t="s">
        <v>22068</v>
      </c>
      <c r="K5326" s="9" t="s">
        <v>22068</v>
      </c>
      <c r="L5326" s="9" t="s">
        <v>22068</v>
      </c>
      <c r="M5326" s="9" t="s">
        <v>22068</v>
      </c>
      <c r="N5326" s="9" t="s">
        <v>22068</v>
      </c>
      <c r="O5326" s="9" t="s">
        <v>22068</v>
      </c>
      <c r="P5326">
        <v>-251</v>
      </c>
      <c r="Q5326" t="s">
        <v>22068</v>
      </c>
      <c r="R5326" t="s">
        <v>22068</v>
      </c>
      <c r="S5326" t="s">
        <v>22068</v>
      </c>
      <c r="T5326" t="s">
        <v>22068</v>
      </c>
      <c r="U5326" t="s">
        <v>22068</v>
      </c>
      <c r="V5326" t="s">
        <v>22068</v>
      </c>
      <c r="W5326" t="s">
        <v>22068</v>
      </c>
      <c r="X5326" t="s">
        <v>22068</v>
      </c>
      <c r="Y5326" t="s">
        <v>22068</v>
      </c>
      <c r="Z5326" t="s">
        <v>22068</v>
      </c>
      <c r="AA5326" t="s">
        <v>19252</v>
      </c>
    </row>
    <row r="5327" spans="1:27" x14ac:dyDescent="0.2">
      <c r="A5327" t="s">
        <v>6869</v>
      </c>
      <c r="B5327" t="s">
        <v>13673</v>
      </c>
      <c r="C5327" s="8" t="s">
        <v>22068</v>
      </c>
      <c r="D5327">
        <v>2</v>
      </c>
      <c r="E5327" s="9">
        <v>10.650320000000001</v>
      </c>
      <c r="F5327" s="9">
        <v>9.4922400000000007</v>
      </c>
      <c r="G5327" s="9" t="s">
        <v>22068</v>
      </c>
      <c r="H5327" s="9" t="s">
        <v>22068</v>
      </c>
      <c r="I5327" s="9" t="s">
        <v>22068</v>
      </c>
      <c r="J5327" s="9" t="s">
        <v>22068</v>
      </c>
      <c r="K5327" s="9" t="s">
        <v>22068</v>
      </c>
      <c r="L5327" s="9" t="s">
        <v>22068</v>
      </c>
      <c r="M5327" s="9" t="s">
        <v>22068</v>
      </c>
      <c r="N5327" s="9" t="s">
        <v>22068</v>
      </c>
      <c r="O5327" s="9" t="s">
        <v>22068</v>
      </c>
      <c r="P5327">
        <v>-585</v>
      </c>
      <c r="Q5327">
        <v>108</v>
      </c>
      <c r="R5327" t="s">
        <v>22068</v>
      </c>
      <c r="S5327" t="s">
        <v>22068</v>
      </c>
      <c r="T5327" t="s">
        <v>22068</v>
      </c>
      <c r="U5327" t="s">
        <v>22068</v>
      </c>
      <c r="V5327" t="s">
        <v>22068</v>
      </c>
      <c r="W5327" t="s">
        <v>22068</v>
      </c>
      <c r="X5327" t="s">
        <v>22068</v>
      </c>
      <c r="Y5327" t="s">
        <v>22068</v>
      </c>
      <c r="Z5327" t="s">
        <v>22068</v>
      </c>
      <c r="AA5327" t="s">
        <v>19253</v>
      </c>
    </row>
    <row r="5328" spans="1:27" x14ac:dyDescent="0.2">
      <c r="A5328" t="s">
        <v>1169</v>
      </c>
      <c r="B5328" t="s">
        <v>19254</v>
      </c>
      <c r="C5328" s="8" t="s">
        <v>22068</v>
      </c>
      <c r="D5328">
        <v>2</v>
      </c>
      <c r="E5328" s="9">
        <v>10.629960000000001</v>
      </c>
      <c r="F5328" s="9">
        <v>3.9687800000000002</v>
      </c>
      <c r="G5328" s="9" t="s">
        <v>22068</v>
      </c>
      <c r="H5328" s="9" t="s">
        <v>22068</v>
      </c>
      <c r="I5328" s="9" t="s">
        <v>22068</v>
      </c>
      <c r="J5328" s="9" t="s">
        <v>22068</v>
      </c>
      <c r="K5328" s="9" t="s">
        <v>22068</v>
      </c>
      <c r="L5328" s="9" t="s">
        <v>22068</v>
      </c>
      <c r="M5328" s="9" t="s">
        <v>22068</v>
      </c>
      <c r="N5328" s="9" t="s">
        <v>22068</v>
      </c>
      <c r="O5328" s="9" t="s">
        <v>22068</v>
      </c>
      <c r="P5328">
        <v>-8746</v>
      </c>
      <c r="Q5328">
        <v>-7472</v>
      </c>
      <c r="R5328" t="s">
        <v>22068</v>
      </c>
      <c r="S5328" t="s">
        <v>22068</v>
      </c>
      <c r="T5328" t="s">
        <v>22068</v>
      </c>
      <c r="U5328" t="s">
        <v>22068</v>
      </c>
      <c r="V5328" t="s">
        <v>22068</v>
      </c>
      <c r="W5328" t="s">
        <v>22068</v>
      </c>
      <c r="X5328" t="s">
        <v>22068</v>
      </c>
      <c r="Y5328" t="s">
        <v>22068</v>
      </c>
      <c r="Z5328" t="s">
        <v>22068</v>
      </c>
      <c r="AA5328" t="s">
        <v>19254</v>
      </c>
    </row>
    <row r="5329" spans="1:27" x14ac:dyDescent="0.2">
      <c r="A5329" t="s">
        <v>1601</v>
      </c>
      <c r="B5329" t="s">
        <v>13674</v>
      </c>
      <c r="C5329" s="8" t="s">
        <v>22068</v>
      </c>
      <c r="D5329">
        <v>1</v>
      </c>
      <c r="E5329" s="9">
        <v>10.629960000000001</v>
      </c>
      <c r="F5329" s="9" t="s">
        <v>22068</v>
      </c>
      <c r="G5329" s="9" t="s">
        <v>22068</v>
      </c>
      <c r="H5329" s="9" t="s">
        <v>22068</v>
      </c>
      <c r="I5329" s="9" t="s">
        <v>22068</v>
      </c>
      <c r="J5329" s="9" t="s">
        <v>22068</v>
      </c>
      <c r="K5329" s="9" t="s">
        <v>22068</v>
      </c>
      <c r="L5329" s="9" t="s">
        <v>22068</v>
      </c>
      <c r="M5329" s="9" t="s">
        <v>22068</v>
      </c>
      <c r="N5329" s="9" t="s">
        <v>22068</v>
      </c>
      <c r="O5329" s="9" t="s">
        <v>22068</v>
      </c>
      <c r="P5329">
        <v>-105</v>
      </c>
      <c r="Q5329" t="s">
        <v>22068</v>
      </c>
      <c r="R5329" t="s">
        <v>22068</v>
      </c>
      <c r="S5329" t="s">
        <v>22068</v>
      </c>
      <c r="T5329" t="s">
        <v>22068</v>
      </c>
      <c r="U5329" t="s">
        <v>22068</v>
      </c>
      <c r="V5329" t="s">
        <v>22068</v>
      </c>
      <c r="W5329" t="s">
        <v>22068</v>
      </c>
      <c r="X5329" t="s">
        <v>22068</v>
      </c>
      <c r="Y5329" t="s">
        <v>22068</v>
      </c>
      <c r="Z5329" t="s">
        <v>22068</v>
      </c>
      <c r="AA5329" t="s">
        <v>19255</v>
      </c>
    </row>
    <row r="5330" spans="1:27" x14ac:dyDescent="0.2">
      <c r="A5330" t="s">
        <v>3348</v>
      </c>
      <c r="B5330" t="s">
        <v>10480</v>
      </c>
      <c r="C5330" s="8">
        <v>0</v>
      </c>
      <c r="D5330">
        <v>1</v>
      </c>
      <c r="E5330" s="9">
        <v>10.629960000000001</v>
      </c>
      <c r="F5330" s="9" t="s">
        <v>22068</v>
      </c>
      <c r="G5330" s="9" t="s">
        <v>22068</v>
      </c>
      <c r="H5330" s="9" t="s">
        <v>22068</v>
      </c>
      <c r="I5330" s="9" t="s">
        <v>22068</v>
      </c>
      <c r="J5330" s="9" t="s">
        <v>22068</v>
      </c>
      <c r="K5330" s="9" t="s">
        <v>22068</v>
      </c>
      <c r="L5330" s="9" t="s">
        <v>22068</v>
      </c>
      <c r="M5330" s="9" t="s">
        <v>22068</v>
      </c>
      <c r="N5330" s="9" t="s">
        <v>22068</v>
      </c>
      <c r="O5330" s="9" t="s">
        <v>22068</v>
      </c>
      <c r="P5330">
        <v>-388</v>
      </c>
      <c r="Q5330" t="s">
        <v>22068</v>
      </c>
      <c r="R5330" t="s">
        <v>22068</v>
      </c>
      <c r="S5330" t="s">
        <v>22068</v>
      </c>
      <c r="T5330" t="s">
        <v>22068</v>
      </c>
      <c r="U5330" t="s">
        <v>22068</v>
      </c>
      <c r="V5330" t="s">
        <v>22068</v>
      </c>
      <c r="W5330" t="s">
        <v>22068</v>
      </c>
      <c r="X5330" t="s">
        <v>22068</v>
      </c>
      <c r="Y5330" t="s">
        <v>22068</v>
      </c>
      <c r="Z5330" t="s">
        <v>22068</v>
      </c>
      <c r="AA5330" t="s">
        <v>9246</v>
      </c>
    </row>
    <row r="5331" spans="1:27" x14ac:dyDescent="0.2">
      <c r="A5331" t="s">
        <v>7675</v>
      </c>
      <c r="B5331" t="s">
        <v>13676</v>
      </c>
      <c r="C5331" s="8" t="s">
        <v>22068</v>
      </c>
      <c r="D5331">
        <v>5</v>
      </c>
      <c r="E5331" s="9">
        <v>10.629960000000001</v>
      </c>
      <c r="F5331" s="9">
        <v>8.0764099999999992</v>
      </c>
      <c r="G5331" s="9">
        <v>7.3342599999999996</v>
      </c>
      <c r="H5331" s="9">
        <v>5.7329699999999999</v>
      </c>
      <c r="I5331" s="9">
        <v>2.2127300000000001</v>
      </c>
      <c r="J5331" s="9" t="s">
        <v>22068</v>
      </c>
      <c r="K5331" s="9" t="s">
        <v>22068</v>
      </c>
      <c r="L5331" s="9" t="s">
        <v>22068</v>
      </c>
      <c r="M5331" s="9" t="s">
        <v>22068</v>
      </c>
      <c r="N5331" s="9" t="s">
        <v>22068</v>
      </c>
      <c r="O5331" s="9" t="s">
        <v>22068</v>
      </c>
      <c r="P5331">
        <v>-58</v>
      </c>
      <c r="Q5331">
        <v>-4399</v>
      </c>
      <c r="R5331">
        <v>-3178</v>
      </c>
      <c r="S5331">
        <v>-7215</v>
      </c>
      <c r="T5331">
        <v>-6571</v>
      </c>
      <c r="U5331" t="s">
        <v>22068</v>
      </c>
      <c r="V5331" t="s">
        <v>22068</v>
      </c>
      <c r="W5331" t="s">
        <v>22068</v>
      </c>
      <c r="X5331" t="s">
        <v>22068</v>
      </c>
      <c r="Y5331" t="s">
        <v>22068</v>
      </c>
      <c r="Z5331" t="s">
        <v>22068</v>
      </c>
      <c r="AA5331" t="s">
        <v>10293</v>
      </c>
    </row>
    <row r="5332" spans="1:27" x14ac:dyDescent="0.2">
      <c r="A5332" t="s">
        <v>7741</v>
      </c>
      <c r="B5332" t="s">
        <v>13675</v>
      </c>
      <c r="C5332" s="8" t="s">
        <v>22068</v>
      </c>
      <c r="D5332">
        <v>1</v>
      </c>
      <c r="E5332" s="9">
        <v>10.629960000000001</v>
      </c>
      <c r="F5332" s="9" t="s">
        <v>22068</v>
      </c>
      <c r="G5332" s="9" t="s">
        <v>22068</v>
      </c>
      <c r="H5332" s="9" t="s">
        <v>22068</v>
      </c>
      <c r="I5332" s="9" t="s">
        <v>22068</v>
      </c>
      <c r="J5332" s="9" t="s">
        <v>22068</v>
      </c>
      <c r="K5332" s="9" t="s">
        <v>22068</v>
      </c>
      <c r="L5332" s="9" t="s">
        <v>22068</v>
      </c>
      <c r="M5332" s="9" t="s">
        <v>22068</v>
      </c>
      <c r="N5332" s="9" t="s">
        <v>22068</v>
      </c>
      <c r="O5332" s="9" t="s">
        <v>22068</v>
      </c>
      <c r="P5332">
        <v>-947</v>
      </c>
      <c r="Q5332" t="s">
        <v>22068</v>
      </c>
      <c r="R5332" t="s">
        <v>22068</v>
      </c>
      <c r="S5332" t="s">
        <v>22068</v>
      </c>
      <c r="T5332" t="s">
        <v>22068</v>
      </c>
      <c r="U5332" t="s">
        <v>22068</v>
      </c>
      <c r="V5332" t="s">
        <v>22068</v>
      </c>
      <c r="W5332" t="s">
        <v>22068</v>
      </c>
      <c r="X5332" t="s">
        <v>22068</v>
      </c>
      <c r="Y5332" t="s">
        <v>22068</v>
      </c>
      <c r="Z5332" t="s">
        <v>22068</v>
      </c>
      <c r="AA5332" t="s">
        <v>19256</v>
      </c>
    </row>
    <row r="5333" spans="1:27" x14ac:dyDescent="0.2">
      <c r="A5333" t="s">
        <v>2738</v>
      </c>
      <c r="B5333"/>
      <c r="C5333" s="8" t="s">
        <v>22068</v>
      </c>
      <c r="D5333">
        <v>1</v>
      </c>
      <c r="E5333" s="9">
        <v>10.62787</v>
      </c>
      <c r="F5333" s="9" t="s">
        <v>22068</v>
      </c>
      <c r="G5333" s="9" t="s">
        <v>22068</v>
      </c>
      <c r="H5333" s="9" t="s">
        <v>22068</v>
      </c>
      <c r="I5333" s="9" t="s">
        <v>22068</v>
      </c>
      <c r="J5333" s="9" t="s">
        <v>22068</v>
      </c>
      <c r="K5333" s="9" t="s">
        <v>22068</v>
      </c>
      <c r="L5333" s="9" t="s">
        <v>22068</v>
      </c>
      <c r="M5333" s="9" t="s">
        <v>22068</v>
      </c>
      <c r="N5333" s="9" t="s">
        <v>22068</v>
      </c>
      <c r="O5333" s="9" t="s">
        <v>22068</v>
      </c>
      <c r="P5333">
        <v>-234</v>
      </c>
      <c r="Q5333" t="s">
        <v>22068</v>
      </c>
      <c r="R5333" t="s">
        <v>22068</v>
      </c>
      <c r="S5333" t="s">
        <v>22068</v>
      </c>
      <c r="T5333" t="s">
        <v>22068</v>
      </c>
      <c r="U5333" t="s">
        <v>22068</v>
      </c>
      <c r="V5333" t="s">
        <v>22068</v>
      </c>
      <c r="W5333" t="s">
        <v>22068</v>
      </c>
      <c r="X5333" t="s">
        <v>22068</v>
      </c>
      <c r="Y5333" t="s">
        <v>22068</v>
      </c>
      <c r="Z5333" t="s">
        <v>22068</v>
      </c>
    </row>
    <row r="5334" spans="1:27" x14ac:dyDescent="0.2">
      <c r="A5334" t="s">
        <v>4142</v>
      </c>
      <c r="B5334" t="s">
        <v>19257</v>
      </c>
      <c r="C5334" s="8" t="s">
        <v>22068</v>
      </c>
      <c r="D5334">
        <v>3</v>
      </c>
      <c r="E5334" s="9">
        <v>10.624790000000001</v>
      </c>
      <c r="F5334" s="9">
        <v>5.8616000000000001</v>
      </c>
      <c r="G5334" s="9">
        <v>5.8450100000000003</v>
      </c>
      <c r="H5334" s="9" t="s">
        <v>22068</v>
      </c>
      <c r="I5334" s="9" t="s">
        <v>22068</v>
      </c>
      <c r="J5334" s="9" t="s">
        <v>22068</v>
      </c>
      <c r="K5334" s="9" t="s">
        <v>22068</v>
      </c>
      <c r="L5334" s="9" t="s">
        <v>22068</v>
      </c>
      <c r="M5334" s="9" t="s">
        <v>22068</v>
      </c>
      <c r="N5334" s="9" t="s">
        <v>22068</v>
      </c>
      <c r="O5334" s="9" t="s">
        <v>22068</v>
      </c>
      <c r="P5334">
        <v>-704</v>
      </c>
      <c r="Q5334">
        <v>-3363</v>
      </c>
      <c r="R5334">
        <v>-3669</v>
      </c>
      <c r="S5334" t="s">
        <v>22068</v>
      </c>
      <c r="T5334" t="s">
        <v>22068</v>
      </c>
      <c r="U5334" t="s">
        <v>22068</v>
      </c>
      <c r="V5334" t="s">
        <v>22068</v>
      </c>
      <c r="W5334" t="s">
        <v>22068</v>
      </c>
      <c r="X5334" t="s">
        <v>22068</v>
      </c>
      <c r="Y5334" t="s">
        <v>22068</v>
      </c>
      <c r="Z5334" t="s">
        <v>22068</v>
      </c>
      <c r="AA5334" t="s">
        <v>19257</v>
      </c>
    </row>
    <row r="5335" spans="1:27" x14ac:dyDescent="0.2">
      <c r="A5335" t="s">
        <v>988</v>
      </c>
      <c r="B5335" t="s">
        <v>13677</v>
      </c>
      <c r="C5335" s="8" t="s">
        <v>22068</v>
      </c>
      <c r="D5335">
        <v>3</v>
      </c>
      <c r="E5335" s="9">
        <v>10.623189999999999</v>
      </c>
      <c r="F5335" s="9">
        <v>6.9561400000000004</v>
      </c>
      <c r="G5335" s="9">
        <v>5.4153099999999998</v>
      </c>
      <c r="H5335" s="9" t="s">
        <v>22068</v>
      </c>
      <c r="I5335" s="9" t="s">
        <v>22068</v>
      </c>
      <c r="J5335" s="9" t="s">
        <v>22068</v>
      </c>
      <c r="K5335" s="9" t="s">
        <v>22068</v>
      </c>
      <c r="L5335" s="9" t="s">
        <v>22068</v>
      </c>
      <c r="M5335" s="9" t="s">
        <v>22068</v>
      </c>
      <c r="N5335" s="9" t="s">
        <v>22068</v>
      </c>
      <c r="O5335" s="9" t="s">
        <v>22068</v>
      </c>
      <c r="P5335">
        <v>-2965</v>
      </c>
      <c r="Q5335">
        <v>51</v>
      </c>
      <c r="R5335">
        <v>-2463</v>
      </c>
      <c r="S5335" t="s">
        <v>22068</v>
      </c>
      <c r="T5335" t="s">
        <v>22068</v>
      </c>
      <c r="U5335" t="s">
        <v>22068</v>
      </c>
      <c r="V5335" t="s">
        <v>22068</v>
      </c>
      <c r="W5335" t="s">
        <v>22068</v>
      </c>
      <c r="X5335" t="s">
        <v>22068</v>
      </c>
      <c r="Y5335" t="s">
        <v>22068</v>
      </c>
      <c r="Z5335" t="s">
        <v>22068</v>
      </c>
      <c r="AA5335" t="s">
        <v>8655</v>
      </c>
    </row>
    <row r="5336" spans="1:27" x14ac:dyDescent="0.2">
      <c r="A5336" t="s">
        <v>989</v>
      </c>
      <c r="B5336" t="s">
        <v>13678</v>
      </c>
      <c r="C5336" s="8">
        <v>16</v>
      </c>
      <c r="D5336">
        <v>2</v>
      </c>
      <c r="E5336" s="9">
        <v>10.623189999999999</v>
      </c>
      <c r="F5336" s="9">
        <v>5.4153099999999998</v>
      </c>
      <c r="G5336" s="9" t="s">
        <v>22068</v>
      </c>
      <c r="H5336" s="9" t="s">
        <v>22068</v>
      </c>
      <c r="I5336" s="9" t="s">
        <v>22068</v>
      </c>
      <c r="J5336" s="9" t="s">
        <v>22068</v>
      </c>
      <c r="K5336" s="9" t="s">
        <v>22068</v>
      </c>
      <c r="L5336" s="9" t="s">
        <v>22068</v>
      </c>
      <c r="M5336" s="9" t="s">
        <v>22068</v>
      </c>
      <c r="N5336" s="9" t="s">
        <v>22068</v>
      </c>
      <c r="O5336" s="9" t="s">
        <v>22068</v>
      </c>
      <c r="P5336">
        <v>-319</v>
      </c>
      <c r="Q5336">
        <v>-821</v>
      </c>
      <c r="R5336" t="s">
        <v>22068</v>
      </c>
      <c r="S5336" t="s">
        <v>22068</v>
      </c>
      <c r="T5336" t="s">
        <v>22068</v>
      </c>
      <c r="U5336" t="s">
        <v>22068</v>
      </c>
      <c r="V5336" t="s">
        <v>22068</v>
      </c>
      <c r="W5336" t="s">
        <v>22068</v>
      </c>
      <c r="X5336" t="s">
        <v>22068</v>
      </c>
      <c r="Y5336" t="s">
        <v>22068</v>
      </c>
      <c r="Z5336" t="s">
        <v>22068</v>
      </c>
      <c r="AA5336" t="s">
        <v>19258</v>
      </c>
    </row>
    <row r="5337" spans="1:27" x14ac:dyDescent="0.2">
      <c r="A5337" t="s">
        <v>664</v>
      </c>
      <c r="B5337" t="s">
        <v>12028</v>
      </c>
      <c r="C5337" s="8" t="s">
        <v>22068</v>
      </c>
      <c r="D5337">
        <v>2</v>
      </c>
      <c r="E5337" s="9">
        <v>10.622529999999999</v>
      </c>
      <c r="F5337" s="9">
        <v>6.0129000000000001</v>
      </c>
      <c r="G5337" s="9" t="s">
        <v>22068</v>
      </c>
      <c r="H5337" s="9" t="s">
        <v>22068</v>
      </c>
      <c r="I5337" s="9" t="s">
        <v>22068</v>
      </c>
      <c r="J5337" s="9" t="s">
        <v>22068</v>
      </c>
      <c r="K5337" s="9" t="s">
        <v>22068</v>
      </c>
      <c r="L5337" s="9" t="s">
        <v>22068</v>
      </c>
      <c r="M5337" s="9" t="s">
        <v>22068</v>
      </c>
      <c r="N5337" s="9" t="s">
        <v>22068</v>
      </c>
      <c r="O5337" s="9" t="s">
        <v>22068</v>
      </c>
      <c r="P5337">
        <v>-868</v>
      </c>
      <c r="Q5337">
        <v>-185</v>
      </c>
      <c r="R5337" t="s">
        <v>22068</v>
      </c>
      <c r="S5337" t="s">
        <v>22068</v>
      </c>
      <c r="T5337" t="s">
        <v>22068</v>
      </c>
      <c r="U5337" t="s">
        <v>22068</v>
      </c>
      <c r="V5337" t="s">
        <v>22068</v>
      </c>
      <c r="W5337" t="s">
        <v>22068</v>
      </c>
      <c r="X5337" t="s">
        <v>22068</v>
      </c>
      <c r="Y5337" t="s">
        <v>22068</v>
      </c>
      <c r="Z5337" t="s">
        <v>22068</v>
      </c>
      <c r="AA5337" t="s">
        <v>8556</v>
      </c>
    </row>
    <row r="5338" spans="1:27" x14ac:dyDescent="0.2">
      <c r="A5338" t="s">
        <v>6186</v>
      </c>
      <c r="B5338" t="s">
        <v>10534</v>
      </c>
      <c r="C5338" s="8">
        <v>6</v>
      </c>
      <c r="D5338">
        <v>3</v>
      </c>
      <c r="E5338" s="9">
        <v>10.622529999999999</v>
      </c>
      <c r="F5338" s="9">
        <v>7.4410800000000004</v>
      </c>
      <c r="G5338" s="9">
        <v>4.2520199999999999</v>
      </c>
      <c r="H5338" s="9" t="s">
        <v>22068</v>
      </c>
      <c r="I5338" s="9" t="s">
        <v>22068</v>
      </c>
      <c r="J5338" s="9" t="s">
        <v>22068</v>
      </c>
      <c r="K5338" s="9" t="s">
        <v>22068</v>
      </c>
      <c r="L5338" s="9" t="s">
        <v>22068</v>
      </c>
      <c r="M5338" s="9" t="s">
        <v>22068</v>
      </c>
      <c r="N5338" s="9" t="s">
        <v>22068</v>
      </c>
      <c r="O5338" s="9" t="s">
        <v>22068</v>
      </c>
      <c r="P5338">
        <v>-805</v>
      </c>
      <c r="Q5338">
        <v>122</v>
      </c>
      <c r="R5338">
        <v>-2097</v>
      </c>
      <c r="S5338" t="s">
        <v>22068</v>
      </c>
      <c r="T5338" t="s">
        <v>22068</v>
      </c>
      <c r="U5338" t="s">
        <v>22068</v>
      </c>
      <c r="V5338" t="s">
        <v>22068</v>
      </c>
      <c r="W5338" t="s">
        <v>22068</v>
      </c>
      <c r="X5338" t="s">
        <v>22068</v>
      </c>
      <c r="Y5338" t="s">
        <v>22068</v>
      </c>
      <c r="Z5338" t="s">
        <v>22068</v>
      </c>
      <c r="AA5338" t="s">
        <v>19259</v>
      </c>
    </row>
    <row r="5339" spans="1:27" x14ac:dyDescent="0.2">
      <c r="A5339" t="s">
        <v>4803</v>
      </c>
      <c r="B5339" t="s">
        <v>13679</v>
      </c>
      <c r="C5339" s="8">
        <v>16</v>
      </c>
      <c r="D5339">
        <v>1</v>
      </c>
      <c r="E5339" s="9">
        <v>10.61985</v>
      </c>
      <c r="F5339" s="9" t="s">
        <v>22068</v>
      </c>
      <c r="G5339" s="9" t="s">
        <v>22068</v>
      </c>
      <c r="H5339" s="9" t="s">
        <v>22068</v>
      </c>
      <c r="I5339" s="9" t="s">
        <v>22068</v>
      </c>
      <c r="J5339" s="9" t="s">
        <v>22068</v>
      </c>
      <c r="K5339" s="9" t="s">
        <v>22068</v>
      </c>
      <c r="L5339" s="9" t="s">
        <v>22068</v>
      </c>
      <c r="M5339" s="9" t="s">
        <v>22068</v>
      </c>
      <c r="N5339" s="9" t="s">
        <v>22068</v>
      </c>
      <c r="O5339" s="9" t="s">
        <v>22068</v>
      </c>
      <c r="P5339">
        <v>30</v>
      </c>
      <c r="Q5339" t="s">
        <v>22068</v>
      </c>
      <c r="R5339" t="s">
        <v>22068</v>
      </c>
      <c r="S5339" t="s">
        <v>22068</v>
      </c>
      <c r="T5339" t="s">
        <v>22068</v>
      </c>
      <c r="U5339" t="s">
        <v>22068</v>
      </c>
      <c r="V5339" t="s">
        <v>22068</v>
      </c>
      <c r="W5339" t="s">
        <v>22068</v>
      </c>
      <c r="X5339" t="s">
        <v>22068</v>
      </c>
      <c r="Y5339" t="s">
        <v>22068</v>
      </c>
      <c r="Z5339" t="s">
        <v>22068</v>
      </c>
      <c r="AA5339" t="s">
        <v>19260</v>
      </c>
    </row>
    <row r="5340" spans="1:27" x14ac:dyDescent="0.2">
      <c r="A5340" t="s">
        <v>5723</v>
      </c>
      <c r="B5340" t="s">
        <v>13680</v>
      </c>
      <c r="C5340" s="8" t="s">
        <v>22068</v>
      </c>
      <c r="D5340">
        <v>1</v>
      </c>
      <c r="E5340" s="9">
        <v>10.61985</v>
      </c>
      <c r="F5340" s="9" t="s">
        <v>22068</v>
      </c>
      <c r="G5340" s="9" t="s">
        <v>22068</v>
      </c>
      <c r="H5340" s="9" t="s">
        <v>22068</v>
      </c>
      <c r="I5340" s="9" t="s">
        <v>22068</v>
      </c>
      <c r="J5340" s="9" t="s">
        <v>22068</v>
      </c>
      <c r="K5340" s="9" t="s">
        <v>22068</v>
      </c>
      <c r="L5340" s="9" t="s">
        <v>22068</v>
      </c>
      <c r="M5340" s="9" t="s">
        <v>22068</v>
      </c>
      <c r="N5340" s="9" t="s">
        <v>22068</v>
      </c>
      <c r="O5340" s="9" t="s">
        <v>22068</v>
      </c>
      <c r="P5340">
        <v>-596</v>
      </c>
      <c r="Q5340" t="s">
        <v>22068</v>
      </c>
      <c r="R5340" t="s">
        <v>22068</v>
      </c>
      <c r="S5340" t="s">
        <v>22068</v>
      </c>
      <c r="T5340" t="s">
        <v>22068</v>
      </c>
      <c r="U5340" t="s">
        <v>22068</v>
      </c>
      <c r="V5340" t="s">
        <v>22068</v>
      </c>
      <c r="W5340" t="s">
        <v>22068</v>
      </c>
      <c r="X5340" t="s">
        <v>22068</v>
      </c>
      <c r="Y5340" t="s">
        <v>22068</v>
      </c>
      <c r="Z5340" t="s">
        <v>22068</v>
      </c>
      <c r="AA5340" t="s">
        <v>19261</v>
      </c>
    </row>
    <row r="5341" spans="1:27" x14ac:dyDescent="0.2">
      <c r="A5341" t="s">
        <v>1243</v>
      </c>
      <c r="B5341" t="s">
        <v>13681</v>
      </c>
      <c r="C5341" s="8" t="s">
        <v>22068</v>
      </c>
      <c r="D5341">
        <v>2</v>
      </c>
      <c r="E5341" s="9">
        <v>10.60763</v>
      </c>
      <c r="F5341" s="9">
        <v>4.3343100000000003</v>
      </c>
      <c r="G5341" s="9" t="s">
        <v>22068</v>
      </c>
      <c r="H5341" s="9" t="s">
        <v>22068</v>
      </c>
      <c r="I5341" s="9" t="s">
        <v>22068</v>
      </c>
      <c r="J5341" s="9" t="s">
        <v>22068</v>
      </c>
      <c r="K5341" s="9" t="s">
        <v>22068</v>
      </c>
      <c r="L5341" s="9" t="s">
        <v>22068</v>
      </c>
      <c r="M5341" s="9" t="s">
        <v>22068</v>
      </c>
      <c r="N5341" s="9" t="s">
        <v>22068</v>
      </c>
      <c r="O5341" s="9" t="s">
        <v>22068</v>
      </c>
      <c r="P5341">
        <v>-4489</v>
      </c>
      <c r="Q5341">
        <v>-2766</v>
      </c>
      <c r="R5341" t="s">
        <v>22068</v>
      </c>
      <c r="S5341" t="s">
        <v>22068</v>
      </c>
      <c r="T5341" t="s">
        <v>22068</v>
      </c>
      <c r="U5341" t="s">
        <v>22068</v>
      </c>
      <c r="V5341" t="s">
        <v>22068</v>
      </c>
      <c r="W5341" t="s">
        <v>22068</v>
      </c>
      <c r="X5341" t="s">
        <v>22068</v>
      </c>
      <c r="Y5341" t="s">
        <v>22068</v>
      </c>
      <c r="Z5341" t="s">
        <v>22068</v>
      </c>
      <c r="AA5341" t="s">
        <v>19262</v>
      </c>
    </row>
    <row r="5342" spans="1:27" x14ac:dyDescent="0.2">
      <c r="A5342" t="s">
        <v>2112</v>
      </c>
      <c r="B5342" t="s">
        <v>11191</v>
      </c>
      <c r="C5342" s="8" t="s">
        <v>22068</v>
      </c>
      <c r="D5342">
        <v>1</v>
      </c>
      <c r="E5342" s="9">
        <v>10.60763</v>
      </c>
      <c r="F5342" s="9" t="s">
        <v>22068</v>
      </c>
      <c r="G5342" s="9" t="s">
        <v>22068</v>
      </c>
      <c r="H5342" s="9" t="s">
        <v>22068</v>
      </c>
      <c r="I5342" s="9" t="s">
        <v>22068</v>
      </c>
      <c r="J5342" s="9" t="s">
        <v>22068</v>
      </c>
      <c r="K5342" s="9" t="s">
        <v>22068</v>
      </c>
      <c r="L5342" s="9" t="s">
        <v>22068</v>
      </c>
      <c r="M5342" s="9" t="s">
        <v>22068</v>
      </c>
      <c r="N5342" s="9" t="s">
        <v>22068</v>
      </c>
      <c r="O5342" s="9" t="s">
        <v>22068</v>
      </c>
      <c r="P5342">
        <v>-362</v>
      </c>
      <c r="Q5342" t="s">
        <v>22068</v>
      </c>
      <c r="R5342" t="s">
        <v>22068</v>
      </c>
      <c r="S5342" t="s">
        <v>22068</v>
      </c>
      <c r="T5342" t="s">
        <v>22068</v>
      </c>
      <c r="U5342" t="s">
        <v>22068</v>
      </c>
      <c r="V5342" t="s">
        <v>22068</v>
      </c>
      <c r="W5342" t="s">
        <v>22068</v>
      </c>
      <c r="X5342" t="s">
        <v>22068</v>
      </c>
      <c r="Y5342" t="s">
        <v>22068</v>
      </c>
      <c r="Z5342" t="s">
        <v>22068</v>
      </c>
      <c r="AA5342" t="s">
        <v>19263</v>
      </c>
    </row>
    <row r="5343" spans="1:27" x14ac:dyDescent="0.2">
      <c r="A5343" t="s">
        <v>3503</v>
      </c>
      <c r="B5343" t="s">
        <v>13682</v>
      </c>
      <c r="C5343" s="8" t="s">
        <v>22068</v>
      </c>
      <c r="D5343">
        <v>1</v>
      </c>
      <c r="E5343" s="9">
        <v>10.60763</v>
      </c>
      <c r="F5343" s="9" t="s">
        <v>22068</v>
      </c>
      <c r="G5343" s="9" t="s">
        <v>22068</v>
      </c>
      <c r="H5343" s="9" t="s">
        <v>22068</v>
      </c>
      <c r="I5343" s="9" t="s">
        <v>22068</v>
      </c>
      <c r="J5343" s="9" t="s">
        <v>22068</v>
      </c>
      <c r="K5343" s="9" t="s">
        <v>22068</v>
      </c>
      <c r="L5343" s="9" t="s">
        <v>22068</v>
      </c>
      <c r="M5343" s="9" t="s">
        <v>22068</v>
      </c>
      <c r="N5343" s="9" t="s">
        <v>22068</v>
      </c>
      <c r="O5343" s="9" t="s">
        <v>22068</v>
      </c>
      <c r="P5343">
        <v>-590</v>
      </c>
      <c r="Q5343" t="s">
        <v>22068</v>
      </c>
      <c r="R5343" t="s">
        <v>22068</v>
      </c>
      <c r="S5343" t="s">
        <v>22068</v>
      </c>
      <c r="T5343" t="s">
        <v>22068</v>
      </c>
      <c r="U5343" t="s">
        <v>22068</v>
      </c>
      <c r="V5343" t="s">
        <v>22068</v>
      </c>
      <c r="W5343" t="s">
        <v>22068</v>
      </c>
      <c r="X5343" t="s">
        <v>22068</v>
      </c>
      <c r="Y5343" t="s">
        <v>22068</v>
      </c>
      <c r="Z5343" t="s">
        <v>22068</v>
      </c>
      <c r="AA5343" t="s">
        <v>19264</v>
      </c>
    </row>
    <row r="5344" spans="1:27" x14ac:dyDescent="0.2">
      <c r="A5344" t="s">
        <v>5988</v>
      </c>
      <c r="B5344" t="s">
        <v>13683</v>
      </c>
      <c r="C5344" s="8" t="s">
        <v>22068</v>
      </c>
      <c r="D5344">
        <v>1</v>
      </c>
      <c r="E5344" s="9">
        <v>10.60763</v>
      </c>
      <c r="F5344" s="9" t="s">
        <v>22068</v>
      </c>
      <c r="G5344" s="9" t="s">
        <v>22068</v>
      </c>
      <c r="H5344" s="9" t="s">
        <v>22068</v>
      </c>
      <c r="I5344" s="9" t="s">
        <v>22068</v>
      </c>
      <c r="J5344" s="9" t="s">
        <v>22068</v>
      </c>
      <c r="K5344" s="9" t="s">
        <v>22068</v>
      </c>
      <c r="L5344" s="9" t="s">
        <v>22068</v>
      </c>
      <c r="M5344" s="9" t="s">
        <v>22068</v>
      </c>
      <c r="N5344" s="9" t="s">
        <v>22068</v>
      </c>
      <c r="O5344" s="9" t="s">
        <v>22068</v>
      </c>
      <c r="P5344">
        <v>-76</v>
      </c>
      <c r="Q5344" t="s">
        <v>22068</v>
      </c>
      <c r="R5344" t="s">
        <v>22068</v>
      </c>
      <c r="S5344" t="s">
        <v>22068</v>
      </c>
      <c r="T5344" t="s">
        <v>22068</v>
      </c>
      <c r="U5344" t="s">
        <v>22068</v>
      </c>
      <c r="V5344" t="s">
        <v>22068</v>
      </c>
      <c r="W5344" t="s">
        <v>22068</v>
      </c>
      <c r="X5344" t="s">
        <v>22068</v>
      </c>
      <c r="Y5344" t="s">
        <v>22068</v>
      </c>
      <c r="Z5344" t="s">
        <v>22068</v>
      </c>
      <c r="AA5344" t="s">
        <v>19265</v>
      </c>
    </row>
    <row r="5345" spans="1:27" x14ac:dyDescent="0.2">
      <c r="A5345" t="s">
        <v>5503</v>
      </c>
      <c r="B5345" t="s">
        <v>13684</v>
      </c>
      <c r="C5345" s="8" t="s">
        <v>22068</v>
      </c>
      <c r="D5345">
        <v>1</v>
      </c>
      <c r="E5345" s="9">
        <v>10.6031</v>
      </c>
      <c r="F5345" s="9" t="s">
        <v>22068</v>
      </c>
      <c r="G5345" s="9" t="s">
        <v>22068</v>
      </c>
      <c r="H5345" s="9" t="s">
        <v>22068</v>
      </c>
      <c r="I5345" s="9" t="s">
        <v>22068</v>
      </c>
      <c r="J5345" s="9" t="s">
        <v>22068</v>
      </c>
      <c r="K5345" s="9" t="s">
        <v>22068</v>
      </c>
      <c r="L5345" s="9" t="s">
        <v>22068</v>
      </c>
      <c r="M5345" s="9" t="s">
        <v>22068</v>
      </c>
      <c r="N5345" s="9" t="s">
        <v>22068</v>
      </c>
      <c r="O5345" s="9" t="s">
        <v>22068</v>
      </c>
      <c r="P5345">
        <v>-171</v>
      </c>
      <c r="Q5345" t="s">
        <v>22068</v>
      </c>
      <c r="R5345" t="s">
        <v>22068</v>
      </c>
      <c r="S5345" t="s">
        <v>22068</v>
      </c>
      <c r="T5345" t="s">
        <v>22068</v>
      </c>
      <c r="U5345" t="s">
        <v>22068</v>
      </c>
      <c r="V5345" t="s">
        <v>22068</v>
      </c>
      <c r="W5345" t="s">
        <v>22068</v>
      </c>
      <c r="X5345" t="s">
        <v>22068</v>
      </c>
      <c r="Y5345" t="s">
        <v>22068</v>
      </c>
      <c r="Z5345" t="s">
        <v>22068</v>
      </c>
      <c r="AA5345" t="s">
        <v>19266</v>
      </c>
    </row>
    <row r="5346" spans="1:27" x14ac:dyDescent="0.2">
      <c r="A5346" t="s">
        <v>7672</v>
      </c>
      <c r="B5346" t="s">
        <v>13685</v>
      </c>
      <c r="C5346" s="8" t="s">
        <v>22068</v>
      </c>
      <c r="D5346">
        <v>2</v>
      </c>
      <c r="E5346" s="9">
        <v>10.59681</v>
      </c>
      <c r="F5346" s="9">
        <v>10.281549999999999</v>
      </c>
      <c r="G5346" s="9" t="s">
        <v>22068</v>
      </c>
      <c r="H5346" s="9" t="s">
        <v>22068</v>
      </c>
      <c r="I5346" s="9" t="s">
        <v>22068</v>
      </c>
      <c r="J5346" s="9" t="s">
        <v>22068</v>
      </c>
      <c r="K5346" s="9" t="s">
        <v>22068</v>
      </c>
      <c r="L5346" s="9" t="s">
        <v>22068</v>
      </c>
      <c r="M5346" s="9" t="s">
        <v>22068</v>
      </c>
      <c r="N5346" s="9" t="s">
        <v>22068</v>
      </c>
      <c r="O5346" s="9" t="s">
        <v>22068</v>
      </c>
      <c r="P5346">
        <v>-410</v>
      </c>
      <c r="Q5346">
        <v>-1159</v>
      </c>
      <c r="R5346" t="s">
        <v>22068</v>
      </c>
      <c r="S5346" t="s">
        <v>22068</v>
      </c>
      <c r="T5346" t="s">
        <v>22068</v>
      </c>
      <c r="U5346" t="s">
        <v>22068</v>
      </c>
      <c r="V5346" t="s">
        <v>22068</v>
      </c>
      <c r="W5346" t="s">
        <v>22068</v>
      </c>
      <c r="X5346" t="s">
        <v>22068</v>
      </c>
      <c r="Y5346" t="s">
        <v>22068</v>
      </c>
      <c r="Z5346" t="s">
        <v>22068</v>
      </c>
      <c r="AA5346" t="s">
        <v>10292</v>
      </c>
    </row>
    <row r="5347" spans="1:27" x14ac:dyDescent="0.2">
      <c r="A5347" t="s">
        <v>6200</v>
      </c>
      <c r="B5347" t="s">
        <v>13686</v>
      </c>
      <c r="C5347" s="8" t="s">
        <v>22068</v>
      </c>
      <c r="D5347">
        <v>2</v>
      </c>
      <c r="E5347" s="9">
        <v>10.58891</v>
      </c>
      <c r="F5347" s="9">
        <v>2.5558100000000001</v>
      </c>
      <c r="G5347" s="9" t="s">
        <v>22068</v>
      </c>
      <c r="H5347" s="9" t="s">
        <v>22068</v>
      </c>
      <c r="I5347" s="9" t="s">
        <v>22068</v>
      </c>
      <c r="J5347" s="9" t="s">
        <v>22068</v>
      </c>
      <c r="K5347" s="9" t="s">
        <v>22068</v>
      </c>
      <c r="L5347" s="9" t="s">
        <v>22068</v>
      </c>
      <c r="M5347" s="9" t="s">
        <v>22068</v>
      </c>
      <c r="N5347" s="9" t="s">
        <v>22068</v>
      </c>
      <c r="O5347" s="9" t="s">
        <v>22068</v>
      </c>
      <c r="P5347">
        <v>-148</v>
      </c>
      <c r="Q5347">
        <v>-1232</v>
      </c>
      <c r="R5347" t="s">
        <v>22068</v>
      </c>
      <c r="S5347" t="s">
        <v>22068</v>
      </c>
      <c r="T5347" t="s">
        <v>22068</v>
      </c>
      <c r="U5347" t="s">
        <v>22068</v>
      </c>
      <c r="V5347" t="s">
        <v>22068</v>
      </c>
      <c r="W5347" t="s">
        <v>22068</v>
      </c>
      <c r="X5347" t="s">
        <v>22068</v>
      </c>
      <c r="Y5347" t="s">
        <v>22068</v>
      </c>
      <c r="Z5347" t="s">
        <v>22068</v>
      </c>
      <c r="AA5347" t="s">
        <v>19267</v>
      </c>
    </row>
    <row r="5348" spans="1:27" x14ac:dyDescent="0.2">
      <c r="A5348" t="s">
        <v>6777</v>
      </c>
      <c r="B5348" t="s">
        <v>10071</v>
      </c>
      <c r="C5348" s="8" t="s">
        <v>22068</v>
      </c>
      <c r="D5348">
        <v>1</v>
      </c>
      <c r="E5348" s="9">
        <v>10.588010000000001</v>
      </c>
      <c r="F5348" s="9" t="s">
        <v>22068</v>
      </c>
      <c r="G5348" s="9" t="s">
        <v>22068</v>
      </c>
      <c r="H5348" s="9" t="s">
        <v>22068</v>
      </c>
      <c r="I5348" s="9" t="s">
        <v>22068</v>
      </c>
      <c r="J5348" s="9" t="s">
        <v>22068</v>
      </c>
      <c r="K5348" s="9" t="s">
        <v>22068</v>
      </c>
      <c r="L5348" s="9" t="s">
        <v>22068</v>
      </c>
      <c r="M5348" s="9" t="s">
        <v>22068</v>
      </c>
      <c r="N5348" s="9" t="s">
        <v>22068</v>
      </c>
      <c r="O5348" s="9" t="s">
        <v>22068</v>
      </c>
      <c r="P5348">
        <v>-171</v>
      </c>
      <c r="Q5348" t="s">
        <v>22068</v>
      </c>
      <c r="R5348" t="s">
        <v>22068</v>
      </c>
      <c r="S5348" t="s">
        <v>22068</v>
      </c>
      <c r="T5348" t="s">
        <v>22068</v>
      </c>
      <c r="U5348" t="s">
        <v>22068</v>
      </c>
      <c r="V5348" t="s">
        <v>22068</v>
      </c>
      <c r="W5348" t="s">
        <v>22068</v>
      </c>
      <c r="X5348" t="s">
        <v>22068</v>
      </c>
      <c r="Y5348" t="s">
        <v>22068</v>
      </c>
      <c r="Z5348" t="s">
        <v>22068</v>
      </c>
      <c r="AA5348" t="s">
        <v>10071</v>
      </c>
    </row>
    <row r="5349" spans="1:27" x14ac:dyDescent="0.2">
      <c r="A5349" t="s">
        <v>1469</v>
      </c>
      <c r="B5349" t="s">
        <v>11072</v>
      </c>
      <c r="C5349" s="8" t="s">
        <v>22068</v>
      </c>
      <c r="D5349">
        <v>1</v>
      </c>
      <c r="E5349" s="9">
        <v>10.586510000000001</v>
      </c>
      <c r="F5349" s="9" t="s">
        <v>22068</v>
      </c>
      <c r="G5349" s="9" t="s">
        <v>22068</v>
      </c>
      <c r="H5349" s="9" t="s">
        <v>22068</v>
      </c>
      <c r="I5349" s="9" t="s">
        <v>22068</v>
      </c>
      <c r="J5349" s="9" t="s">
        <v>22068</v>
      </c>
      <c r="K5349" s="9" t="s">
        <v>22068</v>
      </c>
      <c r="L5349" s="9" t="s">
        <v>22068</v>
      </c>
      <c r="M5349" s="9" t="s">
        <v>22068</v>
      </c>
      <c r="N5349" s="9" t="s">
        <v>22068</v>
      </c>
      <c r="O5349" s="9" t="s">
        <v>22068</v>
      </c>
      <c r="P5349">
        <v>-1615</v>
      </c>
      <c r="Q5349" t="s">
        <v>22068</v>
      </c>
      <c r="R5349" t="s">
        <v>22068</v>
      </c>
      <c r="S5349" t="s">
        <v>22068</v>
      </c>
      <c r="T5349" t="s">
        <v>22068</v>
      </c>
      <c r="U5349" t="s">
        <v>22068</v>
      </c>
      <c r="V5349" t="s">
        <v>22068</v>
      </c>
      <c r="W5349" t="s">
        <v>22068</v>
      </c>
      <c r="X5349" t="s">
        <v>22068</v>
      </c>
      <c r="Y5349" t="s">
        <v>22068</v>
      </c>
      <c r="Z5349" t="s">
        <v>22068</v>
      </c>
      <c r="AA5349" t="s">
        <v>8780</v>
      </c>
    </row>
    <row r="5350" spans="1:27" x14ac:dyDescent="0.2">
      <c r="A5350" t="s">
        <v>4203</v>
      </c>
      <c r="B5350" t="s">
        <v>13687</v>
      </c>
      <c r="C5350" s="8" t="s">
        <v>22068</v>
      </c>
      <c r="D5350">
        <v>1</v>
      </c>
      <c r="E5350" s="9">
        <v>10.58624</v>
      </c>
      <c r="F5350" s="9" t="s">
        <v>22068</v>
      </c>
      <c r="G5350" s="9" t="s">
        <v>22068</v>
      </c>
      <c r="H5350" s="9" t="s">
        <v>22068</v>
      </c>
      <c r="I5350" s="9" t="s">
        <v>22068</v>
      </c>
      <c r="J5350" s="9" t="s">
        <v>22068</v>
      </c>
      <c r="K5350" s="9" t="s">
        <v>22068</v>
      </c>
      <c r="L5350" s="9" t="s">
        <v>22068</v>
      </c>
      <c r="M5350" s="9" t="s">
        <v>22068</v>
      </c>
      <c r="N5350" s="9" t="s">
        <v>22068</v>
      </c>
      <c r="O5350" s="9" t="s">
        <v>22068</v>
      </c>
      <c r="P5350">
        <v>-134</v>
      </c>
      <c r="Q5350" t="s">
        <v>22068</v>
      </c>
      <c r="R5350" t="s">
        <v>22068</v>
      </c>
      <c r="S5350" t="s">
        <v>22068</v>
      </c>
      <c r="T5350" t="s">
        <v>22068</v>
      </c>
      <c r="U5350" t="s">
        <v>22068</v>
      </c>
      <c r="V5350" t="s">
        <v>22068</v>
      </c>
      <c r="W5350" t="s">
        <v>22068</v>
      </c>
      <c r="X5350" t="s">
        <v>22068</v>
      </c>
      <c r="Y5350" t="s">
        <v>22068</v>
      </c>
      <c r="Z5350" t="s">
        <v>22068</v>
      </c>
      <c r="AA5350" t="s">
        <v>19268</v>
      </c>
    </row>
    <row r="5351" spans="1:27" x14ac:dyDescent="0.2">
      <c r="A5351" t="s">
        <v>1448</v>
      </c>
      <c r="B5351" t="s">
        <v>13689</v>
      </c>
      <c r="C5351" s="8" t="s">
        <v>22068</v>
      </c>
      <c r="D5351">
        <v>3</v>
      </c>
      <c r="E5351" s="9">
        <v>10.5739</v>
      </c>
      <c r="F5351" s="9">
        <v>8.4245300000000007</v>
      </c>
      <c r="G5351" s="9">
        <v>7.9711800000000004</v>
      </c>
      <c r="H5351" s="9" t="s">
        <v>22068</v>
      </c>
      <c r="I5351" s="9" t="s">
        <v>22068</v>
      </c>
      <c r="J5351" s="9" t="s">
        <v>22068</v>
      </c>
      <c r="K5351" s="9" t="s">
        <v>22068</v>
      </c>
      <c r="L5351" s="9" t="s">
        <v>22068</v>
      </c>
      <c r="M5351" s="9" t="s">
        <v>22068</v>
      </c>
      <c r="N5351" s="9" t="s">
        <v>22068</v>
      </c>
      <c r="O5351" s="9" t="s">
        <v>22068</v>
      </c>
      <c r="P5351">
        <v>-2315</v>
      </c>
      <c r="Q5351">
        <v>-453</v>
      </c>
      <c r="R5351">
        <v>-2644</v>
      </c>
      <c r="S5351" t="s">
        <v>22068</v>
      </c>
      <c r="T5351" t="s">
        <v>22068</v>
      </c>
      <c r="U5351" t="s">
        <v>22068</v>
      </c>
      <c r="V5351" t="s">
        <v>22068</v>
      </c>
      <c r="W5351" t="s">
        <v>22068</v>
      </c>
      <c r="X5351" t="s">
        <v>22068</v>
      </c>
      <c r="Y5351" t="s">
        <v>22068</v>
      </c>
      <c r="Z5351" t="s">
        <v>22068</v>
      </c>
      <c r="AA5351" t="s">
        <v>19269</v>
      </c>
    </row>
    <row r="5352" spans="1:27" x14ac:dyDescent="0.2">
      <c r="A5352" t="s">
        <v>1449</v>
      </c>
      <c r="B5352" t="s">
        <v>13688</v>
      </c>
      <c r="C5352" s="8" t="s">
        <v>22068</v>
      </c>
      <c r="D5352">
        <v>3</v>
      </c>
      <c r="E5352" s="9">
        <v>10.5739</v>
      </c>
      <c r="F5352" s="9">
        <v>8.4245300000000007</v>
      </c>
      <c r="G5352" s="9">
        <v>7.9711800000000004</v>
      </c>
      <c r="H5352" s="9" t="s">
        <v>22068</v>
      </c>
      <c r="I5352" s="9" t="s">
        <v>22068</v>
      </c>
      <c r="J5352" s="9" t="s">
        <v>22068</v>
      </c>
      <c r="K5352" s="9" t="s">
        <v>22068</v>
      </c>
      <c r="L5352" s="9" t="s">
        <v>22068</v>
      </c>
      <c r="M5352" s="9" t="s">
        <v>22068</v>
      </c>
      <c r="N5352" s="9" t="s">
        <v>22068</v>
      </c>
      <c r="O5352" s="9" t="s">
        <v>22068</v>
      </c>
      <c r="P5352">
        <v>-481</v>
      </c>
      <c r="Q5352">
        <v>-2343</v>
      </c>
      <c r="R5352">
        <v>-152</v>
      </c>
      <c r="S5352" t="s">
        <v>22068</v>
      </c>
      <c r="T5352" t="s">
        <v>22068</v>
      </c>
      <c r="U5352" t="s">
        <v>22068</v>
      </c>
      <c r="V5352" t="s">
        <v>22068</v>
      </c>
      <c r="W5352" t="s">
        <v>22068</v>
      </c>
      <c r="X5352" t="s">
        <v>22068</v>
      </c>
      <c r="Y5352" t="s">
        <v>22068</v>
      </c>
      <c r="Z5352" t="s">
        <v>22068</v>
      </c>
      <c r="AA5352" t="s">
        <v>19270</v>
      </c>
    </row>
    <row r="5353" spans="1:27" x14ac:dyDescent="0.2">
      <c r="A5353" t="s">
        <v>1158</v>
      </c>
      <c r="B5353" t="s">
        <v>13690</v>
      </c>
      <c r="C5353" s="8">
        <v>1</v>
      </c>
      <c r="D5353">
        <v>1</v>
      </c>
      <c r="E5353" s="9">
        <v>10.559089999999999</v>
      </c>
      <c r="F5353" s="9" t="s">
        <v>22068</v>
      </c>
      <c r="G5353" s="9" t="s">
        <v>22068</v>
      </c>
      <c r="H5353" s="9" t="s">
        <v>22068</v>
      </c>
      <c r="I5353" s="9" t="s">
        <v>22068</v>
      </c>
      <c r="J5353" s="9" t="s">
        <v>22068</v>
      </c>
      <c r="K5353" s="9" t="s">
        <v>22068</v>
      </c>
      <c r="L5353" s="9" t="s">
        <v>22068</v>
      </c>
      <c r="M5353" s="9" t="s">
        <v>22068</v>
      </c>
      <c r="N5353" s="9" t="s">
        <v>22068</v>
      </c>
      <c r="O5353" s="9" t="s">
        <v>22068</v>
      </c>
      <c r="P5353">
        <v>-1990</v>
      </c>
      <c r="Q5353" t="s">
        <v>22068</v>
      </c>
      <c r="R5353" t="s">
        <v>22068</v>
      </c>
      <c r="S5353" t="s">
        <v>22068</v>
      </c>
      <c r="T5353" t="s">
        <v>22068</v>
      </c>
      <c r="U5353" t="s">
        <v>22068</v>
      </c>
      <c r="V5353" t="s">
        <v>22068</v>
      </c>
      <c r="W5353" t="s">
        <v>22068</v>
      </c>
      <c r="X5353" t="s">
        <v>22068</v>
      </c>
      <c r="Y5353" t="s">
        <v>22068</v>
      </c>
      <c r="Z5353" t="s">
        <v>22068</v>
      </c>
      <c r="AA5353" t="s">
        <v>19271</v>
      </c>
    </row>
    <row r="5354" spans="1:27" x14ac:dyDescent="0.2">
      <c r="A5354" t="s">
        <v>5631</v>
      </c>
      <c r="B5354" t="s">
        <v>13691</v>
      </c>
      <c r="C5354" s="8" t="s">
        <v>22068</v>
      </c>
      <c r="D5354">
        <v>1</v>
      </c>
      <c r="E5354" s="9">
        <v>10.559089999999999</v>
      </c>
      <c r="F5354" s="9" t="s">
        <v>22068</v>
      </c>
      <c r="G5354" s="9" t="s">
        <v>22068</v>
      </c>
      <c r="H5354" s="9" t="s">
        <v>22068</v>
      </c>
      <c r="I5354" s="9" t="s">
        <v>22068</v>
      </c>
      <c r="J5354" s="9" t="s">
        <v>22068</v>
      </c>
      <c r="K5354" s="9" t="s">
        <v>22068</v>
      </c>
      <c r="L5354" s="9" t="s">
        <v>22068</v>
      </c>
      <c r="M5354" s="9" t="s">
        <v>22068</v>
      </c>
      <c r="N5354" s="9" t="s">
        <v>22068</v>
      </c>
      <c r="O5354" s="9" t="s">
        <v>22068</v>
      </c>
      <c r="P5354">
        <v>-88</v>
      </c>
      <c r="Q5354" t="s">
        <v>22068</v>
      </c>
      <c r="R5354" t="s">
        <v>22068</v>
      </c>
      <c r="S5354" t="s">
        <v>22068</v>
      </c>
      <c r="T5354" t="s">
        <v>22068</v>
      </c>
      <c r="U5354" t="s">
        <v>22068</v>
      </c>
      <c r="V5354" t="s">
        <v>22068</v>
      </c>
      <c r="W5354" t="s">
        <v>22068</v>
      </c>
      <c r="X5354" t="s">
        <v>22068</v>
      </c>
      <c r="Y5354" t="s">
        <v>22068</v>
      </c>
      <c r="Z5354" t="s">
        <v>22068</v>
      </c>
      <c r="AA5354" t="s">
        <v>9799</v>
      </c>
    </row>
    <row r="5355" spans="1:27" x14ac:dyDescent="0.2">
      <c r="A5355" t="s">
        <v>2172</v>
      </c>
      <c r="B5355" t="s">
        <v>11196</v>
      </c>
      <c r="C5355" s="8">
        <v>6</v>
      </c>
      <c r="D5355">
        <v>2</v>
      </c>
      <c r="E5355" s="9">
        <v>10.55538</v>
      </c>
      <c r="F5355" s="9">
        <v>4.6390099999999999</v>
      </c>
      <c r="G5355" s="9" t="s">
        <v>22068</v>
      </c>
      <c r="H5355" s="9" t="s">
        <v>22068</v>
      </c>
      <c r="I5355" s="9" t="s">
        <v>22068</v>
      </c>
      <c r="J5355" s="9" t="s">
        <v>22068</v>
      </c>
      <c r="K5355" s="9" t="s">
        <v>22068</v>
      </c>
      <c r="L5355" s="9" t="s">
        <v>22068</v>
      </c>
      <c r="M5355" s="9" t="s">
        <v>22068</v>
      </c>
      <c r="N5355" s="9" t="s">
        <v>22068</v>
      </c>
      <c r="O5355" s="9" t="s">
        <v>22068</v>
      </c>
      <c r="P5355">
        <v>-131</v>
      </c>
      <c r="Q5355">
        <v>-892</v>
      </c>
      <c r="R5355" t="s">
        <v>22068</v>
      </c>
      <c r="S5355" t="s">
        <v>22068</v>
      </c>
      <c r="T5355" t="s">
        <v>22068</v>
      </c>
      <c r="U5355" t="s">
        <v>22068</v>
      </c>
      <c r="V5355" t="s">
        <v>22068</v>
      </c>
      <c r="W5355" t="s">
        <v>22068</v>
      </c>
      <c r="X5355" t="s">
        <v>22068</v>
      </c>
      <c r="Y5355" t="s">
        <v>22068</v>
      </c>
      <c r="Z5355" t="s">
        <v>22068</v>
      </c>
      <c r="AA5355" t="s">
        <v>19272</v>
      </c>
    </row>
    <row r="5356" spans="1:27" x14ac:dyDescent="0.2">
      <c r="A5356" t="s">
        <v>4208</v>
      </c>
      <c r="B5356" t="s">
        <v>10705</v>
      </c>
      <c r="C5356" s="8" t="s">
        <v>22068</v>
      </c>
      <c r="D5356">
        <v>2</v>
      </c>
      <c r="E5356" s="9">
        <v>10.55538</v>
      </c>
      <c r="F5356" s="9">
        <v>5.4582199999999998</v>
      </c>
      <c r="G5356" s="9" t="s">
        <v>22068</v>
      </c>
      <c r="H5356" s="9" t="s">
        <v>22068</v>
      </c>
      <c r="I5356" s="9" t="s">
        <v>22068</v>
      </c>
      <c r="J5356" s="9" t="s">
        <v>22068</v>
      </c>
      <c r="K5356" s="9" t="s">
        <v>22068</v>
      </c>
      <c r="L5356" s="9" t="s">
        <v>22068</v>
      </c>
      <c r="M5356" s="9" t="s">
        <v>22068</v>
      </c>
      <c r="N5356" s="9" t="s">
        <v>22068</v>
      </c>
      <c r="O5356" s="9" t="s">
        <v>22068</v>
      </c>
      <c r="P5356">
        <v>-831</v>
      </c>
      <c r="Q5356">
        <v>76</v>
      </c>
      <c r="R5356" t="s">
        <v>22068</v>
      </c>
      <c r="S5356" t="s">
        <v>22068</v>
      </c>
      <c r="T5356" t="s">
        <v>22068</v>
      </c>
      <c r="U5356" t="s">
        <v>22068</v>
      </c>
      <c r="V5356" t="s">
        <v>22068</v>
      </c>
      <c r="W5356" t="s">
        <v>22068</v>
      </c>
      <c r="X5356" t="s">
        <v>22068</v>
      </c>
      <c r="Y5356" t="s">
        <v>22068</v>
      </c>
      <c r="Z5356" t="s">
        <v>22068</v>
      </c>
      <c r="AA5356" t="s">
        <v>19273</v>
      </c>
    </row>
    <row r="5357" spans="1:27" x14ac:dyDescent="0.2">
      <c r="A5357" t="s">
        <v>2588</v>
      </c>
      <c r="B5357" t="s">
        <v>13692</v>
      </c>
      <c r="C5357" s="8" t="s">
        <v>22068</v>
      </c>
      <c r="D5357">
        <v>1</v>
      </c>
      <c r="E5357" s="9">
        <v>10.552910000000001</v>
      </c>
      <c r="F5357" s="9" t="s">
        <v>22068</v>
      </c>
      <c r="G5357" s="9" t="s">
        <v>22068</v>
      </c>
      <c r="H5357" s="9" t="s">
        <v>22068</v>
      </c>
      <c r="I5357" s="9" t="s">
        <v>22068</v>
      </c>
      <c r="J5357" s="9" t="s">
        <v>22068</v>
      </c>
      <c r="K5357" s="9" t="s">
        <v>22068</v>
      </c>
      <c r="L5357" s="9" t="s">
        <v>22068</v>
      </c>
      <c r="M5357" s="9" t="s">
        <v>22068</v>
      </c>
      <c r="N5357" s="9" t="s">
        <v>22068</v>
      </c>
      <c r="O5357" s="9" t="s">
        <v>22068</v>
      </c>
      <c r="P5357">
        <v>-195</v>
      </c>
      <c r="Q5357" t="s">
        <v>22068</v>
      </c>
      <c r="R5357" t="s">
        <v>22068</v>
      </c>
      <c r="S5357" t="s">
        <v>22068</v>
      </c>
      <c r="T5357" t="s">
        <v>22068</v>
      </c>
      <c r="U5357" t="s">
        <v>22068</v>
      </c>
      <c r="V5357" t="s">
        <v>22068</v>
      </c>
      <c r="W5357" t="s">
        <v>22068</v>
      </c>
      <c r="X5357" t="s">
        <v>22068</v>
      </c>
      <c r="Y5357" t="s">
        <v>22068</v>
      </c>
      <c r="Z5357" t="s">
        <v>22068</v>
      </c>
      <c r="AA5357" t="s">
        <v>19274</v>
      </c>
    </row>
    <row r="5358" spans="1:27" x14ac:dyDescent="0.2">
      <c r="A5358" t="s">
        <v>905</v>
      </c>
      <c r="B5358" t="s">
        <v>10648</v>
      </c>
      <c r="C5358" s="8" t="s">
        <v>22068</v>
      </c>
      <c r="D5358">
        <v>1</v>
      </c>
      <c r="E5358" s="9">
        <v>10.55165</v>
      </c>
      <c r="F5358" s="9" t="s">
        <v>22068</v>
      </c>
      <c r="G5358" s="9" t="s">
        <v>22068</v>
      </c>
      <c r="H5358" s="9" t="s">
        <v>22068</v>
      </c>
      <c r="I5358" s="9" t="s">
        <v>22068</v>
      </c>
      <c r="J5358" s="9" t="s">
        <v>22068</v>
      </c>
      <c r="K5358" s="9" t="s">
        <v>22068</v>
      </c>
      <c r="L5358" s="9" t="s">
        <v>22068</v>
      </c>
      <c r="M5358" s="9" t="s">
        <v>22068</v>
      </c>
      <c r="N5358" s="9" t="s">
        <v>22068</v>
      </c>
      <c r="O5358" s="9" t="s">
        <v>22068</v>
      </c>
      <c r="P5358">
        <v>-164</v>
      </c>
      <c r="Q5358" t="s">
        <v>22068</v>
      </c>
      <c r="R5358" t="s">
        <v>22068</v>
      </c>
      <c r="S5358" t="s">
        <v>22068</v>
      </c>
      <c r="T5358" t="s">
        <v>22068</v>
      </c>
      <c r="U5358" t="s">
        <v>22068</v>
      </c>
      <c r="V5358" t="s">
        <v>22068</v>
      </c>
      <c r="W5358" t="s">
        <v>22068</v>
      </c>
      <c r="X5358" t="s">
        <v>22068</v>
      </c>
      <c r="Y5358" t="s">
        <v>22068</v>
      </c>
      <c r="Z5358" t="s">
        <v>22068</v>
      </c>
      <c r="AA5358" t="s">
        <v>8625</v>
      </c>
    </row>
    <row r="5359" spans="1:27" x14ac:dyDescent="0.2">
      <c r="A5359" t="s">
        <v>379</v>
      </c>
      <c r="B5359" t="s">
        <v>10962</v>
      </c>
      <c r="C5359" s="8">
        <v>8</v>
      </c>
      <c r="D5359">
        <v>2</v>
      </c>
      <c r="E5359" s="9">
        <v>10.540290000000001</v>
      </c>
      <c r="F5359" s="9">
        <v>5.0511200000000001</v>
      </c>
      <c r="G5359" s="9" t="s">
        <v>22068</v>
      </c>
      <c r="H5359" s="9" t="s">
        <v>22068</v>
      </c>
      <c r="I5359" s="9" t="s">
        <v>22068</v>
      </c>
      <c r="J5359" s="9" t="s">
        <v>22068</v>
      </c>
      <c r="K5359" s="9" t="s">
        <v>22068</v>
      </c>
      <c r="L5359" s="9" t="s">
        <v>22068</v>
      </c>
      <c r="M5359" s="9" t="s">
        <v>22068</v>
      </c>
      <c r="N5359" s="9" t="s">
        <v>22068</v>
      </c>
      <c r="O5359" s="9" t="s">
        <v>22068</v>
      </c>
      <c r="P5359">
        <v>-1313</v>
      </c>
      <c r="Q5359">
        <v>-1600</v>
      </c>
      <c r="R5359" t="s">
        <v>22068</v>
      </c>
      <c r="S5359" t="s">
        <v>22068</v>
      </c>
      <c r="T5359" t="s">
        <v>22068</v>
      </c>
      <c r="U5359" t="s">
        <v>22068</v>
      </c>
      <c r="V5359" t="s">
        <v>22068</v>
      </c>
      <c r="W5359" t="s">
        <v>22068</v>
      </c>
      <c r="X5359" t="s">
        <v>22068</v>
      </c>
      <c r="Y5359" t="s">
        <v>22068</v>
      </c>
      <c r="Z5359" t="s">
        <v>22068</v>
      </c>
      <c r="AA5359" t="s">
        <v>19275</v>
      </c>
    </row>
    <row r="5360" spans="1:27" x14ac:dyDescent="0.2">
      <c r="A5360" t="s">
        <v>3306</v>
      </c>
      <c r="B5360" t="s">
        <v>10918</v>
      </c>
      <c r="C5360" s="8">
        <v>0</v>
      </c>
      <c r="D5360">
        <v>3</v>
      </c>
      <c r="E5360" s="9">
        <v>10.540290000000001</v>
      </c>
      <c r="F5360" s="9">
        <v>7.1481399999999997</v>
      </c>
      <c r="G5360" s="9">
        <v>6.7814199999999998</v>
      </c>
      <c r="H5360" s="9" t="s">
        <v>22068</v>
      </c>
      <c r="I5360" s="9" t="s">
        <v>22068</v>
      </c>
      <c r="J5360" s="9" t="s">
        <v>22068</v>
      </c>
      <c r="K5360" s="9" t="s">
        <v>22068</v>
      </c>
      <c r="L5360" s="9" t="s">
        <v>22068</v>
      </c>
      <c r="M5360" s="9" t="s">
        <v>22068</v>
      </c>
      <c r="N5360" s="9" t="s">
        <v>22068</v>
      </c>
      <c r="O5360" s="9" t="s">
        <v>22068</v>
      </c>
      <c r="P5360">
        <v>-13</v>
      </c>
      <c r="Q5360">
        <v>-733</v>
      </c>
      <c r="R5360">
        <v>-2531</v>
      </c>
      <c r="S5360" t="s">
        <v>22068</v>
      </c>
      <c r="T5360" t="s">
        <v>22068</v>
      </c>
      <c r="U5360" t="s">
        <v>22068</v>
      </c>
      <c r="V5360" t="s">
        <v>22068</v>
      </c>
      <c r="W5360" t="s">
        <v>22068</v>
      </c>
      <c r="X5360" t="s">
        <v>22068</v>
      </c>
      <c r="Y5360" t="s">
        <v>22068</v>
      </c>
      <c r="Z5360" t="s">
        <v>22068</v>
      </c>
      <c r="AA5360" t="s">
        <v>19276</v>
      </c>
    </row>
    <row r="5361" spans="1:27" x14ac:dyDescent="0.2">
      <c r="A5361" t="s">
        <v>3307</v>
      </c>
      <c r="B5361" t="s">
        <v>13694</v>
      </c>
      <c r="C5361" s="8" t="s">
        <v>22068</v>
      </c>
      <c r="D5361">
        <v>3</v>
      </c>
      <c r="E5361" s="9">
        <v>10.540290000000001</v>
      </c>
      <c r="F5361" s="9">
        <v>7.1481399999999997</v>
      </c>
      <c r="G5361" s="9">
        <v>6.7814199999999998</v>
      </c>
      <c r="H5361" s="9" t="s">
        <v>22068</v>
      </c>
      <c r="I5361" s="9" t="s">
        <v>22068</v>
      </c>
      <c r="J5361" s="9" t="s">
        <v>22068</v>
      </c>
      <c r="K5361" s="9" t="s">
        <v>22068</v>
      </c>
      <c r="L5361" s="9" t="s">
        <v>22068</v>
      </c>
      <c r="M5361" s="9" t="s">
        <v>22068</v>
      </c>
      <c r="N5361" s="9" t="s">
        <v>22068</v>
      </c>
      <c r="O5361" s="9" t="s">
        <v>22068</v>
      </c>
      <c r="P5361">
        <v>-3884</v>
      </c>
      <c r="Q5361">
        <v>-3164</v>
      </c>
      <c r="R5361">
        <v>-1366</v>
      </c>
      <c r="S5361" t="s">
        <v>22068</v>
      </c>
      <c r="T5361" t="s">
        <v>22068</v>
      </c>
      <c r="U5361" t="s">
        <v>22068</v>
      </c>
      <c r="V5361" t="s">
        <v>22068</v>
      </c>
      <c r="W5361" t="s">
        <v>22068</v>
      </c>
      <c r="X5361" t="s">
        <v>22068</v>
      </c>
      <c r="Y5361" t="s">
        <v>22068</v>
      </c>
      <c r="Z5361" t="s">
        <v>22068</v>
      </c>
      <c r="AA5361" t="s">
        <v>9238</v>
      </c>
    </row>
    <row r="5362" spans="1:27" x14ac:dyDescent="0.2">
      <c r="A5362" t="s">
        <v>5397</v>
      </c>
      <c r="B5362" t="s">
        <v>13695</v>
      </c>
      <c r="C5362" s="8" t="s">
        <v>22068</v>
      </c>
      <c r="D5362">
        <v>1</v>
      </c>
      <c r="E5362" s="9">
        <v>10.540290000000001</v>
      </c>
      <c r="F5362" s="9" t="s">
        <v>22068</v>
      </c>
      <c r="G5362" s="9" t="s">
        <v>22068</v>
      </c>
      <c r="H5362" s="9" t="s">
        <v>22068</v>
      </c>
      <c r="I5362" s="9" t="s">
        <v>22068</v>
      </c>
      <c r="J5362" s="9" t="s">
        <v>22068</v>
      </c>
      <c r="K5362" s="9" t="s">
        <v>22068</v>
      </c>
      <c r="L5362" s="9" t="s">
        <v>22068</v>
      </c>
      <c r="M5362" s="9" t="s">
        <v>22068</v>
      </c>
      <c r="N5362" s="9" t="s">
        <v>22068</v>
      </c>
      <c r="O5362" s="9" t="s">
        <v>22068</v>
      </c>
      <c r="P5362">
        <v>-167</v>
      </c>
      <c r="Q5362" t="s">
        <v>22068</v>
      </c>
      <c r="R5362" t="s">
        <v>22068</v>
      </c>
      <c r="S5362" t="s">
        <v>22068</v>
      </c>
      <c r="T5362" t="s">
        <v>22068</v>
      </c>
      <c r="U5362" t="s">
        <v>22068</v>
      </c>
      <c r="V5362" t="s">
        <v>22068</v>
      </c>
      <c r="W5362" t="s">
        <v>22068</v>
      </c>
      <c r="X5362" t="s">
        <v>22068</v>
      </c>
      <c r="Y5362" t="s">
        <v>22068</v>
      </c>
      <c r="Z5362" t="s">
        <v>22068</v>
      </c>
      <c r="AA5362" t="s">
        <v>19277</v>
      </c>
    </row>
    <row r="5363" spans="1:27" x14ac:dyDescent="0.2">
      <c r="A5363" t="s">
        <v>6428</v>
      </c>
      <c r="B5363" t="s">
        <v>10480</v>
      </c>
      <c r="C5363" s="8" t="s">
        <v>22068</v>
      </c>
      <c r="D5363">
        <v>2</v>
      </c>
      <c r="E5363" s="9">
        <v>10.540290000000001</v>
      </c>
      <c r="F5363" s="9">
        <v>9.2906899999999997</v>
      </c>
      <c r="G5363" s="9" t="s">
        <v>22068</v>
      </c>
      <c r="H5363" s="9" t="s">
        <v>22068</v>
      </c>
      <c r="I5363" s="9" t="s">
        <v>22068</v>
      </c>
      <c r="J5363" s="9" t="s">
        <v>22068</v>
      </c>
      <c r="K5363" s="9" t="s">
        <v>22068</v>
      </c>
      <c r="L5363" s="9" t="s">
        <v>22068</v>
      </c>
      <c r="M5363" s="9" t="s">
        <v>22068</v>
      </c>
      <c r="N5363" s="9" t="s">
        <v>22068</v>
      </c>
      <c r="O5363" s="9" t="s">
        <v>22068</v>
      </c>
      <c r="P5363">
        <v>-471</v>
      </c>
      <c r="Q5363">
        <v>-189</v>
      </c>
      <c r="R5363" t="s">
        <v>22068</v>
      </c>
      <c r="S5363" t="s">
        <v>22068</v>
      </c>
      <c r="T5363" t="s">
        <v>22068</v>
      </c>
      <c r="U5363" t="s">
        <v>22068</v>
      </c>
      <c r="V5363" t="s">
        <v>22068</v>
      </c>
      <c r="W5363" t="s">
        <v>22068</v>
      </c>
      <c r="X5363" t="s">
        <v>22068</v>
      </c>
      <c r="Y5363" t="s">
        <v>22068</v>
      </c>
      <c r="Z5363" t="s">
        <v>22068</v>
      </c>
      <c r="AA5363" t="s">
        <v>8384</v>
      </c>
    </row>
    <row r="5364" spans="1:27" x14ac:dyDescent="0.2">
      <c r="A5364" t="s">
        <v>6429</v>
      </c>
      <c r="B5364" t="s">
        <v>13693</v>
      </c>
      <c r="C5364" s="8" t="s">
        <v>22068</v>
      </c>
      <c r="D5364">
        <v>2</v>
      </c>
      <c r="E5364" s="9">
        <v>10.540290000000001</v>
      </c>
      <c r="F5364" s="9">
        <v>9.2906899999999997</v>
      </c>
      <c r="G5364" s="9" t="s">
        <v>22068</v>
      </c>
      <c r="H5364" s="9" t="s">
        <v>22068</v>
      </c>
      <c r="I5364" s="9" t="s">
        <v>22068</v>
      </c>
      <c r="J5364" s="9" t="s">
        <v>22068</v>
      </c>
      <c r="K5364" s="9" t="s">
        <v>22068</v>
      </c>
      <c r="L5364" s="9" t="s">
        <v>22068</v>
      </c>
      <c r="M5364" s="9" t="s">
        <v>22068</v>
      </c>
      <c r="N5364" s="9" t="s">
        <v>22068</v>
      </c>
      <c r="O5364" s="9" t="s">
        <v>22068</v>
      </c>
      <c r="P5364">
        <v>-98</v>
      </c>
      <c r="Q5364">
        <v>-380</v>
      </c>
      <c r="R5364" t="s">
        <v>22068</v>
      </c>
      <c r="S5364" t="s">
        <v>22068</v>
      </c>
      <c r="T5364" t="s">
        <v>22068</v>
      </c>
      <c r="U5364" t="s">
        <v>22068</v>
      </c>
      <c r="V5364" t="s">
        <v>22068</v>
      </c>
      <c r="W5364" t="s">
        <v>22068</v>
      </c>
      <c r="X5364" t="s">
        <v>22068</v>
      </c>
      <c r="Y5364" t="s">
        <v>22068</v>
      </c>
      <c r="Z5364" t="s">
        <v>22068</v>
      </c>
      <c r="AA5364" t="s">
        <v>19278</v>
      </c>
    </row>
    <row r="5365" spans="1:27" x14ac:dyDescent="0.2">
      <c r="A5365" t="s">
        <v>7954</v>
      </c>
      <c r="B5365" t="s">
        <v>10592</v>
      </c>
      <c r="C5365" s="8" t="s">
        <v>22068</v>
      </c>
      <c r="D5365">
        <v>3</v>
      </c>
      <c r="E5365" s="9">
        <v>10.540290000000001</v>
      </c>
      <c r="F5365" s="9">
        <v>5.0771499999999996</v>
      </c>
      <c r="G5365" s="9">
        <v>3.78213</v>
      </c>
      <c r="H5365" s="9" t="s">
        <v>22068</v>
      </c>
      <c r="I5365" s="9" t="s">
        <v>22068</v>
      </c>
      <c r="J5365" s="9" t="s">
        <v>22068</v>
      </c>
      <c r="K5365" s="9" t="s">
        <v>22068</v>
      </c>
      <c r="L5365" s="9" t="s">
        <v>22068</v>
      </c>
      <c r="M5365" s="9" t="s">
        <v>22068</v>
      </c>
      <c r="N5365" s="9" t="s">
        <v>22068</v>
      </c>
      <c r="O5365" s="9" t="s">
        <v>22068</v>
      </c>
      <c r="P5365">
        <v>-1112</v>
      </c>
      <c r="Q5365">
        <v>-841</v>
      </c>
      <c r="R5365">
        <v>-2215</v>
      </c>
      <c r="S5365" t="s">
        <v>22068</v>
      </c>
      <c r="T5365" t="s">
        <v>22068</v>
      </c>
      <c r="U5365" t="s">
        <v>22068</v>
      </c>
      <c r="V5365" t="s">
        <v>22068</v>
      </c>
      <c r="W5365" t="s">
        <v>22068</v>
      </c>
      <c r="X5365" t="s">
        <v>22068</v>
      </c>
      <c r="Y5365" t="s">
        <v>22068</v>
      </c>
      <c r="Z5365" t="s">
        <v>22068</v>
      </c>
      <c r="AA5365" t="s">
        <v>19279</v>
      </c>
    </row>
    <row r="5366" spans="1:27" x14ac:dyDescent="0.2">
      <c r="A5366" t="s">
        <v>7629</v>
      </c>
      <c r="B5366"/>
      <c r="C5366" s="8" t="s">
        <v>22068</v>
      </c>
      <c r="D5366">
        <v>2</v>
      </c>
      <c r="E5366" s="9">
        <v>10.53964</v>
      </c>
      <c r="F5366" s="9">
        <v>9.1340699999999995</v>
      </c>
      <c r="G5366" s="9" t="s">
        <v>22068</v>
      </c>
      <c r="H5366" s="9" t="s">
        <v>22068</v>
      </c>
      <c r="I5366" s="9" t="s">
        <v>22068</v>
      </c>
      <c r="J5366" s="9" t="s">
        <v>22068</v>
      </c>
      <c r="K5366" s="9" t="s">
        <v>22068</v>
      </c>
      <c r="L5366" s="9" t="s">
        <v>22068</v>
      </c>
      <c r="M5366" s="9" t="s">
        <v>22068</v>
      </c>
      <c r="N5366" s="9" t="s">
        <v>22068</v>
      </c>
      <c r="O5366" s="9" t="s">
        <v>22068</v>
      </c>
      <c r="P5366">
        <v>-575</v>
      </c>
      <c r="Q5366">
        <v>-216</v>
      </c>
      <c r="R5366" t="s">
        <v>22068</v>
      </c>
      <c r="S5366" t="s">
        <v>22068</v>
      </c>
      <c r="T5366" t="s">
        <v>22068</v>
      </c>
      <c r="U5366" t="s">
        <v>22068</v>
      </c>
      <c r="V5366" t="s">
        <v>22068</v>
      </c>
      <c r="W5366" t="s">
        <v>22068</v>
      </c>
      <c r="X5366" t="s">
        <v>22068</v>
      </c>
      <c r="Y5366" t="s">
        <v>22068</v>
      </c>
      <c r="Z5366" t="s">
        <v>22068</v>
      </c>
    </row>
    <row r="5367" spans="1:27" x14ac:dyDescent="0.2">
      <c r="A5367" t="s">
        <v>1595</v>
      </c>
      <c r="B5367" t="s">
        <v>11250</v>
      </c>
      <c r="C5367" s="8">
        <v>20</v>
      </c>
      <c r="D5367">
        <v>1</v>
      </c>
      <c r="E5367" s="9">
        <v>10.52717</v>
      </c>
      <c r="F5367" s="9" t="s">
        <v>22068</v>
      </c>
      <c r="G5367" s="9" t="s">
        <v>22068</v>
      </c>
      <c r="H5367" s="9" t="s">
        <v>22068</v>
      </c>
      <c r="I5367" s="9" t="s">
        <v>22068</v>
      </c>
      <c r="J5367" s="9" t="s">
        <v>22068</v>
      </c>
      <c r="K5367" s="9" t="s">
        <v>22068</v>
      </c>
      <c r="L5367" s="9" t="s">
        <v>22068</v>
      </c>
      <c r="M5367" s="9" t="s">
        <v>22068</v>
      </c>
      <c r="N5367" s="9" t="s">
        <v>22068</v>
      </c>
      <c r="O5367" s="9" t="s">
        <v>22068</v>
      </c>
      <c r="P5367">
        <v>-375</v>
      </c>
      <c r="Q5367" t="s">
        <v>22068</v>
      </c>
      <c r="R5367" t="s">
        <v>22068</v>
      </c>
      <c r="S5367" t="s">
        <v>22068</v>
      </c>
      <c r="T5367" t="s">
        <v>22068</v>
      </c>
      <c r="U5367" t="s">
        <v>22068</v>
      </c>
      <c r="V5367" t="s">
        <v>22068</v>
      </c>
      <c r="W5367" t="s">
        <v>22068</v>
      </c>
      <c r="X5367" t="s">
        <v>22068</v>
      </c>
      <c r="Y5367" t="s">
        <v>22068</v>
      </c>
      <c r="Z5367" t="s">
        <v>22068</v>
      </c>
      <c r="AA5367" t="s">
        <v>19280</v>
      </c>
    </row>
    <row r="5368" spans="1:27" x14ac:dyDescent="0.2">
      <c r="A5368" t="s">
        <v>6349</v>
      </c>
      <c r="B5368" t="s">
        <v>13696</v>
      </c>
      <c r="C5368" s="8">
        <v>19</v>
      </c>
      <c r="D5368">
        <v>3</v>
      </c>
      <c r="E5368" s="9">
        <v>10.525069999999999</v>
      </c>
      <c r="F5368" s="9">
        <v>9.2186599999999999</v>
      </c>
      <c r="G5368" s="9">
        <v>4.3232699999999999</v>
      </c>
      <c r="H5368" s="9" t="s">
        <v>22068</v>
      </c>
      <c r="I5368" s="9" t="s">
        <v>22068</v>
      </c>
      <c r="J5368" s="9" t="s">
        <v>22068</v>
      </c>
      <c r="K5368" s="9" t="s">
        <v>22068</v>
      </c>
      <c r="L5368" s="9" t="s">
        <v>22068</v>
      </c>
      <c r="M5368" s="9" t="s">
        <v>22068</v>
      </c>
      <c r="N5368" s="9" t="s">
        <v>22068</v>
      </c>
      <c r="O5368" s="9" t="s">
        <v>22068</v>
      </c>
      <c r="P5368">
        <v>-590</v>
      </c>
      <c r="Q5368">
        <v>-4055</v>
      </c>
      <c r="R5368">
        <v>-74</v>
      </c>
      <c r="S5368" t="s">
        <v>22068</v>
      </c>
      <c r="T5368" t="s">
        <v>22068</v>
      </c>
      <c r="U5368" t="s">
        <v>22068</v>
      </c>
      <c r="V5368" t="s">
        <v>22068</v>
      </c>
      <c r="W5368" t="s">
        <v>22068</v>
      </c>
      <c r="X5368" t="s">
        <v>22068</v>
      </c>
      <c r="Y5368" t="s">
        <v>22068</v>
      </c>
      <c r="Z5368" t="s">
        <v>22068</v>
      </c>
      <c r="AA5368" t="s">
        <v>19281</v>
      </c>
    </row>
    <row r="5369" spans="1:27" x14ac:dyDescent="0.2">
      <c r="A5369" t="s">
        <v>6350</v>
      </c>
      <c r="B5369" t="s">
        <v>13697</v>
      </c>
      <c r="C5369" s="8" t="s">
        <v>22068</v>
      </c>
      <c r="D5369">
        <v>3</v>
      </c>
      <c r="E5369" s="9">
        <v>10.525069999999999</v>
      </c>
      <c r="F5369" s="9">
        <v>9.2186599999999999</v>
      </c>
      <c r="G5369" s="9">
        <v>4.3232699999999999</v>
      </c>
      <c r="H5369" s="9" t="s">
        <v>22068</v>
      </c>
      <c r="I5369" s="9" t="s">
        <v>22068</v>
      </c>
      <c r="J5369" s="9" t="s">
        <v>22068</v>
      </c>
      <c r="K5369" s="9" t="s">
        <v>22068</v>
      </c>
      <c r="L5369" s="9" t="s">
        <v>22068</v>
      </c>
      <c r="M5369" s="9" t="s">
        <v>22068</v>
      </c>
      <c r="N5369" s="9" t="s">
        <v>22068</v>
      </c>
      <c r="O5369" s="9" t="s">
        <v>22068</v>
      </c>
      <c r="P5369">
        <v>-4256</v>
      </c>
      <c r="Q5369">
        <v>-791</v>
      </c>
      <c r="R5369">
        <v>-4772</v>
      </c>
      <c r="S5369" t="s">
        <v>22068</v>
      </c>
      <c r="T5369" t="s">
        <v>22068</v>
      </c>
      <c r="U5369" t="s">
        <v>22068</v>
      </c>
      <c r="V5369" t="s">
        <v>22068</v>
      </c>
      <c r="W5369" t="s">
        <v>22068</v>
      </c>
      <c r="X5369" t="s">
        <v>22068</v>
      </c>
      <c r="Y5369" t="s">
        <v>22068</v>
      </c>
      <c r="Z5369" t="s">
        <v>22068</v>
      </c>
      <c r="AA5369" t="s">
        <v>9969</v>
      </c>
    </row>
    <row r="5370" spans="1:27" x14ac:dyDescent="0.2">
      <c r="A5370" t="s">
        <v>7794</v>
      </c>
      <c r="B5370" t="s">
        <v>10480</v>
      </c>
      <c r="C5370" s="8" t="s">
        <v>22068</v>
      </c>
      <c r="D5370">
        <v>2</v>
      </c>
      <c r="E5370" s="9">
        <v>10.525069999999999</v>
      </c>
      <c r="F5370" s="9">
        <v>5.0637400000000001</v>
      </c>
      <c r="G5370" s="9" t="s">
        <v>22068</v>
      </c>
      <c r="H5370" s="9" t="s">
        <v>22068</v>
      </c>
      <c r="I5370" s="9" t="s">
        <v>22068</v>
      </c>
      <c r="J5370" s="9" t="s">
        <v>22068</v>
      </c>
      <c r="K5370" s="9" t="s">
        <v>22068</v>
      </c>
      <c r="L5370" s="9" t="s">
        <v>22068</v>
      </c>
      <c r="M5370" s="9" t="s">
        <v>22068</v>
      </c>
      <c r="N5370" s="9" t="s">
        <v>22068</v>
      </c>
      <c r="O5370" s="9" t="s">
        <v>22068</v>
      </c>
      <c r="P5370">
        <v>-191</v>
      </c>
      <c r="Q5370">
        <v>-1317</v>
      </c>
      <c r="R5370" t="s">
        <v>22068</v>
      </c>
      <c r="S5370" t="s">
        <v>22068</v>
      </c>
      <c r="T5370" t="s">
        <v>22068</v>
      </c>
      <c r="U5370" t="s">
        <v>22068</v>
      </c>
      <c r="V5370" t="s">
        <v>22068</v>
      </c>
      <c r="W5370" t="s">
        <v>22068</v>
      </c>
      <c r="X5370" t="s">
        <v>22068</v>
      </c>
      <c r="Y5370" t="s">
        <v>22068</v>
      </c>
      <c r="Z5370" t="s">
        <v>22068</v>
      </c>
      <c r="AA5370" t="s">
        <v>10331</v>
      </c>
    </row>
    <row r="5371" spans="1:27" x14ac:dyDescent="0.2">
      <c r="A5371" t="s">
        <v>5855</v>
      </c>
      <c r="B5371" t="s">
        <v>11217</v>
      </c>
      <c r="C5371" s="8" t="s">
        <v>22068</v>
      </c>
      <c r="D5371">
        <v>6</v>
      </c>
      <c r="E5371" s="9">
        <v>10.516819999999999</v>
      </c>
      <c r="F5371" s="9">
        <v>8.8486700000000003</v>
      </c>
      <c r="G5371" s="9">
        <v>6.58467</v>
      </c>
      <c r="H5371" s="9">
        <v>5.3933200000000001</v>
      </c>
      <c r="I5371" s="9">
        <v>3.76694</v>
      </c>
      <c r="J5371" s="9">
        <v>2.1654800000000001</v>
      </c>
      <c r="K5371" s="9" t="s">
        <v>22068</v>
      </c>
      <c r="L5371" s="9" t="s">
        <v>22068</v>
      </c>
      <c r="M5371" s="9" t="s">
        <v>22068</v>
      </c>
      <c r="N5371" s="9" t="s">
        <v>22068</v>
      </c>
      <c r="O5371" s="9" t="s">
        <v>22068</v>
      </c>
      <c r="P5371">
        <v>-3422</v>
      </c>
      <c r="Q5371">
        <v>106</v>
      </c>
      <c r="R5371">
        <v>-191</v>
      </c>
      <c r="S5371">
        <v>-2405</v>
      </c>
      <c r="T5371">
        <v>-4263</v>
      </c>
      <c r="U5371">
        <v>-1516</v>
      </c>
      <c r="V5371" t="s">
        <v>22068</v>
      </c>
      <c r="W5371" t="s">
        <v>22068</v>
      </c>
      <c r="X5371" t="s">
        <v>22068</v>
      </c>
      <c r="Y5371" t="s">
        <v>22068</v>
      </c>
      <c r="Z5371" t="s">
        <v>22068</v>
      </c>
      <c r="AA5371" t="s">
        <v>9859</v>
      </c>
    </row>
    <row r="5372" spans="1:27" x14ac:dyDescent="0.2">
      <c r="A5372" t="s">
        <v>5856</v>
      </c>
      <c r="B5372" t="s">
        <v>13698</v>
      </c>
      <c r="C5372" s="8" t="s">
        <v>22068</v>
      </c>
      <c r="D5372">
        <v>5</v>
      </c>
      <c r="E5372" s="9">
        <v>10.516819999999999</v>
      </c>
      <c r="F5372" s="9">
        <v>6.58467</v>
      </c>
      <c r="G5372" s="9">
        <v>5.3933200000000001</v>
      </c>
      <c r="H5372" s="9">
        <v>3.76694</v>
      </c>
      <c r="I5372" s="9">
        <v>2.1654800000000001</v>
      </c>
      <c r="J5372" s="9" t="s">
        <v>22068</v>
      </c>
      <c r="K5372" s="9" t="s">
        <v>22068</v>
      </c>
      <c r="L5372" s="9" t="s">
        <v>22068</v>
      </c>
      <c r="M5372" s="9" t="s">
        <v>22068</v>
      </c>
      <c r="N5372" s="9" t="s">
        <v>22068</v>
      </c>
      <c r="O5372" s="9" t="s">
        <v>22068</v>
      </c>
      <c r="P5372">
        <v>-1033</v>
      </c>
      <c r="Q5372">
        <v>-4264</v>
      </c>
      <c r="R5372">
        <v>-2050</v>
      </c>
      <c r="S5372">
        <v>-192</v>
      </c>
      <c r="T5372">
        <v>-2939</v>
      </c>
      <c r="U5372" t="s">
        <v>22068</v>
      </c>
      <c r="V5372" t="s">
        <v>22068</v>
      </c>
      <c r="W5372" t="s">
        <v>22068</v>
      </c>
      <c r="X5372" t="s">
        <v>22068</v>
      </c>
      <c r="Y5372" t="s">
        <v>22068</v>
      </c>
      <c r="Z5372" t="s">
        <v>22068</v>
      </c>
      <c r="AA5372" t="s">
        <v>19282</v>
      </c>
    </row>
    <row r="5373" spans="1:27" x14ac:dyDescent="0.2">
      <c r="A5373" t="s">
        <v>130</v>
      </c>
      <c r="B5373" t="s">
        <v>13699</v>
      </c>
      <c r="C5373" s="8">
        <v>17</v>
      </c>
      <c r="D5373">
        <v>1</v>
      </c>
      <c r="E5373" s="9">
        <v>10.51606</v>
      </c>
      <c r="F5373" s="9" t="s">
        <v>22068</v>
      </c>
      <c r="G5373" s="9" t="s">
        <v>22068</v>
      </c>
      <c r="H5373" s="9" t="s">
        <v>22068</v>
      </c>
      <c r="I5373" s="9" t="s">
        <v>22068</v>
      </c>
      <c r="J5373" s="9" t="s">
        <v>22068</v>
      </c>
      <c r="K5373" s="9" t="s">
        <v>22068</v>
      </c>
      <c r="L5373" s="9" t="s">
        <v>22068</v>
      </c>
      <c r="M5373" s="9" t="s">
        <v>22068</v>
      </c>
      <c r="N5373" s="9" t="s">
        <v>22068</v>
      </c>
      <c r="O5373" s="9" t="s">
        <v>22068</v>
      </c>
      <c r="P5373">
        <v>-1234</v>
      </c>
      <c r="Q5373" t="s">
        <v>22068</v>
      </c>
      <c r="R5373" t="s">
        <v>22068</v>
      </c>
      <c r="S5373" t="s">
        <v>22068</v>
      </c>
      <c r="T5373" t="s">
        <v>22068</v>
      </c>
      <c r="U5373" t="s">
        <v>22068</v>
      </c>
      <c r="V5373" t="s">
        <v>22068</v>
      </c>
      <c r="W5373" t="s">
        <v>22068</v>
      </c>
      <c r="X5373" t="s">
        <v>22068</v>
      </c>
      <c r="Y5373" t="s">
        <v>22068</v>
      </c>
      <c r="Z5373" t="s">
        <v>22068</v>
      </c>
      <c r="AA5373" t="s">
        <v>19283</v>
      </c>
    </row>
    <row r="5374" spans="1:27" x14ac:dyDescent="0.2">
      <c r="A5374" t="s">
        <v>322</v>
      </c>
      <c r="B5374" t="s">
        <v>13700</v>
      </c>
      <c r="C5374" s="8">
        <v>15</v>
      </c>
      <c r="D5374">
        <v>1</v>
      </c>
      <c r="E5374" s="9">
        <v>10.512359999999999</v>
      </c>
      <c r="F5374" s="9" t="s">
        <v>22068</v>
      </c>
      <c r="G5374" s="9" t="s">
        <v>22068</v>
      </c>
      <c r="H5374" s="9" t="s">
        <v>22068</v>
      </c>
      <c r="I5374" s="9" t="s">
        <v>22068</v>
      </c>
      <c r="J5374" s="9" t="s">
        <v>22068</v>
      </c>
      <c r="K5374" s="9" t="s">
        <v>22068</v>
      </c>
      <c r="L5374" s="9" t="s">
        <v>22068</v>
      </c>
      <c r="M5374" s="9" t="s">
        <v>22068</v>
      </c>
      <c r="N5374" s="9" t="s">
        <v>22068</v>
      </c>
      <c r="O5374" s="9" t="s">
        <v>22068</v>
      </c>
      <c r="P5374">
        <v>11</v>
      </c>
      <c r="Q5374" t="s">
        <v>22068</v>
      </c>
      <c r="R5374" t="s">
        <v>22068</v>
      </c>
      <c r="S5374" t="s">
        <v>22068</v>
      </c>
      <c r="T5374" t="s">
        <v>22068</v>
      </c>
      <c r="U5374" t="s">
        <v>22068</v>
      </c>
      <c r="V5374" t="s">
        <v>22068</v>
      </c>
      <c r="W5374" t="s">
        <v>22068</v>
      </c>
      <c r="X5374" t="s">
        <v>22068</v>
      </c>
      <c r="Y5374" t="s">
        <v>22068</v>
      </c>
      <c r="Z5374" t="s">
        <v>22068</v>
      </c>
      <c r="AA5374" t="s">
        <v>19284</v>
      </c>
    </row>
    <row r="5375" spans="1:27" x14ac:dyDescent="0.2">
      <c r="A5375" t="s">
        <v>3047</v>
      </c>
      <c r="B5375" t="s">
        <v>10480</v>
      </c>
      <c r="C5375" s="8">
        <v>4</v>
      </c>
      <c r="D5375">
        <v>2</v>
      </c>
      <c r="E5375" s="9">
        <v>10.512</v>
      </c>
      <c r="F5375" s="9">
        <v>2.7904</v>
      </c>
      <c r="G5375" s="9" t="s">
        <v>22068</v>
      </c>
      <c r="H5375" s="9" t="s">
        <v>22068</v>
      </c>
      <c r="I5375" s="9" t="s">
        <v>22068</v>
      </c>
      <c r="J5375" s="9" t="s">
        <v>22068</v>
      </c>
      <c r="K5375" s="9" t="s">
        <v>22068</v>
      </c>
      <c r="L5375" s="9" t="s">
        <v>22068</v>
      </c>
      <c r="M5375" s="9" t="s">
        <v>22068</v>
      </c>
      <c r="N5375" s="9" t="s">
        <v>22068</v>
      </c>
      <c r="O5375" s="9" t="s">
        <v>22068</v>
      </c>
      <c r="P5375">
        <v>-458</v>
      </c>
      <c r="Q5375">
        <v>-46</v>
      </c>
      <c r="R5375" t="s">
        <v>22068</v>
      </c>
      <c r="S5375" t="s">
        <v>22068</v>
      </c>
      <c r="T5375" t="s">
        <v>22068</v>
      </c>
      <c r="U5375" t="s">
        <v>22068</v>
      </c>
      <c r="V5375" t="s">
        <v>22068</v>
      </c>
      <c r="W5375" t="s">
        <v>22068</v>
      </c>
      <c r="X5375" t="s">
        <v>22068</v>
      </c>
      <c r="Y5375" t="s">
        <v>22068</v>
      </c>
      <c r="Z5375" t="s">
        <v>22068</v>
      </c>
      <c r="AA5375" t="s">
        <v>9166</v>
      </c>
    </row>
    <row r="5376" spans="1:27" x14ac:dyDescent="0.2">
      <c r="A5376" t="s">
        <v>3048</v>
      </c>
      <c r="B5376" t="s">
        <v>10480</v>
      </c>
      <c r="C5376" s="8" t="s">
        <v>22068</v>
      </c>
      <c r="D5376">
        <v>2</v>
      </c>
      <c r="E5376" s="9">
        <v>10.512</v>
      </c>
      <c r="F5376" s="9">
        <v>2.7904</v>
      </c>
      <c r="G5376" s="9" t="s">
        <v>22068</v>
      </c>
      <c r="H5376" s="9" t="s">
        <v>22068</v>
      </c>
      <c r="I5376" s="9" t="s">
        <v>22068</v>
      </c>
      <c r="J5376" s="9" t="s">
        <v>22068</v>
      </c>
      <c r="K5376" s="9" t="s">
        <v>22068</v>
      </c>
      <c r="L5376" s="9" t="s">
        <v>22068</v>
      </c>
      <c r="M5376" s="9" t="s">
        <v>22068</v>
      </c>
      <c r="N5376" s="9" t="s">
        <v>22068</v>
      </c>
      <c r="O5376" s="9" t="s">
        <v>22068</v>
      </c>
      <c r="P5376">
        <v>-90</v>
      </c>
      <c r="Q5376">
        <v>-502</v>
      </c>
      <c r="R5376" t="s">
        <v>22068</v>
      </c>
      <c r="S5376" t="s">
        <v>22068</v>
      </c>
      <c r="T5376" t="s">
        <v>22068</v>
      </c>
      <c r="U5376" t="s">
        <v>22068</v>
      </c>
      <c r="V5376" t="s">
        <v>22068</v>
      </c>
      <c r="W5376" t="s">
        <v>22068</v>
      </c>
      <c r="X5376" t="s">
        <v>22068</v>
      </c>
      <c r="Y5376" t="s">
        <v>22068</v>
      </c>
      <c r="Z5376" t="s">
        <v>22068</v>
      </c>
      <c r="AA5376" t="s">
        <v>9167</v>
      </c>
    </row>
    <row r="5377" spans="1:27" x14ac:dyDescent="0.2">
      <c r="A5377" t="s">
        <v>2540</v>
      </c>
      <c r="B5377" t="s">
        <v>10677</v>
      </c>
      <c r="C5377" s="8" t="s">
        <v>22068</v>
      </c>
      <c r="D5377">
        <v>1</v>
      </c>
      <c r="E5377" s="9">
        <v>10.49339</v>
      </c>
      <c r="F5377" s="9" t="s">
        <v>22068</v>
      </c>
      <c r="G5377" s="9" t="s">
        <v>22068</v>
      </c>
      <c r="H5377" s="9" t="s">
        <v>22068</v>
      </c>
      <c r="I5377" s="9" t="s">
        <v>22068</v>
      </c>
      <c r="J5377" s="9" t="s">
        <v>22068</v>
      </c>
      <c r="K5377" s="9" t="s">
        <v>22068</v>
      </c>
      <c r="L5377" s="9" t="s">
        <v>22068</v>
      </c>
      <c r="M5377" s="9" t="s">
        <v>22068</v>
      </c>
      <c r="N5377" s="9" t="s">
        <v>22068</v>
      </c>
      <c r="O5377" s="9" t="s">
        <v>22068</v>
      </c>
      <c r="P5377">
        <v>-139</v>
      </c>
      <c r="Q5377" t="s">
        <v>22068</v>
      </c>
      <c r="R5377" t="s">
        <v>22068</v>
      </c>
      <c r="S5377" t="s">
        <v>22068</v>
      </c>
      <c r="T5377" t="s">
        <v>22068</v>
      </c>
      <c r="U5377" t="s">
        <v>22068</v>
      </c>
      <c r="V5377" t="s">
        <v>22068</v>
      </c>
      <c r="W5377" t="s">
        <v>22068</v>
      </c>
      <c r="X5377" t="s">
        <v>22068</v>
      </c>
      <c r="Y5377" t="s">
        <v>22068</v>
      </c>
      <c r="Z5377" t="s">
        <v>22068</v>
      </c>
      <c r="AA5377" t="s">
        <v>19285</v>
      </c>
    </row>
    <row r="5378" spans="1:27" x14ac:dyDescent="0.2">
      <c r="A5378" t="s">
        <v>1742</v>
      </c>
      <c r="B5378" t="s">
        <v>13702</v>
      </c>
      <c r="C5378" s="8" t="s">
        <v>22068</v>
      </c>
      <c r="D5378">
        <v>1</v>
      </c>
      <c r="E5378" s="9">
        <v>10.4923</v>
      </c>
      <c r="F5378" s="9" t="s">
        <v>22068</v>
      </c>
      <c r="G5378" s="9" t="s">
        <v>22068</v>
      </c>
      <c r="H5378" s="9" t="s">
        <v>22068</v>
      </c>
      <c r="I5378" s="9" t="s">
        <v>22068</v>
      </c>
      <c r="J5378" s="9" t="s">
        <v>22068</v>
      </c>
      <c r="K5378" s="9" t="s">
        <v>22068</v>
      </c>
      <c r="L5378" s="9" t="s">
        <v>22068</v>
      </c>
      <c r="M5378" s="9" t="s">
        <v>22068</v>
      </c>
      <c r="N5378" s="9" t="s">
        <v>22068</v>
      </c>
      <c r="O5378" s="9" t="s">
        <v>22068</v>
      </c>
      <c r="P5378">
        <v>-80</v>
      </c>
      <c r="Q5378" t="s">
        <v>22068</v>
      </c>
      <c r="R5378" t="s">
        <v>22068</v>
      </c>
      <c r="S5378" t="s">
        <v>22068</v>
      </c>
      <c r="T5378" t="s">
        <v>22068</v>
      </c>
      <c r="U5378" t="s">
        <v>22068</v>
      </c>
      <c r="V5378" t="s">
        <v>22068</v>
      </c>
      <c r="W5378" t="s">
        <v>22068</v>
      </c>
      <c r="X5378" t="s">
        <v>22068</v>
      </c>
      <c r="Y5378" t="s">
        <v>22068</v>
      </c>
      <c r="Z5378" t="s">
        <v>22068</v>
      </c>
      <c r="AA5378" t="s">
        <v>8851</v>
      </c>
    </row>
    <row r="5379" spans="1:27" x14ac:dyDescent="0.2">
      <c r="A5379" t="s">
        <v>3887</v>
      </c>
      <c r="B5379" t="s">
        <v>10480</v>
      </c>
      <c r="C5379" s="8" t="s">
        <v>22068</v>
      </c>
      <c r="D5379">
        <v>3</v>
      </c>
      <c r="E5379" s="9">
        <v>10.4923</v>
      </c>
      <c r="F5379" s="9">
        <v>8.3066800000000001</v>
      </c>
      <c r="G5379" s="9">
        <v>6.7053500000000001</v>
      </c>
      <c r="H5379" s="9" t="s">
        <v>22068</v>
      </c>
      <c r="I5379" s="9" t="s">
        <v>22068</v>
      </c>
      <c r="J5379" s="9" t="s">
        <v>22068</v>
      </c>
      <c r="K5379" s="9" t="s">
        <v>22068</v>
      </c>
      <c r="L5379" s="9" t="s">
        <v>22068</v>
      </c>
      <c r="M5379" s="9" t="s">
        <v>22068</v>
      </c>
      <c r="N5379" s="9" t="s">
        <v>22068</v>
      </c>
      <c r="O5379" s="9" t="s">
        <v>22068</v>
      </c>
      <c r="P5379">
        <v>-2274</v>
      </c>
      <c r="Q5379">
        <v>-1237</v>
      </c>
      <c r="R5379">
        <v>-1814</v>
      </c>
      <c r="S5379" t="s">
        <v>22068</v>
      </c>
      <c r="T5379" t="s">
        <v>22068</v>
      </c>
      <c r="U5379" t="s">
        <v>22068</v>
      </c>
      <c r="V5379" t="s">
        <v>22068</v>
      </c>
      <c r="W5379" t="s">
        <v>22068</v>
      </c>
      <c r="X5379" t="s">
        <v>22068</v>
      </c>
      <c r="Y5379" t="s">
        <v>22068</v>
      </c>
      <c r="Z5379" t="s">
        <v>22068</v>
      </c>
      <c r="AA5379" t="s">
        <v>9371</v>
      </c>
    </row>
    <row r="5380" spans="1:27" x14ac:dyDescent="0.2">
      <c r="A5380" t="s">
        <v>7332</v>
      </c>
      <c r="B5380" t="s">
        <v>13701</v>
      </c>
      <c r="C5380" s="8" t="s">
        <v>22068</v>
      </c>
      <c r="D5380">
        <v>2</v>
      </c>
      <c r="E5380" s="9">
        <v>10.4923</v>
      </c>
      <c r="F5380" s="9">
        <v>8.3066800000000001</v>
      </c>
      <c r="G5380" s="9" t="s">
        <v>22068</v>
      </c>
      <c r="H5380" s="9" t="s">
        <v>22068</v>
      </c>
      <c r="I5380" s="9" t="s">
        <v>22068</v>
      </c>
      <c r="J5380" s="9" t="s">
        <v>22068</v>
      </c>
      <c r="K5380" s="9" t="s">
        <v>22068</v>
      </c>
      <c r="L5380" s="9" t="s">
        <v>22068</v>
      </c>
      <c r="M5380" s="9" t="s">
        <v>22068</v>
      </c>
      <c r="N5380" s="9" t="s">
        <v>22068</v>
      </c>
      <c r="O5380" s="9" t="s">
        <v>22068</v>
      </c>
      <c r="P5380">
        <v>-10602</v>
      </c>
      <c r="Q5380">
        <v>-10447</v>
      </c>
      <c r="R5380" t="s">
        <v>22068</v>
      </c>
      <c r="S5380" t="s">
        <v>22068</v>
      </c>
      <c r="T5380" t="s">
        <v>22068</v>
      </c>
      <c r="U5380" t="s">
        <v>22068</v>
      </c>
      <c r="V5380" t="s">
        <v>22068</v>
      </c>
      <c r="W5380" t="s">
        <v>22068</v>
      </c>
      <c r="X5380" t="s">
        <v>22068</v>
      </c>
      <c r="Y5380" t="s">
        <v>22068</v>
      </c>
      <c r="Z5380" t="s">
        <v>22068</v>
      </c>
      <c r="AA5380" t="s">
        <v>10210</v>
      </c>
    </row>
    <row r="5381" spans="1:27" x14ac:dyDescent="0.2">
      <c r="A5381" t="s">
        <v>8226</v>
      </c>
      <c r="B5381" t="s">
        <v>13703</v>
      </c>
      <c r="C5381" s="8">
        <v>10</v>
      </c>
      <c r="D5381">
        <v>1</v>
      </c>
      <c r="E5381" s="9">
        <v>10.48451</v>
      </c>
      <c r="F5381" s="9" t="s">
        <v>22068</v>
      </c>
      <c r="G5381" s="9" t="s">
        <v>22068</v>
      </c>
      <c r="H5381" s="9" t="s">
        <v>22068</v>
      </c>
      <c r="I5381" s="9" t="s">
        <v>22068</v>
      </c>
      <c r="J5381" s="9" t="s">
        <v>22068</v>
      </c>
      <c r="K5381" s="9" t="s">
        <v>22068</v>
      </c>
      <c r="L5381" s="9" t="s">
        <v>22068</v>
      </c>
      <c r="M5381" s="9" t="s">
        <v>22068</v>
      </c>
      <c r="N5381" s="9" t="s">
        <v>22068</v>
      </c>
      <c r="O5381" s="9" t="s">
        <v>22068</v>
      </c>
      <c r="P5381">
        <v>26</v>
      </c>
      <c r="Q5381" t="s">
        <v>22068</v>
      </c>
      <c r="R5381" t="s">
        <v>22068</v>
      </c>
      <c r="S5381" t="s">
        <v>22068</v>
      </c>
      <c r="T5381" t="s">
        <v>22068</v>
      </c>
      <c r="U5381" t="s">
        <v>22068</v>
      </c>
      <c r="V5381" t="s">
        <v>22068</v>
      </c>
      <c r="W5381" t="s">
        <v>22068</v>
      </c>
      <c r="X5381" t="s">
        <v>22068</v>
      </c>
      <c r="Y5381" t="s">
        <v>22068</v>
      </c>
      <c r="Z5381" t="s">
        <v>22068</v>
      </c>
      <c r="AA5381" t="s">
        <v>19286</v>
      </c>
    </row>
    <row r="5382" spans="1:27" x14ac:dyDescent="0.2">
      <c r="A5382" t="s">
        <v>2687</v>
      </c>
      <c r="B5382" t="s">
        <v>13704</v>
      </c>
      <c r="C5382" s="8" t="s">
        <v>22068</v>
      </c>
      <c r="D5382">
        <v>2</v>
      </c>
      <c r="E5382" s="9">
        <v>10.47696</v>
      </c>
      <c r="F5382" s="9">
        <v>8.0418699999999994</v>
      </c>
      <c r="G5382" s="9" t="s">
        <v>22068</v>
      </c>
      <c r="H5382" s="9" t="s">
        <v>22068</v>
      </c>
      <c r="I5382" s="9" t="s">
        <v>22068</v>
      </c>
      <c r="J5382" s="9" t="s">
        <v>22068</v>
      </c>
      <c r="K5382" s="9" t="s">
        <v>22068</v>
      </c>
      <c r="L5382" s="9" t="s">
        <v>22068</v>
      </c>
      <c r="M5382" s="9" t="s">
        <v>22068</v>
      </c>
      <c r="N5382" s="9" t="s">
        <v>22068</v>
      </c>
      <c r="O5382" s="9" t="s">
        <v>22068</v>
      </c>
      <c r="P5382">
        <v>-1407</v>
      </c>
      <c r="Q5382">
        <v>-147</v>
      </c>
      <c r="R5382" t="s">
        <v>22068</v>
      </c>
      <c r="S5382" t="s">
        <v>22068</v>
      </c>
      <c r="T5382" t="s">
        <v>22068</v>
      </c>
      <c r="U5382" t="s">
        <v>22068</v>
      </c>
      <c r="V5382" t="s">
        <v>22068</v>
      </c>
      <c r="W5382" t="s">
        <v>22068</v>
      </c>
      <c r="X5382" t="s">
        <v>22068</v>
      </c>
      <c r="Y5382" t="s">
        <v>22068</v>
      </c>
      <c r="Z5382" t="s">
        <v>22068</v>
      </c>
      <c r="AA5382" t="s">
        <v>19287</v>
      </c>
    </row>
    <row r="5383" spans="1:27" x14ac:dyDescent="0.2">
      <c r="A5383" t="s">
        <v>5927</v>
      </c>
      <c r="B5383" t="s">
        <v>10480</v>
      </c>
      <c r="C5383" s="8" t="s">
        <v>22068</v>
      </c>
      <c r="D5383">
        <v>1</v>
      </c>
      <c r="E5383" s="9">
        <v>10.47696</v>
      </c>
      <c r="F5383" s="9" t="s">
        <v>22068</v>
      </c>
      <c r="G5383" s="9" t="s">
        <v>22068</v>
      </c>
      <c r="H5383" s="9" t="s">
        <v>22068</v>
      </c>
      <c r="I5383" s="9" t="s">
        <v>22068</v>
      </c>
      <c r="J5383" s="9" t="s">
        <v>22068</v>
      </c>
      <c r="K5383" s="9" t="s">
        <v>22068</v>
      </c>
      <c r="L5383" s="9" t="s">
        <v>22068</v>
      </c>
      <c r="M5383" s="9" t="s">
        <v>22068</v>
      </c>
      <c r="N5383" s="9" t="s">
        <v>22068</v>
      </c>
      <c r="O5383" s="9" t="s">
        <v>22068</v>
      </c>
      <c r="P5383">
        <v>-806</v>
      </c>
      <c r="Q5383" t="s">
        <v>22068</v>
      </c>
      <c r="R5383" t="s">
        <v>22068</v>
      </c>
      <c r="S5383" t="s">
        <v>22068</v>
      </c>
      <c r="T5383" t="s">
        <v>22068</v>
      </c>
      <c r="U5383" t="s">
        <v>22068</v>
      </c>
      <c r="V5383" t="s">
        <v>22068</v>
      </c>
      <c r="W5383" t="s">
        <v>22068</v>
      </c>
      <c r="X5383" t="s">
        <v>22068</v>
      </c>
      <c r="Y5383" t="s">
        <v>22068</v>
      </c>
      <c r="Z5383" t="s">
        <v>22068</v>
      </c>
      <c r="AA5383" t="s">
        <v>9875</v>
      </c>
    </row>
    <row r="5384" spans="1:27" x14ac:dyDescent="0.2">
      <c r="A5384" t="s">
        <v>5272</v>
      </c>
      <c r="B5384" t="s">
        <v>12841</v>
      </c>
      <c r="C5384" s="8" t="s">
        <v>22068</v>
      </c>
      <c r="D5384">
        <v>1</v>
      </c>
      <c r="E5384" s="9">
        <v>10.462199999999999</v>
      </c>
      <c r="F5384" s="9" t="s">
        <v>22068</v>
      </c>
      <c r="G5384" s="9" t="s">
        <v>22068</v>
      </c>
      <c r="H5384" s="9" t="s">
        <v>22068</v>
      </c>
      <c r="I5384" s="9" t="s">
        <v>22068</v>
      </c>
      <c r="J5384" s="9" t="s">
        <v>22068</v>
      </c>
      <c r="K5384" s="9" t="s">
        <v>22068</v>
      </c>
      <c r="L5384" s="9" t="s">
        <v>22068</v>
      </c>
      <c r="M5384" s="9" t="s">
        <v>22068</v>
      </c>
      <c r="N5384" s="9" t="s">
        <v>22068</v>
      </c>
      <c r="O5384" s="9" t="s">
        <v>22068</v>
      </c>
      <c r="P5384">
        <v>-198</v>
      </c>
      <c r="Q5384" t="s">
        <v>22068</v>
      </c>
      <c r="R5384" t="s">
        <v>22068</v>
      </c>
      <c r="S5384" t="s">
        <v>22068</v>
      </c>
      <c r="T5384" t="s">
        <v>22068</v>
      </c>
      <c r="U5384" t="s">
        <v>22068</v>
      </c>
      <c r="V5384" t="s">
        <v>22068</v>
      </c>
      <c r="W5384" t="s">
        <v>22068</v>
      </c>
      <c r="X5384" t="s">
        <v>22068</v>
      </c>
      <c r="Y5384" t="s">
        <v>22068</v>
      </c>
      <c r="Z5384" t="s">
        <v>22068</v>
      </c>
      <c r="AA5384" t="s">
        <v>9710</v>
      </c>
    </row>
    <row r="5385" spans="1:27" x14ac:dyDescent="0.2">
      <c r="A5385" t="s">
        <v>3289</v>
      </c>
      <c r="B5385" t="s">
        <v>13705</v>
      </c>
      <c r="C5385" s="8">
        <v>21</v>
      </c>
      <c r="D5385">
        <v>1</v>
      </c>
      <c r="E5385" s="9">
        <v>10.457420000000001</v>
      </c>
      <c r="F5385" s="9" t="s">
        <v>22068</v>
      </c>
      <c r="G5385" s="9" t="s">
        <v>22068</v>
      </c>
      <c r="H5385" s="9" t="s">
        <v>22068</v>
      </c>
      <c r="I5385" s="9" t="s">
        <v>22068</v>
      </c>
      <c r="J5385" s="9" t="s">
        <v>22068</v>
      </c>
      <c r="K5385" s="9" t="s">
        <v>22068</v>
      </c>
      <c r="L5385" s="9" t="s">
        <v>22068</v>
      </c>
      <c r="M5385" s="9" t="s">
        <v>22068</v>
      </c>
      <c r="N5385" s="9" t="s">
        <v>22068</v>
      </c>
      <c r="O5385" s="9" t="s">
        <v>22068</v>
      </c>
      <c r="P5385">
        <v>-119</v>
      </c>
      <c r="Q5385" t="s">
        <v>22068</v>
      </c>
      <c r="R5385" t="s">
        <v>22068</v>
      </c>
      <c r="S5385" t="s">
        <v>22068</v>
      </c>
      <c r="T5385" t="s">
        <v>22068</v>
      </c>
      <c r="U5385" t="s">
        <v>22068</v>
      </c>
      <c r="V5385" t="s">
        <v>22068</v>
      </c>
      <c r="W5385" t="s">
        <v>22068</v>
      </c>
      <c r="X5385" t="s">
        <v>22068</v>
      </c>
      <c r="Y5385" t="s">
        <v>22068</v>
      </c>
      <c r="Z5385" t="s">
        <v>22068</v>
      </c>
      <c r="AA5385" t="s">
        <v>19288</v>
      </c>
    </row>
    <row r="5386" spans="1:27" x14ac:dyDescent="0.2">
      <c r="A5386" t="s">
        <v>6120</v>
      </c>
      <c r="B5386" t="s">
        <v>10648</v>
      </c>
      <c r="C5386" s="8" t="s">
        <v>22068</v>
      </c>
      <c r="D5386">
        <v>1</v>
      </c>
      <c r="E5386" s="9">
        <v>10.457420000000001</v>
      </c>
      <c r="F5386" s="9" t="s">
        <v>22068</v>
      </c>
      <c r="G5386" s="9" t="s">
        <v>22068</v>
      </c>
      <c r="H5386" s="9" t="s">
        <v>22068</v>
      </c>
      <c r="I5386" s="9" t="s">
        <v>22068</v>
      </c>
      <c r="J5386" s="9" t="s">
        <v>22068</v>
      </c>
      <c r="K5386" s="9" t="s">
        <v>22068</v>
      </c>
      <c r="L5386" s="9" t="s">
        <v>22068</v>
      </c>
      <c r="M5386" s="9" t="s">
        <v>22068</v>
      </c>
      <c r="N5386" s="9" t="s">
        <v>22068</v>
      </c>
      <c r="O5386" s="9" t="s">
        <v>22068</v>
      </c>
      <c r="P5386">
        <v>-346</v>
      </c>
      <c r="Q5386" t="s">
        <v>22068</v>
      </c>
      <c r="R5386" t="s">
        <v>22068</v>
      </c>
      <c r="S5386" t="s">
        <v>22068</v>
      </c>
      <c r="T5386" t="s">
        <v>22068</v>
      </c>
      <c r="U5386" t="s">
        <v>22068</v>
      </c>
      <c r="V5386" t="s">
        <v>22068</v>
      </c>
      <c r="W5386" t="s">
        <v>22068</v>
      </c>
      <c r="X5386" t="s">
        <v>22068</v>
      </c>
      <c r="Y5386" t="s">
        <v>22068</v>
      </c>
      <c r="Z5386" t="s">
        <v>22068</v>
      </c>
      <c r="AA5386" t="s">
        <v>19289</v>
      </c>
    </row>
    <row r="5387" spans="1:27" x14ac:dyDescent="0.2">
      <c r="A5387" t="s">
        <v>6767</v>
      </c>
      <c r="B5387" t="s">
        <v>11054</v>
      </c>
      <c r="C5387" s="8">
        <v>8</v>
      </c>
      <c r="D5387">
        <v>1</v>
      </c>
      <c r="E5387" s="9">
        <v>10.457420000000001</v>
      </c>
      <c r="F5387" s="9" t="s">
        <v>22068</v>
      </c>
      <c r="G5387" s="9" t="s">
        <v>22068</v>
      </c>
      <c r="H5387" s="9" t="s">
        <v>22068</v>
      </c>
      <c r="I5387" s="9" t="s">
        <v>22068</v>
      </c>
      <c r="J5387" s="9" t="s">
        <v>22068</v>
      </c>
      <c r="K5387" s="9" t="s">
        <v>22068</v>
      </c>
      <c r="L5387" s="9" t="s">
        <v>22068</v>
      </c>
      <c r="M5387" s="9" t="s">
        <v>22068</v>
      </c>
      <c r="N5387" s="9" t="s">
        <v>22068</v>
      </c>
      <c r="O5387" s="9" t="s">
        <v>22068</v>
      </c>
      <c r="P5387">
        <v>-131</v>
      </c>
      <c r="Q5387" t="s">
        <v>22068</v>
      </c>
      <c r="R5387" t="s">
        <v>22068</v>
      </c>
      <c r="S5387" t="s">
        <v>22068</v>
      </c>
      <c r="T5387" t="s">
        <v>22068</v>
      </c>
      <c r="U5387" t="s">
        <v>22068</v>
      </c>
      <c r="V5387" t="s">
        <v>22068</v>
      </c>
      <c r="W5387" t="s">
        <v>22068</v>
      </c>
      <c r="X5387" t="s">
        <v>22068</v>
      </c>
      <c r="Y5387" t="s">
        <v>22068</v>
      </c>
      <c r="Z5387" t="s">
        <v>22068</v>
      </c>
      <c r="AA5387" t="s">
        <v>19290</v>
      </c>
    </row>
    <row r="5388" spans="1:27" x14ac:dyDescent="0.2">
      <c r="A5388" t="s">
        <v>2098</v>
      </c>
      <c r="B5388" t="s">
        <v>8934</v>
      </c>
      <c r="C5388" s="8" t="s">
        <v>22068</v>
      </c>
      <c r="D5388">
        <v>1</v>
      </c>
      <c r="E5388" s="9">
        <v>10.45506</v>
      </c>
      <c r="F5388" s="9" t="s">
        <v>22068</v>
      </c>
      <c r="G5388" s="9" t="s">
        <v>22068</v>
      </c>
      <c r="H5388" s="9" t="s">
        <v>22068</v>
      </c>
      <c r="I5388" s="9" t="s">
        <v>22068</v>
      </c>
      <c r="J5388" s="9" t="s">
        <v>22068</v>
      </c>
      <c r="K5388" s="9" t="s">
        <v>22068</v>
      </c>
      <c r="L5388" s="9" t="s">
        <v>22068</v>
      </c>
      <c r="M5388" s="9" t="s">
        <v>22068</v>
      </c>
      <c r="N5388" s="9" t="s">
        <v>22068</v>
      </c>
      <c r="O5388" s="9" t="s">
        <v>22068</v>
      </c>
      <c r="P5388">
        <v>-1905</v>
      </c>
      <c r="Q5388" t="s">
        <v>22068</v>
      </c>
      <c r="R5388" t="s">
        <v>22068</v>
      </c>
      <c r="S5388" t="s">
        <v>22068</v>
      </c>
      <c r="T5388" t="s">
        <v>22068</v>
      </c>
      <c r="U5388" t="s">
        <v>22068</v>
      </c>
      <c r="V5388" t="s">
        <v>22068</v>
      </c>
      <c r="W5388" t="s">
        <v>22068</v>
      </c>
      <c r="X5388" t="s">
        <v>22068</v>
      </c>
      <c r="Y5388" t="s">
        <v>22068</v>
      </c>
      <c r="Z5388" t="s">
        <v>22068</v>
      </c>
      <c r="AA5388" t="s">
        <v>8934</v>
      </c>
    </row>
    <row r="5389" spans="1:27" x14ac:dyDescent="0.2">
      <c r="A5389" t="s">
        <v>2206</v>
      </c>
      <c r="B5389" t="s">
        <v>13706</v>
      </c>
      <c r="C5389" s="8" t="s">
        <v>22068</v>
      </c>
      <c r="D5389">
        <v>1</v>
      </c>
      <c r="E5389" s="9">
        <v>10.45506</v>
      </c>
      <c r="F5389" s="9" t="s">
        <v>22068</v>
      </c>
      <c r="G5389" s="9" t="s">
        <v>22068</v>
      </c>
      <c r="H5389" s="9" t="s">
        <v>22068</v>
      </c>
      <c r="I5389" s="9" t="s">
        <v>22068</v>
      </c>
      <c r="J5389" s="9" t="s">
        <v>22068</v>
      </c>
      <c r="K5389" s="9" t="s">
        <v>22068</v>
      </c>
      <c r="L5389" s="9" t="s">
        <v>22068</v>
      </c>
      <c r="M5389" s="9" t="s">
        <v>22068</v>
      </c>
      <c r="N5389" s="9" t="s">
        <v>22068</v>
      </c>
      <c r="O5389" s="9" t="s">
        <v>22068</v>
      </c>
      <c r="P5389">
        <v>-334</v>
      </c>
      <c r="Q5389" t="s">
        <v>22068</v>
      </c>
      <c r="R5389" t="s">
        <v>22068</v>
      </c>
      <c r="S5389" t="s">
        <v>22068</v>
      </c>
      <c r="T5389" t="s">
        <v>22068</v>
      </c>
      <c r="U5389" t="s">
        <v>22068</v>
      </c>
      <c r="V5389" t="s">
        <v>22068</v>
      </c>
      <c r="W5389" t="s">
        <v>22068</v>
      </c>
      <c r="X5389" t="s">
        <v>22068</v>
      </c>
      <c r="Y5389" t="s">
        <v>22068</v>
      </c>
      <c r="Z5389" t="s">
        <v>22068</v>
      </c>
      <c r="AA5389" t="s">
        <v>19291</v>
      </c>
    </row>
    <row r="5390" spans="1:27" x14ac:dyDescent="0.2">
      <c r="A5390" t="s">
        <v>4279</v>
      </c>
      <c r="B5390" t="s">
        <v>13707</v>
      </c>
      <c r="C5390" s="8" t="s">
        <v>22068</v>
      </c>
      <c r="D5390">
        <v>1</v>
      </c>
      <c r="E5390" s="9">
        <v>10.43759</v>
      </c>
      <c r="F5390" s="9" t="s">
        <v>22068</v>
      </c>
      <c r="G5390" s="9" t="s">
        <v>22068</v>
      </c>
      <c r="H5390" s="9" t="s">
        <v>22068</v>
      </c>
      <c r="I5390" s="9" t="s">
        <v>22068</v>
      </c>
      <c r="J5390" s="9" t="s">
        <v>22068</v>
      </c>
      <c r="K5390" s="9" t="s">
        <v>22068</v>
      </c>
      <c r="L5390" s="9" t="s">
        <v>22068</v>
      </c>
      <c r="M5390" s="9" t="s">
        <v>22068</v>
      </c>
      <c r="N5390" s="9" t="s">
        <v>22068</v>
      </c>
      <c r="O5390" s="9" t="s">
        <v>22068</v>
      </c>
      <c r="P5390">
        <v>-34</v>
      </c>
      <c r="Q5390" t="s">
        <v>22068</v>
      </c>
      <c r="R5390" t="s">
        <v>22068</v>
      </c>
      <c r="S5390" t="s">
        <v>22068</v>
      </c>
      <c r="T5390" t="s">
        <v>22068</v>
      </c>
      <c r="U5390" t="s">
        <v>22068</v>
      </c>
      <c r="V5390" t="s">
        <v>22068</v>
      </c>
      <c r="W5390" t="s">
        <v>22068</v>
      </c>
      <c r="X5390" t="s">
        <v>22068</v>
      </c>
      <c r="Y5390" t="s">
        <v>22068</v>
      </c>
      <c r="Z5390" t="s">
        <v>22068</v>
      </c>
      <c r="AA5390" t="s">
        <v>19292</v>
      </c>
    </row>
    <row r="5391" spans="1:27" x14ac:dyDescent="0.2">
      <c r="A5391" t="s">
        <v>1762</v>
      </c>
      <c r="B5391" t="s">
        <v>10589</v>
      </c>
      <c r="C5391" s="8" t="s">
        <v>22068</v>
      </c>
      <c r="D5391">
        <v>2</v>
      </c>
      <c r="E5391" s="9">
        <v>10.43303</v>
      </c>
      <c r="F5391" s="9">
        <v>5.2805200000000001</v>
      </c>
      <c r="G5391" s="9" t="s">
        <v>22068</v>
      </c>
      <c r="H5391" s="9" t="s">
        <v>22068</v>
      </c>
      <c r="I5391" s="9" t="s">
        <v>22068</v>
      </c>
      <c r="J5391" s="9" t="s">
        <v>22068</v>
      </c>
      <c r="K5391" s="9" t="s">
        <v>22068</v>
      </c>
      <c r="L5391" s="9" t="s">
        <v>22068</v>
      </c>
      <c r="M5391" s="9" t="s">
        <v>22068</v>
      </c>
      <c r="N5391" s="9" t="s">
        <v>22068</v>
      </c>
      <c r="O5391" s="9" t="s">
        <v>22068</v>
      </c>
      <c r="P5391">
        <v>-969</v>
      </c>
      <c r="Q5391">
        <v>-3092</v>
      </c>
      <c r="R5391" t="s">
        <v>22068</v>
      </c>
      <c r="S5391" t="s">
        <v>22068</v>
      </c>
      <c r="T5391" t="s">
        <v>22068</v>
      </c>
      <c r="U5391" t="s">
        <v>22068</v>
      </c>
      <c r="V5391" t="s">
        <v>22068</v>
      </c>
      <c r="W5391" t="s">
        <v>22068</v>
      </c>
      <c r="X5391" t="s">
        <v>22068</v>
      </c>
      <c r="Y5391" t="s">
        <v>22068</v>
      </c>
      <c r="Z5391" t="s">
        <v>22068</v>
      </c>
      <c r="AA5391" t="s">
        <v>19293</v>
      </c>
    </row>
    <row r="5392" spans="1:27" x14ac:dyDescent="0.2">
      <c r="A5392" t="s">
        <v>3191</v>
      </c>
      <c r="B5392" t="s">
        <v>12510</v>
      </c>
      <c r="C5392" s="8">
        <v>3</v>
      </c>
      <c r="D5392">
        <v>1</v>
      </c>
      <c r="E5392" s="9">
        <v>10.429510000000001</v>
      </c>
      <c r="F5392" s="9" t="s">
        <v>22068</v>
      </c>
      <c r="G5392" s="9" t="s">
        <v>22068</v>
      </c>
      <c r="H5392" s="9" t="s">
        <v>22068</v>
      </c>
      <c r="I5392" s="9" t="s">
        <v>22068</v>
      </c>
      <c r="J5392" s="9" t="s">
        <v>22068</v>
      </c>
      <c r="K5392" s="9" t="s">
        <v>22068</v>
      </c>
      <c r="L5392" s="9" t="s">
        <v>22068</v>
      </c>
      <c r="M5392" s="9" t="s">
        <v>22068</v>
      </c>
      <c r="N5392" s="9" t="s">
        <v>22068</v>
      </c>
      <c r="O5392" s="9" t="s">
        <v>22068</v>
      </c>
      <c r="P5392">
        <v>-76</v>
      </c>
      <c r="Q5392" t="s">
        <v>22068</v>
      </c>
      <c r="R5392" t="s">
        <v>22068</v>
      </c>
      <c r="S5392" t="s">
        <v>22068</v>
      </c>
      <c r="T5392" t="s">
        <v>22068</v>
      </c>
      <c r="U5392" t="s">
        <v>22068</v>
      </c>
      <c r="V5392" t="s">
        <v>22068</v>
      </c>
      <c r="W5392" t="s">
        <v>22068</v>
      </c>
      <c r="X5392" t="s">
        <v>22068</v>
      </c>
      <c r="Y5392" t="s">
        <v>22068</v>
      </c>
      <c r="Z5392" t="s">
        <v>22068</v>
      </c>
      <c r="AA5392" t="s">
        <v>19294</v>
      </c>
    </row>
    <row r="5393" spans="1:27" x14ac:dyDescent="0.2">
      <c r="A5393" t="s">
        <v>4422</v>
      </c>
      <c r="B5393" t="s">
        <v>11485</v>
      </c>
      <c r="C5393" s="8" t="s">
        <v>22068</v>
      </c>
      <c r="D5393">
        <v>2</v>
      </c>
      <c r="E5393" s="9">
        <v>10.427350000000001</v>
      </c>
      <c r="F5393" s="9">
        <v>2.3520300000000001</v>
      </c>
      <c r="G5393" s="9" t="s">
        <v>22068</v>
      </c>
      <c r="H5393" s="9" t="s">
        <v>22068</v>
      </c>
      <c r="I5393" s="9" t="s">
        <v>22068</v>
      </c>
      <c r="J5393" s="9" t="s">
        <v>22068</v>
      </c>
      <c r="K5393" s="9" t="s">
        <v>22068</v>
      </c>
      <c r="L5393" s="9" t="s">
        <v>22068</v>
      </c>
      <c r="M5393" s="9" t="s">
        <v>22068</v>
      </c>
      <c r="N5393" s="9" t="s">
        <v>22068</v>
      </c>
      <c r="O5393" s="9" t="s">
        <v>22068</v>
      </c>
      <c r="P5393">
        <v>-138</v>
      </c>
      <c r="Q5393">
        <v>-325</v>
      </c>
      <c r="R5393" t="s">
        <v>22068</v>
      </c>
      <c r="S5393" t="s">
        <v>22068</v>
      </c>
      <c r="T5393" t="s">
        <v>22068</v>
      </c>
      <c r="U5393" t="s">
        <v>22068</v>
      </c>
      <c r="V5393" t="s">
        <v>22068</v>
      </c>
      <c r="W5393" t="s">
        <v>22068</v>
      </c>
      <c r="X5393" t="s">
        <v>22068</v>
      </c>
      <c r="Y5393" t="s">
        <v>22068</v>
      </c>
      <c r="Z5393" t="s">
        <v>22068</v>
      </c>
      <c r="AA5393" t="s">
        <v>19295</v>
      </c>
    </row>
    <row r="5394" spans="1:27" x14ac:dyDescent="0.2">
      <c r="A5394" t="s">
        <v>6930</v>
      </c>
      <c r="B5394" t="s">
        <v>13708</v>
      </c>
      <c r="C5394" s="8">
        <v>10</v>
      </c>
      <c r="D5394">
        <v>3</v>
      </c>
      <c r="E5394" s="9">
        <v>10.41925</v>
      </c>
      <c r="F5394" s="9">
        <v>5.4632300000000003</v>
      </c>
      <c r="G5394" s="9">
        <v>4.8002500000000001</v>
      </c>
      <c r="H5394" s="9" t="s">
        <v>22068</v>
      </c>
      <c r="I5394" s="9" t="s">
        <v>22068</v>
      </c>
      <c r="J5394" s="9" t="s">
        <v>22068</v>
      </c>
      <c r="K5394" s="9" t="s">
        <v>22068</v>
      </c>
      <c r="L5394" s="9" t="s">
        <v>22068</v>
      </c>
      <c r="M5394" s="9" t="s">
        <v>22068</v>
      </c>
      <c r="N5394" s="9" t="s">
        <v>22068</v>
      </c>
      <c r="O5394" s="9" t="s">
        <v>22068</v>
      </c>
      <c r="P5394">
        <v>39</v>
      </c>
      <c r="Q5394">
        <v>-2009</v>
      </c>
      <c r="R5394">
        <v>-1459</v>
      </c>
      <c r="S5394" t="s">
        <v>22068</v>
      </c>
      <c r="T5394" t="s">
        <v>22068</v>
      </c>
      <c r="U5394" t="s">
        <v>22068</v>
      </c>
      <c r="V5394" t="s">
        <v>22068</v>
      </c>
      <c r="W5394" t="s">
        <v>22068</v>
      </c>
      <c r="X5394" t="s">
        <v>22068</v>
      </c>
      <c r="Y5394" t="s">
        <v>22068</v>
      </c>
      <c r="Z5394" t="s">
        <v>22068</v>
      </c>
      <c r="AA5394" t="s">
        <v>19296</v>
      </c>
    </row>
    <row r="5395" spans="1:27" x14ac:dyDescent="0.2">
      <c r="A5395" t="s">
        <v>5747</v>
      </c>
      <c r="B5395" t="s">
        <v>11888</v>
      </c>
      <c r="C5395" s="8" t="s">
        <v>22068</v>
      </c>
      <c r="D5395">
        <v>1</v>
      </c>
      <c r="E5395" s="9">
        <v>10.4154</v>
      </c>
      <c r="F5395" s="9" t="s">
        <v>22068</v>
      </c>
      <c r="G5395" s="9" t="s">
        <v>22068</v>
      </c>
      <c r="H5395" s="9" t="s">
        <v>22068</v>
      </c>
      <c r="I5395" s="9" t="s">
        <v>22068</v>
      </c>
      <c r="J5395" s="9" t="s">
        <v>22068</v>
      </c>
      <c r="K5395" s="9" t="s">
        <v>22068</v>
      </c>
      <c r="L5395" s="9" t="s">
        <v>22068</v>
      </c>
      <c r="M5395" s="9" t="s">
        <v>22068</v>
      </c>
      <c r="N5395" s="9" t="s">
        <v>22068</v>
      </c>
      <c r="O5395" s="9" t="s">
        <v>22068</v>
      </c>
      <c r="P5395">
        <v>-479</v>
      </c>
      <c r="Q5395" t="s">
        <v>22068</v>
      </c>
      <c r="R5395" t="s">
        <v>22068</v>
      </c>
      <c r="S5395" t="s">
        <v>22068</v>
      </c>
      <c r="T5395" t="s">
        <v>22068</v>
      </c>
      <c r="U5395" t="s">
        <v>22068</v>
      </c>
      <c r="V5395" t="s">
        <v>22068</v>
      </c>
      <c r="W5395" t="s">
        <v>22068</v>
      </c>
      <c r="X5395" t="s">
        <v>22068</v>
      </c>
      <c r="Y5395" t="s">
        <v>22068</v>
      </c>
      <c r="Z5395" t="s">
        <v>22068</v>
      </c>
      <c r="AA5395" t="s">
        <v>19297</v>
      </c>
    </row>
    <row r="5396" spans="1:27" x14ac:dyDescent="0.2">
      <c r="A5396" t="s">
        <v>3166</v>
      </c>
      <c r="B5396" t="s">
        <v>13709</v>
      </c>
      <c r="C5396" s="8" t="s">
        <v>22068</v>
      </c>
      <c r="D5396">
        <v>1</v>
      </c>
      <c r="E5396" s="9">
        <v>10.411569999999999</v>
      </c>
      <c r="F5396" s="9" t="s">
        <v>22068</v>
      </c>
      <c r="G5396" s="9" t="s">
        <v>22068</v>
      </c>
      <c r="H5396" s="9" t="s">
        <v>22068</v>
      </c>
      <c r="I5396" s="9" t="s">
        <v>22068</v>
      </c>
      <c r="J5396" s="9" t="s">
        <v>22068</v>
      </c>
      <c r="K5396" s="9" t="s">
        <v>22068</v>
      </c>
      <c r="L5396" s="9" t="s">
        <v>22068</v>
      </c>
      <c r="M5396" s="9" t="s">
        <v>22068</v>
      </c>
      <c r="N5396" s="9" t="s">
        <v>22068</v>
      </c>
      <c r="O5396" s="9" t="s">
        <v>22068</v>
      </c>
      <c r="P5396">
        <v>-3048</v>
      </c>
      <c r="Q5396" t="s">
        <v>22068</v>
      </c>
      <c r="R5396" t="s">
        <v>22068</v>
      </c>
      <c r="S5396" t="s">
        <v>22068</v>
      </c>
      <c r="T5396" t="s">
        <v>22068</v>
      </c>
      <c r="U5396" t="s">
        <v>22068</v>
      </c>
      <c r="V5396" t="s">
        <v>22068</v>
      </c>
      <c r="W5396" t="s">
        <v>22068</v>
      </c>
      <c r="X5396" t="s">
        <v>22068</v>
      </c>
      <c r="Y5396" t="s">
        <v>22068</v>
      </c>
      <c r="Z5396" t="s">
        <v>22068</v>
      </c>
      <c r="AA5396" t="s">
        <v>19298</v>
      </c>
    </row>
    <row r="5397" spans="1:27" x14ac:dyDescent="0.2">
      <c r="A5397" t="s">
        <v>473</v>
      </c>
      <c r="B5397" t="s">
        <v>11261</v>
      </c>
      <c r="C5397" s="8" t="s">
        <v>22068</v>
      </c>
      <c r="D5397">
        <v>3</v>
      </c>
      <c r="E5397" s="9">
        <v>10.409649999999999</v>
      </c>
      <c r="F5397" s="9">
        <v>4.0541400000000003</v>
      </c>
      <c r="G5397" s="9">
        <v>3.5226600000000001</v>
      </c>
      <c r="H5397" s="9" t="s">
        <v>22068</v>
      </c>
      <c r="I5397" s="9" t="s">
        <v>22068</v>
      </c>
      <c r="J5397" s="9" t="s">
        <v>22068</v>
      </c>
      <c r="K5397" s="9" t="s">
        <v>22068</v>
      </c>
      <c r="L5397" s="9" t="s">
        <v>22068</v>
      </c>
      <c r="M5397" s="9" t="s">
        <v>22068</v>
      </c>
      <c r="N5397" s="9" t="s">
        <v>22068</v>
      </c>
      <c r="O5397" s="9" t="s">
        <v>22068</v>
      </c>
      <c r="P5397">
        <v>-2497</v>
      </c>
      <c r="Q5397">
        <v>-1968</v>
      </c>
      <c r="R5397">
        <v>-1085</v>
      </c>
      <c r="S5397" t="s">
        <v>22068</v>
      </c>
      <c r="T5397" t="s">
        <v>22068</v>
      </c>
      <c r="U5397" t="s">
        <v>22068</v>
      </c>
      <c r="V5397" t="s">
        <v>22068</v>
      </c>
      <c r="W5397" t="s">
        <v>22068</v>
      </c>
      <c r="X5397" t="s">
        <v>22068</v>
      </c>
      <c r="Y5397" t="s">
        <v>22068</v>
      </c>
      <c r="Z5397" t="s">
        <v>22068</v>
      </c>
      <c r="AA5397" t="s">
        <v>8504</v>
      </c>
    </row>
    <row r="5398" spans="1:27" x14ac:dyDescent="0.2">
      <c r="A5398" t="s">
        <v>4452</v>
      </c>
      <c r="B5398" t="s">
        <v>13710</v>
      </c>
      <c r="C5398" s="8">
        <v>1</v>
      </c>
      <c r="D5398">
        <v>1</v>
      </c>
      <c r="E5398" s="9">
        <v>10.409649999999999</v>
      </c>
      <c r="F5398" s="9" t="s">
        <v>22068</v>
      </c>
      <c r="G5398" s="9" t="s">
        <v>22068</v>
      </c>
      <c r="H5398" s="9" t="s">
        <v>22068</v>
      </c>
      <c r="I5398" s="9" t="s">
        <v>22068</v>
      </c>
      <c r="J5398" s="9" t="s">
        <v>22068</v>
      </c>
      <c r="K5398" s="9" t="s">
        <v>22068</v>
      </c>
      <c r="L5398" s="9" t="s">
        <v>22068</v>
      </c>
      <c r="M5398" s="9" t="s">
        <v>22068</v>
      </c>
      <c r="N5398" s="9" t="s">
        <v>22068</v>
      </c>
      <c r="O5398" s="9" t="s">
        <v>22068</v>
      </c>
      <c r="P5398">
        <v>-104</v>
      </c>
      <c r="Q5398" t="s">
        <v>22068</v>
      </c>
      <c r="R5398" t="s">
        <v>22068</v>
      </c>
      <c r="S5398" t="s">
        <v>22068</v>
      </c>
      <c r="T5398" t="s">
        <v>22068</v>
      </c>
      <c r="U5398" t="s">
        <v>22068</v>
      </c>
      <c r="V5398" t="s">
        <v>22068</v>
      </c>
      <c r="W5398" t="s">
        <v>22068</v>
      </c>
      <c r="X5398" t="s">
        <v>22068</v>
      </c>
      <c r="Y5398" t="s">
        <v>22068</v>
      </c>
      <c r="Z5398" t="s">
        <v>22068</v>
      </c>
      <c r="AA5398" t="s">
        <v>19299</v>
      </c>
    </row>
    <row r="5399" spans="1:27" x14ac:dyDescent="0.2">
      <c r="A5399" t="s">
        <v>7723</v>
      </c>
      <c r="B5399" t="s">
        <v>13712</v>
      </c>
      <c r="C5399" s="8" t="s">
        <v>22068</v>
      </c>
      <c r="D5399">
        <v>1</v>
      </c>
      <c r="E5399" s="9">
        <v>10.38397</v>
      </c>
      <c r="F5399" s="9" t="s">
        <v>22068</v>
      </c>
      <c r="G5399" s="9" t="s">
        <v>22068</v>
      </c>
      <c r="H5399" s="9" t="s">
        <v>22068</v>
      </c>
      <c r="I5399" s="9" t="s">
        <v>22068</v>
      </c>
      <c r="J5399" s="9" t="s">
        <v>22068</v>
      </c>
      <c r="K5399" s="9" t="s">
        <v>22068</v>
      </c>
      <c r="L5399" s="9" t="s">
        <v>22068</v>
      </c>
      <c r="M5399" s="9" t="s">
        <v>22068</v>
      </c>
      <c r="N5399" s="9" t="s">
        <v>22068</v>
      </c>
      <c r="O5399" s="9" t="s">
        <v>22068</v>
      </c>
      <c r="P5399">
        <v>-229</v>
      </c>
      <c r="Q5399" t="s">
        <v>22068</v>
      </c>
      <c r="R5399" t="s">
        <v>22068</v>
      </c>
      <c r="S5399" t="s">
        <v>22068</v>
      </c>
      <c r="T5399" t="s">
        <v>22068</v>
      </c>
      <c r="U5399" t="s">
        <v>22068</v>
      </c>
      <c r="V5399" t="s">
        <v>22068</v>
      </c>
      <c r="W5399" t="s">
        <v>22068</v>
      </c>
      <c r="X5399" t="s">
        <v>22068</v>
      </c>
      <c r="Y5399" t="s">
        <v>22068</v>
      </c>
      <c r="Z5399" t="s">
        <v>22068</v>
      </c>
      <c r="AA5399" t="s">
        <v>19300</v>
      </c>
    </row>
    <row r="5400" spans="1:27" x14ac:dyDescent="0.2">
      <c r="A5400" t="s">
        <v>287</v>
      </c>
      <c r="B5400" t="s">
        <v>13715</v>
      </c>
      <c r="C5400" s="8" t="s">
        <v>22068</v>
      </c>
      <c r="D5400">
        <v>1</v>
      </c>
      <c r="E5400" s="9">
        <v>10.3832</v>
      </c>
      <c r="F5400" s="9" t="s">
        <v>22068</v>
      </c>
      <c r="G5400" s="9" t="s">
        <v>22068</v>
      </c>
      <c r="H5400" s="9" t="s">
        <v>22068</v>
      </c>
      <c r="I5400" s="9" t="s">
        <v>22068</v>
      </c>
      <c r="J5400" s="9" t="s">
        <v>22068</v>
      </c>
      <c r="K5400" s="9" t="s">
        <v>22068</v>
      </c>
      <c r="L5400" s="9" t="s">
        <v>22068</v>
      </c>
      <c r="M5400" s="9" t="s">
        <v>22068</v>
      </c>
      <c r="N5400" s="9" t="s">
        <v>22068</v>
      </c>
      <c r="O5400" s="9" t="s">
        <v>22068</v>
      </c>
      <c r="P5400">
        <v>-20</v>
      </c>
      <c r="Q5400" t="s">
        <v>22068</v>
      </c>
      <c r="R5400" t="s">
        <v>22068</v>
      </c>
      <c r="S5400" t="s">
        <v>22068</v>
      </c>
      <c r="T5400" t="s">
        <v>22068</v>
      </c>
      <c r="U5400" t="s">
        <v>22068</v>
      </c>
      <c r="V5400" t="s">
        <v>22068</v>
      </c>
      <c r="W5400" t="s">
        <v>22068</v>
      </c>
      <c r="X5400" t="s">
        <v>22068</v>
      </c>
      <c r="Y5400" t="s">
        <v>22068</v>
      </c>
      <c r="Z5400" t="s">
        <v>22068</v>
      </c>
      <c r="AA5400" t="s">
        <v>19301</v>
      </c>
    </row>
    <row r="5401" spans="1:27" x14ac:dyDescent="0.2">
      <c r="A5401" t="s">
        <v>2652</v>
      </c>
      <c r="B5401" t="s">
        <v>13716</v>
      </c>
      <c r="C5401" s="8" t="s">
        <v>22068</v>
      </c>
      <c r="D5401">
        <v>1</v>
      </c>
      <c r="E5401" s="9">
        <v>10.3832</v>
      </c>
      <c r="F5401" s="9" t="s">
        <v>22068</v>
      </c>
      <c r="G5401" s="9" t="s">
        <v>22068</v>
      </c>
      <c r="H5401" s="9" t="s">
        <v>22068</v>
      </c>
      <c r="I5401" s="9" t="s">
        <v>22068</v>
      </c>
      <c r="J5401" s="9" t="s">
        <v>22068</v>
      </c>
      <c r="K5401" s="9" t="s">
        <v>22068</v>
      </c>
      <c r="L5401" s="9" t="s">
        <v>22068</v>
      </c>
      <c r="M5401" s="9" t="s">
        <v>22068</v>
      </c>
      <c r="N5401" s="9" t="s">
        <v>22068</v>
      </c>
      <c r="O5401" s="9" t="s">
        <v>22068</v>
      </c>
      <c r="P5401">
        <v>-2499</v>
      </c>
      <c r="Q5401" t="s">
        <v>22068</v>
      </c>
      <c r="R5401" t="s">
        <v>22068</v>
      </c>
      <c r="S5401" t="s">
        <v>22068</v>
      </c>
      <c r="T5401" t="s">
        <v>22068</v>
      </c>
      <c r="U5401" t="s">
        <v>22068</v>
      </c>
      <c r="V5401" t="s">
        <v>22068</v>
      </c>
      <c r="W5401" t="s">
        <v>22068</v>
      </c>
      <c r="X5401" t="s">
        <v>22068</v>
      </c>
      <c r="Y5401" t="s">
        <v>22068</v>
      </c>
      <c r="Z5401" t="s">
        <v>22068</v>
      </c>
      <c r="AA5401" t="s">
        <v>9067</v>
      </c>
    </row>
    <row r="5402" spans="1:27" x14ac:dyDescent="0.2">
      <c r="A5402" t="s">
        <v>3313</v>
      </c>
      <c r="B5402" t="s">
        <v>11250</v>
      </c>
      <c r="C5402" s="8">
        <v>19</v>
      </c>
      <c r="D5402">
        <v>1</v>
      </c>
      <c r="E5402" s="9">
        <v>10.3832</v>
      </c>
      <c r="F5402" s="9" t="s">
        <v>22068</v>
      </c>
      <c r="G5402" s="9" t="s">
        <v>22068</v>
      </c>
      <c r="H5402" s="9" t="s">
        <v>22068</v>
      </c>
      <c r="I5402" s="9" t="s">
        <v>22068</v>
      </c>
      <c r="J5402" s="9" t="s">
        <v>22068</v>
      </c>
      <c r="K5402" s="9" t="s">
        <v>22068</v>
      </c>
      <c r="L5402" s="9" t="s">
        <v>22068</v>
      </c>
      <c r="M5402" s="9" t="s">
        <v>22068</v>
      </c>
      <c r="N5402" s="9" t="s">
        <v>22068</v>
      </c>
      <c r="O5402" s="9" t="s">
        <v>22068</v>
      </c>
      <c r="P5402">
        <v>-52</v>
      </c>
      <c r="Q5402" t="s">
        <v>22068</v>
      </c>
      <c r="R5402" t="s">
        <v>22068</v>
      </c>
      <c r="S5402" t="s">
        <v>22068</v>
      </c>
      <c r="T5402" t="s">
        <v>22068</v>
      </c>
      <c r="U5402" t="s">
        <v>22068</v>
      </c>
      <c r="V5402" t="s">
        <v>22068</v>
      </c>
      <c r="W5402" t="s">
        <v>22068</v>
      </c>
      <c r="X5402" t="s">
        <v>22068</v>
      </c>
      <c r="Y5402" t="s">
        <v>22068</v>
      </c>
      <c r="Z5402" t="s">
        <v>22068</v>
      </c>
      <c r="AA5402" t="s">
        <v>19302</v>
      </c>
    </row>
    <row r="5403" spans="1:27" x14ac:dyDescent="0.2">
      <c r="A5403" t="s">
        <v>3809</v>
      </c>
      <c r="B5403" t="s">
        <v>13713</v>
      </c>
      <c r="C5403" s="8">
        <v>8</v>
      </c>
      <c r="D5403">
        <v>2</v>
      </c>
      <c r="E5403" s="9">
        <v>10.3832</v>
      </c>
      <c r="F5403" s="9">
        <v>6.2511000000000001</v>
      </c>
      <c r="G5403" s="9" t="s">
        <v>22068</v>
      </c>
      <c r="H5403" s="9" t="s">
        <v>22068</v>
      </c>
      <c r="I5403" s="9" t="s">
        <v>22068</v>
      </c>
      <c r="J5403" s="9" t="s">
        <v>22068</v>
      </c>
      <c r="K5403" s="9" t="s">
        <v>22068</v>
      </c>
      <c r="L5403" s="9" t="s">
        <v>22068</v>
      </c>
      <c r="M5403" s="9" t="s">
        <v>22068</v>
      </c>
      <c r="N5403" s="9" t="s">
        <v>22068</v>
      </c>
      <c r="O5403" s="9" t="s">
        <v>22068</v>
      </c>
      <c r="P5403">
        <v>-1126</v>
      </c>
      <c r="Q5403">
        <v>55</v>
      </c>
      <c r="R5403" t="s">
        <v>22068</v>
      </c>
      <c r="S5403" t="s">
        <v>22068</v>
      </c>
      <c r="T5403" t="s">
        <v>22068</v>
      </c>
      <c r="U5403" t="s">
        <v>22068</v>
      </c>
      <c r="V5403" t="s">
        <v>22068</v>
      </c>
      <c r="W5403" t="s">
        <v>22068</v>
      </c>
      <c r="X5403" t="s">
        <v>22068</v>
      </c>
      <c r="Y5403" t="s">
        <v>22068</v>
      </c>
      <c r="Z5403" t="s">
        <v>22068</v>
      </c>
      <c r="AA5403" t="s">
        <v>19303</v>
      </c>
    </row>
    <row r="5404" spans="1:27" x14ac:dyDescent="0.2">
      <c r="A5404" t="s">
        <v>3874</v>
      </c>
      <c r="B5404" t="s">
        <v>10592</v>
      </c>
      <c r="C5404" s="8" t="s">
        <v>22068</v>
      </c>
      <c r="D5404">
        <v>1</v>
      </c>
      <c r="E5404" s="9">
        <v>10.3832</v>
      </c>
      <c r="F5404" s="9" t="s">
        <v>22068</v>
      </c>
      <c r="G5404" s="9" t="s">
        <v>22068</v>
      </c>
      <c r="H5404" s="9" t="s">
        <v>22068</v>
      </c>
      <c r="I5404" s="9" t="s">
        <v>22068</v>
      </c>
      <c r="J5404" s="9" t="s">
        <v>22068</v>
      </c>
      <c r="K5404" s="9" t="s">
        <v>22068</v>
      </c>
      <c r="L5404" s="9" t="s">
        <v>22068</v>
      </c>
      <c r="M5404" s="9" t="s">
        <v>22068</v>
      </c>
      <c r="N5404" s="9" t="s">
        <v>22068</v>
      </c>
      <c r="O5404" s="9" t="s">
        <v>22068</v>
      </c>
      <c r="P5404">
        <v>-157</v>
      </c>
      <c r="Q5404" t="s">
        <v>22068</v>
      </c>
      <c r="R5404" t="s">
        <v>22068</v>
      </c>
      <c r="S5404" t="s">
        <v>22068</v>
      </c>
      <c r="T5404" t="s">
        <v>22068</v>
      </c>
      <c r="U5404" t="s">
        <v>22068</v>
      </c>
      <c r="V5404" t="s">
        <v>22068</v>
      </c>
      <c r="W5404" t="s">
        <v>22068</v>
      </c>
      <c r="X5404" t="s">
        <v>22068</v>
      </c>
      <c r="Y5404" t="s">
        <v>22068</v>
      </c>
      <c r="Z5404" t="s">
        <v>22068</v>
      </c>
      <c r="AA5404" t="s">
        <v>19304</v>
      </c>
    </row>
    <row r="5405" spans="1:27" x14ac:dyDescent="0.2">
      <c r="A5405" t="s">
        <v>7663</v>
      </c>
      <c r="B5405" t="s">
        <v>13714</v>
      </c>
      <c r="C5405" s="8">
        <v>20</v>
      </c>
      <c r="D5405">
        <v>2</v>
      </c>
      <c r="E5405" s="9">
        <v>10.3832</v>
      </c>
      <c r="F5405" s="9">
        <v>4.7765700000000004</v>
      </c>
      <c r="G5405" s="9" t="s">
        <v>22068</v>
      </c>
      <c r="H5405" s="9" t="s">
        <v>22068</v>
      </c>
      <c r="I5405" s="9" t="s">
        <v>22068</v>
      </c>
      <c r="J5405" s="9" t="s">
        <v>22068</v>
      </c>
      <c r="K5405" s="9" t="s">
        <v>22068</v>
      </c>
      <c r="L5405" s="9" t="s">
        <v>22068</v>
      </c>
      <c r="M5405" s="9" t="s">
        <v>22068</v>
      </c>
      <c r="N5405" s="9" t="s">
        <v>22068</v>
      </c>
      <c r="O5405" s="9" t="s">
        <v>22068</v>
      </c>
      <c r="P5405">
        <v>-115</v>
      </c>
      <c r="Q5405">
        <v>-426</v>
      </c>
      <c r="R5405" t="s">
        <v>22068</v>
      </c>
      <c r="S5405" t="s">
        <v>22068</v>
      </c>
      <c r="T5405" t="s">
        <v>22068</v>
      </c>
      <c r="U5405" t="s">
        <v>22068</v>
      </c>
      <c r="V5405" t="s">
        <v>22068</v>
      </c>
      <c r="W5405" t="s">
        <v>22068</v>
      </c>
      <c r="X5405" t="s">
        <v>22068</v>
      </c>
      <c r="Y5405" t="s">
        <v>22068</v>
      </c>
      <c r="Z5405" t="s">
        <v>22068</v>
      </c>
      <c r="AA5405" t="s">
        <v>10288</v>
      </c>
    </row>
    <row r="5406" spans="1:27" x14ac:dyDescent="0.2">
      <c r="A5406" t="s">
        <v>7977</v>
      </c>
      <c r="B5406" t="s">
        <v>10480</v>
      </c>
      <c r="C5406" s="8">
        <v>9</v>
      </c>
      <c r="D5406">
        <v>1</v>
      </c>
      <c r="E5406" s="9">
        <v>10.38144</v>
      </c>
      <c r="F5406" s="9" t="s">
        <v>22068</v>
      </c>
      <c r="G5406" s="9" t="s">
        <v>22068</v>
      </c>
      <c r="H5406" s="9" t="s">
        <v>22068</v>
      </c>
      <c r="I5406" s="9" t="s">
        <v>22068</v>
      </c>
      <c r="J5406" s="9" t="s">
        <v>22068</v>
      </c>
      <c r="K5406" s="9" t="s">
        <v>22068</v>
      </c>
      <c r="L5406" s="9" t="s">
        <v>22068</v>
      </c>
      <c r="M5406" s="9" t="s">
        <v>22068</v>
      </c>
      <c r="N5406" s="9" t="s">
        <v>22068</v>
      </c>
      <c r="O5406" s="9" t="s">
        <v>22068</v>
      </c>
      <c r="P5406">
        <v>-40</v>
      </c>
      <c r="Q5406" t="s">
        <v>22068</v>
      </c>
      <c r="R5406" t="s">
        <v>22068</v>
      </c>
      <c r="S5406" t="s">
        <v>22068</v>
      </c>
      <c r="T5406" t="s">
        <v>22068</v>
      </c>
      <c r="U5406" t="s">
        <v>22068</v>
      </c>
      <c r="V5406" t="s">
        <v>22068</v>
      </c>
      <c r="W5406" t="s">
        <v>22068</v>
      </c>
      <c r="X5406" t="s">
        <v>22068</v>
      </c>
      <c r="Y5406" t="s">
        <v>22068</v>
      </c>
      <c r="Z5406" t="s">
        <v>22068</v>
      </c>
      <c r="AA5406" t="s">
        <v>19305</v>
      </c>
    </row>
    <row r="5407" spans="1:27" x14ac:dyDescent="0.2">
      <c r="A5407" t="s">
        <v>748</v>
      </c>
      <c r="B5407" t="s">
        <v>11191</v>
      </c>
      <c r="C5407" s="8" t="s">
        <v>22068</v>
      </c>
      <c r="D5407">
        <v>3</v>
      </c>
      <c r="E5407" s="9">
        <v>10.36501</v>
      </c>
      <c r="F5407" s="9">
        <v>5.6078400000000004</v>
      </c>
      <c r="G5407" s="9">
        <v>2.1289400000000001</v>
      </c>
      <c r="H5407" s="9" t="s">
        <v>22068</v>
      </c>
      <c r="I5407" s="9" t="s">
        <v>22068</v>
      </c>
      <c r="J5407" s="9" t="s">
        <v>22068</v>
      </c>
      <c r="K5407" s="9" t="s">
        <v>22068</v>
      </c>
      <c r="L5407" s="9" t="s">
        <v>22068</v>
      </c>
      <c r="M5407" s="9" t="s">
        <v>22068</v>
      </c>
      <c r="N5407" s="9" t="s">
        <v>22068</v>
      </c>
      <c r="O5407" s="9" t="s">
        <v>22068</v>
      </c>
      <c r="P5407">
        <v>-1175</v>
      </c>
      <c r="Q5407">
        <v>-379</v>
      </c>
      <c r="R5407">
        <v>-1916</v>
      </c>
      <c r="S5407" t="s">
        <v>22068</v>
      </c>
      <c r="T5407" t="s">
        <v>22068</v>
      </c>
      <c r="U5407" t="s">
        <v>22068</v>
      </c>
      <c r="V5407" t="s">
        <v>22068</v>
      </c>
      <c r="W5407" t="s">
        <v>22068</v>
      </c>
      <c r="X5407" t="s">
        <v>22068</v>
      </c>
      <c r="Y5407" t="s">
        <v>22068</v>
      </c>
      <c r="Z5407" t="s">
        <v>22068</v>
      </c>
      <c r="AA5407" t="s">
        <v>19306</v>
      </c>
    </row>
    <row r="5408" spans="1:27" x14ac:dyDescent="0.2">
      <c r="A5408" t="s">
        <v>230</v>
      </c>
      <c r="B5408" t="s">
        <v>13718</v>
      </c>
      <c r="C5408" s="8">
        <v>4</v>
      </c>
      <c r="D5408">
        <v>1</v>
      </c>
      <c r="E5408" s="9">
        <v>10.361739999999999</v>
      </c>
      <c r="F5408" s="9" t="s">
        <v>22068</v>
      </c>
      <c r="G5408" s="9" t="s">
        <v>22068</v>
      </c>
      <c r="H5408" s="9" t="s">
        <v>22068</v>
      </c>
      <c r="I5408" s="9" t="s">
        <v>22068</v>
      </c>
      <c r="J5408" s="9" t="s">
        <v>22068</v>
      </c>
      <c r="K5408" s="9" t="s">
        <v>22068</v>
      </c>
      <c r="L5408" s="9" t="s">
        <v>22068</v>
      </c>
      <c r="M5408" s="9" t="s">
        <v>22068</v>
      </c>
      <c r="N5408" s="9" t="s">
        <v>22068</v>
      </c>
      <c r="O5408" s="9" t="s">
        <v>22068</v>
      </c>
      <c r="P5408">
        <v>-804</v>
      </c>
      <c r="Q5408" t="s">
        <v>22068</v>
      </c>
      <c r="R5408" t="s">
        <v>22068</v>
      </c>
      <c r="S5408" t="s">
        <v>22068</v>
      </c>
      <c r="T5408" t="s">
        <v>22068</v>
      </c>
      <c r="U5408" t="s">
        <v>22068</v>
      </c>
      <c r="V5408" t="s">
        <v>22068</v>
      </c>
      <c r="W5408" t="s">
        <v>22068</v>
      </c>
      <c r="X5408" t="s">
        <v>22068</v>
      </c>
      <c r="Y5408" t="s">
        <v>22068</v>
      </c>
      <c r="Z5408" t="s">
        <v>22068</v>
      </c>
      <c r="AA5408" t="s">
        <v>8444</v>
      </c>
    </row>
    <row r="5409" spans="1:27" x14ac:dyDescent="0.2">
      <c r="A5409" t="s">
        <v>1613</v>
      </c>
      <c r="B5409" t="s">
        <v>13724</v>
      </c>
      <c r="C5409" s="8" t="s">
        <v>22068</v>
      </c>
      <c r="D5409">
        <v>1</v>
      </c>
      <c r="E5409" s="9">
        <v>10.361739999999999</v>
      </c>
      <c r="F5409" s="9" t="s">
        <v>22068</v>
      </c>
      <c r="G5409" s="9" t="s">
        <v>22068</v>
      </c>
      <c r="H5409" s="9" t="s">
        <v>22068</v>
      </c>
      <c r="I5409" s="9" t="s">
        <v>22068</v>
      </c>
      <c r="J5409" s="9" t="s">
        <v>22068</v>
      </c>
      <c r="K5409" s="9" t="s">
        <v>22068</v>
      </c>
      <c r="L5409" s="9" t="s">
        <v>22068</v>
      </c>
      <c r="M5409" s="9" t="s">
        <v>22068</v>
      </c>
      <c r="N5409" s="9" t="s">
        <v>22068</v>
      </c>
      <c r="O5409" s="9" t="s">
        <v>22068</v>
      </c>
      <c r="P5409">
        <v>-17</v>
      </c>
      <c r="Q5409" t="s">
        <v>22068</v>
      </c>
      <c r="R5409" t="s">
        <v>22068</v>
      </c>
      <c r="S5409" t="s">
        <v>22068</v>
      </c>
      <c r="T5409" t="s">
        <v>22068</v>
      </c>
      <c r="U5409" t="s">
        <v>22068</v>
      </c>
      <c r="V5409" t="s">
        <v>22068</v>
      </c>
      <c r="W5409" t="s">
        <v>22068</v>
      </c>
      <c r="X5409" t="s">
        <v>22068</v>
      </c>
      <c r="Y5409" t="s">
        <v>22068</v>
      </c>
      <c r="Z5409" t="s">
        <v>22068</v>
      </c>
      <c r="AA5409" t="s">
        <v>19307</v>
      </c>
    </row>
    <row r="5410" spans="1:27" x14ac:dyDescent="0.2">
      <c r="A5410" t="s">
        <v>1614</v>
      </c>
      <c r="B5410" t="s">
        <v>13727</v>
      </c>
      <c r="C5410" s="8" t="s">
        <v>22068</v>
      </c>
      <c r="D5410">
        <v>1</v>
      </c>
      <c r="E5410" s="9">
        <v>10.361739999999999</v>
      </c>
      <c r="F5410" s="9" t="s">
        <v>22068</v>
      </c>
      <c r="G5410" s="9" t="s">
        <v>22068</v>
      </c>
      <c r="H5410" s="9" t="s">
        <v>22068</v>
      </c>
      <c r="I5410" s="9" t="s">
        <v>22068</v>
      </c>
      <c r="J5410" s="9" t="s">
        <v>22068</v>
      </c>
      <c r="K5410" s="9" t="s">
        <v>22068</v>
      </c>
      <c r="L5410" s="9" t="s">
        <v>22068</v>
      </c>
      <c r="M5410" s="9" t="s">
        <v>22068</v>
      </c>
      <c r="N5410" s="9" t="s">
        <v>22068</v>
      </c>
      <c r="O5410" s="9" t="s">
        <v>22068</v>
      </c>
      <c r="P5410">
        <v>-345</v>
      </c>
      <c r="Q5410" t="s">
        <v>22068</v>
      </c>
      <c r="R5410" t="s">
        <v>22068</v>
      </c>
      <c r="S5410" t="s">
        <v>22068</v>
      </c>
      <c r="T5410" t="s">
        <v>22068</v>
      </c>
      <c r="U5410" t="s">
        <v>22068</v>
      </c>
      <c r="V5410" t="s">
        <v>22068</v>
      </c>
      <c r="W5410" t="s">
        <v>22068</v>
      </c>
      <c r="X5410" t="s">
        <v>22068</v>
      </c>
      <c r="Y5410" t="s">
        <v>22068</v>
      </c>
      <c r="Z5410" t="s">
        <v>22068</v>
      </c>
      <c r="AA5410" t="s">
        <v>19308</v>
      </c>
    </row>
    <row r="5411" spans="1:27" x14ac:dyDescent="0.2">
      <c r="A5411" t="s">
        <v>2142</v>
      </c>
      <c r="B5411" t="s">
        <v>10648</v>
      </c>
      <c r="C5411" s="8">
        <v>19</v>
      </c>
      <c r="D5411">
        <v>2</v>
      </c>
      <c r="E5411" s="9">
        <v>10.361739999999999</v>
      </c>
      <c r="F5411" s="9">
        <v>6.6252800000000001</v>
      </c>
      <c r="G5411" s="9" t="s">
        <v>22068</v>
      </c>
      <c r="H5411" s="9" t="s">
        <v>22068</v>
      </c>
      <c r="I5411" s="9" t="s">
        <v>22068</v>
      </c>
      <c r="J5411" s="9" t="s">
        <v>22068</v>
      </c>
      <c r="K5411" s="9" t="s">
        <v>22068</v>
      </c>
      <c r="L5411" s="9" t="s">
        <v>22068</v>
      </c>
      <c r="M5411" s="9" t="s">
        <v>22068</v>
      </c>
      <c r="N5411" s="9" t="s">
        <v>22068</v>
      </c>
      <c r="O5411" s="9" t="s">
        <v>22068</v>
      </c>
      <c r="P5411">
        <v>-3304</v>
      </c>
      <c r="Q5411">
        <v>-154</v>
      </c>
      <c r="R5411" t="s">
        <v>22068</v>
      </c>
      <c r="S5411" t="s">
        <v>22068</v>
      </c>
      <c r="T5411" t="s">
        <v>22068</v>
      </c>
      <c r="U5411" t="s">
        <v>22068</v>
      </c>
      <c r="V5411" t="s">
        <v>22068</v>
      </c>
      <c r="W5411" t="s">
        <v>22068</v>
      </c>
      <c r="X5411" t="s">
        <v>22068</v>
      </c>
      <c r="Y5411" t="s">
        <v>22068</v>
      </c>
      <c r="Z5411" t="s">
        <v>22068</v>
      </c>
      <c r="AA5411" t="s">
        <v>19309</v>
      </c>
    </row>
    <row r="5412" spans="1:27" x14ac:dyDescent="0.2">
      <c r="A5412" t="s">
        <v>2143</v>
      </c>
      <c r="B5412" t="s">
        <v>13726</v>
      </c>
      <c r="C5412" s="8" t="s">
        <v>22068</v>
      </c>
      <c r="D5412">
        <v>2</v>
      </c>
      <c r="E5412" s="9">
        <v>10.361739999999999</v>
      </c>
      <c r="F5412" s="9">
        <v>6.6252800000000001</v>
      </c>
      <c r="G5412" s="9" t="s">
        <v>22068</v>
      </c>
      <c r="H5412" s="9" t="s">
        <v>22068</v>
      </c>
      <c r="I5412" s="9" t="s">
        <v>22068</v>
      </c>
      <c r="J5412" s="9" t="s">
        <v>22068</v>
      </c>
      <c r="K5412" s="9" t="s">
        <v>22068</v>
      </c>
      <c r="L5412" s="9" t="s">
        <v>22068</v>
      </c>
      <c r="M5412" s="9" t="s">
        <v>22068</v>
      </c>
      <c r="N5412" s="9" t="s">
        <v>22068</v>
      </c>
      <c r="O5412" s="9" t="s">
        <v>22068</v>
      </c>
      <c r="P5412">
        <v>-751</v>
      </c>
      <c r="Q5412">
        <v>-3901</v>
      </c>
      <c r="R5412" t="s">
        <v>22068</v>
      </c>
      <c r="S5412" t="s">
        <v>22068</v>
      </c>
      <c r="T5412" t="s">
        <v>22068</v>
      </c>
      <c r="U5412" t="s">
        <v>22068</v>
      </c>
      <c r="V5412" t="s">
        <v>22068</v>
      </c>
      <c r="W5412" t="s">
        <v>22068</v>
      </c>
      <c r="X5412" t="s">
        <v>22068</v>
      </c>
      <c r="Y5412" t="s">
        <v>22068</v>
      </c>
      <c r="Z5412" t="s">
        <v>22068</v>
      </c>
      <c r="AA5412" t="s">
        <v>19310</v>
      </c>
    </row>
    <row r="5413" spans="1:27" x14ac:dyDescent="0.2">
      <c r="A5413" t="s">
        <v>2322</v>
      </c>
      <c r="B5413" t="s">
        <v>10523</v>
      </c>
      <c r="C5413" s="8" t="s">
        <v>22068</v>
      </c>
      <c r="D5413">
        <v>1</v>
      </c>
      <c r="E5413" s="9">
        <v>10.361739999999999</v>
      </c>
      <c r="F5413" s="9" t="s">
        <v>22068</v>
      </c>
      <c r="G5413" s="9" t="s">
        <v>22068</v>
      </c>
      <c r="H5413" s="9" t="s">
        <v>22068</v>
      </c>
      <c r="I5413" s="9" t="s">
        <v>22068</v>
      </c>
      <c r="J5413" s="9" t="s">
        <v>22068</v>
      </c>
      <c r="K5413" s="9" t="s">
        <v>22068</v>
      </c>
      <c r="L5413" s="9" t="s">
        <v>22068</v>
      </c>
      <c r="M5413" s="9" t="s">
        <v>22068</v>
      </c>
      <c r="N5413" s="9" t="s">
        <v>22068</v>
      </c>
      <c r="O5413" s="9" t="s">
        <v>22068</v>
      </c>
      <c r="P5413">
        <v>-378</v>
      </c>
      <c r="Q5413" t="s">
        <v>22068</v>
      </c>
      <c r="R5413" t="s">
        <v>22068</v>
      </c>
      <c r="S5413" t="s">
        <v>22068</v>
      </c>
      <c r="T5413" t="s">
        <v>22068</v>
      </c>
      <c r="U5413" t="s">
        <v>22068</v>
      </c>
      <c r="V5413" t="s">
        <v>22068</v>
      </c>
      <c r="W5413" t="s">
        <v>22068</v>
      </c>
      <c r="X5413" t="s">
        <v>22068</v>
      </c>
      <c r="Y5413" t="s">
        <v>22068</v>
      </c>
      <c r="Z5413" t="s">
        <v>22068</v>
      </c>
      <c r="AA5413" t="s">
        <v>19311</v>
      </c>
    </row>
    <row r="5414" spans="1:27" x14ac:dyDescent="0.2">
      <c r="A5414" t="s">
        <v>2345</v>
      </c>
      <c r="B5414" t="s">
        <v>11120</v>
      </c>
      <c r="C5414" s="8" t="s">
        <v>22068</v>
      </c>
      <c r="D5414">
        <v>1</v>
      </c>
      <c r="E5414" s="9">
        <v>10.361739999999999</v>
      </c>
      <c r="F5414" s="9" t="s">
        <v>22068</v>
      </c>
      <c r="G5414" s="9" t="s">
        <v>22068</v>
      </c>
      <c r="H5414" s="9" t="s">
        <v>22068</v>
      </c>
      <c r="I5414" s="9" t="s">
        <v>22068</v>
      </c>
      <c r="J5414" s="9" t="s">
        <v>22068</v>
      </c>
      <c r="K5414" s="9" t="s">
        <v>22068</v>
      </c>
      <c r="L5414" s="9" t="s">
        <v>22068</v>
      </c>
      <c r="M5414" s="9" t="s">
        <v>22068</v>
      </c>
      <c r="N5414" s="9" t="s">
        <v>22068</v>
      </c>
      <c r="O5414" s="9" t="s">
        <v>22068</v>
      </c>
      <c r="P5414">
        <v>-1096</v>
      </c>
      <c r="Q5414" t="s">
        <v>22068</v>
      </c>
      <c r="R5414" t="s">
        <v>22068</v>
      </c>
      <c r="S5414" t="s">
        <v>22068</v>
      </c>
      <c r="T5414" t="s">
        <v>22068</v>
      </c>
      <c r="U5414" t="s">
        <v>22068</v>
      </c>
      <c r="V5414" t="s">
        <v>22068</v>
      </c>
      <c r="W5414" t="s">
        <v>22068</v>
      </c>
      <c r="X5414" t="s">
        <v>22068</v>
      </c>
      <c r="Y5414" t="s">
        <v>22068</v>
      </c>
      <c r="Z5414" t="s">
        <v>22068</v>
      </c>
      <c r="AA5414" t="s">
        <v>19312</v>
      </c>
    </row>
    <row r="5415" spans="1:27" x14ac:dyDescent="0.2">
      <c r="A5415" t="s">
        <v>2941</v>
      </c>
      <c r="B5415" t="s">
        <v>13723</v>
      </c>
      <c r="C5415" s="8" t="s">
        <v>22068</v>
      </c>
      <c r="D5415">
        <v>1</v>
      </c>
      <c r="E5415" s="9">
        <v>10.361739999999999</v>
      </c>
      <c r="F5415" s="9" t="s">
        <v>22068</v>
      </c>
      <c r="G5415" s="9" t="s">
        <v>22068</v>
      </c>
      <c r="H5415" s="9" t="s">
        <v>22068</v>
      </c>
      <c r="I5415" s="9" t="s">
        <v>22068</v>
      </c>
      <c r="J5415" s="9" t="s">
        <v>22068</v>
      </c>
      <c r="K5415" s="9" t="s">
        <v>22068</v>
      </c>
      <c r="L5415" s="9" t="s">
        <v>22068</v>
      </c>
      <c r="M5415" s="9" t="s">
        <v>22068</v>
      </c>
      <c r="N5415" s="9" t="s">
        <v>22068</v>
      </c>
      <c r="O5415" s="9" t="s">
        <v>22068</v>
      </c>
      <c r="P5415">
        <v>-101</v>
      </c>
      <c r="Q5415" t="s">
        <v>22068</v>
      </c>
      <c r="R5415" t="s">
        <v>22068</v>
      </c>
      <c r="S5415" t="s">
        <v>22068</v>
      </c>
      <c r="T5415" t="s">
        <v>22068</v>
      </c>
      <c r="U5415" t="s">
        <v>22068</v>
      </c>
      <c r="V5415" t="s">
        <v>22068</v>
      </c>
      <c r="W5415" t="s">
        <v>22068</v>
      </c>
      <c r="X5415" t="s">
        <v>22068</v>
      </c>
      <c r="Y5415" t="s">
        <v>22068</v>
      </c>
      <c r="Z5415" t="s">
        <v>22068</v>
      </c>
      <c r="AA5415" t="s">
        <v>19313</v>
      </c>
    </row>
    <row r="5416" spans="1:27" x14ac:dyDescent="0.2">
      <c r="A5416" t="s">
        <v>2944</v>
      </c>
      <c r="B5416" t="s">
        <v>10664</v>
      </c>
      <c r="C5416" s="8" t="s">
        <v>22068</v>
      </c>
      <c r="D5416">
        <v>1</v>
      </c>
      <c r="E5416" s="9">
        <v>10.361739999999999</v>
      </c>
      <c r="F5416" s="9" t="s">
        <v>22068</v>
      </c>
      <c r="G5416" s="9" t="s">
        <v>22068</v>
      </c>
      <c r="H5416" s="9" t="s">
        <v>22068</v>
      </c>
      <c r="I5416" s="9" t="s">
        <v>22068</v>
      </c>
      <c r="J5416" s="9" t="s">
        <v>22068</v>
      </c>
      <c r="K5416" s="9" t="s">
        <v>22068</v>
      </c>
      <c r="L5416" s="9" t="s">
        <v>22068</v>
      </c>
      <c r="M5416" s="9" t="s">
        <v>22068</v>
      </c>
      <c r="N5416" s="9" t="s">
        <v>22068</v>
      </c>
      <c r="O5416" s="9" t="s">
        <v>22068</v>
      </c>
      <c r="P5416">
        <v>7</v>
      </c>
      <c r="Q5416" t="s">
        <v>22068</v>
      </c>
      <c r="R5416" t="s">
        <v>22068</v>
      </c>
      <c r="S5416" t="s">
        <v>22068</v>
      </c>
      <c r="T5416" t="s">
        <v>22068</v>
      </c>
      <c r="U5416" t="s">
        <v>22068</v>
      </c>
      <c r="V5416" t="s">
        <v>22068</v>
      </c>
      <c r="W5416" t="s">
        <v>22068</v>
      </c>
      <c r="X5416" t="s">
        <v>22068</v>
      </c>
      <c r="Y5416" t="s">
        <v>22068</v>
      </c>
      <c r="Z5416" t="s">
        <v>22068</v>
      </c>
      <c r="AA5416" t="s">
        <v>19314</v>
      </c>
    </row>
    <row r="5417" spans="1:27" x14ac:dyDescent="0.2">
      <c r="A5417" t="s">
        <v>3572</v>
      </c>
      <c r="B5417" t="s">
        <v>13720</v>
      </c>
      <c r="C5417" s="8" t="s">
        <v>22068</v>
      </c>
      <c r="D5417">
        <v>1</v>
      </c>
      <c r="E5417" s="9">
        <v>10.361739999999999</v>
      </c>
      <c r="F5417" s="9" t="s">
        <v>22068</v>
      </c>
      <c r="G5417" s="9" t="s">
        <v>22068</v>
      </c>
      <c r="H5417" s="9" t="s">
        <v>22068</v>
      </c>
      <c r="I5417" s="9" t="s">
        <v>22068</v>
      </c>
      <c r="J5417" s="9" t="s">
        <v>22068</v>
      </c>
      <c r="K5417" s="9" t="s">
        <v>22068</v>
      </c>
      <c r="L5417" s="9" t="s">
        <v>22068</v>
      </c>
      <c r="M5417" s="9" t="s">
        <v>22068</v>
      </c>
      <c r="N5417" s="9" t="s">
        <v>22068</v>
      </c>
      <c r="O5417" s="9" t="s">
        <v>22068</v>
      </c>
      <c r="P5417">
        <v>-7664</v>
      </c>
      <c r="Q5417" t="s">
        <v>22068</v>
      </c>
      <c r="R5417" t="s">
        <v>22068</v>
      </c>
      <c r="S5417" t="s">
        <v>22068</v>
      </c>
      <c r="T5417" t="s">
        <v>22068</v>
      </c>
      <c r="U5417" t="s">
        <v>22068</v>
      </c>
      <c r="V5417" t="s">
        <v>22068</v>
      </c>
      <c r="W5417" t="s">
        <v>22068</v>
      </c>
      <c r="X5417" t="s">
        <v>22068</v>
      </c>
      <c r="Y5417" t="s">
        <v>22068</v>
      </c>
      <c r="Z5417" t="s">
        <v>22068</v>
      </c>
      <c r="AA5417" t="s">
        <v>19315</v>
      </c>
    </row>
    <row r="5418" spans="1:27" x14ac:dyDescent="0.2">
      <c r="A5418" t="s">
        <v>4767</v>
      </c>
      <c r="B5418" t="s">
        <v>13721</v>
      </c>
      <c r="C5418" s="8">
        <v>20</v>
      </c>
      <c r="D5418">
        <v>1</v>
      </c>
      <c r="E5418" s="9">
        <v>10.361739999999999</v>
      </c>
      <c r="F5418" s="9" t="s">
        <v>22068</v>
      </c>
      <c r="G5418" s="9" t="s">
        <v>22068</v>
      </c>
      <c r="H5418" s="9" t="s">
        <v>22068</v>
      </c>
      <c r="I5418" s="9" t="s">
        <v>22068</v>
      </c>
      <c r="J5418" s="9" t="s">
        <v>22068</v>
      </c>
      <c r="K5418" s="9" t="s">
        <v>22068</v>
      </c>
      <c r="L5418" s="9" t="s">
        <v>22068</v>
      </c>
      <c r="M5418" s="9" t="s">
        <v>22068</v>
      </c>
      <c r="N5418" s="9" t="s">
        <v>22068</v>
      </c>
      <c r="O5418" s="9" t="s">
        <v>22068</v>
      </c>
      <c r="P5418">
        <v>-334</v>
      </c>
      <c r="Q5418" t="s">
        <v>22068</v>
      </c>
      <c r="R5418" t="s">
        <v>22068</v>
      </c>
      <c r="S5418" t="s">
        <v>22068</v>
      </c>
      <c r="T5418" t="s">
        <v>22068</v>
      </c>
      <c r="U5418" t="s">
        <v>22068</v>
      </c>
      <c r="V5418" t="s">
        <v>22068</v>
      </c>
      <c r="W5418" t="s">
        <v>22068</v>
      </c>
      <c r="X5418" t="s">
        <v>22068</v>
      </c>
      <c r="Y5418" t="s">
        <v>22068</v>
      </c>
      <c r="Z5418" t="s">
        <v>22068</v>
      </c>
      <c r="AA5418" t="s">
        <v>19316</v>
      </c>
    </row>
    <row r="5419" spans="1:27" x14ac:dyDescent="0.2">
      <c r="A5419" t="s">
        <v>5210</v>
      </c>
      <c r="B5419" t="s">
        <v>13717</v>
      </c>
      <c r="C5419" s="8" t="s">
        <v>22068</v>
      </c>
      <c r="D5419">
        <v>1</v>
      </c>
      <c r="E5419" s="9">
        <v>10.361739999999999</v>
      </c>
      <c r="F5419" s="9" t="s">
        <v>22068</v>
      </c>
      <c r="G5419" s="9" t="s">
        <v>22068</v>
      </c>
      <c r="H5419" s="9" t="s">
        <v>22068</v>
      </c>
      <c r="I5419" s="9" t="s">
        <v>22068</v>
      </c>
      <c r="J5419" s="9" t="s">
        <v>22068</v>
      </c>
      <c r="K5419" s="9" t="s">
        <v>22068</v>
      </c>
      <c r="L5419" s="9" t="s">
        <v>22068</v>
      </c>
      <c r="M5419" s="9" t="s">
        <v>22068</v>
      </c>
      <c r="N5419" s="9" t="s">
        <v>22068</v>
      </c>
      <c r="O5419" s="9" t="s">
        <v>22068</v>
      </c>
      <c r="P5419">
        <v>-170</v>
      </c>
      <c r="Q5419" t="s">
        <v>22068</v>
      </c>
      <c r="R5419" t="s">
        <v>22068</v>
      </c>
      <c r="S5419" t="s">
        <v>22068</v>
      </c>
      <c r="T5419" t="s">
        <v>22068</v>
      </c>
      <c r="U5419" t="s">
        <v>22068</v>
      </c>
      <c r="V5419" t="s">
        <v>22068</v>
      </c>
      <c r="W5419" t="s">
        <v>22068</v>
      </c>
      <c r="X5419" t="s">
        <v>22068</v>
      </c>
      <c r="Y5419" t="s">
        <v>22068</v>
      </c>
      <c r="Z5419" t="s">
        <v>22068</v>
      </c>
      <c r="AA5419" t="s">
        <v>19317</v>
      </c>
    </row>
    <row r="5420" spans="1:27" x14ac:dyDescent="0.2">
      <c r="A5420" t="s">
        <v>5726</v>
      </c>
      <c r="B5420" t="s">
        <v>10480</v>
      </c>
      <c r="C5420" s="8">
        <v>0</v>
      </c>
      <c r="D5420">
        <v>4</v>
      </c>
      <c r="E5420" s="9">
        <v>10.361739999999999</v>
      </c>
      <c r="F5420" s="9">
        <v>10.017770000000001</v>
      </c>
      <c r="G5420" s="9">
        <v>8.3971</v>
      </c>
      <c r="H5420" s="9">
        <v>3.2896999999999998</v>
      </c>
      <c r="I5420" s="9" t="s">
        <v>22068</v>
      </c>
      <c r="J5420" s="9" t="s">
        <v>22068</v>
      </c>
      <c r="K5420" s="9" t="s">
        <v>22068</v>
      </c>
      <c r="L5420" s="9" t="s">
        <v>22068</v>
      </c>
      <c r="M5420" s="9" t="s">
        <v>22068</v>
      </c>
      <c r="N5420" s="9" t="s">
        <v>22068</v>
      </c>
      <c r="O5420" s="9" t="s">
        <v>22068</v>
      </c>
      <c r="P5420">
        <v>-371</v>
      </c>
      <c r="Q5420">
        <v>-2067</v>
      </c>
      <c r="R5420">
        <v>-2674</v>
      </c>
      <c r="S5420">
        <v>-1386</v>
      </c>
      <c r="T5420" t="s">
        <v>22068</v>
      </c>
      <c r="U5420" t="s">
        <v>22068</v>
      </c>
      <c r="V5420" t="s">
        <v>22068</v>
      </c>
      <c r="W5420" t="s">
        <v>22068</v>
      </c>
      <c r="X5420" t="s">
        <v>22068</v>
      </c>
      <c r="Y5420" t="s">
        <v>22068</v>
      </c>
      <c r="Z5420" t="s">
        <v>22068</v>
      </c>
      <c r="AA5420" t="s">
        <v>9821</v>
      </c>
    </row>
    <row r="5421" spans="1:27" x14ac:dyDescent="0.2">
      <c r="A5421" t="s">
        <v>19318</v>
      </c>
      <c r="B5421" t="s">
        <v>19319</v>
      </c>
      <c r="C5421" s="8" t="s">
        <v>22068</v>
      </c>
      <c r="D5421">
        <v>1</v>
      </c>
      <c r="E5421" s="9">
        <v>10.361739999999999</v>
      </c>
      <c r="F5421" s="9" t="s">
        <v>22068</v>
      </c>
      <c r="G5421" s="9" t="s">
        <v>22068</v>
      </c>
      <c r="H5421" s="9" t="s">
        <v>22068</v>
      </c>
      <c r="I5421" s="9" t="s">
        <v>22068</v>
      </c>
      <c r="J5421" s="9" t="s">
        <v>22068</v>
      </c>
      <c r="K5421" s="9" t="s">
        <v>22068</v>
      </c>
      <c r="L5421" s="9" t="s">
        <v>22068</v>
      </c>
      <c r="M5421" s="9" t="s">
        <v>22068</v>
      </c>
      <c r="N5421" s="9" t="s">
        <v>22068</v>
      </c>
      <c r="O5421" s="9" t="s">
        <v>22068</v>
      </c>
      <c r="P5421">
        <v>-2832</v>
      </c>
      <c r="Q5421" t="s">
        <v>22068</v>
      </c>
      <c r="R5421" t="s">
        <v>22068</v>
      </c>
      <c r="S5421" t="s">
        <v>22068</v>
      </c>
      <c r="T5421" t="s">
        <v>22068</v>
      </c>
      <c r="U5421" t="s">
        <v>22068</v>
      </c>
      <c r="V5421" t="s">
        <v>22068</v>
      </c>
      <c r="W5421" t="s">
        <v>22068</v>
      </c>
      <c r="X5421" t="s">
        <v>22068</v>
      </c>
      <c r="Y5421" t="s">
        <v>22068</v>
      </c>
      <c r="Z5421" t="s">
        <v>22068</v>
      </c>
      <c r="AA5421" t="s">
        <v>19320</v>
      </c>
    </row>
    <row r="5422" spans="1:27" x14ac:dyDescent="0.2">
      <c r="A5422" t="s">
        <v>6758</v>
      </c>
      <c r="B5422" t="s">
        <v>13722</v>
      </c>
      <c r="C5422" s="8" t="s">
        <v>22068</v>
      </c>
      <c r="D5422">
        <v>1</v>
      </c>
      <c r="E5422" s="9">
        <v>10.361739999999999</v>
      </c>
      <c r="F5422" s="9" t="s">
        <v>22068</v>
      </c>
      <c r="G5422" s="9" t="s">
        <v>22068</v>
      </c>
      <c r="H5422" s="9" t="s">
        <v>22068</v>
      </c>
      <c r="I5422" s="9" t="s">
        <v>22068</v>
      </c>
      <c r="J5422" s="9" t="s">
        <v>22068</v>
      </c>
      <c r="K5422" s="9" t="s">
        <v>22068</v>
      </c>
      <c r="L5422" s="9" t="s">
        <v>22068</v>
      </c>
      <c r="M5422" s="9" t="s">
        <v>22068</v>
      </c>
      <c r="N5422" s="9" t="s">
        <v>22068</v>
      </c>
      <c r="O5422" s="9" t="s">
        <v>22068</v>
      </c>
      <c r="P5422">
        <v>-83</v>
      </c>
      <c r="Q5422" t="s">
        <v>22068</v>
      </c>
      <c r="R5422" t="s">
        <v>22068</v>
      </c>
      <c r="S5422" t="s">
        <v>22068</v>
      </c>
      <c r="T5422" t="s">
        <v>22068</v>
      </c>
      <c r="U5422" t="s">
        <v>22068</v>
      </c>
      <c r="V5422" t="s">
        <v>22068</v>
      </c>
      <c r="W5422" t="s">
        <v>22068</v>
      </c>
      <c r="X5422" t="s">
        <v>22068</v>
      </c>
      <c r="Y5422" t="s">
        <v>22068</v>
      </c>
      <c r="Z5422" t="s">
        <v>22068</v>
      </c>
      <c r="AA5422" t="s">
        <v>19321</v>
      </c>
    </row>
    <row r="5423" spans="1:27" x14ac:dyDescent="0.2">
      <c r="A5423" t="s">
        <v>7798</v>
      </c>
      <c r="B5423" t="s">
        <v>13719</v>
      </c>
      <c r="C5423" s="8" t="s">
        <v>22068</v>
      </c>
      <c r="D5423">
        <v>1</v>
      </c>
      <c r="E5423" s="9">
        <v>10.361739999999999</v>
      </c>
      <c r="F5423" s="9" t="s">
        <v>22068</v>
      </c>
      <c r="G5423" s="9" t="s">
        <v>22068</v>
      </c>
      <c r="H5423" s="9" t="s">
        <v>22068</v>
      </c>
      <c r="I5423" s="9" t="s">
        <v>22068</v>
      </c>
      <c r="J5423" s="9" t="s">
        <v>22068</v>
      </c>
      <c r="K5423" s="9" t="s">
        <v>22068</v>
      </c>
      <c r="L5423" s="9" t="s">
        <v>22068</v>
      </c>
      <c r="M5423" s="9" t="s">
        <v>22068</v>
      </c>
      <c r="N5423" s="9" t="s">
        <v>22068</v>
      </c>
      <c r="O5423" s="9" t="s">
        <v>22068</v>
      </c>
      <c r="P5423">
        <v>-168</v>
      </c>
      <c r="Q5423" t="s">
        <v>22068</v>
      </c>
      <c r="R5423" t="s">
        <v>22068</v>
      </c>
      <c r="S5423" t="s">
        <v>22068</v>
      </c>
      <c r="T5423" t="s">
        <v>22068</v>
      </c>
      <c r="U5423" t="s">
        <v>22068</v>
      </c>
      <c r="V5423" t="s">
        <v>22068</v>
      </c>
      <c r="W5423" t="s">
        <v>22068</v>
      </c>
      <c r="X5423" t="s">
        <v>22068</v>
      </c>
      <c r="Y5423" t="s">
        <v>22068</v>
      </c>
      <c r="Z5423" t="s">
        <v>22068</v>
      </c>
      <c r="AA5423" t="s">
        <v>19322</v>
      </c>
    </row>
    <row r="5424" spans="1:27" x14ac:dyDescent="0.2">
      <c r="A5424" t="s">
        <v>7819</v>
      </c>
      <c r="B5424" t="s">
        <v>10480</v>
      </c>
      <c r="C5424" s="8">
        <v>16</v>
      </c>
      <c r="D5424">
        <v>2</v>
      </c>
      <c r="E5424" s="9">
        <v>10.361739999999999</v>
      </c>
      <c r="F5424" s="9">
        <v>7.6354499999999996</v>
      </c>
      <c r="G5424" s="9" t="s">
        <v>22068</v>
      </c>
      <c r="H5424" s="9" t="s">
        <v>22068</v>
      </c>
      <c r="I5424" s="9" t="s">
        <v>22068</v>
      </c>
      <c r="J5424" s="9" t="s">
        <v>22068</v>
      </c>
      <c r="K5424" s="9" t="s">
        <v>22068</v>
      </c>
      <c r="L5424" s="9" t="s">
        <v>22068</v>
      </c>
      <c r="M5424" s="9" t="s">
        <v>22068</v>
      </c>
      <c r="N5424" s="9" t="s">
        <v>22068</v>
      </c>
      <c r="O5424" s="9" t="s">
        <v>22068</v>
      </c>
      <c r="P5424">
        <v>-878</v>
      </c>
      <c r="Q5424">
        <v>-1434</v>
      </c>
      <c r="R5424" t="s">
        <v>22068</v>
      </c>
      <c r="S5424" t="s">
        <v>22068</v>
      </c>
      <c r="T5424" t="s">
        <v>22068</v>
      </c>
      <c r="U5424" t="s">
        <v>22068</v>
      </c>
      <c r="V5424" t="s">
        <v>22068</v>
      </c>
      <c r="W5424" t="s">
        <v>22068</v>
      </c>
      <c r="X5424" t="s">
        <v>22068</v>
      </c>
      <c r="Y5424" t="s">
        <v>22068</v>
      </c>
      <c r="Z5424" t="s">
        <v>22068</v>
      </c>
      <c r="AA5424" t="s">
        <v>19323</v>
      </c>
    </row>
    <row r="5425" spans="1:27" x14ac:dyDescent="0.2">
      <c r="A5425" t="s">
        <v>8170</v>
      </c>
      <c r="B5425" t="s">
        <v>13725</v>
      </c>
      <c r="C5425" s="8" t="s">
        <v>22068</v>
      </c>
      <c r="D5425">
        <v>1</v>
      </c>
      <c r="E5425" s="9">
        <v>10.361739999999999</v>
      </c>
      <c r="F5425" s="9" t="s">
        <v>22068</v>
      </c>
      <c r="G5425" s="9" t="s">
        <v>22068</v>
      </c>
      <c r="H5425" s="9" t="s">
        <v>22068</v>
      </c>
      <c r="I5425" s="9" t="s">
        <v>22068</v>
      </c>
      <c r="J5425" s="9" t="s">
        <v>22068</v>
      </c>
      <c r="K5425" s="9" t="s">
        <v>22068</v>
      </c>
      <c r="L5425" s="9" t="s">
        <v>22068</v>
      </c>
      <c r="M5425" s="9" t="s">
        <v>22068</v>
      </c>
      <c r="N5425" s="9" t="s">
        <v>22068</v>
      </c>
      <c r="O5425" s="9" t="s">
        <v>22068</v>
      </c>
      <c r="P5425">
        <v>-75</v>
      </c>
      <c r="Q5425" t="s">
        <v>22068</v>
      </c>
      <c r="R5425" t="s">
        <v>22068</v>
      </c>
      <c r="S5425" t="s">
        <v>22068</v>
      </c>
      <c r="T5425" t="s">
        <v>22068</v>
      </c>
      <c r="U5425" t="s">
        <v>22068</v>
      </c>
      <c r="V5425" t="s">
        <v>22068</v>
      </c>
      <c r="W5425" t="s">
        <v>22068</v>
      </c>
      <c r="X5425" t="s">
        <v>22068</v>
      </c>
      <c r="Y5425" t="s">
        <v>22068</v>
      </c>
      <c r="Z5425" t="s">
        <v>22068</v>
      </c>
      <c r="AA5425" t="s">
        <v>19324</v>
      </c>
    </row>
    <row r="5426" spans="1:27" x14ac:dyDescent="0.2">
      <c r="A5426" t="s">
        <v>2370</v>
      </c>
      <c r="B5426" t="s">
        <v>11493</v>
      </c>
      <c r="C5426" s="8">
        <v>19</v>
      </c>
      <c r="D5426">
        <v>1</v>
      </c>
      <c r="E5426" s="9">
        <v>10.357279999999999</v>
      </c>
      <c r="F5426" s="9" t="s">
        <v>22068</v>
      </c>
      <c r="G5426" s="9" t="s">
        <v>22068</v>
      </c>
      <c r="H5426" s="9" t="s">
        <v>22068</v>
      </c>
      <c r="I5426" s="9" t="s">
        <v>22068</v>
      </c>
      <c r="J5426" s="9" t="s">
        <v>22068</v>
      </c>
      <c r="K5426" s="9" t="s">
        <v>22068</v>
      </c>
      <c r="L5426" s="9" t="s">
        <v>22068</v>
      </c>
      <c r="M5426" s="9" t="s">
        <v>22068</v>
      </c>
      <c r="N5426" s="9" t="s">
        <v>22068</v>
      </c>
      <c r="O5426" s="9" t="s">
        <v>22068</v>
      </c>
      <c r="P5426">
        <v>-237</v>
      </c>
      <c r="Q5426" t="s">
        <v>22068</v>
      </c>
      <c r="R5426" t="s">
        <v>22068</v>
      </c>
      <c r="S5426" t="s">
        <v>22068</v>
      </c>
      <c r="T5426" t="s">
        <v>22068</v>
      </c>
      <c r="U5426" t="s">
        <v>22068</v>
      </c>
      <c r="V5426" t="s">
        <v>22068</v>
      </c>
      <c r="W5426" t="s">
        <v>22068</v>
      </c>
      <c r="X5426" t="s">
        <v>22068</v>
      </c>
      <c r="Y5426" t="s">
        <v>22068</v>
      </c>
      <c r="Z5426" t="s">
        <v>22068</v>
      </c>
      <c r="AA5426" t="s">
        <v>19325</v>
      </c>
    </row>
    <row r="5427" spans="1:27" x14ac:dyDescent="0.2">
      <c r="A5427" t="s">
        <v>4759</v>
      </c>
      <c r="B5427" t="s">
        <v>13728</v>
      </c>
      <c r="C5427" s="8" t="s">
        <v>22068</v>
      </c>
      <c r="D5427">
        <v>1</v>
      </c>
      <c r="E5427" s="9">
        <v>10.354089999999999</v>
      </c>
      <c r="F5427" s="9" t="s">
        <v>22068</v>
      </c>
      <c r="G5427" s="9" t="s">
        <v>22068</v>
      </c>
      <c r="H5427" s="9" t="s">
        <v>22068</v>
      </c>
      <c r="I5427" s="9" t="s">
        <v>22068</v>
      </c>
      <c r="J5427" s="9" t="s">
        <v>22068</v>
      </c>
      <c r="K5427" s="9" t="s">
        <v>22068</v>
      </c>
      <c r="L5427" s="9" t="s">
        <v>22068</v>
      </c>
      <c r="M5427" s="9" t="s">
        <v>22068</v>
      </c>
      <c r="N5427" s="9" t="s">
        <v>22068</v>
      </c>
      <c r="O5427" s="9" t="s">
        <v>22068</v>
      </c>
      <c r="P5427">
        <v>-140</v>
      </c>
      <c r="Q5427" t="s">
        <v>22068</v>
      </c>
      <c r="R5427" t="s">
        <v>22068</v>
      </c>
      <c r="S5427" t="s">
        <v>22068</v>
      </c>
      <c r="T5427" t="s">
        <v>22068</v>
      </c>
      <c r="U5427" t="s">
        <v>22068</v>
      </c>
      <c r="V5427" t="s">
        <v>22068</v>
      </c>
      <c r="W5427" t="s">
        <v>22068</v>
      </c>
      <c r="X5427" t="s">
        <v>22068</v>
      </c>
      <c r="Y5427" t="s">
        <v>22068</v>
      </c>
      <c r="Z5427" t="s">
        <v>22068</v>
      </c>
      <c r="AA5427" t="s">
        <v>19326</v>
      </c>
    </row>
    <row r="5428" spans="1:27" x14ac:dyDescent="0.2">
      <c r="A5428" t="s">
        <v>6131</v>
      </c>
      <c r="B5428" t="s">
        <v>10626</v>
      </c>
      <c r="C5428" s="8">
        <v>16</v>
      </c>
      <c r="D5428">
        <v>5</v>
      </c>
      <c r="E5428" s="9">
        <v>10.354089999999999</v>
      </c>
      <c r="F5428" s="9">
        <v>10.05986</v>
      </c>
      <c r="G5428" s="9">
        <v>9.35379</v>
      </c>
      <c r="H5428" s="9">
        <v>4.3906999999999998</v>
      </c>
      <c r="I5428" s="9">
        <v>3.5407799999999998</v>
      </c>
      <c r="J5428" s="9" t="s">
        <v>22068</v>
      </c>
      <c r="K5428" s="9" t="s">
        <v>22068</v>
      </c>
      <c r="L5428" s="9" t="s">
        <v>22068</v>
      </c>
      <c r="M5428" s="9" t="s">
        <v>22068</v>
      </c>
      <c r="N5428" s="9" t="s">
        <v>22068</v>
      </c>
      <c r="O5428" s="9" t="s">
        <v>22068</v>
      </c>
      <c r="P5428">
        <v>-1257</v>
      </c>
      <c r="Q5428">
        <v>-2251</v>
      </c>
      <c r="R5428">
        <v>-263</v>
      </c>
      <c r="S5428">
        <v>34</v>
      </c>
      <c r="T5428">
        <v>-1773</v>
      </c>
      <c r="U5428" t="s">
        <v>22068</v>
      </c>
      <c r="V5428" t="s">
        <v>22068</v>
      </c>
      <c r="W5428" t="s">
        <v>22068</v>
      </c>
      <c r="X5428" t="s">
        <v>22068</v>
      </c>
      <c r="Y5428" t="s">
        <v>22068</v>
      </c>
      <c r="Z5428" t="s">
        <v>22068</v>
      </c>
      <c r="AA5428" t="s">
        <v>19327</v>
      </c>
    </row>
    <row r="5429" spans="1:27" x14ac:dyDescent="0.2">
      <c r="A5429" t="s">
        <v>5320</v>
      </c>
      <c r="B5429" t="s">
        <v>10519</v>
      </c>
      <c r="C5429" s="8" t="s">
        <v>22068</v>
      </c>
      <c r="D5429">
        <v>1</v>
      </c>
      <c r="E5429" s="9">
        <v>10.35407</v>
      </c>
      <c r="F5429" s="9" t="s">
        <v>22068</v>
      </c>
      <c r="G5429" s="9" t="s">
        <v>22068</v>
      </c>
      <c r="H5429" s="9" t="s">
        <v>22068</v>
      </c>
      <c r="I5429" s="9" t="s">
        <v>22068</v>
      </c>
      <c r="J5429" s="9" t="s">
        <v>22068</v>
      </c>
      <c r="K5429" s="9" t="s">
        <v>22068</v>
      </c>
      <c r="L5429" s="9" t="s">
        <v>22068</v>
      </c>
      <c r="M5429" s="9" t="s">
        <v>22068</v>
      </c>
      <c r="N5429" s="9" t="s">
        <v>22068</v>
      </c>
      <c r="O5429" s="9" t="s">
        <v>22068</v>
      </c>
      <c r="P5429">
        <v>-179</v>
      </c>
      <c r="Q5429" t="s">
        <v>22068</v>
      </c>
      <c r="R5429" t="s">
        <v>22068</v>
      </c>
      <c r="S5429" t="s">
        <v>22068</v>
      </c>
      <c r="T5429" t="s">
        <v>22068</v>
      </c>
      <c r="U5429" t="s">
        <v>22068</v>
      </c>
      <c r="V5429" t="s">
        <v>22068</v>
      </c>
      <c r="W5429" t="s">
        <v>22068</v>
      </c>
      <c r="X5429" t="s">
        <v>22068</v>
      </c>
      <c r="Y5429" t="s">
        <v>22068</v>
      </c>
      <c r="Z5429" t="s">
        <v>22068</v>
      </c>
      <c r="AA5429" t="s">
        <v>9723</v>
      </c>
    </row>
    <row r="5430" spans="1:27" x14ac:dyDescent="0.2">
      <c r="A5430" t="s">
        <v>1322</v>
      </c>
      <c r="B5430" t="s">
        <v>10569</v>
      </c>
      <c r="C5430" s="8" t="s">
        <v>22068</v>
      </c>
      <c r="D5430">
        <v>4</v>
      </c>
      <c r="E5430" s="9">
        <v>10.348140000000001</v>
      </c>
      <c r="F5430" s="9">
        <v>7.1957899999999997</v>
      </c>
      <c r="G5430" s="9">
        <v>5.2073799999999997</v>
      </c>
      <c r="H5430" s="9">
        <v>3.9677099999999998</v>
      </c>
      <c r="I5430" s="9" t="s">
        <v>22068</v>
      </c>
      <c r="J5430" s="9" t="s">
        <v>22068</v>
      </c>
      <c r="K5430" s="9" t="s">
        <v>22068</v>
      </c>
      <c r="L5430" s="9" t="s">
        <v>22068</v>
      </c>
      <c r="M5430" s="9" t="s">
        <v>22068</v>
      </c>
      <c r="N5430" s="9" t="s">
        <v>22068</v>
      </c>
      <c r="O5430" s="9" t="s">
        <v>22068</v>
      </c>
      <c r="P5430">
        <v>-2346</v>
      </c>
      <c r="Q5430">
        <v>-923</v>
      </c>
      <c r="R5430">
        <v>-2088</v>
      </c>
      <c r="S5430">
        <v>-1021</v>
      </c>
      <c r="T5430" t="s">
        <v>22068</v>
      </c>
      <c r="U5430" t="s">
        <v>22068</v>
      </c>
      <c r="V5430" t="s">
        <v>22068</v>
      </c>
      <c r="W5430" t="s">
        <v>22068</v>
      </c>
      <c r="X5430" t="s">
        <v>22068</v>
      </c>
      <c r="Y5430" t="s">
        <v>22068</v>
      </c>
      <c r="Z5430" t="s">
        <v>22068</v>
      </c>
      <c r="AA5430" t="s">
        <v>19328</v>
      </c>
    </row>
    <row r="5431" spans="1:27" x14ac:dyDescent="0.2">
      <c r="A5431" t="s">
        <v>2027</v>
      </c>
      <c r="B5431" t="s">
        <v>13730</v>
      </c>
      <c r="C5431" s="8" t="s">
        <v>22068</v>
      </c>
      <c r="D5431">
        <v>1</v>
      </c>
      <c r="E5431" s="9">
        <v>10.34018</v>
      </c>
      <c r="F5431" s="9" t="s">
        <v>22068</v>
      </c>
      <c r="G5431" s="9" t="s">
        <v>22068</v>
      </c>
      <c r="H5431" s="9" t="s">
        <v>22068</v>
      </c>
      <c r="I5431" s="9" t="s">
        <v>22068</v>
      </c>
      <c r="J5431" s="9" t="s">
        <v>22068</v>
      </c>
      <c r="K5431" s="9" t="s">
        <v>22068</v>
      </c>
      <c r="L5431" s="9" t="s">
        <v>22068</v>
      </c>
      <c r="M5431" s="9" t="s">
        <v>22068</v>
      </c>
      <c r="N5431" s="9" t="s">
        <v>22068</v>
      </c>
      <c r="O5431" s="9" t="s">
        <v>22068</v>
      </c>
      <c r="P5431">
        <v>-663</v>
      </c>
      <c r="Q5431" t="s">
        <v>22068</v>
      </c>
      <c r="R5431" t="s">
        <v>22068</v>
      </c>
      <c r="S5431" t="s">
        <v>22068</v>
      </c>
      <c r="T5431" t="s">
        <v>22068</v>
      </c>
      <c r="U5431" t="s">
        <v>22068</v>
      </c>
      <c r="V5431" t="s">
        <v>22068</v>
      </c>
      <c r="W5431" t="s">
        <v>22068</v>
      </c>
      <c r="X5431" t="s">
        <v>22068</v>
      </c>
      <c r="Y5431" t="s">
        <v>22068</v>
      </c>
      <c r="Z5431" t="s">
        <v>22068</v>
      </c>
      <c r="AA5431" t="s">
        <v>19329</v>
      </c>
    </row>
    <row r="5432" spans="1:27" x14ac:dyDescent="0.2">
      <c r="A5432" t="s">
        <v>5108</v>
      </c>
      <c r="B5432" t="s">
        <v>13729</v>
      </c>
      <c r="C5432" s="8">
        <v>8</v>
      </c>
      <c r="D5432">
        <v>1</v>
      </c>
      <c r="E5432" s="9">
        <v>10.34018</v>
      </c>
      <c r="F5432" s="9" t="s">
        <v>22068</v>
      </c>
      <c r="G5432" s="9" t="s">
        <v>22068</v>
      </c>
      <c r="H5432" s="9" t="s">
        <v>22068</v>
      </c>
      <c r="I5432" s="9" t="s">
        <v>22068</v>
      </c>
      <c r="J5432" s="9" t="s">
        <v>22068</v>
      </c>
      <c r="K5432" s="9" t="s">
        <v>22068</v>
      </c>
      <c r="L5432" s="9" t="s">
        <v>22068</v>
      </c>
      <c r="M5432" s="9" t="s">
        <v>22068</v>
      </c>
      <c r="N5432" s="9" t="s">
        <v>22068</v>
      </c>
      <c r="O5432" s="9" t="s">
        <v>22068</v>
      </c>
      <c r="P5432">
        <v>-148</v>
      </c>
      <c r="Q5432" t="s">
        <v>22068</v>
      </c>
      <c r="R5432" t="s">
        <v>22068</v>
      </c>
      <c r="S5432" t="s">
        <v>22068</v>
      </c>
      <c r="T5432" t="s">
        <v>22068</v>
      </c>
      <c r="U5432" t="s">
        <v>22068</v>
      </c>
      <c r="V5432" t="s">
        <v>22068</v>
      </c>
      <c r="W5432" t="s">
        <v>22068</v>
      </c>
      <c r="X5432" t="s">
        <v>22068</v>
      </c>
      <c r="Y5432" t="s">
        <v>22068</v>
      </c>
      <c r="Z5432" t="s">
        <v>22068</v>
      </c>
      <c r="AA5432" t="s">
        <v>19330</v>
      </c>
    </row>
    <row r="5433" spans="1:27" x14ac:dyDescent="0.2">
      <c r="A5433" t="s">
        <v>5303</v>
      </c>
      <c r="B5433" t="s">
        <v>13731</v>
      </c>
      <c r="C5433" s="8">
        <v>20</v>
      </c>
      <c r="D5433">
        <v>1</v>
      </c>
      <c r="E5433" s="9">
        <v>10.33611</v>
      </c>
      <c r="F5433" s="9" t="s">
        <v>22068</v>
      </c>
      <c r="G5433" s="9" t="s">
        <v>22068</v>
      </c>
      <c r="H5433" s="9" t="s">
        <v>22068</v>
      </c>
      <c r="I5433" s="9" t="s">
        <v>22068</v>
      </c>
      <c r="J5433" s="9" t="s">
        <v>22068</v>
      </c>
      <c r="K5433" s="9" t="s">
        <v>22068</v>
      </c>
      <c r="L5433" s="9" t="s">
        <v>22068</v>
      </c>
      <c r="M5433" s="9" t="s">
        <v>22068</v>
      </c>
      <c r="N5433" s="9" t="s">
        <v>22068</v>
      </c>
      <c r="O5433" s="9" t="s">
        <v>22068</v>
      </c>
      <c r="P5433">
        <v>122</v>
      </c>
      <c r="Q5433" t="s">
        <v>22068</v>
      </c>
      <c r="R5433" t="s">
        <v>22068</v>
      </c>
      <c r="S5433" t="s">
        <v>22068</v>
      </c>
      <c r="T5433" t="s">
        <v>22068</v>
      </c>
      <c r="U5433" t="s">
        <v>22068</v>
      </c>
      <c r="V5433" t="s">
        <v>22068</v>
      </c>
      <c r="W5433" t="s">
        <v>22068</v>
      </c>
      <c r="X5433" t="s">
        <v>22068</v>
      </c>
      <c r="Y5433" t="s">
        <v>22068</v>
      </c>
      <c r="Z5433" t="s">
        <v>22068</v>
      </c>
      <c r="AA5433" t="s">
        <v>19331</v>
      </c>
    </row>
    <row r="5434" spans="1:27" x14ac:dyDescent="0.2">
      <c r="A5434" t="s">
        <v>1474</v>
      </c>
      <c r="B5434" t="s">
        <v>13732</v>
      </c>
      <c r="C5434" s="8" t="s">
        <v>22068</v>
      </c>
      <c r="D5434">
        <v>1</v>
      </c>
      <c r="E5434" s="9">
        <v>10.33581</v>
      </c>
      <c r="F5434" s="9" t="s">
        <v>22068</v>
      </c>
      <c r="G5434" s="9" t="s">
        <v>22068</v>
      </c>
      <c r="H5434" s="9" t="s">
        <v>22068</v>
      </c>
      <c r="I5434" s="9" t="s">
        <v>22068</v>
      </c>
      <c r="J5434" s="9" t="s">
        <v>22068</v>
      </c>
      <c r="K5434" s="9" t="s">
        <v>22068</v>
      </c>
      <c r="L5434" s="9" t="s">
        <v>22068</v>
      </c>
      <c r="M5434" s="9" t="s">
        <v>22068</v>
      </c>
      <c r="N5434" s="9" t="s">
        <v>22068</v>
      </c>
      <c r="O5434" s="9" t="s">
        <v>22068</v>
      </c>
      <c r="P5434">
        <v>-131</v>
      </c>
      <c r="Q5434" t="s">
        <v>22068</v>
      </c>
      <c r="R5434" t="s">
        <v>22068</v>
      </c>
      <c r="S5434" t="s">
        <v>22068</v>
      </c>
      <c r="T5434" t="s">
        <v>22068</v>
      </c>
      <c r="U5434" t="s">
        <v>22068</v>
      </c>
      <c r="V5434" t="s">
        <v>22068</v>
      </c>
      <c r="W5434" t="s">
        <v>22068</v>
      </c>
      <c r="X5434" t="s">
        <v>22068</v>
      </c>
      <c r="Y5434" t="s">
        <v>22068</v>
      </c>
      <c r="Z5434" t="s">
        <v>22068</v>
      </c>
      <c r="AA5434" t="s">
        <v>19332</v>
      </c>
    </row>
    <row r="5435" spans="1:27" x14ac:dyDescent="0.2">
      <c r="A5435" t="s">
        <v>1056</v>
      </c>
      <c r="B5435" t="s">
        <v>12633</v>
      </c>
      <c r="C5435" s="8">
        <v>10</v>
      </c>
      <c r="D5435">
        <v>2</v>
      </c>
      <c r="E5435" s="9">
        <v>10.3279</v>
      </c>
      <c r="F5435" s="9">
        <v>3.6512199999999999</v>
      </c>
      <c r="G5435" s="9" t="s">
        <v>22068</v>
      </c>
      <c r="H5435" s="9" t="s">
        <v>22068</v>
      </c>
      <c r="I5435" s="9" t="s">
        <v>22068</v>
      </c>
      <c r="J5435" s="9" t="s">
        <v>22068</v>
      </c>
      <c r="K5435" s="9" t="s">
        <v>22068</v>
      </c>
      <c r="L5435" s="9" t="s">
        <v>22068</v>
      </c>
      <c r="M5435" s="9" t="s">
        <v>22068</v>
      </c>
      <c r="N5435" s="9" t="s">
        <v>22068</v>
      </c>
      <c r="O5435" s="9" t="s">
        <v>22068</v>
      </c>
      <c r="P5435">
        <v>-1045</v>
      </c>
      <c r="Q5435">
        <v>57</v>
      </c>
      <c r="R5435" t="s">
        <v>22068</v>
      </c>
      <c r="S5435" t="s">
        <v>22068</v>
      </c>
      <c r="T5435" t="s">
        <v>22068</v>
      </c>
      <c r="U5435" t="s">
        <v>22068</v>
      </c>
      <c r="V5435" t="s">
        <v>22068</v>
      </c>
      <c r="W5435" t="s">
        <v>22068</v>
      </c>
      <c r="X5435" t="s">
        <v>22068</v>
      </c>
      <c r="Y5435" t="s">
        <v>22068</v>
      </c>
      <c r="Z5435" t="s">
        <v>22068</v>
      </c>
      <c r="AA5435" t="s">
        <v>19333</v>
      </c>
    </row>
    <row r="5436" spans="1:27" x14ac:dyDescent="0.2">
      <c r="A5436" t="s">
        <v>2354</v>
      </c>
      <c r="B5436" t="s">
        <v>10480</v>
      </c>
      <c r="C5436" s="8">
        <v>20</v>
      </c>
      <c r="D5436">
        <v>2</v>
      </c>
      <c r="E5436" s="9">
        <v>10.320460000000001</v>
      </c>
      <c r="F5436" s="9">
        <v>6.62812</v>
      </c>
      <c r="G5436" s="9" t="s">
        <v>22068</v>
      </c>
      <c r="H5436" s="9" t="s">
        <v>22068</v>
      </c>
      <c r="I5436" s="9" t="s">
        <v>22068</v>
      </c>
      <c r="J5436" s="9" t="s">
        <v>22068</v>
      </c>
      <c r="K5436" s="9" t="s">
        <v>22068</v>
      </c>
      <c r="L5436" s="9" t="s">
        <v>22068</v>
      </c>
      <c r="M5436" s="9" t="s">
        <v>22068</v>
      </c>
      <c r="N5436" s="9" t="s">
        <v>22068</v>
      </c>
      <c r="O5436" s="9" t="s">
        <v>22068</v>
      </c>
      <c r="P5436">
        <v>-2185</v>
      </c>
      <c r="Q5436">
        <v>-153</v>
      </c>
      <c r="R5436" t="s">
        <v>22068</v>
      </c>
      <c r="S5436" t="s">
        <v>22068</v>
      </c>
      <c r="T5436" t="s">
        <v>22068</v>
      </c>
      <c r="U5436" t="s">
        <v>22068</v>
      </c>
      <c r="V5436" t="s">
        <v>22068</v>
      </c>
      <c r="W5436" t="s">
        <v>22068</v>
      </c>
      <c r="X5436" t="s">
        <v>22068</v>
      </c>
      <c r="Y5436" t="s">
        <v>22068</v>
      </c>
      <c r="Z5436" t="s">
        <v>22068</v>
      </c>
      <c r="AA5436" t="s">
        <v>8998</v>
      </c>
    </row>
    <row r="5437" spans="1:27" x14ac:dyDescent="0.2">
      <c r="A5437" t="s">
        <v>1864</v>
      </c>
      <c r="B5437" t="s">
        <v>10480</v>
      </c>
      <c r="C5437" s="8" t="s">
        <v>22068</v>
      </c>
      <c r="D5437">
        <v>1</v>
      </c>
      <c r="E5437" s="9">
        <v>10.3184</v>
      </c>
      <c r="F5437" s="9" t="s">
        <v>22068</v>
      </c>
      <c r="G5437" s="9" t="s">
        <v>22068</v>
      </c>
      <c r="H5437" s="9" t="s">
        <v>22068</v>
      </c>
      <c r="I5437" s="9" t="s">
        <v>22068</v>
      </c>
      <c r="J5437" s="9" t="s">
        <v>22068</v>
      </c>
      <c r="K5437" s="9" t="s">
        <v>22068</v>
      </c>
      <c r="L5437" s="9" t="s">
        <v>22068</v>
      </c>
      <c r="M5437" s="9" t="s">
        <v>22068</v>
      </c>
      <c r="N5437" s="9" t="s">
        <v>22068</v>
      </c>
      <c r="O5437" s="9" t="s">
        <v>22068</v>
      </c>
      <c r="P5437">
        <v>-2155</v>
      </c>
      <c r="Q5437" t="s">
        <v>22068</v>
      </c>
      <c r="R5437" t="s">
        <v>22068</v>
      </c>
      <c r="S5437" t="s">
        <v>22068</v>
      </c>
      <c r="T5437" t="s">
        <v>22068</v>
      </c>
      <c r="U5437" t="s">
        <v>22068</v>
      </c>
      <c r="V5437" t="s">
        <v>22068</v>
      </c>
      <c r="W5437" t="s">
        <v>22068</v>
      </c>
      <c r="X5437" t="s">
        <v>22068</v>
      </c>
      <c r="Y5437" t="s">
        <v>22068</v>
      </c>
      <c r="Z5437" t="s">
        <v>22068</v>
      </c>
      <c r="AA5437" t="s">
        <v>8880</v>
      </c>
    </row>
    <row r="5438" spans="1:27" x14ac:dyDescent="0.2">
      <c r="A5438" t="s">
        <v>2308</v>
      </c>
      <c r="B5438" t="s">
        <v>13734</v>
      </c>
      <c r="C5438" s="8" t="s">
        <v>22068</v>
      </c>
      <c r="D5438">
        <v>2</v>
      </c>
      <c r="E5438" s="9">
        <v>10.3184</v>
      </c>
      <c r="F5438" s="9">
        <v>5.7305900000000003</v>
      </c>
      <c r="G5438" s="9" t="s">
        <v>22068</v>
      </c>
      <c r="H5438" s="9" t="s">
        <v>22068</v>
      </c>
      <c r="I5438" s="9" t="s">
        <v>22068</v>
      </c>
      <c r="J5438" s="9" t="s">
        <v>22068</v>
      </c>
      <c r="K5438" s="9" t="s">
        <v>22068</v>
      </c>
      <c r="L5438" s="9" t="s">
        <v>22068</v>
      </c>
      <c r="M5438" s="9" t="s">
        <v>22068</v>
      </c>
      <c r="N5438" s="9" t="s">
        <v>22068</v>
      </c>
      <c r="O5438" s="9" t="s">
        <v>22068</v>
      </c>
      <c r="P5438">
        <v>-25</v>
      </c>
      <c r="Q5438">
        <v>-1446</v>
      </c>
      <c r="R5438" t="s">
        <v>22068</v>
      </c>
      <c r="S5438" t="s">
        <v>22068</v>
      </c>
      <c r="T5438" t="s">
        <v>22068</v>
      </c>
      <c r="U5438" t="s">
        <v>22068</v>
      </c>
      <c r="V5438" t="s">
        <v>22068</v>
      </c>
      <c r="W5438" t="s">
        <v>22068</v>
      </c>
      <c r="X5438" t="s">
        <v>22068</v>
      </c>
      <c r="Y5438" t="s">
        <v>22068</v>
      </c>
      <c r="Z5438" t="s">
        <v>22068</v>
      </c>
      <c r="AA5438" t="s">
        <v>8982</v>
      </c>
    </row>
    <row r="5439" spans="1:27" x14ac:dyDescent="0.2">
      <c r="A5439" t="s">
        <v>4909</v>
      </c>
      <c r="B5439" t="s">
        <v>10604</v>
      </c>
      <c r="C5439" s="8" t="s">
        <v>22068</v>
      </c>
      <c r="D5439">
        <v>1</v>
      </c>
      <c r="E5439" s="9">
        <v>10.3184</v>
      </c>
      <c r="F5439" s="9" t="s">
        <v>22068</v>
      </c>
      <c r="G5439" s="9" t="s">
        <v>22068</v>
      </c>
      <c r="H5439" s="9" t="s">
        <v>22068</v>
      </c>
      <c r="I5439" s="9" t="s">
        <v>22068</v>
      </c>
      <c r="J5439" s="9" t="s">
        <v>22068</v>
      </c>
      <c r="K5439" s="9" t="s">
        <v>22068</v>
      </c>
      <c r="L5439" s="9" t="s">
        <v>22068</v>
      </c>
      <c r="M5439" s="9" t="s">
        <v>22068</v>
      </c>
      <c r="N5439" s="9" t="s">
        <v>22068</v>
      </c>
      <c r="O5439" s="9" t="s">
        <v>22068</v>
      </c>
      <c r="P5439">
        <v>-26</v>
      </c>
      <c r="Q5439" t="s">
        <v>22068</v>
      </c>
      <c r="R5439" t="s">
        <v>22068</v>
      </c>
      <c r="S5439" t="s">
        <v>22068</v>
      </c>
      <c r="T5439" t="s">
        <v>22068</v>
      </c>
      <c r="U5439" t="s">
        <v>22068</v>
      </c>
      <c r="V5439" t="s">
        <v>22068</v>
      </c>
      <c r="W5439" t="s">
        <v>22068</v>
      </c>
      <c r="X5439" t="s">
        <v>22068</v>
      </c>
      <c r="Y5439" t="s">
        <v>22068</v>
      </c>
      <c r="Z5439" t="s">
        <v>22068</v>
      </c>
      <c r="AA5439" t="s">
        <v>19334</v>
      </c>
    </row>
    <row r="5440" spans="1:27" x14ac:dyDescent="0.2">
      <c r="A5440" t="s">
        <v>8250</v>
      </c>
      <c r="B5440" t="s">
        <v>13733</v>
      </c>
      <c r="C5440" s="8">
        <v>18</v>
      </c>
      <c r="D5440">
        <v>2</v>
      </c>
      <c r="E5440" s="9">
        <v>10.3184</v>
      </c>
      <c r="F5440" s="9">
        <v>2.6900200000000001</v>
      </c>
      <c r="G5440" s="9" t="s">
        <v>22068</v>
      </c>
      <c r="H5440" s="9" t="s">
        <v>22068</v>
      </c>
      <c r="I5440" s="9" t="s">
        <v>22068</v>
      </c>
      <c r="J5440" s="9" t="s">
        <v>22068</v>
      </c>
      <c r="K5440" s="9" t="s">
        <v>22068</v>
      </c>
      <c r="L5440" s="9" t="s">
        <v>22068</v>
      </c>
      <c r="M5440" s="9" t="s">
        <v>22068</v>
      </c>
      <c r="N5440" s="9" t="s">
        <v>22068</v>
      </c>
      <c r="O5440" s="9" t="s">
        <v>22068</v>
      </c>
      <c r="P5440">
        <v>-720</v>
      </c>
      <c r="Q5440">
        <v>-43</v>
      </c>
      <c r="R5440" t="s">
        <v>22068</v>
      </c>
      <c r="S5440" t="s">
        <v>22068</v>
      </c>
      <c r="T5440" t="s">
        <v>22068</v>
      </c>
      <c r="U5440" t="s">
        <v>22068</v>
      </c>
      <c r="V5440" t="s">
        <v>22068</v>
      </c>
      <c r="W5440" t="s">
        <v>22068</v>
      </c>
      <c r="X5440" t="s">
        <v>22068</v>
      </c>
      <c r="Y5440" t="s">
        <v>22068</v>
      </c>
      <c r="Z5440" t="s">
        <v>22068</v>
      </c>
      <c r="AA5440" t="s">
        <v>19335</v>
      </c>
    </row>
    <row r="5441" spans="1:27" x14ac:dyDescent="0.2">
      <c r="A5441" t="s">
        <v>2551</v>
      </c>
      <c r="B5441" t="s">
        <v>10712</v>
      </c>
      <c r="C5441" s="8" t="s">
        <v>22068</v>
      </c>
      <c r="D5441">
        <v>2</v>
      </c>
      <c r="E5441" s="9">
        <v>10.30071</v>
      </c>
      <c r="F5441" s="9">
        <v>5.2026199999999996</v>
      </c>
      <c r="G5441" s="9" t="s">
        <v>22068</v>
      </c>
      <c r="H5441" s="9" t="s">
        <v>22068</v>
      </c>
      <c r="I5441" s="9" t="s">
        <v>22068</v>
      </c>
      <c r="J5441" s="9" t="s">
        <v>22068</v>
      </c>
      <c r="K5441" s="9" t="s">
        <v>22068</v>
      </c>
      <c r="L5441" s="9" t="s">
        <v>22068</v>
      </c>
      <c r="M5441" s="9" t="s">
        <v>22068</v>
      </c>
      <c r="N5441" s="9" t="s">
        <v>22068</v>
      </c>
      <c r="O5441" s="9" t="s">
        <v>22068</v>
      </c>
      <c r="P5441">
        <v>-14</v>
      </c>
      <c r="Q5441">
        <v>-208</v>
      </c>
      <c r="R5441" t="s">
        <v>22068</v>
      </c>
      <c r="S5441" t="s">
        <v>22068</v>
      </c>
      <c r="T5441" t="s">
        <v>22068</v>
      </c>
      <c r="U5441" t="s">
        <v>22068</v>
      </c>
      <c r="V5441" t="s">
        <v>22068</v>
      </c>
      <c r="W5441" t="s">
        <v>22068</v>
      </c>
      <c r="X5441" t="s">
        <v>22068</v>
      </c>
      <c r="Y5441" t="s">
        <v>22068</v>
      </c>
      <c r="Z5441" t="s">
        <v>22068</v>
      </c>
      <c r="AA5441" t="s">
        <v>19336</v>
      </c>
    </row>
    <row r="5442" spans="1:27" x14ac:dyDescent="0.2">
      <c r="A5442" t="s">
        <v>6690</v>
      </c>
      <c r="B5442" t="s">
        <v>12103</v>
      </c>
      <c r="C5442" s="8">
        <v>16</v>
      </c>
      <c r="D5442">
        <v>1</v>
      </c>
      <c r="E5442" s="9">
        <v>10.30071</v>
      </c>
      <c r="F5442" s="9" t="s">
        <v>22068</v>
      </c>
      <c r="G5442" s="9" t="s">
        <v>22068</v>
      </c>
      <c r="H5442" s="9" t="s">
        <v>22068</v>
      </c>
      <c r="I5442" s="9" t="s">
        <v>22068</v>
      </c>
      <c r="J5442" s="9" t="s">
        <v>22068</v>
      </c>
      <c r="K5442" s="9" t="s">
        <v>22068</v>
      </c>
      <c r="L5442" s="9" t="s">
        <v>22068</v>
      </c>
      <c r="M5442" s="9" t="s">
        <v>22068</v>
      </c>
      <c r="N5442" s="9" t="s">
        <v>22068</v>
      </c>
      <c r="O5442" s="9" t="s">
        <v>22068</v>
      </c>
      <c r="P5442">
        <v>-114</v>
      </c>
      <c r="Q5442" t="s">
        <v>22068</v>
      </c>
      <c r="R5442" t="s">
        <v>22068</v>
      </c>
      <c r="S5442" t="s">
        <v>22068</v>
      </c>
      <c r="T5442" t="s">
        <v>22068</v>
      </c>
      <c r="U5442" t="s">
        <v>22068</v>
      </c>
      <c r="V5442" t="s">
        <v>22068</v>
      </c>
      <c r="W5442" t="s">
        <v>22068</v>
      </c>
      <c r="X5442" t="s">
        <v>22068</v>
      </c>
      <c r="Y5442" t="s">
        <v>22068</v>
      </c>
      <c r="Z5442" t="s">
        <v>22068</v>
      </c>
      <c r="AA5442" t="s">
        <v>19337</v>
      </c>
    </row>
    <row r="5443" spans="1:27" x14ac:dyDescent="0.2">
      <c r="A5443" t="s">
        <v>5634</v>
      </c>
      <c r="B5443" t="s">
        <v>13735</v>
      </c>
      <c r="C5443" s="8" t="s">
        <v>22068</v>
      </c>
      <c r="D5443">
        <v>2</v>
      </c>
      <c r="E5443" s="9">
        <v>10.29941</v>
      </c>
      <c r="F5443" s="9">
        <v>6.10351</v>
      </c>
      <c r="G5443" s="9" t="s">
        <v>22068</v>
      </c>
      <c r="H5443" s="9" t="s">
        <v>22068</v>
      </c>
      <c r="I5443" s="9" t="s">
        <v>22068</v>
      </c>
      <c r="J5443" s="9" t="s">
        <v>22068</v>
      </c>
      <c r="K5443" s="9" t="s">
        <v>22068</v>
      </c>
      <c r="L5443" s="9" t="s">
        <v>22068</v>
      </c>
      <c r="M5443" s="9" t="s">
        <v>22068</v>
      </c>
      <c r="N5443" s="9" t="s">
        <v>22068</v>
      </c>
      <c r="O5443" s="9" t="s">
        <v>22068</v>
      </c>
      <c r="P5443">
        <v>-540</v>
      </c>
      <c r="Q5443">
        <v>-832</v>
      </c>
      <c r="R5443" t="s">
        <v>22068</v>
      </c>
      <c r="S5443" t="s">
        <v>22068</v>
      </c>
      <c r="T5443" t="s">
        <v>22068</v>
      </c>
      <c r="U5443" t="s">
        <v>22068</v>
      </c>
      <c r="V5443" t="s">
        <v>22068</v>
      </c>
      <c r="W5443" t="s">
        <v>22068</v>
      </c>
      <c r="X5443" t="s">
        <v>22068</v>
      </c>
      <c r="Y5443" t="s">
        <v>22068</v>
      </c>
      <c r="Z5443" t="s">
        <v>22068</v>
      </c>
      <c r="AA5443" t="s">
        <v>9800</v>
      </c>
    </row>
    <row r="5444" spans="1:27" x14ac:dyDescent="0.2">
      <c r="A5444" t="s">
        <v>2608</v>
      </c>
      <c r="B5444"/>
      <c r="C5444" s="8" t="s">
        <v>22068</v>
      </c>
      <c r="D5444">
        <v>2</v>
      </c>
      <c r="E5444" s="9">
        <v>10.29027</v>
      </c>
      <c r="F5444" s="9">
        <v>5.8968400000000001</v>
      </c>
      <c r="G5444" s="9" t="s">
        <v>22068</v>
      </c>
      <c r="H5444" s="9" t="s">
        <v>22068</v>
      </c>
      <c r="I5444" s="9" t="s">
        <v>22068</v>
      </c>
      <c r="J5444" s="9" t="s">
        <v>22068</v>
      </c>
      <c r="K5444" s="9" t="s">
        <v>22068</v>
      </c>
      <c r="L5444" s="9" t="s">
        <v>22068</v>
      </c>
      <c r="M5444" s="9" t="s">
        <v>22068</v>
      </c>
      <c r="N5444" s="9" t="s">
        <v>22068</v>
      </c>
      <c r="O5444" s="9" t="s">
        <v>22068</v>
      </c>
      <c r="P5444">
        <v>-926</v>
      </c>
      <c r="Q5444">
        <v>-356</v>
      </c>
      <c r="R5444" t="s">
        <v>22068</v>
      </c>
      <c r="S5444" t="s">
        <v>22068</v>
      </c>
      <c r="T5444" t="s">
        <v>22068</v>
      </c>
      <c r="U5444" t="s">
        <v>22068</v>
      </c>
      <c r="V5444" t="s">
        <v>22068</v>
      </c>
      <c r="W5444" t="s">
        <v>22068</v>
      </c>
      <c r="X5444" t="s">
        <v>22068</v>
      </c>
      <c r="Y5444" t="s">
        <v>22068</v>
      </c>
      <c r="Z5444" t="s">
        <v>22068</v>
      </c>
    </row>
    <row r="5445" spans="1:27" x14ac:dyDescent="0.2">
      <c r="A5445" t="s">
        <v>2609</v>
      </c>
      <c r="B5445" t="s">
        <v>13736</v>
      </c>
      <c r="C5445" s="8" t="s">
        <v>22068</v>
      </c>
      <c r="D5445">
        <v>2</v>
      </c>
      <c r="E5445" s="9">
        <v>10.29027</v>
      </c>
      <c r="F5445" s="9">
        <v>5.8968400000000001</v>
      </c>
      <c r="G5445" s="9" t="s">
        <v>22068</v>
      </c>
      <c r="H5445" s="9" t="s">
        <v>22068</v>
      </c>
      <c r="I5445" s="9" t="s">
        <v>22068</v>
      </c>
      <c r="J5445" s="9" t="s">
        <v>22068</v>
      </c>
      <c r="K5445" s="9" t="s">
        <v>22068</v>
      </c>
      <c r="L5445" s="9" t="s">
        <v>22068</v>
      </c>
      <c r="M5445" s="9" t="s">
        <v>22068</v>
      </c>
      <c r="N5445" s="9" t="s">
        <v>22068</v>
      </c>
      <c r="O5445" s="9" t="s">
        <v>22068</v>
      </c>
      <c r="P5445">
        <v>-402</v>
      </c>
      <c r="Q5445">
        <v>-972</v>
      </c>
      <c r="R5445" t="s">
        <v>22068</v>
      </c>
      <c r="S5445" t="s">
        <v>22068</v>
      </c>
      <c r="T5445" t="s">
        <v>22068</v>
      </c>
      <c r="U5445" t="s">
        <v>22068</v>
      </c>
      <c r="V5445" t="s">
        <v>22068</v>
      </c>
      <c r="W5445" t="s">
        <v>22068</v>
      </c>
      <c r="X5445" t="s">
        <v>22068</v>
      </c>
      <c r="Y5445" t="s">
        <v>22068</v>
      </c>
      <c r="Z5445" t="s">
        <v>22068</v>
      </c>
      <c r="AA5445" t="s">
        <v>19338</v>
      </c>
    </row>
    <row r="5446" spans="1:27" x14ac:dyDescent="0.2">
      <c r="A5446" t="s">
        <v>4874</v>
      </c>
      <c r="B5446" t="s">
        <v>13738</v>
      </c>
      <c r="C5446" s="8" t="s">
        <v>22068</v>
      </c>
      <c r="D5446">
        <v>1</v>
      </c>
      <c r="E5446" s="9">
        <v>10.279949999999999</v>
      </c>
      <c r="F5446" s="9" t="s">
        <v>22068</v>
      </c>
      <c r="G5446" s="9" t="s">
        <v>22068</v>
      </c>
      <c r="H5446" s="9" t="s">
        <v>22068</v>
      </c>
      <c r="I5446" s="9" t="s">
        <v>22068</v>
      </c>
      <c r="J5446" s="9" t="s">
        <v>22068</v>
      </c>
      <c r="K5446" s="9" t="s">
        <v>22068</v>
      </c>
      <c r="L5446" s="9" t="s">
        <v>22068</v>
      </c>
      <c r="M5446" s="9" t="s">
        <v>22068</v>
      </c>
      <c r="N5446" s="9" t="s">
        <v>22068</v>
      </c>
      <c r="O5446" s="9" t="s">
        <v>22068</v>
      </c>
      <c r="P5446">
        <v>-629</v>
      </c>
      <c r="Q5446" t="s">
        <v>22068</v>
      </c>
      <c r="R5446" t="s">
        <v>22068</v>
      </c>
      <c r="S5446" t="s">
        <v>22068</v>
      </c>
      <c r="T5446" t="s">
        <v>22068</v>
      </c>
      <c r="U5446" t="s">
        <v>22068</v>
      </c>
      <c r="V5446" t="s">
        <v>22068</v>
      </c>
      <c r="W5446" t="s">
        <v>22068</v>
      </c>
      <c r="X5446" t="s">
        <v>22068</v>
      </c>
      <c r="Y5446" t="s">
        <v>22068</v>
      </c>
      <c r="Z5446" t="s">
        <v>22068</v>
      </c>
      <c r="AA5446" t="s">
        <v>19339</v>
      </c>
    </row>
    <row r="5447" spans="1:27" x14ac:dyDescent="0.2">
      <c r="A5447" t="s">
        <v>7028</v>
      </c>
      <c r="B5447" t="s">
        <v>13737</v>
      </c>
      <c r="C5447" s="8" t="s">
        <v>22068</v>
      </c>
      <c r="D5447">
        <v>1</v>
      </c>
      <c r="E5447" s="9">
        <v>10.279949999999999</v>
      </c>
      <c r="F5447" s="9" t="s">
        <v>22068</v>
      </c>
      <c r="G5447" s="9" t="s">
        <v>22068</v>
      </c>
      <c r="H5447" s="9" t="s">
        <v>22068</v>
      </c>
      <c r="I5447" s="9" t="s">
        <v>22068</v>
      </c>
      <c r="J5447" s="9" t="s">
        <v>22068</v>
      </c>
      <c r="K5447" s="9" t="s">
        <v>22068</v>
      </c>
      <c r="L5447" s="9" t="s">
        <v>22068</v>
      </c>
      <c r="M5447" s="9" t="s">
        <v>22068</v>
      </c>
      <c r="N5447" s="9" t="s">
        <v>22068</v>
      </c>
      <c r="O5447" s="9" t="s">
        <v>22068</v>
      </c>
      <c r="P5447">
        <v>-28</v>
      </c>
      <c r="Q5447" t="s">
        <v>22068</v>
      </c>
      <c r="R5447" t="s">
        <v>22068</v>
      </c>
      <c r="S5447" t="s">
        <v>22068</v>
      </c>
      <c r="T5447" t="s">
        <v>22068</v>
      </c>
      <c r="U5447" t="s">
        <v>22068</v>
      </c>
      <c r="V5447" t="s">
        <v>22068</v>
      </c>
      <c r="W5447" t="s">
        <v>22068</v>
      </c>
      <c r="X5447" t="s">
        <v>22068</v>
      </c>
      <c r="Y5447" t="s">
        <v>22068</v>
      </c>
      <c r="Z5447" t="s">
        <v>22068</v>
      </c>
      <c r="AA5447" t="s">
        <v>19340</v>
      </c>
    </row>
    <row r="5448" spans="1:27" x14ac:dyDescent="0.2">
      <c r="A5448" t="s">
        <v>5788</v>
      </c>
      <c r="B5448" t="s">
        <v>10480</v>
      </c>
      <c r="C5448" s="8" t="s">
        <v>22068</v>
      </c>
      <c r="D5448">
        <v>1</v>
      </c>
      <c r="E5448" s="9">
        <v>10.27547</v>
      </c>
      <c r="F5448" s="9" t="s">
        <v>22068</v>
      </c>
      <c r="G5448" s="9" t="s">
        <v>22068</v>
      </c>
      <c r="H5448" s="9" t="s">
        <v>22068</v>
      </c>
      <c r="I5448" s="9" t="s">
        <v>22068</v>
      </c>
      <c r="J5448" s="9" t="s">
        <v>22068</v>
      </c>
      <c r="K5448" s="9" t="s">
        <v>22068</v>
      </c>
      <c r="L5448" s="9" t="s">
        <v>22068</v>
      </c>
      <c r="M5448" s="9" t="s">
        <v>22068</v>
      </c>
      <c r="N5448" s="9" t="s">
        <v>22068</v>
      </c>
      <c r="O5448" s="9" t="s">
        <v>22068</v>
      </c>
      <c r="P5448">
        <v>-19</v>
      </c>
      <c r="Q5448" t="s">
        <v>22068</v>
      </c>
      <c r="R5448" t="s">
        <v>22068</v>
      </c>
      <c r="S5448" t="s">
        <v>22068</v>
      </c>
      <c r="T5448" t="s">
        <v>22068</v>
      </c>
      <c r="U5448" t="s">
        <v>22068</v>
      </c>
      <c r="V5448" t="s">
        <v>22068</v>
      </c>
      <c r="W5448" t="s">
        <v>22068</v>
      </c>
      <c r="X5448" t="s">
        <v>22068</v>
      </c>
      <c r="Y5448" t="s">
        <v>22068</v>
      </c>
      <c r="Z5448" t="s">
        <v>22068</v>
      </c>
      <c r="AA5448" t="s">
        <v>19341</v>
      </c>
    </row>
    <row r="5449" spans="1:27" x14ac:dyDescent="0.2">
      <c r="A5449" t="s">
        <v>6409</v>
      </c>
      <c r="B5449" t="s">
        <v>11681</v>
      </c>
      <c r="C5449" s="8">
        <v>10</v>
      </c>
      <c r="D5449">
        <v>2</v>
      </c>
      <c r="E5449" s="9">
        <v>10.27547</v>
      </c>
      <c r="F5449" s="9">
        <v>6.4335199999999997</v>
      </c>
      <c r="G5449" s="9" t="s">
        <v>22068</v>
      </c>
      <c r="H5449" s="9" t="s">
        <v>22068</v>
      </c>
      <c r="I5449" s="9" t="s">
        <v>22068</v>
      </c>
      <c r="J5449" s="9" t="s">
        <v>22068</v>
      </c>
      <c r="K5449" s="9" t="s">
        <v>22068</v>
      </c>
      <c r="L5449" s="9" t="s">
        <v>22068</v>
      </c>
      <c r="M5449" s="9" t="s">
        <v>22068</v>
      </c>
      <c r="N5449" s="9" t="s">
        <v>22068</v>
      </c>
      <c r="O5449" s="9" t="s">
        <v>22068</v>
      </c>
      <c r="P5449">
        <v>-352</v>
      </c>
      <c r="Q5449">
        <v>-685</v>
      </c>
      <c r="R5449" t="s">
        <v>22068</v>
      </c>
      <c r="S5449" t="s">
        <v>22068</v>
      </c>
      <c r="T5449" t="s">
        <v>22068</v>
      </c>
      <c r="U5449" t="s">
        <v>22068</v>
      </c>
      <c r="V5449" t="s">
        <v>22068</v>
      </c>
      <c r="W5449" t="s">
        <v>22068</v>
      </c>
      <c r="X5449" t="s">
        <v>22068</v>
      </c>
      <c r="Y5449" t="s">
        <v>22068</v>
      </c>
      <c r="Z5449" t="s">
        <v>22068</v>
      </c>
      <c r="AA5449" t="s">
        <v>19342</v>
      </c>
    </row>
    <row r="5450" spans="1:27" x14ac:dyDescent="0.2">
      <c r="A5450" t="s">
        <v>8186</v>
      </c>
      <c r="B5450" t="s">
        <v>13739</v>
      </c>
      <c r="C5450" s="8" t="s">
        <v>22068</v>
      </c>
      <c r="D5450">
        <v>2</v>
      </c>
      <c r="E5450" s="9">
        <v>10.27547</v>
      </c>
      <c r="F5450" s="9">
        <v>5.74369</v>
      </c>
      <c r="G5450" s="9" t="s">
        <v>22068</v>
      </c>
      <c r="H5450" s="9" t="s">
        <v>22068</v>
      </c>
      <c r="I5450" s="9" t="s">
        <v>22068</v>
      </c>
      <c r="J5450" s="9" t="s">
        <v>22068</v>
      </c>
      <c r="K5450" s="9" t="s">
        <v>22068</v>
      </c>
      <c r="L5450" s="9" t="s">
        <v>22068</v>
      </c>
      <c r="M5450" s="9" t="s">
        <v>22068</v>
      </c>
      <c r="N5450" s="9" t="s">
        <v>22068</v>
      </c>
      <c r="O5450" s="9" t="s">
        <v>22068</v>
      </c>
      <c r="P5450">
        <v>-355</v>
      </c>
      <c r="Q5450">
        <v>-53</v>
      </c>
      <c r="R5450" t="s">
        <v>22068</v>
      </c>
      <c r="S5450" t="s">
        <v>22068</v>
      </c>
      <c r="T5450" t="s">
        <v>22068</v>
      </c>
      <c r="U5450" t="s">
        <v>22068</v>
      </c>
      <c r="V5450" t="s">
        <v>22068</v>
      </c>
      <c r="W5450" t="s">
        <v>22068</v>
      </c>
      <c r="X5450" t="s">
        <v>22068</v>
      </c>
      <c r="Y5450" t="s">
        <v>22068</v>
      </c>
      <c r="Z5450" t="s">
        <v>22068</v>
      </c>
      <c r="AA5450" t="s">
        <v>19343</v>
      </c>
    </row>
    <row r="5451" spans="1:27" x14ac:dyDescent="0.2">
      <c r="A5451" t="s">
        <v>1617</v>
      </c>
      <c r="B5451" t="s">
        <v>13740</v>
      </c>
      <c r="C5451" s="8" t="s">
        <v>22068</v>
      </c>
      <c r="D5451">
        <v>5</v>
      </c>
      <c r="E5451" s="9">
        <v>10.26864</v>
      </c>
      <c r="F5451" s="9">
        <v>7.8720100000000004</v>
      </c>
      <c r="G5451" s="9">
        <v>6.7367800000000004</v>
      </c>
      <c r="H5451" s="9">
        <v>5.1753499999999999</v>
      </c>
      <c r="I5451" s="9">
        <v>3.9467400000000001</v>
      </c>
      <c r="J5451" s="9" t="s">
        <v>22068</v>
      </c>
      <c r="K5451" s="9" t="s">
        <v>22068</v>
      </c>
      <c r="L5451" s="9" t="s">
        <v>22068</v>
      </c>
      <c r="M5451" s="9" t="s">
        <v>22068</v>
      </c>
      <c r="N5451" s="9" t="s">
        <v>22068</v>
      </c>
      <c r="O5451" s="9" t="s">
        <v>22068</v>
      </c>
      <c r="P5451">
        <v>-2075</v>
      </c>
      <c r="Q5451">
        <v>-2379</v>
      </c>
      <c r="R5451">
        <v>-2688</v>
      </c>
      <c r="S5451">
        <v>-5608</v>
      </c>
      <c r="T5451">
        <v>-5297</v>
      </c>
      <c r="U5451" t="s">
        <v>22068</v>
      </c>
      <c r="V5451" t="s">
        <v>22068</v>
      </c>
      <c r="W5451" t="s">
        <v>22068</v>
      </c>
      <c r="X5451" t="s">
        <v>22068</v>
      </c>
      <c r="Y5451" t="s">
        <v>22068</v>
      </c>
      <c r="Z5451" t="s">
        <v>22068</v>
      </c>
      <c r="AA5451" t="s">
        <v>8819</v>
      </c>
    </row>
    <row r="5452" spans="1:27" x14ac:dyDescent="0.2">
      <c r="A5452" t="s">
        <v>1618</v>
      </c>
      <c r="B5452" t="s">
        <v>13741</v>
      </c>
      <c r="C5452" s="8" t="s">
        <v>22068</v>
      </c>
      <c r="D5452">
        <v>5</v>
      </c>
      <c r="E5452" s="9">
        <v>10.26864</v>
      </c>
      <c r="F5452" s="9">
        <v>7.8720100000000004</v>
      </c>
      <c r="G5452" s="9">
        <v>6.7367800000000004</v>
      </c>
      <c r="H5452" s="9">
        <v>5.1753499999999999</v>
      </c>
      <c r="I5452" s="9">
        <v>3.9467400000000001</v>
      </c>
      <c r="J5452" s="9" t="s">
        <v>22068</v>
      </c>
      <c r="K5452" s="9" t="s">
        <v>22068</v>
      </c>
      <c r="L5452" s="9" t="s">
        <v>22068</v>
      </c>
      <c r="M5452" s="9" t="s">
        <v>22068</v>
      </c>
      <c r="N5452" s="9" t="s">
        <v>22068</v>
      </c>
      <c r="O5452" s="9" t="s">
        <v>22068</v>
      </c>
      <c r="P5452">
        <v>-5314</v>
      </c>
      <c r="Q5452">
        <v>-5010</v>
      </c>
      <c r="R5452">
        <v>-4701</v>
      </c>
      <c r="S5452">
        <v>-1781</v>
      </c>
      <c r="T5452">
        <v>-2092</v>
      </c>
      <c r="U5452" t="s">
        <v>22068</v>
      </c>
      <c r="V5452" t="s">
        <v>22068</v>
      </c>
      <c r="W5452" t="s">
        <v>22068</v>
      </c>
      <c r="X5452" t="s">
        <v>22068</v>
      </c>
      <c r="Y5452" t="s">
        <v>22068</v>
      </c>
      <c r="Z5452" t="s">
        <v>22068</v>
      </c>
      <c r="AA5452" t="s">
        <v>19344</v>
      </c>
    </row>
    <row r="5453" spans="1:27" x14ac:dyDescent="0.2">
      <c r="A5453" t="s">
        <v>2262</v>
      </c>
      <c r="B5453" t="s">
        <v>13339</v>
      </c>
      <c r="C5453" s="8" t="s">
        <v>22068</v>
      </c>
      <c r="D5453">
        <v>3</v>
      </c>
      <c r="E5453" s="9">
        <v>10.264699999999999</v>
      </c>
      <c r="F5453" s="9">
        <v>9.7945499999999992</v>
      </c>
      <c r="G5453" s="9">
        <v>2.1289400000000001</v>
      </c>
      <c r="H5453" s="9" t="s">
        <v>22068</v>
      </c>
      <c r="I5453" s="9" t="s">
        <v>22068</v>
      </c>
      <c r="J5453" s="9" t="s">
        <v>22068</v>
      </c>
      <c r="K5453" s="9" t="s">
        <v>22068</v>
      </c>
      <c r="L5453" s="9" t="s">
        <v>22068</v>
      </c>
      <c r="M5453" s="9" t="s">
        <v>22068</v>
      </c>
      <c r="N5453" s="9" t="s">
        <v>22068</v>
      </c>
      <c r="O5453" s="9" t="s">
        <v>22068</v>
      </c>
      <c r="P5453">
        <v>-1521</v>
      </c>
      <c r="Q5453">
        <v>-214</v>
      </c>
      <c r="R5453">
        <v>-2799</v>
      </c>
      <c r="S5453" t="s">
        <v>22068</v>
      </c>
      <c r="T5453" t="s">
        <v>22068</v>
      </c>
      <c r="U5453" t="s">
        <v>22068</v>
      </c>
      <c r="V5453" t="s">
        <v>22068</v>
      </c>
      <c r="W5453" t="s">
        <v>22068</v>
      </c>
      <c r="X5453" t="s">
        <v>22068</v>
      </c>
      <c r="Y5453" t="s">
        <v>22068</v>
      </c>
      <c r="Z5453" t="s">
        <v>22068</v>
      </c>
      <c r="AA5453" t="s">
        <v>19345</v>
      </c>
    </row>
    <row r="5454" spans="1:27" x14ac:dyDescent="0.2">
      <c r="A5454" t="s">
        <v>2626</v>
      </c>
      <c r="B5454" t="s">
        <v>13742</v>
      </c>
      <c r="C5454" s="8">
        <v>20</v>
      </c>
      <c r="D5454">
        <v>3</v>
      </c>
      <c r="E5454" s="9">
        <v>10.264699999999999</v>
      </c>
      <c r="F5454" s="9">
        <v>7.4505600000000003</v>
      </c>
      <c r="G5454" s="9">
        <v>3.7713999999999999</v>
      </c>
      <c r="H5454" s="9" t="s">
        <v>22068</v>
      </c>
      <c r="I5454" s="9" t="s">
        <v>22068</v>
      </c>
      <c r="J5454" s="9" t="s">
        <v>22068</v>
      </c>
      <c r="K5454" s="9" t="s">
        <v>22068</v>
      </c>
      <c r="L5454" s="9" t="s">
        <v>22068</v>
      </c>
      <c r="M5454" s="9" t="s">
        <v>22068</v>
      </c>
      <c r="N5454" s="9" t="s">
        <v>22068</v>
      </c>
      <c r="O5454" s="9" t="s">
        <v>22068</v>
      </c>
      <c r="P5454">
        <v>-99</v>
      </c>
      <c r="Q5454">
        <v>-1736</v>
      </c>
      <c r="R5454">
        <v>-1350</v>
      </c>
      <c r="S5454" t="s">
        <v>22068</v>
      </c>
      <c r="T5454" t="s">
        <v>22068</v>
      </c>
      <c r="U5454" t="s">
        <v>22068</v>
      </c>
      <c r="V5454" t="s">
        <v>22068</v>
      </c>
      <c r="W5454" t="s">
        <v>22068</v>
      </c>
      <c r="X5454" t="s">
        <v>22068</v>
      </c>
      <c r="Y5454" t="s">
        <v>22068</v>
      </c>
      <c r="Z5454" t="s">
        <v>22068</v>
      </c>
      <c r="AA5454" t="s">
        <v>19346</v>
      </c>
    </row>
    <row r="5455" spans="1:27" x14ac:dyDescent="0.2">
      <c r="A5455" t="s">
        <v>3457</v>
      </c>
      <c r="B5455" t="s">
        <v>10534</v>
      </c>
      <c r="C5455" s="8" t="s">
        <v>22068</v>
      </c>
      <c r="D5455">
        <v>1</v>
      </c>
      <c r="E5455" s="9">
        <v>10.264699999999999</v>
      </c>
      <c r="F5455" s="9" t="s">
        <v>22068</v>
      </c>
      <c r="G5455" s="9" t="s">
        <v>22068</v>
      </c>
      <c r="H5455" s="9" t="s">
        <v>22068</v>
      </c>
      <c r="I5455" s="9" t="s">
        <v>22068</v>
      </c>
      <c r="J5455" s="9" t="s">
        <v>22068</v>
      </c>
      <c r="K5455" s="9" t="s">
        <v>22068</v>
      </c>
      <c r="L5455" s="9" t="s">
        <v>22068</v>
      </c>
      <c r="M5455" s="9" t="s">
        <v>22068</v>
      </c>
      <c r="N5455" s="9" t="s">
        <v>22068</v>
      </c>
      <c r="O5455" s="9" t="s">
        <v>22068</v>
      </c>
      <c r="P5455">
        <v>-3316</v>
      </c>
      <c r="Q5455" t="s">
        <v>22068</v>
      </c>
      <c r="R5455" t="s">
        <v>22068</v>
      </c>
      <c r="S5455" t="s">
        <v>22068</v>
      </c>
      <c r="T5455" t="s">
        <v>22068</v>
      </c>
      <c r="U5455" t="s">
        <v>22068</v>
      </c>
      <c r="V5455" t="s">
        <v>22068</v>
      </c>
      <c r="W5455" t="s">
        <v>22068</v>
      </c>
      <c r="X5455" t="s">
        <v>22068</v>
      </c>
      <c r="Y5455" t="s">
        <v>22068</v>
      </c>
      <c r="Z5455" t="s">
        <v>22068</v>
      </c>
      <c r="AA5455" t="s">
        <v>19347</v>
      </c>
    </row>
    <row r="5456" spans="1:27" x14ac:dyDescent="0.2">
      <c r="A5456" t="s">
        <v>5203</v>
      </c>
      <c r="B5456" t="s">
        <v>13743</v>
      </c>
      <c r="C5456" s="8" t="s">
        <v>22068</v>
      </c>
      <c r="D5456">
        <v>1</v>
      </c>
      <c r="E5456" s="9">
        <v>10.264699999999999</v>
      </c>
      <c r="F5456" s="9" t="s">
        <v>22068</v>
      </c>
      <c r="G5456" s="9" t="s">
        <v>22068</v>
      </c>
      <c r="H5456" s="9" t="s">
        <v>22068</v>
      </c>
      <c r="I5456" s="9" t="s">
        <v>22068</v>
      </c>
      <c r="J5456" s="9" t="s">
        <v>22068</v>
      </c>
      <c r="K5456" s="9" t="s">
        <v>22068</v>
      </c>
      <c r="L5456" s="9" t="s">
        <v>22068</v>
      </c>
      <c r="M5456" s="9" t="s">
        <v>22068</v>
      </c>
      <c r="N5456" s="9" t="s">
        <v>22068</v>
      </c>
      <c r="O5456" s="9" t="s">
        <v>22068</v>
      </c>
      <c r="P5456">
        <v>36</v>
      </c>
      <c r="Q5456" t="s">
        <v>22068</v>
      </c>
      <c r="R5456" t="s">
        <v>22068</v>
      </c>
      <c r="S5456" t="s">
        <v>22068</v>
      </c>
      <c r="T5456" t="s">
        <v>22068</v>
      </c>
      <c r="U5456" t="s">
        <v>22068</v>
      </c>
      <c r="V5456" t="s">
        <v>22068</v>
      </c>
      <c r="W5456" t="s">
        <v>22068</v>
      </c>
      <c r="X5456" t="s">
        <v>22068</v>
      </c>
      <c r="Y5456" t="s">
        <v>22068</v>
      </c>
      <c r="Z5456" t="s">
        <v>22068</v>
      </c>
      <c r="AA5456" t="s">
        <v>19348</v>
      </c>
    </row>
    <row r="5457" spans="1:27" x14ac:dyDescent="0.2">
      <c r="A5457" t="s">
        <v>7245</v>
      </c>
      <c r="B5457" t="s">
        <v>12997</v>
      </c>
      <c r="C5457" s="8" t="s">
        <v>22068</v>
      </c>
      <c r="D5457">
        <v>1</v>
      </c>
      <c r="E5457" s="9">
        <v>10.264699999999999</v>
      </c>
      <c r="F5457" s="9" t="s">
        <v>22068</v>
      </c>
      <c r="G5457" s="9" t="s">
        <v>22068</v>
      </c>
      <c r="H5457" s="9" t="s">
        <v>22068</v>
      </c>
      <c r="I5457" s="9" t="s">
        <v>22068</v>
      </c>
      <c r="J5457" s="9" t="s">
        <v>22068</v>
      </c>
      <c r="K5457" s="9" t="s">
        <v>22068</v>
      </c>
      <c r="L5457" s="9" t="s">
        <v>22068</v>
      </c>
      <c r="M5457" s="9" t="s">
        <v>22068</v>
      </c>
      <c r="N5457" s="9" t="s">
        <v>22068</v>
      </c>
      <c r="O5457" s="9" t="s">
        <v>22068</v>
      </c>
      <c r="P5457">
        <v>-85</v>
      </c>
      <c r="Q5457" t="s">
        <v>22068</v>
      </c>
      <c r="R5457" t="s">
        <v>22068</v>
      </c>
      <c r="S5457" t="s">
        <v>22068</v>
      </c>
      <c r="T5457" t="s">
        <v>22068</v>
      </c>
      <c r="U5457" t="s">
        <v>22068</v>
      </c>
      <c r="V5457" t="s">
        <v>22068</v>
      </c>
      <c r="W5457" t="s">
        <v>22068</v>
      </c>
      <c r="X5457" t="s">
        <v>22068</v>
      </c>
      <c r="Y5457" t="s">
        <v>22068</v>
      </c>
      <c r="Z5457" t="s">
        <v>22068</v>
      </c>
      <c r="AA5457" t="s">
        <v>19349</v>
      </c>
    </row>
    <row r="5458" spans="1:27" x14ac:dyDescent="0.2">
      <c r="A5458" t="s">
        <v>7937</v>
      </c>
      <c r="B5458" t="s">
        <v>11217</v>
      </c>
      <c r="C5458" s="8" t="s">
        <v>22068</v>
      </c>
      <c r="D5458">
        <v>3</v>
      </c>
      <c r="E5458" s="9">
        <v>10.264699999999999</v>
      </c>
      <c r="F5458" s="9">
        <v>5.6230700000000002</v>
      </c>
      <c r="G5458" s="9">
        <v>4.3735900000000001</v>
      </c>
      <c r="H5458" s="9" t="s">
        <v>22068</v>
      </c>
      <c r="I5458" s="9" t="s">
        <v>22068</v>
      </c>
      <c r="J5458" s="9" t="s">
        <v>22068</v>
      </c>
      <c r="K5458" s="9" t="s">
        <v>22068</v>
      </c>
      <c r="L5458" s="9" t="s">
        <v>22068</v>
      </c>
      <c r="M5458" s="9" t="s">
        <v>22068</v>
      </c>
      <c r="N5458" s="9" t="s">
        <v>22068</v>
      </c>
      <c r="O5458" s="9" t="s">
        <v>22068</v>
      </c>
      <c r="P5458">
        <v>-3688</v>
      </c>
      <c r="Q5458">
        <v>-432</v>
      </c>
      <c r="R5458">
        <v>-4173</v>
      </c>
      <c r="S5458" t="s">
        <v>22068</v>
      </c>
      <c r="T5458" t="s">
        <v>22068</v>
      </c>
      <c r="U5458" t="s">
        <v>22068</v>
      </c>
      <c r="V5458" t="s">
        <v>22068</v>
      </c>
      <c r="W5458" t="s">
        <v>22068</v>
      </c>
      <c r="X5458" t="s">
        <v>22068</v>
      </c>
      <c r="Y5458" t="s">
        <v>22068</v>
      </c>
      <c r="Z5458" t="s">
        <v>22068</v>
      </c>
      <c r="AA5458" t="s">
        <v>10367</v>
      </c>
    </row>
    <row r="5459" spans="1:27" x14ac:dyDescent="0.2">
      <c r="A5459" t="s">
        <v>6291</v>
      </c>
      <c r="B5459" t="s">
        <v>10505</v>
      </c>
      <c r="C5459" s="8" t="s">
        <v>22068</v>
      </c>
      <c r="D5459">
        <v>1</v>
      </c>
      <c r="E5459" s="9">
        <v>10.24658</v>
      </c>
      <c r="F5459" s="9" t="s">
        <v>22068</v>
      </c>
      <c r="G5459" s="9" t="s">
        <v>22068</v>
      </c>
      <c r="H5459" s="9" t="s">
        <v>22068</v>
      </c>
      <c r="I5459" s="9" t="s">
        <v>22068</v>
      </c>
      <c r="J5459" s="9" t="s">
        <v>22068</v>
      </c>
      <c r="K5459" s="9" t="s">
        <v>22068</v>
      </c>
      <c r="L5459" s="9" t="s">
        <v>22068</v>
      </c>
      <c r="M5459" s="9" t="s">
        <v>22068</v>
      </c>
      <c r="N5459" s="9" t="s">
        <v>22068</v>
      </c>
      <c r="O5459" s="9" t="s">
        <v>22068</v>
      </c>
      <c r="P5459">
        <v>-1039</v>
      </c>
      <c r="Q5459" t="s">
        <v>22068</v>
      </c>
      <c r="R5459" t="s">
        <v>22068</v>
      </c>
      <c r="S5459" t="s">
        <v>22068</v>
      </c>
      <c r="T5459" t="s">
        <v>22068</v>
      </c>
      <c r="U5459" t="s">
        <v>22068</v>
      </c>
      <c r="V5459" t="s">
        <v>22068</v>
      </c>
      <c r="W5459" t="s">
        <v>22068</v>
      </c>
      <c r="X5459" t="s">
        <v>22068</v>
      </c>
      <c r="Y5459" t="s">
        <v>22068</v>
      </c>
      <c r="Z5459" t="s">
        <v>22068</v>
      </c>
      <c r="AA5459" t="s">
        <v>9954</v>
      </c>
    </row>
    <row r="5460" spans="1:27" x14ac:dyDescent="0.2">
      <c r="A5460" t="s">
        <v>3115</v>
      </c>
      <c r="B5460" t="s">
        <v>13744</v>
      </c>
      <c r="C5460" s="8" t="s">
        <v>22068</v>
      </c>
      <c r="D5460">
        <v>1</v>
      </c>
      <c r="E5460" s="9">
        <v>10.238200000000001</v>
      </c>
      <c r="F5460" s="9" t="s">
        <v>22068</v>
      </c>
      <c r="G5460" s="9" t="s">
        <v>22068</v>
      </c>
      <c r="H5460" s="9" t="s">
        <v>22068</v>
      </c>
      <c r="I5460" s="9" t="s">
        <v>22068</v>
      </c>
      <c r="J5460" s="9" t="s">
        <v>22068</v>
      </c>
      <c r="K5460" s="9" t="s">
        <v>22068</v>
      </c>
      <c r="L5460" s="9" t="s">
        <v>22068</v>
      </c>
      <c r="M5460" s="9" t="s">
        <v>22068</v>
      </c>
      <c r="N5460" s="9" t="s">
        <v>22068</v>
      </c>
      <c r="O5460" s="9" t="s">
        <v>22068</v>
      </c>
      <c r="P5460">
        <v>-51</v>
      </c>
      <c r="Q5460" t="s">
        <v>22068</v>
      </c>
      <c r="R5460" t="s">
        <v>22068</v>
      </c>
      <c r="S5460" t="s">
        <v>22068</v>
      </c>
      <c r="T5460" t="s">
        <v>22068</v>
      </c>
      <c r="U5460" t="s">
        <v>22068</v>
      </c>
      <c r="V5460" t="s">
        <v>22068</v>
      </c>
      <c r="W5460" t="s">
        <v>22068</v>
      </c>
      <c r="X5460" t="s">
        <v>22068</v>
      </c>
      <c r="Y5460" t="s">
        <v>22068</v>
      </c>
      <c r="Z5460" t="s">
        <v>22068</v>
      </c>
      <c r="AA5460" t="s">
        <v>9192</v>
      </c>
    </row>
    <row r="5461" spans="1:27" x14ac:dyDescent="0.2">
      <c r="A5461" t="s">
        <v>6920</v>
      </c>
      <c r="B5461" t="s">
        <v>13745</v>
      </c>
      <c r="C5461" s="8" t="s">
        <v>22068</v>
      </c>
      <c r="D5461">
        <v>1</v>
      </c>
      <c r="E5461" s="9">
        <v>10.238200000000001</v>
      </c>
      <c r="F5461" s="9" t="s">
        <v>22068</v>
      </c>
      <c r="G5461" s="9" t="s">
        <v>22068</v>
      </c>
      <c r="H5461" s="9" t="s">
        <v>22068</v>
      </c>
      <c r="I5461" s="9" t="s">
        <v>22068</v>
      </c>
      <c r="J5461" s="9" t="s">
        <v>22068</v>
      </c>
      <c r="K5461" s="9" t="s">
        <v>22068</v>
      </c>
      <c r="L5461" s="9" t="s">
        <v>22068</v>
      </c>
      <c r="M5461" s="9" t="s">
        <v>22068</v>
      </c>
      <c r="N5461" s="9" t="s">
        <v>22068</v>
      </c>
      <c r="O5461" s="9" t="s">
        <v>22068</v>
      </c>
      <c r="P5461">
        <v>-229</v>
      </c>
      <c r="Q5461" t="s">
        <v>22068</v>
      </c>
      <c r="R5461" t="s">
        <v>22068</v>
      </c>
      <c r="S5461" t="s">
        <v>22068</v>
      </c>
      <c r="T5461" t="s">
        <v>22068</v>
      </c>
      <c r="U5461" t="s">
        <v>22068</v>
      </c>
      <c r="V5461" t="s">
        <v>22068</v>
      </c>
      <c r="W5461" t="s">
        <v>22068</v>
      </c>
      <c r="X5461" t="s">
        <v>22068</v>
      </c>
      <c r="Y5461" t="s">
        <v>22068</v>
      </c>
      <c r="Z5461" t="s">
        <v>22068</v>
      </c>
      <c r="AA5461" t="s">
        <v>19350</v>
      </c>
    </row>
    <row r="5462" spans="1:27" x14ac:dyDescent="0.2">
      <c r="A5462" t="s">
        <v>7952</v>
      </c>
      <c r="B5462" t="s">
        <v>13036</v>
      </c>
      <c r="C5462" s="8" t="s">
        <v>22068</v>
      </c>
      <c r="D5462">
        <v>1</v>
      </c>
      <c r="E5462" s="9">
        <v>10.235010000000001</v>
      </c>
      <c r="F5462" s="9" t="s">
        <v>22068</v>
      </c>
      <c r="G5462" s="9" t="s">
        <v>22068</v>
      </c>
      <c r="H5462" s="9" t="s">
        <v>22068</v>
      </c>
      <c r="I5462" s="9" t="s">
        <v>22068</v>
      </c>
      <c r="J5462" s="9" t="s">
        <v>22068</v>
      </c>
      <c r="K5462" s="9" t="s">
        <v>22068</v>
      </c>
      <c r="L5462" s="9" t="s">
        <v>22068</v>
      </c>
      <c r="M5462" s="9" t="s">
        <v>22068</v>
      </c>
      <c r="N5462" s="9" t="s">
        <v>22068</v>
      </c>
      <c r="O5462" s="9" t="s">
        <v>22068</v>
      </c>
      <c r="P5462">
        <v>114</v>
      </c>
      <c r="Q5462" t="s">
        <v>22068</v>
      </c>
      <c r="R5462" t="s">
        <v>22068</v>
      </c>
      <c r="S5462" t="s">
        <v>22068</v>
      </c>
      <c r="T5462" t="s">
        <v>22068</v>
      </c>
      <c r="U5462" t="s">
        <v>22068</v>
      </c>
      <c r="V5462" t="s">
        <v>22068</v>
      </c>
      <c r="W5462" t="s">
        <v>22068</v>
      </c>
      <c r="X5462" t="s">
        <v>22068</v>
      </c>
      <c r="Y5462" t="s">
        <v>22068</v>
      </c>
      <c r="Z5462" t="s">
        <v>22068</v>
      </c>
      <c r="AA5462" t="s">
        <v>10371</v>
      </c>
    </row>
    <row r="5463" spans="1:27" x14ac:dyDescent="0.2">
      <c r="A5463" t="s">
        <v>1984</v>
      </c>
      <c r="B5463" t="s">
        <v>13746</v>
      </c>
      <c r="C5463" s="8" t="s">
        <v>22068</v>
      </c>
      <c r="D5463">
        <v>1</v>
      </c>
      <c r="E5463" s="9">
        <v>10.23165</v>
      </c>
      <c r="F5463" s="9" t="s">
        <v>22068</v>
      </c>
      <c r="G5463" s="9" t="s">
        <v>22068</v>
      </c>
      <c r="H5463" s="9" t="s">
        <v>22068</v>
      </c>
      <c r="I5463" s="9" t="s">
        <v>22068</v>
      </c>
      <c r="J5463" s="9" t="s">
        <v>22068</v>
      </c>
      <c r="K5463" s="9" t="s">
        <v>22068</v>
      </c>
      <c r="L5463" s="9" t="s">
        <v>22068</v>
      </c>
      <c r="M5463" s="9" t="s">
        <v>22068</v>
      </c>
      <c r="N5463" s="9" t="s">
        <v>22068</v>
      </c>
      <c r="O5463" s="9" t="s">
        <v>22068</v>
      </c>
      <c r="P5463">
        <v>-6067</v>
      </c>
      <c r="Q5463" t="s">
        <v>22068</v>
      </c>
      <c r="R5463" t="s">
        <v>22068</v>
      </c>
      <c r="S5463" t="s">
        <v>22068</v>
      </c>
      <c r="T5463" t="s">
        <v>22068</v>
      </c>
      <c r="U5463" t="s">
        <v>22068</v>
      </c>
      <c r="V5463" t="s">
        <v>22068</v>
      </c>
      <c r="W5463" t="s">
        <v>22068</v>
      </c>
      <c r="X5463" t="s">
        <v>22068</v>
      </c>
      <c r="Y5463" t="s">
        <v>22068</v>
      </c>
      <c r="Z5463" t="s">
        <v>22068</v>
      </c>
      <c r="AA5463" t="s">
        <v>19351</v>
      </c>
    </row>
    <row r="5464" spans="1:27" x14ac:dyDescent="0.2">
      <c r="A5464" t="s">
        <v>6286</v>
      </c>
      <c r="B5464" t="s">
        <v>10480</v>
      </c>
      <c r="C5464" s="8">
        <v>11</v>
      </c>
      <c r="D5464">
        <v>1</v>
      </c>
      <c r="E5464" s="9">
        <v>10.228350000000001</v>
      </c>
      <c r="F5464" s="9" t="s">
        <v>22068</v>
      </c>
      <c r="G5464" s="9" t="s">
        <v>22068</v>
      </c>
      <c r="H5464" s="9" t="s">
        <v>22068</v>
      </c>
      <c r="I5464" s="9" t="s">
        <v>22068</v>
      </c>
      <c r="J5464" s="9" t="s">
        <v>22068</v>
      </c>
      <c r="K5464" s="9" t="s">
        <v>22068</v>
      </c>
      <c r="L5464" s="9" t="s">
        <v>22068</v>
      </c>
      <c r="M5464" s="9" t="s">
        <v>22068</v>
      </c>
      <c r="N5464" s="9" t="s">
        <v>22068</v>
      </c>
      <c r="O5464" s="9" t="s">
        <v>22068</v>
      </c>
      <c r="P5464">
        <v>-15</v>
      </c>
      <c r="Q5464" t="s">
        <v>22068</v>
      </c>
      <c r="R5464" t="s">
        <v>22068</v>
      </c>
      <c r="S5464" t="s">
        <v>22068</v>
      </c>
      <c r="T5464" t="s">
        <v>22068</v>
      </c>
      <c r="U5464" t="s">
        <v>22068</v>
      </c>
      <c r="V5464" t="s">
        <v>22068</v>
      </c>
      <c r="W5464" t="s">
        <v>22068</v>
      </c>
      <c r="X5464" t="s">
        <v>22068</v>
      </c>
      <c r="Y5464" t="s">
        <v>22068</v>
      </c>
      <c r="Z5464" t="s">
        <v>22068</v>
      </c>
      <c r="AA5464" t="s">
        <v>9953</v>
      </c>
    </row>
    <row r="5465" spans="1:27" x14ac:dyDescent="0.2">
      <c r="A5465" t="s">
        <v>7151</v>
      </c>
      <c r="B5465" t="s">
        <v>13747</v>
      </c>
      <c r="C5465" s="8" t="s">
        <v>22068</v>
      </c>
      <c r="D5465">
        <v>2</v>
      </c>
      <c r="E5465" s="9">
        <v>10.22681</v>
      </c>
      <c r="F5465" s="9">
        <v>5.2184900000000001</v>
      </c>
      <c r="G5465" s="9" t="s">
        <v>22068</v>
      </c>
      <c r="H5465" s="9" t="s">
        <v>22068</v>
      </c>
      <c r="I5465" s="9" t="s">
        <v>22068</v>
      </c>
      <c r="J5465" s="9" t="s">
        <v>22068</v>
      </c>
      <c r="K5465" s="9" t="s">
        <v>22068</v>
      </c>
      <c r="L5465" s="9" t="s">
        <v>22068</v>
      </c>
      <c r="M5465" s="9" t="s">
        <v>22068</v>
      </c>
      <c r="N5465" s="9" t="s">
        <v>22068</v>
      </c>
      <c r="O5465" s="9" t="s">
        <v>22068</v>
      </c>
      <c r="P5465">
        <v>-3707</v>
      </c>
      <c r="Q5465">
        <v>-804</v>
      </c>
      <c r="R5465" t="s">
        <v>22068</v>
      </c>
      <c r="S5465" t="s">
        <v>22068</v>
      </c>
      <c r="T5465" t="s">
        <v>22068</v>
      </c>
      <c r="U5465" t="s">
        <v>22068</v>
      </c>
      <c r="V5465" t="s">
        <v>22068</v>
      </c>
      <c r="W5465" t="s">
        <v>22068</v>
      </c>
      <c r="X5465" t="s">
        <v>22068</v>
      </c>
      <c r="Y5465" t="s">
        <v>22068</v>
      </c>
      <c r="Z5465" t="s">
        <v>22068</v>
      </c>
      <c r="AA5465" t="s">
        <v>10170</v>
      </c>
    </row>
    <row r="5466" spans="1:27" x14ac:dyDescent="0.2">
      <c r="A5466" t="s">
        <v>4359</v>
      </c>
      <c r="B5466" t="s">
        <v>13748</v>
      </c>
      <c r="C5466" s="8" t="s">
        <v>22068</v>
      </c>
      <c r="D5466">
        <v>3</v>
      </c>
      <c r="E5466" s="9">
        <v>10.224170000000001</v>
      </c>
      <c r="F5466" s="9">
        <v>7.6037100000000004</v>
      </c>
      <c r="G5466" s="9">
        <v>4.6868400000000001</v>
      </c>
      <c r="H5466" s="9" t="s">
        <v>22068</v>
      </c>
      <c r="I5466" s="9" t="s">
        <v>22068</v>
      </c>
      <c r="J5466" s="9" t="s">
        <v>22068</v>
      </c>
      <c r="K5466" s="9" t="s">
        <v>22068</v>
      </c>
      <c r="L5466" s="9" t="s">
        <v>22068</v>
      </c>
      <c r="M5466" s="9" t="s">
        <v>22068</v>
      </c>
      <c r="N5466" s="9" t="s">
        <v>22068</v>
      </c>
      <c r="O5466" s="9" t="s">
        <v>22068</v>
      </c>
      <c r="P5466">
        <v>-66</v>
      </c>
      <c r="Q5466">
        <v>-256</v>
      </c>
      <c r="R5466">
        <v>-3115</v>
      </c>
      <c r="S5466" t="s">
        <v>22068</v>
      </c>
      <c r="T5466" t="s">
        <v>22068</v>
      </c>
      <c r="U5466" t="s">
        <v>22068</v>
      </c>
      <c r="V5466" t="s">
        <v>22068</v>
      </c>
      <c r="W5466" t="s">
        <v>22068</v>
      </c>
      <c r="X5466" t="s">
        <v>22068</v>
      </c>
      <c r="Y5466" t="s">
        <v>22068</v>
      </c>
      <c r="Z5466" t="s">
        <v>22068</v>
      </c>
      <c r="AA5466" t="s">
        <v>19352</v>
      </c>
    </row>
    <row r="5467" spans="1:27" x14ac:dyDescent="0.2">
      <c r="A5467" t="s">
        <v>43</v>
      </c>
      <c r="B5467" t="s">
        <v>13751</v>
      </c>
      <c r="C5467" s="8" t="s">
        <v>22068</v>
      </c>
      <c r="D5467">
        <v>1</v>
      </c>
      <c r="E5467" s="9">
        <v>10.22268</v>
      </c>
      <c r="F5467" s="9" t="s">
        <v>22068</v>
      </c>
      <c r="G5467" s="9" t="s">
        <v>22068</v>
      </c>
      <c r="H5467" s="9" t="s">
        <v>22068</v>
      </c>
      <c r="I5467" s="9" t="s">
        <v>22068</v>
      </c>
      <c r="J5467" s="9" t="s">
        <v>22068</v>
      </c>
      <c r="K5467" s="9" t="s">
        <v>22068</v>
      </c>
      <c r="L5467" s="9" t="s">
        <v>22068</v>
      </c>
      <c r="M5467" s="9" t="s">
        <v>22068</v>
      </c>
      <c r="N5467" s="9" t="s">
        <v>22068</v>
      </c>
      <c r="O5467" s="9" t="s">
        <v>22068</v>
      </c>
      <c r="P5467">
        <v>-348</v>
      </c>
      <c r="Q5467" t="s">
        <v>22068</v>
      </c>
      <c r="R5467" t="s">
        <v>22068</v>
      </c>
      <c r="S5467" t="s">
        <v>22068</v>
      </c>
      <c r="T5467" t="s">
        <v>22068</v>
      </c>
      <c r="U5467" t="s">
        <v>22068</v>
      </c>
      <c r="V5467" t="s">
        <v>22068</v>
      </c>
      <c r="W5467" t="s">
        <v>22068</v>
      </c>
      <c r="X5467" t="s">
        <v>22068</v>
      </c>
      <c r="Y5467" t="s">
        <v>22068</v>
      </c>
      <c r="Z5467" t="s">
        <v>22068</v>
      </c>
      <c r="AA5467" t="s">
        <v>19353</v>
      </c>
    </row>
    <row r="5468" spans="1:27" x14ac:dyDescent="0.2">
      <c r="A5468" t="s">
        <v>4911</v>
      </c>
      <c r="B5468" t="s">
        <v>13749</v>
      </c>
      <c r="C5468" s="8">
        <v>21</v>
      </c>
      <c r="D5468">
        <v>1</v>
      </c>
      <c r="E5468" s="9">
        <v>10.22268</v>
      </c>
      <c r="F5468" s="9" t="s">
        <v>22068</v>
      </c>
      <c r="G5468" s="9" t="s">
        <v>22068</v>
      </c>
      <c r="H5468" s="9" t="s">
        <v>22068</v>
      </c>
      <c r="I5468" s="9" t="s">
        <v>22068</v>
      </c>
      <c r="J5468" s="9" t="s">
        <v>22068</v>
      </c>
      <c r="K5468" s="9" t="s">
        <v>22068</v>
      </c>
      <c r="L5468" s="9" t="s">
        <v>22068</v>
      </c>
      <c r="M5468" s="9" t="s">
        <v>22068</v>
      </c>
      <c r="N5468" s="9" t="s">
        <v>22068</v>
      </c>
      <c r="O5468" s="9" t="s">
        <v>22068</v>
      </c>
      <c r="P5468">
        <v>-3812</v>
      </c>
      <c r="Q5468" t="s">
        <v>22068</v>
      </c>
      <c r="R5468" t="s">
        <v>22068</v>
      </c>
      <c r="S5468" t="s">
        <v>22068</v>
      </c>
      <c r="T5468" t="s">
        <v>22068</v>
      </c>
      <c r="U5468" t="s">
        <v>22068</v>
      </c>
      <c r="V5468" t="s">
        <v>22068</v>
      </c>
      <c r="W5468" t="s">
        <v>22068</v>
      </c>
      <c r="X5468" t="s">
        <v>22068</v>
      </c>
      <c r="Y5468" t="s">
        <v>22068</v>
      </c>
      <c r="Z5468" t="s">
        <v>22068</v>
      </c>
      <c r="AA5468" t="s">
        <v>19354</v>
      </c>
    </row>
    <row r="5469" spans="1:27" x14ac:dyDescent="0.2">
      <c r="A5469" t="s">
        <v>5471</v>
      </c>
      <c r="B5469" t="s">
        <v>11445</v>
      </c>
      <c r="C5469" s="8" t="s">
        <v>22068</v>
      </c>
      <c r="D5469">
        <v>1</v>
      </c>
      <c r="E5469" s="9">
        <v>10.22268</v>
      </c>
      <c r="F5469" s="9" t="s">
        <v>22068</v>
      </c>
      <c r="G5469" s="9" t="s">
        <v>22068</v>
      </c>
      <c r="H5469" s="9" t="s">
        <v>22068</v>
      </c>
      <c r="I5469" s="9" t="s">
        <v>22068</v>
      </c>
      <c r="J5469" s="9" t="s">
        <v>22068</v>
      </c>
      <c r="K5469" s="9" t="s">
        <v>22068</v>
      </c>
      <c r="L5469" s="9" t="s">
        <v>22068</v>
      </c>
      <c r="M5469" s="9" t="s">
        <v>22068</v>
      </c>
      <c r="N5469" s="9" t="s">
        <v>22068</v>
      </c>
      <c r="O5469" s="9" t="s">
        <v>22068</v>
      </c>
      <c r="P5469">
        <v>-258</v>
      </c>
      <c r="Q5469" t="s">
        <v>22068</v>
      </c>
      <c r="R5469" t="s">
        <v>22068</v>
      </c>
      <c r="S5469" t="s">
        <v>22068</v>
      </c>
      <c r="T5469" t="s">
        <v>22068</v>
      </c>
      <c r="U5469" t="s">
        <v>22068</v>
      </c>
      <c r="V5469" t="s">
        <v>22068</v>
      </c>
      <c r="W5469" t="s">
        <v>22068</v>
      </c>
      <c r="X5469" t="s">
        <v>22068</v>
      </c>
      <c r="Y5469" t="s">
        <v>22068</v>
      </c>
      <c r="Z5469" t="s">
        <v>22068</v>
      </c>
      <c r="AA5469" t="s">
        <v>19355</v>
      </c>
    </row>
    <row r="5470" spans="1:27" x14ac:dyDescent="0.2">
      <c r="A5470" t="s">
        <v>8067</v>
      </c>
      <c r="B5470" t="s">
        <v>10592</v>
      </c>
      <c r="C5470" s="8" t="s">
        <v>22068</v>
      </c>
      <c r="D5470">
        <v>3</v>
      </c>
      <c r="E5470" s="9">
        <v>10.22268</v>
      </c>
      <c r="F5470" s="9">
        <v>4.5792900000000003</v>
      </c>
      <c r="G5470" s="9">
        <v>4.3197700000000001</v>
      </c>
      <c r="H5470" s="9" t="s">
        <v>22068</v>
      </c>
      <c r="I5470" s="9" t="s">
        <v>22068</v>
      </c>
      <c r="J5470" s="9" t="s">
        <v>22068</v>
      </c>
      <c r="K5470" s="9" t="s">
        <v>22068</v>
      </c>
      <c r="L5470" s="9" t="s">
        <v>22068</v>
      </c>
      <c r="M5470" s="9" t="s">
        <v>22068</v>
      </c>
      <c r="N5470" s="9" t="s">
        <v>22068</v>
      </c>
      <c r="O5470" s="9" t="s">
        <v>22068</v>
      </c>
      <c r="P5470">
        <v>-734</v>
      </c>
      <c r="Q5470">
        <v>-4612</v>
      </c>
      <c r="R5470">
        <v>-4401</v>
      </c>
      <c r="S5470" t="s">
        <v>22068</v>
      </c>
      <c r="T5470" t="s">
        <v>22068</v>
      </c>
      <c r="U5470" t="s">
        <v>22068</v>
      </c>
      <c r="V5470" t="s">
        <v>22068</v>
      </c>
      <c r="W5470" t="s">
        <v>22068</v>
      </c>
      <c r="X5470" t="s">
        <v>22068</v>
      </c>
      <c r="Y5470" t="s">
        <v>22068</v>
      </c>
      <c r="Z5470" t="s">
        <v>22068</v>
      </c>
      <c r="AA5470" t="s">
        <v>10397</v>
      </c>
    </row>
    <row r="5471" spans="1:27" x14ac:dyDescent="0.2">
      <c r="A5471" t="s">
        <v>8244</v>
      </c>
      <c r="B5471" t="s">
        <v>13750</v>
      </c>
      <c r="C5471" s="8" t="s">
        <v>22068</v>
      </c>
      <c r="D5471">
        <v>2</v>
      </c>
      <c r="E5471" s="9">
        <v>10.22268</v>
      </c>
      <c r="F5471" s="9">
        <v>3.5007999999999999</v>
      </c>
      <c r="G5471" s="9" t="s">
        <v>22068</v>
      </c>
      <c r="H5471" s="9" t="s">
        <v>22068</v>
      </c>
      <c r="I5471" s="9" t="s">
        <v>22068</v>
      </c>
      <c r="J5471" s="9" t="s">
        <v>22068</v>
      </c>
      <c r="K5471" s="9" t="s">
        <v>22068</v>
      </c>
      <c r="L5471" s="9" t="s">
        <v>22068</v>
      </c>
      <c r="M5471" s="9" t="s">
        <v>22068</v>
      </c>
      <c r="N5471" s="9" t="s">
        <v>22068</v>
      </c>
      <c r="O5471" s="9" t="s">
        <v>22068</v>
      </c>
      <c r="P5471">
        <v>-1354</v>
      </c>
      <c r="Q5471">
        <v>-591</v>
      </c>
      <c r="R5471" t="s">
        <v>22068</v>
      </c>
      <c r="S5471" t="s">
        <v>22068</v>
      </c>
      <c r="T5471" t="s">
        <v>22068</v>
      </c>
      <c r="U5471" t="s">
        <v>22068</v>
      </c>
      <c r="V5471" t="s">
        <v>22068</v>
      </c>
      <c r="W5471" t="s">
        <v>22068</v>
      </c>
      <c r="X5471" t="s">
        <v>22068</v>
      </c>
      <c r="Y5471" t="s">
        <v>22068</v>
      </c>
      <c r="Z5471" t="s">
        <v>22068</v>
      </c>
      <c r="AA5471" t="s">
        <v>10441</v>
      </c>
    </row>
    <row r="5472" spans="1:27" x14ac:dyDescent="0.2">
      <c r="A5472" t="s">
        <v>8273</v>
      </c>
      <c r="B5472" t="s">
        <v>13752</v>
      </c>
      <c r="C5472" s="8" t="s">
        <v>22068</v>
      </c>
      <c r="D5472">
        <v>4</v>
      </c>
      <c r="E5472" s="9">
        <v>10.22268</v>
      </c>
      <c r="F5472" s="9">
        <v>7.3215399999999997</v>
      </c>
      <c r="G5472" s="9">
        <v>5.3978000000000002</v>
      </c>
      <c r="H5472" s="9">
        <v>3.8646099999999999</v>
      </c>
      <c r="I5472" s="9" t="s">
        <v>22068</v>
      </c>
      <c r="J5472" s="9" t="s">
        <v>22068</v>
      </c>
      <c r="K5472" s="9" t="s">
        <v>22068</v>
      </c>
      <c r="L5472" s="9" t="s">
        <v>22068</v>
      </c>
      <c r="M5472" s="9" t="s">
        <v>22068</v>
      </c>
      <c r="N5472" s="9" t="s">
        <v>22068</v>
      </c>
      <c r="O5472" s="9" t="s">
        <v>22068</v>
      </c>
      <c r="P5472">
        <v>-1042</v>
      </c>
      <c r="Q5472">
        <v>-2914</v>
      </c>
      <c r="R5472">
        <v>-1970</v>
      </c>
      <c r="S5472">
        <v>-1499</v>
      </c>
      <c r="T5472" t="s">
        <v>22068</v>
      </c>
      <c r="U5472" t="s">
        <v>22068</v>
      </c>
      <c r="V5472" t="s">
        <v>22068</v>
      </c>
      <c r="W5472" t="s">
        <v>22068</v>
      </c>
      <c r="X5472" t="s">
        <v>22068</v>
      </c>
      <c r="Y5472" t="s">
        <v>22068</v>
      </c>
      <c r="Z5472" t="s">
        <v>22068</v>
      </c>
      <c r="AA5472" t="s">
        <v>19356</v>
      </c>
    </row>
    <row r="5473" spans="1:27" x14ac:dyDescent="0.2">
      <c r="A5473" t="s">
        <v>8274</v>
      </c>
      <c r="B5473" t="s">
        <v>11538</v>
      </c>
      <c r="C5473" s="8" t="s">
        <v>22068</v>
      </c>
      <c r="D5473">
        <v>4</v>
      </c>
      <c r="E5473" s="9">
        <v>10.22268</v>
      </c>
      <c r="F5473" s="9">
        <v>7.3215399999999997</v>
      </c>
      <c r="G5473" s="9">
        <v>5.3978000000000002</v>
      </c>
      <c r="H5473" s="9">
        <v>3.8646099999999999</v>
      </c>
      <c r="I5473" s="9" t="s">
        <v>22068</v>
      </c>
      <c r="J5473" s="9" t="s">
        <v>22068</v>
      </c>
      <c r="K5473" s="9" t="s">
        <v>22068</v>
      </c>
      <c r="L5473" s="9" t="s">
        <v>22068</v>
      </c>
      <c r="M5473" s="9" t="s">
        <v>22068</v>
      </c>
      <c r="N5473" s="9" t="s">
        <v>22068</v>
      </c>
      <c r="O5473" s="9" t="s">
        <v>22068</v>
      </c>
      <c r="P5473">
        <v>-2089</v>
      </c>
      <c r="Q5473">
        <v>-217</v>
      </c>
      <c r="R5473">
        <v>-1161</v>
      </c>
      <c r="S5473">
        <v>-1632</v>
      </c>
      <c r="T5473" t="s">
        <v>22068</v>
      </c>
      <c r="U5473" t="s">
        <v>22068</v>
      </c>
      <c r="V5473" t="s">
        <v>22068</v>
      </c>
      <c r="W5473" t="s">
        <v>22068</v>
      </c>
      <c r="X5473" t="s">
        <v>22068</v>
      </c>
      <c r="Y5473" t="s">
        <v>22068</v>
      </c>
      <c r="Z5473" t="s">
        <v>22068</v>
      </c>
      <c r="AA5473" t="s">
        <v>10449</v>
      </c>
    </row>
    <row r="5474" spans="1:27" x14ac:dyDescent="0.2">
      <c r="A5474" t="s">
        <v>2578</v>
      </c>
      <c r="B5474" t="s">
        <v>13754</v>
      </c>
      <c r="C5474" s="8" t="s">
        <v>22068</v>
      </c>
      <c r="D5474">
        <v>1</v>
      </c>
      <c r="E5474" s="9">
        <v>10.207990000000001</v>
      </c>
      <c r="F5474" s="9" t="s">
        <v>22068</v>
      </c>
      <c r="G5474" s="9" t="s">
        <v>22068</v>
      </c>
      <c r="H5474" s="9" t="s">
        <v>22068</v>
      </c>
      <c r="I5474" s="9" t="s">
        <v>22068</v>
      </c>
      <c r="J5474" s="9" t="s">
        <v>22068</v>
      </c>
      <c r="K5474" s="9" t="s">
        <v>22068</v>
      </c>
      <c r="L5474" s="9" t="s">
        <v>22068</v>
      </c>
      <c r="M5474" s="9" t="s">
        <v>22068</v>
      </c>
      <c r="N5474" s="9" t="s">
        <v>22068</v>
      </c>
      <c r="O5474" s="9" t="s">
        <v>22068</v>
      </c>
      <c r="P5474">
        <v>92</v>
      </c>
      <c r="Q5474" t="s">
        <v>22068</v>
      </c>
      <c r="R5474" t="s">
        <v>22068</v>
      </c>
      <c r="S5474" t="s">
        <v>22068</v>
      </c>
      <c r="T5474" t="s">
        <v>22068</v>
      </c>
      <c r="U5474" t="s">
        <v>22068</v>
      </c>
      <c r="V5474" t="s">
        <v>22068</v>
      </c>
      <c r="W5474" t="s">
        <v>22068</v>
      </c>
      <c r="X5474" t="s">
        <v>22068</v>
      </c>
      <c r="Y5474" t="s">
        <v>22068</v>
      </c>
      <c r="Z5474" t="s">
        <v>22068</v>
      </c>
      <c r="AA5474" t="s">
        <v>19357</v>
      </c>
    </row>
    <row r="5475" spans="1:27" x14ac:dyDescent="0.2">
      <c r="A5475" t="s">
        <v>4570</v>
      </c>
      <c r="B5475" t="s">
        <v>13753</v>
      </c>
      <c r="C5475" s="8" t="s">
        <v>22068</v>
      </c>
      <c r="D5475">
        <v>3</v>
      </c>
      <c r="E5475" s="9">
        <v>10.207990000000001</v>
      </c>
      <c r="F5475" s="9">
        <v>10.04984</v>
      </c>
      <c r="G5475" s="9">
        <v>5.7473000000000001</v>
      </c>
      <c r="H5475" s="9" t="s">
        <v>22068</v>
      </c>
      <c r="I5475" s="9" t="s">
        <v>22068</v>
      </c>
      <c r="J5475" s="9" t="s">
        <v>22068</v>
      </c>
      <c r="K5475" s="9" t="s">
        <v>22068</v>
      </c>
      <c r="L5475" s="9" t="s">
        <v>22068</v>
      </c>
      <c r="M5475" s="9" t="s">
        <v>22068</v>
      </c>
      <c r="N5475" s="9" t="s">
        <v>22068</v>
      </c>
      <c r="O5475" s="9" t="s">
        <v>22068</v>
      </c>
      <c r="P5475">
        <v>-2545</v>
      </c>
      <c r="Q5475">
        <v>-1192</v>
      </c>
      <c r="R5475">
        <v>-1650</v>
      </c>
      <c r="S5475" t="s">
        <v>22068</v>
      </c>
      <c r="T5475" t="s">
        <v>22068</v>
      </c>
      <c r="U5475" t="s">
        <v>22068</v>
      </c>
      <c r="V5475" t="s">
        <v>22068</v>
      </c>
      <c r="W5475" t="s">
        <v>22068</v>
      </c>
      <c r="X5475" t="s">
        <v>22068</v>
      </c>
      <c r="Y5475" t="s">
        <v>22068</v>
      </c>
      <c r="Z5475" t="s">
        <v>22068</v>
      </c>
      <c r="AA5475" t="s">
        <v>19358</v>
      </c>
    </row>
    <row r="5476" spans="1:27" x14ac:dyDescent="0.2">
      <c r="A5476" t="s">
        <v>4787</v>
      </c>
      <c r="B5476" t="s">
        <v>10711</v>
      </c>
      <c r="C5476" s="8" t="s">
        <v>22068</v>
      </c>
      <c r="D5476">
        <v>1</v>
      </c>
      <c r="E5476" s="9">
        <v>10.20787</v>
      </c>
      <c r="F5476" s="9" t="s">
        <v>22068</v>
      </c>
      <c r="G5476" s="9" t="s">
        <v>22068</v>
      </c>
      <c r="H5476" s="9" t="s">
        <v>22068</v>
      </c>
      <c r="I5476" s="9" t="s">
        <v>22068</v>
      </c>
      <c r="J5476" s="9" t="s">
        <v>22068</v>
      </c>
      <c r="K5476" s="9" t="s">
        <v>22068</v>
      </c>
      <c r="L5476" s="9" t="s">
        <v>22068</v>
      </c>
      <c r="M5476" s="9" t="s">
        <v>22068</v>
      </c>
      <c r="N5476" s="9" t="s">
        <v>22068</v>
      </c>
      <c r="O5476" s="9" t="s">
        <v>22068</v>
      </c>
      <c r="P5476">
        <v>-171</v>
      </c>
      <c r="Q5476" t="s">
        <v>22068</v>
      </c>
      <c r="R5476" t="s">
        <v>22068</v>
      </c>
      <c r="S5476" t="s">
        <v>22068</v>
      </c>
      <c r="T5476" t="s">
        <v>22068</v>
      </c>
      <c r="U5476" t="s">
        <v>22068</v>
      </c>
      <c r="V5476" t="s">
        <v>22068</v>
      </c>
      <c r="W5476" t="s">
        <v>22068</v>
      </c>
      <c r="X5476" t="s">
        <v>22068</v>
      </c>
      <c r="Y5476" t="s">
        <v>22068</v>
      </c>
      <c r="Z5476" t="s">
        <v>22068</v>
      </c>
      <c r="AA5476" t="s">
        <v>19359</v>
      </c>
    </row>
    <row r="5477" spans="1:27" x14ac:dyDescent="0.2">
      <c r="A5477" t="s">
        <v>521</v>
      </c>
      <c r="B5477" t="s">
        <v>11642</v>
      </c>
      <c r="C5477" s="8">
        <v>8</v>
      </c>
      <c r="D5477">
        <v>3</v>
      </c>
      <c r="E5477" s="9">
        <v>10.206630000000001</v>
      </c>
      <c r="F5477" s="9">
        <v>8.1323600000000003</v>
      </c>
      <c r="G5477" s="9">
        <v>6.6186299999999996</v>
      </c>
      <c r="H5477" s="9" t="s">
        <v>22068</v>
      </c>
      <c r="I5477" s="9" t="s">
        <v>22068</v>
      </c>
      <c r="J5477" s="9" t="s">
        <v>22068</v>
      </c>
      <c r="K5477" s="9" t="s">
        <v>22068</v>
      </c>
      <c r="L5477" s="9" t="s">
        <v>22068</v>
      </c>
      <c r="M5477" s="9" t="s">
        <v>22068</v>
      </c>
      <c r="N5477" s="9" t="s">
        <v>22068</v>
      </c>
      <c r="O5477" s="9" t="s">
        <v>22068</v>
      </c>
      <c r="P5477">
        <v>-590</v>
      </c>
      <c r="Q5477">
        <v>28</v>
      </c>
      <c r="R5477">
        <v>-289</v>
      </c>
      <c r="S5477" t="s">
        <v>22068</v>
      </c>
      <c r="T5477" t="s">
        <v>22068</v>
      </c>
      <c r="U5477" t="s">
        <v>22068</v>
      </c>
      <c r="V5477" t="s">
        <v>22068</v>
      </c>
      <c r="W5477" t="s">
        <v>22068</v>
      </c>
      <c r="X5477" t="s">
        <v>22068</v>
      </c>
      <c r="Y5477" t="s">
        <v>22068</v>
      </c>
      <c r="Z5477" t="s">
        <v>22068</v>
      </c>
      <c r="AA5477" t="s">
        <v>19360</v>
      </c>
    </row>
    <row r="5478" spans="1:27" x14ac:dyDescent="0.2">
      <c r="A5478" t="s">
        <v>6506</v>
      </c>
      <c r="B5478" t="s">
        <v>10672</v>
      </c>
      <c r="C5478" s="8" t="s">
        <v>22068</v>
      </c>
      <c r="D5478">
        <v>1</v>
      </c>
      <c r="E5478" s="9">
        <v>10.206630000000001</v>
      </c>
      <c r="F5478" s="9" t="s">
        <v>22068</v>
      </c>
      <c r="G5478" s="9" t="s">
        <v>22068</v>
      </c>
      <c r="H5478" s="9" t="s">
        <v>22068</v>
      </c>
      <c r="I5478" s="9" t="s">
        <v>22068</v>
      </c>
      <c r="J5478" s="9" t="s">
        <v>22068</v>
      </c>
      <c r="K5478" s="9" t="s">
        <v>22068</v>
      </c>
      <c r="L5478" s="9" t="s">
        <v>22068</v>
      </c>
      <c r="M5478" s="9" t="s">
        <v>22068</v>
      </c>
      <c r="N5478" s="9" t="s">
        <v>22068</v>
      </c>
      <c r="O5478" s="9" t="s">
        <v>22068</v>
      </c>
      <c r="P5478">
        <v>-227</v>
      </c>
      <c r="Q5478" t="s">
        <v>22068</v>
      </c>
      <c r="R5478" t="s">
        <v>22068</v>
      </c>
      <c r="S5478" t="s">
        <v>22068</v>
      </c>
      <c r="T5478" t="s">
        <v>22068</v>
      </c>
      <c r="U5478" t="s">
        <v>22068</v>
      </c>
      <c r="V5478" t="s">
        <v>22068</v>
      </c>
      <c r="W5478" t="s">
        <v>22068</v>
      </c>
      <c r="X5478" t="s">
        <v>22068</v>
      </c>
      <c r="Y5478" t="s">
        <v>22068</v>
      </c>
      <c r="Z5478" t="s">
        <v>22068</v>
      </c>
      <c r="AA5478" t="s">
        <v>19361</v>
      </c>
    </row>
    <row r="5479" spans="1:27" x14ac:dyDescent="0.2">
      <c r="A5479" t="s">
        <v>8102</v>
      </c>
      <c r="B5479" t="s">
        <v>10732</v>
      </c>
      <c r="C5479" s="8">
        <v>10</v>
      </c>
      <c r="D5479">
        <v>3</v>
      </c>
      <c r="E5479" s="9">
        <v>10.205909999999999</v>
      </c>
      <c r="F5479" s="9">
        <v>8.4866899999999994</v>
      </c>
      <c r="G5479" s="9">
        <v>8.0033700000000003</v>
      </c>
      <c r="H5479" s="9" t="s">
        <v>22068</v>
      </c>
      <c r="I5479" s="9" t="s">
        <v>22068</v>
      </c>
      <c r="J5479" s="9" t="s">
        <v>22068</v>
      </c>
      <c r="K5479" s="9" t="s">
        <v>22068</v>
      </c>
      <c r="L5479" s="9" t="s">
        <v>22068</v>
      </c>
      <c r="M5479" s="9" t="s">
        <v>22068</v>
      </c>
      <c r="N5479" s="9" t="s">
        <v>22068</v>
      </c>
      <c r="O5479" s="9" t="s">
        <v>22068</v>
      </c>
      <c r="P5479">
        <v>-2541</v>
      </c>
      <c r="Q5479">
        <v>-1684</v>
      </c>
      <c r="R5479">
        <v>-1876</v>
      </c>
      <c r="S5479" t="s">
        <v>22068</v>
      </c>
      <c r="T5479" t="s">
        <v>22068</v>
      </c>
      <c r="U5479" t="s">
        <v>22068</v>
      </c>
      <c r="V5479" t="s">
        <v>22068</v>
      </c>
      <c r="W5479" t="s">
        <v>22068</v>
      </c>
      <c r="X5479" t="s">
        <v>22068</v>
      </c>
      <c r="Y5479" t="s">
        <v>22068</v>
      </c>
      <c r="Z5479" t="s">
        <v>22068</v>
      </c>
      <c r="AA5479" t="s">
        <v>10404</v>
      </c>
    </row>
    <row r="5480" spans="1:27" x14ac:dyDescent="0.2">
      <c r="A5480" t="s">
        <v>8103</v>
      </c>
      <c r="B5480" t="s">
        <v>13755</v>
      </c>
      <c r="C5480" s="8">
        <v>4</v>
      </c>
      <c r="D5480">
        <v>3</v>
      </c>
      <c r="E5480" s="9">
        <v>10.205909999999999</v>
      </c>
      <c r="F5480" s="9">
        <v>8.4866899999999994</v>
      </c>
      <c r="G5480" s="9">
        <v>8.0033700000000003</v>
      </c>
      <c r="H5480" s="9" t="s">
        <v>22068</v>
      </c>
      <c r="I5480" s="9" t="s">
        <v>22068</v>
      </c>
      <c r="J5480" s="9" t="s">
        <v>22068</v>
      </c>
      <c r="K5480" s="9" t="s">
        <v>22068</v>
      </c>
      <c r="L5480" s="9" t="s">
        <v>22068</v>
      </c>
      <c r="M5480" s="9" t="s">
        <v>22068</v>
      </c>
      <c r="N5480" s="9" t="s">
        <v>22068</v>
      </c>
      <c r="O5480" s="9" t="s">
        <v>22068</v>
      </c>
      <c r="P5480">
        <v>-1034</v>
      </c>
      <c r="Q5480">
        <v>-1891</v>
      </c>
      <c r="R5480">
        <v>-1699</v>
      </c>
      <c r="S5480" t="s">
        <v>22068</v>
      </c>
      <c r="T5480" t="s">
        <v>22068</v>
      </c>
      <c r="U5480" t="s">
        <v>22068</v>
      </c>
      <c r="V5480" t="s">
        <v>22068</v>
      </c>
      <c r="W5480" t="s">
        <v>22068</v>
      </c>
      <c r="X5480" t="s">
        <v>22068</v>
      </c>
      <c r="Y5480" t="s">
        <v>22068</v>
      </c>
      <c r="Z5480" t="s">
        <v>22068</v>
      </c>
      <c r="AA5480" t="s">
        <v>10405</v>
      </c>
    </row>
    <row r="5481" spans="1:27" x14ac:dyDescent="0.2">
      <c r="A5481" t="s">
        <v>3181</v>
      </c>
      <c r="B5481" t="s">
        <v>10496</v>
      </c>
      <c r="C5481" s="8" t="s">
        <v>22068</v>
      </c>
      <c r="D5481">
        <v>1</v>
      </c>
      <c r="E5481" s="9">
        <v>10.199260000000001</v>
      </c>
      <c r="F5481" s="9" t="s">
        <v>22068</v>
      </c>
      <c r="G5481" s="9" t="s">
        <v>22068</v>
      </c>
      <c r="H5481" s="9" t="s">
        <v>22068</v>
      </c>
      <c r="I5481" s="9" t="s">
        <v>22068</v>
      </c>
      <c r="J5481" s="9" t="s">
        <v>22068</v>
      </c>
      <c r="K5481" s="9" t="s">
        <v>22068</v>
      </c>
      <c r="L5481" s="9" t="s">
        <v>22068</v>
      </c>
      <c r="M5481" s="9" t="s">
        <v>22068</v>
      </c>
      <c r="N5481" s="9" t="s">
        <v>22068</v>
      </c>
      <c r="O5481" s="9" t="s">
        <v>22068</v>
      </c>
      <c r="P5481">
        <v>-868</v>
      </c>
      <c r="Q5481" t="s">
        <v>22068</v>
      </c>
      <c r="R5481" t="s">
        <v>22068</v>
      </c>
      <c r="S5481" t="s">
        <v>22068</v>
      </c>
      <c r="T5481" t="s">
        <v>22068</v>
      </c>
      <c r="U5481" t="s">
        <v>22068</v>
      </c>
      <c r="V5481" t="s">
        <v>22068</v>
      </c>
      <c r="W5481" t="s">
        <v>22068</v>
      </c>
      <c r="X5481" t="s">
        <v>22068</v>
      </c>
      <c r="Y5481" t="s">
        <v>22068</v>
      </c>
      <c r="Z5481" t="s">
        <v>22068</v>
      </c>
      <c r="AA5481" t="s">
        <v>19362</v>
      </c>
    </row>
    <row r="5482" spans="1:27" x14ac:dyDescent="0.2">
      <c r="A5482" t="s">
        <v>3794</v>
      </c>
      <c r="B5482" t="s">
        <v>13758</v>
      </c>
      <c r="C5482" s="8" t="s">
        <v>22068</v>
      </c>
      <c r="D5482">
        <v>1</v>
      </c>
      <c r="E5482" s="9">
        <v>10.199260000000001</v>
      </c>
      <c r="F5482" s="9" t="s">
        <v>22068</v>
      </c>
      <c r="G5482" s="9" t="s">
        <v>22068</v>
      </c>
      <c r="H5482" s="9" t="s">
        <v>22068</v>
      </c>
      <c r="I5482" s="9" t="s">
        <v>22068</v>
      </c>
      <c r="J5482" s="9" t="s">
        <v>22068</v>
      </c>
      <c r="K5482" s="9" t="s">
        <v>22068</v>
      </c>
      <c r="L5482" s="9" t="s">
        <v>22068</v>
      </c>
      <c r="M5482" s="9" t="s">
        <v>22068</v>
      </c>
      <c r="N5482" s="9" t="s">
        <v>22068</v>
      </c>
      <c r="O5482" s="9" t="s">
        <v>22068</v>
      </c>
      <c r="P5482">
        <v>-192</v>
      </c>
      <c r="Q5482" t="s">
        <v>22068</v>
      </c>
      <c r="R5482" t="s">
        <v>22068</v>
      </c>
      <c r="S5482" t="s">
        <v>22068</v>
      </c>
      <c r="T5482" t="s">
        <v>22068</v>
      </c>
      <c r="U5482" t="s">
        <v>22068</v>
      </c>
      <c r="V5482" t="s">
        <v>22068</v>
      </c>
      <c r="W5482" t="s">
        <v>22068</v>
      </c>
      <c r="X5482" t="s">
        <v>22068</v>
      </c>
      <c r="Y5482" t="s">
        <v>22068</v>
      </c>
      <c r="Z5482" t="s">
        <v>22068</v>
      </c>
      <c r="AA5482" t="s">
        <v>19363</v>
      </c>
    </row>
    <row r="5483" spans="1:27" x14ac:dyDescent="0.2">
      <c r="A5483" t="s">
        <v>4401</v>
      </c>
      <c r="B5483" t="s">
        <v>10480</v>
      </c>
      <c r="C5483" s="8" t="s">
        <v>22068</v>
      </c>
      <c r="D5483">
        <v>2</v>
      </c>
      <c r="E5483" s="9">
        <v>10.199260000000001</v>
      </c>
      <c r="F5483" s="9">
        <v>4.0986099999999999</v>
      </c>
      <c r="G5483" s="9" t="s">
        <v>22068</v>
      </c>
      <c r="H5483" s="9" t="s">
        <v>22068</v>
      </c>
      <c r="I5483" s="9" t="s">
        <v>22068</v>
      </c>
      <c r="J5483" s="9" t="s">
        <v>22068</v>
      </c>
      <c r="K5483" s="9" t="s">
        <v>22068</v>
      </c>
      <c r="L5483" s="9" t="s">
        <v>22068</v>
      </c>
      <c r="M5483" s="9" t="s">
        <v>22068</v>
      </c>
      <c r="N5483" s="9" t="s">
        <v>22068</v>
      </c>
      <c r="O5483" s="9" t="s">
        <v>22068</v>
      </c>
      <c r="P5483">
        <v>-1802</v>
      </c>
      <c r="Q5483">
        <v>-1334</v>
      </c>
      <c r="R5483" t="s">
        <v>22068</v>
      </c>
      <c r="S5483" t="s">
        <v>22068</v>
      </c>
      <c r="T5483" t="s">
        <v>22068</v>
      </c>
      <c r="U5483" t="s">
        <v>22068</v>
      </c>
      <c r="V5483" t="s">
        <v>22068</v>
      </c>
      <c r="W5483" t="s">
        <v>22068</v>
      </c>
      <c r="X5483" t="s">
        <v>22068</v>
      </c>
      <c r="Y5483" t="s">
        <v>22068</v>
      </c>
      <c r="Z5483" t="s">
        <v>22068</v>
      </c>
      <c r="AA5483" t="s">
        <v>9510</v>
      </c>
    </row>
    <row r="5484" spans="1:27" x14ac:dyDescent="0.2">
      <c r="A5484" t="s">
        <v>19364</v>
      </c>
      <c r="B5484" t="s">
        <v>11678</v>
      </c>
      <c r="C5484" s="8" t="s">
        <v>22068</v>
      </c>
      <c r="D5484">
        <v>2</v>
      </c>
      <c r="E5484" s="9">
        <v>10.199260000000001</v>
      </c>
      <c r="F5484" s="9">
        <v>3.9407999999999999</v>
      </c>
      <c r="G5484" s="9" t="s">
        <v>22068</v>
      </c>
      <c r="H5484" s="9" t="s">
        <v>22068</v>
      </c>
      <c r="I5484" s="9" t="s">
        <v>22068</v>
      </c>
      <c r="J5484" s="9" t="s">
        <v>22068</v>
      </c>
      <c r="K5484" s="9" t="s">
        <v>22068</v>
      </c>
      <c r="L5484" s="9" t="s">
        <v>22068</v>
      </c>
      <c r="M5484" s="9" t="s">
        <v>22068</v>
      </c>
      <c r="N5484" s="9" t="s">
        <v>22068</v>
      </c>
      <c r="O5484" s="9" t="s">
        <v>22068</v>
      </c>
      <c r="P5484">
        <v>-1002</v>
      </c>
      <c r="Q5484">
        <v>-2909</v>
      </c>
      <c r="R5484" t="s">
        <v>22068</v>
      </c>
      <c r="S5484" t="s">
        <v>22068</v>
      </c>
      <c r="T5484" t="s">
        <v>22068</v>
      </c>
      <c r="U5484" t="s">
        <v>22068</v>
      </c>
      <c r="V5484" t="s">
        <v>22068</v>
      </c>
      <c r="W5484" t="s">
        <v>22068</v>
      </c>
      <c r="X5484" t="s">
        <v>22068</v>
      </c>
      <c r="Y5484" t="s">
        <v>22068</v>
      </c>
      <c r="Z5484" t="s">
        <v>22068</v>
      </c>
      <c r="AA5484" t="s">
        <v>19365</v>
      </c>
    </row>
    <row r="5485" spans="1:27" x14ac:dyDescent="0.2">
      <c r="A5485" t="s">
        <v>7435</v>
      </c>
      <c r="B5485" t="s">
        <v>13757</v>
      </c>
      <c r="C5485" s="8" t="s">
        <v>22068</v>
      </c>
      <c r="D5485">
        <v>2</v>
      </c>
      <c r="E5485" s="9">
        <v>10.199260000000001</v>
      </c>
      <c r="F5485" s="9">
        <v>3.9407999999999999</v>
      </c>
      <c r="G5485" s="9" t="s">
        <v>22068</v>
      </c>
      <c r="H5485" s="9" t="s">
        <v>22068</v>
      </c>
      <c r="I5485" s="9" t="s">
        <v>22068</v>
      </c>
      <c r="J5485" s="9" t="s">
        <v>22068</v>
      </c>
      <c r="K5485" s="9" t="s">
        <v>22068</v>
      </c>
      <c r="L5485" s="9" t="s">
        <v>22068</v>
      </c>
      <c r="M5485" s="9" t="s">
        <v>22068</v>
      </c>
      <c r="N5485" s="9" t="s">
        <v>22068</v>
      </c>
      <c r="O5485" s="9" t="s">
        <v>22068</v>
      </c>
      <c r="P5485">
        <v>-2699</v>
      </c>
      <c r="Q5485">
        <v>-792</v>
      </c>
      <c r="R5485" t="s">
        <v>22068</v>
      </c>
      <c r="S5485" t="s">
        <v>22068</v>
      </c>
      <c r="T5485" t="s">
        <v>22068</v>
      </c>
      <c r="U5485" t="s">
        <v>22068</v>
      </c>
      <c r="V5485" t="s">
        <v>22068</v>
      </c>
      <c r="W5485" t="s">
        <v>22068</v>
      </c>
      <c r="X5485" t="s">
        <v>22068</v>
      </c>
      <c r="Y5485" t="s">
        <v>22068</v>
      </c>
      <c r="Z5485" t="s">
        <v>22068</v>
      </c>
      <c r="AA5485" t="s">
        <v>19366</v>
      </c>
    </row>
    <row r="5486" spans="1:27" x14ac:dyDescent="0.2">
      <c r="A5486" t="s">
        <v>7573</v>
      </c>
      <c r="B5486" t="s">
        <v>13756</v>
      </c>
      <c r="C5486" s="8" t="s">
        <v>22068</v>
      </c>
      <c r="D5486">
        <v>1</v>
      </c>
      <c r="E5486" s="9">
        <v>10.199260000000001</v>
      </c>
      <c r="F5486" s="9" t="s">
        <v>22068</v>
      </c>
      <c r="G5486" s="9" t="s">
        <v>22068</v>
      </c>
      <c r="H5486" s="9" t="s">
        <v>22068</v>
      </c>
      <c r="I5486" s="9" t="s">
        <v>22068</v>
      </c>
      <c r="J5486" s="9" t="s">
        <v>22068</v>
      </c>
      <c r="K5486" s="9" t="s">
        <v>22068</v>
      </c>
      <c r="L5486" s="9" t="s">
        <v>22068</v>
      </c>
      <c r="M5486" s="9" t="s">
        <v>22068</v>
      </c>
      <c r="N5486" s="9" t="s">
        <v>22068</v>
      </c>
      <c r="O5486" s="9" t="s">
        <v>22068</v>
      </c>
      <c r="P5486">
        <v>-63</v>
      </c>
      <c r="Q5486" t="s">
        <v>22068</v>
      </c>
      <c r="R5486" t="s">
        <v>22068</v>
      </c>
      <c r="S5486" t="s">
        <v>22068</v>
      </c>
      <c r="T5486" t="s">
        <v>22068</v>
      </c>
      <c r="U5486" t="s">
        <v>22068</v>
      </c>
      <c r="V5486" t="s">
        <v>22068</v>
      </c>
      <c r="W5486" t="s">
        <v>22068</v>
      </c>
      <c r="X5486" t="s">
        <v>22068</v>
      </c>
      <c r="Y5486" t="s">
        <v>22068</v>
      </c>
      <c r="Z5486" t="s">
        <v>22068</v>
      </c>
      <c r="AA5486" t="s">
        <v>19367</v>
      </c>
    </row>
    <row r="5487" spans="1:27" x14ac:dyDescent="0.2">
      <c r="A5487" t="s">
        <v>204</v>
      </c>
      <c r="B5487" t="s">
        <v>13761</v>
      </c>
      <c r="C5487" s="8" t="s">
        <v>22068</v>
      </c>
      <c r="D5487">
        <v>1</v>
      </c>
      <c r="E5487" s="9">
        <v>10.195869999999999</v>
      </c>
      <c r="F5487" s="9" t="s">
        <v>22068</v>
      </c>
      <c r="G5487" s="9" t="s">
        <v>22068</v>
      </c>
      <c r="H5487" s="9" t="s">
        <v>22068</v>
      </c>
      <c r="I5487" s="9" t="s">
        <v>22068</v>
      </c>
      <c r="J5487" s="9" t="s">
        <v>22068</v>
      </c>
      <c r="K5487" s="9" t="s">
        <v>22068</v>
      </c>
      <c r="L5487" s="9" t="s">
        <v>22068</v>
      </c>
      <c r="M5487" s="9" t="s">
        <v>22068</v>
      </c>
      <c r="N5487" s="9" t="s">
        <v>22068</v>
      </c>
      <c r="O5487" s="9" t="s">
        <v>22068</v>
      </c>
      <c r="P5487">
        <v>-103</v>
      </c>
      <c r="Q5487" t="s">
        <v>22068</v>
      </c>
      <c r="R5487" t="s">
        <v>22068</v>
      </c>
      <c r="S5487" t="s">
        <v>22068</v>
      </c>
      <c r="T5487" t="s">
        <v>22068</v>
      </c>
      <c r="U5487" t="s">
        <v>22068</v>
      </c>
      <c r="V5487" t="s">
        <v>22068</v>
      </c>
      <c r="W5487" t="s">
        <v>22068</v>
      </c>
      <c r="X5487" t="s">
        <v>22068</v>
      </c>
      <c r="Y5487" t="s">
        <v>22068</v>
      </c>
      <c r="Z5487" t="s">
        <v>22068</v>
      </c>
      <c r="AA5487" t="s">
        <v>19368</v>
      </c>
    </row>
    <row r="5488" spans="1:27" x14ac:dyDescent="0.2">
      <c r="A5488" t="s">
        <v>1379</v>
      </c>
      <c r="B5488" t="s">
        <v>13759</v>
      </c>
      <c r="C5488" s="8" t="s">
        <v>22068</v>
      </c>
      <c r="D5488">
        <v>1</v>
      </c>
      <c r="E5488" s="9">
        <v>10.195869999999999</v>
      </c>
      <c r="F5488" s="9" t="s">
        <v>22068</v>
      </c>
      <c r="G5488" s="9" t="s">
        <v>22068</v>
      </c>
      <c r="H5488" s="9" t="s">
        <v>22068</v>
      </c>
      <c r="I5488" s="9" t="s">
        <v>22068</v>
      </c>
      <c r="J5488" s="9" t="s">
        <v>22068</v>
      </c>
      <c r="K5488" s="9" t="s">
        <v>22068</v>
      </c>
      <c r="L5488" s="9" t="s">
        <v>22068</v>
      </c>
      <c r="M5488" s="9" t="s">
        <v>22068</v>
      </c>
      <c r="N5488" s="9" t="s">
        <v>22068</v>
      </c>
      <c r="O5488" s="9" t="s">
        <v>22068</v>
      </c>
      <c r="P5488">
        <v>29</v>
      </c>
      <c r="Q5488" t="s">
        <v>22068</v>
      </c>
      <c r="R5488" t="s">
        <v>22068</v>
      </c>
      <c r="S5488" t="s">
        <v>22068</v>
      </c>
      <c r="T5488" t="s">
        <v>22068</v>
      </c>
      <c r="U5488" t="s">
        <v>22068</v>
      </c>
      <c r="V5488" t="s">
        <v>22068</v>
      </c>
      <c r="W5488" t="s">
        <v>22068</v>
      </c>
      <c r="X5488" t="s">
        <v>22068</v>
      </c>
      <c r="Y5488" t="s">
        <v>22068</v>
      </c>
      <c r="Z5488" t="s">
        <v>22068</v>
      </c>
      <c r="AA5488" t="s">
        <v>19369</v>
      </c>
    </row>
    <row r="5489" spans="1:27" x14ac:dyDescent="0.2">
      <c r="A5489" t="s">
        <v>2210</v>
      </c>
      <c r="B5489" t="s">
        <v>13762</v>
      </c>
      <c r="C5489" s="8" t="s">
        <v>22068</v>
      </c>
      <c r="D5489">
        <v>1</v>
      </c>
      <c r="E5489" s="9">
        <v>10.195869999999999</v>
      </c>
      <c r="F5489" s="9" t="s">
        <v>22068</v>
      </c>
      <c r="G5489" s="9" t="s">
        <v>22068</v>
      </c>
      <c r="H5489" s="9" t="s">
        <v>22068</v>
      </c>
      <c r="I5489" s="9" t="s">
        <v>22068</v>
      </c>
      <c r="J5489" s="9" t="s">
        <v>22068</v>
      </c>
      <c r="K5489" s="9" t="s">
        <v>22068</v>
      </c>
      <c r="L5489" s="9" t="s">
        <v>22068</v>
      </c>
      <c r="M5489" s="9" t="s">
        <v>22068</v>
      </c>
      <c r="N5489" s="9" t="s">
        <v>22068</v>
      </c>
      <c r="O5489" s="9" t="s">
        <v>22068</v>
      </c>
      <c r="P5489">
        <v>-28</v>
      </c>
      <c r="Q5489" t="s">
        <v>22068</v>
      </c>
      <c r="R5489" t="s">
        <v>22068</v>
      </c>
      <c r="S5489" t="s">
        <v>22068</v>
      </c>
      <c r="T5489" t="s">
        <v>22068</v>
      </c>
      <c r="U5489" t="s">
        <v>22068</v>
      </c>
      <c r="V5489" t="s">
        <v>22068</v>
      </c>
      <c r="W5489" t="s">
        <v>22068</v>
      </c>
      <c r="X5489" t="s">
        <v>22068</v>
      </c>
      <c r="Y5489" t="s">
        <v>22068</v>
      </c>
      <c r="Z5489" t="s">
        <v>22068</v>
      </c>
      <c r="AA5489" t="s">
        <v>19370</v>
      </c>
    </row>
    <row r="5490" spans="1:27" x14ac:dyDescent="0.2">
      <c r="A5490" t="s">
        <v>2305</v>
      </c>
      <c r="B5490" t="s">
        <v>13764</v>
      </c>
      <c r="C5490" s="8" t="s">
        <v>22068</v>
      </c>
      <c r="D5490">
        <v>1</v>
      </c>
      <c r="E5490" s="9">
        <v>10.195869999999999</v>
      </c>
      <c r="F5490" s="9" t="s">
        <v>22068</v>
      </c>
      <c r="G5490" s="9" t="s">
        <v>22068</v>
      </c>
      <c r="H5490" s="9" t="s">
        <v>22068</v>
      </c>
      <c r="I5490" s="9" t="s">
        <v>22068</v>
      </c>
      <c r="J5490" s="9" t="s">
        <v>22068</v>
      </c>
      <c r="K5490" s="9" t="s">
        <v>22068</v>
      </c>
      <c r="L5490" s="9" t="s">
        <v>22068</v>
      </c>
      <c r="M5490" s="9" t="s">
        <v>22068</v>
      </c>
      <c r="N5490" s="9" t="s">
        <v>22068</v>
      </c>
      <c r="O5490" s="9" t="s">
        <v>22068</v>
      </c>
      <c r="P5490">
        <v>-2335</v>
      </c>
      <c r="Q5490" t="s">
        <v>22068</v>
      </c>
      <c r="R5490" t="s">
        <v>22068</v>
      </c>
      <c r="S5490" t="s">
        <v>22068</v>
      </c>
      <c r="T5490" t="s">
        <v>22068</v>
      </c>
      <c r="U5490" t="s">
        <v>22068</v>
      </c>
      <c r="V5490" t="s">
        <v>22068</v>
      </c>
      <c r="W5490" t="s">
        <v>22068</v>
      </c>
      <c r="X5490" t="s">
        <v>22068</v>
      </c>
      <c r="Y5490" t="s">
        <v>22068</v>
      </c>
      <c r="Z5490" t="s">
        <v>22068</v>
      </c>
      <c r="AA5490" t="s">
        <v>19371</v>
      </c>
    </row>
    <row r="5491" spans="1:27" x14ac:dyDescent="0.2">
      <c r="A5491" t="s">
        <v>3004</v>
      </c>
      <c r="B5491" t="s">
        <v>13763</v>
      </c>
      <c r="C5491" s="8" t="s">
        <v>22068</v>
      </c>
      <c r="D5491">
        <v>2</v>
      </c>
      <c r="E5491" s="9">
        <v>10.195869999999999</v>
      </c>
      <c r="F5491" s="9">
        <v>3.65395</v>
      </c>
      <c r="G5491" s="9" t="s">
        <v>22068</v>
      </c>
      <c r="H5491" s="9" t="s">
        <v>22068</v>
      </c>
      <c r="I5491" s="9" t="s">
        <v>22068</v>
      </c>
      <c r="J5491" s="9" t="s">
        <v>22068</v>
      </c>
      <c r="K5491" s="9" t="s">
        <v>22068</v>
      </c>
      <c r="L5491" s="9" t="s">
        <v>22068</v>
      </c>
      <c r="M5491" s="9" t="s">
        <v>22068</v>
      </c>
      <c r="N5491" s="9" t="s">
        <v>22068</v>
      </c>
      <c r="O5491" s="9" t="s">
        <v>22068</v>
      </c>
      <c r="P5491">
        <v>-1371</v>
      </c>
      <c r="Q5491">
        <v>16</v>
      </c>
      <c r="R5491" t="s">
        <v>22068</v>
      </c>
      <c r="S5491" t="s">
        <v>22068</v>
      </c>
      <c r="T5491" t="s">
        <v>22068</v>
      </c>
      <c r="U5491" t="s">
        <v>22068</v>
      </c>
      <c r="V5491" t="s">
        <v>22068</v>
      </c>
      <c r="W5491" t="s">
        <v>22068</v>
      </c>
      <c r="X5491" t="s">
        <v>22068</v>
      </c>
      <c r="Y5491" t="s">
        <v>22068</v>
      </c>
      <c r="Z5491" t="s">
        <v>22068</v>
      </c>
      <c r="AA5491" t="s">
        <v>19372</v>
      </c>
    </row>
    <row r="5492" spans="1:27" x14ac:dyDescent="0.2">
      <c r="A5492" t="s">
        <v>8344</v>
      </c>
      <c r="B5492" t="s">
        <v>13760</v>
      </c>
      <c r="C5492" s="8" t="s">
        <v>22068</v>
      </c>
      <c r="D5492">
        <v>1</v>
      </c>
      <c r="E5492" s="9">
        <v>10.195869999999999</v>
      </c>
      <c r="F5492" s="9" t="s">
        <v>22068</v>
      </c>
      <c r="G5492" s="9" t="s">
        <v>22068</v>
      </c>
      <c r="H5492" s="9" t="s">
        <v>22068</v>
      </c>
      <c r="I5492" s="9" t="s">
        <v>22068</v>
      </c>
      <c r="J5492" s="9" t="s">
        <v>22068</v>
      </c>
      <c r="K5492" s="9" t="s">
        <v>22068</v>
      </c>
      <c r="L5492" s="9" t="s">
        <v>22068</v>
      </c>
      <c r="M5492" s="9" t="s">
        <v>22068</v>
      </c>
      <c r="N5492" s="9" t="s">
        <v>22068</v>
      </c>
      <c r="O5492" s="9" t="s">
        <v>22068</v>
      </c>
      <c r="P5492">
        <v>-3</v>
      </c>
      <c r="Q5492" t="s">
        <v>22068</v>
      </c>
      <c r="R5492" t="s">
        <v>22068</v>
      </c>
      <c r="S5492" t="s">
        <v>22068</v>
      </c>
      <c r="T5492" t="s">
        <v>22068</v>
      </c>
      <c r="U5492" t="s">
        <v>22068</v>
      </c>
      <c r="V5492" t="s">
        <v>22068</v>
      </c>
      <c r="W5492" t="s">
        <v>22068</v>
      </c>
      <c r="X5492" t="s">
        <v>22068</v>
      </c>
      <c r="Y5492" t="s">
        <v>22068</v>
      </c>
      <c r="Z5492" t="s">
        <v>22068</v>
      </c>
      <c r="AA5492" t="s">
        <v>19373</v>
      </c>
    </row>
    <row r="5493" spans="1:27" x14ac:dyDescent="0.2">
      <c r="A5493" t="s">
        <v>3195</v>
      </c>
      <c r="B5493" t="s">
        <v>10918</v>
      </c>
      <c r="C5493" s="8">
        <v>21</v>
      </c>
      <c r="D5493">
        <v>1</v>
      </c>
      <c r="E5493" s="9">
        <v>10.18939</v>
      </c>
      <c r="F5493" s="9" t="s">
        <v>22068</v>
      </c>
      <c r="G5493" s="9" t="s">
        <v>22068</v>
      </c>
      <c r="H5493" s="9" t="s">
        <v>22068</v>
      </c>
      <c r="I5493" s="9" t="s">
        <v>22068</v>
      </c>
      <c r="J5493" s="9" t="s">
        <v>22068</v>
      </c>
      <c r="K5493" s="9" t="s">
        <v>22068</v>
      </c>
      <c r="L5493" s="9" t="s">
        <v>22068</v>
      </c>
      <c r="M5493" s="9" t="s">
        <v>22068</v>
      </c>
      <c r="N5493" s="9" t="s">
        <v>22068</v>
      </c>
      <c r="O5493" s="9" t="s">
        <v>22068</v>
      </c>
      <c r="P5493">
        <v>30</v>
      </c>
      <c r="Q5493" t="s">
        <v>22068</v>
      </c>
      <c r="R5493" t="s">
        <v>22068</v>
      </c>
      <c r="S5493" t="s">
        <v>22068</v>
      </c>
      <c r="T5493" t="s">
        <v>22068</v>
      </c>
      <c r="U5493" t="s">
        <v>22068</v>
      </c>
      <c r="V5493" t="s">
        <v>22068</v>
      </c>
      <c r="W5493" t="s">
        <v>22068</v>
      </c>
      <c r="X5493" t="s">
        <v>22068</v>
      </c>
      <c r="Y5493" t="s">
        <v>22068</v>
      </c>
      <c r="Z5493" t="s">
        <v>22068</v>
      </c>
      <c r="AA5493" t="s">
        <v>19374</v>
      </c>
    </row>
    <row r="5494" spans="1:27" x14ac:dyDescent="0.2">
      <c r="A5494" t="s">
        <v>1550</v>
      </c>
      <c r="B5494" t="s">
        <v>10921</v>
      </c>
      <c r="C5494" s="8">
        <v>8</v>
      </c>
      <c r="D5494">
        <v>1</v>
      </c>
      <c r="E5494" s="9">
        <v>10.18685</v>
      </c>
      <c r="F5494" s="9" t="s">
        <v>22068</v>
      </c>
      <c r="G5494" s="9" t="s">
        <v>22068</v>
      </c>
      <c r="H5494" s="9" t="s">
        <v>22068</v>
      </c>
      <c r="I5494" s="9" t="s">
        <v>22068</v>
      </c>
      <c r="J5494" s="9" t="s">
        <v>22068</v>
      </c>
      <c r="K5494" s="9" t="s">
        <v>22068</v>
      </c>
      <c r="L5494" s="9" t="s">
        <v>22068</v>
      </c>
      <c r="M5494" s="9" t="s">
        <v>22068</v>
      </c>
      <c r="N5494" s="9" t="s">
        <v>22068</v>
      </c>
      <c r="O5494" s="9" t="s">
        <v>22068</v>
      </c>
      <c r="P5494">
        <v>-2101</v>
      </c>
      <c r="Q5494" t="s">
        <v>22068</v>
      </c>
      <c r="R5494" t="s">
        <v>22068</v>
      </c>
      <c r="S5494" t="s">
        <v>22068</v>
      </c>
      <c r="T5494" t="s">
        <v>22068</v>
      </c>
      <c r="U5494" t="s">
        <v>22068</v>
      </c>
      <c r="V5494" t="s">
        <v>22068</v>
      </c>
      <c r="W5494" t="s">
        <v>22068</v>
      </c>
      <c r="X5494" t="s">
        <v>22068</v>
      </c>
      <c r="Y5494" t="s">
        <v>22068</v>
      </c>
      <c r="Z5494" t="s">
        <v>22068</v>
      </c>
      <c r="AA5494" t="s">
        <v>19375</v>
      </c>
    </row>
    <row r="5495" spans="1:27" x14ac:dyDescent="0.2">
      <c r="A5495" t="s">
        <v>5486</v>
      </c>
      <c r="B5495" t="s">
        <v>13766</v>
      </c>
      <c r="C5495" s="8">
        <v>17</v>
      </c>
      <c r="D5495">
        <v>2</v>
      </c>
      <c r="E5495" s="9">
        <v>10.18685</v>
      </c>
      <c r="F5495" s="9">
        <v>6.6969000000000003</v>
      </c>
      <c r="G5495" s="9" t="s">
        <v>22068</v>
      </c>
      <c r="H5495" s="9" t="s">
        <v>22068</v>
      </c>
      <c r="I5495" s="9" t="s">
        <v>22068</v>
      </c>
      <c r="J5495" s="9" t="s">
        <v>22068</v>
      </c>
      <c r="K5495" s="9" t="s">
        <v>22068</v>
      </c>
      <c r="L5495" s="9" t="s">
        <v>22068</v>
      </c>
      <c r="M5495" s="9" t="s">
        <v>22068</v>
      </c>
      <c r="N5495" s="9" t="s">
        <v>22068</v>
      </c>
      <c r="O5495" s="9" t="s">
        <v>22068</v>
      </c>
      <c r="P5495">
        <v>-2375</v>
      </c>
      <c r="Q5495">
        <v>-497</v>
      </c>
      <c r="R5495" t="s">
        <v>22068</v>
      </c>
      <c r="S5495" t="s">
        <v>22068</v>
      </c>
      <c r="T5495" t="s">
        <v>22068</v>
      </c>
      <c r="U5495" t="s">
        <v>22068</v>
      </c>
      <c r="V5495" t="s">
        <v>22068</v>
      </c>
      <c r="W5495" t="s">
        <v>22068</v>
      </c>
      <c r="X5495" t="s">
        <v>22068</v>
      </c>
      <c r="Y5495" t="s">
        <v>22068</v>
      </c>
      <c r="Z5495" t="s">
        <v>22068</v>
      </c>
      <c r="AA5495" t="s">
        <v>19376</v>
      </c>
    </row>
    <row r="5496" spans="1:27" x14ac:dyDescent="0.2">
      <c r="A5496" t="s">
        <v>5487</v>
      </c>
      <c r="B5496" t="s">
        <v>13767</v>
      </c>
      <c r="C5496" s="8">
        <v>20</v>
      </c>
      <c r="D5496">
        <v>2</v>
      </c>
      <c r="E5496" s="9">
        <v>10.18685</v>
      </c>
      <c r="F5496" s="9">
        <v>6.6969000000000003</v>
      </c>
      <c r="G5496" s="9" t="s">
        <v>22068</v>
      </c>
      <c r="H5496" s="9" t="s">
        <v>22068</v>
      </c>
      <c r="I5496" s="9" t="s">
        <v>22068</v>
      </c>
      <c r="J5496" s="9" t="s">
        <v>22068</v>
      </c>
      <c r="K5496" s="9" t="s">
        <v>22068</v>
      </c>
      <c r="L5496" s="9" t="s">
        <v>22068</v>
      </c>
      <c r="M5496" s="9" t="s">
        <v>22068</v>
      </c>
      <c r="N5496" s="9" t="s">
        <v>22068</v>
      </c>
      <c r="O5496" s="9" t="s">
        <v>22068</v>
      </c>
      <c r="P5496">
        <v>-518</v>
      </c>
      <c r="Q5496">
        <v>-2396</v>
      </c>
      <c r="R5496" t="s">
        <v>22068</v>
      </c>
      <c r="S5496" t="s">
        <v>22068</v>
      </c>
      <c r="T5496" t="s">
        <v>22068</v>
      </c>
      <c r="U5496" t="s">
        <v>22068</v>
      </c>
      <c r="V5496" t="s">
        <v>22068</v>
      </c>
      <c r="W5496" t="s">
        <v>22068</v>
      </c>
      <c r="X5496" t="s">
        <v>22068</v>
      </c>
      <c r="Y5496" t="s">
        <v>22068</v>
      </c>
      <c r="Z5496" t="s">
        <v>22068</v>
      </c>
      <c r="AA5496" t="s">
        <v>9761</v>
      </c>
    </row>
    <row r="5497" spans="1:27" x14ac:dyDescent="0.2">
      <c r="A5497" t="s">
        <v>19377</v>
      </c>
      <c r="B5497" t="s">
        <v>19378</v>
      </c>
      <c r="C5497" s="8" t="s">
        <v>22068</v>
      </c>
      <c r="D5497">
        <v>3</v>
      </c>
      <c r="E5497" s="9">
        <v>10.18685</v>
      </c>
      <c r="F5497" s="9">
        <v>8.0675899999999992</v>
      </c>
      <c r="G5497" s="9">
        <v>5.6966999999999999</v>
      </c>
      <c r="H5497" s="9" t="s">
        <v>22068</v>
      </c>
      <c r="I5497" s="9" t="s">
        <v>22068</v>
      </c>
      <c r="J5497" s="9" t="s">
        <v>22068</v>
      </c>
      <c r="K5497" s="9" t="s">
        <v>22068</v>
      </c>
      <c r="L5497" s="9" t="s">
        <v>22068</v>
      </c>
      <c r="M5497" s="9" t="s">
        <v>22068</v>
      </c>
      <c r="N5497" s="9" t="s">
        <v>22068</v>
      </c>
      <c r="O5497" s="9" t="s">
        <v>22068</v>
      </c>
      <c r="P5497">
        <v>-2050</v>
      </c>
      <c r="Q5497">
        <v>-1233</v>
      </c>
      <c r="R5497">
        <v>-856</v>
      </c>
      <c r="S5497" t="s">
        <v>22068</v>
      </c>
      <c r="T5497" t="s">
        <v>22068</v>
      </c>
      <c r="U5497" t="s">
        <v>22068</v>
      </c>
      <c r="V5497" t="s">
        <v>22068</v>
      </c>
      <c r="W5497" t="s">
        <v>22068</v>
      </c>
      <c r="X5497" t="s">
        <v>22068</v>
      </c>
      <c r="Y5497" t="s">
        <v>22068</v>
      </c>
      <c r="Z5497" t="s">
        <v>22068</v>
      </c>
      <c r="AA5497" t="s">
        <v>19378</v>
      </c>
    </row>
    <row r="5498" spans="1:27" x14ac:dyDescent="0.2">
      <c r="A5498" t="s">
        <v>5580</v>
      </c>
      <c r="B5498" t="s">
        <v>13768</v>
      </c>
      <c r="C5498" s="8">
        <v>5</v>
      </c>
      <c r="D5498">
        <v>4</v>
      </c>
      <c r="E5498" s="9">
        <v>10.18685</v>
      </c>
      <c r="F5498" s="9">
        <v>8.0675899999999992</v>
      </c>
      <c r="G5498" s="9">
        <v>7.6354499999999996</v>
      </c>
      <c r="H5498" s="9">
        <v>5.6966999999999999</v>
      </c>
      <c r="I5498" s="9" t="s">
        <v>22068</v>
      </c>
      <c r="J5498" s="9" t="s">
        <v>22068</v>
      </c>
      <c r="K5498" s="9" t="s">
        <v>22068</v>
      </c>
      <c r="L5498" s="9" t="s">
        <v>22068</v>
      </c>
      <c r="M5498" s="9" t="s">
        <v>22068</v>
      </c>
      <c r="N5498" s="9" t="s">
        <v>22068</v>
      </c>
      <c r="O5498" s="9" t="s">
        <v>22068</v>
      </c>
      <c r="P5498">
        <v>-298</v>
      </c>
      <c r="Q5498">
        <v>-1115</v>
      </c>
      <c r="R5498">
        <v>5</v>
      </c>
      <c r="S5498">
        <v>-1492</v>
      </c>
      <c r="T5498" t="s">
        <v>22068</v>
      </c>
      <c r="U5498" t="s">
        <v>22068</v>
      </c>
      <c r="V5498" t="s">
        <v>22068</v>
      </c>
      <c r="W5498" t="s">
        <v>22068</v>
      </c>
      <c r="X5498" t="s">
        <v>22068</v>
      </c>
      <c r="Y5498" t="s">
        <v>22068</v>
      </c>
      <c r="Z5498" t="s">
        <v>22068</v>
      </c>
      <c r="AA5498" t="s">
        <v>19379</v>
      </c>
    </row>
    <row r="5499" spans="1:27" x14ac:dyDescent="0.2">
      <c r="A5499" t="s">
        <v>5638</v>
      </c>
      <c r="B5499" t="s">
        <v>13765</v>
      </c>
      <c r="C5499" s="8">
        <v>10</v>
      </c>
      <c r="D5499">
        <v>1</v>
      </c>
      <c r="E5499" s="9">
        <v>10.18685</v>
      </c>
      <c r="F5499" s="9" t="s">
        <v>22068</v>
      </c>
      <c r="G5499" s="9" t="s">
        <v>22068</v>
      </c>
      <c r="H5499" s="9" t="s">
        <v>22068</v>
      </c>
      <c r="I5499" s="9" t="s">
        <v>22068</v>
      </c>
      <c r="J5499" s="9" t="s">
        <v>22068</v>
      </c>
      <c r="K5499" s="9" t="s">
        <v>22068</v>
      </c>
      <c r="L5499" s="9" t="s">
        <v>22068</v>
      </c>
      <c r="M5499" s="9" t="s">
        <v>22068</v>
      </c>
      <c r="N5499" s="9" t="s">
        <v>22068</v>
      </c>
      <c r="O5499" s="9" t="s">
        <v>22068</v>
      </c>
      <c r="P5499">
        <v>-2028</v>
      </c>
      <c r="Q5499" t="s">
        <v>22068</v>
      </c>
      <c r="R5499" t="s">
        <v>22068</v>
      </c>
      <c r="S5499" t="s">
        <v>22068</v>
      </c>
      <c r="T5499" t="s">
        <v>22068</v>
      </c>
      <c r="U5499" t="s">
        <v>22068</v>
      </c>
      <c r="V5499" t="s">
        <v>22068</v>
      </c>
      <c r="W5499" t="s">
        <v>22068</v>
      </c>
      <c r="X5499" t="s">
        <v>22068</v>
      </c>
      <c r="Y5499" t="s">
        <v>22068</v>
      </c>
      <c r="Z5499" t="s">
        <v>22068</v>
      </c>
      <c r="AA5499" t="s">
        <v>19380</v>
      </c>
    </row>
    <row r="5500" spans="1:27" x14ac:dyDescent="0.2">
      <c r="A5500" t="s">
        <v>5160</v>
      </c>
      <c r="B5500" t="s">
        <v>13769</v>
      </c>
      <c r="C5500" s="8" t="s">
        <v>22068</v>
      </c>
      <c r="D5500">
        <v>1</v>
      </c>
      <c r="E5500" s="9">
        <v>10.18398</v>
      </c>
      <c r="F5500" s="9" t="s">
        <v>22068</v>
      </c>
      <c r="G5500" s="9" t="s">
        <v>22068</v>
      </c>
      <c r="H5500" s="9" t="s">
        <v>22068</v>
      </c>
      <c r="I5500" s="9" t="s">
        <v>22068</v>
      </c>
      <c r="J5500" s="9" t="s">
        <v>22068</v>
      </c>
      <c r="K5500" s="9" t="s">
        <v>22068</v>
      </c>
      <c r="L5500" s="9" t="s">
        <v>22068</v>
      </c>
      <c r="M5500" s="9" t="s">
        <v>22068</v>
      </c>
      <c r="N5500" s="9" t="s">
        <v>22068</v>
      </c>
      <c r="O5500" s="9" t="s">
        <v>22068</v>
      </c>
      <c r="P5500">
        <v>-348</v>
      </c>
      <c r="Q5500" t="s">
        <v>22068</v>
      </c>
      <c r="R5500" t="s">
        <v>22068</v>
      </c>
      <c r="S5500" t="s">
        <v>22068</v>
      </c>
      <c r="T5500" t="s">
        <v>22068</v>
      </c>
      <c r="U5500" t="s">
        <v>22068</v>
      </c>
      <c r="V5500" t="s">
        <v>22068</v>
      </c>
      <c r="W5500" t="s">
        <v>22068</v>
      </c>
      <c r="X5500" t="s">
        <v>22068</v>
      </c>
      <c r="Y5500" t="s">
        <v>22068</v>
      </c>
      <c r="Z5500" t="s">
        <v>22068</v>
      </c>
      <c r="AA5500" t="s">
        <v>19381</v>
      </c>
    </row>
    <row r="5501" spans="1:27" x14ac:dyDescent="0.2">
      <c r="A5501" t="s">
        <v>3324</v>
      </c>
      <c r="B5501" t="s">
        <v>12820</v>
      </c>
      <c r="C5501" s="8" t="s">
        <v>22068</v>
      </c>
      <c r="D5501">
        <v>1</v>
      </c>
      <c r="E5501" s="9">
        <v>10.17435</v>
      </c>
      <c r="F5501" s="9" t="s">
        <v>22068</v>
      </c>
      <c r="G5501" s="9" t="s">
        <v>22068</v>
      </c>
      <c r="H5501" s="9" t="s">
        <v>22068</v>
      </c>
      <c r="I5501" s="9" t="s">
        <v>22068</v>
      </c>
      <c r="J5501" s="9" t="s">
        <v>22068</v>
      </c>
      <c r="K5501" s="9" t="s">
        <v>22068</v>
      </c>
      <c r="L5501" s="9" t="s">
        <v>22068</v>
      </c>
      <c r="M5501" s="9" t="s">
        <v>22068</v>
      </c>
      <c r="N5501" s="9" t="s">
        <v>22068</v>
      </c>
      <c r="O5501" s="9" t="s">
        <v>22068</v>
      </c>
      <c r="P5501">
        <v>-213</v>
      </c>
      <c r="Q5501" t="s">
        <v>22068</v>
      </c>
      <c r="R5501" t="s">
        <v>22068</v>
      </c>
      <c r="S5501" t="s">
        <v>22068</v>
      </c>
      <c r="T5501" t="s">
        <v>22068</v>
      </c>
      <c r="U5501" t="s">
        <v>22068</v>
      </c>
      <c r="V5501" t="s">
        <v>22068</v>
      </c>
      <c r="W5501" t="s">
        <v>22068</v>
      </c>
      <c r="X5501" t="s">
        <v>22068</v>
      </c>
      <c r="Y5501" t="s">
        <v>22068</v>
      </c>
      <c r="Z5501" t="s">
        <v>22068</v>
      </c>
      <c r="AA5501" t="s">
        <v>19382</v>
      </c>
    </row>
    <row r="5502" spans="1:27" x14ac:dyDescent="0.2">
      <c r="A5502" t="s">
        <v>6952</v>
      </c>
      <c r="B5502" t="s">
        <v>13771</v>
      </c>
      <c r="C5502" s="8">
        <v>13</v>
      </c>
      <c r="D5502">
        <v>1</v>
      </c>
      <c r="E5502" s="9">
        <v>10.17435</v>
      </c>
      <c r="F5502" s="9" t="s">
        <v>22068</v>
      </c>
      <c r="G5502" s="9" t="s">
        <v>22068</v>
      </c>
      <c r="H5502" s="9" t="s">
        <v>22068</v>
      </c>
      <c r="I5502" s="9" t="s">
        <v>22068</v>
      </c>
      <c r="J5502" s="9" t="s">
        <v>22068</v>
      </c>
      <c r="K5502" s="9" t="s">
        <v>22068</v>
      </c>
      <c r="L5502" s="9" t="s">
        <v>22068</v>
      </c>
      <c r="M5502" s="9" t="s">
        <v>22068</v>
      </c>
      <c r="N5502" s="9" t="s">
        <v>22068</v>
      </c>
      <c r="O5502" s="9" t="s">
        <v>22068</v>
      </c>
      <c r="P5502">
        <v>-47</v>
      </c>
      <c r="Q5502" t="s">
        <v>22068</v>
      </c>
      <c r="R5502" t="s">
        <v>22068</v>
      </c>
      <c r="S5502" t="s">
        <v>22068</v>
      </c>
      <c r="T5502" t="s">
        <v>22068</v>
      </c>
      <c r="U5502" t="s">
        <v>22068</v>
      </c>
      <c r="V5502" t="s">
        <v>22068</v>
      </c>
      <c r="W5502" t="s">
        <v>22068</v>
      </c>
      <c r="X5502" t="s">
        <v>22068</v>
      </c>
      <c r="Y5502" t="s">
        <v>22068</v>
      </c>
      <c r="Z5502" t="s">
        <v>22068</v>
      </c>
      <c r="AA5502" t="s">
        <v>19383</v>
      </c>
    </row>
    <row r="5503" spans="1:27" x14ac:dyDescent="0.2">
      <c r="A5503" t="s">
        <v>7588</v>
      </c>
      <c r="B5503" t="s">
        <v>13770</v>
      </c>
      <c r="C5503" s="8" t="s">
        <v>22068</v>
      </c>
      <c r="D5503">
        <v>1</v>
      </c>
      <c r="E5503" s="9">
        <v>10.17435</v>
      </c>
      <c r="F5503" s="9" t="s">
        <v>22068</v>
      </c>
      <c r="G5503" s="9" t="s">
        <v>22068</v>
      </c>
      <c r="H5503" s="9" t="s">
        <v>22068</v>
      </c>
      <c r="I5503" s="9" t="s">
        <v>22068</v>
      </c>
      <c r="J5503" s="9" t="s">
        <v>22068</v>
      </c>
      <c r="K5503" s="9" t="s">
        <v>22068</v>
      </c>
      <c r="L5503" s="9" t="s">
        <v>22068</v>
      </c>
      <c r="M5503" s="9" t="s">
        <v>22068</v>
      </c>
      <c r="N5503" s="9" t="s">
        <v>22068</v>
      </c>
      <c r="O5503" s="9" t="s">
        <v>22068</v>
      </c>
      <c r="P5503">
        <v>-1681</v>
      </c>
      <c r="Q5503" t="s">
        <v>22068</v>
      </c>
      <c r="R5503" t="s">
        <v>22068</v>
      </c>
      <c r="S5503" t="s">
        <v>22068</v>
      </c>
      <c r="T5503" t="s">
        <v>22068</v>
      </c>
      <c r="U5503" t="s">
        <v>22068</v>
      </c>
      <c r="V5503" t="s">
        <v>22068</v>
      </c>
      <c r="W5503" t="s">
        <v>22068</v>
      </c>
      <c r="X5503" t="s">
        <v>22068</v>
      </c>
      <c r="Y5503" t="s">
        <v>22068</v>
      </c>
      <c r="Z5503" t="s">
        <v>22068</v>
      </c>
      <c r="AA5503" t="s">
        <v>19384</v>
      </c>
    </row>
    <row r="5504" spans="1:27" x14ac:dyDescent="0.2">
      <c r="A5504" t="s">
        <v>7955</v>
      </c>
      <c r="B5504" t="s">
        <v>11770</v>
      </c>
      <c r="C5504" s="8">
        <v>5</v>
      </c>
      <c r="D5504">
        <v>2</v>
      </c>
      <c r="E5504" s="9">
        <v>10.155749999999999</v>
      </c>
      <c r="F5504" s="9">
        <v>6.2971000000000004</v>
      </c>
      <c r="G5504" s="9" t="s">
        <v>22068</v>
      </c>
      <c r="H5504" s="9" t="s">
        <v>22068</v>
      </c>
      <c r="I5504" s="9" t="s">
        <v>22068</v>
      </c>
      <c r="J5504" s="9" t="s">
        <v>22068</v>
      </c>
      <c r="K5504" s="9" t="s">
        <v>22068</v>
      </c>
      <c r="L5504" s="9" t="s">
        <v>22068</v>
      </c>
      <c r="M5504" s="9" t="s">
        <v>22068</v>
      </c>
      <c r="N5504" s="9" t="s">
        <v>22068</v>
      </c>
      <c r="O5504" s="9" t="s">
        <v>22068</v>
      </c>
      <c r="P5504">
        <v>-1030</v>
      </c>
      <c r="Q5504">
        <v>-336</v>
      </c>
      <c r="R5504" t="s">
        <v>22068</v>
      </c>
      <c r="S5504" t="s">
        <v>22068</v>
      </c>
      <c r="T5504" t="s">
        <v>22068</v>
      </c>
      <c r="U5504" t="s">
        <v>22068</v>
      </c>
      <c r="V5504" t="s">
        <v>22068</v>
      </c>
      <c r="W5504" t="s">
        <v>22068</v>
      </c>
      <c r="X5504" t="s">
        <v>22068</v>
      </c>
      <c r="Y5504" t="s">
        <v>22068</v>
      </c>
      <c r="Z5504" t="s">
        <v>22068</v>
      </c>
      <c r="AA5504" t="s">
        <v>19385</v>
      </c>
    </row>
    <row r="5505" spans="1:27" x14ac:dyDescent="0.2">
      <c r="A5505" t="s">
        <v>1447</v>
      </c>
      <c r="B5505" t="s">
        <v>13772</v>
      </c>
      <c r="C5505" s="8" t="s">
        <v>22068</v>
      </c>
      <c r="D5505">
        <v>1</v>
      </c>
      <c r="E5505" s="9">
        <v>10.146470000000001</v>
      </c>
      <c r="F5505" s="9" t="s">
        <v>22068</v>
      </c>
      <c r="G5505" s="9" t="s">
        <v>22068</v>
      </c>
      <c r="H5505" s="9" t="s">
        <v>22068</v>
      </c>
      <c r="I5505" s="9" t="s">
        <v>22068</v>
      </c>
      <c r="J5505" s="9" t="s">
        <v>22068</v>
      </c>
      <c r="K5505" s="9" t="s">
        <v>22068</v>
      </c>
      <c r="L5505" s="9" t="s">
        <v>22068</v>
      </c>
      <c r="M5505" s="9" t="s">
        <v>22068</v>
      </c>
      <c r="N5505" s="9" t="s">
        <v>22068</v>
      </c>
      <c r="O5505" s="9" t="s">
        <v>22068</v>
      </c>
      <c r="P5505">
        <v>-13</v>
      </c>
      <c r="Q5505" t="s">
        <v>22068</v>
      </c>
      <c r="R5505" t="s">
        <v>22068</v>
      </c>
      <c r="S5505" t="s">
        <v>22068</v>
      </c>
      <c r="T5505" t="s">
        <v>22068</v>
      </c>
      <c r="U5505" t="s">
        <v>22068</v>
      </c>
      <c r="V5505" t="s">
        <v>22068</v>
      </c>
      <c r="W5505" t="s">
        <v>22068</v>
      </c>
      <c r="X5505" t="s">
        <v>22068</v>
      </c>
      <c r="Y5505" t="s">
        <v>22068</v>
      </c>
      <c r="Z5505" t="s">
        <v>22068</v>
      </c>
      <c r="AA5505" t="s">
        <v>19386</v>
      </c>
    </row>
    <row r="5506" spans="1:27" x14ac:dyDescent="0.2">
      <c r="A5506" t="s">
        <v>7971</v>
      </c>
      <c r="B5506" t="s">
        <v>10632</v>
      </c>
      <c r="C5506" s="8" t="s">
        <v>22068</v>
      </c>
      <c r="D5506">
        <v>1</v>
      </c>
      <c r="E5506" s="9">
        <v>10.146470000000001</v>
      </c>
      <c r="F5506" s="9" t="s">
        <v>22068</v>
      </c>
      <c r="G5506" s="9" t="s">
        <v>22068</v>
      </c>
      <c r="H5506" s="9" t="s">
        <v>22068</v>
      </c>
      <c r="I5506" s="9" t="s">
        <v>22068</v>
      </c>
      <c r="J5506" s="9" t="s">
        <v>22068</v>
      </c>
      <c r="K5506" s="9" t="s">
        <v>22068</v>
      </c>
      <c r="L5506" s="9" t="s">
        <v>22068</v>
      </c>
      <c r="M5506" s="9" t="s">
        <v>22068</v>
      </c>
      <c r="N5506" s="9" t="s">
        <v>22068</v>
      </c>
      <c r="O5506" s="9" t="s">
        <v>22068</v>
      </c>
      <c r="P5506">
        <v>-390</v>
      </c>
      <c r="Q5506" t="s">
        <v>22068</v>
      </c>
      <c r="R5506" t="s">
        <v>22068</v>
      </c>
      <c r="S5506" t="s">
        <v>22068</v>
      </c>
      <c r="T5506" t="s">
        <v>22068</v>
      </c>
      <c r="U5506" t="s">
        <v>22068</v>
      </c>
      <c r="V5506" t="s">
        <v>22068</v>
      </c>
      <c r="W5506" t="s">
        <v>22068</v>
      </c>
      <c r="X5506" t="s">
        <v>22068</v>
      </c>
      <c r="Y5506" t="s">
        <v>22068</v>
      </c>
      <c r="Z5506" t="s">
        <v>22068</v>
      </c>
      <c r="AA5506" t="s">
        <v>19387</v>
      </c>
    </row>
    <row r="5507" spans="1:27" x14ac:dyDescent="0.2">
      <c r="A5507" t="s">
        <v>3337</v>
      </c>
      <c r="B5507" t="s">
        <v>11189</v>
      </c>
      <c r="C5507" s="8">
        <v>22</v>
      </c>
      <c r="D5507">
        <v>1</v>
      </c>
      <c r="E5507" s="9">
        <v>10.146179999999999</v>
      </c>
      <c r="F5507" s="9" t="s">
        <v>22068</v>
      </c>
      <c r="G5507" s="9" t="s">
        <v>22068</v>
      </c>
      <c r="H5507" s="9" t="s">
        <v>22068</v>
      </c>
      <c r="I5507" s="9" t="s">
        <v>22068</v>
      </c>
      <c r="J5507" s="9" t="s">
        <v>22068</v>
      </c>
      <c r="K5507" s="9" t="s">
        <v>22068</v>
      </c>
      <c r="L5507" s="9" t="s">
        <v>22068</v>
      </c>
      <c r="M5507" s="9" t="s">
        <v>22068</v>
      </c>
      <c r="N5507" s="9" t="s">
        <v>22068</v>
      </c>
      <c r="O5507" s="9" t="s">
        <v>22068</v>
      </c>
      <c r="P5507">
        <v>-124</v>
      </c>
      <c r="Q5507" t="s">
        <v>22068</v>
      </c>
      <c r="R5507" t="s">
        <v>22068</v>
      </c>
      <c r="S5507" t="s">
        <v>22068</v>
      </c>
      <c r="T5507" t="s">
        <v>22068</v>
      </c>
      <c r="U5507" t="s">
        <v>22068</v>
      </c>
      <c r="V5507" t="s">
        <v>22068</v>
      </c>
      <c r="W5507" t="s">
        <v>22068</v>
      </c>
      <c r="X5507" t="s">
        <v>22068</v>
      </c>
      <c r="Y5507" t="s">
        <v>22068</v>
      </c>
      <c r="Z5507" t="s">
        <v>22068</v>
      </c>
      <c r="AA5507" t="s">
        <v>19388</v>
      </c>
    </row>
    <row r="5508" spans="1:27" x14ac:dyDescent="0.2">
      <c r="A5508" t="s">
        <v>2735</v>
      </c>
      <c r="B5508" t="s">
        <v>13773</v>
      </c>
      <c r="C5508" s="8">
        <v>20</v>
      </c>
      <c r="D5508">
        <v>2</v>
      </c>
      <c r="E5508" s="9">
        <v>10.14199</v>
      </c>
      <c r="F5508" s="9">
        <v>4.6793800000000001</v>
      </c>
      <c r="G5508" s="9" t="s">
        <v>22068</v>
      </c>
      <c r="H5508" s="9" t="s">
        <v>22068</v>
      </c>
      <c r="I5508" s="9" t="s">
        <v>22068</v>
      </c>
      <c r="J5508" s="9" t="s">
        <v>22068</v>
      </c>
      <c r="K5508" s="9" t="s">
        <v>22068</v>
      </c>
      <c r="L5508" s="9" t="s">
        <v>22068</v>
      </c>
      <c r="M5508" s="9" t="s">
        <v>22068</v>
      </c>
      <c r="N5508" s="9" t="s">
        <v>22068</v>
      </c>
      <c r="O5508" s="9" t="s">
        <v>22068</v>
      </c>
      <c r="P5508">
        <v>-378</v>
      </c>
      <c r="Q5508">
        <v>-39</v>
      </c>
      <c r="R5508" t="s">
        <v>22068</v>
      </c>
      <c r="S5508" t="s">
        <v>22068</v>
      </c>
      <c r="T5508" t="s">
        <v>22068</v>
      </c>
      <c r="U5508" t="s">
        <v>22068</v>
      </c>
      <c r="V5508" t="s">
        <v>22068</v>
      </c>
      <c r="W5508" t="s">
        <v>22068</v>
      </c>
      <c r="X5508" t="s">
        <v>22068</v>
      </c>
      <c r="Y5508" t="s">
        <v>22068</v>
      </c>
      <c r="Z5508" t="s">
        <v>22068</v>
      </c>
      <c r="AA5508" t="s">
        <v>19389</v>
      </c>
    </row>
    <row r="5509" spans="1:27" x14ac:dyDescent="0.2">
      <c r="A5509" t="s">
        <v>1262</v>
      </c>
      <c r="B5509" t="s">
        <v>10480</v>
      </c>
      <c r="C5509" s="8" t="s">
        <v>22068</v>
      </c>
      <c r="D5509">
        <v>1</v>
      </c>
      <c r="E5509" s="9">
        <v>10.13077</v>
      </c>
      <c r="F5509" s="9" t="s">
        <v>22068</v>
      </c>
      <c r="G5509" s="9" t="s">
        <v>22068</v>
      </c>
      <c r="H5509" s="9" t="s">
        <v>22068</v>
      </c>
      <c r="I5509" s="9" t="s">
        <v>22068</v>
      </c>
      <c r="J5509" s="9" t="s">
        <v>22068</v>
      </c>
      <c r="K5509" s="9" t="s">
        <v>22068</v>
      </c>
      <c r="L5509" s="9" t="s">
        <v>22068</v>
      </c>
      <c r="M5509" s="9" t="s">
        <v>22068</v>
      </c>
      <c r="N5509" s="9" t="s">
        <v>22068</v>
      </c>
      <c r="O5509" s="9" t="s">
        <v>22068</v>
      </c>
      <c r="P5509">
        <v>-283</v>
      </c>
      <c r="Q5509" t="s">
        <v>22068</v>
      </c>
      <c r="R5509" t="s">
        <v>22068</v>
      </c>
      <c r="S5509" t="s">
        <v>22068</v>
      </c>
      <c r="T5509" t="s">
        <v>22068</v>
      </c>
      <c r="U5509" t="s">
        <v>22068</v>
      </c>
      <c r="V5509" t="s">
        <v>22068</v>
      </c>
      <c r="W5509" t="s">
        <v>22068</v>
      </c>
      <c r="X5509" t="s">
        <v>22068</v>
      </c>
      <c r="Y5509" t="s">
        <v>22068</v>
      </c>
      <c r="Z5509" t="s">
        <v>22068</v>
      </c>
      <c r="AA5509" t="s">
        <v>19390</v>
      </c>
    </row>
    <row r="5510" spans="1:27" x14ac:dyDescent="0.2">
      <c r="A5510" t="s">
        <v>1872</v>
      </c>
      <c r="B5510" t="s">
        <v>10582</v>
      </c>
      <c r="C5510" s="8" t="s">
        <v>22068</v>
      </c>
      <c r="D5510">
        <v>2</v>
      </c>
      <c r="E5510" s="9">
        <v>10.116910000000001</v>
      </c>
      <c r="F5510" s="9">
        <v>2.32768</v>
      </c>
      <c r="G5510" s="9" t="s">
        <v>22068</v>
      </c>
      <c r="H5510" s="9" t="s">
        <v>22068</v>
      </c>
      <c r="I5510" s="9" t="s">
        <v>22068</v>
      </c>
      <c r="J5510" s="9" t="s">
        <v>22068</v>
      </c>
      <c r="K5510" s="9" t="s">
        <v>22068</v>
      </c>
      <c r="L5510" s="9" t="s">
        <v>22068</v>
      </c>
      <c r="M5510" s="9" t="s">
        <v>22068</v>
      </c>
      <c r="N5510" s="9" t="s">
        <v>22068</v>
      </c>
      <c r="O5510" s="9" t="s">
        <v>22068</v>
      </c>
      <c r="P5510">
        <v>-149</v>
      </c>
      <c r="Q5510">
        <v>-538</v>
      </c>
      <c r="R5510" t="s">
        <v>22068</v>
      </c>
      <c r="S5510" t="s">
        <v>22068</v>
      </c>
      <c r="T5510" t="s">
        <v>22068</v>
      </c>
      <c r="U5510" t="s">
        <v>22068</v>
      </c>
      <c r="V5510" t="s">
        <v>22068</v>
      </c>
      <c r="W5510" t="s">
        <v>22068</v>
      </c>
      <c r="X5510" t="s">
        <v>22068</v>
      </c>
      <c r="Y5510" t="s">
        <v>22068</v>
      </c>
      <c r="Z5510" t="s">
        <v>22068</v>
      </c>
      <c r="AA5510" t="s">
        <v>19391</v>
      </c>
    </row>
    <row r="5511" spans="1:27" x14ac:dyDescent="0.2">
      <c r="A5511" t="s">
        <v>492</v>
      </c>
      <c r="B5511"/>
      <c r="C5511" s="8" t="s">
        <v>22068</v>
      </c>
      <c r="D5511">
        <v>1</v>
      </c>
      <c r="E5511" s="9">
        <v>10.108779999999999</v>
      </c>
      <c r="F5511" s="9" t="s">
        <v>22068</v>
      </c>
      <c r="G5511" s="9" t="s">
        <v>22068</v>
      </c>
      <c r="H5511" s="9" t="s">
        <v>22068</v>
      </c>
      <c r="I5511" s="9" t="s">
        <v>22068</v>
      </c>
      <c r="J5511" s="9" t="s">
        <v>22068</v>
      </c>
      <c r="K5511" s="9" t="s">
        <v>22068</v>
      </c>
      <c r="L5511" s="9" t="s">
        <v>22068</v>
      </c>
      <c r="M5511" s="9" t="s">
        <v>22068</v>
      </c>
      <c r="N5511" s="9" t="s">
        <v>22068</v>
      </c>
      <c r="O5511" s="9" t="s">
        <v>22068</v>
      </c>
      <c r="P5511">
        <v>-178</v>
      </c>
      <c r="Q5511" t="s">
        <v>22068</v>
      </c>
      <c r="R5511" t="s">
        <v>22068</v>
      </c>
      <c r="S5511" t="s">
        <v>22068</v>
      </c>
      <c r="T5511" t="s">
        <v>22068</v>
      </c>
      <c r="U5511" t="s">
        <v>22068</v>
      </c>
      <c r="V5511" t="s">
        <v>22068</v>
      </c>
      <c r="W5511" t="s">
        <v>22068</v>
      </c>
      <c r="X5511" t="s">
        <v>22068</v>
      </c>
      <c r="Y5511" t="s">
        <v>22068</v>
      </c>
      <c r="Z5511" t="s">
        <v>22068</v>
      </c>
    </row>
    <row r="5512" spans="1:27" x14ac:dyDescent="0.2">
      <c r="A5512" t="s">
        <v>3531</v>
      </c>
      <c r="B5512" t="s">
        <v>13774</v>
      </c>
      <c r="C5512" s="8" t="s">
        <v>22068</v>
      </c>
      <c r="D5512">
        <v>1</v>
      </c>
      <c r="E5512" s="9">
        <v>10.10431</v>
      </c>
      <c r="F5512" s="9" t="s">
        <v>22068</v>
      </c>
      <c r="G5512" s="9" t="s">
        <v>22068</v>
      </c>
      <c r="H5512" s="9" t="s">
        <v>22068</v>
      </c>
      <c r="I5512" s="9" t="s">
        <v>22068</v>
      </c>
      <c r="J5512" s="9" t="s">
        <v>22068</v>
      </c>
      <c r="K5512" s="9" t="s">
        <v>22068</v>
      </c>
      <c r="L5512" s="9" t="s">
        <v>22068</v>
      </c>
      <c r="M5512" s="9" t="s">
        <v>22068</v>
      </c>
      <c r="N5512" s="9" t="s">
        <v>22068</v>
      </c>
      <c r="O5512" s="9" t="s">
        <v>22068</v>
      </c>
      <c r="P5512">
        <v>-1157</v>
      </c>
      <c r="Q5512" t="s">
        <v>22068</v>
      </c>
      <c r="R5512" t="s">
        <v>22068</v>
      </c>
      <c r="S5512" t="s">
        <v>22068</v>
      </c>
      <c r="T5512" t="s">
        <v>22068</v>
      </c>
      <c r="U5512" t="s">
        <v>22068</v>
      </c>
      <c r="V5512" t="s">
        <v>22068</v>
      </c>
      <c r="W5512" t="s">
        <v>22068</v>
      </c>
      <c r="X5512" t="s">
        <v>22068</v>
      </c>
      <c r="Y5512" t="s">
        <v>22068</v>
      </c>
      <c r="Z5512" t="s">
        <v>22068</v>
      </c>
      <c r="AA5512" t="s">
        <v>19392</v>
      </c>
    </row>
    <row r="5513" spans="1:27" x14ac:dyDescent="0.2">
      <c r="A5513" t="s">
        <v>7115</v>
      </c>
      <c r="B5513" t="s">
        <v>11488</v>
      </c>
      <c r="C5513" s="8" t="s">
        <v>22068</v>
      </c>
      <c r="D5513">
        <v>1</v>
      </c>
      <c r="E5513" s="9">
        <v>10.10431</v>
      </c>
      <c r="F5513" s="9" t="s">
        <v>22068</v>
      </c>
      <c r="G5513" s="9" t="s">
        <v>22068</v>
      </c>
      <c r="H5513" s="9" t="s">
        <v>22068</v>
      </c>
      <c r="I5513" s="9" t="s">
        <v>22068</v>
      </c>
      <c r="J5513" s="9" t="s">
        <v>22068</v>
      </c>
      <c r="K5513" s="9" t="s">
        <v>22068</v>
      </c>
      <c r="L5513" s="9" t="s">
        <v>22068</v>
      </c>
      <c r="M5513" s="9" t="s">
        <v>22068</v>
      </c>
      <c r="N5513" s="9" t="s">
        <v>22068</v>
      </c>
      <c r="O5513" s="9" t="s">
        <v>22068</v>
      </c>
      <c r="P5513">
        <v>-96</v>
      </c>
      <c r="Q5513" t="s">
        <v>22068</v>
      </c>
      <c r="R5513" t="s">
        <v>22068</v>
      </c>
      <c r="S5513" t="s">
        <v>22068</v>
      </c>
      <c r="T5513" t="s">
        <v>22068</v>
      </c>
      <c r="U5513" t="s">
        <v>22068</v>
      </c>
      <c r="V5513" t="s">
        <v>22068</v>
      </c>
      <c r="W5513" t="s">
        <v>22068</v>
      </c>
      <c r="X5513" t="s">
        <v>22068</v>
      </c>
      <c r="Y5513" t="s">
        <v>22068</v>
      </c>
      <c r="Z5513" t="s">
        <v>22068</v>
      </c>
      <c r="AA5513" t="s">
        <v>10159</v>
      </c>
    </row>
    <row r="5514" spans="1:27" x14ac:dyDescent="0.2">
      <c r="A5514" t="s">
        <v>58</v>
      </c>
      <c r="B5514" t="s">
        <v>13775</v>
      </c>
      <c r="C5514" s="8">
        <v>20</v>
      </c>
      <c r="D5514">
        <v>2</v>
      </c>
      <c r="E5514" s="9">
        <v>10.10078</v>
      </c>
      <c r="F5514" s="9">
        <v>3.99438</v>
      </c>
      <c r="G5514" s="9" t="s">
        <v>22068</v>
      </c>
      <c r="H5514" s="9" t="s">
        <v>22068</v>
      </c>
      <c r="I5514" s="9" t="s">
        <v>22068</v>
      </c>
      <c r="J5514" s="9" t="s">
        <v>22068</v>
      </c>
      <c r="K5514" s="9" t="s">
        <v>22068</v>
      </c>
      <c r="L5514" s="9" t="s">
        <v>22068</v>
      </c>
      <c r="M5514" s="9" t="s">
        <v>22068</v>
      </c>
      <c r="N5514" s="9" t="s">
        <v>22068</v>
      </c>
      <c r="O5514" s="9" t="s">
        <v>22068</v>
      </c>
      <c r="P5514">
        <v>-230</v>
      </c>
      <c r="Q5514">
        <v>-1326</v>
      </c>
      <c r="R5514" t="s">
        <v>22068</v>
      </c>
      <c r="S5514" t="s">
        <v>22068</v>
      </c>
      <c r="T5514" t="s">
        <v>22068</v>
      </c>
      <c r="U5514" t="s">
        <v>22068</v>
      </c>
      <c r="V5514" t="s">
        <v>22068</v>
      </c>
      <c r="W5514" t="s">
        <v>22068</v>
      </c>
      <c r="X5514" t="s">
        <v>22068</v>
      </c>
      <c r="Y5514" t="s">
        <v>22068</v>
      </c>
      <c r="Z5514" t="s">
        <v>22068</v>
      </c>
      <c r="AA5514" t="s">
        <v>8397</v>
      </c>
    </row>
    <row r="5515" spans="1:27" x14ac:dyDescent="0.2">
      <c r="A5515" t="s">
        <v>60</v>
      </c>
      <c r="B5515" t="s">
        <v>11195</v>
      </c>
      <c r="C5515" s="8" t="s">
        <v>22068</v>
      </c>
      <c r="D5515">
        <v>1</v>
      </c>
      <c r="E5515" s="9">
        <v>10.10066</v>
      </c>
      <c r="F5515" s="9" t="s">
        <v>22068</v>
      </c>
      <c r="G5515" s="9" t="s">
        <v>22068</v>
      </c>
      <c r="H5515" s="9" t="s">
        <v>22068</v>
      </c>
      <c r="I5515" s="9" t="s">
        <v>22068</v>
      </c>
      <c r="J5515" s="9" t="s">
        <v>22068</v>
      </c>
      <c r="K5515" s="9" t="s">
        <v>22068</v>
      </c>
      <c r="L5515" s="9" t="s">
        <v>22068</v>
      </c>
      <c r="M5515" s="9" t="s">
        <v>22068</v>
      </c>
      <c r="N5515" s="9" t="s">
        <v>22068</v>
      </c>
      <c r="O5515" s="9" t="s">
        <v>22068</v>
      </c>
      <c r="P5515">
        <v>-127</v>
      </c>
      <c r="Q5515" t="s">
        <v>22068</v>
      </c>
      <c r="R5515" t="s">
        <v>22068</v>
      </c>
      <c r="S5515" t="s">
        <v>22068</v>
      </c>
      <c r="T5515" t="s">
        <v>22068</v>
      </c>
      <c r="U5515" t="s">
        <v>22068</v>
      </c>
      <c r="V5515" t="s">
        <v>22068</v>
      </c>
      <c r="W5515" t="s">
        <v>22068</v>
      </c>
      <c r="X5515" t="s">
        <v>22068</v>
      </c>
      <c r="Y5515" t="s">
        <v>22068</v>
      </c>
      <c r="Z5515" t="s">
        <v>22068</v>
      </c>
      <c r="AA5515" t="s">
        <v>8399</v>
      </c>
    </row>
    <row r="5516" spans="1:27" x14ac:dyDescent="0.2">
      <c r="A5516" t="s">
        <v>398</v>
      </c>
      <c r="B5516" t="s">
        <v>13776</v>
      </c>
      <c r="C5516" s="8">
        <v>16</v>
      </c>
      <c r="D5516">
        <v>1</v>
      </c>
      <c r="E5516" s="9">
        <v>10.077629999999999</v>
      </c>
      <c r="F5516" s="9" t="s">
        <v>22068</v>
      </c>
      <c r="G5516" s="9" t="s">
        <v>22068</v>
      </c>
      <c r="H5516" s="9" t="s">
        <v>22068</v>
      </c>
      <c r="I5516" s="9" t="s">
        <v>22068</v>
      </c>
      <c r="J5516" s="9" t="s">
        <v>22068</v>
      </c>
      <c r="K5516" s="9" t="s">
        <v>22068</v>
      </c>
      <c r="L5516" s="9" t="s">
        <v>22068</v>
      </c>
      <c r="M5516" s="9" t="s">
        <v>22068</v>
      </c>
      <c r="N5516" s="9" t="s">
        <v>22068</v>
      </c>
      <c r="O5516" s="9" t="s">
        <v>22068</v>
      </c>
      <c r="P5516">
        <v>-121</v>
      </c>
      <c r="Q5516" t="s">
        <v>22068</v>
      </c>
      <c r="R5516" t="s">
        <v>22068</v>
      </c>
      <c r="S5516" t="s">
        <v>22068</v>
      </c>
      <c r="T5516" t="s">
        <v>22068</v>
      </c>
      <c r="U5516" t="s">
        <v>22068</v>
      </c>
      <c r="V5516" t="s">
        <v>22068</v>
      </c>
      <c r="W5516" t="s">
        <v>22068</v>
      </c>
      <c r="X5516" t="s">
        <v>22068</v>
      </c>
      <c r="Y5516" t="s">
        <v>22068</v>
      </c>
      <c r="Z5516" t="s">
        <v>22068</v>
      </c>
      <c r="AA5516" t="s">
        <v>19393</v>
      </c>
    </row>
    <row r="5517" spans="1:27" x14ac:dyDescent="0.2">
      <c r="A5517" t="s">
        <v>1284</v>
      </c>
      <c r="B5517" t="s">
        <v>13777</v>
      </c>
      <c r="C5517" s="8" t="s">
        <v>22068</v>
      </c>
      <c r="D5517">
        <v>1</v>
      </c>
      <c r="E5517" s="9">
        <v>10.077629999999999</v>
      </c>
      <c r="F5517" s="9" t="s">
        <v>22068</v>
      </c>
      <c r="G5517" s="9" t="s">
        <v>22068</v>
      </c>
      <c r="H5517" s="9" t="s">
        <v>22068</v>
      </c>
      <c r="I5517" s="9" t="s">
        <v>22068</v>
      </c>
      <c r="J5517" s="9" t="s">
        <v>22068</v>
      </c>
      <c r="K5517" s="9" t="s">
        <v>22068</v>
      </c>
      <c r="L5517" s="9" t="s">
        <v>22068</v>
      </c>
      <c r="M5517" s="9" t="s">
        <v>22068</v>
      </c>
      <c r="N5517" s="9" t="s">
        <v>22068</v>
      </c>
      <c r="O5517" s="9" t="s">
        <v>22068</v>
      </c>
      <c r="P5517">
        <v>-54</v>
      </c>
      <c r="Q5517" t="s">
        <v>22068</v>
      </c>
      <c r="R5517" t="s">
        <v>22068</v>
      </c>
      <c r="S5517" t="s">
        <v>22068</v>
      </c>
      <c r="T5517" t="s">
        <v>22068</v>
      </c>
      <c r="U5517" t="s">
        <v>22068</v>
      </c>
      <c r="V5517" t="s">
        <v>22068</v>
      </c>
      <c r="W5517" t="s">
        <v>22068</v>
      </c>
      <c r="X5517" t="s">
        <v>22068</v>
      </c>
      <c r="Y5517" t="s">
        <v>22068</v>
      </c>
      <c r="Z5517" t="s">
        <v>22068</v>
      </c>
      <c r="AA5517" t="s">
        <v>19394</v>
      </c>
    </row>
    <row r="5518" spans="1:27" x14ac:dyDescent="0.2">
      <c r="A5518" t="s">
        <v>3993</v>
      </c>
      <c r="B5518" t="s">
        <v>10760</v>
      </c>
      <c r="C5518" s="8" t="s">
        <v>22068</v>
      </c>
      <c r="D5518">
        <v>1</v>
      </c>
      <c r="E5518" s="9">
        <v>10.077629999999999</v>
      </c>
      <c r="F5518" s="9" t="s">
        <v>22068</v>
      </c>
      <c r="G5518" s="9" t="s">
        <v>22068</v>
      </c>
      <c r="H5518" s="9" t="s">
        <v>22068</v>
      </c>
      <c r="I5518" s="9" t="s">
        <v>22068</v>
      </c>
      <c r="J5518" s="9" t="s">
        <v>22068</v>
      </c>
      <c r="K5518" s="9" t="s">
        <v>22068</v>
      </c>
      <c r="L5518" s="9" t="s">
        <v>22068</v>
      </c>
      <c r="M5518" s="9" t="s">
        <v>22068</v>
      </c>
      <c r="N5518" s="9" t="s">
        <v>22068</v>
      </c>
      <c r="O5518" s="9" t="s">
        <v>22068</v>
      </c>
      <c r="P5518">
        <v>-45</v>
      </c>
      <c r="Q5518" t="s">
        <v>22068</v>
      </c>
      <c r="R5518" t="s">
        <v>22068</v>
      </c>
      <c r="S5518" t="s">
        <v>22068</v>
      </c>
      <c r="T5518" t="s">
        <v>22068</v>
      </c>
      <c r="U5518" t="s">
        <v>22068</v>
      </c>
      <c r="V5518" t="s">
        <v>22068</v>
      </c>
      <c r="W5518" t="s">
        <v>22068</v>
      </c>
      <c r="X5518" t="s">
        <v>22068</v>
      </c>
      <c r="Y5518" t="s">
        <v>22068</v>
      </c>
      <c r="Z5518" t="s">
        <v>22068</v>
      </c>
      <c r="AA5518" t="s">
        <v>19395</v>
      </c>
    </row>
    <row r="5519" spans="1:27" x14ac:dyDescent="0.2">
      <c r="A5519" t="s">
        <v>5496</v>
      </c>
      <c r="B5519" t="s">
        <v>12306</v>
      </c>
      <c r="C5519" s="8" t="s">
        <v>22068</v>
      </c>
      <c r="D5519">
        <v>2</v>
      </c>
      <c r="E5519" s="9">
        <v>10.077629999999999</v>
      </c>
      <c r="F5519" s="9">
        <v>4.5979000000000001</v>
      </c>
      <c r="G5519" s="9" t="s">
        <v>22068</v>
      </c>
      <c r="H5519" s="9" t="s">
        <v>22068</v>
      </c>
      <c r="I5519" s="9" t="s">
        <v>22068</v>
      </c>
      <c r="J5519" s="9" t="s">
        <v>22068</v>
      </c>
      <c r="K5519" s="9" t="s">
        <v>22068</v>
      </c>
      <c r="L5519" s="9" t="s">
        <v>22068</v>
      </c>
      <c r="M5519" s="9" t="s">
        <v>22068</v>
      </c>
      <c r="N5519" s="9" t="s">
        <v>22068</v>
      </c>
      <c r="O5519" s="9" t="s">
        <v>22068</v>
      </c>
      <c r="P5519">
        <v>-383</v>
      </c>
      <c r="Q5519">
        <v>-669</v>
      </c>
      <c r="R5519" t="s">
        <v>22068</v>
      </c>
      <c r="S5519" t="s">
        <v>22068</v>
      </c>
      <c r="T5519" t="s">
        <v>22068</v>
      </c>
      <c r="U5519" t="s">
        <v>22068</v>
      </c>
      <c r="V5519" t="s">
        <v>22068</v>
      </c>
      <c r="W5519" t="s">
        <v>22068</v>
      </c>
      <c r="X5519" t="s">
        <v>22068</v>
      </c>
      <c r="Y5519" t="s">
        <v>22068</v>
      </c>
      <c r="Z5519" t="s">
        <v>22068</v>
      </c>
      <c r="AA5519" t="s">
        <v>19396</v>
      </c>
    </row>
    <row r="5520" spans="1:27" x14ac:dyDescent="0.2">
      <c r="A5520" t="s">
        <v>6786</v>
      </c>
      <c r="B5520" t="s">
        <v>13778</v>
      </c>
      <c r="C5520" s="8" t="s">
        <v>22068</v>
      </c>
      <c r="D5520">
        <v>1</v>
      </c>
      <c r="E5520" s="9">
        <v>10.077629999999999</v>
      </c>
      <c r="F5520" s="9" t="s">
        <v>22068</v>
      </c>
      <c r="G5520" s="9" t="s">
        <v>22068</v>
      </c>
      <c r="H5520" s="9" t="s">
        <v>22068</v>
      </c>
      <c r="I5520" s="9" t="s">
        <v>22068</v>
      </c>
      <c r="J5520" s="9" t="s">
        <v>22068</v>
      </c>
      <c r="K5520" s="9" t="s">
        <v>22068</v>
      </c>
      <c r="L5520" s="9" t="s">
        <v>22068</v>
      </c>
      <c r="M5520" s="9" t="s">
        <v>22068</v>
      </c>
      <c r="N5520" s="9" t="s">
        <v>22068</v>
      </c>
      <c r="O5520" s="9" t="s">
        <v>22068</v>
      </c>
      <c r="P5520">
        <v>-353</v>
      </c>
      <c r="Q5520" t="s">
        <v>22068</v>
      </c>
      <c r="R5520" t="s">
        <v>22068</v>
      </c>
      <c r="S5520" t="s">
        <v>22068</v>
      </c>
      <c r="T5520" t="s">
        <v>22068</v>
      </c>
      <c r="U5520" t="s">
        <v>22068</v>
      </c>
      <c r="V5520" t="s">
        <v>22068</v>
      </c>
      <c r="W5520" t="s">
        <v>22068</v>
      </c>
      <c r="X5520" t="s">
        <v>22068</v>
      </c>
      <c r="Y5520" t="s">
        <v>22068</v>
      </c>
      <c r="Z5520" t="s">
        <v>22068</v>
      </c>
      <c r="AA5520" t="s">
        <v>19397</v>
      </c>
    </row>
    <row r="5521" spans="1:27" x14ac:dyDescent="0.2">
      <c r="A5521" t="s">
        <v>6617</v>
      </c>
      <c r="B5521" t="s">
        <v>13779</v>
      </c>
      <c r="C5521" s="8" t="s">
        <v>22068</v>
      </c>
      <c r="D5521">
        <v>2</v>
      </c>
      <c r="E5521" s="9">
        <v>10.06964</v>
      </c>
      <c r="F5521" s="9">
        <v>6.7705599999999997</v>
      </c>
      <c r="G5521" s="9" t="s">
        <v>22068</v>
      </c>
      <c r="H5521" s="9" t="s">
        <v>22068</v>
      </c>
      <c r="I5521" s="9" t="s">
        <v>22068</v>
      </c>
      <c r="J5521" s="9" t="s">
        <v>22068</v>
      </c>
      <c r="K5521" s="9" t="s">
        <v>22068</v>
      </c>
      <c r="L5521" s="9" t="s">
        <v>22068</v>
      </c>
      <c r="M5521" s="9" t="s">
        <v>22068</v>
      </c>
      <c r="N5521" s="9" t="s">
        <v>22068</v>
      </c>
      <c r="O5521" s="9" t="s">
        <v>22068</v>
      </c>
      <c r="P5521">
        <v>-663</v>
      </c>
      <c r="Q5521">
        <v>-111</v>
      </c>
      <c r="R5521" t="s">
        <v>22068</v>
      </c>
      <c r="S5521" t="s">
        <v>22068</v>
      </c>
      <c r="T5521" t="s">
        <v>22068</v>
      </c>
      <c r="U5521" t="s">
        <v>22068</v>
      </c>
      <c r="V5521" t="s">
        <v>22068</v>
      </c>
      <c r="W5521" t="s">
        <v>22068</v>
      </c>
      <c r="X5521" t="s">
        <v>22068</v>
      </c>
      <c r="Y5521" t="s">
        <v>22068</v>
      </c>
      <c r="Z5521" t="s">
        <v>22068</v>
      </c>
      <c r="AA5521" t="s">
        <v>19398</v>
      </c>
    </row>
    <row r="5522" spans="1:27" x14ac:dyDescent="0.2">
      <c r="A5522" t="s">
        <v>6618</v>
      </c>
      <c r="B5522" t="s">
        <v>13780</v>
      </c>
      <c r="C5522" s="8" t="s">
        <v>22068</v>
      </c>
      <c r="D5522">
        <v>2</v>
      </c>
      <c r="E5522" s="9">
        <v>10.06964</v>
      </c>
      <c r="F5522" s="9">
        <v>6.7705599999999997</v>
      </c>
      <c r="G5522" s="9" t="s">
        <v>22068</v>
      </c>
      <c r="H5522" s="9" t="s">
        <v>22068</v>
      </c>
      <c r="I5522" s="9" t="s">
        <v>22068</v>
      </c>
      <c r="J5522" s="9" t="s">
        <v>22068</v>
      </c>
      <c r="K5522" s="9" t="s">
        <v>22068</v>
      </c>
      <c r="L5522" s="9" t="s">
        <v>22068</v>
      </c>
      <c r="M5522" s="9" t="s">
        <v>22068</v>
      </c>
      <c r="N5522" s="9" t="s">
        <v>22068</v>
      </c>
      <c r="O5522" s="9" t="s">
        <v>22068</v>
      </c>
      <c r="P5522">
        <v>-167</v>
      </c>
      <c r="Q5522">
        <v>-719</v>
      </c>
      <c r="R5522" t="s">
        <v>22068</v>
      </c>
      <c r="S5522" t="s">
        <v>22068</v>
      </c>
      <c r="T5522" t="s">
        <v>22068</v>
      </c>
      <c r="U5522" t="s">
        <v>22068</v>
      </c>
      <c r="V5522" t="s">
        <v>22068</v>
      </c>
      <c r="W5522" t="s">
        <v>22068</v>
      </c>
      <c r="X5522" t="s">
        <v>22068</v>
      </c>
      <c r="Y5522" t="s">
        <v>22068</v>
      </c>
      <c r="Z5522" t="s">
        <v>22068</v>
      </c>
      <c r="AA5522" t="s">
        <v>10027</v>
      </c>
    </row>
    <row r="5523" spans="1:27" x14ac:dyDescent="0.2">
      <c r="A5523" t="s">
        <v>769</v>
      </c>
      <c r="B5523" t="s">
        <v>13781</v>
      </c>
      <c r="C5523" s="8" t="s">
        <v>22068</v>
      </c>
      <c r="D5523">
        <v>1</v>
      </c>
      <c r="E5523" s="9">
        <v>10.06761</v>
      </c>
      <c r="F5523" s="9" t="s">
        <v>22068</v>
      </c>
      <c r="G5523" s="9" t="s">
        <v>22068</v>
      </c>
      <c r="H5523" s="9" t="s">
        <v>22068</v>
      </c>
      <c r="I5523" s="9" t="s">
        <v>22068</v>
      </c>
      <c r="J5523" s="9" t="s">
        <v>22068</v>
      </c>
      <c r="K5523" s="9" t="s">
        <v>22068</v>
      </c>
      <c r="L5523" s="9" t="s">
        <v>22068</v>
      </c>
      <c r="M5523" s="9" t="s">
        <v>22068</v>
      </c>
      <c r="N5523" s="9" t="s">
        <v>22068</v>
      </c>
      <c r="O5523" s="9" t="s">
        <v>22068</v>
      </c>
      <c r="P5523">
        <v>-65</v>
      </c>
      <c r="Q5523" t="s">
        <v>22068</v>
      </c>
      <c r="R5523" t="s">
        <v>22068</v>
      </c>
      <c r="S5523" t="s">
        <v>22068</v>
      </c>
      <c r="T5523" t="s">
        <v>22068</v>
      </c>
      <c r="U5523" t="s">
        <v>22068</v>
      </c>
      <c r="V5523" t="s">
        <v>22068</v>
      </c>
      <c r="W5523" t="s">
        <v>22068</v>
      </c>
      <c r="X5523" t="s">
        <v>22068</v>
      </c>
      <c r="Y5523" t="s">
        <v>22068</v>
      </c>
      <c r="Z5523" t="s">
        <v>22068</v>
      </c>
      <c r="AA5523" t="s">
        <v>19399</v>
      </c>
    </row>
    <row r="5524" spans="1:27" x14ac:dyDescent="0.2">
      <c r="A5524" t="s">
        <v>3801</v>
      </c>
      <c r="B5524" t="s">
        <v>10965</v>
      </c>
      <c r="C5524" s="8">
        <v>2</v>
      </c>
      <c r="D5524">
        <v>1</v>
      </c>
      <c r="E5524" s="9">
        <v>10.06761</v>
      </c>
      <c r="F5524" s="9" t="s">
        <v>22068</v>
      </c>
      <c r="G5524" s="9" t="s">
        <v>22068</v>
      </c>
      <c r="H5524" s="9" t="s">
        <v>22068</v>
      </c>
      <c r="I5524" s="9" t="s">
        <v>22068</v>
      </c>
      <c r="J5524" s="9" t="s">
        <v>22068</v>
      </c>
      <c r="K5524" s="9" t="s">
        <v>22068</v>
      </c>
      <c r="L5524" s="9" t="s">
        <v>22068</v>
      </c>
      <c r="M5524" s="9" t="s">
        <v>22068</v>
      </c>
      <c r="N5524" s="9" t="s">
        <v>22068</v>
      </c>
      <c r="O5524" s="9" t="s">
        <v>22068</v>
      </c>
      <c r="P5524">
        <v>-174</v>
      </c>
      <c r="Q5524" t="s">
        <v>22068</v>
      </c>
      <c r="R5524" t="s">
        <v>22068</v>
      </c>
      <c r="S5524" t="s">
        <v>22068</v>
      </c>
      <c r="T5524" t="s">
        <v>22068</v>
      </c>
      <c r="U5524" t="s">
        <v>22068</v>
      </c>
      <c r="V5524" t="s">
        <v>22068</v>
      </c>
      <c r="W5524" t="s">
        <v>22068</v>
      </c>
      <c r="X5524" t="s">
        <v>22068</v>
      </c>
      <c r="Y5524" t="s">
        <v>22068</v>
      </c>
      <c r="Z5524" t="s">
        <v>22068</v>
      </c>
      <c r="AA5524" t="s">
        <v>19400</v>
      </c>
    </row>
    <row r="5525" spans="1:27" x14ac:dyDescent="0.2">
      <c r="A5525" t="s">
        <v>6477</v>
      </c>
      <c r="B5525" t="s">
        <v>14914</v>
      </c>
      <c r="C5525" s="8" t="s">
        <v>22068</v>
      </c>
      <c r="D5525">
        <v>2</v>
      </c>
      <c r="E5525" s="9">
        <v>10.06761</v>
      </c>
      <c r="F5525" s="9">
        <v>4.4382799999999998</v>
      </c>
      <c r="G5525" s="9" t="s">
        <v>22068</v>
      </c>
      <c r="H5525" s="9" t="s">
        <v>22068</v>
      </c>
      <c r="I5525" s="9" t="s">
        <v>22068</v>
      </c>
      <c r="J5525" s="9" t="s">
        <v>22068</v>
      </c>
      <c r="K5525" s="9" t="s">
        <v>22068</v>
      </c>
      <c r="L5525" s="9" t="s">
        <v>22068</v>
      </c>
      <c r="M5525" s="9" t="s">
        <v>22068</v>
      </c>
      <c r="N5525" s="9" t="s">
        <v>22068</v>
      </c>
      <c r="O5525" s="9" t="s">
        <v>22068</v>
      </c>
      <c r="P5525">
        <v>-2028</v>
      </c>
      <c r="Q5525">
        <v>-928</v>
      </c>
      <c r="R5525" t="s">
        <v>22068</v>
      </c>
      <c r="S5525" t="s">
        <v>22068</v>
      </c>
      <c r="T5525" t="s">
        <v>22068</v>
      </c>
      <c r="U5525" t="s">
        <v>22068</v>
      </c>
      <c r="V5525" t="s">
        <v>22068</v>
      </c>
      <c r="W5525" t="s">
        <v>22068</v>
      </c>
      <c r="X5525" t="s">
        <v>22068</v>
      </c>
      <c r="Y5525" t="s">
        <v>22068</v>
      </c>
      <c r="Z5525" t="s">
        <v>22068</v>
      </c>
      <c r="AA5525" t="s">
        <v>19401</v>
      </c>
    </row>
    <row r="5526" spans="1:27" x14ac:dyDescent="0.2">
      <c r="A5526" t="s">
        <v>19402</v>
      </c>
      <c r="B5526" t="s">
        <v>13908</v>
      </c>
      <c r="C5526" s="8">
        <v>1</v>
      </c>
      <c r="D5526">
        <v>2</v>
      </c>
      <c r="E5526" s="9">
        <v>10.06761</v>
      </c>
      <c r="F5526" s="9">
        <v>4.4382799999999998</v>
      </c>
      <c r="G5526" s="9" t="s">
        <v>22068</v>
      </c>
      <c r="H5526" s="9" t="s">
        <v>22068</v>
      </c>
      <c r="I5526" s="9" t="s">
        <v>22068</v>
      </c>
      <c r="J5526" s="9" t="s">
        <v>22068</v>
      </c>
      <c r="K5526" s="9" t="s">
        <v>22068</v>
      </c>
      <c r="L5526" s="9" t="s">
        <v>22068</v>
      </c>
      <c r="M5526" s="9" t="s">
        <v>22068</v>
      </c>
      <c r="N5526" s="9" t="s">
        <v>22068</v>
      </c>
      <c r="O5526" s="9" t="s">
        <v>22068</v>
      </c>
      <c r="P5526">
        <v>-1134</v>
      </c>
      <c r="Q5526">
        <v>-2234</v>
      </c>
      <c r="R5526" t="s">
        <v>22068</v>
      </c>
      <c r="S5526" t="s">
        <v>22068</v>
      </c>
      <c r="T5526" t="s">
        <v>22068</v>
      </c>
      <c r="U5526" t="s">
        <v>22068</v>
      </c>
      <c r="V5526" t="s">
        <v>22068</v>
      </c>
      <c r="W5526" t="s">
        <v>22068</v>
      </c>
      <c r="X5526" t="s">
        <v>22068</v>
      </c>
      <c r="Y5526" t="s">
        <v>22068</v>
      </c>
      <c r="Z5526" t="s">
        <v>22068</v>
      </c>
      <c r="AA5526" t="s">
        <v>19403</v>
      </c>
    </row>
    <row r="5527" spans="1:27" x14ac:dyDescent="0.2">
      <c r="A5527" t="s">
        <v>678</v>
      </c>
      <c r="B5527" t="s">
        <v>13782</v>
      </c>
      <c r="C5527" s="8" t="s">
        <v>22068</v>
      </c>
      <c r="D5527">
        <v>1</v>
      </c>
      <c r="E5527" s="9">
        <v>10.06747</v>
      </c>
      <c r="F5527" s="9" t="s">
        <v>22068</v>
      </c>
      <c r="G5527" s="9" t="s">
        <v>22068</v>
      </c>
      <c r="H5527" s="9" t="s">
        <v>22068</v>
      </c>
      <c r="I5527" s="9" t="s">
        <v>22068</v>
      </c>
      <c r="J5527" s="9" t="s">
        <v>22068</v>
      </c>
      <c r="K5527" s="9" t="s">
        <v>22068</v>
      </c>
      <c r="L5527" s="9" t="s">
        <v>22068</v>
      </c>
      <c r="M5527" s="9" t="s">
        <v>22068</v>
      </c>
      <c r="N5527" s="9" t="s">
        <v>22068</v>
      </c>
      <c r="O5527" s="9" t="s">
        <v>22068</v>
      </c>
      <c r="P5527">
        <v>-18</v>
      </c>
      <c r="Q5527" t="s">
        <v>22068</v>
      </c>
      <c r="R5527" t="s">
        <v>22068</v>
      </c>
      <c r="S5527" t="s">
        <v>22068</v>
      </c>
      <c r="T5527" t="s">
        <v>22068</v>
      </c>
      <c r="U5527" t="s">
        <v>22068</v>
      </c>
      <c r="V5527" t="s">
        <v>22068</v>
      </c>
      <c r="W5527" t="s">
        <v>22068</v>
      </c>
      <c r="X5527" t="s">
        <v>22068</v>
      </c>
      <c r="Y5527" t="s">
        <v>22068</v>
      </c>
      <c r="Z5527" t="s">
        <v>22068</v>
      </c>
      <c r="AA5527" t="s">
        <v>19404</v>
      </c>
    </row>
    <row r="5528" spans="1:27" x14ac:dyDescent="0.2">
      <c r="A5528" t="s">
        <v>4220</v>
      </c>
      <c r="B5528" t="s">
        <v>10959</v>
      </c>
      <c r="C5528" s="8" t="s">
        <v>22068</v>
      </c>
      <c r="D5528">
        <v>1</v>
      </c>
      <c r="E5528" s="9">
        <v>10.066459999999999</v>
      </c>
      <c r="F5528" s="9" t="s">
        <v>22068</v>
      </c>
      <c r="G5528" s="9" t="s">
        <v>22068</v>
      </c>
      <c r="H5528" s="9" t="s">
        <v>22068</v>
      </c>
      <c r="I5528" s="9" t="s">
        <v>22068</v>
      </c>
      <c r="J5528" s="9" t="s">
        <v>22068</v>
      </c>
      <c r="K5528" s="9" t="s">
        <v>22068</v>
      </c>
      <c r="L5528" s="9" t="s">
        <v>22068</v>
      </c>
      <c r="M5528" s="9" t="s">
        <v>22068</v>
      </c>
      <c r="N5528" s="9" t="s">
        <v>22068</v>
      </c>
      <c r="O5528" s="9" t="s">
        <v>22068</v>
      </c>
      <c r="P5528">
        <v>-1585</v>
      </c>
      <c r="Q5528" t="s">
        <v>22068</v>
      </c>
      <c r="R5528" t="s">
        <v>22068</v>
      </c>
      <c r="S5528" t="s">
        <v>22068</v>
      </c>
      <c r="T5528" t="s">
        <v>22068</v>
      </c>
      <c r="U5528" t="s">
        <v>22068</v>
      </c>
      <c r="V5528" t="s">
        <v>22068</v>
      </c>
      <c r="W5528" t="s">
        <v>22068</v>
      </c>
      <c r="X5528" t="s">
        <v>22068</v>
      </c>
      <c r="Y5528" t="s">
        <v>22068</v>
      </c>
      <c r="Z5528" t="s">
        <v>22068</v>
      </c>
      <c r="AA5528" t="s">
        <v>19405</v>
      </c>
    </row>
    <row r="5529" spans="1:27" x14ac:dyDescent="0.2">
      <c r="A5529" t="s">
        <v>284</v>
      </c>
      <c r="B5529" t="s">
        <v>10480</v>
      </c>
      <c r="C5529" s="8" t="s">
        <v>22068</v>
      </c>
      <c r="D5529">
        <v>1</v>
      </c>
      <c r="E5529" s="9">
        <v>10.05986</v>
      </c>
      <c r="F5529" s="9" t="s">
        <v>22068</v>
      </c>
      <c r="G5529" s="9" t="s">
        <v>22068</v>
      </c>
      <c r="H5529" s="9" t="s">
        <v>22068</v>
      </c>
      <c r="I5529" s="9" t="s">
        <v>22068</v>
      </c>
      <c r="J5529" s="9" t="s">
        <v>22068</v>
      </c>
      <c r="K5529" s="9" t="s">
        <v>22068</v>
      </c>
      <c r="L5529" s="9" t="s">
        <v>22068</v>
      </c>
      <c r="M5529" s="9" t="s">
        <v>22068</v>
      </c>
      <c r="N5529" s="9" t="s">
        <v>22068</v>
      </c>
      <c r="O5529" s="9" t="s">
        <v>22068</v>
      </c>
      <c r="P5529">
        <v>-66</v>
      </c>
      <c r="Q5529" t="s">
        <v>22068</v>
      </c>
      <c r="R5529" t="s">
        <v>22068</v>
      </c>
      <c r="S5529" t="s">
        <v>22068</v>
      </c>
      <c r="T5529" t="s">
        <v>22068</v>
      </c>
      <c r="U5529" t="s">
        <v>22068</v>
      </c>
      <c r="V5529" t="s">
        <v>22068</v>
      </c>
      <c r="W5529" t="s">
        <v>22068</v>
      </c>
      <c r="X5529" t="s">
        <v>22068</v>
      </c>
      <c r="Y5529" t="s">
        <v>22068</v>
      </c>
      <c r="Z5529" t="s">
        <v>22068</v>
      </c>
      <c r="AA5529" t="s">
        <v>8455</v>
      </c>
    </row>
    <row r="5530" spans="1:27" x14ac:dyDescent="0.2">
      <c r="A5530" t="s">
        <v>2302</v>
      </c>
      <c r="B5530" t="s">
        <v>11573</v>
      </c>
      <c r="C5530" s="8">
        <v>23</v>
      </c>
      <c r="D5530">
        <v>1</v>
      </c>
      <c r="E5530" s="9">
        <v>10.05986</v>
      </c>
      <c r="F5530" s="9" t="s">
        <v>22068</v>
      </c>
      <c r="G5530" s="9" t="s">
        <v>22068</v>
      </c>
      <c r="H5530" s="9" t="s">
        <v>22068</v>
      </c>
      <c r="I5530" s="9" t="s">
        <v>22068</v>
      </c>
      <c r="J5530" s="9" t="s">
        <v>22068</v>
      </c>
      <c r="K5530" s="9" t="s">
        <v>22068</v>
      </c>
      <c r="L5530" s="9" t="s">
        <v>22068</v>
      </c>
      <c r="M5530" s="9" t="s">
        <v>22068</v>
      </c>
      <c r="N5530" s="9" t="s">
        <v>22068</v>
      </c>
      <c r="O5530" s="9" t="s">
        <v>22068</v>
      </c>
      <c r="P5530">
        <v>-80</v>
      </c>
      <c r="Q5530" t="s">
        <v>22068</v>
      </c>
      <c r="R5530" t="s">
        <v>22068</v>
      </c>
      <c r="S5530" t="s">
        <v>22068</v>
      </c>
      <c r="T5530" t="s">
        <v>22068</v>
      </c>
      <c r="U5530" t="s">
        <v>22068</v>
      </c>
      <c r="V5530" t="s">
        <v>22068</v>
      </c>
      <c r="W5530" t="s">
        <v>22068</v>
      </c>
      <c r="X5530" t="s">
        <v>22068</v>
      </c>
      <c r="Y5530" t="s">
        <v>22068</v>
      </c>
      <c r="Z5530" t="s">
        <v>22068</v>
      </c>
      <c r="AA5530" t="s">
        <v>8979</v>
      </c>
    </row>
    <row r="5531" spans="1:27" x14ac:dyDescent="0.2">
      <c r="A5531" t="s">
        <v>4178</v>
      </c>
      <c r="B5531" t="s">
        <v>13783</v>
      </c>
      <c r="C5531" s="8" t="s">
        <v>22068</v>
      </c>
      <c r="D5531">
        <v>1</v>
      </c>
      <c r="E5531" s="9">
        <v>10.05986</v>
      </c>
      <c r="F5531" s="9" t="s">
        <v>22068</v>
      </c>
      <c r="G5531" s="9" t="s">
        <v>22068</v>
      </c>
      <c r="H5531" s="9" t="s">
        <v>22068</v>
      </c>
      <c r="I5531" s="9" t="s">
        <v>22068</v>
      </c>
      <c r="J5531" s="9" t="s">
        <v>22068</v>
      </c>
      <c r="K5531" s="9" t="s">
        <v>22068</v>
      </c>
      <c r="L5531" s="9" t="s">
        <v>22068</v>
      </c>
      <c r="M5531" s="9" t="s">
        <v>22068</v>
      </c>
      <c r="N5531" s="9" t="s">
        <v>22068</v>
      </c>
      <c r="O5531" s="9" t="s">
        <v>22068</v>
      </c>
      <c r="P5531">
        <v>-110</v>
      </c>
      <c r="Q5531" t="s">
        <v>22068</v>
      </c>
      <c r="R5531" t="s">
        <v>22068</v>
      </c>
      <c r="S5531" t="s">
        <v>22068</v>
      </c>
      <c r="T5531" t="s">
        <v>22068</v>
      </c>
      <c r="U5531" t="s">
        <v>22068</v>
      </c>
      <c r="V5531" t="s">
        <v>22068</v>
      </c>
      <c r="W5531" t="s">
        <v>22068</v>
      </c>
      <c r="X5531" t="s">
        <v>22068</v>
      </c>
      <c r="Y5531" t="s">
        <v>22068</v>
      </c>
      <c r="Z5531" t="s">
        <v>22068</v>
      </c>
      <c r="AA5531" t="s">
        <v>19406</v>
      </c>
    </row>
    <row r="5532" spans="1:27" x14ac:dyDescent="0.2">
      <c r="A5532" t="s">
        <v>7807</v>
      </c>
      <c r="B5532" t="s">
        <v>10648</v>
      </c>
      <c r="C5532" s="8">
        <v>7</v>
      </c>
      <c r="D5532">
        <v>1</v>
      </c>
      <c r="E5532" s="9">
        <v>10.05986</v>
      </c>
      <c r="F5532" s="9" t="s">
        <v>22068</v>
      </c>
      <c r="G5532" s="9" t="s">
        <v>22068</v>
      </c>
      <c r="H5532" s="9" t="s">
        <v>22068</v>
      </c>
      <c r="I5532" s="9" t="s">
        <v>22068</v>
      </c>
      <c r="J5532" s="9" t="s">
        <v>22068</v>
      </c>
      <c r="K5532" s="9" t="s">
        <v>22068</v>
      </c>
      <c r="L5532" s="9" t="s">
        <v>22068</v>
      </c>
      <c r="M5532" s="9" t="s">
        <v>22068</v>
      </c>
      <c r="N5532" s="9" t="s">
        <v>22068</v>
      </c>
      <c r="O5532" s="9" t="s">
        <v>22068</v>
      </c>
      <c r="P5532">
        <v>-87</v>
      </c>
      <c r="Q5532" t="s">
        <v>22068</v>
      </c>
      <c r="R5532" t="s">
        <v>22068</v>
      </c>
      <c r="S5532" t="s">
        <v>22068</v>
      </c>
      <c r="T5532" t="s">
        <v>22068</v>
      </c>
      <c r="U5532" t="s">
        <v>22068</v>
      </c>
      <c r="V5532" t="s">
        <v>22068</v>
      </c>
      <c r="W5532" t="s">
        <v>22068</v>
      </c>
      <c r="X5532" t="s">
        <v>22068</v>
      </c>
      <c r="Y5532" t="s">
        <v>22068</v>
      </c>
      <c r="Z5532" t="s">
        <v>22068</v>
      </c>
      <c r="AA5532" t="s">
        <v>10337</v>
      </c>
    </row>
    <row r="5533" spans="1:27" x14ac:dyDescent="0.2">
      <c r="A5533" t="s">
        <v>931</v>
      </c>
      <c r="B5533" t="s">
        <v>10534</v>
      </c>
      <c r="C5533" s="8">
        <v>4</v>
      </c>
      <c r="D5533">
        <v>1</v>
      </c>
      <c r="E5533" s="9">
        <v>10.05982</v>
      </c>
      <c r="F5533" s="9" t="s">
        <v>22068</v>
      </c>
      <c r="G5533" s="9" t="s">
        <v>22068</v>
      </c>
      <c r="H5533" s="9" t="s">
        <v>22068</v>
      </c>
      <c r="I5533" s="9" t="s">
        <v>22068</v>
      </c>
      <c r="J5533" s="9" t="s">
        <v>22068</v>
      </c>
      <c r="K5533" s="9" t="s">
        <v>22068</v>
      </c>
      <c r="L5533" s="9" t="s">
        <v>22068</v>
      </c>
      <c r="M5533" s="9" t="s">
        <v>22068</v>
      </c>
      <c r="N5533" s="9" t="s">
        <v>22068</v>
      </c>
      <c r="O5533" s="9" t="s">
        <v>22068</v>
      </c>
      <c r="P5533">
        <v>-117</v>
      </c>
      <c r="Q5533" t="s">
        <v>22068</v>
      </c>
      <c r="R5533" t="s">
        <v>22068</v>
      </c>
      <c r="S5533" t="s">
        <v>22068</v>
      </c>
      <c r="T5533" t="s">
        <v>22068</v>
      </c>
      <c r="U5533" t="s">
        <v>22068</v>
      </c>
      <c r="V5533" t="s">
        <v>22068</v>
      </c>
      <c r="W5533" t="s">
        <v>22068</v>
      </c>
      <c r="X5533" t="s">
        <v>22068</v>
      </c>
      <c r="Y5533" t="s">
        <v>22068</v>
      </c>
      <c r="Z5533" t="s">
        <v>22068</v>
      </c>
      <c r="AA5533" t="s">
        <v>19407</v>
      </c>
    </row>
    <row r="5534" spans="1:27" x14ac:dyDescent="0.2">
      <c r="A5534" t="s">
        <v>7376</v>
      </c>
      <c r="B5534" t="s">
        <v>10480</v>
      </c>
      <c r="C5534" s="8">
        <v>16</v>
      </c>
      <c r="D5534">
        <v>1</v>
      </c>
      <c r="E5534" s="9">
        <v>10.05982</v>
      </c>
      <c r="F5534" s="9" t="s">
        <v>22068</v>
      </c>
      <c r="G5534" s="9" t="s">
        <v>22068</v>
      </c>
      <c r="H5534" s="9" t="s">
        <v>22068</v>
      </c>
      <c r="I5534" s="9" t="s">
        <v>22068</v>
      </c>
      <c r="J5534" s="9" t="s">
        <v>22068</v>
      </c>
      <c r="K5534" s="9" t="s">
        <v>22068</v>
      </c>
      <c r="L5534" s="9" t="s">
        <v>22068</v>
      </c>
      <c r="M5534" s="9" t="s">
        <v>22068</v>
      </c>
      <c r="N5534" s="9" t="s">
        <v>22068</v>
      </c>
      <c r="O5534" s="9" t="s">
        <v>22068</v>
      </c>
      <c r="P5534">
        <v>-3019</v>
      </c>
      <c r="Q5534" t="s">
        <v>22068</v>
      </c>
      <c r="R5534" t="s">
        <v>22068</v>
      </c>
      <c r="S5534" t="s">
        <v>22068</v>
      </c>
      <c r="T5534" t="s">
        <v>22068</v>
      </c>
      <c r="U5534" t="s">
        <v>22068</v>
      </c>
      <c r="V5534" t="s">
        <v>22068</v>
      </c>
      <c r="W5534" t="s">
        <v>22068</v>
      </c>
      <c r="X5534" t="s">
        <v>22068</v>
      </c>
      <c r="Y5534" t="s">
        <v>22068</v>
      </c>
      <c r="Z5534" t="s">
        <v>22068</v>
      </c>
      <c r="AA5534" t="s">
        <v>10216</v>
      </c>
    </row>
    <row r="5535" spans="1:27" x14ac:dyDescent="0.2">
      <c r="A5535" t="s">
        <v>3960</v>
      </c>
      <c r="B5535" t="s">
        <v>13784</v>
      </c>
      <c r="C5535" s="8">
        <v>8</v>
      </c>
      <c r="D5535">
        <v>1</v>
      </c>
      <c r="E5535" s="9">
        <v>10.02211</v>
      </c>
      <c r="F5535" s="9" t="s">
        <v>22068</v>
      </c>
      <c r="G5535" s="9" t="s">
        <v>22068</v>
      </c>
      <c r="H5535" s="9" t="s">
        <v>22068</v>
      </c>
      <c r="I5535" s="9" t="s">
        <v>22068</v>
      </c>
      <c r="J5535" s="9" t="s">
        <v>22068</v>
      </c>
      <c r="K5535" s="9" t="s">
        <v>22068</v>
      </c>
      <c r="L5535" s="9" t="s">
        <v>22068</v>
      </c>
      <c r="M5535" s="9" t="s">
        <v>22068</v>
      </c>
      <c r="N5535" s="9" t="s">
        <v>22068</v>
      </c>
      <c r="O5535" s="9" t="s">
        <v>22068</v>
      </c>
      <c r="P5535">
        <v>35</v>
      </c>
      <c r="Q5535" t="s">
        <v>22068</v>
      </c>
      <c r="R5535" t="s">
        <v>22068</v>
      </c>
      <c r="S5535" t="s">
        <v>22068</v>
      </c>
      <c r="T5535" t="s">
        <v>22068</v>
      </c>
      <c r="U5535" t="s">
        <v>22068</v>
      </c>
      <c r="V5535" t="s">
        <v>22068</v>
      </c>
      <c r="W5535" t="s">
        <v>22068</v>
      </c>
      <c r="X5535" t="s">
        <v>22068</v>
      </c>
      <c r="Y5535" t="s">
        <v>22068</v>
      </c>
      <c r="Z5535" t="s">
        <v>22068</v>
      </c>
      <c r="AA5535" t="s">
        <v>19408</v>
      </c>
    </row>
    <row r="5536" spans="1:27" x14ac:dyDescent="0.2">
      <c r="A5536" t="s">
        <v>600</v>
      </c>
      <c r="B5536" t="s">
        <v>10480</v>
      </c>
      <c r="C5536" s="8" t="s">
        <v>22068</v>
      </c>
      <c r="D5536">
        <v>1</v>
      </c>
      <c r="E5536" s="9">
        <v>9.9878499999999999</v>
      </c>
      <c r="F5536" s="9" t="s">
        <v>22068</v>
      </c>
      <c r="G5536" s="9" t="s">
        <v>22068</v>
      </c>
      <c r="H5536" s="9" t="s">
        <v>22068</v>
      </c>
      <c r="I5536" s="9" t="s">
        <v>22068</v>
      </c>
      <c r="J5536" s="9" t="s">
        <v>22068</v>
      </c>
      <c r="K5536" s="9" t="s">
        <v>22068</v>
      </c>
      <c r="L5536" s="9" t="s">
        <v>22068</v>
      </c>
      <c r="M5536" s="9" t="s">
        <v>22068</v>
      </c>
      <c r="N5536" s="9" t="s">
        <v>22068</v>
      </c>
      <c r="O5536" s="9" t="s">
        <v>22068</v>
      </c>
      <c r="P5536">
        <v>-1599</v>
      </c>
      <c r="Q5536" t="s">
        <v>22068</v>
      </c>
      <c r="R5536" t="s">
        <v>22068</v>
      </c>
      <c r="S5536" t="s">
        <v>22068</v>
      </c>
      <c r="T5536" t="s">
        <v>22068</v>
      </c>
      <c r="U5536" t="s">
        <v>22068</v>
      </c>
      <c r="V5536" t="s">
        <v>22068</v>
      </c>
      <c r="W5536" t="s">
        <v>22068</v>
      </c>
      <c r="X5536" t="s">
        <v>22068</v>
      </c>
      <c r="Y5536" t="s">
        <v>22068</v>
      </c>
      <c r="Z5536" t="s">
        <v>22068</v>
      </c>
      <c r="AA5536" t="s">
        <v>8542</v>
      </c>
    </row>
    <row r="5537" spans="1:27" x14ac:dyDescent="0.2">
      <c r="A5537" t="s">
        <v>2012</v>
      </c>
      <c r="B5537" t="s">
        <v>13785</v>
      </c>
      <c r="C5537" s="8" t="s">
        <v>22068</v>
      </c>
      <c r="D5537">
        <v>1</v>
      </c>
      <c r="E5537" s="9">
        <v>9.9878499999999999</v>
      </c>
      <c r="F5537" s="9" t="s">
        <v>22068</v>
      </c>
      <c r="G5537" s="9" t="s">
        <v>22068</v>
      </c>
      <c r="H5537" s="9" t="s">
        <v>22068</v>
      </c>
      <c r="I5537" s="9" t="s">
        <v>22068</v>
      </c>
      <c r="J5537" s="9" t="s">
        <v>22068</v>
      </c>
      <c r="K5537" s="9" t="s">
        <v>22068</v>
      </c>
      <c r="L5537" s="9" t="s">
        <v>22068</v>
      </c>
      <c r="M5537" s="9" t="s">
        <v>22068</v>
      </c>
      <c r="N5537" s="9" t="s">
        <v>22068</v>
      </c>
      <c r="O5537" s="9" t="s">
        <v>22068</v>
      </c>
      <c r="P5537">
        <v>-39</v>
      </c>
      <c r="Q5537" t="s">
        <v>22068</v>
      </c>
      <c r="R5537" t="s">
        <v>22068</v>
      </c>
      <c r="S5537" t="s">
        <v>22068</v>
      </c>
      <c r="T5537" t="s">
        <v>22068</v>
      </c>
      <c r="U5537" t="s">
        <v>22068</v>
      </c>
      <c r="V5537" t="s">
        <v>22068</v>
      </c>
      <c r="W5537" t="s">
        <v>22068</v>
      </c>
      <c r="X5537" t="s">
        <v>22068</v>
      </c>
      <c r="Y5537" t="s">
        <v>22068</v>
      </c>
      <c r="Z5537" t="s">
        <v>22068</v>
      </c>
      <c r="AA5537" t="s">
        <v>19409</v>
      </c>
    </row>
    <row r="5538" spans="1:27" x14ac:dyDescent="0.2">
      <c r="A5538" t="s">
        <v>2670</v>
      </c>
      <c r="B5538" t="s">
        <v>13786</v>
      </c>
      <c r="C5538" s="8" t="s">
        <v>22068</v>
      </c>
      <c r="D5538">
        <v>1</v>
      </c>
      <c r="E5538" s="9">
        <v>9.9878499999999999</v>
      </c>
      <c r="F5538" s="9" t="s">
        <v>22068</v>
      </c>
      <c r="G5538" s="9" t="s">
        <v>22068</v>
      </c>
      <c r="H5538" s="9" t="s">
        <v>22068</v>
      </c>
      <c r="I5538" s="9" t="s">
        <v>22068</v>
      </c>
      <c r="J5538" s="9" t="s">
        <v>22068</v>
      </c>
      <c r="K5538" s="9" t="s">
        <v>22068</v>
      </c>
      <c r="L5538" s="9" t="s">
        <v>22068</v>
      </c>
      <c r="M5538" s="9" t="s">
        <v>22068</v>
      </c>
      <c r="N5538" s="9" t="s">
        <v>22068</v>
      </c>
      <c r="O5538" s="9" t="s">
        <v>22068</v>
      </c>
      <c r="P5538">
        <v>-67</v>
      </c>
      <c r="Q5538" t="s">
        <v>22068</v>
      </c>
      <c r="R5538" t="s">
        <v>22068</v>
      </c>
      <c r="S5538" t="s">
        <v>22068</v>
      </c>
      <c r="T5538" t="s">
        <v>22068</v>
      </c>
      <c r="U5538" t="s">
        <v>22068</v>
      </c>
      <c r="V5538" t="s">
        <v>22068</v>
      </c>
      <c r="W5538" t="s">
        <v>22068</v>
      </c>
      <c r="X5538" t="s">
        <v>22068</v>
      </c>
      <c r="Y5538" t="s">
        <v>22068</v>
      </c>
      <c r="Z5538" t="s">
        <v>22068</v>
      </c>
      <c r="AA5538" t="s">
        <v>19410</v>
      </c>
    </row>
    <row r="5539" spans="1:27" x14ac:dyDescent="0.2">
      <c r="A5539" t="s">
        <v>3272</v>
      </c>
      <c r="B5539" t="s">
        <v>10480</v>
      </c>
      <c r="C5539" s="8">
        <v>19</v>
      </c>
      <c r="D5539">
        <v>3</v>
      </c>
      <c r="E5539" s="9">
        <v>9.9878499999999999</v>
      </c>
      <c r="F5539" s="9">
        <v>3.4587400000000001</v>
      </c>
      <c r="G5539" s="9">
        <v>2.0306199999999999</v>
      </c>
      <c r="H5539" s="9" t="s">
        <v>22068</v>
      </c>
      <c r="I5539" s="9" t="s">
        <v>22068</v>
      </c>
      <c r="J5539" s="9" t="s">
        <v>22068</v>
      </c>
      <c r="K5539" s="9" t="s">
        <v>22068</v>
      </c>
      <c r="L5539" s="9" t="s">
        <v>22068</v>
      </c>
      <c r="M5539" s="9" t="s">
        <v>22068</v>
      </c>
      <c r="N5539" s="9" t="s">
        <v>22068</v>
      </c>
      <c r="O5539" s="9" t="s">
        <v>22068</v>
      </c>
      <c r="P5539">
        <v>-415</v>
      </c>
      <c r="Q5539">
        <v>195</v>
      </c>
      <c r="R5539">
        <v>-1950</v>
      </c>
      <c r="S5539" t="s">
        <v>22068</v>
      </c>
      <c r="T5539" t="s">
        <v>22068</v>
      </c>
      <c r="U5539" t="s">
        <v>22068</v>
      </c>
      <c r="V5539" t="s">
        <v>22068</v>
      </c>
      <c r="W5539" t="s">
        <v>22068</v>
      </c>
      <c r="X5539" t="s">
        <v>22068</v>
      </c>
      <c r="Y5539" t="s">
        <v>22068</v>
      </c>
      <c r="Z5539" t="s">
        <v>22068</v>
      </c>
      <c r="AA5539" t="s">
        <v>9227</v>
      </c>
    </row>
    <row r="5540" spans="1:27" x14ac:dyDescent="0.2">
      <c r="A5540" t="s">
        <v>3273</v>
      </c>
      <c r="B5540" t="s">
        <v>11759</v>
      </c>
      <c r="C5540" s="8">
        <v>19</v>
      </c>
      <c r="D5540">
        <v>2</v>
      </c>
      <c r="E5540" s="9">
        <v>9.9878499999999999</v>
      </c>
      <c r="F5540" s="9">
        <v>2.0306199999999999</v>
      </c>
      <c r="G5540" s="9" t="s">
        <v>22068</v>
      </c>
      <c r="H5540" s="9" t="s">
        <v>22068</v>
      </c>
      <c r="I5540" s="9" t="s">
        <v>22068</v>
      </c>
      <c r="J5540" s="9" t="s">
        <v>22068</v>
      </c>
      <c r="K5540" s="9" t="s">
        <v>22068</v>
      </c>
      <c r="L5540" s="9" t="s">
        <v>22068</v>
      </c>
      <c r="M5540" s="9" t="s">
        <v>22068</v>
      </c>
      <c r="N5540" s="9" t="s">
        <v>22068</v>
      </c>
      <c r="O5540" s="9" t="s">
        <v>22068</v>
      </c>
      <c r="P5540">
        <v>-1822</v>
      </c>
      <c r="Q5540">
        <v>-287</v>
      </c>
      <c r="R5540" t="s">
        <v>22068</v>
      </c>
      <c r="S5540" t="s">
        <v>22068</v>
      </c>
      <c r="T5540" t="s">
        <v>22068</v>
      </c>
      <c r="U5540" t="s">
        <v>22068</v>
      </c>
      <c r="V5540" t="s">
        <v>22068</v>
      </c>
      <c r="W5540" t="s">
        <v>22068</v>
      </c>
      <c r="X5540" t="s">
        <v>22068</v>
      </c>
      <c r="Y5540" t="s">
        <v>22068</v>
      </c>
      <c r="Z5540" t="s">
        <v>22068</v>
      </c>
      <c r="AA5540" t="s">
        <v>19411</v>
      </c>
    </row>
    <row r="5541" spans="1:27" x14ac:dyDescent="0.2">
      <c r="A5541" t="s">
        <v>3906</v>
      </c>
      <c r="B5541" t="s">
        <v>10480</v>
      </c>
      <c r="C5541" s="8" t="s">
        <v>22068</v>
      </c>
      <c r="D5541">
        <v>1</v>
      </c>
      <c r="E5541" s="9">
        <v>9.9878499999999999</v>
      </c>
      <c r="F5541" s="9" t="s">
        <v>22068</v>
      </c>
      <c r="G5541" s="9" t="s">
        <v>22068</v>
      </c>
      <c r="H5541" s="9" t="s">
        <v>22068</v>
      </c>
      <c r="I5541" s="9" t="s">
        <v>22068</v>
      </c>
      <c r="J5541" s="9" t="s">
        <v>22068</v>
      </c>
      <c r="K5541" s="9" t="s">
        <v>22068</v>
      </c>
      <c r="L5541" s="9" t="s">
        <v>22068</v>
      </c>
      <c r="M5541" s="9" t="s">
        <v>22068</v>
      </c>
      <c r="N5541" s="9" t="s">
        <v>22068</v>
      </c>
      <c r="O5541" s="9" t="s">
        <v>22068</v>
      </c>
      <c r="P5541">
        <v>-1523</v>
      </c>
      <c r="Q5541" t="s">
        <v>22068</v>
      </c>
      <c r="R5541" t="s">
        <v>22068</v>
      </c>
      <c r="S5541" t="s">
        <v>22068</v>
      </c>
      <c r="T5541" t="s">
        <v>22068</v>
      </c>
      <c r="U5541" t="s">
        <v>22068</v>
      </c>
      <c r="V5541" t="s">
        <v>22068</v>
      </c>
      <c r="W5541" t="s">
        <v>22068</v>
      </c>
      <c r="X5541" t="s">
        <v>22068</v>
      </c>
      <c r="Y5541" t="s">
        <v>22068</v>
      </c>
      <c r="Z5541" t="s">
        <v>22068</v>
      </c>
      <c r="AA5541" t="s">
        <v>9375</v>
      </c>
    </row>
    <row r="5542" spans="1:27" x14ac:dyDescent="0.2">
      <c r="A5542" t="s">
        <v>3412</v>
      </c>
      <c r="B5542" t="s">
        <v>10480</v>
      </c>
      <c r="C5542" s="8" t="s">
        <v>22068</v>
      </c>
      <c r="D5542">
        <v>1</v>
      </c>
      <c r="E5542" s="9">
        <v>9.9824800000000007</v>
      </c>
      <c r="F5542" s="9" t="s">
        <v>22068</v>
      </c>
      <c r="G5542" s="9" t="s">
        <v>22068</v>
      </c>
      <c r="H5542" s="9" t="s">
        <v>22068</v>
      </c>
      <c r="I5542" s="9" t="s">
        <v>22068</v>
      </c>
      <c r="J5542" s="9" t="s">
        <v>22068</v>
      </c>
      <c r="K5542" s="9" t="s">
        <v>22068</v>
      </c>
      <c r="L5542" s="9" t="s">
        <v>22068</v>
      </c>
      <c r="M5542" s="9" t="s">
        <v>22068</v>
      </c>
      <c r="N5542" s="9" t="s">
        <v>22068</v>
      </c>
      <c r="O5542" s="9" t="s">
        <v>22068</v>
      </c>
      <c r="P5542">
        <v>49</v>
      </c>
      <c r="Q5542" t="s">
        <v>22068</v>
      </c>
      <c r="R5542" t="s">
        <v>22068</v>
      </c>
      <c r="S5542" t="s">
        <v>22068</v>
      </c>
      <c r="T5542" t="s">
        <v>22068</v>
      </c>
      <c r="U5542" t="s">
        <v>22068</v>
      </c>
      <c r="V5542" t="s">
        <v>22068</v>
      </c>
      <c r="W5542" t="s">
        <v>22068</v>
      </c>
      <c r="X5542" t="s">
        <v>22068</v>
      </c>
      <c r="Y5542" t="s">
        <v>22068</v>
      </c>
      <c r="Z5542" t="s">
        <v>22068</v>
      </c>
      <c r="AA5542" t="s">
        <v>9261</v>
      </c>
    </row>
    <row r="5543" spans="1:27" x14ac:dyDescent="0.2">
      <c r="A5543" t="s">
        <v>5655</v>
      </c>
      <c r="B5543" t="s">
        <v>13787</v>
      </c>
      <c r="C5543" s="8" t="s">
        <v>22068</v>
      </c>
      <c r="D5543">
        <v>3</v>
      </c>
      <c r="E5543" s="9">
        <v>9.9824800000000007</v>
      </c>
      <c r="F5543" s="9">
        <v>5.6705100000000002</v>
      </c>
      <c r="G5543" s="9">
        <v>4.7480900000000004</v>
      </c>
      <c r="H5543" s="9" t="s">
        <v>22068</v>
      </c>
      <c r="I5543" s="9" t="s">
        <v>22068</v>
      </c>
      <c r="J5543" s="9" t="s">
        <v>22068</v>
      </c>
      <c r="K5543" s="9" t="s">
        <v>22068</v>
      </c>
      <c r="L5543" s="9" t="s">
        <v>22068</v>
      </c>
      <c r="M5543" s="9" t="s">
        <v>22068</v>
      </c>
      <c r="N5543" s="9" t="s">
        <v>22068</v>
      </c>
      <c r="O5543" s="9" t="s">
        <v>22068</v>
      </c>
      <c r="P5543">
        <v>-1632</v>
      </c>
      <c r="Q5543">
        <v>-1824</v>
      </c>
      <c r="R5543">
        <v>-1211</v>
      </c>
      <c r="S5543" t="s">
        <v>22068</v>
      </c>
      <c r="T5543" t="s">
        <v>22068</v>
      </c>
      <c r="U5543" t="s">
        <v>22068</v>
      </c>
      <c r="V5543" t="s">
        <v>22068</v>
      </c>
      <c r="W5543" t="s">
        <v>22068</v>
      </c>
      <c r="X5543" t="s">
        <v>22068</v>
      </c>
      <c r="Y5543" t="s">
        <v>22068</v>
      </c>
      <c r="Z5543" t="s">
        <v>22068</v>
      </c>
      <c r="AA5543" t="s">
        <v>19412</v>
      </c>
    </row>
    <row r="5544" spans="1:27" x14ac:dyDescent="0.2">
      <c r="A5544" t="s">
        <v>3999</v>
      </c>
      <c r="B5544" t="s">
        <v>8910</v>
      </c>
      <c r="C5544" s="8" t="s">
        <v>22068</v>
      </c>
      <c r="D5544">
        <v>2</v>
      </c>
      <c r="E5544" s="9">
        <v>9.9567700000000006</v>
      </c>
      <c r="F5544" s="9">
        <v>3.2221500000000001</v>
      </c>
      <c r="G5544" s="9" t="s">
        <v>22068</v>
      </c>
      <c r="H5544" s="9" t="s">
        <v>22068</v>
      </c>
      <c r="I5544" s="9" t="s">
        <v>22068</v>
      </c>
      <c r="J5544" s="9" t="s">
        <v>22068</v>
      </c>
      <c r="K5544" s="9" t="s">
        <v>22068</v>
      </c>
      <c r="L5544" s="9" t="s">
        <v>22068</v>
      </c>
      <c r="M5544" s="9" t="s">
        <v>22068</v>
      </c>
      <c r="N5544" s="9" t="s">
        <v>22068</v>
      </c>
      <c r="O5544" s="9" t="s">
        <v>22068</v>
      </c>
      <c r="P5544">
        <v>-1725</v>
      </c>
      <c r="Q5544">
        <v>-1393</v>
      </c>
      <c r="R5544" t="s">
        <v>22068</v>
      </c>
      <c r="S5544" t="s">
        <v>22068</v>
      </c>
      <c r="T5544" t="s">
        <v>22068</v>
      </c>
      <c r="U5544" t="s">
        <v>22068</v>
      </c>
      <c r="V5544" t="s">
        <v>22068</v>
      </c>
      <c r="W5544" t="s">
        <v>22068</v>
      </c>
      <c r="X5544" t="s">
        <v>22068</v>
      </c>
      <c r="Y5544" t="s">
        <v>22068</v>
      </c>
      <c r="Z5544" t="s">
        <v>22068</v>
      </c>
      <c r="AA5544" t="s">
        <v>8910</v>
      </c>
    </row>
    <row r="5545" spans="1:27" x14ac:dyDescent="0.2">
      <c r="A5545" t="s">
        <v>4430</v>
      </c>
      <c r="B5545" t="s">
        <v>19413</v>
      </c>
      <c r="C5545" s="8" t="s">
        <v>22068</v>
      </c>
      <c r="D5545">
        <v>3</v>
      </c>
      <c r="E5545" s="9">
        <v>9.9567700000000006</v>
      </c>
      <c r="F5545" s="9">
        <v>5.4491899999999998</v>
      </c>
      <c r="G5545" s="9">
        <v>2.1654800000000001</v>
      </c>
      <c r="H5545" s="9" t="s">
        <v>22068</v>
      </c>
      <c r="I5545" s="9" t="s">
        <v>22068</v>
      </c>
      <c r="J5545" s="9" t="s">
        <v>22068</v>
      </c>
      <c r="K5545" s="9" t="s">
        <v>22068</v>
      </c>
      <c r="L5545" s="9" t="s">
        <v>22068</v>
      </c>
      <c r="M5545" s="9" t="s">
        <v>22068</v>
      </c>
      <c r="N5545" s="9" t="s">
        <v>22068</v>
      </c>
      <c r="O5545" s="9" t="s">
        <v>22068</v>
      </c>
      <c r="P5545">
        <v>-5368</v>
      </c>
      <c r="Q5545">
        <v>-5132</v>
      </c>
      <c r="R5545">
        <v>-6444</v>
      </c>
      <c r="S5545" t="s">
        <v>22068</v>
      </c>
      <c r="T5545" t="s">
        <v>22068</v>
      </c>
      <c r="U5545" t="s">
        <v>22068</v>
      </c>
      <c r="V5545" t="s">
        <v>22068</v>
      </c>
      <c r="W5545" t="s">
        <v>22068</v>
      </c>
      <c r="X5545" t="s">
        <v>22068</v>
      </c>
      <c r="Y5545" t="s">
        <v>22068</v>
      </c>
      <c r="Z5545" t="s">
        <v>22068</v>
      </c>
      <c r="AA5545" t="s">
        <v>19413</v>
      </c>
    </row>
    <row r="5546" spans="1:27" x14ac:dyDescent="0.2">
      <c r="A5546" t="s">
        <v>4952</v>
      </c>
      <c r="B5546" t="s">
        <v>13788</v>
      </c>
      <c r="C5546" s="8">
        <v>7</v>
      </c>
      <c r="D5546">
        <v>1</v>
      </c>
      <c r="E5546" s="9">
        <v>9.9567700000000006</v>
      </c>
      <c r="F5546" s="9" t="s">
        <v>22068</v>
      </c>
      <c r="G5546" s="9" t="s">
        <v>22068</v>
      </c>
      <c r="H5546" s="9" t="s">
        <v>22068</v>
      </c>
      <c r="I5546" s="9" t="s">
        <v>22068</v>
      </c>
      <c r="J5546" s="9" t="s">
        <v>22068</v>
      </c>
      <c r="K5546" s="9" t="s">
        <v>22068</v>
      </c>
      <c r="L5546" s="9" t="s">
        <v>22068</v>
      </c>
      <c r="M5546" s="9" t="s">
        <v>22068</v>
      </c>
      <c r="N5546" s="9" t="s">
        <v>22068</v>
      </c>
      <c r="O5546" s="9" t="s">
        <v>22068</v>
      </c>
      <c r="P5546">
        <v>-85</v>
      </c>
      <c r="Q5546" t="s">
        <v>22068</v>
      </c>
      <c r="R5546" t="s">
        <v>22068</v>
      </c>
      <c r="S5546" t="s">
        <v>22068</v>
      </c>
      <c r="T5546" t="s">
        <v>22068</v>
      </c>
      <c r="U5546" t="s">
        <v>22068</v>
      </c>
      <c r="V5546" t="s">
        <v>22068</v>
      </c>
      <c r="W5546" t="s">
        <v>22068</v>
      </c>
      <c r="X5546" t="s">
        <v>22068</v>
      </c>
      <c r="Y5546" t="s">
        <v>22068</v>
      </c>
      <c r="Z5546" t="s">
        <v>22068</v>
      </c>
      <c r="AA5546" t="s">
        <v>19414</v>
      </c>
    </row>
    <row r="5547" spans="1:27" x14ac:dyDescent="0.2">
      <c r="A5547" t="s">
        <v>7169</v>
      </c>
      <c r="B5547" t="s">
        <v>13789</v>
      </c>
      <c r="C5547" s="8" t="s">
        <v>22068</v>
      </c>
      <c r="D5547">
        <v>2</v>
      </c>
      <c r="E5547" s="9">
        <v>9.9567700000000006</v>
      </c>
      <c r="F5547" s="9">
        <v>4.6287099999999999</v>
      </c>
      <c r="G5547" s="9" t="s">
        <v>22068</v>
      </c>
      <c r="H5547" s="9" t="s">
        <v>22068</v>
      </c>
      <c r="I5547" s="9" t="s">
        <v>22068</v>
      </c>
      <c r="J5547" s="9" t="s">
        <v>22068</v>
      </c>
      <c r="K5547" s="9" t="s">
        <v>22068</v>
      </c>
      <c r="L5547" s="9" t="s">
        <v>22068</v>
      </c>
      <c r="M5547" s="9" t="s">
        <v>22068</v>
      </c>
      <c r="N5547" s="9" t="s">
        <v>22068</v>
      </c>
      <c r="O5547" s="9" t="s">
        <v>22068</v>
      </c>
      <c r="P5547">
        <v>-430</v>
      </c>
      <c r="Q5547">
        <v>-634</v>
      </c>
      <c r="R5547" t="s">
        <v>22068</v>
      </c>
      <c r="S5547" t="s">
        <v>22068</v>
      </c>
      <c r="T5547" t="s">
        <v>22068</v>
      </c>
      <c r="U5547" t="s">
        <v>22068</v>
      </c>
      <c r="V5547" t="s">
        <v>22068</v>
      </c>
      <c r="W5547" t="s">
        <v>22068</v>
      </c>
      <c r="X5547" t="s">
        <v>22068</v>
      </c>
      <c r="Y5547" t="s">
        <v>22068</v>
      </c>
      <c r="Z5547" t="s">
        <v>22068</v>
      </c>
      <c r="AA5547" t="s">
        <v>19415</v>
      </c>
    </row>
    <row r="5548" spans="1:27" x14ac:dyDescent="0.2">
      <c r="A5548" t="s">
        <v>64</v>
      </c>
      <c r="B5548" t="s">
        <v>13790</v>
      </c>
      <c r="C5548" s="8" t="s">
        <v>22068</v>
      </c>
      <c r="D5548">
        <v>1</v>
      </c>
      <c r="E5548" s="9">
        <v>9.9525400000000008</v>
      </c>
      <c r="F5548" s="9" t="s">
        <v>22068</v>
      </c>
      <c r="G5548" s="9" t="s">
        <v>22068</v>
      </c>
      <c r="H5548" s="9" t="s">
        <v>22068</v>
      </c>
      <c r="I5548" s="9" t="s">
        <v>22068</v>
      </c>
      <c r="J5548" s="9" t="s">
        <v>22068</v>
      </c>
      <c r="K5548" s="9" t="s">
        <v>22068</v>
      </c>
      <c r="L5548" s="9" t="s">
        <v>22068</v>
      </c>
      <c r="M5548" s="9" t="s">
        <v>22068</v>
      </c>
      <c r="N5548" s="9" t="s">
        <v>22068</v>
      </c>
      <c r="O5548" s="9" t="s">
        <v>22068</v>
      </c>
      <c r="P5548">
        <v>-939</v>
      </c>
      <c r="Q5548" t="s">
        <v>22068</v>
      </c>
      <c r="R5548" t="s">
        <v>22068</v>
      </c>
      <c r="S5548" t="s">
        <v>22068</v>
      </c>
      <c r="T5548" t="s">
        <v>22068</v>
      </c>
      <c r="U5548" t="s">
        <v>22068</v>
      </c>
      <c r="V5548" t="s">
        <v>22068</v>
      </c>
      <c r="W5548" t="s">
        <v>22068</v>
      </c>
      <c r="X5548" t="s">
        <v>22068</v>
      </c>
      <c r="Y5548" t="s">
        <v>22068</v>
      </c>
      <c r="Z5548" t="s">
        <v>22068</v>
      </c>
      <c r="AA5548" t="s">
        <v>19416</v>
      </c>
    </row>
    <row r="5549" spans="1:27" x14ac:dyDescent="0.2">
      <c r="A5549" t="s">
        <v>1677</v>
      </c>
      <c r="B5549" t="s">
        <v>13791</v>
      </c>
      <c r="C5549" s="8" t="s">
        <v>22068</v>
      </c>
      <c r="D5549">
        <v>1</v>
      </c>
      <c r="E5549" s="9">
        <v>9.9468599999999991</v>
      </c>
      <c r="F5549" s="9" t="s">
        <v>22068</v>
      </c>
      <c r="G5549" s="9" t="s">
        <v>22068</v>
      </c>
      <c r="H5549" s="9" t="s">
        <v>22068</v>
      </c>
      <c r="I5549" s="9" t="s">
        <v>22068</v>
      </c>
      <c r="J5549" s="9" t="s">
        <v>22068</v>
      </c>
      <c r="K5549" s="9" t="s">
        <v>22068</v>
      </c>
      <c r="L5549" s="9" t="s">
        <v>22068</v>
      </c>
      <c r="M5549" s="9" t="s">
        <v>22068</v>
      </c>
      <c r="N5549" s="9" t="s">
        <v>22068</v>
      </c>
      <c r="O5549" s="9" t="s">
        <v>22068</v>
      </c>
      <c r="P5549">
        <v>-2819</v>
      </c>
      <c r="Q5549" t="s">
        <v>22068</v>
      </c>
      <c r="R5549" t="s">
        <v>22068</v>
      </c>
      <c r="S5549" t="s">
        <v>22068</v>
      </c>
      <c r="T5549" t="s">
        <v>22068</v>
      </c>
      <c r="U5549" t="s">
        <v>22068</v>
      </c>
      <c r="V5549" t="s">
        <v>22068</v>
      </c>
      <c r="W5549" t="s">
        <v>22068</v>
      </c>
      <c r="X5549" t="s">
        <v>22068</v>
      </c>
      <c r="Y5549" t="s">
        <v>22068</v>
      </c>
      <c r="Z5549" t="s">
        <v>22068</v>
      </c>
      <c r="AA5549" t="s">
        <v>19417</v>
      </c>
    </row>
    <row r="5550" spans="1:27" x14ac:dyDescent="0.2">
      <c r="A5550" t="s">
        <v>114</v>
      </c>
      <c r="B5550" t="s">
        <v>13793</v>
      </c>
      <c r="C5550" s="8" t="s">
        <v>22068</v>
      </c>
      <c r="D5550">
        <v>2</v>
      </c>
      <c r="E5550" s="9">
        <v>9.9434400000000007</v>
      </c>
      <c r="F5550" s="9">
        <v>4.5860200000000004</v>
      </c>
      <c r="G5550" s="9" t="s">
        <v>22068</v>
      </c>
      <c r="H5550" s="9" t="s">
        <v>22068</v>
      </c>
      <c r="I5550" s="9" t="s">
        <v>22068</v>
      </c>
      <c r="J5550" s="9" t="s">
        <v>22068</v>
      </c>
      <c r="K5550" s="9" t="s">
        <v>22068</v>
      </c>
      <c r="L5550" s="9" t="s">
        <v>22068</v>
      </c>
      <c r="M5550" s="9" t="s">
        <v>22068</v>
      </c>
      <c r="N5550" s="9" t="s">
        <v>22068</v>
      </c>
      <c r="O5550" s="9" t="s">
        <v>22068</v>
      </c>
      <c r="P5550">
        <v>-1249</v>
      </c>
      <c r="Q5550">
        <v>-466</v>
      </c>
      <c r="R5550" t="s">
        <v>22068</v>
      </c>
      <c r="S5550" t="s">
        <v>22068</v>
      </c>
      <c r="T5550" t="s">
        <v>22068</v>
      </c>
      <c r="U5550" t="s">
        <v>22068</v>
      </c>
      <c r="V5550" t="s">
        <v>22068</v>
      </c>
      <c r="W5550" t="s">
        <v>22068</v>
      </c>
      <c r="X5550" t="s">
        <v>22068</v>
      </c>
      <c r="Y5550" t="s">
        <v>22068</v>
      </c>
      <c r="Z5550" t="s">
        <v>22068</v>
      </c>
      <c r="AA5550" t="s">
        <v>19418</v>
      </c>
    </row>
    <row r="5551" spans="1:27" x14ac:dyDescent="0.2">
      <c r="A5551" t="s">
        <v>2744</v>
      </c>
      <c r="B5551" t="s">
        <v>12697</v>
      </c>
      <c r="C5551" s="8" t="s">
        <v>22068</v>
      </c>
      <c r="D5551">
        <v>1</v>
      </c>
      <c r="E5551" s="9">
        <v>9.9434400000000007</v>
      </c>
      <c r="F5551" s="9" t="s">
        <v>22068</v>
      </c>
      <c r="G5551" s="9" t="s">
        <v>22068</v>
      </c>
      <c r="H5551" s="9" t="s">
        <v>22068</v>
      </c>
      <c r="I5551" s="9" t="s">
        <v>22068</v>
      </c>
      <c r="J5551" s="9" t="s">
        <v>22068</v>
      </c>
      <c r="K5551" s="9" t="s">
        <v>22068</v>
      </c>
      <c r="L5551" s="9" t="s">
        <v>22068</v>
      </c>
      <c r="M5551" s="9" t="s">
        <v>22068</v>
      </c>
      <c r="N5551" s="9" t="s">
        <v>22068</v>
      </c>
      <c r="O5551" s="9" t="s">
        <v>22068</v>
      </c>
      <c r="P5551">
        <v>-139</v>
      </c>
      <c r="Q5551" t="s">
        <v>22068</v>
      </c>
      <c r="R5551" t="s">
        <v>22068</v>
      </c>
      <c r="S5551" t="s">
        <v>22068</v>
      </c>
      <c r="T5551" t="s">
        <v>22068</v>
      </c>
      <c r="U5551" t="s">
        <v>22068</v>
      </c>
      <c r="V5551" t="s">
        <v>22068</v>
      </c>
      <c r="W5551" t="s">
        <v>22068</v>
      </c>
      <c r="X5551" t="s">
        <v>22068</v>
      </c>
      <c r="Y5551" t="s">
        <v>22068</v>
      </c>
      <c r="Z5551" t="s">
        <v>22068</v>
      </c>
      <c r="AA5551" t="s">
        <v>19419</v>
      </c>
    </row>
    <row r="5552" spans="1:27" x14ac:dyDescent="0.2">
      <c r="A5552" t="s">
        <v>6580</v>
      </c>
      <c r="B5552" t="s">
        <v>13792</v>
      </c>
      <c r="C5552" s="8" t="s">
        <v>22068</v>
      </c>
      <c r="D5552">
        <v>1</v>
      </c>
      <c r="E5552" s="9">
        <v>9.9434400000000007</v>
      </c>
      <c r="F5552" s="9" t="s">
        <v>22068</v>
      </c>
      <c r="G5552" s="9" t="s">
        <v>22068</v>
      </c>
      <c r="H5552" s="9" t="s">
        <v>22068</v>
      </c>
      <c r="I5552" s="9" t="s">
        <v>22068</v>
      </c>
      <c r="J5552" s="9" t="s">
        <v>22068</v>
      </c>
      <c r="K5552" s="9" t="s">
        <v>22068</v>
      </c>
      <c r="L5552" s="9" t="s">
        <v>22068</v>
      </c>
      <c r="M5552" s="9" t="s">
        <v>22068</v>
      </c>
      <c r="N5552" s="9" t="s">
        <v>22068</v>
      </c>
      <c r="O5552" s="9" t="s">
        <v>22068</v>
      </c>
      <c r="P5552">
        <v>-358</v>
      </c>
      <c r="Q5552" t="s">
        <v>22068</v>
      </c>
      <c r="R5552" t="s">
        <v>22068</v>
      </c>
      <c r="S5552" t="s">
        <v>22068</v>
      </c>
      <c r="T5552" t="s">
        <v>22068</v>
      </c>
      <c r="U5552" t="s">
        <v>22068</v>
      </c>
      <c r="V5552" t="s">
        <v>22068</v>
      </c>
      <c r="W5552" t="s">
        <v>22068</v>
      </c>
      <c r="X5552" t="s">
        <v>22068</v>
      </c>
      <c r="Y5552" t="s">
        <v>22068</v>
      </c>
      <c r="Z5552" t="s">
        <v>22068</v>
      </c>
      <c r="AA5552" t="s">
        <v>19420</v>
      </c>
    </row>
    <row r="5553" spans="1:27" x14ac:dyDescent="0.2">
      <c r="A5553" t="s">
        <v>2241</v>
      </c>
      <c r="B5553" t="s">
        <v>12332</v>
      </c>
      <c r="C5553" s="8" t="s">
        <v>22068</v>
      </c>
      <c r="D5553">
        <v>1</v>
      </c>
      <c r="E5553" s="9">
        <v>9.9303500000000007</v>
      </c>
      <c r="F5553" s="9" t="s">
        <v>22068</v>
      </c>
      <c r="G5553" s="9" t="s">
        <v>22068</v>
      </c>
      <c r="H5553" s="9" t="s">
        <v>22068</v>
      </c>
      <c r="I5553" s="9" t="s">
        <v>22068</v>
      </c>
      <c r="J5553" s="9" t="s">
        <v>22068</v>
      </c>
      <c r="K5553" s="9" t="s">
        <v>22068</v>
      </c>
      <c r="L5553" s="9" t="s">
        <v>22068</v>
      </c>
      <c r="M5553" s="9" t="s">
        <v>22068</v>
      </c>
      <c r="N5553" s="9" t="s">
        <v>22068</v>
      </c>
      <c r="O5553" s="9" t="s">
        <v>22068</v>
      </c>
      <c r="P5553">
        <v>-136</v>
      </c>
      <c r="Q5553" t="s">
        <v>22068</v>
      </c>
      <c r="R5553" t="s">
        <v>22068</v>
      </c>
      <c r="S5553" t="s">
        <v>22068</v>
      </c>
      <c r="T5553" t="s">
        <v>22068</v>
      </c>
      <c r="U5553" t="s">
        <v>22068</v>
      </c>
      <c r="V5553" t="s">
        <v>22068</v>
      </c>
      <c r="W5553" t="s">
        <v>22068</v>
      </c>
      <c r="X5553" t="s">
        <v>22068</v>
      </c>
      <c r="Y5553" t="s">
        <v>22068</v>
      </c>
      <c r="Z5553" t="s">
        <v>22068</v>
      </c>
      <c r="AA5553" t="s">
        <v>19421</v>
      </c>
    </row>
    <row r="5554" spans="1:27" x14ac:dyDescent="0.2">
      <c r="A5554" t="s">
        <v>2600</v>
      </c>
      <c r="B5554" t="s">
        <v>13794</v>
      </c>
      <c r="C5554" s="8" t="s">
        <v>22068</v>
      </c>
      <c r="D5554">
        <v>2</v>
      </c>
      <c r="E5554" s="9">
        <v>9.9232499999999995</v>
      </c>
      <c r="F5554" s="9">
        <v>4.6850500000000004</v>
      </c>
      <c r="G5554" s="9" t="s">
        <v>22068</v>
      </c>
      <c r="H5554" s="9" t="s">
        <v>22068</v>
      </c>
      <c r="I5554" s="9" t="s">
        <v>22068</v>
      </c>
      <c r="J5554" s="9" t="s">
        <v>22068</v>
      </c>
      <c r="K5554" s="9" t="s">
        <v>22068</v>
      </c>
      <c r="L5554" s="9" t="s">
        <v>22068</v>
      </c>
      <c r="M5554" s="9" t="s">
        <v>22068</v>
      </c>
      <c r="N5554" s="9" t="s">
        <v>22068</v>
      </c>
      <c r="O5554" s="9" t="s">
        <v>22068</v>
      </c>
      <c r="P5554">
        <v>-3922</v>
      </c>
      <c r="Q5554">
        <v>-262</v>
      </c>
      <c r="R5554" t="s">
        <v>22068</v>
      </c>
      <c r="S5554" t="s">
        <v>22068</v>
      </c>
      <c r="T5554" t="s">
        <v>22068</v>
      </c>
      <c r="U5554" t="s">
        <v>22068</v>
      </c>
      <c r="V5554" t="s">
        <v>22068</v>
      </c>
      <c r="W5554" t="s">
        <v>22068</v>
      </c>
      <c r="X5554" t="s">
        <v>22068</v>
      </c>
      <c r="Y5554" t="s">
        <v>22068</v>
      </c>
      <c r="Z5554" t="s">
        <v>22068</v>
      </c>
      <c r="AA5554" t="s">
        <v>19422</v>
      </c>
    </row>
    <row r="5555" spans="1:27" x14ac:dyDescent="0.2">
      <c r="A5555" t="s">
        <v>2601</v>
      </c>
      <c r="B5555"/>
      <c r="C5555" s="8" t="s">
        <v>22068</v>
      </c>
      <c r="D5555">
        <v>2</v>
      </c>
      <c r="E5555" s="9">
        <v>9.9232499999999995</v>
      </c>
      <c r="F5555" s="9">
        <v>4.6850500000000004</v>
      </c>
      <c r="G5555" s="9" t="s">
        <v>22068</v>
      </c>
      <c r="H5555" s="9" t="s">
        <v>22068</v>
      </c>
      <c r="I5555" s="9" t="s">
        <v>22068</v>
      </c>
      <c r="J5555" s="9" t="s">
        <v>22068</v>
      </c>
      <c r="K5555" s="9" t="s">
        <v>22068</v>
      </c>
      <c r="L5555" s="9" t="s">
        <v>22068</v>
      </c>
      <c r="M5555" s="9" t="s">
        <v>22068</v>
      </c>
      <c r="N5555" s="9" t="s">
        <v>22068</v>
      </c>
      <c r="O5555" s="9" t="s">
        <v>22068</v>
      </c>
      <c r="P5555">
        <v>-699</v>
      </c>
      <c r="Q5555">
        <v>-4359</v>
      </c>
      <c r="R5555" t="s">
        <v>22068</v>
      </c>
      <c r="S5555" t="s">
        <v>22068</v>
      </c>
      <c r="T5555" t="s">
        <v>22068</v>
      </c>
      <c r="U5555" t="s">
        <v>22068</v>
      </c>
      <c r="V5555" t="s">
        <v>22068</v>
      </c>
      <c r="W5555" t="s">
        <v>22068</v>
      </c>
      <c r="X5555" t="s">
        <v>22068</v>
      </c>
      <c r="Y5555" t="s">
        <v>22068</v>
      </c>
      <c r="Z5555" t="s">
        <v>22068</v>
      </c>
    </row>
    <row r="5556" spans="1:27" x14ac:dyDescent="0.2">
      <c r="A5556" t="s">
        <v>3486</v>
      </c>
      <c r="B5556" t="s">
        <v>13795</v>
      </c>
      <c r="C5556" s="8" t="s">
        <v>22068</v>
      </c>
      <c r="D5556">
        <v>1</v>
      </c>
      <c r="E5556" s="9">
        <v>9.9190299999999993</v>
      </c>
      <c r="F5556" s="9" t="s">
        <v>22068</v>
      </c>
      <c r="G5556" s="9" t="s">
        <v>22068</v>
      </c>
      <c r="H5556" s="9" t="s">
        <v>22068</v>
      </c>
      <c r="I5556" s="9" t="s">
        <v>22068</v>
      </c>
      <c r="J5556" s="9" t="s">
        <v>22068</v>
      </c>
      <c r="K5556" s="9" t="s">
        <v>22068</v>
      </c>
      <c r="L5556" s="9" t="s">
        <v>22068</v>
      </c>
      <c r="M5556" s="9" t="s">
        <v>22068</v>
      </c>
      <c r="N5556" s="9" t="s">
        <v>22068</v>
      </c>
      <c r="O5556" s="9" t="s">
        <v>22068</v>
      </c>
      <c r="P5556">
        <v>-30</v>
      </c>
      <c r="Q5556" t="s">
        <v>22068</v>
      </c>
      <c r="R5556" t="s">
        <v>22068</v>
      </c>
      <c r="S5556" t="s">
        <v>22068</v>
      </c>
      <c r="T5556" t="s">
        <v>22068</v>
      </c>
      <c r="U5556" t="s">
        <v>22068</v>
      </c>
      <c r="V5556" t="s">
        <v>22068</v>
      </c>
      <c r="W5556" t="s">
        <v>22068</v>
      </c>
      <c r="X5556" t="s">
        <v>22068</v>
      </c>
      <c r="Y5556" t="s">
        <v>22068</v>
      </c>
      <c r="Z5556" t="s">
        <v>22068</v>
      </c>
      <c r="AA5556" t="s">
        <v>19423</v>
      </c>
    </row>
    <row r="5557" spans="1:27" x14ac:dyDescent="0.2">
      <c r="A5557" t="s">
        <v>8129</v>
      </c>
      <c r="B5557" t="s">
        <v>13796</v>
      </c>
      <c r="C5557" s="8">
        <v>4</v>
      </c>
      <c r="D5557">
        <v>4</v>
      </c>
      <c r="E5557" s="9">
        <v>9.9153699999999994</v>
      </c>
      <c r="F5557" s="9">
        <v>8.1673100000000005</v>
      </c>
      <c r="G5557" s="9">
        <v>3.06134</v>
      </c>
      <c r="H5557" s="9">
        <v>2.8986800000000001</v>
      </c>
      <c r="I5557" s="9" t="s">
        <v>22068</v>
      </c>
      <c r="J5557" s="9" t="s">
        <v>22068</v>
      </c>
      <c r="K5557" s="9" t="s">
        <v>22068</v>
      </c>
      <c r="L5557" s="9" t="s">
        <v>22068</v>
      </c>
      <c r="M5557" s="9" t="s">
        <v>22068</v>
      </c>
      <c r="N5557" s="9" t="s">
        <v>22068</v>
      </c>
      <c r="O5557" s="9" t="s">
        <v>22068</v>
      </c>
      <c r="P5557">
        <v>-1668</v>
      </c>
      <c r="Q5557">
        <v>9</v>
      </c>
      <c r="R5557">
        <v>-2105</v>
      </c>
      <c r="S5557">
        <v>-740</v>
      </c>
      <c r="T5557" t="s">
        <v>22068</v>
      </c>
      <c r="U5557" t="s">
        <v>22068</v>
      </c>
      <c r="V5557" t="s">
        <v>22068</v>
      </c>
      <c r="W5557" t="s">
        <v>22068</v>
      </c>
      <c r="X5557" t="s">
        <v>22068</v>
      </c>
      <c r="Y5557" t="s">
        <v>22068</v>
      </c>
      <c r="Z5557" t="s">
        <v>22068</v>
      </c>
      <c r="AA5557" t="s">
        <v>10413</v>
      </c>
    </row>
    <row r="5558" spans="1:27" x14ac:dyDescent="0.2">
      <c r="A5558" t="s">
        <v>8358</v>
      </c>
      <c r="B5558" t="s">
        <v>13797</v>
      </c>
      <c r="C5558" s="8" t="s">
        <v>22068</v>
      </c>
      <c r="D5558">
        <v>3</v>
      </c>
      <c r="E5558" s="9">
        <v>9.9153699999999994</v>
      </c>
      <c r="F5558" s="9">
        <v>7.9679399999999996</v>
      </c>
      <c r="G5558" s="9">
        <v>2.9651800000000001</v>
      </c>
      <c r="H5558" s="9" t="s">
        <v>22068</v>
      </c>
      <c r="I5558" s="9" t="s">
        <v>22068</v>
      </c>
      <c r="J5558" s="9" t="s">
        <v>22068</v>
      </c>
      <c r="K5558" s="9" t="s">
        <v>22068</v>
      </c>
      <c r="L5558" s="9" t="s">
        <v>22068</v>
      </c>
      <c r="M5558" s="9" t="s">
        <v>22068</v>
      </c>
      <c r="N5558" s="9" t="s">
        <v>22068</v>
      </c>
      <c r="O5558" s="9" t="s">
        <v>22068</v>
      </c>
      <c r="P5558">
        <v>-2319</v>
      </c>
      <c r="Q5558">
        <v>-616</v>
      </c>
      <c r="R5558">
        <v>-2645</v>
      </c>
      <c r="S5558" t="s">
        <v>22068</v>
      </c>
      <c r="T5558" t="s">
        <v>22068</v>
      </c>
      <c r="U5558" t="s">
        <v>22068</v>
      </c>
      <c r="V5558" t="s">
        <v>22068</v>
      </c>
      <c r="W5558" t="s">
        <v>22068</v>
      </c>
      <c r="X5558" t="s">
        <v>22068</v>
      </c>
      <c r="Y5558" t="s">
        <v>22068</v>
      </c>
      <c r="Z5558" t="s">
        <v>22068</v>
      </c>
      <c r="AA5558" t="s">
        <v>19424</v>
      </c>
    </row>
    <row r="5559" spans="1:27" x14ac:dyDescent="0.2">
      <c r="A5559" t="s">
        <v>8359</v>
      </c>
      <c r="B5559" t="s">
        <v>13034</v>
      </c>
      <c r="C5559" s="8">
        <v>8</v>
      </c>
      <c r="D5559">
        <v>3</v>
      </c>
      <c r="E5559" s="9">
        <v>9.9153699999999994</v>
      </c>
      <c r="F5559" s="9">
        <v>7.9679399999999996</v>
      </c>
      <c r="G5559" s="9">
        <v>2.9651800000000001</v>
      </c>
      <c r="H5559" s="9" t="s">
        <v>22068</v>
      </c>
      <c r="I5559" s="9" t="s">
        <v>22068</v>
      </c>
      <c r="J5559" s="9" t="s">
        <v>22068</v>
      </c>
      <c r="K5559" s="9" t="s">
        <v>22068</v>
      </c>
      <c r="L5559" s="9" t="s">
        <v>22068</v>
      </c>
      <c r="M5559" s="9" t="s">
        <v>22068</v>
      </c>
      <c r="N5559" s="9" t="s">
        <v>22068</v>
      </c>
      <c r="O5559" s="9" t="s">
        <v>22068</v>
      </c>
      <c r="P5559">
        <v>-497</v>
      </c>
      <c r="Q5559">
        <v>-2200</v>
      </c>
      <c r="R5559">
        <v>-171</v>
      </c>
      <c r="S5559" t="s">
        <v>22068</v>
      </c>
      <c r="T5559" t="s">
        <v>22068</v>
      </c>
      <c r="U5559" t="s">
        <v>22068</v>
      </c>
      <c r="V5559" t="s">
        <v>22068</v>
      </c>
      <c r="W5559" t="s">
        <v>22068</v>
      </c>
      <c r="X5559" t="s">
        <v>22068</v>
      </c>
      <c r="Y5559" t="s">
        <v>22068</v>
      </c>
      <c r="Z5559" t="s">
        <v>22068</v>
      </c>
      <c r="AA5559" t="s">
        <v>19425</v>
      </c>
    </row>
    <row r="5560" spans="1:27" x14ac:dyDescent="0.2">
      <c r="A5560" t="s">
        <v>6736</v>
      </c>
      <c r="B5560" t="s">
        <v>13798</v>
      </c>
      <c r="C5560" s="8" t="s">
        <v>22068</v>
      </c>
      <c r="D5560">
        <v>2</v>
      </c>
      <c r="E5560" s="9">
        <v>9.9135299999999997</v>
      </c>
      <c r="F5560" s="9">
        <v>3.4433500000000001</v>
      </c>
      <c r="G5560" s="9" t="s">
        <v>22068</v>
      </c>
      <c r="H5560" s="9" t="s">
        <v>22068</v>
      </c>
      <c r="I5560" s="9" t="s">
        <v>22068</v>
      </c>
      <c r="J5560" s="9" t="s">
        <v>22068</v>
      </c>
      <c r="K5560" s="9" t="s">
        <v>22068</v>
      </c>
      <c r="L5560" s="9" t="s">
        <v>22068</v>
      </c>
      <c r="M5560" s="9" t="s">
        <v>22068</v>
      </c>
      <c r="N5560" s="9" t="s">
        <v>22068</v>
      </c>
      <c r="O5560" s="9" t="s">
        <v>22068</v>
      </c>
      <c r="P5560">
        <v>-121</v>
      </c>
      <c r="Q5560">
        <v>-588</v>
      </c>
      <c r="R5560" t="s">
        <v>22068</v>
      </c>
      <c r="S5560" t="s">
        <v>22068</v>
      </c>
      <c r="T5560" t="s">
        <v>22068</v>
      </c>
      <c r="U5560" t="s">
        <v>22068</v>
      </c>
      <c r="V5560" t="s">
        <v>22068</v>
      </c>
      <c r="W5560" t="s">
        <v>22068</v>
      </c>
      <c r="X5560" t="s">
        <v>22068</v>
      </c>
      <c r="Y5560" t="s">
        <v>22068</v>
      </c>
      <c r="Z5560" t="s">
        <v>22068</v>
      </c>
      <c r="AA5560" t="s">
        <v>19426</v>
      </c>
    </row>
    <row r="5561" spans="1:27" x14ac:dyDescent="0.2">
      <c r="A5561" t="s">
        <v>3170</v>
      </c>
      <c r="B5561" t="s">
        <v>13799</v>
      </c>
      <c r="C5561" s="8" t="s">
        <v>22068</v>
      </c>
      <c r="D5561">
        <v>1</v>
      </c>
      <c r="E5561" s="9">
        <v>9.9121400000000008</v>
      </c>
      <c r="F5561" s="9" t="s">
        <v>22068</v>
      </c>
      <c r="G5561" s="9" t="s">
        <v>22068</v>
      </c>
      <c r="H5561" s="9" t="s">
        <v>22068</v>
      </c>
      <c r="I5561" s="9" t="s">
        <v>22068</v>
      </c>
      <c r="J5561" s="9" t="s">
        <v>22068</v>
      </c>
      <c r="K5561" s="9" t="s">
        <v>22068</v>
      </c>
      <c r="L5561" s="9" t="s">
        <v>22068</v>
      </c>
      <c r="M5561" s="9" t="s">
        <v>22068</v>
      </c>
      <c r="N5561" s="9" t="s">
        <v>22068</v>
      </c>
      <c r="O5561" s="9" t="s">
        <v>22068</v>
      </c>
      <c r="P5561">
        <v>-13</v>
      </c>
      <c r="Q5561" t="s">
        <v>22068</v>
      </c>
      <c r="R5561" t="s">
        <v>22068</v>
      </c>
      <c r="S5561" t="s">
        <v>22068</v>
      </c>
      <c r="T5561" t="s">
        <v>22068</v>
      </c>
      <c r="U5561" t="s">
        <v>22068</v>
      </c>
      <c r="V5561" t="s">
        <v>22068</v>
      </c>
      <c r="W5561" t="s">
        <v>22068</v>
      </c>
      <c r="X5561" t="s">
        <v>22068</v>
      </c>
      <c r="Y5561" t="s">
        <v>22068</v>
      </c>
      <c r="Z5561" t="s">
        <v>22068</v>
      </c>
      <c r="AA5561" t="s">
        <v>19427</v>
      </c>
    </row>
    <row r="5562" spans="1:27" x14ac:dyDescent="0.2">
      <c r="A5562" t="s">
        <v>3286</v>
      </c>
      <c r="B5562" t="s">
        <v>13800</v>
      </c>
      <c r="C5562" s="8" t="s">
        <v>22068</v>
      </c>
      <c r="D5562">
        <v>1</v>
      </c>
      <c r="E5562" s="9">
        <v>9.9116</v>
      </c>
      <c r="F5562" s="9" t="s">
        <v>22068</v>
      </c>
      <c r="G5562" s="9" t="s">
        <v>22068</v>
      </c>
      <c r="H5562" s="9" t="s">
        <v>22068</v>
      </c>
      <c r="I5562" s="9" t="s">
        <v>22068</v>
      </c>
      <c r="J5562" s="9" t="s">
        <v>22068</v>
      </c>
      <c r="K5562" s="9" t="s">
        <v>22068</v>
      </c>
      <c r="L5562" s="9" t="s">
        <v>22068</v>
      </c>
      <c r="M5562" s="9" t="s">
        <v>22068</v>
      </c>
      <c r="N5562" s="9" t="s">
        <v>22068</v>
      </c>
      <c r="O5562" s="9" t="s">
        <v>22068</v>
      </c>
      <c r="P5562">
        <v>-163</v>
      </c>
      <c r="Q5562" t="s">
        <v>22068</v>
      </c>
      <c r="R5562" t="s">
        <v>22068</v>
      </c>
      <c r="S5562" t="s">
        <v>22068</v>
      </c>
      <c r="T5562" t="s">
        <v>22068</v>
      </c>
      <c r="U5562" t="s">
        <v>22068</v>
      </c>
      <c r="V5562" t="s">
        <v>22068</v>
      </c>
      <c r="W5562" t="s">
        <v>22068</v>
      </c>
      <c r="X5562" t="s">
        <v>22068</v>
      </c>
      <c r="Y5562" t="s">
        <v>22068</v>
      </c>
      <c r="Z5562" t="s">
        <v>22068</v>
      </c>
      <c r="AA5562" t="s">
        <v>19428</v>
      </c>
    </row>
    <row r="5563" spans="1:27" x14ac:dyDescent="0.2">
      <c r="A5563" t="s">
        <v>2205</v>
      </c>
      <c r="B5563" t="s">
        <v>10569</v>
      </c>
      <c r="C5563" s="8" t="s">
        <v>22068</v>
      </c>
      <c r="D5563">
        <v>1</v>
      </c>
      <c r="E5563" s="9">
        <v>9.9055</v>
      </c>
      <c r="F5563" s="9" t="s">
        <v>22068</v>
      </c>
      <c r="G5563" s="9" t="s">
        <v>22068</v>
      </c>
      <c r="H5563" s="9" t="s">
        <v>22068</v>
      </c>
      <c r="I5563" s="9" t="s">
        <v>22068</v>
      </c>
      <c r="J5563" s="9" t="s">
        <v>22068</v>
      </c>
      <c r="K5563" s="9" t="s">
        <v>22068</v>
      </c>
      <c r="L5563" s="9" t="s">
        <v>22068</v>
      </c>
      <c r="M5563" s="9" t="s">
        <v>22068</v>
      </c>
      <c r="N5563" s="9" t="s">
        <v>22068</v>
      </c>
      <c r="O5563" s="9" t="s">
        <v>22068</v>
      </c>
      <c r="P5563">
        <v>-65</v>
      </c>
      <c r="Q5563" t="s">
        <v>22068</v>
      </c>
      <c r="R5563" t="s">
        <v>22068</v>
      </c>
      <c r="S5563" t="s">
        <v>22068</v>
      </c>
      <c r="T5563" t="s">
        <v>22068</v>
      </c>
      <c r="U5563" t="s">
        <v>22068</v>
      </c>
      <c r="V5563" t="s">
        <v>22068</v>
      </c>
      <c r="W5563" t="s">
        <v>22068</v>
      </c>
      <c r="X5563" t="s">
        <v>22068</v>
      </c>
      <c r="Y5563" t="s">
        <v>22068</v>
      </c>
      <c r="Z5563" t="s">
        <v>22068</v>
      </c>
      <c r="AA5563" t="s">
        <v>19429</v>
      </c>
    </row>
    <row r="5564" spans="1:27" x14ac:dyDescent="0.2">
      <c r="A5564" t="s">
        <v>2656</v>
      </c>
      <c r="B5564" t="s">
        <v>10688</v>
      </c>
      <c r="C5564" s="8" t="s">
        <v>22068</v>
      </c>
      <c r="D5564">
        <v>2</v>
      </c>
      <c r="E5564" s="9">
        <v>9.9055</v>
      </c>
      <c r="F5564" s="9">
        <v>9.1006900000000002</v>
      </c>
      <c r="G5564" s="9" t="s">
        <v>22068</v>
      </c>
      <c r="H5564" s="9" t="s">
        <v>22068</v>
      </c>
      <c r="I5564" s="9" t="s">
        <v>22068</v>
      </c>
      <c r="J5564" s="9" t="s">
        <v>22068</v>
      </c>
      <c r="K5564" s="9" t="s">
        <v>22068</v>
      </c>
      <c r="L5564" s="9" t="s">
        <v>22068</v>
      </c>
      <c r="M5564" s="9" t="s">
        <v>22068</v>
      </c>
      <c r="N5564" s="9" t="s">
        <v>22068</v>
      </c>
      <c r="O5564" s="9" t="s">
        <v>22068</v>
      </c>
      <c r="P5564">
        <v>78</v>
      </c>
      <c r="Q5564">
        <v>-3915</v>
      </c>
      <c r="R5564" t="s">
        <v>22068</v>
      </c>
      <c r="S5564" t="s">
        <v>22068</v>
      </c>
      <c r="T5564" t="s">
        <v>22068</v>
      </c>
      <c r="U5564" t="s">
        <v>22068</v>
      </c>
      <c r="V5564" t="s">
        <v>22068</v>
      </c>
      <c r="W5564" t="s">
        <v>22068</v>
      </c>
      <c r="X5564" t="s">
        <v>22068</v>
      </c>
      <c r="Y5564" t="s">
        <v>22068</v>
      </c>
      <c r="Z5564" t="s">
        <v>22068</v>
      </c>
      <c r="AA5564" t="s">
        <v>19430</v>
      </c>
    </row>
    <row r="5565" spans="1:27" x14ac:dyDescent="0.2">
      <c r="A5565" t="s">
        <v>3431</v>
      </c>
      <c r="B5565" t="s">
        <v>13801</v>
      </c>
      <c r="C5565" s="8" t="s">
        <v>22068</v>
      </c>
      <c r="D5565">
        <v>1</v>
      </c>
      <c r="E5565" s="9">
        <v>9.9055</v>
      </c>
      <c r="F5565" s="9" t="s">
        <v>22068</v>
      </c>
      <c r="G5565" s="9" t="s">
        <v>22068</v>
      </c>
      <c r="H5565" s="9" t="s">
        <v>22068</v>
      </c>
      <c r="I5565" s="9" t="s">
        <v>22068</v>
      </c>
      <c r="J5565" s="9" t="s">
        <v>22068</v>
      </c>
      <c r="K5565" s="9" t="s">
        <v>22068</v>
      </c>
      <c r="L5565" s="9" t="s">
        <v>22068</v>
      </c>
      <c r="M5565" s="9" t="s">
        <v>22068</v>
      </c>
      <c r="N5565" s="9" t="s">
        <v>22068</v>
      </c>
      <c r="O5565" s="9" t="s">
        <v>22068</v>
      </c>
      <c r="P5565">
        <v>-154</v>
      </c>
      <c r="Q5565" t="s">
        <v>22068</v>
      </c>
      <c r="R5565" t="s">
        <v>22068</v>
      </c>
      <c r="S5565" t="s">
        <v>22068</v>
      </c>
      <c r="T5565" t="s">
        <v>22068</v>
      </c>
      <c r="U5565" t="s">
        <v>22068</v>
      </c>
      <c r="V5565" t="s">
        <v>22068</v>
      </c>
      <c r="W5565" t="s">
        <v>22068</v>
      </c>
      <c r="X5565" t="s">
        <v>22068</v>
      </c>
      <c r="Y5565" t="s">
        <v>22068</v>
      </c>
      <c r="Z5565" t="s">
        <v>22068</v>
      </c>
      <c r="AA5565" t="s">
        <v>19431</v>
      </c>
    </row>
    <row r="5566" spans="1:27" x14ac:dyDescent="0.2">
      <c r="A5566" t="s">
        <v>4481</v>
      </c>
      <c r="B5566" t="s">
        <v>11015</v>
      </c>
      <c r="C5566" s="8">
        <v>21</v>
      </c>
      <c r="D5566">
        <v>1</v>
      </c>
      <c r="E5566" s="9">
        <v>9.9055</v>
      </c>
      <c r="F5566" s="9" t="s">
        <v>22068</v>
      </c>
      <c r="G5566" s="9" t="s">
        <v>22068</v>
      </c>
      <c r="H5566" s="9" t="s">
        <v>22068</v>
      </c>
      <c r="I5566" s="9" t="s">
        <v>22068</v>
      </c>
      <c r="J5566" s="9" t="s">
        <v>22068</v>
      </c>
      <c r="K5566" s="9" t="s">
        <v>22068</v>
      </c>
      <c r="L5566" s="9" t="s">
        <v>22068</v>
      </c>
      <c r="M5566" s="9" t="s">
        <v>22068</v>
      </c>
      <c r="N5566" s="9" t="s">
        <v>22068</v>
      </c>
      <c r="O5566" s="9" t="s">
        <v>22068</v>
      </c>
      <c r="P5566">
        <v>-114</v>
      </c>
      <c r="Q5566" t="s">
        <v>22068</v>
      </c>
      <c r="R5566" t="s">
        <v>22068</v>
      </c>
      <c r="S5566" t="s">
        <v>22068</v>
      </c>
      <c r="T5566" t="s">
        <v>22068</v>
      </c>
      <c r="U5566" t="s">
        <v>22068</v>
      </c>
      <c r="V5566" t="s">
        <v>22068</v>
      </c>
      <c r="W5566" t="s">
        <v>22068</v>
      </c>
      <c r="X5566" t="s">
        <v>22068</v>
      </c>
      <c r="Y5566" t="s">
        <v>22068</v>
      </c>
      <c r="Z5566" t="s">
        <v>22068</v>
      </c>
      <c r="AA5566" t="s">
        <v>19432</v>
      </c>
    </row>
    <row r="5567" spans="1:27" x14ac:dyDescent="0.2">
      <c r="A5567" t="s">
        <v>5423</v>
      </c>
      <c r="B5567" t="s">
        <v>13803</v>
      </c>
      <c r="C5567" s="8" t="s">
        <v>22068</v>
      </c>
      <c r="D5567">
        <v>1</v>
      </c>
      <c r="E5567" s="9">
        <v>9.9055</v>
      </c>
      <c r="F5567" s="9" t="s">
        <v>22068</v>
      </c>
      <c r="G5567" s="9" t="s">
        <v>22068</v>
      </c>
      <c r="H5567" s="9" t="s">
        <v>22068</v>
      </c>
      <c r="I5567" s="9" t="s">
        <v>22068</v>
      </c>
      <c r="J5567" s="9" t="s">
        <v>22068</v>
      </c>
      <c r="K5567" s="9" t="s">
        <v>22068</v>
      </c>
      <c r="L5567" s="9" t="s">
        <v>22068</v>
      </c>
      <c r="M5567" s="9" t="s">
        <v>22068</v>
      </c>
      <c r="N5567" s="9" t="s">
        <v>22068</v>
      </c>
      <c r="O5567" s="9" t="s">
        <v>22068</v>
      </c>
      <c r="P5567">
        <v>-85</v>
      </c>
      <c r="Q5567" t="s">
        <v>22068</v>
      </c>
      <c r="R5567" t="s">
        <v>22068</v>
      </c>
      <c r="S5567" t="s">
        <v>22068</v>
      </c>
      <c r="T5567" t="s">
        <v>22068</v>
      </c>
      <c r="U5567" t="s">
        <v>22068</v>
      </c>
      <c r="V5567" t="s">
        <v>22068</v>
      </c>
      <c r="W5567" t="s">
        <v>22068</v>
      </c>
      <c r="X5567" t="s">
        <v>22068</v>
      </c>
      <c r="Y5567" t="s">
        <v>22068</v>
      </c>
      <c r="Z5567" t="s">
        <v>22068</v>
      </c>
      <c r="AA5567" t="s">
        <v>19433</v>
      </c>
    </row>
    <row r="5568" spans="1:27" x14ac:dyDescent="0.2">
      <c r="A5568" t="s">
        <v>5863</v>
      </c>
      <c r="B5568" t="s">
        <v>13802</v>
      </c>
      <c r="C5568" s="8" t="s">
        <v>22068</v>
      </c>
      <c r="D5568">
        <v>1</v>
      </c>
      <c r="E5568" s="9">
        <v>9.9055</v>
      </c>
      <c r="F5568" s="9" t="s">
        <v>22068</v>
      </c>
      <c r="G5568" s="9" t="s">
        <v>22068</v>
      </c>
      <c r="H5568" s="9" t="s">
        <v>22068</v>
      </c>
      <c r="I5568" s="9" t="s">
        <v>22068</v>
      </c>
      <c r="J5568" s="9" t="s">
        <v>22068</v>
      </c>
      <c r="K5568" s="9" t="s">
        <v>22068</v>
      </c>
      <c r="L5568" s="9" t="s">
        <v>22068</v>
      </c>
      <c r="M5568" s="9" t="s">
        <v>22068</v>
      </c>
      <c r="N5568" s="9" t="s">
        <v>22068</v>
      </c>
      <c r="O5568" s="9" t="s">
        <v>22068</v>
      </c>
      <c r="P5568">
        <v>-935</v>
      </c>
      <c r="Q5568" t="s">
        <v>22068</v>
      </c>
      <c r="R5568" t="s">
        <v>22068</v>
      </c>
      <c r="S5568" t="s">
        <v>22068</v>
      </c>
      <c r="T5568" t="s">
        <v>22068</v>
      </c>
      <c r="U5568" t="s">
        <v>22068</v>
      </c>
      <c r="V5568" t="s">
        <v>22068</v>
      </c>
      <c r="W5568" t="s">
        <v>22068</v>
      </c>
      <c r="X5568" t="s">
        <v>22068</v>
      </c>
      <c r="Y5568" t="s">
        <v>22068</v>
      </c>
      <c r="Z5568" t="s">
        <v>22068</v>
      </c>
      <c r="AA5568" t="s">
        <v>19434</v>
      </c>
    </row>
    <row r="5569" spans="1:27" x14ac:dyDescent="0.2">
      <c r="A5569" t="s">
        <v>7092</v>
      </c>
      <c r="B5569" t="s">
        <v>13804</v>
      </c>
      <c r="C5569" s="8" t="s">
        <v>22068</v>
      </c>
      <c r="D5569">
        <v>1</v>
      </c>
      <c r="E5569" s="9">
        <v>9.9055</v>
      </c>
      <c r="F5569" s="9" t="s">
        <v>22068</v>
      </c>
      <c r="G5569" s="9" t="s">
        <v>22068</v>
      </c>
      <c r="H5569" s="9" t="s">
        <v>22068</v>
      </c>
      <c r="I5569" s="9" t="s">
        <v>22068</v>
      </c>
      <c r="J5569" s="9" t="s">
        <v>22068</v>
      </c>
      <c r="K5569" s="9" t="s">
        <v>22068</v>
      </c>
      <c r="L5569" s="9" t="s">
        <v>22068</v>
      </c>
      <c r="M5569" s="9" t="s">
        <v>22068</v>
      </c>
      <c r="N5569" s="9" t="s">
        <v>22068</v>
      </c>
      <c r="O5569" s="9" t="s">
        <v>22068</v>
      </c>
      <c r="P5569">
        <v>-395</v>
      </c>
      <c r="Q5569" t="s">
        <v>22068</v>
      </c>
      <c r="R5569" t="s">
        <v>22068</v>
      </c>
      <c r="S5569" t="s">
        <v>22068</v>
      </c>
      <c r="T5569" t="s">
        <v>22068</v>
      </c>
      <c r="U5569" t="s">
        <v>22068</v>
      </c>
      <c r="V5569" t="s">
        <v>22068</v>
      </c>
      <c r="W5569" t="s">
        <v>22068</v>
      </c>
      <c r="X5569" t="s">
        <v>22068</v>
      </c>
      <c r="Y5569" t="s">
        <v>22068</v>
      </c>
      <c r="Z5569" t="s">
        <v>22068</v>
      </c>
      <c r="AA5569" t="s">
        <v>19435</v>
      </c>
    </row>
    <row r="5570" spans="1:27" x14ac:dyDescent="0.2">
      <c r="A5570" t="s">
        <v>8165</v>
      </c>
      <c r="B5570" t="s">
        <v>12275</v>
      </c>
      <c r="C5570" s="8">
        <v>2</v>
      </c>
      <c r="D5570">
        <v>1</v>
      </c>
      <c r="E5570" s="9">
        <v>9.9055</v>
      </c>
      <c r="F5570" s="9" t="s">
        <v>22068</v>
      </c>
      <c r="G5570" s="9" t="s">
        <v>22068</v>
      </c>
      <c r="H5570" s="9" t="s">
        <v>22068</v>
      </c>
      <c r="I5570" s="9" t="s">
        <v>22068</v>
      </c>
      <c r="J5570" s="9" t="s">
        <v>22068</v>
      </c>
      <c r="K5570" s="9" t="s">
        <v>22068</v>
      </c>
      <c r="L5570" s="9" t="s">
        <v>22068</v>
      </c>
      <c r="M5570" s="9" t="s">
        <v>22068</v>
      </c>
      <c r="N5570" s="9" t="s">
        <v>22068</v>
      </c>
      <c r="O5570" s="9" t="s">
        <v>22068</v>
      </c>
      <c r="P5570">
        <v>-150</v>
      </c>
      <c r="Q5570" t="s">
        <v>22068</v>
      </c>
      <c r="R5570" t="s">
        <v>22068</v>
      </c>
      <c r="S5570" t="s">
        <v>22068</v>
      </c>
      <c r="T5570" t="s">
        <v>22068</v>
      </c>
      <c r="U5570" t="s">
        <v>22068</v>
      </c>
      <c r="V5570" t="s">
        <v>22068</v>
      </c>
      <c r="W5570" t="s">
        <v>22068</v>
      </c>
      <c r="X5570" t="s">
        <v>22068</v>
      </c>
      <c r="Y5570" t="s">
        <v>22068</v>
      </c>
      <c r="Z5570" t="s">
        <v>22068</v>
      </c>
      <c r="AA5570" t="s">
        <v>10421</v>
      </c>
    </row>
    <row r="5571" spans="1:27" x14ac:dyDescent="0.2">
      <c r="A5571" t="s">
        <v>69</v>
      </c>
      <c r="B5571" t="s">
        <v>13805</v>
      </c>
      <c r="C5571" s="8" t="s">
        <v>22068</v>
      </c>
      <c r="D5571">
        <v>1</v>
      </c>
      <c r="E5571" s="9">
        <v>9.8995899999999999</v>
      </c>
      <c r="F5571" s="9" t="s">
        <v>22068</v>
      </c>
      <c r="G5571" s="9" t="s">
        <v>22068</v>
      </c>
      <c r="H5571" s="9" t="s">
        <v>22068</v>
      </c>
      <c r="I5571" s="9" t="s">
        <v>22068</v>
      </c>
      <c r="J5571" s="9" t="s">
        <v>22068</v>
      </c>
      <c r="K5571" s="9" t="s">
        <v>22068</v>
      </c>
      <c r="L5571" s="9" t="s">
        <v>22068</v>
      </c>
      <c r="M5571" s="9" t="s">
        <v>22068</v>
      </c>
      <c r="N5571" s="9" t="s">
        <v>22068</v>
      </c>
      <c r="O5571" s="9" t="s">
        <v>22068</v>
      </c>
      <c r="P5571">
        <v>-608</v>
      </c>
      <c r="Q5571" t="s">
        <v>22068</v>
      </c>
      <c r="R5571" t="s">
        <v>22068</v>
      </c>
      <c r="S5571" t="s">
        <v>22068</v>
      </c>
      <c r="T5571" t="s">
        <v>22068</v>
      </c>
      <c r="U5571" t="s">
        <v>22068</v>
      </c>
      <c r="V5571" t="s">
        <v>22068</v>
      </c>
      <c r="W5571" t="s">
        <v>22068</v>
      </c>
      <c r="X5571" t="s">
        <v>22068</v>
      </c>
      <c r="Y5571" t="s">
        <v>22068</v>
      </c>
      <c r="Z5571" t="s">
        <v>22068</v>
      </c>
      <c r="AA5571" t="s">
        <v>19436</v>
      </c>
    </row>
    <row r="5572" spans="1:27" x14ac:dyDescent="0.2">
      <c r="A5572" t="s">
        <v>2564</v>
      </c>
      <c r="B5572" t="s">
        <v>10935</v>
      </c>
      <c r="C5572" s="8">
        <v>2</v>
      </c>
      <c r="D5572">
        <v>2</v>
      </c>
      <c r="E5572" s="9">
        <v>9.8842700000000008</v>
      </c>
      <c r="F5572" s="9">
        <v>5.86775</v>
      </c>
      <c r="G5572" s="9" t="s">
        <v>22068</v>
      </c>
      <c r="H5572" s="9" t="s">
        <v>22068</v>
      </c>
      <c r="I5572" s="9" t="s">
        <v>22068</v>
      </c>
      <c r="J5572" s="9" t="s">
        <v>22068</v>
      </c>
      <c r="K5572" s="9" t="s">
        <v>22068</v>
      </c>
      <c r="L5572" s="9" t="s">
        <v>22068</v>
      </c>
      <c r="M5572" s="9" t="s">
        <v>22068</v>
      </c>
      <c r="N5572" s="9" t="s">
        <v>22068</v>
      </c>
      <c r="O5572" s="9" t="s">
        <v>22068</v>
      </c>
      <c r="P5572">
        <v>-580</v>
      </c>
      <c r="Q5572">
        <v>-360</v>
      </c>
      <c r="R5572" t="s">
        <v>22068</v>
      </c>
      <c r="S5572" t="s">
        <v>22068</v>
      </c>
      <c r="T5572" t="s">
        <v>22068</v>
      </c>
      <c r="U5572" t="s">
        <v>22068</v>
      </c>
      <c r="V5572" t="s">
        <v>22068</v>
      </c>
      <c r="W5572" t="s">
        <v>22068</v>
      </c>
      <c r="X5572" t="s">
        <v>22068</v>
      </c>
      <c r="Y5572" t="s">
        <v>22068</v>
      </c>
      <c r="Z5572" t="s">
        <v>22068</v>
      </c>
      <c r="AA5572" t="s">
        <v>9046</v>
      </c>
    </row>
    <row r="5573" spans="1:27" x14ac:dyDescent="0.2">
      <c r="A5573" t="s">
        <v>4702</v>
      </c>
      <c r="B5573" t="s">
        <v>13806</v>
      </c>
      <c r="C5573" s="8" t="s">
        <v>22068</v>
      </c>
      <c r="D5573">
        <v>1</v>
      </c>
      <c r="E5573" s="9">
        <v>9.8842700000000008</v>
      </c>
      <c r="F5573" s="9" t="s">
        <v>22068</v>
      </c>
      <c r="G5573" s="9" t="s">
        <v>22068</v>
      </c>
      <c r="H5573" s="9" t="s">
        <v>22068</v>
      </c>
      <c r="I5573" s="9" t="s">
        <v>22068</v>
      </c>
      <c r="J5573" s="9" t="s">
        <v>22068</v>
      </c>
      <c r="K5573" s="9" t="s">
        <v>22068</v>
      </c>
      <c r="L5573" s="9" t="s">
        <v>22068</v>
      </c>
      <c r="M5573" s="9" t="s">
        <v>22068</v>
      </c>
      <c r="N5573" s="9" t="s">
        <v>22068</v>
      </c>
      <c r="O5573" s="9" t="s">
        <v>22068</v>
      </c>
      <c r="P5573">
        <v>-19</v>
      </c>
      <c r="Q5573" t="s">
        <v>22068</v>
      </c>
      <c r="R5573" t="s">
        <v>22068</v>
      </c>
      <c r="S5573" t="s">
        <v>22068</v>
      </c>
      <c r="T5573" t="s">
        <v>22068</v>
      </c>
      <c r="U5573" t="s">
        <v>22068</v>
      </c>
      <c r="V5573" t="s">
        <v>22068</v>
      </c>
      <c r="W5573" t="s">
        <v>22068</v>
      </c>
      <c r="X5573" t="s">
        <v>22068</v>
      </c>
      <c r="Y5573" t="s">
        <v>22068</v>
      </c>
      <c r="Z5573" t="s">
        <v>22068</v>
      </c>
      <c r="AA5573" t="s">
        <v>19437</v>
      </c>
    </row>
    <row r="5574" spans="1:27" x14ac:dyDescent="0.2">
      <c r="A5574" t="s">
        <v>5394</v>
      </c>
      <c r="B5574" t="s">
        <v>13807</v>
      </c>
      <c r="C5574" s="8" t="s">
        <v>22068</v>
      </c>
      <c r="D5574">
        <v>1</v>
      </c>
      <c r="E5574" s="9">
        <v>9.8842700000000008</v>
      </c>
      <c r="F5574" s="9" t="s">
        <v>22068</v>
      </c>
      <c r="G5574" s="9" t="s">
        <v>22068</v>
      </c>
      <c r="H5574" s="9" t="s">
        <v>22068</v>
      </c>
      <c r="I5574" s="9" t="s">
        <v>22068</v>
      </c>
      <c r="J5574" s="9" t="s">
        <v>22068</v>
      </c>
      <c r="K5574" s="9" t="s">
        <v>22068</v>
      </c>
      <c r="L5574" s="9" t="s">
        <v>22068</v>
      </c>
      <c r="M5574" s="9" t="s">
        <v>22068</v>
      </c>
      <c r="N5574" s="9" t="s">
        <v>22068</v>
      </c>
      <c r="O5574" s="9" t="s">
        <v>22068</v>
      </c>
      <c r="P5574">
        <v>-245</v>
      </c>
      <c r="Q5574" t="s">
        <v>22068</v>
      </c>
      <c r="R5574" t="s">
        <v>22068</v>
      </c>
      <c r="S5574" t="s">
        <v>22068</v>
      </c>
      <c r="T5574" t="s">
        <v>22068</v>
      </c>
      <c r="U5574" t="s">
        <v>22068</v>
      </c>
      <c r="V5574" t="s">
        <v>22068</v>
      </c>
      <c r="W5574" t="s">
        <v>22068</v>
      </c>
      <c r="X5574" t="s">
        <v>22068</v>
      </c>
      <c r="Y5574" t="s">
        <v>22068</v>
      </c>
      <c r="Z5574" t="s">
        <v>22068</v>
      </c>
      <c r="AA5574" t="s">
        <v>19438</v>
      </c>
    </row>
    <row r="5575" spans="1:27" x14ac:dyDescent="0.2">
      <c r="A5575" t="s">
        <v>7661</v>
      </c>
      <c r="B5575" t="s">
        <v>13808</v>
      </c>
      <c r="C5575" s="8" t="s">
        <v>22068</v>
      </c>
      <c r="D5575">
        <v>1</v>
      </c>
      <c r="E5575" s="9">
        <v>9.8733799999999992</v>
      </c>
      <c r="F5575" s="9" t="s">
        <v>22068</v>
      </c>
      <c r="G5575" s="9" t="s">
        <v>22068</v>
      </c>
      <c r="H5575" s="9" t="s">
        <v>22068</v>
      </c>
      <c r="I5575" s="9" t="s">
        <v>22068</v>
      </c>
      <c r="J5575" s="9" t="s">
        <v>22068</v>
      </c>
      <c r="K5575" s="9" t="s">
        <v>22068</v>
      </c>
      <c r="L5575" s="9" t="s">
        <v>22068</v>
      </c>
      <c r="M5575" s="9" t="s">
        <v>22068</v>
      </c>
      <c r="N5575" s="9" t="s">
        <v>22068</v>
      </c>
      <c r="O5575" s="9" t="s">
        <v>22068</v>
      </c>
      <c r="P5575">
        <v>-303</v>
      </c>
      <c r="Q5575" t="s">
        <v>22068</v>
      </c>
      <c r="R5575" t="s">
        <v>22068</v>
      </c>
      <c r="S5575" t="s">
        <v>22068</v>
      </c>
      <c r="T5575" t="s">
        <v>22068</v>
      </c>
      <c r="U5575" t="s">
        <v>22068</v>
      </c>
      <c r="V5575" t="s">
        <v>22068</v>
      </c>
      <c r="W5575" t="s">
        <v>22068</v>
      </c>
      <c r="X5575" t="s">
        <v>22068</v>
      </c>
      <c r="Y5575" t="s">
        <v>22068</v>
      </c>
      <c r="Z5575" t="s">
        <v>22068</v>
      </c>
      <c r="AA5575" t="s">
        <v>19439</v>
      </c>
    </row>
    <row r="5576" spans="1:27" x14ac:dyDescent="0.2">
      <c r="A5576" t="s">
        <v>1014</v>
      </c>
      <c r="B5576" t="s">
        <v>13809</v>
      </c>
      <c r="C5576" s="8" t="s">
        <v>22068</v>
      </c>
      <c r="D5576">
        <v>1</v>
      </c>
      <c r="E5576" s="9">
        <v>9.8359000000000005</v>
      </c>
      <c r="F5576" s="9" t="s">
        <v>22068</v>
      </c>
      <c r="G5576" s="9" t="s">
        <v>22068</v>
      </c>
      <c r="H5576" s="9" t="s">
        <v>22068</v>
      </c>
      <c r="I5576" s="9" t="s">
        <v>22068</v>
      </c>
      <c r="J5576" s="9" t="s">
        <v>22068</v>
      </c>
      <c r="K5576" s="9" t="s">
        <v>22068</v>
      </c>
      <c r="L5576" s="9" t="s">
        <v>22068</v>
      </c>
      <c r="M5576" s="9" t="s">
        <v>22068</v>
      </c>
      <c r="N5576" s="9" t="s">
        <v>22068</v>
      </c>
      <c r="O5576" s="9" t="s">
        <v>22068</v>
      </c>
      <c r="P5576">
        <v>-327</v>
      </c>
      <c r="Q5576" t="s">
        <v>22068</v>
      </c>
      <c r="R5576" t="s">
        <v>22068</v>
      </c>
      <c r="S5576" t="s">
        <v>22068</v>
      </c>
      <c r="T5576" t="s">
        <v>22068</v>
      </c>
      <c r="U5576" t="s">
        <v>22068</v>
      </c>
      <c r="V5576" t="s">
        <v>22068</v>
      </c>
      <c r="W5576" t="s">
        <v>22068</v>
      </c>
      <c r="X5576" t="s">
        <v>22068</v>
      </c>
      <c r="Y5576" t="s">
        <v>22068</v>
      </c>
      <c r="Z5576" t="s">
        <v>22068</v>
      </c>
      <c r="AA5576" t="s">
        <v>19440</v>
      </c>
    </row>
    <row r="5577" spans="1:27" x14ac:dyDescent="0.2">
      <c r="A5577" t="s">
        <v>1309</v>
      </c>
      <c r="B5577" t="s">
        <v>13814</v>
      </c>
      <c r="C5577" s="8">
        <v>8</v>
      </c>
      <c r="D5577">
        <v>5</v>
      </c>
      <c r="E5577" s="9">
        <v>9.8310700000000004</v>
      </c>
      <c r="F5577" s="9">
        <v>5.3097300000000001</v>
      </c>
      <c r="G5577" s="9">
        <v>5.2389700000000001</v>
      </c>
      <c r="H5577" s="9">
        <v>4.6271199999999997</v>
      </c>
      <c r="I5577" s="9">
        <v>3.4637500000000001</v>
      </c>
      <c r="J5577" s="9" t="s">
        <v>22068</v>
      </c>
      <c r="K5577" s="9" t="s">
        <v>22068</v>
      </c>
      <c r="L5577" s="9" t="s">
        <v>22068</v>
      </c>
      <c r="M5577" s="9" t="s">
        <v>22068</v>
      </c>
      <c r="N5577" s="9" t="s">
        <v>22068</v>
      </c>
      <c r="O5577" s="9" t="s">
        <v>22068</v>
      </c>
      <c r="P5577">
        <v>-888</v>
      </c>
      <c r="Q5577">
        <v>-3237</v>
      </c>
      <c r="R5577">
        <v>-6090</v>
      </c>
      <c r="S5577">
        <v>-3525</v>
      </c>
      <c r="T5577">
        <v>-1085</v>
      </c>
      <c r="U5577" t="s">
        <v>22068</v>
      </c>
      <c r="V5577" t="s">
        <v>22068</v>
      </c>
      <c r="W5577" t="s">
        <v>22068</v>
      </c>
      <c r="X5577" t="s">
        <v>22068</v>
      </c>
      <c r="Y5577" t="s">
        <v>22068</v>
      </c>
      <c r="Z5577" t="s">
        <v>22068</v>
      </c>
      <c r="AA5577" t="s">
        <v>19441</v>
      </c>
    </row>
    <row r="5578" spans="1:27" x14ac:dyDescent="0.2">
      <c r="A5578" t="s">
        <v>1310</v>
      </c>
      <c r="B5578" t="s">
        <v>13811</v>
      </c>
      <c r="C5578" s="8" t="s">
        <v>22068</v>
      </c>
      <c r="D5578">
        <v>5</v>
      </c>
      <c r="E5578" s="9">
        <v>9.8310700000000004</v>
      </c>
      <c r="F5578" s="9">
        <v>5.3097300000000001</v>
      </c>
      <c r="G5578" s="9">
        <v>5.2389700000000001</v>
      </c>
      <c r="H5578" s="9">
        <v>4.6271199999999997</v>
      </c>
      <c r="I5578" s="9">
        <v>3.4637500000000001</v>
      </c>
      <c r="J5578" s="9" t="s">
        <v>22068</v>
      </c>
      <c r="K5578" s="9" t="s">
        <v>22068</v>
      </c>
      <c r="L5578" s="9" t="s">
        <v>22068</v>
      </c>
      <c r="M5578" s="9" t="s">
        <v>22068</v>
      </c>
      <c r="N5578" s="9" t="s">
        <v>22068</v>
      </c>
      <c r="O5578" s="9" t="s">
        <v>22068</v>
      </c>
      <c r="P5578">
        <v>-5310</v>
      </c>
      <c r="Q5578">
        <v>-2961</v>
      </c>
      <c r="R5578">
        <v>-108</v>
      </c>
      <c r="S5578">
        <v>-2673</v>
      </c>
      <c r="T5578">
        <v>-5113</v>
      </c>
      <c r="U5578" t="s">
        <v>22068</v>
      </c>
      <c r="V5578" t="s">
        <v>22068</v>
      </c>
      <c r="W5578" t="s">
        <v>22068</v>
      </c>
      <c r="X5578" t="s">
        <v>22068</v>
      </c>
      <c r="Y5578" t="s">
        <v>22068</v>
      </c>
      <c r="Z5578" t="s">
        <v>22068</v>
      </c>
      <c r="AA5578" t="s">
        <v>19442</v>
      </c>
    </row>
    <row r="5579" spans="1:27" x14ac:dyDescent="0.2">
      <c r="A5579" t="s">
        <v>1825</v>
      </c>
      <c r="B5579" t="s">
        <v>22058</v>
      </c>
      <c r="C5579" s="8" t="s">
        <v>22068</v>
      </c>
      <c r="D5579">
        <v>1</v>
      </c>
      <c r="E5579" s="9">
        <v>9.8310700000000004</v>
      </c>
      <c r="F5579" s="9" t="s">
        <v>22068</v>
      </c>
      <c r="G5579" s="9" t="s">
        <v>22068</v>
      </c>
      <c r="H5579" s="9" t="s">
        <v>22068</v>
      </c>
      <c r="I5579" s="9" t="s">
        <v>22068</v>
      </c>
      <c r="J5579" s="9" t="s">
        <v>22068</v>
      </c>
      <c r="K5579" s="9" t="s">
        <v>22068</v>
      </c>
      <c r="L5579" s="9" t="s">
        <v>22068</v>
      </c>
      <c r="M5579" s="9" t="s">
        <v>22068</v>
      </c>
      <c r="N5579" s="9" t="s">
        <v>22068</v>
      </c>
      <c r="O5579" s="9" t="s">
        <v>22068</v>
      </c>
      <c r="P5579">
        <v>-656</v>
      </c>
      <c r="Q5579" t="s">
        <v>22068</v>
      </c>
      <c r="R5579" t="s">
        <v>22068</v>
      </c>
      <c r="S5579" t="s">
        <v>22068</v>
      </c>
      <c r="T5579" t="s">
        <v>22068</v>
      </c>
      <c r="U5579" t="s">
        <v>22068</v>
      </c>
      <c r="V5579" t="s">
        <v>22068</v>
      </c>
      <c r="W5579" t="s">
        <v>22068</v>
      </c>
      <c r="X5579" t="s">
        <v>22068</v>
      </c>
      <c r="Y5579" t="s">
        <v>22068</v>
      </c>
      <c r="Z5579" t="s">
        <v>22068</v>
      </c>
      <c r="AA5579" t="s">
        <v>8871</v>
      </c>
    </row>
    <row r="5580" spans="1:27" x14ac:dyDescent="0.2">
      <c r="A5580" t="s">
        <v>3601</v>
      </c>
      <c r="B5580" t="s">
        <v>13810</v>
      </c>
      <c r="C5580" s="8" t="s">
        <v>22068</v>
      </c>
      <c r="D5580">
        <v>1</v>
      </c>
      <c r="E5580" s="9">
        <v>9.8310700000000004</v>
      </c>
      <c r="F5580" s="9" t="s">
        <v>22068</v>
      </c>
      <c r="G5580" s="9" t="s">
        <v>22068</v>
      </c>
      <c r="H5580" s="9" t="s">
        <v>22068</v>
      </c>
      <c r="I5580" s="9" t="s">
        <v>22068</v>
      </c>
      <c r="J5580" s="9" t="s">
        <v>22068</v>
      </c>
      <c r="K5580" s="9" t="s">
        <v>22068</v>
      </c>
      <c r="L5580" s="9" t="s">
        <v>22068</v>
      </c>
      <c r="M5580" s="9" t="s">
        <v>22068</v>
      </c>
      <c r="N5580" s="9" t="s">
        <v>22068</v>
      </c>
      <c r="O5580" s="9" t="s">
        <v>22068</v>
      </c>
      <c r="P5580">
        <v>-90</v>
      </c>
      <c r="Q5580" t="s">
        <v>22068</v>
      </c>
      <c r="R5580" t="s">
        <v>22068</v>
      </c>
      <c r="S5580" t="s">
        <v>22068</v>
      </c>
      <c r="T5580" t="s">
        <v>22068</v>
      </c>
      <c r="U5580" t="s">
        <v>22068</v>
      </c>
      <c r="V5580" t="s">
        <v>22068</v>
      </c>
      <c r="W5580" t="s">
        <v>22068</v>
      </c>
      <c r="X5580" t="s">
        <v>22068</v>
      </c>
      <c r="Y5580" t="s">
        <v>22068</v>
      </c>
      <c r="Z5580" t="s">
        <v>22068</v>
      </c>
      <c r="AA5580" t="s">
        <v>9296</v>
      </c>
    </row>
    <row r="5581" spans="1:27" x14ac:dyDescent="0.2">
      <c r="A5581" t="s">
        <v>3815</v>
      </c>
      <c r="B5581" t="s">
        <v>10793</v>
      </c>
      <c r="C5581" s="8" t="s">
        <v>22068</v>
      </c>
      <c r="D5581">
        <v>1</v>
      </c>
      <c r="E5581" s="9">
        <v>9.8310700000000004</v>
      </c>
      <c r="F5581" s="9" t="s">
        <v>22068</v>
      </c>
      <c r="G5581" s="9" t="s">
        <v>22068</v>
      </c>
      <c r="H5581" s="9" t="s">
        <v>22068</v>
      </c>
      <c r="I5581" s="9" t="s">
        <v>22068</v>
      </c>
      <c r="J5581" s="9" t="s">
        <v>22068</v>
      </c>
      <c r="K5581" s="9" t="s">
        <v>22068</v>
      </c>
      <c r="L5581" s="9" t="s">
        <v>22068</v>
      </c>
      <c r="M5581" s="9" t="s">
        <v>22068</v>
      </c>
      <c r="N5581" s="9" t="s">
        <v>22068</v>
      </c>
      <c r="O5581" s="9" t="s">
        <v>22068</v>
      </c>
      <c r="P5581">
        <v>-38</v>
      </c>
      <c r="Q5581" t="s">
        <v>22068</v>
      </c>
      <c r="R5581" t="s">
        <v>22068</v>
      </c>
      <c r="S5581" t="s">
        <v>22068</v>
      </c>
      <c r="T5581" t="s">
        <v>22068</v>
      </c>
      <c r="U5581" t="s">
        <v>22068</v>
      </c>
      <c r="V5581" t="s">
        <v>22068</v>
      </c>
      <c r="W5581" t="s">
        <v>22068</v>
      </c>
      <c r="X5581" t="s">
        <v>22068</v>
      </c>
      <c r="Y5581" t="s">
        <v>22068</v>
      </c>
      <c r="Z5581" t="s">
        <v>22068</v>
      </c>
      <c r="AA5581" t="s">
        <v>19443</v>
      </c>
    </row>
    <row r="5582" spans="1:27" x14ac:dyDescent="0.2">
      <c r="A5582" t="s">
        <v>4002</v>
      </c>
      <c r="B5582" t="s">
        <v>13817</v>
      </c>
      <c r="C5582" s="8" t="s">
        <v>22068</v>
      </c>
      <c r="D5582">
        <v>1</v>
      </c>
      <c r="E5582" s="9">
        <v>9.8310700000000004</v>
      </c>
      <c r="F5582" s="9" t="s">
        <v>22068</v>
      </c>
      <c r="G5582" s="9" t="s">
        <v>22068</v>
      </c>
      <c r="H5582" s="9" t="s">
        <v>22068</v>
      </c>
      <c r="I5582" s="9" t="s">
        <v>22068</v>
      </c>
      <c r="J5582" s="9" t="s">
        <v>22068</v>
      </c>
      <c r="K5582" s="9" t="s">
        <v>22068</v>
      </c>
      <c r="L5582" s="9" t="s">
        <v>22068</v>
      </c>
      <c r="M5582" s="9" t="s">
        <v>22068</v>
      </c>
      <c r="N5582" s="9" t="s">
        <v>22068</v>
      </c>
      <c r="O5582" s="9" t="s">
        <v>22068</v>
      </c>
      <c r="P5582">
        <v>-181</v>
      </c>
      <c r="Q5582" t="s">
        <v>22068</v>
      </c>
      <c r="R5582" t="s">
        <v>22068</v>
      </c>
      <c r="S5582" t="s">
        <v>22068</v>
      </c>
      <c r="T5582" t="s">
        <v>22068</v>
      </c>
      <c r="U5582" t="s">
        <v>22068</v>
      </c>
      <c r="V5582" t="s">
        <v>22068</v>
      </c>
      <c r="W5582" t="s">
        <v>22068</v>
      </c>
      <c r="X5582" t="s">
        <v>22068</v>
      </c>
      <c r="Y5582" t="s">
        <v>22068</v>
      </c>
      <c r="Z5582" t="s">
        <v>22068</v>
      </c>
      <c r="AA5582" t="s">
        <v>19444</v>
      </c>
    </row>
    <row r="5583" spans="1:27" x14ac:dyDescent="0.2">
      <c r="A5583" t="s">
        <v>4739</v>
      </c>
      <c r="B5583" t="s">
        <v>13815</v>
      </c>
      <c r="C5583" s="8" t="s">
        <v>22068</v>
      </c>
      <c r="D5583">
        <v>2</v>
      </c>
      <c r="E5583" s="9">
        <v>9.8310700000000004</v>
      </c>
      <c r="F5583" s="9">
        <v>3.11287</v>
      </c>
      <c r="G5583" s="9" t="s">
        <v>22068</v>
      </c>
      <c r="H5583" s="9" t="s">
        <v>22068</v>
      </c>
      <c r="I5583" s="9" t="s">
        <v>22068</v>
      </c>
      <c r="J5583" s="9" t="s">
        <v>22068</v>
      </c>
      <c r="K5583" s="9" t="s">
        <v>22068</v>
      </c>
      <c r="L5583" s="9" t="s">
        <v>22068</v>
      </c>
      <c r="M5583" s="9" t="s">
        <v>22068</v>
      </c>
      <c r="N5583" s="9" t="s">
        <v>22068</v>
      </c>
      <c r="O5583" s="9" t="s">
        <v>22068</v>
      </c>
      <c r="P5583">
        <v>-4357</v>
      </c>
      <c r="Q5583">
        <v>-3012</v>
      </c>
      <c r="R5583" t="s">
        <v>22068</v>
      </c>
      <c r="S5583" t="s">
        <v>22068</v>
      </c>
      <c r="T5583" t="s">
        <v>22068</v>
      </c>
      <c r="U5583" t="s">
        <v>22068</v>
      </c>
      <c r="V5583" t="s">
        <v>22068</v>
      </c>
      <c r="W5583" t="s">
        <v>22068</v>
      </c>
      <c r="X5583" t="s">
        <v>22068</v>
      </c>
      <c r="Y5583" t="s">
        <v>22068</v>
      </c>
      <c r="Z5583" t="s">
        <v>22068</v>
      </c>
      <c r="AA5583" t="s">
        <v>19445</v>
      </c>
    </row>
    <row r="5584" spans="1:27" x14ac:dyDescent="0.2">
      <c r="A5584" t="s">
        <v>5875</v>
      </c>
      <c r="B5584" t="s">
        <v>13812</v>
      </c>
      <c r="C5584" s="8" t="s">
        <v>22068</v>
      </c>
      <c r="D5584">
        <v>2</v>
      </c>
      <c r="E5584" s="9">
        <v>9.8310700000000004</v>
      </c>
      <c r="F5584" s="9">
        <v>4.7574800000000002</v>
      </c>
      <c r="G5584" s="9" t="s">
        <v>22068</v>
      </c>
      <c r="H5584" s="9" t="s">
        <v>22068</v>
      </c>
      <c r="I5584" s="9" t="s">
        <v>22068</v>
      </c>
      <c r="J5584" s="9" t="s">
        <v>22068</v>
      </c>
      <c r="K5584" s="9" t="s">
        <v>22068</v>
      </c>
      <c r="L5584" s="9" t="s">
        <v>22068</v>
      </c>
      <c r="M5584" s="9" t="s">
        <v>22068</v>
      </c>
      <c r="N5584" s="9" t="s">
        <v>22068</v>
      </c>
      <c r="O5584" s="9" t="s">
        <v>22068</v>
      </c>
      <c r="P5584">
        <v>-2711</v>
      </c>
      <c r="Q5584">
        <v>-2260</v>
      </c>
      <c r="R5584" t="s">
        <v>22068</v>
      </c>
      <c r="S5584" t="s">
        <v>22068</v>
      </c>
      <c r="T5584" t="s">
        <v>22068</v>
      </c>
      <c r="U5584" t="s">
        <v>22068</v>
      </c>
      <c r="V5584" t="s">
        <v>22068</v>
      </c>
      <c r="W5584" t="s">
        <v>22068</v>
      </c>
      <c r="X5584" t="s">
        <v>22068</v>
      </c>
      <c r="Y5584" t="s">
        <v>22068</v>
      </c>
      <c r="Z5584" t="s">
        <v>22068</v>
      </c>
      <c r="AA5584" t="s">
        <v>19446</v>
      </c>
    </row>
    <row r="5585" spans="1:27" x14ac:dyDescent="0.2">
      <c r="A5585" t="s">
        <v>5990</v>
      </c>
      <c r="B5585" t="s">
        <v>13813</v>
      </c>
      <c r="C5585" s="8">
        <v>13</v>
      </c>
      <c r="D5585">
        <v>2</v>
      </c>
      <c r="E5585" s="9">
        <v>9.8310700000000004</v>
      </c>
      <c r="F5585" s="9">
        <v>6.2335000000000003</v>
      </c>
      <c r="G5585" s="9" t="s">
        <v>22068</v>
      </c>
      <c r="H5585" s="9" t="s">
        <v>22068</v>
      </c>
      <c r="I5585" s="9" t="s">
        <v>22068</v>
      </c>
      <c r="J5585" s="9" t="s">
        <v>22068</v>
      </c>
      <c r="K5585" s="9" t="s">
        <v>22068</v>
      </c>
      <c r="L5585" s="9" t="s">
        <v>22068</v>
      </c>
      <c r="M5585" s="9" t="s">
        <v>22068</v>
      </c>
      <c r="N5585" s="9" t="s">
        <v>22068</v>
      </c>
      <c r="O5585" s="9" t="s">
        <v>22068</v>
      </c>
      <c r="P5585">
        <v>-762</v>
      </c>
      <c r="Q5585">
        <v>-4194</v>
      </c>
      <c r="R5585" t="s">
        <v>22068</v>
      </c>
      <c r="S5585" t="s">
        <v>22068</v>
      </c>
      <c r="T5585" t="s">
        <v>22068</v>
      </c>
      <c r="U5585" t="s">
        <v>22068</v>
      </c>
      <c r="V5585" t="s">
        <v>22068</v>
      </c>
      <c r="W5585" t="s">
        <v>22068</v>
      </c>
      <c r="X5585" t="s">
        <v>22068</v>
      </c>
      <c r="Y5585" t="s">
        <v>22068</v>
      </c>
      <c r="Z5585" t="s">
        <v>22068</v>
      </c>
      <c r="AA5585" t="s">
        <v>19447</v>
      </c>
    </row>
    <row r="5586" spans="1:27" x14ac:dyDescent="0.2">
      <c r="A5586" t="s">
        <v>5991</v>
      </c>
      <c r="B5586" t="s">
        <v>13816</v>
      </c>
      <c r="C5586" s="8" t="s">
        <v>22068</v>
      </c>
      <c r="D5586">
        <v>2</v>
      </c>
      <c r="E5586" s="9">
        <v>9.8310700000000004</v>
      </c>
      <c r="F5586" s="9">
        <v>6.2335000000000003</v>
      </c>
      <c r="G5586" s="9" t="s">
        <v>22068</v>
      </c>
      <c r="H5586" s="9" t="s">
        <v>22068</v>
      </c>
      <c r="I5586" s="9" t="s">
        <v>22068</v>
      </c>
      <c r="J5586" s="9" t="s">
        <v>22068</v>
      </c>
      <c r="K5586" s="9" t="s">
        <v>22068</v>
      </c>
      <c r="L5586" s="9" t="s">
        <v>22068</v>
      </c>
      <c r="M5586" s="9" t="s">
        <v>22068</v>
      </c>
      <c r="N5586" s="9" t="s">
        <v>22068</v>
      </c>
      <c r="O5586" s="9" t="s">
        <v>22068</v>
      </c>
      <c r="P5586">
        <v>-7439</v>
      </c>
      <c r="Q5586">
        <v>-4007</v>
      </c>
      <c r="R5586" t="s">
        <v>22068</v>
      </c>
      <c r="S5586" t="s">
        <v>22068</v>
      </c>
      <c r="T5586" t="s">
        <v>22068</v>
      </c>
      <c r="U5586" t="s">
        <v>22068</v>
      </c>
      <c r="V5586" t="s">
        <v>22068</v>
      </c>
      <c r="W5586" t="s">
        <v>22068</v>
      </c>
      <c r="X5586" t="s">
        <v>22068</v>
      </c>
      <c r="Y5586" t="s">
        <v>22068</v>
      </c>
      <c r="Z5586" t="s">
        <v>22068</v>
      </c>
      <c r="AA5586" t="s">
        <v>19448</v>
      </c>
    </row>
    <row r="5587" spans="1:27" x14ac:dyDescent="0.2">
      <c r="A5587" t="s">
        <v>6605</v>
      </c>
      <c r="B5587" t="s">
        <v>10545</v>
      </c>
      <c r="C5587" s="8" t="s">
        <v>22068</v>
      </c>
      <c r="D5587">
        <v>2</v>
      </c>
      <c r="E5587" s="9">
        <v>9.8310700000000004</v>
      </c>
      <c r="F5587" s="9">
        <v>7.6297899999999998</v>
      </c>
      <c r="G5587" s="9" t="s">
        <v>22068</v>
      </c>
      <c r="H5587" s="9" t="s">
        <v>22068</v>
      </c>
      <c r="I5587" s="9" t="s">
        <v>22068</v>
      </c>
      <c r="J5587" s="9" t="s">
        <v>22068</v>
      </c>
      <c r="K5587" s="9" t="s">
        <v>22068</v>
      </c>
      <c r="L5587" s="9" t="s">
        <v>22068</v>
      </c>
      <c r="M5587" s="9" t="s">
        <v>22068</v>
      </c>
      <c r="N5587" s="9" t="s">
        <v>22068</v>
      </c>
      <c r="O5587" s="9" t="s">
        <v>22068</v>
      </c>
      <c r="P5587">
        <v>-471</v>
      </c>
      <c r="Q5587">
        <v>-134</v>
      </c>
      <c r="R5587" t="s">
        <v>22068</v>
      </c>
      <c r="S5587" t="s">
        <v>22068</v>
      </c>
      <c r="T5587" t="s">
        <v>22068</v>
      </c>
      <c r="U5587" t="s">
        <v>22068</v>
      </c>
      <c r="V5587" t="s">
        <v>22068</v>
      </c>
      <c r="W5587" t="s">
        <v>22068</v>
      </c>
      <c r="X5587" t="s">
        <v>22068</v>
      </c>
      <c r="Y5587" t="s">
        <v>22068</v>
      </c>
      <c r="Z5587" t="s">
        <v>22068</v>
      </c>
      <c r="AA5587" t="s">
        <v>19449</v>
      </c>
    </row>
    <row r="5588" spans="1:27" x14ac:dyDescent="0.2">
      <c r="A5588" t="s">
        <v>6732</v>
      </c>
      <c r="B5588" t="s">
        <v>10059</v>
      </c>
      <c r="C5588" s="8" t="s">
        <v>22068</v>
      </c>
      <c r="D5588">
        <v>1</v>
      </c>
      <c r="E5588" s="9">
        <v>9.8310700000000004</v>
      </c>
      <c r="F5588" s="9" t="s">
        <v>22068</v>
      </c>
      <c r="G5588" s="9" t="s">
        <v>22068</v>
      </c>
      <c r="H5588" s="9" t="s">
        <v>22068</v>
      </c>
      <c r="I5588" s="9" t="s">
        <v>22068</v>
      </c>
      <c r="J5588" s="9" t="s">
        <v>22068</v>
      </c>
      <c r="K5588" s="9" t="s">
        <v>22068</v>
      </c>
      <c r="L5588" s="9" t="s">
        <v>22068</v>
      </c>
      <c r="M5588" s="9" t="s">
        <v>22068</v>
      </c>
      <c r="N5588" s="9" t="s">
        <v>22068</v>
      </c>
      <c r="O5588" s="9" t="s">
        <v>22068</v>
      </c>
      <c r="P5588">
        <v>-1167</v>
      </c>
      <c r="Q5588" t="s">
        <v>22068</v>
      </c>
      <c r="R5588" t="s">
        <v>22068</v>
      </c>
      <c r="S5588" t="s">
        <v>22068</v>
      </c>
      <c r="T5588" t="s">
        <v>22068</v>
      </c>
      <c r="U5588" t="s">
        <v>22068</v>
      </c>
      <c r="V5588" t="s">
        <v>22068</v>
      </c>
      <c r="W5588" t="s">
        <v>22068</v>
      </c>
      <c r="X5588" t="s">
        <v>22068</v>
      </c>
      <c r="Y5588" t="s">
        <v>22068</v>
      </c>
      <c r="Z5588" t="s">
        <v>22068</v>
      </c>
      <c r="AA5588" t="s">
        <v>10059</v>
      </c>
    </row>
    <row r="5589" spans="1:27" x14ac:dyDescent="0.2">
      <c r="A5589" t="s">
        <v>7005</v>
      </c>
      <c r="B5589" t="s">
        <v>10665</v>
      </c>
      <c r="C5589" s="8" t="s">
        <v>22068</v>
      </c>
      <c r="D5589">
        <v>3</v>
      </c>
      <c r="E5589" s="9">
        <v>9.8310700000000004</v>
      </c>
      <c r="F5589" s="9">
        <v>5.9431900000000004</v>
      </c>
      <c r="G5589" s="9">
        <v>4.46265</v>
      </c>
      <c r="H5589" s="9" t="s">
        <v>22068</v>
      </c>
      <c r="I5589" s="9" t="s">
        <v>22068</v>
      </c>
      <c r="J5589" s="9" t="s">
        <v>22068</v>
      </c>
      <c r="K5589" s="9" t="s">
        <v>22068</v>
      </c>
      <c r="L5589" s="9" t="s">
        <v>22068</v>
      </c>
      <c r="M5589" s="9" t="s">
        <v>22068</v>
      </c>
      <c r="N5589" s="9" t="s">
        <v>22068</v>
      </c>
      <c r="O5589" s="9" t="s">
        <v>22068</v>
      </c>
      <c r="P5589">
        <v>-1311</v>
      </c>
      <c r="Q5589">
        <v>-537</v>
      </c>
      <c r="R5589">
        <v>-1762</v>
      </c>
      <c r="S5589" t="s">
        <v>22068</v>
      </c>
      <c r="T5589" t="s">
        <v>22068</v>
      </c>
      <c r="U5589" t="s">
        <v>22068</v>
      </c>
      <c r="V5589" t="s">
        <v>22068</v>
      </c>
      <c r="W5589" t="s">
        <v>22068</v>
      </c>
      <c r="X5589" t="s">
        <v>22068</v>
      </c>
      <c r="Y5589" t="s">
        <v>22068</v>
      </c>
      <c r="Z5589" t="s">
        <v>22068</v>
      </c>
      <c r="AA5589" t="s">
        <v>10134</v>
      </c>
    </row>
    <row r="5590" spans="1:27" x14ac:dyDescent="0.2">
      <c r="A5590" t="s">
        <v>848</v>
      </c>
      <c r="B5590" t="s">
        <v>13818</v>
      </c>
      <c r="C5590" s="8" t="s">
        <v>22068</v>
      </c>
      <c r="D5590">
        <v>1</v>
      </c>
      <c r="E5590" s="9">
        <v>9.8288100000000007</v>
      </c>
      <c r="F5590" s="9" t="s">
        <v>22068</v>
      </c>
      <c r="G5590" s="9" t="s">
        <v>22068</v>
      </c>
      <c r="H5590" s="9" t="s">
        <v>22068</v>
      </c>
      <c r="I5590" s="9" t="s">
        <v>22068</v>
      </c>
      <c r="J5590" s="9" t="s">
        <v>22068</v>
      </c>
      <c r="K5590" s="9" t="s">
        <v>22068</v>
      </c>
      <c r="L5590" s="9" t="s">
        <v>22068</v>
      </c>
      <c r="M5590" s="9" t="s">
        <v>22068</v>
      </c>
      <c r="N5590" s="9" t="s">
        <v>22068</v>
      </c>
      <c r="O5590" s="9" t="s">
        <v>22068</v>
      </c>
      <c r="P5590">
        <v>-434</v>
      </c>
      <c r="Q5590" t="s">
        <v>22068</v>
      </c>
      <c r="R5590" t="s">
        <v>22068</v>
      </c>
      <c r="S5590" t="s">
        <v>22068</v>
      </c>
      <c r="T5590" t="s">
        <v>22068</v>
      </c>
      <c r="U5590" t="s">
        <v>22068</v>
      </c>
      <c r="V5590" t="s">
        <v>22068</v>
      </c>
      <c r="W5590" t="s">
        <v>22068</v>
      </c>
      <c r="X5590" t="s">
        <v>22068</v>
      </c>
      <c r="Y5590" t="s">
        <v>22068</v>
      </c>
      <c r="Z5590" t="s">
        <v>22068</v>
      </c>
      <c r="AA5590" t="s">
        <v>19450</v>
      </c>
    </row>
    <row r="5591" spans="1:27" x14ac:dyDescent="0.2">
      <c r="A5591" t="s">
        <v>5141</v>
      </c>
      <c r="B5591" t="s">
        <v>13819</v>
      </c>
      <c r="C5591" s="8" t="s">
        <v>22068</v>
      </c>
      <c r="D5591">
        <v>2</v>
      </c>
      <c r="E5591" s="9">
        <v>9.8248700000000007</v>
      </c>
      <c r="F5591" s="9">
        <v>5.1413599999999997</v>
      </c>
      <c r="G5591" s="9" t="s">
        <v>22068</v>
      </c>
      <c r="H5591" s="9" t="s">
        <v>22068</v>
      </c>
      <c r="I5591" s="9" t="s">
        <v>22068</v>
      </c>
      <c r="J5591" s="9" t="s">
        <v>22068</v>
      </c>
      <c r="K5591" s="9" t="s">
        <v>22068</v>
      </c>
      <c r="L5591" s="9" t="s">
        <v>22068</v>
      </c>
      <c r="M5591" s="9" t="s">
        <v>22068</v>
      </c>
      <c r="N5591" s="9" t="s">
        <v>22068</v>
      </c>
      <c r="O5591" s="9" t="s">
        <v>22068</v>
      </c>
      <c r="P5591">
        <v>-208</v>
      </c>
      <c r="Q5591">
        <v>-18</v>
      </c>
      <c r="R5591" t="s">
        <v>22068</v>
      </c>
      <c r="S5591" t="s">
        <v>22068</v>
      </c>
      <c r="T5591" t="s">
        <v>22068</v>
      </c>
      <c r="U5591" t="s">
        <v>22068</v>
      </c>
      <c r="V5591" t="s">
        <v>22068</v>
      </c>
      <c r="W5591" t="s">
        <v>22068</v>
      </c>
      <c r="X5591" t="s">
        <v>22068</v>
      </c>
      <c r="Y5591" t="s">
        <v>22068</v>
      </c>
      <c r="Z5591" t="s">
        <v>22068</v>
      </c>
      <c r="AA5591" t="s">
        <v>19451</v>
      </c>
    </row>
    <row r="5592" spans="1:27" x14ac:dyDescent="0.2">
      <c r="A5592" t="s">
        <v>6760</v>
      </c>
      <c r="B5592" t="s">
        <v>10652</v>
      </c>
      <c r="C5592" s="8" t="s">
        <v>22068</v>
      </c>
      <c r="D5592">
        <v>1</v>
      </c>
      <c r="E5592" s="9">
        <v>9.8203499999999995</v>
      </c>
      <c r="F5592" s="9" t="s">
        <v>22068</v>
      </c>
      <c r="G5592" s="9" t="s">
        <v>22068</v>
      </c>
      <c r="H5592" s="9" t="s">
        <v>22068</v>
      </c>
      <c r="I5592" s="9" t="s">
        <v>22068</v>
      </c>
      <c r="J5592" s="9" t="s">
        <v>22068</v>
      </c>
      <c r="K5592" s="9" t="s">
        <v>22068</v>
      </c>
      <c r="L5592" s="9" t="s">
        <v>22068</v>
      </c>
      <c r="M5592" s="9" t="s">
        <v>22068</v>
      </c>
      <c r="N5592" s="9" t="s">
        <v>22068</v>
      </c>
      <c r="O5592" s="9" t="s">
        <v>22068</v>
      </c>
      <c r="P5592">
        <v>-37</v>
      </c>
      <c r="Q5592" t="s">
        <v>22068</v>
      </c>
      <c r="R5592" t="s">
        <v>22068</v>
      </c>
      <c r="S5592" t="s">
        <v>22068</v>
      </c>
      <c r="T5592" t="s">
        <v>22068</v>
      </c>
      <c r="U5592" t="s">
        <v>22068</v>
      </c>
      <c r="V5592" t="s">
        <v>22068</v>
      </c>
      <c r="W5592" t="s">
        <v>22068</v>
      </c>
      <c r="X5592" t="s">
        <v>22068</v>
      </c>
      <c r="Y5592" t="s">
        <v>22068</v>
      </c>
      <c r="Z5592" t="s">
        <v>22068</v>
      </c>
      <c r="AA5592" t="s">
        <v>19452</v>
      </c>
    </row>
    <row r="5593" spans="1:27" x14ac:dyDescent="0.2">
      <c r="A5593" t="s">
        <v>2329</v>
      </c>
      <c r="B5593" t="s">
        <v>13820</v>
      </c>
      <c r="C5593" s="8">
        <v>1</v>
      </c>
      <c r="D5593">
        <v>1</v>
      </c>
      <c r="E5593" s="9">
        <v>9.8192599999999999</v>
      </c>
      <c r="F5593" s="9" t="s">
        <v>22068</v>
      </c>
      <c r="G5593" s="9" t="s">
        <v>22068</v>
      </c>
      <c r="H5593" s="9" t="s">
        <v>22068</v>
      </c>
      <c r="I5593" s="9" t="s">
        <v>22068</v>
      </c>
      <c r="J5593" s="9" t="s">
        <v>22068</v>
      </c>
      <c r="K5593" s="9" t="s">
        <v>22068</v>
      </c>
      <c r="L5593" s="9" t="s">
        <v>22068</v>
      </c>
      <c r="M5593" s="9" t="s">
        <v>22068</v>
      </c>
      <c r="N5593" s="9" t="s">
        <v>22068</v>
      </c>
      <c r="O5593" s="9" t="s">
        <v>22068</v>
      </c>
      <c r="P5593">
        <v>-28</v>
      </c>
      <c r="Q5593" t="s">
        <v>22068</v>
      </c>
      <c r="R5593" t="s">
        <v>22068</v>
      </c>
      <c r="S5593" t="s">
        <v>22068</v>
      </c>
      <c r="T5593" t="s">
        <v>22068</v>
      </c>
      <c r="U5593" t="s">
        <v>22068</v>
      </c>
      <c r="V5593" t="s">
        <v>22068</v>
      </c>
      <c r="W5593" t="s">
        <v>22068</v>
      </c>
      <c r="X5593" t="s">
        <v>22068</v>
      </c>
      <c r="Y5593" t="s">
        <v>22068</v>
      </c>
      <c r="Z5593" t="s">
        <v>22068</v>
      </c>
      <c r="AA5593" t="s">
        <v>8990</v>
      </c>
    </row>
    <row r="5594" spans="1:27" x14ac:dyDescent="0.2">
      <c r="A5594" t="s">
        <v>6505</v>
      </c>
      <c r="B5594" t="s">
        <v>13821</v>
      </c>
      <c r="C5594" s="8" t="s">
        <v>22068</v>
      </c>
      <c r="D5594">
        <v>2</v>
      </c>
      <c r="E5594" s="9">
        <v>9.8150200000000005</v>
      </c>
      <c r="F5594" s="9">
        <v>3.54528</v>
      </c>
      <c r="G5594" s="9" t="s">
        <v>22068</v>
      </c>
      <c r="H5594" s="9" t="s">
        <v>22068</v>
      </c>
      <c r="I5594" s="9" t="s">
        <v>22068</v>
      </c>
      <c r="J5594" s="9" t="s">
        <v>22068</v>
      </c>
      <c r="K5594" s="9" t="s">
        <v>22068</v>
      </c>
      <c r="L5594" s="9" t="s">
        <v>22068</v>
      </c>
      <c r="M5594" s="9" t="s">
        <v>22068</v>
      </c>
      <c r="N5594" s="9" t="s">
        <v>22068</v>
      </c>
      <c r="O5594" s="9" t="s">
        <v>22068</v>
      </c>
      <c r="P5594">
        <v>-1171</v>
      </c>
      <c r="Q5594">
        <v>-678</v>
      </c>
      <c r="R5594" t="s">
        <v>22068</v>
      </c>
      <c r="S5594" t="s">
        <v>22068</v>
      </c>
      <c r="T5594" t="s">
        <v>22068</v>
      </c>
      <c r="U5594" t="s">
        <v>22068</v>
      </c>
      <c r="V5594" t="s">
        <v>22068</v>
      </c>
      <c r="W5594" t="s">
        <v>22068</v>
      </c>
      <c r="X5594" t="s">
        <v>22068</v>
      </c>
      <c r="Y5594" t="s">
        <v>22068</v>
      </c>
      <c r="Z5594" t="s">
        <v>22068</v>
      </c>
      <c r="AA5594" t="s">
        <v>19453</v>
      </c>
    </row>
    <row r="5595" spans="1:27" x14ac:dyDescent="0.2">
      <c r="A5595" t="s">
        <v>6261</v>
      </c>
      <c r="B5595" t="s">
        <v>10866</v>
      </c>
      <c r="C5595" s="8" t="s">
        <v>22068</v>
      </c>
      <c r="D5595">
        <v>1</v>
      </c>
      <c r="E5595" s="9">
        <v>9.8096999999999994</v>
      </c>
      <c r="F5595" s="9" t="s">
        <v>22068</v>
      </c>
      <c r="G5595" s="9" t="s">
        <v>22068</v>
      </c>
      <c r="H5595" s="9" t="s">
        <v>22068</v>
      </c>
      <c r="I5595" s="9" t="s">
        <v>22068</v>
      </c>
      <c r="J5595" s="9" t="s">
        <v>22068</v>
      </c>
      <c r="K5595" s="9" t="s">
        <v>22068</v>
      </c>
      <c r="L5595" s="9" t="s">
        <v>22068</v>
      </c>
      <c r="M5595" s="9" t="s">
        <v>22068</v>
      </c>
      <c r="N5595" s="9" t="s">
        <v>22068</v>
      </c>
      <c r="O5595" s="9" t="s">
        <v>22068</v>
      </c>
      <c r="P5595">
        <v>-435</v>
      </c>
      <c r="Q5595" t="s">
        <v>22068</v>
      </c>
      <c r="R5595" t="s">
        <v>22068</v>
      </c>
      <c r="S5595" t="s">
        <v>22068</v>
      </c>
      <c r="T5595" t="s">
        <v>22068</v>
      </c>
      <c r="U5595" t="s">
        <v>22068</v>
      </c>
      <c r="V5595" t="s">
        <v>22068</v>
      </c>
      <c r="W5595" t="s">
        <v>22068</v>
      </c>
      <c r="X5595" t="s">
        <v>22068</v>
      </c>
      <c r="Y5595" t="s">
        <v>22068</v>
      </c>
      <c r="Z5595" t="s">
        <v>22068</v>
      </c>
      <c r="AA5595" t="s">
        <v>19454</v>
      </c>
    </row>
    <row r="5596" spans="1:27" x14ac:dyDescent="0.2">
      <c r="A5596" t="s">
        <v>3956</v>
      </c>
      <c r="B5596" t="s">
        <v>13823</v>
      </c>
      <c r="C5596" s="8">
        <v>0</v>
      </c>
      <c r="D5596">
        <v>1</v>
      </c>
      <c r="E5596" s="9">
        <v>9.8068200000000001</v>
      </c>
      <c r="F5596" s="9" t="s">
        <v>22068</v>
      </c>
      <c r="G5596" s="9" t="s">
        <v>22068</v>
      </c>
      <c r="H5596" s="9" t="s">
        <v>22068</v>
      </c>
      <c r="I5596" s="9" t="s">
        <v>22068</v>
      </c>
      <c r="J5596" s="9" t="s">
        <v>22068</v>
      </c>
      <c r="K5596" s="9" t="s">
        <v>22068</v>
      </c>
      <c r="L5596" s="9" t="s">
        <v>22068</v>
      </c>
      <c r="M5596" s="9" t="s">
        <v>22068</v>
      </c>
      <c r="N5596" s="9" t="s">
        <v>22068</v>
      </c>
      <c r="O5596" s="9" t="s">
        <v>22068</v>
      </c>
      <c r="P5596">
        <v>-80</v>
      </c>
      <c r="Q5596" t="s">
        <v>22068</v>
      </c>
      <c r="R5596" t="s">
        <v>22068</v>
      </c>
      <c r="S5596" t="s">
        <v>22068</v>
      </c>
      <c r="T5596" t="s">
        <v>22068</v>
      </c>
      <c r="U5596" t="s">
        <v>22068</v>
      </c>
      <c r="V5596" t="s">
        <v>22068</v>
      </c>
      <c r="W5596" t="s">
        <v>22068</v>
      </c>
      <c r="X5596" t="s">
        <v>22068</v>
      </c>
      <c r="Y5596" t="s">
        <v>22068</v>
      </c>
      <c r="Z5596" t="s">
        <v>22068</v>
      </c>
      <c r="AA5596" t="s">
        <v>19455</v>
      </c>
    </row>
    <row r="5597" spans="1:27" x14ac:dyDescent="0.2">
      <c r="A5597" t="s">
        <v>6158</v>
      </c>
      <c r="B5597" t="s">
        <v>13822</v>
      </c>
      <c r="C5597" s="8" t="s">
        <v>22068</v>
      </c>
      <c r="D5597">
        <v>1</v>
      </c>
      <c r="E5597" s="9">
        <v>9.8068200000000001</v>
      </c>
      <c r="F5597" s="9" t="s">
        <v>22068</v>
      </c>
      <c r="G5597" s="9" t="s">
        <v>22068</v>
      </c>
      <c r="H5597" s="9" t="s">
        <v>22068</v>
      </c>
      <c r="I5597" s="9" t="s">
        <v>22068</v>
      </c>
      <c r="J5597" s="9" t="s">
        <v>22068</v>
      </c>
      <c r="K5597" s="9" t="s">
        <v>22068</v>
      </c>
      <c r="L5597" s="9" t="s">
        <v>22068</v>
      </c>
      <c r="M5597" s="9" t="s">
        <v>22068</v>
      </c>
      <c r="N5597" s="9" t="s">
        <v>22068</v>
      </c>
      <c r="O5597" s="9" t="s">
        <v>22068</v>
      </c>
      <c r="P5597">
        <v>0</v>
      </c>
      <c r="Q5597" t="s">
        <v>22068</v>
      </c>
      <c r="R5597" t="s">
        <v>22068</v>
      </c>
      <c r="S5597" t="s">
        <v>22068</v>
      </c>
      <c r="T5597" t="s">
        <v>22068</v>
      </c>
      <c r="U5597" t="s">
        <v>22068</v>
      </c>
      <c r="V5597" t="s">
        <v>22068</v>
      </c>
      <c r="W5597" t="s">
        <v>22068</v>
      </c>
      <c r="X5597" t="s">
        <v>22068</v>
      </c>
      <c r="Y5597" t="s">
        <v>22068</v>
      </c>
      <c r="Z5597" t="s">
        <v>22068</v>
      </c>
      <c r="AA5597" t="s">
        <v>19456</v>
      </c>
    </row>
    <row r="5598" spans="1:27" x14ac:dyDescent="0.2">
      <c r="A5598" t="s">
        <v>4903</v>
      </c>
      <c r="B5598" t="s">
        <v>13824</v>
      </c>
      <c r="C5598" s="8" t="s">
        <v>22068</v>
      </c>
      <c r="D5598">
        <v>3</v>
      </c>
      <c r="E5598" s="9">
        <v>9.7990999999999993</v>
      </c>
      <c r="F5598" s="9">
        <v>6.9013299999999997</v>
      </c>
      <c r="G5598" s="9">
        <v>2.15964</v>
      </c>
      <c r="H5598" s="9" t="s">
        <v>22068</v>
      </c>
      <c r="I5598" s="9" t="s">
        <v>22068</v>
      </c>
      <c r="J5598" s="9" t="s">
        <v>22068</v>
      </c>
      <c r="K5598" s="9" t="s">
        <v>22068</v>
      </c>
      <c r="L5598" s="9" t="s">
        <v>22068</v>
      </c>
      <c r="M5598" s="9" t="s">
        <v>22068</v>
      </c>
      <c r="N5598" s="9" t="s">
        <v>22068</v>
      </c>
      <c r="O5598" s="9" t="s">
        <v>22068</v>
      </c>
      <c r="P5598">
        <v>-256</v>
      </c>
      <c r="Q5598">
        <v>-421</v>
      </c>
      <c r="R5598">
        <v>-1115</v>
      </c>
      <c r="S5598" t="s">
        <v>22068</v>
      </c>
      <c r="T5598" t="s">
        <v>22068</v>
      </c>
      <c r="U5598" t="s">
        <v>22068</v>
      </c>
      <c r="V5598" t="s">
        <v>22068</v>
      </c>
      <c r="W5598" t="s">
        <v>22068</v>
      </c>
      <c r="X5598" t="s">
        <v>22068</v>
      </c>
      <c r="Y5598" t="s">
        <v>22068</v>
      </c>
      <c r="Z5598" t="s">
        <v>22068</v>
      </c>
      <c r="AA5598" t="s">
        <v>19457</v>
      </c>
    </row>
    <row r="5599" spans="1:27" x14ac:dyDescent="0.2">
      <c r="A5599" t="s">
        <v>1958</v>
      </c>
      <c r="B5599" t="s">
        <v>11214</v>
      </c>
      <c r="C5599" s="8" t="s">
        <v>22068</v>
      </c>
      <c r="D5599">
        <v>1</v>
      </c>
      <c r="E5599" s="9">
        <v>9.7985799999999994</v>
      </c>
      <c r="F5599" s="9" t="s">
        <v>22068</v>
      </c>
      <c r="G5599" s="9" t="s">
        <v>22068</v>
      </c>
      <c r="H5599" s="9" t="s">
        <v>22068</v>
      </c>
      <c r="I5599" s="9" t="s">
        <v>22068</v>
      </c>
      <c r="J5599" s="9" t="s">
        <v>22068</v>
      </c>
      <c r="K5599" s="9" t="s">
        <v>22068</v>
      </c>
      <c r="L5599" s="9" t="s">
        <v>22068</v>
      </c>
      <c r="M5599" s="9" t="s">
        <v>22068</v>
      </c>
      <c r="N5599" s="9" t="s">
        <v>22068</v>
      </c>
      <c r="O5599" s="9" t="s">
        <v>22068</v>
      </c>
      <c r="P5599">
        <v>13</v>
      </c>
      <c r="Q5599" t="s">
        <v>22068</v>
      </c>
      <c r="R5599" t="s">
        <v>22068</v>
      </c>
      <c r="S5599" t="s">
        <v>22068</v>
      </c>
      <c r="T5599" t="s">
        <v>22068</v>
      </c>
      <c r="U5599" t="s">
        <v>22068</v>
      </c>
      <c r="V5599" t="s">
        <v>22068</v>
      </c>
      <c r="W5599" t="s">
        <v>22068</v>
      </c>
      <c r="X5599" t="s">
        <v>22068</v>
      </c>
      <c r="Y5599" t="s">
        <v>22068</v>
      </c>
      <c r="Z5599" t="s">
        <v>22068</v>
      </c>
      <c r="AA5599" t="s">
        <v>19458</v>
      </c>
    </row>
    <row r="5600" spans="1:27" x14ac:dyDescent="0.2">
      <c r="A5600" t="s">
        <v>2390</v>
      </c>
      <c r="B5600" t="s">
        <v>10480</v>
      </c>
      <c r="C5600" s="8" t="s">
        <v>22068</v>
      </c>
      <c r="D5600">
        <v>1</v>
      </c>
      <c r="E5600" s="9">
        <v>9.79664</v>
      </c>
      <c r="F5600" s="9" t="s">
        <v>22068</v>
      </c>
      <c r="G5600" s="9" t="s">
        <v>22068</v>
      </c>
      <c r="H5600" s="9" t="s">
        <v>22068</v>
      </c>
      <c r="I5600" s="9" t="s">
        <v>22068</v>
      </c>
      <c r="J5600" s="9" t="s">
        <v>22068</v>
      </c>
      <c r="K5600" s="9" t="s">
        <v>22068</v>
      </c>
      <c r="L5600" s="9" t="s">
        <v>22068</v>
      </c>
      <c r="M5600" s="9" t="s">
        <v>22068</v>
      </c>
      <c r="N5600" s="9" t="s">
        <v>22068</v>
      </c>
      <c r="O5600" s="9" t="s">
        <v>22068</v>
      </c>
      <c r="P5600">
        <v>77</v>
      </c>
      <c r="Q5600" t="s">
        <v>22068</v>
      </c>
      <c r="R5600" t="s">
        <v>22068</v>
      </c>
      <c r="S5600" t="s">
        <v>22068</v>
      </c>
      <c r="T5600" t="s">
        <v>22068</v>
      </c>
      <c r="U5600" t="s">
        <v>22068</v>
      </c>
      <c r="V5600" t="s">
        <v>22068</v>
      </c>
      <c r="W5600" t="s">
        <v>22068</v>
      </c>
      <c r="X5600" t="s">
        <v>22068</v>
      </c>
      <c r="Y5600" t="s">
        <v>22068</v>
      </c>
      <c r="Z5600" t="s">
        <v>22068</v>
      </c>
      <c r="AA5600" t="s">
        <v>8838</v>
      </c>
    </row>
    <row r="5601" spans="1:27" x14ac:dyDescent="0.2">
      <c r="A5601" t="s">
        <v>3835</v>
      </c>
      <c r="B5601" t="s">
        <v>10709</v>
      </c>
      <c r="C5601" s="8" t="s">
        <v>22068</v>
      </c>
      <c r="D5601">
        <v>1</v>
      </c>
      <c r="E5601" s="9">
        <v>9.79664</v>
      </c>
      <c r="F5601" s="9" t="s">
        <v>22068</v>
      </c>
      <c r="G5601" s="9" t="s">
        <v>22068</v>
      </c>
      <c r="H5601" s="9" t="s">
        <v>22068</v>
      </c>
      <c r="I5601" s="9" t="s">
        <v>22068</v>
      </c>
      <c r="J5601" s="9" t="s">
        <v>22068</v>
      </c>
      <c r="K5601" s="9" t="s">
        <v>22068</v>
      </c>
      <c r="L5601" s="9" t="s">
        <v>22068</v>
      </c>
      <c r="M5601" s="9" t="s">
        <v>22068</v>
      </c>
      <c r="N5601" s="9" t="s">
        <v>22068</v>
      </c>
      <c r="O5601" s="9" t="s">
        <v>22068</v>
      </c>
      <c r="P5601">
        <v>-484</v>
      </c>
      <c r="Q5601" t="s">
        <v>22068</v>
      </c>
      <c r="R5601" t="s">
        <v>22068</v>
      </c>
      <c r="S5601" t="s">
        <v>22068</v>
      </c>
      <c r="T5601" t="s">
        <v>22068</v>
      </c>
      <c r="U5601" t="s">
        <v>22068</v>
      </c>
      <c r="V5601" t="s">
        <v>22068</v>
      </c>
      <c r="W5601" t="s">
        <v>22068</v>
      </c>
      <c r="X5601" t="s">
        <v>22068</v>
      </c>
      <c r="Y5601" t="s">
        <v>22068</v>
      </c>
      <c r="Z5601" t="s">
        <v>22068</v>
      </c>
      <c r="AA5601" t="s">
        <v>19459</v>
      </c>
    </row>
    <row r="5602" spans="1:27" x14ac:dyDescent="0.2">
      <c r="A5602" t="s">
        <v>33</v>
      </c>
      <c r="B5602" t="s">
        <v>11938</v>
      </c>
      <c r="C5602" s="8" t="s">
        <v>22068</v>
      </c>
      <c r="D5602">
        <v>1</v>
      </c>
      <c r="E5602" s="9">
        <v>9.7945499999999992</v>
      </c>
      <c r="F5602" s="9" t="s">
        <v>22068</v>
      </c>
      <c r="G5602" s="9" t="s">
        <v>22068</v>
      </c>
      <c r="H5602" s="9" t="s">
        <v>22068</v>
      </c>
      <c r="I5602" s="9" t="s">
        <v>22068</v>
      </c>
      <c r="J5602" s="9" t="s">
        <v>22068</v>
      </c>
      <c r="K5602" s="9" t="s">
        <v>22068</v>
      </c>
      <c r="L5602" s="9" t="s">
        <v>22068</v>
      </c>
      <c r="M5602" s="9" t="s">
        <v>22068</v>
      </c>
      <c r="N5602" s="9" t="s">
        <v>22068</v>
      </c>
      <c r="O5602" s="9" t="s">
        <v>22068</v>
      </c>
      <c r="P5602">
        <v>-510</v>
      </c>
      <c r="Q5602" t="s">
        <v>22068</v>
      </c>
      <c r="R5602" t="s">
        <v>22068</v>
      </c>
      <c r="S5602" t="s">
        <v>22068</v>
      </c>
      <c r="T5602" t="s">
        <v>22068</v>
      </c>
      <c r="U5602" t="s">
        <v>22068</v>
      </c>
      <c r="V5602" t="s">
        <v>22068</v>
      </c>
      <c r="W5602" t="s">
        <v>22068</v>
      </c>
      <c r="X5602" t="s">
        <v>22068</v>
      </c>
      <c r="Y5602" t="s">
        <v>22068</v>
      </c>
      <c r="Z5602" t="s">
        <v>22068</v>
      </c>
      <c r="AA5602" t="s">
        <v>19460</v>
      </c>
    </row>
    <row r="5603" spans="1:27" x14ac:dyDescent="0.2">
      <c r="A5603" t="s">
        <v>193</v>
      </c>
      <c r="B5603" t="s">
        <v>11013</v>
      </c>
      <c r="C5603" s="8" t="s">
        <v>22068</v>
      </c>
      <c r="D5603">
        <v>1</v>
      </c>
      <c r="E5603" s="9">
        <v>9.7945499999999992</v>
      </c>
      <c r="F5603" s="9" t="s">
        <v>22068</v>
      </c>
      <c r="G5603" s="9" t="s">
        <v>22068</v>
      </c>
      <c r="H5603" s="9" t="s">
        <v>22068</v>
      </c>
      <c r="I5603" s="9" t="s">
        <v>22068</v>
      </c>
      <c r="J5603" s="9" t="s">
        <v>22068</v>
      </c>
      <c r="K5603" s="9" t="s">
        <v>22068</v>
      </c>
      <c r="L5603" s="9" t="s">
        <v>22068</v>
      </c>
      <c r="M5603" s="9" t="s">
        <v>22068</v>
      </c>
      <c r="N5603" s="9" t="s">
        <v>22068</v>
      </c>
      <c r="O5603" s="9" t="s">
        <v>22068</v>
      </c>
      <c r="P5603">
        <v>-216</v>
      </c>
      <c r="Q5603" t="s">
        <v>22068</v>
      </c>
      <c r="R5603" t="s">
        <v>22068</v>
      </c>
      <c r="S5603" t="s">
        <v>22068</v>
      </c>
      <c r="T5603" t="s">
        <v>22068</v>
      </c>
      <c r="U5603" t="s">
        <v>22068</v>
      </c>
      <c r="V5603" t="s">
        <v>22068</v>
      </c>
      <c r="W5603" t="s">
        <v>22068</v>
      </c>
      <c r="X5603" t="s">
        <v>22068</v>
      </c>
      <c r="Y5603" t="s">
        <v>22068</v>
      </c>
      <c r="Z5603" t="s">
        <v>22068</v>
      </c>
      <c r="AA5603" t="s">
        <v>19461</v>
      </c>
    </row>
    <row r="5604" spans="1:27" x14ac:dyDescent="0.2">
      <c r="A5604" t="s">
        <v>212</v>
      </c>
      <c r="B5604" t="s">
        <v>13836</v>
      </c>
      <c r="C5604" s="8" t="s">
        <v>22068</v>
      </c>
      <c r="D5604">
        <v>1</v>
      </c>
      <c r="E5604" s="9">
        <v>9.7945499999999992</v>
      </c>
      <c r="F5604" s="9" t="s">
        <v>22068</v>
      </c>
      <c r="G5604" s="9" t="s">
        <v>22068</v>
      </c>
      <c r="H5604" s="9" t="s">
        <v>22068</v>
      </c>
      <c r="I5604" s="9" t="s">
        <v>22068</v>
      </c>
      <c r="J5604" s="9" t="s">
        <v>22068</v>
      </c>
      <c r="K5604" s="9" t="s">
        <v>22068</v>
      </c>
      <c r="L5604" s="9" t="s">
        <v>22068</v>
      </c>
      <c r="M5604" s="9" t="s">
        <v>22068</v>
      </c>
      <c r="N5604" s="9" t="s">
        <v>22068</v>
      </c>
      <c r="O5604" s="9" t="s">
        <v>22068</v>
      </c>
      <c r="P5604">
        <v>-2464</v>
      </c>
      <c r="Q5604" t="s">
        <v>22068</v>
      </c>
      <c r="R5604" t="s">
        <v>22068</v>
      </c>
      <c r="S5604" t="s">
        <v>22068</v>
      </c>
      <c r="T5604" t="s">
        <v>22068</v>
      </c>
      <c r="U5604" t="s">
        <v>22068</v>
      </c>
      <c r="V5604" t="s">
        <v>22068</v>
      </c>
      <c r="W5604" t="s">
        <v>22068</v>
      </c>
      <c r="X5604" t="s">
        <v>22068</v>
      </c>
      <c r="Y5604" t="s">
        <v>22068</v>
      </c>
      <c r="Z5604" t="s">
        <v>22068</v>
      </c>
      <c r="AA5604" t="s">
        <v>19462</v>
      </c>
    </row>
    <row r="5605" spans="1:27" x14ac:dyDescent="0.2">
      <c r="A5605" t="s">
        <v>574</v>
      </c>
      <c r="B5605" t="s">
        <v>13834</v>
      </c>
      <c r="C5605" s="8" t="s">
        <v>22068</v>
      </c>
      <c r="D5605">
        <v>1</v>
      </c>
      <c r="E5605" s="9">
        <v>9.7945499999999992</v>
      </c>
      <c r="F5605" s="9" t="s">
        <v>22068</v>
      </c>
      <c r="G5605" s="9" t="s">
        <v>22068</v>
      </c>
      <c r="H5605" s="9" t="s">
        <v>22068</v>
      </c>
      <c r="I5605" s="9" t="s">
        <v>22068</v>
      </c>
      <c r="J5605" s="9" t="s">
        <v>22068</v>
      </c>
      <c r="K5605" s="9" t="s">
        <v>22068</v>
      </c>
      <c r="L5605" s="9" t="s">
        <v>22068</v>
      </c>
      <c r="M5605" s="9" t="s">
        <v>22068</v>
      </c>
      <c r="N5605" s="9" t="s">
        <v>22068</v>
      </c>
      <c r="O5605" s="9" t="s">
        <v>22068</v>
      </c>
      <c r="P5605">
        <v>-105</v>
      </c>
      <c r="Q5605" t="s">
        <v>22068</v>
      </c>
      <c r="R5605" t="s">
        <v>22068</v>
      </c>
      <c r="S5605" t="s">
        <v>22068</v>
      </c>
      <c r="T5605" t="s">
        <v>22068</v>
      </c>
      <c r="U5605" t="s">
        <v>22068</v>
      </c>
      <c r="V5605" t="s">
        <v>22068</v>
      </c>
      <c r="W5605" t="s">
        <v>22068</v>
      </c>
      <c r="X5605" t="s">
        <v>22068</v>
      </c>
      <c r="Y5605" t="s">
        <v>22068</v>
      </c>
      <c r="Z5605" t="s">
        <v>22068</v>
      </c>
      <c r="AA5605" t="s">
        <v>19463</v>
      </c>
    </row>
    <row r="5606" spans="1:27" x14ac:dyDescent="0.2">
      <c r="A5606" t="s">
        <v>1146</v>
      </c>
      <c r="B5606" t="s">
        <v>10480</v>
      </c>
      <c r="C5606" s="8" t="s">
        <v>22068</v>
      </c>
      <c r="D5606">
        <v>2</v>
      </c>
      <c r="E5606" s="9">
        <v>9.7945499999999992</v>
      </c>
      <c r="F5606" s="9">
        <v>8.1389600000000009</v>
      </c>
      <c r="G5606" s="9" t="s">
        <v>22068</v>
      </c>
      <c r="H5606" s="9" t="s">
        <v>22068</v>
      </c>
      <c r="I5606" s="9" t="s">
        <v>22068</v>
      </c>
      <c r="J5606" s="9" t="s">
        <v>22068</v>
      </c>
      <c r="K5606" s="9" t="s">
        <v>22068</v>
      </c>
      <c r="L5606" s="9" t="s">
        <v>22068</v>
      </c>
      <c r="M5606" s="9" t="s">
        <v>22068</v>
      </c>
      <c r="N5606" s="9" t="s">
        <v>22068</v>
      </c>
      <c r="O5606" s="9" t="s">
        <v>22068</v>
      </c>
      <c r="P5606">
        <v>-11454</v>
      </c>
      <c r="Q5606">
        <v>-130</v>
      </c>
      <c r="R5606" t="s">
        <v>22068</v>
      </c>
      <c r="S5606" t="s">
        <v>22068</v>
      </c>
      <c r="T5606" t="s">
        <v>22068</v>
      </c>
      <c r="U5606" t="s">
        <v>22068</v>
      </c>
      <c r="V5606" t="s">
        <v>22068</v>
      </c>
      <c r="W5606" t="s">
        <v>22068</v>
      </c>
      <c r="X5606" t="s">
        <v>22068</v>
      </c>
      <c r="Y5606" t="s">
        <v>22068</v>
      </c>
      <c r="Z5606" t="s">
        <v>22068</v>
      </c>
      <c r="AA5606" t="s">
        <v>8693</v>
      </c>
    </row>
    <row r="5607" spans="1:27" x14ac:dyDescent="0.2">
      <c r="A5607" t="s">
        <v>1147</v>
      </c>
      <c r="B5607" t="s">
        <v>10480</v>
      </c>
      <c r="C5607" s="8" t="s">
        <v>22068</v>
      </c>
      <c r="D5607">
        <v>2</v>
      </c>
      <c r="E5607" s="9">
        <v>9.7945499999999992</v>
      </c>
      <c r="F5607" s="9">
        <v>8.1389600000000009</v>
      </c>
      <c r="G5607" s="9" t="s">
        <v>22068</v>
      </c>
      <c r="H5607" s="9" t="s">
        <v>22068</v>
      </c>
      <c r="I5607" s="9" t="s">
        <v>22068</v>
      </c>
      <c r="J5607" s="9" t="s">
        <v>22068</v>
      </c>
      <c r="K5607" s="9" t="s">
        <v>22068</v>
      </c>
      <c r="L5607" s="9" t="s">
        <v>22068</v>
      </c>
      <c r="M5607" s="9" t="s">
        <v>22068</v>
      </c>
      <c r="N5607" s="9" t="s">
        <v>22068</v>
      </c>
      <c r="O5607" s="9" t="s">
        <v>22068</v>
      </c>
      <c r="P5607">
        <v>-59</v>
      </c>
      <c r="Q5607">
        <v>-11383</v>
      </c>
      <c r="R5607" t="s">
        <v>22068</v>
      </c>
      <c r="S5607" t="s">
        <v>22068</v>
      </c>
      <c r="T5607" t="s">
        <v>22068</v>
      </c>
      <c r="U5607" t="s">
        <v>22068</v>
      </c>
      <c r="V5607" t="s">
        <v>22068</v>
      </c>
      <c r="W5607" t="s">
        <v>22068</v>
      </c>
      <c r="X5607" t="s">
        <v>22068</v>
      </c>
      <c r="Y5607" t="s">
        <v>22068</v>
      </c>
      <c r="Z5607" t="s">
        <v>22068</v>
      </c>
      <c r="AA5607" t="s">
        <v>8694</v>
      </c>
    </row>
    <row r="5608" spans="1:27" x14ac:dyDescent="0.2">
      <c r="A5608" t="s">
        <v>1191</v>
      </c>
      <c r="B5608" t="s">
        <v>10582</v>
      </c>
      <c r="C5608" s="8" t="s">
        <v>22068</v>
      </c>
      <c r="D5608">
        <v>2</v>
      </c>
      <c r="E5608" s="9">
        <v>9.7945499999999992</v>
      </c>
      <c r="F5608" s="9">
        <v>7.8775300000000001</v>
      </c>
      <c r="G5608" s="9" t="s">
        <v>22068</v>
      </c>
      <c r="H5608" s="9" t="s">
        <v>22068</v>
      </c>
      <c r="I5608" s="9" t="s">
        <v>22068</v>
      </c>
      <c r="J5608" s="9" t="s">
        <v>22068</v>
      </c>
      <c r="K5608" s="9" t="s">
        <v>22068</v>
      </c>
      <c r="L5608" s="9" t="s">
        <v>22068</v>
      </c>
      <c r="M5608" s="9" t="s">
        <v>22068</v>
      </c>
      <c r="N5608" s="9" t="s">
        <v>22068</v>
      </c>
      <c r="O5608" s="9" t="s">
        <v>22068</v>
      </c>
      <c r="P5608">
        <v>-4869</v>
      </c>
      <c r="Q5608">
        <v>-2171</v>
      </c>
      <c r="R5608" t="s">
        <v>22068</v>
      </c>
      <c r="S5608" t="s">
        <v>22068</v>
      </c>
      <c r="T5608" t="s">
        <v>22068</v>
      </c>
      <c r="U5608" t="s">
        <v>22068</v>
      </c>
      <c r="V5608" t="s">
        <v>22068</v>
      </c>
      <c r="W5608" t="s">
        <v>22068</v>
      </c>
      <c r="X5608" t="s">
        <v>22068</v>
      </c>
      <c r="Y5608" t="s">
        <v>22068</v>
      </c>
      <c r="Z5608" t="s">
        <v>22068</v>
      </c>
      <c r="AA5608" t="s">
        <v>19464</v>
      </c>
    </row>
    <row r="5609" spans="1:27" x14ac:dyDescent="0.2">
      <c r="A5609" t="s">
        <v>1212</v>
      </c>
      <c r="B5609" t="s">
        <v>10480</v>
      </c>
      <c r="C5609" s="8" t="s">
        <v>22068</v>
      </c>
      <c r="D5609">
        <v>1</v>
      </c>
      <c r="E5609" s="9">
        <v>9.7945499999999992</v>
      </c>
      <c r="F5609" s="9" t="s">
        <v>22068</v>
      </c>
      <c r="G5609" s="9" t="s">
        <v>22068</v>
      </c>
      <c r="H5609" s="9" t="s">
        <v>22068</v>
      </c>
      <c r="I5609" s="9" t="s">
        <v>22068</v>
      </c>
      <c r="J5609" s="9" t="s">
        <v>22068</v>
      </c>
      <c r="K5609" s="9" t="s">
        <v>22068</v>
      </c>
      <c r="L5609" s="9" t="s">
        <v>22068</v>
      </c>
      <c r="M5609" s="9" t="s">
        <v>22068</v>
      </c>
      <c r="N5609" s="9" t="s">
        <v>22068</v>
      </c>
      <c r="O5609" s="9" t="s">
        <v>22068</v>
      </c>
      <c r="P5609">
        <v>-1725</v>
      </c>
      <c r="Q5609" t="s">
        <v>22068</v>
      </c>
      <c r="R5609" t="s">
        <v>22068</v>
      </c>
      <c r="S5609" t="s">
        <v>22068</v>
      </c>
      <c r="T5609" t="s">
        <v>22068</v>
      </c>
      <c r="U5609" t="s">
        <v>22068</v>
      </c>
      <c r="V5609" t="s">
        <v>22068</v>
      </c>
      <c r="W5609" t="s">
        <v>22068</v>
      </c>
      <c r="X5609" t="s">
        <v>22068</v>
      </c>
      <c r="Y5609" t="s">
        <v>22068</v>
      </c>
      <c r="Z5609" t="s">
        <v>22068</v>
      </c>
      <c r="AA5609" t="s">
        <v>19465</v>
      </c>
    </row>
    <row r="5610" spans="1:27" x14ac:dyDescent="0.2">
      <c r="A5610" t="s">
        <v>1453</v>
      </c>
      <c r="B5610" t="s">
        <v>11220</v>
      </c>
      <c r="C5610" s="8" t="s">
        <v>22068</v>
      </c>
      <c r="D5610">
        <v>2</v>
      </c>
      <c r="E5610" s="9">
        <v>9.7945499999999992</v>
      </c>
      <c r="F5610" s="9">
        <v>4.1223799999999997</v>
      </c>
      <c r="G5610" s="9" t="s">
        <v>22068</v>
      </c>
      <c r="H5610" s="9" t="s">
        <v>22068</v>
      </c>
      <c r="I5610" s="9" t="s">
        <v>22068</v>
      </c>
      <c r="J5610" s="9" t="s">
        <v>22068</v>
      </c>
      <c r="K5610" s="9" t="s">
        <v>22068</v>
      </c>
      <c r="L5610" s="9" t="s">
        <v>22068</v>
      </c>
      <c r="M5610" s="9" t="s">
        <v>22068</v>
      </c>
      <c r="N5610" s="9" t="s">
        <v>22068</v>
      </c>
      <c r="O5610" s="9" t="s">
        <v>22068</v>
      </c>
      <c r="P5610">
        <v>-628</v>
      </c>
      <c r="Q5610">
        <v>-106</v>
      </c>
      <c r="R5610" t="s">
        <v>22068</v>
      </c>
      <c r="S5610" t="s">
        <v>22068</v>
      </c>
      <c r="T5610" t="s">
        <v>22068</v>
      </c>
      <c r="U5610" t="s">
        <v>22068</v>
      </c>
      <c r="V5610" t="s">
        <v>22068</v>
      </c>
      <c r="W5610" t="s">
        <v>22068</v>
      </c>
      <c r="X5610" t="s">
        <v>22068</v>
      </c>
      <c r="Y5610" t="s">
        <v>22068</v>
      </c>
      <c r="Z5610" t="s">
        <v>22068</v>
      </c>
      <c r="AA5610" t="s">
        <v>19466</v>
      </c>
    </row>
    <row r="5611" spans="1:27" x14ac:dyDescent="0.2">
      <c r="A5611" t="s">
        <v>2378</v>
      </c>
      <c r="B5611"/>
      <c r="C5611" s="8" t="s">
        <v>22068</v>
      </c>
      <c r="D5611">
        <v>1</v>
      </c>
      <c r="E5611" s="9">
        <v>9.7945499999999992</v>
      </c>
      <c r="F5611" s="9" t="s">
        <v>22068</v>
      </c>
      <c r="G5611" s="9" t="s">
        <v>22068</v>
      </c>
      <c r="H5611" s="9" t="s">
        <v>22068</v>
      </c>
      <c r="I5611" s="9" t="s">
        <v>22068</v>
      </c>
      <c r="J5611" s="9" t="s">
        <v>22068</v>
      </c>
      <c r="K5611" s="9" t="s">
        <v>22068</v>
      </c>
      <c r="L5611" s="9" t="s">
        <v>22068</v>
      </c>
      <c r="M5611" s="9" t="s">
        <v>22068</v>
      </c>
      <c r="N5611" s="9" t="s">
        <v>22068</v>
      </c>
      <c r="O5611" s="9" t="s">
        <v>22068</v>
      </c>
      <c r="P5611">
        <v>-8623</v>
      </c>
      <c r="Q5611" t="s">
        <v>22068</v>
      </c>
      <c r="R5611" t="s">
        <v>22068</v>
      </c>
      <c r="S5611" t="s">
        <v>22068</v>
      </c>
      <c r="T5611" t="s">
        <v>22068</v>
      </c>
      <c r="U5611" t="s">
        <v>22068</v>
      </c>
      <c r="V5611" t="s">
        <v>22068</v>
      </c>
      <c r="W5611" t="s">
        <v>22068</v>
      </c>
      <c r="X5611" t="s">
        <v>22068</v>
      </c>
      <c r="Y5611" t="s">
        <v>22068</v>
      </c>
      <c r="Z5611" t="s">
        <v>22068</v>
      </c>
    </row>
    <row r="5612" spans="1:27" x14ac:dyDescent="0.2">
      <c r="A5612" t="s">
        <v>2726</v>
      </c>
      <c r="B5612" t="s">
        <v>13829</v>
      </c>
      <c r="C5612" s="8">
        <v>6</v>
      </c>
      <c r="D5612">
        <v>1</v>
      </c>
      <c r="E5612" s="9">
        <v>9.7945499999999992</v>
      </c>
      <c r="F5612" s="9" t="s">
        <v>22068</v>
      </c>
      <c r="G5612" s="9" t="s">
        <v>22068</v>
      </c>
      <c r="H5612" s="9" t="s">
        <v>22068</v>
      </c>
      <c r="I5612" s="9" t="s">
        <v>22068</v>
      </c>
      <c r="J5612" s="9" t="s">
        <v>22068</v>
      </c>
      <c r="K5612" s="9" t="s">
        <v>22068</v>
      </c>
      <c r="L5612" s="9" t="s">
        <v>22068</v>
      </c>
      <c r="M5612" s="9" t="s">
        <v>22068</v>
      </c>
      <c r="N5612" s="9" t="s">
        <v>22068</v>
      </c>
      <c r="O5612" s="9" t="s">
        <v>22068</v>
      </c>
      <c r="P5612">
        <v>9</v>
      </c>
      <c r="Q5612" t="s">
        <v>22068</v>
      </c>
      <c r="R5612" t="s">
        <v>22068</v>
      </c>
      <c r="S5612" t="s">
        <v>22068</v>
      </c>
      <c r="T5612" t="s">
        <v>22068</v>
      </c>
      <c r="U5612" t="s">
        <v>22068</v>
      </c>
      <c r="V5612" t="s">
        <v>22068</v>
      </c>
      <c r="W5612" t="s">
        <v>22068</v>
      </c>
      <c r="X5612" t="s">
        <v>22068</v>
      </c>
      <c r="Y5612" t="s">
        <v>22068</v>
      </c>
      <c r="Z5612" t="s">
        <v>22068</v>
      </c>
      <c r="AA5612" t="s">
        <v>19467</v>
      </c>
    </row>
    <row r="5613" spans="1:27" x14ac:dyDescent="0.2">
      <c r="A5613" t="s">
        <v>3249</v>
      </c>
      <c r="B5613" t="s">
        <v>13831</v>
      </c>
      <c r="C5613" s="8" t="s">
        <v>22068</v>
      </c>
      <c r="D5613">
        <v>1</v>
      </c>
      <c r="E5613" s="9">
        <v>9.7945499999999992</v>
      </c>
      <c r="F5613" s="9" t="s">
        <v>22068</v>
      </c>
      <c r="G5613" s="9" t="s">
        <v>22068</v>
      </c>
      <c r="H5613" s="9" t="s">
        <v>22068</v>
      </c>
      <c r="I5613" s="9" t="s">
        <v>22068</v>
      </c>
      <c r="J5613" s="9" t="s">
        <v>22068</v>
      </c>
      <c r="K5613" s="9" t="s">
        <v>22068</v>
      </c>
      <c r="L5613" s="9" t="s">
        <v>22068</v>
      </c>
      <c r="M5613" s="9" t="s">
        <v>22068</v>
      </c>
      <c r="N5613" s="9" t="s">
        <v>22068</v>
      </c>
      <c r="O5613" s="9" t="s">
        <v>22068</v>
      </c>
      <c r="P5613">
        <v>-1361</v>
      </c>
      <c r="Q5613" t="s">
        <v>22068</v>
      </c>
      <c r="R5613" t="s">
        <v>22068</v>
      </c>
      <c r="S5613" t="s">
        <v>22068</v>
      </c>
      <c r="T5613" t="s">
        <v>22068</v>
      </c>
      <c r="U5613" t="s">
        <v>22068</v>
      </c>
      <c r="V5613" t="s">
        <v>22068</v>
      </c>
      <c r="W5613" t="s">
        <v>22068</v>
      </c>
      <c r="X5613" t="s">
        <v>22068</v>
      </c>
      <c r="Y5613" t="s">
        <v>22068</v>
      </c>
      <c r="Z5613" t="s">
        <v>22068</v>
      </c>
      <c r="AA5613" t="s">
        <v>19468</v>
      </c>
    </row>
    <row r="5614" spans="1:27" x14ac:dyDescent="0.2">
      <c r="A5614" t="s">
        <v>3347</v>
      </c>
      <c r="B5614" t="s">
        <v>13825</v>
      </c>
      <c r="C5614" s="8" t="s">
        <v>22068</v>
      </c>
      <c r="D5614">
        <v>1</v>
      </c>
      <c r="E5614" s="9">
        <v>9.7945499999999992</v>
      </c>
      <c r="F5614" s="9" t="s">
        <v>22068</v>
      </c>
      <c r="G5614" s="9" t="s">
        <v>22068</v>
      </c>
      <c r="H5614" s="9" t="s">
        <v>22068</v>
      </c>
      <c r="I5614" s="9" t="s">
        <v>22068</v>
      </c>
      <c r="J5614" s="9" t="s">
        <v>22068</v>
      </c>
      <c r="K5614" s="9" t="s">
        <v>22068</v>
      </c>
      <c r="L5614" s="9" t="s">
        <v>22068</v>
      </c>
      <c r="M5614" s="9" t="s">
        <v>22068</v>
      </c>
      <c r="N5614" s="9" t="s">
        <v>22068</v>
      </c>
      <c r="O5614" s="9" t="s">
        <v>22068</v>
      </c>
      <c r="P5614">
        <v>-5</v>
      </c>
      <c r="Q5614" t="s">
        <v>22068</v>
      </c>
      <c r="R5614" t="s">
        <v>22068</v>
      </c>
      <c r="S5614" t="s">
        <v>22068</v>
      </c>
      <c r="T5614" t="s">
        <v>22068</v>
      </c>
      <c r="U5614" t="s">
        <v>22068</v>
      </c>
      <c r="V5614" t="s">
        <v>22068</v>
      </c>
      <c r="W5614" t="s">
        <v>22068</v>
      </c>
      <c r="X5614" t="s">
        <v>22068</v>
      </c>
      <c r="Y5614" t="s">
        <v>22068</v>
      </c>
      <c r="Z5614" t="s">
        <v>22068</v>
      </c>
      <c r="AA5614" t="s">
        <v>19469</v>
      </c>
    </row>
    <row r="5615" spans="1:27" x14ac:dyDescent="0.2">
      <c r="A5615" t="s">
        <v>4376</v>
      </c>
      <c r="B5615" t="s">
        <v>10534</v>
      </c>
      <c r="C5615" s="8" t="s">
        <v>22068</v>
      </c>
      <c r="D5615">
        <v>2</v>
      </c>
      <c r="E5615" s="9">
        <v>9.7945499999999992</v>
      </c>
      <c r="F5615" s="9">
        <v>6.6252800000000001</v>
      </c>
      <c r="G5615" s="9" t="s">
        <v>22068</v>
      </c>
      <c r="H5615" s="9" t="s">
        <v>22068</v>
      </c>
      <c r="I5615" s="9" t="s">
        <v>22068</v>
      </c>
      <c r="J5615" s="9" t="s">
        <v>22068</v>
      </c>
      <c r="K5615" s="9" t="s">
        <v>22068</v>
      </c>
      <c r="L5615" s="9" t="s">
        <v>22068</v>
      </c>
      <c r="M5615" s="9" t="s">
        <v>22068</v>
      </c>
      <c r="N5615" s="9" t="s">
        <v>22068</v>
      </c>
      <c r="O5615" s="9" t="s">
        <v>22068</v>
      </c>
      <c r="P5615">
        <v>-275</v>
      </c>
      <c r="Q5615">
        <v>-1004</v>
      </c>
      <c r="R5615" t="s">
        <v>22068</v>
      </c>
      <c r="S5615" t="s">
        <v>22068</v>
      </c>
      <c r="T5615" t="s">
        <v>22068</v>
      </c>
      <c r="U5615" t="s">
        <v>22068</v>
      </c>
      <c r="V5615" t="s">
        <v>22068</v>
      </c>
      <c r="W5615" t="s">
        <v>22068</v>
      </c>
      <c r="X5615" t="s">
        <v>22068</v>
      </c>
      <c r="Y5615" t="s">
        <v>22068</v>
      </c>
      <c r="Z5615" t="s">
        <v>22068</v>
      </c>
      <c r="AA5615" t="s">
        <v>19470</v>
      </c>
    </row>
    <row r="5616" spans="1:27" x14ac:dyDescent="0.2">
      <c r="A5616" t="s">
        <v>4606</v>
      </c>
      <c r="B5616" t="s">
        <v>13837</v>
      </c>
      <c r="C5616" s="8">
        <v>10</v>
      </c>
      <c r="D5616">
        <v>1</v>
      </c>
      <c r="E5616" s="9">
        <v>9.7945499999999992</v>
      </c>
      <c r="F5616" s="9" t="s">
        <v>22068</v>
      </c>
      <c r="G5616" s="9" t="s">
        <v>22068</v>
      </c>
      <c r="H5616" s="9" t="s">
        <v>22068</v>
      </c>
      <c r="I5616" s="9" t="s">
        <v>22068</v>
      </c>
      <c r="J5616" s="9" t="s">
        <v>22068</v>
      </c>
      <c r="K5616" s="9" t="s">
        <v>22068</v>
      </c>
      <c r="L5616" s="9" t="s">
        <v>22068</v>
      </c>
      <c r="M5616" s="9" t="s">
        <v>22068</v>
      </c>
      <c r="N5616" s="9" t="s">
        <v>22068</v>
      </c>
      <c r="O5616" s="9" t="s">
        <v>22068</v>
      </c>
      <c r="P5616">
        <v>12</v>
      </c>
      <c r="Q5616" t="s">
        <v>22068</v>
      </c>
      <c r="R5616" t="s">
        <v>22068</v>
      </c>
      <c r="S5616" t="s">
        <v>22068</v>
      </c>
      <c r="T5616" t="s">
        <v>22068</v>
      </c>
      <c r="U5616" t="s">
        <v>22068</v>
      </c>
      <c r="V5616" t="s">
        <v>22068</v>
      </c>
      <c r="W5616" t="s">
        <v>22068</v>
      </c>
      <c r="X5616" t="s">
        <v>22068</v>
      </c>
      <c r="Y5616" t="s">
        <v>22068</v>
      </c>
      <c r="Z5616" t="s">
        <v>22068</v>
      </c>
      <c r="AA5616" t="s">
        <v>19471</v>
      </c>
    </row>
    <row r="5617" spans="1:27" x14ac:dyDescent="0.2">
      <c r="A5617" t="s">
        <v>4815</v>
      </c>
      <c r="B5617" t="s">
        <v>9185</v>
      </c>
      <c r="C5617" s="8" t="s">
        <v>22068</v>
      </c>
      <c r="D5617">
        <v>1</v>
      </c>
      <c r="E5617" s="9">
        <v>9.7945499999999992</v>
      </c>
      <c r="F5617" s="9" t="s">
        <v>22068</v>
      </c>
      <c r="G5617" s="9" t="s">
        <v>22068</v>
      </c>
      <c r="H5617" s="9" t="s">
        <v>22068</v>
      </c>
      <c r="I5617" s="9" t="s">
        <v>22068</v>
      </c>
      <c r="J5617" s="9" t="s">
        <v>22068</v>
      </c>
      <c r="K5617" s="9" t="s">
        <v>22068</v>
      </c>
      <c r="L5617" s="9" t="s">
        <v>22068</v>
      </c>
      <c r="M5617" s="9" t="s">
        <v>22068</v>
      </c>
      <c r="N5617" s="9" t="s">
        <v>22068</v>
      </c>
      <c r="O5617" s="9" t="s">
        <v>22068</v>
      </c>
      <c r="P5617">
        <v>-112</v>
      </c>
      <c r="Q5617" t="s">
        <v>22068</v>
      </c>
      <c r="R5617" t="s">
        <v>22068</v>
      </c>
      <c r="S5617" t="s">
        <v>22068</v>
      </c>
      <c r="T5617" t="s">
        <v>22068</v>
      </c>
      <c r="U5617" t="s">
        <v>22068</v>
      </c>
      <c r="V5617" t="s">
        <v>22068</v>
      </c>
      <c r="W5617" t="s">
        <v>22068</v>
      </c>
      <c r="X5617" t="s">
        <v>22068</v>
      </c>
      <c r="Y5617" t="s">
        <v>22068</v>
      </c>
      <c r="Z5617" t="s">
        <v>22068</v>
      </c>
      <c r="AA5617" t="s">
        <v>9185</v>
      </c>
    </row>
    <row r="5618" spans="1:27" x14ac:dyDescent="0.2">
      <c r="A5618" t="s">
        <v>5068</v>
      </c>
      <c r="B5618" t="s">
        <v>13826</v>
      </c>
      <c r="C5618" s="8" t="s">
        <v>22068</v>
      </c>
      <c r="D5618">
        <v>2</v>
      </c>
      <c r="E5618" s="9">
        <v>9.7945499999999992</v>
      </c>
      <c r="F5618" s="9">
        <v>7.8720100000000004</v>
      </c>
      <c r="G5618" s="9" t="s">
        <v>22068</v>
      </c>
      <c r="H5618" s="9" t="s">
        <v>22068</v>
      </c>
      <c r="I5618" s="9" t="s">
        <v>22068</v>
      </c>
      <c r="J5618" s="9" t="s">
        <v>22068</v>
      </c>
      <c r="K5618" s="9" t="s">
        <v>22068</v>
      </c>
      <c r="L5618" s="9" t="s">
        <v>22068</v>
      </c>
      <c r="M5618" s="9" t="s">
        <v>22068</v>
      </c>
      <c r="N5618" s="9" t="s">
        <v>22068</v>
      </c>
      <c r="O5618" s="9" t="s">
        <v>22068</v>
      </c>
      <c r="P5618">
        <v>-3682</v>
      </c>
      <c r="Q5618">
        <v>27</v>
      </c>
      <c r="R5618" t="s">
        <v>22068</v>
      </c>
      <c r="S5618" t="s">
        <v>22068</v>
      </c>
      <c r="T5618" t="s">
        <v>22068</v>
      </c>
      <c r="U5618" t="s">
        <v>22068</v>
      </c>
      <c r="V5618" t="s">
        <v>22068</v>
      </c>
      <c r="W5618" t="s">
        <v>22068</v>
      </c>
      <c r="X5618" t="s">
        <v>22068</v>
      </c>
      <c r="Y5618" t="s">
        <v>22068</v>
      </c>
      <c r="Z5618" t="s">
        <v>22068</v>
      </c>
      <c r="AA5618" t="s">
        <v>19472</v>
      </c>
    </row>
    <row r="5619" spans="1:27" x14ac:dyDescent="0.2">
      <c r="A5619" t="s">
        <v>5438</v>
      </c>
      <c r="B5619" t="s">
        <v>13833</v>
      </c>
      <c r="C5619" s="8" t="s">
        <v>22068</v>
      </c>
      <c r="D5619">
        <v>1</v>
      </c>
      <c r="E5619" s="9">
        <v>9.7945499999999992</v>
      </c>
      <c r="F5619" s="9" t="s">
        <v>22068</v>
      </c>
      <c r="G5619" s="9" t="s">
        <v>22068</v>
      </c>
      <c r="H5619" s="9" t="s">
        <v>22068</v>
      </c>
      <c r="I5619" s="9" t="s">
        <v>22068</v>
      </c>
      <c r="J5619" s="9" t="s">
        <v>22068</v>
      </c>
      <c r="K5619" s="9" t="s">
        <v>22068</v>
      </c>
      <c r="L5619" s="9" t="s">
        <v>22068</v>
      </c>
      <c r="M5619" s="9" t="s">
        <v>22068</v>
      </c>
      <c r="N5619" s="9" t="s">
        <v>22068</v>
      </c>
      <c r="O5619" s="9" t="s">
        <v>22068</v>
      </c>
      <c r="P5619">
        <v>-76</v>
      </c>
      <c r="Q5619" t="s">
        <v>22068</v>
      </c>
      <c r="R5619" t="s">
        <v>22068</v>
      </c>
      <c r="S5619" t="s">
        <v>22068</v>
      </c>
      <c r="T5619" t="s">
        <v>22068</v>
      </c>
      <c r="U5619" t="s">
        <v>22068</v>
      </c>
      <c r="V5619" t="s">
        <v>22068</v>
      </c>
      <c r="W5619" t="s">
        <v>22068</v>
      </c>
      <c r="X5619" t="s">
        <v>22068</v>
      </c>
      <c r="Y5619" t="s">
        <v>22068</v>
      </c>
      <c r="Z5619" t="s">
        <v>22068</v>
      </c>
      <c r="AA5619" t="s">
        <v>19473</v>
      </c>
    </row>
    <row r="5620" spans="1:27" x14ac:dyDescent="0.2">
      <c r="A5620" t="s">
        <v>5499</v>
      </c>
      <c r="B5620" t="s">
        <v>13832</v>
      </c>
      <c r="C5620" s="8" t="s">
        <v>22068</v>
      </c>
      <c r="D5620">
        <v>1</v>
      </c>
      <c r="E5620" s="9">
        <v>9.7945499999999992</v>
      </c>
      <c r="F5620" s="9" t="s">
        <v>22068</v>
      </c>
      <c r="G5620" s="9" t="s">
        <v>22068</v>
      </c>
      <c r="H5620" s="9" t="s">
        <v>22068</v>
      </c>
      <c r="I5620" s="9" t="s">
        <v>22068</v>
      </c>
      <c r="J5620" s="9" t="s">
        <v>22068</v>
      </c>
      <c r="K5620" s="9" t="s">
        <v>22068</v>
      </c>
      <c r="L5620" s="9" t="s">
        <v>22068</v>
      </c>
      <c r="M5620" s="9" t="s">
        <v>22068</v>
      </c>
      <c r="N5620" s="9" t="s">
        <v>22068</v>
      </c>
      <c r="O5620" s="9" t="s">
        <v>22068</v>
      </c>
      <c r="P5620">
        <v>181</v>
      </c>
      <c r="Q5620" t="s">
        <v>22068</v>
      </c>
      <c r="R5620" t="s">
        <v>22068</v>
      </c>
      <c r="S5620" t="s">
        <v>22068</v>
      </c>
      <c r="T5620" t="s">
        <v>22068</v>
      </c>
      <c r="U5620" t="s">
        <v>22068</v>
      </c>
      <c r="V5620" t="s">
        <v>22068</v>
      </c>
      <c r="W5620" t="s">
        <v>22068</v>
      </c>
      <c r="X5620" t="s">
        <v>22068</v>
      </c>
      <c r="Y5620" t="s">
        <v>22068</v>
      </c>
      <c r="Z5620" t="s">
        <v>22068</v>
      </c>
      <c r="AA5620" t="s">
        <v>19474</v>
      </c>
    </row>
    <row r="5621" spans="1:27" x14ac:dyDescent="0.2">
      <c r="A5621" t="s">
        <v>6321</v>
      </c>
      <c r="B5621" t="s">
        <v>13835</v>
      </c>
      <c r="C5621" s="8" t="s">
        <v>22068</v>
      </c>
      <c r="D5621">
        <v>1</v>
      </c>
      <c r="E5621" s="9">
        <v>9.7945499999999992</v>
      </c>
      <c r="F5621" s="9" t="s">
        <v>22068</v>
      </c>
      <c r="G5621" s="9" t="s">
        <v>22068</v>
      </c>
      <c r="H5621" s="9" t="s">
        <v>22068</v>
      </c>
      <c r="I5621" s="9" t="s">
        <v>22068</v>
      </c>
      <c r="J5621" s="9" t="s">
        <v>22068</v>
      </c>
      <c r="K5621" s="9" t="s">
        <v>22068</v>
      </c>
      <c r="L5621" s="9" t="s">
        <v>22068</v>
      </c>
      <c r="M5621" s="9" t="s">
        <v>22068</v>
      </c>
      <c r="N5621" s="9" t="s">
        <v>22068</v>
      </c>
      <c r="O5621" s="9" t="s">
        <v>22068</v>
      </c>
      <c r="P5621">
        <v>-182</v>
      </c>
      <c r="Q5621" t="s">
        <v>22068</v>
      </c>
      <c r="R5621" t="s">
        <v>22068</v>
      </c>
      <c r="S5621" t="s">
        <v>22068</v>
      </c>
      <c r="T5621" t="s">
        <v>22068</v>
      </c>
      <c r="U5621" t="s">
        <v>22068</v>
      </c>
      <c r="V5621" t="s">
        <v>22068</v>
      </c>
      <c r="W5621" t="s">
        <v>22068</v>
      </c>
      <c r="X5621" t="s">
        <v>22068</v>
      </c>
      <c r="Y5621" t="s">
        <v>22068</v>
      </c>
      <c r="Z5621" t="s">
        <v>22068</v>
      </c>
      <c r="AA5621" t="s">
        <v>19475</v>
      </c>
    </row>
    <row r="5622" spans="1:27" x14ac:dyDescent="0.2">
      <c r="A5622" t="s">
        <v>6520</v>
      </c>
      <c r="B5622" t="s">
        <v>10648</v>
      </c>
      <c r="C5622" s="8">
        <v>17</v>
      </c>
      <c r="D5622">
        <v>1</v>
      </c>
      <c r="E5622" s="9">
        <v>9.7945499999999992</v>
      </c>
      <c r="F5622" s="9" t="s">
        <v>22068</v>
      </c>
      <c r="G5622" s="9" t="s">
        <v>22068</v>
      </c>
      <c r="H5622" s="9" t="s">
        <v>22068</v>
      </c>
      <c r="I5622" s="9" t="s">
        <v>22068</v>
      </c>
      <c r="J5622" s="9" t="s">
        <v>22068</v>
      </c>
      <c r="K5622" s="9" t="s">
        <v>22068</v>
      </c>
      <c r="L5622" s="9" t="s">
        <v>22068</v>
      </c>
      <c r="M5622" s="9" t="s">
        <v>22068</v>
      </c>
      <c r="N5622" s="9" t="s">
        <v>22068</v>
      </c>
      <c r="O5622" s="9" t="s">
        <v>22068</v>
      </c>
      <c r="P5622">
        <v>-33</v>
      </c>
      <c r="Q5622" t="s">
        <v>22068</v>
      </c>
      <c r="R5622" t="s">
        <v>22068</v>
      </c>
      <c r="S5622" t="s">
        <v>22068</v>
      </c>
      <c r="T5622" t="s">
        <v>22068</v>
      </c>
      <c r="U5622" t="s">
        <v>22068</v>
      </c>
      <c r="V5622" t="s">
        <v>22068</v>
      </c>
      <c r="W5622" t="s">
        <v>22068</v>
      </c>
      <c r="X5622" t="s">
        <v>22068</v>
      </c>
      <c r="Y5622" t="s">
        <v>22068</v>
      </c>
      <c r="Z5622" t="s">
        <v>22068</v>
      </c>
      <c r="AA5622" t="s">
        <v>10000</v>
      </c>
    </row>
    <row r="5623" spans="1:27" x14ac:dyDescent="0.2">
      <c r="A5623" t="s">
        <v>6905</v>
      </c>
      <c r="B5623" t="s">
        <v>10480</v>
      </c>
      <c r="C5623" s="8" t="s">
        <v>22068</v>
      </c>
      <c r="D5623">
        <v>1</v>
      </c>
      <c r="E5623" s="9">
        <v>9.7945499999999992</v>
      </c>
      <c r="F5623" s="9" t="s">
        <v>22068</v>
      </c>
      <c r="G5623" s="9" t="s">
        <v>22068</v>
      </c>
      <c r="H5623" s="9" t="s">
        <v>22068</v>
      </c>
      <c r="I5623" s="9" t="s">
        <v>22068</v>
      </c>
      <c r="J5623" s="9" t="s">
        <v>22068</v>
      </c>
      <c r="K5623" s="9" t="s">
        <v>22068</v>
      </c>
      <c r="L5623" s="9" t="s">
        <v>22068</v>
      </c>
      <c r="M5623" s="9" t="s">
        <v>22068</v>
      </c>
      <c r="N5623" s="9" t="s">
        <v>22068</v>
      </c>
      <c r="O5623" s="9" t="s">
        <v>22068</v>
      </c>
      <c r="P5623">
        <v>-700</v>
      </c>
      <c r="Q5623" t="s">
        <v>22068</v>
      </c>
      <c r="R5623" t="s">
        <v>22068</v>
      </c>
      <c r="S5623" t="s">
        <v>22068</v>
      </c>
      <c r="T5623" t="s">
        <v>22068</v>
      </c>
      <c r="U5623" t="s">
        <v>22068</v>
      </c>
      <c r="V5623" t="s">
        <v>22068</v>
      </c>
      <c r="W5623" t="s">
        <v>22068</v>
      </c>
      <c r="X5623" t="s">
        <v>22068</v>
      </c>
      <c r="Y5623" t="s">
        <v>22068</v>
      </c>
      <c r="Z5623" t="s">
        <v>22068</v>
      </c>
      <c r="AA5623" t="s">
        <v>10109</v>
      </c>
    </row>
    <row r="5624" spans="1:27" x14ac:dyDescent="0.2">
      <c r="A5624" t="s">
        <v>7294</v>
      </c>
      <c r="B5624" t="s">
        <v>10719</v>
      </c>
      <c r="C5624" s="8" t="s">
        <v>22068</v>
      </c>
      <c r="D5624">
        <v>1</v>
      </c>
      <c r="E5624" s="9">
        <v>9.7945499999999992</v>
      </c>
      <c r="F5624" s="9" t="s">
        <v>22068</v>
      </c>
      <c r="G5624" s="9" t="s">
        <v>22068</v>
      </c>
      <c r="H5624" s="9" t="s">
        <v>22068</v>
      </c>
      <c r="I5624" s="9" t="s">
        <v>22068</v>
      </c>
      <c r="J5624" s="9" t="s">
        <v>22068</v>
      </c>
      <c r="K5624" s="9" t="s">
        <v>22068</v>
      </c>
      <c r="L5624" s="9" t="s">
        <v>22068</v>
      </c>
      <c r="M5624" s="9" t="s">
        <v>22068</v>
      </c>
      <c r="N5624" s="9" t="s">
        <v>22068</v>
      </c>
      <c r="O5624" s="9" t="s">
        <v>22068</v>
      </c>
      <c r="P5624">
        <v>-165</v>
      </c>
      <c r="Q5624" t="s">
        <v>22068</v>
      </c>
      <c r="R5624" t="s">
        <v>22068</v>
      </c>
      <c r="S5624" t="s">
        <v>22068</v>
      </c>
      <c r="T5624" t="s">
        <v>22068</v>
      </c>
      <c r="U5624" t="s">
        <v>22068</v>
      </c>
      <c r="V5624" t="s">
        <v>22068</v>
      </c>
      <c r="W5624" t="s">
        <v>22068</v>
      </c>
      <c r="X5624" t="s">
        <v>22068</v>
      </c>
      <c r="Y5624" t="s">
        <v>22068</v>
      </c>
      <c r="Z5624" t="s">
        <v>22068</v>
      </c>
      <c r="AA5624" t="s">
        <v>19476</v>
      </c>
    </row>
    <row r="5625" spans="1:27" x14ac:dyDescent="0.2">
      <c r="A5625" t="s">
        <v>7354</v>
      </c>
      <c r="B5625" t="s">
        <v>12709</v>
      </c>
      <c r="C5625" s="8" t="s">
        <v>22068</v>
      </c>
      <c r="D5625">
        <v>1</v>
      </c>
      <c r="E5625" s="9">
        <v>9.7945499999999992</v>
      </c>
      <c r="F5625" s="9" t="s">
        <v>22068</v>
      </c>
      <c r="G5625" s="9" t="s">
        <v>22068</v>
      </c>
      <c r="H5625" s="9" t="s">
        <v>22068</v>
      </c>
      <c r="I5625" s="9" t="s">
        <v>22068</v>
      </c>
      <c r="J5625" s="9" t="s">
        <v>22068</v>
      </c>
      <c r="K5625" s="9" t="s">
        <v>22068</v>
      </c>
      <c r="L5625" s="9" t="s">
        <v>22068</v>
      </c>
      <c r="M5625" s="9" t="s">
        <v>22068</v>
      </c>
      <c r="N5625" s="9" t="s">
        <v>22068</v>
      </c>
      <c r="O5625" s="9" t="s">
        <v>22068</v>
      </c>
      <c r="P5625">
        <v>-154</v>
      </c>
      <c r="Q5625" t="s">
        <v>22068</v>
      </c>
      <c r="R5625" t="s">
        <v>22068</v>
      </c>
      <c r="S5625" t="s">
        <v>22068</v>
      </c>
      <c r="T5625" t="s">
        <v>22068</v>
      </c>
      <c r="U5625" t="s">
        <v>22068</v>
      </c>
      <c r="V5625" t="s">
        <v>22068</v>
      </c>
      <c r="W5625" t="s">
        <v>22068</v>
      </c>
      <c r="X5625" t="s">
        <v>22068</v>
      </c>
      <c r="Y5625" t="s">
        <v>22068</v>
      </c>
      <c r="Z5625" t="s">
        <v>22068</v>
      </c>
      <c r="AA5625" t="s">
        <v>19477</v>
      </c>
    </row>
    <row r="5626" spans="1:27" x14ac:dyDescent="0.2">
      <c r="A5626" t="s">
        <v>7365</v>
      </c>
      <c r="B5626" t="s">
        <v>10480</v>
      </c>
      <c r="C5626" s="8" t="s">
        <v>22068</v>
      </c>
      <c r="D5626">
        <v>1</v>
      </c>
      <c r="E5626" s="9">
        <v>9.7945499999999992</v>
      </c>
      <c r="F5626" s="9" t="s">
        <v>22068</v>
      </c>
      <c r="G5626" s="9" t="s">
        <v>22068</v>
      </c>
      <c r="H5626" s="9" t="s">
        <v>22068</v>
      </c>
      <c r="I5626" s="9" t="s">
        <v>22068</v>
      </c>
      <c r="J5626" s="9" t="s">
        <v>22068</v>
      </c>
      <c r="K5626" s="9" t="s">
        <v>22068</v>
      </c>
      <c r="L5626" s="9" t="s">
        <v>22068</v>
      </c>
      <c r="M5626" s="9" t="s">
        <v>22068</v>
      </c>
      <c r="N5626" s="9" t="s">
        <v>22068</v>
      </c>
      <c r="O5626" s="9" t="s">
        <v>22068</v>
      </c>
      <c r="P5626">
        <v>-404</v>
      </c>
      <c r="Q5626" t="s">
        <v>22068</v>
      </c>
      <c r="R5626" t="s">
        <v>22068</v>
      </c>
      <c r="S5626" t="s">
        <v>22068</v>
      </c>
      <c r="T5626" t="s">
        <v>22068</v>
      </c>
      <c r="U5626" t="s">
        <v>22068</v>
      </c>
      <c r="V5626" t="s">
        <v>22068</v>
      </c>
      <c r="W5626" t="s">
        <v>22068</v>
      </c>
      <c r="X5626" t="s">
        <v>22068</v>
      </c>
      <c r="Y5626" t="s">
        <v>22068</v>
      </c>
      <c r="Z5626" t="s">
        <v>22068</v>
      </c>
      <c r="AA5626" t="s">
        <v>10085</v>
      </c>
    </row>
    <row r="5627" spans="1:27" x14ac:dyDescent="0.2">
      <c r="A5627" t="s">
        <v>7532</v>
      </c>
      <c r="B5627" t="s">
        <v>10480</v>
      </c>
      <c r="C5627" s="8" t="s">
        <v>22068</v>
      </c>
      <c r="D5627">
        <v>1</v>
      </c>
      <c r="E5627" s="9">
        <v>9.7945499999999992</v>
      </c>
      <c r="F5627" s="9" t="s">
        <v>22068</v>
      </c>
      <c r="G5627" s="9" t="s">
        <v>22068</v>
      </c>
      <c r="H5627" s="9" t="s">
        <v>22068</v>
      </c>
      <c r="I5627" s="9" t="s">
        <v>22068</v>
      </c>
      <c r="J5627" s="9" t="s">
        <v>22068</v>
      </c>
      <c r="K5627" s="9" t="s">
        <v>22068</v>
      </c>
      <c r="L5627" s="9" t="s">
        <v>22068</v>
      </c>
      <c r="M5627" s="9" t="s">
        <v>22068</v>
      </c>
      <c r="N5627" s="9" t="s">
        <v>22068</v>
      </c>
      <c r="O5627" s="9" t="s">
        <v>22068</v>
      </c>
      <c r="P5627">
        <v>-375</v>
      </c>
      <c r="Q5627" t="s">
        <v>22068</v>
      </c>
      <c r="R5627" t="s">
        <v>22068</v>
      </c>
      <c r="S5627" t="s">
        <v>22068</v>
      </c>
      <c r="T5627" t="s">
        <v>22068</v>
      </c>
      <c r="U5627" t="s">
        <v>22068</v>
      </c>
      <c r="V5627" t="s">
        <v>22068</v>
      </c>
      <c r="W5627" t="s">
        <v>22068</v>
      </c>
      <c r="X5627" t="s">
        <v>22068</v>
      </c>
      <c r="Y5627" t="s">
        <v>22068</v>
      </c>
      <c r="Z5627" t="s">
        <v>22068</v>
      </c>
      <c r="AA5627" t="s">
        <v>8768</v>
      </c>
    </row>
    <row r="5628" spans="1:27" x14ac:dyDescent="0.2">
      <c r="A5628" t="s">
        <v>7998</v>
      </c>
      <c r="B5628" t="s">
        <v>13830</v>
      </c>
      <c r="C5628" s="8" t="s">
        <v>22068</v>
      </c>
      <c r="D5628">
        <v>1</v>
      </c>
      <c r="E5628" s="9">
        <v>9.7945499999999992</v>
      </c>
      <c r="F5628" s="9" t="s">
        <v>22068</v>
      </c>
      <c r="G5628" s="9" t="s">
        <v>22068</v>
      </c>
      <c r="H5628" s="9" t="s">
        <v>22068</v>
      </c>
      <c r="I5628" s="9" t="s">
        <v>22068</v>
      </c>
      <c r="J5628" s="9" t="s">
        <v>22068</v>
      </c>
      <c r="K5628" s="9" t="s">
        <v>22068</v>
      </c>
      <c r="L5628" s="9" t="s">
        <v>22068</v>
      </c>
      <c r="M5628" s="9" t="s">
        <v>22068</v>
      </c>
      <c r="N5628" s="9" t="s">
        <v>22068</v>
      </c>
      <c r="O5628" s="9" t="s">
        <v>22068</v>
      </c>
      <c r="P5628">
        <v>-1289</v>
      </c>
      <c r="Q5628" t="s">
        <v>22068</v>
      </c>
      <c r="R5628" t="s">
        <v>22068</v>
      </c>
      <c r="S5628" t="s">
        <v>22068</v>
      </c>
      <c r="T5628" t="s">
        <v>22068</v>
      </c>
      <c r="U5628" t="s">
        <v>22068</v>
      </c>
      <c r="V5628" t="s">
        <v>22068</v>
      </c>
      <c r="W5628" t="s">
        <v>22068</v>
      </c>
      <c r="X5628" t="s">
        <v>22068</v>
      </c>
      <c r="Y5628" t="s">
        <v>22068</v>
      </c>
      <c r="Z5628" t="s">
        <v>22068</v>
      </c>
      <c r="AA5628" t="s">
        <v>19478</v>
      </c>
    </row>
    <row r="5629" spans="1:27" x14ac:dyDescent="0.2">
      <c r="A5629" t="s">
        <v>8139</v>
      </c>
      <c r="B5629" t="s">
        <v>13828</v>
      </c>
      <c r="C5629" s="8" t="s">
        <v>22068</v>
      </c>
      <c r="D5629">
        <v>1</v>
      </c>
      <c r="E5629" s="9">
        <v>9.7945499999999992</v>
      </c>
      <c r="F5629" s="9" t="s">
        <v>22068</v>
      </c>
      <c r="G5629" s="9" t="s">
        <v>22068</v>
      </c>
      <c r="H5629" s="9" t="s">
        <v>22068</v>
      </c>
      <c r="I5629" s="9" t="s">
        <v>22068</v>
      </c>
      <c r="J5629" s="9" t="s">
        <v>22068</v>
      </c>
      <c r="K5629" s="9" t="s">
        <v>22068</v>
      </c>
      <c r="L5629" s="9" t="s">
        <v>22068</v>
      </c>
      <c r="M5629" s="9" t="s">
        <v>22068</v>
      </c>
      <c r="N5629" s="9" t="s">
        <v>22068</v>
      </c>
      <c r="O5629" s="9" t="s">
        <v>22068</v>
      </c>
      <c r="P5629">
        <v>-21</v>
      </c>
      <c r="Q5629" t="s">
        <v>22068</v>
      </c>
      <c r="R5629" t="s">
        <v>22068</v>
      </c>
      <c r="S5629" t="s">
        <v>22068</v>
      </c>
      <c r="T5629" t="s">
        <v>22068</v>
      </c>
      <c r="U5629" t="s">
        <v>22068</v>
      </c>
      <c r="V5629" t="s">
        <v>22068</v>
      </c>
      <c r="W5629" t="s">
        <v>22068</v>
      </c>
      <c r="X5629" t="s">
        <v>22068</v>
      </c>
      <c r="Y5629" t="s">
        <v>22068</v>
      </c>
      <c r="Z5629" t="s">
        <v>22068</v>
      </c>
      <c r="AA5629" t="s">
        <v>19479</v>
      </c>
    </row>
    <row r="5630" spans="1:27" x14ac:dyDescent="0.2">
      <c r="A5630" t="s">
        <v>8181</v>
      </c>
      <c r="B5630" t="s">
        <v>13827</v>
      </c>
      <c r="C5630" s="8" t="s">
        <v>22068</v>
      </c>
      <c r="D5630">
        <v>1</v>
      </c>
      <c r="E5630" s="9">
        <v>9.7945499999999992</v>
      </c>
      <c r="F5630" s="9" t="s">
        <v>22068</v>
      </c>
      <c r="G5630" s="9" t="s">
        <v>22068</v>
      </c>
      <c r="H5630" s="9" t="s">
        <v>22068</v>
      </c>
      <c r="I5630" s="9" t="s">
        <v>22068</v>
      </c>
      <c r="J5630" s="9" t="s">
        <v>22068</v>
      </c>
      <c r="K5630" s="9" t="s">
        <v>22068</v>
      </c>
      <c r="L5630" s="9" t="s">
        <v>22068</v>
      </c>
      <c r="M5630" s="9" t="s">
        <v>22068</v>
      </c>
      <c r="N5630" s="9" t="s">
        <v>22068</v>
      </c>
      <c r="O5630" s="9" t="s">
        <v>22068</v>
      </c>
      <c r="P5630">
        <v>-89</v>
      </c>
      <c r="Q5630" t="s">
        <v>22068</v>
      </c>
      <c r="R5630" t="s">
        <v>22068</v>
      </c>
      <c r="S5630" t="s">
        <v>22068</v>
      </c>
      <c r="T5630" t="s">
        <v>22068</v>
      </c>
      <c r="U5630" t="s">
        <v>22068</v>
      </c>
      <c r="V5630" t="s">
        <v>22068</v>
      </c>
      <c r="W5630" t="s">
        <v>22068</v>
      </c>
      <c r="X5630" t="s">
        <v>22068</v>
      </c>
      <c r="Y5630" t="s">
        <v>22068</v>
      </c>
      <c r="Z5630" t="s">
        <v>22068</v>
      </c>
      <c r="AA5630" t="s">
        <v>19480</v>
      </c>
    </row>
    <row r="5631" spans="1:27" x14ac:dyDescent="0.2">
      <c r="A5631" t="s">
        <v>8322</v>
      </c>
      <c r="B5631" t="s">
        <v>10480</v>
      </c>
      <c r="C5631" s="8" t="s">
        <v>22068</v>
      </c>
      <c r="D5631">
        <v>1</v>
      </c>
      <c r="E5631" s="9">
        <v>9.7945499999999992</v>
      </c>
      <c r="F5631" s="9" t="s">
        <v>22068</v>
      </c>
      <c r="G5631" s="9" t="s">
        <v>22068</v>
      </c>
      <c r="H5631" s="9" t="s">
        <v>22068</v>
      </c>
      <c r="I5631" s="9" t="s">
        <v>22068</v>
      </c>
      <c r="J5631" s="9" t="s">
        <v>22068</v>
      </c>
      <c r="K5631" s="9" t="s">
        <v>22068</v>
      </c>
      <c r="L5631" s="9" t="s">
        <v>22068</v>
      </c>
      <c r="M5631" s="9" t="s">
        <v>22068</v>
      </c>
      <c r="N5631" s="9" t="s">
        <v>22068</v>
      </c>
      <c r="O5631" s="9" t="s">
        <v>22068</v>
      </c>
      <c r="P5631">
        <v>-101</v>
      </c>
      <c r="Q5631" t="s">
        <v>22068</v>
      </c>
      <c r="R5631" t="s">
        <v>22068</v>
      </c>
      <c r="S5631" t="s">
        <v>22068</v>
      </c>
      <c r="T5631" t="s">
        <v>22068</v>
      </c>
      <c r="U5631" t="s">
        <v>22068</v>
      </c>
      <c r="V5631" t="s">
        <v>22068</v>
      </c>
      <c r="W5631" t="s">
        <v>22068</v>
      </c>
      <c r="X5631" t="s">
        <v>22068</v>
      </c>
      <c r="Y5631" t="s">
        <v>22068</v>
      </c>
      <c r="Z5631" t="s">
        <v>22068</v>
      </c>
      <c r="AA5631" t="s">
        <v>10461</v>
      </c>
    </row>
    <row r="5632" spans="1:27" x14ac:dyDescent="0.2">
      <c r="A5632" t="s">
        <v>124</v>
      </c>
      <c r="B5632" t="s">
        <v>12572</v>
      </c>
      <c r="C5632" s="8" t="s">
        <v>22068</v>
      </c>
      <c r="D5632">
        <v>2</v>
      </c>
      <c r="E5632" s="9">
        <v>9.7861200000000004</v>
      </c>
      <c r="F5632" s="9">
        <v>6.1262299999999996</v>
      </c>
      <c r="G5632" s="9" t="s">
        <v>22068</v>
      </c>
      <c r="H5632" s="9" t="s">
        <v>22068</v>
      </c>
      <c r="I5632" s="9" t="s">
        <v>22068</v>
      </c>
      <c r="J5632" s="9" t="s">
        <v>22068</v>
      </c>
      <c r="K5632" s="9" t="s">
        <v>22068</v>
      </c>
      <c r="L5632" s="9" t="s">
        <v>22068</v>
      </c>
      <c r="M5632" s="9" t="s">
        <v>22068</v>
      </c>
      <c r="N5632" s="9" t="s">
        <v>22068</v>
      </c>
      <c r="O5632" s="9" t="s">
        <v>22068</v>
      </c>
      <c r="P5632">
        <v>-347</v>
      </c>
      <c r="Q5632">
        <v>-738</v>
      </c>
      <c r="R5632" t="s">
        <v>22068</v>
      </c>
      <c r="S5632" t="s">
        <v>22068</v>
      </c>
      <c r="T5632" t="s">
        <v>22068</v>
      </c>
      <c r="U5632" t="s">
        <v>22068</v>
      </c>
      <c r="V5632" t="s">
        <v>22068</v>
      </c>
      <c r="W5632" t="s">
        <v>22068</v>
      </c>
      <c r="X5632" t="s">
        <v>22068</v>
      </c>
      <c r="Y5632" t="s">
        <v>22068</v>
      </c>
      <c r="Z5632" t="s">
        <v>22068</v>
      </c>
      <c r="AA5632" t="s">
        <v>8414</v>
      </c>
    </row>
    <row r="5633" spans="1:27" x14ac:dyDescent="0.2">
      <c r="A5633" t="s">
        <v>125</v>
      </c>
      <c r="B5633" t="s">
        <v>13787</v>
      </c>
      <c r="C5633" s="8" t="s">
        <v>22068</v>
      </c>
      <c r="D5633">
        <v>2</v>
      </c>
      <c r="E5633" s="9">
        <v>9.7861200000000004</v>
      </c>
      <c r="F5633" s="9">
        <v>6.1262299999999996</v>
      </c>
      <c r="G5633" s="9" t="s">
        <v>22068</v>
      </c>
      <c r="H5633" s="9" t="s">
        <v>22068</v>
      </c>
      <c r="I5633" s="9" t="s">
        <v>22068</v>
      </c>
      <c r="J5633" s="9" t="s">
        <v>22068</v>
      </c>
      <c r="K5633" s="9" t="s">
        <v>22068</v>
      </c>
      <c r="L5633" s="9" t="s">
        <v>22068</v>
      </c>
      <c r="M5633" s="9" t="s">
        <v>22068</v>
      </c>
      <c r="N5633" s="9" t="s">
        <v>22068</v>
      </c>
      <c r="O5633" s="9" t="s">
        <v>22068</v>
      </c>
      <c r="P5633">
        <v>-782</v>
      </c>
      <c r="Q5633">
        <v>-391</v>
      </c>
      <c r="R5633" t="s">
        <v>22068</v>
      </c>
      <c r="S5633" t="s">
        <v>22068</v>
      </c>
      <c r="T5633" t="s">
        <v>22068</v>
      </c>
      <c r="U5633" t="s">
        <v>22068</v>
      </c>
      <c r="V5633" t="s">
        <v>22068</v>
      </c>
      <c r="W5633" t="s">
        <v>22068</v>
      </c>
      <c r="X5633" t="s">
        <v>22068</v>
      </c>
      <c r="Y5633" t="s">
        <v>22068</v>
      </c>
      <c r="Z5633" t="s">
        <v>22068</v>
      </c>
      <c r="AA5633" t="s">
        <v>19481</v>
      </c>
    </row>
    <row r="5634" spans="1:27" x14ac:dyDescent="0.2">
      <c r="A5634" t="s">
        <v>2432</v>
      </c>
      <c r="B5634" t="s">
        <v>13838</v>
      </c>
      <c r="C5634" s="8">
        <v>8</v>
      </c>
      <c r="D5634">
        <v>1</v>
      </c>
      <c r="E5634" s="9">
        <v>9.7853999999999992</v>
      </c>
      <c r="F5634" s="9" t="s">
        <v>22068</v>
      </c>
      <c r="G5634" s="9" t="s">
        <v>22068</v>
      </c>
      <c r="H5634" s="9" t="s">
        <v>22068</v>
      </c>
      <c r="I5634" s="9" t="s">
        <v>22068</v>
      </c>
      <c r="J5634" s="9" t="s">
        <v>22068</v>
      </c>
      <c r="K5634" s="9" t="s">
        <v>22068</v>
      </c>
      <c r="L5634" s="9" t="s">
        <v>22068</v>
      </c>
      <c r="M5634" s="9" t="s">
        <v>22068</v>
      </c>
      <c r="N5634" s="9" t="s">
        <v>22068</v>
      </c>
      <c r="O5634" s="9" t="s">
        <v>22068</v>
      </c>
      <c r="P5634">
        <v>-152</v>
      </c>
      <c r="Q5634" t="s">
        <v>22068</v>
      </c>
      <c r="R5634" t="s">
        <v>22068</v>
      </c>
      <c r="S5634" t="s">
        <v>22068</v>
      </c>
      <c r="T5634" t="s">
        <v>22068</v>
      </c>
      <c r="U5634" t="s">
        <v>22068</v>
      </c>
      <c r="V5634" t="s">
        <v>22068</v>
      </c>
      <c r="W5634" t="s">
        <v>22068</v>
      </c>
      <c r="X5634" t="s">
        <v>22068</v>
      </c>
      <c r="Y5634" t="s">
        <v>22068</v>
      </c>
      <c r="Z5634" t="s">
        <v>22068</v>
      </c>
      <c r="AA5634" t="s">
        <v>19482</v>
      </c>
    </row>
    <row r="5635" spans="1:27" x14ac:dyDescent="0.2">
      <c r="A5635" t="s">
        <v>5346</v>
      </c>
      <c r="B5635" t="s">
        <v>13841</v>
      </c>
      <c r="C5635" s="8">
        <v>21</v>
      </c>
      <c r="D5635">
        <v>1</v>
      </c>
      <c r="E5635" s="9">
        <v>9.7822700000000005</v>
      </c>
      <c r="F5635" s="9" t="s">
        <v>22068</v>
      </c>
      <c r="G5635" s="9" t="s">
        <v>22068</v>
      </c>
      <c r="H5635" s="9" t="s">
        <v>22068</v>
      </c>
      <c r="I5635" s="9" t="s">
        <v>22068</v>
      </c>
      <c r="J5635" s="9" t="s">
        <v>22068</v>
      </c>
      <c r="K5635" s="9" t="s">
        <v>22068</v>
      </c>
      <c r="L5635" s="9" t="s">
        <v>22068</v>
      </c>
      <c r="M5635" s="9" t="s">
        <v>22068</v>
      </c>
      <c r="N5635" s="9" t="s">
        <v>22068</v>
      </c>
      <c r="O5635" s="9" t="s">
        <v>22068</v>
      </c>
      <c r="P5635">
        <v>-1868</v>
      </c>
      <c r="Q5635" t="s">
        <v>22068</v>
      </c>
      <c r="R5635" t="s">
        <v>22068</v>
      </c>
      <c r="S5635" t="s">
        <v>22068</v>
      </c>
      <c r="T5635" t="s">
        <v>22068</v>
      </c>
      <c r="U5635" t="s">
        <v>22068</v>
      </c>
      <c r="V5635" t="s">
        <v>22068</v>
      </c>
      <c r="W5635" t="s">
        <v>22068</v>
      </c>
      <c r="X5635" t="s">
        <v>22068</v>
      </c>
      <c r="Y5635" t="s">
        <v>22068</v>
      </c>
      <c r="Z5635" t="s">
        <v>22068</v>
      </c>
      <c r="AA5635" t="s">
        <v>19483</v>
      </c>
    </row>
    <row r="5636" spans="1:27" x14ac:dyDescent="0.2">
      <c r="A5636" t="s">
        <v>7165</v>
      </c>
      <c r="B5636" t="s">
        <v>13840</v>
      </c>
      <c r="C5636" s="8" t="s">
        <v>22068</v>
      </c>
      <c r="D5636">
        <v>1</v>
      </c>
      <c r="E5636" s="9">
        <v>9.7822700000000005</v>
      </c>
      <c r="F5636" s="9" t="s">
        <v>22068</v>
      </c>
      <c r="G5636" s="9" t="s">
        <v>22068</v>
      </c>
      <c r="H5636" s="9" t="s">
        <v>22068</v>
      </c>
      <c r="I5636" s="9" t="s">
        <v>22068</v>
      </c>
      <c r="J5636" s="9" t="s">
        <v>22068</v>
      </c>
      <c r="K5636" s="9" t="s">
        <v>22068</v>
      </c>
      <c r="L5636" s="9" t="s">
        <v>22068</v>
      </c>
      <c r="M5636" s="9" t="s">
        <v>22068</v>
      </c>
      <c r="N5636" s="9" t="s">
        <v>22068</v>
      </c>
      <c r="O5636" s="9" t="s">
        <v>22068</v>
      </c>
      <c r="P5636">
        <v>145</v>
      </c>
      <c r="Q5636" t="s">
        <v>22068</v>
      </c>
      <c r="R5636" t="s">
        <v>22068</v>
      </c>
      <c r="S5636" t="s">
        <v>22068</v>
      </c>
      <c r="T5636" t="s">
        <v>22068</v>
      </c>
      <c r="U5636" t="s">
        <v>22068</v>
      </c>
      <c r="V5636" t="s">
        <v>22068</v>
      </c>
      <c r="W5636" t="s">
        <v>22068</v>
      </c>
      <c r="X5636" t="s">
        <v>22068</v>
      </c>
      <c r="Y5636" t="s">
        <v>22068</v>
      </c>
      <c r="Z5636" t="s">
        <v>22068</v>
      </c>
      <c r="AA5636" t="s">
        <v>10172</v>
      </c>
    </row>
    <row r="5637" spans="1:27" x14ac:dyDescent="0.2">
      <c r="A5637" t="s">
        <v>8290</v>
      </c>
      <c r="B5637" t="s">
        <v>13839</v>
      </c>
      <c r="C5637" s="8" t="s">
        <v>22068</v>
      </c>
      <c r="D5637">
        <v>1</v>
      </c>
      <c r="E5637" s="9">
        <v>9.7822700000000005</v>
      </c>
      <c r="F5637" s="9" t="s">
        <v>22068</v>
      </c>
      <c r="G5637" s="9" t="s">
        <v>22068</v>
      </c>
      <c r="H5637" s="9" t="s">
        <v>22068</v>
      </c>
      <c r="I5637" s="9" t="s">
        <v>22068</v>
      </c>
      <c r="J5637" s="9" t="s">
        <v>22068</v>
      </c>
      <c r="K5637" s="9" t="s">
        <v>22068</v>
      </c>
      <c r="L5637" s="9" t="s">
        <v>22068</v>
      </c>
      <c r="M5637" s="9" t="s">
        <v>22068</v>
      </c>
      <c r="N5637" s="9" t="s">
        <v>22068</v>
      </c>
      <c r="O5637" s="9" t="s">
        <v>22068</v>
      </c>
      <c r="P5637">
        <v>-3439</v>
      </c>
      <c r="Q5637" t="s">
        <v>22068</v>
      </c>
      <c r="R5637" t="s">
        <v>22068</v>
      </c>
      <c r="S5637" t="s">
        <v>22068</v>
      </c>
      <c r="T5637" t="s">
        <v>22068</v>
      </c>
      <c r="U5637" t="s">
        <v>22068</v>
      </c>
      <c r="V5637" t="s">
        <v>22068</v>
      </c>
      <c r="W5637" t="s">
        <v>22068</v>
      </c>
      <c r="X5637" t="s">
        <v>22068</v>
      </c>
      <c r="Y5637" t="s">
        <v>22068</v>
      </c>
      <c r="Z5637" t="s">
        <v>22068</v>
      </c>
      <c r="AA5637" t="s">
        <v>19484</v>
      </c>
    </row>
    <row r="5638" spans="1:27" x14ac:dyDescent="0.2">
      <c r="A5638" t="s">
        <v>6376</v>
      </c>
      <c r="B5638" t="s">
        <v>10652</v>
      </c>
      <c r="C5638" s="8">
        <v>14</v>
      </c>
      <c r="D5638">
        <v>1</v>
      </c>
      <c r="E5638" s="9">
        <v>9.7746200000000005</v>
      </c>
      <c r="F5638" s="9" t="s">
        <v>22068</v>
      </c>
      <c r="G5638" s="9" t="s">
        <v>22068</v>
      </c>
      <c r="H5638" s="9" t="s">
        <v>22068</v>
      </c>
      <c r="I5638" s="9" t="s">
        <v>22068</v>
      </c>
      <c r="J5638" s="9" t="s">
        <v>22068</v>
      </c>
      <c r="K5638" s="9" t="s">
        <v>22068</v>
      </c>
      <c r="L5638" s="9" t="s">
        <v>22068</v>
      </c>
      <c r="M5638" s="9" t="s">
        <v>22068</v>
      </c>
      <c r="N5638" s="9" t="s">
        <v>22068</v>
      </c>
      <c r="O5638" s="9" t="s">
        <v>22068</v>
      </c>
      <c r="P5638">
        <v>-855</v>
      </c>
      <c r="Q5638" t="s">
        <v>22068</v>
      </c>
      <c r="R5638" t="s">
        <v>22068</v>
      </c>
      <c r="S5638" t="s">
        <v>22068</v>
      </c>
      <c r="T5638" t="s">
        <v>22068</v>
      </c>
      <c r="U5638" t="s">
        <v>22068</v>
      </c>
      <c r="V5638" t="s">
        <v>22068</v>
      </c>
      <c r="W5638" t="s">
        <v>22068</v>
      </c>
      <c r="X5638" t="s">
        <v>22068</v>
      </c>
      <c r="Y5638" t="s">
        <v>22068</v>
      </c>
      <c r="Z5638" t="s">
        <v>22068</v>
      </c>
      <c r="AA5638" t="s">
        <v>19485</v>
      </c>
    </row>
    <row r="5639" spans="1:27" x14ac:dyDescent="0.2">
      <c r="A5639" t="s">
        <v>2344</v>
      </c>
      <c r="B5639" t="s">
        <v>10539</v>
      </c>
      <c r="C5639" s="8" t="s">
        <v>22068</v>
      </c>
      <c r="D5639">
        <v>1</v>
      </c>
      <c r="E5639" s="9">
        <v>9.7702899999999993</v>
      </c>
      <c r="F5639" s="9" t="s">
        <v>22068</v>
      </c>
      <c r="G5639" s="9" t="s">
        <v>22068</v>
      </c>
      <c r="H5639" s="9" t="s">
        <v>22068</v>
      </c>
      <c r="I5639" s="9" t="s">
        <v>22068</v>
      </c>
      <c r="J5639" s="9" t="s">
        <v>22068</v>
      </c>
      <c r="K5639" s="9" t="s">
        <v>22068</v>
      </c>
      <c r="L5639" s="9" t="s">
        <v>22068</v>
      </c>
      <c r="M5639" s="9" t="s">
        <v>22068</v>
      </c>
      <c r="N5639" s="9" t="s">
        <v>22068</v>
      </c>
      <c r="O5639" s="9" t="s">
        <v>22068</v>
      </c>
      <c r="P5639">
        <v>-203</v>
      </c>
      <c r="Q5639" t="s">
        <v>22068</v>
      </c>
      <c r="R5639" t="s">
        <v>22068</v>
      </c>
      <c r="S5639" t="s">
        <v>22068</v>
      </c>
      <c r="T5639" t="s">
        <v>22068</v>
      </c>
      <c r="U5639" t="s">
        <v>22068</v>
      </c>
      <c r="V5639" t="s">
        <v>22068</v>
      </c>
      <c r="W5639" t="s">
        <v>22068</v>
      </c>
      <c r="X5639" t="s">
        <v>22068</v>
      </c>
      <c r="Y5639" t="s">
        <v>22068</v>
      </c>
      <c r="Z5639" t="s">
        <v>22068</v>
      </c>
      <c r="AA5639" t="s">
        <v>19486</v>
      </c>
    </row>
    <row r="5640" spans="1:27" x14ac:dyDescent="0.2">
      <c r="A5640" t="s">
        <v>383</v>
      </c>
      <c r="B5640" t="s">
        <v>13844</v>
      </c>
      <c r="C5640" s="8">
        <v>10</v>
      </c>
      <c r="D5640">
        <v>1</v>
      </c>
      <c r="E5640" s="9">
        <v>9.7686799999999998</v>
      </c>
      <c r="F5640" s="9" t="s">
        <v>22068</v>
      </c>
      <c r="G5640" s="9" t="s">
        <v>22068</v>
      </c>
      <c r="H5640" s="9" t="s">
        <v>22068</v>
      </c>
      <c r="I5640" s="9" t="s">
        <v>22068</v>
      </c>
      <c r="J5640" s="9" t="s">
        <v>22068</v>
      </c>
      <c r="K5640" s="9" t="s">
        <v>22068</v>
      </c>
      <c r="L5640" s="9" t="s">
        <v>22068</v>
      </c>
      <c r="M5640" s="9" t="s">
        <v>22068</v>
      </c>
      <c r="N5640" s="9" t="s">
        <v>22068</v>
      </c>
      <c r="O5640" s="9" t="s">
        <v>22068</v>
      </c>
      <c r="P5640">
        <v>-136</v>
      </c>
      <c r="Q5640" t="s">
        <v>22068</v>
      </c>
      <c r="R5640" t="s">
        <v>22068</v>
      </c>
      <c r="S5640" t="s">
        <v>22068</v>
      </c>
      <c r="T5640" t="s">
        <v>22068</v>
      </c>
      <c r="U5640" t="s">
        <v>22068</v>
      </c>
      <c r="V5640" t="s">
        <v>22068</v>
      </c>
      <c r="W5640" t="s">
        <v>22068</v>
      </c>
      <c r="X5640" t="s">
        <v>22068</v>
      </c>
      <c r="Y5640" t="s">
        <v>22068</v>
      </c>
      <c r="Z5640" t="s">
        <v>22068</v>
      </c>
      <c r="AA5640" t="s">
        <v>19487</v>
      </c>
    </row>
    <row r="5641" spans="1:27" x14ac:dyDescent="0.2">
      <c r="A5641" t="s">
        <v>1181</v>
      </c>
      <c r="B5641" t="s">
        <v>13843</v>
      </c>
      <c r="C5641" s="8" t="s">
        <v>22068</v>
      </c>
      <c r="D5641">
        <v>1</v>
      </c>
      <c r="E5641" s="9">
        <v>9.7686799999999998</v>
      </c>
      <c r="F5641" s="9" t="s">
        <v>22068</v>
      </c>
      <c r="G5641" s="9" t="s">
        <v>22068</v>
      </c>
      <c r="H5641" s="9" t="s">
        <v>22068</v>
      </c>
      <c r="I5641" s="9" t="s">
        <v>22068</v>
      </c>
      <c r="J5641" s="9" t="s">
        <v>22068</v>
      </c>
      <c r="K5641" s="9" t="s">
        <v>22068</v>
      </c>
      <c r="L5641" s="9" t="s">
        <v>22068</v>
      </c>
      <c r="M5641" s="9" t="s">
        <v>22068</v>
      </c>
      <c r="N5641" s="9" t="s">
        <v>22068</v>
      </c>
      <c r="O5641" s="9" t="s">
        <v>22068</v>
      </c>
      <c r="P5641">
        <v>-35</v>
      </c>
      <c r="Q5641" t="s">
        <v>22068</v>
      </c>
      <c r="R5641" t="s">
        <v>22068</v>
      </c>
      <c r="S5641" t="s">
        <v>22068</v>
      </c>
      <c r="T5641" t="s">
        <v>22068</v>
      </c>
      <c r="U5641" t="s">
        <v>22068</v>
      </c>
      <c r="V5641" t="s">
        <v>22068</v>
      </c>
      <c r="W5641" t="s">
        <v>22068</v>
      </c>
      <c r="X5641" t="s">
        <v>22068</v>
      </c>
      <c r="Y5641" t="s">
        <v>22068</v>
      </c>
      <c r="Z5641" t="s">
        <v>22068</v>
      </c>
      <c r="AA5641" t="s">
        <v>19488</v>
      </c>
    </row>
    <row r="5642" spans="1:27" x14ac:dyDescent="0.2">
      <c r="A5642" t="s">
        <v>1369</v>
      </c>
      <c r="B5642" t="s">
        <v>10480</v>
      </c>
      <c r="C5642" s="8" t="s">
        <v>22068</v>
      </c>
      <c r="D5642">
        <v>2</v>
      </c>
      <c r="E5642" s="9">
        <v>9.7686799999999998</v>
      </c>
      <c r="F5642" s="9">
        <v>6.6252800000000001</v>
      </c>
      <c r="G5642" s="9" t="s">
        <v>22068</v>
      </c>
      <c r="H5642" s="9" t="s">
        <v>22068</v>
      </c>
      <c r="I5642" s="9" t="s">
        <v>22068</v>
      </c>
      <c r="J5642" s="9" t="s">
        <v>22068</v>
      </c>
      <c r="K5642" s="9" t="s">
        <v>22068</v>
      </c>
      <c r="L5642" s="9" t="s">
        <v>22068</v>
      </c>
      <c r="M5642" s="9" t="s">
        <v>22068</v>
      </c>
      <c r="N5642" s="9" t="s">
        <v>22068</v>
      </c>
      <c r="O5642" s="9" t="s">
        <v>22068</v>
      </c>
      <c r="P5642">
        <v>-1660</v>
      </c>
      <c r="Q5642">
        <v>-1126</v>
      </c>
      <c r="R5642" t="s">
        <v>22068</v>
      </c>
      <c r="S5642" t="s">
        <v>22068</v>
      </c>
      <c r="T5642" t="s">
        <v>22068</v>
      </c>
      <c r="U5642" t="s">
        <v>22068</v>
      </c>
      <c r="V5642" t="s">
        <v>22068</v>
      </c>
      <c r="W5642" t="s">
        <v>22068</v>
      </c>
      <c r="X5642" t="s">
        <v>22068</v>
      </c>
      <c r="Y5642" t="s">
        <v>22068</v>
      </c>
      <c r="Z5642" t="s">
        <v>22068</v>
      </c>
      <c r="AA5642" t="s">
        <v>8757</v>
      </c>
    </row>
    <row r="5643" spans="1:27" x14ac:dyDescent="0.2">
      <c r="A5643" t="s">
        <v>2174</v>
      </c>
      <c r="B5643" t="s">
        <v>11196</v>
      </c>
      <c r="C5643" s="8" t="s">
        <v>22068</v>
      </c>
      <c r="D5643">
        <v>2</v>
      </c>
      <c r="E5643" s="9">
        <v>9.7686799999999998</v>
      </c>
      <c r="F5643" s="9">
        <v>3.5709</v>
      </c>
      <c r="G5643" s="9" t="s">
        <v>22068</v>
      </c>
      <c r="H5643" s="9" t="s">
        <v>22068</v>
      </c>
      <c r="I5643" s="9" t="s">
        <v>22068</v>
      </c>
      <c r="J5643" s="9" t="s">
        <v>22068</v>
      </c>
      <c r="K5643" s="9" t="s">
        <v>22068</v>
      </c>
      <c r="L5643" s="9" t="s">
        <v>22068</v>
      </c>
      <c r="M5643" s="9" t="s">
        <v>22068</v>
      </c>
      <c r="N5643" s="9" t="s">
        <v>22068</v>
      </c>
      <c r="O5643" s="9" t="s">
        <v>22068</v>
      </c>
      <c r="P5643">
        <v>-1986</v>
      </c>
      <c r="Q5643">
        <v>-786</v>
      </c>
      <c r="R5643" t="s">
        <v>22068</v>
      </c>
      <c r="S5643" t="s">
        <v>22068</v>
      </c>
      <c r="T5643" t="s">
        <v>22068</v>
      </c>
      <c r="U5643" t="s">
        <v>22068</v>
      </c>
      <c r="V5643" t="s">
        <v>22068</v>
      </c>
      <c r="W5643" t="s">
        <v>22068</v>
      </c>
      <c r="X5643" t="s">
        <v>22068</v>
      </c>
      <c r="Y5643" t="s">
        <v>22068</v>
      </c>
      <c r="Z5643" t="s">
        <v>22068</v>
      </c>
      <c r="AA5643" t="s">
        <v>19489</v>
      </c>
    </row>
    <row r="5644" spans="1:27" x14ac:dyDescent="0.2">
      <c r="A5644" t="s">
        <v>2928</v>
      </c>
      <c r="B5644" t="s">
        <v>11013</v>
      </c>
      <c r="C5644" s="8" t="s">
        <v>22068</v>
      </c>
      <c r="D5644">
        <v>1</v>
      </c>
      <c r="E5644" s="9">
        <v>9.7686799999999998</v>
      </c>
      <c r="F5644" s="9" t="s">
        <v>22068</v>
      </c>
      <c r="G5644" s="9" t="s">
        <v>22068</v>
      </c>
      <c r="H5644" s="9" t="s">
        <v>22068</v>
      </c>
      <c r="I5644" s="9" t="s">
        <v>22068</v>
      </c>
      <c r="J5644" s="9" t="s">
        <v>22068</v>
      </c>
      <c r="K5644" s="9" t="s">
        <v>22068</v>
      </c>
      <c r="L5644" s="9" t="s">
        <v>22068</v>
      </c>
      <c r="M5644" s="9" t="s">
        <v>22068</v>
      </c>
      <c r="N5644" s="9" t="s">
        <v>22068</v>
      </c>
      <c r="O5644" s="9" t="s">
        <v>22068</v>
      </c>
      <c r="P5644">
        <v>-775</v>
      </c>
      <c r="Q5644" t="s">
        <v>22068</v>
      </c>
      <c r="R5644" t="s">
        <v>22068</v>
      </c>
      <c r="S5644" t="s">
        <v>22068</v>
      </c>
      <c r="T5644" t="s">
        <v>22068</v>
      </c>
      <c r="U5644" t="s">
        <v>22068</v>
      </c>
      <c r="V5644" t="s">
        <v>22068</v>
      </c>
      <c r="W5644" t="s">
        <v>22068</v>
      </c>
      <c r="X5644" t="s">
        <v>22068</v>
      </c>
      <c r="Y5644" t="s">
        <v>22068</v>
      </c>
      <c r="Z5644" t="s">
        <v>22068</v>
      </c>
      <c r="AA5644" t="s">
        <v>19490</v>
      </c>
    </row>
    <row r="5645" spans="1:27" x14ac:dyDescent="0.2">
      <c r="A5645" t="s">
        <v>4656</v>
      </c>
      <c r="B5645" t="s">
        <v>12379</v>
      </c>
      <c r="C5645" s="8" t="s">
        <v>22068</v>
      </c>
      <c r="D5645">
        <v>1</v>
      </c>
      <c r="E5645" s="9">
        <v>9.7686799999999998</v>
      </c>
      <c r="F5645" s="9" t="s">
        <v>22068</v>
      </c>
      <c r="G5645" s="9" t="s">
        <v>22068</v>
      </c>
      <c r="H5645" s="9" t="s">
        <v>22068</v>
      </c>
      <c r="I5645" s="9" t="s">
        <v>22068</v>
      </c>
      <c r="J5645" s="9" t="s">
        <v>22068</v>
      </c>
      <c r="K5645" s="9" t="s">
        <v>22068</v>
      </c>
      <c r="L5645" s="9" t="s">
        <v>22068</v>
      </c>
      <c r="M5645" s="9" t="s">
        <v>22068</v>
      </c>
      <c r="N5645" s="9" t="s">
        <v>22068</v>
      </c>
      <c r="O5645" s="9" t="s">
        <v>22068</v>
      </c>
      <c r="P5645">
        <v>-36</v>
      </c>
      <c r="Q5645" t="s">
        <v>22068</v>
      </c>
      <c r="R5645" t="s">
        <v>22068</v>
      </c>
      <c r="S5645" t="s">
        <v>22068</v>
      </c>
      <c r="T5645" t="s">
        <v>22068</v>
      </c>
      <c r="U5645" t="s">
        <v>22068</v>
      </c>
      <c r="V5645" t="s">
        <v>22068</v>
      </c>
      <c r="W5645" t="s">
        <v>22068</v>
      </c>
      <c r="X5645" t="s">
        <v>22068</v>
      </c>
      <c r="Y5645" t="s">
        <v>22068</v>
      </c>
      <c r="Z5645" t="s">
        <v>22068</v>
      </c>
      <c r="AA5645" t="s">
        <v>19491</v>
      </c>
    </row>
    <row r="5646" spans="1:27" x14ac:dyDescent="0.2">
      <c r="A5646" t="s">
        <v>4888</v>
      </c>
      <c r="B5646" t="s">
        <v>13842</v>
      </c>
      <c r="C5646" s="8" t="s">
        <v>22068</v>
      </c>
      <c r="D5646">
        <v>1</v>
      </c>
      <c r="E5646" s="9">
        <v>9.7686799999999998</v>
      </c>
      <c r="F5646" s="9" t="s">
        <v>22068</v>
      </c>
      <c r="G5646" s="9" t="s">
        <v>22068</v>
      </c>
      <c r="H5646" s="9" t="s">
        <v>22068</v>
      </c>
      <c r="I5646" s="9" t="s">
        <v>22068</v>
      </c>
      <c r="J5646" s="9" t="s">
        <v>22068</v>
      </c>
      <c r="K5646" s="9" t="s">
        <v>22068</v>
      </c>
      <c r="L5646" s="9" t="s">
        <v>22068</v>
      </c>
      <c r="M5646" s="9" t="s">
        <v>22068</v>
      </c>
      <c r="N5646" s="9" t="s">
        <v>22068</v>
      </c>
      <c r="O5646" s="9" t="s">
        <v>22068</v>
      </c>
      <c r="P5646">
        <v>-4</v>
      </c>
      <c r="Q5646" t="s">
        <v>22068</v>
      </c>
      <c r="R5646" t="s">
        <v>22068</v>
      </c>
      <c r="S5646" t="s">
        <v>22068</v>
      </c>
      <c r="T5646" t="s">
        <v>22068</v>
      </c>
      <c r="U5646" t="s">
        <v>22068</v>
      </c>
      <c r="V5646" t="s">
        <v>22068</v>
      </c>
      <c r="W5646" t="s">
        <v>22068</v>
      </c>
      <c r="X5646" t="s">
        <v>22068</v>
      </c>
      <c r="Y5646" t="s">
        <v>22068</v>
      </c>
      <c r="Z5646" t="s">
        <v>22068</v>
      </c>
      <c r="AA5646" t="s">
        <v>19492</v>
      </c>
    </row>
    <row r="5647" spans="1:27" x14ac:dyDescent="0.2">
      <c r="A5647" t="s">
        <v>7997</v>
      </c>
      <c r="B5647" t="s">
        <v>10545</v>
      </c>
      <c r="C5647" s="8">
        <v>4</v>
      </c>
      <c r="D5647">
        <v>2</v>
      </c>
      <c r="E5647" s="9">
        <v>9.7686799999999998</v>
      </c>
      <c r="F5647" s="9">
        <v>8.9659099999999992</v>
      </c>
      <c r="G5647" s="9" t="s">
        <v>22068</v>
      </c>
      <c r="H5647" s="9" t="s">
        <v>22068</v>
      </c>
      <c r="I5647" s="9" t="s">
        <v>22068</v>
      </c>
      <c r="J5647" s="9" t="s">
        <v>22068</v>
      </c>
      <c r="K5647" s="9" t="s">
        <v>22068</v>
      </c>
      <c r="L5647" s="9" t="s">
        <v>22068</v>
      </c>
      <c r="M5647" s="9" t="s">
        <v>22068</v>
      </c>
      <c r="N5647" s="9" t="s">
        <v>22068</v>
      </c>
      <c r="O5647" s="9" t="s">
        <v>22068</v>
      </c>
      <c r="P5647">
        <v>-75</v>
      </c>
      <c r="Q5647">
        <v>-374</v>
      </c>
      <c r="R5647" t="s">
        <v>22068</v>
      </c>
      <c r="S5647" t="s">
        <v>22068</v>
      </c>
      <c r="T5647" t="s">
        <v>22068</v>
      </c>
      <c r="U5647" t="s">
        <v>22068</v>
      </c>
      <c r="V5647" t="s">
        <v>22068</v>
      </c>
      <c r="W5647" t="s">
        <v>22068</v>
      </c>
      <c r="X5647" t="s">
        <v>22068</v>
      </c>
      <c r="Y5647" t="s">
        <v>22068</v>
      </c>
      <c r="Z5647" t="s">
        <v>22068</v>
      </c>
      <c r="AA5647" t="s">
        <v>19493</v>
      </c>
    </row>
    <row r="5648" spans="1:27" x14ac:dyDescent="0.2">
      <c r="A5648" t="s">
        <v>4236</v>
      </c>
      <c r="B5648" t="s">
        <v>10709</v>
      </c>
      <c r="C5648" s="8">
        <v>6</v>
      </c>
      <c r="D5648">
        <v>2</v>
      </c>
      <c r="E5648" s="9">
        <v>9.7671399999999995</v>
      </c>
      <c r="F5648" s="9">
        <v>4.5980999999999996</v>
      </c>
      <c r="G5648" s="9" t="s">
        <v>22068</v>
      </c>
      <c r="H5648" s="9" t="s">
        <v>22068</v>
      </c>
      <c r="I5648" s="9" t="s">
        <v>22068</v>
      </c>
      <c r="J5648" s="9" t="s">
        <v>22068</v>
      </c>
      <c r="K5648" s="9" t="s">
        <v>22068</v>
      </c>
      <c r="L5648" s="9" t="s">
        <v>22068</v>
      </c>
      <c r="M5648" s="9" t="s">
        <v>22068</v>
      </c>
      <c r="N5648" s="9" t="s">
        <v>22068</v>
      </c>
      <c r="O5648" s="9" t="s">
        <v>22068</v>
      </c>
      <c r="P5648">
        <v>-2420</v>
      </c>
      <c r="Q5648">
        <v>-912</v>
      </c>
      <c r="R5648" t="s">
        <v>22068</v>
      </c>
      <c r="S5648" t="s">
        <v>22068</v>
      </c>
      <c r="T5648" t="s">
        <v>22068</v>
      </c>
      <c r="U5648" t="s">
        <v>22068</v>
      </c>
      <c r="V5648" t="s">
        <v>22068</v>
      </c>
      <c r="W5648" t="s">
        <v>22068</v>
      </c>
      <c r="X5648" t="s">
        <v>22068</v>
      </c>
      <c r="Y5648" t="s">
        <v>22068</v>
      </c>
      <c r="Z5648" t="s">
        <v>22068</v>
      </c>
      <c r="AA5648" t="s">
        <v>19494</v>
      </c>
    </row>
    <row r="5649" spans="1:27" x14ac:dyDescent="0.2">
      <c r="A5649" t="s">
        <v>4237</v>
      </c>
      <c r="B5649" t="s">
        <v>13845</v>
      </c>
      <c r="C5649" s="8" t="s">
        <v>22068</v>
      </c>
      <c r="D5649">
        <v>2</v>
      </c>
      <c r="E5649" s="9">
        <v>9.7671399999999995</v>
      </c>
      <c r="F5649" s="9">
        <v>4.5980999999999996</v>
      </c>
      <c r="G5649" s="9" t="s">
        <v>22068</v>
      </c>
      <c r="H5649" s="9" t="s">
        <v>22068</v>
      </c>
      <c r="I5649" s="9" t="s">
        <v>22068</v>
      </c>
      <c r="J5649" s="9" t="s">
        <v>22068</v>
      </c>
      <c r="K5649" s="9" t="s">
        <v>22068</v>
      </c>
      <c r="L5649" s="9" t="s">
        <v>22068</v>
      </c>
      <c r="M5649" s="9" t="s">
        <v>22068</v>
      </c>
      <c r="N5649" s="9" t="s">
        <v>22068</v>
      </c>
      <c r="O5649" s="9" t="s">
        <v>22068</v>
      </c>
      <c r="P5649">
        <v>-170</v>
      </c>
      <c r="Q5649">
        <v>-1678</v>
      </c>
      <c r="R5649" t="s">
        <v>22068</v>
      </c>
      <c r="S5649" t="s">
        <v>22068</v>
      </c>
      <c r="T5649" t="s">
        <v>22068</v>
      </c>
      <c r="U5649" t="s">
        <v>22068</v>
      </c>
      <c r="V5649" t="s">
        <v>22068</v>
      </c>
      <c r="W5649" t="s">
        <v>22068</v>
      </c>
      <c r="X5649" t="s">
        <v>22068</v>
      </c>
      <c r="Y5649" t="s">
        <v>22068</v>
      </c>
      <c r="Z5649" t="s">
        <v>22068</v>
      </c>
      <c r="AA5649" t="s">
        <v>19495</v>
      </c>
    </row>
    <row r="5650" spans="1:27" x14ac:dyDescent="0.2">
      <c r="A5650" t="s">
        <v>3011</v>
      </c>
      <c r="B5650" t="s">
        <v>13847</v>
      </c>
      <c r="C5650" s="8">
        <v>22</v>
      </c>
      <c r="D5650">
        <v>3</v>
      </c>
      <c r="E5650" s="9">
        <v>9.7636800000000008</v>
      </c>
      <c r="F5650" s="9">
        <v>7.1323800000000004</v>
      </c>
      <c r="G5650" s="9">
        <v>2.72227</v>
      </c>
      <c r="H5650" s="9" t="s">
        <v>22068</v>
      </c>
      <c r="I5650" s="9" t="s">
        <v>22068</v>
      </c>
      <c r="J5650" s="9" t="s">
        <v>22068</v>
      </c>
      <c r="K5650" s="9" t="s">
        <v>22068</v>
      </c>
      <c r="L5650" s="9" t="s">
        <v>22068</v>
      </c>
      <c r="M5650" s="9" t="s">
        <v>22068</v>
      </c>
      <c r="N5650" s="9" t="s">
        <v>22068</v>
      </c>
      <c r="O5650" s="9" t="s">
        <v>22068</v>
      </c>
      <c r="P5650">
        <v>-1493</v>
      </c>
      <c r="Q5650">
        <v>-86</v>
      </c>
      <c r="R5650">
        <v>-1630</v>
      </c>
      <c r="S5650" t="s">
        <v>22068</v>
      </c>
      <c r="T5650" t="s">
        <v>22068</v>
      </c>
      <c r="U5650" t="s">
        <v>22068</v>
      </c>
      <c r="V5650" t="s">
        <v>22068</v>
      </c>
      <c r="W5650" t="s">
        <v>22068</v>
      </c>
      <c r="X5650" t="s">
        <v>22068</v>
      </c>
      <c r="Y5650" t="s">
        <v>22068</v>
      </c>
      <c r="Z5650" t="s">
        <v>22068</v>
      </c>
      <c r="AA5650" t="s">
        <v>19496</v>
      </c>
    </row>
    <row r="5651" spans="1:27" x14ac:dyDescent="0.2">
      <c r="A5651" t="s">
        <v>6937</v>
      </c>
      <c r="B5651" t="s">
        <v>13846</v>
      </c>
      <c r="C5651" s="8">
        <v>2</v>
      </c>
      <c r="D5651">
        <v>2</v>
      </c>
      <c r="E5651" s="9">
        <v>9.7636800000000008</v>
      </c>
      <c r="F5651" s="9">
        <v>5.6389899999999997</v>
      </c>
      <c r="G5651" s="9" t="s">
        <v>22068</v>
      </c>
      <c r="H5651" s="9" t="s">
        <v>22068</v>
      </c>
      <c r="I5651" s="9" t="s">
        <v>22068</v>
      </c>
      <c r="J5651" s="9" t="s">
        <v>22068</v>
      </c>
      <c r="K5651" s="9" t="s">
        <v>22068</v>
      </c>
      <c r="L5651" s="9" t="s">
        <v>22068</v>
      </c>
      <c r="M5651" s="9" t="s">
        <v>22068</v>
      </c>
      <c r="N5651" s="9" t="s">
        <v>22068</v>
      </c>
      <c r="O5651" s="9" t="s">
        <v>22068</v>
      </c>
      <c r="P5651">
        <v>-426</v>
      </c>
      <c r="Q5651">
        <v>-134</v>
      </c>
      <c r="R5651" t="s">
        <v>22068</v>
      </c>
      <c r="S5651" t="s">
        <v>22068</v>
      </c>
      <c r="T5651" t="s">
        <v>22068</v>
      </c>
      <c r="U5651" t="s">
        <v>22068</v>
      </c>
      <c r="V5651" t="s">
        <v>22068</v>
      </c>
      <c r="W5651" t="s">
        <v>22068</v>
      </c>
      <c r="X5651" t="s">
        <v>22068</v>
      </c>
      <c r="Y5651" t="s">
        <v>22068</v>
      </c>
      <c r="Z5651" t="s">
        <v>22068</v>
      </c>
      <c r="AA5651" t="s">
        <v>19497</v>
      </c>
    </row>
    <row r="5652" spans="1:27" x14ac:dyDescent="0.2">
      <c r="A5652" t="s">
        <v>122</v>
      </c>
      <c r="B5652" t="s">
        <v>13404</v>
      </c>
      <c r="C5652" s="8">
        <v>10</v>
      </c>
      <c r="D5652">
        <v>1</v>
      </c>
      <c r="E5652" s="9">
        <v>9.7427200000000003</v>
      </c>
      <c r="F5652" s="9" t="s">
        <v>22068</v>
      </c>
      <c r="G5652" s="9" t="s">
        <v>22068</v>
      </c>
      <c r="H5652" s="9" t="s">
        <v>22068</v>
      </c>
      <c r="I5652" s="9" t="s">
        <v>22068</v>
      </c>
      <c r="J5652" s="9" t="s">
        <v>22068</v>
      </c>
      <c r="K5652" s="9" t="s">
        <v>22068</v>
      </c>
      <c r="L5652" s="9" t="s">
        <v>22068</v>
      </c>
      <c r="M5652" s="9" t="s">
        <v>22068</v>
      </c>
      <c r="N5652" s="9" t="s">
        <v>22068</v>
      </c>
      <c r="O5652" s="9" t="s">
        <v>22068</v>
      </c>
      <c r="P5652">
        <v>-97</v>
      </c>
      <c r="Q5652" t="s">
        <v>22068</v>
      </c>
      <c r="R5652" t="s">
        <v>22068</v>
      </c>
      <c r="S5652" t="s">
        <v>22068</v>
      </c>
      <c r="T5652" t="s">
        <v>22068</v>
      </c>
      <c r="U5652" t="s">
        <v>22068</v>
      </c>
      <c r="V5652" t="s">
        <v>22068</v>
      </c>
      <c r="W5652" t="s">
        <v>22068</v>
      </c>
      <c r="X5652" t="s">
        <v>22068</v>
      </c>
      <c r="Y5652" t="s">
        <v>22068</v>
      </c>
      <c r="Z5652" t="s">
        <v>22068</v>
      </c>
      <c r="AA5652" t="s">
        <v>19498</v>
      </c>
    </row>
    <row r="5653" spans="1:27" x14ac:dyDescent="0.2">
      <c r="A5653" t="s">
        <v>7084</v>
      </c>
      <c r="B5653" t="s">
        <v>13848</v>
      </c>
      <c r="C5653" s="8" t="s">
        <v>22068</v>
      </c>
      <c r="D5653">
        <v>1</v>
      </c>
      <c r="E5653" s="9">
        <v>9.7398699999999998</v>
      </c>
      <c r="F5653" s="9" t="s">
        <v>22068</v>
      </c>
      <c r="G5653" s="9" t="s">
        <v>22068</v>
      </c>
      <c r="H5653" s="9" t="s">
        <v>22068</v>
      </c>
      <c r="I5653" s="9" t="s">
        <v>22068</v>
      </c>
      <c r="J5653" s="9" t="s">
        <v>22068</v>
      </c>
      <c r="K5653" s="9" t="s">
        <v>22068</v>
      </c>
      <c r="L5653" s="9" t="s">
        <v>22068</v>
      </c>
      <c r="M5653" s="9" t="s">
        <v>22068</v>
      </c>
      <c r="N5653" s="9" t="s">
        <v>22068</v>
      </c>
      <c r="O5653" s="9" t="s">
        <v>22068</v>
      </c>
      <c r="P5653">
        <v>-44</v>
      </c>
      <c r="Q5653" t="s">
        <v>22068</v>
      </c>
      <c r="R5653" t="s">
        <v>22068</v>
      </c>
      <c r="S5653" t="s">
        <v>22068</v>
      </c>
      <c r="T5653" t="s">
        <v>22068</v>
      </c>
      <c r="U5653" t="s">
        <v>22068</v>
      </c>
      <c r="V5653" t="s">
        <v>22068</v>
      </c>
      <c r="W5653" t="s">
        <v>22068</v>
      </c>
      <c r="X5653" t="s">
        <v>22068</v>
      </c>
      <c r="Y5653" t="s">
        <v>22068</v>
      </c>
      <c r="Z5653" t="s">
        <v>22068</v>
      </c>
      <c r="AA5653" t="s">
        <v>19499</v>
      </c>
    </row>
    <row r="5654" spans="1:27" x14ac:dyDescent="0.2">
      <c r="A5654" t="s">
        <v>1922</v>
      </c>
      <c r="B5654" t="s">
        <v>13850</v>
      </c>
      <c r="C5654" s="8" t="s">
        <v>22068</v>
      </c>
      <c r="D5654">
        <v>1</v>
      </c>
      <c r="E5654" s="9">
        <v>9.7250999999999994</v>
      </c>
      <c r="F5654" s="9" t="s">
        <v>22068</v>
      </c>
      <c r="G5654" s="9" t="s">
        <v>22068</v>
      </c>
      <c r="H5654" s="9" t="s">
        <v>22068</v>
      </c>
      <c r="I5654" s="9" t="s">
        <v>22068</v>
      </c>
      <c r="J5654" s="9" t="s">
        <v>22068</v>
      </c>
      <c r="K5654" s="9" t="s">
        <v>22068</v>
      </c>
      <c r="L5654" s="9" t="s">
        <v>22068</v>
      </c>
      <c r="M5654" s="9" t="s">
        <v>22068</v>
      </c>
      <c r="N5654" s="9" t="s">
        <v>22068</v>
      </c>
      <c r="O5654" s="9" t="s">
        <v>22068</v>
      </c>
      <c r="P5654">
        <v>-55</v>
      </c>
      <c r="Q5654" t="s">
        <v>22068</v>
      </c>
      <c r="R5654" t="s">
        <v>22068</v>
      </c>
      <c r="S5654" t="s">
        <v>22068</v>
      </c>
      <c r="T5654" t="s">
        <v>22068</v>
      </c>
      <c r="U5654" t="s">
        <v>22068</v>
      </c>
      <c r="V5654" t="s">
        <v>22068</v>
      </c>
      <c r="W5654" t="s">
        <v>22068</v>
      </c>
      <c r="X5654" t="s">
        <v>22068</v>
      </c>
      <c r="Y5654" t="s">
        <v>22068</v>
      </c>
      <c r="Z5654" t="s">
        <v>22068</v>
      </c>
      <c r="AA5654" t="s">
        <v>19500</v>
      </c>
    </row>
    <row r="5655" spans="1:27" x14ac:dyDescent="0.2">
      <c r="A5655" t="s">
        <v>2782</v>
      </c>
      <c r="B5655" t="s">
        <v>13849</v>
      </c>
      <c r="C5655" s="8" t="s">
        <v>22068</v>
      </c>
      <c r="D5655">
        <v>4</v>
      </c>
      <c r="E5655" s="9">
        <v>9.7250999999999994</v>
      </c>
      <c r="F5655" s="9">
        <v>7.61564</v>
      </c>
      <c r="G5655" s="9">
        <v>7.3342599999999996</v>
      </c>
      <c r="H5655" s="9">
        <v>3.2221500000000001</v>
      </c>
      <c r="I5655" s="9" t="s">
        <v>22068</v>
      </c>
      <c r="J5655" s="9" t="s">
        <v>22068</v>
      </c>
      <c r="K5655" s="9" t="s">
        <v>22068</v>
      </c>
      <c r="L5655" s="9" t="s">
        <v>22068</v>
      </c>
      <c r="M5655" s="9" t="s">
        <v>22068</v>
      </c>
      <c r="N5655" s="9" t="s">
        <v>22068</v>
      </c>
      <c r="O5655" s="9" t="s">
        <v>22068</v>
      </c>
      <c r="P5655">
        <v>-1512</v>
      </c>
      <c r="Q5655">
        <v>-1167</v>
      </c>
      <c r="R5655">
        <v>-739</v>
      </c>
      <c r="S5655">
        <v>-1650</v>
      </c>
      <c r="T5655" t="s">
        <v>22068</v>
      </c>
      <c r="U5655" t="s">
        <v>22068</v>
      </c>
      <c r="V5655" t="s">
        <v>22068</v>
      </c>
      <c r="W5655" t="s">
        <v>22068</v>
      </c>
      <c r="X5655" t="s">
        <v>22068</v>
      </c>
      <c r="Y5655" t="s">
        <v>22068</v>
      </c>
      <c r="Z5655" t="s">
        <v>22068</v>
      </c>
      <c r="AA5655" t="s">
        <v>19501</v>
      </c>
    </row>
    <row r="5656" spans="1:27" x14ac:dyDescent="0.2">
      <c r="A5656" t="s">
        <v>4837</v>
      </c>
      <c r="B5656" t="s">
        <v>10480</v>
      </c>
      <c r="C5656" s="8">
        <v>10</v>
      </c>
      <c r="D5656">
        <v>1</v>
      </c>
      <c r="E5656" s="9">
        <v>9.7250999999999994</v>
      </c>
      <c r="F5656" s="9" t="s">
        <v>22068</v>
      </c>
      <c r="G5656" s="9" t="s">
        <v>22068</v>
      </c>
      <c r="H5656" s="9" t="s">
        <v>22068</v>
      </c>
      <c r="I5656" s="9" t="s">
        <v>22068</v>
      </c>
      <c r="J5656" s="9" t="s">
        <v>22068</v>
      </c>
      <c r="K5656" s="9" t="s">
        <v>22068</v>
      </c>
      <c r="L5656" s="9" t="s">
        <v>22068</v>
      </c>
      <c r="M5656" s="9" t="s">
        <v>22068</v>
      </c>
      <c r="N5656" s="9" t="s">
        <v>22068</v>
      </c>
      <c r="O5656" s="9" t="s">
        <v>22068</v>
      </c>
      <c r="P5656">
        <v>-102</v>
      </c>
      <c r="Q5656" t="s">
        <v>22068</v>
      </c>
      <c r="R5656" t="s">
        <v>22068</v>
      </c>
      <c r="S5656" t="s">
        <v>22068</v>
      </c>
      <c r="T5656" t="s">
        <v>22068</v>
      </c>
      <c r="U5656" t="s">
        <v>22068</v>
      </c>
      <c r="V5656" t="s">
        <v>22068</v>
      </c>
      <c r="W5656" t="s">
        <v>22068</v>
      </c>
      <c r="X5656" t="s">
        <v>22068</v>
      </c>
      <c r="Y5656" t="s">
        <v>22068</v>
      </c>
      <c r="Z5656" t="s">
        <v>22068</v>
      </c>
      <c r="AA5656" t="s">
        <v>9607</v>
      </c>
    </row>
    <row r="5657" spans="1:27" x14ac:dyDescent="0.2">
      <c r="A5657" t="s">
        <v>6626</v>
      </c>
      <c r="B5657" t="s">
        <v>12628</v>
      </c>
      <c r="C5657" s="8" t="s">
        <v>22068</v>
      </c>
      <c r="D5657">
        <v>1</v>
      </c>
      <c r="E5657" s="9">
        <v>9.7250999999999994</v>
      </c>
      <c r="F5657" s="9" t="s">
        <v>22068</v>
      </c>
      <c r="G5657" s="9" t="s">
        <v>22068</v>
      </c>
      <c r="H5657" s="9" t="s">
        <v>22068</v>
      </c>
      <c r="I5657" s="9" t="s">
        <v>22068</v>
      </c>
      <c r="J5657" s="9" t="s">
        <v>22068</v>
      </c>
      <c r="K5657" s="9" t="s">
        <v>22068</v>
      </c>
      <c r="L5657" s="9" t="s">
        <v>22068</v>
      </c>
      <c r="M5657" s="9" t="s">
        <v>22068</v>
      </c>
      <c r="N5657" s="9" t="s">
        <v>22068</v>
      </c>
      <c r="O5657" s="9" t="s">
        <v>22068</v>
      </c>
      <c r="P5657">
        <v>-71</v>
      </c>
      <c r="Q5657" t="s">
        <v>22068</v>
      </c>
      <c r="R5657" t="s">
        <v>22068</v>
      </c>
      <c r="S5657" t="s">
        <v>22068</v>
      </c>
      <c r="T5657" t="s">
        <v>22068</v>
      </c>
      <c r="U5657" t="s">
        <v>22068</v>
      </c>
      <c r="V5657" t="s">
        <v>22068</v>
      </c>
      <c r="W5657" t="s">
        <v>22068</v>
      </c>
      <c r="X5657" t="s">
        <v>22068</v>
      </c>
      <c r="Y5657" t="s">
        <v>22068</v>
      </c>
      <c r="Z5657" t="s">
        <v>22068</v>
      </c>
      <c r="AA5657" t="s">
        <v>19502</v>
      </c>
    </row>
    <row r="5658" spans="1:27" x14ac:dyDescent="0.2">
      <c r="A5658" t="s">
        <v>1009</v>
      </c>
      <c r="B5658" t="s">
        <v>13852</v>
      </c>
      <c r="C5658" s="8" t="s">
        <v>22068</v>
      </c>
      <c r="D5658">
        <v>2</v>
      </c>
      <c r="E5658" s="9">
        <v>9.7164800000000007</v>
      </c>
      <c r="F5658" s="9">
        <v>4.0160600000000004</v>
      </c>
      <c r="G5658" s="9" t="s">
        <v>22068</v>
      </c>
      <c r="H5658" s="9" t="s">
        <v>22068</v>
      </c>
      <c r="I5658" s="9" t="s">
        <v>22068</v>
      </c>
      <c r="J5658" s="9" t="s">
        <v>22068</v>
      </c>
      <c r="K5658" s="9" t="s">
        <v>22068</v>
      </c>
      <c r="L5658" s="9" t="s">
        <v>22068</v>
      </c>
      <c r="M5658" s="9" t="s">
        <v>22068</v>
      </c>
      <c r="N5658" s="9" t="s">
        <v>22068</v>
      </c>
      <c r="O5658" s="9" t="s">
        <v>22068</v>
      </c>
      <c r="P5658">
        <v>-783</v>
      </c>
      <c r="Q5658">
        <v>-73</v>
      </c>
      <c r="R5658" t="s">
        <v>22068</v>
      </c>
      <c r="S5658" t="s">
        <v>22068</v>
      </c>
      <c r="T5658" t="s">
        <v>22068</v>
      </c>
      <c r="U5658" t="s">
        <v>22068</v>
      </c>
      <c r="V5658" t="s">
        <v>22068</v>
      </c>
      <c r="W5658" t="s">
        <v>22068</v>
      </c>
      <c r="X5658" t="s">
        <v>22068</v>
      </c>
      <c r="Y5658" t="s">
        <v>22068</v>
      </c>
      <c r="Z5658" t="s">
        <v>22068</v>
      </c>
      <c r="AA5658" t="s">
        <v>19503</v>
      </c>
    </row>
    <row r="5659" spans="1:27" x14ac:dyDescent="0.2">
      <c r="A5659" t="s">
        <v>1010</v>
      </c>
      <c r="B5659" t="s">
        <v>10480</v>
      </c>
      <c r="C5659" s="8" t="s">
        <v>22068</v>
      </c>
      <c r="D5659">
        <v>2</v>
      </c>
      <c r="E5659" s="9">
        <v>9.7164800000000007</v>
      </c>
      <c r="F5659" s="9">
        <v>4.0160600000000004</v>
      </c>
      <c r="G5659" s="9" t="s">
        <v>22068</v>
      </c>
      <c r="H5659" s="9" t="s">
        <v>22068</v>
      </c>
      <c r="I5659" s="9" t="s">
        <v>22068</v>
      </c>
      <c r="J5659" s="9" t="s">
        <v>22068</v>
      </c>
      <c r="K5659" s="9" t="s">
        <v>22068</v>
      </c>
      <c r="L5659" s="9" t="s">
        <v>22068</v>
      </c>
      <c r="M5659" s="9" t="s">
        <v>22068</v>
      </c>
      <c r="N5659" s="9" t="s">
        <v>22068</v>
      </c>
      <c r="O5659" s="9" t="s">
        <v>22068</v>
      </c>
      <c r="P5659">
        <v>-185</v>
      </c>
      <c r="Q5659">
        <v>-895</v>
      </c>
      <c r="R5659" t="s">
        <v>22068</v>
      </c>
      <c r="S5659" t="s">
        <v>22068</v>
      </c>
      <c r="T5659" t="s">
        <v>22068</v>
      </c>
      <c r="U5659" t="s">
        <v>22068</v>
      </c>
      <c r="V5659" t="s">
        <v>22068</v>
      </c>
      <c r="W5659" t="s">
        <v>22068</v>
      </c>
      <c r="X5659" t="s">
        <v>22068</v>
      </c>
      <c r="Y5659" t="s">
        <v>22068</v>
      </c>
      <c r="Z5659" t="s">
        <v>22068</v>
      </c>
      <c r="AA5659" t="s">
        <v>8660</v>
      </c>
    </row>
    <row r="5660" spans="1:27" x14ac:dyDescent="0.2">
      <c r="A5660" t="s">
        <v>2933</v>
      </c>
      <c r="B5660" t="s">
        <v>13853</v>
      </c>
      <c r="C5660" s="8" t="s">
        <v>22068</v>
      </c>
      <c r="D5660">
        <v>1</v>
      </c>
      <c r="E5660" s="9">
        <v>9.7164800000000007</v>
      </c>
      <c r="F5660" s="9" t="s">
        <v>22068</v>
      </c>
      <c r="G5660" s="9" t="s">
        <v>22068</v>
      </c>
      <c r="H5660" s="9" t="s">
        <v>22068</v>
      </c>
      <c r="I5660" s="9" t="s">
        <v>22068</v>
      </c>
      <c r="J5660" s="9" t="s">
        <v>22068</v>
      </c>
      <c r="K5660" s="9" t="s">
        <v>22068</v>
      </c>
      <c r="L5660" s="9" t="s">
        <v>22068</v>
      </c>
      <c r="M5660" s="9" t="s">
        <v>22068</v>
      </c>
      <c r="N5660" s="9" t="s">
        <v>22068</v>
      </c>
      <c r="O5660" s="9" t="s">
        <v>22068</v>
      </c>
      <c r="P5660">
        <v>-85</v>
      </c>
      <c r="Q5660" t="s">
        <v>22068</v>
      </c>
      <c r="R5660" t="s">
        <v>22068</v>
      </c>
      <c r="S5660" t="s">
        <v>22068</v>
      </c>
      <c r="T5660" t="s">
        <v>22068</v>
      </c>
      <c r="U5660" t="s">
        <v>22068</v>
      </c>
      <c r="V5660" t="s">
        <v>22068</v>
      </c>
      <c r="W5660" t="s">
        <v>22068</v>
      </c>
      <c r="X5660" t="s">
        <v>22068</v>
      </c>
      <c r="Y5660" t="s">
        <v>22068</v>
      </c>
      <c r="Z5660" t="s">
        <v>22068</v>
      </c>
      <c r="AA5660" t="s">
        <v>19504</v>
      </c>
    </row>
    <row r="5661" spans="1:27" x14ac:dyDescent="0.2">
      <c r="A5661" t="s">
        <v>19505</v>
      </c>
      <c r="B5661" t="s">
        <v>19506</v>
      </c>
      <c r="C5661" s="8" t="s">
        <v>22068</v>
      </c>
      <c r="D5661">
        <v>1</v>
      </c>
      <c r="E5661" s="9">
        <v>9.7164800000000007</v>
      </c>
      <c r="F5661" s="9" t="s">
        <v>22068</v>
      </c>
      <c r="G5661" s="9" t="s">
        <v>22068</v>
      </c>
      <c r="H5661" s="9" t="s">
        <v>22068</v>
      </c>
      <c r="I5661" s="9" t="s">
        <v>22068</v>
      </c>
      <c r="J5661" s="9" t="s">
        <v>22068</v>
      </c>
      <c r="K5661" s="9" t="s">
        <v>22068</v>
      </c>
      <c r="L5661" s="9" t="s">
        <v>22068</v>
      </c>
      <c r="M5661" s="9" t="s">
        <v>22068</v>
      </c>
      <c r="N5661" s="9" t="s">
        <v>22068</v>
      </c>
      <c r="O5661" s="9" t="s">
        <v>22068</v>
      </c>
      <c r="P5661">
        <v>-469</v>
      </c>
      <c r="Q5661" t="s">
        <v>22068</v>
      </c>
      <c r="R5661" t="s">
        <v>22068</v>
      </c>
      <c r="S5661" t="s">
        <v>22068</v>
      </c>
      <c r="T5661" t="s">
        <v>22068</v>
      </c>
      <c r="U5661" t="s">
        <v>22068</v>
      </c>
      <c r="V5661" t="s">
        <v>22068</v>
      </c>
      <c r="W5661" t="s">
        <v>22068</v>
      </c>
      <c r="X5661" t="s">
        <v>22068</v>
      </c>
      <c r="Y5661" t="s">
        <v>22068</v>
      </c>
      <c r="Z5661" t="s">
        <v>22068</v>
      </c>
      <c r="AA5661" t="s">
        <v>19507</v>
      </c>
    </row>
    <row r="5662" spans="1:27" x14ac:dyDescent="0.2">
      <c r="A5662" t="s">
        <v>6137</v>
      </c>
      <c r="B5662" t="s">
        <v>10648</v>
      </c>
      <c r="C5662" s="8">
        <v>11</v>
      </c>
      <c r="D5662">
        <v>3</v>
      </c>
      <c r="E5662" s="9">
        <v>9.7164800000000007</v>
      </c>
      <c r="F5662" s="9">
        <v>9.2811000000000003</v>
      </c>
      <c r="G5662" s="9">
        <v>3.1966899999999998</v>
      </c>
      <c r="H5662" s="9" t="s">
        <v>22068</v>
      </c>
      <c r="I5662" s="9" t="s">
        <v>22068</v>
      </c>
      <c r="J5662" s="9" t="s">
        <v>22068</v>
      </c>
      <c r="K5662" s="9" t="s">
        <v>22068</v>
      </c>
      <c r="L5662" s="9" t="s">
        <v>22068</v>
      </c>
      <c r="M5662" s="9" t="s">
        <v>22068</v>
      </c>
      <c r="N5662" s="9" t="s">
        <v>22068</v>
      </c>
      <c r="O5662" s="9" t="s">
        <v>22068</v>
      </c>
      <c r="P5662">
        <v>-548</v>
      </c>
      <c r="Q5662">
        <v>-1470</v>
      </c>
      <c r="R5662">
        <v>-754</v>
      </c>
      <c r="S5662" t="s">
        <v>22068</v>
      </c>
      <c r="T5662" t="s">
        <v>22068</v>
      </c>
      <c r="U5662" t="s">
        <v>22068</v>
      </c>
      <c r="V5662" t="s">
        <v>22068</v>
      </c>
      <c r="W5662" t="s">
        <v>22068</v>
      </c>
      <c r="X5662" t="s">
        <v>22068</v>
      </c>
      <c r="Y5662" t="s">
        <v>22068</v>
      </c>
      <c r="Z5662" t="s">
        <v>22068</v>
      </c>
      <c r="AA5662" t="s">
        <v>19508</v>
      </c>
    </row>
    <row r="5663" spans="1:27" x14ac:dyDescent="0.2">
      <c r="A5663" t="s">
        <v>6138</v>
      </c>
      <c r="B5663" t="s">
        <v>10505</v>
      </c>
      <c r="C5663" s="8" t="s">
        <v>22068</v>
      </c>
      <c r="D5663">
        <v>3</v>
      </c>
      <c r="E5663" s="9">
        <v>9.7164800000000007</v>
      </c>
      <c r="F5663" s="9">
        <v>9.2811000000000003</v>
      </c>
      <c r="G5663" s="9">
        <v>3.1966899999999998</v>
      </c>
      <c r="H5663" s="9" t="s">
        <v>22068</v>
      </c>
      <c r="I5663" s="9" t="s">
        <v>22068</v>
      </c>
      <c r="J5663" s="9" t="s">
        <v>22068</v>
      </c>
      <c r="K5663" s="9" t="s">
        <v>22068</v>
      </c>
      <c r="L5663" s="9" t="s">
        <v>22068</v>
      </c>
      <c r="M5663" s="9" t="s">
        <v>22068</v>
      </c>
      <c r="N5663" s="9" t="s">
        <v>22068</v>
      </c>
      <c r="O5663" s="9" t="s">
        <v>22068</v>
      </c>
      <c r="P5663">
        <v>-957</v>
      </c>
      <c r="Q5663">
        <v>-35</v>
      </c>
      <c r="R5663">
        <v>-751</v>
      </c>
      <c r="S5663" t="s">
        <v>22068</v>
      </c>
      <c r="T5663" t="s">
        <v>22068</v>
      </c>
      <c r="U5663" t="s">
        <v>22068</v>
      </c>
      <c r="V5663" t="s">
        <v>22068</v>
      </c>
      <c r="W5663" t="s">
        <v>22068</v>
      </c>
      <c r="X5663" t="s">
        <v>22068</v>
      </c>
      <c r="Y5663" t="s">
        <v>22068</v>
      </c>
      <c r="Z5663" t="s">
        <v>22068</v>
      </c>
      <c r="AA5663" t="s">
        <v>19509</v>
      </c>
    </row>
    <row r="5664" spans="1:27" x14ac:dyDescent="0.2">
      <c r="A5664" t="s">
        <v>7545</v>
      </c>
      <c r="B5664" t="s">
        <v>13851</v>
      </c>
      <c r="C5664" s="8" t="s">
        <v>22068</v>
      </c>
      <c r="D5664">
        <v>1</v>
      </c>
      <c r="E5664" s="9">
        <v>9.7164800000000007</v>
      </c>
      <c r="F5664" s="9" t="s">
        <v>22068</v>
      </c>
      <c r="G5664" s="9" t="s">
        <v>22068</v>
      </c>
      <c r="H5664" s="9" t="s">
        <v>22068</v>
      </c>
      <c r="I5664" s="9" t="s">
        <v>22068</v>
      </c>
      <c r="J5664" s="9" t="s">
        <v>22068</v>
      </c>
      <c r="K5664" s="9" t="s">
        <v>22068</v>
      </c>
      <c r="L5664" s="9" t="s">
        <v>22068</v>
      </c>
      <c r="M5664" s="9" t="s">
        <v>22068</v>
      </c>
      <c r="N5664" s="9" t="s">
        <v>22068</v>
      </c>
      <c r="O5664" s="9" t="s">
        <v>22068</v>
      </c>
      <c r="P5664">
        <v>45</v>
      </c>
      <c r="Q5664" t="s">
        <v>22068</v>
      </c>
      <c r="R5664" t="s">
        <v>22068</v>
      </c>
      <c r="S5664" t="s">
        <v>22068</v>
      </c>
      <c r="T5664" t="s">
        <v>22068</v>
      </c>
      <c r="U5664" t="s">
        <v>22068</v>
      </c>
      <c r="V5664" t="s">
        <v>22068</v>
      </c>
      <c r="W5664" t="s">
        <v>22068</v>
      </c>
      <c r="X5664" t="s">
        <v>22068</v>
      </c>
      <c r="Y5664" t="s">
        <v>22068</v>
      </c>
      <c r="Z5664" t="s">
        <v>22068</v>
      </c>
      <c r="AA5664" t="s">
        <v>19510</v>
      </c>
    </row>
    <row r="5665" spans="1:27" x14ac:dyDescent="0.2">
      <c r="A5665" t="s">
        <v>4683</v>
      </c>
      <c r="B5665" t="s">
        <v>12154</v>
      </c>
      <c r="C5665" s="8" t="s">
        <v>22068</v>
      </c>
      <c r="D5665">
        <v>2</v>
      </c>
      <c r="E5665" s="9">
        <v>9.7122799999999998</v>
      </c>
      <c r="F5665" s="9">
        <v>8.0764099999999992</v>
      </c>
      <c r="G5665" s="9" t="s">
        <v>22068</v>
      </c>
      <c r="H5665" s="9" t="s">
        <v>22068</v>
      </c>
      <c r="I5665" s="9" t="s">
        <v>22068</v>
      </c>
      <c r="J5665" s="9" t="s">
        <v>22068</v>
      </c>
      <c r="K5665" s="9" t="s">
        <v>22068</v>
      </c>
      <c r="L5665" s="9" t="s">
        <v>22068</v>
      </c>
      <c r="M5665" s="9" t="s">
        <v>22068</v>
      </c>
      <c r="N5665" s="9" t="s">
        <v>22068</v>
      </c>
      <c r="O5665" s="9" t="s">
        <v>22068</v>
      </c>
      <c r="P5665">
        <v>18</v>
      </c>
      <c r="Q5665">
        <v>-4441</v>
      </c>
      <c r="R5665" t="s">
        <v>22068</v>
      </c>
      <c r="S5665" t="s">
        <v>22068</v>
      </c>
      <c r="T5665" t="s">
        <v>22068</v>
      </c>
      <c r="U5665" t="s">
        <v>22068</v>
      </c>
      <c r="V5665" t="s">
        <v>22068</v>
      </c>
      <c r="W5665" t="s">
        <v>22068</v>
      </c>
      <c r="X5665" t="s">
        <v>22068</v>
      </c>
      <c r="Y5665" t="s">
        <v>22068</v>
      </c>
      <c r="Z5665" t="s">
        <v>22068</v>
      </c>
      <c r="AA5665" t="s">
        <v>19511</v>
      </c>
    </row>
    <row r="5666" spans="1:27" x14ac:dyDescent="0.2">
      <c r="A5666" t="s">
        <v>5063</v>
      </c>
      <c r="B5666" t="s">
        <v>13854</v>
      </c>
      <c r="C5666" s="8">
        <v>12</v>
      </c>
      <c r="D5666">
        <v>1</v>
      </c>
      <c r="E5666" s="9">
        <v>9.7080500000000001</v>
      </c>
      <c r="F5666" s="9" t="s">
        <v>22068</v>
      </c>
      <c r="G5666" s="9" t="s">
        <v>22068</v>
      </c>
      <c r="H5666" s="9" t="s">
        <v>22068</v>
      </c>
      <c r="I5666" s="9" t="s">
        <v>22068</v>
      </c>
      <c r="J5666" s="9" t="s">
        <v>22068</v>
      </c>
      <c r="K5666" s="9" t="s">
        <v>22068</v>
      </c>
      <c r="L5666" s="9" t="s">
        <v>22068</v>
      </c>
      <c r="M5666" s="9" t="s">
        <v>22068</v>
      </c>
      <c r="N5666" s="9" t="s">
        <v>22068</v>
      </c>
      <c r="O5666" s="9" t="s">
        <v>22068</v>
      </c>
      <c r="P5666">
        <v>-13</v>
      </c>
      <c r="Q5666" t="s">
        <v>22068</v>
      </c>
      <c r="R5666" t="s">
        <v>22068</v>
      </c>
      <c r="S5666" t="s">
        <v>22068</v>
      </c>
      <c r="T5666" t="s">
        <v>22068</v>
      </c>
      <c r="U5666" t="s">
        <v>22068</v>
      </c>
      <c r="V5666" t="s">
        <v>22068</v>
      </c>
      <c r="W5666" t="s">
        <v>22068</v>
      </c>
      <c r="X5666" t="s">
        <v>22068</v>
      </c>
      <c r="Y5666" t="s">
        <v>22068</v>
      </c>
      <c r="Z5666" t="s">
        <v>22068</v>
      </c>
      <c r="AA5666" t="s">
        <v>19512</v>
      </c>
    </row>
    <row r="5667" spans="1:27" x14ac:dyDescent="0.2">
      <c r="A5667" t="s">
        <v>6709</v>
      </c>
      <c r="B5667" t="s">
        <v>12146</v>
      </c>
      <c r="C5667" s="8" t="s">
        <v>22068</v>
      </c>
      <c r="D5667">
        <v>1</v>
      </c>
      <c r="E5667" s="9">
        <v>9.7005599999999994</v>
      </c>
      <c r="F5667" s="9" t="s">
        <v>22068</v>
      </c>
      <c r="G5667" s="9" t="s">
        <v>22068</v>
      </c>
      <c r="H5667" s="9" t="s">
        <v>22068</v>
      </c>
      <c r="I5667" s="9" t="s">
        <v>22068</v>
      </c>
      <c r="J5667" s="9" t="s">
        <v>22068</v>
      </c>
      <c r="K5667" s="9" t="s">
        <v>22068</v>
      </c>
      <c r="L5667" s="9" t="s">
        <v>22068</v>
      </c>
      <c r="M5667" s="9" t="s">
        <v>22068</v>
      </c>
      <c r="N5667" s="9" t="s">
        <v>22068</v>
      </c>
      <c r="O5667" s="9" t="s">
        <v>22068</v>
      </c>
      <c r="P5667">
        <v>-109</v>
      </c>
      <c r="Q5667" t="s">
        <v>22068</v>
      </c>
      <c r="R5667" t="s">
        <v>22068</v>
      </c>
      <c r="S5667" t="s">
        <v>22068</v>
      </c>
      <c r="T5667" t="s">
        <v>22068</v>
      </c>
      <c r="U5667" t="s">
        <v>22068</v>
      </c>
      <c r="V5667" t="s">
        <v>22068</v>
      </c>
      <c r="W5667" t="s">
        <v>22068</v>
      </c>
      <c r="X5667" t="s">
        <v>22068</v>
      </c>
      <c r="Y5667" t="s">
        <v>22068</v>
      </c>
      <c r="Z5667" t="s">
        <v>22068</v>
      </c>
      <c r="AA5667" t="s">
        <v>19513</v>
      </c>
    </row>
    <row r="5668" spans="1:27" x14ac:dyDescent="0.2">
      <c r="A5668" t="s">
        <v>1338</v>
      </c>
      <c r="B5668" t="s">
        <v>13855</v>
      </c>
      <c r="C5668" s="8">
        <v>5</v>
      </c>
      <c r="D5668">
        <v>1</v>
      </c>
      <c r="E5668" s="9">
        <v>9.6963600000000003</v>
      </c>
      <c r="F5668" s="9" t="s">
        <v>22068</v>
      </c>
      <c r="G5668" s="9" t="s">
        <v>22068</v>
      </c>
      <c r="H5668" s="9" t="s">
        <v>22068</v>
      </c>
      <c r="I5668" s="9" t="s">
        <v>22068</v>
      </c>
      <c r="J5668" s="9" t="s">
        <v>22068</v>
      </c>
      <c r="K5668" s="9" t="s">
        <v>22068</v>
      </c>
      <c r="L5668" s="9" t="s">
        <v>22068</v>
      </c>
      <c r="M5668" s="9" t="s">
        <v>22068</v>
      </c>
      <c r="N5668" s="9" t="s">
        <v>22068</v>
      </c>
      <c r="O5668" s="9" t="s">
        <v>22068</v>
      </c>
      <c r="P5668">
        <v>-97</v>
      </c>
      <c r="Q5668" t="s">
        <v>22068</v>
      </c>
      <c r="R5668" t="s">
        <v>22068</v>
      </c>
      <c r="S5668" t="s">
        <v>22068</v>
      </c>
      <c r="T5668" t="s">
        <v>22068</v>
      </c>
      <c r="U5668" t="s">
        <v>22068</v>
      </c>
      <c r="V5668" t="s">
        <v>22068</v>
      </c>
      <c r="W5668" t="s">
        <v>22068</v>
      </c>
      <c r="X5668" t="s">
        <v>22068</v>
      </c>
      <c r="Y5668" t="s">
        <v>22068</v>
      </c>
      <c r="Z5668" t="s">
        <v>22068</v>
      </c>
      <c r="AA5668" t="s">
        <v>8750</v>
      </c>
    </row>
    <row r="5669" spans="1:27" x14ac:dyDescent="0.2">
      <c r="A5669" t="s">
        <v>6582</v>
      </c>
      <c r="B5669" t="s">
        <v>13856</v>
      </c>
      <c r="C5669" s="8" t="s">
        <v>22068</v>
      </c>
      <c r="D5669">
        <v>2</v>
      </c>
      <c r="E5669" s="9">
        <v>9.6963600000000003</v>
      </c>
      <c r="F5669" s="9">
        <v>3.3145500000000001</v>
      </c>
      <c r="G5669" s="9" t="s">
        <v>22068</v>
      </c>
      <c r="H5669" s="9" t="s">
        <v>22068</v>
      </c>
      <c r="I5669" s="9" t="s">
        <v>22068</v>
      </c>
      <c r="J5669" s="9" t="s">
        <v>22068</v>
      </c>
      <c r="K5669" s="9" t="s">
        <v>22068</v>
      </c>
      <c r="L5669" s="9" t="s">
        <v>22068</v>
      </c>
      <c r="M5669" s="9" t="s">
        <v>22068</v>
      </c>
      <c r="N5669" s="9" t="s">
        <v>22068</v>
      </c>
      <c r="O5669" s="9" t="s">
        <v>22068</v>
      </c>
      <c r="P5669">
        <v>190</v>
      </c>
      <c r="Q5669">
        <v>-3050</v>
      </c>
      <c r="R5669" t="s">
        <v>22068</v>
      </c>
      <c r="S5669" t="s">
        <v>22068</v>
      </c>
      <c r="T5669" t="s">
        <v>22068</v>
      </c>
      <c r="U5669" t="s">
        <v>22068</v>
      </c>
      <c r="V5669" t="s">
        <v>22068</v>
      </c>
      <c r="W5669" t="s">
        <v>22068</v>
      </c>
      <c r="X5669" t="s">
        <v>22068</v>
      </c>
      <c r="Y5669" t="s">
        <v>22068</v>
      </c>
      <c r="Z5669" t="s">
        <v>22068</v>
      </c>
      <c r="AA5669" t="s">
        <v>19514</v>
      </c>
    </row>
    <row r="5670" spans="1:27" x14ac:dyDescent="0.2">
      <c r="A5670" t="s">
        <v>1615</v>
      </c>
      <c r="B5670" t="s">
        <v>13095</v>
      </c>
      <c r="C5670" s="8" t="s">
        <v>22068</v>
      </c>
      <c r="D5670">
        <v>1</v>
      </c>
      <c r="E5670" s="9">
        <v>9.6848299999999998</v>
      </c>
      <c r="F5670" s="9" t="s">
        <v>22068</v>
      </c>
      <c r="G5670" s="9" t="s">
        <v>22068</v>
      </c>
      <c r="H5670" s="9" t="s">
        <v>22068</v>
      </c>
      <c r="I5670" s="9" t="s">
        <v>22068</v>
      </c>
      <c r="J5670" s="9" t="s">
        <v>22068</v>
      </c>
      <c r="K5670" s="9" t="s">
        <v>22068</v>
      </c>
      <c r="L5670" s="9" t="s">
        <v>22068</v>
      </c>
      <c r="M5670" s="9" t="s">
        <v>22068</v>
      </c>
      <c r="N5670" s="9" t="s">
        <v>22068</v>
      </c>
      <c r="O5670" s="9" t="s">
        <v>22068</v>
      </c>
      <c r="P5670">
        <v>-1</v>
      </c>
      <c r="Q5670" t="s">
        <v>22068</v>
      </c>
      <c r="R5670" t="s">
        <v>22068</v>
      </c>
      <c r="S5670" t="s">
        <v>22068</v>
      </c>
      <c r="T5670" t="s">
        <v>22068</v>
      </c>
      <c r="U5670" t="s">
        <v>22068</v>
      </c>
      <c r="V5670" t="s">
        <v>22068</v>
      </c>
      <c r="W5670" t="s">
        <v>22068</v>
      </c>
      <c r="X5670" t="s">
        <v>22068</v>
      </c>
      <c r="Y5670" t="s">
        <v>22068</v>
      </c>
      <c r="Z5670" t="s">
        <v>22068</v>
      </c>
      <c r="AA5670" t="s">
        <v>19515</v>
      </c>
    </row>
    <row r="5671" spans="1:27" x14ac:dyDescent="0.2">
      <c r="A5671" t="s">
        <v>5853</v>
      </c>
      <c r="B5671" t="s">
        <v>13858</v>
      </c>
      <c r="C5671" s="8" t="s">
        <v>22068</v>
      </c>
      <c r="D5671">
        <v>1</v>
      </c>
      <c r="E5671" s="9">
        <v>9.6815800000000003</v>
      </c>
      <c r="F5671" s="9" t="s">
        <v>22068</v>
      </c>
      <c r="G5671" s="9" t="s">
        <v>22068</v>
      </c>
      <c r="H5671" s="9" t="s">
        <v>22068</v>
      </c>
      <c r="I5671" s="9" t="s">
        <v>22068</v>
      </c>
      <c r="J5671" s="9" t="s">
        <v>22068</v>
      </c>
      <c r="K5671" s="9" t="s">
        <v>22068</v>
      </c>
      <c r="L5671" s="9" t="s">
        <v>22068</v>
      </c>
      <c r="M5671" s="9" t="s">
        <v>22068</v>
      </c>
      <c r="N5671" s="9" t="s">
        <v>22068</v>
      </c>
      <c r="O5671" s="9" t="s">
        <v>22068</v>
      </c>
      <c r="P5671">
        <v>-220</v>
      </c>
      <c r="Q5671" t="s">
        <v>22068</v>
      </c>
      <c r="R5671" t="s">
        <v>22068</v>
      </c>
      <c r="S5671" t="s">
        <v>22068</v>
      </c>
      <c r="T5671" t="s">
        <v>22068</v>
      </c>
      <c r="U5671" t="s">
        <v>22068</v>
      </c>
      <c r="V5671" t="s">
        <v>22068</v>
      </c>
      <c r="W5671" t="s">
        <v>22068</v>
      </c>
      <c r="X5671" t="s">
        <v>22068</v>
      </c>
      <c r="Y5671" t="s">
        <v>22068</v>
      </c>
      <c r="Z5671" t="s">
        <v>22068</v>
      </c>
      <c r="AA5671" t="s">
        <v>9858</v>
      </c>
    </row>
    <row r="5672" spans="1:27" x14ac:dyDescent="0.2">
      <c r="A5672" t="s">
        <v>6891</v>
      </c>
      <c r="B5672" t="s">
        <v>13859</v>
      </c>
      <c r="C5672" s="8" t="s">
        <v>22068</v>
      </c>
      <c r="D5672">
        <v>2</v>
      </c>
      <c r="E5672" s="9">
        <v>9.6815800000000003</v>
      </c>
      <c r="F5672" s="9">
        <v>2.3212100000000002</v>
      </c>
      <c r="G5672" s="9" t="s">
        <v>22068</v>
      </c>
      <c r="H5672" s="9" t="s">
        <v>22068</v>
      </c>
      <c r="I5672" s="9" t="s">
        <v>22068</v>
      </c>
      <c r="J5672" s="9" t="s">
        <v>22068</v>
      </c>
      <c r="K5672" s="9" t="s">
        <v>22068</v>
      </c>
      <c r="L5672" s="9" t="s">
        <v>22068</v>
      </c>
      <c r="M5672" s="9" t="s">
        <v>22068</v>
      </c>
      <c r="N5672" s="9" t="s">
        <v>22068</v>
      </c>
      <c r="O5672" s="9" t="s">
        <v>22068</v>
      </c>
      <c r="P5672">
        <v>-40</v>
      </c>
      <c r="Q5672">
        <v>-217</v>
      </c>
      <c r="R5672" t="s">
        <v>22068</v>
      </c>
      <c r="S5672" t="s">
        <v>22068</v>
      </c>
      <c r="T5672" t="s">
        <v>22068</v>
      </c>
      <c r="U5672" t="s">
        <v>22068</v>
      </c>
      <c r="V5672" t="s">
        <v>22068</v>
      </c>
      <c r="W5672" t="s">
        <v>22068</v>
      </c>
      <c r="X5672" t="s">
        <v>22068</v>
      </c>
      <c r="Y5672" t="s">
        <v>22068</v>
      </c>
      <c r="Z5672" t="s">
        <v>22068</v>
      </c>
      <c r="AA5672" t="s">
        <v>19516</v>
      </c>
    </row>
    <row r="5673" spans="1:27" x14ac:dyDescent="0.2">
      <c r="A5673" t="s">
        <v>8208</v>
      </c>
      <c r="B5673" t="s">
        <v>13857</v>
      </c>
      <c r="C5673" s="8" t="s">
        <v>22068</v>
      </c>
      <c r="D5673">
        <v>1</v>
      </c>
      <c r="E5673" s="9">
        <v>9.6815800000000003</v>
      </c>
      <c r="F5673" s="9" t="s">
        <v>22068</v>
      </c>
      <c r="G5673" s="9" t="s">
        <v>22068</v>
      </c>
      <c r="H5673" s="9" t="s">
        <v>22068</v>
      </c>
      <c r="I5673" s="9" t="s">
        <v>22068</v>
      </c>
      <c r="J5673" s="9" t="s">
        <v>22068</v>
      </c>
      <c r="K5673" s="9" t="s">
        <v>22068</v>
      </c>
      <c r="L5673" s="9" t="s">
        <v>22068</v>
      </c>
      <c r="M5673" s="9" t="s">
        <v>22068</v>
      </c>
      <c r="N5673" s="9" t="s">
        <v>22068</v>
      </c>
      <c r="O5673" s="9" t="s">
        <v>22068</v>
      </c>
      <c r="P5673">
        <v>-290</v>
      </c>
      <c r="Q5673" t="s">
        <v>22068</v>
      </c>
      <c r="R5673" t="s">
        <v>22068</v>
      </c>
      <c r="S5673" t="s">
        <v>22068</v>
      </c>
      <c r="T5673" t="s">
        <v>22068</v>
      </c>
      <c r="U5673" t="s">
        <v>22068</v>
      </c>
      <c r="V5673" t="s">
        <v>22068</v>
      </c>
      <c r="W5673" t="s">
        <v>22068</v>
      </c>
      <c r="X5673" t="s">
        <v>22068</v>
      </c>
      <c r="Y5673" t="s">
        <v>22068</v>
      </c>
      <c r="Z5673" t="s">
        <v>22068</v>
      </c>
      <c r="AA5673" t="s">
        <v>10429</v>
      </c>
    </row>
    <row r="5674" spans="1:27" x14ac:dyDescent="0.2">
      <c r="A5674" t="s">
        <v>2562</v>
      </c>
      <c r="B5674" t="s">
        <v>10480</v>
      </c>
      <c r="C5674" s="8">
        <v>1</v>
      </c>
      <c r="D5674">
        <v>1</v>
      </c>
      <c r="E5674" s="9">
        <v>9.6803000000000008</v>
      </c>
      <c r="F5674" s="9" t="s">
        <v>22068</v>
      </c>
      <c r="G5674" s="9" t="s">
        <v>22068</v>
      </c>
      <c r="H5674" s="9" t="s">
        <v>22068</v>
      </c>
      <c r="I5674" s="9" t="s">
        <v>22068</v>
      </c>
      <c r="J5674" s="9" t="s">
        <v>22068</v>
      </c>
      <c r="K5674" s="9" t="s">
        <v>22068</v>
      </c>
      <c r="L5674" s="9" t="s">
        <v>22068</v>
      </c>
      <c r="M5674" s="9" t="s">
        <v>22068</v>
      </c>
      <c r="N5674" s="9" t="s">
        <v>22068</v>
      </c>
      <c r="O5674" s="9" t="s">
        <v>22068</v>
      </c>
      <c r="P5674">
        <v>-547</v>
      </c>
      <c r="Q5674" t="s">
        <v>22068</v>
      </c>
      <c r="R5674" t="s">
        <v>22068</v>
      </c>
      <c r="S5674" t="s">
        <v>22068</v>
      </c>
      <c r="T5674" t="s">
        <v>22068</v>
      </c>
      <c r="U5674" t="s">
        <v>22068</v>
      </c>
      <c r="V5674" t="s">
        <v>22068</v>
      </c>
      <c r="W5674" t="s">
        <v>22068</v>
      </c>
      <c r="X5674" t="s">
        <v>22068</v>
      </c>
      <c r="Y5674" t="s">
        <v>22068</v>
      </c>
      <c r="Z5674" t="s">
        <v>22068</v>
      </c>
      <c r="AA5674" t="s">
        <v>9045</v>
      </c>
    </row>
    <row r="5675" spans="1:27" x14ac:dyDescent="0.2">
      <c r="A5675" t="s">
        <v>1450</v>
      </c>
      <c r="B5675"/>
      <c r="C5675" s="8" t="s">
        <v>22068</v>
      </c>
      <c r="D5675">
        <v>1</v>
      </c>
      <c r="E5675" s="9">
        <v>9.6777300000000004</v>
      </c>
      <c r="F5675" s="9" t="s">
        <v>22068</v>
      </c>
      <c r="G5675" s="9" t="s">
        <v>22068</v>
      </c>
      <c r="H5675" s="9" t="s">
        <v>22068</v>
      </c>
      <c r="I5675" s="9" t="s">
        <v>22068</v>
      </c>
      <c r="J5675" s="9" t="s">
        <v>22068</v>
      </c>
      <c r="K5675" s="9" t="s">
        <v>22068</v>
      </c>
      <c r="L5675" s="9" t="s">
        <v>22068</v>
      </c>
      <c r="M5675" s="9" t="s">
        <v>22068</v>
      </c>
      <c r="N5675" s="9" t="s">
        <v>22068</v>
      </c>
      <c r="O5675" s="9" t="s">
        <v>22068</v>
      </c>
      <c r="P5675">
        <v>-18</v>
      </c>
      <c r="Q5675" t="s">
        <v>22068</v>
      </c>
      <c r="R5675" t="s">
        <v>22068</v>
      </c>
      <c r="S5675" t="s">
        <v>22068</v>
      </c>
      <c r="T5675" t="s">
        <v>22068</v>
      </c>
      <c r="U5675" t="s">
        <v>22068</v>
      </c>
      <c r="V5675" t="s">
        <v>22068</v>
      </c>
      <c r="W5675" t="s">
        <v>22068</v>
      </c>
      <c r="X5675" t="s">
        <v>22068</v>
      </c>
      <c r="Y5675" t="s">
        <v>22068</v>
      </c>
      <c r="Z5675" t="s">
        <v>22068</v>
      </c>
    </row>
    <row r="5676" spans="1:27" x14ac:dyDescent="0.2">
      <c r="A5676" t="s">
        <v>1937</v>
      </c>
      <c r="B5676" t="s">
        <v>13862</v>
      </c>
      <c r="C5676" s="8" t="s">
        <v>22068</v>
      </c>
      <c r="D5676">
        <v>1</v>
      </c>
      <c r="E5676" s="9">
        <v>9.6777300000000004</v>
      </c>
      <c r="F5676" s="9" t="s">
        <v>22068</v>
      </c>
      <c r="G5676" s="9" t="s">
        <v>22068</v>
      </c>
      <c r="H5676" s="9" t="s">
        <v>22068</v>
      </c>
      <c r="I5676" s="9" t="s">
        <v>22068</v>
      </c>
      <c r="J5676" s="9" t="s">
        <v>22068</v>
      </c>
      <c r="K5676" s="9" t="s">
        <v>22068</v>
      </c>
      <c r="L5676" s="9" t="s">
        <v>22068</v>
      </c>
      <c r="M5676" s="9" t="s">
        <v>22068</v>
      </c>
      <c r="N5676" s="9" t="s">
        <v>22068</v>
      </c>
      <c r="O5676" s="9" t="s">
        <v>22068</v>
      </c>
      <c r="P5676">
        <v>-124</v>
      </c>
      <c r="Q5676" t="s">
        <v>22068</v>
      </c>
      <c r="R5676" t="s">
        <v>22068</v>
      </c>
      <c r="S5676" t="s">
        <v>22068</v>
      </c>
      <c r="T5676" t="s">
        <v>22068</v>
      </c>
      <c r="U5676" t="s">
        <v>22068</v>
      </c>
      <c r="V5676" t="s">
        <v>22068</v>
      </c>
      <c r="W5676" t="s">
        <v>22068</v>
      </c>
      <c r="X5676" t="s">
        <v>22068</v>
      </c>
      <c r="Y5676" t="s">
        <v>22068</v>
      </c>
      <c r="Z5676" t="s">
        <v>22068</v>
      </c>
      <c r="AA5676" t="s">
        <v>19517</v>
      </c>
    </row>
    <row r="5677" spans="1:27" x14ac:dyDescent="0.2">
      <c r="A5677" t="s">
        <v>4172</v>
      </c>
      <c r="B5677" t="s">
        <v>13863</v>
      </c>
      <c r="C5677" s="8">
        <v>6</v>
      </c>
      <c r="D5677">
        <v>3</v>
      </c>
      <c r="E5677" s="9">
        <v>9.6777300000000004</v>
      </c>
      <c r="F5677" s="9">
        <v>8.4617299999999993</v>
      </c>
      <c r="G5677" s="9">
        <v>6.1751699999999996</v>
      </c>
      <c r="H5677" s="9" t="s">
        <v>22068</v>
      </c>
      <c r="I5677" s="9" t="s">
        <v>22068</v>
      </c>
      <c r="J5677" s="9" t="s">
        <v>22068</v>
      </c>
      <c r="K5677" s="9" t="s">
        <v>22068</v>
      </c>
      <c r="L5677" s="9" t="s">
        <v>22068</v>
      </c>
      <c r="M5677" s="9" t="s">
        <v>22068</v>
      </c>
      <c r="N5677" s="9" t="s">
        <v>22068</v>
      </c>
      <c r="O5677" s="9" t="s">
        <v>22068</v>
      </c>
      <c r="P5677">
        <v>59</v>
      </c>
      <c r="Q5677">
        <v>-1946</v>
      </c>
      <c r="R5677">
        <v>-2311</v>
      </c>
      <c r="S5677" t="s">
        <v>22068</v>
      </c>
      <c r="T5677" t="s">
        <v>22068</v>
      </c>
      <c r="U5677" t="s">
        <v>22068</v>
      </c>
      <c r="V5677" t="s">
        <v>22068</v>
      </c>
      <c r="W5677" t="s">
        <v>22068</v>
      </c>
      <c r="X5677" t="s">
        <v>22068</v>
      </c>
      <c r="Y5677" t="s">
        <v>22068</v>
      </c>
      <c r="Z5677" t="s">
        <v>22068</v>
      </c>
      <c r="AA5677" t="s">
        <v>19518</v>
      </c>
    </row>
    <row r="5678" spans="1:27" x14ac:dyDescent="0.2">
      <c r="A5678" t="s">
        <v>4780</v>
      </c>
      <c r="B5678" t="s">
        <v>13861</v>
      </c>
      <c r="C5678" s="8" t="s">
        <v>22068</v>
      </c>
      <c r="D5678">
        <v>1</v>
      </c>
      <c r="E5678" s="9">
        <v>9.6777300000000004</v>
      </c>
      <c r="F5678" s="9" t="s">
        <v>22068</v>
      </c>
      <c r="G5678" s="9" t="s">
        <v>22068</v>
      </c>
      <c r="H5678" s="9" t="s">
        <v>22068</v>
      </c>
      <c r="I5678" s="9" t="s">
        <v>22068</v>
      </c>
      <c r="J5678" s="9" t="s">
        <v>22068</v>
      </c>
      <c r="K5678" s="9" t="s">
        <v>22068</v>
      </c>
      <c r="L5678" s="9" t="s">
        <v>22068</v>
      </c>
      <c r="M5678" s="9" t="s">
        <v>22068</v>
      </c>
      <c r="N5678" s="9" t="s">
        <v>22068</v>
      </c>
      <c r="O5678" s="9" t="s">
        <v>22068</v>
      </c>
      <c r="P5678">
        <v>-200</v>
      </c>
      <c r="Q5678" t="s">
        <v>22068</v>
      </c>
      <c r="R5678" t="s">
        <v>22068</v>
      </c>
      <c r="S5678" t="s">
        <v>22068</v>
      </c>
      <c r="T5678" t="s">
        <v>22068</v>
      </c>
      <c r="U5678" t="s">
        <v>22068</v>
      </c>
      <c r="V5678" t="s">
        <v>22068</v>
      </c>
      <c r="W5678" t="s">
        <v>22068</v>
      </c>
      <c r="X5678" t="s">
        <v>22068</v>
      </c>
      <c r="Y5678" t="s">
        <v>22068</v>
      </c>
      <c r="Z5678" t="s">
        <v>22068</v>
      </c>
      <c r="AA5678" t="s">
        <v>19519</v>
      </c>
    </row>
    <row r="5679" spans="1:27" x14ac:dyDescent="0.2">
      <c r="A5679" t="s">
        <v>19520</v>
      </c>
      <c r="B5679" t="s">
        <v>19521</v>
      </c>
      <c r="C5679" s="8" t="s">
        <v>22068</v>
      </c>
      <c r="D5679">
        <v>1</v>
      </c>
      <c r="E5679" s="9">
        <v>9.6777300000000004</v>
      </c>
      <c r="F5679" s="9" t="s">
        <v>22068</v>
      </c>
      <c r="G5679" s="9" t="s">
        <v>22068</v>
      </c>
      <c r="H5679" s="9" t="s">
        <v>22068</v>
      </c>
      <c r="I5679" s="9" t="s">
        <v>22068</v>
      </c>
      <c r="J5679" s="9" t="s">
        <v>22068</v>
      </c>
      <c r="K5679" s="9" t="s">
        <v>22068</v>
      </c>
      <c r="L5679" s="9" t="s">
        <v>22068</v>
      </c>
      <c r="M5679" s="9" t="s">
        <v>22068</v>
      </c>
      <c r="N5679" s="9" t="s">
        <v>22068</v>
      </c>
      <c r="O5679" s="9" t="s">
        <v>22068</v>
      </c>
      <c r="P5679">
        <v>-754</v>
      </c>
      <c r="Q5679" t="s">
        <v>22068</v>
      </c>
      <c r="R5679" t="s">
        <v>22068</v>
      </c>
      <c r="S5679" t="s">
        <v>22068</v>
      </c>
      <c r="T5679" t="s">
        <v>22068</v>
      </c>
      <c r="U5679" t="s">
        <v>22068</v>
      </c>
      <c r="V5679" t="s">
        <v>22068</v>
      </c>
      <c r="W5679" t="s">
        <v>22068</v>
      </c>
      <c r="X5679" t="s">
        <v>22068</v>
      </c>
      <c r="Y5679" t="s">
        <v>22068</v>
      </c>
      <c r="Z5679" t="s">
        <v>22068</v>
      </c>
      <c r="AA5679" t="s">
        <v>19522</v>
      </c>
    </row>
    <row r="5680" spans="1:27" x14ac:dyDescent="0.2">
      <c r="A5680" t="s">
        <v>5518</v>
      </c>
      <c r="B5680" t="s">
        <v>13864</v>
      </c>
      <c r="C5680" s="8">
        <v>18</v>
      </c>
      <c r="D5680">
        <v>1</v>
      </c>
      <c r="E5680" s="9">
        <v>9.6777300000000004</v>
      </c>
      <c r="F5680" s="9" t="s">
        <v>22068</v>
      </c>
      <c r="G5680" s="9" t="s">
        <v>22068</v>
      </c>
      <c r="H5680" s="9" t="s">
        <v>22068</v>
      </c>
      <c r="I5680" s="9" t="s">
        <v>22068</v>
      </c>
      <c r="J5680" s="9" t="s">
        <v>22068</v>
      </c>
      <c r="K5680" s="9" t="s">
        <v>22068</v>
      </c>
      <c r="L5680" s="9" t="s">
        <v>22068</v>
      </c>
      <c r="M5680" s="9" t="s">
        <v>22068</v>
      </c>
      <c r="N5680" s="9" t="s">
        <v>22068</v>
      </c>
      <c r="O5680" s="9" t="s">
        <v>22068</v>
      </c>
      <c r="P5680">
        <v>65</v>
      </c>
      <c r="Q5680" t="s">
        <v>22068</v>
      </c>
      <c r="R5680" t="s">
        <v>22068</v>
      </c>
      <c r="S5680" t="s">
        <v>22068</v>
      </c>
      <c r="T5680" t="s">
        <v>22068</v>
      </c>
      <c r="U5680" t="s">
        <v>22068</v>
      </c>
      <c r="V5680" t="s">
        <v>22068</v>
      </c>
      <c r="W5680" t="s">
        <v>22068</v>
      </c>
      <c r="X5680" t="s">
        <v>22068</v>
      </c>
      <c r="Y5680" t="s">
        <v>22068</v>
      </c>
      <c r="Z5680" t="s">
        <v>22068</v>
      </c>
      <c r="AA5680" t="s">
        <v>19523</v>
      </c>
    </row>
    <row r="5681" spans="1:27" x14ac:dyDescent="0.2">
      <c r="A5681" t="s">
        <v>6820</v>
      </c>
      <c r="B5681" t="s">
        <v>13860</v>
      </c>
      <c r="C5681" s="8" t="s">
        <v>22068</v>
      </c>
      <c r="D5681">
        <v>1</v>
      </c>
      <c r="E5681" s="9">
        <v>9.6777300000000004</v>
      </c>
      <c r="F5681" s="9" t="s">
        <v>22068</v>
      </c>
      <c r="G5681" s="9" t="s">
        <v>22068</v>
      </c>
      <c r="H5681" s="9" t="s">
        <v>22068</v>
      </c>
      <c r="I5681" s="9" t="s">
        <v>22068</v>
      </c>
      <c r="J5681" s="9" t="s">
        <v>22068</v>
      </c>
      <c r="K5681" s="9" t="s">
        <v>22068</v>
      </c>
      <c r="L5681" s="9" t="s">
        <v>22068</v>
      </c>
      <c r="M5681" s="9" t="s">
        <v>22068</v>
      </c>
      <c r="N5681" s="9" t="s">
        <v>22068</v>
      </c>
      <c r="O5681" s="9" t="s">
        <v>22068</v>
      </c>
      <c r="P5681">
        <v>17</v>
      </c>
      <c r="Q5681" t="s">
        <v>22068</v>
      </c>
      <c r="R5681" t="s">
        <v>22068</v>
      </c>
      <c r="S5681" t="s">
        <v>22068</v>
      </c>
      <c r="T5681" t="s">
        <v>22068</v>
      </c>
      <c r="U5681" t="s">
        <v>22068</v>
      </c>
      <c r="V5681" t="s">
        <v>22068</v>
      </c>
      <c r="W5681" t="s">
        <v>22068</v>
      </c>
      <c r="X5681" t="s">
        <v>22068</v>
      </c>
      <c r="Y5681" t="s">
        <v>22068</v>
      </c>
      <c r="Z5681" t="s">
        <v>22068</v>
      </c>
      <c r="AA5681" t="s">
        <v>19524</v>
      </c>
    </row>
    <row r="5682" spans="1:27" x14ac:dyDescent="0.2">
      <c r="A5682" t="s">
        <v>4114</v>
      </c>
      <c r="B5682" t="s">
        <v>13865</v>
      </c>
      <c r="C5682" s="8">
        <v>13</v>
      </c>
      <c r="D5682">
        <v>1</v>
      </c>
      <c r="E5682" s="9">
        <v>9.6770499999999995</v>
      </c>
      <c r="F5682" s="9" t="s">
        <v>22068</v>
      </c>
      <c r="G5682" s="9" t="s">
        <v>22068</v>
      </c>
      <c r="H5682" s="9" t="s">
        <v>22068</v>
      </c>
      <c r="I5682" s="9" t="s">
        <v>22068</v>
      </c>
      <c r="J5682" s="9" t="s">
        <v>22068</v>
      </c>
      <c r="K5682" s="9" t="s">
        <v>22068</v>
      </c>
      <c r="L5682" s="9" t="s">
        <v>22068</v>
      </c>
      <c r="M5682" s="9" t="s">
        <v>22068</v>
      </c>
      <c r="N5682" s="9" t="s">
        <v>22068</v>
      </c>
      <c r="O5682" s="9" t="s">
        <v>22068</v>
      </c>
      <c r="P5682">
        <v>54</v>
      </c>
      <c r="Q5682" t="s">
        <v>22068</v>
      </c>
      <c r="R5682" t="s">
        <v>22068</v>
      </c>
      <c r="S5682" t="s">
        <v>22068</v>
      </c>
      <c r="T5682" t="s">
        <v>22068</v>
      </c>
      <c r="U5682" t="s">
        <v>22068</v>
      </c>
      <c r="V5682" t="s">
        <v>22068</v>
      </c>
      <c r="W5682" t="s">
        <v>22068</v>
      </c>
      <c r="X5682" t="s">
        <v>22068</v>
      </c>
      <c r="Y5682" t="s">
        <v>22068</v>
      </c>
      <c r="Z5682" t="s">
        <v>22068</v>
      </c>
      <c r="AA5682" t="s">
        <v>19525</v>
      </c>
    </row>
    <row r="5683" spans="1:27" x14ac:dyDescent="0.2">
      <c r="A5683" t="s">
        <v>6332</v>
      </c>
      <c r="B5683" t="s">
        <v>13866</v>
      </c>
      <c r="C5683" s="8" t="s">
        <v>22068</v>
      </c>
      <c r="D5683">
        <v>1</v>
      </c>
      <c r="E5683" s="9">
        <v>9.6759500000000003</v>
      </c>
      <c r="F5683" s="9" t="s">
        <v>22068</v>
      </c>
      <c r="G5683" s="9" t="s">
        <v>22068</v>
      </c>
      <c r="H5683" s="9" t="s">
        <v>22068</v>
      </c>
      <c r="I5683" s="9" t="s">
        <v>22068</v>
      </c>
      <c r="J5683" s="9" t="s">
        <v>22068</v>
      </c>
      <c r="K5683" s="9" t="s">
        <v>22068</v>
      </c>
      <c r="L5683" s="9" t="s">
        <v>22068</v>
      </c>
      <c r="M5683" s="9" t="s">
        <v>22068</v>
      </c>
      <c r="N5683" s="9" t="s">
        <v>22068</v>
      </c>
      <c r="O5683" s="9" t="s">
        <v>22068</v>
      </c>
      <c r="P5683">
        <v>-192</v>
      </c>
      <c r="Q5683" t="s">
        <v>22068</v>
      </c>
      <c r="R5683" t="s">
        <v>22068</v>
      </c>
      <c r="S5683" t="s">
        <v>22068</v>
      </c>
      <c r="T5683" t="s">
        <v>22068</v>
      </c>
      <c r="U5683" t="s">
        <v>22068</v>
      </c>
      <c r="V5683" t="s">
        <v>22068</v>
      </c>
      <c r="W5683" t="s">
        <v>22068</v>
      </c>
      <c r="X5683" t="s">
        <v>22068</v>
      </c>
      <c r="Y5683" t="s">
        <v>22068</v>
      </c>
      <c r="Z5683" t="s">
        <v>22068</v>
      </c>
      <c r="AA5683" t="s">
        <v>19526</v>
      </c>
    </row>
    <row r="5684" spans="1:27" x14ac:dyDescent="0.2">
      <c r="A5684" t="s">
        <v>1921</v>
      </c>
      <c r="B5684" t="s">
        <v>12486</v>
      </c>
      <c r="C5684" s="8" t="s">
        <v>22068</v>
      </c>
      <c r="D5684">
        <v>1</v>
      </c>
      <c r="E5684" s="9">
        <v>9.67563</v>
      </c>
      <c r="F5684" s="9" t="s">
        <v>22068</v>
      </c>
      <c r="G5684" s="9" t="s">
        <v>22068</v>
      </c>
      <c r="H5684" s="9" t="s">
        <v>22068</v>
      </c>
      <c r="I5684" s="9" t="s">
        <v>22068</v>
      </c>
      <c r="J5684" s="9" t="s">
        <v>22068</v>
      </c>
      <c r="K5684" s="9" t="s">
        <v>22068</v>
      </c>
      <c r="L5684" s="9" t="s">
        <v>22068</v>
      </c>
      <c r="M5684" s="9" t="s">
        <v>22068</v>
      </c>
      <c r="N5684" s="9" t="s">
        <v>22068</v>
      </c>
      <c r="O5684" s="9" t="s">
        <v>22068</v>
      </c>
      <c r="P5684">
        <v>-98</v>
      </c>
      <c r="Q5684" t="s">
        <v>22068</v>
      </c>
      <c r="R5684" t="s">
        <v>22068</v>
      </c>
      <c r="S5684" t="s">
        <v>22068</v>
      </c>
      <c r="T5684" t="s">
        <v>22068</v>
      </c>
      <c r="U5684" t="s">
        <v>22068</v>
      </c>
      <c r="V5684" t="s">
        <v>22068</v>
      </c>
      <c r="W5684" t="s">
        <v>22068</v>
      </c>
      <c r="X5684" t="s">
        <v>22068</v>
      </c>
      <c r="Y5684" t="s">
        <v>22068</v>
      </c>
      <c r="Z5684" t="s">
        <v>22068</v>
      </c>
      <c r="AA5684" t="s">
        <v>19527</v>
      </c>
    </row>
    <row r="5685" spans="1:27" x14ac:dyDescent="0.2">
      <c r="A5685" t="s">
        <v>2348</v>
      </c>
      <c r="B5685" t="s">
        <v>11320</v>
      </c>
      <c r="C5685" s="8" t="s">
        <v>22068</v>
      </c>
      <c r="D5685">
        <v>1</v>
      </c>
      <c r="E5685" s="9">
        <v>9.67563</v>
      </c>
      <c r="F5685" s="9" t="s">
        <v>22068</v>
      </c>
      <c r="G5685" s="9" t="s">
        <v>22068</v>
      </c>
      <c r="H5685" s="9" t="s">
        <v>22068</v>
      </c>
      <c r="I5685" s="9" t="s">
        <v>22068</v>
      </c>
      <c r="J5685" s="9" t="s">
        <v>22068</v>
      </c>
      <c r="K5685" s="9" t="s">
        <v>22068</v>
      </c>
      <c r="L5685" s="9" t="s">
        <v>22068</v>
      </c>
      <c r="M5685" s="9" t="s">
        <v>22068</v>
      </c>
      <c r="N5685" s="9" t="s">
        <v>22068</v>
      </c>
      <c r="O5685" s="9" t="s">
        <v>22068</v>
      </c>
      <c r="P5685">
        <v>61</v>
      </c>
      <c r="Q5685" t="s">
        <v>22068</v>
      </c>
      <c r="R5685" t="s">
        <v>22068</v>
      </c>
      <c r="S5685" t="s">
        <v>22068</v>
      </c>
      <c r="T5685" t="s">
        <v>22068</v>
      </c>
      <c r="U5685" t="s">
        <v>22068</v>
      </c>
      <c r="V5685" t="s">
        <v>22068</v>
      </c>
      <c r="W5685" t="s">
        <v>22068</v>
      </c>
      <c r="X5685" t="s">
        <v>22068</v>
      </c>
      <c r="Y5685" t="s">
        <v>22068</v>
      </c>
      <c r="Z5685" t="s">
        <v>22068</v>
      </c>
      <c r="AA5685" t="s">
        <v>19528</v>
      </c>
    </row>
    <row r="5686" spans="1:27" x14ac:dyDescent="0.2">
      <c r="A5686" t="s">
        <v>4102</v>
      </c>
      <c r="B5686" t="s">
        <v>13868</v>
      </c>
      <c r="C5686" s="8">
        <v>20</v>
      </c>
      <c r="D5686">
        <v>1</v>
      </c>
      <c r="E5686" s="9">
        <v>9.67563</v>
      </c>
      <c r="F5686" s="9" t="s">
        <v>22068</v>
      </c>
      <c r="G5686" s="9" t="s">
        <v>22068</v>
      </c>
      <c r="H5686" s="9" t="s">
        <v>22068</v>
      </c>
      <c r="I5686" s="9" t="s">
        <v>22068</v>
      </c>
      <c r="J5686" s="9" t="s">
        <v>22068</v>
      </c>
      <c r="K5686" s="9" t="s">
        <v>22068</v>
      </c>
      <c r="L5686" s="9" t="s">
        <v>22068</v>
      </c>
      <c r="M5686" s="9" t="s">
        <v>22068</v>
      </c>
      <c r="N5686" s="9" t="s">
        <v>22068</v>
      </c>
      <c r="O5686" s="9" t="s">
        <v>22068</v>
      </c>
      <c r="P5686">
        <v>-110</v>
      </c>
      <c r="Q5686" t="s">
        <v>22068</v>
      </c>
      <c r="R5686" t="s">
        <v>22068</v>
      </c>
      <c r="S5686" t="s">
        <v>22068</v>
      </c>
      <c r="T5686" t="s">
        <v>22068</v>
      </c>
      <c r="U5686" t="s">
        <v>22068</v>
      </c>
      <c r="V5686" t="s">
        <v>22068</v>
      </c>
      <c r="W5686" t="s">
        <v>22068</v>
      </c>
      <c r="X5686" t="s">
        <v>22068</v>
      </c>
      <c r="Y5686" t="s">
        <v>22068</v>
      </c>
      <c r="Z5686" t="s">
        <v>22068</v>
      </c>
      <c r="AA5686" t="s">
        <v>19529</v>
      </c>
    </row>
    <row r="5687" spans="1:27" x14ac:dyDescent="0.2">
      <c r="A5687" t="s">
        <v>5314</v>
      </c>
      <c r="B5687" t="s">
        <v>10480</v>
      </c>
      <c r="C5687" s="8" t="s">
        <v>22068</v>
      </c>
      <c r="D5687">
        <v>1</v>
      </c>
      <c r="E5687" s="9">
        <v>9.67563</v>
      </c>
      <c r="F5687" s="9" t="s">
        <v>22068</v>
      </c>
      <c r="G5687" s="9" t="s">
        <v>22068</v>
      </c>
      <c r="H5687" s="9" t="s">
        <v>22068</v>
      </c>
      <c r="I5687" s="9" t="s">
        <v>22068</v>
      </c>
      <c r="J5687" s="9" t="s">
        <v>22068</v>
      </c>
      <c r="K5687" s="9" t="s">
        <v>22068</v>
      </c>
      <c r="L5687" s="9" t="s">
        <v>22068</v>
      </c>
      <c r="M5687" s="9" t="s">
        <v>22068</v>
      </c>
      <c r="N5687" s="9" t="s">
        <v>22068</v>
      </c>
      <c r="O5687" s="9" t="s">
        <v>22068</v>
      </c>
      <c r="P5687">
        <v>-473</v>
      </c>
      <c r="Q5687" t="s">
        <v>22068</v>
      </c>
      <c r="R5687" t="s">
        <v>22068</v>
      </c>
      <c r="S5687" t="s">
        <v>22068</v>
      </c>
      <c r="T5687" t="s">
        <v>22068</v>
      </c>
      <c r="U5687" t="s">
        <v>22068</v>
      </c>
      <c r="V5687" t="s">
        <v>22068</v>
      </c>
      <c r="W5687" t="s">
        <v>22068</v>
      </c>
      <c r="X5687" t="s">
        <v>22068</v>
      </c>
      <c r="Y5687" t="s">
        <v>22068</v>
      </c>
      <c r="Z5687" t="s">
        <v>22068</v>
      </c>
      <c r="AA5687" t="s">
        <v>9721</v>
      </c>
    </row>
    <row r="5688" spans="1:27" x14ac:dyDescent="0.2">
      <c r="A5688" t="s">
        <v>7890</v>
      </c>
      <c r="B5688" t="s">
        <v>13867</v>
      </c>
      <c r="C5688" s="8" t="s">
        <v>22068</v>
      </c>
      <c r="D5688">
        <v>1</v>
      </c>
      <c r="E5688" s="9">
        <v>9.67563</v>
      </c>
      <c r="F5688" s="9" t="s">
        <v>22068</v>
      </c>
      <c r="G5688" s="9" t="s">
        <v>22068</v>
      </c>
      <c r="H5688" s="9" t="s">
        <v>22068</v>
      </c>
      <c r="I5688" s="9" t="s">
        <v>22068</v>
      </c>
      <c r="J5688" s="9" t="s">
        <v>22068</v>
      </c>
      <c r="K5688" s="9" t="s">
        <v>22068</v>
      </c>
      <c r="L5688" s="9" t="s">
        <v>22068</v>
      </c>
      <c r="M5688" s="9" t="s">
        <v>22068</v>
      </c>
      <c r="N5688" s="9" t="s">
        <v>22068</v>
      </c>
      <c r="O5688" s="9" t="s">
        <v>22068</v>
      </c>
      <c r="P5688">
        <v>-165</v>
      </c>
      <c r="Q5688" t="s">
        <v>22068</v>
      </c>
      <c r="R5688" t="s">
        <v>22068</v>
      </c>
      <c r="S5688" t="s">
        <v>22068</v>
      </c>
      <c r="T5688" t="s">
        <v>22068</v>
      </c>
      <c r="U5688" t="s">
        <v>22068</v>
      </c>
      <c r="V5688" t="s">
        <v>22068</v>
      </c>
      <c r="W5688" t="s">
        <v>22068</v>
      </c>
      <c r="X5688" t="s">
        <v>22068</v>
      </c>
      <c r="Y5688" t="s">
        <v>22068</v>
      </c>
      <c r="Z5688" t="s">
        <v>22068</v>
      </c>
      <c r="AA5688" t="s">
        <v>10354</v>
      </c>
    </row>
    <row r="5689" spans="1:27" x14ac:dyDescent="0.2">
      <c r="A5689" t="s">
        <v>5008</v>
      </c>
      <c r="B5689" t="s">
        <v>10569</v>
      </c>
      <c r="C5689" s="8" t="s">
        <v>22068</v>
      </c>
      <c r="D5689">
        <v>1</v>
      </c>
      <c r="E5689" s="9">
        <v>9.6720799999999993</v>
      </c>
      <c r="F5689" s="9" t="s">
        <v>22068</v>
      </c>
      <c r="G5689" s="9" t="s">
        <v>22068</v>
      </c>
      <c r="H5689" s="9" t="s">
        <v>22068</v>
      </c>
      <c r="I5689" s="9" t="s">
        <v>22068</v>
      </c>
      <c r="J5689" s="9" t="s">
        <v>22068</v>
      </c>
      <c r="K5689" s="9" t="s">
        <v>22068</v>
      </c>
      <c r="L5689" s="9" t="s">
        <v>22068</v>
      </c>
      <c r="M5689" s="9" t="s">
        <v>22068</v>
      </c>
      <c r="N5689" s="9" t="s">
        <v>22068</v>
      </c>
      <c r="O5689" s="9" t="s">
        <v>22068</v>
      </c>
      <c r="P5689">
        <v>-782</v>
      </c>
      <c r="Q5689" t="s">
        <v>22068</v>
      </c>
      <c r="R5689" t="s">
        <v>22068</v>
      </c>
      <c r="S5689" t="s">
        <v>22068</v>
      </c>
      <c r="T5689" t="s">
        <v>22068</v>
      </c>
      <c r="U5689" t="s">
        <v>22068</v>
      </c>
      <c r="V5689" t="s">
        <v>22068</v>
      </c>
      <c r="W5689" t="s">
        <v>22068</v>
      </c>
      <c r="X5689" t="s">
        <v>22068</v>
      </c>
      <c r="Y5689" t="s">
        <v>22068</v>
      </c>
      <c r="Z5689" t="s">
        <v>22068</v>
      </c>
      <c r="AA5689" t="s">
        <v>19530</v>
      </c>
    </row>
    <row r="5690" spans="1:27" x14ac:dyDescent="0.2">
      <c r="A5690" t="s">
        <v>5340</v>
      </c>
      <c r="B5690" t="s">
        <v>13869</v>
      </c>
      <c r="C5690" s="8" t="s">
        <v>22068</v>
      </c>
      <c r="D5690">
        <v>1</v>
      </c>
      <c r="E5690" s="9">
        <v>9.6623400000000004</v>
      </c>
      <c r="F5690" s="9" t="s">
        <v>22068</v>
      </c>
      <c r="G5690" s="9" t="s">
        <v>22068</v>
      </c>
      <c r="H5690" s="9" t="s">
        <v>22068</v>
      </c>
      <c r="I5690" s="9" t="s">
        <v>22068</v>
      </c>
      <c r="J5690" s="9" t="s">
        <v>22068</v>
      </c>
      <c r="K5690" s="9" t="s">
        <v>22068</v>
      </c>
      <c r="L5690" s="9" t="s">
        <v>22068</v>
      </c>
      <c r="M5690" s="9" t="s">
        <v>22068</v>
      </c>
      <c r="N5690" s="9" t="s">
        <v>22068</v>
      </c>
      <c r="O5690" s="9" t="s">
        <v>22068</v>
      </c>
      <c r="P5690">
        <v>-231</v>
      </c>
      <c r="Q5690" t="s">
        <v>22068</v>
      </c>
      <c r="R5690" t="s">
        <v>22068</v>
      </c>
      <c r="S5690" t="s">
        <v>22068</v>
      </c>
      <c r="T5690" t="s">
        <v>22068</v>
      </c>
      <c r="U5690" t="s">
        <v>22068</v>
      </c>
      <c r="V5690" t="s">
        <v>22068</v>
      </c>
      <c r="W5690" t="s">
        <v>22068</v>
      </c>
      <c r="X5690" t="s">
        <v>22068</v>
      </c>
      <c r="Y5690" t="s">
        <v>22068</v>
      </c>
      <c r="Z5690" t="s">
        <v>22068</v>
      </c>
      <c r="AA5690" t="s">
        <v>19531</v>
      </c>
    </row>
    <row r="5691" spans="1:27" x14ac:dyDescent="0.2">
      <c r="A5691" t="s">
        <v>6213</v>
      </c>
      <c r="B5691" t="s">
        <v>11965</v>
      </c>
      <c r="C5691" s="8" t="s">
        <v>22068</v>
      </c>
      <c r="D5691">
        <v>2</v>
      </c>
      <c r="E5691" s="9">
        <v>9.6557099999999991</v>
      </c>
      <c r="F5691" s="9">
        <v>2.9675400000000001</v>
      </c>
      <c r="G5691" s="9" t="s">
        <v>22068</v>
      </c>
      <c r="H5691" s="9" t="s">
        <v>22068</v>
      </c>
      <c r="I5691" s="9" t="s">
        <v>22068</v>
      </c>
      <c r="J5691" s="9" t="s">
        <v>22068</v>
      </c>
      <c r="K5691" s="9" t="s">
        <v>22068</v>
      </c>
      <c r="L5691" s="9" t="s">
        <v>22068</v>
      </c>
      <c r="M5691" s="9" t="s">
        <v>22068</v>
      </c>
      <c r="N5691" s="9" t="s">
        <v>22068</v>
      </c>
      <c r="O5691" s="9" t="s">
        <v>22068</v>
      </c>
      <c r="P5691">
        <v>-1231</v>
      </c>
      <c r="Q5691">
        <v>-75</v>
      </c>
      <c r="R5691" t="s">
        <v>22068</v>
      </c>
      <c r="S5691" t="s">
        <v>22068</v>
      </c>
      <c r="T5691" t="s">
        <v>22068</v>
      </c>
      <c r="U5691" t="s">
        <v>22068</v>
      </c>
      <c r="V5691" t="s">
        <v>22068</v>
      </c>
      <c r="W5691" t="s">
        <v>22068</v>
      </c>
      <c r="X5691" t="s">
        <v>22068</v>
      </c>
      <c r="Y5691" t="s">
        <v>22068</v>
      </c>
      <c r="Z5691" t="s">
        <v>22068</v>
      </c>
      <c r="AA5691" t="s">
        <v>19532</v>
      </c>
    </row>
    <row r="5692" spans="1:27" x14ac:dyDescent="0.2">
      <c r="A5692" t="s">
        <v>6214</v>
      </c>
      <c r="B5692" t="s">
        <v>13871</v>
      </c>
      <c r="C5692" s="8" t="s">
        <v>22068</v>
      </c>
      <c r="D5692">
        <v>2</v>
      </c>
      <c r="E5692" s="9">
        <v>9.6557099999999991</v>
      </c>
      <c r="F5692" s="9">
        <v>2.9675400000000001</v>
      </c>
      <c r="G5692" s="9" t="s">
        <v>22068</v>
      </c>
      <c r="H5692" s="9" t="s">
        <v>22068</v>
      </c>
      <c r="I5692" s="9" t="s">
        <v>22068</v>
      </c>
      <c r="J5692" s="9" t="s">
        <v>22068</v>
      </c>
      <c r="K5692" s="9" t="s">
        <v>22068</v>
      </c>
      <c r="L5692" s="9" t="s">
        <v>22068</v>
      </c>
      <c r="M5692" s="9" t="s">
        <v>22068</v>
      </c>
      <c r="N5692" s="9" t="s">
        <v>22068</v>
      </c>
      <c r="O5692" s="9" t="s">
        <v>22068</v>
      </c>
      <c r="P5692">
        <v>-190</v>
      </c>
      <c r="Q5692">
        <v>-1346</v>
      </c>
      <c r="R5692" t="s">
        <v>22068</v>
      </c>
      <c r="S5692" t="s">
        <v>22068</v>
      </c>
      <c r="T5692" t="s">
        <v>22068</v>
      </c>
      <c r="U5692" t="s">
        <v>22068</v>
      </c>
      <c r="V5692" t="s">
        <v>22068</v>
      </c>
      <c r="W5692" t="s">
        <v>22068</v>
      </c>
      <c r="X5692" t="s">
        <v>22068</v>
      </c>
      <c r="Y5692" t="s">
        <v>22068</v>
      </c>
      <c r="Z5692" t="s">
        <v>22068</v>
      </c>
      <c r="AA5692" t="s">
        <v>19533</v>
      </c>
    </row>
    <row r="5693" spans="1:27" x14ac:dyDescent="0.2">
      <c r="A5693" t="s">
        <v>6539</v>
      </c>
      <c r="B5693" t="s">
        <v>13870</v>
      </c>
      <c r="C5693" s="8">
        <v>13</v>
      </c>
      <c r="D5693">
        <v>1</v>
      </c>
      <c r="E5693" s="9">
        <v>9.6557099999999991</v>
      </c>
      <c r="F5693" s="9" t="s">
        <v>22068</v>
      </c>
      <c r="G5693" s="9" t="s">
        <v>22068</v>
      </c>
      <c r="H5693" s="9" t="s">
        <v>22068</v>
      </c>
      <c r="I5693" s="9" t="s">
        <v>22068</v>
      </c>
      <c r="J5693" s="9" t="s">
        <v>22068</v>
      </c>
      <c r="K5693" s="9" t="s">
        <v>22068</v>
      </c>
      <c r="L5693" s="9" t="s">
        <v>22068</v>
      </c>
      <c r="M5693" s="9" t="s">
        <v>22068</v>
      </c>
      <c r="N5693" s="9" t="s">
        <v>22068</v>
      </c>
      <c r="O5693" s="9" t="s">
        <v>22068</v>
      </c>
      <c r="P5693">
        <v>-28</v>
      </c>
      <c r="Q5693" t="s">
        <v>22068</v>
      </c>
      <c r="R5693" t="s">
        <v>22068</v>
      </c>
      <c r="S5693" t="s">
        <v>22068</v>
      </c>
      <c r="T5693" t="s">
        <v>22068</v>
      </c>
      <c r="U5693" t="s">
        <v>22068</v>
      </c>
      <c r="V5693" t="s">
        <v>22068</v>
      </c>
      <c r="W5693" t="s">
        <v>22068</v>
      </c>
      <c r="X5693" t="s">
        <v>22068</v>
      </c>
      <c r="Y5693" t="s">
        <v>22068</v>
      </c>
      <c r="Z5693" t="s">
        <v>22068</v>
      </c>
      <c r="AA5693" t="s">
        <v>19534</v>
      </c>
    </row>
    <row r="5694" spans="1:27" x14ac:dyDescent="0.2">
      <c r="A5694" t="s">
        <v>4490</v>
      </c>
      <c r="B5694" t="s">
        <v>11269</v>
      </c>
      <c r="C5694" s="8">
        <v>23</v>
      </c>
      <c r="D5694">
        <v>1</v>
      </c>
      <c r="E5694" s="9">
        <v>9.6535100000000007</v>
      </c>
      <c r="F5694" s="9" t="s">
        <v>22068</v>
      </c>
      <c r="G5694" s="9" t="s">
        <v>22068</v>
      </c>
      <c r="H5694" s="9" t="s">
        <v>22068</v>
      </c>
      <c r="I5694" s="9" t="s">
        <v>22068</v>
      </c>
      <c r="J5694" s="9" t="s">
        <v>22068</v>
      </c>
      <c r="K5694" s="9" t="s">
        <v>22068</v>
      </c>
      <c r="L5694" s="9" t="s">
        <v>22068</v>
      </c>
      <c r="M5694" s="9" t="s">
        <v>22068</v>
      </c>
      <c r="N5694" s="9" t="s">
        <v>22068</v>
      </c>
      <c r="O5694" s="9" t="s">
        <v>22068</v>
      </c>
      <c r="P5694">
        <v>-1463</v>
      </c>
      <c r="Q5694" t="s">
        <v>22068</v>
      </c>
      <c r="R5694" t="s">
        <v>22068</v>
      </c>
      <c r="S5694" t="s">
        <v>22068</v>
      </c>
      <c r="T5694" t="s">
        <v>22068</v>
      </c>
      <c r="U5694" t="s">
        <v>22068</v>
      </c>
      <c r="V5694" t="s">
        <v>22068</v>
      </c>
      <c r="W5694" t="s">
        <v>22068</v>
      </c>
      <c r="X5694" t="s">
        <v>22068</v>
      </c>
      <c r="Y5694" t="s">
        <v>22068</v>
      </c>
      <c r="Z5694" t="s">
        <v>22068</v>
      </c>
      <c r="AA5694" t="s">
        <v>19535</v>
      </c>
    </row>
    <row r="5695" spans="1:27" x14ac:dyDescent="0.2">
      <c r="A5695" t="s">
        <v>5627</v>
      </c>
      <c r="B5695" t="s">
        <v>10480</v>
      </c>
      <c r="C5695" s="8">
        <v>10</v>
      </c>
      <c r="D5695">
        <v>1</v>
      </c>
      <c r="E5695" s="9">
        <v>9.6535100000000007</v>
      </c>
      <c r="F5695" s="9" t="s">
        <v>22068</v>
      </c>
      <c r="G5695" s="9" t="s">
        <v>22068</v>
      </c>
      <c r="H5695" s="9" t="s">
        <v>22068</v>
      </c>
      <c r="I5695" s="9" t="s">
        <v>22068</v>
      </c>
      <c r="J5695" s="9" t="s">
        <v>22068</v>
      </c>
      <c r="K5695" s="9" t="s">
        <v>22068</v>
      </c>
      <c r="L5695" s="9" t="s">
        <v>22068</v>
      </c>
      <c r="M5695" s="9" t="s">
        <v>22068</v>
      </c>
      <c r="N5695" s="9" t="s">
        <v>22068</v>
      </c>
      <c r="O5695" s="9" t="s">
        <v>22068</v>
      </c>
      <c r="P5695">
        <v>-230</v>
      </c>
      <c r="Q5695" t="s">
        <v>22068</v>
      </c>
      <c r="R5695" t="s">
        <v>22068</v>
      </c>
      <c r="S5695" t="s">
        <v>22068</v>
      </c>
      <c r="T5695" t="s">
        <v>22068</v>
      </c>
      <c r="U5695" t="s">
        <v>22068</v>
      </c>
      <c r="V5695" t="s">
        <v>22068</v>
      </c>
      <c r="W5695" t="s">
        <v>22068</v>
      </c>
      <c r="X5695" t="s">
        <v>22068</v>
      </c>
      <c r="Y5695" t="s">
        <v>22068</v>
      </c>
      <c r="Z5695" t="s">
        <v>22068</v>
      </c>
      <c r="AA5695" t="s">
        <v>9798</v>
      </c>
    </row>
    <row r="5696" spans="1:27" x14ac:dyDescent="0.2">
      <c r="A5696" t="s">
        <v>4533</v>
      </c>
      <c r="B5696" t="s">
        <v>11270</v>
      </c>
      <c r="C5696" s="8">
        <v>11</v>
      </c>
      <c r="D5696">
        <v>1</v>
      </c>
      <c r="E5696" s="9">
        <v>9.6402999999999999</v>
      </c>
      <c r="F5696" s="9" t="s">
        <v>22068</v>
      </c>
      <c r="G5696" s="9" t="s">
        <v>22068</v>
      </c>
      <c r="H5696" s="9" t="s">
        <v>22068</v>
      </c>
      <c r="I5696" s="9" t="s">
        <v>22068</v>
      </c>
      <c r="J5696" s="9" t="s">
        <v>22068</v>
      </c>
      <c r="K5696" s="9" t="s">
        <v>22068</v>
      </c>
      <c r="L5696" s="9" t="s">
        <v>22068</v>
      </c>
      <c r="M5696" s="9" t="s">
        <v>22068</v>
      </c>
      <c r="N5696" s="9" t="s">
        <v>22068</v>
      </c>
      <c r="O5696" s="9" t="s">
        <v>22068</v>
      </c>
      <c r="P5696">
        <v>701</v>
      </c>
      <c r="Q5696" t="s">
        <v>22068</v>
      </c>
      <c r="R5696" t="s">
        <v>22068</v>
      </c>
      <c r="S5696" t="s">
        <v>22068</v>
      </c>
      <c r="T5696" t="s">
        <v>22068</v>
      </c>
      <c r="U5696" t="s">
        <v>22068</v>
      </c>
      <c r="V5696" t="s">
        <v>22068</v>
      </c>
      <c r="W5696" t="s">
        <v>22068</v>
      </c>
      <c r="X5696" t="s">
        <v>22068</v>
      </c>
      <c r="Y5696" t="s">
        <v>22068</v>
      </c>
      <c r="Z5696" t="s">
        <v>22068</v>
      </c>
      <c r="AA5696" t="s">
        <v>9546</v>
      </c>
    </row>
    <row r="5697" spans="1:27" x14ac:dyDescent="0.2">
      <c r="A5697" t="s">
        <v>4404</v>
      </c>
      <c r="B5697" t="s">
        <v>10523</v>
      </c>
      <c r="C5697" s="8">
        <v>14</v>
      </c>
      <c r="D5697">
        <v>2</v>
      </c>
      <c r="E5697" s="9">
        <v>9.6345799999999997</v>
      </c>
      <c r="F5697" s="9">
        <v>5.4028</v>
      </c>
      <c r="G5697" s="9" t="s">
        <v>22068</v>
      </c>
      <c r="H5697" s="9" t="s">
        <v>22068</v>
      </c>
      <c r="I5697" s="9" t="s">
        <v>22068</v>
      </c>
      <c r="J5697" s="9" t="s">
        <v>22068</v>
      </c>
      <c r="K5697" s="9" t="s">
        <v>22068</v>
      </c>
      <c r="L5697" s="9" t="s">
        <v>22068</v>
      </c>
      <c r="M5697" s="9" t="s">
        <v>22068</v>
      </c>
      <c r="N5697" s="9" t="s">
        <v>22068</v>
      </c>
      <c r="O5697" s="9" t="s">
        <v>22068</v>
      </c>
      <c r="P5697">
        <v>-15</v>
      </c>
      <c r="Q5697">
        <v>-956</v>
      </c>
      <c r="R5697" t="s">
        <v>22068</v>
      </c>
      <c r="S5697" t="s">
        <v>22068</v>
      </c>
      <c r="T5697" t="s">
        <v>22068</v>
      </c>
      <c r="U5697" t="s">
        <v>22068</v>
      </c>
      <c r="V5697" t="s">
        <v>22068</v>
      </c>
      <c r="W5697" t="s">
        <v>22068</v>
      </c>
      <c r="X5697" t="s">
        <v>22068</v>
      </c>
      <c r="Y5697" t="s">
        <v>22068</v>
      </c>
      <c r="Z5697" t="s">
        <v>22068</v>
      </c>
      <c r="AA5697" t="s">
        <v>19536</v>
      </c>
    </row>
    <row r="5698" spans="1:27" x14ac:dyDescent="0.2">
      <c r="A5698" t="s">
        <v>7939</v>
      </c>
      <c r="B5698" t="s">
        <v>13872</v>
      </c>
      <c r="C5698" s="8" t="s">
        <v>22068</v>
      </c>
      <c r="D5698">
        <v>3</v>
      </c>
      <c r="E5698" s="9">
        <v>9.6345799999999997</v>
      </c>
      <c r="F5698" s="9">
        <v>6.8124200000000004</v>
      </c>
      <c r="G5698" s="9">
        <v>6.5987200000000001</v>
      </c>
      <c r="H5698" s="9" t="s">
        <v>22068</v>
      </c>
      <c r="I5698" s="9" t="s">
        <v>22068</v>
      </c>
      <c r="J5698" s="9" t="s">
        <v>22068</v>
      </c>
      <c r="K5698" s="9" t="s">
        <v>22068</v>
      </c>
      <c r="L5698" s="9" t="s">
        <v>22068</v>
      </c>
      <c r="M5698" s="9" t="s">
        <v>22068</v>
      </c>
      <c r="N5698" s="9" t="s">
        <v>22068</v>
      </c>
      <c r="O5698" s="9" t="s">
        <v>22068</v>
      </c>
      <c r="P5698">
        <v>-981</v>
      </c>
      <c r="Q5698">
        <v>-514</v>
      </c>
      <c r="R5698">
        <v>-280</v>
      </c>
      <c r="S5698" t="s">
        <v>22068</v>
      </c>
      <c r="T5698" t="s">
        <v>22068</v>
      </c>
      <c r="U5698" t="s">
        <v>22068</v>
      </c>
      <c r="V5698" t="s">
        <v>22068</v>
      </c>
      <c r="W5698" t="s">
        <v>22068</v>
      </c>
      <c r="X5698" t="s">
        <v>22068</v>
      </c>
      <c r="Y5698" t="s">
        <v>22068</v>
      </c>
      <c r="Z5698" t="s">
        <v>22068</v>
      </c>
      <c r="AA5698" t="s">
        <v>19537</v>
      </c>
    </row>
    <row r="5699" spans="1:27" x14ac:dyDescent="0.2">
      <c r="A5699" t="s">
        <v>4865</v>
      </c>
      <c r="B5699" t="s">
        <v>10479</v>
      </c>
      <c r="C5699" s="8">
        <v>11</v>
      </c>
      <c r="D5699">
        <v>1</v>
      </c>
      <c r="E5699" s="9">
        <v>9.6271699999999996</v>
      </c>
      <c r="F5699" s="9" t="s">
        <v>22068</v>
      </c>
      <c r="G5699" s="9" t="s">
        <v>22068</v>
      </c>
      <c r="H5699" s="9" t="s">
        <v>22068</v>
      </c>
      <c r="I5699" s="9" t="s">
        <v>22068</v>
      </c>
      <c r="J5699" s="9" t="s">
        <v>22068</v>
      </c>
      <c r="K5699" s="9" t="s">
        <v>22068</v>
      </c>
      <c r="L5699" s="9" t="s">
        <v>22068</v>
      </c>
      <c r="M5699" s="9" t="s">
        <v>22068</v>
      </c>
      <c r="N5699" s="9" t="s">
        <v>22068</v>
      </c>
      <c r="O5699" s="9" t="s">
        <v>22068</v>
      </c>
      <c r="P5699">
        <v>-30</v>
      </c>
      <c r="Q5699" t="s">
        <v>22068</v>
      </c>
      <c r="R5699" t="s">
        <v>22068</v>
      </c>
      <c r="S5699" t="s">
        <v>22068</v>
      </c>
      <c r="T5699" t="s">
        <v>22068</v>
      </c>
      <c r="U5699" t="s">
        <v>22068</v>
      </c>
      <c r="V5699" t="s">
        <v>22068</v>
      </c>
      <c r="W5699" t="s">
        <v>22068</v>
      </c>
      <c r="X5699" t="s">
        <v>22068</v>
      </c>
      <c r="Y5699" t="s">
        <v>22068</v>
      </c>
      <c r="Z5699" t="s">
        <v>22068</v>
      </c>
      <c r="AA5699" t="s">
        <v>19538</v>
      </c>
    </row>
    <row r="5700" spans="1:27" x14ac:dyDescent="0.2">
      <c r="A5700" t="s">
        <v>7409</v>
      </c>
      <c r="B5700" t="s">
        <v>11633</v>
      </c>
      <c r="C5700" s="8" t="s">
        <v>22068</v>
      </c>
      <c r="D5700">
        <v>1</v>
      </c>
      <c r="E5700" s="9">
        <v>9.6271699999999996</v>
      </c>
      <c r="F5700" s="9" t="s">
        <v>22068</v>
      </c>
      <c r="G5700" s="9" t="s">
        <v>22068</v>
      </c>
      <c r="H5700" s="9" t="s">
        <v>22068</v>
      </c>
      <c r="I5700" s="9" t="s">
        <v>22068</v>
      </c>
      <c r="J5700" s="9" t="s">
        <v>22068</v>
      </c>
      <c r="K5700" s="9" t="s">
        <v>22068</v>
      </c>
      <c r="L5700" s="9" t="s">
        <v>22068</v>
      </c>
      <c r="M5700" s="9" t="s">
        <v>22068</v>
      </c>
      <c r="N5700" s="9" t="s">
        <v>22068</v>
      </c>
      <c r="O5700" s="9" t="s">
        <v>22068</v>
      </c>
      <c r="P5700">
        <v>-275</v>
      </c>
      <c r="Q5700" t="s">
        <v>22068</v>
      </c>
      <c r="R5700" t="s">
        <v>22068</v>
      </c>
      <c r="S5700" t="s">
        <v>22068</v>
      </c>
      <c r="T5700" t="s">
        <v>22068</v>
      </c>
      <c r="U5700" t="s">
        <v>22068</v>
      </c>
      <c r="V5700" t="s">
        <v>22068</v>
      </c>
      <c r="W5700" t="s">
        <v>22068</v>
      </c>
      <c r="X5700" t="s">
        <v>22068</v>
      </c>
      <c r="Y5700" t="s">
        <v>22068</v>
      </c>
      <c r="Z5700" t="s">
        <v>22068</v>
      </c>
      <c r="AA5700" t="s">
        <v>19539</v>
      </c>
    </row>
    <row r="5701" spans="1:27" x14ac:dyDescent="0.2">
      <c r="A5701" t="s">
        <v>4055</v>
      </c>
      <c r="B5701" t="s">
        <v>13873</v>
      </c>
      <c r="C5701" s="8" t="s">
        <v>22068</v>
      </c>
      <c r="D5701">
        <v>2</v>
      </c>
      <c r="E5701" s="9">
        <v>9.6255100000000002</v>
      </c>
      <c r="F5701" s="9">
        <v>9.4842999999999993</v>
      </c>
      <c r="G5701" s="9" t="s">
        <v>22068</v>
      </c>
      <c r="H5701" s="9" t="s">
        <v>22068</v>
      </c>
      <c r="I5701" s="9" t="s">
        <v>22068</v>
      </c>
      <c r="J5701" s="9" t="s">
        <v>22068</v>
      </c>
      <c r="K5701" s="9" t="s">
        <v>22068</v>
      </c>
      <c r="L5701" s="9" t="s">
        <v>22068</v>
      </c>
      <c r="M5701" s="9" t="s">
        <v>22068</v>
      </c>
      <c r="N5701" s="9" t="s">
        <v>22068</v>
      </c>
      <c r="O5701" s="9" t="s">
        <v>22068</v>
      </c>
      <c r="P5701">
        <v>-1839</v>
      </c>
      <c r="Q5701">
        <v>-4024</v>
      </c>
      <c r="R5701" t="s">
        <v>22068</v>
      </c>
      <c r="S5701" t="s">
        <v>22068</v>
      </c>
      <c r="T5701" t="s">
        <v>22068</v>
      </c>
      <c r="U5701" t="s">
        <v>22068</v>
      </c>
      <c r="V5701" t="s">
        <v>22068</v>
      </c>
      <c r="W5701" t="s">
        <v>22068</v>
      </c>
      <c r="X5701" t="s">
        <v>22068</v>
      </c>
      <c r="Y5701" t="s">
        <v>22068</v>
      </c>
      <c r="Z5701" t="s">
        <v>22068</v>
      </c>
      <c r="AA5701" t="s">
        <v>19540</v>
      </c>
    </row>
    <row r="5702" spans="1:27" x14ac:dyDescent="0.2">
      <c r="A5702" t="s">
        <v>4056</v>
      </c>
      <c r="B5702" t="s">
        <v>11220</v>
      </c>
      <c r="C5702" s="8" t="s">
        <v>22068</v>
      </c>
      <c r="D5702">
        <v>2</v>
      </c>
      <c r="E5702" s="9">
        <v>9.6255100000000002</v>
      </c>
      <c r="F5702" s="9">
        <v>9.4842999999999993</v>
      </c>
      <c r="G5702" s="9" t="s">
        <v>22068</v>
      </c>
      <c r="H5702" s="9" t="s">
        <v>22068</v>
      </c>
      <c r="I5702" s="9" t="s">
        <v>22068</v>
      </c>
      <c r="J5702" s="9" t="s">
        <v>22068</v>
      </c>
      <c r="K5702" s="9" t="s">
        <v>22068</v>
      </c>
      <c r="L5702" s="9" t="s">
        <v>22068</v>
      </c>
      <c r="M5702" s="9" t="s">
        <v>22068</v>
      </c>
      <c r="N5702" s="9" t="s">
        <v>22068</v>
      </c>
      <c r="O5702" s="9" t="s">
        <v>22068</v>
      </c>
      <c r="P5702">
        <v>-2534</v>
      </c>
      <c r="Q5702">
        <v>-349</v>
      </c>
      <c r="R5702" t="s">
        <v>22068</v>
      </c>
      <c r="S5702" t="s">
        <v>22068</v>
      </c>
      <c r="T5702" t="s">
        <v>22068</v>
      </c>
      <c r="U5702" t="s">
        <v>22068</v>
      </c>
      <c r="V5702" t="s">
        <v>22068</v>
      </c>
      <c r="W5702" t="s">
        <v>22068</v>
      </c>
      <c r="X5702" t="s">
        <v>22068</v>
      </c>
      <c r="Y5702" t="s">
        <v>22068</v>
      </c>
      <c r="Z5702" t="s">
        <v>22068</v>
      </c>
      <c r="AA5702" t="s">
        <v>19541</v>
      </c>
    </row>
    <row r="5703" spans="1:27" x14ac:dyDescent="0.2">
      <c r="A5703" t="s">
        <v>2475</v>
      </c>
      <c r="B5703" t="s">
        <v>13874</v>
      </c>
      <c r="C5703" s="8" t="s">
        <v>22068</v>
      </c>
      <c r="D5703">
        <v>1</v>
      </c>
      <c r="E5703" s="9">
        <v>9.6233299999999993</v>
      </c>
      <c r="F5703" s="9" t="s">
        <v>22068</v>
      </c>
      <c r="G5703" s="9" t="s">
        <v>22068</v>
      </c>
      <c r="H5703" s="9" t="s">
        <v>22068</v>
      </c>
      <c r="I5703" s="9" t="s">
        <v>22068</v>
      </c>
      <c r="J5703" s="9" t="s">
        <v>22068</v>
      </c>
      <c r="K5703" s="9" t="s">
        <v>22068</v>
      </c>
      <c r="L5703" s="9" t="s">
        <v>22068</v>
      </c>
      <c r="M5703" s="9" t="s">
        <v>22068</v>
      </c>
      <c r="N5703" s="9" t="s">
        <v>22068</v>
      </c>
      <c r="O5703" s="9" t="s">
        <v>22068</v>
      </c>
      <c r="P5703">
        <v>-682</v>
      </c>
      <c r="Q5703" t="s">
        <v>22068</v>
      </c>
      <c r="R5703" t="s">
        <v>22068</v>
      </c>
      <c r="S5703" t="s">
        <v>22068</v>
      </c>
      <c r="T5703" t="s">
        <v>22068</v>
      </c>
      <c r="U5703" t="s">
        <v>22068</v>
      </c>
      <c r="V5703" t="s">
        <v>22068</v>
      </c>
      <c r="W5703" t="s">
        <v>22068</v>
      </c>
      <c r="X5703" t="s">
        <v>22068</v>
      </c>
      <c r="Y5703" t="s">
        <v>22068</v>
      </c>
      <c r="Z5703" t="s">
        <v>22068</v>
      </c>
      <c r="AA5703" t="s">
        <v>9028</v>
      </c>
    </row>
    <row r="5704" spans="1:27" x14ac:dyDescent="0.2">
      <c r="A5704" t="s">
        <v>5204</v>
      </c>
      <c r="B5704" t="s">
        <v>10490</v>
      </c>
      <c r="C5704" s="8" t="s">
        <v>22068</v>
      </c>
      <c r="D5704">
        <v>1</v>
      </c>
      <c r="E5704" s="9">
        <v>9.6233299999999993</v>
      </c>
      <c r="F5704" s="9" t="s">
        <v>22068</v>
      </c>
      <c r="G5704" s="9" t="s">
        <v>22068</v>
      </c>
      <c r="H5704" s="9" t="s">
        <v>22068</v>
      </c>
      <c r="I5704" s="9" t="s">
        <v>22068</v>
      </c>
      <c r="J5704" s="9" t="s">
        <v>22068</v>
      </c>
      <c r="K5704" s="9" t="s">
        <v>22068</v>
      </c>
      <c r="L5704" s="9" t="s">
        <v>22068</v>
      </c>
      <c r="M5704" s="9" t="s">
        <v>22068</v>
      </c>
      <c r="N5704" s="9" t="s">
        <v>22068</v>
      </c>
      <c r="O5704" s="9" t="s">
        <v>22068</v>
      </c>
      <c r="P5704">
        <v>9</v>
      </c>
      <c r="Q5704" t="s">
        <v>22068</v>
      </c>
      <c r="R5704" t="s">
        <v>22068</v>
      </c>
      <c r="S5704" t="s">
        <v>22068</v>
      </c>
      <c r="T5704" t="s">
        <v>22068</v>
      </c>
      <c r="U5704" t="s">
        <v>22068</v>
      </c>
      <c r="V5704" t="s">
        <v>22068</v>
      </c>
      <c r="W5704" t="s">
        <v>22068</v>
      </c>
      <c r="X5704" t="s">
        <v>22068</v>
      </c>
      <c r="Y5704" t="s">
        <v>22068</v>
      </c>
      <c r="Z5704" t="s">
        <v>22068</v>
      </c>
      <c r="AA5704" t="s">
        <v>19542</v>
      </c>
    </row>
    <row r="5705" spans="1:27" x14ac:dyDescent="0.2">
      <c r="A5705" t="s">
        <v>7174</v>
      </c>
      <c r="B5705" t="s">
        <v>13474</v>
      </c>
      <c r="C5705" s="8" t="s">
        <v>22068</v>
      </c>
      <c r="D5705">
        <v>1</v>
      </c>
      <c r="E5705" s="9">
        <v>9.6233299999999993</v>
      </c>
      <c r="F5705" s="9" t="s">
        <v>22068</v>
      </c>
      <c r="G5705" s="9" t="s">
        <v>22068</v>
      </c>
      <c r="H5705" s="9" t="s">
        <v>22068</v>
      </c>
      <c r="I5705" s="9" t="s">
        <v>22068</v>
      </c>
      <c r="J5705" s="9" t="s">
        <v>22068</v>
      </c>
      <c r="K5705" s="9" t="s">
        <v>22068</v>
      </c>
      <c r="L5705" s="9" t="s">
        <v>22068</v>
      </c>
      <c r="M5705" s="9" t="s">
        <v>22068</v>
      </c>
      <c r="N5705" s="9" t="s">
        <v>22068</v>
      </c>
      <c r="O5705" s="9" t="s">
        <v>22068</v>
      </c>
      <c r="P5705">
        <v>291</v>
      </c>
      <c r="Q5705" t="s">
        <v>22068</v>
      </c>
      <c r="R5705" t="s">
        <v>22068</v>
      </c>
      <c r="S5705" t="s">
        <v>22068</v>
      </c>
      <c r="T5705" t="s">
        <v>22068</v>
      </c>
      <c r="U5705" t="s">
        <v>22068</v>
      </c>
      <c r="V5705" t="s">
        <v>22068</v>
      </c>
      <c r="W5705" t="s">
        <v>22068</v>
      </c>
      <c r="X5705" t="s">
        <v>22068</v>
      </c>
      <c r="Y5705" t="s">
        <v>22068</v>
      </c>
      <c r="Z5705" t="s">
        <v>22068</v>
      </c>
      <c r="AA5705" t="s">
        <v>19543</v>
      </c>
    </row>
    <row r="5706" spans="1:27" x14ac:dyDescent="0.2">
      <c r="A5706" t="s">
        <v>67</v>
      </c>
      <c r="B5706" t="s">
        <v>10505</v>
      </c>
      <c r="C5706" s="8" t="s">
        <v>22068</v>
      </c>
      <c r="D5706">
        <v>3</v>
      </c>
      <c r="E5706" s="9">
        <v>9.6082699999999992</v>
      </c>
      <c r="F5706" s="9">
        <v>4.7433500000000004</v>
      </c>
      <c r="G5706" s="9">
        <v>2.80504</v>
      </c>
      <c r="H5706" s="9" t="s">
        <v>22068</v>
      </c>
      <c r="I5706" s="9" t="s">
        <v>22068</v>
      </c>
      <c r="J5706" s="9" t="s">
        <v>22068</v>
      </c>
      <c r="K5706" s="9" t="s">
        <v>22068</v>
      </c>
      <c r="L5706" s="9" t="s">
        <v>22068</v>
      </c>
      <c r="M5706" s="9" t="s">
        <v>22068</v>
      </c>
      <c r="N5706" s="9" t="s">
        <v>22068</v>
      </c>
      <c r="O5706" s="9" t="s">
        <v>22068</v>
      </c>
      <c r="P5706">
        <v>-837</v>
      </c>
      <c r="Q5706">
        <v>-80</v>
      </c>
      <c r="R5706">
        <v>-589</v>
      </c>
      <c r="S5706" t="s">
        <v>22068</v>
      </c>
      <c r="T5706" t="s">
        <v>22068</v>
      </c>
      <c r="U5706" t="s">
        <v>22068</v>
      </c>
      <c r="V5706" t="s">
        <v>22068</v>
      </c>
      <c r="W5706" t="s">
        <v>22068</v>
      </c>
      <c r="X5706" t="s">
        <v>22068</v>
      </c>
      <c r="Y5706" t="s">
        <v>22068</v>
      </c>
      <c r="Z5706" t="s">
        <v>22068</v>
      </c>
      <c r="AA5706" t="s">
        <v>19544</v>
      </c>
    </row>
    <row r="5707" spans="1:27" x14ac:dyDescent="0.2">
      <c r="A5707" t="s">
        <v>68</v>
      </c>
      <c r="B5707" t="s">
        <v>10592</v>
      </c>
      <c r="C5707" s="8" t="s">
        <v>22068</v>
      </c>
      <c r="D5707">
        <v>3</v>
      </c>
      <c r="E5707" s="9">
        <v>9.6082699999999992</v>
      </c>
      <c r="F5707" s="9">
        <v>4.7433500000000004</v>
      </c>
      <c r="G5707" s="9">
        <v>2.80504</v>
      </c>
      <c r="H5707" s="9" t="s">
        <v>22068</v>
      </c>
      <c r="I5707" s="9" t="s">
        <v>22068</v>
      </c>
      <c r="J5707" s="9" t="s">
        <v>22068</v>
      </c>
      <c r="K5707" s="9" t="s">
        <v>22068</v>
      </c>
      <c r="L5707" s="9" t="s">
        <v>22068</v>
      </c>
      <c r="M5707" s="9" t="s">
        <v>22068</v>
      </c>
      <c r="N5707" s="9" t="s">
        <v>22068</v>
      </c>
      <c r="O5707" s="9" t="s">
        <v>22068</v>
      </c>
      <c r="P5707">
        <v>-229</v>
      </c>
      <c r="Q5707">
        <v>-986</v>
      </c>
      <c r="R5707">
        <v>-477</v>
      </c>
      <c r="S5707" t="s">
        <v>22068</v>
      </c>
      <c r="T5707" t="s">
        <v>22068</v>
      </c>
      <c r="U5707" t="s">
        <v>22068</v>
      </c>
      <c r="V5707" t="s">
        <v>22068</v>
      </c>
      <c r="W5707" t="s">
        <v>22068</v>
      </c>
      <c r="X5707" t="s">
        <v>22068</v>
      </c>
      <c r="Y5707" t="s">
        <v>22068</v>
      </c>
      <c r="Z5707" t="s">
        <v>22068</v>
      </c>
      <c r="AA5707" t="s">
        <v>19545</v>
      </c>
    </row>
    <row r="5708" spans="1:27" x14ac:dyDescent="0.2">
      <c r="A5708" t="s">
        <v>2176</v>
      </c>
      <c r="B5708" t="s">
        <v>13876</v>
      </c>
      <c r="C5708" s="8" t="s">
        <v>22068</v>
      </c>
      <c r="D5708">
        <v>1</v>
      </c>
      <c r="E5708" s="9">
        <v>9.6082699999999992</v>
      </c>
      <c r="F5708" s="9" t="s">
        <v>22068</v>
      </c>
      <c r="G5708" s="9" t="s">
        <v>22068</v>
      </c>
      <c r="H5708" s="9" t="s">
        <v>22068</v>
      </c>
      <c r="I5708" s="9" t="s">
        <v>22068</v>
      </c>
      <c r="J5708" s="9" t="s">
        <v>22068</v>
      </c>
      <c r="K5708" s="9" t="s">
        <v>22068</v>
      </c>
      <c r="L5708" s="9" t="s">
        <v>22068</v>
      </c>
      <c r="M5708" s="9" t="s">
        <v>22068</v>
      </c>
      <c r="N5708" s="9" t="s">
        <v>22068</v>
      </c>
      <c r="O5708" s="9" t="s">
        <v>22068</v>
      </c>
      <c r="P5708">
        <v>-19</v>
      </c>
      <c r="Q5708" t="s">
        <v>22068</v>
      </c>
      <c r="R5708" t="s">
        <v>22068</v>
      </c>
      <c r="S5708" t="s">
        <v>22068</v>
      </c>
      <c r="T5708" t="s">
        <v>22068</v>
      </c>
      <c r="U5708" t="s">
        <v>22068</v>
      </c>
      <c r="V5708" t="s">
        <v>22068</v>
      </c>
      <c r="W5708" t="s">
        <v>22068</v>
      </c>
      <c r="X5708" t="s">
        <v>22068</v>
      </c>
      <c r="Y5708" t="s">
        <v>22068</v>
      </c>
      <c r="Z5708" t="s">
        <v>22068</v>
      </c>
      <c r="AA5708" t="s">
        <v>19546</v>
      </c>
    </row>
    <row r="5709" spans="1:27" x14ac:dyDescent="0.2">
      <c r="A5709" t="s">
        <v>4198</v>
      </c>
      <c r="B5709" t="s">
        <v>15353</v>
      </c>
      <c r="C5709" s="8" t="s">
        <v>22068</v>
      </c>
      <c r="D5709">
        <v>1</v>
      </c>
      <c r="E5709" s="9">
        <v>9.6082699999999992</v>
      </c>
      <c r="F5709" s="9" t="s">
        <v>22068</v>
      </c>
      <c r="G5709" s="9" t="s">
        <v>22068</v>
      </c>
      <c r="H5709" s="9" t="s">
        <v>22068</v>
      </c>
      <c r="I5709" s="9" t="s">
        <v>22068</v>
      </c>
      <c r="J5709" s="9" t="s">
        <v>22068</v>
      </c>
      <c r="K5709" s="9" t="s">
        <v>22068</v>
      </c>
      <c r="L5709" s="9" t="s">
        <v>22068</v>
      </c>
      <c r="M5709" s="9" t="s">
        <v>22068</v>
      </c>
      <c r="N5709" s="9" t="s">
        <v>22068</v>
      </c>
      <c r="O5709" s="9" t="s">
        <v>22068</v>
      </c>
      <c r="P5709">
        <v>-365</v>
      </c>
      <c r="Q5709" t="s">
        <v>22068</v>
      </c>
      <c r="R5709" t="s">
        <v>22068</v>
      </c>
      <c r="S5709" t="s">
        <v>22068</v>
      </c>
      <c r="T5709" t="s">
        <v>22068</v>
      </c>
      <c r="U5709" t="s">
        <v>22068</v>
      </c>
      <c r="V5709" t="s">
        <v>22068</v>
      </c>
      <c r="W5709" t="s">
        <v>22068</v>
      </c>
      <c r="X5709" t="s">
        <v>22068</v>
      </c>
      <c r="Y5709" t="s">
        <v>22068</v>
      </c>
      <c r="Z5709" t="s">
        <v>22068</v>
      </c>
      <c r="AA5709" t="s">
        <v>9458</v>
      </c>
    </row>
    <row r="5710" spans="1:27" x14ac:dyDescent="0.2">
      <c r="A5710" t="s">
        <v>7598</v>
      </c>
      <c r="B5710" t="s">
        <v>13875</v>
      </c>
      <c r="C5710" s="8" t="s">
        <v>22068</v>
      </c>
      <c r="D5710">
        <v>1</v>
      </c>
      <c r="E5710" s="9">
        <v>9.6082699999999992</v>
      </c>
      <c r="F5710" s="9" t="s">
        <v>22068</v>
      </c>
      <c r="G5710" s="9" t="s">
        <v>22068</v>
      </c>
      <c r="H5710" s="9" t="s">
        <v>22068</v>
      </c>
      <c r="I5710" s="9" t="s">
        <v>22068</v>
      </c>
      <c r="J5710" s="9" t="s">
        <v>22068</v>
      </c>
      <c r="K5710" s="9" t="s">
        <v>22068</v>
      </c>
      <c r="L5710" s="9" t="s">
        <v>22068</v>
      </c>
      <c r="M5710" s="9" t="s">
        <v>22068</v>
      </c>
      <c r="N5710" s="9" t="s">
        <v>22068</v>
      </c>
      <c r="O5710" s="9" t="s">
        <v>22068</v>
      </c>
      <c r="P5710">
        <v>-137</v>
      </c>
      <c r="Q5710" t="s">
        <v>22068</v>
      </c>
      <c r="R5710" t="s">
        <v>22068</v>
      </c>
      <c r="S5710" t="s">
        <v>22068</v>
      </c>
      <c r="T5710" t="s">
        <v>22068</v>
      </c>
      <c r="U5710" t="s">
        <v>22068</v>
      </c>
      <c r="V5710" t="s">
        <v>22068</v>
      </c>
      <c r="W5710" t="s">
        <v>22068</v>
      </c>
      <c r="X5710" t="s">
        <v>22068</v>
      </c>
      <c r="Y5710" t="s">
        <v>22068</v>
      </c>
      <c r="Z5710" t="s">
        <v>22068</v>
      </c>
      <c r="AA5710" t="s">
        <v>19547</v>
      </c>
    </row>
    <row r="5711" spans="1:27" x14ac:dyDescent="0.2">
      <c r="A5711" t="s">
        <v>7507</v>
      </c>
      <c r="B5711" t="s">
        <v>13877</v>
      </c>
      <c r="C5711" s="8">
        <v>20</v>
      </c>
      <c r="D5711">
        <v>1</v>
      </c>
      <c r="E5711" s="9">
        <v>9.6053800000000003</v>
      </c>
      <c r="F5711" s="9" t="s">
        <v>22068</v>
      </c>
      <c r="G5711" s="9" t="s">
        <v>22068</v>
      </c>
      <c r="H5711" s="9" t="s">
        <v>22068</v>
      </c>
      <c r="I5711" s="9" t="s">
        <v>22068</v>
      </c>
      <c r="J5711" s="9" t="s">
        <v>22068</v>
      </c>
      <c r="K5711" s="9" t="s">
        <v>22068</v>
      </c>
      <c r="L5711" s="9" t="s">
        <v>22068</v>
      </c>
      <c r="M5711" s="9" t="s">
        <v>22068</v>
      </c>
      <c r="N5711" s="9" t="s">
        <v>22068</v>
      </c>
      <c r="O5711" s="9" t="s">
        <v>22068</v>
      </c>
      <c r="P5711">
        <v>-548</v>
      </c>
      <c r="Q5711" t="s">
        <v>22068</v>
      </c>
      <c r="R5711" t="s">
        <v>22068</v>
      </c>
      <c r="S5711" t="s">
        <v>22068</v>
      </c>
      <c r="T5711" t="s">
        <v>22068</v>
      </c>
      <c r="U5711" t="s">
        <v>22068</v>
      </c>
      <c r="V5711" t="s">
        <v>22068</v>
      </c>
      <c r="W5711" t="s">
        <v>22068</v>
      </c>
      <c r="X5711" t="s">
        <v>22068</v>
      </c>
      <c r="Y5711" t="s">
        <v>22068</v>
      </c>
      <c r="Z5711" t="s">
        <v>22068</v>
      </c>
      <c r="AA5711" t="s">
        <v>19548</v>
      </c>
    </row>
    <row r="5712" spans="1:27" x14ac:dyDescent="0.2">
      <c r="A5712" t="s">
        <v>565</v>
      </c>
      <c r="B5712" t="s">
        <v>13878</v>
      </c>
      <c r="C5712" s="8" t="s">
        <v>22068</v>
      </c>
      <c r="D5712">
        <v>1</v>
      </c>
      <c r="E5712" s="9">
        <v>9.5826600000000006</v>
      </c>
      <c r="F5712" s="9" t="s">
        <v>22068</v>
      </c>
      <c r="G5712" s="9" t="s">
        <v>22068</v>
      </c>
      <c r="H5712" s="9" t="s">
        <v>22068</v>
      </c>
      <c r="I5712" s="9" t="s">
        <v>22068</v>
      </c>
      <c r="J5712" s="9" t="s">
        <v>22068</v>
      </c>
      <c r="K5712" s="9" t="s">
        <v>22068</v>
      </c>
      <c r="L5712" s="9" t="s">
        <v>22068</v>
      </c>
      <c r="M5712" s="9" t="s">
        <v>22068</v>
      </c>
      <c r="N5712" s="9" t="s">
        <v>22068</v>
      </c>
      <c r="O5712" s="9" t="s">
        <v>22068</v>
      </c>
      <c r="P5712">
        <v>-55</v>
      </c>
      <c r="Q5712" t="s">
        <v>22068</v>
      </c>
      <c r="R5712" t="s">
        <v>22068</v>
      </c>
      <c r="S5712" t="s">
        <v>22068</v>
      </c>
      <c r="T5712" t="s">
        <v>22068</v>
      </c>
      <c r="U5712" t="s">
        <v>22068</v>
      </c>
      <c r="V5712" t="s">
        <v>22068</v>
      </c>
      <c r="W5712" t="s">
        <v>22068</v>
      </c>
      <c r="X5712" t="s">
        <v>22068</v>
      </c>
      <c r="Y5712" t="s">
        <v>22068</v>
      </c>
      <c r="Z5712" t="s">
        <v>22068</v>
      </c>
      <c r="AA5712" t="s">
        <v>19549</v>
      </c>
    </row>
    <row r="5713" spans="1:27" x14ac:dyDescent="0.2">
      <c r="A5713" t="s">
        <v>7027</v>
      </c>
      <c r="B5713" t="s">
        <v>10480</v>
      </c>
      <c r="C5713" s="8" t="s">
        <v>22068</v>
      </c>
      <c r="D5713">
        <v>1</v>
      </c>
      <c r="E5713" s="9">
        <v>9.5563300000000009</v>
      </c>
      <c r="F5713" s="9" t="s">
        <v>22068</v>
      </c>
      <c r="G5713" s="9" t="s">
        <v>22068</v>
      </c>
      <c r="H5713" s="9" t="s">
        <v>22068</v>
      </c>
      <c r="I5713" s="9" t="s">
        <v>22068</v>
      </c>
      <c r="J5713" s="9" t="s">
        <v>22068</v>
      </c>
      <c r="K5713" s="9" t="s">
        <v>22068</v>
      </c>
      <c r="L5713" s="9" t="s">
        <v>22068</v>
      </c>
      <c r="M5713" s="9" t="s">
        <v>22068</v>
      </c>
      <c r="N5713" s="9" t="s">
        <v>22068</v>
      </c>
      <c r="O5713" s="9" t="s">
        <v>22068</v>
      </c>
      <c r="P5713">
        <v>-134</v>
      </c>
      <c r="Q5713" t="s">
        <v>22068</v>
      </c>
      <c r="R5713" t="s">
        <v>22068</v>
      </c>
      <c r="S5713" t="s">
        <v>22068</v>
      </c>
      <c r="T5713" t="s">
        <v>22068</v>
      </c>
      <c r="U5713" t="s">
        <v>22068</v>
      </c>
      <c r="V5713" t="s">
        <v>22068</v>
      </c>
      <c r="W5713" t="s">
        <v>22068</v>
      </c>
      <c r="X5713" t="s">
        <v>22068</v>
      </c>
      <c r="Y5713" t="s">
        <v>22068</v>
      </c>
      <c r="Z5713" t="s">
        <v>22068</v>
      </c>
      <c r="AA5713" t="s">
        <v>10140</v>
      </c>
    </row>
    <row r="5714" spans="1:27" x14ac:dyDescent="0.2">
      <c r="A5714" t="s">
        <v>3010</v>
      </c>
      <c r="B5714" t="s">
        <v>10496</v>
      </c>
      <c r="C5714" s="8" t="s">
        <v>22068</v>
      </c>
      <c r="D5714">
        <v>2</v>
      </c>
      <c r="E5714" s="9">
        <v>9.5336400000000001</v>
      </c>
      <c r="F5714" s="9">
        <v>6.2014399999999998</v>
      </c>
      <c r="G5714" s="9" t="s">
        <v>22068</v>
      </c>
      <c r="H5714" s="9" t="s">
        <v>22068</v>
      </c>
      <c r="I5714" s="9" t="s">
        <v>22068</v>
      </c>
      <c r="J5714" s="9" t="s">
        <v>22068</v>
      </c>
      <c r="K5714" s="9" t="s">
        <v>22068</v>
      </c>
      <c r="L5714" s="9" t="s">
        <v>22068</v>
      </c>
      <c r="M5714" s="9" t="s">
        <v>22068</v>
      </c>
      <c r="N5714" s="9" t="s">
        <v>22068</v>
      </c>
      <c r="O5714" s="9" t="s">
        <v>22068</v>
      </c>
      <c r="P5714">
        <v>-82</v>
      </c>
      <c r="Q5714">
        <v>-278</v>
      </c>
      <c r="R5714" t="s">
        <v>22068</v>
      </c>
      <c r="S5714" t="s">
        <v>22068</v>
      </c>
      <c r="T5714" t="s">
        <v>22068</v>
      </c>
      <c r="U5714" t="s">
        <v>22068</v>
      </c>
      <c r="V5714" t="s">
        <v>22068</v>
      </c>
      <c r="W5714" t="s">
        <v>22068</v>
      </c>
      <c r="X5714" t="s">
        <v>22068</v>
      </c>
      <c r="Y5714" t="s">
        <v>22068</v>
      </c>
      <c r="Z5714" t="s">
        <v>22068</v>
      </c>
      <c r="AA5714" t="s">
        <v>19550</v>
      </c>
    </row>
    <row r="5715" spans="1:27" x14ac:dyDescent="0.2">
      <c r="A5715" t="s">
        <v>5889</v>
      </c>
      <c r="B5715" t="s">
        <v>13879</v>
      </c>
      <c r="C5715" s="8" t="s">
        <v>22068</v>
      </c>
      <c r="D5715">
        <v>1</v>
      </c>
      <c r="E5715" s="9">
        <v>9.5336400000000001</v>
      </c>
      <c r="F5715" s="9" t="s">
        <v>22068</v>
      </c>
      <c r="G5715" s="9" t="s">
        <v>22068</v>
      </c>
      <c r="H5715" s="9" t="s">
        <v>22068</v>
      </c>
      <c r="I5715" s="9" t="s">
        <v>22068</v>
      </c>
      <c r="J5715" s="9" t="s">
        <v>22068</v>
      </c>
      <c r="K5715" s="9" t="s">
        <v>22068</v>
      </c>
      <c r="L5715" s="9" t="s">
        <v>22068</v>
      </c>
      <c r="M5715" s="9" t="s">
        <v>22068</v>
      </c>
      <c r="N5715" s="9" t="s">
        <v>22068</v>
      </c>
      <c r="O5715" s="9" t="s">
        <v>22068</v>
      </c>
      <c r="P5715">
        <v>-189</v>
      </c>
      <c r="Q5715" t="s">
        <v>22068</v>
      </c>
      <c r="R5715" t="s">
        <v>22068</v>
      </c>
      <c r="S5715" t="s">
        <v>22068</v>
      </c>
      <c r="T5715" t="s">
        <v>22068</v>
      </c>
      <c r="U5715" t="s">
        <v>22068</v>
      </c>
      <c r="V5715" t="s">
        <v>22068</v>
      </c>
      <c r="W5715" t="s">
        <v>22068</v>
      </c>
      <c r="X5715" t="s">
        <v>22068</v>
      </c>
      <c r="Y5715" t="s">
        <v>22068</v>
      </c>
      <c r="Z5715" t="s">
        <v>22068</v>
      </c>
      <c r="AA5715" t="s">
        <v>9864</v>
      </c>
    </row>
    <row r="5716" spans="1:27" x14ac:dyDescent="0.2">
      <c r="A5716" t="s">
        <v>256</v>
      </c>
      <c r="B5716" t="s">
        <v>10569</v>
      </c>
      <c r="C5716" s="8" t="s">
        <v>22068</v>
      </c>
      <c r="D5716">
        <v>2</v>
      </c>
      <c r="E5716" s="9">
        <v>9.5262799999999999</v>
      </c>
      <c r="F5716" s="9">
        <v>3.5467</v>
      </c>
      <c r="G5716" s="9" t="s">
        <v>22068</v>
      </c>
      <c r="H5716" s="9" t="s">
        <v>22068</v>
      </c>
      <c r="I5716" s="9" t="s">
        <v>22068</v>
      </c>
      <c r="J5716" s="9" t="s">
        <v>22068</v>
      </c>
      <c r="K5716" s="9" t="s">
        <v>22068</v>
      </c>
      <c r="L5716" s="9" t="s">
        <v>22068</v>
      </c>
      <c r="M5716" s="9" t="s">
        <v>22068</v>
      </c>
      <c r="N5716" s="9" t="s">
        <v>22068</v>
      </c>
      <c r="O5716" s="9" t="s">
        <v>22068</v>
      </c>
      <c r="P5716">
        <v>-1619</v>
      </c>
      <c r="Q5716">
        <v>-644</v>
      </c>
      <c r="R5716" t="s">
        <v>22068</v>
      </c>
      <c r="S5716" t="s">
        <v>22068</v>
      </c>
      <c r="T5716" t="s">
        <v>22068</v>
      </c>
      <c r="U5716" t="s">
        <v>22068</v>
      </c>
      <c r="V5716" t="s">
        <v>22068</v>
      </c>
      <c r="W5716" t="s">
        <v>22068</v>
      </c>
      <c r="X5716" t="s">
        <v>22068</v>
      </c>
      <c r="Y5716" t="s">
        <v>22068</v>
      </c>
      <c r="Z5716" t="s">
        <v>22068</v>
      </c>
      <c r="AA5716" t="s">
        <v>19551</v>
      </c>
    </row>
    <row r="5717" spans="1:27" x14ac:dyDescent="0.2">
      <c r="A5717" t="s">
        <v>4645</v>
      </c>
      <c r="B5717" t="s">
        <v>11456</v>
      </c>
      <c r="C5717" s="8" t="s">
        <v>22068</v>
      </c>
      <c r="D5717">
        <v>1</v>
      </c>
      <c r="E5717" s="9">
        <v>9.5262799999999999</v>
      </c>
      <c r="F5717" s="9" t="s">
        <v>22068</v>
      </c>
      <c r="G5717" s="9" t="s">
        <v>22068</v>
      </c>
      <c r="H5717" s="9" t="s">
        <v>22068</v>
      </c>
      <c r="I5717" s="9" t="s">
        <v>22068</v>
      </c>
      <c r="J5717" s="9" t="s">
        <v>22068</v>
      </c>
      <c r="K5717" s="9" t="s">
        <v>22068</v>
      </c>
      <c r="L5717" s="9" t="s">
        <v>22068</v>
      </c>
      <c r="M5717" s="9" t="s">
        <v>22068</v>
      </c>
      <c r="N5717" s="9" t="s">
        <v>22068</v>
      </c>
      <c r="O5717" s="9" t="s">
        <v>22068</v>
      </c>
      <c r="P5717">
        <v>-1150</v>
      </c>
      <c r="Q5717" t="s">
        <v>22068</v>
      </c>
      <c r="R5717" t="s">
        <v>22068</v>
      </c>
      <c r="S5717" t="s">
        <v>22068</v>
      </c>
      <c r="T5717" t="s">
        <v>22068</v>
      </c>
      <c r="U5717" t="s">
        <v>22068</v>
      </c>
      <c r="V5717" t="s">
        <v>22068</v>
      </c>
      <c r="W5717" t="s">
        <v>22068</v>
      </c>
      <c r="X5717" t="s">
        <v>22068</v>
      </c>
      <c r="Y5717" t="s">
        <v>22068</v>
      </c>
      <c r="Z5717" t="s">
        <v>22068</v>
      </c>
      <c r="AA5717" t="s">
        <v>19552</v>
      </c>
    </row>
    <row r="5718" spans="1:27" x14ac:dyDescent="0.2">
      <c r="A5718" t="s">
        <v>6585</v>
      </c>
      <c r="B5718" t="s">
        <v>13880</v>
      </c>
      <c r="C5718" s="8">
        <v>19</v>
      </c>
      <c r="D5718">
        <v>1</v>
      </c>
      <c r="E5718" s="9">
        <v>9.5143500000000003</v>
      </c>
      <c r="F5718" s="9" t="s">
        <v>22068</v>
      </c>
      <c r="G5718" s="9" t="s">
        <v>22068</v>
      </c>
      <c r="H5718" s="9" t="s">
        <v>22068</v>
      </c>
      <c r="I5718" s="9" t="s">
        <v>22068</v>
      </c>
      <c r="J5718" s="9" t="s">
        <v>22068</v>
      </c>
      <c r="K5718" s="9" t="s">
        <v>22068</v>
      </c>
      <c r="L5718" s="9" t="s">
        <v>22068</v>
      </c>
      <c r="M5718" s="9" t="s">
        <v>22068</v>
      </c>
      <c r="N5718" s="9" t="s">
        <v>22068</v>
      </c>
      <c r="O5718" s="9" t="s">
        <v>22068</v>
      </c>
      <c r="P5718">
        <v>-466</v>
      </c>
      <c r="Q5718" t="s">
        <v>22068</v>
      </c>
      <c r="R5718" t="s">
        <v>22068</v>
      </c>
      <c r="S5718" t="s">
        <v>22068</v>
      </c>
      <c r="T5718" t="s">
        <v>22068</v>
      </c>
      <c r="U5718" t="s">
        <v>22068</v>
      </c>
      <c r="V5718" t="s">
        <v>22068</v>
      </c>
      <c r="W5718" t="s">
        <v>22068</v>
      </c>
      <c r="X5718" t="s">
        <v>22068</v>
      </c>
      <c r="Y5718" t="s">
        <v>22068</v>
      </c>
      <c r="Z5718" t="s">
        <v>22068</v>
      </c>
      <c r="AA5718" t="s">
        <v>19553</v>
      </c>
    </row>
    <row r="5719" spans="1:27" x14ac:dyDescent="0.2">
      <c r="A5719" t="s">
        <v>2781</v>
      </c>
      <c r="B5719" t="s">
        <v>10490</v>
      </c>
      <c r="C5719" s="8">
        <v>19</v>
      </c>
      <c r="D5719">
        <v>2</v>
      </c>
      <c r="E5719" s="9">
        <v>9.5138099999999994</v>
      </c>
      <c r="F5719" s="9">
        <v>6.7080599999999997</v>
      </c>
      <c r="G5719" s="9" t="s">
        <v>22068</v>
      </c>
      <c r="H5719" s="9" t="s">
        <v>22068</v>
      </c>
      <c r="I5719" s="9" t="s">
        <v>22068</v>
      </c>
      <c r="J5719" s="9" t="s">
        <v>22068</v>
      </c>
      <c r="K5719" s="9" t="s">
        <v>22068</v>
      </c>
      <c r="L5719" s="9" t="s">
        <v>22068</v>
      </c>
      <c r="M5719" s="9" t="s">
        <v>22068</v>
      </c>
      <c r="N5719" s="9" t="s">
        <v>22068</v>
      </c>
      <c r="O5719" s="9" t="s">
        <v>22068</v>
      </c>
      <c r="P5719">
        <v>-152</v>
      </c>
      <c r="Q5719">
        <v>-616</v>
      </c>
      <c r="R5719" t="s">
        <v>22068</v>
      </c>
      <c r="S5719" t="s">
        <v>22068</v>
      </c>
      <c r="T5719" t="s">
        <v>22068</v>
      </c>
      <c r="U5719" t="s">
        <v>22068</v>
      </c>
      <c r="V5719" t="s">
        <v>22068</v>
      </c>
      <c r="W5719" t="s">
        <v>22068</v>
      </c>
      <c r="X5719" t="s">
        <v>22068</v>
      </c>
      <c r="Y5719" t="s">
        <v>22068</v>
      </c>
      <c r="Z5719" t="s">
        <v>22068</v>
      </c>
      <c r="AA5719" t="s">
        <v>19554</v>
      </c>
    </row>
    <row r="5720" spans="1:27" x14ac:dyDescent="0.2">
      <c r="A5720" t="s">
        <v>4652</v>
      </c>
      <c r="B5720" t="s">
        <v>13881</v>
      </c>
      <c r="C5720" s="8" t="s">
        <v>22068</v>
      </c>
      <c r="D5720">
        <v>1</v>
      </c>
      <c r="E5720" s="9">
        <v>9.5138099999999994</v>
      </c>
      <c r="F5720" s="9" t="s">
        <v>22068</v>
      </c>
      <c r="G5720" s="9" t="s">
        <v>22068</v>
      </c>
      <c r="H5720" s="9" t="s">
        <v>22068</v>
      </c>
      <c r="I5720" s="9" t="s">
        <v>22068</v>
      </c>
      <c r="J5720" s="9" t="s">
        <v>22068</v>
      </c>
      <c r="K5720" s="9" t="s">
        <v>22068</v>
      </c>
      <c r="L5720" s="9" t="s">
        <v>22068</v>
      </c>
      <c r="M5720" s="9" t="s">
        <v>22068</v>
      </c>
      <c r="N5720" s="9" t="s">
        <v>22068</v>
      </c>
      <c r="O5720" s="9" t="s">
        <v>22068</v>
      </c>
      <c r="P5720">
        <v>-182</v>
      </c>
      <c r="Q5720" t="s">
        <v>22068</v>
      </c>
      <c r="R5720" t="s">
        <v>22068</v>
      </c>
      <c r="S5720" t="s">
        <v>22068</v>
      </c>
      <c r="T5720" t="s">
        <v>22068</v>
      </c>
      <c r="U5720" t="s">
        <v>22068</v>
      </c>
      <c r="V5720" t="s">
        <v>22068</v>
      </c>
      <c r="W5720" t="s">
        <v>22068</v>
      </c>
      <c r="X5720" t="s">
        <v>22068</v>
      </c>
      <c r="Y5720" t="s">
        <v>22068</v>
      </c>
      <c r="Z5720" t="s">
        <v>22068</v>
      </c>
      <c r="AA5720" t="s">
        <v>9569</v>
      </c>
    </row>
    <row r="5721" spans="1:27" x14ac:dyDescent="0.2">
      <c r="A5721" t="s">
        <v>4923</v>
      </c>
      <c r="B5721" t="s">
        <v>11369</v>
      </c>
      <c r="C5721" s="8">
        <v>18</v>
      </c>
      <c r="D5721">
        <v>1</v>
      </c>
      <c r="E5721" s="9">
        <v>9.5138099999999994</v>
      </c>
      <c r="F5721" s="9" t="s">
        <v>22068</v>
      </c>
      <c r="G5721" s="9" t="s">
        <v>22068</v>
      </c>
      <c r="H5721" s="9" t="s">
        <v>22068</v>
      </c>
      <c r="I5721" s="9" t="s">
        <v>22068</v>
      </c>
      <c r="J5721" s="9" t="s">
        <v>22068</v>
      </c>
      <c r="K5721" s="9" t="s">
        <v>22068</v>
      </c>
      <c r="L5721" s="9" t="s">
        <v>22068</v>
      </c>
      <c r="M5721" s="9" t="s">
        <v>22068</v>
      </c>
      <c r="N5721" s="9" t="s">
        <v>22068</v>
      </c>
      <c r="O5721" s="9" t="s">
        <v>22068</v>
      </c>
      <c r="P5721">
        <v>-394</v>
      </c>
      <c r="Q5721" t="s">
        <v>22068</v>
      </c>
      <c r="R5721" t="s">
        <v>22068</v>
      </c>
      <c r="S5721" t="s">
        <v>22068</v>
      </c>
      <c r="T5721" t="s">
        <v>22068</v>
      </c>
      <c r="U5721" t="s">
        <v>22068</v>
      </c>
      <c r="V5721" t="s">
        <v>22068</v>
      </c>
      <c r="W5721" t="s">
        <v>22068</v>
      </c>
      <c r="X5721" t="s">
        <v>22068</v>
      </c>
      <c r="Y5721" t="s">
        <v>22068</v>
      </c>
      <c r="Z5721" t="s">
        <v>22068</v>
      </c>
      <c r="AA5721" t="s">
        <v>19555</v>
      </c>
    </row>
    <row r="5722" spans="1:27" x14ac:dyDescent="0.2">
      <c r="A5722" t="s">
        <v>8238</v>
      </c>
      <c r="B5722" t="s">
        <v>13882</v>
      </c>
      <c r="C5722" s="8" t="s">
        <v>22068</v>
      </c>
      <c r="D5722">
        <v>1</v>
      </c>
      <c r="E5722" s="9">
        <v>9.5138099999999994</v>
      </c>
      <c r="F5722" s="9" t="s">
        <v>22068</v>
      </c>
      <c r="G5722" s="9" t="s">
        <v>22068</v>
      </c>
      <c r="H5722" s="9" t="s">
        <v>22068</v>
      </c>
      <c r="I5722" s="9" t="s">
        <v>22068</v>
      </c>
      <c r="J5722" s="9" t="s">
        <v>22068</v>
      </c>
      <c r="K5722" s="9" t="s">
        <v>22068</v>
      </c>
      <c r="L5722" s="9" t="s">
        <v>22068</v>
      </c>
      <c r="M5722" s="9" t="s">
        <v>22068</v>
      </c>
      <c r="N5722" s="9" t="s">
        <v>22068</v>
      </c>
      <c r="O5722" s="9" t="s">
        <v>22068</v>
      </c>
      <c r="P5722">
        <v>-58</v>
      </c>
      <c r="Q5722" t="s">
        <v>22068</v>
      </c>
      <c r="R5722" t="s">
        <v>22068</v>
      </c>
      <c r="S5722" t="s">
        <v>22068</v>
      </c>
      <c r="T5722" t="s">
        <v>22068</v>
      </c>
      <c r="U5722" t="s">
        <v>22068</v>
      </c>
      <c r="V5722" t="s">
        <v>22068</v>
      </c>
      <c r="W5722" t="s">
        <v>22068</v>
      </c>
      <c r="X5722" t="s">
        <v>22068</v>
      </c>
      <c r="Y5722" t="s">
        <v>22068</v>
      </c>
      <c r="Z5722" t="s">
        <v>22068</v>
      </c>
      <c r="AA5722" t="s">
        <v>19556</v>
      </c>
    </row>
    <row r="5723" spans="1:27" x14ac:dyDescent="0.2">
      <c r="A5723" t="s">
        <v>3375</v>
      </c>
      <c r="B5723" t="s">
        <v>10505</v>
      </c>
      <c r="C5723" s="8">
        <v>20</v>
      </c>
      <c r="D5723">
        <v>2</v>
      </c>
      <c r="E5723" s="9">
        <v>9.5040300000000002</v>
      </c>
      <c r="F5723" s="9">
        <v>4.1223799999999997</v>
      </c>
      <c r="G5723" s="9" t="s">
        <v>22068</v>
      </c>
      <c r="H5723" s="9" t="s">
        <v>22068</v>
      </c>
      <c r="I5723" s="9" t="s">
        <v>22068</v>
      </c>
      <c r="J5723" s="9" t="s">
        <v>22068</v>
      </c>
      <c r="K5723" s="9" t="s">
        <v>22068</v>
      </c>
      <c r="L5723" s="9" t="s">
        <v>22068</v>
      </c>
      <c r="M5723" s="9" t="s">
        <v>22068</v>
      </c>
      <c r="N5723" s="9" t="s">
        <v>22068</v>
      </c>
      <c r="O5723" s="9" t="s">
        <v>22068</v>
      </c>
      <c r="P5723">
        <v>-450</v>
      </c>
      <c r="Q5723">
        <v>-198</v>
      </c>
      <c r="R5723" t="s">
        <v>22068</v>
      </c>
      <c r="S5723" t="s">
        <v>22068</v>
      </c>
      <c r="T5723" t="s">
        <v>22068</v>
      </c>
      <c r="U5723" t="s">
        <v>22068</v>
      </c>
      <c r="V5723" t="s">
        <v>22068</v>
      </c>
      <c r="W5723" t="s">
        <v>22068</v>
      </c>
      <c r="X5723" t="s">
        <v>22068</v>
      </c>
      <c r="Y5723" t="s">
        <v>22068</v>
      </c>
      <c r="Z5723" t="s">
        <v>22068</v>
      </c>
      <c r="AA5723" t="s">
        <v>19557</v>
      </c>
    </row>
    <row r="5724" spans="1:27" x14ac:dyDescent="0.2">
      <c r="A5724" t="s">
        <v>3376</v>
      </c>
      <c r="B5724" t="s">
        <v>15353</v>
      </c>
      <c r="C5724" s="8" t="s">
        <v>22068</v>
      </c>
      <c r="D5724">
        <v>2</v>
      </c>
      <c r="E5724" s="9">
        <v>9.5040300000000002</v>
      </c>
      <c r="F5724" s="9">
        <v>4.1223799999999997</v>
      </c>
      <c r="G5724" s="9" t="s">
        <v>22068</v>
      </c>
      <c r="H5724" s="9" t="s">
        <v>22068</v>
      </c>
      <c r="I5724" s="9" t="s">
        <v>22068</v>
      </c>
      <c r="J5724" s="9" t="s">
        <v>22068</v>
      </c>
      <c r="K5724" s="9" t="s">
        <v>22068</v>
      </c>
      <c r="L5724" s="9" t="s">
        <v>22068</v>
      </c>
      <c r="M5724" s="9" t="s">
        <v>22068</v>
      </c>
      <c r="N5724" s="9" t="s">
        <v>22068</v>
      </c>
      <c r="O5724" s="9" t="s">
        <v>22068</v>
      </c>
      <c r="P5724">
        <v>-135</v>
      </c>
      <c r="Q5724">
        <v>-387</v>
      </c>
      <c r="R5724" t="s">
        <v>22068</v>
      </c>
      <c r="S5724" t="s">
        <v>22068</v>
      </c>
      <c r="T5724" t="s">
        <v>22068</v>
      </c>
      <c r="U5724" t="s">
        <v>22068</v>
      </c>
      <c r="V5724" t="s">
        <v>22068</v>
      </c>
      <c r="W5724" t="s">
        <v>22068</v>
      </c>
      <c r="X5724" t="s">
        <v>22068</v>
      </c>
      <c r="Y5724" t="s">
        <v>22068</v>
      </c>
      <c r="Z5724" t="s">
        <v>22068</v>
      </c>
      <c r="AA5724" t="s">
        <v>19558</v>
      </c>
    </row>
    <row r="5725" spans="1:27" x14ac:dyDescent="0.2">
      <c r="A5725" t="s">
        <v>7864</v>
      </c>
      <c r="B5725" t="s">
        <v>13883</v>
      </c>
      <c r="C5725" s="8" t="s">
        <v>22068</v>
      </c>
      <c r="D5725">
        <v>1</v>
      </c>
      <c r="E5725" s="9">
        <v>9.5033999999999992</v>
      </c>
      <c r="F5725" s="9" t="s">
        <v>22068</v>
      </c>
      <c r="G5725" s="9" t="s">
        <v>22068</v>
      </c>
      <c r="H5725" s="9" t="s">
        <v>22068</v>
      </c>
      <c r="I5725" s="9" t="s">
        <v>22068</v>
      </c>
      <c r="J5725" s="9" t="s">
        <v>22068</v>
      </c>
      <c r="K5725" s="9" t="s">
        <v>22068</v>
      </c>
      <c r="L5725" s="9" t="s">
        <v>22068</v>
      </c>
      <c r="M5725" s="9" t="s">
        <v>22068</v>
      </c>
      <c r="N5725" s="9" t="s">
        <v>22068</v>
      </c>
      <c r="O5725" s="9" t="s">
        <v>22068</v>
      </c>
      <c r="P5725">
        <v>-284</v>
      </c>
      <c r="Q5725" t="s">
        <v>22068</v>
      </c>
      <c r="R5725" t="s">
        <v>22068</v>
      </c>
      <c r="S5725" t="s">
        <v>22068</v>
      </c>
      <c r="T5725" t="s">
        <v>22068</v>
      </c>
      <c r="U5725" t="s">
        <v>22068</v>
      </c>
      <c r="V5725" t="s">
        <v>22068</v>
      </c>
      <c r="W5725" t="s">
        <v>22068</v>
      </c>
      <c r="X5725" t="s">
        <v>22068</v>
      </c>
      <c r="Y5725" t="s">
        <v>22068</v>
      </c>
      <c r="Z5725" t="s">
        <v>22068</v>
      </c>
      <c r="AA5725" t="s">
        <v>19559</v>
      </c>
    </row>
    <row r="5726" spans="1:27" x14ac:dyDescent="0.2">
      <c r="A5726" t="s">
        <v>714</v>
      </c>
      <c r="B5726" t="s">
        <v>13884</v>
      </c>
      <c r="C5726" s="8">
        <v>2</v>
      </c>
      <c r="D5726">
        <v>1</v>
      </c>
      <c r="E5726" s="9">
        <v>9.4917200000000008</v>
      </c>
      <c r="F5726" s="9" t="s">
        <v>22068</v>
      </c>
      <c r="G5726" s="9" t="s">
        <v>22068</v>
      </c>
      <c r="H5726" s="9" t="s">
        <v>22068</v>
      </c>
      <c r="I5726" s="9" t="s">
        <v>22068</v>
      </c>
      <c r="J5726" s="9" t="s">
        <v>22068</v>
      </c>
      <c r="K5726" s="9" t="s">
        <v>22068</v>
      </c>
      <c r="L5726" s="9" t="s">
        <v>22068</v>
      </c>
      <c r="M5726" s="9" t="s">
        <v>22068</v>
      </c>
      <c r="N5726" s="9" t="s">
        <v>22068</v>
      </c>
      <c r="O5726" s="9" t="s">
        <v>22068</v>
      </c>
      <c r="P5726">
        <v>-31</v>
      </c>
      <c r="Q5726" t="s">
        <v>22068</v>
      </c>
      <c r="R5726" t="s">
        <v>22068</v>
      </c>
      <c r="S5726" t="s">
        <v>22068</v>
      </c>
      <c r="T5726" t="s">
        <v>22068</v>
      </c>
      <c r="U5726" t="s">
        <v>22068</v>
      </c>
      <c r="V5726" t="s">
        <v>22068</v>
      </c>
      <c r="W5726" t="s">
        <v>22068</v>
      </c>
      <c r="X5726" t="s">
        <v>22068</v>
      </c>
      <c r="Y5726" t="s">
        <v>22068</v>
      </c>
      <c r="Z5726" t="s">
        <v>22068</v>
      </c>
      <c r="AA5726" t="s">
        <v>19560</v>
      </c>
    </row>
    <row r="5727" spans="1:27" x14ac:dyDescent="0.2">
      <c r="A5727" t="s">
        <v>19561</v>
      </c>
      <c r="B5727" t="s">
        <v>10846</v>
      </c>
      <c r="C5727" s="8">
        <v>20</v>
      </c>
      <c r="D5727">
        <v>2</v>
      </c>
      <c r="E5727" s="9">
        <v>9.4851799999999997</v>
      </c>
      <c r="F5727" s="9">
        <v>2.3307799999999999</v>
      </c>
      <c r="G5727" s="9" t="s">
        <v>22068</v>
      </c>
      <c r="H5727" s="9" t="s">
        <v>22068</v>
      </c>
      <c r="I5727" s="9" t="s">
        <v>22068</v>
      </c>
      <c r="J5727" s="9" t="s">
        <v>22068</v>
      </c>
      <c r="K5727" s="9" t="s">
        <v>22068</v>
      </c>
      <c r="L5727" s="9" t="s">
        <v>22068</v>
      </c>
      <c r="M5727" s="9" t="s">
        <v>22068</v>
      </c>
      <c r="N5727" s="9" t="s">
        <v>22068</v>
      </c>
      <c r="O5727" s="9" t="s">
        <v>22068</v>
      </c>
      <c r="P5727">
        <v>-1755</v>
      </c>
      <c r="Q5727">
        <v>-912</v>
      </c>
      <c r="R5727" t="s">
        <v>22068</v>
      </c>
      <c r="S5727" t="s">
        <v>22068</v>
      </c>
      <c r="T5727" t="s">
        <v>22068</v>
      </c>
      <c r="U5727" t="s">
        <v>22068</v>
      </c>
      <c r="V5727" t="s">
        <v>22068</v>
      </c>
      <c r="W5727" t="s">
        <v>22068</v>
      </c>
      <c r="X5727" t="s">
        <v>22068</v>
      </c>
      <c r="Y5727" t="s">
        <v>22068</v>
      </c>
      <c r="Z5727" t="s">
        <v>22068</v>
      </c>
      <c r="AA5727" t="s">
        <v>19562</v>
      </c>
    </row>
    <row r="5728" spans="1:27" x14ac:dyDescent="0.2">
      <c r="A5728" t="s">
        <v>5034</v>
      </c>
      <c r="B5728" t="s">
        <v>13885</v>
      </c>
      <c r="C5728" s="8" t="s">
        <v>22068</v>
      </c>
      <c r="D5728">
        <v>2</v>
      </c>
      <c r="E5728" s="9">
        <v>9.4851799999999997</v>
      </c>
      <c r="F5728" s="9">
        <v>5.7729299999999997</v>
      </c>
      <c r="G5728" s="9" t="s">
        <v>22068</v>
      </c>
      <c r="H5728" s="9" t="s">
        <v>22068</v>
      </c>
      <c r="I5728" s="9" t="s">
        <v>22068</v>
      </c>
      <c r="J5728" s="9" t="s">
        <v>22068</v>
      </c>
      <c r="K5728" s="9" t="s">
        <v>22068</v>
      </c>
      <c r="L5728" s="9" t="s">
        <v>22068</v>
      </c>
      <c r="M5728" s="9" t="s">
        <v>22068</v>
      </c>
      <c r="N5728" s="9" t="s">
        <v>22068</v>
      </c>
      <c r="O5728" s="9" t="s">
        <v>22068</v>
      </c>
      <c r="P5728">
        <v>-1094</v>
      </c>
      <c r="Q5728">
        <v>-298</v>
      </c>
      <c r="R5728" t="s">
        <v>22068</v>
      </c>
      <c r="S5728" t="s">
        <v>22068</v>
      </c>
      <c r="T5728" t="s">
        <v>22068</v>
      </c>
      <c r="U5728" t="s">
        <v>22068</v>
      </c>
      <c r="V5728" t="s">
        <v>22068</v>
      </c>
      <c r="W5728" t="s">
        <v>22068</v>
      </c>
      <c r="X5728" t="s">
        <v>22068</v>
      </c>
      <c r="Y5728" t="s">
        <v>22068</v>
      </c>
      <c r="Z5728" t="s">
        <v>22068</v>
      </c>
      <c r="AA5728" t="s">
        <v>19563</v>
      </c>
    </row>
    <row r="5729" spans="1:27" x14ac:dyDescent="0.2">
      <c r="A5729" t="s">
        <v>6562</v>
      </c>
      <c r="B5729" t="s">
        <v>12069</v>
      </c>
      <c r="C5729" s="8" t="s">
        <v>22068</v>
      </c>
      <c r="D5729">
        <v>1</v>
      </c>
      <c r="E5729" s="9">
        <v>9.4851799999999997</v>
      </c>
      <c r="F5729" s="9" t="s">
        <v>22068</v>
      </c>
      <c r="G5729" s="9" t="s">
        <v>22068</v>
      </c>
      <c r="H5729" s="9" t="s">
        <v>22068</v>
      </c>
      <c r="I5729" s="9" t="s">
        <v>22068</v>
      </c>
      <c r="J5729" s="9" t="s">
        <v>22068</v>
      </c>
      <c r="K5729" s="9" t="s">
        <v>22068</v>
      </c>
      <c r="L5729" s="9" t="s">
        <v>22068</v>
      </c>
      <c r="M5729" s="9" t="s">
        <v>22068</v>
      </c>
      <c r="N5729" s="9" t="s">
        <v>22068</v>
      </c>
      <c r="O5729" s="9" t="s">
        <v>22068</v>
      </c>
      <c r="P5729">
        <v>-562</v>
      </c>
      <c r="Q5729" t="s">
        <v>22068</v>
      </c>
      <c r="R5729" t="s">
        <v>22068</v>
      </c>
      <c r="S5729" t="s">
        <v>22068</v>
      </c>
      <c r="T5729" t="s">
        <v>22068</v>
      </c>
      <c r="U5729" t="s">
        <v>22068</v>
      </c>
      <c r="V5729" t="s">
        <v>22068</v>
      </c>
      <c r="W5729" t="s">
        <v>22068</v>
      </c>
      <c r="X5729" t="s">
        <v>22068</v>
      </c>
      <c r="Y5729" t="s">
        <v>22068</v>
      </c>
      <c r="Z5729" t="s">
        <v>22068</v>
      </c>
      <c r="AA5729" t="s">
        <v>19564</v>
      </c>
    </row>
    <row r="5730" spans="1:27" x14ac:dyDescent="0.2">
      <c r="A5730" t="s">
        <v>7746</v>
      </c>
      <c r="B5730" t="s">
        <v>10480</v>
      </c>
      <c r="C5730" s="8" t="s">
        <v>22068</v>
      </c>
      <c r="D5730">
        <v>1</v>
      </c>
      <c r="E5730" s="9">
        <v>9.4803099999999993</v>
      </c>
      <c r="F5730" s="9" t="s">
        <v>22068</v>
      </c>
      <c r="G5730" s="9" t="s">
        <v>22068</v>
      </c>
      <c r="H5730" s="9" t="s">
        <v>22068</v>
      </c>
      <c r="I5730" s="9" t="s">
        <v>22068</v>
      </c>
      <c r="J5730" s="9" t="s">
        <v>22068</v>
      </c>
      <c r="K5730" s="9" t="s">
        <v>22068</v>
      </c>
      <c r="L5730" s="9" t="s">
        <v>22068</v>
      </c>
      <c r="M5730" s="9" t="s">
        <v>22068</v>
      </c>
      <c r="N5730" s="9" t="s">
        <v>22068</v>
      </c>
      <c r="O5730" s="9" t="s">
        <v>22068</v>
      </c>
      <c r="P5730">
        <v>-168</v>
      </c>
      <c r="Q5730" t="s">
        <v>22068</v>
      </c>
      <c r="R5730" t="s">
        <v>22068</v>
      </c>
      <c r="S5730" t="s">
        <v>22068</v>
      </c>
      <c r="T5730" t="s">
        <v>22068</v>
      </c>
      <c r="U5730" t="s">
        <v>22068</v>
      </c>
      <c r="V5730" t="s">
        <v>22068</v>
      </c>
      <c r="W5730" t="s">
        <v>22068</v>
      </c>
      <c r="X5730" t="s">
        <v>22068</v>
      </c>
      <c r="Y5730" t="s">
        <v>22068</v>
      </c>
      <c r="Z5730" t="s">
        <v>22068</v>
      </c>
      <c r="AA5730" t="s">
        <v>8384</v>
      </c>
    </row>
    <row r="5731" spans="1:27" x14ac:dyDescent="0.2">
      <c r="A5731" t="s">
        <v>1667</v>
      </c>
      <c r="B5731" t="s">
        <v>15353</v>
      </c>
      <c r="C5731" s="8">
        <v>9</v>
      </c>
      <c r="D5731">
        <v>2</v>
      </c>
      <c r="E5731" s="9">
        <v>9.4743399999999998</v>
      </c>
      <c r="F5731" s="9">
        <v>8.3789899999999999</v>
      </c>
      <c r="G5731" s="9" t="s">
        <v>22068</v>
      </c>
      <c r="H5731" s="9" t="s">
        <v>22068</v>
      </c>
      <c r="I5731" s="9" t="s">
        <v>22068</v>
      </c>
      <c r="J5731" s="9" t="s">
        <v>22068</v>
      </c>
      <c r="K5731" s="9" t="s">
        <v>22068</v>
      </c>
      <c r="L5731" s="9" t="s">
        <v>22068</v>
      </c>
      <c r="M5731" s="9" t="s">
        <v>22068</v>
      </c>
      <c r="N5731" s="9" t="s">
        <v>22068</v>
      </c>
      <c r="O5731" s="9" t="s">
        <v>22068</v>
      </c>
      <c r="P5731">
        <v>-1627</v>
      </c>
      <c r="Q5731">
        <v>-153</v>
      </c>
      <c r="R5731" t="s">
        <v>22068</v>
      </c>
      <c r="S5731" t="s">
        <v>22068</v>
      </c>
      <c r="T5731" t="s">
        <v>22068</v>
      </c>
      <c r="U5731" t="s">
        <v>22068</v>
      </c>
      <c r="V5731" t="s">
        <v>22068</v>
      </c>
      <c r="W5731" t="s">
        <v>22068</v>
      </c>
      <c r="X5731" t="s">
        <v>22068</v>
      </c>
      <c r="Y5731" t="s">
        <v>22068</v>
      </c>
      <c r="Z5731" t="s">
        <v>22068</v>
      </c>
      <c r="AA5731" t="s">
        <v>8832</v>
      </c>
    </row>
    <row r="5732" spans="1:27" x14ac:dyDescent="0.2">
      <c r="A5732" t="s">
        <v>2895</v>
      </c>
      <c r="B5732" t="s">
        <v>10488</v>
      </c>
      <c r="C5732" s="8">
        <v>20</v>
      </c>
      <c r="D5732">
        <v>1</v>
      </c>
      <c r="E5732" s="9">
        <v>9.4743399999999998</v>
      </c>
      <c r="F5732" s="9" t="s">
        <v>22068</v>
      </c>
      <c r="G5732" s="9" t="s">
        <v>22068</v>
      </c>
      <c r="H5732" s="9" t="s">
        <v>22068</v>
      </c>
      <c r="I5732" s="9" t="s">
        <v>22068</v>
      </c>
      <c r="J5732" s="9" t="s">
        <v>22068</v>
      </c>
      <c r="K5732" s="9" t="s">
        <v>22068</v>
      </c>
      <c r="L5732" s="9" t="s">
        <v>22068</v>
      </c>
      <c r="M5732" s="9" t="s">
        <v>22068</v>
      </c>
      <c r="N5732" s="9" t="s">
        <v>22068</v>
      </c>
      <c r="O5732" s="9" t="s">
        <v>22068</v>
      </c>
      <c r="P5732">
        <v>-638</v>
      </c>
      <c r="Q5732" t="s">
        <v>22068</v>
      </c>
      <c r="R5732" t="s">
        <v>22068</v>
      </c>
      <c r="S5732" t="s">
        <v>22068</v>
      </c>
      <c r="T5732" t="s">
        <v>22068</v>
      </c>
      <c r="U5732" t="s">
        <v>22068</v>
      </c>
      <c r="V5732" t="s">
        <v>22068</v>
      </c>
      <c r="W5732" t="s">
        <v>22068</v>
      </c>
      <c r="X5732" t="s">
        <v>22068</v>
      </c>
      <c r="Y5732" t="s">
        <v>22068</v>
      </c>
      <c r="Z5732" t="s">
        <v>22068</v>
      </c>
      <c r="AA5732" t="s">
        <v>9121</v>
      </c>
    </row>
    <row r="5733" spans="1:27" x14ac:dyDescent="0.2">
      <c r="A5733" t="s">
        <v>5865</v>
      </c>
      <c r="B5733" t="s">
        <v>13886</v>
      </c>
      <c r="C5733" s="8" t="s">
        <v>22068</v>
      </c>
      <c r="D5733">
        <v>1</v>
      </c>
      <c r="E5733" s="9">
        <v>9.4743399999999998</v>
      </c>
      <c r="F5733" s="9" t="s">
        <v>22068</v>
      </c>
      <c r="G5733" s="9" t="s">
        <v>22068</v>
      </c>
      <c r="H5733" s="9" t="s">
        <v>22068</v>
      </c>
      <c r="I5733" s="9" t="s">
        <v>22068</v>
      </c>
      <c r="J5733" s="9" t="s">
        <v>22068</v>
      </c>
      <c r="K5733" s="9" t="s">
        <v>22068</v>
      </c>
      <c r="L5733" s="9" t="s">
        <v>22068</v>
      </c>
      <c r="M5733" s="9" t="s">
        <v>22068</v>
      </c>
      <c r="N5733" s="9" t="s">
        <v>22068</v>
      </c>
      <c r="O5733" s="9" t="s">
        <v>22068</v>
      </c>
      <c r="P5733">
        <v>-756</v>
      </c>
      <c r="Q5733" t="s">
        <v>22068</v>
      </c>
      <c r="R5733" t="s">
        <v>22068</v>
      </c>
      <c r="S5733" t="s">
        <v>22068</v>
      </c>
      <c r="T5733" t="s">
        <v>22068</v>
      </c>
      <c r="U5733" t="s">
        <v>22068</v>
      </c>
      <c r="V5733" t="s">
        <v>22068</v>
      </c>
      <c r="W5733" t="s">
        <v>22068</v>
      </c>
      <c r="X5733" t="s">
        <v>22068</v>
      </c>
      <c r="Y5733" t="s">
        <v>22068</v>
      </c>
      <c r="Z5733" t="s">
        <v>22068</v>
      </c>
      <c r="AA5733" t="s">
        <v>19565</v>
      </c>
    </row>
    <row r="5734" spans="1:27" x14ac:dyDescent="0.2">
      <c r="A5734" t="s">
        <v>6587</v>
      </c>
      <c r="B5734" t="s">
        <v>11721</v>
      </c>
      <c r="C5734" s="8" t="s">
        <v>22068</v>
      </c>
      <c r="D5734">
        <v>1</v>
      </c>
      <c r="E5734" s="9">
        <v>9.4743399999999998</v>
      </c>
      <c r="F5734" s="9" t="s">
        <v>22068</v>
      </c>
      <c r="G5734" s="9" t="s">
        <v>22068</v>
      </c>
      <c r="H5734" s="9" t="s">
        <v>22068</v>
      </c>
      <c r="I5734" s="9" t="s">
        <v>22068</v>
      </c>
      <c r="J5734" s="9" t="s">
        <v>22068</v>
      </c>
      <c r="K5734" s="9" t="s">
        <v>22068</v>
      </c>
      <c r="L5734" s="9" t="s">
        <v>22068</v>
      </c>
      <c r="M5734" s="9" t="s">
        <v>22068</v>
      </c>
      <c r="N5734" s="9" t="s">
        <v>22068</v>
      </c>
      <c r="O5734" s="9" t="s">
        <v>22068</v>
      </c>
      <c r="P5734">
        <v>-5</v>
      </c>
      <c r="Q5734" t="s">
        <v>22068</v>
      </c>
      <c r="R5734" t="s">
        <v>22068</v>
      </c>
      <c r="S5734" t="s">
        <v>22068</v>
      </c>
      <c r="T5734" t="s">
        <v>22068</v>
      </c>
      <c r="U5734" t="s">
        <v>22068</v>
      </c>
      <c r="V5734" t="s">
        <v>22068</v>
      </c>
      <c r="W5734" t="s">
        <v>22068</v>
      </c>
      <c r="X5734" t="s">
        <v>22068</v>
      </c>
      <c r="Y5734" t="s">
        <v>22068</v>
      </c>
      <c r="Z5734" t="s">
        <v>22068</v>
      </c>
      <c r="AA5734" t="s">
        <v>19566</v>
      </c>
    </row>
    <row r="5735" spans="1:27" x14ac:dyDescent="0.2">
      <c r="A5735" t="s">
        <v>549</v>
      </c>
      <c r="B5735" t="s">
        <v>13887</v>
      </c>
      <c r="C5735" s="8">
        <v>20</v>
      </c>
      <c r="D5735">
        <v>1</v>
      </c>
      <c r="E5735" s="9">
        <v>9.4670199999999998</v>
      </c>
      <c r="F5735" s="9" t="s">
        <v>22068</v>
      </c>
      <c r="G5735" s="9" t="s">
        <v>22068</v>
      </c>
      <c r="H5735" s="9" t="s">
        <v>22068</v>
      </c>
      <c r="I5735" s="9" t="s">
        <v>22068</v>
      </c>
      <c r="J5735" s="9" t="s">
        <v>22068</v>
      </c>
      <c r="K5735" s="9" t="s">
        <v>22068</v>
      </c>
      <c r="L5735" s="9" t="s">
        <v>22068</v>
      </c>
      <c r="M5735" s="9" t="s">
        <v>22068</v>
      </c>
      <c r="N5735" s="9" t="s">
        <v>22068</v>
      </c>
      <c r="O5735" s="9" t="s">
        <v>22068</v>
      </c>
      <c r="P5735">
        <v>569</v>
      </c>
      <c r="Q5735" t="s">
        <v>22068</v>
      </c>
      <c r="R5735" t="s">
        <v>22068</v>
      </c>
      <c r="S5735" t="s">
        <v>22068</v>
      </c>
      <c r="T5735" t="s">
        <v>22068</v>
      </c>
      <c r="U5735" t="s">
        <v>22068</v>
      </c>
      <c r="V5735" t="s">
        <v>22068</v>
      </c>
      <c r="W5735" t="s">
        <v>22068</v>
      </c>
      <c r="X5735" t="s">
        <v>22068</v>
      </c>
      <c r="Y5735" t="s">
        <v>22068</v>
      </c>
      <c r="Z5735" t="s">
        <v>22068</v>
      </c>
      <c r="AA5735" t="s">
        <v>19567</v>
      </c>
    </row>
    <row r="5736" spans="1:27" x14ac:dyDescent="0.2">
      <c r="A5736" t="s">
        <v>6834</v>
      </c>
      <c r="B5736" t="s">
        <v>13888</v>
      </c>
      <c r="C5736" s="8" t="s">
        <v>22068</v>
      </c>
      <c r="D5736">
        <v>1</v>
      </c>
      <c r="E5736" s="9">
        <v>9.46617</v>
      </c>
      <c r="F5736" s="9" t="s">
        <v>22068</v>
      </c>
      <c r="G5736" s="9" t="s">
        <v>22068</v>
      </c>
      <c r="H5736" s="9" t="s">
        <v>22068</v>
      </c>
      <c r="I5736" s="9" t="s">
        <v>22068</v>
      </c>
      <c r="J5736" s="9" t="s">
        <v>22068</v>
      </c>
      <c r="K5736" s="9" t="s">
        <v>22068</v>
      </c>
      <c r="L5736" s="9" t="s">
        <v>22068</v>
      </c>
      <c r="M5736" s="9" t="s">
        <v>22068</v>
      </c>
      <c r="N5736" s="9" t="s">
        <v>22068</v>
      </c>
      <c r="O5736" s="9" t="s">
        <v>22068</v>
      </c>
      <c r="P5736">
        <v>284</v>
      </c>
      <c r="Q5736" t="s">
        <v>22068</v>
      </c>
      <c r="R5736" t="s">
        <v>22068</v>
      </c>
      <c r="S5736" t="s">
        <v>22068</v>
      </c>
      <c r="T5736" t="s">
        <v>22068</v>
      </c>
      <c r="U5736" t="s">
        <v>22068</v>
      </c>
      <c r="V5736" t="s">
        <v>22068</v>
      </c>
      <c r="W5736" t="s">
        <v>22068</v>
      </c>
      <c r="X5736" t="s">
        <v>22068</v>
      </c>
      <c r="Y5736" t="s">
        <v>22068</v>
      </c>
      <c r="Z5736" t="s">
        <v>22068</v>
      </c>
      <c r="AA5736" t="s">
        <v>19568</v>
      </c>
    </row>
    <row r="5737" spans="1:27" x14ac:dyDescent="0.2">
      <c r="A5737" t="s">
        <v>5511</v>
      </c>
      <c r="B5737" t="s">
        <v>13889</v>
      </c>
      <c r="C5737" s="8" t="s">
        <v>22068</v>
      </c>
      <c r="D5737">
        <v>1</v>
      </c>
      <c r="E5737" s="9">
        <v>9.4645700000000001</v>
      </c>
      <c r="F5737" s="9" t="s">
        <v>22068</v>
      </c>
      <c r="G5737" s="9" t="s">
        <v>22068</v>
      </c>
      <c r="H5737" s="9" t="s">
        <v>22068</v>
      </c>
      <c r="I5737" s="9" t="s">
        <v>22068</v>
      </c>
      <c r="J5737" s="9" t="s">
        <v>22068</v>
      </c>
      <c r="K5737" s="9" t="s">
        <v>22068</v>
      </c>
      <c r="L5737" s="9" t="s">
        <v>22068</v>
      </c>
      <c r="M5737" s="9" t="s">
        <v>22068</v>
      </c>
      <c r="N5737" s="9" t="s">
        <v>22068</v>
      </c>
      <c r="O5737" s="9" t="s">
        <v>22068</v>
      </c>
      <c r="P5737">
        <v>-182</v>
      </c>
      <c r="Q5737" t="s">
        <v>22068</v>
      </c>
      <c r="R5737" t="s">
        <v>22068</v>
      </c>
      <c r="S5737" t="s">
        <v>22068</v>
      </c>
      <c r="T5737" t="s">
        <v>22068</v>
      </c>
      <c r="U5737" t="s">
        <v>22068</v>
      </c>
      <c r="V5737" t="s">
        <v>22068</v>
      </c>
      <c r="W5737" t="s">
        <v>22068</v>
      </c>
      <c r="X5737" t="s">
        <v>22068</v>
      </c>
      <c r="Y5737" t="s">
        <v>22068</v>
      </c>
      <c r="Z5737" t="s">
        <v>22068</v>
      </c>
      <c r="AA5737" t="s">
        <v>19569</v>
      </c>
    </row>
    <row r="5738" spans="1:27" x14ac:dyDescent="0.2">
      <c r="A5738" t="s">
        <v>5249</v>
      </c>
      <c r="B5738" t="s">
        <v>10480</v>
      </c>
      <c r="C5738" s="8" t="s">
        <v>22068</v>
      </c>
      <c r="D5738">
        <v>1</v>
      </c>
      <c r="E5738" s="9">
        <v>9.4642300000000006</v>
      </c>
      <c r="F5738" s="9" t="s">
        <v>22068</v>
      </c>
      <c r="G5738" s="9" t="s">
        <v>22068</v>
      </c>
      <c r="H5738" s="9" t="s">
        <v>22068</v>
      </c>
      <c r="I5738" s="9" t="s">
        <v>22068</v>
      </c>
      <c r="J5738" s="9" t="s">
        <v>22068</v>
      </c>
      <c r="K5738" s="9" t="s">
        <v>22068</v>
      </c>
      <c r="L5738" s="9" t="s">
        <v>22068</v>
      </c>
      <c r="M5738" s="9" t="s">
        <v>22068</v>
      </c>
      <c r="N5738" s="9" t="s">
        <v>22068</v>
      </c>
      <c r="O5738" s="9" t="s">
        <v>22068</v>
      </c>
      <c r="P5738">
        <v>5</v>
      </c>
      <c r="Q5738" t="s">
        <v>22068</v>
      </c>
      <c r="R5738" t="s">
        <v>22068</v>
      </c>
      <c r="S5738" t="s">
        <v>22068</v>
      </c>
      <c r="T5738" t="s">
        <v>22068</v>
      </c>
      <c r="U5738" t="s">
        <v>22068</v>
      </c>
      <c r="V5738" t="s">
        <v>22068</v>
      </c>
      <c r="W5738" t="s">
        <v>22068</v>
      </c>
      <c r="X5738" t="s">
        <v>22068</v>
      </c>
      <c r="Y5738" t="s">
        <v>22068</v>
      </c>
      <c r="Z5738" t="s">
        <v>22068</v>
      </c>
      <c r="AA5738" t="s">
        <v>9704</v>
      </c>
    </row>
    <row r="5739" spans="1:27" x14ac:dyDescent="0.2">
      <c r="A5739" t="s">
        <v>2158</v>
      </c>
      <c r="B5739" t="s">
        <v>10545</v>
      </c>
      <c r="C5739" s="8" t="s">
        <v>22068</v>
      </c>
      <c r="D5739">
        <v>1</v>
      </c>
      <c r="E5739" s="9">
        <v>9.4596400000000003</v>
      </c>
      <c r="F5739" s="9" t="s">
        <v>22068</v>
      </c>
      <c r="G5739" s="9" t="s">
        <v>22068</v>
      </c>
      <c r="H5739" s="9" t="s">
        <v>22068</v>
      </c>
      <c r="I5739" s="9" t="s">
        <v>22068</v>
      </c>
      <c r="J5739" s="9" t="s">
        <v>22068</v>
      </c>
      <c r="K5739" s="9" t="s">
        <v>22068</v>
      </c>
      <c r="L5739" s="9" t="s">
        <v>22068</v>
      </c>
      <c r="M5739" s="9" t="s">
        <v>22068</v>
      </c>
      <c r="N5739" s="9" t="s">
        <v>22068</v>
      </c>
      <c r="O5739" s="9" t="s">
        <v>22068</v>
      </c>
      <c r="P5739">
        <v>-30</v>
      </c>
      <c r="Q5739" t="s">
        <v>22068</v>
      </c>
      <c r="R5739" t="s">
        <v>22068</v>
      </c>
      <c r="S5739" t="s">
        <v>22068</v>
      </c>
      <c r="T5739" t="s">
        <v>22068</v>
      </c>
      <c r="U5739" t="s">
        <v>22068</v>
      </c>
      <c r="V5739" t="s">
        <v>22068</v>
      </c>
      <c r="W5739" t="s">
        <v>22068</v>
      </c>
      <c r="X5739" t="s">
        <v>22068</v>
      </c>
      <c r="Y5739" t="s">
        <v>22068</v>
      </c>
      <c r="Z5739" t="s">
        <v>22068</v>
      </c>
      <c r="AA5739" t="s">
        <v>19570</v>
      </c>
    </row>
    <row r="5740" spans="1:27" x14ac:dyDescent="0.2">
      <c r="A5740" t="s">
        <v>7053</v>
      </c>
      <c r="B5740" t="s">
        <v>10866</v>
      </c>
      <c r="C5740" s="8">
        <v>6</v>
      </c>
      <c r="D5740">
        <v>2</v>
      </c>
      <c r="E5740" s="9">
        <v>9.4596400000000003</v>
      </c>
      <c r="F5740" s="9">
        <v>4.8831899999999999</v>
      </c>
      <c r="G5740" s="9" t="s">
        <v>22068</v>
      </c>
      <c r="H5740" s="9" t="s">
        <v>22068</v>
      </c>
      <c r="I5740" s="9" t="s">
        <v>22068</v>
      </c>
      <c r="J5740" s="9" t="s">
        <v>22068</v>
      </c>
      <c r="K5740" s="9" t="s">
        <v>22068</v>
      </c>
      <c r="L5740" s="9" t="s">
        <v>22068</v>
      </c>
      <c r="M5740" s="9" t="s">
        <v>22068</v>
      </c>
      <c r="N5740" s="9" t="s">
        <v>22068</v>
      </c>
      <c r="O5740" s="9" t="s">
        <v>22068</v>
      </c>
      <c r="P5740">
        <v>-262</v>
      </c>
      <c r="Q5740">
        <v>-602</v>
      </c>
      <c r="R5740" t="s">
        <v>22068</v>
      </c>
      <c r="S5740" t="s">
        <v>22068</v>
      </c>
      <c r="T5740" t="s">
        <v>22068</v>
      </c>
      <c r="U5740" t="s">
        <v>22068</v>
      </c>
      <c r="V5740" t="s">
        <v>22068</v>
      </c>
      <c r="W5740" t="s">
        <v>22068</v>
      </c>
      <c r="X5740" t="s">
        <v>22068</v>
      </c>
      <c r="Y5740" t="s">
        <v>22068</v>
      </c>
      <c r="Z5740" t="s">
        <v>22068</v>
      </c>
      <c r="AA5740" t="s">
        <v>19571</v>
      </c>
    </row>
    <row r="5741" spans="1:27" x14ac:dyDescent="0.2">
      <c r="A5741" t="s">
        <v>1072</v>
      </c>
      <c r="B5741" t="s">
        <v>13890</v>
      </c>
      <c r="C5741" s="8" t="s">
        <v>22068</v>
      </c>
      <c r="D5741">
        <v>1</v>
      </c>
      <c r="E5741" s="9">
        <v>9.4437899999999999</v>
      </c>
      <c r="F5741" s="9" t="s">
        <v>22068</v>
      </c>
      <c r="G5741" s="9" t="s">
        <v>22068</v>
      </c>
      <c r="H5741" s="9" t="s">
        <v>22068</v>
      </c>
      <c r="I5741" s="9" t="s">
        <v>22068</v>
      </c>
      <c r="J5741" s="9" t="s">
        <v>22068</v>
      </c>
      <c r="K5741" s="9" t="s">
        <v>22068</v>
      </c>
      <c r="L5741" s="9" t="s">
        <v>22068</v>
      </c>
      <c r="M5741" s="9" t="s">
        <v>22068</v>
      </c>
      <c r="N5741" s="9" t="s">
        <v>22068</v>
      </c>
      <c r="O5741" s="9" t="s">
        <v>22068</v>
      </c>
      <c r="P5741">
        <v>40</v>
      </c>
      <c r="Q5741" t="s">
        <v>22068</v>
      </c>
      <c r="R5741" t="s">
        <v>22068</v>
      </c>
      <c r="S5741" t="s">
        <v>22068</v>
      </c>
      <c r="T5741" t="s">
        <v>22068</v>
      </c>
      <c r="U5741" t="s">
        <v>22068</v>
      </c>
      <c r="V5741" t="s">
        <v>22068</v>
      </c>
      <c r="W5741" t="s">
        <v>22068</v>
      </c>
      <c r="X5741" t="s">
        <v>22068</v>
      </c>
      <c r="Y5741" t="s">
        <v>22068</v>
      </c>
      <c r="Z5741" t="s">
        <v>22068</v>
      </c>
      <c r="AA5741" t="s">
        <v>19572</v>
      </c>
    </row>
    <row r="5742" spans="1:27" x14ac:dyDescent="0.2">
      <c r="A5742" t="s">
        <v>1997</v>
      </c>
      <c r="B5742" t="s">
        <v>13894</v>
      </c>
      <c r="C5742" s="8">
        <v>14</v>
      </c>
      <c r="D5742">
        <v>3</v>
      </c>
      <c r="E5742" s="9">
        <v>9.4363799999999998</v>
      </c>
      <c r="F5742" s="9">
        <v>8.0304099999999998</v>
      </c>
      <c r="G5742" s="9">
        <v>6.4625199999999996</v>
      </c>
      <c r="H5742" s="9" t="s">
        <v>22068</v>
      </c>
      <c r="I5742" s="9" t="s">
        <v>22068</v>
      </c>
      <c r="J5742" s="9" t="s">
        <v>22068</v>
      </c>
      <c r="K5742" s="9" t="s">
        <v>22068</v>
      </c>
      <c r="L5742" s="9" t="s">
        <v>22068</v>
      </c>
      <c r="M5742" s="9" t="s">
        <v>22068</v>
      </c>
      <c r="N5742" s="9" t="s">
        <v>22068</v>
      </c>
      <c r="O5742" s="9" t="s">
        <v>22068</v>
      </c>
      <c r="P5742">
        <v>-13</v>
      </c>
      <c r="Q5742">
        <v>-1087</v>
      </c>
      <c r="R5742">
        <v>-335</v>
      </c>
      <c r="S5742" t="s">
        <v>22068</v>
      </c>
      <c r="T5742" t="s">
        <v>22068</v>
      </c>
      <c r="U5742" t="s">
        <v>22068</v>
      </c>
      <c r="V5742" t="s">
        <v>22068</v>
      </c>
      <c r="W5742" t="s">
        <v>22068</v>
      </c>
      <c r="X5742" t="s">
        <v>22068</v>
      </c>
      <c r="Y5742" t="s">
        <v>22068</v>
      </c>
      <c r="Z5742" t="s">
        <v>22068</v>
      </c>
      <c r="AA5742" t="s">
        <v>19573</v>
      </c>
    </row>
    <row r="5743" spans="1:27" x14ac:dyDescent="0.2">
      <c r="A5743" t="s">
        <v>2818</v>
      </c>
      <c r="B5743" t="s">
        <v>13892</v>
      </c>
      <c r="C5743" s="8" t="s">
        <v>22068</v>
      </c>
      <c r="D5743">
        <v>1</v>
      </c>
      <c r="E5743" s="9">
        <v>9.4363799999999998</v>
      </c>
      <c r="F5743" s="9" t="s">
        <v>22068</v>
      </c>
      <c r="G5743" s="9" t="s">
        <v>22068</v>
      </c>
      <c r="H5743" s="9" t="s">
        <v>22068</v>
      </c>
      <c r="I5743" s="9" t="s">
        <v>22068</v>
      </c>
      <c r="J5743" s="9" t="s">
        <v>22068</v>
      </c>
      <c r="K5743" s="9" t="s">
        <v>22068</v>
      </c>
      <c r="L5743" s="9" t="s">
        <v>22068</v>
      </c>
      <c r="M5743" s="9" t="s">
        <v>22068</v>
      </c>
      <c r="N5743" s="9" t="s">
        <v>22068</v>
      </c>
      <c r="O5743" s="9" t="s">
        <v>22068</v>
      </c>
      <c r="P5743">
        <v>-41</v>
      </c>
      <c r="Q5743" t="s">
        <v>22068</v>
      </c>
      <c r="R5743" t="s">
        <v>22068</v>
      </c>
      <c r="S5743" t="s">
        <v>22068</v>
      </c>
      <c r="T5743" t="s">
        <v>22068</v>
      </c>
      <c r="U5743" t="s">
        <v>22068</v>
      </c>
      <c r="V5743" t="s">
        <v>22068</v>
      </c>
      <c r="W5743" t="s">
        <v>22068</v>
      </c>
      <c r="X5743" t="s">
        <v>22068</v>
      </c>
      <c r="Y5743" t="s">
        <v>22068</v>
      </c>
      <c r="Z5743" t="s">
        <v>22068</v>
      </c>
      <c r="AA5743" t="s">
        <v>19574</v>
      </c>
    </row>
    <row r="5744" spans="1:27" x14ac:dyDescent="0.2">
      <c r="A5744" t="s">
        <v>5241</v>
      </c>
      <c r="B5744" t="s">
        <v>13891</v>
      </c>
      <c r="C5744" s="8" t="s">
        <v>22068</v>
      </c>
      <c r="D5744">
        <v>1</v>
      </c>
      <c r="E5744" s="9">
        <v>9.4363799999999998</v>
      </c>
      <c r="F5744" s="9" t="s">
        <v>22068</v>
      </c>
      <c r="G5744" s="9" t="s">
        <v>22068</v>
      </c>
      <c r="H5744" s="9" t="s">
        <v>22068</v>
      </c>
      <c r="I5744" s="9" t="s">
        <v>22068</v>
      </c>
      <c r="J5744" s="9" t="s">
        <v>22068</v>
      </c>
      <c r="K5744" s="9" t="s">
        <v>22068</v>
      </c>
      <c r="L5744" s="9" t="s">
        <v>22068</v>
      </c>
      <c r="M5744" s="9" t="s">
        <v>22068</v>
      </c>
      <c r="N5744" s="9" t="s">
        <v>22068</v>
      </c>
      <c r="O5744" s="9" t="s">
        <v>22068</v>
      </c>
      <c r="P5744">
        <v>-93</v>
      </c>
      <c r="Q5744" t="s">
        <v>22068</v>
      </c>
      <c r="R5744" t="s">
        <v>22068</v>
      </c>
      <c r="S5744" t="s">
        <v>22068</v>
      </c>
      <c r="T5744" t="s">
        <v>22068</v>
      </c>
      <c r="U5744" t="s">
        <v>22068</v>
      </c>
      <c r="V5744" t="s">
        <v>22068</v>
      </c>
      <c r="W5744" t="s">
        <v>22068</v>
      </c>
      <c r="X5744" t="s">
        <v>22068</v>
      </c>
      <c r="Y5744" t="s">
        <v>22068</v>
      </c>
      <c r="Z5744" t="s">
        <v>22068</v>
      </c>
      <c r="AA5744" t="s">
        <v>19575</v>
      </c>
    </row>
    <row r="5745" spans="1:27" x14ac:dyDescent="0.2">
      <c r="A5745" t="s">
        <v>6805</v>
      </c>
      <c r="B5745" t="s">
        <v>13893</v>
      </c>
      <c r="C5745" s="8" t="s">
        <v>22068</v>
      </c>
      <c r="D5745">
        <v>1</v>
      </c>
      <c r="E5745" s="9">
        <v>9.4363799999999998</v>
      </c>
      <c r="F5745" s="9" t="s">
        <v>22068</v>
      </c>
      <c r="G5745" s="9" t="s">
        <v>22068</v>
      </c>
      <c r="H5745" s="9" t="s">
        <v>22068</v>
      </c>
      <c r="I5745" s="9" t="s">
        <v>22068</v>
      </c>
      <c r="J5745" s="9" t="s">
        <v>22068</v>
      </c>
      <c r="K5745" s="9" t="s">
        <v>22068</v>
      </c>
      <c r="L5745" s="9" t="s">
        <v>22068</v>
      </c>
      <c r="M5745" s="9" t="s">
        <v>22068</v>
      </c>
      <c r="N5745" s="9" t="s">
        <v>22068</v>
      </c>
      <c r="O5745" s="9" t="s">
        <v>22068</v>
      </c>
      <c r="P5745">
        <v>-236</v>
      </c>
      <c r="Q5745" t="s">
        <v>22068</v>
      </c>
      <c r="R5745" t="s">
        <v>22068</v>
      </c>
      <c r="S5745" t="s">
        <v>22068</v>
      </c>
      <c r="T5745" t="s">
        <v>22068</v>
      </c>
      <c r="U5745" t="s">
        <v>22068</v>
      </c>
      <c r="V5745" t="s">
        <v>22068</v>
      </c>
      <c r="W5745" t="s">
        <v>22068</v>
      </c>
      <c r="X5745" t="s">
        <v>22068</v>
      </c>
      <c r="Y5745" t="s">
        <v>22068</v>
      </c>
      <c r="Z5745" t="s">
        <v>22068</v>
      </c>
      <c r="AA5745" t="s">
        <v>19576</v>
      </c>
    </row>
    <row r="5746" spans="1:27" x14ac:dyDescent="0.2">
      <c r="A5746" t="s">
        <v>853</v>
      </c>
      <c r="B5746" t="s">
        <v>13895</v>
      </c>
      <c r="C5746" s="8">
        <v>17</v>
      </c>
      <c r="D5746">
        <v>1</v>
      </c>
      <c r="E5746" s="9">
        <v>9.4207099999999997</v>
      </c>
      <c r="F5746" s="9" t="s">
        <v>22068</v>
      </c>
      <c r="G5746" s="9" t="s">
        <v>22068</v>
      </c>
      <c r="H5746" s="9" t="s">
        <v>22068</v>
      </c>
      <c r="I5746" s="9" t="s">
        <v>22068</v>
      </c>
      <c r="J5746" s="9" t="s">
        <v>22068</v>
      </c>
      <c r="K5746" s="9" t="s">
        <v>22068</v>
      </c>
      <c r="L5746" s="9" t="s">
        <v>22068</v>
      </c>
      <c r="M5746" s="9" t="s">
        <v>22068</v>
      </c>
      <c r="N5746" s="9" t="s">
        <v>22068</v>
      </c>
      <c r="O5746" s="9" t="s">
        <v>22068</v>
      </c>
      <c r="P5746">
        <v>-217</v>
      </c>
      <c r="Q5746" t="s">
        <v>22068</v>
      </c>
      <c r="R5746" t="s">
        <v>22068</v>
      </c>
      <c r="S5746" t="s">
        <v>22068</v>
      </c>
      <c r="T5746" t="s">
        <v>22068</v>
      </c>
      <c r="U5746" t="s">
        <v>22068</v>
      </c>
      <c r="V5746" t="s">
        <v>22068</v>
      </c>
      <c r="W5746" t="s">
        <v>22068</v>
      </c>
      <c r="X5746" t="s">
        <v>22068</v>
      </c>
      <c r="Y5746" t="s">
        <v>22068</v>
      </c>
      <c r="Z5746" t="s">
        <v>22068</v>
      </c>
      <c r="AA5746" t="s">
        <v>19577</v>
      </c>
    </row>
    <row r="5747" spans="1:27" x14ac:dyDescent="0.2">
      <c r="A5747" t="s">
        <v>8160</v>
      </c>
      <c r="B5747" t="s">
        <v>13896</v>
      </c>
      <c r="C5747" s="8" t="s">
        <v>22068</v>
      </c>
      <c r="D5747">
        <v>3</v>
      </c>
      <c r="E5747" s="9">
        <v>9.4207099999999997</v>
      </c>
      <c r="F5747" s="9">
        <v>7.492</v>
      </c>
      <c r="G5747" s="9">
        <v>4.0566399999999998</v>
      </c>
      <c r="H5747" s="9" t="s">
        <v>22068</v>
      </c>
      <c r="I5747" s="9" t="s">
        <v>22068</v>
      </c>
      <c r="J5747" s="9" t="s">
        <v>22068</v>
      </c>
      <c r="K5747" s="9" t="s">
        <v>22068</v>
      </c>
      <c r="L5747" s="9" t="s">
        <v>22068</v>
      </c>
      <c r="M5747" s="9" t="s">
        <v>22068</v>
      </c>
      <c r="N5747" s="9" t="s">
        <v>22068</v>
      </c>
      <c r="O5747" s="9" t="s">
        <v>22068</v>
      </c>
      <c r="P5747">
        <v>-2921</v>
      </c>
      <c r="Q5747">
        <v>-167</v>
      </c>
      <c r="R5747">
        <v>-2479</v>
      </c>
      <c r="S5747" t="s">
        <v>22068</v>
      </c>
      <c r="T5747" t="s">
        <v>22068</v>
      </c>
      <c r="U5747" t="s">
        <v>22068</v>
      </c>
      <c r="V5747" t="s">
        <v>22068</v>
      </c>
      <c r="W5747" t="s">
        <v>22068</v>
      </c>
      <c r="X5747" t="s">
        <v>22068</v>
      </c>
      <c r="Y5747" t="s">
        <v>22068</v>
      </c>
      <c r="Z5747" t="s">
        <v>22068</v>
      </c>
      <c r="AA5747" t="s">
        <v>19578</v>
      </c>
    </row>
    <row r="5748" spans="1:27" x14ac:dyDescent="0.2">
      <c r="A5748" t="s">
        <v>8161</v>
      </c>
      <c r="B5748" t="s">
        <v>10480</v>
      </c>
      <c r="C5748" s="8" t="s">
        <v>22068</v>
      </c>
      <c r="D5748">
        <v>3</v>
      </c>
      <c r="E5748" s="9">
        <v>9.4207099999999997</v>
      </c>
      <c r="F5748" s="9">
        <v>7.492</v>
      </c>
      <c r="G5748" s="9">
        <v>4.0566399999999998</v>
      </c>
      <c r="H5748" s="9" t="s">
        <v>22068</v>
      </c>
      <c r="I5748" s="9" t="s">
        <v>22068</v>
      </c>
      <c r="J5748" s="9" t="s">
        <v>22068</v>
      </c>
      <c r="K5748" s="9" t="s">
        <v>22068</v>
      </c>
      <c r="L5748" s="9" t="s">
        <v>22068</v>
      </c>
      <c r="M5748" s="9" t="s">
        <v>22068</v>
      </c>
      <c r="N5748" s="9" t="s">
        <v>22068</v>
      </c>
      <c r="O5748" s="9" t="s">
        <v>22068</v>
      </c>
      <c r="P5748">
        <v>-2495</v>
      </c>
      <c r="Q5748">
        <v>-5249</v>
      </c>
      <c r="R5748">
        <v>-2937</v>
      </c>
      <c r="S5748" t="s">
        <v>22068</v>
      </c>
      <c r="T5748" t="s">
        <v>22068</v>
      </c>
      <c r="U5748" t="s">
        <v>22068</v>
      </c>
      <c r="V5748" t="s">
        <v>22068</v>
      </c>
      <c r="W5748" t="s">
        <v>22068</v>
      </c>
      <c r="X5748" t="s">
        <v>22068</v>
      </c>
      <c r="Y5748" t="s">
        <v>22068</v>
      </c>
      <c r="Z5748" t="s">
        <v>22068</v>
      </c>
      <c r="AA5748" t="s">
        <v>10419</v>
      </c>
    </row>
    <row r="5749" spans="1:27" x14ac:dyDescent="0.2">
      <c r="A5749" t="s">
        <v>475</v>
      </c>
      <c r="B5749" t="s">
        <v>13260</v>
      </c>
      <c r="C5749" s="8" t="s">
        <v>22068</v>
      </c>
      <c r="D5749">
        <v>1</v>
      </c>
      <c r="E5749" s="9">
        <v>9.4198199999999996</v>
      </c>
      <c r="F5749" s="9" t="s">
        <v>22068</v>
      </c>
      <c r="G5749" s="9" t="s">
        <v>22068</v>
      </c>
      <c r="H5749" s="9" t="s">
        <v>22068</v>
      </c>
      <c r="I5749" s="9" t="s">
        <v>22068</v>
      </c>
      <c r="J5749" s="9" t="s">
        <v>22068</v>
      </c>
      <c r="K5749" s="9" t="s">
        <v>22068</v>
      </c>
      <c r="L5749" s="9" t="s">
        <v>22068</v>
      </c>
      <c r="M5749" s="9" t="s">
        <v>22068</v>
      </c>
      <c r="N5749" s="9" t="s">
        <v>22068</v>
      </c>
      <c r="O5749" s="9" t="s">
        <v>22068</v>
      </c>
      <c r="P5749">
        <v>-255</v>
      </c>
      <c r="Q5749" t="s">
        <v>22068</v>
      </c>
      <c r="R5749" t="s">
        <v>22068</v>
      </c>
      <c r="S5749" t="s">
        <v>22068</v>
      </c>
      <c r="T5749" t="s">
        <v>22068</v>
      </c>
      <c r="U5749" t="s">
        <v>22068</v>
      </c>
      <c r="V5749" t="s">
        <v>22068</v>
      </c>
      <c r="W5749" t="s">
        <v>22068</v>
      </c>
      <c r="X5749" t="s">
        <v>22068</v>
      </c>
      <c r="Y5749" t="s">
        <v>22068</v>
      </c>
      <c r="Z5749" t="s">
        <v>22068</v>
      </c>
      <c r="AA5749" t="s">
        <v>8506</v>
      </c>
    </row>
    <row r="5750" spans="1:27" x14ac:dyDescent="0.2">
      <c r="A5750" t="s">
        <v>288</v>
      </c>
      <c r="B5750" t="s">
        <v>13898</v>
      </c>
      <c r="C5750" s="8" t="s">
        <v>22068</v>
      </c>
      <c r="D5750">
        <v>2</v>
      </c>
      <c r="E5750" s="9">
        <v>9.41493</v>
      </c>
      <c r="F5750" s="9">
        <v>3.9366099999999999</v>
      </c>
      <c r="G5750" s="9" t="s">
        <v>22068</v>
      </c>
      <c r="H5750" s="9" t="s">
        <v>22068</v>
      </c>
      <c r="I5750" s="9" t="s">
        <v>22068</v>
      </c>
      <c r="J5750" s="9" t="s">
        <v>22068</v>
      </c>
      <c r="K5750" s="9" t="s">
        <v>22068</v>
      </c>
      <c r="L5750" s="9" t="s">
        <v>22068</v>
      </c>
      <c r="M5750" s="9" t="s">
        <v>22068</v>
      </c>
      <c r="N5750" s="9" t="s">
        <v>22068</v>
      </c>
      <c r="O5750" s="9" t="s">
        <v>22068</v>
      </c>
      <c r="P5750">
        <v>-96</v>
      </c>
      <c r="Q5750">
        <v>-1724</v>
      </c>
      <c r="R5750" t="s">
        <v>22068</v>
      </c>
      <c r="S5750" t="s">
        <v>22068</v>
      </c>
      <c r="T5750" t="s">
        <v>22068</v>
      </c>
      <c r="U5750" t="s">
        <v>22068</v>
      </c>
      <c r="V5750" t="s">
        <v>22068</v>
      </c>
      <c r="W5750" t="s">
        <v>22068</v>
      </c>
      <c r="X5750" t="s">
        <v>22068</v>
      </c>
      <c r="Y5750" t="s">
        <v>22068</v>
      </c>
      <c r="Z5750" t="s">
        <v>22068</v>
      </c>
      <c r="AA5750" t="s">
        <v>19579</v>
      </c>
    </row>
    <row r="5751" spans="1:27" x14ac:dyDescent="0.2">
      <c r="A5751" t="s">
        <v>289</v>
      </c>
      <c r="B5751" t="s">
        <v>13897</v>
      </c>
      <c r="C5751" s="8" t="s">
        <v>22068</v>
      </c>
      <c r="D5751">
        <v>2</v>
      </c>
      <c r="E5751" s="9">
        <v>9.41493</v>
      </c>
      <c r="F5751" s="9">
        <v>3.9366099999999999</v>
      </c>
      <c r="G5751" s="9" t="s">
        <v>22068</v>
      </c>
      <c r="H5751" s="9" t="s">
        <v>22068</v>
      </c>
      <c r="I5751" s="9" t="s">
        <v>22068</v>
      </c>
      <c r="J5751" s="9" t="s">
        <v>22068</v>
      </c>
      <c r="K5751" s="9" t="s">
        <v>22068</v>
      </c>
      <c r="L5751" s="9" t="s">
        <v>22068</v>
      </c>
      <c r="M5751" s="9" t="s">
        <v>22068</v>
      </c>
      <c r="N5751" s="9" t="s">
        <v>22068</v>
      </c>
      <c r="O5751" s="9" t="s">
        <v>22068</v>
      </c>
      <c r="P5751">
        <v>-1691</v>
      </c>
      <c r="Q5751">
        <v>-63</v>
      </c>
      <c r="R5751" t="s">
        <v>22068</v>
      </c>
      <c r="S5751" t="s">
        <v>22068</v>
      </c>
      <c r="T5751" t="s">
        <v>22068</v>
      </c>
      <c r="U5751" t="s">
        <v>22068</v>
      </c>
      <c r="V5751" t="s">
        <v>22068</v>
      </c>
      <c r="W5751" t="s">
        <v>22068</v>
      </c>
      <c r="X5751" t="s">
        <v>22068</v>
      </c>
      <c r="Y5751" t="s">
        <v>22068</v>
      </c>
      <c r="Z5751" t="s">
        <v>22068</v>
      </c>
      <c r="AA5751" t="s">
        <v>19580</v>
      </c>
    </row>
    <row r="5752" spans="1:27" x14ac:dyDescent="0.2">
      <c r="A5752" t="s">
        <v>6670</v>
      </c>
      <c r="B5752" t="s">
        <v>10582</v>
      </c>
      <c r="C5752" s="8" t="s">
        <v>22068</v>
      </c>
      <c r="D5752">
        <v>1</v>
      </c>
      <c r="E5752" s="9">
        <v>9.41493</v>
      </c>
      <c r="F5752" s="9" t="s">
        <v>22068</v>
      </c>
      <c r="G5752" s="9" t="s">
        <v>22068</v>
      </c>
      <c r="H5752" s="9" t="s">
        <v>22068</v>
      </c>
      <c r="I5752" s="9" t="s">
        <v>22068</v>
      </c>
      <c r="J5752" s="9" t="s">
        <v>22068</v>
      </c>
      <c r="K5752" s="9" t="s">
        <v>22068</v>
      </c>
      <c r="L5752" s="9" t="s">
        <v>22068</v>
      </c>
      <c r="M5752" s="9" t="s">
        <v>22068</v>
      </c>
      <c r="N5752" s="9" t="s">
        <v>22068</v>
      </c>
      <c r="O5752" s="9" t="s">
        <v>22068</v>
      </c>
      <c r="P5752">
        <v>-1029</v>
      </c>
      <c r="Q5752" t="s">
        <v>22068</v>
      </c>
      <c r="R5752" t="s">
        <v>22068</v>
      </c>
      <c r="S5752" t="s">
        <v>22068</v>
      </c>
      <c r="T5752" t="s">
        <v>22068</v>
      </c>
      <c r="U5752" t="s">
        <v>22068</v>
      </c>
      <c r="V5752" t="s">
        <v>22068</v>
      </c>
      <c r="W5752" t="s">
        <v>22068</v>
      </c>
      <c r="X5752" t="s">
        <v>22068</v>
      </c>
      <c r="Y5752" t="s">
        <v>22068</v>
      </c>
      <c r="Z5752" t="s">
        <v>22068</v>
      </c>
      <c r="AA5752" t="s">
        <v>19581</v>
      </c>
    </row>
    <row r="5753" spans="1:27" x14ac:dyDescent="0.2">
      <c r="A5753" t="s">
        <v>590</v>
      </c>
      <c r="B5753" t="s">
        <v>13899</v>
      </c>
      <c r="C5753" s="8" t="s">
        <v>22068</v>
      </c>
      <c r="D5753">
        <v>1</v>
      </c>
      <c r="E5753" s="9">
        <v>9.4132300000000004</v>
      </c>
      <c r="F5753" s="9" t="s">
        <v>22068</v>
      </c>
      <c r="G5753" s="9" t="s">
        <v>22068</v>
      </c>
      <c r="H5753" s="9" t="s">
        <v>22068</v>
      </c>
      <c r="I5753" s="9" t="s">
        <v>22068</v>
      </c>
      <c r="J5753" s="9" t="s">
        <v>22068</v>
      </c>
      <c r="K5753" s="9" t="s">
        <v>22068</v>
      </c>
      <c r="L5753" s="9" t="s">
        <v>22068</v>
      </c>
      <c r="M5753" s="9" t="s">
        <v>22068</v>
      </c>
      <c r="N5753" s="9" t="s">
        <v>22068</v>
      </c>
      <c r="O5753" s="9" t="s">
        <v>22068</v>
      </c>
      <c r="P5753">
        <v>-22</v>
      </c>
      <c r="Q5753" t="s">
        <v>22068</v>
      </c>
      <c r="R5753" t="s">
        <v>22068</v>
      </c>
      <c r="S5753" t="s">
        <v>22068</v>
      </c>
      <c r="T5753" t="s">
        <v>22068</v>
      </c>
      <c r="U5753" t="s">
        <v>22068</v>
      </c>
      <c r="V5753" t="s">
        <v>22068</v>
      </c>
      <c r="W5753" t="s">
        <v>22068</v>
      </c>
      <c r="X5753" t="s">
        <v>22068</v>
      </c>
      <c r="Y5753" t="s">
        <v>22068</v>
      </c>
      <c r="Z5753" t="s">
        <v>22068</v>
      </c>
      <c r="AA5753" t="s">
        <v>8537</v>
      </c>
    </row>
    <row r="5754" spans="1:27" x14ac:dyDescent="0.2">
      <c r="A5754" t="s">
        <v>3425</v>
      </c>
      <c r="B5754" t="s">
        <v>11485</v>
      </c>
      <c r="C5754" s="8">
        <v>15</v>
      </c>
      <c r="D5754">
        <v>2</v>
      </c>
      <c r="E5754" s="9">
        <v>9.3960799999999995</v>
      </c>
      <c r="F5754" s="9">
        <v>4.6849400000000001</v>
      </c>
      <c r="G5754" s="9" t="s">
        <v>22068</v>
      </c>
      <c r="H5754" s="9" t="s">
        <v>22068</v>
      </c>
      <c r="I5754" s="9" t="s">
        <v>22068</v>
      </c>
      <c r="J5754" s="9" t="s">
        <v>22068</v>
      </c>
      <c r="K5754" s="9" t="s">
        <v>22068</v>
      </c>
      <c r="L5754" s="9" t="s">
        <v>22068</v>
      </c>
      <c r="M5754" s="9" t="s">
        <v>22068</v>
      </c>
      <c r="N5754" s="9" t="s">
        <v>22068</v>
      </c>
      <c r="O5754" s="9" t="s">
        <v>22068</v>
      </c>
      <c r="P5754">
        <v>-4</v>
      </c>
      <c r="Q5754">
        <v>-175</v>
      </c>
      <c r="R5754" t="s">
        <v>22068</v>
      </c>
      <c r="S5754" t="s">
        <v>22068</v>
      </c>
      <c r="T5754" t="s">
        <v>22068</v>
      </c>
      <c r="U5754" t="s">
        <v>22068</v>
      </c>
      <c r="V5754" t="s">
        <v>22068</v>
      </c>
      <c r="W5754" t="s">
        <v>22068</v>
      </c>
      <c r="X5754" t="s">
        <v>22068</v>
      </c>
      <c r="Y5754" t="s">
        <v>22068</v>
      </c>
      <c r="Z5754" t="s">
        <v>22068</v>
      </c>
      <c r="AA5754" t="s">
        <v>19582</v>
      </c>
    </row>
    <row r="5755" spans="1:27" x14ac:dyDescent="0.2">
      <c r="A5755" t="s">
        <v>3936</v>
      </c>
      <c r="B5755" t="s">
        <v>10480</v>
      </c>
      <c r="C5755" s="8" t="s">
        <v>22068</v>
      </c>
      <c r="D5755">
        <v>2</v>
      </c>
      <c r="E5755" s="9">
        <v>9.3960799999999995</v>
      </c>
      <c r="F5755" s="9">
        <v>8.0845000000000002</v>
      </c>
      <c r="G5755" s="9" t="s">
        <v>22068</v>
      </c>
      <c r="H5755" s="9" t="s">
        <v>22068</v>
      </c>
      <c r="I5755" s="9" t="s">
        <v>22068</v>
      </c>
      <c r="J5755" s="9" t="s">
        <v>22068</v>
      </c>
      <c r="K5755" s="9" t="s">
        <v>22068</v>
      </c>
      <c r="L5755" s="9" t="s">
        <v>22068</v>
      </c>
      <c r="M5755" s="9" t="s">
        <v>22068</v>
      </c>
      <c r="N5755" s="9" t="s">
        <v>22068</v>
      </c>
      <c r="O5755" s="9" t="s">
        <v>22068</v>
      </c>
      <c r="P5755">
        <v>-239</v>
      </c>
      <c r="Q5755">
        <v>-643</v>
      </c>
      <c r="R5755" t="s">
        <v>22068</v>
      </c>
      <c r="S5755" t="s">
        <v>22068</v>
      </c>
      <c r="T5755" t="s">
        <v>22068</v>
      </c>
      <c r="U5755" t="s">
        <v>22068</v>
      </c>
      <c r="V5755" t="s">
        <v>22068</v>
      </c>
      <c r="W5755" t="s">
        <v>22068</v>
      </c>
      <c r="X5755" t="s">
        <v>22068</v>
      </c>
      <c r="Y5755" t="s">
        <v>22068</v>
      </c>
      <c r="Z5755" t="s">
        <v>22068</v>
      </c>
      <c r="AA5755" t="s">
        <v>9386</v>
      </c>
    </row>
    <row r="5756" spans="1:27" x14ac:dyDescent="0.2">
      <c r="A5756" t="s">
        <v>6141</v>
      </c>
      <c r="B5756" t="s">
        <v>13900</v>
      </c>
      <c r="C5756" s="8" t="s">
        <v>22068</v>
      </c>
      <c r="D5756">
        <v>1</v>
      </c>
      <c r="E5756" s="9">
        <v>9.3953399999999991</v>
      </c>
      <c r="F5756" s="9" t="s">
        <v>22068</v>
      </c>
      <c r="G5756" s="9" t="s">
        <v>22068</v>
      </c>
      <c r="H5756" s="9" t="s">
        <v>22068</v>
      </c>
      <c r="I5756" s="9" t="s">
        <v>22068</v>
      </c>
      <c r="J5756" s="9" t="s">
        <v>22068</v>
      </c>
      <c r="K5756" s="9" t="s">
        <v>22068</v>
      </c>
      <c r="L5756" s="9" t="s">
        <v>22068</v>
      </c>
      <c r="M5756" s="9" t="s">
        <v>22068</v>
      </c>
      <c r="N5756" s="9" t="s">
        <v>22068</v>
      </c>
      <c r="O5756" s="9" t="s">
        <v>22068</v>
      </c>
      <c r="P5756">
        <v>-424</v>
      </c>
      <c r="Q5756" t="s">
        <v>22068</v>
      </c>
      <c r="R5756" t="s">
        <v>22068</v>
      </c>
      <c r="S5756" t="s">
        <v>22068</v>
      </c>
      <c r="T5756" t="s">
        <v>22068</v>
      </c>
      <c r="U5756" t="s">
        <v>22068</v>
      </c>
      <c r="V5756" t="s">
        <v>22068</v>
      </c>
      <c r="W5756" t="s">
        <v>22068</v>
      </c>
      <c r="X5756" t="s">
        <v>22068</v>
      </c>
      <c r="Y5756" t="s">
        <v>22068</v>
      </c>
      <c r="Z5756" t="s">
        <v>22068</v>
      </c>
      <c r="AA5756" t="s">
        <v>19583</v>
      </c>
    </row>
    <row r="5757" spans="1:27" x14ac:dyDescent="0.2">
      <c r="A5757" t="s">
        <v>7211</v>
      </c>
      <c r="B5757" t="s">
        <v>13901</v>
      </c>
      <c r="C5757" s="8" t="s">
        <v>22068</v>
      </c>
      <c r="D5757">
        <v>1</v>
      </c>
      <c r="E5757" s="9">
        <v>9.3945000000000007</v>
      </c>
      <c r="F5757" s="9" t="s">
        <v>22068</v>
      </c>
      <c r="G5757" s="9" t="s">
        <v>22068</v>
      </c>
      <c r="H5757" s="9" t="s">
        <v>22068</v>
      </c>
      <c r="I5757" s="9" t="s">
        <v>22068</v>
      </c>
      <c r="J5757" s="9" t="s">
        <v>22068</v>
      </c>
      <c r="K5757" s="9" t="s">
        <v>22068</v>
      </c>
      <c r="L5757" s="9" t="s">
        <v>22068</v>
      </c>
      <c r="M5757" s="9" t="s">
        <v>22068</v>
      </c>
      <c r="N5757" s="9" t="s">
        <v>22068</v>
      </c>
      <c r="O5757" s="9" t="s">
        <v>22068</v>
      </c>
      <c r="P5757">
        <v>-99</v>
      </c>
      <c r="Q5757" t="s">
        <v>22068</v>
      </c>
      <c r="R5757" t="s">
        <v>22068</v>
      </c>
      <c r="S5757" t="s">
        <v>22068</v>
      </c>
      <c r="T5757" t="s">
        <v>22068</v>
      </c>
      <c r="U5757" t="s">
        <v>22068</v>
      </c>
      <c r="V5757" t="s">
        <v>22068</v>
      </c>
      <c r="W5757" t="s">
        <v>22068</v>
      </c>
      <c r="X5757" t="s">
        <v>22068</v>
      </c>
      <c r="Y5757" t="s">
        <v>22068</v>
      </c>
      <c r="Z5757" t="s">
        <v>22068</v>
      </c>
      <c r="AA5757" t="s">
        <v>19584</v>
      </c>
    </row>
    <row r="5758" spans="1:27" x14ac:dyDescent="0.2">
      <c r="A5758" t="s">
        <v>3025</v>
      </c>
      <c r="B5758" t="s">
        <v>13902</v>
      </c>
      <c r="C5758" s="8" t="s">
        <v>22068</v>
      </c>
      <c r="D5758">
        <v>4</v>
      </c>
      <c r="E5758" s="9">
        <v>9.3929100000000005</v>
      </c>
      <c r="F5758" s="9">
        <v>7.8775300000000001</v>
      </c>
      <c r="G5758" s="9">
        <v>5.7293099999999999</v>
      </c>
      <c r="H5758" s="9">
        <v>4.51065</v>
      </c>
      <c r="I5758" s="9" t="s">
        <v>22068</v>
      </c>
      <c r="J5758" s="9" t="s">
        <v>22068</v>
      </c>
      <c r="K5758" s="9" t="s">
        <v>22068</v>
      </c>
      <c r="L5758" s="9" t="s">
        <v>22068</v>
      </c>
      <c r="M5758" s="9" t="s">
        <v>22068</v>
      </c>
      <c r="N5758" s="9" t="s">
        <v>22068</v>
      </c>
      <c r="O5758" s="9" t="s">
        <v>22068</v>
      </c>
      <c r="P5758">
        <v>-1224</v>
      </c>
      <c r="Q5758">
        <v>-941</v>
      </c>
      <c r="R5758">
        <v>-2203</v>
      </c>
      <c r="S5758">
        <v>-782</v>
      </c>
      <c r="T5758" t="s">
        <v>22068</v>
      </c>
      <c r="U5758" t="s">
        <v>22068</v>
      </c>
      <c r="V5758" t="s">
        <v>22068</v>
      </c>
      <c r="W5758" t="s">
        <v>22068</v>
      </c>
      <c r="X5758" t="s">
        <v>22068</v>
      </c>
      <c r="Y5758" t="s">
        <v>22068</v>
      </c>
      <c r="Z5758" t="s">
        <v>22068</v>
      </c>
      <c r="AA5758" t="s">
        <v>19585</v>
      </c>
    </row>
    <row r="5759" spans="1:27" x14ac:dyDescent="0.2">
      <c r="A5759" t="s">
        <v>279</v>
      </c>
      <c r="B5759" t="s">
        <v>13904</v>
      </c>
      <c r="C5759" s="8" t="s">
        <v>22068</v>
      </c>
      <c r="D5759">
        <v>2</v>
      </c>
      <c r="E5759" s="9">
        <v>9.3907299999999996</v>
      </c>
      <c r="F5759" s="9">
        <v>7.26945</v>
      </c>
      <c r="G5759" s="9" t="s">
        <v>22068</v>
      </c>
      <c r="H5759" s="9" t="s">
        <v>22068</v>
      </c>
      <c r="I5759" s="9" t="s">
        <v>22068</v>
      </c>
      <c r="J5759" s="9" t="s">
        <v>22068</v>
      </c>
      <c r="K5759" s="9" t="s">
        <v>22068</v>
      </c>
      <c r="L5759" s="9" t="s">
        <v>22068</v>
      </c>
      <c r="M5759" s="9" t="s">
        <v>22068</v>
      </c>
      <c r="N5759" s="9" t="s">
        <v>22068</v>
      </c>
      <c r="O5759" s="9" t="s">
        <v>22068</v>
      </c>
      <c r="P5759">
        <v>-187</v>
      </c>
      <c r="Q5759">
        <v>-1955</v>
      </c>
      <c r="R5759" t="s">
        <v>22068</v>
      </c>
      <c r="S5759" t="s">
        <v>22068</v>
      </c>
      <c r="T5759" t="s">
        <v>22068</v>
      </c>
      <c r="U5759" t="s">
        <v>22068</v>
      </c>
      <c r="V5759" t="s">
        <v>22068</v>
      </c>
      <c r="W5759" t="s">
        <v>22068</v>
      </c>
      <c r="X5759" t="s">
        <v>22068</v>
      </c>
      <c r="Y5759" t="s">
        <v>22068</v>
      </c>
      <c r="Z5759" t="s">
        <v>22068</v>
      </c>
      <c r="AA5759" t="s">
        <v>19586</v>
      </c>
    </row>
    <row r="5760" spans="1:27" x14ac:dyDescent="0.2">
      <c r="A5760" t="s">
        <v>280</v>
      </c>
      <c r="B5760" t="s">
        <v>13903</v>
      </c>
      <c r="C5760" s="8" t="s">
        <v>22068</v>
      </c>
      <c r="D5760">
        <v>2</v>
      </c>
      <c r="E5760" s="9">
        <v>9.3907299999999996</v>
      </c>
      <c r="F5760" s="9">
        <v>7.26945</v>
      </c>
      <c r="G5760" s="9" t="s">
        <v>22068</v>
      </c>
      <c r="H5760" s="9" t="s">
        <v>22068</v>
      </c>
      <c r="I5760" s="9" t="s">
        <v>22068</v>
      </c>
      <c r="J5760" s="9" t="s">
        <v>22068</v>
      </c>
      <c r="K5760" s="9" t="s">
        <v>22068</v>
      </c>
      <c r="L5760" s="9" t="s">
        <v>22068</v>
      </c>
      <c r="M5760" s="9" t="s">
        <v>22068</v>
      </c>
      <c r="N5760" s="9" t="s">
        <v>22068</v>
      </c>
      <c r="O5760" s="9" t="s">
        <v>22068</v>
      </c>
      <c r="P5760">
        <v>-1849</v>
      </c>
      <c r="Q5760">
        <v>-81</v>
      </c>
      <c r="R5760" t="s">
        <v>22068</v>
      </c>
      <c r="S5760" t="s">
        <v>22068</v>
      </c>
      <c r="T5760" t="s">
        <v>22068</v>
      </c>
      <c r="U5760" t="s">
        <v>22068</v>
      </c>
      <c r="V5760" t="s">
        <v>22068</v>
      </c>
      <c r="W5760" t="s">
        <v>22068</v>
      </c>
      <c r="X5760" t="s">
        <v>22068</v>
      </c>
      <c r="Y5760" t="s">
        <v>22068</v>
      </c>
      <c r="Z5760" t="s">
        <v>22068</v>
      </c>
      <c r="AA5760" t="s">
        <v>19587</v>
      </c>
    </row>
    <row r="5761" spans="1:27" x14ac:dyDescent="0.2">
      <c r="A5761" t="s">
        <v>6487</v>
      </c>
      <c r="B5761" t="s">
        <v>10569</v>
      </c>
      <c r="C5761" s="8">
        <v>17</v>
      </c>
      <c r="D5761">
        <v>4</v>
      </c>
      <c r="E5761" s="9">
        <v>9.3890700000000002</v>
      </c>
      <c r="F5761" s="9">
        <v>5.6806599999999996</v>
      </c>
      <c r="G5761" s="9">
        <v>5.2562899999999999</v>
      </c>
      <c r="H5761" s="9">
        <v>3.5091899999999998</v>
      </c>
      <c r="I5761" s="9" t="s">
        <v>22068</v>
      </c>
      <c r="J5761" s="9" t="s">
        <v>22068</v>
      </c>
      <c r="K5761" s="9" t="s">
        <v>22068</v>
      </c>
      <c r="L5761" s="9" t="s">
        <v>22068</v>
      </c>
      <c r="M5761" s="9" t="s">
        <v>22068</v>
      </c>
      <c r="N5761" s="9" t="s">
        <v>22068</v>
      </c>
      <c r="O5761" s="9" t="s">
        <v>22068</v>
      </c>
      <c r="P5761">
        <v>-3272</v>
      </c>
      <c r="Q5761">
        <v>-4807</v>
      </c>
      <c r="R5761">
        <v>-2956</v>
      </c>
      <c r="S5761">
        <v>-311</v>
      </c>
      <c r="T5761" t="s">
        <v>22068</v>
      </c>
      <c r="U5761" t="s">
        <v>22068</v>
      </c>
      <c r="V5761" t="s">
        <v>22068</v>
      </c>
      <c r="W5761" t="s">
        <v>22068</v>
      </c>
      <c r="X5761" t="s">
        <v>22068</v>
      </c>
      <c r="Y5761" t="s">
        <v>22068</v>
      </c>
      <c r="Z5761" t="s">
        <v>22068</v>
      </c>
      <c r="AA5761" t="s">
        <v>19588</v>
      </c>
    </row>
    <row r="5762" spans="1:27" x14ac:dyDescent="0.2">
      <c r="A5762" t="s">
        <v>7366</v>
      </c>
      <c r="B5762" t="s">
        <v>13905</v>
      </c>
      <c r="C5762" s="8">
        <v>14</v>
      </c>
      <c r="D5762">
        <v>1</v>
      </c>
      <c r="E5762" s="9">
        <v>9.3890700000000002</v>
      </c>
      <c r="F5762" s="9" t="s">
        <v>22068</v>
      </c>
      <c r="G5762" s="9" t="s">
        <v>22068</v>
      </c>
      <c r="H5762" s="9" t="s">
        <v>22068</v>
      </c>
      <c r="I5762" s="9" t="s">
        <v>22068</v>
      </c>
      <c r="J5762" s="9" t="s">
        <v>22068</v>
      </c>
      <c r="K5762" s="9" t="s">
        <v>22068</v>
      </c>
      <c r="L5762" s="9" t="s">
        <v>22068</v>
      </c>
      <c r="M5762" s="9" t="s">
        <v>22068</v>
      </c>
      <c r="N5762" s="9" t="s">
        <v>22068</v>
      </c>
      <c r="O5762" s="9" t="s">
        <v>22068</v>
      </c>
      <c r="P5762">
        <v>-187</v>
      </c>
      <c r="Q5762" t="s">
        <v>22068</v>
      </c>
      <c r="R5762" t="s">
        <v>22068</v>
      </c>
      <c r="S5762" t="s">
        <v>22068</v>
      </c>
      <c r="T5762" t="s">
        <v>22068</v>
      </c>
      <c r="U5762" t="s">
        <v>22068</v>
      </c>
      <c r="V5762" t="s">
        <v>22068</v>
      </c>
      <c r="W5762" t="s">
        <v>22068</v>
      </c>
      <c r="X5762" t="s">
        <v>22068</v>
      </c>
      <c r="Y5762" t="s">
        <v>22068</v>
      </c>
      <c r="Z5762" t="s">
        <v>22068</v>
      </c>
      <c r="AA5762" t="s">
        <v>19589</v>
      </c>
    </row>
    <row r="5763" spans="1:27" x14ac:dyDescent="0.2">
      <c r="A5763" t="s">
        <v>2671</v>
      </c>
      <c r="B5763" t="s">
        <v>13906</v>
      </c>
      <c r="C5763" s="8">
        <v>18</v>
      </c>
      <c r="D5763">
        <v>1</v>
      </c>
      <c r="E5763" s="9">
        <v>9.3866300000000003</v>
      </c>
      <c r="F5763" s="9" t="s">
        <v>22068</v>
      </c>
      <c r="G5763" s="9" t="s">
        <v>22068</v>
      </c>
      <c r="H5763" s="9" t="s">
        <v>22068</v>
      </c>
      <c r="I5763" s="9" t="s">
        <v>22068</v>
      </c>
      <c r="J5763" s="9" t="s">
        <v>22068</v>
      </c>
      <c r="K5763" s="9" t="s">
        <v>22068</v>
      </c>
      <c r="L5763" s="9" t="s">
        <v>22068</v>
      </c>
      <c r="M5763" s="9" t="s">
        <v>22068</v>
      </c>
      <c r="N5763" s="9" t="s">
        <v>22068</v>
      </c>
      <c r="O5763" s="9" t="s">
        <v>22068</v>
      </c>
      <c r="P5763">
        <v>-1923</v>
      </c>
      <c r="Q5763" t="s">
        <v>22068</v>
      </c>
      <c r="R5763" t="s">
        <v>22068</v>
      </c>
      <c r="S5763" t="s">
        <v>22068</v>
      </c>
      <c r="T5763" t="s">
        <v>22068</v>
      </c>
      <c r="U5763" t="s">
        <v>22068</v>
      </c>
      <c r="V5763" t="s">
        <v>22068</v>
      </c>
      <c r="W5763" t="s">
        <v>22068</v>
      </c>
      <c r="X5763" t="s">
        <v>22068</v>
      </c>
      <c r="Y5763" t="s">
        <v>22068</v>
      </c>
      <c r="Z5763" t="s">
        <v>22068</v>
      </c>
      <c r="AA5763" t="s">
        <v>19590</v>
      </c>
    </row>
    <row r="5764" spans="1:27" x14ac:dyDescent="0.2">
      <c r="A5764" t="s">
        <v>6593</v>
      </c>
      <c r="B5764" t="s">
        <v>13908</v>
      </c>
      <c r="C5764" s="8">
        <v>19</v>
      </c>
      <c r="D5764">
        <v>2</v>
      </c>
      <c r="E5764" s="9">
        <v>9.3788800000000005</v>
      </c>
      <c r="F5764" s="9">
        <v>5.5062300000000004</v>
      </c>
      <c r="G5764" s="9" t="s">
        <v>22068</v>
      </c>
      <c r="H5764" s="9" t="s">
        <v>22068</v>
      </c>
      <c r="I5764" s="9" t="s">
        <v>22068</v>
      </c>
      <c r="J5764" s="9" t="s">
        <v>22068</v>
      </c>
      <c r="K5764" s="9" t="s">
        <v>22068</v>
      </c>
      <c r="L5764" s="9" t="s">
        <v>22068</v>
      </c>
      <c r="M5764" s="9" t="s">
        <v>22068</v>
      </c>
      <c r="N5764" s="9" t="s">
        <v>22068</v>
      </c>
      <c r="O5764" s="9" t="s">
        <v>22068</v>
      </c>
      <c r="P5764">
        <v>-1</v>
      </c>
      <c r="Q5764">
        <v>-878</v>
      </c>
      <c r="R5764" t="s">
        <v>22068</v>
      </c>
      <c r="S5764" t="s">
        <v>22068</v>
      </c>
      <c r="T5764" t="s">
        <v>22068</v>
      </c>
      <c r="U5764" t="s">
        <v>22068</v>
      </c>
      <c r="V5764" t="s">
        <v>22068</v>
      </c>
      <c r="W5764" t="s">
        <v>22068</v>
      </c>
      <c r="X5764" t="s">
        <v>22068</v>
      </c>
      <c r="Y5764" t="s">
        <v>22068</v>
      </c>
      <c r="Z5764" t="s">
        <v>22068</v>
      </c>
      <c r="AA5764" t="s">
        <v>10018</v>
      </c>
    </row>
    <row r="5765" spans="1:27" x14ac:dyDescent="0.2">
      <c r="A5765" t="s">
        <v>6594</v>
      </c>
      <c r="B5765" t="s">
        <v>13907</v>
      </c>
      <c r="C5765" s="8" t="s">
        <v>22068</v>
      </c>
      <c r="D5765">
        <v>2</v>
      </c>
      <c r="E5765" s="9">
        <v>9.3788800000000005</v>
      </c>
      <c r="F5765" s="9">
        <v>5.5062300000000004</v>
      </c>
      <c r="G5765" s="9" t="s">
        <v>22068</v>
      </c>
      <c r="H5765" s="9" t="s">
        <v>22068</v>
      </c>
      <c r="I5765" s="9" t="s">
        <v>22068</v>
      </c>
      <c r="J5765" s="9" t="s">
        <v>22068</v>
      </c>
      <c r="K5765" s="9" t="s">
        <v>22068</v>
      </c>
      <c r="L5765" s="9" t="s">
        <v>22068</v>
      </c>
      <c r="M5765" s="9" t="s">
        <v>22068</v>
      </c>
      <c r="N5765" s="9" t="s">
        <v>22068</v>
      </c>
      <c r="O5765" s="9" t="s">
        <v>22068</v>
      </c>
      <c r="P5765">
        <v>-1449</v>
      </c>
      <c r="Q5765">
        <v>-572</v>
      </c>
      <c r="R5765" t="s">
        <v>22068</v>
      </c>
      <c r="S5765" t="s">
        <v>22068</v>
      </c>
      <c r="T5765" t="s">
        <v>22068</v>
      </c>
      <c r="U5765" t="s">
        <v>22068</v>
      </c>
      <c r="V5765" t="s">
        <v>22068</v>
      </c>
      <c r="W5765" t="s">
        <v>22068</v>
      </c>
      <c r="X5765" t="s">
        <v>22068</v>
      </c>
      <c r="Y5765" t="s">
        <v>22068</v>
      </c>
      <c r="Z5765" t="s">
        <v>22068</v>
      </c>
      <c r="AA5765" t="s">
        <v>19591</v>
      </c>
    </row>
    <row r="5766" spans="1:27" x14ac:dyDescent="0.2">
      <c r="A5766" t="s">
        <v>6027</v>
      </c>
      <c r="B5766" t="s">
        <v>13909</v>
      </c>
      <c r="C5766" s="8" t="s">
        <v>22068</v>
      </c>
      <c r="D5766">
        <v>1</v>
      </c>
      <c r="E5766" s="9">
        <v>9.36707</v>
      </c>
      <c r="F5766" s="9" t="s">
        <v>22068</v>
      </c>
      <c r="G5766" s="9" t="s">
        <v>22068</v>
      </c>
      <c r="H5766" s="9" t="s">
        <v>22068</v>
      </c>
      <c r="I5766" s="9" t="s">
        <v>22068</v>
      </c>
      <c r="J5766" s="9" t="s">
        <v>22068</v>
      </c>
      <c r="K5766" s="9" t="s">
        <v>22068</v>
      </c>
      <c r="L5766" s="9" t="s">
        <v>22068</v>
      </c>
      <c r="M5766" s="9" t="s">
        <v>22068</v>
      </c>
      <c r="N5766" s="9" t="s">
        <v>22068</v>
      </c>
      <c r="O5766" s="9" t="s">
        <v>22068</v>
      </c>
      <c r="P5766">
        <v>-397</v>
      </c>
      <c r="Q5766" t="s">
        <v>22068</v>
      </c>
      <c r="R5766" t="s">
        <v>22068</v>
      </c>
      <c r="S5766" t="s">
        <v>22068</v>
      </c>
      <c r="T5766" t="s">
        <v>22068</v>
      </c>
      <c r="U5766" t="s">
        <v>22068</v>
      </c>
      <c r="V5766" t="s">
        <v>22068</v>
      </c>
      <c r="W5766" t="s">
        <v>22068</v>
      </c>
      <c r="X5766" t="s">
        <v>22068</v>
      </c>
      <c r="Y5766" t="s">
        <v>22068</v>
      </c>
      <c r="Z5766" t="s">
        <v>22068</v>
      </c>
      <c r="AA5766" t="s">
        <v>19592</v>
      </c>
    </row>
    <row r="5767" spans="1:27" x14ac:dyDescent="0.2">
      <c r="A5767" t="s">
        <v>3552</v>
      </c>
      <c r="B5767" t="s">
        <v>13910</v>
      </c>
      <c r="C5767" s="8" t="s">
        <v>22068</v>
      </c>
      <c r="D5767">
        <v>1</v>
      </c>
      <c r="E5767" s="9">
        <v>9.3621400000000001</v>
      </c>
      <c r="F5767" s="9" t="s">
        <v>22068</v>
      </c>
      <c r="G5767" s="9" t="s">
        <v>22068</v>
      </c>
      <c r="H5767" s="9" t="s">
        <v>22068</v>
      </c>
      <c r="I5767" s="9" t="s">
        <v>22068</v>
      </c>
      <c r="J5767" s="9" t="s">
        <v>22068</v>
      </c>
      <c r="K5767" s="9" t="s">
        <v>22068</v>
      </c>
      <c r="L5767" s="9" t="s">
        <v>22068</v>
      </c>
      <c r="M5767" s="9" t="s">
        <v>22068</v>
      </c>
      <c r="N5767" s="9" t="s">
        <v>22068</v>
      </c>
      <c r="O5767" s="9" t="s">
        <v>22068</v>
      </c>
      <c r="P5767">
        <v>-1810</v>
      </c>
      <c r="Q5767" t="s">
        <v>22068</v>
      </c>
      <c r="R5767" t="s">
        <v>22068</v>
      </c>
      <c r="S5767" t="s">
        <v>22068</v>
      </c>
      <c r="T5767" t="s">
        <v>22068</v>
      </c>
      <c r="U5767" t="s">
        <v>22068</v>
      </c>
      <c r="V5767" t="s">
        <v>22068</v>
      </c>
      <c r="W5767" t="s">
        <v>22068</v>
      </c>
      <c r="X5767" t="s">
        <v>22068</v>
      </c>
      <c r="Y5767" t="s">
        <v>22068</v>
      </c>
      <c r="Z5767" t="s">
        <v>22068</v>
      </c>
      <c r="AA5767" t="s">
        <v>19593</v>
      </c>
    </row>
    <row r="5768" spans="1:27" x14ac:dyDescent="0.2">
      <c r="A5768" t="s">
        <v>3995</v>
      </c>
      <c r="B5768" t="s">
        <v>13911</v>
      </c>
      <c r="C5768" s="8">
        <v>11</v>
      </c>
      <c r="D5768">
        <v>1</v>
      </c>
      <c r="E5768" s="9">
        <v>9.3566000000000003</v>
      </c>
      <c r="F5768" s="9" t="s">
        <v>22068</v>
      </c>
      <c r="G5768" s="9" t="s">
        <v>22068</v>
      </c>
      <c r="H5768" s="9" t="s">
        <v>22068</v>
      </c>
      <c r="I5768" s="9" t="s">
        <v>22068</v>
      </c>
      <c r="J5768" s="9" t="s">
        <v>22068</v>
      </c>
      <c r="K5768" s="9" t="s">
        <v>22068</v>
      </c>
      <c r="L5768" s="9" t="s">
        <v>22068</v>
      </c>
      <c r="M5768" s="9" t="s">
        <v>22068</v>
      </c>
      <c r="N5768" s="9" t="s">
        <v>22068</v>
      </c>
      <c r="O5768" s="9" t="s">
        <v>22068</v>
      </c>
      <c r="P5768">
        <v>-15</v>
      </c>
      <c r="Q5768" t="s">
        <v>22068</v>
      </c>
      <c r="R5768" t="s">
        <v>22068</v>
      </c>
      <c r="S5768" t="s">
        <v>22068</v>
      </c>
      <c r="T5768" t="s">
        <v>22068</v>
      </c>
      <c r="U5768" t="s">
        <v>22068</v>
      </c>
      <c r="V5768" t="s">
        <v>22068</v>
      </c>
      <c r="W5768" t="s">
        <v>22068</v>
      </c>
      <c r="X5768" t="s">
        <v>22068</v>
      </c>
      <c r="Y5768" t="s">
        <v>22068</v>
      </c>
      <c r="Z5768" t="s">
        <v>22068</v>
      </c>
      <c r="AA5768" t="s">
        <v>19594</v>
      </c>
    </row>
    <row r="5769" spans="1:27" x14ac:dyDescent="0.2">
      <c r="A5769" t="s">
        <v>4305</v>
      </c>
      <c r="B5769"/>
      <c r="C5769" s="8" t="s">
        <v>22068</v>
      </c>
      <c r="D5769">
        <v>1</v>
      </c>
      <c r="E5769" s="9">
        <v>9.3566000000000003</v>
      </c>
      <c r="F5769" s="9" t="s">
        <v>22068</v>
      </c>
      <c r="G5769" s="9" t="s">
        <v>22068</v>
      </c>
      <c r="H5769" s="9" t="s">
        <v>22068</v>
      </c>
      <c r="I5769" s="9" t="s">
        <v>22068</v>
      </c>
      <c r="J5769" s="9" t="s">
        <v>22068</v>
      </c>
      <c r="K5769" s="9" t="s">
        <v>22068</v>
      </c>
      <c r="L5769" s="9" t="s">
        <v>22068</v>
      </c>
      <c r="M5769" s="9" t="s">
        <v>22068</v>
      </c>
      <c r="N5769" s="9" t="s">
        <v>22068</v>
      </c>
      <c r="O5769" s="9" t="s">
        <v>22068</v>
      </c>
      <c r="P5769">
        <v>-2293</v>
      </c>
      <c r="Q5769" t="s">
        <v>22068</v>
      </c>
      <c r="R5769" t="s">
        <v>22068</v>
      </c>
      <c r="S5769" t="s">
        <v>22068</v>
      </c>
      <c r="T5769" t="s">
        <v>22068</v>
      </c>
      <c r="U5769" t="s">
        <v>22068</v>
      </c>
      <c r="V5769" t="s">
        <v>22068</v>
      </c>
      <c r="W5769" t="s">
        <v>22068</v>
      </c>
      <c r="X5769" t="s">
        <v>22068</v>
      </c>
      <c r="Y5769" t="s">
        <v>22068</v>
      </c>
      <c r="Z5769" t="s">
        <v>22068</v>
      </c>
    </row>
    <row r="5770" spans="1:27" x14ac:dyDescent="0.2">
      <c r="A5770" t="s">
        <v>3411</v>
      </c>
      <c r="B5770" t="s">
        <v>13912</v>
      </c>
      <c r="C5770" s="8" t="s">
        <v>22068</v>
      </c>
      <c r="D5770">
        <v>1</v>
      </c>
      <c r="E5770" s="9">
        <v>9.35379</v>
      </c>
      <c r="F5770" s="9" t="s">
        <v>22068</v>
      </c>
      <c r="G5770" s="9" t="s">
        <v>22068</v>
      </c>
      <c r="H5770" s="9" t="s">
        <v>22068</v>
      </c>
      <c r="I5770" s="9" t="s">
        <v>22068</v>
      </c>
      <c r="J5770" s="9" t="s">
        <v>22068</v>
      </c>
      <c r="K5770" s="9" t="s">
        <v>22068</v>
      </c>
      <c r="L5770" s="9" t="s">
        <v>22068</v>
      </c>
      <c r="M5770" s="9" t="s">
        <v>22068</v>
      </c>
      <c r="N5770" s="9" t="s">
        <v>22068</v>
      </c>
      <c r="O5770" s="9" t="s">
        <v>22068</v>
      </c>
      <c r="P5770">
        <v>77</v>
      </c>
      <c r="Q5770" t="s">
        <v>22068</v>
      </c>
      <c r="R5770" t="s">
        <v>22068</v>
      </c>
      <c r="S5770" t="s">
        <v>22068</v>
      </c>
      <c r="T5770" t="s">
        <v>22068</v>
      </c>
      <c r="U5770" t="s">
        <v>22068</v>
      </c>
      <c r="V5770" t="s">
        <v>22068</v>
      </c>
      <c r="W5770" t="s">
        <v>22068</v>
      </c>
      <c r="X5770" t="s">
        <v>22068</v>
      </c>
      <c r="Y5770" t="s">
        <v>22068</v>
      </c>
      <c r="Z5770" t="s">
        <v>22068</v>
      </c>
      <c r="AA5770" t="s">
        <v>19595</v>
      </c>
    </row>
    <row r="5771" spans="1:27" x14ac:dyDescent="0.2">
      <c r="A5771" t="s">
        <v>3732</v>
      </c>
      <c r="B5771" t="s">
        <v>13086</v>
      </c>
      <c r="C5771" s="8">
        <v>7</v>
      </c>
      <c r="D5771">
        <v>1</v>
      </c>
      <c r="E5771" s="9">
        <v>9.35379</v>
      </c>
      <c r="F5771" s="9" t="s">
        <v>22068</v>
      </c>
      <c r="G5771" s="9" t="s">
        <v>22068</v>
      </c>
      <c r="H5771" s="9" t="s">
        <v>22068</v>
      </c>
      <c r="I5771" s="9" t="s">
        <v>22068</v>
      </c>
      <c r="J5771" s="9" t="s">
        <v>22068</v>
      </c>
      <c r="K5771" s="9" t="s">
        <v>22068</v>
      </c>
      <c r="L5771" s="9" t="s">
        <v>22068</v>
      </c>
      <c r="M5771" s="9" t="s">
        <v>22068</v>
      </c>
      <c r="N5771" s="9" t="s">
        <v>22068</v>
      </c>
      <c r="O5771" s="9" t="s">
        <v>22068</v>
      </c>
      <c r="P5771">
        <v>-266</v>
      </c>
      <c r="Q5771" t="s">
        <v>22068</v>
      </c>
      <c r="R5771" t="s">
        <v>22068</v>
      </c>
      <c r="S5771" t="s">
        <v>22068</v>
      </c>
      <c r="T5771" t="s">
        <v>22068</v>
      </c>
      <c r="U5771" t="s">
        <v>22068</v>
      </c>
      <c r="V5771" t="s">
        <v>22068</v>
      </c>
      <c r="W5771" t="s">
        <v>22068</v>
      </c>
      <c r="X5771" t="s">
        <v>22068</v>
      </c>
      <c r="Y5771" t="s">
        <v>22068</v>
      </c>
      <c r="Z5771" t="s">
        <v>22068</v>
      </c>
      <c r="AA5771" t="s">
        <v>19596</v>
      </c>
    </row>
    <row r="5772" spans="1:27" x14ac:dyDescent="0.2">
      <c r="A5772" t="s">
        <v>7345</v>
      </c>
      <c r="B5772" t="s">
        <v>10480</v>
      </c>
      <c r="C5772" s="8" t="s">
        <v>22068</v>
      </c>
      <c r="D5772">
        <v>1</v>
      </c>
      <c r="E5772" s="9">
        <v>9.35379</v>
      </c>
      <c r="F5772" s="9" t="s">
        <v>22068</v>
      </c>
      <c r="G5772" s="9" t="s">
        <v>22068</v>
      </c>
      <c r="H5772" s="9" t="s">
        <v>22068</v>
      </c>
      <c r="I5772" s="9" t="s">
        <v>22068</v>
      </c>
      <c r="J5772" s="9" t="s">
        <v>22068</v>
      </c>
      <c r="K5772" s="9" t="s">
        <v>22068</v>
      </c>
      <c r="L5772" s="9" t="s">
        <v>22068</v>
      </c>
      <c r="M5772" s="9" t="s">
        <v>22068</v>
      </c>
      <c r="N5772" s="9" t="s">
        <v>22068</v>
      </c>
      <c r="O5772" s="9" t="s">
        <v>22068</v>
      </c>
      <c r="P5772">
        <v>-180</v>
      </c>
      <c r="Q5772" t="s">
        <v>22068</v>
      </c>
      <c r="R5772" t="s">
        <v>22068</v>
      </c>
      <c r="S5772" t="s">
        <v>22068</v>
      </c>
      <c r="T5772" t="s">
        <v>22068</v>
      </c>
      <c r="U5772" t="s">
        <v>22068</v>
      </c>
      <c r="V5772" t="s">
        <v>22068</v>
      </c>
      <c r="W5772" t="s">
        <v>22068</v>
      </c>
      <c r="X5772" t="s">
        <v>22068</v>
      </c>
      <c r="Y5772" t="s">
        <v>22068</v>
      </c>
      <c r="Z5772" t="s">
        <v>22068</v>
      </c>
      <c r="AA5772" t="s">
        <v>10212</v>
      </c>
    </row>
    <row r="5773" spans="1:27" x14ac:dyDescent="0.2">
      <c r="A5773" t="s">
        <v>7205</v>
      </c>
      <c r="B5773" t="s">
        <v>13913</v>
      </c>
      <c r="C5773" s="8">
        <v>8</v>
      </c>
      <c r="D5773">
        <v>1</v>
      </c>
      <c r="E5773" s="9">
        <v>9.3444500000000001</v>
      </c>
      <c r="F5773" s="9" t="s">
        <v>22068</v>
      </c>
      <c r="G5773" s="9" t="s">
        <v>22068</v>
      </c>
      <c r="H5773" s="9" t="s">
        <v>22068</v>
      </c>
      <c r="I5773" s="9" t="s">
        <v>22068</v>
      </c>
      <c r="J5773" s="9" t="s">
        <v>22068</v>
      </c>
      <c r="K5773" s="9" t="s">
        <v>22068</v>
      </c>
      <c r="L5773" s="9" t="s">
        <v>22068</v>
      </c>
      <c r="M5773" s="9" t="s">
        <v>22068</v>
      </c>
      <c r="N5773" s="9" t="s">
        <v>22068</v>
      </c>
      <c r="O5773" s="9" t="s">
        <v>22068</v>
      </c>
      <c r="P5773">
        <v>9</v>
      </c>
      <c r="Q5773" t="s">
        <v>22068</v>
      </c>
      <c r="R5773" t="s">
        <v>22068</v>
      </c>
      <c r="S5773" t="s">
        <v>22068</v>
      </c>
      <c r="T5773" t="s">
        <v>22068</v>
      </c>
      <c r="U5773" t="s">
        <v>22068</v>
      </c>
      <c r="V5773" t="s">
        <v>22068</v>
      </c>
      <c r="W5773" t="s">
        <v>22068</v>
      </c>
      <c r="X5773" t="s">
        <v>22068</v>
      </c>
      <c r="Y5773" t="s">
        <v>22068</v>
      </c>
      <c r="Z5773" t="s">
        <v>22068</v>
      </c>
      <c r="AA5773" t="s">
        <v>19597</v>
      </c>
    </row>
    <row r="5774" spans="1:27" x14ac:dyDescent="0.2">
      <c r="A5774" t="s">
        <v>1080</v>
      </c>
      <c r="B5774" t="s">
        <v>13914</v>
      </c>
      <c r="C5774" s="8" t="s">
        <v>22068</v>
      </c>
      <c r="D5774">
        <v>1</v>
      </c>
      <c r="E5774" s="9">
        <v>9.3432200000000005</v>
      </c>
      <c r="F5774" s="9" t="s">
        <v>22068</v>
      </c>
      <c r="G5774" s="9" t="s">
        <v>22068</v>
      </c>
      <c r="H5774" s="9" t="s">
        <v>22068</v>
      </c>
      <c r="I5774" s="9" t="s">
        <v>22068</v>
      </c>
      <c r="J5774" s="9" t="s">
        <v>22068</v>
      </c>
      <c r="K5774" s="9" t="s">
        <v>22068</v>
      </c>
      <c r="L5774" s="9" t="s">
        <v>22068</v>
      </c>
      <c r="M5774" s="9" t="s">
        <v>22068</v>
      </c>
      <c r="N5774" s="9" t="s">
        <v>22068</v>
      </c>
      <c r="O5774" s="9" t="s">
        <v>22068</v>
      </c>
      <c r="P5774">
        <v>-50</v>
      </c>
      <c r="Q5774" t="s">
        <v>22068</v>
      </c>
      <c r="R5774" t="s">
        <v>22068</v>
      </c>
      <c r="S5774" t="s">
        <v>22068</v>
      </c>
      <c r="T5774" t="s">
        <v>22068</v>
      </c>
      <c r="U5774" t="s">
        <v>22068</v>
      </c>
      <c r="V5774" t="s">
        <v>22068</v>
      </c>
      <c r="W5774" t="s">
        <v>22068</v>
      </c>
      <c r="X5774" t="s">
        <v>22068</v>
      </c>
      <c r="Y5774" t="s">
        <v>22068</v>
      </c>
      <c r="Z5774" t="s">
        <v>22068</v>
      </c>
      <c r="AA5774" t="s">
        <v>19598</v>
      </c>
    </row>
    <row r="5775" spans="1:27" x14ac:dyDescent="0.2">
      <c r="A5775" t="s">
        <v>1081</v>
      </c>
      <c r="B5775" t="s">
        <v>13915</v>
      </c>
      <c r="C5775" s="8" t="s">
        <v>22068</v>
      </c>
      <c r="D5775">
        <v>2</v>
      </c>
      <c r="E5775" s="9">
        <v>9.3432200000000005</v>
      </c>
      <c r="F5775" s="9">
        <v>6.1386700000000003</v>
      </c>
      <c r="G5775" s="9" t="s">
        <v>22068</v>
      </c>
      <c r="H5775" s="9" t="s">
        <v>22068</v>
      </c>
      <c r="I5775" s="9" t="s">
        <v>22068</v>
      </c>
      <c r="J5775" s="9" t="s">
        <v>22068</v>
      </c>
      <c r="K5775" s="9" t="s">
        <v>22068</v>
      </c>
      <c r="L5775" s="9" t="s">
        <v>22068</v>
      </c>
      <c r="M5775" s="9" t="s">
        <v>22068</v>
      </c>
      <c r="N5775" s="9" t="s">
        <v>22068</v>
      </c>
      <c r="O5775" s="9" t="s">
        <v>22068</v>
      </c>
      <c r="P5775">
        <v>-2252</v>
      </c>
      <c r="Q5775">
        <v>420</v>
      </c>
      <c r="R5775" t="s">
        <v>22068</v>
      </c>
      <c r="S5775" t="s">
        <v>22068</v>
      </c>
      <c r="T5775" t="s">
        <v>22068</v>
      </c>
      <c r="U5775" t="s">
        <v>22068</v>
      </c>
      <c r="V5775" t="s">
        <v>22068</v>
      </c>
      <c r="W5775" t="s">
        <v>22068</v>
      </c>
      <c r="X5775" t="s">
        <v>22068</v>
      </c>
      <c r="Y5775" t="s">
        <v>22068</v>
      </c>
      <c r="Z5775" t="s">
        <v>22068</v>
      </c>
      <c r="AA5775" t="s">
        <v>8673</v>
      </c>
    </row>
    <row r="5776" spans="1:27" x14ac:dyDescent="0.2">
      <c r="A5776" t="s">
        <v>4939</v>
      </c>
      <c r="B5776" t="s">
        <v>13916</v>
      </c>
      <c r="C5776" s="8" t="s">
        <v>22068</v>
      </c>
      <c r="D5776">
        <v>1</v>
      </c>
      <c r="E5776" s="9">
        <v>9.3270900000000001</v>
      </c>
      <c r="F5776" s="9" t="s">
        <v>22068</v>
      </c>
      <c r="G5776" s="9" t="s">
        <v>22068</v>
      </c>
      <c r="H5776" s="9" t="s">
        <v>22068</v>
      </c>
      <c r="I5776" s="9" t="s">
        <v>22068</v>
      </c>
      <c r="J5776" s="9" t="s">
        <v>22068</v>
      </c>
      <c r="K5776" s="9" t="s">
        <v>22068</v>
      </c>
      <c r="L5776" s="9" t="s">
        <v>22068</v>
      </c>
      <c r="M5776" s="9" t="s">
        <v>22068</v>
      </c>
      <c r="N5776" s="9" t="s">
        <v>22068</v>
      </c>
      <c r="O5776" s="9" t="s">
        <v>22068</v>
      </c>
      <c r="P5776">
        <v>-89</v>
      </c>
      <c r="Q5776" t="s">
        <v>22068</v>
      </c>
      <c r="R5776" t="s">
        <v>22068</v>
      </c>
      <c r="S5776" t="s">
        <v>22068</v>
      </c>
      <c r="T5776" t="s">
        <v>22068</v>
      </c>
      <c r="U5776" t="s">
        <v>22068</v>
      </c>
      <c r="V5776" t="s">
        <v>22068</v>
      </c>
      <c r="W5776" t="s">
        <v>22068</v>
      </c>
      <c r="X5776" t="s">
        <v>22068</v>
      </c>
      <c r="Y5776" t="s">
        <v>22068</v>
      </c>
      <c r="Z5776" t="s">
        <v>22068</v>
      </c>
      <c r="AA5776" t="s">
        <v>19599</v>
      </c>
    </row>
    <row r="5777" spans="1:27" x14ac:dyDescent="0.2">
      <c r="A5777" t="s">
        <v>1466</v>
      </c>
      <c r="B5777" t="s">
        <v>13917</v>
      </c>
      <c r="C5777" s="8">
        <v>7</v>
      </c>
      <c r="D5777">
        <v>1</v>
      </c>
      <c r="E5777" s="9">
        <v>9.3248599999999993</v>
      </c>
      <c r="F5777" s="9" t="s">
        <v>22068</v>
      </c>
      <c r="G5777" s="9" t="s">
        <v>22068</v>
      </c>
      <c r="H5777" s="9" t="s">
        <v>22068</v>
      </c>
      <c r="I5777" s="9" t="s">
        <v>22068</v>
      </c>
      <c r="J5777" s="9" t="s">
        <v>22068</v>
      </c>
      <c r="K5777" s="9" t="s">
        <v>22068</v>
      </c>
      <c r="L5777" s="9" t="s">
        <v>22068</v>
      </c>
      <c r="M5777" s="9" t="s">
        <v>22068</v>
      </c>
      <c r="N5777" s="9" t="s">
        <v>22068</v>
      </c>
      <c r="O5777" s="9" t="s">
        <v>22068</v>
      </c>
      <c r="P5777">
        <v>-96</v>
      </c>
      <c r="Q5777" t="s">
        <v>22068</v>
      </c>
      <c r="R5777" t="s">
        <v>22068</v>
      </c>
      <c r="S5777" t="s">
        <v>22068</v>
      </c>
      <c r="T5777" t="s">
        <v>22068</v>
      </c>
      <c r="U5777" t="s">
        <v>22068</v>
      </c>
      <c r="V5777" t="s">
        <v>22068</v>
      </c>
      <c r="W5777" t="s">
        <v>22068</v>
      </c>
      <c r="X5777" t="s">
        <v>22068</v>
      </c>
      <c r="Y5777" t="s">
        <v>22068</v>
      </c>
      <c r="Z5777" t="s">
        <v>22068</v>
      </c>
      <c r="AA5777" t="s">
        <v>19600</v>
      </c>
    </row>
    <row r="5778" spans="1:27" x14ac:dyDescent="0.2">
      <c r="A5778" t="s">
        <v>3059</v>
      </c>
      <c r="B5778" t="s">
        <v>13918</v>
      </c>
      <c r="C5778" s="8" t="s">
        <v>22068</v>
      </c>
      <c r="D5778">
        <v>1</v>
      </c>
      <c r="E5778" s="9">
        <v>9.3079199999999993</v>
      </c>
      <c r="F5778" s="9" t="s">
        <v>22068</v>
      </c>
      <c r="G5778" s="9" t="s">
        <v>22068</v>
      </c>
      <c r="H5778" s="9" t="s">
        <v>22068</v>
      </c>
      <c r="I5778" s="9" t="s">
        <v>22068</v>
      </c>
      <c r="J5778" s="9" t="s">
        <v>22068</v>
      </c>
      <c r="K5778" s="9" t="s">
        <v>22068</v>
      </c>
      <c r="L5778" s="9" t="s">
        <v>22068</v>
      </c>
      <c r="M5778" s="9" t="s">
        <v>22068</v>
      </c>
      <c r="N5778" s="9" t="s">
        <v>22068</v>
      </c>
      <c r="O5778" s="9" t="s">
        <v>22068</v>
      </c>
      <c r="P5778">
        <v>-201</v>
      </c>
      <c r="Q5778" t="s">
        <v>22068</v>
      </c>
      <c r="R5778" t="s">
        <v>22068</v>
      </c>
      <c r="S5778" t="s">
        <v>22068</v>
      </c>
      <c r="T5778" t="s">
        <v>22068</v>
      </c>
      <c r="U5778" t="s">
        <v>22068</v>
      </c>
      <c r="V5778" t="s">
        <v>22068</v>
      </c>
      <c r="W5778" t="s">
        <v>22068</v>
      </c>
      <c r="X5778" t="s">
        <v>22068</v>
      </c>
      <c r="Y5778" t="s">
        <v>22068</v>
      </c>
      <c r="Z5778" t="s">
        <v>22068</v>
      </c>
      <c r="AA5778" t="s">
        <v>9170</v>
      </c>
    </row>
    <row r="5779" spans="1:27" x14ac:dyDescent="0.2">
      <c r="A5779" t="s">
        <v>5807</v>
      </c>
      <c r="B5779" t="s">
        <v>13919</v>
      </c>
      <c r="C5779" s="8">
        <v>14</v>
      </c>
      <c r="D5779">
        <v>1</v>
      </c>
      <c r="E5779" s="9">
        <v>9.2938500000000008</v>
      </c>
      <c r="F5779" s="9" t="s">
        <v>22068</v>
      </c>
      <c r="G5779" s="9" t="s">
        <v>22068</v>
      </c>
      <c r="H5779" s="9" t="s">
        <v>22068</v>
      </c>
      <c r="I5779" s="9" t="s">
        <v>22068</v>
      </c>
      <c r="J5779" s="9" t="s">
        <v>22068</v>
      </c>
      <c r="K5779" s="9" t="s">
        <v>22068</v>
      </c>
      <c r="L5779" s="9" t="s">
        <v>22068</v>
      </c>
      <c r="M5779" s="9" t="s">
        <v>22068</v>
      </c>
      <c r="N5779" s="9" t="s">
        <v>22068</v>
      </c>
      <c r="O5779" s="9" t="s">
        <v>22068</v>
      </c>
      <c r="P5779">
        <v>-141</v>
      </c>
      <c r="Q5779" t="s">
        <v>22068</v>
      </c>
      <c r="R5779" t="s">
        <v>22068</v>
      </c>
      <c r="S5779" t="s">
        <v>22068</v>
      </c>
      <c r="T5779" t="s">
        <v>22068</v>
      </c>
      <c r="U5779" t="s">
        <v>22068</v>
      </c>
      <c r="V5779" t="s">
        <v>22068</v>
      </c>
      <c r="W5779" t="s">
        <v>22068</v>
      </c>
      <c r="X5779" t="s">
        <v>22068</v>
      </c>
      <c r="Y5779" t="s">
        <v>22068</v>
      </c>
      <c r="Z5779" t="s">
        <v>22068</v>
      </c>
      <c r="AA5779" t="s">
        <v>19601</v>
      </c>
    </row>
    <row r="5780" spans="1:27" x14ac:dyDescent="0.2">
      <c r="A5780" t="s">
        <v>5098</v>
      </c>
      <c r="B5780" t="s">
        <v>10760</v>
      </c>
      <c r="C5780" s="8" t="s">
        <v>22068</v>
      </c>
      <c r="D5780">
        <v>3</v>
      </c>
      <c r="E5780" s="9">
        <v>9.2934599999999996</v>
      </c>
      <c r="F5780" s="9">
        <v>6.05246</v>
      </c>
      <c r="G5780" s="9">
        <v>3.1461600000000001</v>
      </c>
      <c r="H5780" s="9" t="s">
        <v>22068</v>
      </c>
      <c r="I5780" s="9" t="s">
        <v>22068</v>
      </c>
      <c r="J5780" s="9" t="s">
        <v>22068</v>
      </c>
      <c r="K5780" s="9" t="s">
        <v>22068</v>
      </c>
      <c r="L5780" s="9" t="s">
        <v>22068</v>
      </c>
      <c r="M5780" s="9" t="s">
        <v>22068</v>
      </c>
      <c r="N5780" s="9" t="s">
        <v>22068</v>
      </c>
      <c r="O5780" s="9" t="s">
        <v>22068</v>
      </c>
      <c r="P5780">
        <v>-2090</v>
      </c>
      <c r="Q5780">
        <v>-2497</v>
      </c>
      <c r="R5780">
        <v>-1434</v>
      </c>
      <c r="S5780" t="s">
        <v>22068</v>
      </c>
      <c r="T5780" t="s">
        <v>22068</v>
      </c>
      <c r="U5780" t="s">
        <v>22068</v>
      </c>
      <c r="V5780" t="s">
        <v>22068</v>
      </c>
      <c r="W5780" t="s">
        <v>22068</v>
      </c>
      <c r="X5780" t="s">
        <v>22068</v>
      </c>
      <c r="Y5780" t="s">
        <v>22068</v>
      </c>
      <c r="Z5780" t="s">
        <v>22068</v>
      </c>
      <c r="AA5780" t="s">
        <v>19602</v>
      </c>
    </row>
    <row r="5781" spans="1:27" x14ac:dyDescent="0.2">
      <c r="A5781" t="s">
        <v>5099</v>
      </c>
      <c r="B5781" t="s">
        <v>10480</v>
      </c>
      <c r="C5781" s="8">
        <v>6</v>
      </c>
      <c r="D5781">
        <v>3</v>
      </c>
      <c r="E5781" s="9">
        <v>9.2934599999999996</v>
      </c>
      <c r="F5781" s="9">
        <v>6.05246</v>
      </c>
      <c r="G5781" s="9">
        <v>3.1461600000000001</v>
      </c>
      <c r="H5781" s="9" t="s">
        <v>22068</v>
      </c>
      <c r="I5781" s="9" t="s">
        <v>22068</v>
      </c>
      <c r="J5781" s="9" t="s">
        <v>22068</v>
      </c>
      <c r="K5781" s="9" t="s">
        <v>22068</v>
      </c>
      <c r="L5781" s="9" t="s">
        <v>22068</v>
      </c>
      <c r="M5781" s="9" t="s">
        <v>22068</v>
      </c>
      <c r="N5781" s="9" t="s">
        <v>22068</v>
      </c>
      <c r="O5781" s="9" t="s">
        <v>22068</v>
      </c>
      <c r="P5781">
        <v>-1379</v>
      </c>
      <c r="Q5781">
        <v>-972</v>
      </c>
      <c r="R5781">
        <v>-2035</v>
      </c>
      <c r="S5781" t="s">
        <v>22068</v>
      </c>
      <c r="T5781" t="s">
        <v>22068</v>
      </c>
      <c r="U5781" t="s">
        <v>22068</v>
      </c>
      <c r="V5781" t="s">
        <v>22068</v>
      </c>
      <c r="W5781" t="s">
        <v>22068</v>
      </c>
      <c r="X5781" t="s">
        <v>22068</v>
      </c>
      <c r="Y5781" t="s">
        <v>22068</v>
      </c>
      <c r="Z5781" t="s">
        <v>22068</v>
      </c>
      <c r="AA5781" t="s">
        <v>9664</v>
      </c>
    </row>
    <row r="5782" spans="1:27" x14ac:dyDescent="0.2">
      <c r="A5782" t="s">
        <v>7440</v>
      </c>
      <c r="B5782" t="s">
        <v>10480</v>
      </c>
      <c r="C5782" s="8" t="s">
        <v>22068</v>
      </c>
      <c r="D5782">
        <v>2</v>
      </c>
      <c r="E5782" s="9">
        <v>9.2906899999999997</v>
      </c>
      <c r="F5782" s="9">
        <v>4.5699899999999998</v>
      </c>
      <c r="G5782" s="9" t="s">
        <v>22068</v>
      </c>
      <c r="H5782" s="9" t="s">
        <v>22068</v>
      </c>
      <c r="I5782" s="9" t="s">
        <v>22068</v>
      </c>
      <c r="J5782" s="9" t="s">
        <v>22068</v>
      </c>
      <c r="K5782" s="9" t="s">
        <v>22068</v>
      </c>
      <c r="L5782" s="9" t="s">
        <v>22068</v>
      </c>
      <c r="M5782" s="9" t="s">
        <v>22068</v>
      </c>
      <c r="N5782" s="9" t="s">
        <v>22068</v>
      </c>
      <c r="O5782" s="9" t="s">
        <v>22068</v>
      </c>
      <c r="P5782">
        <v>-319</v>
      </c>
      <c r="Q5782">
        <v>-26</v>
      </c>
      <c r="R5782" t="s">
        <v>22068</v>
      </c>
      <c r="S5782" t="s">
        <v>22068</v>
      </c>
      <c r="T5782" t="s">
        <v>22068</v>
      </c>
      <c r="U5782" t="s">
        <v>22068</v>
      </c>
      <c r="V5782" t="s">
        <v>22068</v>
      </c>
      <c r="W5782" t="s">
        <v>22068</v>
      </c>
      <c r="X5782" t="s">
        <v>22068</v>
      </c>
      <c r="Y5782" t="s">
        <v>22068</v>
      </c>
      <c r="Z5782" t="s">
        <v>22068</v>
      </c>
      <c r="AA5782" t="s">
        <v>10232</v>
      </c>
    </row>
    <row r="5783" spans="1:27" x14ac:dyDescent="0.2">
      <c r="A5783" t="s">
        <v>2421</v>
      </c>
      <c r="B5783"/>
      <c r="C5783" s="8" t="s">
        <v>22068</v>
      </c>
      <c r="D5783">
        <v>1</v>
      </c>
      <c r="E5783" s="9">
        <v>9.2895500000000002</v>
      </c>
      <c r="F5783" s="9" t="s">
        <v>22068</v>
      </c>
      <c r="G5783" s="9" t="s">
        <v>22068</v>
      </c>
      <c r="H5783" s="9" t="s">
        <v>22068</v>
      </c>
      <c r="I5783" s="9" t="s">
        <v>22068</v>
      </c>
      <c r="J5783" s="9" t="s">
        <v>22068</v>
      </c>
      <c r="K5783" s="9" t="s">
        <v>22068</v>
      </c>
      <c r="L5783" s="9" t="s">
        <v>22068</v>
      </c>
      <c r="M5783" s="9" t="s">
        <v>22068</v>
      </c>
      <c r="N5783" s="9" t="s">
        <v>22068</v>
      </c>
      <c r="O5783" s="9" t="s">
        <v>22068</v>
      </c>
      <c r="P5783">
        <v>-451</v>
      </c>
      <c r="Q5783" t="s">
        <v>22068</v>
      </c>
      <c r="R5783" t="s">
        <v>22068</v>
      </c>
      <c r="S5783" t="s">
        <v>22068</v>
      </c>
      <c r="T5783" t="s">
        <v>22068</v>
      </c>
      <c r="U5783" t="s">
        <v>22068</v>
      </c>
      <c r="V5783" t="s">
        <v>22068</v>
      </c>
      <c r="W5783" t="s">
        <v>22068</v>
      </c>
      <c r="X5783" t="s">
        <v>22068</v>
      </c>
      <c r="Y5783" t="s">
        <v>22068</v>
      </c>
      <c r="Z5783" t="s">
        <v>22068</v>
      </c>
    </row>
    <row r="5784" spans="1:27" x14ac:dyDescent="0.2">
      <c r="A5784" t="s">
        <v>6723</v>
      </c>
      <c r="B5784" t="s">
        <v>13920</v>
      </c>
      <c r="C5784" s="8" t="s">
        <v>22068</v>
      </c>
      <c r="D5784">
        <v>2</v>
      </c>
      <c r="E5784" s="9">
        <v>9.2876200000000004</v>
      </c>
      <c r="F5784" s="9">
        <v>4.9152899999999997</v>
      </c>
      <c r="G5784" s="9" t="s">
        <v>22068</v>
      </c>
      <c r="H5784" s="9" t="s">
        <v>22068</v>
      </c>
      <c r="I5784" s="9" t="s">
        <v>22068</v>
      </c>
      <c r="J5784" s="9" t="s">
        <v>22068</v>
      </c>
      <c r="K5784" s="9" t="s">
        <v>22068</v>
      </c>
      <c r="L5784" s="9" t="s">
        <v>22068</v>
      </c>
      <c r="M5784" s="9" t="s">
        <v>22068</v>
      </c>
      <c r="N5784" s="9" t="s">
        <v>22068</v>
      </c>
      <c r="O5784" s="9" t="s">
        <v>22068</v>
      </c>
      <c r="P5784">
        <v>23</v>
      </c>
      <c r="Q5784">
        <v>-2949</v>
      </c>
      <c r="R5784" t="s">
        <v>22068</v>
      </c>
      <c r="S5784" t="s">
        <v>22068</v>
      </c>
      <c r="T5784" t="s">
        <v>22068</v>
      </c>
      <c r="U5784" t="s">
        <v>22068</v>
      </c>
      <c r="V5784" t="s">
        <v>22068</v>
      </c>
      <c r="W5784" t="s">
        <v>22068</v>
      </c>
      <c r="X5784" t="s">
        <v>22068</v>
      </c>
      <c r="Y5784" t="s">
        <v>22068</v>
      </c>
      <c r="Z5784" t="s">
        <v>22068</v>
      </c>
      <c r="AA5784" t="s">
        <v>19603</v>
      </c>
    </row>
    <row r="5785" spans="1:27" x14ac:dyDescent="0.2">
      <c r="A5785" t="s">
        <v>4470</v>
      </c>
      <c r="B5785" t="s">
        <v>13921</v>
      </c>
      <c r="C5785" s="8" t="s">
        <v>22068</v>
      </c>
      <c r="D5785">
        <v>2</v>
      </c>
      <c r="E5785" s="9">
        <v>9.2868899999999996</v>
      </c>
      <c r="F5785" s="9">
        <v>8.5796399999999995</v>
      </c>
      <c r="G5785" s="9" t="s">
        <v>22068</v>
      </c>
      <c r="H5785" s="9" t="s">
        <v>22068</v>
      </c>
      <c r="I5785" s="9" t="s">
        <v>22068</v>
      </c>
      <c r="J5785" s="9" t="s">
        <v>22068</v>
      </c>
      <c r="K5785" s="9" t="s">
        <v>22068</v>
      </c>
      <c r="L5785" s="9" t="s">
        <v>22068</v>
      </c>
      <c r="M5785" s="9" t="s">
        <v>22068</v>
      </c>
      <c r="N5785" s="9" t="s">
        <v>22068</v>
      </c>
      <c r="O5785" s="9" t="s">
        <v>22068</v>
      </c>
      <c r="P5785">
        <v>-171</v>
      </c>
      <c r="Q5785">
        <v>-1169</v>
      </c>
      <c r="R5785" t="s">
        <v>22068</v>
      </c>
      <c r="S5785" t="s">
        <v>22068</v>
      </c>
      <c r="T5785" t="s">
        <v>22068</v>
      </c>
      <c r="U5785" t="s">
        <v>22068</v>
      </c>
      <c r="V5785" t="s">
        <v>22068</v>
      </c>
      <c r="W5785" t="s">
        <v>22068</v>
      </c>
      <c r="X5785" t="s">
        <v>22068</v>
      </c>
      <c r="Y5785" t="s">
        <v>22068</v>
      </c>
      <c r="Z5785" t="s">
        <v>22068</v>
      </c>
      <c r="AA5785" t="s">
        <v>19604</v>
      </c>
    </row>
    <row r="5786" spans="1:27" x14ac:dyDescent="0.2">
      <c r="A5786" t="s">
        <v>7429</v>
      </c>
      <c r="B5786" t="s">
        <v>13922</v>
      </c>
      <c r="C5786" s="8">
        <v>14</v>
      </c>
      <c r="D5786">
        <v>1</v>
      </c>
      <c r="E5786" s="9">
        <v>9.2865900000000003</v>
      </c>
      <c r="F5786" s="9" t="s">
        <v>22068</v>
      </c>
      <c r="G5786" s="9" t="s">
        <v>22068</v>
      </c>
      <c r="H5786" s="9" t="s">
        <v>22068</v>
      </c>
      <c r="I5786" s="9" t="s">
        <v>22068</v>
      </c>
      <c r="J5786" s="9" t="s">
        <v>22068</v>
      </c>
      <c r="K5786" s="9" t="s">
        <v>22068</v>
      </c>
      <c r="L5786" s="9" t="s">
        <v>22068</v>
      </c>
      <c r="M5786" s="9" t="s">
        <v>22068</v>
      </c>
      <c r="N5786" s="9" t="s">
        <v>22068</v>
      </c>
      <c r="O5786" s="9" t="s">
        <v>22068</v>
      </c>
      <c r="P5786">
        <v>77</v>
      </c>
      <c r="Q5786" t="s">
        <v>22068</v>
      </c>
      <c r="R5786" t="s">
        <v>22068</v>
      </c>
      <c r="S5786" t="s">
        <v>22068</v>
      </c>
      <c r="T5786" t="s">
        <v>22068</v>
      </c>
      <c r="U5786" t="s">
        <v>22068</v>
      </c>
      <c r="V5786" t="s">
        <v>22068</v>
      </c>
      <c r="W5786" t="s">
        <v>22068</v>
      </c>
      <c r="X5786" t="s">
        <v>22068</v>
      </c>
      <c r="Y5786" t="s">
        <v>22068</v>
      </c>
      <c r="Z5786" t="s">
        <v>22068</v>
      </c>
      <c r="AA5786" t="s">
        <v>19605</v>
      </c>
    </row>
    <row r="5787" spans="1:27" x14ac:dyDescent="0.2">
      <c r="A5787" t="s">
        <v>1954</v>
      </c>
      <c r="B5787" t="s">
        <v>10991</v>
      </c>
      <c r="C5787" s="8" t="s">
        <v>22068</v>
      </c>
      <c r="D5787">
        <v>1</v>
      </c>
      <c r="E5787" s="9">
        <v>9.2829499999999996</v>
      </c>
      <c r="F5787" s="9" t="s">
        <v>22068</v>
      </c>
      <c r="G5787" s="9" t="s">
        <v>22068</v>
      </c>
      <c r="H5787" s="9" t="s">
        <v>22068</v>
      </c>
      <c r="I5787" s="9" t="s">
        <v>22068</v>
      </c>
      <c r="J5787" s="9" t="s">
        <v>22068</v>
      </c>
      <c r="K5787" s="9" t="s">
        <v>22068</v>
      </c>
      <c r="L5787" s="9" t="s">
        <v>22068</v>
      </c>
      <c r="M5787" s="9" t="s">
        <v>22068</v>
      </c>
      <c r="N5787" s="9" t="s">
        <v>22068</v>
      </c>
      <c r="O5787" s="9" t="s">
        <v>22068</v>
      </c>
      <c r="P5787">
        <v>-102</v>
      </c>
      <c r="Q5787" t="s">
        <v>22068</v>
      </c>
      <c r="R5787" t="s">
        <v>22068</v>
      </c>
      <c r="S5787" t="s">
        <v>22068</v>
      </c>
      <c r="T5787" t="s">
        <v>22068</v>
      </c>
      <c r="U5787" t="s">
        <v>22068</v>
      </c>
      <c r="V5787" t="s">
        <v>22068</v>
      </c>
      <c r="W5787" t="s">
        <v>22068</v>
      </c>
      <c r="X5787" t="s">
        <v>22068</v>
      </c>
      <c r="Y5787" t="s">
        <v>22068</v>
      </c>
      <c r="Z5787" t="s">
        <v>22068</v>
      </c>
      <c r="AA5787" t="s">
        <v>19606</v>
      </c>
    </row>
    <row r="5788" spans="1:27" x14ac:dyDescent="0.2">
      <c r="A5788" t="s">
        <v>5113</v>
      </c>
      <c r="B5788" t="s">
        <v>12419</v>
      </c>
      <c r="C5788" s="8" t="s">
        <v>22068</v>
      </c>
      <c r="D5788">
        <v>1</v>
      </c>
      <c r="E5788" s="9">
        <v>9.2829499999999996</v>
      </c>
      <c r="F5788" s="9" t="s">
        <v>22068</v>
      </c>
      <c r="G5788" s="9" t="s">
        <v>22068</v>
      </c>
      <c r="H5788" s="9" t="s">
        <v>22068</v>
      </c>
      <c r="I5788" s="9" t="s">
        <v>22068</v>
      </c>
      <c r="J5788" s="9" t="s">
        <v>22068</v>
      </c>
      <c r="K5788" s="9" t="s">
        <v>22068</v>
      </c>
      <c r="L5788" s="9" t="s">
        <v>22068</v>
      </c>
      <c r="M5788" s="9" t="s">
        <v>22068</v>
      </c>
      <c r="N5788" s="9" t="s">
        <v>22068</v>
      </c>
      <c r="O5788" s="9" t="s">
        <v>22068</v>
      </c>
      <c r="P5788">
        <v>-58</v>
      </c>
      <c r="Q5788" t="s">
        <v>22068</v>
      </c>
      <c r="R5788" t="s">
        <v>22068</v>
      </c>
      <c r="S5788" t="s">
        <v>22068</v>
      </c>
      <c r="T5788" t="s">
        <v>22068</v>
      </c>
      <c r="U5788" t="s">
        <v>22068</v>
      </c>
      <c r="V5788" t="s">
        <v>22068</v>
      </c>
      <c r="W5788" t="s">
        <v>22068</v>
      </c>
      <c r="X5788" t="s">
        <v>22068</v>
      </c>
      <c r="Y5788" t="s">
        <v>22068</v>
      </c>
      <c r="Z5788" t="s">
        <v>22068</v>
      </c>
      <c r="AA5788" t="s">
        <v>19607</v>
      </c>
    </row>
    <row r="5789" spans="1:27" x14ac:dyDescent="0.2">
      <c r="A5789" t="s">
        <v>3325</v>
      </c>
      <c r="B5789" t="s">
        <v>13923</v>
      </c>
      <c r="C5789" s="8">
        <v>9</v>
      </c>
      <c r="D5789">
        <v>1</v>
      </c>
      <c r="E5789" s="9">
        <v>9.2811000000000003</v>
      </c>
      <c r="F5789" s="9" t="s">
        <v>22068</v>
      </c>
      <c r="G5789" s="9" t="s">
        <v>22068</v>
      </c>
      <c r="H5789" s="9" t="s">
        <v>22068</v>
      </c>
      <c r="I5789" s="9" t="s">
        <v>22068</v>
      </c>
      <c r="J5789" s="9" t="s">
        <v>22068</v>
      </c>
      <c r="K5789" s="9" t="s">
        <v>22068</v>
      </c>
      <c r="L5789" s="9" t="s">
        <v>22068</v>
      </c>
      <c r="M5789" s="9" t="s">
        <v>22068</v>
      </c>
      <c r="N5789" s="9" t="s">
        <v>22068</v>
      </c>
      <c r="O5789" s="9" t="s">
        <v>22068</v>
      </c>
      <c r="P5789">
        <v>35</v>
      </c>
      <c r="Q5789" t="s">
        <v>22068</v>
      </c>
      <c r="R5789" t="s">
        <v>22068</v>
      </c>
      <c r="S5789" t="s">
        <v>22068</v>
      </c>
      <c r="T5789" t="s">
        <v>22068</v>
      </c>
      <c r="U5789" t="s">
        <v>22068</v>
      </c>
      <c r="V5789" t="s">
        <v>22068</v>
      </c>
      <c r="W5789" t="s">
        <v>22068</v>
      </c>
      <c r="X5789" t="s">
        <v>22068</v>
      </c>
      <c r="Y5789" t="s">
        <v>22068</v>
      </c>
      <c r="Z5789" t="s">
        <v>22068</v>
      </c>
      <c r="AA5789" t="s">
        <v>19608</v>
      </c>
    </row>
    <row r="5790" spans="1:27" x14ac:dyDescent="0.2">
      <c r="A5790" t="s">
        <v>3692</v>
      </c>
      <c r="B5790" t="s">
        <v>13924</v>
      </c>
      <c r="C5790" s="8" t="s">
        <v>22068</v>
      </c>
      <c r="D5790">
        <v>1</v>
      </c>
      <c r="E5790" s="9">
        <v>9.2811000000000003</v>
      </c>
      <c r="F5790" s="9" t="s">
        <v>22068</v>
      </c>
      <c r="G5790" s="9" t="s">
        <v>22068</v>
      </c>
      <c r="H5790" s="9" t="s">
        <v>22068</v>
      </c>
      <c r="I5790" s="9" t="s">
        <v>22068</v>
      </c>
      <c r="J5790" s="9" t="s">
        <v>22068</v>
      </c>
      <c r="K5790" s="9" t="s">
        <v>22068</v>
      </c>
      <c r="L5790" s="9" t="s">
        <v>22068</v>
      </c>
      <c r="M5790" s="9" t="s">
        <v>22068</v>
      </c>
      <c r="N5790" s="9" t="s">
        <v>22068</v>
      </c>
      <c r="O5790" s="9" t="s">
        <v>22068</v>
      </c>
      <c r="P5790">
        <v>-393</v>
      </c>
      <c r="Q5790" t="s">
        <v>22068</v>
      </c>
      <c r="R5790" t="s">
        <v>22068</v>
      </c>
      <c r="S5790" t="s">
        <v>22068</v>
      </c>
      <c r="T5790" t="s">
        <v>22068</v>
      </c>
      <c r="U5790" t="s">
        <v>22068</v>
      </c>
      <c r="V5790" t="s">
        <v>22068</v>
      </c>
      <c r="W5790" t="s">
        <v>22068</v>
      </c>
      <c r="X5790" t="s">
        <v>22068</v>
      </c>
      <c r="Y5790" t="s">
        <v>22068</v>
      </c>
      <c r="Z5790" t="s">
        <v>22068</v>
      </c>
      <c r="AA5790" t="s">
        <v>19609</v>
      </c>
    </row>
    <row r="5791" spans="1:27" x14ac:dyDescent="0.2">
      <c r="A5791" t="s">
        <v>4118</v>
      </c>
      <c r="B5791" t="s">
        <v>13925</v>
      </c>
      <c r="C5791" s="8" t="s">
        <v>22068</v>
      </c>
      <c r="D5791">
        <v>1</v>
      </c>
      <c r="E5791" s="9">
        <v>9.2811000000000003</v>
      </c>
      <c r="F5791" s="9" t="s">
        <v>22068</v>
      </c>
      <c r="G5791" s="9" t="s">
        <v>22068</v>
      </c>
      <c r="H5791" s="9" t="s">
        <v>22068</v>
      </c>
      <c r="I5791" s="9" t="s">
        <v>22068</v>
      </c>
      <c r="J5791" s="9" t="s">
        <v>22068</v>
      </c>
      <c r="K5791" s="9" t="s">
        <v>22068</v>
      </c>
      <c r="L5791" s="9" t="s">
        <v>22068</v>
      </c>
      <c r="M5791" s="9" t="s">
        <v>22068</v>
      </c>
      <c r="N5791" s="9" t="s">
        <v>22068</v>
      </c>
      <c r="O5791" s="9" t="s">
        <v>22068</v>
      </c>
      <c r="P5791">
        <v>-864</v>
      </c>
      <c r="Q5791" t="s">
        <v>22068</v>
      </c>
      <c r="R5791" t="s">
        <v>22068</v>
      </c>
      <c r="S5791" t="s">
        <v>22068</v>
      </c>
      <c r="T5791" t="s">
        <v>22068</v>
      </c>
      <c r="U5791" t="s">
        <v>22068</v>
      </c>
      <c r="V5791" t="s">
        <v>22068</v>
      </c>
      <c r="W5791" t="s">
        <v>22068</v>
      </c>
      <c r="X5791" t="s">
        <v>22068</v>
      </c>
      <c r="Y5791" t="s">
        <v>22068</v>
      </c>
      <c r="Z5791" t="s">
        <v>22068</v>
      </c>
      <c r="AA5791" t="s">
        <v>19610</v>
      </c>
    </row>
    <row r="5792" spans="1:27" x14ac:dyDescent="0.2">
      <c r="A5792" t="s">
        <v>4331</v>
      </c>
      <c r="B5792" t="s">
        <v>13926</v>
      </c>
      <c r="C5792" s="8" t="s">
        <v>22068</v>
      </c>
      <c r="D5792">
        <v>1</v>
      </c>
      <c r="E5792" s="9">
        <v>9.2811000000000003</v>
      </c>
      <c r="F5792" s="9" t="s">
        <v>22068</v>
      </c>
      <c r="G5792" s="9" t="s">
        <v>22068</v>
      </c>
      <c r="H5792" s="9" t="s">
        <v>22068</v>
      </c>
      <c r="I5792" s="9" t="s">
        <v>22068</v>
      </c>
      <c r="J5792" s="9" t="s">
        <v>22068</v>
      </c>
      <c r="K5792" s="9" t="s">
        <v>22068</v>
      </c>
      <c r="L5792" s="9" t="s">
        <v>22068</v>
      </c>
      <c r="M5792" s="9" t="s">
        <v>22068</v>
      </c>
      <c r="N5792" s="9" t="s">
        <v>22068</v>
      </c>
      <c r="O5792" s="9" t="s">
        <v>22068</v>
      </c>
      <c r="P5792">
        <v>8</v>
      </c>
      <c r="Q5792" t="s">
        <v>22068</v>
      </c>
      <c r="R5792" t="s">
        <v>22068</v>
      </c>
      <c r="S5792" t="s">
        <v>22068</v>
      </c>
      <c r="T5792" t="s">
        <v>22068</v>
      </c>
      <c r="U5792" t="s">
        <v>22068</v>
      </c>
      <c r="V5792" t="s">
        <v>22068</v>
      </c>
      <c r="W5792" t="s">
        <v>22068</v>
      </c>
      <c r="X5792" t="s">
        <v>22068</v>
      </c>
      <c r="Y5792" t="s">
        <v>22068</v>
      </c>
      <c r="Z5792" t="s">
        <v>22068</v>
      </c>
      <c r="AA5792" t="s">
        <v>9488</v>
      </c>
    </row>
    <row r="5793" spans="1:27" x14ac:dyDescent="0.2">
      <c r="A5793" t="s">
        <v>6243</v>
      </c>
      <c r="B5793" t="s">
        <v>10480</v>
      </c>
      <c r="C5793" s="8" t="s">
        <v>22068</v>
      </c>
      <c r="D5793">
        <v>1</v>
      </c>
      <c r="E5793" s="9">
        <v>9.2811000000000003</v>
      </c>
      <c r="F5793" s="9" t="s">
        <v>22068</v>
      </c>
      <c r="G5793" s="9" t="s">
        <v>22068</v>
      </c>
      <c r="H5793" s="9" t="s">
        <v>22068</v>
      </c>
      <c r="I5793" s="9" t="s">
        <v>22068</v>
      </c>
      <c r="J5793" s="9" t="s">
        <v>22068</v>
      </c>
      <c r="K5793" s="9" t="s">
        <v>22068</v>
      </c>
      <c r="L5793" s="9" t="s">
        <v>22068</v>
      </c>
      <c r="M5793" s="9" t="s">
        <v>22068</v>
      </c>
      <c r="N5793" s="9" t="s">
        <v>22068</v>
      </c>
      <c r="O5793" s="9" t="s">
        <v>22068</v>
      </c>
      <c r="P5793">
        <v>-393</v>
      </c>
      <c r="Q5793" t="s">
        <v>22068</v>
      </c>
      <c r="R5793" t="s">
        <v>22068</v>
      </c>
      <c r="S5793" t="s">
        <v>22068</v>
      </c>
      <c r="T5793" t="s">
        <v>22068</v>
      </c>
      <c r="U5793" t="s">
        <v>22068</v>
      </c>
      <c r="V5793" t="s">
        <v>22068</v>
      </c>
      <c r="W5793" t="s">
        <v>22068</v>
      </c>
      <c r="X5793" t="s">
        <v>22068</v>
      </c>
      <c r="Y5793" t="s">
        <v>22068</v>
      </c>
      <c r="Z5793" t="s">
        <v>22068</v>
      </c>
      <c r="AA5793" t="s">
        <v>9946</v>
      </c>
    </row>
    <row r="5794" spans="1:27" x14ac:dyDescent="0.2">
      <c r="A5794" t="s">
        <v>6315</v>
      </c>
      <c r="B5794" t="s">
        <v>11189</v>
      </c>
      <c r="C5794" s="8">
        <v>10</v>
      </c>
      <c r="D5794">
        <v>5</v>
      </c>
      <c r="E5794" s="9">
        <v>9.2811000000000003</v>
      </c>
      <c r="F5794" s="9">
        <v>6.1368499999999999</v>
      </c>
      <c r="G5794" s="9">
        <v>5.6947200000000002</v>
      </c>
      <c r="H5794" s="9">
        <v>4.8185799999999999</v>
      </c>
      <c r="I5794" s="9">
        <v>4.5380500000000001</v>
      </c>
      <c r="J5794" s="9" t="s">
        <v>22068</v>
      </c>
      <c r="K5794" s="9" t="s">
        <v>22068</v>
      </c>
      <c r="L5794" s="9" t="s">
        <v>22068</v>
      </c>
      <c r="M5794" s="9" t="s">
        <v>22068</v>
      </c>
      <c r="N5794" s="9" t="s">
        <v>22068</v>
      </c>
      <c r="O5794" s="9" t="s">
        <v>22068</v>
      </c>
      <c r="P5794">
        <v>-290</v>
      </c>
      <c r="Q5794">
        <v>56</v>
      </c>
      <c r="R5794">
        <v>-647</v>
      </c>
      <c r="S5794">
        <v>-1336</v>
      </c>
      <c r="T5794">
        <v>-1782</v>
      </c>
      <c r="U5794" t="s">
        <v>22068</v>
      </c>
      <c r="V5794" t="s">
        <v>22068</v>
      </c>
      <c r="W5794" t="s">
        <v>22068</v>
      </c>
      <c r="X5794" t="s">
        <v>22068</v>
      </c>
      <c r="Y5794" t="s">
        <v>22068</v>
      </c>
      <c r="Z5794" t="s">
        <v>22068</v>
      </c>
      <c r="AA5794" t="s">
        <v>19611</v>
      </c>
    </row>
    <row r="5795" spans="1:27" x14ac:dyDescent="0.2">
      <c r="A5795" t="s">
        <v>4601</v>
      </c>
      <c r="B5795" t="s">
        <v>13927</v>
      </c>
      <c r="C5795" s="8" t="s">
        <v>22068</v>
      </c>
      <c r="D5795">
        <v>1</v>
      </c>
      <c r="E5795" s="9">
        <v>9.2465499999999992</v>
      </c>
      <c r="F5795" s="9" t="s">
        <v>22068</v>
      </c>
      <c r="G5795" s="9" t="s">
        <v>22068</v>
      </c>
      <c r="H5795" s="9" t="s">
        <v>22068</v>
      </c>
      <c r="I5795" s="9" t="s">
        <v>22068</v>
      </c>
      <c r="J5795" s="9" t="s">
        <v>22068</v>
      </c>
      <c r="K5795" s="9" t="s">
        <v>22068</v>
      </c>
      <c r="L5795" s="9" t="s">
        <v>22068</v>
      </c>
      <c r="M5795" s="9" t="s">
        <v>22068</v>
      </c>
      <c r="N5795" s="9" t="s">
        <v>22068</v>
      </c>
      <c r="O5795" s="9" t="s">
        <v>22068</v>
      </c>
      <c r="P5795">
        <v>-778</v>
      </c>
      <c r="Q5795" t="s">
        <v>22068</v>
      </c>
      <c r="R5795" t="s">
        <v>22068</v>
      </c>
      <c r="S5795" t="s">
        <v>22068</v>
      </c>
      <c r="T5795" t="s">
        <v>22068</v>
      </c>
      <c r="U5795" t="s">
        <v>22068</v>
      </c>
      <c r="V5795" t="s">
        <v>22068</v>
      </c>
      <c r="W5795" t="s">
        <v>22068</v>
      </c>
      <c r="X5795" t="s">
        <v>22068</v>
      </c>
      <c r="Y5795" t="s">
        <v>22068</v>
      </c>
      <c r="Z5795" t="s">
        <v>22068</v>
      </c>
      <c r="AA5795" t="s">
        <v>19612</v>
      </c>
    </row>
    <row r="5796" spans="1:27" x14ac:dyDescent="0.2">
      <c r="A5796" t="s">
        <v>1745</v>
      </c>
      <c r="B5796" t="s">
        <v>10848</v>
      </c>
      <c r="C5796" s="8" t="s">
        <v>22068</v>
      </c>
      <c r="D5796">
        <v>2</v>
      </c>
      <c r="E5796" s="9">
        <v>9.2403200000000005</v>
      </c>
      <c r="F5796" s="9">
        <v>3.78213</v>
      </c>
      <c r="G5796" s="9" t="s">
        <v>22068</v>
      </c>
      <c r="H5796" s="9" t="s">
        <v>22068</v>
      </c>
      <c r="I5796" s="9" t="s">
        <v>22068</v>
      </c>
      <c r="J5796" s="9" t="s">
        <v>22068</v>
      </c>
      <c r="K5796" s="9" t="s">
        <v>22068</v>
      </c>
      <c r="L5796" s="9" t="s">
        <v>22068</v>
      </c>
      <c r="M5796" s="9" t="s">
        <v>22068</v>
      </c>
      <c r="N5796" s="9" t="s">
        <v>22068</v>
      </c>
      <c r="O5796" s="9" t="s">
        <v>22068</v>
      </c>
      <c r="P5796">
        <v>-2778</v>
      </c>
      <c r="Q5796">
        <v>-5396</v>
      </c>
      <c r="R5796" t="s">
        <v>22068</v>
      </c>
      <c r="S5796" t="s">
        <v>22068</v>
      </c>
      <c r="T5796" t="s">
        <v>22068</v>
      </c>
      <c r="U5796" t="s">
        <v>22068</v>
      </c>
      <c r="V5796" t="s">
        <v>22068</v>
      </c>
      <c r="W5796" t="s">
        <v>22068</v>
      </c>
      <c r="X5796" t="s">
        <v>22068</v>
      </c>
      <c r="Y5796" t="s">
        <v>22068</v>
      </c>
      <c r="Z5796" t="s">
        <v>22068</v>
      </c>
      <c r="AA5796" t="s">
        <v>19613</v>
      </c>
    </row>
    <row r="5797" spans="1:27" x14ac:dyDescent="0.2">
      <c r="A5797" t="s">
        <v>1746</v>
      </c>
      <c r="B5797" t="s">
        <v>13929</v>
      </c>
      <c r="C5797" s="8" t="s">
        <v>22068</v>
      </c>
      <c r="D5797">
        <v>2</v>
      </c>
      <c r="E5797" s="9">
        <v>9.2403200000000005</v>
      </c>
      <c r="F5797" s="9">
        <v>3.78213</v>
      </c>
      <c r="G5797" s="9" t="s">
        <v>22068</v>
      </c>
      <c r="H5797" s="9" t="s">
        <v>22068</v>
      </c>
      <c r="I5797" s="9" t="s">
        <v>22068</v>
      </c>
      <c r="J5797" s="9" t="s">
        <v>22068</v>
      </c>
      <c r="K5797" s="9" t="s">
        <v>22068</v>
      </c>
      <c r="L5797" s="9" t="s">
        <v>22068</v>
      </c>
      <c r="M5797" s="9" t="s">
        <v>22068</v>
      </c>
      <c r="N5797" s="9" t="s">
        <v>22068</v>
      </c>
      <c r="O5797" s="9" t="s">
        <v>22068</v>
      </c>
      <c r="P5797">
        <v>-3384</v>
      </c>
      <c r="Q5797">
        <v>-766</v>
      </c>
      <c r="R5797" t="s">
        <v>22068</v>
      </c>
      <c r="S5797" t="s">
        <v>22068</v>
      </c>
      <c r="T5797" t="s">
        <v>22068</v>
      </c>
      <c r="U5797" t="s">
        <v>22068</v>
      </c>
      <c r="V5797" t="s">
        <v>22068</v>
      </c>
      <c r="W5797" t="s">
        <v>22068</v>
      </c>
      <c r="X5797" t="s">
        <v>22068</v>
      </c>
      <c r="Y5797" t="s">
        <v>22068</v>
      </c>
      <c r="Z5797" t="s">
        <v>22068</v>
      </c>
      <c r="AA5797" t="s">
        <v>19614</v>
      </c>
    </row>
    <row r="5798" spans="1:27" x14ac:dyDescent="0.2">
      <c r="A5798" t="s">
        <v>4275</v>
      </c>
      <c r="B5798" t="s">
        <v>10499</v>
      </c>
      <c r="C5798" s="8" t="s">
        <v>22068</v>
      </c>
      <c r="D5798">
        <v>3</v>
      </c>
      <c r="E5798" s="9">
        <v>9.2403200000000005</v>
      </c>
      <c r="F5798" s="9">
        <v>2.5057100000000001</v>
      </c>
      <c r="G5798" s="9">
        <v>2.2553200000000002</v>
      </c>
      <c r="H5798" s="9" t="s">
        <v>22068</v>
      </c>
      <c r="I5798" s="9" t="s">
        <v>22068</v>
      </c>
      <c r="J5798" s="9" t="s">
        <v>22068</v>
      </c>
      <c r="K5798" s="9" t="s">
        <v>22068</v>
      </c>
      <c r="L5798" s="9" t="s">
        <v>22068</v>
      </c>
      <c r="M5798" s="9" t="s">
        <v>22068</v>
      </c>
      <c r="N5798" s="9" t="s">
        <v>22068</v>
      </c>
      <c r="O5798" s="9" t="s">
        <v>22068</v>
      </c>
      <c r="P5798">
        <v>-2824</v>
      </c>
      <c r="Q5798">
        <v>-2165</v>
      </c>
      <c r="R5798">
        <v>-2021</v>
      </c>
      <c r="S5798" t="s">
        <v>22068</v>
      </c>
      <c r="T5798" t="s">
        <v>22068</v>
      </c>
      <c r="U5798" t="s">
        <v>22068</v>
      </c>
      <c r="V5798" t="s">
        <v>22068</v>
      </c>
      <c r="W5798" t="s">
        <v>22068</v>
      </c>
      <c r="X5798" t="s">
        <v>22068</v>
      </c>
      <c r="Y5798" t="s">
        <v>22068</v>
      </c>
      <c r="Z5798" t="s">
        <v>22068</v>
      </c>
      <c r="AA5798" t="s">
        <v>19615</v>
      </c>
    </row>
    <row r="5799" spans="1:27" x14ac:dyDescent="0.2">
      <c r="A5799" t="s">
        <v>4276</v>
      </c>
      <c r="B5799" t="s">
        <v>11070</v>
      </c>
      <c r="C5799" s="8" t="s">
        <v>22068</v>
      </c>
      <c r="D5799">
        <v>3</v>
      </c>
      <c r="E5799" s="9">
        <v>9.2403200000000005</v>
      </c>
      <c r="F5799" s="9">
        <v>2.5057100000000001</v>
      </c>
      <c r="G5799" s="9">
        <v>2.2553200000000002</v>
      </c>
      <c r="H5799" s="9" t="s">
        <v>22068</v>
      </c>
      <c r="I5799" s="9" t="s">
        <v>22068</v>
      </c>
      <c r="J5799" s="9" t="s">
        <v>22068</v>
      </c>
      <c r="K5799" s="9" t="s">
        <v>22068</v>
      </c>
      <c r="L5799" s="9" t="s">
        <v>22068</v>
      </c>
      <c r="M5799" s="9" t="s">
        <v>22068</v>
      </c>
      <c r="N5799" s="9" t="s">
        <v>22068</v>
      </c>
      <c r="O5799" s="9" t="s">
        <v>22068</v>
      </c>
      <c r="P5799">
        <v>-2375</v>
      </c>
      <c r="Q5799">
        <v>-3034</v>
      </c>
      <c r="R5799">
        <v>-3178</v>
      </c>
      <c r="S5799" t="s">
        <v>22068</v>
      </c>
      <c r="T5799" t="s">
        <v>22068</v>
      </c>
      <c r="U5799" t="s">
        <v>22068</v>
      </c>
      <c r="V5799" t="s">
        <v>22068</v>
      </c>
      <c r="W5799" t="s">
        <v>22068</v>
      </c>
      <c r="X5799" t="s">
        <v>22068</v>
      </c>
      <c r="Y5799" t="s">
        <v>22068</v>
      </c>
      <c r="Z5799" t="s">
        <v>22068</v>
      </c>
      <c r="AA5799" t="s">
        <v>19616</v>
      </c>
    </row>
    <row r="5800" spans="1:27" x14ac:dyDescent="0.2">
      <c r="A5800" t="s">
        <v>4788</v>
      </c>
      <c r="B5800" t="s">
        <v>13928</v>
      </c>
      <c r="C5800" s="8">
        <v>20</v>
      </c>
      <c r="D5800">
        <v>1</v>
      </c>
      <c r="E5800" s="9">
        <v>9.2403200000000005</v>
      </c>
      <c r="F5800" s="9" t="s">
        <v>22068</v>
      </c>
      <c r="G5800" s="9" t="s">
        <v>22068</v>
      </c>
      <c r="H5800" s="9" t="s">
        <v>22068</v>
      </c>
      <c r="I5800" s="9" t="s">
        <v>22068</v>
      </c>
      <c r="J5800" s="9" t="s">
        <v>22068</v>
      </c>
      <c r="K5800" s="9" t="s">
        <v>22068</v>
      </c>
      <c r="L5800" s="9" t="s">
        <v>22068</v>
      </c>
      <c r="M5800" s="9" t="s">
        <v>22068</v>
      </c>
      <c r="N5800" s="9" t="s">
        <v>22068</v>
      </c>
      <c r="O5800" s="9" t="s">
        <v>22068</v>
      </c>
      <c r="P5800">
        <v>-206</v>
      </c>
      <c r="Q5800" t="s">
        <v>22068</v>
      </c>
      <c r="R5800" t="s">
        <v>22068</v>
      </c>
      <c r="S5800" t="s">
        <v>22068</v>
      </c>
      <c r="T5800" t="s">
        <v>22068</v>
      </c>
      <c r="U5800" t="s">
        <v>22068</v>
      </c>
      <c r="V5800" t="s">
        <v>22068</v>
      </c>
      <c r="W5800" t="s">
        <v>22068</v>
      </c>
      <c r="X5800" t="s">
        <v>22068</v>
      </c>
      <c r="Y5800" t="s">
        <v>22068</v>
      </c>
      <c r="Z5800" t="s">
        <v>22068</v>
      </c>
      <c r="AA5800" t="s">
        <v>19617</v>
      </c>
    </row>
    <row r="5801" spans="1:27" x14ac:dyDescent="0.2">
      <c r="A5801" t="s">
        <v>1000</v>
      </c>
      <c r="B5801" t="s">
        <v>13932</v>
      </c>
      <c r="C5801" s="8">
        <v>13</v>
      </c>
      <c r="D5801">
        <v>1</v>
      </c>
      <c r="E5801" s="9">
        <v>9.2381799999999998</v>
      </c>
      <c r="F5801" s="9" t="s">
        <v>22068</v>
      </c>
      <c r="G5801" s="9" t="s">
        <v>22068</v>
      </c>
      <c r="H5801" s="9" t="s">
        <v>22068</v>
      </c>
      <c r="I5801" s="9" t="s">
        <v>22068</v>
      </c>
      <c r="J5801" s="9" t="s">
        <v>22068</v>
      </c>
      <c r="K5801" s="9" t="s">
        <v>22068</v>
      </c>
      <c r="L5801" s="9" t="s">
        <v>22068</v>
      </c>
      <c r="M5801" s="9" t="s">
        <v>22068</v>
      </c>
      <c r="N5801" s="9" t="s">
        <v>22068</v>
      </c>
      <c r="O5801" s="9" t="s">
        <v>22068</v>
      </c>
      <c r="P5801">
        <v>-186</v>
      </c>
      <c r="Q5801" t="s">
        <v>22068</v>
      </c>
      <c r="R5801" t="s">
        <v>22068</v>
      </c>
      <c r="S5801" t="s">
        <v>22068</v>
      </c>
      <c r="T5801" t="s">
        <v>22068</v>
      </c>
      <c r="U5801" t="s">
        <v>22068</v>
      </c>
      <c r="V5801" t="s">
        <v>22068</v>
      </c>
      <c r="W5801" t="s">
        <v>22068</v>
      </c>
      <c r="X5801" t="s">
        <v>22068</v>
      </c>
      <c r="Y5801" t="s">
        <v>22068</v>
      </c>
      <c r="Z5801" t="s">
        <v>22068</v>
      </c>
      <c r="AA5801" t="s">
        <v>19618</v>
      </c>
    </row>
    <row r="5802" spans="1:27" x14ac:dyDescent="0.2">
      <c r="A5802" t="s">
        <v>1648</v>
      </c>
      <c r="B5802" t="s">
        <v>10554</v>
      </c>
      <c r="C5802" s="8" t="s">
        <v>22068</v>
      </c>
      <c r="D5802">
        <v>1</v>
      </c>
      <c r="E5802" s="9">
        <v>9.2381799999999998</v>
      </c>
      <c r="F5802" s="9" t="s">
        <v>22068</v>
      </c>
      <c r="G5802" s="9" t="s">
        <v>22068</v>
      </c>
      <c r="H5802" s="9" t="s">
        <v>22068</v>
      </c>
      <c r="I5802" s="9" t="s">
        <v>22068</v>
      </c>
      <c r="J5802" s="9" t="s">
        <v>22068</v>
      </c>
      <c r="K5802" s="9" t="s">
        <v>22068</v>
      </c>
      <c r="L5802" s="9" t="s">
        <v>22068</v>
      </c>
      <c r="M5802" s="9" t="s">
        <v>22068</v>
      </c>
      <c r="N5802" s="9" t="s">
        <v>22068</v>
      </c>
      <c r="O5802" s="9" t="s">
        <v>22068</v>
      </c>
      <c r="P5802">
        <v>-172</v>
      </c>
      <c r="Q5802" t="s">
        <v>22068</v>
      </c>
      <c r="R5802" t="s">
        <v>22068</v>
      </c>
      <c r="S5802" t="s">
        <v>22068</v>
      </c>
      <c r="T5802" t="s">
        <v>22068</v>
      </c>
      <c r="U5802" t="s">
        <v>22068</v>
      </c>
      <c r="V5802" t="s">
        <v>22068</v>
      </c>
      <c r="W5802" t="s">
        <v>22068</v>
      </c>
      <c r="X5802" t="s">
        <v>22068</v>
      </c>
      <c r="Y5802" t="s">
        <v>22068</v>
      </c>
      <c r="Z5802" t="s">
        <v>22068</v>
      </c>
      <c r="AA5802" t="s">
        <v>19619</v>
      </c>
    </row>
    <row r="5803" spans="1:27" x14ac:dyDescent="0.2">
      <c r="A5803" t="s">
        <v>2691</v>
      </c>
      <c r="B5803" t="s">
        <v>13930</v>
      </c>
      <c r="C5803" s="8" t="s">
        <v>22068</v>
      </c>
      <c r="D5803">
        <v>1</v>
      </c>
      <c r="E5803" s="9">
        <v>9.2381799999999998</v>
      </c>
      <c r="F5803" s="9" t="s">
        <v>22068</v>
      </c>
      <c r="G5803" s="9" t="s">
        <v>22068</v>
      </c>
      <c r="H5803" s="9" t="s">
        <v>22068</v>
      </c>
      <c r="I5803" s="9" t="s">
        <v>22068</v>
      </c>
      <c r="J5803" s="9" t="s">
        <v>22068</v>
      </c>
      <c r="K5803" s="9" t="s">
        <v>22068</v>
      </c>
      <c r="L5803" s="9" t="s">
        <v>22068</v>
      </c>
      <c r="M5803" s="9" t="s">
        <v>22068</v>
      </c>
      <c r="N5803" s="9" t="s">
        <v>22068</v>
      </c>
      <c r="O5803" s="9" t="s">
        <v>22068</v>
      </c>
      <c r="P5803">
        <v>-1147</v>
      </c>
      <c r="Q5803" t="s">
        <v>22068</v>
      </c>
      <c r="R5803" t="s">
        <v>22068</v>
      </c>
      <c r="S5803" t="s">
        <v>22068</v>
      </c>
      <c r="T5803" t="s">
        <v>22068</v>
      </c>
      <c r="U5803" t="s">
        <v>22068</v>
      </c>
      <c r="V5803" t="s">
        <v>22068</v>
      </c>
      <c r="W5803" t="s">
        <v>22068</v>
      </c>
      <c r="X5803" t="s">
        <v>22068</v>
      </c>
      <c r="Y5803" t="s">
        <v>22068</v>
      </c>
      <c r="Z5803" t="s">
        <v>22068</v>
      </c>
      <c r="AA5803" t="s">
        <v>19620</v>
      </c>
    </row>
    <row r="5804" spans="1:27" x14ac:dyDescent="0.2">
      <c r="A5804" t="s">
        <v>3017</v>
      </c>
      <c r="B5804" t="s">
        <v>11980</v>
      </c>
      <c r="C5804" s="8">
        <v>11</v>
      </c>
      <c r="D5804">
        <v>1</v>
      </c>
      <c r="E5804" s="9">
        <v>9.2381799999999998</v>
      </c>
      <c r="F5804" s="9" t="s">
        <v>22068</v>
      </c>
      <c r="G5804" s="9" t="s">
        <v>22068</v>
      </c>
      <c r="H5804" s="9" t="s">
        <v>22068</v>
      </c>
      <c r="I5804" s="9" t="s">
        <v>22068</v>
      </c>
      <c r="J5804" s="9" t="s">
        <v>22068</v>
      </c>
      <c r="K5804" s="9" t="s">
        <v>22068</v>
      </c>
      <c r="L5804" s="9" t="s">
        <v>22068</v>
      </c>
      <c r="M5804" s="9" t="s">
        <v>22068</v>
      </c>
      <c r="N5804" s="9" t="s">
        <v>22068</v>
      </c>
      <c r="O5804" s="9" t="s">
        <v>22068</v>
      </c>
      <c r="P5804">
        <v>-729</v>
      </c>
      <c r="Q5804" t="s">
        <v>22068</v>
      </c>
      <c r="R5804" t="s">
        <v>22068</v>
      </c>
      <c r="S5804" t="s">
        <v>22068</v>
      </c>
      <c r="T5804" t="s">
        <v>22068</v>
      </c>
      <c r="U5804" t="s">
        <v>22068</v>
      </c>
      <c r="V5804" t="s">
        <v>22068</v>
      </c>
      <c r="W5804" t="s">
        <v>22068</v>
      </c>
      <c r="X5804" t="s">
        <v>22068</v>
      </c>
      <c r="Y5804" t="s">
        <v>22068</v>
      </c>
      <c r="Z5804" t="s">
        <v>22068</v>
      </c>
      <c r="AA5804" t="s">
        <v>19621</v>
      </c>
    </row>
    <row r="5805" spans="1:27" x14ac:dyDescent="0.2">
      <c r="A5805" t="s">
        <v>3029</v>
      </c>
      <c r="B5805" t="s">
        <v>10552</v>
      </c>
      <c r="C5805" s="8" t="s">
        <v>22068</v>
      </c>
      <c r="D5805">
        <v>1</v>
      </c>
      <c r="E5805" s="9">
        <v>9.2381799999999998</v>
      </c>
      <c r="F5805" s="9" t="s">
        <v>22068</v>
      </c>
      <c r="G5805" s="9" t="s">
        <v>22068</v>
      </c>
      <c r="H5805" s="9" t="s">
        <v>22068</v>
      </c>
      <c r="I5805" s="9" t="s">
        <v>22068</v>
      </c>
      <c r="J5805" s="9" t="s">
        <v>22068</v>
      </c>
      <c r="K5805" s="9" t="s">
        <v>22068</v>
      </c>
      <c r="L5805" s="9" t="s">
        <v>22068</v>
      </c>
      <c r="M5805" s="9" t="s">
        <v>22068</v>
      </c>
      <c r="N5805" s="9" t="s">
        <v>22068</v>
      </c>
      <c r="O5805" s="9" t="s">
        <v>22068</v>
      </c>
      <c r="P5805">
        <v>-3186</v>
      </c>
      <c r="Q5805" t="s">
        <v>22068</v>
      </c>
      <c r="R5805" t="s">
        <v>22068</v>
      </c>
      <c r="S5805" t="s">
        <v>22068</v>
      </c>
      <c r="T5805" t="s">
        <v>22068</v>
      </c>
      <c r="U5805" t="s">
        <v>22068</v>
      </c>
      <c r="V5805" t="s">
        <v>22068</v>
      </c>
      <c r="W5805" t="s">
        <v>22068</v>
      </c>
      <c r="X5805" t="s">
        <v>22068</v>
      </c>
      <c r="Y5805" t="s">
        <v>22068</v>
      </c>
      <c r="Z5805" t="s">
        <v>22068</v>
      </c>
      <c r="AA5805" t="s">
        <v>19622</v>
      </c>
    </row>
    <row r="5806" spans="1:27" x14ac:dyDescent="0.2">
      <c r="A5806" t="s">
        <v>3037</v>
      </c>
      <c r="B5806" t="s">
        <v>13942</v>
      </c>
      <c r="C5806" s="8" t="s">
        <v>22068</v>
      </c>
      <c r="D5806">
        <v>2</v>
      </c>
      <c r="E5806" s="9">
        <v>9.2381799999999998</v>
      </c>
      <c r="F5806" s="9">
        <v>6.6252800000000001</v>
      </c>
      <c r="G5806" s="9" t="s">
        <v>22068</v>
      </c>
      <c r="H5806" s="9" t="s">
        <v>22068</v>
      </c>
      <c r="I5806" s="9" t="s">
        <v>22068</v>
      </c>
      <c r="J5806" s="9" t="s">
        <v>22068</v>
      </c>
      <c r="K5806" s="9" t="s">
        <v>22068</v>
      </c>
      <c r="L5806" s="9" t="s">
        <v>22068</v>
      </c>
      <c r="M5806" s="9" t="s">
        <v>22068</v>
      </c>
      <c r="N5806" s="9" t="s">
        <v>22068</v>
      </c>
      <c r="O5806" s="9" t="s">
        <v>22068</v>
      </c>
      <c r="P5806">
        <v>-60</v>
      </c>
      <c r="Q5806">
        <v>-438</v>
      </c>
      <c r="R5806" t="s">
        <v>22068</v>
      </c>
      <c r="S5806" t="s">
        <v>22068</v>
      </c>
      <c r="T5806" t="s">
        <v>22068</v>
      </c>
      <c r="U5806" t="s">
        <v>22068</v>
      </c>
      <c r="V5806" t="s">
        <v>22068</v>
      </c>
      <c r="W5806" t="s">
        <v>22068</v>
      </c>
      <c r="X5806" t="s">
        <v>22068</v>
      </c>
      <c r="Y5806" t="s">
        <v>22068</v>
      </c>
      <c r="Z5806" t="s">
        <v>22068</v>
      </c>
      <c r="AA5806" t="s">
        <v>19623</v>
      </c>
    </row>
    <row r="5807" spans="1:27" x14ac:dyDescent="0.2">
      <c r="A5807" t="s">
        <v>3655</v>
      </c>
      <c r="B5807" t="s">
        <v>10545</v>
      </c>
      <c r="C5807" s="8">
        <v>20</v>
      </c>
      <c r="D5807">
        <v>1</v>
      </c>
      <c r="E5807" s="9">
        <v>9.2381799999999998</v>
      </c>
      <c r="F5807" s="9" t="s">
        <v>22068</v>
      </c>
      <c r="G5807" s="9" t="s">
        <v>22068</v>
      </c>
      <c r="H5807" s="9" t="s">
        <v>22068</v>
      </c>
      <c r="I5807" s="9" t="s">
        <v>22068</v>
      </c>
      <c r="J5807" s="9" t="s">
        <v>22068</v>
      </c>
      <c r="K5807" s="9" t="s">
        <v>22068</v>
      </c>
      <c r="L5807" s="9" t="s">
        <v>22068</v>
      </c>
      <c r="M5807" s="9" t="s">
        <v>22068</v>
      </c>
      <c r="N5807" s="9" t="s">
        <v>22068</v>
      </c>
      <c r="O5807" s="9" t="s">
        <v>22068</v>
      </c>
      <c r="P5807">
        <v>-402</v>
      </c>
      <c r="Q5807" t="s">
        <v>22068</v>
      </c>
      <c r="R5807" t="s">
        <v>22068</v>
      </c>
      <c r="S5807" t="s">
        <v>22068</v>
      </c>
      <c r="T5807" t="s">
        <v>22068</v>
      </c>
      <c r="U5807" t="s">
        <v>22068</v>
      </c>
      <c r="V5807" t="s">
        <v>22068</v>
      </c>
      <c r="W5807" t="s">
        <v>22068</v>
      </c>
      <c r="X5807" t="s">
        <v>22068</v>
      </c>
      <c r="Y5807" t="s">
        <v>22068</v>
      </c>
      <c r="Z5807" t="s">
        <v>22068</v>
      </c>
      <c r="AA5807" t="s">
        <v>19624</v>
      </c>
    </row>
    <row r="5808" spans="1:27" x14ac:dyDescent="0.2">
      <c r="A5808" t="s">
        <v>4183</v>
      </c>
      <c r="B5808" t="s">
        <v>13933</v>
      </c>
      <c r="C5808" s="8" t="s">
        <v>22068</v>
      </c>
      <c r="D5808">
        <v>1</v>
      </c>
      <c r="E5808" s="9">
        <v>9.2381799999999998</v>
      </c>
      <c r="F5808" s="9" t="s">
        <v>22068</v>
      </c>
      <c r="G5808" s="9" t="s">
        <v>22068</v>
      </c>
      <c r="H5808" s="9" t="s">
        <v>22068</v>
      </c>
      <c r="I5808" s="9" t="s">
        <v>22068</v>
      </c>
      <c r="J5808" s="9" t="s">
        <v>22068</v>
      </c>
      <c r="K5808" s="9" t="s">
        <v>22068</v>
      </c>
      <c r="L5808" s="9" t="s">
        <v>22068</v>
      </c>
      <c r="M5808" s="9" t="s">
        <v>22068</v>
      </c>
      <c r="N5808" s="9" t="s">
        <v>22068</v>
      </c>
      <c r="O5808" s="9" t="s">
        <v>22068</v>
      </c>
      <c r="P5808">
        <v>-50</v>
      </c>
      <c r="Q5808" t="s">
        <v>22068</v>
      </c>
      <c r="R5808" t="s">
        <v>22068</v>
      </c>
      <c r="S5808" t="s">
        <v>22068</v>
      </c>
      <c r="T5808" t="s">
        <v>22068</v>
      </c>
      <c r="U5808" t="s">
        <v>22068</v>
      </c>
      <c r="V5808" t="s">
        <v>22068</v>
      </c>
      <c r="W5808" t="s">
        <v>22068</v>
      </c>
      <c r="X5808" t="s">
        <v>22068</v>
      </c>
      <c r="Y5808" t="s">
        <v>22068</v>
      </c>
      <c r="Z5808" t="s">
        <v>22068</v>
      </c>
      <c r="AA5808" t="s">
        <v>19625</v>
      </c>
    </row>
    <row r="5809" spans="1:27" x14ac:dyDescent="0.2">
      <c r="A5809" t="s">
        <v>4377</v>
      </c>
      <c r="B5809" t="s">
        <v>13937</v>
      </c>
      <c r="C5809" s="8">
        <v>18</v>
      </c>
      <c r="D5809">
        <v>1</v>
      </c>
      <c r="E5809" s="9">
        <v>9.2381799999999998</v>
      </c>
      <c r="F5809" s="9" t="s">
        <v>22068</v>
      </c>
      <c r="G5809" s="9" t="s">
        <v>22068</v>
      </c>
      <c r="H5809" s="9" t="s">
        <v>22068</v>
      </c>
      <c r="I5809" s="9" t="s">
        <v>22068</v>
      </c>
      <c r="J5809" s="9" t="s">
        <v>22068</v>
      </c>
      <c r="K5809" s="9" t="s">
        <v>22068</v>
      </c>
      <c r="L5809" s="9" t="s">
        <v>22068</v>
      </c>
      <c r="M5809" s="9" t="s">
        <v>22068</v>
      </c>
      <c r="N5809" s="9" t="s">
        <v>22068</v>
      </c>
      <c r="O5809" s="9" t="s">
        <v>22068</v>
      </c>
      <c r="P5809">
        <v>-188</v>
      </c>
      <c r="Q5809" t="s">
        <v>22068</v>
      </c>
      <c r="R5809" t="s">
        <v>22068</v>
      </c>
      <c r="S5809" t="s">
        <v>22068</v>
      </c>
      <c r="T5809" t="s">
        <v>22068</v>
      </c>
      <c r="U5809" t="s">
        <v>22068</v>
      </c>
      <c r="V5809" t="s">
        <v>22068</v>
      </c>
      <c r="W5809" t="s">
        <v>22068</v>
      </c>
      <c r="X5809" t="s">
        <v>22068</v>
      </c>
      <c r="Y5809" t="s">
        <v>22068</v>
      </c>
      <c r="Z5809" t="s">
        <v>22068</v>
      </c>
      <c r="AA5809" t="s">
        <v>9505</v>
      </c>
    </row>
    <row r="5810" spans="1:27" x14ac:dyDescent="0.2">
      <c r="A5810" t="s">
        <v>4554</v>
      </c>
      <c r="B5810" t="s">
        <v>13936</v>
      </c>
      <c r="C5810" s="8" t="s">
        <v>22068</v>
      </c>
      <c r="D5810">
        <v>1</v>
      </c>
      <c r="E5810" s="9">
        <v>9.2381799999999998</v>
      </c>
      <c r="F5810" s="9" t="s">
        <v>22068</v>
      </c>
      <c r="G5810" s="9" t="s">
        <v>22068</v>
      </c>
      <c r="H5810" s="9" t="s">
        <v>22068</v>
      </c>
      <c r="I5810" s="9" t="s">
        <v>22068</v>
      </c>
      <c r="J5810" s="9" t="s">
        <v>22068</v>
      </c>
      <c r="K5810" s="9" t="s">
        <v>22068</v>
      </c>
      <c r="L5810" s="9" t="s">
        <v>22068</v>
      </c>
      <c r="M5810" s="9" t="s">
        <v>22068</v>
      </c>
      <c r="N5810" s="9" t="s">
        <v>22068</v>
      </c>
      <c r="O5810" s="9" t="s">
        <v>22068</v>
      </c>
      <c r="P5810">
        <v>-1364</v>
      </c>
      <c r="Q5810" t="s">
        <v>22068</v>
      </c>
      <c r="R5810" t="s">
        <v>22068</v>
      </c>
      <c r="S5810" t="s">
        <v>22068</v>
      </c>
      <c r="T5810" t="s">
        <v>22068</v>
      </c>
      <c r="U5810" t="s">
        <v>22068</v>
      </c>
      <c r="V5810" t="s">
        <v>22068</v>
      </c>
      <c r="W5810" t="s">
        <v>22068</v>
      </c>
      <c r="X5810" t="s">
        <v>22068</v>
      </c>
      <c r="Y5810" t="s">
        <v>22068</v>
      </c>
      <c r="Z5810" t="s">
        <v>22068</v>
      </c>
      <c r="AA5810" t="s">
        <v>19626</v>
      </c>
    </row>
    <row r="5811" spans="1:27" x14ac:dyDescent="0.2">
      <c r="A5811" t="s">
        <v>4769</v>
      </c>
      <c r="B5811" t="s">
        <v>13938</v>
      </c>
      <c r="C5811" s="8">
        <v>7</v>
      </c>
      <c r="D5811">
        <v>1</v>
      </c>
      <c r="E5811" s="9">
        <v>9.2381799999999998</v>
      </c>
      <c r="F5811" s="9" t="s">
        <v>22068</v>
      </c>
      <c r="G5811" s="9" t="s">
        <v>22068</v>
      </c>
      <c r="H5811" s="9" t="s">
        <v>22068</v>
      </c>
      <c r="I5811" s="9" t="s">
        <v>22068</v>
      </c>
      <c r="J5811" s="9" t="s">
        <v>22068</v>
      </c>
      <c r="K5811" s="9" t="s">
        <v>22068</v>
      </c>
      <c r="L5811" s="9" t="s">
        <v>22068</v>
      </c>
      <c r="M5811" s="9" t="s">
        <v>22068</v>
      </c>
      <c r="N5811" s="9" t="s">
        <v>22068</v>
      </c>
      <c r="O5811" s="9" t="s">
        <v>22068</v>
      </c>
      <c r="P5811">
        <v>-149</v>
      </c>
      <c r="Q5811" t="s">
        <v>22068</v>
      </c>
      <c r="R5811" t="s">
        <v>22068</v>
      </c>
      <c r="S5811" t="s">
        <v>22068</v>
      </c>
      <c r="T5811" t="s">
        <v>22068</v>
      </c>
      <c r="U5811" t="s">
        <v>22068</v>
      </c>
      <c r="V5811" t="s">
        <v>22068</v>
      </c>
      <c r="W5811" t="s">
        <v>22068</v>
      </c>
      <c r="X5811" t="s">
        <v>22068</v>
      </c>
      <c r="Y5811" t="s">
        <v>22068</v>
      </c>
      <c r="Z5811" t="s">
        <v>22068</v>
      </c>
      <c r="AA5811" t="s">
        <v>19627</v>
      </c>
    </row>
    <row r="5812" spans="1:27" x14ac:dyDescent="0.2">
      <c r="A5812" t="s">
        <v>4783</v>
      </c>
      <c r="B5812" t="s">
        <v>13941</v>
      </c>
      <c r="C5812" s="8">
        <v>8</v>
      </c>
      <c r="D5812">
        <v>1</v>
      </c>
      <c r="E5812" s="9">
        <v>9.2381799999999998</v>
      </c>
      <c r="F5812" s="9" t="s">
        <v>22068</v>
      </c>
      <c r="G5812" s="9" t="s">
        <v>22068</v>
      </c>
      <c r="H5812" s="9" t="s">
        <v>22068</v>
      </c>
      <c r="I5812" s="9" t="s">
        <v>22068</v>
      </c>
      <c r="J5812" s="9" t="s">
        <v>22068</v>
      </c>
      <c r="K5812" s="9" t="s">
        <v>22068</v>
      </c>
      <c r="L5812" s="9" t="s">
        <v>22068</v>
      </c>
      <c r="M5812" s="9" t="s">
        <v>22068</v>
      </c>
      <c r="N5812" s="9" t="s">
        <v>22068</v>
      </c>
      <c r="O5812" s="9" t="s">
        <v>22068</v>
      </c>
      <c r="P5812">
        <v>-94</v>
      </c>
      <c r="Q5812" t="s">
        <v>22068</v>
      </c>
      <c r="R5812" t="s">
        <v>22068</v>
      </c>
      <c r="S5812" t="s">
        <v>22068</v>
      </c>
      <c r="T5812" t="s">
        <v>22068</v>
      </c>
      <c r="U5812" t="s">
        <v>22068</v>
      </c>
      <c r="V5812" t="s">
        <v>22068</v>
      </c>
      <c r="W5812" t="s">
        <v>22068</v>
      </c>
      <c r="X5812" t="s">
        <v>22068</v>
      </c>
      <c r="Y5812" t="s">
        <v>22068</v>
      </c>
      <c r="Z5812" t="s">
        <v>22068</v>
      </c>
      <c r="AA5812" t="s">
        <v>19628</v>
      </c>
    </row>
    <row r="5813" spans="1:27" x14ac:dyDescent="0.2">
      <c r="A5813" t="s">
        <v>5364</v>
      </c>
      <c r="B5813" t="s">
        <v>11493</v>
      </c>
      <c r="C5813" s="8" t="s">
        <v>22068</v>
      </c>
      <c r="D5813">
        <v>1</v>
      </c>
      <c r="E5813" s="9">
        <v>9.2381799999999998</v>
      </c>
      <c r="F5813" s="9" t="s">
        <v>22068</v>
      </c>
      <c r="G5813" s="9" t="s">
        <v>22068</v>
      </c>
      <c r="H5813" s="9" t="s">
        <v>22068</v>
      </c>
      <c r="I5813" s="9" t="s">
        <v>22068</v>
      </c>
      <c r="J5813" s="9" t="s">
        <v>22068</v>
      </c>
      <c r="K5813" s="9" t="s">
        <v>22068</v>
      </c>
      <c r="L5813" s="9" t="s">
        <v>22068</v>
      </c>
      <c r="M5813" s="9" t="s">
        <v>22068</v>
      </c>
      <c r="N5813" s="9" t="s">
        <v>22068</v>
      </c>
      <c r="O5813" s="9" t="s">
        <v>22068</v>
      </c>
      <c r="P5813">
        <v>-575</v>
      </c>
      <c r="Q5813" t="s">
        <v>22068</v>
      </c>
      <c r="R5813" t="s">
        <v>22068</v>
      </c>
      <c r="S5813" t="s">
        <v>22068</v>
      </c>
      <c r="T5813" t="s">
        <v>22068</v>
      </c>
      <c r="U5813" t="s">
        <v>22068</v>
      </c>
      <c r="V5813" t="s">
        <v>22068</v>
      </c>
      <c r="W5813" t="s">
        <v>22068</v>
      </c>
      <c r="X5813" t="s">
        <v>22068</v>
      </c>
      <c r="Y5813" t="s">
        <v>22068</v>
      </c>
      <c r="Z5813" t="s">
        <v>22068</v>
      </c>
      <c r="AA5813" t="s">
        <v>19629</v>
      </c>
    </row>
    <row r="5814" spans="1:27" x14ac:dyDescent="0.2">
      <c r="A5814" t="s">
        <v>5381</v>
      </c>
      <c r="B5814" t="s">
        <v>10672</v>
      </c>
      <c r="C5814" s="8" t="s">
        <v>22068</v>
      </c>
      <c r="D5814">
        <v>1</v>
      </c>
      <c r="E5814" s="9">
        <v>9.2381799999999998</v>
      </c>
      <c r="F5814" s="9" t="s">
        <v>22068</v>
      </c>
      <c r="G5814" s="9" t="s">
        <v>22068</v>
      </c>
      <c r="H5814" s="9" t="s">
        <v>22068</v>
      </c>
      <c r="I5814" s="9" t="s">
        <v>22068</v>
      </c>
      <c r="J5814" s="9" t="s">
        <v>22068</v>
      </c>
      <c r="K5814" s="9" t="s">
        <v>22068</v>
      </c>
      <c r="L5814" s="9" t="s">
        <v>22068</v>
      </c>
      <c r="M5814" s="9" t="s">
        <v>22068</v>
      </c>
      <c r="N5814" s="9" t="s">
        <v>22068</v>
      </c>
      <c r="O5814" s="9" t="s">
        <v>22068</v>
      </c>
      <c r="P5814">
        <v>-227</v>
      </c>
      <c r="Q5814" t="s">
        <v>22068</v>
      </c>
      <c r="R5814" t="s">
        <v>22068</v>
      </c>
      <c r="S5814" t="s">
        <v>22068</v>
      </c>
      <c r="T5814" t="s">
        <v>22068</v>
      </c>
      <c r="U5814" t="s">
        <v>22068</v>
      </c>
      <c r="V5814" t="s">
        <v>22068</v>
      </c>
      <c r="W5814" t="s">
        <v>22068</v>
      </c>
      <c r="X5814" t="s">
        <v>22068</v>
      </c>
      <c r="Y5814" t="s">
        <v>22068</v>
      </c>
      <c r="Z5814" t="s">
        <v>22068</v>
      </c>
      <c r="AA5814" t="s">
        <v>19630</v>
      </c>
    </row>
    <row r="5815" spans="1:27" x14ac:dyDescent="0.2">
      <c r="A5815" t="s">
        <v>5837</v>
      </c>
      <c r="B5815" t="s">
        <v>13940</v>
      </c>
      <c r="C5815" s="8" t="s">
        <v>22068</v>
      </c>
      <c r="D5815">
        <v>1</v>
      </c>
      <c r="E5815" s="9">
        <v>9.2381799999999998</v>
      </c>
      <c r="F5815" s="9" t="s">
        <v>22068</v>
      </c>
      <c r="G5815" s="9" t="s">
        <v>22068</v>
      </c>
      <c r="H5815" s="9" t="s">
        <v>22068</v>
      </c>
      <c r="I5815" s="9" t="s">
        <v>22068</v>
      </c>
      <c r="J5815" s="9" t="s">
        <v>22068</v>
      </c>
      <c r="K5815" s="9" t="s">
        <v>22068</v>
      </c>
      <c r="L5815" s="9" t="s">
        <v>22068</v>
      </c>
      <c r="M5815" s="9" t="s">
        <v>22068</v>
      </c>
      <c r="N5815" s="9" t="s">
        <v>22068</v>
      </c>
      <c r="O5815" s="9" t="s">
        <v>22068</v>
      </c>
      <c r="P5815">
        <v>-130</v>
      </c>
      <c r="Q5815" t="s">
        <v>22068</v>
      </c>
      <c r="R5815" t="s">
        <v>22068</v>
      </c>
      <c r="S5815" t="s">
        <v>22068</v>
      </c>
      <c r="T5815" t="s">
        <v>22068</v>
      </c>
      <c r="U5815" t="s">
        <v>22068</v>
      </c>
      <c r="V5815" t="s">
        <v>22068</v>
      </c>
      <c r="W5815" t="s">
        <v>22068</v>
      </c>
      <c r="X5815" t="s">
        <v>22068</v>
      </c>
      <c r="Y5815" t="s">
        <v>22068</v>
      </c>
      <c r="Z5815" t="s">
        <v>22068</v>
      </c>
      <c r="AA5815" t="s">
        <v>19631</v>
      </c>
    </row>
    <row r="5816" spans="1:27" x14ac:dyDescent="0.2">
      <c r="A5816" t="s">
        <v>6647</v>
      </c>
      <c r="B5816" t="s">
        <v>13935</v>
      </c>
      <c r="C5816" s="8" t="s">
        <v>22068</v>
      </c>
      <c r="D5816">
        <v>1</v>
      </c>
      <c r="E5816" s="9">
        <v>9.2381799999999998</v>
      </c>
      <c r="F5816" s="9" t="s">
        <v>22068</v>
      </c>
      <c r="G5816" s="9" t="s">
        <v>22068</v>
      </c>
      <c r="H5816" s="9" t="s">
        <v>22068</v>
      </c>
      <c r="I5816" s="9" t="s">
        <v>22068</v>
      </c>
      <c r="J5816" s="9" t="s">
        <v>22068</v>
      </c>
      <c r="K5816" s="9" t="s">
        <v>22068</v>
      </c>
      <c r="L5816" s="9" t="s">
        <v>22068</v>
      </c>
      <c r="M5816" s="9" t="s">
        <v>22068</v>
      </c>
      <c r="N5816" s="9" t="s">
        <v>22068</v>
      </c>
      <c r="O5816" s="9" t="s">
        <v>22068</v>
      </c>
      <c r="P5816">
        <v>18</v>
      </c>
      <c r="Q5816" t="s">
        <v>22068</v>
      </c>
      <c r="R5816" t="s">
        <v>22068</v>
      </c>
      <c r="S5816" t="s">
        <v>22068</v>
      </c>
      <c r="T5816" t="s">
        <v>22068</v>
      </c>
      <c r="U5816" t="s">
        <v>22068</v>
      </c>
      <c r="V5816" t="s">
        <v>22068</v>
      </c>
      <c r="W5816" t="s">
        <v>22068</v>
      </c>
      <c r="X5816" t="s">
        <v>22068</v>
      </c>
      <c r="Y5816" t="s">
        <v>22068</v>
      </c>
      <c r="Z5816" t="s">
        <v>22068</v>
      </c>
      <c r="AA5816" t="s">
        <v>19632</v>
      </c>
    </row>
    <row r="5817" spans="1:27" x14ac:dyDescent="0.2">
      <c r="A5817" t="s">
        <v>6838</v>
      </c>
      <c r="B5817" t="s">
        <v>10991</v>
      </c>
      <c r="C5817" s="8" t="s">
        <v>22068</v>
      </c>
      <c r="D5817">
        <v>1</v>
      </c>
      <c r="E5817" s="9">
        <v>9.2381799999999998</v>
      </c>
      <c r="F5817" s="9" t="s">
        <v>22068</v>
      </c>
      <c r="G5817" s="9" t="s">
        <v>22068</v>
      </c>
      <c r="H5817" s="9" t="s">
        <v>22068</v>
      </c>
      <c r="I5817" s="9" t="s">
        <v>22068</v>
      </c>
      <c r="J5817" s="9" t="s">
        <v>22068</v>
      </c>
      <c r="K5817" s="9" t="s">
        <v>22068</v>
      </c>
      <c r="L5817" s="9" t="s">
        <v>22068</v>
      </c>
      <c r="M5817" s="9" t="s">
        <v>22068</v>
      </c>
      <c r="N5817" s="9" t="s">
        <v>22068</v>
      </c>
      <c r="O5817" s="9" t="s">
        <v>22068</v>
      </c>
      <c r="P5817">
        <v>-487</v>
      </c>
      <c r="Q5817" t="s">
        <v>22068</v>
      </c>
      <c r="R5817" t="s">
        <v>22068</v>
      </c>
      <c r="S5817" t="s">
        <v>22068</v>
      </c>
      <c r="T5817" t="s">
        <v>22068</v>
      </c>
      <c r="U5817" t="s">
        <v>22068</v>
      </c>
      <c r="V5817" t="s">
        <v>22068</v>
      </c>
      <c r="W5817" t="s">
        <v>22068</v>
      </c>
      <c r="X5817" t="s">
        <v>22068</v>
      </c>
      <c r="Y5817" t="s">
        <v>22068</v>
      </c>
      <c r="Z5817" t="s">
        <v>22068</v>
      </c>
      <c r="AA5817" t="s">
        <v>19633</v>
      </c>
    </row>
    <row r="5818" spans="1:27" x14ac:dyDescent="0.2">
      <c r="A5818" t="s">
        <v>6973</v>
      </c>
      <c r="B5818" t="s">
        <v>13939</v>
      </c>
      <c r="C5818" s="8" t="s">
        <v>22068</v>
      </c>
      <c r="D5818">
        <v>1</v>
      </c>
      <c r="E5818" s="9">
        <v>9.2381799999999998</v>
      </c>
      <c r="F5818" s="9" t="s">
        <v>22068</v>
      </c>
      <c r="G5818" s="9" t="s">
        <v>22068</v>
      </c>
      <c r="H5818" s="9" t="s">
        <v>22068</v>
      </c>
      <c r="I5818" s="9" t="s">
        <v>22068</v>
      </c>
      <c r="J5818" s="9" t="s">
        <v>22068</v>
      </c>
      <c r="K5818" s="9" t="s">
        <v>22068</v>
      </c>
      <c r="L5818" s="9" t="s">
        <v>22068</v>
      </c>
      <c r="M5818" s="9" t="s">
        <v>22068</v>
      </c>
      <c r="N5818" s="9" t="s">
        <v>22068</v>
      </c>
      <c r="O5818" s="9" t="s">
        <v>22068</v>
      </c>
      <c r="P5818">
        <v>-161</v>
      </c>
      <c r="Q5818" t="s">
        <v>22068</v>
      </c>
      <c r="R5818" t="s">
        <v>22068</v>
      </c>
      <c r="S5818" t="s">
        <v>22068</v>
      </c>
      <c r="T5818" t="s">
        <v>22068</v>
      </c>
      <c r="U5818" t="s">
        <v>22068</v>
      </c>
      <c r="V5818" t="s">
        <v>22068</v>
      </c>
      <c r="W5818" t="s">
        <v>22068</v>
      </c>
      <c r="X5818" t="s">
        <v>22068</v>
      </c>
      <c r="Y5818" t="s">
        <v>22068</v>
      </c>
      <c r="Z5818" t="s">
        <v>22068</v>
      </c>
      <c r="AA5818" t="s">
        <v>19634</v>
      </c>
    </row>
    <row r="5819" spans="1:27" x14ac:dyDescent="0.2">
      <c r="A5819" t="s">
        <v>7067</v>
      </c>
      <c r="B5819" t="s">
        <v>12929</v>
      </c>
      <c r="C5819" s="8" t="s">
        <v>22068</v>
      </c>
      <c r="D5819">
        <v>1</v>
      </c>
      <c r="E5819" s="9">
        <v>9.2381799999999998</v>
      </c>
      <c r="F5819" s="9" t="s">
        <v>22068</v>
      </c>
      <c r="G5819" s="9" t="s">
        <v>22068</v>
      </c>
      <c r="H5819" s="9" t="s">
        <v>22068</v>
      </c>
      <c r="I5819" s="9" t="s">
        <v>22068</v>
      </c>
      <c r="J5819" s="9" t="s">
        <v>22068</v>
      </c>
      <c r="K5819" s="9" t="s">
        <v>22068</v>
      </c>
      <c r="L5819" s="9" t="s">
        <v>22068</v>
      </c>
      <c r="M5819" s="9" t="s">
        <v>22068</v>
      </c>
      <c r="N5819" s="9" t="s">
        <v>22068</v>
      </c>
      <c r="O5819" s="9" t="s">
        <v>22068</v>
      </c>
      <c r="P5819">
        <v>-148</v>
      </c>
      <c r="Q5819" t="s">
        <v>22068</v>
      </c>
      <c r="R5819" t="s">
        <v>22068</v>
      </c>
      <c r="S5819" t="s">
        <v>22068</v>
      </c>
      <c r="T5819" t="s">
        <v>22068</v>
      </c>
      <c r="U5819" t="s">
        <v>22068</v>
      </c>
      <c r="V5819" t="s">
        <v>22068</v>
      </c>
      <c r="W5819" t="s">
        <v>22068</v>
      </c>
      <c r="X5819" t="s">
        <v>22068</v>
      </c>
      <c r="Y5819" t="s">
        <v>22068</v>
      </c>
      <c r="Z5819" t="s">
        <v>22068</v>
      </c>
      <c r="AA5819" t="s">
        <v>19635</v>
      </c>
    </row>
    <row r="5820" spans="1:27" x14ac:dyDescent="0.2">
      <c r="A5820" t="s">
        <v>7184</v>
      </c>
      <c r="B5820" t="s">
        <v>10896</v>
      </c>
      <c r="C5820" s="8" t="s">
        <v>22068</v>
      </c>
      <c r="D5820">
        <v>1</v>
      </c>
      <c r="E5820" s="9">
        <v>9.2381799999999998</v>
      </c>
      <c r="F5820" s="9" t="s">
        <v>22068</v>
      </c>
      <c r="G5820" s="9" t="s">
        <v>22068</v>
      </c>
      <c r="H5820" s="9" t="s">
        <v>22068</v>
      </c>
      <c r="I5820" s="9" t="s">
        <v>22068</v>
      </c>
      <c r="J5820" s="9" t="s">
        <v>22068</v>
      </c>
      <c r="K5820" s="9" t="s">
        <v>22068</v>
      </c>
      <c r="L5820" s="9" t="s">
        <v>22068</v>
      </c>
      <c r="M5820" s="9" t="s">
        <v>22068</v>
      </c>
      <c r="N5820" s="9" t="s">
        <v>22068</v>
      </c>
      <c r="O5820" s="9" t="s">
        <v>22068</v>
      </c>
      <c r="P5820">
        <v>-56</v>
      </c>
      <c r="Q5820" t="s">
        <v>22068</v>
      </c>
      <c r="R5820" t="s">
        <v>22068</v>
      </c>
      <c r="S5820" t="s">
        <v>22068</v>
      </c>
      <c r="T5820" t="s">
        <v>22068</v>
      </c>
      <c r="U5820" t="s">
        <v>22068</v>
      </c>
      <c r="V5820" t="s">
        <v>22068</v>
      </c>
      <c r="W5820" t="s">
        <v>22068</v>
      </c>
      <c r="X5820" t="s">
        <v>22068</v>
      </c>
      <c r="Y5820" t="s">
        <v>22068</v>
      </c>
      <c r="Z5820" t="s">
        <v>22068</v>
      </c>
      <c r="AA5820" t="s">
        <v>10175</v>
      </c>
    </row>
    <row r="5821" spans="1:27" x14ac:dyDescent="0.2">
      <c r="A5821" t="s">
        <v>7690</v>
      </c>
      <c r="B5821" t="s">
        <v>13931</v>
      </c>
      <c r="C5821" s="8" t="s">
        <v>22068</v>
      </c>
      <c r="D5821">
        <v>1</v>
      </c>
      <c r="E5821" s="9">
        <v>9.2381799999999998</v>
      </c>
      <c r="F5821" s="9" t="s">
        <v>22068</v>
      </c>
      <c r="G5821" s="9" t="s">
        <v>22068</v>
      </c>
      <c r="H5821" s="9" t="s">
        <v>22068</v>
      </c>
      <c r="I5821" s="9" t="s">
        <v>22068</v>
      </c>
      <c r="J5821" s="9" t="s">
        <v>22068</v>
      </c>
      <c r="K5821" s="9" t="s">
        <v>22068</v>
      </c>
      <c r="L5821" s="9" t="s">
        <v>22068</v>
      </c>
      <c r="M5821" s="9" t="s">
        <v>22068</v>
      </c>
      <c r="N5821" s="9" t="s">
        <v>22068</v>
      </c>
      <c r="O5821" s="9" t="s">
        <v>22068</v>
      </c>
      <c r="P5821">
        <v>-14</v>
      </c>
      <c r="Q5821" t="s">
        <v>22068</v>
      </c>
      <c r="R5821" t="s">
        <v>22068</v>
      </c>
      <c r="S5821" t="s">
        <v>22068</v>
      </c>
      <c r="T5821" t="s">
        <v>22068</v>
      </c>
      <c r="U5821" t="s">
        <v>22068</v>
      </c>
      <c r="V5821" t="s">
        <v>22068</v>
      </c>
      <c r="W5821" t="s">
        <v>22068</v>
      </c>
      <c r="X5821" t="s">
        <v>22068</v>
      </c>
      <c r="Y5821" t="s">
        <v>22068</v>
      </c>
      <c r="Z5821" t="s">
        <v>22068</v>
      </c>
      <c r="AA5821" t="s">
        <v>19636</v>
      </c>
    </row>
    <row r="5822" spans="1:27" x14ac:dyDescent="0.2">
      <c r="A5822" t="s">
        <v>8218</v>
      </c>
      <c r="B5822" t="s">
        <v>13934</v>
      </c>
      <c r="C5822" s="8" t="s">
        <v>22068</v>
      </c>
      <c r="D5822">
        <v>1</v>
      </c>
      <c r="E5822" s="9">
        <v>9.2381799999999998</v>
      </c>
      <c r="F5822" s="9" t="s">
        <v>22068</v>
      </c>
      <c r="G5822" s="9" t="s">
        <v>22068</v>
      </c>
      <c r="H5822" s="9" t="s">
        <v>22068</v>
      </c>
      <c r="I5822" s="9" t="s">
        <v>22068</v>
      </c>
      <c r="J5822" s="9" t="s">
        <v>22068</v>
      </c>
      <c r="K5822" s="9" t="s">
        <v>22068</v>
      </c>
      <c r="L5822" s="9" t="s">
        <v>22068</v>
      </c>
      <c r="M5822" s="9" t="s">
        <v>22068</v>
      </c>
      <c r="N5822" s="9" t="s">
        <v>22068</v>
      </c>
      <c r="O5822" s="9" t="s">
        <v>22068</v>
      </c>
      <c r="P5822">
        <v>-99</v>
      </c>
      <c r="Q5822" t="s">
        <v>22068</v>
      </c>
      <c r="R5822" t="s">
        <v>22068</v>
      </c>
      <c r="S5822" t="s">
        <v>22068</v>
      </c>
      <c r="T5822" t="s">
        <v>22068</v>
      </c>
      <c r="U5822" t="s">
        <v>22068</v>
      </c>
      <c r="V5822" t="s">
        <v>22068</v>
      </c>
      <c r="W5822" t="s">
        <v>22068</v>
      </c>
      <c r="X5822" t="s">
        <v>22068</v>
      </c>
      <c r="Y5822" t="s">
        <v>22068</v>
      </c>
      <c r="Z5822" t="s">
        <v>22068</v>
      </c>
      <c r="AA5822" t="s">
        <v>19637</v>
      </c>
    </row>
    <row r="5823" spans="1:27" x14ac:dyDescent="0.2">
      <c r="A5823" t="s">
        <v>1278</v>
      </c>
      <c r="B5823" t="s">
        <v>13943</v>
      </c>
      <c r="C5823" s="8" t="s">
        <v>22068</v>
      </c>
      <c r="D5823">
        <v>1</v>
      </c>
      <c r="E5823" s="9">
        <v>9.2341999999999995</v>
      </c>
      <c r="F5823" s="9" t="s">
        <v>22068</v>
      </c>
      <c r="G5823" s="9" t="s">
        <v>22068</v>
      </c>
      <c r="H5823" s="9" t="s">
        <v>22068</v>
      </c>
      <c r="I5823" s="9" t="s">
        <v>22068</v>
      </c>
      <c r="J5823" s="9" t="s">
        <v>22068</v>
      </c>
      <c r="K5823" s="9" t="s">
        <v>22068</v>
      </c>
      <c r="L5823" s="9" t="s">
        <v>22068</v>
      </c>
      <c r="M5823" s="9" t="s">
        <v>22068</v>
      </c>
      <c r="N5823" s="9" t="s">
        <v>22068</v>
      </c>
      <c r="O5823" s="9" t="s">
        <v>22068</v>
      </c>
      <c r="P5823">
        <v>36</v>
      </c>
      <c r="Q5823" t="s">
        <v>22068</v>
      </c>
      <c r="R5823" t="s">
        <v>22068</v>
      </c>
      <c r="S5823" t="s">
        <v>22068</v>
      </c>
      <c r="T5823" t="s">
        <v>22068</v>
      </c>
      <c r="U5823" t="s">
        <v>22068</v>
      </c>
      <c r="V5823" t="s">
        <v>22068</v>
      </c>
      <c r="W5823" t="s">
        <v>22068</v>
      </c>
      <c r="X5823" t="s">
        <v>22068</v>
      </c>
      <c r="Y5823" t="s">
        <v>22068</v>
      </c>
      <c r="Z5823" t="s">
        <v>22068</v>
      </c>
      <c r="AA5823" t="s">
        <v>19638</v>
      </c>
    </row>
    <row r="5824" spans="1:27" x14ac:dyDescent="0.2">
      <c r="A5824" t="s">
        <v>564</v>
      </c>
      <c r="B5824" t="s">
        <v>10480</v>
      </c>
      <c r="C5824" s="8" t="s">
        <v>22068</v>
      </c>
      <c r="D5824">
        <v>1</v>
      </c>
      <c r="E5824" s="9">
        <v>9.2284900000000007</v>
      </c>
      <c r="F5824" s="9" t="s">
        <v>22068</v>
      </c>
      <c r="G5824" s="9" t="s">
        <v>22068</v>
      </c>
      <c r="H5824" s="9" t="s">
        <v>22068</v>
      </c>
      <c r="I5824" s="9" t="s">
        <v>22068</v>
      </c>
      <c r="J5824" s="9" t="s">
        <v>22068</v>
      </c>
      <c r="K5824" s="9" t="s">
        <v>22068</v>
      </c>
      <c r="L5824" s="9" t="s">
        <v>22068</v>
      </c>
      <c r="M5824" s="9" t="s">
        <v>22068</v>
      </c>
      <c r="N5824" s="9" t="s">
        <v>22068</v>
      </c>
      <c r="O5824" s="9" t="s">
        <v>22068</v>
      </c>
      <c r="P5824">
        <v>-92</v>
      </c>
      <c r="Q5824" t="s">
        <v>22068</v>
      </c>
      <c r="R5824" t="s">
        <v>22068</v>
      </c>
      <c r="S5824" t="s">
        <v>22068</v>
      </c>
      <c r="T5824" t="s">
        <v>22068</v>
      </c>
      <c r="U5824" t="s">
        <v>22068</v>
      </c>
      <c r="V5824" t="s">
        <v>22068</v>
      </c>
      <c r="W5824" t="s">
        <v>22068</v>
      </c>
      <c r="X5824" t="s">
        <v>22068</v>
      </c>
      <c r="Y5824" t="s">
        <v>22068</v>
      </c>
      <c r="Z5824" t="s">
        <v>22068</v>
      </c>
      <c r="AA5824" t="s">
        <v>8530</v>
      </c>
    </row>
    <row r="5825" spans="1:27" x14ac:dyDescent="0.2">
      <c r="A5825" t="s">
        <v>1189</v>
      </c>
      <c r="B5825" t="s">
        <v>10480</v>
      </c>
      <c r="C5825" s="8" t="s">
        <v>22068</v>
      </c>
      <c r="D5825">
        <v>1</v>
      </c>
      <c r="E5825" s="9">
        <v>9.2186599999999999</v>
      </c>
      <c r="F5825" s="9" t="s">
        <v>22068</v>
      </c>
      <c r="G5825" s="9" t="s">
        <v>22068</v>
      </c>
      <c r="H5825" s="9" t="s">
        <v>22068</v>
      </c>
      <c r="I5825" s="9" t="s">
        <v>22068</v>
      </c>
      <c r="J5825" s="9" t="s">
        <v>22068</v>
      </c>
      <c r="K5825" s="9" t="s">
        <v>22068</v>
      </c>
      <c r="L5825" s="9" t="s">
        <v>22068</v>
      </c>
      <c r="M5825" s="9" t="s">
        <v>22068</v>
      </c>
      <c r="N5825" s="9" t="s">
        <v>22068</v>
      </c>
      <c r="O5825" s="9" t="s">
        <v>22068</v>
      </c>
      <c r="P5825">
        <v>-1556</v>
      </c>
      <c r="Q5825" t="s">
        <v>22068</v>
      </c>
      <c r="R5825" t="s">
        <v>22068</v>
      </c>
      <c r="S5825" t="s">
        <v>22068</v>
      </c>
      <c r="T5825" t="s">
        <v>22068</v>
      </c>
      <c r="U5825" t="s">
        <v>22068</v>
      </c>
      <c r="V5825" t="s">
        <v>22068</v>
      </c>
      <c r="W5825" t="s">
        <v>22068</v>
      </c>
      <c r="X5825" t="s">
        <v>22068</v>
      </c>
      <c r="Y5825" t="s">
        <v>22068</v>
      </c>
      <c r="Z5825" t="s">
        <v>22068</v>
      </c>
      <c r="AA5825" t="s">
        <v>8710</v>
      </c>
    </row>
    <row r="5826" spans="1:27" x14ac:dyDescent="0.2">
      <c r="A5826" t="s">
        <v>1995</v>
      </c>
      <c r="B5826" t="s">
        <v>13944</v>
      </c>
      <c r="C5826" s="8">
        <v>5</v>
      </c>
      <c r="D5826">
        <v>2</v>
      </c>
      <c r="E5826" s="9">
        <v>9.2186599999999999</v>
      </c>
      <c r="F5826" s="9">
        <v>5.6051399999999996</v>
      </c>
      <c r="G5826" s="9" t="s">
        <v>22068</v>
      </c>
      <c r="H5826" s="9" t="s">
        <v>22068</v>
      </c>
      <c r="I5826" s="9" t="s">
        <v>22068</v>
      </c>
      <c r="J5826" s="9" t="s">
        <v>22068</v>
      </c>
      <c r="K5826" s="9" t="s">
        <v>22068</v>
      </c>
      <c r="L5826" s="9" t="s">
        <v>22068</v>
      </c>
      <c r="M5826" s="9" t="s">
        <v>22068</v>
      </c>
      <c r="N5826" s="9" t="s">
        <v>22068</v>
      </c>
      <c r="O5826" s="9" t="s">
        <v>22068</v>
      </c>
      <c r="P5826">
        <v>136</v>
      </c>
      <c r="Q5826">
        <v>-96</v>
      </c>
      <c r="R5826" t="s">
        <v>22068</v>
      </c>
      <c r="S5826" t="s">
        <v>22068</v>
      </c>
      <c r="T5826" t="s">
        <v>22068</v>
      </c>
      <c r="U5826" t="s">
        <v>22068</v>
      </c>
      <c r="V5826" t="s">
        <v>22068</v>
      </c>
      <c r="W5826" t="s">
        <v>22068</v>
      </c>
      <c r="X5826" t="s">
        <v>22068</v>
      </c>
      <c r="Y5826" t="s">
        <v>22068</v>
      </c>
      <c r="Z5826" t="s">
        <v>22068</v>
      </c>
      <c r="AA5826" t="s">
        <v>19639</v>
      </c>
    </row>
    <row r="5827" spans="1:27" x14ac:dyDescent="0.2">
      <c r="A5827" t="s">
        <v>3833</v>
      </c>
      <c r="B5827" t="s">
        <v>13946</v>
      </c>
      <c r="C5827" s="8" t="s">
        <v>22068</v>
      </c>
      <c r="D5827">
        <v>1</v>
      </c>
      <c r="E5827" s="9">
        <v>9.2186599999999999</v>
      </c>
      <c r="F5827" s="9" t="s">
        <v>22068</v>
      </c>
      <c r="G5827" s="9" t="s">
        <v>22068</v>
      </c>
      <c r="H5827" s="9" t="s">
        <v>22068</v>
      </c>
      <c r="I5827" s="9" t="s">
        <v>22068</v>
      </c>
      <c r="J5827" s="9" t="s">
        <v>22068</v>
      </c>
      <c r="K5827" s="9" t="s">
        <v>22068</v>
      </c>
      <c r="L5827" s="9" t="s">
        <v>22068</v>
      </c>
      <c r="M5827" s="9" t="s">
        <v>22068</v>
      </c>
      <c r="N5827" s="9" t="s">
        <v>22068</v>
      </c>
      <c r="O5827" s="9" t="s">
        <v>22068</v>
      </c>
      <c r="P5827">
        <v>-1251</v>
      </c>
      <c r="Q5827" t="s">
        <v>22068</v>
      </c>
      <c r="R5827" t="s">
        <v>22068</v>
      </c>
      <c r="S5827" t="s">
        <v>22068</v>
      </c>
      <c r="T5827" t="s">
        <v>22068</v>
      </c>
      <c r="U5827" t="s">
        <v>22068</v>
      </c>
      <c r="V5827" t="s">
        <v>22068</v>
      </c>
      <c r="W5827" t="s">
        <v>22068</v>
      </c>
      <c r="X5827" t="s">
        <v>22068</v>
      </c>
      <c r="Y5827" t="s">
        <v>22068</v>
      </c>
      <c r="Z5827" t="s">
        <v>22068</v>
      </c>
      <c r="AA5827" t="s">
        <v>19640</v>
      </c>
    </row>
    <row r="5828" spans="1:27" x14ac:dyDescent="0.2">
      <c r="A5828" t="s">
        <v>4389</v>
      </c>
      <c r="B5828" t="s">
        <v>13945</v>
      </c>
      <c r="C5828" s="8">
        <v>22</v>
      </c>
      <c r="D5828">
        <v>1</v>
      </c>
      <c r="E5828" s="9">
        <v>9.2186599999999999</v>
      </c>
      <c r="F5828" s="9" t="s">
        <v>22068</v>
      </c>
      <c r="G5828" s="9" t="s">
        <v>22068</v>
      </c>
      <c r="H5828" s="9" t="s">
        <v>22068</v>
      </c>
      <c r="I5828" s="9" t="s">
        <v>22068</v>
      </c>
      <c r="J5828" s="9" t="s">
        <v>22068</v>
      </c>
      <c r="K5828" s="9" t="s">
        <v>22068</v>
      </c>
      <c r="L5828" s="9" t="s">
        <v>22068</v>
      </c>
      <c r="M5828" s="9" t="s">
        <v>22068</v>
      </c>
      <c r="N5828" s="9" t="s">
        <v>22068</v>
      </c>
      <c r="O5828" s="9" t="s">
        <v>22068</v>
      </c>
      <c r="P5828">
        <v>-55</v>
      </c>
      <c r="Q5828" t="s">
        <v>22068</v>
      </c>
      <c r="R5828" t="s">
        <v>22068</v>
      </c>
      <c r="S5828" t="s">
        <v>22068</v>
      </c>
      <c r="T5828" t="s">
        <v>22068</v>
      </c>
      <c r="U5828" t="s">
        <v>22068</v>
      </c>
      <c r="V5828" t="s">
        <v>22068</v>
      </c>
      <c r="W5828" t="s">
        <v>22068</v>
      </c>
      <c r="X5828" t="s">
        <v>22068</v>
      </c>
      <c r="Y5828" t="s">
        <v>22068</v>
      </c>
      <c r="Z5828" t="s">
        <v>22068</v>
      </c>
      <c r="AA5828" t="s">
        <v>19641</v>
      </c>
    </row>
    <row r="5829" spans="1:27" x14ac:dyDescent="0.2">
      <c r="A5829" t="s">
        <v>7473</v>
      </c>
      <c r="B5829" t="s">
        <v>13947</v>
      </c>
      <c r="C5829" s="8">
        <v>0</v>
      </c>
      <c r="D5829">
        <v>1</v>
      </c>
      <c r="E5829" s="9">
        <v>9.2186599999999999</v>
      </c>
      <c r="F5829" s="9" t="s">
        <v>22068</v>
      </c>
      <c r="G5829" s="9" t="s">
        <v>22068</v>
      </c>
      <c r="H5829" s="9" t="s">
        <v>22068</v>
      </c>
      <c r="I5829" s="9" t="s">
        <v>22068</v>
      </c>
      <c r="J5829" s="9" t="s">
        <v>22068</v>
      </c>
      <c r="K5829" s="9" t="s">
        <v>22068</v>
      </c>
      <c r="L5829" s="9" t="s">
        <v>22068</v>
      </c>
      <c r="M5829" s="9" t="s">
        <v>22068</v>
      </c>
      <c r="N5829" s="9" t="s">
        <v>22068</v>
      </c>
      <c r="O5829" s="9" t="s">
        <v>22068</v>
      </c>
      <c r="P5829">
        <v>-1240</v>
      </c>
      <c r="Q5829" t="s">
        <v>22068</v>
      </c>
      <c r="R5829" t="s">
        <v>22068</v>
      </c>
      <c r="S5829" t="s">
        <v>22068</v>
      </c>
      <c r="T5829" t="s">
        <v>22068</v>
      </c>
      <c r="U5829" t="s">
        <v>22068</v>
      </c>
      <c r="V5829" t="s">
        <v>22068</v>
      </c>
      <c r="W5829" t="s">
        <v>22068</v>
      </c>
      <c r="X5829" t="s">
        <v>22068</v>
      </c>
      <c r="Y5829" t="s">
        <v>22068</v>
      </c>
      <c r="Z5829" t="s">
        <v>22068</v>
      </c>
      <c r="AA5829" t="s">
        <v>10240</v>
      </c>
    </row>
    <row r="5830" spans="1:27" x14ac:dyDescent="0.2">
      <c r="A5830" t="s">
        <v>1034</v>
      </c>
      <c r="B5830" t="s">
        <v>11681</v>
      </c>
      <c r="C5830" s="8" t="s">
        <v>22068</v>
      </c>
      <c r="D5830">
        <v>2</v>
      </c>
      <c r="E5830" s="9">
        <v>9.2153100000000006</v>
      </c>
      <c r="F5830" s="9">
        <v>4.9368600000000002</v>
      </c>
      <c r="G5830" s="9" t="s">
        <v>22068</v>
      </c>
      <c r="H5830" s="9" t="s">
        <v>22068</v>
      </c>
      <c r="I5830" s="9" t="s">
        <v>22068</v>
      </c>
      <c r="J5830" s="9" t="s">
        <v>22068</v>
      </c>
      <c r="K5830" s="9" t="s">
        <v>22068</v>
      </c>
      <c r="L5830" s="9" t="s">
        <v>22068</v>
      </c>
      <c r="M5830" s="9" t="s">
        <v>22068</v>
      </c>
      <c r="N5830" s="9" t="s">
        <v>22068</v>
      </c>
      <c r="O5830" s="9" t="s">
        <v>22068</v>
      </c>
      <c r="P5830">
        <v>-296</v>
      </c>
      <c r="Q5830">
        <v>91</v>
      </c>
      <c r="R5830" t="s">
        <v>22068</v>
      </c>
      <c r="S5830" t="s">
        <v>22068</v>
      </c>
      <c r="T5830" t="s">
        <v>22068</v>
      </c>
      <c r="U5830" t="s">
        <v>22068</v>
      </c>
      <c r="V5830" t="s">
        <v>22068</v>
      </c>
      <c r="W5830" t="s">
        <v>22068</v>
      </c>
      <c r="X5830" t="s">
        <v>22068</v>
      </c>
      <c r="Y5830" t="s">
        <v>22068</v>
      </c>
      <c r="Z5830" t="s">
        <v>22068</v>
      </c>
      <c r="AA5830" t="s">
        <v>19642</v>
      </c>
    </row>
    <row r="5831" spans="1:27" x14ac:dyDescent="0.2">
      <c r="A5831" t="s">
        <v>1435</v>
      </c>
      <c r="B5831" t="s">
        <v>11669</v>
      </c>
      <c r="C5831" s="8" t="s">
        <v>22068</v>
      </c>
      <c r="D5831">
        <v>1</v>
      </c>
      <c r="E5831" s="9">
        <v>9.2153100000000006</v>
      </c>
      <c r="F5831" s="9" t="s">
        <v>22068</v>
      </c>
      <c r="G5831" s="9" t="s">
        <v>22068</v>
      </c>
      <c r="H5831" s="9" t="s">
        <v>22068</v>
      </c>
      <c r="I5831" s="9" t="s">
        <v>22068</v>
      </c>
      <c r="J5831" s="9" t="s">
        <v>22068</v>
      </c>
      <c r="K5831" s="9" t="s">
        <v>22068</v>
      </c>
      <c r="L5831" s="9" t="s">
        <v>22068</v>
      </c>
      <c r="M5831" s="9" t="s">
        <v>22068</v>
      </c>
      <c r="N5831" s="9" t="s">
        <v>22068</v>
      </c>
      <c r="O5831" s="9" t="s">
        <v>22068</v>
      </c>
      <c r="P5831">
        <v>-543</v>
      </c>
      <c r="Q5831" t="s">
        <v>22068</v>
      </c>
      <c r="R5831" t="s">
        <v>22068</v>
      </c>
      <c r="S5831" t="s">
        <v>22068</v>
      </c>
      <c r="T5831" t="s">
        <v>22068</v>
      </c>
      <c r="U5831" t="s">
        <v>22068</v>
      </c>
      <c r="V5831" t="s">
        <v>22068</v>
      </c>
      <c r="W5831" t="s">
        <v>22068</v>
      </c>
      <c r="X5831" t="s">
        <v>22068</v>
      </c>
      <c r="Y5831" t="s">
        <v>22068</v>
      </c>
      <c r="Z5831" t="s">
        <v>22068</v>
      </c>
      <c r="AA5831" t="s">
        <v>19643</v>
      </c>
    </row>
    <row r="5832" spans="1:27" x14ac:dyDescent="0.2">
      <c r="A5832" t="s">
        <v>4393</v>
      </c>
      <c r="B5832" t="s">
        <v>11790</v>
      </c>
      <c r="C5832" s="8" t="s">
        <v>22068</v>
      </c>
      <c r="D5832">
        <v>3</v>
      </c>
      <c r="E5832" s="9">
        <v>9.2153100000000006</v>
      </c>
      <c r="F5832" s="9">
        <v>7.7734399999999999</v>
      </c>
      <c r="G5832" s="9">
        <v>5.9774200000000004</v>
      </c>
      <c r="H5832" s="9" t="s">
        <v>22068</v>
      </c>
      <c r="I5832" s="9" t="s">
        <v>22068</v>
      </c>
      <c r="J5832" s="9" t="s">
        <v>22068</v>
      </c>
      <c r="K5832" s="9" t="s">
        <v>22068</v>
      </c>
      <c r="L5832" s="9" t="s">
        <v>22068</v>
      </c>
      <c r="M5832" s="9" t="s">
        <v>22068</v>
      </c>
      <c r="N5832" s="9" t="s">
        <v>22068</v>
      </c>
      <c r="O5832" s="9" t="s">
        <v>22068</v>
      </c>
      <c r="P5832">
        <v>-2276</v>
      </c>
      <c r="Q5832">
        <v>-5447</v>
      </c>
      <c r="R5832">
        <v>-1762</v>
      </c>
      <c r="S5832" t="s">
        <v>22068</v>
      </c>
      <c r="T5832" t="s">
        <v>22068</v>
      </c>
      <c r="U5832" t="s">
        <v>22068</v>
      </c>
      <c r="V5832" t="s">
        <v>22068</v>
      </c>
      <c r="W5832" t="s">
        <v>22068</v>
      </c>
      <c r="X5832" t="s">
        <v>22068</v>
      </c>
      <c r="Y5832" t="s">
        <v>22068</v>
      </c>
      <c r="Z5832" t="s">
        <v>22068</v>
      </c>
      <c r="AA5832" t="s">
        <v>9508</v>
      </c>
    </row>
    <row r="5833" spans="1:27" x14ac:dyDescent="0.2">
      <c r="A5833" t="s">
        <v>5744</v>
      </c>
      <c r="B5833" t="s">
        <v>13948</v>
      </c>
      <c r="C5833" s="8" t="s">
        <v>22068</v>
      </c>
      <c r="D5833">
        <v>1</v>
      </c>
      <c r="E5833" s="9">
        <v>9.2153100000000006</v>
      </c>
      <c r="F5833" s="9" t="s">
        <v>22068</v>
      </c>
      <c r="G5833" s="9" t="s">
        <v>22068</v>
      </c>
      <c r="H5833" s="9" t="s">
        <v>22068</v>
      </c>
      <c r="I5833" s="9" t="s">
        <v>22068</v>
      </c>
      <c r="J5833" s="9" t="s">
        <v>22068</v>
      </c>
      <c r="K5833" s="9" t="s">
        <v>22068</v>
      </c>
      <c r="L5833" s="9" t="s">
        <v>22068</v>
      </c>
      <c r="M5833" s="9" t="s">
        <v>22068</v>
      </c>
      <c r="N5833" s="9" t="s">
        <v>22068</v>
      </c>
      <c r="O5833" s="9" t="s">
        <v>22068</v>
      </c>
      <c r="P5833">
        <v>28</v>
      </c>
      <c r="Q5833" t="s">
        <v>22068</v>
      </c>
      <c r="R5833" t="s">
        <v>22068</v>
      </c>
      <c r="S5833" t="s">
        <v>22068</v>
      </c>
      <c r="T5833" t="s">
        <v>22068</v>
      </c>
      <c r="U5833" t="s">
        <v>22068</v>
      </c>
      <c r="V5833" t="s">
        <v>22068</v>
      </c>
      <c r="W5833" t="s">
        <v>22068</v>
      </c>
      <c r="X5833" t="s">
        <v>22068</v>
      </c>
      <c r="Y5833" t="s">
        <v>22068</v>
      </c>
      <c r="Z5833" t="s">
        <v>22068</v>
      </c>
      <c r="AA5833" t="s">
        <v>19644</v>
      </c>
    </row>
    <row r="5834" spans="1:27" x14ac:dyDescent="0.2">
      <c r="A5834" t="s">
        <v>15</v>
      </c>
      <c r="B5834" t="s">
        <v>10991</v>
      </c>
      <c r="C5834" s="8">
        <v>15</v>
      </c>
      <c r="D5834">
        <v>1</v>
      </c>
      <c r="E5834" s="9">
        <v>9.2129300000000001</v>
      </c>
      <c r="F5834" s="9" t="s">
        <v>22068</v>
      </c>
      <c r="G5834" s="9" t="s">
        <v>22068</v>
      </c>
      <c r="H5834" s="9" t="s">
        <v>22068</v>
      </c>
      <c r="I5834" s="9" t="s">
        <v>22068</v>
      </c>
      <c r="J5834" s="9" t="s">
        <v>22068</v>
      </c>
      <c r="K5834" s="9" t="s">
        <v>22068</v>
      </c>
      <c r="L5834" s="9" t="s">
        <v>22068</v>
      </c>
      <c r="M5834" s="9" t="s">
        <v>22068</v>
      </c>
      <c r="N5834" s="9" t="s">
        <v>22068</v>
      </c>
      <c r="O5834" s="9" t="s">
        <v>22068</v>
      </c>
      <c r="P5834">
        <v>-812</v>
      </c>
      <c r="Q5834" t="s">
        <v>22068</v>
      </c>
      <c r="R5834" t="s">
        <v>22068</v>
      </c>
      <c r="S5834" t="s">
        <v>22068</v>
      </c>
      <c r="T5834" t="s">
        <v>22068</v>
      </c>
      <c r="U5834" t="s">
        <v>22068</v>
      </c>
      <c r="V5834" t="s">
        <v>22068</v>
      </c>
      <c r="W5834" t="s">
        <v>22068</v>
      </c>
      <c r="X5834" t="s">
        <v>22068</v>
      </c>
      <c r="Y5834" t="s">
        <v>22068</v>
      </c>
      <c r="Z5834" t="s">
        <v>22068</v>
      </c>
      <c r="AA5834" t="s">
        <v>19645</v>
      </c>
    </row>
    <row r="5835" spans="1:27" x14ac:dyDescent="0.2">
      <c r="A5835" t="s">
        <v>2667</v>
      </c>
      <c r="B5835" t="s">
        <v>10649</v>
      </c>
      <c r="C5835" s="8" t="s">
        <v>22068</v>
      </c>
      <c r="D5835">
        <v>2</v>
      </c>
      <c r="E5835" s="9">
        <v>9.2129300000000001</v>
      </c>
      <c r="F5835" s="9">
        <v>6.8525400000000003</v>
      </c>
      <c r="G5835" s="9" t="s">
        <v>22068</v>
      </c>
      <c r="H5835" s="9" t="s">
        <v>22068</v>
      </c>
      <c r="I5835" s="9" t="s">
        <v>22068</v>
      </c>
      <c r="J5835" s="9" t="s">
        <v>22068</v>
      </c>
      <c r="K5835" s="9" t="s">
        <v>22068</v>
      </c>
      <c r="L5835" s="9" t="s">
        <v>22068</v>
      </c>
      <c r="M5835" s="9" t="s">
        <v>22068</v>
      </c>
      <c r="N5835" s="9" t="s">
        <v>22068</v>
      </c>
      <c r="O5835" s="9" t="s">
        <v>22068</v>
      </c>
      <c r="P5835">
        <v>44</v>
      </c>
      <c r="Q5835">
        <v>-101</v>
      </c>
      <c r="R5835" t="s">
        <v>22068</v>
      </c>
      <c r="S5835" t="s">
        <v>22068</v>
      </c>
      <c r="T5835" t="s">
        <v>22068</v>
      </c>
      <c r="U5835" t="s">
        <v>22068</v>
      </c>
      <c r="V5835" t="s">
        <v>22068</v>
      </c>
      <c r="W5835" t="s">
        <v>22068</v>
      </c>
      <c r="X5835" t="s">
        <v>22068</v>
      </c>
      <c r="Y5835" t="s">
        <v>22068</v>
      </c>
      <c r="Z5835" t="s">
        <v>22068</v>
      </c>
      <c r="AA5835" t="s">
        <v>19646</v>
      </c>
    </row>
    <row r="5836" spans="1:27" x14ac:dyDescent="0.2">
      <c r="A5836" t="s">
        <v>2968</v>
      </c>
      <c r="B5836" t="s">
        <v>13950</v>
      </c>
      <c r="C5836" s="8" t="s">
        <v>22068</v>
      </c>
      <c r="D5836">
        <v>1</v>
      </c>
      <c r="E5836" s="9">
        <v>9.20669</v>
      </c>
      <c r="F5836" s="9" t="s">
        <v>22068</v>
      </c>
      <c r="G5836" s="9" t="s">
        <v>22068</v>
      </c>
      <c r="H5836" s="9" t="s">
        <v>22068</v>
      </c>
      <c r="I5836" s="9" t="s">
        <v>22068</v>
      </c>
      <c r="J5836" s="9" t="s">
        <v>22068</v>
      </c>
      <c r="K5836" s="9" t="s">
        <v>22068</v>
      </c>
      <c r="L5836" s="9" t="s">
        <v>22068</v>
      </c>
      <c r="M5836" s="9" t="s">
        <v>22068</v>
      </c>
      <c r="N5836" s="9" t="s">
        <v>22068</v>
      </c>
      <c r="O5836" s="9" t="s">
        <v>22068</v>
      </c>
      <c r="P5836">
        <v>-102</v>
      </c>
      <c r="Q5836" t="s">
        <v>22068</v>
      </c>
      <c r="R5836" t="s">
        <v>22068</v>
      </c>
      <c r="S5836" t="s">
        <v>22068</v>
      </c>
      <c r="T5836" t="s">
        <v>22068</v>
      </c>
      <c r="U5836" t="s">
        <v>22068</v>
      </c>
      <c r="V5836" t="s">
        <v>22068</v>
      </c>
      <c r="W5836" t="s">
        <v>22068</v>
      </c>
      <c r="X5836" t="s">
        <v>22068</v>
      </c>
      <c r="Y5836" t="s">
        <v>22068</v>
      </c>
      <c r="Z5836" t="s">
        <v>22068</v>
      </c>
      <c r="AA5836" t="s">
        <v>9142</v>
      </c>
    </row>
    <row r="5837" spans="1:27" x14ac:dyDescent="0.2">
      <c r="A5837" t="s">
        <v>7000</v>
      </c>
      <c r="B5837" t="s">
        <v>15353</v>
      </c>
      <c r="C5837" s="8" t="s">
        <v>22068</v>
      </c>
      <c r="D5837">
        <v>1</v>
      </c>
      <c r="E5837" s="9">
        <v>9.20669</v>
      </c>
      <c r="F5837" s="9" t="s">
        <v>22068</v>
      </c>
      <c r="G5837" s="9" t="s">
        <v>22068</v>
      </c>
      <c r="H5837" s="9" t="s">
        <v>22068</v>
      </c>
      <c r="I5837" s="9" t="s">
        <v>22068</v>
      </c>
      <c r="J5837" s="9" t="s">
        <v>22068</v>
      </c>
      <c r="K5837" s="9" t="s">
        <v>22068</v>
      </c>
      <c r="L5837" s="9" t="s">
        <v>22068</v>
      </c>
      <c r="M5837" s="9" t="s">
        <v>22068</v>
      </c>
      <c r="N5837" s="9" t="s">
        <v>22068</v>
      </c>
      <c r="O5837" s="9" t="s">
        <v>22068</v>
      </c>
      <c r="P5837">
        <v>-25</v>
      </c>
      <c r="Q5837" t="s">
        <v>22068</v>
      </c>
      <c r="R5837" t="s">
        <v>22068</v>
      </c>
      <c r="S5837" t="s">
        <v>22068</v>
      </c>
      <c r="T5837" t="s">
        <v>22068</v>
      </c>
      <c r="U5837" t="s">
        <v>22068</v>
      </c>
      <c r="V5837" t="s">
        <v>22068</v>
      </c>
      <c r="W5837" t="s">
        <v>22068</v>
      </c>
      <c r="X5837" t="s">
        <v>22068</v>
      </c>
      <c r="Y5837" t="s">
        <v>22068</v>
      </c>
      <c r="Z5837" t="s">
        <v>22068</v>
      </c>
      <c r="AA5837" t="s">
        <v>19647</v>
      </c>
    </row>
    <row r="5838" spans="1:27" x14ac:dyDescent="0.2">
      <c r="A5838" t="s">
        <v>7404</v>
      </c>
      <c r="B5838" t="s">
        <v>13949</v>
      </c>
      <c r="C5838" s="8" t="s">
        <v>22068</v>
      </c>
      <c r="D5838">
        <v>1</v>
      </c>
      <c r="E5838" s="9">
        <v>9.20669</v>
      </c>
      <c r="F5838" s="9" t="s">
        <v>22068</v>
      </c>
      <c r="G5838" s="9" t="s">
        <v>22068</v>
      </c>
      <c r="H5838" s="9" t="s">
        <v>22068</v>
      </c>
      <c r="I5838" s="9" t="s">
        <v>22068</v>
      </c>
      <c r="J5838" s="9" t="s">
        <v>22068</v>
      </c>
      <c r="K5838" s="9" t="s">
        <v>22068</v>
      </c>
      <c r="L5838" s="9" t="s">
        <v>22068</v>
      </c>
      <c r="M5838" s="9" t="s">
        <v>22068</v>
      </c>
      <c r="N5838" s="9" t="s">
        <v>22068</v>
      </c>
      <c r="O5838" s="9" t="s">
        <v>22068</v>
      </c>
      <c r="P5838">
        <v>-545</v>
      </c>
      <c r="Q5838" t="s">
        <v>22068</v>
      </c>
      <c r="R5838" t="s">
        <v>22068</v>
      </c>
      <c r="S5838" t="s">
        <v>22068</v>
      </c>
      <c r="T5838" t="s">
        <v>22068</v>
      </c>
      <c r="U5838" t="s">
        <v>22068</v>
      </c>
      <c r="V5838" t="s">
        <v>22068</v>
      </c>
      <c r="W5838" t="s">
        <v>22068</v>
      </c>
      <c r="X5838" t="s">
        <v>22068</v>
      </c>
      <c r="Y5838" t="s">
        <v>22068</v>
      </c>
      <c r="Z5838" t="s">
        <v>22068</v>
      </c>
      <c r="AA5838" t="s">
        <v>19648</v>
      </c>
    </row>
    <row r="5839" spans="1:27" x14ac:dyDescent="0.2">
      <c r="A5839" t="s">
        <v>7747</v>
      </c>
      <c r="B5839" t="s">
        <v>13260</v>
      </c>
      <c r="C5839" s="8" t="s">
        <v>22068</v>
      </c>
      <c r="D5839">
        <v>1</v>
      </c>
      <c r="E5839" s="9">
        <v>9.20669</v>
      </c>
      <c r="F5839" s="9" t="s">
        <v>22068</v>
      </c>
      <c r="G5839" s="9" t="s">
        <v>22068</v>
      </c>
      <c r="H5839" s="9" t="s">
        <v>22068</v>
      </c>
      <c r="I5839" s="9" t="s">
        <v>22068</v>
      </c>
      <c r="J5839" s="9" t="s">
        <v>22068</v>
      </c>
      <c r="K5839" s="9" t="s">
        <v>22068</v>
      </c>
      <c r="L5839" s="9" t="s">
        <v>22068</v>
      </c>
      <c r="M5839" s="9" t="s">
        <v>22068</v>
      </c>
      <c r="N5839" s="9" t="s">
        <v>22068</v>
      </c>
      <c r="O5839" s="9" t="s">
        <v>22068</v>
      </c>
      <c r="P5839">
        <v>-1088</v>
      </c>
      <c r="Q5839" t="s">
        <v>22068</v>
      </c>
      <c r="R5839" t="s">
        <v>22068</v>
      </c>
      <c r="S5839" t="s">
        <v>22068</v>
      </c>
      <c r="T5839" t="s">
        <v>22068</v>
      </c>
      <c r="U5839" t="s">
        <v>22068</v>
      </c>
      <c r="V5839" t="s">
        <v>22068</v>
      </c>
      <c r="W5839" t="s">
        <v>22068</v>
      </c>
      <c r="X5839" t="s">
        <v>22068</v>
      </c>
      <c r="Y5839" t="s">
        <v>22068</v>
      </c>
      <c r="Z5839" t="s">
        <v>22068</v>
      </c>
      <c r="AA5839" t="s">
        <v>10310</v>
      </c>
    </row>
    <row r="5840" spans="1:27" x14ac:dyDescent="0.2">
      <c r="A5840" t="s">
        <v>8169</v>
      </c>
      <c r="B5840" t="s">
        <v>10977</v>
      </c>
      <c r="C5840" s="8">
        <v>4</v>
      </c>
      <c r="D5840">
        <v>1</v>
      </c>
      <c r="E5840" s="9">
        <v>9.20669</v>
      </c>
      <c r="F5840" s="9" t="s">
        <v>22068</v>
      </c>
      <c r="G5840" s="9" t="s">
        <v>22068</v>
      </c>
      <c r="H5840" s="9" t="s">
        <v>22068</v>
      </c>
      <c r="I5840" s="9" t="s">
        <v>22068</v>
      </c>
      <c r="J5840" s="9" t="s">
        <v>22068</v>
      </c>
      <c r="K5840" s="9" t="s">
        <v>22068</v>
      </c>
      <c r="L5840" s="9" t="s">
        <v>22068</v>
      </c>
      <c r="M5840" s="9" t="s">
        <v>22068</v>
      </c>
      <c r="N5840" s="9" t="s">
        <v>22068</v>
      </c>
      <c r="O5840" s="9" t="s">
        <v>22068</v>
      </c>
      <c r="P5840">
        <v>-203</v>
      </c>
      <c r="Q5840" t="s">
        <v>22068</v>
      </c>
      <c r="R5840" t="s">
        <v>22068</v>
      </c>
      <c r="S5840" t="s">
        <v>22068</v>
      </c>
      <c r="T5840" t="s">
        <v>22068</v>
      </c>
      <c r="U5840" t="s">
        <v>22068</v>
      </c>
      <c r="V5840" t="s">
        <v>22068</v>
      </c>
      <c r="W5840" t="s">
        <v>22068</v>
      </c>
      <c r="X5840" t="s">
        <v>22068</v>
      </c>
      <c r="Y5840" t="s">
        <v>22068</v>
      </c>
      <c r="Z5840" t="s">
        <v>22068</v>
      </c>
      <c r="AA5840" t="s">
        <v>19649</v>
      </c>
    </row>
    <row r="5841" spans="1:27" x14ac:dyDescent="0.2">
      <c r="A5841" t="s">
        <v>5455</v>
      </c>
      <c r="B5841" t="s">
        <v>13951</v>
      </c>
      <c r="C5841" s="8">
        <v>16</v>
      </c>
      <c r="D5841">
        <v>1</v>
      </c>
      <c r="E5841" s="9">
        <v>9.2033199999999997</v>
      </c>
      <c r="F5841" s="9" t="s">
        <v>22068</v>
      </c>
      <c r="G5841" s="9" t="s">
        <v>22068</v>
      </c>
      <c r="H5841" s="9" t="s">
        <v>22068</v>
      </c>
      <c r="I5841" s="9" t="s">
        <v>22068</v>
      </c>
      <c r="J5841" s="9" t="s">
        <v>22068</v>
      </c>
      <c r="K5841" s="9" t="s">
        <v>22068</v>
      </c>
      <c r="L5841" s="9" t="s">
        <v>22068</v>
      </c>
      <c r="M5841" s="9" t="s">
        <v>22068</v>
      </c>
      <c r="N5841" s="9" t="s">
        <v>22068</v>
      </c>
      <c r="O5841" s="9" t="s">
        <v>22068</v>
      </c>
      <c r="P5841">
        <v>-84</v>
      </c>
      <c r="Q5841" t="s">
        <v>22068</v>
      </c>
      <c r="R5841" t="s">
        <v>22068</v>
      </c>
      <c r="S5841" t="s">
        <v>22068</v>
      </c>
      <c r="T5841" t="s">
        <v>22068</v>
      </c>
      <c r="U5841" t="s">
        <v>22068</v>
      </c>
      <c r="V5841" t="s">
        <v>22068</v>
      </c>
      <c r="W5841" t="s">
        <v>22068</v>
      </c>
      <c r="X5841" t="s">
        <v>22068</v>
      </c>
      <c r="Y5841" t="s">
        <v>22068</v>
      </c>
      <c r="Z5841" t="s">
        <v>22068</v>
      </c>
      <c r="AA5841" t="s">
        <v>19650</v>
      </c>
    </row>
    <row r="5842" spans="1:27" x14ac:dyDescent="0.2">
      <c r="A5842" t="s">
        <v>5151</v>
      </c>
      <c r="B5842" t="s">
        <v>13952</v>
      </c>
      <c r="C5842" s="8" t="s">
        <v>22068</v>
      </c>
      <c r="D5842">
        <v>1</v>
      </c>
      <c r="E5842" s="9">
        <v>9.2011400000000005</v>
      </c>
      <c r="F5842" s="9" t="s">
        <v>22068</v>
      </c>
      <c r="G5842" s="9" t="s">
        <v>22068</v>
      </c>
      <c r="H5842" s="9" t="s">
        <v>22068</v>
      </c>
      <c r="I5842" s="9" t="s">
        <v>22068</v>
      </c>
      <c r="J5842" s="9" t="s">
        <v>22068</v>
      </c>
      <c r="K5842" s="9" t="s">
        <v>22068</v>
      </c>
      <c r="L5842" s="9" t="s">
        <v>22068</v>
      </c>
      <c r="M5842" s="9" t="s">
        <v>22068</v>
      </c>
      <c r="N5842" s="9" t="s">
        <v>22068</v>
      </c>
      <c r="O5842" s="9" t="s">
        <v>22068</v>
      </c>
      <c r="P5842">
        <v>-1532</v>
      </c>
      <c r="Q5842" t="s">
        <v>22068</v>
      </c>
      <c r="R5842" t="s">
        <v>22068</v>
      </c>
      <c r="S5842" t="s">
        <v>22068</v>
      </c>
      <c r="T5842" t="s">
        <v>22068</v>
      </c>
      <c r="U5842" t="s">
        <v>22068</v>
      </c>
      <c r="V5842" t="s">
        <v>22068</v>
      </c>
      <c r="W5842" t="s">
        <v>22068</v>
      </c>
      <c r="X5842" t="s">
        <v>22068</v>
      </c>
      <c r="Y5842" t="s">
        <v>22068</v>
      </c>
      <c r="Z5842" t="s">
        <v>22068</v>
      </c>
      <c r="AA5842" t="s">
        <v>19651</v>
      </c>
    </row>
    <row r="5843" spans="1:27" x14ac:dyDescent="0.2">
      <c r="A5843" t="s">
        <v>8043</v>
      </c>
      <c r="B5843" t="s">
        <v>11509</v>
      </c>
      <c r="C5843" s="8">
        <v>12</v>
      </c>
      <c r="D5843">
        <v>1</v>
      </c>
      <c r="E5843" s="9">
        <v>9.1768800000000006</v>
      </c>
      <c r="F5843" s="9" t="s">
        <v>22068</v>
      </c>
      <c r="G5843" s="9" t="s">
        <v>22068</v>
      </c>
      <c r="H5843" s="9" t="s">
        <v>22068</v>
      </c>
      <c r="I5843" s="9" t="s">
        <v>22068</v>
      </c>
      <c r="J5843" s="9" t="s">
        <v>22068</v>
      </c>
      <c r="K5843" s="9" t="s">
        <v>22068</v>
      </c>
      <c r="L5843" s="9" t="s">
        <v>22068</v>
      </c>
      <c r="M5843" s="9" t="s">
        <v>22068</v>
      </c>
      <c r="N5843" s="9" t="s">
        <v>22068</v>
      </c>
      <c r="O5843" s="9" t="s">
        <v>22068</v>
      </c>
      <c r="P5843">
        <v>-200</v>
      </c>
      <c r="Q5843" t="s">
        <v>22068</v>
      </c>
      <c r="R5843" t="s">
        <v>22068</v>
      </c>
      <c r="S5843" t="s">
        <v>22068</v>
      </c>
      <c r="T5843" t="s">
        <v>22068</v>
      </c>
      <c r="U5843" t="s">
        <v>22068</v>
      </c>
      <c r="V5843" t="s">
        <v>22068</v>
      </c>
      <c r="W5843" t="s">
        <v>22068</v>
      </c>
      <c r="X5843" t="s">
        <v>22068</v>
      </c>
      <c r="Y5843" t="s">
        <v>22068</v>
      </c>
      <c r="Z5843" t="s">
        <v>22068</v>
      </c>
      <c r="AA5843" t="s">
        <v>19652</v>
      </c>
    </row>
    <row r="5844" spans="1:27" x14ac:dyDescent="0.2">
      <c r="A5844" t="s">
        <v>555</v>
      </c>
      <c r="B5844" t="s">
        <v>13954</v>
      </c>
      <c r="C5844" s="8" t="s">
        <v>22068</v>
      </c>
      <c r="D5844">
        <v>1</v>
      </c>
      <c r="E5844" s="9">
        <v>9.1752300000000009</v>
      </c>
      <c r="F5844" s="9" t="s">
        <v>22068</v>
      </c>
      <c r="G5844" s="9" t="s">
        <v>22068</v>
      </c>
      <c r="H5844" s="9" t="s">
        <v>22068</v>
      </c>
      <c r="I5844" s="9" t="s">
        <v>22068</v>
      </c>
      <c r="J5844" s="9" t="s">
        <v>22068</v>
      </c>
      <c r="K5844" s="9" t="s">
        <v>22068</v>
      </c>
      <c r="L5844" s="9" t="s">
        <v>22068</v>
      </c>
      <c r="M5844" s="9" t="s">
        <v>22068</v>
      </c>
      <c r="N5844" s="9" t="s">
        <v>22068</v>
      </c>
      <c r="O5844" s="9" t="s">
        <v>22068</v>
      </c>
      <c r="P5844">
        <v>-1322</v>
      </c>
      <c r="Q5844" t="s">
        <v>22068</v>
      </c>
      <c r="R5844" t="s">
        <v>22068</v>
      </c>
      <c r="S5844" t="s">
        <v>22068</v>
      </c>
      <c r="T5844" t="s">
        <v>22068</v>
      </c>
      <c r="U5844" t="s">
        <v>22068</v>
      </c>
      <c r="V5844" t="s">
        <v>22068</v>
      </c>
      <c r="W5844" t="s">
        <v>22068</v>
      </c>
      <c r="X5844" t="s">
        <v>22068</v>
      </c>
      <c r="Y5844" t="s">
        <v>22068</v>
      </c>
      <c r="Z5844" t="s">
        <v>22068</v>
      </c>
      <c r="AA5844" t="s">
        <v>19653</v>
      </c>
    </row>
    <row r="5845" spans="1:27" x14ac:dyDescent="0.2">
      <c r="A5845" t="s">
        <v>4817</v>
      </c>
      <c r="B5845" t="s">
        <v>12562</v>
      </c>
      <c r="C5845" s="8" t="s">
        <v>22068</v>
      </c>
      <c r="D5845">
        <v>4</v>
      </c>
      <c r="E5845" s="9">
        <v>9.1752300000000009</v>
      </c>
      <c r="F5845" s="9">
        <v>6.0565100000000003</v>
      </c>
      <c r="G5845" s="9">
        <v>5.2365000000000004</v>
      </c>
      <c r="H5845" s="9">
        <v>3.4587400000000001</v>
      </c>
      <c r="I5845" s="9" t="s">
        <v>22068</v>
      </c>
      <c r="J5845" s="9" t="s">
        <v>22068</v>
      </c>
      <c r="K5845" s="9" t="s">
        <v>22068</v>
      </c>
      <c r="L5845" s="9" t="s">
        <v>22068</v>
      </c>
      <c r="M5845" s="9" t="s">
        <v>22068</v>
      </c>
      <c r="N5845" s="9" t="s">
        <v>22068</v>
      </c>
      <c r="O5845" s="9" t="s">
        <v>22068</v>
      </c>
      <c r="P5845">
        <v>-1247</v>
      </c>
      <c r="Q5845">
        <v>-254</v>
      </c>
      <c r="R5845">
        <v>-21</v>
      </c>
      <c r="S5845">
        <v>-910</v>
      </c>
      <c r="T5845" t="s">
        <v>22068</v>
      </c>
      <c r="U5845" t="s">
        <v>22068</v>
      </c>
      <c r="V5845" t="s">
        <v>22068</v>
      </c>
      <c r="W5845" t="s">
        <v>22068</v>
      </c>
      <c r="X5845" t="s">
        <v>22068</v>
      </c>
      <c r="Y5845" t="s">
        <v>22068</v>
      </c>
      <c r="Z5845" t="s">
        <v>22068</v>
      </c>
      <c r="AA5845" t="s">
        <v>19654</v>
      </c>
    </row>
    <row r="5846" spans="1:27" x14ac:dyDescent="0.2">
      <c r="A5846" t="s">
        <v>4892</v>
      </c>
      <c r="B5846" t="s">
        <v>10554</v>
      </c>
      <c r="C5846" s="8">
        <v>7</v>
      </c>
      <c r="D5846">
        <v>3</v>
      </c>
      <c r="E5846" s="9">
        <v>9.1752300000000009</v>
      </c>
      <c r="F5846" s="9">
        <v>6.78247</v>
      </c>
      <c r="G5846" s="9">
        <v>3.8383400000000001</v>
      </c>
      <c r="H5846" s="9" t="s">
        <v>22068</v>
      </c>
      <c r="I5846" s="9" t="s">
        <v>22068</v>
      </c>
      <c r="J5846" s="9" t="s">
        <v>22068</v>
      </c>
      <c r="K5846" s="9" t="s">
        <v>22068</v>
      </c>
      <c r="L5846" s="9" t="s">
        <v>22068</v>
      </c>
      <c r="M5846" s="9" t="s">
        <v>22068</v>
      </c>
      <c r="N5846" s="9" t="s">
        <v>22068</v>
      </c>
      <c r="O5846" s="9" t="s">
        <v>22068</v>
      </c>
      <c r="P5846">
        <v>89</v>
      </c>
      <c r="Q5846">
        <v>-553</v>
      </c>
      <c r="R5846">
        <v>-339</v>
      </c>
      <c r="S5846" t="s">
        <v>22068</v>
      </c>
      <c r="T5846" t="s">
        <v>22068</v>
      </c>
      <c r="U5846" t="s">
        <v>22068</v>
      </c>
      <c r="V5846" t="s">
        <v>22068</v>
      </c>
      <c r="W5846" t="s">
        <v>22068</v>
      </c>
      <c r="X5846" t="s">
        <v>22068</v>
      </c>
      <c r="Y5846" t="s">
        <v>22068</v>
      </c>
      <c r="Z5846" t="s">
        <v>22068</v>
      </c>
      <c r="AA5846" t="s">
        <v>19655</v>
      </c>
    </row>
    <row r="5847" spans="1:27" x14ac:dyDescent="0.2">
      <c r="A5847" t="s">
        <v>6281</v>
      </c>
      <c r="B5847" t="s">
        <v>13953</v>
      </c>
      <c r="C5847" s="8" t="s">
        <v>22068</v>
      </c>
      <c r="D5847">
        <v>3</v>
      </c>
      <c r="E5847" s="9">
        <v>9.1752300000000009</v>
      </c>
      <c r="F5847" s="9">
        <v>5.6019699999999997</v>
      </c>
      <c r="G5847" s="9">
        <v>4.4169099999999997</v>
      </c>
      <c r="H5847" s="9" t="s">
        <v>22068</v>
      </c>
      <c r="I5847" s="9" t="s">
        <v>22068</v>
      </c>
      <c r="J5847" s="9" t="s">
        <v>22068</v>
      </c>
      <c r="K5847" s="9" t="s">
        <v>22068</v>
      </c>
      <c r="L5847" s="9" t="s">
        <v>22068</v>
      </c>
      <c r="M5847" s="9" t="s">
        <v>22068</v>
      </c>
      <c r="N5847" s="9" t="s">
        <v>22068</v>
      </c>
      <c r="O5847" s="9" t="s">
        <v>22068</v>
      </c>
      <c r="P5847">
        <v>-943</v>
      </c>
      <c r="Q5847">
        <v>-2423</v>
      </c>
      <c r="R5847">
        <v>-3076</v>
      </c>
      <c r="S5847" t="s">
        <v>22068</v>
      </c>
      <c r="T5847" t="s">
        <v>22068</v>
      </c>
      <c r="U5847" t="s">
        <v>22068</v>
      </c>
      <c r="V5847" t="s">
        <v>22068</v>
      </c>
      <c r="W5847" t="s">
        <v>22068</v>
      </c>
      <c r="X5847" t="s">
        <v>22068</v>
      </c>
      <c r="Y5847" t="s">
        <v>22068</v>
      </c>
      <c r="Z5847" t="s">
        <v>22068</v>
      </c>
      <c r="AA5847" t="s">
        <v>19656</v>
      </c>
    </row>
    <row r="5848" spans="1:27" x14ac:dyDescent="0.2">
      <c r="A5848" t="s">
        <v>6282</v>
      </c>
      <c r="B5848" t="s">
        <v>10480</v>
      </c>
      <c r="C5848" s="8" t="s">
        <v>22068</v>
      </c>
      <c r="D5848">
        <v>3</v>
      </c>
      <c r="E5848" s="9">
        <v>9.1752300000000009</v>
      </c>
      <c r="F5848" s="9">
        <v>5.6019699999999997</v>
      </c>
      <c r="G5848" s="9">
        <v>4.4169099999999997</v>
      </c>
      <c r="H5848" s="9" t="s">
        <v>22068</v>
      </c>
      <c r="I5848" s="9" t="s">
        <v>22068</v>
      </c>
      <c r="J5848" s="9" t="s">
        <v>22068</v>
      </c>
      <c r="K5848" s="9" t="s">
        <v>22068</v>
      </c>
      <c r="L5848" s="9" t="s">
        <v>22068</v>
      </c>
      <c r="M5848" s="9" t="s">
        <v>22068</v>
      </c>
      <c r="N5848" s="9" t="s">
        <v>22068</v>
      </c>
      <c r="O5848" s="9" t="s">
        <v>22068</v>
      </c>
      <c r="P5848">
        <v>-5047</v>
      </c>
      <c r="Q5848">
        <v>-3567</v>
      </c>
      <c r="R5848">
        <v>-2914</v>
      </c>
      <c r="S5848" t="s">
        <v>22068</v>
      </c>
      <c r="T5848" t="s">
        <v>22068</v>
      </c>
      <c r="U5848" t="s">
        <v>22068</v>
      </c>
      <c r="V5848" t="s">
        <v>22068</v>
      </c>
      <c r="W5848" t="s">
        <v>22068</v>
      </c>
      <c r="X5848" t="s">
        <v>22068</v>
      </c>
      <c r="Y5848" t="s">
        <v>22068</v>
      </c>
      <c r="Z5848" t="s">
        <v>22068</v>
      </c>
      <c r="AA5848" t="s">
        <v>9060</v>
      </c>
    </row>
    <row r="5849" spans="1:27" x14ac:dyDescent="0.2">
      <c r="A5849" t="s">
        <v>6312</v>
      </c>
      <c r="B5849" t="s">
        <v>13955</v>
      </c>
      <c r="C5849" s="8" t="s">
        <v>22068</v>
      </c>
      <c r="D5849">
        <v>1</v>
      </c>
      <c r="E5849" s="9">
        <v>9.1752300000000009</v>
      </c>
      <c r="F5849" s="9" t="s">
        <v>22068</v>
      </c>
      <c r="G5849" s="9" t="s">
        <v>22068</v>
      </c>
      <c r="H5849" s="9" t="s">
        <v>22068</v>
      </c>
      <c r="I5849" s="9" t="s">
        <v>22068</v>
      </c>
      <c r="J5849" s="9" t="s">
        <v>22068</v>
      </c>
      <c r="K5849" s="9" t="s">
        <v>22068</v>
      </c>
      <c r="L5849" s="9" t="s">
        <v>22068</v>
      </c>
      <c r="M5849" s="9" t="s">
        <v>22068</v>
      </c>
      <c r="N5849" s="9" t="s">
        <v>22068</v>
      </c>
      <c r="O5849" s="9" t="s">
        <v>22068</v>
      </c>
      <c r="P5849">
        <v>-128</v>
      </c>
      <c r="Q5849" t="s">
        <v>22068</v>
      </c>
      <c r="R5849" t="s">
        <v>22068</v>
      </c>
      <c r="S5849" t="s">
        <v>22068</v>
      </c>
      <c r="T5849" t="s">
        <v>22068</v>
      </c>
      <c r="U5849" t="s">
        <v>22068</v>
      </c>
      <c r="V5849" t="s">
        <v>22068</v>
      </c>
      <c r="W5849" t="s">
        <v>22068</v>
      </c>
      <c r="X5849" t="s">
        <v>22068</v>
      </c>
      <c r="Y5849" t="s">
        <v>22068</v>
      </c>
      <c r="Z5849" t="s">
        <v>22068</v>
      </c>
      <c r="AA5849" t="s">
        <v>19657</v>
      </c>
    </row>
    <row r="5850" spans="1:27" x14ac:dyDescent="0.2">
      <c r="A5850" t="s">
        <v>2379</v>
      </c>
      <c r="B5850" t="s">
        <v>13958</v>
      </c>
      <c r="C5850" s="8" t="s">
        <v>22068</v>
      </c>
      <c r="D5850">
        <v>1</v>
      </c>
      <c r="E5850" s="9">
        <v>9.1692400000000003</v>
      </c>
      <c r="F5850" s="9" t="s">
        <v>22068</v>
      </c>
      <c r="G5850" s="9" t="s">
        <v>22068</v>
      </c>
      <c r="H5850" s="9" t="s">
        <v>22068</v>
      </c>
      <c r="I5850" s="9" t="s">
        <v>22068</v>
      </c>
      <c r="J5850" s="9" t="s">
        <v>22068</v>
      </c>
      <c r="K5850" s="9" t="s">
        <v>22068</v>
      </c>
      <c r="L5850" s="9" t="s">
        <v>22068</v>
      </c>
      <c r="M5850" s="9" t="s">
        <v>22068</v>
      </c>
      <c r="N5850" s="9" t="s">
        <v>22068</v>
      </c>
      <c r="O5850" s="9" t="s">
        <v>22068</v>
      </c>
      <c r="P5850">
        <v>-160</v>
      </c>
      <c r="Q5850" t="s">
        <v>22068</v>
      </c>
      <c r="R5850" t="s">
        <v>22068</v>
      </c>
      <c r="S5850" t="s">
        <v>22068</v>
      </c>
      <c r="T5850" t="s">
        <v>22068</v>
      </c>
      <c r="U5850" t="s">
        <v>22068</v>
      </c>
      <c r="V5850" t="s">
        <v>22068</v>
      </c>
      <c r="W5850" t="s">
        <v>22068</v>
      </c>
      <c r="X5850" t="s">
        <v>22068</v>
      </c>
      <c r="Y5850" t="s">
        <v>22068</v>
      </c>
      <c r="Z5850" t="s">
        <v>22068</v>
      </c>
      <c r="AA5850" t="s">
        <v>19658</v>
      </c>
    </row>
    <row r="5851" spans="1:27" x14ac:dyDescent="0.2">
      <c r="A5851" t="s">
        <v>2555</v>
      </c>
      <c r="B5851" t="s">
        <v>13957</v>
      </c>
      <c r="C5851" s="8" t="s">
        <v>22068</v>
      </c>
      <c r="D5851">
        <v>2</v>
      </c>
      <c r="E5851" s="9">
        <v>9.1692400000000003</v>
      </c>
      <c r="F5851" s="9">
        <v>2.7323499999999998</v>
      </c>
      <c r="G5851" s="9" t="s">
        <v>22068</v>
      </c>
      <c r="H5851" s="9" t="s">
        <v>22068</v>
      </c>
      <c r="I5851" s="9" t="s">
        <v>22068</v>
      </c>
      <c r="J5851" s="9" t="s">
        <v>22068</v>
      </c>
      <c r="K5851" s="9" t="s">
        <v>22068</v>
      </c>
      <c r="L5851" s="9" t="s">
        <v>22068</v>
      </c>
      <c r="M5851" s="9" t="s">
        <v>22068</v>
      </c>
      <c r="N5851" s="9" t="s">
        <v>22068</v>
      </c>
      <c r="O5851" s="9" t="s">
        <v>22068</v>
      </c>
      <c r="P5851">
        <v>-83</v>
      </c>
      <c r="Q5851">
        <v>-609</v>
      </c>
      <c r="R5851" t="s">
        <v>22068</v>
      </c>
      <c r="S5851" t="s">
        <v>22068</v>
      </c>
      <c r="T5851" t="s">
        <v>22068</v>
      </c>
      <c r="U5851" t="s">
        <v>22068</v>
      </c>
      <c r="V5851" t="s">
        <v>22068</v>
      </c>
      <c r="W5851" t="s">
        <v>22068</v>
      </c>
      <c r="X5851" t="s">
        <v>22068</v>
      </c>
      <c r="Y5851" t="s">
        <v>22068</v>
      </c>
      <c r="Z5851" t="s">
        <v>22068</v>
      </c>
      <c r="AA5851" t="s">
        <v>19659</v>
      </c>
    </row>
    <row r="5852" spans="1:27" x14ac:dyDescent="0.2">
      <c r="A5852" t="s">
        <v>2998</v>
      </c>
      <c r="B5852" t="s">
        <v>13544</v>
      </c>
      <c r="C5852" s="8">
        <v>17</v>
      </c>
      <c r="D5852">
        <v>2</v>
      </c>
      <c r="E5852" s="9">
        <v>9.1692400000000003</v>
      </c>
      <c r="F5852" s="9">
        <v>2.99038</v>
      </c>
      <c r="G5852" s="9" t="s">
        <v>22068</v>
      </c>
      <c r="H5852" s="9" t="s">
        <v>22068</v>
      </c>
      <c r="I5852" s="9" t="s">
        <v>22068</v>
      </c>
      <c r="J5852" s="9" t="s">
        <v>22068</v>
      </c>
      <c r="K5852" s="9" t="s">
        <v>22068</v>
      </c>
      <c r="L5852" s="9" t="s">
        <v>22068</v>
      </c>
      <c r="M5852" s="9" t="s">
        <v>22068</v>
      </c>
      <c r="N5852" s="9" t="s">
        <v>22068</v>
      </c>
      <c r="O5852" s="9" t="s">
        <v>22068</v>
      </c>
      <c r="P5852">
        <v>-549</v>
      </c>
      <c r="Q5852">
        <v>-182</v>
      </c>
      <c r="R5852" t="s">
        <v>22068</v>
      </c>
      <c r="S5852" t="s">
        <v>22068</v>
      </c>
      <c r="T5852" t="s">
        <v>22068</v>
      </c>
      <c r="U5852" t="s">
        <v>22068</v>
      </c>
      <c r="V5852" t="s">
        <v>22068</v>
      </c>
      <c r="W5852" t="s">
        <v>22068</v>
      </c>
      <c r="X5852" t="s">
        <v>22068</v>
      </c>
      <c r="Y5852" t="s">
        <v>22068</v>
      </c>
      <c r="Z5852" t="s">
        <v>22068</v>
      </c>
      <c r="AA5852" t="s">
        <v>9155</v>
      </c>
    </row>
    <row r="5853" spans="1:27" x14ac:dyDescent="0.2">
      <c r="A5853" t="s">
        <v>6646</v>
      </c>
      <c r="B5853" t="s">
        <v>13956</v>
      </c>
      <c r="C5853" s="8" t="s">
        <v>22068</v>
      </c>
      <c r="D5853">
        <v>2</v>
      </c>
      <c r="E5853" s="9">
        <v>9.1692400000000003</v>
      </c>
      <c r="F5853" s="9">
        <v>8.97438</v>
      </c>
      <c r="G5853" s="9" t="s">
        <v>22068</v>
      </c>
      <c r="H5853" s="9" t="s">
        <v>22068</v>
      </c>
      <c r="I5853" s="9" t="s">
        <v>22068</v>
      </c>
      <c r="J5853" s="9" t="s">
        <v>22068</v>
      </c>
      <c r="K5853" s="9" t="s">
        <v>22068</v>
      </c>
      <c r="L5853" s="9" t="s">
        <v>22068</v>
      </c>
      <c r="M5853" s="9" t="s">
        <v>22068</v>
      </c>
      <c r="N5853" s="9" t="s">
        <v>22068</v>
      </c>
      <c r="O5853" s="9" t="s">
        <v>22068</v>
      </c>
      <c r="P5853">
        <v>-98</v>
      </c>
      <c r="Q5853">
        <v>-4083</v>
      </c>
      <c r="R5853" t="s">
        <v>22068</v>
      </c>
      <c r="S5853" t="s">
        <v>22068</v>
      </c>
      <c r="T5853" t="s">
        <v>22068</v>
      </c>
      <c r="U5853" t="s">
        <v>22068</v>
      </c>
      <c r="V5853" t="s">
        <v>22068</v>
      </c>
      <c r="W5853" t="s">
        <v>22068</v>
      </c>
      <c r="X5853" t="s">
        <v>22068</v>
      </c>
      <c r="Y5853" t="s">
        <v>22068</v>
      </c>
      <c r="Z5853" t="s">
        <v>22068</v>
      </c>
      <c r="AA5853" t="s">
        <v>19660</v>
      </c>
    </row>
    <row r="5854" spans="1:27" x14ac:dyDescent="0.2">
      <c r="A5854" t="s">
        <v>3844</v>
      </c>
      <c r="B5854" t="s">
        <v>13959</v>
      </c>
      <c r="C5854" s="8" t="s">
        <v>22068</v>
      </c>
      <c r="D5854">
        <v>1</v>
      </c>
      <c r="E5854" s="9">
        <v>9.1463999999999999</v>
      </c>
      <c r="F5854" s="9" t="s">
        <v>22068</v>
      </c>
      <c r="G5854" s="9" t="s">
        <v>22068</v>
      </c>
      <c r="H5854" s="9" t="s">
        <v>22068</v>
      </c>
      <c r="I5854" s="9" t="s">
        <v>22068</v>
      </c>
      <c r="J5854" s="9" t="s">
        <v>22068</v>
      </c>
      <c r="K5854" s="9" t="s">
        <v>22068</v>
      </c>
      <c r="L5854" s="9" t="s">
        <v>22068</v>
      </c>
      <c r="M5854" s="9" t="s">
        <v>22068</v>
      </c>
      <c r="N5854" s="9" t="s">
        <v>22068</v>
      </c>
      <c r="O5854" s="9" t="s">
        <v>22068</v>
      </c>
      <c r="P5854">
        <v>-143</v>
      </c>
      <c r="Q5854" t="s">
        <v>22068</v>
      </c>
      <c r="R5854" t="s">
        <v>22068</v>
      </c>
      <c r="S5854" t="s">
        <v>22068</v>
      </c>
      <c r="T5854" t="s">
        <v>22068</v>
      </c>
      <c r="U5854" t="s">
        <v>22068</v>
      </c>
      <c r="V5854" t="s">
        <v>22068</v>
      </c>
      <c r="W5854" t="s">
        <v>22068</v>
      </c>
      <c r="X5854" t="s">
        <v>22068</v>
      </c>
      <c r="Y5854" t="s">
        <v>22068</v>
      </c>
      <c r="Z5854" t="s">
        <v>22068</v>
      </c>
      <c r="AA5854" t="s">
        <v>19661</v>
      </c>
    </row>
    <row r="5855" spans="1:27" x14ac:dyDescent="0.2">
      <c r="A5855" t="s">
        <v>2139</v>
      </c>
      <c r="B5855" t="s">
        <v>13960</v>
      </c>
      <c r="C5855" s="8" t="s">
        <v>22068</v>
      </c>
      <c r="D5855">
        <v>1</v>
      </c>
      <c r="E5855" s="9">
        <v>9.1361299999999996</v>
      </c>
      <c r="F5855" s="9" t="s">
        <v>22068</v>
      </c>
      <c r="G5855" s="9" t="s">
        <v>22068</v>
      </c>
      <c r="H5855" s="9" t="s">
        <v>22068</v>
      </c>
      <c r="I5855" s="9" t="s">
        <v>22068</v>
      </c>
      <c r="J5855" s="9" t="s">
        <v>22068</v>
      </c>
      <c r="K5855" s="9" t="s">
        <v>22068</v>
      </c>
      <c r="L5855" s="9" t="s">
        <v>22068</v>
      </c>
      <c r="M5855" s="9" t="s">
        <v>22068</v>
      </c>
      <c r="N5855" s="9" t="s">
        <v>22068</v>
      </c>
      <c r="O5855" s="9" t="s">
        <v>22068</v>
      </c>
      <c r="P5855">
        <v>-6889</v>
      </c>
      <c r="Q5855" t="s">
        <v>22068</v>
      </c>
      <c r="R5855" t="s">
        <v>22068</v>
      </c>
      <c r="S5855" t="s">
        <v>22068</v>
      </c>
      <c r="T5855" t="s">
        <v>22068</v>
      </c>
      <c r="U5855" t="s">
        <v>22068</v>
      </c>
      <c r="V5855" t="s">
        <v>22068</v>
      </c>
      <c r="W5855" t="s">
        <v>22068</v>
      </c>
      <c r="X5855" t="s">
        <v>22068</v>
      </c>
      <c r="Y5855" t="s">
        <v>22068</v>
      </c>
      <c r="Z5855" t="s">
        <v>22068</v>
      </c>
      <c r="AA5855" t="s">
        <v>19662</v>
      </c>
    </row>
    <row r="5856" spans="1:27" x14ac:dyDescent="0.2">
      <c r="A5856" t="s">
        <v>434</v>
      </c>
      <c r="B5856" t="s">
        <v>13962</v>
      </c>
      <c r="C5856" s="8">
        <v>7</v>
      </c>
      <c r="D5856">
        <v>1</v>
      </c>
      <c r="E5856" s="9">
        <v>9.1340699999999995</v>
      </c>
      <c r="F5856" s="9" t="s">
        <v>22068</v>
      </c>
      <c r="G5856" s="9" t="s">
        <v>22068</v>
      </c>
      <c r="H5856" s="9" t="s">
        <v>22068</v>
      </c>
      <c r="I5856" s="9" t="s">
        <v>22068</v>
      </c>
      <c r="J5856" s="9" t="s">
        <v>22068</v>
      </c>
      <c r="K5856" s="9" t="s">
        <v>22068</v>
      </c>
      <c r="L5856" s="9" t="s">
        <v>22068</v>
      </c>
      <c r="M5856" s="9" t="s">
        <v>22068</v>
      </c>
      <c r="N5856" s="9" t="s">
        <v>22068</v>
      </c>
      <c r="O5856" s="9" t="s">
        <v>22068</v>
      </c>
      <c r="P5856">
        <v>-167</v>
      </c>
      <c r="Q5856" t="s">
        <v>22068</v>
      </c>
      <c r="R5856" t="s">
        <v>22068</v>
      </c>
      <c r="S5856" t="s">
        <v>22068</v>
      </c>
      <c r="T5856" t="s">
        <v>22068</v>
      </c>
      <c r="U5856" t="s">
        <v>22068</v>
      </c>
      <c r="V5856" t="s">
        <v>22068</v>
      </c>
      <c r="W5856" t="s">
        <v>22068</v>
      </c>
      <c r="X5856" t="s">
        <v>22068</v>
      </c>
      <c r="Y5856" t="s">
        <v>22068</v>
      </c>
      <c r="Z5856" t="s">
        <v>22068</v>
      </c>
      <c r="AA5856" t="s">
        <v>19663</v>
      </c>
    </row>
    <row r="5857" spans="1:27" x14ac:dyDescent="0.2">
      <c r="A5857" t="s">
        <v>3159</v>
      </c>
      <c r="B5857" t="s">
        <v>13236</v>
      </c>
      <c r="C5857" s="8" t="s">
        <v>22068</v>
      </c>
      <c r="D5857">
        <v>1</v>
      </c>
      <c r="E5857" s="9">
        <v>9.1340699999999995</v>
      </c>
      <c r="F5857" s="9" t="s">
        <v>22068</v>
      </c>
      <c r="G5857" s="9" t="s">
        <v>22068</v>
      </c>
      <c r="H5857" s="9" t="s">
        <v>22068</v>
      </c>
      <c r="I5857" s="9" t="s">
        <v>22068</v>
      </c>
      <c r="J5857" s="9" t="s">
        <v>22068</v>
      </c>
      <c r="K5857" s="9" t="s">
        <v>22068</v>
      </c>
      <c r="L5857" s="9" t="s">
        <v>22068</v>
      </c>
      <c r="M5857" s="9" t="s">
        <v>22068</v>
      </c>
      <c r="N5857" s="9" t="s">
        <v>22068</v>
      </c>
      <c r="O5857" s="9" t="s">
        <v>22068</v>
      </c>
      <c r="P5857">
        <v>-116</v>
      </c>
      <c r="Q5857" t="s">
        <v>22068</v>
      </c>
      <c r="R5857" t="s">
        <v>22068</v>
      </c>
      <c r="S5857" t="s">
        <v>22068</v>
      </c>
      <c r="T5857" t="s">
        <v>22068</v>
      </c>
      <c r="U5857" t="s">
        <v>22068</v>
      </c>
      <c r="V5857" t="s">
        <v>22068</v>
      </c>
      <c r="W5857" t="s">
        <v>22068</v>
      </c>
      <c r="X5857" t="s">
        <v>22068</v>
      </c>
      <c r="Y5857" t="s">
        <v>22068</v>
      </c>
      <c r="Z5857" t="s">
        <v>22068</v>
      </c>
      <c r="AA5857" t="s">
        <v>19664</v>
      </c>
    </row>
    <row r="5858" spans="1:27" x14ac:dyDescent="0.2">
      <c r="A5858" t="s">
        <v>4274</v>
      </c>
      <c r="B5858" t="s">
        <v>13961</v>
      </c>
      <c r="C5858" s="8" t="s">
        <v>22068</v>
      </c>
      <c r="D5858">
        <v>1</v>
      </c>
      <c r="E5858" s="9">
        <v>9.1340699999999995</v>
      </c>
      <c r="F5858" s="9" t="s">
        <v>22068</v>
      </c>
      <c r="G5858" s="9" t="s">
        <v>22068</v>
      </c>
      <c r="H5858" s="9" t="s">
        <v>22068</v>
      </c>
      <c r="I5858" s="9" t="s">
        <v>22068</v>
      </c>
      <c r="J5858" s="9" t="s">
        <v>22068</v>
      </c>
      <c r="K5858" s="9" t="s">
        <v>22068</v>
      </c>
      <c r="L5858" s="9" t="s">
        <v>22068</v>
      </c>
      <c r="M5858" s="9" t="s">
        <v>22068</v>
      </c>
      <c r="N5858" s="9" t="s">
        <v>22068</v>
      </c>
      <c r="O5858" s="9" t="s">
        <v>22068</v>
      </c>
      <c r="P5858">
        <v>-518</v>
      </c>
      <c r="Q5858" t="s">
        <v>22068</v>
      </c>
      <c r="R5858" t="s">
        <v>22068</v>
      </c>
      <c r="S5858" t="s">
        <v>22068</v>
      </c>
      <c r="T5858" t="s">
        <v>22068</v>
      </c>
      <c r="U5858" t="s">
        <v>22068</v>
      </c>
      <c r="V5858" t="s">
        <v>22068</v>
      </c>
      <c r="W5858" t="s">
        <v>22068</v>
      </c>
      <c r="X5858" t="s">
        <v>22068</v>
      </c>
      <c r="Y5858" t="s">
        <v>22068</v>
      </c>
      <c r="Z5858" t="s">
        <v>22068</v>
      </c>
      <c r="AA5858" t="s">
        <v>9471</v>
      </c>
    </row>
    <row r="5859" spans="1:27" x14ac:dyDescent="0.2">
      <c r="A5859" t="s">
        <v>4796</v>
      </c>
      <c r="B5859" t="s">
        <v>12754</v>
      </c>
      <c r="C5859" s="8">
        <v>17</v>
      </c>
      <c r="D5859">
        <v>2</v>
      </c>
      <c r="E5859" s="9">
        <v>9.1340699999999995</v>
      </c>
      <c r="F5859" s="9">
        <v>6.7915700000000001</v>
      </c>
      <c r="G5859" s="9" t="s">
        <v>22068</v>
      </c>
      <c r="H5859" s="9" t="s">
        <v>22068</v>
      </c>
      <c r="I5859" s="9" t="s">
        <v>22068</v>
      </c>
      <c r="J5859" s="9" t="s">
        <v>22068</v>
      </c>
      <c r="K5859" s="9" t="s">
        <v>22068</v>
      </c>
      <c r="L5859" s="9" t="s">
        <v>22068</v>
      </c>
      <c r="M5859" s="9" t="s">
        <v>22068</v>
      </c>
      <c r="N5859" s="9" t="s">
        <v>22068</v>
      </c>
      <c r="O5859" s="9" t="s">
        <v>22068</v>
      </c>
      <c r="P5859">
        <v>-2084</v>
      </c>
      <c r="Q5859">
        <v>-1745</v>
      </c>
      <c r="R5859" t="s">
        <v>22068</v>
      </c>
      <c r="S5859" t="s">
        <v>22068</v>
      </c>
      <c r="T5859" t="s">
        <v>22068</v>
      </c>
      <c r="U5859" t="s">
        <v>22068</v>
      </c>
      <c r="V5859" t="s">
        <v>22068</v>
      </c>
      <c r="W5859" t="s">
        <v>22068</v>
      </c>
      <c r="X5859" t="s">
        <v>22068</v>
      </c>
      <c r="Y5859" t="s">
        <v>22068</v>
      </c>
      <c r="Z5859" t="s">
        <v>22068</v>
      </c>
      <c r="AA5859" t="s">
        <v>19665</v>
      </c>
    </row>
    <row r="5860" spans="1:27" x14ac:dyDescent="0.2">
      <c r="A5860" t="s">
        <v>5355</v>
      </c>
      <c r="B5860" t="s">
        <v>10480</v>
      </c>
      <c r="C5860" s="8" t="s">
        <v>22068</v>
      </c>
      <c r="D5860">
        <v>1</v>
      </c>
      <c r="E5860" s="9">
        <v>9.1340699999999995</v>
      </c>
      <c r="F5860" s="9" t="s">
        <v>22068</v>
      </c>
      <c r="G5860" s="9" t="s">
        <v>22068</v>
      </c>
      <c r="H5860" s="9" t="s">
        <v>22068</v>
      </c>
      <c r="I5860" s="9" t="s">
        <v>22068</v>
      </c>
      <c r="J5860" s="9" t="s">
        <v>22068</v>
      </c>
      <c r="K5860" s="9" t="s">
        <v>22068</v>
      </c>
      <c r="L5860" s="9" t="s">
        <v>22068</v>
      </c>
      <c r="M5860" s="9" t="s">
        <v>22068</v>
      </c>
      <c r="N5860" s="9" t="s">
        <v>22068</v>
      </c>
      <c r="O5860" s="9" t="s">
        <v>22068</v>
      </c>
      <c r="P5860">
        <v>-51</v>
      </c>
      <c r="Q5860" t="s">
        <v>22068</v>
      </c>
      <c r="R5860" t="s">
        <v>22068</v>
      </c>
      <c r="S5860" t="s">
        <v>22068</v>
      </c>
      <c r="T5860" t="s">
        <v>22068</v>
      </c>
      <c r="U5860" t="s">
        <v>22068</v>
      </c>
      <c r="V5860" t="s">
        <v>22068</v>
      </c>
      <c r="W5860" t="s">
        <v>22068</v>
      </c>
      <c r="X5860" t="s">
        <v>22068</v>
      </c>
      <c r="Y5860" t="s">
        <v>22068</v>
      </c>
      <c r="Z5860" t="s">
        <v>22068</v>
      </c>
      <c r="AA5860" t="s">
        <v>9733</v>
      </c>
    </row>
    <row r="5861" spans="1:27" x14ac:dyDescent="0.2">
      <c r="A5861" t="s">
        <v>7632</v>
      </c>
      <c r="B5861" t="s">
        <v>13963</v>
      </c>
      <c r="C5861" s="8" t="s">
        <v>22068</v>
      </c>
      <c r="D5861">
        <v>1</v>
      </c>
      <c r="E5861" s="9">
        <v>9.1340699999999995</v>
      </c>
      <c r="F5861" s="9" t="s">
        <v>22068</v>
      </c>
      <c r="G5861" s="9" t="s">
        <v>22068</v>
      </c>
      <c r="H5861" s="9" t="s">
        <v>22068</v>
      </c>
      <c r="I5861" s="9" t="s">
        <v>22068</v>
      </c>
      <c r="J5861" s="9" t="s">
        <v>22068</v>
      </c>
      <c r="K5861" s="9" t="s">
        <v>22068</v>
      </c>
      <c r="L5861" s="9" t="s">
        <v>22068</v>
      </c>
      <c r="M5861" s="9" t="s">
        <v>22068</v>
      </c>
      <c r="N5861" s="9" t="s">
        <v>22068</v>
      </c>
      <c r="O5861" s="9" t="s">
        <v>22068</v>
      </c>
      <c r="P5861">
        <v>-1274</v>
      </c>
      <c r="Q5861" t="s">
        <v>22068</v>
      </c>
      <c r="R5861" t="s">
        <v>22068</v>
      </c>
      <c r="S5861" t="s">
        <v>22068</v>
      </c>
      <c r="T5861" t="s">
        <v>22068</v>
      </c>
      <c r="U5861" t="s">
        <v>22068</v>
      </c>
      <c r="V5861" t="s">
        <v>22068</v>
      </c>
      <c r="W5861" t="s">
        <v>22068</v>
      </c>
      <c r="X5861" t="s">
        <v>22068</v>
      </c>
      <c r="Y5861" t="s">
        <v>22068</v>
      </c>
      <c r="Z5861" t="s">
        <v>22068</v>
      </c>
      <c r="AA5861" t="s">
        <v>10278</v>
      </c>
    </row>
    <row r="5862" spans="1:27" x14ac:dyDescent="0.2">
      <c r="A5862" t="s">
        <v>7806</v>
      </c>
      <c r="B5862" t="s">
        <v>10480</v>
      </c>
      <c r="C5862" s="8" t="s">
        <v>22068</v>
      </c>
      <c r="D5862">
        <v>1</v>
      </c>
      <c r="E5862" s="9">
        <v>9.1340699999999995</v>
      </c>
      <c r="F5862" s="9" t="s">
        <v>22068</v>
      </c>
      <c r="G5862" s="9" t="s">
        <v>22068</v>
      </c>
      <c r="H5862" s="9" t="s">
        <v>22068</v>
      </c>
      <c r="I5862" s="9" t="s">
        <v>22068</v>
      </c>
      <c r="J5862" s="9" t="s">
        <v>22068</v>
      </c>
      <c r="K5862" s="9" t="s">
        <v>22068</v>
      </c>
      <c r="L5862" s="9" t="s">
        <v>22068</v>
      </c>
      <c r="M5862" s="9" t="s">
        <v>22068</v>
      </c>
      <c r="N5862" s="9" t="s">
        <v>22068</v>
      </c>
      <c r="O5862" s="9" t="s">
        <v>22068</v>
      </c>
      <c r="P5862">
        <v>-3715</v>
      </c>
      <c r="Q5862" t="s">
        <v>22068</v>
      </c>
      <c r="R5862" t="s">
        <v>22068</v>
      </c>
      <c r="S5862" t="s">
        <v>22068</v>
      </c>
      <c r="T5862" t="s">
        <v>22068</v>
      </c>
      <c r="U5862" t="s">
        <v>22068</v>
      </c>
      <c r="V5862" t="s">
        <v>22068</v>
      </c>
      <c r="W5862" t="s">
        <v>22068</v>
      </c>
      <c r="X5862" t="s">
        <v>22068</v>
      </c>
      <c r="Y5862" t="s">
        <v>22068</v>
      </c>
      <c r="Z5862" t="s">
        <v>22068</v>
      </c>
      <c r="AA5862" t="s">
        <v>10336</v>
      </c>
    </row>
    <row r="5863" spans="1:27" x14ac:dyDescent="0.2">
      <c r="A5863" t="s">
        <v>2455</v>
      </c>
      <c r="B5863" t="s">
        <v>10896</v>
      </c>
      <c r="C5863" s="8" t="s">
        <v>22068</v>
      </c>
      <c r="D5863">
        <v>1</v>
      </c>
      <c r="E5863" s="9">
        <v>9.1232000000000006</v>
      </c>
      <c r="F5863" s="9" t="s">
        <v>22068</v>
      </c>
      <c r="G5863" s="9" t="s">
        <v>22068</v>
      </c>
      <c r="H5863" s="9" t="s">
        <v>22068</v>
      </c>
      <c r="I5863" s="9" t="s">
        <v>22068</v>
      </c>
      <c r="J5863" s="9" t="s">
        <v>22068</v>
      </c>
      <c r="K5863" s="9" t="s">
        <v>22068</v>
      </c>
      <c r="L5863" s="9" t="s">
        <v>22068</v>
      </c>
      <c r="M5863" s="9" t="s">
        <v>22068</v>
      </c>
      <c r="N5863" s="9" t="s">
        <v>22068</v>
      </c>
      <c r="O5863" s="9" t="s">
        <v>22068</v>
      </c>
      <c r="P5863">
        <v>-92</v>
      </c>
      <c r="Q5863" t="s">
        <v>22068</v>
      </c>
      <c r="R5863" t="s">
        <v>22068</v>
      </c>
      <c r="S5863" t="s">
        <v>22068</v>
      </c>
      <c r="T5863" t="s">
        <v>22068</v>
      </c>
      <c r="U5863" t="s">
        <v>22068</v>
      </c>
      <c r="V5863" t="s">
        <v>22068</v>
      </c>
      <c r="W5863" t="s">
        <v>22068</v>
      </c>
      <c r="X5863" t="s">
        <v>22068</v>
      </c>
      <c r="Y5863" t="s">
        <v>22068</v>
      </c>
      <c r="Z5863" t="s">
        <v>22068</v>
      </c>
      <c r="AA5863" t="s">
        <v>9022</v>
      </c>
    </row>
    <row r="5864" spans="1:27" x14ac:dyDescent="0.2">
      <c r="A5864" t="s">
        <v>7637</v>
      </c>
      <c r="B5864" t="s">
        <v>13964</v>
      </c>
      <c r="C5864" s="8" t="s">
        <v>22068</v>
      </c>
      <c r="D5864">
        <v>1</v>
      </c>
      <c r="E5864" s="9">
        <v>9.1232000000000006</v>
      </c>
      <c r="F5864" s="9" t="s">
        <v>22068</v>
      </c>
      <c r="G5864" s="9" t="s">
        <v>22068</v>
      </c>
      <c r="H5864" s="9" t="s">
        <v>22068</v>
      </c>
      <c r="I5864" s="9" t="s">
        <v>22068</v>
      </c>
      <c r="J5864" s="9" t="s">
        <v>22068</v>
      </c>
      <c r="K5864" s="9" t="s">
        <v>22068</v>
      </c>
      <c r="L5864" s="9" t="s">
        <v>22068</v>
      </c>
      <c r="M5864" s="9" t="s">
        <v>22068</v>
      </c>
      <c r="N5864" s="9" t="s">
        <v>22068</v>
      </c>
      <c r="O5864" s="9" t="s">
        <v>22068</v>
      </c>
      <c r="P5864">
        <v>-287</v>
      </c>
      <c r="Q5864" t="s">
        <v>22068</v>
      </c>
      <c r="R5864" t="s">
        <v>22068</v>
      </c>
      <c r="S5864" t="s">
        <v>22068</v>
      </c>
      <c r="T5864" t="s">
        <v>22068</v>
      </c>
      <c r="U5864" t="s">
        <v>22068</v>
      </c>
      <c r="V5864" t="s">
        <v>22068</v>
      </c>
      <c r="W5864" t="s">
        <v>22068</v>
      </c>
      <c r="X5864" t="s">
        <v>22068</v>
      </c>
      <c r="Y5864" t="s">
        <v>22068</v>
      </c>
      <c r="Z5864" t="s">
        <v>22068</v>
      </c>
      <c r="AA5864" t="s">
        <v>19666</v>
      </c>
    </row>
    <row r="5865" spans="1:27" x14ac:dyDescent="0.2">
      <c r="A5865" t="s">
        <v>7748</v>
      </c>
      <c r="B5865" t="s">
        <v>10512</v>
      </c>
      <c r="C5865" s="8">
        <v>7</v>
      </c>
      <c r="D5865">
        <v>1</v>
      </c>
      <c r="E5865" s="9">
        <v>9.1232000000000006</v>
      </c>
      <c r="F5865" s="9" t="s">
        <v>22068</v>
      </c>
      <c r="G5865" s="9" t="s">
        <v>22068</v>
      </c>
      <c r="H5865" s="9" t="s">
        <v>22068</v>
      </c>
      <c r="I5865" s="9" t="s">
        <v>22068</v>
      </c>
      <c r="J5865" s="9" t="s">
        <v>22068</v>
      </c>
      <c r="K5865" s="9" t="s">
        <v>22068</v>
      </c>
      <c r="L5865" s="9" t="s">
        <v>22068</v>
      </c>
      <c r="M5865" s="9" t="s">
        <v>22068</v>
      </c>
      <c r="N5865" s="9" t="s">
        <v>22068</v>
      </c>
      <c r="O5865" s="9" t="s">
        <v>22068</v>
      </c>
      <c r="P5865">
        <v>-87</v>
      </c>
      <c r="Q5865" t="s">
        <v>22068</v>
      </c>
      <c r="R5865" t="s">
        <v>22068</v>
      </c>
      <c r="S5865" t="s">
        <v>22068</v>
      </c>
      <c r="T5865" t="s">
        <v>22068</v>
      </c>
      <c r="U5865" t="s">
        <v>22068</v>
      </c>
      <c r="V5865" t="s">
        <v>22068</v>
      </c>
      <c r="W5865" t="s">
        <v>22068</v>
      </c>
      <c r="X5865" t="s">
        <v>22068</v>
      </c>
      <c r="Y5865" t="s">
        <v>22068</v>
      </c>
      <c r="Z5865" t="s">
        <v>22068</v>
      </c>
      <c r="AA5865" t="s">
        <v>19667</v>
      </c>
    </row>
    <row r="5866" spans="1:27" x14ac:dyDescent="0.2">
      <c r="A5866" t="s">
        <v>529</v>
      </c>
      <c r="B5866" t="s">
        <v>13965</v>
      </c>
      <c r="C5866" s="8">
        <v>16</v>
      </c>
      <c r="D5866">
        <v>1</v>
      </c>
      <c r="E5866" s="9">
        <v>9.1028400000000005</v>
      </c>
      <c r="F5866" s="9" t="s">
        <v>22068</v>
      </c>
      <c r="G5866" s="9" t="s">
        <v>22068</v>
      </c>
      <c r="H5866" s="9" t="s">
        <v>22068</v>
      </c>
      <c r="I5866" s="9" t="s">
        <v>22068</v>
      </c>
      <c r="J5866" s="9" t="s">
        <v>22068</v>
      </c>
      <c r="K5866" s="9" t="s">
        <v>22068</v>
      </c>
      <c r="L5866" s="9" t="s">
        <v>22068</v>
      </c>
      <c r="M5866" s="9" t="s">
        <v>22068</v>
      </c>
      <c r="N5866" s="9" t="s">
        <v>22068</v>
      </c>
      <c r="O5866" s="9" t="s">
        <v>22068</v>
      </c>
      <c r="P5866">
        <v>-6</v>
      </c>
      <c r="Q5866" t="s">
        <v>22068</v>
      </c>
      <c r="R5866" t="s">
        <v>22068</v>
      </c>
      <c r="S5866" t="s">
        <v>22068</v>
      </c>
      <c r="T5866" t="s">
        <v>22068</v>
      </c>
      <c r="U5866" t="s">
        <v>22068</v>
      </c>
      <c r="V5866" t="s">
        <v>22068</v>
      </c>
      <c r="W5866" t="s">
        <v>22068</v>
      </c>
      <c r="X5866" t="s">
        <v>22068</v>
      </c>
      <c r="Y5866" t="s">
        <v>22068</v>
      </c>
      <c r="Z5866" t="s">
        <v>22068</v>
      </c>
      <c r="AA5866" t="s">
        <v>19668</v>
      </c>
    </row>
    <row r="5867" spans="1:27" x14ac:dyDescent="0.2">
      <c r="A5867" t="s">
        <v>3566</v>
      </c>
      <c r="B5867" t="s">
        <v>13966</v>
      </c>
      <c r="C5867" s="8">
        <v>4</v>
      </c>
      <c r="D5867">
        <v>1</v>
      </c>
      <c r="E5867" s="9">
        <v>9.1028400000000005</v>
      </c>
      <c r="F5867" s="9" t="s">
        <v>22068</v>
      </c>
      <c r="G5867" s="9" t="s">
        <v>22068</v>
      </c>
      <c r="H5867" s="9" t="s">
        <v>22068</v>
      </c>
      <c r="I5867" s="9" t="s">
        <v>22068</v>
      </c>
      <c r="J5867" s="9" t="s">
        <v>22068</v>
      </c>
      <c r="K5867" s="9" t="s">
        <v>22068</v>
      </c>
      <c r="L5867" s="9" t="s">
        <v>22068</v>
      </c>
      <c r="M5867" s="9" t="s">
        <v>22068</v>
      </c>
      <c r="N5867" s="9" t="s">
        <v>22068</v>
      </c>
      <c r="O5867" s="9" t="s">
        <v>22068</v>
      </c>
      <c r="P5867">
        <v>-651</v>
      </c>
      <c r="Q5867" t="s">
        <v>22068</v>
      </c>
      <c r="R5867" t="s">
        <v>22068</v>
      </c>
      <c r="S5867" t="s">
        <v>22068</v>
      </c>
      <c r="T5867" t="s">
        <v>22068</v>
      </c>
      <c r="U5867" t="s">
        <v>22068</v>
      </c>
      <c r="V5867" t="s">
        <v>22068</v>
      </c>
      <c r="W5867" t="s">
        <v>22068</v>
      </c>
      <c r="X5867" t="s">
        <v>22068</v>
      </c>
      <c r="Y5867" t="s">
        <v>22068</v>
      </c>
      <c r="Z5867" t="s">
        <v>22068</v>
      </c>
      <c r="AA5867" t="s">
        <v>19669</v>
      </c>
    </row>
    <row r="5868" spans="1:27" x14ac:dyDescent="0.2">
      <c r="A5868" t="s">
        <v>2657</v>
      </c>
      <c r="B5868" t="s">
        <v>13967</v>
      </c>
      <c r="C5868" s="8" t="s">
        <v>22068</v>
      </c>
      <c r="D5868">
        <v>1</v>
      </c>
      <c r="E5868" s="9">
        <v>9.1006900000000002</v>
      </c>
      <c r="F5868" s="9" t="s">
        <v>22068</v>
      </c>
      <c r="G5868" s="9" t="s">
        <v>22068</v>
      </c>
      <c r="H5868" s="9" t="s">
        <v>22068</v>
      </c>
      <c r="I5868" s="9" t="s">
        <v>22068</v>
      </c>
      <c r="J5868" s="9" t="s">
        <v>22068</v>
      </c>
      <c r="K5868" s="9" t="s">
        <v>22068</v>
      </c>
      <c r="L5868" s="9" t="s">
        <v>22068</v>
      </c>
      <c r="M5868" s="9" t="s">
        <v>22068</v>
      </c>
      <c r="N5868" s="9" t="s">
        <v>22068</v>
      </c>
      <c r="O5868" s="9" t="s">
        <v>22068</v>
      </c>
      <c r="P5868">
        <v>-1761</v>
      </c>
      <c r="Q5868" t="s">
        <v>22068</v>
      </c>
      <c r="R5868" t="s">
        <v>22068</v>
      </c>
      <c r="S5868" t="s">
        <v>22068</v>
      </c>
      <c r="T5868" t="s">
        <v>22068</v>
      </c>
      <c r="U5868" t="s">
        <v>22068</v>
      </c>
      <c r="V5868" t="s">
        <v>22068</v>
      </c>
      <c r="W5868" t="s">
        <v>22068</v>
      </c>
      <c r="X5868" t="s">
        <v>22068</v>
      </c>
      <c r="Y5868" t="s">
        <v>22068</v>
      </c>
      <c r="Z5868" t="s">
        <v>22068</v>
      </c>
      <c r="AA5868" t="s">
        <v>9069</v>
      </c>
    </row>
    <row r="5869" spans="1:27" x14ac:dyDescent="0.2">
      <c r="A5869" t="s">
        <v>1266</v>
      </c>
      <c r="B5869" t="s">
        <v>11566</v>
      </c>
      <c r="C5869" s="8" t="s">
        <v>22068</v>
      </c>
      <c r="D5869">
        <v>1</v>
      </c>
      <c r="E5869" s="9">
        <v>9.0966500000000003</v>
      </c>
      <c r="F5869" s="9" t="s">
        <v>22068</v>
      </c>
      <c r="G5869" s="9" t="s">
        <v>22068</v>
      </c>
      <c r="H5869" s="9" t="s">
        <v>22068</v>
      </c>
      <c r="I5869" s="9" t="s">
        <v>22068</v>
      </c>
      <c r="J5869" s="9" t="s">
        <v>22068</v>
      </c>
      <c r="K5869" s="9" t="s">
        <v>22068</v>
      </c>
      <c r="L5869" s="9" t="s">
        <v>22068</v>
      </c>
      <c r="M5869" s="9" t="s">
        <v>22068</v>
      </c>
      <c r="N5869" s="9" t="s">
        <v>22068</v>
      </c>
      <c r="O5869" s="9" t="s">
        <v>22068</v>
      </c>
      <c r="P5869">
        <v>-156</v>
      </c>
      <c r="Q5869" t="s">
        <v>22068</v>
      </c>
      <c r="R5869" t="s">
        <v>22068</v>
      </c>
      <c r="S5869" t="s">
        <v>22068</v>
      </c>
      <c r="T5869" t="s">
        <v>22068</v>
      </c>
      <c r="U5869" t="s">
        <v>22068</v>
      </c>
      <c r="V5869" t="s">
        <v>22068</v>
      </c>
      <c r="W5869" t="s">
        <v>22068</v>
      </c>
      <c r="X5869" t="s">
        <v>22068</v>
      </c>
      <c r="Y5869" t="s">
        <v>22068</v>
      </c>
      <c r="Z5869" t="s">
        <v>22068</v>
      </c>
      <c r="AA5869" t="s">
        <v>19670</v>
      </c>
    </row>
    <row r="5870" spans="1:27" x14ac:dyDescent="0.2">
      <c r="A5870" t="s">
        <v>366</v>
      </c>
      <c r="B5870" t="s">
        <v>13968</v>
      </c>
      <c r="C5870" s="8" t="s">
        <v>22068</v>
      </c>
      <c r="D5870">
        <v>2</v>
      </c>
      <c r="E5870" s="9">
        <v>9.0954999999999995</v>
      </c>
      <c r="F5870" s="9">
        <v>6.2202200000000003</v>
      </c>
      <c r="G5870" s="9" t="s">
        <v>22068</v>
      </c>
      <c r="H5870" s="9" t="s">
        <v>22068</v>
      </c>
      <c r="I5870" s="9" t="s">
        <v>22068</v>
      </c>
      <c r="J5870" s="9" t="s">
        <v>22068</v>
      </c>
      <c r="K5870" s="9" t="s">
        <v>22068</v>
      </c>
      <c r="L5870" s="9" t="s">
        <v>22068</v>
      </c>
      <c r="M5870" s="9" t="s">
        <v>22068</v>
      </c>
      <c r="N5870" s="9" t="s">
        <v>22068</v>
      </c>
      <c r="O5870" s="9" t="s">
        <v>22068</v>
      </c>
      <c r="P5870">
        <v>-1009</v>
      </c>
      <c r="Q5870">
        <v>64</v>
      </c>
      <c r="R5870" t="s">
        <v>22068</v>
      </c>
      <c r="S5870" t="s">
        <v>22068</v>
      </c>
      <c r="T5870" t="s">
        <v>22068</v>
      </c>
      <c r="U5870" t="s">
        <v>22068</v>
      </c>
      <c r="V5870" t="s">
        <v>22068</v>
      </c>
      <c r="W5870" t="s">
        <v>22068</v>
      </c>
      <c r="X5870" t="s">
        <v>22068</v>
      </c>
      <c r="Y5870" t="s">
        <v>22068</v>
      </c>
      <c r="Z5870" t="s">
        <v>22068</v>
      </c>
      <c r="AA5870" t="s">
        <v>8471</v>
      </c>
    </row>
    <row r="5871" spans="1:27" x14ac:dyDescent="0.2">
      <c r="A5871" t="s">
        <v>367</v>
      </c>
      <c r="B5871" t="s">
        <v>10534</v>
      </c>
      <c r="C5871" s="8">
        <v>17</v>
      </c>
      <c r="D5871">
        <v>1</v>
      </c>
      <c r="E5871" s="9">
        <v>9.0954999999999995</v>
      </c>
      <c r="F5871" s="9" t="s">
        <v>22068</v>
      </c>
      <c r="G5871" s="9" t="s">
        <v>22068</v>
      </c>
      <c r="H5871" s="9" t="s">
        <v>22068</v>
      </c>
      <c r="I5871" s="9" t="s">
        <v>22068</v>
      </c>
      <c r="J5871" s="9" t="s">
        <v>22068</v>
      </c>
      <c r="K5871" s="9" t="s">
        <v>22068</v>
      </c>
      <c r="L5871" s="9" t="s">
        <v>22068</v>
      </c>
      <c r="M5871" s="9" t="s">
        <v>22068</v>
      </c>
      <c r="N5871" s="9" t="s">
        <v>22068</v>
      </c>
      <c r="O5871" s="9" t="s">
        <v>22068</v>
      </c>
      <c r="P5871">
        <v>-219</v>
      </c>
      <c r="Q5871" t="s">
        <v>22068</v>
      </c>
      <c r="R5871" t="s">
        <v>22068</v>
      </c>
      <c r="S5871" t="s">
        <v>22068</v>
      </c>
      <c r="T5871" t="s">
        <v>22068</v>
      </c>
      <c r="U5871" t="s">
        <v>22068</v>
      </c>
      <c r="V5871" t="s">
        <v>22068</v>
      </c>
      <c r="W5871" t="s">
        <v>22068</v>
      </c>
      <c r="X5871" t="s">
        <v>22068</v>
      </c>
      <c r="Y5871" t="s">
        <v>22068</v>
      </c>
      <c r="Z5871" t="s">
        <v>22068</v>
      </c>
      <c r="AA5871" t="s">
        <v>19671</v>
      </c>
    </row>
    <row r="5872" spans="1:27" x14ac:dyDescent="0.2">
      <c r="A5872" t="s">
        <v>408</v>
      </c>
      <c r="B5872" t="s">
        <v>13971</v>
      </c>
      <c r="C5872" s="8" t="s">
        <v>22068</v>
      </c>
      <c r="D5872">
        <v>4</v>
      </c>
      <c r="E5872" s="9">
        <v>9.0902100000000008</v>
      </c>
      <c r="F5872" s="9">
        <v>6.2616899999999998</v>
      </c>
      <c r="G5872" s="9">
        <v>5.3529</v>
      </c>
      <c r="H5872" s="9">
        <v>4.9062799999999998</v>
      </c>
      <c r="I5872" s="9" t="s">
        <v>22068</v>
      </c>
      <c r="J5872" s="9" t="s">
        <v>22068</v>
      </c>
      <c r="K5872" s="9" t="s">
        <v>22068</v>
      </c>
      <c r="L5872" s="9" t="s">
        <v>22068</v>
      </c>
      <c r="M5872" s="9" t="s">
        <v>22068</v>
      </c>
      <c r="N5872" s="9" t="s">
        <v>22068</v>
      </c>
      <c r="O5872" s="9" t="s">
        <v>22068</v>
      </c>
      <c r="P5872">
        <v>-1179</v>
      </c>
      <c r="Q5872">
        <v>-3288</v>
      </c>
      <c r="R5872">
        <v>-1970</v>
      </c>
      <c r="S5872">
        <v>-2618</v>
      </c>
      <c r="T5872" t="s">
        <v>22068</v>
      </c>
      <c r="U5872" t="s">
        <v>22068</v>
      </c>
      <c r="V5872" t="s">
        <v>22068</v>
      </c>
      <c r="W5872" t="s">
        <v>22068</v>
      </c>
      <c r="X5872" t="s">
        <v>22068</v>
      </c>
      <c r="Y5872" t="s">
        <v>22068</v>
      </c>
      <c r="Z5872" t="s">
        <v>22068</v>
      </c>
      <c r="AA5872" t="s">
        <v>19672</v>
      </c>
    </row>
    <row r="5873" spans="1:27" x14ac:dyDescent="0.2">
      <c r="A5873" t="s">
        <v>409</v>
      </c>
      <c r="B5873" t="s">
        <v>13972</v>
      </c>
      <c r="C5873" s="8" t="s">
        <v>22068</v>
      </c>
      <c r="D5873">
        <v>4</v>
      </c>
      <c r="E5873" s="9">
        <v>9.0902100000000008</v>
      </c>
      <c r="F5873" s="9">
        <v>6.2616899999999998</v>
      </c>
      <c r="G5873" s="9">
        <v>5.3529</v>
      </c>
      <c r="H5873" s="9">
        <v>4.9062799999999998</v>
      </c>
      <c r="I5873" s="9" t="s">
        <v>22068</v>
      </c>
      <c r="J5873" s="9" t="s">
        <v>22068</v>
      </c>
      <c r="K5873" s="9" t="s">
        <v>22068</v>
      </c>
      <c r="L5873" s="9" t="s">
        <v>22068</v>
      </c>
      <c r="M5873" s="9" t="s">
        <v>22068</v>
      </c>
      <c r="N5873" s="9" t="s">
        <v>22068</v>
      </c>
      <c r="O5873" s="9" t="s">
        <v>22068</v>
      </c>
      <c r="P5873">
        <v>-2878</v>
      </c>
      <c r="Q5873">
        <v>-769</v>
      </c>
      <c r="R5873">
        <v>-2087</v>
      </c>
      <c r="S5873">
        <v>-1439</v>
      </c>
      <c r="T5873" t="s">
        <v>22068</v>
      </c>
      <c r="U5873" t="s">
        <v>22068</v>
      </c>
      <c r="V5873" t="s">
        <v>22068</v>
      </c>
      <c r="W5873" t="s">
        <v>22068</v>
      </c>
      <c r="X5873" t="s">
        <v>22068</v>
      </c>
      <c r="Y5873" t="s">
        <v>22068</v>
      </c>
      <c r="Z5873" t="s">
        <v>22068</v>
      </c>
      <c r="AA5873" t="s">
        <v>8481</v>
      </c>
    </row>
    <row r="5874" spans="1:27" x14ac:dyDescent="0.2">
      <c r="A5874" t="s">
        <v>3024</v>
      </c>
      <c r="B5874" t="s">
        <v>12589</v>
      </c>
      <c r="C5874" s="8">
        <v>22</v>
      </c>
      <c r="D5874">
        <v>2</v>
      </c>
      <c r="E5874" s="9">
        <v>9.0902100000000008</v>
      </c>
      <c r="F5874" s="9">
        <v>4.2482100000000003</v>
      </c>
      <c r="G5874" s="9" t="s">
        <v>22068</v>
      </c>
      <c r="H5874" s="9" t="s">
        <v>22068</v>
      </c>
      <c r="I5874" s="9" t="s">
        <v>22068</v>
      </c>
      <c r="J5874" s="9" t="s">
        <v>22068</v>
      </c>
      <c r="K5874" s="9" t="s">
        <v>22068</v>
      </c>
      <c r="L5874" s="9" t="s">
        <v>22068</v>
      </c>
      <c r="M5874" s="9" t="s">
        <v>22068</v>
      </c>
      <c r="N5874" s="9" t="s">
        <v>22068</v>
      </c>
      <c r="O5874" s="9" t="s">
        <v>22068</v>
      </c>
      <c r="P5874">
        <v>-189</v>
      </c>
      <c r="Q5874">
        <v>-563</v>
      </c>
      <c r="R5874" t="s">
        <v>22068</v>
      </c>
      <c r="S5874" t="s">
        <v>22068</v>
      </c>
      <c r="T5874" t="s">
        <v>22068</v>
      </c>
      <c r="U5874" t="s">
        <v>22068</v>
      </c>
      <c r="V5874" t="s">
        <v>22068</v>
      </c>
      <c r="W5874" t="s">
        <v>22068</v>
      </c>
      <c r="X5874" t="s">
        <v>22068</v>
      </c>
      <c r="Y5874" t="s">
        <v>22068</v>
      </c>
      <c r="Z5874" t="s">
        <v>22068</v>
      </c>
      <c r="AA5874" t="s">
        <v>9161</v>
      </c>
    </row>
    <row r="5875" spans="1:27" x14ac:dyDescent="0.2">
      <c r="A5875" t="s">
        <v>3686</v>
      </c>
      <c r="B5875" t="s">
        <v>13119</v>
      </c>
      <c r="C5875" s="8" t="s">
        <v>22068</v>
      </c>
      <c r="D5875">
        <v>1</v>
      </c>
      <c r="E5875" s="9">
        <v>9.0902100000000008</v>
      </c>
      <c r="F5875" s="9" t="s">
        <v>22068</v>
      </c>
      <c r="G5875" s="9" t="s">
        <v>22068</v>
      </c>
      <c r="H5875" s="9" t="s">
        <v>22068</v>
      </c>
      <c r="I5875" s="9" t="s">
        <v>22068</v>
      </c>
      <c r="J5875" s="9" t="s">
        <v>22068</v>
      </c>
      <c r="K5875" s="9" t="s">
        <v>22068</v>
      </c>
      <c r="L5875" s="9" t="s">
        <v>22068</v>
      </c>
      <c r="M5875" s="9" t="s">
        <v>22068</v>
      </c>
      <c r="N5875" s="9" t="s">
        <v>22068</v>
      </c>
      <c r="O5875" s="9" t="s">
        <v>22068</v>
      </c>
      <c r="P5875">
        <v>-792</v>
      </c>
      <c r="Q5875" t="s">
        <v>22068</v>
      </c>
      <c r="R5875" t="s">
        <v>22068</v>
      </c>
      <c r="S5875" t="s">
        <v>22068</v>
      </c>
      <c r="T5875" t="s">
        <v>22068</v>
      </c>
      <c r="U5875" t="s">
        <v>22068</v>
      </c>
      <c r="V5875" t="s">
        <v>22068</v>
      </c>
      <c r="W5875" t="s">
        <v>22068</v>
      </c>
      <c r="X5875" t="s">
        <v>22068</v>
      </c>
      <c r="Y5875" t="s">
        <v>22068</v>
      </c>
      <c r="Z5875" t="s">
        <v>22068</v>
      </c>
      <c r="AA5875" t="s">
        <v>19673</v>
      </c>
    </row>
    <row r="5876" spans="1:27" x14ac:dyDescent="0.2">
      <c r="A5876" t="s">
        <v>7596</v>
      </c>
      <c r="B5876" t="s">
        <v>13973</v>
      </c>
      <c r="C5876" s="8" t="s">
        <v>22068</v>
      </c>
      <c r="D5876">
        <v>1</v>
      </c>
      <c r="E5876" s="9">
        <v>9.0902100000000008</v>
      </c>
      <c r="F5876" s="9" t="s">
        <v>22068</v>
      </c>
      <c r="G5876" s="9" t="s">
        <v>22068</v>
      </c>
      <c r="H5876" s="9" t="s">
        <v>22068</v>
      </c>
      <c r="I5876" s="9" t="s">
        <v>22068</v>
      </c>
      <c r="J5876" s="9" t="s">
        <v>22068</v>
      </c>
      <c r="K5876" s="9" t="s">
        <v>22068</v>
      </c>
      <c r="L5876" s="9" t="s">
        <v>22068</v>
      </c>
      <c r="M5876" s="9" t="s">
        <v>22068</v>
      </c>
      <c r="N5876" s="9" t="s">
        <v>22068</v>
      </c>
      <c r="O5876" s="9" t="s">
        <v>22068</v>
      </c>
      <c r="P5876">
        <v>94</v>
      </c>
      <c r="Q5876" t="s">
        <v>22068</v>
      </c>
      <c r="R5876" t="s">
        <v>22068</v>
      </c>
      <c r="S5876" t="s">
        <v>22068</v>
      </c>
      <c r="T5876" t="s">
        <v>22068</v>
      </c>
      <c r="U5876" t="s">
        <v>22068</v>
      </c>
      <c r="V5876" t="s">
        <v>22068</v>
      </c>
      <c r="W5876" t="s">
        <v>22068</v>
      </c>
      <c r="X5876" t="s">
        <v>22068</v>
      </c>
      <c r="Y5876" t="s">
        <v>22068</v>
      </c>
      <c r="Z5876" t="s">
        <v>22068</v>
      </c>
      <c r="AA5876" t="s">
        <v>19674</v>
      </c>
    </row>
    <row r="5877" spans="1:27" x14ac:dyDescent="0.2">
      <c r="A5877" t="s">
        <v>8228</v>
      </c>
      <c r="B5877" t="s">
        <v>13970</v>
      </c>
      <c r="C5877" s="8" t="s">
        <v>22068</v>
      </c>
      <c r="D5877">
        <v>2</v>
      </c>
      <c r="E5877" s="9">
        <v>9.0902100000000008</v>
      </c>
      <c r="F5877" s="9">
        <v>2.8529300000000002</v>
      </c>
      <c r="G5877" s="9" t="s">
        <v>22068</v>
      </c>
      <c r="H5877" s="9" t="s">
        <v>22068</v>
      </c>
      <c r="I5877" s="9" t="s">
        <v>22068</v>
      </c>
      <c r="J5877" s="9" t="s">
        <v>22068</v>
      </c>
      <c r="K5877" s="9" t="s">
        <v>22068</v>
      </c>
      <c r="L5877" s="9" t="s">
        <v>22068</v>
      </c>
      <c r="M5877" s="9" t="s">
        <v>22068</v>
      </c>
      <c r="N5877" s="9" t="s">
        <v>22068</v>
      </c>
      <c r="O5877" s="9" t="s">
        <v>22068</v>
      </c>
      <c r="P5877">
        <v>-267</v>
      </c>
      <c r="Q5877">
        <v>-994</v>
      </c>
      <c r="R5877" t="s">
        <v>22068</v>
      </c>
      <c r="S5877" t="s">
        <v>22068</v>
      </c>
      <c r="T5877" t="s">
        <v>22068</v>
      </c>
      <c r="U5877" t="s">
        <v>22068</v>
      </c>
      <c r="V5877" t="s">
        <v>22068</v>
      </c>
      <c r="W5877" t="s">
        <v>22068</v>
      </c>
      <c r="X5877" t="s">
        <v>22068</v>
      </c>
      <c r="Y5877" t="s">
        <v>22068</v>
      </c>
      <c r="Z5877" t="s">
        <v>22068</v>
      </c>
      <c r="AA5877" t="s">
        <v>19675</v>
      </c>
    </row>
    <row r="5878" spans="1:27" x14ac:dyDescent="0.2">
      <c r="A5878" t="s">
        <v>8229</v>
      </c>
      <c r="B5878" t="s">
        <v>13969</v>
      </c>
      <c r="C5878" s="8" t="s">
        <v>22068</v>
      </c>
      <c r="D5878">
        <v>2</v>
      </c>
      <c r="E5878" s="9">
        <v>9.0902100000000008</v>
      </c>
      <c r="F5878" s="9">
        <v>2.8529300000000002</v>
      </c>
      <c r="G5878" s="9" t="s">
        <v>22068</v>
      </c>
      <c r="H5878" s="9" t="s">
        <v>22068</v>
      </c>
      <c r="I5878" s="9" t="s">
        <v>22068</v>
      </c>
      <c r="J5878" s="9" t="s">
        <v>22068</v>
      </c>
      <c r="K5878" s="9" t="s">
        <v>22068</v>
      </c>
      <c r="L5878" s="9" t="s">
        <v>22068</v>
      </c>
      <c r="M5878" s="9" t="s">
        <v>22068</v>
      </c>
      <c r="N5878" s="9" t="s">
        <v>22068</v>
      </c>
      <c r="O5878" s="9" t="s">
        <v>22068</v>
      </c>
      <c r="P5878">
        <v>-1044</v>
      </c>
      <c r="Q5878">
        <v>-317</v>
      </c>
      <c r="R5878" t="s">
        <v>22068</v>
      </c>
      <c r="S5878" t="s">
        <v>22068</v>
      </c>
      <c r="T5878" t="s">
        <v>22068</v>
      </c>
      <c r="U5878" t="s">
        <v>22068</v>
      </c>
      <c r="V5878" t="s">
        <v>22068</v>
      </c>
      <c r="W5878" t="s">
        <v>22068</v>
      </c>
      <c r="X5878" t="s">
        <v>22068</v>
      </c>
      <c r="Y5878" t="s">
        <v>22068</v>
      </c>
      <c r="Z5878" t="s">
        <v>22068</v>
      </c>
      <c r="AA5878" t="s">
        <v>19676</v>
      </c>
    </row>
    <row r="5879" spans="1:27" x14ac:dyDescent="0.2">
      <c r="A5879" t="s">
        <v>8143</v>
      </c>
      <c r="B5879" t="s">
        <v>11335</v>
      </c>
      <c r="C5879" s="8">
        <v>21</v>
      </c>
      <c r="D5879">
        <v>1</v>
      </c>
      <c r="E5879" s="9">
        <v>9.0876999999999999</v>
      </c>
      <c r="F5879" s="9" t="s">
        <v>22068</v>
      </c>
      <c r="G5879" s="9" t="s">
        <v>22068</v>
      </c>
      <c r="H5879" s="9" t="s">
        <v>22068</v>
      </c>
      <c r="I5879" s="9" t="s">
        <v>22068</v>
      </c>
      <c r="J5879" s="9" t="s">
        <v>22068</v>
      </c>
      <c r="K5879" s="9" t="s">
        <v>22068</v>
      </c>
      <c r="L5879" s="9" t="s">
        <v>22068</v>
      </c>
      <c r="M5879" s="9" t="s">
        <v>22068</v>
      </c>
      <c r="N5879" s="9" t="s">
        <v>22068</v>
      </c>
      <c r="O5879" s="9" t="s">
        <v>22068</v>
      </c>
      <c r="P5879">
        <v>-218</v>
      </c>
      <c r="Q5879" t="s">
        <v>22068</v>
      </c>
      <c r="R5879" t="s">
        <v>22068</v>
      </c>
      <c r="S5879" t="s">
        <v>22068</v>
      </c>
      <c r="T5879" t="s">
        <v>22068</v>
      </c>
      <c r="U5879" t="s">
        <v>22068</v>
      </c>
      <c r="V5879" t="s">
        <v>22068</v>
      </c>
      <c r="W5879" t="s">
        <v>22068</v>
      </c>
      <c r="X5879" t="s">
        <v>22068</v>
      </c>
      <c r="Y5879" t="s">
        <v>22068</v>
      </c>
      <c r="Z5879" t="s">
        <v>22068</v>
      </c>
      <c r="AA5879" t="s">
        <v>10415</v>
      </c>
    </row>
    <row r="5880" spans="1:27" x14ac:dyDescent="0.2">
      <c r="A5880" t="s">
        <v>7639</v>
      </c>
      <c r="B5880" t="s">
        <v>13974</v>
      </c>
      <c r="C5880" s="8">
        <v>18</v>
      </c>
      <c r="D5880">
        <v>1</v>
      </c>
      <c r="E5880" s="9">
        <v>9.0848399999999998</v>
      </c>
      <c r="F5880" s="9" t="s">
        <v>22068</v>
      </c>
      <c r="G5880" s="9" t="s">
        <v>22068</v>
      </c>
      <c r="H5880" s="9" t="s">
        <v>22068</v>
      </c>
      <c r="I5880" s="9" t="s">
        <v>22068</v>
      </c>
      <c r="J5880" s="9" t="s">
        <v>22068</v>
      </c>
      <c r="K5880" s="9" t="s">
        <v>22068</v>
      </c>
      <c r="L5880" s="9" t="s">
        <v>22068</v>
      </c>
      <c r="M5880" s="9" t="s">
        <v>22068</v>
      </c>
      <c r="N5880" s="9" t="s">
        <v>22068</v>
      </c>
      <c r="O5880" s="9" t="s">
        <v>22068</v>
      </c>
      <c r="P5880">
        <v>-307</v>
      </c>
      <c r="Q5880" t="s">
        <v>22068</v>
      </c>
      <c r="R5880" t="s">
        <v>22068</v>
      </c>
      <c r="S5880" t="s">
        <v>22068</v>
      </c>
      <c r="T5880" t="s">
        <v>22068</v>
      </c>
      <c r="U5880" t="s">
        <v>22068</v>
      </c>
      <c r="V5880" t="s">
        <v>22068</v>
      </c>
      <c r="W5880" t="s">
        <v>22068</v>
      </c>
      <c r="X5880" t="s">
        <v>22068</v>
      </c>
      <c r="Y5880" t="s">
        <v>22068</v>
      </c>
      <c r="Z5880" t="s">
        <v>22068</v>
      </c>
      <c r="AA5880" t="s">
        <v>19677</v>
      </c>
    </row>
    <row r="5881" spans="1:27" x14ac:dyDescent="0.2">
      <c r="A5881" t="s">
        <v>3796</v>
      </c>
      <c r="B5881" t="s">
        <v>11882</v>
      </c>
      <c r="C5881" s="8" t="s">
        <v>22068</v>
      </c>
      <c r="D5881">
        <v>1</v>
      </c>
      <c r="E5881" s="9">
        <v>9.0838900000000002</v>
      </c>
      <c r="F5881" s="9" t="s">
        <v>22068</v>
      </c>
      <c r="G5881" s="9" t="s">
        <v>22068</v>
      </c>
      <c r="H5881" s="9" t="s">
        <v>22068</v>
      </c>
      <c r="I5881" s="9" t="s">
        <v>22068</v>
      </c>
      <c r="J5881" s="9" t="s">
        <v>22068</v>
      </c>
      <c r="K5881" s="9" t="s">
        <v>22068</v>
      </c>
      <c r="L5881" s="9" t="s">
        <v>22068</v>
      </c>
      <c r="M5881" s="9" t="s">
        <v>22068</v>
      </c>
      <c r="N5881" s="9" t="s">
        <v>22068</v>
      </c>
      <c r="O5881" s="9" t="s">
        <v>22068</v>
      </c>
      <c r="P5881">
        <v>71</v>
      </c>
      <c r="Q5881" t="s">
        <v>22068</v>
      </c>
      <c r="R5881" t="s">
        <v>22068</v>
      </c>
      <c r="S5881" t="s">
        <v>22068</v>
      </c>
      <c r="T5881" t="s">
        <v>22068</v>
      </c>
      <c r="U5881" t="s">
        <v>22068</v>
      </c>
      <c r="V5881" t="s">
        <v>22068</v>
      </c>
      <c r="W5881" t="s">
        <v>22068</v>
      </c>
      <c r="X5881" t="s">
        <v>22068</v>
      </c>
      <c r="Y5881" t="s">
        <v>22068</v>
      </c>
      <c r="Z5881" t="s">
        <v>22068</v>
      </c>
      <c r="AA5881" t="s">
        <v>19678</v>
      </c>
    </row>
    <row r="5882" spans="1:27" x14ac:dyDescent="0.2">
      <c r="A5882" t="s">
        <v>6425</v>
      </c>
      <c r="B5882" t="s">
        <v>13975</v>
      </c>
      <c r="C5882" s="8">
        <v>23</v>
      </c>
      <c r="D5882">
        <v>1</v>
      </c>
      <c r="E5882" s="9">
        <v>9.0838900000000002</v>
      </c>
      <c r="F5882" s="9" t="s">
        <v>22068</v>
      </c>
      <c r="G5882" s="9" t="s">
        <v>22068</v>
      </c>
      <c r="H5882" s="9" t="s">
        <v>22068</v>
      </c>
      <c r="I5882" s="9" t="s">
        <v>22068</v>
      </c>
      <c r="J5882" s="9" t="s">
        <v>22068</v>
      </c>
      <c r="K5882" s="9" t="s">
        <v>22068</v>
      </c>
      <c r="L5882" s="9" t="s">
        <v>22068</v>
      </c>
      <c r="M5882" s="9" t="s">
        <v>22068</v>
      </c>
      <c r="N5882" s="9" t="s">
        <v>22068</v>
      </c>
      <c r="O5882" s="9" t="s">
        <v>22068</v>
      </c>
      <c r="P5882">
        <v>-406</v>
      </c>
      <c r="Q5882" t="s">
        <v>22068</v>
      </c>
      <c r="R5882" t="s">
        <v>22068</v>
      </c>
      <c r="S5882" t="s">
        <v>22068</v>
      </c>
      <c r="T5882" t="s">
        <v>22068</v>
      </c>
      <c r="U5882" t="s">
        <v>22068</v>
      </c>
      <c r="V5882" t="s">
        <v>22068</v>
      </c>
      <c r="W5882" t="s">
        <v>22068</v>
      </c>
      <c r="X5882" t="s">
        <v>22068</v>
      </c>
      <c r="Y5882" t="s">
        <v>22068</v>
      </c>
      <c r="Z5882" t="s">
        <v>22068</v>
      </c>
      <c r="AA5882" t="s">
        <v>19679</v>
      </c>
    </row>
    <row r="5883" spans="1:27" x14ac:dyDescent="0.2">
      <c r="A5883" t="s">
        <v>7178</v>
      </c>
      <c r="B5883" t="s">
        <v>11189</v>
      </c>
      <c r="C5883" s="8">
        <v>0</v>
      </c>
      <c r="D5883">
        <v>2</v>
      </c>
      <c r="E5883" s="9">
        <v>9.0786499999999997</v>
      </c>
      <c r="F5883" s="9">
        <v>4.2803699999999996</v>
      </c>
      <c r="G5883" s="9" t="s">
        <v>22068</v>
      </c>
      <c r="H5883" s="9" t="s">
        <v>22068</v>
      </c>
      <c r="I5883" s="9" t="s">
        <v>22068</v>
      </c>
      <c r="J5883" s="9" t="s">
        <v>22068</v>
      </c>
      <c r="K5883" s="9" t="s">
        <v>22068</v>
      </c>
      <c r="L5883" s="9" t="s">
        <v>22068</v>
      </c>
      <c r="M5883" s="9" t="s">
        <v>22068</v>
      </c>
      <c r="N5883" s="9" t="s">
        <v>22068</v>
      </c>
      <c r="O5883" s="9" t="s">
        <v>22068</v>
      </c>
      <c r="P5883">
        <v>-167</v>
      </c>
      <c r="Q5883">
        <v>-289</v>
      </c>
      <c r="R5883" t="s">
        <v>22068</v>
      </c>
      <c r="S5883" t="s">
        <v>22068</v>
      </c>
      <c r="T5883" t="s">
        <v>22068</v>
      </c>
      <c r="U5883" t="s">
        <v>22068</v>
      </c>
      <c r="V5883" t="s">
        <v>22068</v>
      </c>
      <c r="W5883" t="s">
        <v>22068</v>
      </c>
      <c r="X5883" t="s">
        <v>22068</v>
      </c>
      <c r="Y5883" t="s">
        <v>22068</v>
      </c>
      <c r="Z5883" t="s">
        <v>22068</v>
      </c>
      <c r="AA5883" t="s">
        <v>19680</v>
      </c>
    </row>
    <row r="5884" spans="1:27" x14ac:dyDescent="0.2">
      <c r="A5884" t="s">
        <v>5323</v>
      </c>
      <c r="B5884" t="s">
        <v>13976</v>
      </c>
      <c r="C5884" s="8" t="s">
        <v>22068</v>
      </c>
      <c r="D5884">
        <v>1</v>
      </c>
      <c r="E5884" s="9">
        <v>9.0767900000000008</v>
      </c>
      <c r="F5884" s="9" t="s">
        <v>22068</v>
      </c>
      <c r="G5884" s="9" t="s">
        <v>22068</v>
      </c>
      <c r="H5884" s="9" t="s">
        <v>22068</v>
      </c>
      <c r="I5884" s="9" t="s">
        <v>22068</v>
      </c>
      <c r="J5884" s="9" t="s">
        <v>22068</v>
      </c>
      <c r="K5884" s="9" t="s">
        <v>22068</v>
      </c>
      <c r="L5884" s="9" t="s">
        <v>22068</v>
      </c>
      <c r="M5884" s="9" t="s">
        <v>22068</v>
      </c>
      <c r="N5884" s="9" t="s">
        <v>22068</v>
      </c>
      <c r="O5884" s="9" t="s">
        <v>22068</v>
      </c>
      <c r="P5884">
        <v>71</v>
      </c>
      <c r="Q5884" t="s">
        <v>22068</v>
      </c>
      <c r="R5884" t="s">
        <v>22068</v>
      </c>
      <c r="S5884" t="s">
        <v>22068</v>
      </c>
      <c r="T5884" t="s">
        <v>22068</v>
      </c>
      <c r="U5884" t="s">
        <v>22068</v>
      </c>
      <c r="V5884" t="s">
        <v>22068</v>
      </c>
      <c r="W5884" t="s">
        <v>22068</v>
      </c>
      <c r="X5884" t="s">
        <v>22068</v>
      </c>
      <c r="Y5884" t="s">
        <v>22068</v>
      </c>
      <c r="Z5884" t="s">
        <v>22068</v>
      </c>
      <c r="AA5884" t="s">
        <v>9724</v>
      </c>
    </row>
    <row r="5885" spans="1:27" x14ac:dyDescent="0.2">
      <c r="A5885" t="s">
        <v>2594</v>
      </c>
      <c r="B5885" t="s">
        <v>13979</v>
      </c>
      <c r="C5885" s="8" t="s">
        <v>22068</v>
      </c>
      <c r="D5885">
        <v>1</v>
      </c>
      <c r="E5885" s="9">
        <v>9.07226</v>
      </c>
      <c r="F5885" s="9" t="s">
        <v>22068</v>
      </c>
      <c r="G5885" s="9" t="s">
        <v>22068</v>
      </c>
      <c r="H5885" s="9" t="s">
        <v>22068</v>
      </c>
      <c r="I5885" s="9" t="s">
        <v>22068</v>
      </c>
      <c r="J5885" s="9" t="s">
        <v>22068</v>
      </c>
      <c r="K5885" s="9" t="s">
        <v>22068</v>
      </c>
      <c r="L5885" s="9" t="s">
        <v>22068</v>
      </c>
      <c r="M5885" s="9" t="s">
        <v>22068</v>
      </c>
      <c r="N5885" s="9" t="s">
        <v>22068</v>
      </c>
      <c r="O5885" s="9" t="s">
        <v>22068</v>
      </c>
      <c r="P5885">
        <v>-238</v>
      </c>
      <c r="Q5885" t="s">
        <v>22068</v>
      </c>
      <c r="R5885" t="s">
        <v>22068</v>
      </c>
      <c r="S5885" t="s">
        <v>22068</v>
      </c>
      <c r="T5885" t="s">
        <v>22068</v>
      </c>
      <c r="U5885" t="s">
        <v>22068</v>
      </c>
      <c r="V5885" t="s">
        <v>22068</v>
      </c>
      <c r="W5885" t="s">
        <v>22068</v>
      </c>
      <c r="X5885" t="s">
        <v>22068</v>
      </c>
      <c r="Y5885" t="s">
        <v>22068</v>
      </c>
      <c r="Z5885" t="s">
        <v>22068</v>
      </c>
      <c r="AA5885" t="s">
        <v>19681</v>
      </c>
    </row>
    <row r="5886" spans="1:27" x14ac:dyDescent="0.2">
      <c r="A5886" t="s">
        <v>3288</v>
      </c>
      <c r="B5886" t="s">
        <v>13977</v>
      </c>
      <c r="C5886" s="8">
        <v>0</v>
      </c>
      <c r="D5886">
        <v>1</v>
      </c>
      <c r="E5886" s="9">
        <v>9.07226</v>
      </c>
      <c r="F5886" s="9" t="s">
        <v>22068</v>
      </c>
      <c r="G5886" s="9" t="s">
        <v>22068</v>
      </c>
      <c r="H5886" s="9" t="s">
        <v>22068</v>
      </c>
      <c r="I5886" s="9" t="s">
        <v>22068</v>
      </c>
      <c r="J5886" s="9" t="s">
        <v>22068</v>
      </c>
      <c r="K5886" s="9" t="s">
        <v>22068</v>
      </c>
      <c r="L5886" s="9" t="s">
        <v>22068</v>
      </c>
      <c r="M5886" s="9" t="s">
        <v>22068</v>
      </c>
      <c r="N5886" s="9" t="s">
        <v>22068</v>
      </c>
      <c r="O5886" s="9" t="s">
        <v>22068</v>
      </c>
      <c r="P5886">
        <v>12</v>
      </c>
      <c r="Q5886" t="s">
        <v>22068</v>
      </c>
      <c r="R5886" t="s">
        <v>22068</v>
      </c>
      <c r="S5886" t="s">
        <v>22068</v>
      </c>
      <c r="T5886" t="s">
        <v>22068</v>
      </c>
      <c r="U5886" t="s">
        <v>22068</v>
      </c>
      <c r="V5886" t="s">
        <v>22068</v>
      </c>
      <c r="W5886" t="s">
        <v>22068</v>
      </c>
      <c r="X5886" t="s">
        <v>22068</v>
      </c>
      <c r="Y5886" t="s">
        <v>22068</v>
      </c>
      <c r="Z5886" t="s">
        <v>22068</v>
      </c>
      <c r="AA5886" t="s">
        <v>19682</v>
      </c>
    </row>
    <row r="5887" spans="1:27" x14ac:dyDescent="0.2">
      <c r="A5887" t="s">
        <v>4567</v>
      </c>
      <c r="B5887" t="s">
        <v>12332</v>
      </c>
      <c r="C5887" s="8" t="s">
        <v>22068</v>
      </c>
      <c r="D5887">
        <v>1</v>
      </c>
      <c r="E5887" s="9">
        <v>9.07226</v>
      </c>
      <c r="F5887" s="9" t="s">
        <v>22068</v>
      </c>
      <c r="G5887" s="9" t="s">
        <v>22068</v>
      </c>
      <c r="H5887" s="9" t="s">
        <v>22068</v>
      </c>
      <c r="I5887" s="9" t="s">
        <v>22068</v>
      </c>
      <c r="J5887" s="9" t="s">
        <v>22068</v>
      </c>
      <c r="K5887" s="9" t="s">
        <v>22068</v>
      </c>
      <c r="L5887" s="9" t="s">
        <v>22068</v>
      </c>
      <c r="M5887" s="9" t="s">
        <v>22068</v>
      </c>
      <c r="N5887" s="9" t="s">
        <v>22068</v>
      </c>
      <c r="O5887" s="9" t="s">
        <v>22068</v>
      </c>
      <c r="P5887">
        <v>-270</v>
      </c>
      <c r="Q5887" t="s">
        <v>22068</v>
      </c>
      <c r="R5887" t="s">
        <v>22068</v>
      </c>
      <c r="S5887" t="s">
        <v>22068</v>
      </c>
      <c r="T5887" t="s">
        <v>22068</v>
      </c>
      <c r="U5887" t="s">
        <v>22068</v>
      </c>
      <c r="V5887" t="s">
        <v>22068</v>
      </c>
      <c r="W5887" t="s">
        <v>22068</v>
      </c>
      <c r="X5887" t="s">
        <v>22068</v>
      </c>
      <c r="Y5887" t="s">
        <v>22068</v>
      </c>
      <c r="Z5887" t="s">
        <v>22068</v>
      </c>
      <c r="AA5887" t="s">
        <v>19683</v>
      </c>
    </row>
    <row r="5888" spans="1:27" x14ac:dyDescent="0.2">
      <c r="A5888" t="s">
        <v>5266</v>
      </c>
      <c r="B5888" t="s">
        <v>13978</v>
      </c>
      <c r="C5888" s="8" t="s">
        <v>22068</v>
      </c>
      <c r="D5888">
        <v>1</v>
      </c>
      <c r="E5888" s="9">
        <v>9.07226</v>
      </c>
      <c r="F5888" s="9" t="s">
        <v>22068</v>
      </c>
      <c r="G5888" s="9" t="s">
        <v>22068</v>
      </c>
      <c r="H5888" s="9" t="s">
        <v>22068</v>
      </c>
      <c r="I5888" s="9" t="s">
        <v>22068</v>
      </c>
      <c r="J5888" s="9" t="s">
        <v>22068</v>
      </c>
      <c r="K5888" s="9" t="s">
        <v>22068</v>
      </c>
      <c r="L5888" s="9" t="s">
        <v>22068</v>
      </c>
      <c r="M5888" s="9" t="s">
        <v>22068</v>
      </c>
      <c r="N5888" s="9" t="s">
        <v>22068</v>
      </c>
      <c r="O5888" s="9" t="s">
        <v>22068</v>
      </c>
      <c r="P5888">
        <v>0</v>
      </c>
      <c r="Q5888" t="s">
        <v>22068</v>
      </c>
      <c r="R5888" t="s">
        <v>22068</v>
      </c>
      <c r="S5888" t="s">
        <v>22068</v>
      </c>
      <c r="T5888" t="s">
        <v>22068</v>
      </c>
      <c r="U5888" t="s">
        <v>22068</v>
      </c>
      <c r="V5888" t="s">
        <v>22068</v>
      </c>
      <c r="W5888" t="s">
        <v>22068</v>
      </c>
      <c r="X5888" t="s">
        <v>22068</v>
      </c>
      <c r="Y5888" t="s">
        <v>22068</v>
      </c>
      <c r="Z5888" t="s">
        <v>22068</v>
      </c>
      <c r="AA5888" t="s">
        <v>19684</v>
      </c>
    </row>
    <row r="5889" spans="1:27" x14ac:dyDescent="0.2">
      <c r="A5889" t="s">
        <v>6022</v>
      </c>
      <c r="B5889" t="s">
        <v>11214</v>
      </c>
      <c r="C5889" s="8" t="s">
        <v>22068</v>
      </c>
      <c r="D5889">
        <v>2</v>
      </c>
      <c r="E5889" s="9">
        <v>9.07226</v>
      </c>
      <c r="F5889" s="9">
        <v>4.0073100000000004</v>
      </c>
      <c r="G5889" s="9" t="s">
        <v>22068</v>
      </c>
      <c r="H5889" s="9" t="s">
        <v>22068</v>
      </c>
      <c r="I5889" s="9" t="s">
        <v>22068</v>
      </c>
      <c r="J5889" s="9" t="s">
        <v>22068</v>
      </c>
      <c r="K5889" s="9" t="s">
        <v>22068</v>
      </c>
      <c r="L5889" s="9" t="s">
        <v>22068</v>
      </c>
      <c r="M5889" s="9" t="s">
        <v>22068</v>
      </c>
      <c r="N5889" s="9" t="s">
        <v>22068</v>
      </c>
      <c r="O5889" s="9" t="s">
        <v>22068</v>
      </c>
      <c r="P5889">
        <v>-354</v>
      </c>
      <c r="Q5889">
        <v>70</v>
      </c>
      <c r="R5889" t="s">
        <v>22068</v>
      </c>
      <c r="S5889" t="s">
        <v>22068</v>
      </c>
      <c r="T5889" t="s">
        <v>22068</v>
      </c>
      <c r="U5889" t="s">
        <v>22068</v>
      </c>
      <c r="V5889" t="s">
        <v>22068</v>
      </c>
      <c r="W5889" t="s">
        <v>22068</v>
      </c>
      <c r="X5889" t="s">
        <v>22068</v>
      </c>
      <c r="Y5889" t="s">
        <v>22068</v>
      </c>
      <c r="Z5889" t="s">
        <v>22068</v>
      </c>
      <c r="AA5889" t="s">
        <v>19685</v>
      </c>
    </row>
    <row r="5890" spans="1:27" x14ac:dyDescent="0.2">
      <c r="A5890" t="s">
        <v>7519</v>
      </c>
      <c r="B5890" t="s">
        <v>12428</v>
      </c>
      <c r="C5890" s="8" t="s">
        <v>22068</v>
      </c>
      <c r="D5890">
        <v>2</v>
      </c>
      <c r="E5890" s="9">
        <v>9.07226</v>
      </c>
      <c r="F5890" s="9">
        <v>8.2904199999999992</v>
      </c>
      <c r="G5890" s="9" t="s">
        <v>22068</v>
      </c>
      <c r="H5890" s="9" t="s">
        <v>22068</v>
      </c>
      <c r="I5890" s="9" t="s">
        <v>22068</v>
      </c>
      <c r="J5890" s="9" t="s">
        <v>22068</v>
      </c>
      <c r="K5890" s="9" t="s">
        <v>22068</v>
      </c>
      <c r="L5890" s="9" t="s">
        <v>22068</v>
      </c>
      <c r="M5890" s="9" t="s">
        <v>22068</v>
      </c>
      <c r="N5890" s="9" t="s">
        <v>22068</v>
      </c>
      <c r="O5890" s="9" t="s">
        <v>22068</v>
      </c>
      <c r="P5890">
        <v>-897</v>
      </c>
      <c r="Q5890">
        <v>-316</v>
      </c>
      <c r="R5890" t="s">
        <v>22068</v>
      </c>
      <c r="S5890" t="s">
        <v>22068</v>
      </c>
      <c r="T5890" t="s">
        <v>22068</v>
      </c>
      <c r="U5890" t="s">
        <v>22068</v>
      </c>
      <c r="V5890" t="s">
        <v>22068</v>
      </c>
      <c r="W5890" t="s">
        <v>22068</v>
      </c>
      <c r="X5890" t="s">
        <v>22068</v>
      </c>
      <c r="Y5890" t="s">
        <v>22068</v>
      </c>
      <c r="Z5890" t="s">
        <v>22068</v>
      </c>
      <c r="AA5890" t="s">
        <v>19686</v>
      </c>
    </row>
    <row r="5891" spans="1:27" x14ac:dyDescent="0.2">
      <c r="A5891" t="s">
        <v>7797</v>
      </c>
      <c r="B5891" t="s">
        <v>12988</v>
      </c>
      <c r="C5891" s="8" t="s">
        <v>22068</v>
      </c>
      <c r="D5891">
        <v>2</v>
      </c>
      <c r="E5891" s="9">
        <v>9.0703399999999998</v>
      </c>
      <c r="F5891" s="9">
        <v>6.1751699999999996</v>
      </c>
      <c r="G5891" s="9" t="s">
        <v>22068</v>
      </c>
      <c r="H5891" s="9" t="s">
        <v>22068</v>
      </c>
      <c r="I5891" s="9" t="s">
        <v>22068</v>
      </c>
      <c r="J5891" s="9" t="s">
        <v>22068</v>
      </c>
      <c r="K5891" s="9" t="s">
        <v>22068</v>
      </c>
      <c r="L5891" s="9" t="s">
        <v>22068</v>
      </c>
      <c r="M5891" s="9" t="s">
        <v>22068</v>
      </c>
      <c r="N5891" s="9" t="s">
        <v>22068</v>
      </c>
      <c r="O5891" s="9" t="s">
        <v>22068</v>
      </c>
      <c r="P5891">
        <v>-24</v>
      </c>
      <c r="Q5891">
        <v>-167</v>
      </c>
      <c r="R5891" t="s">
        <v>22068</v>
      </c>
      <c r="S5891" t="s">
        <v>22068</v>
      </c>
      <c r="T5891" t="s">
        <v>22068</v>
      </c>
      <c r="U5891" t="s">
        <v>22068</v>
      </c>
      <c r="V5891" t="s">
        <v>22068</v>
      </c>
      <c r="W5891" t="s">
        <v>22068</v>
      </c>
      <c r="X5891" t="s">
        <v>22068</v>
      </c>
      <c r="Y5891" t="s">
        <v>22068</v>
      </c>
      <c r="Z5891" t="s">
        <v>22068</v>
      </c>
      <c r="AA5891" t="s">
        <v>10333</v>
      </c>
    </row>
    <row r="5892" spans="1:27" x14ac:dyDescent="0.2">
      <c r="A5892" t="s">
        <v>1445</v>
      </c>
      <c r="B5892" t="s">
        <v>10648</v>
      </c>
      <c r="C5892" s="8" t="s">
        <v>22068</v>
      </c>
      <c r="D5892">
        <v>2</v>
      </c>
      <c r="E5892" s="9">
        <v>9.06616</v>
      </c>
      <c r="F5892" s="9">
        <v>3.4499399999999998</v>
      </c>
      <c r="G5892" s="9" t="s">
        <v>22068</v>
      </c>
      <c r="H5892" s="9" t="s">
        <v>22068</v>
      </c>
      <c r="I5892" s="9" t="s">
        <v>22068</v>
      </c>
      <c r="J5892" s="9" t="s">
        <v>22068</v>
      </c>
      <c r="K5892" s="9" t="s">
        <v>22068</v>
      </c>
      <c r="L5892" s="9" t="s">
        <v>22068</v>
      </c>
      <c r="M5892" s="9" t="s">
        <v>22068</v>
      </c>
      <c r="N5892" s="9" t="s">
        <v>22068</v>
      </c>
      <c r="O5892" s="9" t="s">
        <v>22068</v>
      </c>
      <c r="P5892">
        <v>-15</v>
      </c>
      <c r="Q5892">
        <v>-254</v>
      </c>
      <c r="R5892" t="s">
        <v>22068</v>
      </c>
      <c r="S5892" t="s">
        <v>22068</v>
      </c>
      <c r="T5892" t="s">
        <v>22068</v>
      </c>
      <c r="U5892" t="s">
        <v>22068</v>
      </c>
      <c r="V5892" t="s">
        <v>22068</v>
      </c>
      <c r="W5892" t="s">
        <v>22068</v>
      </c>
      <c r="X5892" t="s">
        <v>22068</v>
      </c>
      <c r="Y5892" t="s">
        <v>22068</v>
      </c>
      <c r="Z5892" t="s">
        <v>22068</v>
      </c>
      <c r="AA5892" t="s">
        <v>19687</v>
      </c>
    </row>
    <row r="5893" spans="1:27" x14ac:dyDescent="0.2">
      <c r="A5893" t="s">
        <v>1446</v>
      </c>
      <c r="B5893" t="s">
        <v>13980</v>
      </c>
      <c r="C5893" s="8" t="s">
        <v>22068</v>
      </c>
      <c r="D5893">
        <v>2</v>
      </c>
      <c r="E5893" s="9">
        <v>9.06616</v>
      </c>
      <c r="F5893" s="9">
        <v>3.4499399999999998</v>
      </c>
      <c r="G5893" s="9" t="s">
        <v>22068</v>
      </c>
      <c r="H5893" s="9" t="s">
        <v>22068</v>
      </c>
      <c r="I5893" s="9" t="s">
        <v>22068</v>
      </c>
      <c r="J5893" s="9" t="s">
        <v>22068</v>
      </c>
      <c r="K5893" s="9" t="s">
        <v>22068</v>
      </c>
      <c r="L5893" s="9" t="s">
        <v>22068</v>
      </c>
      <c r="M5893" s="9" t="s">
        <v>22068</v>
      </c>
      <c r="N5893" s="9" t="s">
        <v>22068</v>
      </c>
      <c r="O5893" s="9" t="s">
        <v>22068</v>
      </c>
      <c r="P5893">
        <v>-298</v>
      </c>
      <c r="Q5893">
        <v>-59</v>
      </c>
      <c r="R5893" t="s">
        <v>22068</v>
      </c>
      <c r="S5893" t="s">
        <v>22068</v>
      </c>
      <c r="T5893" t="s">
        <v>22068</v>
      </c>
      <c r="U5893" t="s">
        <v>22068</v>
      </c>
      <c r="V5893" t="s">
        <v>22068</v>
      </c>
      <c r="W5893" t="s">
        <v>22068</v>
      </c>
      <c r="X5893" t="s">
        <v>22068</v>
      </c>
      <c r="Y5893" t="s">
        <v>22068</v>
      </c>
      <c r="Z5893" t="s">
        <v>22068</v>
      </c>
      <c r="AA5893" t="s">
        <v>19688</v>
      </c>
    </row>
    <row r="5894" spans="1:27" x14ac:dyDescent="0.2">
      <c r="A5894" t="s">
        <v>19689</v>
      </c>
      <c r="B5894" t="s">
        <v>11807</v>
      </c>
      <c r="C5894" s="8" t="s">
        <v>22068</v>
      </c>
      <c r="D5894">
        <v>4</v>
      </c>
      <c r="E5894" s="9">
        <v>9.0511199999999992</v>
      </c>
      <c r="F5894" s="9">
        <v>8.3107500000000005</v>
      </c>
      <c r="G5894" s="9">
        <v>7.4616499999999997</v>
      </c>
      <c r="H5894" s="9">
        <v>2.3256399999999999</v>
      </c>
      <c r="I5894" s="9" t="s">
        <v>22068</v>
      </c>
      <c r="J5894" s="9" t="s">
        <v>22068</v>
      </c>
      <c r="K5894" s="9" t="s">
        <v>22068</v>
      </c>
      <c r="L5894" s="9" t="s">
        <v>22068</v>
      </c>
      <c r="M5894" s="9" t="s">
        <v>22068</v>
      </c>
      <c r="N5894" s="9" t="s">
        <v>22068</v>
      </c>
      <c r="O5894" s="9" t="s">
        <v>22068</v>
      </c>
      <c r="P5894">
        <v>-3805</v>
      </c>
      <c r="Q5894">
        <v>-3495</v>
      </c>
      <c r="R5894">
        <v>-2425</v>
      </c>
      <c r="S5894">
        <v>-3152</v>
      </c>
      <c r="T5894" t="s">
        <v>22068</v>
      </c>
      <c r="U5894" t="s">
        <v>22068</v>
      </c>
      <c r="V5894" t="s">
        <v>22068</v>
      </c>
      <c r="W5894" t="s">
        <v>22068</v>
      </c>
      <c r="X5894" t="s">
        <v>22068</v>
      </c>
      <c r="Y5894" t="s">
        <v>22068</v>
      </c>
      <c r="Z5894" t="s">
        <v>22068</v>
      </c>
      <c r="AA5894" t="s">
        <v>19690</v>
      </c>
    </row>
    <row r="5895" spans="1:27" x14ac:dyDescent="0.2">
      <c r="A5895" t="s">
        <v>4850</v>
      </c>
      <c r="B5895" t="s">
        <v>11538</v>
      </c>
      <c r="C5895" s="8" t="s">
        <v>22068</v>
      </c>
      <c r="D5895">
        <v>1</v>
      </c>
      <c r="E5895" s="9">
        <v>9.0511199999999992</v>
      </c>
      <c r="F5895" s="9" t="s">
        <v>22068</v>
      </c>
      <c r="G5895" s="9" t="s">
        <v>22068</v>
      </c>
      <c r="H5895" s="9" t="s">
        <v>22068</v>
      </c>
      <c r="I5895" s="9" t="s">
        <v>22068</v>
      </c>
      <c r="J5895" s="9" t="s">
        <v>22068</v>
      </c>
      <c r="K5895" s="9" t="s">
        <v>22068</v>
      </c>
      <c r="L5895" s="9" t="s">
        <v>22068</v>
      </c>
      <c r="M5895" s="9" t="s">
        <v>22068</v>
      </c>
      <c r="N5895" s="9" t="s">
        <v>22068</v>
      </c>
      <c r="O5895" s="9" t="s">
        <v>22068</v>
      </c>
      <c r="P5895">
        <v>-76</v>
      </c>
      <c r="Q5895" t="s">
        <v>22068</v>
      </c>
      <c r="R5895" t="s">
        <v>22068</v>
      </c>
      <c r="S5895" t="s">
        <v>22068</v>
      </c>
      <c r="T5895" t="s">
        <v>22068</v>
      </c>
      <c r="U5895" t="s">
        <v>22068</v>
      </c>
      <c r="V5895" t="s">
        <v>22068</v>
      </c>
      <c r="W5895" t="s">
        <v>22068</v>
      </c>
      <c r="X5895" t="s">
        <v>22068</v>
      </c>
      <c r="Y5895" t="s">
        <v>22068</v>
      </c>
      <c r="Z5895" t="s">
        <v>22068</v>
      </c>
      <c r="AA5895" t="s">
        <v>9611</v>
      </c>
    </row>
    <row r="5896" spans="1:27" x14ac:dyDescent="0.2">
      <c r="A5896" t="s">
        <v>5768</v>
      </c>
      <c r="B5896" t="s">
        <v>13981</v>
      </c>
      <c r="C5896" s="8">
        <v>20</v>
      </c>
      <c r="D5896">
        <v>1</v>
      </c>
      <c r="E5896" s="9">
        <v>9.0127699999999997</v>
      </c>
      <c r="F5896" s="9" t="s">
        <v>22068</v>
      </c>
      <c r="G5896" s="9" t="s">
        <v>22068</v>
      </c>
      <c r="H5896" s="9" t="s">
        <v>22068</v>
      </c>
      <c r="I5896" s="9" t="s">
        <v>22068</v>
      </c>
      <c r="J5896" s="9" t="s">
        <v>22068</v>
      </c>
      <c r="K5896" s="9" t="s">
        <v>22068</v>
      </c>
      <c r="L5896" s="9" t="s">
        <v>22068</v>
      </c>
      <c r="M5896" s="9" t="s">
        <v>22068</v>
      </c>
      <c r="N5896" s="9" t="s">
        <v>22068</v>
      </c>
      <c r="O5896" s="9" t="s">
        <v>22068</v>
      </c>
      <c r="P5896">
        <v>-129</v>
      </c>
      <c r="Q5896" t="s">
        <v>22068</v>
      </c>
      <c r="R5896" t="s">
        <v>22068</v>
      </c>
      <c r="S5896" t="s">
        <v>22068</v>
      </c>
      <c r="T5896" t="s">
        <v>22068</v>
      </c>
      <c r="U5896" t="s">
        <v>22068</v>
      </c>
      <c r="V5896" t="s">
        <v>22068</v>
      </c>
      <c r="W5896" t="s">
        <v>22068</v>
      </c>
      <c r="X5896" t="s">
        <v>22068</v>
      </c>
      <c r="Y5896" t="s">
        <v>22068</v>
      </c>
      <c r="Z5896" t="s">
        <v>22068</v>
      </c>
      <c r="AA5896" t="s">
        <v>19691</v>
      </c>
    </row>
    <row r="5897" spans="1:27" x14ac:dyDescent="0.2">
      <c r="A5897" t="s">
        <v>7891</v>
      </c>
      <c r="B5897" t="s">
        <v>13983</v>
      </c>
      <c r="C5897" s="8" t="s">
        <v>22068</v>
      </c>
      <c r="D5897">
        <v>1</v>
      </c>
      <c r="E5897" s="9">
        <v>9.0123700000000007</v>
      </c>
      <c r="F5897" s="9" t="s">
        <v>22068</v>
      </c>
      <c r="G5897" s="9" t="s">
        <v>22068</v>
      </c>
      <c r="H5897" s="9" t="s">
        <v>22068</v>
      </c>
      <c r="I5897" s="9" t="s">
        <v>22068</v>
      </c>
      <c r="J5897" s="9" t="s">
        <v>22068</v>
      </c>
      <c r="K5897" s="9" t="s">
        <v>22068</v>
      </c>
      <c r="L5897" s="9" t="s">
        <v>22068</v>
      </c>
      <c r="M5897" s="9" t="s">
        <v>22068</v>
      </c>
      <c r="N5897" s="9" t="s">
        <v>22068</v>
      </c>
      <c r="O5897" s="9" t="s">
        <v>22068</v>
      </c>
      <c r="P5897">
        <v>-143</v>
      </c>
      <c r="Q5897" t="s">
        <v>22068</v>
      </c>
      <c r="R5897" t="s">
        <v>22068</v>
      </c>
      <c r="S5897" t="s">
        <v>22068</v>
      </c>
      <c r="T5897" t="s">
        <v>22068</v>
      </c>
      <c r="U5897" t="s">
        <v>22068</v>
      </c>
      <c r="V5897" t="s">
        <v>22068</v>
      </c>
      <c r="W5897" t="s">
        <v>22068</v>
      </c>
      <c r="X5897" t="s">
        <v>22068</v>
      </c>
      <c r="Y5897" t="s">
        <v>22068</v>
      </c>
      <c r="Z5897" t="s">
        <v>22068</v>
      </c>
      <c r="AA5897" t="s">
        <v>19692</v>
      </c>
    </row>
    <row r="5898" spans="1:27" x14ac:dyDescent="0.2">
      <c r="A5898" t="s">
        <v>8146</v>
      </c>
      <c r="B5898" t="s">
        <v>13982</v>
      </c>
      <c r="C5898" s="8">
        <v>10</v>
      </c>
      <c r="D5898">
        <v>1</v>
      </c>
      <c r="E5898" s="9">
        <v>9.0123700000000007</v>
      </c>
      <c r="F5898" s="9" t="s">
        <v>22068</v>
      </c>
      <c r="G5898" s="9" t="s">
        <v>22068</v>
      </c>
      <c r="H5898" s="9" t="s">
        <v>22068</v>
      </c>
      <c r="I5898" s="9" t="s">
        <v>22068</v>
      </c>
      <c r="J5898" s="9" t="s">
        <v>22068</v>
      </c>
      <c r="K5898" s="9" t="s">
        <v>22068</v>
      </c>
      <c r="L5898" s="9" t="s">
        <v>22068</v>
      </c>
      <c r="M5898" s="9" t="s">
        <v>22068</v>
      </c>
      <c r="N5898" s="9" t="s">
        <v>22068</v>
      </c>
      <c r="O5898" s="9" t="s">
        <v>22068</v>
      </c>
      <c r="P5898">
        <v>96</v>
      </c>
      <c r="Q5898" t="s">
        <v>22068</v>
      </c>
      <c r="R5898" t="s">
        <v>22068</v>
      </c>
      <c r="S5898" t="s">
        <v>22068</v>
      </c>
      <c r="T5898" t="s">
        <v>22068</v>
      </c>
      <c r="U5898" t="s">
        <v>22068</v>
      </c>
      <c r="V5898" t="s">
        <v>22068</v>
      </c>
      <c r="W5898" t="s">
        <v>22068</v>
      </c>
      <c r="X5898" t="s">
        <v>22068</v>
      </c>
      <c r="Y5898" t="s">
        <v>22068</v>
      </c>
      <c r="Z5898" t="s">
        <v>22068</v>
      </c>
      <c r="AA5898" t="s">
        <v>10416</v>
      </c>
    </row>
    <row r="5899" spans="1:27" x14ac:dyDescent="0.2">
      <c r="A5899" t="s">
        <v>5404</v>
      </c>
      <c r="B5899" t="s">
        <v>11888</v>
      </c>
      <c r="C5899" s="8" t="s">
        <v>22068</v>
      </c>
      <c r="D5899">
        <v>1</v>
      </c>
      <c r="E5899" s="9">
        <v>9.0095100000000006</v>
      </c>
      <c r="F5899" s="9" t="s">
        <v>22068</v>
      </c>
      <c r="G5899" s="9" t="s">
        <v>22068</v>
      </c>
      <c r="H5899" s="9" t="s">
        <v>22068</v>
      </c>
      <c r="I5899" s="9" t="s">
        <v>22068</v>
      </c>
      <c r="J5899" s="9" t="s">
        <v>22068</v>
      </c>
      <c r="K5899" s="9" t="s">
        <v>22068</v>
      </c>
      <c r="L5899" s="9" t="s">
        <v>22068</v>
      </c>
      <c r="M5899" s="9" t="s">
        <v>22068</v>
      </c>
      <c r="N5899" s="9" t="s">
        <v>22068</v>
      </c>
      <c r="O5899" s="9" t="s">
        <v>22068</v>
      </c>
      <c r="P5899">
        <v>77</v>
      </c>
      <c r="Q5899" t="s">
        <v>22068</v>
      </c>
      <c r="R5899" t="s">
        <v>22068</v>
      </c>
      <c r="S5899" t="s">
        <v>22068</v>
      </c>
      <c r="T5899" t="s">
        <v>22068</v>
      </c>
      <c r="U5899" t="s">
        <v>22068</v>
      </c>
      <c r="V5899" t="s">
        <v>22068</v>
      </c>
      <c r="W5899" t="s">
        <v>22068</v>
      </c>
      <c r="X5899" t="s">
        <v>22068</v>
      </c>
      <c r="Y5899" t="s">
        <v>22068</v>
      </c>
      <c r="Z5899" t="s">
        <v>22068</v>
      </c>
      <c r="AA5899" t="s">
        <v>19693</v>
      </c>
    </row>
    <row r="5900" spans="1:27" x14ac:dyDescent="0.2">
      <c r="A5900" t="s">
        <v>7456</v>
      </c>
      <c r="B5900" t="s">
        <v>13587</v>
      </c>
      <c r="C5900" s="8" t="s">
        <v>22068</v>
      </c>
      <c r="D5900">
        <v>1</v>
      </c>
      <c r="E5900" s="9">
        <v>8.9849700000000006</v>
      </c>
      <c r="F5900" s="9" t="s">
        <v>22068</v>
      </c>
      <c r="G5900" s="9" t="s">
        <v>22068</v>
      </c>
      <c r="H5900" s="9" t="s">
        <v>22068</v>
      </c>
      <c r="I5900" s="9" t="s">
        <v>22068</v>
      </c>
      <c r="J5900" s="9" t="s">
        <v>22068</v>
      </c>
      <c r="K5900" s="9" t="s">
        <v>22068</v>
      </c>
      <c r="L5900" s="9" t="s">
        <v>22068</v>
      </c>
      <c r="M5900" s="9" t="s">
        <v>22068</v>
      </c>
      <c r="N5900" s="9" t="s">
        <v>22068</v>
      </c>
      <c r="O5900" s="9" t="s">
        <v>22068</v>
      </c>
      <c r="P5900">
        <v>52</v>
      </c>
      <c r="Q5900" t="s">
        <v>22068</v>
      </c>
      <c r="R5900" t="s">
        <v>22068</v>
      </c>
      <c r="S5900" t="s">
        <v>22068</v>
      </c>
      <c r="T5900" t="s">
        <v>22068</v>
      </c>
      <c r="U5900" t="s">
        <v>22068</v>
      </c>
      <c r="V5900" t="s">
        <v>22068</v>
      </c>
      <c r="W5900" t="s">
        <v>22068</v>
      </c>
      <c r="X5900" t="s">
        <v>22068</v>
      </c>
      <c r="Y5900" t="s">
        <v>22068</v>
      </c>
      <c r="Z5900" t="s">
        <v>22068</v>
      </c>
      <c r="AA5900" t="s">
        <v>19694</v>
      </c>
    </row>
    <row r="5901" spans="1:27" x14ac:dyDescent="0.2">
      <c r="A5901" t="s">
        <v>5255</v>
      </c>
      <c r="B5901" t="s">
        <v>10480</v>
      </c>
      <c r="C5901" s="8" t="s">
        <v>22068</v>
      </c>
      <c r="D5901">
        <v>1</v>
      </c>
      <c r="E5901" s="9">
        <v>8.9762599999999999</v>
      </c>
      <c r="F5901" s="9" t="s">
        <v>22068</v>
      </c>
      <c r="G5901" s="9" t="s">
        <v>22068</v>
      </c>
      <c r="H5901" s="9" t="s">
        <v>22068</v>
      </c>
      <c r="I5901" s="9" t="s">
        <v>22068</v>
      </c>
      <c r="J5901" s="9" t="s">
        <v>22068</v>
      </c>
      <c r="K5901" s="9" t="s">
        <v>22068</v>
      </c>
      <c r="L5901" s="9" t="s">
        <v>22068</v>
      </c>
      <c r="M5901" s="9" t="s">
        <v>22068</v>
      </c>
      <c r="N5901" s="9" t="s">
        <v>22068</v>
      </c>
      <c r="O5901" s="9" t="s">
        <v>22068</v>
      </c>
      <c r="P5901">
        <v>-205</v>
      </c>
      <c r="Q5901" t="s">
        <v>22068</v>
      </c>
      <c r="R5901" t="s">
        <v>22068</v>
      </c>
      <c r="S5901" t="s">
        <v>22068</v>
      </c>
      <c r="T5901" t="s">
        <v>22068</v>
      </c>
      <c r="U5901" t="s">
        <v>22068</v>
      </c>
      <c r="V5901" t="s">
        <v>22068</v>
      </c>
      <c r="W5901" t="s">
        <v>22068</v>
      </c>
      <c r="X5901" t="s">
        <v>22068</v>
      </c>
      <c r="Y5901" t="s">
        <v>22068</v>
      </c>
      <c r="Z5901" t="s">
        <v>22068</v>
      </c>
      <c r="AA5901" t="s">
        <v>9705</v>
      </c>
    </row>
    <row r="5902" spans="1:27" x14ac:dyDescent="0.2">
      <c r="A5902" t="s">
        <v>3360</v>
      </c>
      <c r="B5902"/>
      <c r="C5902" s="8" t="s">
        <v>22068</v>
      </c>
      <c r="D5902">
        <v>1</v>
      </c>
      <c r="E5902" s="9">
        <v>8.97438</v>
      </c>
      <c r="F5902" s="9" t="s">
        <v>22068</v>
      </c>
      <c r="G5902" s="9" t="s">
        <v>22068</v>
      </c>
      <c r="H5902" s="9" t="s">
        <v>22068</v>
      </c>
      <c r="I5902" s="9" t="s">
        <v>22068</v>
      </c>
      <c r="J5902" s="9" t="s">
        <v>22068</v>
      </c>
      <c r="K5902" s="9" t="s">
        <v>22068</v>
      </c>
      <c r="L5902" s="9" t="s">
        <v>22068</v>
      </c>
      <c r="M5902" s="9" t="s">
        <v>22068</v>
      </c>
      <c r="N5902" s="9" t="s">
        <v>22068</v>
      </c>
      <c r="O5902" s="9" t="s">
        <v>22068</v>
      </c>
      <c r="P5902">
        <v>-108</v>
      </c>
      <c r="Q5902" t="s">
        <v>22068</v>
      </c>
      <c r="R5902" t="s">
        <v>22068</v>
      </c>
      <c r="S5902" t="s">
        <v>22068</v>
      </c>
      <c r="T5902" t="s">
        <v>22068</v>
      </c>
      <c r="U5902" t="s">
        <v>22068</v>
      </c>
      <c r="V5902" t="s">
        <v>22068</v>
      </c>
      <c r="W5902" t="s">
        <v>22068</v>
      </c>
      <c r="X5902" t="s">
        <v>22068</v>
      </c>
      <c r="Y5902" t="s">
        <v>22068</v>
      </c>
      <c r="Z5902" t="s">
        <v>22068</v>
      </c>
    </row>
    <row r="5903" spans="1:27" x14ac:dyDescent="0.2">
      <c r="A5903" t="s">
        <v>4007</v>
      </c>
      <c r="B5903" t="s">
        <v>13986</v>
      </c>
      <c r="C5903" s="8" t="s">
        <v>22068</v>
      </c>
      <c r="D5903">
        <v>1</v>
      </c>
      <c r="E5903" s="9">
        <v>8.97438</v>
      </c>
      <c r="F5903" s="9" t="s">
        <v>22068</v>
      </c>
      <c r="G5903" s="9" t="s">
        <v>22068</v>
      </c>
      <c r="H5903" s="9" t="s">
        <v>22068</v>
      </c>
      <c r="I5903" s="9" t="s">
        <v>22068</v>
      </c>
      <c r="J5903" s="9" t="s">
        <v>22068</v>
      </c>
      <c r="K5903" s="9" t="s">
        <v>22068</v>
      </c>
      <c r="L5903" s="9" t="s">
        <v>22068</v>
      </c>
      <c r="M5903" s="9" t="s">
        <v>22068</v>
      </c>
      <c r="N5903" s="9" t="s">
        <v>22068</v>
      </c>
      <c r="O5903" s="9" t="s">
        <v>22068</v>
      </c>
      <c r="P5903">
        <v>-391</v>
      </c>
      <c r="Q5903" t="s">
        <v>22068</v>
      </c>
      <c r="R5903" t="s">
        <v>22068</v>
      </c>
      <c r="S5903" t="s">
        <v>22068</v>
      </c>
      <c r="T5903" t="s">
        <v>22068</v>
      </c>
      <c r="U5903" t="s">
        <v>22068</v>
      </c>
      <c r="V5903" t="s">
        <v>22068</v>
      </c>
      <c r="W5903" t="s">
        <v>22068</v>
      </c>
      <c r="X5903" t="s">
        <v>22068</v>
      </c>
      <c r="Y5903" t="s">
        <v>22068</v>
      </c>
      <c r="Z5903" t="s">
        <v>22068</v>
      </c>
      <c r="AA5903" t="s">
        <v>9406</v>
      </c>
    </row>
    <row r="5904" spans="1:27" x14ac:dyDescent="0.2">
      <c r="A5904" t="s">
        <v>4674</v>
      </c>
      <c r="B5904" t="s">
        <v>8580</v>
      </c>
      <c r="C5904" s="8" t="s">
        <v>22068</v>
      </c>
      <c r="D5904">
        <v>1</v>
      </c>
      <c r="E5904" s="9">
        <v>8.97438</v>
      </c>
      <c r="F5904" s="9" t="s">
        <v>22068</v>
      </c>
      <c r="G5904" s="9" t="s">
        <v>22068</v>
      </c>
      <c r="H5904" s="9" t="s">
        <v>22068</v>
      </c>
      <c r="I5904" s="9" t="s">
        <v>22068</v>
      </c>
      <c r="J5904" s="9" t="s">
        <v>22068</v>
      </c>
      <c r="K5904" s="9" t="s">
        <v>22068</v>
      </c>
      <c r="L5904" s="9" t="s">
        <v>22068</v>
      </c>
      <c r="M5904" s="9" t="s">
        <v>22068</v>
      </c>
      <c r="N5904" s="9" t="s">
        <v>22068</v>
      </c>
      <c r="O5904" s="9" t="s">
        <v>22068</v>
      </c>
      <c r="P5904">
        <v>-644</v>
      </c>
      <c r="Q5904" t="s">
        <v>22068</v>
      </c>
      <c r="R5904" t="s">
        <v>22068</v>
      </c>
      <c r="S5904" t="s">
        <v>22068</v>
      </c>
      <c r="T5904" t="s">
        <v>22068</v>
      </c>
      <c r="U5904" t="s">
        <v>22068</v>
      </c>
      <c r="V5904" t="s">
        <v>22068</v>
      </c>
      <c r="W5904" t="s">
        <v>22068</v>
      </c>
      <c r="X5904" t="s">
        <v>22068</v>
      </c>
      <c r="Y5904" t="s">
        <v>22068</v>
      </c>
      <c r="Z5904" t="s">
        <v>22068</v>
      </c>
      <c r="AA5904" t="s">
        <v>8580</v>
      </c>
    </row>
    <row r="5905" spans="1:27" x14ac:dyDescent="0.2">
      <c r="A5905" t="s">
        <v>4932</v>
      </c>
      <c r="B5905" t="s">
        <v>12988</v>
      </c>
      <c r="C5905" s="8">
        <v>16</v>
      </c>
      <c r="D5905">
        <v>3</v>
      </c>
      <c r="E5905" s="9">
        <v>8.97438</v>
      </c>
      <c r="F5905" s="9">
        <v>5.7329699999999999</v>
      </c>
      <c r="G5905" s="9">
        <v>3.9647199999999998</v>
      </c>
      <c r="H5905" s="9" t="s">
        <v>22068</v>
      </c>
      <c r="I5905" s="9" t="s">
        <v>22068</v>
      </c>
      <c r="J5905" s="9" t="s">
        <v>22068</v>
      </c>
      <c r="K5905" s="9" t="s">
        <v>22068</v>
      </c>
      <c r="L5905" s="9" t="s">
        <v>22068</v>
      </c>
      <c r="M5905" s="9" t="s">
        <v>22068</v>
      </c>
      <c r="N5905" s="9" t="s">
        <v>22068</v>
      </c>
      <c r="O5905" s="9" t="s">
        <v>22068</v>
      </c>
      <c r="P5905">
        <v>-1227</v>
      </c>
      <c r="Q5905">
        <v>-601</v>
      </c>
      <c r="R5905">
        <v>-382</v>
      </c>
      <c r="S5905" t="s">
        <v>22068</v>
      </c>
      <c r="T5905" t="s">
        <v>22068</v>
      </c>
      <c r="U5905" t="s">
        <v>22068</v>
      </c>
      <c r="V5905" t="s">
        <v>22068</v>
      </c>
      <c r="W5905" t="s">
        <v>22068</v>
      </c>
      <c r="X5905" t="s">
        <v>22068</v>
      </c>
      <c r="Y5905" t="s">
        <v>22068</v>
      </c>
      <c r="Z5905" t="s">
        <v>22068</v>
      </c>
      <c r="AA5905" t="s">
        <v>9625</v>
      </c>
    </row>
    <row r="5906" spans="1:27" x14ac:dyDescent="0.2">
      <c r="A5906" t="s">
        <v>4933</v>
      </c>
      <c r="B5906" t="s">
        <v>13985</v>
      </c>
      <c r="C5906" s="8" t="s">
        <v>22068</v>
      </c>
      <c r="D5906">
        <v>3</v>
      </c>
      <c r="E5906" s="9">
        <v>8.97438</v>
      </c>
      <c r="F5906" s="9">
        <v>5.7329699999999999</v>
      </c>
      <c r="G5906" s="9">
        <v>3.9647199999999998</v>
      </c>
      <c r="H5906" s="9" t="s">
        <v>22068</v>
      </c>
      <c r="I5906" s="9" t="s">
        <v>22068</v>
      </c>
      <c r="J5906" s="9" t="s">
        <v>22068</v>
      </c>
      <c r="K5906" s="9" t="s">
        <v>22068</v>
      </c>
      <c r="L5906" s="9" t="s">
        <v>22068</v>
      </c>
      <c r="M5906" s="9" t="s">
        <v>22068</v>
      </c>
      <c r="N5906" s="9" t="s">
        <v>22068</v>
      </c>
      <c r="O5906" s="9" t="s">
        <v>22068</v>
      </c>
      <c r="P5906">
        <v>-645</v>
      </c>
      <c r="Q5906">
        <v>-1271</v>
      </c>
      <c r="R5906">
        <v>-1490</v>
      </c>
      <c r="S5906" t="s">
        <v>22068</v>
      </c>
      <c r="T5906" t="s">
        <v>22068</v>
      </c>
      <c r="U5906" t="s">
        <v>22068</v>
      </c>
      <c r="V5906" t="s">
        <v>22068</v>
      </c>
      <c r="W5906" t="s">
        <v>22068</v>
      </c>
      <c r="X5906" t="s">
        <v>22068</v>
      </c>
      <c r="Y5906" t="s">
        <v>22068</v>
      </c>
      <c r="Z5906" t="s">
        <v>22068</v>
      </c>
      <c r="AA5906" t="s">
        <v>19695</v>
      </c>
    </row>
    <row r="5907" spans="1:27" x14ac:dyDescent="0.2">
      <c r="A5907" t="s">
        <v>7302</v>
      </c>
      <c r="B5907" t="s">
        <v>10480</v>
      </c>
      <c r="C5907" s="8" t="s">
        <v>22068</v>
      </c>
      <c r="D5907">
        <v>1</v>
      </c>
      <c r="E5907" s="9">
        <v>8.97438</v>
      </c>
      <c r="F5907" s="9" t="s">
        <v>22068</v>
      </c>
      <c r="G5907" s="9" t="s">
        <v>22068</v>
      </c>
      <c r="H5907" s="9" t="s">
        <v>22068</v>
      </c>
      <c r="I5907" s="9" t="s">
        <v>22068</v>
      </c>
      <c r="J5907" s="9" t="s">
        <v>22068</v>
      </c>
      <c r="K5907" s="9" t="s">
        <v>22068</v>
      </c>
      <c r="L5907" s="9" t="s">
        <v>22068</v>
      </c>
      <c r="M5907" s="9" t="s">
        <v>22068</v>
      </c>
      <c r="N5907" s="9" t="s">
        <v>22068</v>
      </c>
      <c r="O5907" s="9" t="s">
        <v>22068</v>
      </c>
      <c r="P5907">
        <v>-8844</v>
      </c>
      <c r="Q5907" t="s">
        <v>22068</v>
      </c>
      <c r="R5907" t="s">
        <v>22068</v>
      </c>
      <c r="S5907" t="s">
        <v>22068</v>
      </c>
      <c r="T5907" t="s">
        <v>22068</v>
      </c>
      <c r="U5907" t="s">
        <v>22068</v>
      </c>
      <c r="V5907" t="s">
        <v>22068</v>
      </c>
      <c r="W5907" t="s">
        <v>22068</v>
      </c>
      <c r="X5907" t="s">
        <v>22068</v>
      </c>
      <c r="Y5907" t="s">
        <v>22068</v>
      </c>
      <c r="Z5907" t="s">
        <v>22068</v>
      </c>
      <c r="AA5907" t="s">
        <v>8384</v>
      </c>
    </row>
    <row r="5908" spans="1:27" x14ac:dyDescent="0.2">
      <c r="A5908" t="s">
        <v>8108</v>
      </c>
      <c r="B5908" t="s">
        <v>13984</v>
      </c>
      <c r="C5908" s="8" t="s">
        <v>22068</v>
      </c>
      <c r="D5908">
        <v>1</v>
      </c>
      <c r="E5908" s="9">
        <v>8.97438</v>
      </c>
      <c r="F5908" s="9" t="s">
        <v>22068</v>
      </c>
      <c r="G5908" s="9" t="s">
        <v>22068</v>
      </c>
      <c r="H5908" s="9" t="s">
        <v>22068</v>
      </c>
      <c r="I5908" s="9" t="s">
        <v>22068</v>
      </c>
      <c r="J5908" s="9" t="s">
        <v>22068</v>
      </c>
      <c r="K5908" s="9" t="s">
        <v>22068</v>
      </c>
      <c r="L5908" s="9" t="s">
        <v>22068</v>
      </c>
      <c r="M5908" s="9" t="s">
        <v>22068</v>
      </c>
      <c r="N5908" s="9" t="s">
        <v>22068</v>
      </c>
      <c r="O5908" s="9" t="s">
        <v>22068</v>
      </c>
      <c r="P5908">
        <v>-91</v>
      </c>
      <c r="Q5908" t="s">
        <v>22068</v>
      </c>
      <c r="R5908" t="s">
        <v>22068</v>
      </c>
      <c r="S5908" t="s">
        <v>22068</v>
      </c>
      <c r="T5908" t="s">
        <v>22068</v>
      </c>
      <c r="U5908" t="s">
        <v>22068</v>
      </c>
      <c r="V5908" t="s">
        <v>22068</v>
      </c>
      <c r="W5908" t="s">
        <v>22068</v>
      </c>
      <c r="X5908" t="s">
        <v>22068</v>
      </c>
      <c r="Y5908" t="s">
        <v>22068</v>
      </c>
      <c r="Z5908" t="s">
        <v>22068</v>
      </c>
      <c r="AA5908" t="s">
        <v>19696</v>
      </c>
    </row>
    <row r="5909" spans="1:27" x14ac:dyDescent="0.2">
      <c r="A5909" t="s">
        <v>152</v>
      </c>
      <c r="B5909" t="s">
        <v>11160</v>
      </c>
      <c r="C5909" s="8" t="s">
        <v>22068</v>
      </c>
      <c r="D5909">
        <v>1</v>
      </c>
      <c r="E5909" s="9">
        <v>8.9687599999999996</v>
      </c>
      <c r="F5909" s="9" t="s">
        <v>22068</v>
      </c>
      <c r="G5909" s="9" t="s">
        <v>22068</v>
      </c>
      <c r="H5909" s="9" t="s">
        <v>22068</v>
      </c>
      <c r="I5909" s="9" t="s">
        <v>22068</v>
      </c>
      <c r="J5909" s="9" t="s">
        <v>22068</v>
      </c>
      <c r="K5909" s="9" t="s">
        <v>22068</v>
      </c>
      <c r="L5909" s="9" t="s">
        <v>22068</v>
      </c>
      <c r="M5909" s="9" t="s">
        <v>22068</v>
      </c>
      <c r="N5909" s="9" t="s">
        <v>22068</v>
      </c>
      <c r="O5909" s="9" t="s">
        <v>22068</v>
      </c>
      <c r="P5909">
        <v>-379</v>
      </c>
      <c r="Q5909" t="s">
        <v>22068</v>
      </c>
      <c r="R5909" t="s">
        <v>22068</v>
      </c>
      <c r="S5909" t="s">
        <v>22068</v>
      </c>
      <c r="T5909" t="s">
        <v>22068</v>
      </c>
      <c r="U5909" t="s">
        <v>22068</v>
      </c>
      <c r="V5909" t="s">
        <v>22068</v>
      </c>
      <c r="W5909" t="s">
        <v>22068</v>
      </c>
      <c r="X5909" t="s">
        <v>22068</v>
      </c>
      <c r="Y5909" t="s">
        <v>22068</v>
      </c>
      <c r="Z5909" t="s">
        <v>22068</v>
      </c>
      <c r="AA5909" t="s">
        <v>19697</v>
      </c>
    </row>
    <row r="5910" spans="1:27" x14ac:dyDescent="0.2">
      <c r="A5910" t="s">
        <v>1101</v>
      </c>
      <c r="B5910" t="s">
        <v>10480</v>
      </c>
      <c r="C5910" s="8">
        <v>11</v>
      </c>
      <c r="D5910">
        <v>2</v>
      </c>
      <c r="E5910" s="9">
        <v>8.9687599999999996</v>
      </c>
      <c r="F5910" s="9">
        <v>8.14419</v>
      </c>
      <c r="G5910" s="9" t="s">
        <v>22068</v>
      </c>
      <c r="H5910" s="9" t="s">
        <v>22068</v>
      </c>
      <c r="I5910" s="9" t="s">
        <v>22068</v>
      </c>
      <c r="J5910" s="9" t="s">
        <v>22068</v>
      </c>
      <c r="K5910" s="9" t="s">
        <v>22068</v>
      </c>
      <c r="L5910" s="9" t="s">
        <v>22068</v>
      </c>
      <c r="M5910" s="9" t="s">
        <v>22068</v>
      </c>
      <c r="N5910" s="9" t="s">
        <v>22068</v>
      </c>
      <c r="O5910" s="9" t="s">
        <v>22068</v>
      </c>
      <c r="P5910">
        <v>-237</v>
      </c>
      <c r="Q5910">
        <v>-838</v>
      </c>
      <c r="R5910" t="s">
        <v>22068</v>
      </c>
      <c r="S5910" t="s">
        <v>22068</v>
      </c>
      <c r="T5910" t="s">
        <v>22068</v>
      </c>
      <c r="U5910" t="s">
        <v>22068</v>
      </c>
      <c r="V5910" t="s">
        <v>22068</v>
      </c>
      <c r="W5910" t="s">
        <v>22068</v>
      </c>
      <c r="X5910" t="s">
        <v>22068</v>
      </c>
      <c r="Y5910" t="s">
        <v>22068</v>
      </c>
      <c r="Z5910" t="s">
        <v>22068</v>
      </c>
      <c r="AA5910" t="s">
        <v>8679</v>
      </c>
    </row>
    <row r="5911" spans="1:27" x14ac:dyDescent="0.2">
      <c r="A5911" t="s">
        <v>1843</v>
      </c>
      <c r="B5911" t="s">
        <v>13987</v>
      </c>
      <c r="C5911" s="8">
        <v>19</v>
      </c>
      <c r="D5911">
        <v>1</v>
      </c>
      <c r="E5911" s="9">
        <v>8.9687599999999996</v>
      </c>
      <c r="F5911" s="9" t="s">
        <v>22068</v>
      </c>
      <c r="G5911" s="9" t="s">
        <v>22068</v>
      </c>
      <c r="H5911" s="9" t="s">
        <v>22068</v>
      </c>
      <c r="I5911" s="9" t="s">
        <v>22068</v>
      </c>
      <c r="J5911" s="9" t="s">
        <v>22068</v>
      </c>
      <c r="K5911" s="9" t="s">
        <v>22068</v>
      </c>
      <c r="L5911" s="9" t="s">
        <v>22068</v>
      </c>
      <c r="M5911" s="9" t="s">
        <v>22068</v>
      </c>
      <c r="N5911" s="9" t="s">
        <v>22068</v>
      </c>
      <c r="O5911" s="9" t="s">
        <v>22068</v>
      </c>
      <c r="P5911">
        <v>-256</v>
      </c>
      <c r="Q5911" t="s">
        <v>22068</v>
      </c>
      <c r="R5911" t="s">
        <v>22068</v>
      </c>
      <c r="S5911" t="s">
        <v>22068</v>
      </c>
      <c r="T5911" t="s">
        <v>22068</v>
      </c>
      <c r="U5911" t="s">
        <v>22068</v>
      </c>
      <c r="V5911" t="s">
        <v>22068</v>
      </c>
      <c r="W5911" t="s">
        <v>22068</v>
      </c>
      <c r="X5911" t="s">
        <v>22068</v>
      </c>
      <c r="Y5911" t="s">
        <v>22068</v>
      </c>
      <c r="Z5911" t="s">
        <v>22068</v>
      </c>
      <c r="AA5911" t="s">
        <v>19698</v>
      </c>
    </row>
    <row r="5912" spans="1:27" x14ac:dyDescent="0.2">
      <c r="A5912" t="s">
        <v>2849</v>
      </c>
      <c r="B5912" t="s">
        <v>10677</v>
      </c>
      <c r="C5912" s="8" t="s">
        <v>22068</v>
      </c>
      <c r="D5912">
        <v>1</v>
      </c>
      <c r="E5912" s="9">
        <v>8.9687599999999996</v>
      </c>
      <c r="F5912" s="9" t="s">
        <v>22068</v>
      </c>
      <c r="G5912" s="9" t="s">
        <v>22068</v>
      </c>
      <c r="H5912" s="9" t="s">
        <v>22068</v>
      </c>
      <c r="I5912" s="9" t="s">
        <v>22068</v>
      </c>
      <c r="J5912" s="9" t="s">
        <v>22068</v>
      </c>
      <c r="K5912" s="9" t="s">
        <v>22068</v>
      </c>
      <c r="L5912" s="9" t="s">
        <v>22068</v>
      </c>
      <c r="M5912" s="9" t="s">
        <v>22068</v>
      </c>
      <c r="N5912" s="9" t="s">
        <v>22068</v>
      </c>
      <c r="O5912" s="9" t="s">
        <v>22068</v>
      </c>
      <c r="P5912">
        <v>-54</v>
      </c>
      <c r="Q5912" t="s">
        <v>22068</v>
      </c>
      <c r="R5912" t="s">
        <v>22068</v>
      </c>
      <c r="S5912" t="s">
        <v>22068</v>
      </c>
      <c r="T5912" t="s">
        <v>22068</v>
      </c>
      <c r="U5912" t="s">
        <v>22068</v>
      </c>
      <c r="V5912" t="s">
        <v>22068</v>
      </c>
      <c r="W5912" t="s">
        <v>22068</v>
      </c>
      <c r="X5912" t="s">
        <v>22068</v>
      </c>
      <c r="Y5912" t="s">
        <v>22068</v>
      </c>
      <c r="Z5912" t="s">
        <v>22068</v>
      </c>
      <c r="AA5912" t="s">
        <v>19699</v>
      </c>
    </row>
    <row r="5913" spans="1:27" x14ac:dyDescent="0.2">
      <c r="A5913" t="s">
        <v>3222</v>
      </c>
      <c r="B5913" t="s">
        <v>13989</v>
      </c>
      <c r="C5913" s="8">
        <v>8</v>
      </c>
      <c r="D5913">
        <v>2</v>
      </c>
      <c r="E5913" s="9">
        <v>8.9677299999999995</v>
      </c>
      <c r="F5913" s="9">
        <v>6.7767600000000003</v>
      </c>
      <c r="G5913" s="9" t="s">
        <v>22068</v>
      </c>
      <c r="H5913" s="9" t="s">
        <v>22068</v>
      </c>
      <c r="I5913" s="9" t="s">
        <v>22068</v>
      </c>
      <c r="J5913" s="9" t="s">
        <v>22068</v>
      </c>
      <c r="K5913" s="9" t="s">
        <v>22068</v>
      </c>
      <c r="L5913" s="9" t="s">
        <v>22068</v>
      </c>
      <c r="M5913" s="9" t="s">
        <v>22068</v>
      </c>
      <c r="N5913" s="9" t="s">
        <v>22068</v>
      </c>
      <c r="O5913" s="9" t="s">
        <v>22068</v>
      </c>
      <c r="P5913">
        <v>73</v>
      </c>
      <c r="Q5913">
        <v>-850</v>
      </c>
      <c r="R5913" t="s">
        <v>22068</v>
      </c>
      <c r="S5913" t="s">
        <v>22068</v>
      </c>
      <c r="T5913" t="s">
        <v>22068</v>
      </c>
      <c r="U5913" t="s">
        <v>22068</v>
      </c>
      <c r="V5913" t="s">
        <v>22068</v>
      </c>
      <c r="W5913" t="s">
        <v>22068</v>
      </c>
      <c r="X5913" t="s">
        <v>22068</v>
      </c>
      <c r="Y5913" t="s">
        <v>22068</v>
      </c>
      <c r="Z5913" t="s">
        <v>22068</v>
      </c>
      <c r="AA5913" t="s">
        <v>19700</v>
      </c>
    </row>
    <row r="5914" spans="1:27" x14ac:dyDescent="0.2">
      <c r="A5914" t="s">
        <v>5462</v>
      </c>
      <c r="B5914" t="s">
        <v>10838</v>
      </c>
      <c r="C5914" s="8" t="s">
        <v>22068</v>
      </c>
      <c r="D5914">
        <v>1</v>
      </c>
      <c r="E5914" s="9">
        <v>8.9677299999999995</v>
      </c>
      <c r="F5914" s="9" t="s">
        <v>22068</v>
      </c>
      <c r="G5914" s="9" t="s">
        <v>22068</v>
      </c>
      <c r="H5914" s="9" t="s">
        <v>22068</v>
      </c>
      <c r="I5914" s="9" t="s">
        <v>22068</v>
      </c>
      <c r="J5914" s="9" t="s">
        <v>22068</v>
      </c>
      <c r="K5914" s="9" t="s">
        <v>22068</v>
      </c>
      <c r="L5914" s="9" t="s">
        <v>22068</v>
      </c>
      <c r="M5914" s="9" t="s">
        <v>22068</v>
      </c>
      <c r="N5914" s="9" t="s">
        <v>22068</v>
      </c>
      <c r="O5914" s="9" t="s">
        <v>22068</v>
      </c>
      <c r="P5914">
        <v>-317</v>
      </c>
      <c r="Q5914" t="s">
        <v>22068</v>
      </c>
      <c r="R5914" t="s">
        <v>22068</v>
      </c>
      <c r="S5914" t="s">
        <v>22068</v>
      </c>
      <c r="T5914" t="s">
        <v>22068</v>
      </c>
      <c r="U5914" t="s">
        <v>22068</v>
      </c>
      <c r="V5914" t="s">
        <v>22068</v>
      </c>
      <c r="W5914" t="s">
        <v>22068</v>
      </c>
      <c r="X5914" t="s">
        <v>22068</v>
      </c>
      <c r="Y5914" t="s">
        <v>22068</v>
      </c>
      <c r="Z5914" t="s">
        <v>22068</v>
      </c>
      <c r="AA5914" t="s">
        <v>19701</v>
      </c>
    </row>
    <row r="5915" spans="1:27" x14ac:dyDescent="0.2">
      <c r="A5915" t="s">
        <v>7877</v>
      </c>
      <c r="B5915" t="s">
        <v>13988</v>
      </c>
      <c r="C5915" s="8">
        <v>7</v>
      </c>
      <c r="D5915">
        <v>1</v>
      </c>
      <c r="E5915" s="9">
        <v>8.9677299999999995</v>
      </c>
      <c r="F5915" s="9" t="s">
        <v>22068</v>
      </c>
      <c r="G5915" s="9" t="s">
        <v>22068</v>
      </c>
      <c r="H5915" s="9" t="s">
        <v>22068</v>
      </c>
      <c r="I5915" s="9" t="s">
        <v>22068</v>
      </c>
      <c r="J5915" s="9" t="s">
        <v>22068</v>
      </c>
      <c r="K5915" s="9" t="s">
        <v>22068</v>
      </c>
      <c r="L5915" s="9" t="s">
        <v>22068</v>
      </c>
      <c r="M5915" s="9" t="s">
        <v>22068</v>
      </c>
      <c r="N5915" s="9" t="s">
        <v>22068</v>
      </c>
      <c r="O5915" s="9" t="s">
        <v>22068</v>
      </c>
      <c r="P5915">
        <v>-80</v>
      </c>
      <c r="Q5915" t="s">
        <v>22068</v>
      </c>
      <c r="R5915" t="s">
        <v>22068</v>
      </c>
      <c r="S5915" t="s">
        <v>22068</v>
      </c>
      <c r="T5915" t="s">
        <v>22068</v>
      </c>
      <c r="U5915" t="s">
        <v>22068</v>
      </c>
      <c r="V5915" t="s">
        <v>22068</v>
      </c>
      <c r="W5915" t="s">
        <v>22068</v>
      </c>
      <c r="X5915" t="s">
        <v>22068</v>
      </c>
      <c r="Y5915" t="s">
        <v>22068</v>
      </c>
      <c r="Z5915" t="s">
        <v>22068</v>
      </c>
      <c r="AA5915" t="s">
        <v>19702</v>
      </c>
    </row>
    <row r="5916" spans="1:27" x14ac:dyDescent="0.2">
      <c r="A5916" t="s">
        <v>2156</v>
      </c>
      <c r="B5916" t="s">
        <v>13990</v>
      </c>
      <c r="C5916" s="8" t="s">
        <v>22068</v>
      </c>
      <c r="D5916">
        <v>2</v>
      </c>
      <c r="E5916" s="9">
        <v>8.9535300000000007</v>
      </c>
      <c r="F5916" s="9">
        <v>2.50448</v>
      </c>
      <c r="G5916" s="9" t="s">
        <v>22068</v>
      </c>
      <c r="H5916" s="9" t="s">
        <v>22068</v>
      </c>
      <c r="I5916" s="9" t="s">
        <v>22068</v>
      </c>
      <c r="J5916" s="9" t="s">
        <v>22068</v>
      </c>
      <c r="K5916" s="9" t="s">
        <v>22068</v>
      </c>
      <c r="L5916" s="9" t="s">
        <v>22068</v>
      </c>
      <c r="M5916" s="9" t="s">
        <v>22068</v>
      </c>
      <c r="N5916" s="9" t="s">
        <v>22068</v>
      </c>
      <c r="O5916" s="9" t="s">
        <v>22068</v>
      </c>
      <c r="P5916">
        <v>-4850</v>
      </c>
      <c r="Q5916">
        <v>-4452</v>
      </c>
      <c r="R5916" t="s">
        <v>22068</v>
      </c>
      <c r="S5916" t="s">
        <v>22068</v>
      </c>
      <c r="T5916" t="s">
        <v>22068</v>
      </c>
      <c r="U5916" t="s">
        <v>22068</v>
      </c>
      <c r="V5916" t="s">
        <v>22068</v>
      </c>
      <c r="W5916" t="s">
        <v>22068</v>
      </c>
      <c r="X5916" t="s">
        <v>22068</v>
      </c>
      <c r="Y5916" t="s">
        <v>22068</v>
      </c>
      <c r="Z5916" t="s">
        <v>22068</v>
      </c>
      <c r="AA5916" t="s">
        <v>8948</v>
      </c>
    </row>
    <row r="5917" spans="1:27" x14ac:dyDescent="0.2">
      <c r="A5917" t="s">
        <v>647</v>
      </c>
      <c r="B5917" t="s">
        <v>13991</v>
      </c>
      <c r="C5917" s="8" t="s">
        <v>22068</v>
      </c>
      <c r="D5917">
        <v>2</v>
      </c>
      <c r="E5917" s="9">
        <v>8.9412800000000008</v>
      </c>
      <c r="F5917" s="9">
        <v>4.3572600000000001</v>
      </c>
      <c r="G5917" s="9" t="s">
        <v>22068</v>
      </c>
      <c r="H5917" s="9" t="s">
        <v>22068</v>
      </c>
      <c r="I5917" s="9" t="s">
        <v>22068</v>
      </c>
      <c r="J5917" s="9" t="s">
        <v>22068</v>
      </c>
      <c r="K5917" s="9" t="s">
        <v>22068</v>
      </c>
      <c r="L5917" s="9" t="s">
        <v>22068</v>
      </c>
      <c r="M5917" s="9" t="s">
        <v>22068</v>
      </c>
      <c r="N5917" s="9" t="s">
        <v>22068</v>
      </c>
      <c r="O5917" s="9" t="s">
        <v>22068</v>
      </c>
      <c r="P5917">
        <v>-292</v>
      </c>
      <c r="Q5917">
        <v>-145</v>
      </c>
      <c r="R5917" t="s">
        <v>22068</v>
      </c>
      <c r="S5917" t="s">
        <v>22068</v>
      </c>
      <c r="T5917" t="s">
        <v>22068</v>
      </c>
      <c r="U5917" t="s">
        <v>22068</v>
      </c>
      <c r="V5917" t="s">
        <v>22068</v>
      </c>
      <c r="W5917" t="s">
        <v>22068</v>
      </c>
      <c r="X5917" t="s">
        <v>22068</v>
      </c>
      <c r="Y5917" t="s">
        <v>22068</v>
      </c>
      <c r="Z5917" t="s">
        <v>22068</v>
      </c>
      <c r="AA5917" t="s">
        <v>19703</v>
      </c>
    </row>
    <row r="5918" spans="1:27" x14ac:dyDescent="0.2">
      <c r="A5918" t="s">
        <v>2386</v>
      </c>
      <c r="B5918" t="s">
        <v>10712</v>
      </c>
      <c r="C5918" s="8" t="s">
        <v>22068</v>
      </c>
      <c r="D5918">
        <v>1</v>
      </c>
      <c r="E5918" s="9">
        <v>8.9412800000000008</v>
      </c>
      <c r="F5918" s="9" t="s">
        <v>22068</v>
      </c>
      <c r="G5918" s="9" t="s">
        <v>22068</v>
      </c>
      <c r="H5918" s="9" t="s">
        <v>22068</v>
      </c>
      <c r="I5918" s="9" t="s">
        <v>22068</v>
      </c>
      <c r="J5918" s="9" t="s">
        <v>22068</v>
      </c>
      <c r="K5918" s="9" t="s">
        <v>22068</v>
      </c>
      <c r="L5918" s="9" t="s">
        <v>22068</v>
      </c>
      <c r="M5918" s="9" t="s">
        <v>22068</v>
      </c>
      <c r="N5918" s="9" t="s">
        <v>22068</v>
      </c>
      <c r="O5918" s="9" t="s">
        <v>22068</v>
      </c>
      <c r="P5918">
        <v>-438</v>
      </c>
      <c r="Q5918" t="s">
        <v>22068</v>
      </c>
      <c r="R5918" t="s">
        <v>22068</v>
      </c>
      <c r="S5918" t="s">
        <v>22068</v>
      </c>
      <c r="T5918" t="s">
        <v>22068</v>
      </c>
      <c r="U5918" t="s">
        <v>22068</v>
      </c>
      <c r="V5918" t="s">
        <v>22068</v>
      </c>
      <c r="W5918" t="s">
        <v>22068</v>
      </c>
      <c r="X5918" t="s">
        <v>22068</v>
      </c>
      <c r="Y5918" t="s">
        <v>22068</v>
      </c>
      <c r="Z5918" t="s">
        <v>22068</v>
      </c>
      <c r="AA5918" t="s">
        <v>19704</v>
      </c>
    </row>
    <row r="5919" spans="1:27" x14ac:dyDescent="0.2">
      <c r="A5919" t="s">
        <v>5116</v>
      </c>
      <c r="B5919" t="s">
        <v>13992</v>
      </c>
      <c r="C5919" s="8">
        <v>16</v>
      </c>
      <c r="D5919">
        <v>1</v>
      </c>
      <c r="E5919" s="9">
        <v>8.9383199999999992</v>
      </c>
      <c r="F5919" s="9" t="s">
        <v>22068</v>
      </c>
      <c r="G5919" s="9" t="s">
        <v>22068</v>
      </c>
      <c r="H5919" s="9" t="s">
        <v>22068</v>
      </c>
      <c r="I5919" s="9" t="s">
        <v>22068</v>
      </c>
      <c r="J5919" s="9" t="s">
        <v>22068</v>
      </c>
      <c r="K5919" s="9" t="s">
        <v>22068</v>
      </c>
      <c r="L5919" s="9" t="s">
        <v>22068</v>
      </c>
      <c r="M5919" s="9" t="s">
        <v>22068</v>
      </c>
      <c r="N5919" s="9" t="s">
        <v>22068</v>
      </c>
      <c r="O5919" s="9" t="s">
        <v>22068</v>
      </c>
      <c r="P5919">
        <v>-230</v>
      </c>
      <c r="Q5919" t="s">
        <v>22068</v>
      </c>
      <c r="R5919" t="s">
        <v>22068</v>
      </c>
      <c r="S5919" t="s">
        <v>22068</v>
      </c>
      <c r="T5919" t="s">
        <v>22068</v>
      </c>
      <c r="U5919" t="s">
        <v>22068</v>
      </c>
      <c r="V5919" t="s">
        <v>22068</v>
      </c>
      <c r="W5919" t="s">
        <v>22068</v>
      </c>
      <c r="X5919" t="s">
        <v>22068</v>
      </c>
      <c r="Y5919" t="s">
        <v>22068</v>
      </c>
      <c r="Z5919" t="s">
        <v>22068</v>
      </c>
      <c r="AA5919" t="s">
        <v>19705</v>
      </c>
    </row>
    <row r="5920" spans="1:27" x14ac:dyDescent="0.2">
      <c r="A5920" t="s">
        <v>4341</v>
      </c>
      <c r="B5920" t="s">
        <v>10848</v>
      </c>
      <c r="C5920" s="8" t="s">
        <v>22068</v>
      </c>
      <c r="D5920">
        <v>2</v>
      </c>
      <c r="E5920" s="9">
        <v>8.9351900000000004</v>
      </c>
      <c r="F5920" s="9">
        <v>3.9237700000000002</v>
      </c>
      <c r="G5920" s="9" t="s">
        <v>22068</v>
      </c>
      <c r="H5920" s="9" t="s">
        <v>22068</v>
      </c>
      <c r="I5920" s="9" t="s">
        <v>22068</v>
      </c>
      <c r="J5920" s="9" t="s">
        <v>22068</v>
      </c>
      <c r="K5920" s="9" t="s">
        <v>22068</v>
      </c>
      <c r="L5920" s="9" t="s">
        <v>22068</v>
      </c>
      <c r="M5920" s="9" t="s">
        <v>22068</v>
      </c>
      <c r="N5920" s="9" t="s">
        <v>22068</v>
      </c>
      <c r="O5920" s="9" t="s">
        <v>22068</v>
      </c>
      <c r="P5920">
        <v>-631</v>
      </c>
      <c r="Q5920">
        <v>-392</v>
      </c>
      <c r="R5920" t="s">
        <v>22068</v>
      </c>
      <c r="S5920" t="s">
        <v>22068</v>
      </c>
      <c r="T5920" t="s">
        <v>22068</v>
      </c>
      <c r="U5920" t="s">
        <v>22068</v>
      </c>
      <c r="V5920" t="s">
        <v>22068</v>
      </c>
      <c r="W5920" t="s">
        <v>22068</v>
      </c>
      <c r="X5920" t="s">
        <v>22068</v>
      </c>
      <c r="Y5920" t="s">
        <v>22068</v>
      </c>
      <c r="Z5920" t="s">
        <v>22068</v>
      </c>
      <c r="AA5920" t="s">
        <v>19706</v>
      </c>
    </row>
    <row r="5921" spans="1:27" x14ac:dyDescent="0.2">
      <c r="A5921" t="s">
        <v>5187</v>
      </c>
      <c r="B5921" t="s">
        <v>13993</v>
      </c>
      <c r="C5921" s="8" t="s">
        <v>22068</v>
      </c>
      <c r="D5921">
        <v>1</v>
      </c>
      <c r="E5921" s="9">
        <v>8.9351900000000004</v>
      </c>
      <c r="F5921" s="9" t="s">
        <v>22068</v>
      </c>
      <c r="G5921" s="9" t="s">
        <v>22068</v>
      </c>
      <c r="H5921" s="9" t="s">
        <v>22068</v>
      </c>
      <c r="I5921" s="9" t="s">
        <v>22068</v>
      </c>
      <c r="J5921" s="9" t="s">
        <v>22068</v>
      </c>
      <c r="K5921" s="9" t="s">
        <v>22068</v>
      </c>
      <c r="L5921" s="9" t="s">
        <v>22068</v>
      </c>
      <c r="M5921" s="9" t="s">
        <v>22068</v>
      </c>
      <c r="N5921" s="9" t="s">
        <v>22068</v>
      </c>
      <c r="O5921" s="9" t="s">
        <v>22068</v>
      </c>
      <c r="P5921">
        <v>-798</v>
      </c>
      <c r="Q5921" t="s">
        <v>22068</v>
      </c>
      <c r="R5921" t="s">
        <v>22068</v>
      </c>
      <c r="S5921" t="s">
        <v>22068</v>
      </c>
      <c r="T5921" t="s">
        <v>22068</v>
      </c>
      <c r="U5921" t="s">
        <v>22068</v>
      </c>
      <c r="V5921" t="s">
        <v>22068</v>
      </c>
      <c r="W5921" t="s">
        <v>22068</v>
      </c>
      <c r="X5921" t="s">
        <v>22068</v>
      </c>
      <c r="Y5921" t="s">
        <v>22068</v>
      </c>
      <c r="Z5921" t="s">
        <v>22068</v>
      </c>
      <c r="AA5921" t="s">
        <v>19707</v>
      </c>
    </row>
    <row r="5922" spans="1:27" x14ac:dyDescent="0.2">
      <c r="A5922" t="s">
        <v>7127</v>
      </c>
      <c r="B5922" t="s">
        <v>10723</v>
      </c>
      <c r="C5922" s="8" t="s">
        <v>22068</v>
      </c>
      <c r="D5922">
        <v>1</v>
      </c>
      <c r="E5922" s="9">
        <v>8.9191599999999998</v>
      </c>
      <c r="F5922" s="9" t="s">
        <v>22068</v>
      </c>
      <c r="G5922" s="9" t="s">
        <v>22068</v>
      </c>
      <c r="H5922" s="9" t="s">
        <v>22068</v>
      </c>
      <c r="I5922" s="9" t="s">
        <v>22068</v>
      </c>
      <c r="J5922" s="9" t="s">
        <v>22068</v>
      </c>
      <c r="K5922" s="9" t="s">
        <v>22068</v>
      </c>
      <c r="L5922" s="9" t="s">
        <v>22068</v>
      </c>
      <c r="M5922" s="9" t="s">
        <v>22068</v>
      </c>
      <c r="N5922" s="9" t="s">
        <v>22068</v>
      </c>
      <c r="O5922" s="9" t="s">
        <v>22068</v>
      </c>
      <c r="P5922">
        <v>-67</v>
      </c>
      <c r="Q5922" t="s">
        <v>22068</v>
      </c>
      <c r="R5922" t="s">
        <v>22068</v>
      </c>
      <c r="S5922" t="s">
        <v>22068</v>
      </c>
      <c r="T5922" t="s">
        <v>22068</v>
      </c>
      <c r="U5922" t="s">
        <v>22068</v>
      </c>
      <c r="V5922" t="s">
        <v>22068</v>
      </c>
      <c r="W5922" t="s">
        <v>22068</v>
      </c>
      <c r="X5922" t="s">
        <v>22068</v>
      </c>
      <c r="Y5922" t="s">
        <v>22068</v>
      </c>
      <c r="Z5922" t="s">
        <v>22068</v>
      </c>
      <c r="AA5922" t="s">
        <v>19708</v>
      </c>
    </row>
    <row r="5923" spans="1:27" x14ac:dyDescent="0.2">
      <c r="A5923" t="s">
        <v>270</v>
      </c>
      <c r="B5923" t="s">
        <v>10480</v>
      </c>
      <c r="C5923" s="8" t="s">
        <v>22068</v>
      </c>
      <c r="D5923">
        <v>2</v>
      </c>
      <c r="E5923" s="9">
        <v>8.9189799999999995</v>
      </c>
      <c r="F5923" s="9">
        <v>2.5131000000000001</v>
      </c>
      <c r="G5923" s="9" t="s">
        <v>22068</v>
      </c>
      <c r="H5923" s="9" t="s">
        <v>22068</v>
      </c>
      <c r="I5923" s="9" t="s">
        <v>22068</v>
      </c>
      <c r="J5923" s="9" t="s">
        <v>22068</v>
      </c>
      <c r="K5923" s="9" t="s">
        <v>22068</v>
      </c>
      <c r="L5923" s="9" t="s">
        <v>22068</v>
      </c>
      <c r="M5923" s="9" t="s">
        <v>22068</v>
      </c>
      <c r="N5923" s="9" t="s">
        <v>22068</v>
      </c>
      <c r="O5923" s="9" t="s">
        <v>22068</v>
      </c>
      <c r="P5923">
        <v>-49</v>
      </c>
      <c r="Q5923">
        <v>-464</v>
      </c>
      <c r="R5923" t="s">
        <v>22068</v>
      </c>
      <c r="S5923" t="s">
        <v>22068</v>
      </c>
      <c r="T5923" t="s">
        <v>22068</v>
      </c>
      <c r="U5923" t="s">
        <v>22068</v>
      </c>
      <c r="V5923" t="s">
        <v>22068</v>
      </c>
      <c r="W5923" t="s">
        <v>22068</v>
      </c>
      <c r="X5923" t="s">
        <v>22068</v>
      </c>
      <c r="Y5923" t="s">
        <v>22068</v>
      </c>
      <c r="Z5923" t="s">
        <v>22068</v>
      </c>
      <c r="AA5923" t="s">
        <v>8454</v>
      </c>
    </row>
    <row r="5924" spans="1:27" x14ac:dyDescent="0.2">
      <c r="A5924" t="s">
        <v>7662</v>
      </c>
      <c r="B5924" t="s">
        <v>10480</v>
      </c>
      <c r="C5924" s="8" t="s">
        <v>22068</v>
      </c>
      <c r="D5924">
        <v>1</v>
      </c>
      <c r="E5924" s="9">
        <v>8.9189799999999995</v>
      </c>
      <c r="F5924" s="9" t="s">
        <v>22068</v>
      </c>
      <c r="G5924" s="9" t="s">
        <v>22068</v>
      </c>
      <c r="H5924" s="9" t="s">
        <v>22068</v>
      </c>
      <c r="I5924" s="9" t="s">
        <v>22068</v>
      </c>
      <c r="J5924" s="9" t="s">
        <v>22068</v>
      </c>
      <c r="K5924" s="9" t="s">
        <v>22068</v>
      </c>
      <c r="L5924" s="9" t="s">
        <v>22068</v>
      </c>
      <c r="M5924" s="9" t="s">
        <v>22068</v>
      </c>
      <c r="N5924" s="9" t="s">
        <v>22068</v>
      </c>
      <c r="O5924" s="9" t="s">
        <v>22068</v>
      </c>
      <c r="P5924">
        <v>-250</v>
      </c>
      <c r="Q5924" t="s">
        <v>22068</v>
      </c>
      <c r="R5924" t="s">
        <v>22068</v>
      </c>
      <c r="S5924" t="s">
        <v>22068</v>
      </c>
      <c r="T5924" t="s">
        <v>22068</v>
      </c>
      <c r="U5924" t="s">
        <v>22068</v>
      </c>
      <c r="V5924" t="s">
        <v>22068</v>
      </c>
      <c r="W5924" t="s">
        <v>22068</v>
      </c>
      <c r="X5924" t="s">
        <v>22068</v>
      </c>
      <c r="Y5924" t="s">
        <v>22068</v>
      </c>
      <c r="Z5924" t="s">
        <v>22068</v>
      </c>
      <c r="AA5924" t="s">
        <v>10287</v>
      </c>
    </row>
    <row r="5925" spans="1:27" x14ac:dyDescent="0.2">
      <c r="A5925" t="s">
        <v>7884</v>
      </c>
      <c r="B5925" t="s">
        <v>13994</v>
      </c>
      <c r="C5925" s="8" t="s">
        <v>22068</v>
      </c>
      <c r="D5925">
        <v>2</v>
      </c>
      <c r="E5925" s="9">
        <v>8.9028500000000008</v>
      </c>
      <c r="F5925" s="9">
        <v>4.1223799999999997</v>
      </c>
      <c r="G5925" s="9" t="s">
        <v>22068</v>
      </c>
      <c r="H5925" s="9" t="s">
        <v>22068</v>
      </c>
      <c r="I5925" s="9" t="s">
        <v>22068</v>
      </c>
      <c r="J5925" s="9" t="s">
        <v>22068</v>
      </c>
      <c r="K5925" s="9" t="s">
        <v>22068</v>
      </c>
      <c r="L5925" s="9" t="s">
        <v>22068</v>
      </c>
      <c r="M5925" s="9" t="s">
        <v>22068</v>
      </c>
      <c r="N5925" s="9" t="s">
        <v>22068</v>
      </c>
      <c r="O5925" s="9" t="s">
        <v>22068</v>
      </c>
      <c r="P5925">
        <v>-188</v>
      </c>
      <c r="Q5925">
        <v>-433</v>
      </c>
      <c r="R5925" t="s">
        <v>22068</v>
      </c>
      <c r="S5925" t="s">
        <v>22068</v>
      </c>
      <c r="T5925" t="s">
        <v>22068</v>
      </c>
      <c r="U5925" t="s">
        <v>22068</v>
      </c>
      <c r="V5925" t="s">
        <v>22068</v>
      </c>
      <c r="W5925" t="s">
        <v>22068</v>
      </c>
      <c r="X5925" t="s">
        <v>22068</v>
      </c>
      <c r="Y5925" t="s">
        <v>22068</v>
      </c>
      <c r="Z5925" t="s">
        <v>22068</v>
      </c>
      <c r="AA5925" t="s">
        <v>19709</v>
      </c>
    </row>
    <row r="5926" spans="1:27" x14ac:dyDescent="0.2">
      <c r="A5926" t="s">
        <v>7844</v>
      </c>
      <c r="B5926" t="s">
        <v>12922</v>
      </c>
      <c r="C5926" s="8" t="s">
        <v>22068</v>
      </c>
      <c r="D5926">
        <v>2</v>
      </c>
      <c r="E5926" s="9">
        <v>8.9024999999999999</v>
      </c>
      <c r="F5926" s="9">
        <v>6.3204700000000003</v>
      </c>
      <c r="G5926" s="9" t="s">
        <v>22068</v>
      </c>
      <c r="H5926" s="9" t="s">
        <v>22068</v>
      </c>
      <c r="I5926" s="9" t="s">
        <v>22068</v>
      </c>
      <c r="J5926" s="9" t="s">
        <v>22068</v>
      </c>
      <c r="K5926" s="9" t="s">
        <v>22068</v>
      </c>
      <c r="L5926" s="9" t="s">
        <v>22068</v>
      </c>
      <c r="M5926" s="9" t="s">
        <v>22068</v>
      </c>
      <c r="N5926" s="9" t="s">
        <v>22068</v>
      </c>
      <c r="O5926" s="9" t="s">
        <v>22068</v>
      </c>
      <c r="P5926">
        <v>-2580</v>
      </c>
      <c r="Q5926">
        <v>-2859</v>
      </c>
      <c r="R5926" t="s">
        <v>22068</v>
      </c>
      <c r="S5926" t="s">
        <v>22068</v>
      </c>
      <c r="T5926" t="s">
        <v>22068</v>
      </c>
      <c r="U5926" t="s">
        <v>22068</v>
      </c>
      <c r="V5926" t="s">
        <v>22068</v>
      </c>
      <c r="W5926" t="s">
        <v>22068</v>
      </c>
      <c r="X5926" t="s">
        <v>22068</v>
      </c>
      <c r="Y5926" t="s">
        <v>22068</v>
      </c>
      <c r="Z5926" t="s">
        <v>22068</v>
      </c>
      <c r="AA5926" t="s">
        <v>10347</v>
      </c>
    </row>
    <row r="5927" spans="1:27" x14ac:dyDescent="0.2">
      <c r="A5927" t="s">
        <v>2814</v>
      </c>
      <c r="B5927" t="s">
        <v>10480</v>
      </c>
      <c r="C5927" s="8" t="s">
        <v>22068</v>
      </c>
      <c r="D5927">
        <v>1</v>
      </c>
      <c r="E5927" s="9">
        <v>8.8964300000000005</v>
      </c>
      <c r="F5927" s="9" t="s">
        <v>22068</v>
      </c>
      <c r="G5927" s="9" t="s">
        <v>22068</v>
      </c>
      <c r="H5927" s="9" t="s">
        <v>22068</v>
      </c>
      <c r="I5927" s="9" t="s">
        <v>22068</v>
      </c>
      <c r="J5927" s="9" t="s">
        <v>22068</v>
      </c>
      <c r="K5927" s="9" t="s">
        <v>22068</v>
      </c>
      <c r="L5927" s="9" t="s">
        <v>22068</v>
      </c>
      <c r="M5927" s="9" t="s">
        <v>22068</v>
      </c>
      <c r="N5927" s="9" t="s">
        <v>22068</v>
      </c>
      <c r="O5927" s="9" t="s">
        <v>22068</v>
      </c>
      <c r="P5927">
        <v>46</v>
      </c>
      <c r="Q5927" t="s">
        <v>22068</v>
      </c>
      <c r="R5927" t="s">
        <v>22068</v>
      </c>
      <c r="S5927" t="s">
        <v>22068</v>
      </c>
      <c r="T5927" t="s">
        <v>22068</v>
      </c>
      <c r="U5927" t="s">
        <v>22068</v>
      </c>
      <c r="V5927" t="s">
        <v>22068</v>
      </c>
      <c r="W5927" t="s">
        <v>22068</v>
      </c>
      <c r="X5927" t="s">
        <v>22068</v>
      </c>
      <c r="Y5927" t="s">
        <v>22068</v>
      </c>
      <c r="Z5927" t="s">
        <v>22068</v>
      </c>
      <c r="AA5927" t="s">
        <v>9107</v>
      </c>
    </row>
    <row r="5928" spans="1:27" x14ac:dyDescent="0.2">
      <c r="A5928" t="s">
        <v>3344</v>
      </c>
      <c r="B5928" t="s">
        <v>13996</v>
      </c>
      <c r="C5928" s="8" t="s">
        <v>22068</v>
      </c>
      <c r="D5928">
        <v>1</v>
      </c>
      <c r="E5928" s="9">
        <v>8.8842700000000008</v>
      </c>
      <c r="F5928" s="9" t="s">
        <v>22068</v>
      </c>
      <c r="G5928" s="9" t="s">
        <v>22068</v>
      </c>
      <c r="H5928" s="9" t="s">
        <v>22068</v>
      </c>
      <c r="I5928" s="9" t="s">
        <v>22068</v>
      </c>
      <c r="J5928" s="9" t="s">
        <v>22068</v>
      </c>
      <c r="K5928" s="9" t="s">
        <v>22068</v>
      </c>
      <c r="L5928" s="9" t="s">
        <v>22068</v>
      </c>
      <c r="M5928" s="9" t="s">
        <v>22068</v>
      </c>
      <c r="N5928" s="9" t="s">
        <v>22068</v>
      </c>
      <c r="O5928" s="9" t="s">
        <v>22068</v>
      </c>
      <c r="P5928">
        <v>-192</v>
      </c>
      <c r="Q5928" t="s">
        <v>22068</v>
      </c>
      <c r="R5928" t="s">
        <v>22068</v>
      </c>
      <c r="S5928" t="s">
        <v>22068</v>
      </c>
      <c r="T5928" t="s">
        <v>22068</v>
      </c>
      <c r="U5928" t="s">
        <v>22068</v>
      </c>
      <c r="V5928" t="s">
        <v>22068</v>
      </c>
      <c r="W5928" t="s">
        <v>22068</v>
      </c>
      <c r="X5928" t="s">
        <v>22068</v>
      </c>
      <c r="Y5928" t="s">
        <v>22068</v>
      </c>
      <c r="Z5928" t="s">
        <v>22068</v>
      </c>
      <c r="AA5928" t="s">
        <v>19710</v>
      </c>
    </row>
    <row r="5929" spans="1:27" x14ac:dyDescent="0.2">
      <c r="A5929" t="s">
        <v>5621</v>
      </c>
      <c r="B5929" t="s">
        <v>10648</v>
      </c>
      <c r="C5929" s="8" t="s">
        <v>22068</v>
      </c>
      <c r="D5929">
        <v>1</v>
      </c>
      <c r="E5929" s="9">
        <v>8.8842700000000008</v>
      </c>
      <c r="F5929" s="9" t="s">
        <v>22068</v>
      </c>
      <c r="G5929" s="9" t="s">
        <v>22068</v>
      </c>
      <c r="H5929" s="9" t="s">
        <v>22068</v>
      </c>
      <c r="I5929" s="9" t="s">
        <v>22068</v>
      </c>
      <c r="J5929" s="9" t="s">
        <v>22068</v>
      </c>
      <c r="K5929" s="9" t="s">
        <v>22068</v>
      </c>
      <c r="L5929" s="9" t="s">
        <v>22068</v>
      </c>
      <c r="M5929" s="9" t="s">
        <v>22068</v>
      </c>
      <c r="N5929" s="9" t="s">
        <v>22068</v>
      </c>
      <c r="O5929" s="9" t="s">
        <v>22068</v>
      </c>
      <c r="P5929">
        <v>-2146</v>
      </c>
      <c r="Q5929" t="s">
        <v>22068</v>
      </c>
      <c r="R5929" t="s">
        <v>22068</v>
      </c>
      <c r="S5929" t="s">
        <v>22068</v>
      </c>
      <c r="T5929" t="s">
        <v>22068</v>
      </c>
      <c r="U5929" t="s">
        <v>22068</v>
      </c>
      <c r="V5929" t="s">
        <v>22068</v>
      </c>
      <c r="W5929" t="s">
        <v>22068</v>
      </c>
      <c r="X5929" t="s">
        <v>22068</v>
      </c>
      <c r="Y5929" t="s">
        <v>22068</v>
      </c>
      <c r="Z5929" t="s">
        <v>22068</v>
      </c>
      <c r="AA5929" t="s">
        <v>9792</v>
      </c>
    </row>
    <row r="5930" spans="1:27" x14ac:dyDescent="0.2">
      <c r="A5930" t="s">
        <v>5749</v>
      </c>
      <c r="B5930" t="s">
        <v>13995</v>
      </c>
      <c r="C5930" s="8" t="s">
        <v>22068</v>
      </c>
      <c r="D5930">
        <v>2</v>
      </c>
      <c r="E5930" s="9">
        <v>8.8842700000000008</v>
      </c>
      <c r="F5930" s="9">
        <v>5.7729299999999997</v>
      </c>
      <c r="G5930" s="9" t="s">
        <v>22068</v>
      </c>
      <c r="H5930" s="9" t="s">
        <v>22068</v>
      </c>
      <c r="I5930" s="9" t="s">
        <v>22068</v>
      </c>
      <c r="J5930" s="9" t="s">
        <v>22068</v>
      </c>
      <c r="K5930" s="9" t="s">
        <v>22068</v>
      </c>
      <c r="L5930" s="9" t="s">
        <v>22068</v>
      </c>
      <c r="M5930" s="9" t="s">
        <v>22068</v>
      </c>
      <c r="N5930" s="9" t="s">
        <v>22068</v>
      </c>
      <c r="O5930" s="9" t="s">
        <v>22068</v>
      </c>
      <c r="P5930">
        <v>-38</v>
      </c>
      <c r="Q5930">
        <v>-485</v>
      </c>
      <c r="R5930" t="s">
        <v>22068</v>
      </c>
      <c r="S5930" t="s">
        <v>22068</v>
      </c>
      <c r="T5930" t="s">
        <v>22068</v>
      </c>
      <c r="U5930" t="s">
        <v>22068</v>
      </c>
      <c r="V5930" t="s">
        <v>22068</v>
      </c>
      <c r="W5930" t="s">
        <v>22068</v>
      </c>
      <c r="X5930" t="s">
        <v>22068</v>
      </c>
      <c r="Y5930" t="s">
        <v>22068</v>
      </c>
      <c r="Z5930" t="s">
        <v>22068</v>
      </c>
      <c r="AA5930" t="s">
        <v>9827</v>
      </c>
    </row>
    <row r="5931" spans="1:27" x14ac:dyDescent="0.2">
      <c r="A5931" t="s">
        <v>6116</v>
      </c>
      <c r="B5931" t="s">
        <v>13997</v>
      </c>
      <c r="C5931" s="8">
        <v>20</v>
      </c>
      <c r="D5931">
        <v>1</v>
      </c>
      <c r="E5931" s="9">
        <v>8.8842700000000008</v>
      </c>
      <c r="F5931" s="9" t="s">
        <v>22068</v>
      </c>
      <c r="G5931" s="9" t="s">
        <v>22068</v>
      </c>
      <c r="H5931" s="9" t="s">
        <v>22068</v>
      </c>
      <c r="I5931" s="9" t="s">
        <v>22068</v>
      </c>
      <c r="J5931" s="9" t="s">
        <v>22068</v>
      </c>
      <c r="K5931" s="9" t="s">
        <v>22068</v>
      </c>
      <c r="L5931" s="9" t="s">
        <v>22068</v>
      </c>
      <c r="M5931" s="9" t="s">
        <v>22068</v>
      </c>
      <c r="N5931" s="9" t="s">
        <v>22068</v>
      </c>
      <c r="O5931" s="9" t="s">
        <v>22068</v>
      </c>
      <c r="P5931">
        <v>-238</v>
      </c>
      <c r="Q5931" t="s">
        <v>22068</v>
      </c>
      <c r="R5931" t="s">
        <v>22068</v>
      </c>
      <c r="S5931" t="s">
        <v>22068</v>
      </c>
      <c r="T5931" t="s">
        <v>22068</v>
      </c>
      <c r="U5931" t="s">
        <v>22068</v>
      </c>
      <c r="V5931" t="s">
        <v>22068</v>
      </c>
      <c r="W5931" t="s">
        <v>22068</v>
      </c>
      <c r="X5931" t="s">
        <v>22068</v>
      </c>
      <c r="Y5931" t="s">
        <v>22068</v>
      </c>
      <c r="Z5931" t="s">
        <v>22068</v>
      </c>
      <c r="AA5931" t="s">
        <v>19711</v>
      </c>
    </row>
    <row r="5932" spans="1:27" x14ac:dyDescent="0.2">
      <c r="A5932" t="s">
        <v>314</v>
      </c>
      <c r="B5932" t="s">
        <v>13999</v>
      </c>
      <c r="C5932" s="8" t="s">
        <v>22068</v>
      </c>
      <c r="D5932">
        <v>1</v>
      </c>
      <c r="E5932" s="9">
        <v>8.8827200000000008</v>
      </c>
      <c r="F5932" s="9" t="s">
        <v>22068</v>
      </c>
      <c r="G5932" s="9" t="s">
        <v>22068</v>
      </c>
      <c r="H5932" s="9" t="s">
        <v>22068</v>
      </c>
      <c r="I5932" s="9" t="s">
        <v>22068</v>
      </c>
      <c r="J5932" s="9" t="s">
        <v>22068</v>
      </c>
      <c r="K5932" s="9" t="s">
        <v>22068</v>
      </c>
      <c r="L5932" s="9" t="s">
        <v>22068</v>
      </c>
      <c r="M5932" s="9" t="s">
        <v>22068</v>
      </c>
      <c r="N5932" s="9" t="s">
        <v>22068</v>
      </c>
      <c r="O5932" s="9" t="s">
        <v>22068</v>
      </c>
      <c r="P5932">
        <v>-1935</v>
      </c>
      <c r="Q5932" t="s">
        <v>22068</v>
      </c>
      <c r="R5932" t="s">
        <v>22068</v>
      </c>
      <c r="S5932" t="s">
        <v>22068</v>
      </c>
      <c r="T5932" t="s">
        <v>22068</v>
      </c>
      <c r="U5932" t="s">
        <v>22068</v>
      </c>
      <c r="V5932" t="s">
        <v>22068</v>
      </c>
      <c r="W5932" t="s">
        <v>22068</v>
      </c>
      <c r="X5932" t="s">
        <v>22068</v>
      </c>
      <c r="Y5932" t="s">
        <v>22068</v>
      </c>
      <c r="Z5932" t="s">
        <v>22068</v>
      </c>
      <c r="AA5932" t="s">
        <v>19712</v>
      </c>
    </row>
    <row r="5933" spans="1:27" x14ac:dyDescent="0.2">
      <c r="A5933" t="s">
        <v>2097</v>
      </c>
      <c r="B5933" t="s">
        <v>13998</v>
      </c>
      <c r="C5933" s="8" t="s">
        <v>22068</v>
      </c>
      <c r="D5933">
        <v>1</v>
      </c>
      <c r="E5933" s="9">
        <v>8.8827200000000008</v>
      </c>
      <c r="F5933" s="9" t="s">
        <v>22068</v>
      </c>
      <c r="G5933" s="9" t="s">
        <v>22068</v>
      </c>
      <c r="H5933" s="9" t="s">
        <v>22068</v>
      </c>
      <c r="I5933" s="9" t="s">
        <v>22068</v>
      </c>
      <c r="J5933" s="9" t="s">
        <v>22068</v>
      </c>
      <c r="K5933" s="9" t="s">
        <v>22068</v>
      </c>
      <c r="L5933" s="9" t="s">
        <v>22068</v>
      </c>
      <c r="M5933" s="9" t="s">
        <v>22068</v>
      </c>
      <c r="N5933" s="9" t="s">
        <v>22068</v>
      </c>
      <c r="O5933" s="9" t="s">
        <v>22068</v>
      </c>
      <c r="P5933">
        <v>-44</v>
      </c>
      <c r="Q5933" t="s">
        <v>22068</v>
      </c>
      <c r="R5933" t="s">
        <v>22068</v>
      </c>
      <c r="S5933" t="s">
        <v>22068</v>
      </c>
      <c r="T5933" t="s">
        <v>22068</v>
      </c>
      <c r="U5933" t="s">
        <v>22068</v>
      </c>
      <c r="V5933" t="s">
        <v>22068</v>
      </c>
      <c r="W5933" t="s">
        <v>22068</v>
      </c>
      <c r="X5933" t="s">
        <v>22068</v>
      </c>
      <c r="Y5933" t="s">
        <v>22068</v>
      </c>
      <c r="Z5933" t="s">
        <v>22068</v>
      </c>
      <c r="AA5933" t="s">
        <v>19713</v>
      </c>
    </row>
    <row r="5934" spans="1:27" x14ac:dyDescent="0.2">
      <c r="A5934" t="s">
        <v>6989</v>
      </c>
      <c r="B5934" t="s">
        <v>14000</v>
      </c>
      <c r="C5934" s="8" t="s">
        <v>22068</v>
      </c>
      <c r="D5934">
        <v>1</v>
      </c>
      <c r="E5934" s="9">
        <v>8.8802000000000003</v>
      </c>
      <c r="F5934" s="9" t="s">
        <v>22068</v>
      </c>
      <c r="G5934" s="9" t="s">
        <v>22068</v>
      </c>
      <c r="H5934" s="9" t="s">
        <v>22068</v>
      </c>
      <c r="I5934" s="9" t="s">
        <v>22068</v>
      </c>
      <c r="J5934" s="9" t="s">
        <v>22068</v>
      </c>
      <c r="K5934" s="9" t="s">
        <v>22068</v>
      </c>
      <c r="L5934" s="9" t="s">
        <v>22068</v>
      </c>
      <c r="M5934" s="9" t="s">
        <v>22068</v>
      </c>
      <c r="N5934" s="9" t="s">
        <v>22068</v>
      </c>
      <c r="O5934" s="9" t="s">
        <v>22068</v>
      </c>
      <c r="P5934">
        <v>-91</v>
      </c>
      <c r="Q5934" t="s">
        <v>22068</v>
      </c>
      <c r="R5934" t="s">
        <v>22068</v>
      </c>
      <c r="S5934" t="s">
        <v>22068</v>
      </c>
      <c r="T5934" t="s">
        <v>22068</v>
      </c>
      <c r="U5934" t="s">
        <v>22068</v>
      </c>
      <c r="V5934" t="s">
        <v>22068</v>
      </c>
      <c r="W5934" t="s">
        <v>22068</v>
      </c>
      <c r="X5934" t="s">
        <v>22068</v>
      </c>
      <c r="Y5934" t="s">
        <v>22068</v>
      </c>
      <c r="Z5934" t="s">
        <v>22068</v>
      </c>
      <c r="AA5934" t="s">
        <v>19714</v>
      </c>
    </row>
    <row r="5935" spans="1:27" x14ac:dyDescent="0.2">
      <c r="A5935" t="s">
        <v>233</v>
      </c>
      <c r="B5935" t="s">
        <v>14001</v>
      </c>
      <c r="C5935" s="8">
        <v>4</v>
      </c>
      <c r="D5935">
        <v>1</v>
      </c>
      <c r="E5935" s="9">
        <v>8.8606599999999993</v>
      </c>
      <c r="F5935" s="9" t="s">
        <v>22068</v>
      </c>
      <c r="G5935" s="9" t="s">
        <v>22068</v>
      </c>
      <c r="H5935" s="9" t="s">
        <v>22068</v>
      </c>
      <c r="I5935" s="9" t="s">
        <v>22068</v>
      </c>
      <c r="J5935" s="9" t="s">
        <v>22068</v>
      </c>
      <c r="K5935" s="9" t="s">
        <v>22068</v>
      </c>
      <c r="L5935" s="9" t="s">
        <v>22068</v>
      </c>
      <c r="M5935" s="9" t="s">
        <v>22068</v>
      </c>
      <c r="N5935" s="9" t="s">
        <v>22068</v>
      </c>
      <c r="O5935" s="9" t="s">
        <v>22068</v>
      </c>
      <c r="P5935">
        <v>-14</v>
      </c>
      <c r="Q5935" t="s">
        <v>22068</v>
      </c>
      <c r="R5935" t="s">
        <v>22068</v>
      </c>
      <c r="S5935" t="s">
        <v>22068</v>
      </c>
      <c r="T5935" t="s">
        <v>22068</v>
      </c>
      <c r="U5935" t="s">
        <v>22068</v>
      </c>
      <c r="V5935" t="s">
        <v>22068</v>
      </c>
      <c r="W5935" t="s">
        <v>22068</v>
      </c>
      <c r="X5935" t="s">
        <v>22068</v>
      </c>
      <c r="Y5935" t="s">
        <v>22068</v>
      </c>
      <c r="Z5935" t="s">
        <v>22068</v>
      </c>
      <c r="AA5935" t="s">
        <v>19715</v>
      </c>
    </row>
    <row r="5936" spans="1:27" x14ac:dyDescent="0.2">
      <c r="A5936" t="s">
        <v>2431</v>
      </c>
      <c r="B5936" t="s">
        <v>14002</v>
      </c>
      <c r="C5936" s="8" t="s">
        <v>22068</v>
      </c>
      <c r="D5936">
        <v>1</v>
      </c>
      <c r="E5936" s="9">
        <v>8.8486700000000003</v>
      </c>
      <c r="F5936" s="9" t="s">
        <v>22068</v>
      </c>
      <c r="G5936" s="9" t="s">
        <v>22068</v>
      </c>
      <c r="H5936" s="9" t="s">
        <v>22068</v>
      </c>
      <c r="I5936" s="9" t="s">
        <v>22068</v>
      </c>
      <c r="J5936" s="9" t="s">
        <v>22068</v>
      </c>
      <c r="K5936" s="9" t="s">
        <v>22068</v>
      </c>
      <c r="L5936" s="9" t="s">
        <v>22068</v>
      </c>
      <c r="M5936" s="9" t="s">
        <v>22068</v>
      </c>
      <c r="N5936" s="9" t="s">
        <v>22068</v>
      </c>
      <c r="O5936" s="9" t="s">
        <v>22068</v>
      </c>
      <c r="P5936">
        <v>-217</v>
      </c>
      <c r="Q5936" t="s">
        <v>22068</v>
      </c>
      <c r="R5936" t="s">
        <v>22068</v>
      </c>
      <c r="S5936" t="s">
        <v>22068</v>
      </c>
      <c r="T5936" t="s">
        <v>22068</v>
      </c>
      <c r="U5936" t="s">
        <v>22068</v>
      </c>
      <c r="V5936" t="s">
        <v>22068</v>
      </c>
      <c r="W5936" t="s">
        <v>22068</v>
      </c>
      <c r="X5936" t="s">
        <v>22068</v>
      </c>
      <c r="Y5936" t="s">
        <v>22068</v>
      </c>
      <c r="Z5936" t="s">
        <v>22068</v>
      </c>
      <c r="AA5936" t="s">
        <v>19716</v>
      </c>
    </row>
    <row r="5937" spans="1:27" x14ac:dyDescent="0.2">
      <c r="A5937" t="s">
        <v>2645</v>
      </c>
      <c r="B5937" t="s">
        <v>10480</v>
      </c>
      <c r="C5937" s="8" t="s">
        <v>22068</v>
      </c>
      <c r="D5937">
        <v>1</v>
      </c>
      <c r="E5937" s="9">
        <v>8.8486700000000003</v>
      </c>
      <c r="F5937" s="9" t="s">
        <v>22068</v>
      </c>
      <c r="G5937" s="9" t="s">
        <v>22068</v>
      </c>
      <c r="H5937" s="9" t="s">
        <v>22068</v>
      </c>
      <c r="I5937" s="9" t="s">
        <v>22068</v>
      </c>
      <c r="J5937" s="9" t="s">
        <v>22068</v>
      </c>
      <c r="K5937" s="9" t="s">
        <v>22068</v>
      </c>
      <c r="L5937" s="9" t="s">
        <v>22068</v>
      </c>
      <c r="M5937" s="9" t="s">
        <v>22068</v>
      </c>
      <c r="N5937" s="9" t="s">
        <v>22068</v>
      </c>
      <c r="O5937" s="9" t="s">
        <v>22068</v>
      </c>
      <c r="P5937">
        <v>-117</v>
      </c>
      <c r="Q5937" t="s">
        <v>22068</v>
      </c>
      <c r="R5937" t="s">
        <v>22068</v>
      </c>
      <c r="S5937" t="s">
        <v>22068</v>
      </c>
      <c r="T5937" t="s">
        <v>22068</v>
      </c>
      <c r="U5937" t="s">
        <v>22068</v>
      </c>
      <c r="V5937" t="s">
        <v>22068</v>
      </c>
      <c r="W5937" t="s">
        <v>22068</v>
      </c>
      <c r="X5937" t="s">
        <v>22068</v>
      </c>
      <c r="Y5937" t="s">
        <v>22068</v>
      </c>
      <c r="Z5937" t="s">
        <v>22068</v>
      </c>
      <c r="AA5937" t="s">
        <v>9065</v>
      </c>
    </row>
    <row r="5938" spans="1:27" x14ac:dyDescent="0.2">
      <c r="A5938" t="s">
        <v>1491</v>
      </c>
      <c r="B5938" t="s">
        <v>14003</v>
      </c>
      <c r="C5938" s="8">
        <v>19</v>
      </c>
      <c r="D5938">
        <v>1</v>
      </c>
      <c r="E5938" s="9">
        <v>8.8469300000000004</v>
      </c>
      <c r="F5938" s="9" t="s">
        <v>22068</v>
      </c>
      <c r="G5938" s="9" t="s">
        <v>22068</v>
      </c>
      <c r="H5938" s="9" t="s">
        <v>22068</v>
      </c>
      <c r="I5938" s="9" t="s">
        <v>22068</v>
      </c>
      <c r="J5938" s="9" t="s">
        <v>22068</v>
      </c>
      <c r="K5938" s="9" t="s">
        <v>22068</v>
      </c>
      <c r="L5938" s="9" t="s">
        <v>22068</v>
      </c>
      <c r="M5938" s="9" t="s">
        <v>22068</v>
      </c>
      <c r="N5938" s="9" t="s">
        <v>22068</v>
      </c>
      <c r="O5938" s="9" t="s">
        <v>22068</v>
      </c>
      <c r="P5938">
        <v>-1560</v>
      </c>
      <c r="Q5938" t="s">
        <v>22068</v>
      </c>
      <c r="R5938" t="s">
        <v>22068</v>
      </c>
      <c r="S5938" t="s">
        <v>22068</v>
      </c>
      <c r="T5938" t="s">
        <v>22068</v>
      </c>
      <c r="U5938" t="s">
        <v>22068</v>
      </c>
      <c r="V5938" t="s">
        <v>22068</v>
      </c>
      <c r="W5938" t="s">
        <v>22068</v>
      </c>
      <c r="X5938" t="s">
        <v>22068</v>
      </c>
      <c r="Y5938" t="s">
        <v>22068</v>
      </c>
      <c r="Z5938" t="s">
        <v>22068</v>
      </c>
      <c r="AA5938" t="s">
        <v>19717</v>
      </c>
    </row>
    <row r="5939" spans="1:27" x14ac:dyDescent="0.2">
      <c r="A5939" t="s">
        <v>2271</v>
      </c>
      <c r="B5939" t="s">
        <v>14004</v>
      </c>
      <c r="C5939" s="8" t="s">
        <v>22068</v>
      </c>
      <c r="D5939">
        <v>1</v>
      </c>
      <c r="E5939" s="9">
        <v>8.8461800000000004</v>
      </c>
      <c r="F5939" s="9" t="s">
        <v>22068</v>
      </c>
      <c r="G5939" s="9" t="s">
        <v>22068</v>
      </c>
      <c r="H5939" s="9" t="s">
        <v>22068</v>
      </c>
      <c r="I5939" s="9" t="s">
        <v>22068</v>
      </c>
      <c r="J5939" s="9" t="s">
        <v>22068</v>
      </c>
      <c r="K5939" s="9" t="s">
        <v>22068</v>
      </c>
      <c r="L5939" s="9" t="s">
        <v>22068</v>
      </c>
      <c r="M5939" s="9" t="s">
        <v>22068</v>
      </c>
      <c r="N5939" s="9" t="s">
        <v>22068</v>
      </c>
      <c r="O5939" s="9" t="s">
        <v>22068</v>
      </c>
      <c r="P5939">
        <v>-126</v>
      </c>
      <c r="Q5939" t="s">
        <v>22068</v>
      </c>
      <c r="R5939" t="s">
        <v>22068</v>
      </c>
      <c r="S5939" t="s">
        <v>22068</v>
      </c>
      <c r="T5939" t="s">
        <v>22068</v>
      </c>
      <c r="U5939" t="s">
        <v>22068</v>
      </c>
      <c r="V5939" t="s">
        <v>22068</v>
      </c>
      <c r="W5939" t="s">
        <v>22068</v>
      </c>
      <c r="X5939" t="s">
        <v>22068</v>
      </c>
      <c r="Y5939" t="s">
        <v>22068</v>
      </c>
      <c r="Z5939" t="s">
        <v>22068</v>
      </c>
      <c r="AA5939" t="s">
        <v>19718</v>
      </c>
    </row>
    <row r="5940" spans="1:27" x14ac:dyDescent="0.2">
      <c r="A5940" t="s">
        <v>4756</v>
      </c>
      <c r="B5940" t="s">
        <v>14005</v>
      </c>
      <c r="C5940" s="8">
        <v>15</v>
      </c>
      <c r="D5940">
        <v>1</v>
      </c>
      <c r="E5940" s="9">
        <v>8.8440300000000001</v>
      </c>
      <c r="F5940" s="9" t="s">
        <v>22068</v>
      </c>
      <c r="G5940" s="9" t="s">
        <v>22068</v>
      </c>
      <c r="H5940" s="9" t="s">
        <v>22068</v>
      </c>
      <c r="I5940" s="9" t="s">
        <v>22068</v>
      </c>
      <c r="J5940" s="9" t="s">
        <v>22068</v>
      </c>
      <c r="K5940" s="9" t="s">
        <v>22068</v>
      </c>
      <c r="L5940" s="9" t="s">
        <v>22068</v>
      </c>
      <c r="M5940" s="9" t="s">
        <v>22068</v>
      </c>
      <c r="N5940" s="9" t="s">
        <v>22068</v>
      </c>
      <c r="O5940" s="9" t="s">
        <v>22068</v>
      </c>
      <c r="P5940">
        <v>-86</v>
      </c>
      <c r="Q5940" t="s">
        <v>22068</v>
      </c>
      <c r="R5940" t="s">
        <v>22068</v>
      </c>
      <c r="S5940" t="s">
        <v>22068</v>
      </c>
      <c r="T5940" t="s">
        <v>22068</v>
      </c>
      <c r="U5940" t="s">
        <v>22068</v>
      </c>
      <c r="V5940" t="s">
        <v>22068</v>
      </c>
      <c r="W5940" t="s">
        <v>22068</v>
      </c>
      <c r="X5940" t="s">
        <v>22068</v>
      </c>
      <c r="Y5940" t="s">
        <v>22068</v>
      </c>
      <c r="Z5940" t="s">
        <v>22068</v>
      </c>
      <c r="AA5940" t="s">
        <v>19719</v>
      </c>
    </row>
    <row r="5941" spans="1:27" x14ac:dyDescent="0.2">
      <c r="A5941" t="s">
        <v>6857</v>
      </c>
      <c r="B5941" t="s">
        <v>12217</v>
      </c>
      <c r="C5941" s="8" t="s">
        <v>22068</v>
      </c>
      <c r="D5941">
        <v>1</v>
      </c>
      <c r="E5941" s="9">
        <v>8.8404299999999996</v>
      </c>
      <c r="F5941" s="9" t="s">
        <v>22068</v>
      </c>
      <c r="G5941" s="9" t="s">
        <v>22068</v>
      </c>
      <c r="H5941" s="9" t="s">
        <v>22068</v>
      </c>
      <c r="I5941" s="9" t="s">
        <v>22068</v>
      </c>
      <c r="J5941" s="9" t="s">
        <v>22068</v>
      </c>
      <c r="K5941" s="9" t="s">
        <v>22068</v>
      </c>
      <c r="L5941" s="9" t="s">
        <v>22068</v>
      </c>
      <c r="M5941" s="9" t="s">
        <v>22068</v>
      </c>
      <c r="N5941" s="9" t="s">
        <v>22068</v>
      </c>
      <c r="O5941" s="9" t="s">
        <v>22068</v>
      </c>
      <c r="P5941">
        <v>-45</v>
      </c>
      <c r="Q5941" t="s">
        <v>22068</v>
      </c>
      <c r="R5941" t="s">
        <v>22068</v>
      </c>
      <c r="S5941" t="s">
        <v>22068</v>
      </c>
      <c r="T5941" t="s">
        <v>22068</v>
      </c>
      <c r="U5941" t="s">
        <v>22068</v>
      </c>
      <c r="V5941" t="s">
        <v>22068</v>
      </c>
      <c r="W5941" t="s">
        <v>22068</v>
      </c>
      <c r="X5941" t="s">
        <v>22068</v>
      </c>
      <c r="Y5941" t="s">
        <v>22068</v>
      </c>
      <c r="Z5941" t="s">
        <v>22068</v>
      </c>
      <c r="AA5941" t="s">
        <v>10091</v>
      </c>
    </row>
    <row r="5942" spans="1:27" x14ac:dyDescent="0.2">
      <c r="A5942" t="s">
        <v>509</v>
      </c>
      <c r="B5942" t="s">
        <v>14006</v>
      </c>
      <c r="C5942" s="8">
        <v>7</v>
      </c>
      <c r="D5942">
        <v>1</v>
      </c>
      <c r="E5942" s="9">
        <v>8.8281100000000006</v>
      </c>
      <c r="F5942" s="9" t="s">
        <v>22068</v>
      </c>
      <c r="G5942" s="9" t="s">
        <v>22068</v>
      </c>
      <c r="H5942" s="9" t="s">
        <v>22068</v>
      </c>
      <c r="I5942" s="9" t="s">
        <v>22068</v>
      </c>
      <c r="J5942" s="9" t="s">
        <v>22068</v>
      </c>
      <c r="K5942" s="9" t="s">
        <v>22068</v>
      </c>
      <c r="L5942" s="9" t="s">
        <v>22068</v>
      </c>
      <c r="M5942" s="9" t="s">
        <v>22068</v>
      </c>
      <c r="N5942" s="9" t="s">
        <v>22068</v>
      </c>
      <c r="O5942" s="9" t="s">
        <v>22068</v>
      </c>
      <c r="P5942">
        <v>-37</v>
      </c>
      <c r="Q5942" t="s">
        <v>22068</v>
      </c>
      <c r="R5942" t="s">
        <v>22068</v>
      </c>
      <c r="S5942" t="s">
        <v>22068</v>
      </c>
      <c r="T5942" t="s">
        <v>22068</v>
      </c>
      <c r="U5942" t="s">
        <v>22068</v>
      </c>
      <c r="V5942" t="s">
        <v>22068</v>
      </c>
      <c r="W5942" t="s">
        <v>22068</v>
      </c>
      <c r="X5942" t="s">
        <v>22068</v>
      </c>
      <c r="Y5942" t="s">
        <v>22068</v>
      </c>
      <c r="Z5942" t="s">
        <v>22068</v>
      </c>
      <c r="AA5942" t="s">
        <v>19720</v>
      </c>
    </row>
    <row r="5943" spans="1:27" x14ac:dyDescent="0.2">
      <c r="A5943" t="s">
        <v>5150</v>
      </c>
      <c r="B5943"/>
      <c r="C5943" s="8" t="s">
        <v>22068</v>
      </c>
      <c r="D5943">
        <v>1</v>
      </c>
      <c r="E5943" s="9">
        <v>8.8255800000000004</v>
      </c>
      <c r="F5943" s="9" t="s">
        <v>22068</v>
      </c>
      <c r="G5943" s="9" t="s">
        <v>22068</v>
      </c>
      <c r="H5943" s="9" t="s">
        <v>22068</v>
      </c>
      <c r="I5943" s="9" t="s">
        <v>22068</v>
      </c>
      <c r="J5943" s="9" t="s">
        <v>22068</v>
      </c>
      <c r="K5943" s="9" t="s">
        <v>22068</v>
      </c>
      <c r="L5943" s="9" t="s">
        <v>22068</v>
      </c>
      <c r="M5943" s="9" t="s">
        <v>22068</v>
      </c>
      <c r="N5943" s="9" t="s">
        <v>22068</v>
      </c>
      <c r="O5943" s="9" t="s">
        <v>22068</v>
      </c>
      <c r="P5943">
        <v>-187</v>
      </c>
      <c r="Q5943" t="s">
        <v>22068</v>
      </c>
      <c r="R5943" t="s">
        <v>22068</v>
      </c>
      <c r="S5943" t="s">
        <v>22068</v>
      </c>
      <c r="T5943" t="s">
        <v>22068</v>
      </c>
      <c r="U5943" t="s">
        <v>22068</v>
      </c>
      <c r="V5943" t="s">
        <v>22068</v>
      </c>
      <c r="W5943" t="s">
        <v>22068</v>
      </c>
      <c r="X5943" t="s">
        <v>22068</v>
      </c>
      <c r="Y5943" t="s">
        <v>22068</v>
      </c>
      <c r="Z5943" t="s">
        <v>22068</v>
      </c>
    </row>
    <row r="5944" spans="1:27" x14ac:dyDescent="0.2">
      <c r="A5944" t="s">
        <v>7244</v>
      </c>
      <c r="B5944" t="s">
        <v>10505</v>
      </c>
      <c r="C5944" s="8" t="s">
        <v>22068</v>
      </c>
      <c r="D5944">
        <v>1</v>
      </c>
      <c r="E5944" s="9">
        <v>8.8255800000000004</v>
      </c>
      <c r="F5944" s="9" t="s">
        <v>22068</v>
      </c>
      <c r="G5944" s="9" t="s">
        <v>22068</v>
      </c>
      <c r="H5944" s="9" t="s">
        <v>22068</v>
      </c>
      <c r="I5944" s="9" t="s">
        <v>22068</v>
      </c>
      <c r="J5944" s="9" t="s">
        <v>22068</v>
      </c>
      <c r="K5944" s="9" t="s">
        <v>22068</v>
      </c>
      <c r="L5944" s="9" t="s">
        <v>22068</v>
      </c>
      <c r="M5944" s="9" t="s">
        <v>22068</v>
      </c>
      <c r="N5944" s="9" t="s">
        <v>22068</v>
      </c>
      <c r="O5944" s="9" t="s">
        <v>22068</v>
      </c>
      <c r="P5944">
        <v>554</v>
      </c>
      <c r="Q5944" t="s">
        <v>22068</v>
      </c>
      <c r="R5944" t="s">
        <v>22068</v>
      </c>
      <c r="S5944" t="s">
        <v>22068</v>
      </c>
      <c r="T5944" t="s">
        <v>22068</v>
      </c>
      <c r="U5944" t="s">
        <v>22068</v>
      </c>
      <c r="V5944" t="s">
        <v>22068</v>
      </c>
      <c r="W5944" t="s">
        <v>22068</v>
      </c>
      <c r="X5944" t="s">
        <v>22068</v>
      </c>
      <c r="Y5944" t="s">
        <v>22068</v>
      </c>
      <c r="Z5944" t="s">
        <v>22068</v>
      </c>
      <c r="AA5944" t="s">
        <v>10189</v>
      </c>
    </row>
    <row r="5945" spans="1:27" x14ac:dyDescent="0.2">
      <c r="A5945" t="s">
        <v>2570</v>
      </c>
      <c r="B5945" t="s">
        <v>11879</v>
      </c>
      <c r="C5945" s="8">
        <v>22</v>
      </c>
      <c r="D5945">
        <v>1</v>
      </c>
      <c r="E5945" s="9">
        <v>8.8233899999999998</v>
      </c>
      <c r="F5945" s="9" t="s">
        <v>22068</v>
      </c>
      <c r="G5945" s="9" t="s">
        <v>22068</v>
      </c>
      <c r="H5945" s="9" t="s">
        <v>22068</v>
      </c>
      <c r="I5945" s="9" t="s">
        <v>22068</v>
      </c>
      <c r="J5945" s="9" t="s">
        <v>22068</v>
      </c>
      <c r="K5945" s="9" t="s">
        <v>22068</v>
      </c>
      <c r="L5945" s="9" t="s">
        <v>22068</v>
      </c>
      <c r="M5945" s="9" t="s">
        <v>22068</v>
      </c>
      <c r="N5945" s="9" t="s">
        <v>22068</v>
      </c>
      <c r="O5945" s="9" t="s">
        <v>22068</v>
      </c>
      <c r="P5945">
        <v>-88</v>
      </c>
      <c r="Q5945" t="s">
        <v>22068</v>
      </c>
      <c r="R5945" t="s">
        <v>22068</v>
      </c>
      <c r="S5945" t="s">
        <v>22068</v>
      </c>
      <c r="T5945" t="s">
        <v>22068</v>
      </c>
      <c r="U5945" t="s">
        <v>22068</v>
      </c>
      <c r="V5945" t="s">
        <v>22068</v>
      </c>
      <c r="W5945" t="s">
        <v>22068</v>
      </c>
      <c r="X5945" t="s">
        <v>22068</v>
      </c>
      <c r="Y5945" t="s">
        <v>22068</v>
      </c>
      <c r="Z5945" t="s">
        <v>22068</v>
      </c>
      <c r="AA5945" t="s">
        <v>19721</v>
      </c>
    </row>
    <row r="5946" spans="1:27" x14ac:dyDescent="0.2">
      <c r="A5946" t="s">
        <v>5755</v>
      </c>
      <c r="B5946" t="s">
        <v>15353</v>
      </c>
      <c r="C5946" s="8" t="s">
        <v>22068</v>
      </c>
      <c r="D5946">
        <v>2</v>
      </c>
      <c r="E5946" s="9">
        <v>8.8228899999999992</v>
      </c>
      <c r="F5946" s="9">
        <v>4.4244000000000003</v>
      </c>
      <c r="G5946" s="9" t="s">
        <v>22068</v>
      </c>
      <c r="H5946" s="9" t="s">
        <v>22068</v>
      </c>
      <c r="I5946" s="9" t="s">
        <v>22068</v>
      </c>
      <c r="J5946" s="9" t="s">
        <v>22068</v>
      </c>
      <c r="K5946" s="9" t="s">
        <v>22068</v>
      </c>
      <c r="L5946" s="9" t="s">
        <v>22068</v>
      </c>
      <c r="M5946" s="9" t="s">
        <v>22068</v>
      </c>
      <c r="N5946" s="9" t="s">
        <v>22068</v>
      </c>
      <c r="O5946" s="9" t="s">
        <v>22068</v>
      </c>
      <c r="P5946">
        <v>-1857</v>
      </c>
      <c r="Q5946">
        <v>-510</v>
      </c>
      <c r="R5946" t="s">
        <v>22068</v>
      </c>
      <c r="S5946" t="s">
        <v>22068</v>
      </c>
      <c r="T5946" t="s">
        <v>22068</v>
      </c>
      <c r="U5946" t="s">
        <v>22068</v>
      </c>
      <c r="V5946" t="s">
        <v>22068</v>
      </c>
      <c r="W5946" t="s">
        <v>22068</v>
      </c>
      <c r="X5946" t="s">
        <v>22068</v>
      </c>
      <c r="Y5946" t="s">
        <v>22068</v>
      </c>
      <c r="Z5946" t="s">
        <v>22068</v>
      </c>
      <c r="AA5946" t="s">
        <v>9830</v>
      </c>
    </row>
    <row r="5947" spans="1:27" x14ac:dyDescent="0.2">
      <c r="A5947" t="s">
        <v>1460</v>
      </c>
      <c r="B5947" t="s">
        <v>11516</v>
      </c>
      <c r="C5947" s="8">
        <v>5</v>
      </c>
      <c r="D5947">
        <v>1</v>
      </c>
      <c r="E5947" s="9">
        <v>8.8108699999999995</v>
      </c>
      <c r="F5947" s="9" t="s">
        <v>22068</v>
      </c>
      <c r="G5947" s="9" t="s">
        <v>22068</v>
      </c>
      <c r="H5947" s="9" t="s">
        <v>22068</v>
      </c>
      <c r="I5947" s="9" t="s">
        <v>22068</v>
      </c>
      <c r="J5947" s="9" t="s">
        <v>22068</v>
      </c>
      <c r="K5947" s="9" t="s">
        <v>22068</v>
      </c>
      <c r="L5947" s="9" t="s">
        <v>22068</v>
      </c>
      <c r="M5947" s="9" t="s">
        <v>22068</v>
      </c>
      <c r="N5947" s="9" t="s">
        <v>22068</v>
      </c>
      <c r="O5947" s="9" t="s">
        <v>22068</v>
      </c>
      <c r="P5947">
        <v>-270</v>
      </c>
      <c r="Q5947" t="s">
        <v>22068</v>
      </c>
      <c r="R5947" t="s">
        <v>22068</v>
      </c>
      <c r="S5947" t="s">
        <v>22068</v>
      </c>
      <c r="T5947" t="s">
        <v>22068</v>
      </c>
      <c r="U5947" t="s">
        <v>22068</v>
      </c>
      <c r="V5947" t="s">
        <v>22068</v>
      </c>
      <c r="W5947" t="s">
        <v>22068</v>
      </c>
      <c r="X5947" t="s">
        <v>22068</v>
      </c>
      <c r="Y5947" t="s">
        <v>22068</v>
      </c>
      <c r="Z5947" t="s">
        <v>22068</v>
      </c>
      <c r="AA5947" t="s">
        <v>8779</v>
      </c>
    </row>
    <row r="5948" spans="1:27" x14ac:dyDescent="0.2">
      <c r="A5948" t="s">
        <v>2117</v>
      </c>
      <c r="B5948" t="s">
        <v>14007</v>
      </c>
      <c r="C5948" s="8" t="s">
        <v>22068</v>
      </c>
      <c r="D5948">
        <v>2</v>
      </c>
      <c r="E5948" s="9">
        <v>8.8108699999999995</v>
      </c>
      <c r="F5948" s="9">
        <v>7.6354499999999996</v>
      </c>
      <c r="G5948" s="9" t="s">
        <v>22068</v>
      </c>
      <c r="H5948" s="9" t="s">
        <v>22068</v>
      </c>
      <c r="I5948" s="9" t="s">
        <v>22068</v>
      </c>
      <c r="J5948" s="9" t="s">
        <v>22068</v>
      </c>
      <c r="K5948" s="9" t="s">
        <v>22068</v>
      </c>
      <c r="L5948" s="9" t="s">
        <v>22068</v>
      </c>
      <c r="M5948" s="9" t="s">
        <v>22068</v>
      </c>
      <c r="N5948" s="9" t="s">
        <v>22068</v>
      </c>
      <c r="O5948" s="9" t="s">
        <v>22068</v>
      </c>
      <c r="P5948">
        <v>-1169</v>
      </c>
      <c r="Q5948">
        <v>-266</v>
      </c>
      <c r="R5948" t="s">
        <v>22068</v>
      </c>
      <c r="S5948" t="s">
        <v>22068</v>
      </c>
      <c r="T5948" t="s">
        <v>22068</v>
      </c>
      <c r="U5948" t="s">
        <v>22068</v>
      </c>
      <c r="V5948" t="s">
        <v>22068</v>
      </c>
      <c r="W5948" t="s">
        <v>22068</v>
      </c>
      <c r="X5948" t="s">
        <v>22068</v>
      </c>
      <c r="Y5948" t="s">
        <v>22068</v>
      </c>
      <c r="Z5948" t="s">
        <v>22068</v>
      </c>
      <c r="AA5948" t="s">
        <v>19722</v>
      </c>
    </row>
    <row r="5949" spans="1:27" x14ac:dyDescent="0.2">
      <c r="A5949" t="s">
        <v>2118</v>
      </c>
      <c r="B5949" t="s">
        <v>10873</v>
      </c>
      <c r="C5949" s="8">
        <v>7</v>
      </c>
      <c r="D5949">
        <v>2</v>
      </c>
      <c r="E5949" s="9">
        <v>8.8108699999999995</v>
      </c>
      <c r="F5949" s="9">
        <v>7.6354499999999996</v>
      </c>
      <c r="G5949" s="9" t="s">
        <v>22068</v>
      </c>
      <c r="H5949" s="9" t="s">
        <v>22068</v>
      </c>
      <c r="I5949" s="9" t="s">
        <v>22068</v>
      </c>
      <c r="J5949" s="9" t="s">
        <v>22068</v>
      </c>
      <c r="K5949" s="9" t="s">
        <v>22068</v>
      </c>
      <c r="L5949" s="9" t="s">
        <v>22068</v>
      </c>
      <c r="M5949" s="9" t="s">
        <v>22068</v>
      </c>
      <c r="N5949" s="9" t="s">
        <v>22068</v>
      </c>
      <c r="O5949" s="9" t="s">
        <v>22068</v>
      </c>
      <c r="P5949">
        <v>-239</v>
      </c>
      <c r="Q5949">
        <v>-1142</v>
      </c>
      <c r="R5949" t="s">
        <v>22068</v>
      </c>
      <c r="S5949" t="s">
        <v>22068</v>
      </c>
      <c r="T5949" t="s">
        <v>22068</v>
      </c>
      <c r="U5949" t="s">
        <v>22068</v>
      </c>
      <c r="V5949" t="s">
        <v>22068</v>
      </c>
      <c r="W5949" t="s">
        <v>22068</v>
      </c>
      <c r="X5949" t="s">
        <v>22068</v>
      </c>
      <c r="Y5949" t="s">
        <v>22068</v>
      </c>
      <c r="Z5949" t="s">
        <v>22068</v>
      </c>
      <c r="AA5949" t="s">
        <v>19723</v>
      </c>
    </row>
    <row r="5950" spans="1:27" x14ac:dyDescent="0.2">
      <c r="A5950" t="s">
        <v>5596</v>
      </c>
      <c r="B5950" t="s">
        <v>14008</v>
      </c>
      <c r="C5950" s="8" t="s">
        <v>22068</v>
      </c>
      <c r="D5950">
        <v>1</v>
      </c>
      <c r="E5950" s="9">
        <v>8.8072599999999994</v>
      </c>
      <c r="F5950" s="9" t="s">
        <v>22068</v>
      </c>
      <c r="G5950" s="9" t="s">
        <v>22068</v>
      </c>
      <c r="H5950" s="9" t="s">
        <v>22068</v>
      </c>
      <c r="I5950" s="9" t="s">
        <v>22068</v>
      </c>
      <c r="J5950" s="9" t="s">
        <v>22068</v>
      </c>
      <c r="K5950" s="9" t="s">
        <v>22068</v>
      </c>
      <c r="L5950" s="9" t="s">
        <v>22068</v>
      </c>
      <c r="M5950" s="9" t="s">
        <v>22068</v>
      </c>
      <c r="N5950" s="9" t="s">
        <v>22068</v>
      </c>
      <c r="O5950" s="9" t="s">
        <v>22068</v>
      </c>
      <c r="P5950">
        <v>-1255</v>
      </c>
      <c r="Q5950" t="s">
        <v>22068</v>
      </c>
      <c r="R5950" t="s">
        <v>22068</v>
      </c>
      <c r="S5950" t="s">
        <v>22068</v>
      </c>
      <c r="T5950" t="s">
        <v>22068</v>
      </c>
      <c r="U5950" t="s">
        <v>22068</v>
      </c>
      <c r="V5950" t="s">
        <v>22068</v>
      </c>
      <c r="W5950" t="s">
        <v>22068</v>
      </c>
      <c r="X5950" t="s">
        <v>22068</v>
      </c>
      <c r="Y5950" t="s">
        <v>22068</v>
      </c>
      <c r="Z5950" t="s">
        <v>22068</v>
      </c>
      <c r="AA5950" t="s">
        <v>19724</v>
      </c>
    </row>
    <row r="5951" spans="1:27" x14ac:dyDescent="0.2">
      <c r="A5951" t="s">
        <v>579</v>
      </c>
      <c r="B5951" t="s">
        <v>10480</v>
      </c>
      <c r="C5951" s="8" t="s">
        <v>22068</v>
      </c>
      <c r="D5951">
        <v>2</v>
      </c>
      <c r="E5951" s="9">
        <v>8.8022100000000005</v>
      </c>
      <c r="F5951" s="9">
        <v>5.7122400000000004</v>
      </c>
      <c r="G5951" s="9" t="s">
        <v>22068</v>
      </c>
      <c r="H5951" s="9" t="s">
        <v>22068</v>
      </c>
      <c r="I5951" s="9" t="s">
        <v>22068</v>
      </c>
      <c r="J5951" s="9" t="s">
        <v>22068</v>
      </c>
      <c r="K5951" s="9" t="s">
        <v>22068</v>
      </c>
      <c r="L5951" s="9" t="s">
        <v>22068</v>
      </c>
      <c r="M5951" s="9" t="s">
        <v>22068</v>
      </c>
      <c r="N5951" s="9" t="s">
        <v>22068</v>
      </c>
      <c r="O5951" s="9" t="s">
        <v>22068</v>
      </c>
      <c r="P5951">
        <v>-1595</v>
      </c>
      <c r="Q5951">
        <v>-634</v>
      </c>
      <c r="R5951" t="s">
        <v>22068</v>
      </c>
      <c r="S5951" t="s">
        <v>22068</v>
      </c>
      <c r="T5951" t="s">
        <v>22068</v>
      </c>
      <c r="U5951" t="s">
        <v>22068</v>
      </c>
      <c r="V5951" t="s">
        <v>22068</v>
      </c>
      <c r="W5951" t="s">
        <v>22068</v>
      </c>
      <c r="X5951" t="s">
        <v>22068</v>
      </c>
      <c r="Y5951" t="s">
        <v>22068</v>
      </c>
      <c r="Z5951" t="s">
        <v>22068</v>
      </c>
      <c r="AA5951" t="s">
        <v>8534</v>
      </c>
    </row>
    <row r="5952" spans="1:27" x14ac:dyDescent="0.2">
      <c r="A5952" t="s">
        <v>580</v>
      </c>
      <c r="B5952" t="s">
        <v>10778</v>
      </c>
      <c r="C5952" s="8">
        <v>4</v>
      </c>
      <c r="D5952">
        <v>2</v>
      </c>
      <c r="E5952" s="9">
        <v>8.8022100000000005</v>
      </c>
      <c r="F5952" s="9">
        <v>5.7122400000000004</v>
      </c>
      <c r="G5952" s="9" t="s">
        <v>22068</v>
      </c>
      <c r="H5952" s="9" t="s">
        <v>22068</v>
      </c>
      <c r="I5952" s="9" t="s">
        <v>22068</v>
      </c>
      <c r="J5952" s="9" t="s">
        <v>22068</v>
      </c>
      <c r="K5952" s="9" t="s">
        <v>22068</v>
      </c>
      <c r="L5952" s="9" t="s">
        <v>22068</v>
      </c>
      <c r="M5952" s="9" t="s">
        <v>22068</v>
      </c>
      <c r="N5952" s="9" t="s">
        <v>22068</v>
      </c>
      <c r="O5952" s="9" t="s">
        <v>22068</v>
      </c>
      <c r="P5952">
        <v>-142</v>
      </c>
      <c r="Q5952">
        <v>-1103</v>
      </c>
      <c r="R5952" t="s">
        <v>22068</v>
      </c>
      <c r="S5952" t="s">
        <v>22068</v>
      </c>
      <c r="T5952" t="s">
        <v>22068</v>
      </c>
      <c r="U5952" t="s">
        <v>22068</v>
      </c>
      <c r="V5952" t="s">
        <v>22068</v>
      </c>
      <c r="W5952" t="s">
        <v>22068</v>
      </c>
      <c r="X5952" t="s">
        <v>22068</v>
      </c>
      <c r="Y5952" t="s">
        <v>22068</v>
      </c>
      <c r="Z5952" t="s">
        <v>22068</v>
      </c>
      <c r="AA5952" t="s">
        <v>19725</v>
      </c>
    </row>
    <row r="5953" spans="1:27" x14ac:dyDescent="0.2">
      <c r="A5953" t="s">
        <v>1417</v>
      </c>
      <c r="B5953" t="s">
        <v>14009</v>
      </c>
      <c r="C5953" s="8" t="s">
        <v>22068</v>
      </c>
      <c r="D5953">
        <v>1</v>
      </c>
      <c r="E5953" s="9">
        <v>8.8022100000000005</v>
      </c>
      <c r="F5953" s="9" t="s">
        <v>22068</v>
      </c>
      <c r="G5953" s="9" t="s">
        <v>22068</v>
      </c>
      <c r="H5953" s="9" t="s">
        <v>22068</v>
      </c>
      <c r="I5953" s="9" t="s">
        <v>22068</v>
      </c>
      <c r="J5953" s="9" t="s">
        <v>22068</v>
      </c>
      <c r="K5953" s="9" t="s">
        <v>22068</v>
      </c>
      <c r="L5953" s="9" t="s">
        <v>22068</v>
      </c>
      <c r="M5953" s="9" t="s">
        <v>22068</v>
      </c>
      <c r="N5953" s="9" t="s">
        <v>22068</v>
      </c>
      <c r="O5953" s="9" t="s">
        <v>22068</v>
      </c>
      <c r="P5953">
        <v>-28</v>
      </c>
      <c r="Q5953" t="s">
        <v>22068</v>
      </c>
      <c r="R5953" t="s">
        <v>22068</v>
      </c>
      <c r="S5953" t="s">
        <v>22068</v>
      </c>
      <c r="T5953" t="s">
        <v>22068</v>
      </c>
      <c r="U5953" t="s">
        <v>22068</v>
      </c>
      <c r="V5953" t="s">
        <v>22068</v>
      </c>
      <c r="W5953" t="s">
        <v>22068</v>
      </c>
      <c r="X5953" t="s">
        <v>22068</v>
      </c>
      <c r="Y5953" t="s">
        <v>22068</v>
      </c>
      <c r="Z5953" t="s">
        <v>22068</v>
      </c>
      <c r="AA5953" t="s">
        <v>19726</v>
      </c>
    </row>
    <row r="5954" spans="1:27" x14ac:dyDescent="0.2">
      <c r="A5954" t="s">
        <v>5059</v>
      </c>
      <c r="B5954"/>
      <c r="C5954" s="8" t="s">
        <v>22068</v>
      </c>
      <c r="D5954">
        <v>1</v>
      </c>
      <c r="E5954" s="9">
        <v>8.8022100000000005</v>
      </c>
      <c r="F5954" s="9" t="s">
        <v>22068</v>
      </c>
      <c r="G5954" s="9" t="s">
        <v>22068</v>
      </c>
      <c r="H5954" s="9" t="s">
        <v>22068</v>
      </c>
      <c r="I5954" s="9" t="s">
        <v>22068</v>
      </c>
      <c r="J5954" s="9" t="s">
        <v>22068</v>
      </c>
      <c r="K5954" s="9" t="s">
        <v>22068</v>
      </c>
      <c r="L5954" s="9" t="s">
        <v>22068</v>
      </c>
      <c r="M5954" s="9" t="s">
        <v>22068</v>
      </c>
      <c r="N5954" s="9" t="s">
        <v>22068</v>
      </c>
      <c r="O5954" s="9" t="s">
        <v>22068</v>
      </c>
      <c r="P5954">
        <v>-2692</v>
      </c>
      <c r="Q5954" t="s">
        <v>22068</v>
      </c>
      <c r="R5954" t="s">
        <v>22068</v>
      </c>
      <c r="S5954" t="s">
        <v>22068</v>
      </c>
      <c r="T5954" t="s">
        <v>22068</v>
      </c>
      <c r="U5954" t="s">
        <v>22068</v>
      </c>
      <c r="V5954" t="s">
        <v>22068</v>
      </c>
      <c r="W5954" t="s">
        <v>22068</v>
      </c>
      <c r="X5954" t="s">
        <v>22068</v>
      </c>
      <c r="Y5954" t="s">
        <v>22068</v>
      </c>
      <c r="Z5954" t="s">
        <v>22068</v>
      </c>
    </row>
    <row r="5955" spans="1:27" x14ac:dyDescent="0.2">
      <c r="A5955" t="s">
        <v>5398</v>
      </c>
      <c r="B5955" t="s">
        <v>10480</v>
      </c>
      <c r="C5955" s="8" t="s">
        <v>22068</v>
      </c>
      <c r="D5955">
        <v>1</v>
      </c>
      <c r="E5955" s="9">
        <v>8.8022100000000005</v>
      </c>
      <c r="F5955" s="9" t="s">
        <v>22068</v>
      </c>
      <c r="G5955" s="9" t="s">
        <v>22068</v>
      </c>
      <c r="H5955" s="9" t="s">
        <v>22068</v>
      </c>
      <c r="I5955" s="9" t="s">
        <v>22068</v>
      </c>
      <c r="J5955" s="9" t="s">
        <v>22068</v>
      </c>
      <c r="K5955" s="9" t="s">
        <v>22068</v>
      </c>
      <c r="L5955" s="9" t="s">
        <v>22068</v>
      </c>
      <c r="M5955" s="9" t="s">
        <v>22068</v>
      </c>
      <c r="N5955" s="9" t="s">
        <v>22068</v>
      </c>
      <c r="O5955" s="9" t="s">
        <v>22068</v>
      </c>
      <c r="P5955">
        <v>-301</v>
      </c>
      <c r="Q5955" t="s">
        <v>22068</v>
      </c>
      <c r="R5955" t="s">
        <v>22068</v>
      </c>
      <c r="S5955" t="s">
        <v>22068</v>
      </c>
      <c r="T5955" t="s">
        <v>22068</v>
      </c>
      <c r="U5955" t="s">
        <v>22068</v>
      </c>
      <c r="V5955" t="s">
        <v>22068</v>
      </c>
      <c r="W5955" t="s">
        <v>22068</v>
      </c>
      <c r="X5955" t="s">
        <v>22068</v>
      </c>
      <c r="Y5955" t="s">
        <v>22068</v>
      </c>
      <c r="Z5955" t="s">
        <v>22068</v>
      </c>
      <c r="AA5955" t="s">
        <v>9740</v>
      </c>
    </row>
    <row r="5956" spans="1:27" x14ac:dyDescent="0.2">
      <c r="A5956" t="s">
        <v>5775</v>
      </c>
      <c r="B5956" t="s">
        <v>14010</v>
      </c>
      <c r="C5956" s="8" t="s">
        <v>22068</v>
      </c>
      <c r="D5956">
        <v>1</v>
      </c>
      <c r="E5956" s="9">
        <v>8.8006100000000007</v>
      </c>
      <c r="F5956" s="9" t="s">
        <v>22068</v>
      </c>
      <c r="G5956" s="9" t="s">
        <v>22068</v>
      </c>
      <c r="H5956" s="9" t="s">
        <v>22068</v>
      </c>
      <c r="I5956" s="9" t="s">
        <v>22068</v>
      </c>
      <c r="J5956" s="9" t="s">
        <v>22068</v>
      </c>
      <c r="K5956" s="9" t="s">
        <v>22068</v>
      </c>
      <c r="L5956" s="9" t="s">
        <v>22068</v>
      </c>
      <c r="M5956" s="9" t="s">
        <v>22068</v>
      </c>
      <c r="N5956" s="9" t="s">
        <v>22068</v>
      </c>
      <c r="O5956" s="9" t="s">
        <v>22068</v>
      </c>
      <c r="P5956">
        <v>-494</v>
      </c>
      <c r="Q5956" t="s">
        <v>22068</v>
      </c>
      <c r="R5956" t="s">
        <v>22068</v>
      </c>
      <c r="S5956" t="s">
        <v>22068</v>
      </c>
      <c r="T5956" t="s">
        <v>22068</v>
      </c>
      <c r="U5956" t="s">
        <v>22068</v>
      </c>
      <c r="V5956" t="s">
        <v>22068</v>
      </c>
      <c r="W5956" t="s">
        <v>22068</v>
      </c>
      <c r="X5956" t="s">
        <v>22068</v>
      </c>
      <c r="Y5956" t="s">
        <v>22068</v>
      </c>
      <c r="Z5956" t="s">
        <v>22068</v>
      </c>
      <c r="AA5956" t="s">
        <v>19727</v>
      </c>
    </row>
    <row r="5957" spans="1:27" x14ac:dyDescent="0.2">
      <c r="A5957" t="s">
        <v>1970</v>
      </c>
      <c r="B5957" t="s">
        <v>10480</v>
      </c>
      <c r="C5957" s="8" t="s">
        <v>22068</v>
      </c>
      <c r="D5957">
        <v>1</v>
      </c>
      <c r="E5957" s="9">
        <v>8.7962399999999992</v>
      </c>
      <c r="F5957" s="9" t="s">
        <v>22068</v>
      </c>
      <c r="G5957" s="9" t="s">
        <v>22068</v>
      </c>
      <c r="H5957" s="9" t="s">
        <v>22068</v>
      </c>
      <c r="I5957" s="9" t="s">
        <v>22068</v>
      </c>
      <c r="J5957" s="9" t="s">
        <v>22068</v>
      </c>
      <c r="K5957" s="9" t="s">
        <v>22068</v>
      </c>
      <c r="L5957" s="9" t="s">
        <v>22068</v>
      </c>
      <c r="M5957" s="9" t="s">
        <v>22068</v>
      </c>
      <c r="N5957" s="9" t="s">
        <v>22068</v>
      </c>
      <c r="O5957" s="9" t="s">
        <v>22068</v>
      </c>
      <c r="P5957">
        <v>-298</v>
      </c>
      <c r="Q5957" t="s">
        <v>22068</v>
      </c>
      <c r="R5957" t="s">
        <v>22068</v>
      </c>
      <c r="S5957" t="s">
        <v>22068</v>
      </c>
      <c r="T5957" t="s">
        <v>22068</v>
      </c>
      <c r="U5957" t="s">
        <v>22068</v>
      </c>
      <c r="V5957" t="s">
        <v>22068</v>
      </c>
      <c r="W5957" t="s">
        <v>22068</v>
      </c>
      <c r="X5957" t="s">
        <v>22068</v>
      </c>
      <c r="Y5957" t="s">
        <v>22068</v>
      </c>
      <c r="Z5957" t="s">
        <v>22068</v>
      </c>
      <c r="AA5957" t="s">
        <v>8907</v>
      </c>
    </row>
    <row r="5958" spans="1:27" x14ac:dyDescent="0.2">
      <c r="A5958" t="s">
        <v>802</v>
      </c>
      <c r="B5958" t="s">
        <v>13021</v>
      </c>
      <c r="C5958" s="8" t="s">
        <v>22068</v>
      </c>
      <c r="D5958">
        <v>1</v>
      </c>
      <c r="E5958" s="9">
        <v>8.7944700000000005</v>
      </c>
      <c r="F5958" s="9" t="s">
        <v>22068</v>
      </c>
      <c r="G5958" s="9" t="s">
        <v>22068</v>
      </c>
      <c r="H5958" s="9" t="s">
        <v>22068</v>
      </c>
      <c r="I5958" s="9" t="s">
        <v>22068</v>
      </c>
      <c r="J5958" s="9" t="s">
        <v>22068</v>
      </c>
      <c r="K5958" s="9" t="s">
        <v>22068</v>
      </c>
      <c r="L5958" s="9" t="s">
        <v>22068</v>
      </c>
      <c r="M5958" s="9" t="s">
        <v>22068</v>
      </c>
      <c r="N5958" s="9" t="s">
        <v>22068</v>
      </c>
      <c r="O5958" s="9" t="s">
        <v>22068</v>
      </c>
      <c r="P5958">
        <v>-1037</v>
      </c>
      <c r="Q5958" t="s">
        <v>22068</v>
      </c>
      <c r="R5958" t="s">
        <v>22068</v>
      </c>
      <c r="S5958" t="s">
        <v>22068</v>
      </c>
      <c r="T5958" t="s">
        <v>22068</v>
      </c>
      <c r="U5958" t="s">
        <v>22068</v>
      </c>
      <c r="V5958" t="s">
        <v>22068</v>
      </c>
      <c r="W5958" t="s">
        <v>22068</v>
      </c>
      <c r="X5958" t="s">
        <v>22068</v>
      </c>
      <c r="Y5958" t="s">
        <v>22068</v>
      </c>
      <c r="Z5958" t="s">
        <v>22068</v>
      </c>
      <c r="AA5958" t="s">
        <v>19728</v>
      </c>
    </row>
    <row r="5959" spans="1:27" x14ac:dyDescent="0.2">
      <c r="A5959" t="s">
        <v>2208</v>
      </c>
      <c r="B5959" t="s">
        <v>14014</v>
      </c>
      <c r="C5959" s="8" t="s">
        <v>22068</v>
      </c>
      <c r="D5959">
        <v>1</v>
      </c>
      <c r="E5959" s="9">
        <v>8.7889599999999994</v>
      </c>
      <c r="F5959" s="9" t="s">
        <v>22068</v>
      </c>
      <c r="G5959" s="9" t="s">
        <v>22068</v>
      </c>
      <c r="H5959" s="9" t="s">
        <v>22068</v>
      </c>
      <c r="I5959" s="9" t="s">
        <v>22068</v>
      </c>
      <c r="J5959" s="9" t="s">
        <v>22068</v>
      </c>
      <c r="K5959" s="9" t="s">
        <v>22068</v>
      </c>
      <c r="L5959" s="9" t="s">
        <v>22068</v>
      </c>
      <c r="M5959" s="9" t="s">
        <v>22068</v>
      </c>
      <c r="N5959" s="9" t="s">
        <v>22068</v>
      </c>
      <c r="O5959" s="9" t="s">
        <v>22068</v>
      </c>
      <c r="P5959">
        <v>-304</v>
      </c>
      <c r="Q5959" t="s">
        <v>22068</v>
      </c>
      <c r="R5959" t="s">
        <v>22068</v>
      </c>
      <c r="S5959" t="s">
        <v>22068</v>
      </c>
      <c r="T5959" t="s">
        <v>22068</v>
      </c>
      <c r="U5959" t="s">
        <v>22068</v>
      </c>
      <c r="V5959" t="s">
        <v>22068</v>
      </c>
      <c r="W5959" t="s">
        <v>22068</v>
      </c>
      <c r="X5959" t="s">
        <v>22068</v>
      </c>
      <c r="Y5959" t="s">
        <v>22068</v>
      </c>
      <c r="Z5959" t="s">
        <v>22068</v>
      </c>
      <c r="AA5959" t="s">
        <v>19729</v>
      </c>
    </row>
    <row r="5960" spans="1:27" x14ac:dyDescent="0.2">
      <c r="A5960" t="s">
        <v>5488</v>
      </c>
      <c r="B5960" t="s">
        <v>14012</v>
      </c>
      <c r="C5960" s="8">
        <v>4</v>
      </c>
      <c r="D5960">
        <v>1</v>
      </c>
      <c r="E5960" s="9">
        <v>8.7889599999999994</v>
      </c>
      <c r="F5960" s="9" t="s">
        <v>22068</v>
      </c>
      <c r="G5960" s="9" t="s">
        <v>22068</v>
      </c>
      <c r="H5960" s="9" t="s">
        <v>22068</v>
      </c>
      <c r="I5960" s="9" t="s">
        <v>22068</v>
      </c>
      <c r="J5960" s="9" t="s">
        <v>22068</v>
      </c>
      <c r="K5960" s="9" t="s">
        <v>22068</v>
      </c>
      <c r="L5960" s="9" t="s">
        <v>22068</v>
      </c>
      <c r="M5960" s="9" t="s">
        <v>22068</v>
      </c>
      <c r="N5960" s="9" t="s">
        <v>22068</v>
      </c>
      <c r="O5960" s="9" t="s">
        <v>22068</v>
      </c>
      <c r="P5960">
        <v>54</v>
      </c>
      <c r="Q5960" t="s">
        <v>22068</v>
      </c>
      <c r="R5960" t="s">
        <v>22068</v>
      </c>
      <c r="S5960" t="s">
        <v>22068</v>
      </c>
      <c r="T5960" t="s">
        <v>22068</v>
      </c>
      <c r="U5960" t="s">
        <v>22068</v>
      </c>
      <c r="V5960" t="s">
        <v>22068</v>
      </c>
      <c r="W5960" t="s">
        <v>22068</v>
      </c>
      <c r="X5960" t="s">
        <v>22068</v>
      </c>
      <c r="Y5960" t="s">
        <v>22068</v>
      </c>
      <c r="Z5960" t="s">
        <v>22068</v>
      </c>
      <c r="AA5960" t="s">
        <v>19730</v>
      </c>
    </row>
    <row r="5961" spans="1:27" x14ac:dyDescent="0.2">
      <c r="A5961" t="s">
        <v>6577</v>
      </c>
      <c r="B5961" t="s">
        <v>10523</v>
      </c>
      <c r="C5961" s="8" t="s">
        <v>22068</v>
      </c>
      <c r="D5961">
        <v>1</v>
      </c>
      <c r="E5961" s="9">
        <v>8.7889599999999994</v>
      </c>
      <c r="F5961" s="9" t="s">
        <v>22068</v>
      </c>
      <c r="G5961" s="9" t="s">
        <v>22068</v>
      </c>
      <c r="H5961" s="9" t="s">
        <v>22068</v>
      </c>
      <c r="I5961" s="9" t="s">
        <v>22068</v>
      </c>
      <c r="J5961" s="9" t="s">
        <v>22068</v>
      </c>
      <c r="K5961" s="9" t="s">
        <v>22068</v>
      </c>
      <c r="L5961" s="9" t="s">
        <v>22068</v>
      </c>
      <c r="M5961" s="9" t="s">
        <v>22068</v>
      </c>
      <c r="N5961" s="9" t="s">
        <v>22068</v>
      </c>
      <c r="O5961" s="9" t="s">
        <v>22068</v>
      </c>
      <c r="P5961">
        <v>-25</v>
      </c>
      <c r="Q5961" t="s">
        <v>22068</v>
      </c>
      <c r="R5961" t="s">
        <v>22068</v>
      </c>
      <c r="S5961" t="s">
        <v>22068</v>
      </c>
      <c r="T5961" t="s">
        <v>22068</v>
      </c>
      <c r="U5961" t="s">
        <v>22068</v>
      </c>
      <c r="V5961" t="s">
        <v>22068</v>
      </c>
      <c r="W5961" t="s">
        <v>22068</v>
      </c>
      <c r="X5961" t="s">
        <v>22068</v>
      </c>
      <c r="Y5961" t="s">
        <v>22068</v>
      </c>
      <c r="Z5961" t="s">
        <v>22068</v>
      </c>
      <c r="AA5961" t="s">
        <v>19731</v>
      </c>
    </row>
    <row r="5962" spans="1:27" x14ac:dyDescent="0.2">
      <c r="A5962" t="s">
        <v>7342</v>
      </c>
      <c r="B5962" t="s">
        <v>14011</v>
      </c>
      <c r="C5962" s="8" t="s">
        <v>22068</v>
      </c>
      <c r="D5962">
        <v>1</v>
      </c>
      <c r="E5962" s="9">
        <v>8.7889599999999994</v>
      </c>
      <c r="F5962" s="9" t="s">
        <v>22068</v>
      </c>
      <c r="G5962" s="9" t="s">
        <v>22068</v>
      </c>
      <c r="H5962" s="9" t="s">
        <v>22068</v>
      </c>
      <c r="I5962" s="9" t="s">
        <v>22068</v>
      </c>
      <c r="J5962" s="9" t="s">
        <v>22068</v>
      </c>
      <c r="K5962" s="9" t="s">
        <v>22068</v>
      </c>
      <c r="L5962" s="9" t="s">
        <v>22068</v>
      </c>
      <c r="M5962" s="9" t="s">
        <v>22068</v>
      </c>
      <c r="N5962" s="9" t="s">
        <v>22068</v>
      </c>
      <c r="O5962" s="9" t="s">
        <v>22068</v>
      </c>
      <c r="P5962">
        <v>-219</v>
      </c>
      <c r="Q5962" t="s">
        <v>22068</v>
      </c>
      <c r="R5962" t="s">
        <v>22068</v>
      </c>
      <c r="S5962" t="s">
        <v>22068</v>
      </c>
      <c r="T5962" t="s">
        <v>22068</v>
      </c>
      <c r="U5962" t="s">
        <v>22068</v>
      </c>
      <c r="V5962" t="s">
        <v>22068</v>
      </c>
      <c r="W5962" t="s">
        <v>22068</v>
      </c>
      <c r="X5962" t="s">
        <v>22068</v>
      </c>
      <c r="Y5962" t="s">
        <v>22068</v>
      </c>
      <c r="Z5962" t="s">
        <v>22068</v>
      </c>
      <c r="AA5962" t="s">
        <v>19732</v>
      </c>
    </row>
    <row r="5963" spans="1:27" x14ac:dyDescent="0.2">
      <c r="A5963" t="s">
        <v>8094</v>
      </c>
      <c r="B5963" t="s">
        <v>14013</v>
      </c>
      <c r="C5963" s="8">
        <v>4</v>
      </c>
      <c r="D5963">
        <v>1</v>
      </c>
      <c r="E5963" s="9">
        <v>8.7889599999999994</v>
      </c>
      <c r="F5963" s="9" t="s">
        <v>22068</v>
      </c>
      <c r="G5963" s="9" t="s">
        <v>22068</v>
      </c>
      <c r="H5963" s="9" t="s">
        <v>22068</v>
      </c>
      <c r="I5963" s="9" t="s">
        <v>22068</v>
      </c>
      <c r="J5963" s="9" t="s">
        <v>22068</v>
      </c>
      <c r="K5963" s="9" t="s">
        <v>22068</v>
      </c>
      <c r="L5963" s="9" t="s">
        <v>22068</v>
      </c>
      <c r="M5963" s="9" t="s">
        <v>22068</v>
      </c>
      <c r="N5963" s="9" t="s">
        <v>22068</v>
      </c>
      <c r="O5963" s="9" t="s">
        <v>22068</v>
      </c>
      <c r="P5963">
        <v>36</v>
      </c>
      <c r="Q5963" t="s">
        <v>22068</v>
      </c>
      <c r="R5963" t="s">
        <v>22068</v>
      </c>
      <c r="S5963" t="s">
        <v>22068</v>
      </c>
      <c r="T5963" t="s">
        <v>22068</v>
      </c>
      <c r="U5963" t="s">
        <v>22068</v>
      </c>
      <c r="V5963" t="s">
        <v>22068</v>
      </c>
      <c r="W5963" t="s">
        <v>22068</v>
      </c>
      <c r="X5963" t="s">
        <v>22068</v>
      </c>
      <c r="Y5963" t="s">
        <v>22068</v>
      </c>
      <c r="Z5963" t="s">
        <v>22068</v>
      </c>
      <c r="AA5963" t="s">
        <v>19733</v>
      </c>
    </row>
    <row r="5964" spans="1:27" x14ac:dyDescent="0.2">
      <c r="A5964" t="s">
        <v>2535</v>
      </c>
      <c r="B5964" t="s">
        <v>10626</v>
      </c>
      <c r="C5964" s="8">
        <v>10</v>
      </c>
      <c r="D5964">
        <v>1</v>
      </c>
      <c r="E5964" s="9">
        <v>8.7773199999999996</v>
      </c>
      <c r="F5964" s="9" t="s">
        <v>22068</v>
      </c>
      <c r="G5964" s="9" t="s">
        <v>22068</v>
      </c>
      <c r="H5964" s="9" t="s">
        <v>22068</v>
      </c>
      <c r="I5964" s="9" t="s">
        <v>22068</v>
      </c>
      <c r="J5964" s="9" t="s">
        <v>22068</v>
      </c>
      <c r="K5964" s="9" t="s">
        <v>22068</v>
      </c>
      <c r="L5964" s="9" t="s">
        <v>22068</v>
      </c>
      <c r="M5964" s="9" t="s">
        <v>22068</v>
      </c>
      <c r="N5964" s="9" t="s">
        <v>22068</v>
      </c>
      <c r="O5964" s="9" t="s">
        <v>22068</v>
      </c>
      <c r="P5964">
        <v>-124</v>
      </c>
      <c r="Q5964" t="s">
        <v>22068</v>
      </c>
      <c r="R5964" t="s">
        <v>22068</v>
      </c>
      <c r="S5964" t="s">
        <v>22068</v>
      </c>
      <c r="T5964" t="s">
        <v>22068</v>
      </c>
      <c r="U5964" t="s">
        <v>22068</v>
      </c>
      <c r="V5964" t="s">
        <v>22068</v>
      </c>
      <c r="W5964" t="s">
        <v>22068</v>
      </c>
      <c r="X5964" t="s">
        <v>22068</v>
      </c>
      <c r="Y5964" t="s">
        <v>22068</v>
      </c>
      <c r="Z5964" t="s">
        <v>22068</v>
      </c>
      <c r="AA5964" t="s">
        <v>19734</v>
      </c>
    </row>
    <row r="5965" spans="1:27" x14ac:dyDescent="0.2">
      <c r="A5965" t="s">
        <v>264</v>
      </c>
      <c r="B5965" t="s">
        <v>12970</v>
      </c>
      <c r="C5965" s="8" t="s">
        <v>22068</v>
      </c>
      <c r="D5965">
        <v>1</v>
      </c>
      <c r="E5965" s="9">
        <v>8.7741600000000002</v>
      </c>
      <c r="F5965" s="9" t="s">
        <v>22068</v>
      </c>
      <c r="G5965" s="9" t="s">
        <v>22068</v>
      </c>
      <c r="H5965" s="9" t="s">
        <v>22068</v>
      </c>
      <c r="I5965" s="9" t="s">
        <v>22068</v>
      </c>
      <c r="J5965" s="9" t="s">
        <v>22068</v>
      </c>
      <c r="K5965" s="9" t="s">
        <v>22068</v>
      </c>
      <c r="L5965" s="9" t="s">
        <v>22068</v>
      </c>
      <c r="M5965" s="9" t="s">
        <v>22068</v>
      </c>
      <c r="N5965" s="9" t="s">
        <v>22068</v>
      </c>
      <c r="O5965" s="9" t="s">
        <v>22068</v>
      </c>
      <c r="P5965">
        <v>42</v>
      </c>
      <c r="Q5965" t="s">
        <v>22068</v>
      </c>
      <c r="R5965" t="s">
        <v>22068</v>
      </c>
      <c r="S5965" t="s">
        <v>22068</v>
      </c>
      <c r="T5965" t="s">
        <v>22068</v>
      </c>
      <c r="U5965" t="s">
        <v>22068</v>
      </c>
      <c r="V5965" t="s">
        <v>22068</v>
      </c>
      <c r="W5965" t="s">
        <v>22068</v>
      </c>
      <c r="X5965" t="s">
        <v>22068</v>
      </c>
      <c r="Y5965" t="s">
        <v>22068</v>
      </c>
      <c r="Z5965" t="s">
        <v>22068</v>
      </c>
      <c r="AA5965" t="s">
        <v>8453</v>
      </c>
    </row>
    <row r="5966" spans="1:27" x14ac:dyDescent="0.2">
      <c r="A5966" t="s">
        <v>6927</v>
      </c>
      <c r="B5966" t="s">
        <v>14015</v>
      </c>
      <c r="C5966" s="8" t="s">
        <v>22068</v>
      </c>
      <c r="D5966">
        <v>1</v>
      </c>
      <c r="E5966" s="9">
        <v>8.7706499999999998</v>
      </c>
      <c r="F5966" s="9" t="s">
        <v>22068</v>
      </c>
      <c r="G5966" s="9" t="s">
        <v>22068</v>
      </c>
      <c r="H5966" s="9" t="s">
        <v>22068</v>
      </c>
      <c r="I5966" s="9" t="s">
        <v>22068</v>
      </c>
      <c r="J5966" s="9" t="s">
        <v>22068</v>
      </c>
      <c r="K5966" s="9" t="s">
        <v>22068</v>
      </c>
      <c r="L5966" s="9" t="s">
        <v>22068</v>
      </c>
      <c r="M5966" s="9" t="s">
        <v>22068</v>
      </c>
      <c r="N5966" s="9" t="s">
        <v>22068</v>
      </c>
      <c r="O5966" s="9" t="s">
        <v>22068</v>
      </c>
      <c r="P5966">
        <v>-1022</v>
      </c>
      <c r="Q5966" t="s">
        <v>22068</v>
      </c>
      <c r="R5966" t="s">
        <v>22068</v>
      </c>
      <c r="S5966" t="s">
        <v>22068</v>
      </c>
      <c r="T5966" t="s">
        <v>22068</v>
      </c>
      <c r="U5966" t="s">
        <v>22068</v>
      </c>
      <c r="V5966" t="s">
        <v>22068</v>
      </c>
      <c r="W5966" t="s">
        <v>22068</v>
      </c>
      <c r="X5966" t="s">
        <v>22068</v>
      </c>
      <c r="Y5966" t="s">
        <v>22068</v>
      </c>
      <c r="Z5966" t="s">
        <v>22068</v>
      </c>
      <c r="AA5966" t="s">
        <v>19735</v>
      </c>
    </row>
    <row r="5967" spans="1:27" x14ac:dyDescent="0.2">
      <c r="A5967" t="s">
        <v>4003</v>
      </c>
      <c r="B5967" t="s">
        <v>12083</v>
      </c>
      <c r="C5967" s="8" t="s">
        <v>22068</v>
      </c>
      <c r="D5967">
        <v>1</v>
      </c>
      <c r="E5967" s="9">
        <v>8.7641600000000004</v>
      </c>
      <c r="F5967" s="9" t="s">
        <v>22068</v>
      </c>
      <c r="G5967" s="9" t="s">
        <v>22068</v>
      </c>
      <c r="H5967" s="9" t="s">
        <v>22068</v>
      </c>
      <c r="I5967" s="9" t="s">
        <v>22068</v>
      </c>
      <c r="J5967" s="9" t="s">
        <v>22068</v>
      </c>
      <c r="K5967" s="9" t="s">
        <v>22068</v>
      </c>
      <c r="L5967" s="9" t="s">
        <v>22068</v>
      </c>
      <c r="M5967" s="9" t="s">
        <v>22068</v>
      </c>
      <c r="N5967" s="9" t="s">
        <v>22068</v>
      </c>
      <c r="O5967" s="9" t="s">
        <v>22068</v>
      </c>
      <c r="P5967">
        <v>-1034</v>
      </c>
      <c r="Q5967" t="s">
        <v>22068</v>
      </c>
      <c r="R5967" t="s">
        <v>22068</v>
      </c>
      <c r="S5967" t="s">
        <v>22068</v>
      </c>
      <c r="T5967" t="s">
        <v>22068</v>
      </c>
      <c r="U5967" t="s">
        <v>22068</v>
      </c>
      <c r="V5967" t="s">
        <v>22068</v>
      </c>
      <c r="W5967" t="s">
        <v>22068</v>
      </c>
      <c r="X5967" t="s">
        <v>22068</v>
      </c>
      <c r="Y5967" t="s">
        <v>22068</v>
      </c>
      <c r="Z5967" t="s">
        <v>22068</v>
      </c>
      <c r="AA5967" t="s">
        <v>9405</v>
      </c>
    </row>
    <row r="5968" spans="1:27" x14ac:dyDescent="0.2">
      <c r="A5968" t="s">
        <v>723</v>
      </c>
      <c r="B5968" t="s">
        <v>14017</v>
      </c>
      <c r="C5968" s="8" t="s">
        <v>22068</v>
      </c>
      <c r="D5968">
        <v>1</v>
      </c>
      <c r="E5968" s="9">
        <v>8.7339099999999998</v>
      </c>
      <c r="F5968" s="9" t="s">
        <v>22068</v>
      </c>
      <c r="G5968" s="9" t="s">
        <v>22068</v>
      </c>
      <c r="H5968" s="9" t="s">
        <v>22068</v>
      </c>
      <c r="I5968" s="9" t="s">
        <v>22068</v>
      </c>
      <c r="J5968" s="9" t="s">
        <v>22068</v>
      </c>
      <c r="K5968" s="9" t="s">
        <v>22068</v>
      </c>
      <c r="L5968" s="9" t="s">
        <v>22068</v>
      </c>
      <c r="M5968" s="9" t="s">
        <v>22068</v>
      </c>
      <c r="N5968" s="9" t="s">
        <v>22068</v>
      </c>
      <c r="O5968" s="9" t="s">
        <v>22068</v>
      </c>
      <c r="P5968">
        <v>-105</v>
      </c>
      <c r="Q5968" t="s">
        <v>22068</v>
      </c>
      <c r="R5968" t="s">
        <v>22068</v>
      </c>
      <c r="S5968" t="s">
        <v>22068</v>
      </c>
      <c r="T5968" t="s">
        <v>22068</v>
      </c>
      <c r="U5968" t="s">
        <v>22068</v>
      </c>
      <c r="V5968" t="s">
        <v>22068</v>
      </c>
      <c r="W5968" t="s">
        <v>22068</v>
      </c>
      <c r="X5968" t="s">
        <v>22068</v>
      </c>
      <c r="Y5968" t="s">
        <v>22068</v>
      </c>
      <c r="Z5968" t="s">
        <v>22068</v>
      </c>
      <c r="AA5968" t="s">
        <v>19736</v>
      </c>
    </row>
    <row r="5969" spans="1:27" x14ac:dyDescent="0.2">
      <c r="A5969" t="s">
        <v>3965</v>
      </c>
      <c r="B5969" t="s">
        <v>14016</v>
      </c>
      <c r="C5969" s="8">
        <v>10</v>
      </c>
      <c r="D5969">
        <v>1</v>
      </c>
      <c r="E5969" s="9">
        <v>8.7339099999999998</v>
      </c>
      <c r="F5969" s="9" t="s">
        <v>22068</v>
      </c>
      <c r="G5969" s="9" t="s">
        <v>22068</v>
      </c>
      <c r="H5969" s="9" t="s">
        <v>22068</v>
      </c>
      <c r="I5969" s="9" t="s">
        <v>22068</v>
      </c>
      <c r="J5969" s="9" t="s">
        <v>22068</v>
      </c>
      <c r="K5969" s="9" t="s">
        <v>22068</v>
      </c>
      <c r="L5969" s="9" t="s">
        <v>22068</v>
      </c>
      <c r="M5969" s="9" t="s">
        <v>22068</v>
      </c>
      <c r="N5969" s="9" t="s">
        <v>22068</v>
      </c>
      <c r="O5969" s="9" t="s">
        <v>22068</v>
      </c>
      <c r="P5969">
        <v>-380</v>
      </c>
      <c r="Q5969" t="s">
        <v>22068</v>
      </c>
      <c r="R5969" t="s">
        <v>22068</v>
      </c>
      <c r="S5969" t="s">
        <v>22068</v>
      </c>
      <c r="T5969" t="s">
        <v>22068</v>
      </c>
      <c r="U5969" t="s">
        <v>22068</v>
      </c>
      <c r="V5969" t="s">
        <v>22068</v>
      </c>
      <c r="W5969" t="s">
        <v>22068</v>
      </c>
      <c r="X5969" t="s">
        <v>22068</v>
      </c>
      <c r="Y5969" t="s">
        <v>22068</v>
      </c>
      <c r="Z5969" t="s">
        <v>22068</v>
      </c>
      <c r="AA5969" t="s">
        <v>19737</v>
      </c>
    </row>
    <row r="5970" spans="1:27" x14ac:dyDescent="0.2">
      <c r="A5970" t="s">
        <v>19738</v>
      </c>
      <c r="B5970" t="s">
        <v>13119</v>
      </c>
      <c r="C5970" s="8" t="s">
        <v>22068</v>
      </c>
      <c r="D5970">
        <v>1</v>
      </c>
      <c r="E5970" s="9">
        <v>8.7339099999999998</v>
      </c>
      <c r="F5970" s="9" t="s">
        <v>22068</v>
      </c>
      <c r="G5970" s="9" t="s">
        <v>22068</v>
      </c>
      <c r="H5970" s="9" t="s">
        <v>22068</v>
      </c>
      <c r="I5970" s="9" t="s">
        <v>22068</v>
      </c>
      <c r="J5970" s="9" t="s">
        <v>22068</v>
      </c>
      <c r="K5970" s="9" t="s">
        <v>22068</v>
      </c>
      <c r="L5970" s="9" t="s">
        <v>22068</v>
      </c>
      <c r="M5970" s="9" t="s">
        <v>22068</v>
      </c>
      <c r="N5970" s="9" t="s">
        <v>22068</v>
      </c>
      <c r="O5970" s="9" t="s">
        <v>22068</v>
      </c>
      <c r="P5970">
        <v>-2201</v>
      </c>
      <c r="Q5970" t="s">
        <v>22068</v>
      </c>
      <c r="R5970" t="s">
        <v>22068</v>
      </c>
      <c r="S5970" t="s">
        <v>22068</v>
      </c>
      <c r="T5970" t="s">
        <v>22068</v>
      </c>
      <c r="U5970" t="s">
        <v>22068</v>
      </c>
      <c r="V5970" t="s">
        <v>22068</v>
      </c>
      <c r="W5970" t="s">
        <v>22068</v>
      </c>
      <c r="X5970" t="s">
        <v>22068</v>
      </c>
      <c r="Y5970" t="s">
        <v>22068</v>
      </c>
      <c r="Z5970" t="s">
        <v>22068</v>
      </c>
      <c r="AA5970" t="s">
        <v>19739</v>
      </c>
    </row>
    <row r="5971" spans="1:27" x14ac:dyDescent="0.2">
      <c r="A5971" t="s">
        <v>7449</v>
      </c>
      <c r="B5971" t="s">
        <v>12321</v>
      </c>
      <c r="C5971" s="8" t="s">
        <v>22068</v>
      </c>
      <c r="D5971">
        <v>1</v>
      </c>
      <c r="E5971" s="9">
        <v>8.7339099999999998</v>
      </c>
      <c r="F5971" s="9" t="s">
        <v>22068</v>
      </c>
      <c r="G5971" s="9" t="s">
        <v>22068</v>
      </c>
      <c r="H5971" s="9" t="s">
        <v>22068</v>
      </c>
      <c r="I5971" s="9" t="s">
        <v>22068</v>
      </c>
      <c r="J5971" s="9" t="s">
        <v>22068</v>
      </c>
      <c r="K5971" s="9" t="s">
        <v>22068</v>
      </c>
      <c r="L5971" s="9" t="s">
        <v>22068</v>
      </c>
      <c r="M5971" s="9" t="s">
        <v>22068</v>
      </c>
      <c r="N5971" s="9" t="s">
        <v>22068</v>
      </c>
      <c r="O5971" s="9" t="s">
        <v>22068</v>
      </c>
      <c r="P5971">
        <v>-97</v>
      </c>
      <c r="Q5971" t="s">
        <v>22068</v>
      </c>
      <c r="R5971" t="s">
        <v>22068</v>
      </c>
      <c r="S5971" t="s">
        <v>22068</v>
      </c>
      <c r="T5971" t="s">
        <v>22068</v>
      </c>
      <c r="U5971" t="s">
        <v>22068</v>
      </c>
      <c r="V5971" t="s">
        <v>22068</v>
      </c>
      <c r="W5971" t="s">
        <v>22068</v>
      </c>
      <c r="X5971" t="s">
        <v>22068</v>
      </c>
      <c r="Y5971" t="s">
        <v>22068</v>
      </c>
      <c r="Z5971" t="s">
        <v>22068</v>
      </c>
      <c r="AA5971" t="s">
        <v>19740</v>
      </c>
    </row>
    <row r="5972" spans="1:27" x14ac:dyDescent="0.2">
      <c r="A5972" t="s">
        <v>6849</v>
      </c>
      <c r="B5972" t="s">
        <v>14018</v>
      </c>
      <c r="C5972" s="8" t="s">
        <v>22068</v>
      </c>
      <c r="D5972">
        <v>1</v>
      </c>
      <c r="E5972" s="9">
        <v>8.7331099999999999</v>
      </c>
      <c r="F5972" s="9" t="s">
        <v>22068</v>
      </c>
      <c r="G5972" s="9" t="s">
        <v>22068</v>
      </c>
      <c r="H5972" s="9" t="s">
        <v>22068</v>
      </c>
      <c r="I5972" s="9" t="s">
        <v>22068</v>
      </c>
      <c r="J5972" s="9" t="s">
        <v>22068</v>
      </c>
      <c r="K5972" s="9" t="s">
        <v>22068</v>
      </c>
      <c r="L5972" s="9" t="s">
        <v>22068</v>
      </c>
      <c r="M5972" s="9" t="s">
        <v>22068</v>
      </c>
      <c r="N5972" s="9" t="s">
        <v>22068</v>
      </c>
      <c r="O5972" s="9" t="s">
        <v>22068</v>
      </c>
      <c r="P5972">
        <v>-201</v>
      </c>
      <c r="Q5972" t="s">
        <v>22068</v>
      </c>
      <c r="R5972" t="s">
        <v>22068</v>
      </c>
      <c r="S5972" t="s">
        <v>22068</v>
      </c>
      <c r="T5972" t="s">
        <v>22068</v>
      </c>
      <c r="U5972" t="s">
        <v>22068</v>
      </c>
      <c r="V5972" t="s">
        <v>22068</v>
      </c>
      <c r="W5972" t="s">
        <v>22068</v>
      </c>
      <c r="X5972" t="s">
        <v>22068</v>
      </c>
      <c r="Y5972" t="s">
        <v>22068</v>
      </c>
      <c r="Z5972" t="s">
        <v>22068</v>
      </c>
      <c r="AA5972" t="s">
        <v>19741</v>
      </c>
    </row>
    <row r="5973" spans="1:27" x14ac:dyDescent="0.2">
      <c r="A5973" t="s">
        <v>3145</v>
      </c>
      <c r="B5973" t="s">
        <v>11551</v>
      </c>
      <c r="C5973" s="8" t="s">
        <v>22068</v>
      </c>
      <c r="D5973">
        <v>1</v>
      </c>
      <c r="E5973" s="9">
        <v>8.7298500000000008</v>
      </c>
      <c r="F5973" s="9" t="s">
        <v>22068</v>
      </c>
      <c r="G5973" s="9" t="s">
        <v>22068</v>
      </c>
      <c r="H5973" s="9" t="s">
        <v>22068</v>
      </c>
      <c r="I5973" s="9" t="s">
        <v>22068</v>
      </c>
      <c r="J5973" s="9" t="s">
        <v>22068</v>
      </c>
      <c r="K5973" s="9" t="s">
        <v>22068</v>
      </c>
      <c r="L5973" s="9" t="s">
        <v>22068</v>
      </c>
      <c r="M5973" s="9" t="s">
        <v>22068</v>
      </c>
      <c r="N5973" s="9" t="s">
        <v>22068</v>
      </c>
      <c r="O5973" s="9" t="s">
        <v>22068</v>
      </c>
      <c r="P5973">
        <v>-291</v>
      </c>
      <c r="Q5973" t="s">
        <v>22068</v>
      </c>
      <c r="R5973" t="s">
        <v>22068</v>
      </c>
      <c r="S5973" t="s">
        <v>22068</v>
      </c>
      <c r="T5973" t="s">
        <v>22068</v>
      </c>
      <c r="U5973" t="s">
        <v>22068</v>
      </c>
      <c r="V5973" t="s">
        <v>22068</v>
      </c>
      <c r="W5973" t="s">
        <v>22068</v>
      </c>
      <c r="X5973" t="s">
        <v>22068</v>
      </c>
      <c r="Y5973" t="s">
        <v>22068</v>
      </c>
      <c r="Z5973" t="s">
        <v>22068</v>
      </c>
      <c r="AA5973" t="s">
        <v>19742</v>
      </c>
    </row>
    <row r="5974" spans="1:27" x14ac:dyDescent="0.2">
      <c r="A5974" t="s">
        <v>3585</v>
      </c>
      <c r="B5974" t="s">
        <v>10712</v>
      </c>
      <c r="C5974" s="8" t="s">
        <v>22068</v>
      </c>
      <c r="D5974">
        <v>1</v>
      </c>
      <c r="E5974" s="9">
        <v>8.7298500000000008</v>
      </c>
      <c r="F5974" s="9" t="s">
        <v>22068</v>
      </c>
      <c r="G5974" s="9" t="s">
        <v>22068</v>
      </c>
      <c r="H5974" s="9" t="s">
        <v>22068</v>
      </c>
      <c r="I5974" s="9" t="s">
        <v>22068</v>
      </c>
      <c r="J5974" s="9" t="s">
        <v>22068</v>
      </c>
      <c r="K5974" s="9" t="s">
        <v>22068</v>
      </c>
      <c r="L5974" s="9" t="s">
        <v>22068</v>
      </c>
      <c r="M5974" s="9" t="s">
        <v>22068</v>
      </c>
      <c r="N5974" s="9" t="s">
        <v>22068</v>
      </c>
      <c r="O5974" s="9" t="s">
        <v>22068</v>
      </c>
      <c r="P5974">
        <v>-3010</v>
      </c>
      <c r="Q5974" t="s">
        <v>22068</v>
      </c>
      <c r="R5974" t="s">
        <v>22068</v>
      </c>
      <c r="S5974" t="s">
        <v>22068</v>
      </c>
      <c r="T5974" t="s">
        <v>22068</v>
      </c>
      <c r="U5974" t="s">
        <v>22068</v>
      </c>
      <c r="V5974" t="s">
        <v>22068</v>
      </c>
      <c r="W5974" t="s">
        <v>22068</v>
      </c>
      <c r="X5974" t="s">
        <v>22068</v>
      </c>
      <c r="Y5974" t="s">
        <v>22068</v>
      </c>
      <c r="Z5974" t="s">
        <v>22068</v>
      </c>
      <c r="AA5974" t="s">
        <v>19743</v>
      </c>
    </row>
    <row r="5975" spans="1:27" x14ac:dyDescent="0.2">
      <c r="A5975" t="s">
        <v>4540</v>
      </c>
      <c r="B5975" t="s">
        <v>14021</v>
      </c>
      <c r="C5975" s="8" t="s">
        <v>22068</v>
      </c>
      <c r="D5975">
        <v>1</v>
      </c>
      <c r="E5975" s="9">
        <v>8.7298500000000008</v>
      </c>
      <c r="F5975" s="9" t="s">
        <v>22068</v>
      </c>
      <c r="G5975" s="9" t="s">
        <v>22068</v>
      </c>
      <c r="H5975" s="9" t="s">
        <v>22068</v>
      </c>
      <c r="I5975" s="9" t="s">
        <v>22068</v>
      </c>
      <c r="J5975" s="9" t="s">
        <v>22068</v>
      </c>
      <c r="K5975" s="9" t="s">
        <v>22068</v>
      </c>
      <c r="L5975" s="9" t="s">
        <v>22068</v>
      </c>
      <c r="M5975" s="9" t="s">
        <v>22068</v>
      </c>
      <c r="N5975" s="9" t="s">
        <v>22068</v>
      </c>
      <c r="O5975" s="9" t="s">
        <v>22068</v>
      </c>
      <c r="P5975">
        <v>-272</v>
      </c>
      <c r="Q5975" t="s">
        <v>22068</v>
      </c>
      <c r="R5975" t="s">
        <v>22068</v>
      </c>
      <c r="S5975" t="s">
        <v>22068</v>
      </c>
      <c r="T5975" t="s">
        <v>22068</v>
      </c>
      <c r="U5975" t="s">
        <v>22068</v>
      </c>
      <c r="V5975" t="s">
        <v>22068</v>
      </c>
      <c r="W5975" t="s">
        <v>22068</v>
      </c>
      <c r="X5975" t="s">
        <v>22068</v>
      </c>
      <c r="Y5975" t="s">
        <v>22068</v>
      </c>
      <c r="Z5975" t="s">
        <v>22068</v>
      </c>
      <c r="AA5975" t="s">
        <v>19744</v>
      </c>
    </row>
    <row r="5976" spans="1:27" x14ac:dyDescent="0.2">
      <c r="A5976" t="s">
        <v>4621</v>
      </c>
      <c r="B5976" t="s">
        <v>14019</v>
      </c>
      <c r="C5976" s="8">
        <v>17</v>
      </c>
      <c r="D5976">
        <v>1</v>
      </c>
      <c r="E5976" s="9">
        <v>8.7298500000000008</v>
      </c>
      <c r="F5976" s="9" t="s">
        <v>22068</v>
      </c>
      <c r="G5976" s="9" t="s">
        <v>22068</v>
      </c>
      <c r="H5976" s="9" t="s">
        <v>22068</v>
      </c>
      <c r="I5976" s="9" t="s">
        <v>22068</v>
      </c>
      <c r="J5976" s="9" t="s">
        <v>22068</v>
      </c>
      <c r="K5976" s="9" t="s">
        <v>22068</v>
      </c>
      <c r="L5976" s="9" t="s">
        <v>22068</v>
      </c>
      <c r="M5976" s="9" t="s">
        <v>22068</v>
      </c>
      <c r="N5976" s="9" t="s">
        <v>22068</v>
      </c>
      <c r="O5976" s="9" t="s">
        <v>22068</v>
      </c>
      <c r="P5976">
        <v>-177</v>
      </c>
      <c r="Q5976" t="s">
        <v>22068</v>
      </c>
      <c r="R5976" t="s">
        <v>22068</v>
      </c>
      <c r="S5976" t="s">
        <v>22068</v>
      </c>
      <c r="T5976" t="s">
        <v>22068</v>
      </c>
      <c r="U5976" t="s">
        <v>22068</v>
      </c>
      <c r="V5976" t="s">
        <v>22068</v>
      </c>
      <c r="W5976" t="s">
        <v>22068</v>
      </c>
      <c r="X5976" t="s">
        <v>22068</v>
      </c>
      <c r="Y5976" t="s">
        <v>22068</v>
      </c>
      <c r="Z5976" t="s">
        <v>22068</v>
      </c>
      <c r="AA5976" t="s">
        <v>19745</v>
      </c>
    </row>
    <row r="5977" spans="1:27" x14ac:dyDescent="0.2">
      <c r="A5977" t="s">
        <v>7104</v>
      </c>
      <c r="B5977" t="s">
        <v>14020</v>
      </c>
      <c r="C5977" s="8" t="s">
        <v>22068</v>
      </c>
      <c r="D5977">
        <v>2</v>
      </c>
      <c r="E5977" s="9">
        <v>8.7298500000000008</v>
      </c>
      <c r="F5977" s="9">
        <v>4.3232699999999999</v>
      </c>
      <c r="G5977" s="9" t="s">
        <v>22068</v>
      </c>
      <c r="H5977" s="9" t="s">
        <v>22068</v>
      </c>
      <c r="I5977" s="9" t="s">
        <v>22068</v>
      </c>
      <c r="J5977" s="9" t="s">
        <v>22068</v>
      </c>
      <c r="K5977" s="9" t="s">
        <v>22068</v>
      </c>
      <c r="L5977" s="9" t="s">
        <v>22068</v>
      </c>
      <c r="M5977" s="9" t="s">
        <v>22068</v>
      </c>
      <c r="N5977" s="9" t="s">
        <v>22068</v>
      </c>
      <c r="O5977" s="9" t="s">
        <v>22068</v>
      </c>
      <c r="P5977">
        <v>-103</v>
      </c>
      <c r="Q5977">
        <v>76</v>
      </c>
      <c r="R5977" t="s">
        <v>22068</v>
      </c>
      <c r="S5977" t="s">
        <v>22068</v>
      </c>
      <c r="T5977" t="s">
        <v>22068</v>
      </c>
      <c r="U5977" t="s">
        <v>22068</v>
      </c>
      <c r="V5977" t="s">
        <v>22068</v>
      </c>
      <c r="W5977" t="s">
        <v>22068</v>
      </c>
      <c r="X5977" t="s">
        <v>22068</v>
      </c>
      <c r="Y5977" t="s">
        <v>22068</v>
      </c>
      <c r="Z5977" t="s">
        <v>22068</v>
      </c>
      <c r="AA5977" t="s">
        <v>19746</v>
      </c>
    </row>
    <row r="5978" spans="1:27" x14ac:dyDescent="0.2">
      <c r="A5978" t="s">
        <v>5934</v>
      </c>
      <c r="B5978" t="s">
        <v>11893</v>
      </c>
      <c r="C5978" s="8" t="s">
        <v>22068</v>
      </c>
      <c r="D5978">
        <v>1</v>
      </c>
      <c r="E5978" s="9">
        <v>8.7144499999999994</v>
      </c>
      <c r="F5978" s="9" t="s">
        <v>22068</v>
      </c>
      <c r="G5978" s="9" t="s">
        <v>22068</v>
      </c>
      <c r="H5978" s="9" t="s">
        <v>22068</v>
      </c>
      <c r="I5978" s="9" t="s">
        <v>22068</v>
      </c>
      <c r="J5978" s="9" t="s">
        <v>22068</v>
      </c>
      <c r="K5978" s="9" t="s">
        <v>22068</v>
      </c>
      <c r="L5978" s="9" t="s">
        <v>22068</v>
      </c>
      <c r="M5978" s="9" t="s">
        <v>22068</v>
      </c>
      <c r="N5978" s="9" t="s">
        <v>22068</v>
      </c>
      <c r="O5978" s="9" t="s">
        <v>22068</v>
      </c>
      <c r="P5978">
        <v>-160</v>
      </c>
      <c r="Q5978" t="s">
        <v>22068</v>
      </c>
      <c r="R5978" t="s">
        <v>22068</v>
      </c>
      <c r="S5978" t="s">
        <v>22068</v>
      </c>
      <c r="T5978" t="s">
        <v>22068</v>
      </c>
      <c r="U5978" t="s">
        <v>22068</v>
      </c>
      <c r="V5978" t="s">
        <v>22068</v>
      </c>
      <c r="W5978" t="s">
        <v>22068</v>
      </c>
      <c r="X5978" t="s">
        <v>22068</v>
      </c>
      <c r="Y5978" t="s">
        <v>22068</v>
      </c>
      <c r="Z5978" t="s">
        <v>22068</v>
      </c>
      <c r="AA5978" t="s">
        <v>9879</v>
      </c>
    </row>
    <row r="5979" spans="1:27" x14ac:dyDescent="0.2">
      <c r="A5979" t="s">
        <v>7643</v>
      </c>
      <c r="B5979" t="s">
        <v>10480</v>
      </c>
      <c r="C5979" s="8" t="s">
        <v>22068</v>
      </c>
      <c r="D5979">
        <v>1</v>
      </c>
      <c r="E5979" s="9">
        <v>8.7144499999999994</v>
      </c>
      <c r="F5979" s="9" t="s">
        <v>22068</v>
      </c>
      <c r="G5979" s="9" t="s">
        <v>22068</v>
      </c>
      <c r="H5979" s="9" t="s">
        <v>22068</v>
      </c>
      <c r="I5979" s="9" t="s">
        <v>22068</v>
      </c>
      <c r="J5979" s="9" t="s">
        <v>22068</v>
      </c>
      <c r="K5979" s="9" t="s">
        <v>22068</v>
      </c>
      <c r="L5979" s="9" t="s">
        <v>22068</v>
      </c>
      <c r="M5979" s="9" t="s">
        <v>22068</v>
      </c>
      <c r="N5979" s="9" t="s">
        <v>22068</v>
      </c>
      <c r="O5979" s="9" t="s">
        <v>22068</v>
      </c>
      <c r="P5979">
        <v>-104</v>
      </c>
      <c r="Q5979" t="s">
        <v>22068</v>
      </c>
      <c r="R5979" t="s">
        <v>22068</v>
      </c>
      <c r="S5979" t="s">
        <v>22068</v>
      </c>
      <c r="T5979" t="s">
        <v>22068</v>
      </c>
      <c r="U5979" t="s">
        <v>22068</v>
      </c>
      <c r="V5979" t="s">
        <v>22068</v>
      </c>
      <c r="W5979" t="s">
        <v>22068</v>
      </c>
      <c r="X5979" t="s">
        <v>22068</v>
      </c>
      <c r="Y5979" t="s">
        <v>22068</v>
      </c>
      <c r="Z5979" t="s">
        <v>22068</v>
      </c>
      <c r="AA5979" t="s">
        <v>10280</v>
      </c>
    </row>
    <row r="5980" spans="1:27" x14ac:dyDescent="0.2">
      <c r="A5980" t="s">
        <v>1838</v>
      </c>
      <c r="B5980" t="s">
        <v>14022</v>
      </c>
      <c r="C5980" s="8" t="s">
        <v>22068</v>
      </c>
      <c r="D5980">
        <v>1</v>
      </c>
      <c r="E5980" s="9">
        <v>8.7135700000000007</v>
      </c>
      <c r="F5980" s="9" t="s">
        <v>22068</v>
      </c>
      <c r="G5980" s="9" t="s">
        <v>22068</v>
      </c>
      <c r="H5980" s="9" t="s">
        <v>22068</v>
      </c>
      <c r="I5980" s="9" t="s">
        <v>22068</v>
      </c>
      <c r="J5980" s="9" t="s">
        <v>22068</v>
      </c>
      <c r="K5980" s="9" t="s">
        <v>22068</v>
      </c>
      <c r="L5980" s="9" t="s">
        <v>22068</v>
      </c>
      <c r="M5980" s="9" t="s">
        <v>22068</v>
      </c>
      <c r="N5980" s="9" t="s">
        <v>22068</v>
      </c>
      <c r="O5980" s="9" t="s">
        <v>22068</v>
      </c>
      <c r="P5980">
        <v>-27</v>
      </c>
      <c r="Q5980" t="s">
        <v>22068</v>
      </c>
      <c r="R5980" t="s">
        <v>22068</v>
      </c>
      <c r="S5980" t="s">
        <v>22068</v>
      </c>
      <c r="T5980" t="s">
        <v>22068</v>
      </c>
      <c r="U5980" t="s">
        <v>22068</v>
      </c>
      <c r="V5980" t="s">
        <v>22068</v>
      </c>
      <c r="W5980" t="s">
        <v>22068</v>
      </c>
      <c r="X5980" t="s">
        <v>22068</v>
      </c>
      <c r="Y5980" t="s">
        <v>22068</v>
      </c>
      <c r="Z5980" t="s">
        <v>22068</v>
      </c>
      <c r="AA5980" t="s">
        <v>19747</v>
      </c>
    </row>
    <row r="5981" spans="1:27" x14ac:dyDescent="0.2">
      <c r="A5981" t="s">
        <v>4514</v>
      </c>
      <c r="B5981" t="s">
        <v>10569</v>
      </c>
      <c r="C5981" s="8" t="s">
        <v>22068</v>
      </c>
      <c r="D5981">
        <v>1</v>
      </c>
      <c r="E5981" s="9">
        <v>8.7135700000000007</v>
      </c>
      <c r="F5981" s="9" t="s">
        <v>22068</v>
      </c>
      <c r="G5981" s="9" t="s">
        <v>22068</v>
      </c>
      <c r="H5981" s="9" t="s">
        <v>22068</v>
      </c>
      <c r="I5981" s="9" t="s">
        <v>22068</v>
      </c>
      <c r="J5981" s="9" t="s">
        <v>22068</v>
      </c>
      <c r="K5981" s="9" t="s">
        <v>22068</v>
      </c>
      <c r="L5981" s="9" t="s">
        <v>22068</v>
      </c>
      <c r="M5981" s="9" t="s">
        <v>22068</v>
      </c>
      <c r="N5981" s="9" t="s">
        <v>22068</v>
      </c>
      <c r="O5981" s="9" t="s">
        <v>22068</v>
      </c>
      <c r="P5981">
        <v>-34</v>
      </c>
      <c r="Q5981" t="s">
        <v>22068</v>
      </c>
      <c r="R5981" t="s">
        <v>22068</v>
      </c>
      <c r="S5981" t="s">
        <v>22068</v>
      </c>
      <c r="T5981" t="s">
        <v>22068</v>
      </c>
      <c r="U5981" t="s">
        <v>22068</v>
      </c>
      <c r="V5981" t="s">
        <v>22068</v>
      </c>
      <c r="W5981" t="s">
        <v>22068</v>
      </c>
      <c r="X5981" t="s">
        <v>22068</v>
      </c>
      <c r="Y5981" t="s">
        <v>22068</v>
      </c>
      <c r="Z5981" t="s">
        <v>22068</v>
      </c>
      <c r="AA5981" t="s">
        <v>19748</v>
      </c>
    </row>
    <row r="5982" spans="1:27" x14ac:dyDescent="0.2">
      <c r="A5982" t="s">
        <v>5598</v>
      </c>
      <c r="B5982" t="s">
        <v>10508</v>
      </c>
      <c r="C5982" s="8" t="s">
        <v>22068</v>
      </c>
      <c r="D5982">
        <v>1</v>
      </c>
      <c r="E5982" s="9">
        <v>8.7059200000000008</v>
      </c>
      <c r="F5982" s="9" t="s">
        <v>22068</v>
      </c>
      <c r="G5982" s="9" t="s">
        <v>22068</v>
      </c>
      <c r="H5982" s="9" t="s">
        <v>22068</v>
      </c>
      <c r="I5982" s="9" t="s">
        <v>22068</v>
      </c>
      <c r="J5982" s="9" t="s">
        <v>22068</v>
      </c>
      <c r="K5982" s="9" t="s">
        <v>22068</v>
      </c>
      <c r="L5982" s="9" t="s">
        <v>22068</v>
      </c>
      <c r="M5982" s="9" t="s">
        <v>22068</v>
      </c>
      <c r="N5982" s="9" t="s">
        <v>22068</v>
      </c>
      <c r="O5982" s="9" t="s">
        <v>22068</v>
      </c>
      <c r="P5982">
        <v>-152</v>
      </c>
      <c r="Q5982" t="s">
        <v>22068</v>
      </c>
      <c r="R5982" t="s">
        <v>22068</v>
      </c>
      <c r="S5982" t="s">
        <v>22068</v>
      </c>
      <c r="T5982" t="s">
        <v>22068</v>
      </c>
      <c r="U5982" t="s">
        <v>22068</v>
      </c>
      <c r="V5982" t="s">
        <v>22068</v>
      </c>
      <c r="W5982" t="s">
        <v>22068</v>
      </c>
      <c r="X5982" t="s">
        <v>22068</v>
      </c>
      <c r="Y5982" t="s">
        <v>22068</v>
      </c>
      <c r="Z5982" t="s">
        <v>22068</v>
      </c>
      <c r="AA5982" t="s">
        <v>9783</v>
      </c>
    </row>
    <row r="5983" spans="1:27" x14ac:dyDescent="0.2">
      <c r="A5983" t="s">
        <v>3258</v>
      </c>
      <c r="B5983" t="s">
        <v>11432</v>
      </c>
      <c r="C5983" s="8" t="s">
        <v>22068</v>
      </c>
      <c r="D5983">
        <v>3</v>
      </c>
      <c r="E5983" s="9">
        <v>8.6963200000000001</v>
      </c>
      <c r="F5983" s="9">
        <v>8.5907400000000003</v>
      </c>
      <c r="G5983" s="9">
        <v>7.86083</v>
      </c>
      <c r="H5983" s="9" t="s">
        <v>22068</v>
      </c>
      <c r="I5983" s="9" t="s">
        <v>22068</v>
      </c>
      <c r="J5983" s="9" t="s">
        <v>22068</v>
      </c>
      <c r="K5983" s="9" t="s">
        <v>22068</v>
      </c>
      <c r="L5983" s="9" t="s">
        <v>22068</v>
      </c>
      <c r="M5983" s="9" t="s">
        <v>22068</v>
      </c>
      <c r="N5983" s="9" t="s">
        <v>22068</v>
      </c>
      <c r="O5983" s="9" t="s">
        <v>22068</v>
      </c>
      <c r="P5983">
        <v>-849</v>
      </c>
      <c r="Q5983">
        <v>108</v>
      </c>
      <c r="R5983">
        <v>-5501</v>
      </c>
      <c r="S5983" t="s">
        <v>22068</v>
      </c>
      <c r="T5983" t="s">
        <v>22068</v>
      </c>
      <c r="U5983" t="s">
        <v>22068</v>
      </c>
      <c r="V5983" t="s">
        <v>22068</v>
      </c>
      <c r="W5983" t="s">
        <v>22068</v>
      </c>
      <c r="X5983" t="s">
        <v>22068</v>
      </c>
      <c r="Y5983" t="s">
        <v>22068</v>
      </c>
      <c r="Z5983" t="s">
        <v>22068</v>
      </c>
      <c r="AA5983" t="s">
        <v>19749</v>
      </c>
    </row>
    <row r="5984" spans="1:27" x14ac:dyDescent="0.2">
      <c r="A5984" t="s">
        <v>3259</v>
      </c>
      <c r="B5984" t="s">
        <v>10648</v>
      </c>
      <c r="C5984" s="8" t="s">
        <v>22068</v>
      </c>
      <c r="D5984">
        <v>2</v>
      </c>
      <c r="E5984" s="9">
        <v>8.6963200000000001</v>
      </c>
      <c r="F5984" s="9">
        <v>7.86083</v>
      </c>
      <c r="G5984" s="9" t="s">
        <v>22068</v>
      </c>
      <c r="H5984" s="9" t="s">
        <v>22068</v>
      </c>
      <c r="I5984" s="9" t="s">
        <v>22068</v>
      </c>
      <c r="J5984" s="9" t="s">
        <v>22068</v>
      </c>
      <c r="K5984" s="9" t="s">
        <v>22068</v>
      </c>
      <c r="L5984" s="9" t="s">
        <v>22068</v>
      </c>
      <c r="M5984" s="9" t="s">
        <v>22068</v>
      </c>
      <c r="N5984" s="9" t="s">
        <v>22068</v>
      </c>
      <c r="O5984" s="9" t="s">
        <v>22068</v>
      </c>
      <c r="P5984">
        <v>-5437</v>
      </c>
      <c r="Q5984">
        <v>-785</v>
      </c>
      <c r="R5984" t="s">
        <v>22068</v>
      </c>
      <c r="S5984" t="s">
        <v>22068</v>
      </c>
      <c r="T5984" t="s">
        <v>22068</v>
      </c>
      <c r="U5984" t="s">
        <v>22068</v>
      </c>
      <c r="V5984" t="s">
        <v>22068</v>
      </c>
      <c r="W5984" t="s">
        <v>22068</v>
      </c>
      <c r="X5984" t="s">
        <v>22068</v>
      </c>
      <c r="Y5984" t="s">
        <v>22068</v>
      </c>
      <c r="Z5984" t="s">
        <v>22068</v>
      </c>
      <c r="AA5984" t="s">
        <v>9223</v>
      </c>
    </row>
    <row r="5985" spans="1:27" x14ac:dyDescent="0.2">
      <c r="A5985" t="s">
        <v>297</v>
      </c>
      <c r="B5985" t="s">
        <v>14032</v>
      </c>
      <c r="C5985" s="8" t="s">
        <v>22068</v>
      </c>
      <c r="D5985">
        <v>1</v>
      </c>
      <c r="E5985" s="9">
        <v>8.6926699999999997</v>
      </c>
      <c r="F5985" s="9" t="s">
        <v>22068</v>
      </c>
      <c r="G5985" s="9" t="s">
        <v>22068</v>
      </c>
      <c r="H5985" s="9" t="s">
        <v>22068</v>
      </c>
      <c r="I5985" s="9" t="s">
        <v>22068</v>
      </c>
      <c r="J5985" s="9" t="s">
        <v>22068</v>
      </c>
      <c r="K5985" s="9" t="s">
        <v>22068</v>
      </c>
      <c r="L5985" s="9" t="s">
        <v>22068</v>
      </c>
      <c r="M5985" s="9" t="s">
        <v>22068</v>
      </c>
      <c r="N5985" s="9" t="s">
        <v>22068</v>
      </c>
      <c r="O5985" s="9" t="s">
        <v>22068</v>
      </c>
      <c r="P5985">
        <v>-24</v>
      </c>
      <c r="Q5985" t="s">
        <v>22068</v>
      </c>
      <c r="R5985" t="s">
        <v>22068</v>
      </c>
      <c r="S5985" t="s">
        <v>22068</v>
      </c>
      <c r="T5985" t="s">
        <v>22068</v>
      </c>
      <c r="U5985" t="s">
        <v>22068</v>
      </c>
      <c r="V5985" t="s">
        <v>22068</v>
      </c>
      <c r="W5985" t="s">
        <v>22068</v>
      </c>
      <c r="X5985" t="s">
        <v>22068</v>
      </c>
      <c r="Y5985" t="s">
        <v>22068</v>
      </c>
      <c r="Z5985" t="s">
        <v>22068</v>
      </c>
      <c r="AA5985" t="s">
        <v>19750</v>
      </c>
    </row>
    <row r="5986" spans="1:27" x14ac:dyDescent="0.2">
      <c r="A5986" t="s">
        <v>348</v>
      </c>
      <c r="B5986" t="s">
        <v>14030</v>
      </c>
      <c r="C5986" s="8" t="s">
        <v>22068</v>
      </c>
      <c r="D5986">
        <v>1</v>
      </c>
      <c r="E5986" s="9">
        <v>8.6926699999999997</v>
      </c>
      <c r="F5986" s="9" t="s">
        <v>22068</v>
      </c>
      <c r="G5986" s="9" t="s">
        <v>22068</v>
      </c>
      <c r="H5986" s="9" t="s">
        <v>22068</v>
      </c>
      <c r="I5986" s="9" t="s">
        <v>22068</v>
      </c>
      <c r="J5986" s="9" t="s">
        <v>22068</v>
      </c>
      <c r="K5986" s="9" t="s">
        <v>22068</v>
      </c>
      <c r="L5986" s="9" t="s">
        <v>22068</v>
      </c>
      <c r="M5986" s="9" t="s">
        <v>22068</v>
      </c>
      <c r="N5986" s="9" t="s">
        <v>22068</v>
      </c>
      <c r="O5986" s="9" t="s">
        <v>22068</v>
      </c>
      <c r="P5986">
        <v>-376</v>
      </c>
      <c r="Q5986" t="s">
        <v>22068</v>
      </c>
      <c r="R5986" t="s">
        <v>22068</v>
      </c>
      <c r="S5986" t="s">
        <v>22068</v>
      </c>
      <c r="T5986" t="s">
        <v>22068</v>
      </c>
      <c r="U5986" t="s">
        <v>22068</v>
      </c>
      <c r="V5986" t="s">
        <v>22068</v>
      </c>
      <c r="W5986" t="s">
        <v>22068</v>
      </c>
      <c r="X5986" t="s">
        <v>22068</v>
      </c>
      <c r="Y5986" t="s">
        <v>22068</v>
      </c>
      <c r="Z5986" t="s">
        <v>22068</v>
      </c>
      <c r="AA5986" t="s">
        <v>19751</v>
      </c>
    </row>
    <row r="5987" spans="1:27" x14ac:dyDescent="0.2">
      <c r="A5987" t="s">
        <v>377</v>
      </c>
      <c r="B5987" t="s">
        <v>14033</v>
      </c>
      <c r="C5987" s="8">
        <v>14</v>
      </c>
      <c r="D5987">
        <v>1</v>
      </c>
      <c r="E5987" s="9">
        <v>8.6926699999999997</v>
      </c>
      <c r="F5987" s="9" t="s">
        <v>22068</v>
      </c>
      <c r="G5987" s="9" t="s">
        <v>22068</v>
      </c>
      <c r="H5987" s="9" t="s">
        <v>22068</v>
      </c>
      <c r="I5987" s="9" t="s">
        <v>22068</v>
      </c>
      <c r="J5987" s="9" t="s">
        <v>22068</v>
      </c>
      <c r="K5987" s="9" t="s">
        <v>22068</v>
      </c>
      <c r="L5987" s="9" t="s">
        <v>22068</v>
      </c>
      <c r="M5987" s="9" t="s">
        <v>22068</v>
      </c>
      <c r="N5987" s="9" t="s">
        <v>22068</v>
      </c>
      <c r="O5987" s="9" t="s">
        <v>22068</v>
      </c>
      <c r="P5987">
        <v>-1336</v>
      </c>
      <c r="Q5987" t="s">
        <v>22068</v>
      </c>
      <c r="R5987" t="s">
        <v>22068</v>
      </c>
      <c r="S5987" t="s">
        <v>22068</v>
      </c>
      <c r="T5987" t="s">
        <v>22068</v>
      </c>
      <c r="U5987" t="s">
        <v>22068</v>
      </c>
      <c r="V5987" t="s">
        <v>22068</v>
      </c>
      <c r="W5987" t="s">
        <v>22068</v>
      </c>
      <c r="X5987" t="s">
        <v>22068</v>
      </c>
      <c r="Y5987" t="s">
        <v>22068</v>
      </c>
      <c r="Z5987" t="s">
        <v>22068</v>
      </c>
      <c r="AA5987" t="s">
        <v>19752</v>
      </c>
    </row>
    <row r="5988" spans="1:27" x14ac:dyDescent="0.2">
      <c r="A5988" t="s">
        <v>870</v>
      </c>
      <c r="B5988" t="s">
        <v>14025</v>
      </c>
      <c r="C5988" s="8" t="s">
        <v>22068</v>
      </c>
      <c r="D5988">
        <v>1</v>
      </c>
      <c r="E5988" s="9">
        <v>8.6926699999999997</v>
      </c>
      <c r="F5988" s="9" t="s">
        <v>22068</v>
      </c>
      <c r="G5988" s="9" t="s">
        <v>22068</v>
      </c>
      <c r="H5988" s="9" t="s">
        <v>22068</v>
      </c>
      <c r="I5988" s="9" t="s">
        <v>22068</v>
      </c>
      <c r="J5988" s="9" t="s">
        <v>22068</v>
      </c>
      <c r="K5988" s="9" t="s">
        <v>22068</v>
      </c>
      <c r="L5988" s="9" t="s">
        <v>22068</v>
      </c>
      <c r="M5988" s="9" t="s">
        <v>22068</v>
      </c>
      <c r="N5988" s="9" t="s">
        <v>22068</v>
      </c>
      <c r="O5988" s="9" t="s">
        <v>22068</v>
      </c>
      <c r="P5988">
        <v>-367</v>
      </c>
      <c r="Q5988" t="s">
        <v>22068</v>
      </c>
      <c r="R5988" t="s">
        <v>22068</v>
      </c>
      <c r="S5988" t="s">
        <v>22068</v>
      </c>
      <c r="T5988" t="s">
        <v>22068</v>
      </c>
      <c r="U5988" t="s">
        <v>22068</v>
      </c>
      <c r="V5988" t="s">
        <v>22068</v>
      </c>
      <c r="W5988" t="s">
        <v>22068</v>
      </c>
      <c r="X5988" t="s">
        <v>22068</v>
      </c>
      <c r="Y5988" t="s">
        <v>22068</v>
      </c>
      <c r="Z5988" t="s">
        <v>22068</v>
      </c>
      <c r="AA5988" t="s">
        <v>19753</v>
      </c>
    </row>
    <row r="5989" spans="1:27" x14ac:dyDescent="0.2">
      <c r="A5989" t="s">
        <v>1039</v>
      </c>
      <c r="B5989" t="s">
        <v>14034</v>
      </c>
      <c r="C5989" s="8" t="s">
        <v>22068</v>
      </c>
      <c r="D5989">
        <v>1</v>
      </c>
      <c r="E5989" s="9">
        <v>8.6926699999999997</v>
      </c>
      <c r="F5989" s="9" t="s">
        <v>22068</v>
      </c>
      <c r="G5989" s="9" t="s">
        <v>22068</v>
      </c>
      <c r="H5989" s="9" t="s">
        <v>22068</v>
      </c>
      <c r="I5989" s="9" t="s">
        <v>22068</v>
      </c>
      <c r="J5989" s="9" t="s">
        <v>22068</v>
      </c>
      <c r="K5989" s="9" t="s">
        <v>22068</v>
      </c>
      <c r="L5989" s="9" t="s">
        <v>22068</v>
      </c>
      <c r="M5989" s="9" t="s">
        <v>22068</v>
      </c>
      <c r="N5989" s="9" t="s">
        <v>22068</v>
      </c>
      <c r="O5989" s="9" t="s">
        <v>22068</v>
      </c>
      <c r="P5989">
        <v>-20</v>
      </c>
      <c r="Q5989" t="s">
        <v>22068</v>
      </c>
      <c r="R5989" t="s">
        <v>22068</v>
      </c>
      <c r="S5989" t="s">
        <v>22068</v>
      </c>
      <c r="T5989" t="s">
        <v>22068</v>
      </c>
      <c r="U5989" t="s">
        <v>22068</v>
      </c>
      <c r="V5989" t="s">
        <v>22068</v>
      </c>
      <c r="W5989" t="s">
        <v>22068</v>
      </c>
      <c r="X5989" t="s">
        <v>22068</v>
      </c>
      <c r="Y5989" t="s">
        <v>22068</v>
      </c>
      <c r="Z5989" t="s">
        <v>22068</v>
      </c>
      <c r="AA5989" t="s">
        <v>19754</v>
      </c>
    </row>
    <row r="5990" spans="1:27" x14ac:dyDescent="0.2">
      <c r="A5990" t="s">
        <v>1200</v>
      </c>
      <c r="B5990" t="s">
        <v>14031</v>
      </c>
      <c r="C5990" s="8" t="s">
        <v>22068</v>
      </c>
      <c r="D5990">
        <v>3</v>
      </c>
      <c r="E5990" s="9">
        <v>8.6926699999999997</v>
      </c>
      <c r="F5990" s="9">
        <v>5.2050200000000002</v>
      </c>
      <c r="G5990" s="9">
        <v>2.5248599999999999</v>
      </c>
      <c r="H5990" s="9" t="s">
        <v>22068</v>
      </c>
      <c r="I5990" s="9" t="s">
        <v>22068</v>
      </c>
      <c r="J5990" s="9" t="s">
        <v>22068</v>
      </c>
      <c r="K5990" s="9" t="s">
        <v>22068</v>
      </c>
      <c r="L5990" s="9" t="s">
        <v>22068</v>
      </c>
      <c r="M5990" s="9" t="s">
        <v>22068</v>
      </c>
      <c r="N5990" s="9" t="s">
        <v>22068</v>
      </c>
      <c r="O5990" s="9" t="s">
        <v>22068</v>
      </c>
      <c r="P5990">
        <v>-2099</v>
      </c>
      <c r="Q5990">
        <v>7</v>
      </c>
      <c r="R5990">
        <v>-351</v>
      </c>
      <c r="S5990" t="s">
        <v>22068</v>
      </c>
      <c r="T5990" t="s">
        <v>22068</v>
      </c>
      <c r="U5990" t="s">
        <v>22068</v>
      </c>
      <c r="V5990" t="s">
        <v>22068</v>
      </c>
      <c r="W5990" t="s">
        <v>22068</v>
      </c>
      <c r="X5990" t="s">
        <v>22068</v>
      </c>
      <c r="Y5990" t="s">
        <v>22068</v>
      </c>
      <c r="Z5990" t="s">
        <v>22068</v>
      </c>
      <c r="AA5990" t="s">
        <v>19755</v>
      </c>
    </row>
    <row r="5991" spans="1:27" x14ac:dyDescent="0.2">
      <c r="A5991" t="s">
        <v>1201</v>
      </c>
      <c r="B5991" t="s">
        <v>10719</v>
      </c>
      <c r="C5991" s="8" t="s">
        <v>22068</v>
      </c>
      <c r="D5991">
        <v>2</v>
      </c>
      <c r="E5991" s="9">
        <v>8.6926699999999997</v>
      </c>
      <c r="F5991" s="9">
        <v>2.5248599999999999</v>
      </c>
      <c r="G5991" s="9" t="s">
        <v>22068</v>
      </c>
      <c r="H5991" s="9" t="s">
        <v>22068</v>
      </c>
      <c r="I5991" s="9" t="s">
        <v>22068</v>
      </c>
      <c r="J5991" s="9" t="s">
        <v>22068</v>
      </c>
      <c r="K5991" s="9" t="s">
        <v>22068</v>
      </c>
      <c r="L5991" s="9" t="s">
        <v>22068</v>
      </c>
      <c r="M5991" s="9" t="s">
        <v>22068</v>
      </c>
      <c r="N5991" s="9" t="s">
        <v>22068</v>
      </c>
      <c r="O5991" s="9" t="s">
        <v>22068</v>
      </c>
      <c r="P5991">
        <v>-1551</v>
      </c>
      <c r="Q5991">
        <v>-3299</v>
      </c>
      <c r="R5991" t="s">
        <v>22068</v>
      </c>
      <c r="S5991" t="s">
        <v>22068</v>
      </c>
      <c r="T5991" t="s">
        <v>22068</v>
      </c>
      <c r="U5991" t="s">
        <v>22068</v>
      </c>
      <c r="V5991" t="s">
        <v>22068</v>
      </c>
      <c r="W5991" t="s">
        <v>22068</v>
      </c>
      <c r="X5991" t="s">
        <v>22068</v>
      </c>
      <c r="Y5991" t="s">
        <v>22068</v>
      </c>
      <c r="Z5991" t="s">
        <v>22068</v>
      </c>
      <c r="AA5991" t="s">
        <v>19756</v>
      </c>
    </row>
    <row r="5992" spans="1:27" x14ac:dyDescent="0.2">
      <c r="A5992" t="s">
        <v>1380</v>
      </c>
      <c r="B5992" t="s">
        <v>14023</v>
      </c>
      <c r="C5992" s="8" t="s">
        <v>22068</v>
      </c>
      <c r="D5992">
        <v>1</v>
      </c>
      <c r="E5992" s="9">
        <v>8.6926699999999997</v>
      </c>
      <c r="F5992" s="9" t="s">
        <v>22068</v>
      </c>
      <c r="G5992" s="9" t="s">
        <v>22068</v>
      </c>
      <c r="H5992" s="9" t="s">
        <v>22068</v>
      </c>
      <c r="I5992" s="9" t="s">
        <v>22068</v>
      </c>
      <c r="J5992" s="9" t="s">
        <v>22068</v>
      </c>
      <c r="K5992" s="9" t="s">
        <v>22068</v>
      </c>
      <c r="L5992" s="9" t="s">
        <v>22068</v>
      </c>
      <c r="M5992" s="9" t="s">
        <v>22068</v>
      </c>
      <c r="N5992" s="9" t="s">
        <v>22068</v>
      </c>
      <c r="O5992" s="9" t="s">
        <v>22068</v>
      </c>
      <c r="P5992">
        <v>0</v>
      </c>
      <c r="Q5992" t="s">
        <v>22068</v>
      </c>
      <c r="R5992" t="s">
        <v>22068</v>
      </c>
      <c r="S5992" t="s">
        <v>22068</v>
      </c>
      <c r="T5992" t="s">
        <v>22068</v>
      </c>
      <c r="U5992" t="s">
        <v>22068</v>
      </c>
      <c r="V5992" t="s">
        <v>22068</v>
      </c>
      <c r="W5992" t="s">
        <v>22068</v>
      </c>
      <c r="X5992" t="s">
        <v>22068</v>
      </c>
      <c r="Y5992" t="s">
        <v>22068</v>
      </c>
      <c r="Z5992" t="s">
        <v>22068</v>
      </c>
      <c r="AA5992" t="s">
        <v>19757</v>
      </c>
    </row>
    <row r="5993" spans="1:27" x14ac:dyDescent="0.2">
      <c r="A5993" t="s">
        <v>2299</v>
      </c>
      <c r="B5993" t="s">
        <v>14024</v>
      </c>
      <c r="C5993" s="8" t="s">
        <v>22068</v>
      </c>
      <c r="D5993">
        <v>2</v>
      </c>
      <c r="E5993" s="9">
        <v>8.6926699999999997</v>
      </c>
      <c r="F5993" s="9">
        <v>6.1386700000000003</v>
      </c>
      <c r="G5993" s="9" t="s">
        <v>22068</v>
      </c>
      <c r="H5993" s="9" t="s">
        <v>22068</v>
      </c>
      <c r="I5993" s="9" t="s">
        <v>22068</v>
      </c>
      <c r="J5993" s="9" t="s">
        <v>22068</v>
      </c>
      <c r="K5993" s="9" t="s">
        <v>22068</v>
      </c>
      <c r="L5993" s="9" t="s">
        <v>22068</v>
      </c>
      <c r="M5993" s="9" t="s">
        <v>22068</v>
      </c>
      <c r="N5993" s="9" t="s">
        <v>22068</v>
      </c>
      <c r="O5993" s="9" t="s">
        <v>22068</v>
      </c>
      <c r="P5993">
        <v>-403</v>
      </c>
      <c r="Q5993">
        <v>-689</v>
      </c>
      <c r="R5993" t="s">
        <v>22068</v>
      </c>
      <c r="S5993" t="s">
        <v>22068</v>
      </c>
      <c r="T5993" t="s">
        <v>22068</v>
      </c>
      <c r="U5993" t="s">
        <v>22068</v>
      </c>
      <c r="V5993" t="s">
        <v>22068</v>
      </c>
      <c r="W5993" t="s">
        <v>22068</v>
      </c>
      <c r="X5993" t="s">
        <v>22068</v>
      </c>
      <c r="Y5993" t="s">
        <v>22068</v>
      </c>
      <c r="Z5993" t="s">
        <v>22068</v>
      </c>
      <c r="AA5993" t="s">
        <v>19758</v>
      </c>
    </row>
    <row r="5994" spans="1:27" x14ac:dyDescent="0.2">
      <c r="A5994" t="s">
        <v>4318</v>
      </c>
      <c r="B5994" t="s">
        <v>14027</v>
      </c>
      <c r="C5994" s="8" t="s">
        <v>22068</v>
      </c>
      <c r="D5994">
        <v>1</v>
      </c>
      <c r="E5994" s="9">
        <v>8.6926699999999997</v>
      </c>
      <c r="F5994" s="9" t="s">
        <v>22068</v>
      </c>
      <c r="G5994" s="9" t="s">
        <v>22068</v>
      </c>
      <c r="H5994" s="9" t="s">
        <v>22068</v>
      </c>
      <c r="I5994" s="9" t="s">
        <v>22068</v>
      </c>
      <c r="J5994" s="9" t="s">
        <v>22068</v>
      </c>
      <c r="K5994" s="9" t="s">
        <v>22068</v>
      </c>
      <c r="L5994" s="9" t="s">
        <v>22068</v>
      </c>
      <c r="M5994" s="9" t="s">
        <v>22068</v>
      </c>
      <c r="N5994" s="9" t="s">
        <v>22068</v>
      </c>
      <c r="O5994" s="9" t="s">
        <v>22068</v>
      </c>
      <c r="P5994">
        <v>-158</v>
      </c>
      <c r="Q5994" t="s">
        <v>22068</v>
      </c>
      <c r="R5994" t="s">
        <v>22068</v>
      </c>
      <c r="S5994" t="s">
        <v>22068</v>
      </c>
      <c r="T5994" t="s">
        <v>22068</v>
      </c>
      <c r="U5994" t="s">
        <v>22068</v>
      </c>
      <c r="V5994" t="s">
        <v>22068</v>
      </c>
      <c r="W5994" t="s">
        <v>22068</v>
      </c>
      <c r="X5994" t="s">
        <v>22068</v>
      </c>
      <c r="Y5994" t="s">
        <v>22068</v>
      </c>
      <c r="Z5994" t="s">
        <v>22068</v>
      </c>
      <c r="AA5994" t="s">
        <v>19759</v>
      </c>
    </row>
    <row r="5995" spans="1:27" x14ac:dyDescent="0.2">
      <c r="A5995" t="s">
        <v>4353</v>
      </c>
      <c r="B5995" t="s">
        <v>13856</v>
      </c>
      <c r="C5995" s="8" t="s">
        <v>22068</v>
      </c>
      <c r="D5995">
        <v>1</v>
      </c>
      <c r="E5995" s="9">
        <v>8.6926699999999997</v>
      </c>
      <c r="F5995" s="9" t="s">
        <v>22068</v>
      </c>
      <c r="G5995" s="9" t="s">
        <v>22068</v>
      </c>
      <c r="H5995" s="9" t="s">
        <v>22068</v>
      </c>
      <c r="I5995" s="9" t="s">
        <v>22068</v>
      </c>
      <c r="J5995" s="9" t="s">
        <v>22068</v>
      </c>
      <c r="K5995" s="9" t="s">
        <v>22068</v>
      </c>
      <c r="L5995" s="9" t="s">
        <v>22068</v>
      </c>
      <c r="M5995" s="9" t="s">
        <v>22068</v>
      </c>
      <c r="N5995" s="9" t="s">
        <v>22068</v>
      </c>
      <c r="O5995" s="9" t="s">
        <v>22068</v>
      </c>
      <c r="P5995">
        <v>-1556</v>
      </c>
      <c r="Q5995" t="s">
        <v>22068</v>
      </c>
      <c r="R5995" t="s">
        <v>22068</v>
      </c>
      <c r="S5995" t="s">
        <v>22068</v>
      </c>
      <c r="T5995" t="s">
        <v>22068</v>
      </c>
      <c r="U5995" t="s">
        <v>22068</v>
      </c>
      <c r="V5995" t="s">
        <v>22068</v>
      </c>
      <c r="W5995" t="s">
        <v>22068</v>
      </c>
      <c r="X5995" t="s">
        <v>22068</v>
      </c>
      <c r="Y5995" t="s">
        <v>22068</v>
      </c>
      <c r="Z5995" t="s">
        <v>22068</v>
      </c>
      <c r="AA5995" t="s">
        <v>19760</v>
      </c>
    </row>
    <row r="5996" spans="1:27" x14ac:dyDescent="0.2">
      <c r="A5996" t="s">
        <v>4836</v>
      </c>
      <c r="B5996" t="s">
        <v>14026</v>
      </c>
      <c r="C5996" s="8">
        <v>7</v>
      </c>
      <c r="D5996">
        <v>1</v>
      </c>
      <c r="E5996" s="9">
        <v>8.6926699999999997</v>
      </c>
      <c r="F5996" s="9" t="s">
        <v>22068</v>
      </c>
      <c r="G5996" s="9" t="s">
        <v>22068</v>
      </c>
      <c r="H5996" s="9" t="s">
        <v>22068</v>
      </c>
      <c r="I5996" s="9" t="s">
        <v>22068</v>
      </c>
      <c r="J5996" s="9" t="s">
        <v>22068</v>
      </c>
      <c r="K5996" s="9" t="s">
        <v>22068</v>
      </c>
      <c r="L5996" s="9" t="s">
        <v>22068</v>
      </c>
      <c r="M5996" s="9" t="s">
        <v>22068</v>
      </c>
      <c r="N5996" s="9" t="s">
        <v>22068</v>
      </c>
      <c r="O5996" s="9" t="s">
        <v>22068</v>
      </c>
      <c r="P5996">
        <v>-75</v>
      </c>
      <c r="Q5996" t="s">
        <v>22068</v>
      </c>
      <c r="R5996" t="s">
        <v>22068</v>
      </c>
      <c r="S5996" t="s">
        <v>22068</v>
      </c>
      <c r="T5996" t="s">
        <v>22068</v>
      </c>
      <c r="U5996" t="s">
        <v>22068</v>
      </c>
      <c r="V5996" t="s">
        <v>22068</v>
      </c>
      <c r="W5996" t="s">
        <v>22068</v>
      </c>
      <c r="X5996" t="s">
        <v>22068</v>
      </c>
      <c r="Y5996" t="s">
        <v>22068</v>
      </c>
      <c r="Z5996" t="s">
        <v>22068</v>
      </c>
      <c r="AA5996" t="s">
        <v>19761</v>
      </c>
    </row>
    <row r="5997" spans="1:27" x14ac:dyDescent="0.2">
      <c r="A5997" t="s">
        <v>6099</v>
      </c>
      <c r="B5997" t="s">
        <v>11807</v>
      </c>
      <c r="C5997" s="8" t="s">
        <v>22068</v>
      </c>
      <c r="D5997">
        <v>1</v>
      </c>
      <c r="E5997" s="9">
        <v>8.6926699999999997</v>
      </c>
      <c r="F5997" s="9" t="s">
        <v>22068</v>
      </c>
      <c r="G5997" s="9" t="s">
        <v>22068</v>
      </c>
      <c r="H5997" s="9" t="s">
        <v>22068</v>
      </c>
      <c r="I5997" s="9" t="s">
        <v>22068</v>
      </c>
      <c r="J5997" s="9" t="s">
        <v>22068</v>
      </c>
      <c r="K5997" s="9" t="s">
        <v>22068</v>
      </c>
      <c r="L5997" s="9" t="s">
        <v>22068</v>
      </c>
      <c r="M5997" s="9" t="s">
        <v>22068</v>
      </c>
      <c r="N5997" s="9" t="s">
        <v>22068</v>
      </c>
      <c r="O5997" s="9" t="s">
        <v>22068</v>
      </c>
      <c r="P5997">
        <v>-3144</v>
      </c>
      <c r="Q5997" t="s">
        <v>22068</v>
      </c>
      <c r="R5997" t="s">
        <v>22068</v>
      </c>
      <c r="S5997" t="s">
        <v>22068</v>
      </c>
      <c r="T5997" t="s">
        <v>22068</v>
      </c>
      <c r="U5997" t="s">
        <v>22068</v>
      </c>
      <c r="V5997" t="s">
        <v>22068</v>
      </c>
      <c r="W5997" t="s">
        <v>22068</v>
      </c>
      <c r="X5997" t="s">
        <v>22068</v>
      </c>
      <c r="Y5997" t="s">
        <v>22068</v>
      </c>
      <c r="Z5997" t="s">
        <v>22068</v>
      </c>
      <c r="AA5997" t="s">
        <v>9921</v>
      </c>
    </row>
    <row r="5998" spans="1:27" x14ac:dyDescent="0.2">
      <c r="A5998" t="s">
        <v>6538</v>
      </c>
      <c r="B5998" t="s">
        <v>12377</v>
      </c>
      <c r="C5998" s="8" t="s">
        <v>22068</v>
      </c>
      <c r="D5998">
        <v>1</v>
      </c>
      <c r="E5998" s="9">
        <v>8.6926699999999997</v>
      </c>
      <c r="F5998" s="9" t="s">
        <v>22068</v>
      </c>
      <c r="G5998" s="9" t="s">
        <v>22068</v>
      </c>
      <c r="H5998" s="9" t="s">
        <v>22068</v>
      </c>
      <c r="I5998" s="9" t="s">
        <v>22068</v>
      </c>
      <c r="J5998" s="9" t="s">
        <v>22068</v>
      </c>
      <c r="K5998" s="9" t="s">
        <v>22068</v>
      </c>
      <c r="L5998" s="9" t="s">
        <v>22068</v>
      </c>
      <c r="M5998" s="9" t="s">
        <v>22068</v>
      </c>
      <c r="N5998" s="9" t="s">
        <v>22068</v>
      </c>
      <c r="O5998" s="9" t="s">
        <v>22068</v>
      </c>
      <c r="P5998">
        <v>-61</v>
      </c>
      <c r="Q5998" t="s">
        <v>22068</v>
      </c>
      <c r="R5998" t="s">
        <v>22068</v>
      </c>
      <c r="S5998" t="s">
        <v>22068</v>
      </c>
      <c r="T5998" t="s">
        <v>22068</v>
      </c>
      <c r="U5998" t="s">
        <v>22068</v>
      </c>
      <c r="V5998" t="s">
        <v>22068</v>
      </c>
      <c r="W5998" t="s">
        <v>22068</v>
      </c>
      <c r="X5998" t="s">
        <v>22068</v>
      </c>
      <c r="Y5998" t="s">
        <v>22068</v>
      </c>
      <c r="Z5998" t="s">
        <v>22068</v>
      </c>
      <c r="AA5998" t="s">
        <v>19762</v>
      </c>
    </row>
    <row r="5999" spans="1:27" x14ac:dyDescent="0.2">
      <c r="A5999" t="s">
        <v>6667</v>
      </c>
      <c r="B5999" t="s">
        <v>14035</v>
      </c>
      <c r="C5999" s="8" t="s">
        <v>22068</v>
      </c>
      <c r="D5999">
        <v>2</v>
      </c>
      <c r="E5999" s="9">
        <v>8.6926699999999997</v>
      </c>
      <c r="F5999" s="9">
        <v>5.6705100000000002</v>
      </c>
      <c r="G5999" s="9" t="s">
        <v>22068</v>
      </c>
      <c r="H5999" s="9" t="s">
        <v>22068</v>
      </c>
      <c r="I5999" s="9" t="s">
        <v>22068</v>
      </c>
      <c r="J5999" s="9" t="s">
        <v>22068</v>
      </c>
      <c r="K5999" s="9" t="s">
        <v>22068</v>
      </c>
      <c r="L5999" s="9" t="s">
        <v>22068</v>
      </c>
      <c r="M5999" s="9" t="s">
        <v>22068</v>
      </c>
      <c r="N5999" s="9" t="s">
        <v>22068</v>
      </c>
      <c r="O5999" s="9" t="s">
        <v>22068</v>
      </c>
      <c r="P5999">
        <v>-176</v>
      </c>
      <c r="Q5999">
        <v>86</v>
      </c>
      <c r="R5999" t="s">
        <v>22068</v>
      </c>
      <c r="S5999" t="s">
        <v>22068</v>
      </c>
      <c r="T5999" t="s">
        <v>22068</v>
      </c>
      <c r="U5999" t="s">
        <v>22068</v>
      </c>
      <c r="V5999" t="s">
        <v>22068</v>
      </c>
      <c r="W5999" t="s">
        <v>22068</v>
      </c>
      <c r="X5999" t="s">
        <v>22068</v>
      </c>
      <c r="Y5999" t="s">
        <v>22068</v>
      </c>
      <c r="Z5999" t="s">
        <v>22068</v>
      </c>
      <c r="AA5999" t="s">
        <v>19763</v>
      </c>
    </row>
    <row r="6000" spans="1:27" x14ac:dyDescent="0.2">
      <c r="A6000" t="s">
        <v>7157</v>
      </c>
      <c r="B6000" t="s">
        <v>14028</v>
      </c>
      <c r="C6000" s="8">
        <v>14</v>
      </c>
      <c r="D6000">
        <v>1</v>
      </c>
      <c r="E6000" s="9">
        <v>8.6926699999999997</v>
      </c>
      <c r="F6000" s="9" t="s">
        <v>22068</v>
      </c>
      <c r="G6000" s="9" t="s">
        <v>22068</v>
      </c>
      <c r="H6000" s="9" t="s">
        <v>22068</v>
      </c>
      <c r="I6000" s="9" t="s">
        <v>22068</v>
      </c>
      <c r="J6000" s="9" t="s">
        <v>22068</v>
      </c>
      <c r="K6000" s="9" t="s">
        <v>22068</v>
      </c>
      <c r="L6000" s="9" t="s">
        <v>22068</v>
      </c>
      <c r="M6000" s="9" t="s">
        <v>22068</v>
      </c>
      <c r="N6000" s="9" t="s">
        <v>22068</v>
      </c>
      <c r="O6000" s="9" t="s">
        <v>22068</v>
      </c>
      <c r="P6000">
        <v>-40</v>
      </c>
      <c r="Q6000" t="s">
        <v>22068</v>
      </c>
      <c r="R6000" t="s">
        <v>22068</v>
      </c>
      <c r="S6000" t="s">
        <v>22068</v>
      </c>
      <c r="T6000" t="s">
        <v>22068</v>
      </c>
      <c r="U6000" t="s">
        <v>22068</v>
      </c>
      <c r="V6000" t="s">
        <v>22068</v>
      </c>
      <c r="W6000" t="s">
        <v>22068</v>
      </c>
      <c r="X6000" t="s">
        <v>22068</v>
      </c>
      <c r="Y6000" t="s">
        <v>22068</v>
      </c>
      <c r="Z6000" t="s">
        <v>22068</v>
      </c>
      <c r="AA6000" t="s">
        <v>19764</v>
      </c>
    </row>
    <row r="6001" spans="1:27" x14ac:dyDescent="0.2">
      <c r="A6001" t="s">
        <v>7778</v>
      </c>
      <c r="B6001" t="s">
        <v>10896</v>
      </c>
      <c r="C6001" s="8">
        <v>13</v>
      </c>
      <c r="D6001">
        <v>1</v>
      </c>
      <c r="E6001" s="9">
        <v>8.6926699999999997</v>
      </c>
      <c r="F6001" s="9" t="s">
        <v>22068</v>
      </c>
      <c r="G6001" s="9" t="s">
        <v>22068</v>
      </c>
      <c r="H6001" s="9" t="s">
        <v>22068</v>
      </c>
      <c r="I6001" s="9" t="s">
        <v>22068</v>
      </c>
      <c r="J6001" s="9" t="s">
        <v>22068</v>
      </c>
      <c r="K6001" s="9" t="s">
        <v>22068</v>
      </c>
      <c r="L6001" s="9" t="s">
        <v>22068</v>
      </c>
      <c r="M6001" s="9" t="s">
        <v>22068</v>
      </c>
      <c r="N6001" s="9" t="s">
        <v>22068</v>
      </c>
      <c r="O6001" s="9" t="s">
        <v>22068</v>
      </c>
      <c r="P6001">
        <v>-1112</v>
      </c>
      <c r="Q6001" t="s">
        <v>22068</v>
      </c>
      <c r="R6001" t="s">
        <v>22068</v>
      </c>
      <c r="S6001" t="s">
        <v>22068</v>
      </c>
      <c r="T6001" t="s">
        <v>22068</v>
      </c>
      <c r="U6001" t="s">
        <v>22068</v>
      </c>
      <c r="V6001" t="s">
        <v>22068</v>
      </c>
      <c r="W6001" t="s">
        <v>22068</v>
      </c>
      <c r="X6001" t="s">
        <v>22068</v>
      </c>
      <c r="Y6001" t="s">
        <v>22068</v>
      </c>
      <c r="Z6001" t="s">
        <v>22068</v>
      </c>
      <c r="AA6001" t="s">
        <v>10323</v>
      </c>
    </row>
    <row r="6002" spans="1:27" x14ac:dyDescent="0.2">
      <c r="A6002" t="s">
        <v>7986</v>
      </c>
      <c r="B6002" t="s">
        <v>11250</v>
      </c>
      <c r="C6002" s="8" t="s">
        <v>22068</v>
      </c>
      <c r="D6002">
        <v>2</v>
      </c>
      <c r="E6002" s="9">
        <v>8.6926699999999997</v>
      </c>
      <c r="F6002" s="9">
        <v>8.4230099999999997</v>
      </c>
      <c r="G6002" s="9" t="s">
        <v>22068</v>
      </c>
      <c r="H6002" s="9" t="s">
        <v>22068</v>
      </c>
      <c r="I6002" s="9" t="s">
        <v>22068</v>
      </c>
      <c r="J6002" s="9" t="s">
        <v>22068</v>
      </c>
      <c r="K6002" s="9" t="s">
        <v>22068</v>
      </c>
      <c r="L6002" s="9" t="s">
        <v>22068</v>
      </c>
      <c r="M6002" s="9" t="s">
        <v>22068</v>
      </c>
      <c r="N6002" s="9" t="s">
        <v>22068</v>
      </c>
      <c r="O6002" s="9" t="s">
        <v>22068</v>
      </c>
      <c r="P6002">
        <v>-506</v>
      </c>
      <c r="Q6002">
        <v>-1045</v>
      </c>
      <c r="R6002" t="s">
        <v>22068</v>
      </c>
      <c r="S6002" t="s">
        <v>22068</v>
      </c>
      <c r="T6002" t="s">
        <v>22068</v>
      </c>
      <c r="U6002" t="s">
        <v>22068</v>
      </c>
      <c r="V6002" t="s">
        <v>22068</v>
      </c>
      <c r="W6002" t="s">
        <v>22068</v>
      </c>
      <c r="X6002" t="s">
        <v>22068</v>
      </c>
      <c r="Y6002" t="s">
        <v>22068</v>
      </c>
      <c r="Z6002" t="s">
        <v>22068</v>
      </c>
      <c r="AA6002" t="s">
        <v>19765</v>
      </c>
    </row>
    <row r="6003" spans="1:27" x14ac:dyDescent="0.2">
      <c r="A6003" t="s">
        <v>8311</v>
      </c>
      <c r="B6003" t="s">
        <v>14029</v>
      </c>
      <c r="C6003" s="8" t="s">
        <v>22068</v>
      </c>
      <c r="D6003">
        <v>2</v>
      </c>
      <c r="E6003" s="9">
        <v>8.6926699999999997</v>
      </c>
      <c r="F6003" s="9">
        <v>7.5321100000000003</v>
      </c>
      <c r="G6003" s="9" t="s">
        <v>22068</v>
      </c>
      <c r="H6003" s="9" t="s">
        <v>22068</v>
      </c>
      <c r="I6003" s="9" t="s">
        <v>22068</v>
      </c>
      <c r="J6003" s="9" t="s">
        <v>22068</v>
      </c>
      <c r="K6003" s="9" t="s">
        <v>22068</v>
      </c>
      <c r="L6003" s="9" t="s">
        <v>22068</v>
      </c>
      <c r="M6003" s="9" t="s">
        <v>22068</v>
      </c>
      <c r="N6003" s="9" t="s">
        <v>22068</v>
      </c>
      <c r="O6003" s="9" t="s">
        <v>22068</v>
      </c>
      <c r="P6003">
        <v>-1461</v>
      </c>
      <c r="Q6003">
        <v>-4234</v>
      </c>
      <c r="R6003" t="s">
        <v>22068</v>
      </c>
      <c r="S6003" t="s">
        <v>22068</v>
      </c>
      <c r="T6003" t="s">
        <v>22068</v>
      </c>
      <c r="U6003" t="s">
        <v>22068</v>
      </c>
      <c r="V6003" t="s">
        <v>22068</v>
      </c>
      <c r="W6003" t="s">
        <v>22068</v>
      </c>
      <c r="X6003" t="s">
        <v>22068</v>
      </c>
      <c r="Y6003" t="s">
        <v>22068</v>
      </c>
      <c r="Z6003" t="s">
        <v>22068</v>
      </c>
      <c r="AA6003" t="s">
        <v>10458</v>
      </c>
    </row>
    <row r="6004" spans="1:27" x14ac:dyDescent="0.2">
      <c r="A6004" t="s">
        <v>6669</v>
      </c>
      <c r="B6004" t="s">
        <v>14036</v>
      </c>
      <c r="C6004" s="8" t="s">
        <v>22068</v>
      </c>
      <c r="D6004">
        <v>1</v>
      </c>
      <c r="E6004" s="9">
        <v>8.6837199999999992</v>
      </c>
      <c r="F6004" s="9" t="s">
        <v>22068</v>
      </c>
      <c r="G6004" s="9" t="s">
        <v>22068</v>
      </c>
      <c r="H6004" s="9" t="s">
        <v>22068</v>
      </c>
      <c r="I6004" s="9" t="s">
        <v>22068</v>
      </c>
      <c r="J6004" s="9" t="s">
        <v>22068</v>
      </c>
      <c r="K6004" s="9" t="s">
        <v>22068</v>
      </c>
      <c r="L6004" s="9" t="s">
        <v>22068</v>
      </c>
      <c r="M6004" s="9" t="s">
        <v>22068</v>
      </c>
      <c r="N6004" s="9" t="s">
        <v>22068</v>
      </c>
      <c r="O6004" s="9" t="s">
        <v>22068</v>
      </c>
      <c r="P6004">
        <v>-289</v>
      </c>
      <c r="Q6004" t="s">
        <v>22068</v>
      </c>
      <c r="R6004" t="s">
        <v>22068</v>
      </c>
      <c r="S6004" t="s">
        <v>22068</v>
      </c>
      <c r="T6004" t="s">
        <v>22068</v>
      </c>
      <c r="U6004" t="s">
        <v>22068</v>
      </c>
      <c r="V6004" t="s">
        <v>22068</v>
      </c>
      <c r="W6004" t="s">
        <v>22068</v>
      </c>
      <c r="X6004" t="s">
        <v>22068</v>
      </c>
      <c r="Y6004" t="s">
        <v>22068</v>
      </c>
      <c r="Z6004" t="s">
        <v>22068</v>
      </c>
      <c r="AA6004" t="s">
        <v>19766</v>
      </c>
    </row>
    <row r="6005" spans="1:27" x14ac:dyDescent="0.2">
      <c r="A6005" t="s">
        <v>5049</v>
      </c>
      <c r="B6005" t="s">
        <v>10480</v>
      </c>
      <c r="C6005" s="8">
        <v>5</v>
      </c>
      <c r="D6005">
        <v>2</v>
      </c>
      <c r="E6005" s="9">
        <v>8.6766299999999994</v>
      </c>
      <c r="F6005" s="9">
        <v>2.57681</v>
      </c>
      <c r="G6005" s="9" t="s">
        <v>22068</v>
      </c>
      <c r="H6005" s="9" t="s">
        <v>22068</v>
      </c>
      <c r="I6005" s="9" t="s">
        <v>22068</v>
      </c>
      <c r="J6005" s="9" t="s">
        <v>22068</v>
      </c>
      <c r="K6005" s="9" t="s">
        <v>22068</v>
      </c>
      <c r="L6005" s="9" t="s">
        <v>22068</v>
      </c>
      <c r="M6005" s="9" t="s">
        <v>22068</v>
      </c>
      <c r="N6005" s="9" t="s">
        <v>22068</v>
      </c>
      <c r="O6005" s="9" t="s">
        <v>22068</v>
      </c>
      <c r="P6005">
        <v>-83</v>
      </c>
      <c r="Q6005">
        <v>-3094</v>
      </c>
      <c r="R6005" t="s">
        <v>22068</v>
      </c>
      <c r="S6005" t="s">
        <v>22068</v>
      </c>
      <c r="T6005" t="s">
        <v>22068</v>
      </c>
      <c r="U6005" t="s">
        <v>22068</v>
      </c>
      <c r="V6005" t="s">
        <v>22068</v>
      </c>
      <c r="W6005" t="s">
        <v>22068</v>
      </c>
      <c r="X6005" t="s">
        <v>22068</v>
      </c>
      <c r="Y6005" t="s">
        <v>22068</v>
      </c>
      <c r="Z6005" t="s">
        <v>22068</v>
      </c>
      <c r="AA6005" t="s">
        <v>19767</v>
      </c>
    </row>
    <row r="6006" spans="1:27" x14ac:dyDescent="0.2">
      <c r="A6006" t="s">
        <v>846</v>
      </c>
      <c r="B6006" t="s">
        <v>13339</v>
      </c>
      <c r="C6006" s="8" t="s">
        <v>22068</v>
      </c>
      <c r="D6006">
        <v>1</v>
      </c>
      <c r="E6006" s="9">
        <v>8.673</v>
      </c>
      <c r="F6006" s="9" t="s">
        <v>22068</v>
      </c>
      <c r="G6006" s="9" t="s">
        <v>22068</v>
      </c>
      <c r="H6006" s="9" t="s">
        <v>22068</v>
      </c>
      <c r="I6006" s="9" t="s">
        <v>22068</v>
      </c>
      <c r="J6006" s="9" t="s">
        <v>22068</v>
      </c>
      <c r="K6006" s="9" t="s">
        <v>22068</v>
      </c>
      <c r="L6006" s="9" t="s">
        <v>22068</v>
      </c>
      <c r="M6006" s="9" t="s">
        <v>22068</v>
      </c>
      <c r="N6006" s="9" t="s">
        <v>22068</v>
      </c>
      <c r="O6006" s="9" t="s">
        <v>22068</v>
      </c>
      <c r="P6006">
        <v>264</v>
      </c>
      <c r="Q6006" t="s">
        <v>22068</v>
      </c>
      <c r="R6006" t="s">
        <v>22068</v>
      </c>
      <c r="S6006" t="s">
        <v>22068</v>
      </c>
      <c r="T6006" t="s">
        <v>22068</v>
      </c>
      <c r="U6006" t="s">
        <v>22068</v>
      </c>
      <c r="V6006" t="s">
        <v>22068</v>
      </c>
      <c r="W6006" t="s">
        <v>22068</v>
      </c>
      <c r="X6006" t="s">
        <v>22068</v>
      </c>
      <c r="Y6006" t="s">
        <v>22068</v>
      </c>
      <c r="Z6006" t="s">
        <v>22068</v>
      </c>
      <c r="AA6006" t="s">
        <v>19768</v>
      </c>
    </row>
    <row r="6007" spans="1:27" x14ac:dyDescent="0.2">
      <c r="A6007" t="s">
        <v>1980</v>
      </c>
      <c r="B6007" t="s">
        <v>10569</v>
      </c>
      <c r="C6007" s="8" t="s">
        <v>22068</v>
      </c>
      <c r="D6007">
        <v>1</v>
      </c>
      <c r="E6007" s="9">
        <v>8.673</v>
      </c>
      <c r="F6007" s="9" t="s">
        <v>22068</v>
      </c>
      <c r="G6007" s="9" t="s">
        <v>22068</v>
      </c>
      <c r="H6007" s="9" t="s">
        <v>22068</v>
      </c>
      <c r="I6007" s="9" t="s">
        <v>22068</v>
      </c>
      <c r="J6007" s="9" t="s">
        <v>22068</v>
      </c>
      <c r="K6007" s="9" t="s">
        <v>22068</v>
      </c>
      <c r="L6007" s="9" t="s">
        <v>22068</v>
      </c>
      <c r="M6007" s="9" t="s">
        <v>22068</v>
      </c>
      <c r="N6007" s="9" t="s">
        <v>22068</v>
      </c>
      <c r="O6007" s="9" t="s">
        <v>22068</v>
      </c>
      <c r="P6007">
        <v>-506</v>
      </c>
      <c r="Q6007" t="s">
        <v>22068</v>
      </c>
      <c r="R6007" t="s">
        <v>22068</v>
      </c>
      <c r="S6007" t="s">
        <v>22068</v>
      </c>
      <c r="T6007" t="s">
        <v>22068</v>
      </c>
      <c r="U6007" t="s">
        <v>22068</v>
      </c>
      <c r="V6007" t="s">
        <v>22068</v>
      </c>
      <c r="W6007" t="s">
        <v>22068</v>
      </c>
      <c r="X6007" t="s">
        <v>22068</v>
      </c>
      <c r="Y6007" t="s">
        <v>22068</v>
      </c>
      <c r="Z6007" t="s">
        <v>22068</v>
      </c>
      <c r="AA6007" t="s">
        <v>19769</v>
      </c>
    </row>
    <row r="6008" spans="1:27" x14ac:dyDescent="0.2">
      <c r="A6008" t="s">
        <v>5609</v>
      </c>
      <c r="B6008" t="s">
        <v>14037</v>
      </c>
      <c r="C6008" s="8">
        <v>1</v>
      </c>
      <c r="D6008">
        <v>1</v>
      </c>
      <c r="E6008" s="9">
        <v>8.673</v>
      </c>
      <c r="F6008" s="9" t="s">
        <v>22068</v>
      </c>
      <c r="G6008" s="9" t="s">
        <v>22068</v>
      </c>
      <c r="H6008" s="9" t="s">
        <v>22068</v>
      </c>
      <c r="I6008" s="9" t="s">
        <v>22068</v>
      </c>
      <c r="J6008" s="9" t="s">
        <v>22068</v>
      </c>
      <c r="K6008" s="9" t="s">
        <v>22068</v>
      </c>
      <c r="L6008" s="9" t="s">
        <v>22068</v>
      </c>
      <c r="M6008" s="9" t="s">
        <v>22068</v>
      </c>
      <c r="N6008" s="9" t="s">
        <v>22068</v>
      </c>
      <c r="O6008" s="9" t="s">
        <v>22068</v>
      </c>
      <c r="P6008">
        <v>-168</v>
      </c>
      <c r="Q6008" t="s">
        <v>22068</v>
      </c>
      <c r="R6008" t="s">
        <v>22068</v>
      </c>
      <c r="S6008" t="s">
        <v>22068</v>
      </c>
      <c r="T6008" t="s">
        <v>22068</v>
      </c>
      <c r="U6008" t="s">
        <v>22068</v>
      </c>
      <c r="V6008" t="s">
        <v>22068</v>
      </c>
      <c r="W6008" t="s">
        <v>22068</v>
      </c>
      <c r="X6008" t="s">
        <v>22068</v>
      </c>
      <c r="Y6008" t="s">
        <v>22068</v>
      </c>
      <c r="Z6008" t="s">
        <v>22068</v>
      </c>
      <c r="AA6008" t="s">
        <v>9787</v>
      </c>
    </row>
    <row r="6009" spans="1:27" x14ac:dyDescent="0.2">
      <c r="A6009" t="s">
        <v>7337</v>
      </c>
      <c r="B6009" t="s">
        <v>14038</v>
      </c>
      <c r="C6009" s="8">
        <v>12</v>
      </c>
      <c r="D6009">
        <v>1</v>
      </c>
      <c r="E6009" s="9">
        <v>8.673</v>
      </c>
      <c r="F6009" s="9" t="s">
        <v>22068</v>
      </c>
      <c r="G6009" s="9" t="s">
        <v>22068</v>
      </c>
      <c r="H6009" s="9" t="s">
        <v>22068</v>
      </c>
      <c r="I6009" s="9" t="s">
        <v>22068</v>
      </c>
      <c r="J6009" s="9" t="s">
        <v>22068</v>
      </c>
      <c r="K6009" s="9" t="s">
        <v>22068</v>
      </c>
      <c r="L6009" s="9" t="s">
        <v>22068</v>
      </c>
      <c r="M6009" s="9" t="s">
        <v>22068</v>
      </c>
      <c r="N6009" s="9" t="s">
        <v>22068</v>
      </c>
      <c r="O6009" s="9" t="s">
        <v>22068</v>
      </c>
      <c r="P6009">
        <v>-55</v>
      </c>
      <c r="Q6009" t="s">
        <v>22068</v>
      </c>
      <c r="R6009" t="s">
        <v>22068</v>
      </c>
      <c r="S6009" t="s">
        <v>22068</v>
      </c>
      <c r="T6009" t="s">
        <v>22068</v>
      </c>
      <c r="U6009" t="s">
        <v>22068</v>
      </c>
      <c r="V6009" t="s">
        <v>22068</v>
      </c>
      <c r="W6009" t="s">
        <v>22068</v>
      </c>
      <c r="X6009" t="s">
        <v>22068</v>
      </c>
      <c r="Y6009" t="s">
        <v>22068</v>
      </c>
      <c r="Z6009" t="s">
        <v>22068</v>
      </c>
      <c r="AA6009" t="s">
        <v>19770</v>
      </c>
    </row>
    <row r="6010" spans="1:27" x14ac:dyDescent="0.2">
      <c r="A6010" t="s">
        <v>2291</v>
      </c>
      <c r="B6010" t="s">
        <v>14039</v>
      </c>
      <c r="C6010" s="8">
        <v>11</v>
      </c>
      <c r="D6010">
        <v>1</v>
      </c>
      <c r="E6010" s="9">
        <v>8.6719399999999993</v>
      </c>
      <c r="F6010" s="9" t="s">
        <v>22068</v>
      </c>
      <c r="G6010" s="9" t="s">
        <v>22068</v>
      </c>
      <c r="H6010" s="9" t="s">
        <v>22068</v>
      </c>
      <c r="I6010" s="9" t="s">
        <v>22068</v>
      </c>
      <c r="J6010" s="9" t="s">
        <v>22068</v>
      </c>
      <c r="K6010" s="9" t="s">
        <v>22068</v>
      </c>
      <c r="L6010" s="9" t="s">
        <v>22068</v>
      </c>
      <c r="M6010" s="9" t="s">
        <v>22068</v>
      </c>
      <c r="N6010" s="9" t="s">
        <v>22068</v>
      </c>
      <c r="O6010" s="9" t="s">
        <v>22068</v>
      </c>
      <c r="P6010">
        <v>-120</v>
      </c>
      <c r="Q6010" t="s">
        <v>22068</v>
      </c>
      <c r="R6010" t="s">
        <v>22068</v>
      </c>
      <c r="S6010" t="s">
        <v>22068</v>
      </c>
      <c r="T6010" t="s">
        <v>22068</v>
      </c>
      <c r="U6010" t="s">
        <v>22068</v>
      </c>
      <c r="V6010" t="s">
        <v>22068</v>
      </c>
      <c r="W6010" t="s">
        <v>22068</v>
      </c>
      <c r="X6010" t="s">
        <v>22068</v>
      </c>
      <c r="Y6010" t="s">
        <v>22068</v>
      </c>
      <c r="Z6010" t="s">
        <v>22068</v>
      </c>
      <c r="AA6010" t="s">
        <v>19771</v>
      </c>
    </row>
    <row r="6011" spans="1:27" x14ac:dyDescent="0.2">
      <c r="A6011" t="s">
        <v>2681</v>
      </c>
      <c r="B6011" t="s">
        <v>13950</v>
      </c>
      <c r="C6011" s="8">
        <v>8</v>
      </c>
      <c r="D6011">
        <v>1</v>
      </c>
      <c r="E6011" s="9">
        <v>8.6700800000000005</v>
      </c>
      <c r="F6011" s="9" t="s">
        <v>22068</v>
      </c>
      <c r="G6011" s="9" t="s">
        <v>22068</v>
      </c>
      <c r="H6011" s="9" t="s">
        <v>22068</v>
      </c>
      <c r="I6011" s="9" t="s">
        <v>22068</v>
      </c>
      <c r="J6011" s="9" t="s">
        <v>22068</v>
      </c>
      <c r="K6011" s="9" t="s">
        <v>22068</v>
      </c>
      <c r="L6011" s="9" t="s">
        <v>22068</v>
      </c>
      <c r="M6011" s="9" t="s">
        <v>22068</v>
      </c>
      <c r="N6011" s="9" t="s">
        <v>22068</v>
      </c>
      <c r="O6011" s="9" t="s">
        <v>22068</v>
      </c>
      <c r="P6011">
        <v>-304</v>
      </c>
      <c r="Q6011" t="s">
        <v>22068</v>
      </c>
      <c r="R6011" t="s">
        <v>22068</v>
      </c>
      <c r="S6011" t="s">
        <v>22068</v>
      </c>
      <c r="T6011" t="s">
        <v>22068</v>
      </c>
      <c r="U6011" t="s">
        <v>22068</v>
      </c>
      <c r="V6011" t="s">
        <v>22068</v>
      </c>
      <c r="W6011" t="s">
        <v>22068</v>
      </c>
      <c r="X6011" t="s">
        <v>22068</v>
      </c>
      <c r="Y6011" t="s">
        <v>22068</v>
      </c>
      <c r="Z6011" t="s">
        <v>22068</v>
      </c>
      <c r="AA6011" t="s">
        <v>9073</v>
      </c>
    </row>
    <row r="6012" spans="1:27" x14ac:dyDescent="0.2">
      <c r="A6012" t="s">
        <v>3057</v>
      </c>
      <c r="B6012" t="s">
        <v>12212</v>
      </c>
      <c r="C6012" s="8" t="s">
        <v>22068</v>
      </c>
      <c r="D6012">
        <v>1</v>
      </c>
      <c r="E6012" s="9">
        <v>8.6700800000000005</v>
      </c>
      <c r="F6012" s="9" t="s">
        <v>22068</v>
      </c>
      <c r="G6012" s="9" t="s">
        <v>22068</v>
      </c>
      <c r="H6012" s="9" t="s">
        <v>22068</v>
      </c>
      <c r="I6012" s="9" t="s">
        <v>22068</v>
      </c>
      <c r="J6012" s="9" t="s">
        <v>22068</v>
      </c>
      <c r="K6012" s="9" t="s">
        <v>22068</v>
      </c>
      <c r="L6012" s="9" t="s">
        <v>22068</v>
      </c>
      <c r="M6012" s="9" t="s">
        <v>22068</v>
      </c>
      <c r="N6012" s="9" t="s">
        <v>22068</v>
      </c>
      <c r="O6012" s="9" t="s">
        <v>22068</v>
      </c>
      <c r="P6012">
        <v>-1142</v>
      </c>
      <c r="Q6012" t="s">
        <v>22068</v>
      </c>
      <c r="R6012" t="s">
        <v>22068</v>
      </c>
      <c r="S6012" t="s">
        <v>22068</v>
      </c>
      <c r="T6012" t="s">
        <v>22068</v>
      </c>
      <c r="U6012" t="s">
        <v>22068</v>
      </c>
      <c r="V6012" t="s">
        <v>22068</v>
      </c>
      <c r="W6012" t="s">
        <v>22068</v>
      </c>
      <c r="X6012" t="s">
        <v>22068</v>
      </c>
      <c r="Y6012" t="s">
        <v>22068</v>
      </c>
      <c r="Z6012" t="s">
        <v>22068</v>
      </c>
      <c r="AA6012" t="s">
        <v>19772</v>
      </c>
    </row>
    <row r="6013" spans="1:27" x14ac:dyDescent="0.2">
      <c r="A6013" t="s">
        <v>3068</v>
      </c>
      <c r="B6013" t="s">
        <v>12754</v>
      </c>
      <c r="C6013" s="8" t="s">
        <v>22068</v>
      </c>
      <c r="D6013">
        <v>2</v>
      </c>
      <c r="E6013" s="9">
        <v>8.6700800000000005</v>
      </c>
      <c r="F6013" s="9">
        <v>7.6063000000000001</v>
      </c>
      <c r="G6013" s="9" t="s">
        <v>22068</v>
      </c>
      <c r="H6013" s="9" t="s">
        <v>22068</v>
      </c>
      <c r="I6013" s="9" t="s">
        <v>22068</v>
      </c>
      <c r="J6013" s="9" t="s">
        <v>22068</v>
      </c>
      <c r="K6013" s="9" t="s">
        <v>22068</v>
      </c>
      <c r="L6013" s="9" t="s">
        <v>22068</v>
      </c>
      <c r="M6013" s="9" t="s">
        <v>22068</v>
      </c>
      <c r="N6013" s="9" t="s">
        <v>22068</v>
      </c>
      <c r="O6013" s="9" t="s">
        <v>22068</v>
      </c>
      <c r="P6013">
        <v>-790</v>
      </c>
      <c r="Q6013">
        <v>-962</v>
      </c>
      <c r="R6013" t="s">
        <v>22068</v>
      </c>
      <c r="S6013" t="s">
        <v>22068</v>
      </c>
      <c r="T6013" t="s">
        <v>22068</v>
      </c>
      <c r="U6013" t="s">
        <v>22068</v>
      </c>
      <c r="V6013" t="s">
        <v>22068</v>
      </c>
      <c r="W6013" t="s">
        <v>22068</v>
      </c>
      <c r="X6013" t="s">
        <v>22068</v>
      </c>
      <c r="Y6013" t="s">
        <v>22068</v>
      </c>
      <c r="Z6013" t="s">
        <v>22068</v>
      </c>
      <c r="AA6013" t="s">
        <v>19773</v>
      </c>
    </row>
    <row r="6014" spans="1:27" x14ac:dyDescent="0.2">
      <c r="A6014" t="s">
        <v>6147</v>
      </c>
      <c r="B6014" t="s">
        <v>14042</v>
      </c>
      <c r="C6014" s="8" t="s">
        <v>22068</v>
      </c>
      <c r="D6014">
        <v>1</v>
      </c>
      <c r="E6014" s="9">
        <v>8.6700800000000005</v>
      </c>
      <c r="F6014" s="9" t="s">
        <v>22068</v>
      </c>
      <c r="G6014" s="9" t="s">
        <v>22068</v>
      </c>
      <c r="H6014" s="9" t="s">
        <v>22068</v>
      </c>
      <c r="I6014" s="9" t="s">
        <v>22068</v>
      </c>
      <c r="J6014" s="9" t="s">
        <v>22068</v>
      </c>
      <c r="K6014" s="9" t="s">
        <v>22068</v>
      </c>
      <c r="L6014" s="9" t="s">
        <v>22068</v>
      </c>
      <c r="M6014" s="9" t="s">
        <v>22068</v>
      </c>
      <c r="N6014" s="9" t="s">
        <v>22068</v>
      </c>
      <c r="O6014" s="9" t="s">
        <v>22068</v>
      </c>
      <c r="P6014">
        <v>-111</v>
      </c>
      <c r="Q6014" t="s">
        <v>22068</v>
      </c>
      <c r="R6014" t="s">
        <v>22068</v>
      </c>
      <c r="S6014" t="s">
        <v>22068</v>
      </c>
      <c r="T6014" t="s">
        <v>22068</v>
      </c>
      <c r="U6014" t="s">
        <v>22068</v>
      </c>
      <c r="V6014" t="s">
        <v>22068</v>
      </c>
      <c r="W6014" t="s">
        <v>22068</v>
      </c>
      <c r="X6014" t="s">
        <v>22068</v>
      </c>
      <c r="Y6014" t="s">
        <v>22068</v>
      </c>
      <c r="Z6014" t="s">
        <v>22068</v>
      </c>
      <c r="AA6014" t="s">
        <v>19774</v>
      </c>
    </row>
    <row r="6015" spans="1:27" x14ac:dyDescent="0.2">
      <c r="A6015" t="s">
        <v>7961</v>
      </c>
      <c r="B6015" t="s">
        <v>14040</v>
      </c>
      <c r="C6015" s="8" t="s">
        <v>22068</v>
      </c>
      <c r="D6015">
        <v>2</v>
      </c>
      <c r="E6015" s="9">
        <v>8.6700800000000005</v>
      </c>
      <c r="F6015" s="9">
        <v>6.2202200000000003</v>
      </c>
      <c r="G6015" s="9" t="s">
        <v>22068</v>
      </c>
      <c r="H6015" s="9" t="s">
        <v>22068</v>
      </c>
      <c r="I6015" s="9" t="s">
        <v>22068</v>
      </c>
      <c r="J6015" s="9" t="s">
        <v>22068</v>
      </c>
      <c r="K6015" s="9" t="s">
        <v>22068</v>
      </c>
      <c r="L6015" s="9" t="s">
        <v>22068</v>
      </c>
      <c r="M6015" s="9" t="s">
        <v>22068</v>
      </c>
      <c r="N6015" s="9" t="s">
        <v>22068</v>
      </c>
      <c r="O6015" s="9" t="s">
        <v>22068</v>
      </c>
      <c r="P6015">
        <v>-1743</v>
      </c>
      <c r="Q6015">
        <v>-1038</v>
      </c>
      <c r="R6015" t="s">
        <v>22068</v>
      </c>
      <c r="S6015" t="s">
        <v>22068</v>
      </c>
      <c r="T6015" t="s">
        <v>22068</v>
      </c>
      <c r="U6015" t="s">
        <v>22068</v>
      </c>
      <c r="V6015" t="s">
        <v>22068</v>
      </c>
      <c r="W6015" t="s">
        <v>22068</v>
      </c>
      <c r="X6015" t="s">
        <v>22068</v>
      </c>
      <c r="Y6015" t="s">
        <v>22068</v>
      </c>
      <c r="Z6015" t="s">
        <v>22068</v>
      </c>
      <c r="AA6015" t="s">
        <v>19775</v>
      </c>
    </row>
    <row r="6016" spans="1:27" x14ac:dyDescent="0.2">
      <c r="A6016" t="s">
        <v>7962</v>
      </c>
      <c r="B6016" t="s">
        <v>14041</v>
      </c>
      <c r="C6016" s="8" t="s">
        <v>22068</v>
      </c>
      <c r="D6016">
        <v>2</v>
      </c>
      <c r="E6016" s="9">
        <v>8.6700800000000005</v>
      </c>
      <c r="F6016" s="9">
        <v>6.2202200000000003</v>
      </c>
      <c r="G6016" s="9" t="s">
        <v>22068</v>
      </c>
      <c r="H6016" s="9" t="s">
        <v>22068</v>
      </c>
      <c r="I6016" s="9" t="s">
        <v>22068</v>
      </c>
      <c r="J6016" s="9" t="s">
        <v>22068</v>
      </c>
      <c r="K6016" s="9" t="s">
        <v>22068</v>
      </c>
      <c r="L6016" s="9" t="s">
        <v>22068</v>
      </c>
      <c r="M6016" s="9" t="s">
        <v>22068</v>
      </c>
      <c r="N6016" s="9" t="s">
        <v>22068</v>
      </c>
      <c r="O6016" s="9" t="s">
        <v>22068</v>
      </c>
      <c r="P6016">
        <v>-795</v>
      </c>
      <c r="Q6016">
        <v>-1500</v>
      </c>
      <c r="R6016" t="s">
        <v>22068</v>
      </c>
      <c r="S6016" t="s">
        <v>22068</v>
      </c>
      <c r="T6016" t="s">
        <v>22068</v>
      </c>
      <c r="U6016" t="s">
        <v>22068</v>
      </c>
      <c r="V6016" t="s">
        <v>22068</v>
      </c>
      <c r="W6016" t="s">
        <v>22068</v>
      </c>
      <c r="X6016" t="s">
        <v>22068</v>
      </c>
      <c r="Y6016" t="s">
        <v>22068</v>
      </c>
      <c r="Z6016" t="s">
        <v>22068</v>
      </c>
      <c r="AA6016" t="s">
        <v>19776</v>
      </c>
    </row>
    <row r="6017" spans="1:27" x14ac:dyDescent="0.2">
      <c r="A6017" t="s">
        <v>3426</v>
      </c>
      <c r="B6017" t="s">
        <v>10597</v>
      </c>
      <c r="C6017" s="8" t="s">
        <v>22068</v>
      </c>
      <c r="D6017">
        <v>1</v>
      </c>
      <c r="E6017" s="9">
        <v>8.6670499999999997</v>
      </c>
      <c r="F6017" s="9" t="s">
        <v>22068</v>
      </c>
      <c r="G6017" s="9" t="s">
        <v>22068</v>
      </c>
      <c r="H6017" s="9" t="s">
        <v>22068</v>
      </c>
      <c r="I6017" s="9" t="s">
        <v>22068</v>
      </c>
      <c r="J6017" s="9" t="s">
        <v>22068</v>
      </c>
      <c r="K6017" s="9" t="s">
        <v>22068</v>
      </c>
      <c r="L6017" s="9" t="s">
        <v>22068</v>
      </c>
      <c r="M6017" s="9" t="s">
        <v>22068</v>
      </c>
      <c r="N6017" s="9" t="s">
        <v>22068</v>
      </c>
      <c r="O6017" s="9" t="s">
        <v>22068</v>
      </c>
      <c r="P6017">
        <v>-2215</v>
      </c>
      <c r="Q6017" t="s">
        <v>22068</v>
      </c>
      <c r="R6017" t="s">
        <v>22068</v>
      </c>
      <c r="S6017" t="s">
        <v>22068</v>
      </c>
      <c r="T6017" t="s">
        <v>22068</v>
      </c>
      <c r="U6017" t="s">
        <v>22068</v>
      </c>
      <c r="V6017" t="s">
        <v>22068</v>
      </c>
      <c r="W6017" t="s">
        <v>22068</v>
      </c>
      <c r="X6017" t="s">
        <v>22068</v>
      </c>
      <c r="Y6017" t="s">
        <v>22068</v>
      </c>
      <c r="Z6017" t="s">
        <v>22068</v>
      </c>
      <c r="AA6017" t="s">
        <v>9264</v>
      </c>
    </row>
    <row r="6018" spans="1:27" x14ac:dyDescent="0.2">
      <c r="A6018" t="s">
        <v>4504</v>
      </c>
      <c r="B6018" t="s">
        <v>11633</v>
      </c>
      <c r="C6018" s="8">
        <v>11</v>
      </c>
      <c r="D6018">
        <v>3</v>
      </c>
      <c r="E6018" s="9">
        <v>8.6649600000000007</v>
      </c>
      <c r="F6018" s="9">
        <v>2.0748700000000002</v>
      </c>
      <c r="G6018" s="9">
        <v>2.0306199999999999</v>
      </c>
      <c r="H6018" s="9" t="s">
        <v>22068</v>
      </c>
      <c r="I6018" s="9" t="s">
        <v>22068</v>
      </c>
      <c r="J6018" s="9" t="s">
        <v>22068</v>
      </c>
      <c r="K6018" s="9" t="s">
        <v>22068</v>
      </c>
      <c r="L6018" s="9" t="s">
        <v>22068</v>
      </c>
      <c r="M6018" s="9" t="s">
        <v>22068</v>
      </c>
      <c r="N6018" s="9" t="s">
        <v>22068</v>
      </c>
      <c r="O6018" s="9" t="s">
        <v>22068</v>
      </c>
      <c r="P6018">
        <v>-71</v>
      </c>
      <c r="Q6018">
        <v>-2809</v>
      </c>
      <c r="R6018">
        <v>-2734</v>
      </c>
      <c r="S6018" t="s">
        <v>22068</v>
      </c>
      <c r="T6018" t="s">
        <v>22068</v>
      </c>
      <c r="U6018" t="s">
        <v>22068</v>
      </c>
      <c r="V6018" t="s">
        <v>22068</v>
      </c>
      <c r="W6018" t="s">
        <v>22068</v>
      </c>
      <c r="X6018" t="s">
        <v>22068</v>
      </c>
      <c r="Y6018" t="s">
        <v>22068</v>
      </c>
      <c r="Z6018" t="s">
        <v>22068</v>
      </c>
      <c r="AA6018" t="s">
        <v>19777</v>
      </c>
    </row>
    <row r="6019" spans="1:27" x14ac:dyDescent="0.2">
      <c r="A6019" t="s">
        <v>3862</v>
      </c>
      <c r="B6019" t="s">
        <v>14043</v>
      </c>
      <c r="C6019" s="8">
        <v>17</v>
      </c>
      <c r="D6019">
        <v>1</v>
      </c>
      <c r="E6019" s="9">
        <v>8.6630699999999994</v>
      </c>
      <c r="F6019" s="9" t="s">
        <v>22068</v>
      </c>
      <c r="G6019" s="9" t="s">
        <v>22068</v>
      </c>
      <c r="H6019" s="9" t="s">
        <v>22068</v>
      </c>
      <c r="I6019" s="9" t="s">
        <v>22068</v>
      </c>
      <c r="J6019" s="9" t="s">
        <v>22068</v>
      </c>
      <c r="K6019" s="9" t="s">
        <v>22068</v>
      </c>
      <c r="L6019" s="9" t="s">
        <v>22068</v>
      </c>
      <c r="M6019" s="9" t="s">
        <v>22068</v>
      </c>
      <c r="N6019" s="9" t="s">
        <v>22068</v>
      </c>
      <c r="O6019" s="9" t="s">
        <v>22068</v>
      </c>
      <c r="P6019">
        <v>-4</v>
      </c>
      <c r="Q6019" t="s">
        <v>22068</v>
      </c>
      <c r="R6019" t="s">
        <v>22068</v>
      </c>
      <c r="S6019" t="s">
        <v>22068</v>
      </c>
      <c r="T6019" t="s">
        <v>22068</v>
      </c>
      <c r="U6019" t="s">
        <v>22068</v>
      </c>
      <c r="V6019" t="s">
        <v>22068</v>
      </c>
      <c r="W6019" t="s">
        <v>22068</v>
      </c>
      <c r="X6019" t="s">
        <v>22068</v>
      </c>
      <c r="Y6019" t="s">
        <v>22068</v>
      </c>
      <c r="Z6019" t="s">
        <v>22068</v>
      </c>
      <c r="AA6019" t="s">
        <v>19778</v>
      </c>
    </row>
    <row r="6020" spans="1:27" x14ac:dyDescent="0.2">
      <c r="A6020" t="s">
        <v>2046</v>
      </c>
      <c r="B6020" t="s">
        <v>14044</v>
      </c>
      <c r="C6020" s="8" t="s">
        <v>22068</v>
      </c>
      <c r="D6020">
        <v>2</v>
      </c>
      <c r="E6020" s="9">
        <v>8.6598100000000002</v>
      </c>
      <c r="F6020" s="9">
        <v>8.6256799999999991</v>
      </c>
      <c r="G6020" s="9" t="s">
        <v>22068</v>
      </c>
      <c r="H6020" s="9" t="s">
        <v>22068</v>
      </c>
      <c r="I6020" s="9" t="s">
        <v>22068</v>
      </c>
      <c r="J6020" s="9" t="s">
        <v>22068</v>
      </c>
      <c r="K6020" s="9" t="s">
        <v>22068</v>
      </c>
      <c r="L6020" s="9" t="s">
        <v>22068</v>
      </c>
      <c r="M6020" s="9" t="s">
        <v>22068</v>
      </c>
      <c r="N6020" s="9" t="s">
        <v>22068</v>
      </c>
      <c r="O6020" s="9" t="s">
        <v>22068</v>
      </c>
      <c r="P6020">
        <v>-43</v>
      </c>
      <c r="Q6020">
        <v>-592</v>
      </c>
      <c r="R6020" t="s">
        <v>22068</v>
      </c>
      <c r="S6020" t="s">
        <v>22068</v>
      </c>
      <c r="T6020" t="s">
        <v>22068</v>
      </c>
      <c r="U6020" t="s">
        <v>22068</v>
      </c>
      <c r="V6020" t="s">
        <v>22068</v>
      </c>
      <c r="W6020" t="s">
        <v>22068</v>
      </c>
      <c r="X6020" t="s">
        <v>22068</v>
      </c>
      <c r="Y6020" t="s">
        <v>22068</v>
      </c>
      <c r="Z6020" t="s">
        <v>22068</v>
      </c>
      <c r="AA6020" t="s">
        <v>19779</v>
      </c>
    </row>
    <row r="6021" spans="1:27" x14ac:dyDescent="0.2">
      <c r="A6021" t="s">
        <v>7132</v>
      </c>
      <c r="B6021" t="s">
        <v>10480</v>
      </c>
      <c r="C6021" s="8" t="s">
        <v>22068</v>
      </c>
      <c r="D6021">
        <v>1</v>
      </c>
      <c r="E6021" s="9">
        <v>8.6555599999999995</v>
      </c>
      <c r="F6021" s="9" t="s">
        <v>22068</v>
      </c>
      <c r="G6021" s="9" t="s">
        <v>22068</v>
      </c>
      <c r="H6021" s="9" t="s">
        <v>22068</v>
      </c>
      <c r="I6021" s="9" t="s">
        <v>22068</v>
      </c>
      <c r="J6021" s="9" t="s">
        <v>22068</v>
      </c>
      <c r="K6021" s="9" t="s">
        <v>22068</v>
      </c>
      <c r="L6021" s="9" t="s">
        <v>22068</v>
      </c>
      <c r="M6021" s="9" t="s">
        <v>22068</v>
      </c>
      <c r="N6021" s="9" t="s">
        <v>22068</v>
      </c>
      <c r="O6021" s="9" t="s">
        <v>22068</v>
      </c>
      <c r="P6021">
        <v>-157</v>
      </c>
      <c r="Q6021" t="s">
        <v>22068</v>
      </c>
      <c r="R6021" t="s">
        <v>22068</v>
      </c>
      <c r="S6021" t="s">
        <v>22068</v>
      </c>
      <c r="T6021" t="s">
        <v>22068</v>
      </c>
      <c r="U6021" t="s">
        <v>22068</v>
      </c>
      <c r="V6021" t="s">
        <v>22068</v>
      </c>
      <c r="W6021" t="s">
        <v>22068</v>
      </c>
      <c r="X6021" t="s">
        <v>22068</v>
      </c>
      <c r="Y6021" t="s">
        <v>22068</v>
      </c>
      <c r="Z6021" t="s">
        <v>22068</v>
      </c>
      <c r="AA6021" t="s">
        <v>10165</v>
      </c>
    </row>
    <row r="6022" spans="1:27" x14ac:dyDescent="0.2">
      <c r="A6022" t="s">
        <v>6102</v>
      </c>
      <c r="B6022" t="s">
        <v>11845</v>
      </c>
      <c r="C6022" s="8" t="s">
        <v>22068</v>
      </c>
      <c r="D6022">
        <v>1</v>
      </c>
      <c r="E6022" s="9">
        <v>8.6460000000000008</v>
      </c>
      <c r="F6022" s="9" t="s">
        <v>22068</v>
      </c>
      <c r="G6022" s="9" t="s">
        <v>22068</v>
      </c>
      <c r="H6022" s="9" t="s">
        <v>22068</v>
      </c>
      <c r="I6022" s="9" t="s">
        <v>22068</v>
      </c>
      <c r="J6022" s="9" t="s">
        <v>22068</v>
      </c>
      <c r="K6022" s="9" t="s">
        <v>22068</v>
      </c>
      <c r="L6022" s="9" t="s">
        <v>22068</v>
      </c>
      <c r="M6022" s="9" t="s">
        <v>22068</v>
      </c>
      <c r="N6022" s="9" t="s">
        <v>22068</v>
      </c>
      <c r="O6022" s="9" t="s">
        <v>22068</v>
      </c>
      <c r="P6022">
        <v>133</v>
      </c>
      <c r="Q6022" t="s">
        <v>22068</v>
      </c>
      <c r="R6022" t="s">
        <v>22068</v>
      </c>
      <c r="S6022" t="s">
        <v>22068</v>
      </c>
      <c r="T6022" t="s">
        <v>22068</v>
      </c>
      <c r="U6022" t="s">
        <v>22068</v>
      </c>
      <c r="V6022" t="s">
        <v>22068</v>
      </c>
      <c r="W6022" t="s">
        <v>22068</v>
      </c>
      <c r="X6022" t="s">
        <v>22068</v>
      </c>
      <c r="Y6022" t="s">
        <v>22068</v>
      </c>
      <c r="Z6022" t="s">
        <v>22068</v>
      </c>
      <c r="AA6022" t="s">
        <v>19780</v>
      </c>
    </row>
    <row r="6023" spans="1:27" x14ac:dyDescent="0.2">
      <c r="A6023" t="s">
        <v>5973</v>
      </c>
      <c r="B6023" t="s">
        <v>14045</v>
      </c>
      <c r="C6023" s="8" t="s">
        <v>22068</v>
      </c>
      <c r="D6023">
        <v>2</v>
      </c>
      <c r="E6023" s="9">
        <v>8.6389499999999995</v>
      </c>
      <c r="F6023" s="9">
        <v>4.7433500000000004</v>
      </c>
      <c r="G6023" s="9" t="s">
        <v>22068</v>
      </c>
      <c r="H6023" s="9" t="s">
        <v>22068</v>
      </c>
      <c r="I6023" s="9" t="s">
        <v>22068</v>
      </c>
      <c r="J6023" s="9" t="s">
        <v>22068</v>
      </c>
      <c r="K6023" s="9" t="s">
        <v>22068</v>
      </c>
      <c r="L6023" s="9" t="s">
        <v>22068</v>
      </c>
      <c r="M6023" s="9" t="s">
        <v>22068</v>
      </c>
      <c r="N6023" s="9" t="s">
        <v>22068</v>
      </c>
      <c r="O6023" s="9" t="s">
        <v>22068</v>
      </c>
      <c r="P6023">
        <v>-160</v>
      </c>
      <c r="Q6023">
        <v>-587</v>
      </c>
      <c r="R6023" t="s">
        <v>22068</v>
      </c>
      <c r="S6023" t="s">
        <v>22068</v>
      </c>
      <c r="T6023" t="s">
        <v>22068</v>
      </c>
      <c r="U6023" t="s">
        <v>22068</v>
      </c>
      <c r="V6023" t="s">
        <v>22068</v>
      </c>
      <c r="W6023" t="s">
        <v>22068</v>
      </c>
      <c r="X6023" t="s">
        <v>22068</v>
      </c>
      <c r="Y6023" t="s">
        <v>22068</v>
      </c>
      <c r="Z6023" t="s">
        <v>22068</v>
      </c>
      <c r="AA6023" t="s">
        <v>19781</v>
      </c>
    </row>
    <row r="6024" spans="1:27" x14ac:dyDescent="0.2">
      <c r="A6024" t="s">
        <v>5310</v>
      </c>
      <c r="B6024" t="s">
        <v>14046</v>
      </c>
      <c r="C6024" s="8">
        <v>8</v>
      </c>
      <c r="D6024">
        <v>1</v>
      </c>
      <c r="E6024" s="9">
        <v>8.6381499999999996</v>
      </c>
      <c r="F6024" s="9" t="s">
        <v>22068</v>
      </c>
      <c r="G6024" s="9" t="s">
        <v>22068</v>
      </c>
      <c r="H6024" s="9" t="s">
        <v>22068</v>
      </c>
      <c r="I6024" s="9" t="s">
        <v>22068</v>
      </c>
      <c r="J6024" s="9" t="s">
        <v>22068</v>
      </c>
      <c r="K6024" s="9" t="s">
        <v>22068</v>
      </c>
      <c r="L6024" s="9" t="s">
        <v>22068</v>
      </c>
      <c r="M6024" s="9" t="s">
        <v>22068</v>
      </c>
      <c r="N6024" s="9" t="s">
        <v>22068</v>
      </c>
      <c r="O6024" s="9" t="s">
        <v>22068</v>
      </c>
      <c r="P6024">
        <v>61</v>
      </c>
      <c r="Q6024" t="s">
        <v>22068</v>
      </c>
      <c r="R6024" t="s">
        <v>22068</v>
      </c>
      <c r="S6024" t="s">
        <v>22068</v>
      </c>
      <c r="T6024" t="s">
        <v>22068</v>
      </c>
      <c r="U6024" t="s">
        <v>22068</v>
      </c>
      <c r="V6024" t="s">
        <v>22068</v>
      </c>
      <c r="W6024" t="s">
        <v>22068</v>
      </c>
      <c r="X6024" t="s">
        <v>22068</v>
      </c>
      <c r="Y6024" t="s">
        <v>22068</v>
      </c>
      <c r="Z6024" t="s">
        <v>22068</v>
      </c>
      <c r="AA6024" t="s">
        <v>19782</v>
      </c>
    </row>
    <row r="6025" spans="1:27" x14ac:dyDescent="0.2">
      <c r="A6025" t="s">
        <v>7040</v>
      </c>
      <c r="B6025" t="s">
        <v>11407</v>
      </c>
      <c r="C6025" s="8" t="s">
        <v>22068</v>
      </c>
      <c r="D6025">
        <v>2</v>
      </c>
      <c r="E6025" s="9">
        <v>8.6381499999999996</v>
      </c>
      <c r="F6025" s="9">
        <v>4.3211000000000004</v>
      </c>
      <c r="G6025" s="9" t="s">
        <v>22068</v>
      </c>
      <c r="H6025" s="9" t="s">
        <v>22068</v>
      </c>
      <c r="I6025" s="9" t="s">
        <v>22068</v>
      </c>
      <c r="J6025" s="9" t="s">
        <v>22068</v>
      </c>
      <c r="K6025" s="9" t="s">
        <v>22068</v>
      </c>
      <c r="L6025" s="9" t="s">
        <v>22068</v>
      </c>
      <c r="M6025" s="9" t="s">
        <v>22068</v>
      </c>
      <c r="N6025" s="9" t="s">
        <v>22068</v>
      </c>
      <c r="O6025" s="9" t="s">
        <v>22068</v>
      </c>
      <c r="P6025">
        <v>-10</v>
      </c>
      <c r="Q6025">
        <v>-1453</v>
      </c>
      <c r="R6025" t="s">
        <v>22068</v>
      </c>
      <c r="S6025" t="s">
        <v>22068</v>
      </c>
      <c r="T6025" t="s">
        <v>22068</v>
      </c>
      <c r="U6025" t="s">
        <v>22068</v>
      </c>
      <c r="V6025" t="s">
        <v>22068</v>
      </c>
      <c r="W6025" t="s">
        <v>22068</v>
      </c>
      <c r="X6025" t="s">
        <v>22068</v>
      </c>
      <c r="Y6025" t="s">
        <v>22068</v>
      </c>
      <c r="Z6025" t="s">
        <v>22068</v>
      </c>
      <c r="AA6025" t="s">
        <v>19783</v>
      </c>
    </row>
    <row r="6026" spans="1:27" x14ac:dyDescent="0.2">
      <c r="A6026" t="s">
        <v>8288</v>
      </c>
      <c r="B6026" t="s">
        <v>10991</v>
      </c>
      <c r="C6026" s="8" t="s">
        <v>22068</v>
      </c>
      <c r="D6026">
        <v>3</v>
      </c>
      <c r="E6026" s="9">
        <v>8.6381499999999996</v>
      </c>
      <c r="F6026" s="9">
        <v>4.0556299999999998</v>
      </c>
      <c r="G6026" s="9">
        <v>2.4550999999999998</v>
      </c>
      <c r="H6026" s="9" t="s">
        <v>22068</v>
      </c>
      <c r="I6026" s="9" t="s">
        <v>22068</v>
      </c>
      <c r="J6026" s="9" t="s">
        <v>22068</v>
      </c>
      <c r="K6026" s="9" t="s">
        <v>22068</v>
      </c>
      <c r="L6026" s="9" t="s">
        <v>22068</v>
      </c>
      <c r="M6026" s="9" t="s">
        <v>22068</v>
      </c>
      <c r="N6026" s="9" t="s">
        <v>22068</v>
      </c>
      <c r="O6026" s="9" t="s">
        <v>22068</v>
      </c>
      <c r="P6026">
        <v>-2514</v>
      </c>
      <c r="Q6026">
        <v>-5502</v>
      </c>
      <c r="R6026">
        <v>-4433</v>
      </c>
      <c r="S6026" t="s">
        <v>22068</v>
      </c>
      <c r="T6026" t="s">
        <v>22068</v>
      </c>
      <c r="U6026" t="s">
        <v>22068</v>
      </c>
      <c r="V6026" t="s">
        <v>22068</v>
      </c>
      <c r="W6026" t="s">
        <v>22068</v>
      </c>
      <c r="X6026" t="s">
        <v>22068</v>
      </c>
      <c r="Y6026" t="s">
        <v>22068</v>
      </c>
      <c r="Z6026" t="s">
        <v>22068</v>
      </c>
      <c r="AA6026" t="s">
        <v>19784</v>
      </c>
    </row>
    <row r="6027" spans="1:27" x14ac:dyDescent="0.2">
      <c r="A6027" t="s">
        <v>8289</v>
      </c>
      <c r="B6027" t="s">
        <v>14047</v>
      </c>
      <c r="C6027" s="8">
        <v>16</v>
      </c>
      <c r="D6027">
        <v>3</v>
      </c>
      <c r="E6027" s="9">
        <v>8.6381499999999996</v>
      </c>
      <c r="F6027" s="9">
        <v>4.0556299999999998</v>
      </c>
      <c r="G6027" s="9">
        <v>2.4550999999999998</v>
      </c>
      <c r="H6027" s="9" t="s">
        <v>22068</v>
      </c>
      <c r="I6027" s="9" t="s">
        <v>22068</v>
      </c>
      <c r="J6027" s="9" t="s">
        <v>22068</v>
      </c>
      <c r="K6027" s="9" t="s">
        <v>22068</v>
      </c>
      <c r="L6027" s="9" t="s">
        <v>22068</v>
      </c>
      <c r="M6027" s="9" t="s">
        <v>22068</v>
      </c>
      <c r="N6027" s="9" t="s">
        <v>22068</v>
      </c>
      <c r="O6027" s="9" t="s">
        <v>22068</v>
      </c>
      <c r="P6027">
        <v>-3325</v>
      </c>
      <c r="Q6027">
        <v>-337</v>
      </c>
      <c r="R6027">
        <v>-1406</v>
      </c>
      <c r="S6027" t="s">
        <v>22068</v>
      </c>
      <c r="T6027" t="s">
        <v>22068</v>
      </c>
      <c r="U6027" t="s">
        <v>22068</v>
      </c>
      <c r="V6027" t="s">
        <v>22068</v>
      </c>
      <c r="W6027" t="s">
        <v>22068</v>
      </c>
      <c r="X6027" t="s">
        <v>22068</v>
      </c>
      <c r="Y6027" t="s">
        <v>22068</v>
      </c>
      <c r="Z6027" t="s">
        <v>22068</v>
      </c>
      <c r="AA6027" t="s">
        <v>19785</v>
      </c>
    </row>
    <row r="6028" spans="1:27" x14ac:dyDescent="0.2">
      <c r="A6028" t="s">
        <v>5983</v>
      </c>
      <c r="B6028" t="s">
        <v>10480</v>
      </c>
      <c r="C6028" s="8" t="s">
        <v>22068</v>
      </c>
      <c r="D6028">
        <v>2</v>
      </c>
      <c r="E6028" s="9">
        <v>8.6256799999999991</v>
      </c>
      <c r="F6028" s="9">
        <v>6.2616899999999998</v>
      </c>
      <c r="G6028" s="9" t="s">
        <v>22068</v>
      </c>
      <c r="H6028" s="9" t="s">
        <v>22068</v>
      </c>
      <c r="I6028" s="9" t="s">
        <v>22068</v>
      </c>
      <c r="J6028" s="9" t="s">
        <v>22068</v>
      </c>
      <c r="K6028" s="9" t="s">
        <v>22068</v>
      </c>
      <c r="L6028" s="9" t="s">
        <v>22068</v>
      </c>
      <c r="M6028" s="9" t="s">
        <v>22068</v>
      </c>
      <c r="N6028" s="9" t="s">
        <v>22068</v>
      </c>
      <c r="O6028" s="9" t="s">
        <v>22068</v>
      </c>
      <c r="P6028">
        <v>-1211</v>
      </c>
      <c r="Q6028">
        <v>-258</v>
      </c>
      <c r="R6028" t="s">
        <v>22068</v>
      </c>
      <c r="S6028" t="s">
        <v>22068</v>
      </c>
      <c r="T6028" t="s">
        <v>22068</v>
      </c>
      <c r="U6028" t="s">
        <v>22068</v>
      </c>
      <c r="V6028" t="s">
        <v>22068</v>
      </c>
      <c r="W6028" t="s">
        <v>22068</v>
      </c>
      <c r="X6028" t="s">
        <v>22068</v>
      </c>
      <c r="Y6028" t="s">
        <v>22068</v>
      </c>
      <c r="Z6028" t="s">
        <v>22068</v>
      </c>
      <c r="AA6028" t="s">
        <v>9891</v>
      </c>
    </row>
    <row r="6029" spans="1:27" x14ac:dyDescent="0.2">
      <c r="A6029" t="s">
        <v>851</v>
      </c>
      <c r="B6029" t="s">
        <v>14050</v>
      </c>
      <c r="C6029" s="8" t="s">
        <v>22068</v>
      </c>
      <c r="D6029">
        <v>1</v>
      </c>
      <c r="E6029" s="9">
        <v>8.6229999999999993</v>
      </c>
      <c r="F6029" s="9" t="s">
        <v>22068</v>
      </c>
      <c r="G6029" s="9" t="s">
        <v>22068</v>
      </c>
      <c r="H6029" s="9" t="s">
        <v>22068</v>
      </c>
      <c r="I6029" s="9" t="s">
        <v>22068</v>
      </c>
      <c r="J6029" s="9" t="s">
        <v>22068</v>
      </c>
      <c r="K6029" s="9" t="s">
        <v>22068</v>
      </c>
      <c r="L6029" s="9" t="s">
        <v>22068</v>
      </c>
      <c r="M6029" s="9" t="s">
        <v>22068</v>
      </c>
      <c r="N6029" s="9" t="s">
        <v>22068</v>
      </c>
      <c r="O6029" s="9" t="s">
        <v>22068</v>
      </c>
      <c r="P6029">
        <v>-426</v>
      </c>
      <c r="Q6029" t="s">
        <v>22068</v>
      </c>
      <c r="R6029" t="s">
        <v>22068</v>
      </c>
      <c r="S6029" t="s">
        <v>22068</v>
      </c>
      <c r="T6029" t="s">
        <v>22068</v>
      </c>
      <c r="U6029" t="s">
        <v>22068</v>
      </c>
      <c r="V6029" t="s">
        <v>22068</v>
      </c>
      <c r="W6029" t="s">
        <v>22068</v>
      </c>
      <c r="X6029" t="s">
        <v>22068</v>
      </c>
      <c r="Y6029" t="s">
        <v>22068</v>
      </c>
      <c r="Z6029" t="s">
        <v>22068</v>
      </c>
      <c r="AA6029" t="s">
        <v>19786</v>
      </c>
    </row>
    <row r="6030" spans="1:27" x14ac:dyDescent="0.2">
      <c r="A6030" t="s">
        <v>1738</v>
      </c>
      <c r="B6030" t="s">
        <v>10480</v>
      </c>
      <c r="C6030" s="8" t="s">
        <v>22068</v>
      </c>
      <c r="D6030">
        <v>1</v>
      </c>
      <c r="E6030" s="9">
        <v>8.6229999999999993</v>
      </c>
      <c r="F6030" s="9" t="s">
        <v>22068</v>
      </c>
      <c r="G6030" s="9" t="s">
        <v>22068</v>
      </c>
      <c r="H6030" s="9" t="s">
        <v>22068</v>
      </c>
      <c r="I6030" s="9" t="s">
        <v>22068</v>
      </c>
      <c r="J6030" s="9" t="s">
        <v>22068</v>
      </c>
      <c r="K6030" s="9" t="s">
        <v>22068</v>
      </c>
      <c r="L6030" s="9" t="s">
        <v>22068</v>
      </c>
      <c r="M6030" s="9" t="s">
        <v>22068</v>
      </c>
      <c r="N6030" s="9" t="s">
        <v>22068</v>
      </c>
      <c r="O6030" s="9" t="s">
        <v>22068</v>
      </c>
      <c r="P6030">
        <v>136</v>
      </c>
      <c r="Q6030" t="s">
        <v>22068</v>
      </c>
      <c r="R6030" t="s">
        <v>22068</v>
      </c>
      <c r="S6030" t="s">
        <v>22068</v>
      </c>
      <c r="T6030" t="s">
        <v>22068</v>
      </c>
      <c r="U6030" t="s">
        <v>22068</v>
      </c>
      <c r="V6030" t="s">
        <v>22068</v>
      </c>
      <c r="W6030" t="s">
        <v>22068</v>
      </c>
      <c r="X6030" t="s">
        <v>22068</v>
      </c>
      <c r="Y6030" t="s">
        <v>22068</v>
      </c>
      <c r="Z6030" t="s">
        <v>22068</v>
      </c>
      <c r="AA6030" t="s">
        <v>8849</v>
      </c>
    </row>
    <row r="6031" spans="1:27" x14ac:dyDescent="0.2">
      <c r="A6031" t="s">
        <v>2826</v>
      </c>
      <c r="B6031" t="s">
        <v>14048</v>
      </c>
      <c r="C6031" s="8" t="s">
        <v>22068</v>
      </c>
      <c r="D6031">
        <v>1</v>
      </c>
      <c r="E6031" s="9">
        <v>8.6229999999999993</v>
      </c>
      <c r="F6031" s="9" t="s">
        <v>22068</v>
      </c>
      <c r="G6031" s="9" t="s">
        <v>22068</v>
      </c>
      <c r="H6031" s="9" t="s">
        <v>22068</v>
      </c>
      <c r="I6031" s="9" t="s">
        <v>22068</v>
      </c>
      <c r="J6031" s="9" t="s">
        <v>22068</v>
      </c>
      <c r="K6031" s="9" t="s">
        <v>22068</v>
      </c>
      <c r="L6031" s="9" t="s">
        <v>22068</v>
      </c>
      <c r="M6031" s="9" t="s">
        <v>22068</v>
      </c>
      <c r="N6031" s="9" t="s">
        <v>22068</v>
      </c>
      <c r="O6031" s="9" t="s">
        <v>22068</v>
      </c>
      <c r="P6031">
        <v>-6611</v>
      </c>
      <c r="Q6031" t="s">
        <v>22068</v>
      </c>
      <c r="R6031" t="s">
        <v>22068</v>
      </c>
      <c r="S6031" t="s">
        <v>22068</v>
      </c>
      <c r="T6031" t="s">
        <v>22068</v>
      </c>
      <c r="U6031" t="s">
        <v>22068</v>
      </c>
      <c r="V6031" t="s">
        <v>22068</v>
      </c>
      <c r="W6031" t="s">
        <v>22068</v>
      </c>
      <c r="X6031" t="s">
        <v>22068</v>
      </c>
      <c r="Y6031" t="s">
        <v>22068</v>
      </c>
      <c r="Z6031" t="s">
        <v>22068</v>
      </c>
      <c r="AA6031" t="s">
        <v>19787</v>
      </c>
    </row>
    <row r="6032" spans="1:27" x14ac:dyDescent="0.2">
      <c r="A6032" t="s">
        <v>3971</v>
      </c>
      <c r="B6032" t="s">
        <v>14053</v>
      </c>
      <c r="C6032" s="8" t="s">
        <v>22068</v>
      </c>
      <c r="D6032">
        <v>1</v>
      </c>
      <c r="E6032" s="9">
        <v>8.6229999999999993</v>
      </c>
      <c r="F6032" s="9" t="s">
        <v>22068</v>
      </c>
      <c r="G6032" s="9" t="s">
        <v>22068</v>
      </c>
      <c r="H6032" s="9" t="s">
        <v>22068</v>
      </c>
      <c r="I6032" s="9" t="s">
        <v>22068</v>
      </c>
      <c r="J6032" s="9" t="s">
        <v>22068</v>
      </c>
      <c r="K6032" s="9" t="s">
        <v>22068</v>
      </c>
      <c r="L6032" s="9" t="s">
        <v>22068</v>
      </c>
      <c r="M6032" s="9" t="s">
        <v>22068</v>
      </c>
      <c r="N6032" s="9" t="s">
        <v>22068</v>
      </c>
      <c r="O6032" s="9" t="s">
        <v>22068</v>
      </c>
      <c r="P6032">
        <v>-63</v>
      </c>
      <c r="Q6032" t="s">
        <v>22068</v>
      </c>
      <c r="R6032" t="s">
        <v>22068</v>
      </c>
      <c r="S6032" t="s">
        <v>22068</v>
      </c>
      <c r="T6032" t="s">
        <v>22068</v>
      </c>
      <c r="U6032" t="s">
        <v>22068</v>
      </c>
      <c r="V6032" t="s">
        <v>22068</v>
      </c>
      <c r="W6032" t="s">
        <v>22068</v>
      </c>
      <c r="X6032" t="s">
        <v>22068</v>
      </c>
      <c r="Y6032" t="s">
        <v>22068</v>
      </c>
      <c r="Z6032" t="s">
        <v>22068</v>
      </c>
      <c r="AA6032" t="s">
        <v>9395</v>
      </c>
    </row>
    <row r="6033" spans="1:27" x14ac:dyDescent="0.2">
      <c r="A6033" t="s">
        <v>4521</v>
      </c>
      <c r="B6033" t="s">
        <v>14049</v>
      </c>
      <c r="C6033" s="8">
        <v>6</v>
      </c>
      <c r="D6033">
        <v>1</v>
      </c>
      <c r="E6033" s="9">
        <v>8.6229999999999993</v>
      </c>
      <c r="F6033" s="9" t="s">
        <v>22068</v>
      </c>
      <c r="G6033" s="9" t="s">
        <v>22068</v>
      </c>
      <c r="H6033" s="9" t="s">
        <v>22068</v>
      </c>
      <c r="I6033" s="9" t="s">
        <v>22068</v>
      </c>
      <c r="J6033" s="9" t="s">
        <v>22068</v>
      </c>
      <c r="K6033" s="9" t="s">
        <v>22068</v>
      </c>
      <c r="L6033" s="9" t="s">
        <v>22068</v>
      </c>
      <c r="M6033" s="9" t="s">
        <v>22068</v>
      </c>
      <c r="N6033" s="9" t="s">
        <v>22068</v>
      </c>
      <c r="O6033" s="9" t="s">
        <v>22068</v>
      </c>
      <c r="P6033">
        <v>-2165</v>
      </c>
      <c r="Q6033" t="s">
        <v>22068</v>
      </c>
      <c r="R6033" t="s">
        <v>22068</v>
      </c>
      <c r="S6033" t="s">
        <v>22068</v>
      </c>
      <c r="T6033" t="s">
        <v>22068</v>
      </c>
      <c r="U6033" t="s">
        <v>22068</v>
      </c>
      <c r="V6033" t="s">
        <v>22068</v>
      </c>
      <c r="W6033" t="s">
        <v>22068</v>
      </c>
      <c r="X6033" t="s">
        <v>22068</v>
      </c>
      <c r="Y6033" t="s">
        <v>22068</v>
      </c>
      <c r="Z6033" t="s">
        <v>22068</v>
      </c>
      <c r="AA6033" t="s">
        <v>19788</v>
      </c>
    </row>
    <row r="6034" spans="1:27" x14ac:dyDescent="0.2">
      <c r="A6034" t="s">
        <v>5050</v>
      </c>
      <c r="B6034" t="s">
        <v>14051</v>
      </c>
      <c r="C6034" s="8" t="s">
        <v>22068</v>
      </c>
      <c r="D6034">
        <v>1</v>
      </c>
      <c r="E6034" s="9">
        <v>8.6229999999999993</v>
      </c>
      <c r="F6034" s="9" t="s">
        <v>22068</v>
      </c>
      <c r="G6034" s="9" t="s">
        <v>22068</v>
      </c>
      <c r="H6034" s="9" t="s">
        <v>22068</v>
      </c>
      <c r="I6034" s="9" t="s">
        <v>22068</v>
      </c>
      <c r="J6034" s="9" t="s">
        <v>22068</v>
      </c>
      <c r="K6034" s="9" t="s">
        <v>22068</v>
      </c>
      <c r="L6034" s="9" t="s">
        <v>22068</v>
      </c>
      <c r="M6034" s="9" t="s">
        <v>22068</v>
      </c>
      <c r="N6034" s="9" t="s">
        <v>22068</v>
      </c>
      <c r="O6034" s="9" t="s">
        <v>22068</v>
      </c>
      <c r="P6034">
        <v>67</v>
      </c>
      <c r="Q6034" t="s">
        <v>22068</v>
      </c>
      <c r="R6034" t="s">
        <v>22068</v>
      </c>
      <c r="S6034" t="s">
        <v>22068</v>
      </c>
      <c r="T6034" t="s">
        <v>22068</v>
      </c>
      <c r="U6034" t="s">
        <v>22068</v>
      </c>
      <c r="V6034" t="s">
        <v>22068</v>
      </c>
      <c r="W6034" t="s">
        <v>22068</v>
      </c>
      <c r="X6034" t="s">
        <v>22068</v>
      </c>
      <c r="Y6034" t="s">
        <v>22068</v>
      </c>
      <c r="Z6034" t="s">
        <v>22068</v>
      </c>
      <c r="AA6034" t="s">
        <v>9653</v>
      </c>
    </row>
    <row r="6035" spans="1:27" x14ac:dyDescent="0.2">
      <c r="A6035" t="s">
        <v>5901</v>
      </c>
      <c r="B6035" t="s">
        <v>14052</v>
      </c>
      <c r="C6035" s="8" t="s">
        <v>22068</v>
      </c>
      <c r="D6035">
        <v>1</v>
      </c>
      <c r="E6035" s="9">
        <v>8.6229999999999993</v>
      </c>
      <c r="F6035" s="9" t="s">
        <v>22068</v>
      </c>
      <c r="G6035" s="9" t="s">
        <v>22068</v>
      </c>
      <c r="H6035" s="9" t="s">
        <v>22068</v>
      </c>
      <c r="I6035" s="9" t="s">
        <v>22068</v>
      </c>
      <c r="J6035" s="9" t="s">
        <v>22068</v>
      </c>
      <c r="K6035" s="9" t="s">
        <v>22068</v>
      </c>
      <c r="L6035" s="9" t="s">
        <v>22068</v>
      </c>
      <c r="M6035" s="9" t="s">
        <v>22068</v>
      </c>
      <c r="N6035" s="9" t="s">
        <v>22068</v>
      </c>
      <c r="O6035" s="9" t="s">
        <v>22068</v>
      </c>
      <c r="P6035">
        <v>-114</v>
      </c>
      <c r="Q6035" t="s">
        <v>22068</v>
      </c>
      <c r="R6035" t="s">
        <v>22068</v>
      </c>
      <c r="S6035" t="s">
        <v>22068</v>
      </c>
      <c r="T6035" t="s">
        <v>22068</v>
      </c>
      <c r="U6035" t="s">
        <v>22068</v>
      </c>
      <c r="V6035" t="s">
        <v>22068</v>
      </c>
      <c r="W6035" t="s">
        <v>22068</v>
      </c>
      <c r="X6035" t="s">
        <v>22068</v>
      </c>
      <c r="Y6035" t="s">
        <v>22068</v>
      </c>
      <c r="Z6035" t="s">
        <v>22068</v>
      </c>
      <c r="AA6035" t="s">
        <v>19789</v>
      </c>
    </row>
    <row r="6036" spans="1:27" x14ac:dyDescent="0.2">
      <c r="A6036" t="s">
        <v>6383</v>
      </c>
      <c r="B6036" t="s">
        <v>10873</v>
      </c>
      <c r="C6036" s="8" t="s">
        <v>22068</v>
      </c>
      <c r="D6036">
        <v>1</v>
      </c>
      <c r="E6036" s="9">
        <v>8.6229999999999993</v>
      </c>
      <c r="F6036" s="9" t="s">
        <v>22068</v>
      </c>
      <c r="G6036" s="9" t="s">
        <v>22068</v>
      </c>
      <c r="H6036" s="9" t="s">
        <v>22068</v>
      </c>
      <c r="I6036" s="9" t="s">
        <v>22068</v>
      </c>
      <c r="J6036" s="9" t="s">
        <v>22068</v>
      </c>
      <c r="K6036" s="9" t="s">
        <v>22068</v>
      </c>
      <c r="L6036" s="9" t="s">
        <v>22068</v>
      </c>
      <c r="M6036" s="9" t="s">
        <v>22068</v>
      </c>
      <c r="N6036" s="9" t="s">
        <v>22068</v>
      </c>
      <c r="O6036" s="9" t="s">
        <v>22068</v>
      </c>
      <c r="P6036">
        <v>3</v>
      </c>
      <c r="Q6036" t="s">
        <v>22068</v>
      </c>
      <c r="R6036" t="s">
        <v>22068</v>
      </c>
      <c r="S6036" t="s">
        <v>22068</v>
      </c>
      <c r="T6036" t="s">
        <v>22068</v>
      </c>
      <c r="U6036" t="s">
        <v>22068</v>
      </c>
      <c r="V6036" t="s">
        <v>22068</v>
      </c>
      <c r="W6036" t="s">
        <v>22068</v>
      </c>
      <c r="X6036" t="s">
        <v>22068</v>
      </c>
      <c r="Y6036" t="s">
        <v>22068</v>
      </c>
      <c r="Z6036" t="s">
        <v>22068</v>
      </c>
      <c r="AA6036" t="s">
        <v>19790</v>
      </c>
    </row>
    <row r="6037" spans="1:27" x14ac:dyDescent="0.2">
      <c r="A6037" t="s">
        <v>1528</v>
      </c>
      <c r="B6037" t="s">
        <v>12589</v>
      </c>
      <c r="C6037" s="8" t="s">
        <v>22068</v>
      </c>
      <c r="D6037">
        <v>1</v>
      </c>
      <c r="E6037" s="9">
        <v>8.6168600000000009</v>
      </c>
      <c r="F6037" s="9" t="s">
        <v>22068</v>
      </c>
      <c r="G6037" s="9" t="s">
        <v>22068</v>
      </c>
      <c r="H6037" s="9" t="s">
        <v>22068</v>
      </c>
      <c r="I6037" s="9" t="s">
        <v>22068</v>
      </c>
      <c r="J6037" s="9" t="s">
        <v>22068</v>
      </c>
      <c r="K6037" s="9" t="s">
        <v>22068</v>
      </c>
      <c r="L6037" s="9" t="s">
        <v>22068</v>
      </c>
      <c r="M6037" s="9" t="s">
        <v>22068</v>
      </c>
      <c r="N6037" s="9" t="s">
        <v>22068</v>
      </c>
      <c r="O6037" s="9" t="s">
        <v>22068</v>
      </c>
      <c r="P6037">
        <v>-109</v>
      </c>
      <c r="Q6037" t="s">
        <v>22068</v>
      </c>
      <c r="R6037" t="s">
        <v>22068</v>
      </c>
      <c r="S6037" t="s">
        <v>22068</v>
      </c>
      <c r="T6037" t="s">
        <v>22068</v>
      </c>
      <c r="U6037" t="s">
        <v>22068</v>
      </c>
      <c r="V6037" t="s">
        <v>22068</v>
      </c>
      <c r="W6037" t="s">
        <v>22068</v>
      </c>
      <c r="X6037" t="s">
        <v>22068</v>
      </c>
      <c r="Y6037" t="s">
        <v>22068</v>
      </c>
      <c r="Z6037" t="s">
        <v>22068</v>
      </c>
      <c r="AA6037" t="s">
        <v>8794</v>
      </c>
    </row>
    <row r="6038" spans="1:27" x14ac:dyDescent="0.2">
      <c r="A6038" t="s">
        <v>629</v>
      </c>
      <c r="B6038" t="s">
        <v>14055</v>
      </c>
      <c r="C6038" s="8" t="s">
        <v>22068</v>
      </c>
      <c r="D6038">
        <v>2</v>
      </c>
      <c r="E6038" s="9">
        <v>8.6053899999999999</v>
      </c>
      <c r="F6038" s="9">
        <v>6.6252800000000001</v>
      </c>
      <c r="G6038" s="9" t="s">
        <v>22068</v>
      </c>
      <c r="H6038" s="9" t="s">
        <v>22068</v>
      </c>
      <c r="I6038" s="9" t="s">
        <v>22068</v>
      </c>
      <c r="J6038" s="9" t="s">
        <v>22068</v>
      </c>
      <c r="K6038" s="9" t="s">
        <v>22068</v>
      </c>
      <c r="L6038" s="9" t="s">
        <v>22068</v>
      </c>
      <c r="M6038" s="9" t="s">
        <v>22068</v>
      </c>
      <c r="N6038" s="9" t="s">
        <v>22068</v>
      </c>
      <c r="O6038" s="9" t="s">
        <v>22068</v>
      </c>
      <c r="P6038">
        <v>-359</v>
      </c>
      <c r="Q6038">
        <v>-64</v>
      </c>
      <c r="R6038" t="s">
        <v>22068</v>
      </c>
      <c r="S6038" t="s">
        <v>22068</v>
      </c>
      <c r="T6038" t="s">
        <v>22068</v>
      </c>
      <c r="U6038" t="s">
        <v>22068</v>
      </c>
      <c r="V6038" t="s">
        <v>22068</v>
      </c>
      <c r="W6038" t="s">
        <v>22068</v>
      </c>
      <c r="X6038" t="s">
        <v>22068</v>
      </c>
      <c r="Y6038" t="s">
        <v>22068</v>
      </c>
      <c r="Z6038" t="s">
        <v>22068</v>
      </c>
      <c r="AA6038" t="s">
        <v>19791</v>
      </c>
    </row>
    <row r="6039" spans="1:27" x14ac:dyDescent="0.2">
      <c r="A6039" t="s">
        <v>630</v>
      </c>
      <c r="B6039" t="s">
        <v>10955</v>
      </c>
      <c r="C6039" s="8" t="s">
        <v>22068</v>
      </c>
      <c r="D6039">
        <v>2</v>
      </c>
      <c r="E6039" s="9">
        <v>8.6053899999999999</v>
      </c>
      <c r="F6039" s="9">
        <v>6.6252800000000001</v>
      </c>
      <c r="G6039" s="9" t="s">
        <v>22068</v>
      </c>
      <c r="H6039" s="9" t="s">
        <v>22068</v>
      </c>
      <c r="I6039" s="9" t="s">
        <v>22068</v>
      </c>
      <c r="J6039" s="9" t="s">
        <v>22068</v>
      </c>
      <c r="K6039" s="9" t="s">
        <v>22068</v>
      </c>
      <c r="L6039" s="9" t="s">
        <v>22068</v>
      </c>
      <c r="M6039" s="9" t="s">
        <v>22068</v>
      </c>
      <c r="N6039" s="9" t="s">
        <v>22068</v>
      </c>
      <c r="O6039" s="9" t="s">
        <v>22068</v>
      </c>
      <c r="P6039">
        <v>-104</v>
      </c>
      <c r="Q6039">
        <v>-399</v>
      </c>
      <c r="R6039" t="s">
        <v>22068</v>
      </c>
      <c r="S6039" t="s">
        <v>22068</v>
      </c>
      <c r="T6039" t="s">
        <v>22068</v>
      </c>
      <c r="U6039" t="s">
        <v>22068</v>
      </c>
      <c r="V6039" t="s">
        <v>22068</v>
      </c>
      <c r="W6039" t="s">
        <v>22068</v>
      </c>
      <c r="X6039" t="s">
        <v>22068</v>
      </c>
      <c r="Y6039" t="s">
        <v>22068</v>
      </c>
      <c r="Z6039" t="s">
        <v>22068</v>
      </c>
      <c r="AA6039" t="s">
        <v>19792</v>
      </c>
    </row>
    <row r="6040" spans="1:27" x14ac:dyDescent="0.2">
      <c r="A6040" t="s">
        <v>3480</v>
      </c>
      <c r="B6040" t="s">
        <v>14054</v>
      </c>
      <c r="C6040" s="8" t="s">
        <v>22068</v>
      </c>
      <c r="D6040">
        <v>1</v>
      </c>
      <c r="E6040" s="9">
        <v>8.6053899999999999</v>
      </c>
      <c r="F6040" s="9" t="s">
        <v>22068</v>
      </c>
      <c r="G6040" s="9" t="s">
        <v>22068</v>
      </c>
      <c r="H6040" s="9" t="s">
        <v>22068</v>
      </c>
      <c r="I6040" s="9" t="s">
        <v>22068</v>
      </c>
      <c r="J6040" s="9" t="s">
        <v>22068</v>
      </c>
      <c r="K6040" s="9" t="s">
        <v>22068</v>
      </c>
      <c r="L6040" s="9" t="s">
        <v>22068</v>
      </c>
      <c r="M6040" s="9" t="s">
        <v>22068</v>
      </c>
      <c r="N6040" s="9" t="s">
        <v>22068</v>
      </c>
      <c r="O6040" s="9" t="s">
        <v>22068</v>
      </c>
      <c r="P6040">
        <v>606</v>
      </c>
      <c r="Q6040" t="s">
        <v>22068</v>
      </c>
      <c r="R6040" t="s">
        <v>22068</v>
      </c>
      <c r="S6040" t="s">
        <v>22068</v>
      </c>
      <c r="T6040" t="s">
        <v>22068</v>
      </c>
      <c r="U6040" t="s">
        <v>22068</v>
      </c>
      <c r="V6040" t="s">
        <v>22068</v>
      </c>
      <c r="W6040" t="s">
        <v>22068</v>
      </c>
      <c r="X6040" t="s">
        <v>22068</v>
      </c>
      <c r="Y6040" t="s">
        <v>22068</v>
      </c>
      <c r="Z6040" t="s">
        <v>22068</v>
      </c>
      <c r="AA6040" t="s">
        <v>19793</v>
      </c>
    </row>
    <row r="6041" spans="1:27" x14ac:dyDescent="0.2">
      <c r="A6041" t="s">
        <v>380</v>
      </c>
      <c r="B6041" t="s">
        <v>10962</v>
      </c>
      <c r="C6041" s="8" t="s">
        <v>22068</v>
      </c>
      <c r="D6041">
        <v>1</v>
      </c>
      <c r="E6041" s="9">
        <v>8.6050199999999997</v>
      </c>
      <c r="F6041" s="9" t="s">
        <v>22068</v>
      </c>
      <c r="G6041" s="9" t="s">
        <v>22068</v>
      </c>
      <c r="H6041" s="9" t="s">
        <v>22068</v>
      </c>
      <c r="I6041" s="9" t="s">
        <v>22068</v>
      </c>
      <c r="J6041" s="9" t="s">
        <v>22068</v>
      </c>
      <c r="K6041" s="9" t="s">
        <v>22068</v>
      </c>
      <c r="L6041" s="9" t="s">
        <v>22068</v>
      </c>
      <c r="M6041" s="9" t="s">
        <v>22068</v>
      </c>
      <c r="N6041" s="9" t="s">
        <v>22068</v>
      </c>
      <c r="O6041" s="9" t="s">
        <v>22068</v>
      </c>
      <c r="P6041">
        <v>-651</v>
      </c>
      <c r="Q6041" t="s">
        <v>22068</v>
      </c>
      <c r="R6041" t="s">
        <v>22068</v>
      </c>
      <c r="S6041" t="s">
        <v>22068</v>
      </c>
      <c r="T6041" t="s">
        <v>22068</v>
      </c>
      <c r="U6041" t="s">
        <v>22068</v>
      </c>
      <c r="V6041" t="s">
        <v>22068</v>
      </c>
      <c r="W6041" t="s">
        <v>22068</v>
      </c>
      <c r="X6041" t="s">
        <v>22068</v>
      </c>
      <c r="Y6041" t="s">
        <v>22068</v>
      </c>
      <c r="Z6041" t="s">
        <v>22068</v>
      </c>
      <c r="AA6041" t="s">
        <v>19794</v>
      </c>
    </row>
    <row r="6042" spans="1:27" x14ac:dyDescent="0.2">
      <c r="A6042" t="s">
        <v>2830</v>
      </c>
      <c r="B6042" t="s">
        <v>14056</v>
      </c>
      <c r="C6042" s="8" t="s">
        <v>22068</v>
      </c>
      <c r="D6042">
        <v>1</v>
      </c>
      <c r="E6042" s="9">
        <v>8.6050199999999997</v>
      </c>
      <c r="F6042" s="9" t="s">
        <v>22068</v>
      </c>
      <c r="G6042" s="9" t="s">
        <v>22068</v>
      </c>
      <c r="H6042" s="9" t="s">
        <v>22068</v>
      </c>
      <c r="I6042" s="9" t="s">
        <v>22068</v>
      </c>
      <c r="J6042" s="9" t="s">
        <v>22068</v>
      </c>
      <c r="K6042" s="9" t="s">
        <v>22068</v>
      </c>
      <c r="L6042" s="9" t="s">
        <v>22068</v>
      </c>
      <c r="M6042" s="9" t="s">
        <v>22068</v>
      </c>
      <c r="N6042" s="9" t="s">
        <v>22068</v>
      </c>
      <c r="O6042" s="9" t="s">
        <v>22068</v>
      </c>
      <c r="P6042">
        <v>-26</v>
      </c>
      <c r="Q6042" t="s">
        <v>22068</v>
      </c>
      <c r="R6042" t="s">
        <v>22068</v>
      </c>
      <c r="S6042" t="s">
        <v>22068</v>
      </c>
      <c r="T6042" t="s">
        <v>22068</v>
      </c>
      <c r="U6042" t="s">
        <v>22068</v>
      </c>
      <c r="V6042" t="s">
        <v>22068</v>
      </c>
      <c r="W6042" t="s">
        <v>22068</v>
      </c>
      <c r="X6042" t="s">
        <v>22068</v>
      </c>
      <c r="Y6042" t="s">
        <v>22068</v>
      </c>
      <c r="Z6042" t="s">
        <v>22068</v>
      </c>
      <c r="AA6042" t="s">
        <v>19795</v>
      </c>
    </row>
    <row r="6043" spans="1:27" x14ac:dyDescent="0.2">
      <c r="A6043" t="s">
        <v>19796</v>
      </c>
      <c r="B6043" t="s">
        <v>10629</v>
      </c>
      <c r="C6043" s="8" t="s">
        <v>22068</v>
      </c>
      <c r="D6043">
        <v>1</v>
      </c>
      <c r="E6043" s="9">
        <v>8.5917499999999993</v>
      </c>
      <c r="F6043" s="9" t="s">
        <v>22068</v>
      </c>
      <c r="G6043" s="9" t="s">
        <v>22068</v>
      </c>
      <c r="H6043" s="9" t="s">
        <v>22068</v>
      </c>
      <c r="I6043" s="9" t="s">
        <v>22068</v>
      </c>
      <c r="J6043" s="9" t="s">
        <v>22068</v>
      </c>
      <c r="K6043" s="9" t="s">
        <v>22068</v>
      </c>
      <c r="L6043" s="9" t="s">
        <v>22068</v>
      </c>
      <c r="M6043" s="9" t="s">
        <v>22068</v>
      </c>
      <c r="N6043" s="9" t="s">
        <v>22068</v>
      </c>
      <c r="O6043" s="9" t="s">
        <v>22068</v>
      </c>
      <c r="P6043">
        <v>-330</v>
      </c>
      <c r="Q6043" t="s">
        <v>22068</v>
      </c>
      <c r="R6043" t="s">
        <v>22068</v>
      </c>
      <c r="S6043" t="s">
        <v>22068</v>
      </c>
      <c r="T6043" t="s">
        <v>22068</v>
      </c>
      <c r="U6043" t="s">
        <v>22068</v>
      </c>
      <c r="V6043" t="s">
        <v>22068</v>
      </c>
      <c r="W6043" t="s">
        <v>22068</v>
      </c>
      <c r="X6043" t="s">
        <v>22068</v>
      </c>
      <c r="Y6043" t="s">
        <v>22068</v>
      </c>
      <c r="Z6043" t="s">
        <v>22068</v>
      </c>
      <c r="AA6043" t="s">
        <v>19797</v>
      </c>
    </row>
    <row r="6044" spans="1:27" x14ac:dyDescent="0.2">
      <c r="A6044" t="s">
        <v>2309</v>
      </c>
      <c r="B6044" t="s">
        <v>14059</v>
      </c>
      <c r="C6044" s="8" t="s">
        <v>22068</v>
      </c>
      <c r="D6044">
        <v>1</v>
      </c>
      <c r="E6044" s="9">
        <v>8.5917499999999993</v>
      </c>
      <c r="F6044" s="9" t="s">
        <v>22068</v>
      </c>
      <c r="G6044" s="9" t="s">
        <v>22068</v>
      </c>
      <c r="H6044" s="9" t="s">
        <v>22068</v>
      </c>
      <c r="I6044" s="9" t="s">
        <v>22068</v>
      </c>
      <c r="J6044" s="9" t="s">
        <v>22068</v>
      </c>
      <c r="K6044" s="9" t="s">
        <v>22068</v>
      </c>
      <c r="L6044" s="9" t="s">
        <v>22068</v>
      </c>
      <c r="M6044" s="9" t="s">
        <v>22068</v>
      </c>
      <c r="N6044" s="9" t="s">
        <v>22068</v>
      </c>
      <c r="O6044" s="9" t="s">
        <v>22068</v>
      </c>
      <c r="P6044">
        <v>5</v>
      </c>
      <c r="Q6044" t="s">
        <v>22068</v>
      </c>
      <c r="R6044" t="s">
        <v>22068</v>
      </c>
      <c r="S6044" t="s">
        <v>22068</v>
      </c>
      <c r="T6044" t="s">
        <v>22068</v>
      </c>
      <c r="U6044" t="s">
        <v>22068</v>
      </c>
      <c r="V6044" t="s">
        <v>22068</v>
      </c>
      <c r="W6044" t="s">
        <v>22068</v>
      </c>
      <c r="X6044" t="s">
        <v>22068</v>
      </c>
      <c r="Y6044" t="s">
        <v>22068</v>
      </c>
      <c r="Z6044" t="s">
        <v>22068</v>
      </c>
      <c r="AA6044" t="s">
        <v>19798</v>
      </c>
    </row>
    <row r="6045" spans="1:27" x14ac:dyDescent="0.2">
      <c r="A6045" t="s">
        <v>3553</v>
      </c>
      <c r="B6045" t="s">
        <v>14060</v>
      </c>
      <c r="C6045" s="8">
        <v>14</v>
      </c>
      <c r="D6045">
        <v>1</v>
      </c>
      <c r="E6045" s="9">
        <v>8.5917499999999993</v>
      </c>
      <c r="F6045" s="9" t="s">
        <v>22068</v>
      </c>
      <c r="G6045" s="9" t="s">
        <v>22068</v>
      </c>
      <c r="H6045" s="9" t="s">
        <v>22068</v>
      </c>
      <c r="I6045" s="9" t="s">
        <v>22068</v>
      </c>
      <c r="J6045" s="9" t="s">
        <v>22068</v>
      </c>
      <c r="K6045" s="9" t="s">
        <v>22068</v>
      </c>
      <c r="L6045" s="9" t="s">
        <v>22068</v>
      </c>
      <c r="M6045" s="9" t="s">
        <v>22068</v>
      </c>
      <c r="N6045" s="9" t="s">
        <v>22068</v>
      </c>
      <c r="O6045" s="9" t="s">
        <v>22068</v>
      </c>
      <c r="P6045">
        <v>-65</v>
      </c>
      <c r="Q6045" t="s">
        <v>22068</v>
      </c>
      <c r="R6045" t="s">
        <v>22068</v>
      </c>
      <c r="S6045" t="s">
        <v>22068</v>
      </c>
      <c r="T6045" t="s">
        <v>22068</v>
      </c>
      <c r="U6045" t="s">
        <v>22068</v>
      </c>
      <c r="V6045" t="s">
        <v>22068</v>
      </c>
      <c r="W6045" t="s">
        <v>22068</v>
      </c>
      <c r="X6045" t="s">
        <v>22068</v>
      </c>
      <c r="Y6045" t="s">
        <v>22068</v>
      </c>
      <c r="Z6045" t="s">
        <v>22068</v>
      </c>
      <c r="AA6045" t="s">
        <v>19799</v>
      </c>
    </row>
    <row r="6046" spans="1:27" x14ac:dyDescent="0.2">
      <c r="A6046" t="s">
        <v>4225</v>
      </c>
      <c r="B6046" t="s">
        <v>14057</v>
      </c>
      <c r="C6046" s="8">
        <v>17</v>
      </c>
      <c r="D6046">
        <v>2</v>
      </c>
      <c r="E6046" s="9">
        <v>8.5917499999999993</v>
      </c>
      <c r="F6046" s="9">
        <v>7.0673599999999999</v>
      </c>
      <c r="G6046" s="9" t="s">
        <v>22068</v>
      </c>
      <c r="H6046" s="9" t="s">
        <v>22068</v>
      </c>
      <c r="I6046" s="9" t="s">
        <v>22068</v>
      </c>
      <c r="J6046" s="9" t="s">
        <v>22068</v>
      </c>
      <c r="K6046" s="9" t="s">
        <v>22068</v>
      </c>
      <c r="L6046" s="9" t="s">
        <v>22068</v>
      </c>
      <c r="M6046" s="9" t="s">
        <v>22068</v>
      </c>
      <c r="N6046" s="9" t="s">
        <v>22068</v>
      </c>
      <c r="O6046" s="9" t="s">
        <v>22068</v>
      </c>
      <c r="P6046">
        <v>-492</v>
      </c>
      <c r="Q6046">
        <v>-106</v>
      </c>
      <c r="R6046" t="s">
        <v>22068</v>
      </c>
      <c r="S6046" t="s">
        <v>22068</v>
      </c>
      <c r="T6046" t="s">
        <v>22068</v>
      </c>
      <c r="U6046" t="s">
        <v>22068</v>
      </c>
      <c r="V6046" t="s">
        <v>22068</v>
      </c>
      <c r="W6046" t="s">
        <v>22068</v>
      </c>
      <c r="X6046" t="s">
        <v>22068</v>
      </c>
      <c r="Y6046" t="s">
        <v>22068</v>
      </c>
      <c r="Z6046" t="s">
        <v>22068</v>
      </c>
      <c r="AA6046" t="s">
        <v>19800</v>
      </c>
    </row>
    <row r="6047" spans="1:27" x14ac:dyDescent="0.2">
      <c r="A6047" t="s">
        <v>4384</v>
      </c>
      <c r="B6047" t="s">
        <v>14058</v>
      </c>
      <c r="C6047" s="8">
        <v>12</v>
      </c>
      <c r="D6047">
        <v>1</v>
      </c>
      <c r="E6047" s="9">
        <v>8.5917499999999993</v>
      </c>
      <c r="F6047" s="9" t="s">
        <v>22068</v>
      </c>
      <c r="G6047" s="9" t="s">
        <v>22068</v>
      </c>
      <c r="H6047" s="9" t="s">
        <v>22068</v>
      </c>
      <c r="I6047" s="9" t="s">
        <v>22068</v>
      </c>
      <c r="J6047" s="9" t="s">
        <v>22068</v>
      </c>
      <c r="K6047" s="9" t="s">
        <v>22068</v>
      </c>
      <c r="L6047" s="9" t="s">
        <v>22068</v>
      </c>
      <c r="M6047" s="9" t="s">
        <v>22068</v>
      </c>
      <c r="N6047" s="9" t="s">
        <v>22068</v>
      </c>
      <c r="O6047" s="9" t="s">
        <v>22068</v>
      </c>
      <c r="P6047">
        <v>-67</v>
      </c>
      <c r="Q6047" t="s">
        <v>22068</v>
      </c>
      <c r="R6047" t="s">
        <v>22068</v>
      </c>
      <c r="S6047" t="s">
        <v>22068</v>
      </c>
      <c r="T6047" t="s">
        <v>22068</v>
      </c>
      <c r="U6047" t="s">
        <v>22068</v>
      </c>
      <c r="V6047" t="s">
        <v>22068</v>
      </c>
      <c r="W6047" t="s">
        <v>22068</v>
      </c>
      <c r="X6047" t="s">
        <v>22068</v>
      </c>
      <c r="Y6047" t="s">
        <v>22068</v>
      </c>
      <c r="Z6047" t="s">
        <v>22068</v>
      </c>
      <c r="AA6047" t="s">
        <v>19801</v>
      </c>
    </row>
    <row r="6048" spans="1:27" x14ac:dyDescent="0.2">
      <c r="A6048" t="s">
        <v>4801</v>
      </c>
      <c r="B6048" t="s">
        <v>13532</v>
      </c>
      <c r="C6048" s="8">
        <v>11</v>
      </c>
      <c r="D6048">
        <v>1</v>
      </c>
      <c r="E6048" s="9">
        <v>8.5917499999999993</v>
      </c>
      <c r="F6048" s="9" t="s">
        <v>22068</v>
      </c>
      <c r="G6048" s="9" t="s">
        <v>22068</v>
      </c>
      <c r="H6048" s="9" t="s">
        <v>22068</v>
      </c>
      <c r="I6048" s="9" t="s">
        <v>22068</v>
      </c>
      <c r="J6048" s="9" t="s">
        <v>22068</v>
      </c>
      <c r="K6048" s="9" t="s">
        <v>22068</v>
      </c>
      <c r="L6048" s="9" t="s">
        <v>22068</v>
      </c>
      <c r="M6048" s="9" t="s">
        <v>22068</v>
      </c>
      <c r="N6048" s="9" t="s">
        <v>22068</v>
      </c>
      <c r="O6048" s="9" t="s">
        <v>22068</v>
      </c>
      <c r="P6048">
        <v>51</v>
      </c>
      <c r="Q6048" t="s">
        <v>22068</v>
      </c>
      <c r="R6048" t="s">
        <v>22068</v>
      </c>
      <c r="S6048" t="s">
        <v>22068</v>
      </c>
      <c r="T6048" t="s">
        <v>22068</v>
      </c>
      <c r="U6048" t="s">
        <v>22068</v>
      </c>
      <c r="V6048" t="s">
        <v>22068</v>
      </c>
      <c r="W6048" t="s">
        <v>22068</v>
      </c>
      <c r="X6048" t="s">
        <v>22068</v>
      </c>
      <c r="Y6048" t="s">
        <v>22068</v>
      </c>
      <c r="Z6048" t="s">
        <v>22068</v>
      </c>
      <c r="AA6048" t="s">
        <v>19802</v>
      </c>
    </row>
    <row r="6049" spans="1:27" x14ac:dyDescent="0.2">
      <c r="A6049" t="s">
        <v>7006</v>
      </c>
      <c r="B6049" t="s">
        <v>10480</v>
      </c>
      <c r="C6049" s="8" t="s">
        <v>22068</v>
      </c>
      <c r="D6049">
        <v>1</v>
      </c>
      <c r="E6049" s="9">
        <v>8.5917499999999993</v>
      </c>
      <c r="F6049" s="9" t="s">
        <v>22068</v>
      </c>
      <c r="G6049" s="9" t="s">
        <v>22068</v>
      </c>
      <c r="H6049" s="9" t="s">
        <v>22068</v>
      </c>
      <c r="I6049" s="9" t="s">
        <v>22068</v>
      </c>
      <c r="J6049" s="9" t="s">
        <v>22068</v>
      </c>
      <c r="K6049" s="9" t="s">
        <v>22068</v>
      </c>
      <c r="L6049" s="9" t="s">
        <v>22068</v>
      </c>
      <c r="M6049" s="9" t="s">
        <v>22068</v>
      </c>
      <c r="N6049" s="9" t="s">
        <v>22068</v>
      </c>
      <c r="O6049" s="9" t="s">
        <v>22068</v>
      </c>
      <c r="P6049">
        <v>-165</v>
      </c>
      <c r="Q6049" t="s">
        <v>22068</v>
      </c>
      <c r="R6049" t="s">
        <v>22068</v>
      </c>
      <c r="S6049" t="s">
        <v>22068</v>
      </c>
      <c r="T6049" t="s">
        <v>22068</v>
      </c>
      <c r="U6049" t="s">
        <v>22068</v>
      </c>
      <c r="V6049" t="s">
        <v>22068</v>
      </c>
      <c r="W6049" t="s">
        <v>22068</v>
      </c>
      <c r="X6049" t="s">
        <v>22068</v>
      </c>
      <c r="Y6049" t="s">
        <v>22068</v>
      </c>
      <c r="Z6049" t="s">
        <v>22068</v>
      </c>
      <c r="AA6049" t="s">
        <v>10135</v>
      </c>
    </row>
    <row r="6050" spans="1:27" x14ac:dyDescent="0.2">
      <c r="A6050" t="s">
        <v>7038</v>
      </c>
      <c r="B6050" t="s">
        <v>19803</v>
      </c>
      <c r="C6050" s="8" t="s">
        <v>22068</v>
      </c>
      <c r="D6050">
        <v>1</v>
      </c>
      <c r="E6050" s="9">
        <v>8.5917499999999993</v>
      </c>
      <c r="F6050" s="9" t="s">
        <v>22068</v>
      </c>
      <c r="G6050" s="9" t="s">
        <v>22068</v>
      </c>
      <c r="H6050" s="9" t="s">
        <v>22068</v>
      </c>
      <c r="I6050" s="9" t="s">
        <v>22068</v>
      </c>
      <c r="J6050" s="9" t="s">
        <v>22068</v>
      </c>
      <c r="K6050" s="9" t="s">
        <v>22068</v>
      </c>
      <c r="L6050" s="9" t="s">
        <v>22068</v>
      </c>
      <c r="M6050" s="9" t="s">
        <v>22068</v>
      </c>
      <c r="N6050" s="9" t="s">
        <v>22068</v>
      </c>
      <c r="O6050" s="9" t="s">
        <v>22068</v>
      </c>
      <c r="P6050">
        <v>-74</v>
      </c>
      <c r="Q6050" t="s">
        <v>22068</v>
      </c>
      <c r="R6050" t="s">
        <v>22068</v>
      </c>
      <c r="S6050" t="s">
        <v>22068</v>
      </c>
      <c r="T6050" t="s">
        <v>22068</v>
      </c>
      <c r="U6050" t="s">
        <v>22068</v>
      </c>
      <c r="V6050" t="s">
        <v>22068</v>
      </c>
      <c r="W6050" t="s">
        <v>22068</v>
      </c>
      <c r="X6050" t="s">
        <v>22068</v>
      </c>
      <c r="Y6050" t="s">
        <v>22068</v>
      </c>
      <c r="Z6050" t="s">
        <v>22068</v>
      </c>
      <c r="AA6050" t="s">
        <v>19803</v>
      </c>
    </row>
    <row r="6051" spans="1:27" x14ac:dyDescent="0.2">
      <c r="A6051" t="s">
        <v>827</v>
      </c>
      <c r="B6051" t="s">
        <v>14062</v>
      </c>
      <c r="C6051" s="8">
        <v>6</v>
      </c>
      <c r="D6051">
        <v>1</v>
      </c>
      <c r="E6051" s="9">
        <v>8.5817700000000006</v>
      </c>
      <c r="F6051" s="9" t="s">
        <v>22068</v>
      </c>
      <c r="G6051" s="9" t="s">
        <v>22068</v>
      </c>
      <c r="H6051" s="9" t="s">
        <v>22068</v>
      </c>
      <c r="I6051" s="9" t="s">
        <v>22068</v>
      </c>
      <c r="J6051" s="9" t="s">
        <v>22068</v>
      </c>
      <c r="K6051" s="9" t="s">
        <v>22068</v>
      </c>
      <c r="L6051" s="9" t="s">
        <v>22068</v>
      </c>
      <c r="M6051" s="9" t="s">
        <v>22068</v>
      </c>
      <c r="N6051" s="9" t="s">
        <v>22068</v>
      </c>
      <c r="O6051" s="9" t="s">
        <v>22068</v>
      </c>
      <c r="P6051">
        <v>-218</v>
      </c>
      <c r="Q6051" t="s">
        <v>22068</v>
      </c>
      <c r="R6051" t="s">
        <v>22068</v>
      </c>
      <c r="S6051" t="s">
        <v>22068</v>
      </c>
      <c r="T6051" t="s">
        <v>22068</v>
      </c>
      <c r="U6051" t="s">
        <v>22068</v>
      </c>
      <c r="V6051" t="s">
        <v>22068</v>
      </c>
      <c r="W6051" t="s">
        <v>22068</v>
      </c>
      <c r="X6051" t="s">
        <v>22068</v>
      </c>
      <c r="Y6051" t="s">
        <v>22068</v>
      </c>
      <c r="Z6051" t="s">
        <v>22068</v>
      </c>
      <c r="AA6051" t="s">
        <v>8603</v>
      </c>
    </row>
    <row r="6052" spans="1:27" x14ac:dyDescent="0.2">
      <c r="A6052" t="s">
        <v>4266</v>
      </c>
      <c r="B6052" t="s">
        <v>14063</v>
      </c>
      <c r="C6052" s="8" t="s">
        <v>22068</v>
      </c>
      <c r="D6052">
        <v>1</v>
      </c>
      <c r="E6052" s="9">
        <v>8.5817700000000006</v>
      </c>
      <c r="F6052" s="9" t="s">
        <v>22068</v>
      </c>
      <c r="G6052" s="9" t="s">
        <v>22068</v>
      </c>
      <c r="H6052" s="9" t="s">
        <v>22068</v>
      </c>
      <c r="I6052" s="9" t="s">
        <v>22068</v>
      </c>
      <c r="J6052" s="9" t="s">
        <v>22068</v>
      </c>
      <c r="K6052" s="9" t="s">
        <v>22068</v>
      </c>
      <c r="L6052" s="9" t="s">
        <v>22068</v>
      </c>
      <c r="M6052" s="9" t="s">
        <v>22068</v>
      </c>
      <c r="N6052" s="9" t="s">
        <v>22068</v>
      </c>
      <c r="O6052" s="9" t="s">
        <v>22068</v>
      </c>
      <c r="P6052">
        <v>193</v>
      </c>
      <c r="Q6052" t="s">
        <v>22068</v>
      </c>
      <c r="R6052" t="s">
        <v>22068</v>
      </c>
      <c r="S6052" t="s">
        <v>22068</v>
      </c>
      <c r="T6052" t="s">
        <v>22068</v>
      </c>
      <c r="U6052" t="s">
        <v>22068</v>
      </c>
      <c r="V6052" t="s">
        <v>22068</v>
      </c>
      <c r="W6052" t="s">
        <v>22068</v>
      </c>
      <c r="X6052" t="s">
        <v>22068</v>
      </c>
      <c r="Y6052" t="s">
        <v>22068</v>
      </c>
      <c r="Z6052" t="s">
        <v>22068</v>
      </c>
      <c r="AA6052" t="s">
        <v>19804</v>
      </c>
    </row>
    <row r="6053" spans="1:27" x14ac:dyDescent="0.2">
      <c r="A6053" t="s">
        <v>6340</v>
      </c>
      <c r="B6053" t="s">
        <v>14061</v>
      </c>
      <c r="C6053" s="8">
        <v>17</v>
      </c>
      <c r="D6053">
        <v>1</v>
      </c>
      <c r="E6053" s="9">
        <v>8.5817700000000006</v>
      </c>
      <c r="F6053" s="9" t="s">
        <v>22068</v>
      </c>
      <c r="G6053" s="9" t="s">
        <v>22068</v>
      </c>
      <c r="H6053" s="9" t="s">
        <v>22068</v>
      </c>
      <c r="I6053" s="9" t="s">
        <v>22068</v>
      </c>
      <c r="J6053" s="9" t="s">
        <v>22068</v>
      </c>
      <c r="K6053" s="9" t="s">
        <v>22068</v>
      </c>
      <c r="L6053" s="9" t="s">
        <v>22068</v>
      </c>
      <c r="M6053" s="9" t="s">
        <v>22068</v>
      </c>
      <c r="N6053" s="9" t="s">
        <v>22068</v>
      </c>
      <c r="O6053" s="9" t="s">
        <v>22068</v>
      </c>
      <c r="P6053">
        <v>-859</v>
      </c>
      <c r="Q6053" t="s">
        <v>22068</v>
      </c>
      <c r="R6053" t="s">
        <v>22068</v>
      </c>
      <c r="S6053" t="s">
        <v>22068</v>
      </c>
      <c r="T6053" t="s">
        <v>22068</v>
      </c>
      <c r="U6053" t="s">
        <v>22068</v>
      </c>
      <c r="V6053" t="s">
        <v>22068</v>
      </c>
      <c r="W6053" t="s">
        <v>22068</v>
      </c>
      <c r="X6053" t="s">
        <v>22068</v>
      </c>
      <c r="Y6053" t="s">
        <v>22068</v>
      </c>
      <c r="Z6053" t="s">
        <v>22068</v>
      </c>
      <c r="AA6053" t="s">
        <v>9967</v>
      </c>
    </row>
    <row r="6054" spans="1:27" x14ac:dyDescent="0.2">
      <c r="A6054" t="s">
        <v>787</v>
      </c>
      <c r="B6054" t="s">
        <v>10480</v>
      </c>
      <c r="C6054" s="8" t="s">
        <v>22068</v>
      </c>
      <c r="D6054">
        <v>1</v>
      </c>
      <c r="E6054" s="9">
        <v>8.5805600000000002</v>
      </c>
      <c r="F6054" s="9" t="s">
        <v>22068</v>
      </c>
      <c r="G6054" s="9" t="s">
        <v>22068</v>
      </c>
      <c r="H6054" s="9" t="s">
        <v>22068</v>
      </c>
      <c r="I6054" s="9" t="s">
        <v>22068</v>
      </c>
      <c r="J6054" s="9" t="s">
        <v>22068</v>
      </c>
      <c r="K6054" s="9" t="s">
        <v>22068</v>
      </c>
      <c r="L6054" s="9" t="s">
        <v>22068</v>
      </c>
      <c r="M6054" s="9" t="s">
        <v>22068</v>
      </c>
      <c r="N6054" s="9" t="s">
        <v>22068</v>
      </c>
      <c r="O6054" s="9" t="s">
        <v>22068</v>
      </c>
      <c r="P6054">
        <v>-331</v>
      </c>
      <c r="Q6054" t="s">
        <v>22068</v>
      </c>
      <c r="R6054" t="s">
        <v>22068</v>
      </c>
      <c r="S6054" t="s">
        <v>22068</v>
      </c>
      <c r="T6054" t="s">
        <v>22068</v>
      </c>
      <c r="U6054" t="s">
        <v>22068</v>
      </c>
      <c r="V6054" t="s">
        <v>22068</v>
      </c>
      <c r="W6054" t="s">
        <v>22068</v>
      </c>
      <c r="X6054" t="s">
        <v>22068</v>
      </c>
      <c r="Y6054" t="s">
        <v>22068</v>
      </c>
      <c r="Z6054" t="s">
        <v>22068</v>
      </c>
      <c r="AA6054" t="s">
        <v>8588</v>
      </c>
    </row>
    <row r="6055" spans="1:27" x14ac:dyDescent="0.2">
      <c r="A6055" t="s">
        <v>1986</v>
      </c>
      <c r="B6055" t="s">
        <v>11474</v>
      </c>
      <c r="C6055" s="8" t="s">
        <v>22068</v>
      </c>
      <c r="D6055">
        <v>1</v>
      </c>
      <c r="E6055" s="9">
        <v>8.5796399999999995</v>
      </c>
      <c r="F6055" s="9" t="s">
        <v>22068</v>
      </c>
      <c r="G6055" s="9" t="s">
        <v>22068</v>
      </c>
      <c r="H6055" s="9" t="s">
        <v>22068</v>
      </c>
      <c r="I6055" s="9" t="s">
        <v>22068</v>
      </c>
      <c r="J6055" s="9" t="s">
        <v>22068</v>
      </c>
      <c r="K6055" s="9" t="s">
        <v>22068</v>
      </c>
      <c r="L6055" s="9" t="s">
        <v>22068</v>
      </c>
      <c r="M6055" s="9" t="s">
        <v>22068</v>
      </c>
      <c r="N6055" s="9" t="s">
        <v>22068</v>
      </c>
      <c r="O6055" s="9" t="s">
        <v>22068</v>
      </c>
      <c r="P6055">
        <v>-148</v>
      </c>
      <c r="Q6055" t="s">
        <v>22068</v>
      </c>
      <c r="R6055" t="s">
        <v>22068</v>
      </c>
      <c r="S6055" t="s">
        <v>22068</v>
      </c>
      <c r="T6055" t="s">
        <v>22068</v>
      </c>
      <c r="U6055" t="s">
        <v>22068</v>
      </c>
      <c r="V6055" t="s">
        <v>22068</v>
      </c>
      <c r="W6055" t="s">
        <v>22068</v>
      </c>
      <c r="X6055" t="s">
        <v>22068</v>
      </c>
      <c r="Y6055" t="s">
        <v>22068</v>
      </c>
      <c r="Z6055" t="s">
        <v>22068</v>
      </c>
      <c r="AA6055" t="s">
        <v>19805</v>
      </c>
    </row>
    <row r="6056" spans="1:27" x14ac:dyDescent="0.2">
      <c r="A6056" t="s">
        <v>8249</v>
      </c>
      <c r="B6056" t="s">
        <v>12028</v>
      </c>
      <c r="C6056" s="8" t="s">
        <v>22068</v>
      </c>
      <c r="D6056">
        <v>1</v>
      </c>
      <c r="E6056" s="9">
        <v>8.5796399999999995</v>
      </c>
      <c r="F6056" s="9" t="s">
        <v>22068</v>
      </c>
      <c r="G6056" s="9" t="s">
        <v>22068</v>
      </c>
      <c r="H6056" s="9" t="s">
        <v>22068</v>
      </c>
      <c r="I6056" s="9" t="s">
        <v>22068</v>
      </c>
      <c r="J6056" s="9" t="s">
        <v>22068</v>
      </c>
      <c r="K6056" s="9" t="s">
        <v>22068</v>
      </c>
      <c r="L6056" s="9" t="s">
        <v>22068</v>
      </c>
      <c r="M6056" s="9" t="s">
        <v>22068</v>
      </c>
      <c r="N6056" s="9" t="s">
        <v>22068</v>
      </c>
      <c r="O6056" s="9" t="s">
        <v>22068</v>
      </c>
      <c r="P6056">
        <v>-947</v>
      </c>
      <c r="Q6056" t="s">
        <v>22068</v>
      </c>
      <c r="R6056" t="s">
        <v>22068</v>
      </c>
      <c r="S6056" t="s">
        <v>22068</v>
      </c>
      <c r="T6056" t="s">
        <v>22068</v>
      </c>
      <c r="U6056" t="s">
        <v>22068</v>
      </c>
      <c r="V6056" t="s">
        <v>22068</v>
      </c>
      <c r="W6056" t="s">
        <v>22068</v>
      </c>
      <c r="X6056" t="s">
        <v>22068</v>
      </c>
      <c r="Y6056" t="s">
        <v>22068</v>
      </c>
      <c r="Z6056" t="s">
        <v>22068</v>
      </c>
      <c r="AA6056" t="s">
        <v>10443</v>
      </c>
    </row>
    <row r="6057" spans="1:27" x14ac:dyDescent="0.2">
      <c r="A6057" t="s">
        <v>1071</v>
      </c>
      <c r="B6057" t="s">
        <v>14064</v>
      </c>
      <c r="C6057" s="8" t="s">
        <v>22068</v>
      </c>
      <c r="D6057">
        <v>1</v>
      </c>
      <c r="E6057" s="9">
        <v>8.5748300000000004</v>
      </c>
      <c r="F6057" s="9" t="s">
        <v>22068</v>
      </c>
      <c r="G6057" s="9" t="s">
        <v>22068</v>
      </c>
      <c r="H6057" s="9" t="s">
        <v>22068</v>
      </c>
      <c r="I6057" s="9" t="s">
        <v>22068</v>
      </c>
      <c r="J6057" s="9" t="s">
        <v>22068</v>
      </c>
      <c r="K6057" s="9" t="s">
        <v>22068</v>
      </c>
      <c r="L6057" s="9" t="s">
        <v>22068</v>
      </c>
      <c r="M6057" s="9" t="s">
        <v>22068</v>
      </c>
      <c r="N6057" s="9" t="s">
        <v>22068</v>
      </c>
      <c r="O6057" s="9" t="s">
        <v>22068</v>
      </c>
      <c r="P6057">
        <v>-104</v>
      </c>
      <c r="Q6057" t="s">
        <v>22068</v>
      </c>
      <c r="R6057" t="s">
        <v>22068</v>
      </c>
      <c r="S6057" t="s">
        <v>22068</v>
      </c>
      <c r="T6057" t="s">
        <v>22068</v>
      </c>
      <c r="U6057" t="s">
        <v>22068</v>
      </c>
      <c r="V6057" t="s">
        <v>22068</v>
      </c>
      <c r="W6057" t="s">
        <v>22068</v>
      </c>
      <c r="X6057" t="s">
        <v>22068</v>
      </c>
      <c r="Y6057" t="s">
        <v>22068</v>
      </c>
      <c r="Z6057" t="s">
        <v>22068</v>
      </c>
      <c r="AA6057" t="s">
        <v>19806</v>
      </c>
    </row>
    <row r="6058" spans="1:27" x14ac:dyDescent="0.2">
      <c r="A6058" t="s">
        <v>7653</v>
      </c>
      <c r="B6058" t="s">
        <v>10520</v>
      </c>
      <c r="C6058" s="8">
        <v>3</v>
      </c>
      <c r="D6058">
        <v>1</v>
      </c>
      <c r="E6058" s="9">
        <v>8.5748300000000004</v>
      </c>
      <c r="F6058" s="9" t="s">
        <v>22068</v>
      </c>
      <c r="G6058" s="9" t="s">
        <v>22068</v>
      </c>
      <c r="H6058" s="9" t="s">
        <v>22068</v>
      </c>
      <c r="I6058" s="9" t="s">
        <v>22068</v>
      </c>
      <c r="J6058" s="9" t="s">
        <v>22068</v>
      </c>
      <c r="K6058" s="9" t="s">
        <v>22068</v>
      </c>
      <c r="L6058" s="9" t="s">
        <v>22068</v>
      </c>
      <c r="M6058" s="9" t="s">
        <v>22068</v>
      </c>
      <c r="N6058" s="9" t="s">
        <v>22068</v>
      </c>
      <c r="O6058" s="9" t="s">
        <v>22068</v>
      </c>
      <c r="P6058">
        <v>-2439</v>
      </c>
      <c r="Q6058" t="s">
        <v>22068</v>
      </c>
      <c r="R6058" t="s">
        <v>22068</v>
      </c>
      <c r="S6058" t="s">
        <v>22068</v>
      </c>
      <c r="T6058" t="s">
        <v>22068</v>
      </c>
      <c r="U6058" t="s">
        <v>22068</v>
      </c>
      <c r="V6058" t="s">
        <v>22068</v>
      </c>
      <c r="W6058" t="s">
        <v>22068</v>
      </c>
      <c r="X6058" t="s">
        <v>22068</v>
      </c>
      <c r="Y6058" t="s">
        <v>22068</v>
      </c>
      <c r="Z6058" t="s">
        <v>22068</v>
      </c>
      <c r="AA6058" t="s">
        <v>19807</v>
      </c>
    </row>
    <row r="6059" spans="1:27" x14ac:dyDescent="0.2">
      <c r="A6059" t="s">
        <v>7492</v>
      </c>
      <c r="B6059" t="s">
        <v>14065</v>
      </c>
      <c r="C6059" s="8" t="s">
        <v>22068</v>
      </c>
      <c r="D6059">
        <v>2</v>
      </c>
      <c r="E6059" s="9">
        <v>8.5738299999999992</v>
      </c>
      <c r="F6059" s="9">
        <v>6.6252800000000001</v>
      </c>
      <c r="G6059" s="9" t="s">
        <v>22068</v>
      </c>
      <c r="H6059" s="9" t="s">
        <v>22068</v>
      </c>
      <c r="I6059" s="9" t="s">
        <v>22068</v>
      </c>
      <c r="J6059" s="9" t="s">
        <v>22068</v>
      </c>
      <c r="K6059" s="9" t="s">
        <v>22068</v>
      </c>
      <c r="L6059" s="9" t="s">
        <v>22068</v>
      </c>
      <c r="M6059" s="9" t="s">
        <v>22068</v>
      </c>
      <c r="N6059" s="9" t="s">
        <v>22068</v>
      </c>
      <c r="O6059" s="9" t="s">
        <v>22068</v>
      </c>
      <c r="P6059">
        <v>-812</v>
      </c>
      <c r="Q6059">
        <v>-93</v>
      </c>
      <c r="R6059" t="s">
        <v>22068</v>
      </c>
      <c r="S6059" t="s">
        <v>22068</v>
      </c>
      <c r="T6059" t="s">
        <v>22068</v>
      </c>
      <c r="U6059" t="s">
        <v>22068</v>
      </c>
      <c r="V6059" t="s">
        <v>22068</v>
      </c>
      <c r="W6059" t="s">
        <v>22068</v>
      </c>
      <c r="X6059" t="s">
        <v>22068</v>
      </c>
      <c r="Y6059" t="s">
        <v>22068</v>
      </c>
      <c r="Z6059" t="s">
        <v>22068</v>
      </c>
      <c r="AA6059" t="s">
        <v>19808</v>
      </c>
    </row>
    <row r="6060" spans="1:27" x14ac:dyDescent="0.2">
      <c r="A6060" t="s">
        <v>755</v>
      </c>
      <c r="B6060" t="s">
        <v>14066</v>
      </c>
      <c r="C6060" s="8" t="s">
        <v>22068</v>
      </c>
      <c r="D6060">
        <v>1</v>
      </c>
      <c r="E6060" s="9">
        <v>8.5685199999999995</v>
      </c>
      <c r="F6060" s="9" t="s">
        <v>22068</v>
      </c>
      <c r="G6060" s="9" t="s">
        <v>22068</v>
      </c>
      <c r="H6060" s="9" t="s">
        <v>22068</v>
      </c>
      <c r="I6060" s="9" t="s">
        <v>22068</v>
      </c>
      <c r="J6060" s="9" t="s">
        <v>22068</v>
      </c>
      <c r="K6060" s="9" t="s">
        <v>22068</v>
      </c>
      <c r="L6060" s="9" t="s">
        <v>22068</v>
      </c>
      <c r="M6060" s="9" t="s">
        <v>22068</v>
      </c>
      <c r="N6060" s="9" t="s">
        <v>22068</v>
      </c>
      <c r="O6060" s="9" t="s">
        <v>22068</v>
      </c>
      <c r="P6060">
        <v>-3256</v>
      </c>
      <c r="Q6060" t="s">
        <v>22068</v>
      </c>
      <c r="R6060" t="s">
        <v>22068</v>
      </c>
      <c r="S6060" t="s">
        <v>22068</v>
      </c>
      <c r="T6060" t="s">
        <v>22068</v>
      </c>
      <c r="U6060" t="s">
        <v>22068</v>
      </c>
      <c r="V6060" t="s">
        <v>22068</v>
      </c>
      <c r="W6060" t="s">
        <v>22068</v>
      </c>
      <c r="X6060" t="s">
        <v>22068</v>
      </c>
      <c r="Y6060" t="s">
        <v>22068</v>
      </c>
      <c r="Z6060" t="s">
        <v>22068</v>
      </c>
      <c r="AA6060" t="s">
        <v>19809</v>
      </c>
    </row>
    <row r="6061" spans="1:27" x14ac:dyDescent="0.2">
      <c r="A6061" t="s">
        <v>19810</v>
      </c>
      <c r="B6061" t="s">
        <v>19811</v>
      </c>
      <c r="C6061" s="8" t="s">
        <v>22068</v>
      </c>
      <c r="D6061">
        <v>1</v>
      </c>
      <c r="E6061" s="9">
        <v>8.5685199999999995</v>
      </c>
      <c r="F6061" s="9" t="s">
        <v>22068</v>
      </c>
      <c r="G6061" s="9" t="s">
        <v>22068</v>
      </c>
      <c r="H6061" s="9" t="s">
        <v>22068</v>
      </c>
      <c r="I6061" s="9" t="s">
        <v>22068</v>
      </c>
      <c r="J6061" s="9" t="s">
        <v>22068</v>
      </c>
      <c r="K6061" s="9" t="s">
        <v>22068</v>
      </c>
      <c r="L6061" s="9" t="s">
        <v>22068</v>
      </c>
      <c r="M6061" s="9" t="s">
        <v>22068</v>
      </c>
      <c r="N6061" s="9" t="s">
        <v>22068</v>
      </c>
      <c r="O6061" s="9" t="s">
        <v>22068</v>
      </c>
      <c r="P6061">
        <v>-559</v>
      </c>
      <c r="Q6061" t="s">
        <v>22068</v>
      </c>
      <c r="R6061" t="s">
        <v>22068</v>
      </c>
      <c r="S6061" t="s">
        <v>22068</v>
      </c>
      <c r="T6061" t="s">
        <v>22068</v>
      </c>
      <c r="U6061" t="s">
        <v>22068</v>
      </c>
      <c r="V6061" t="s">
        <v>22068</v>
      </c>
      <c r="W6061" t="s">
        <v>22068</v>
      </c>
      <c r="X6061" t="s">
        <v>22068</v>
      </c>
      <c r="Y6061" t="s">
        <v>22068</v>
      </c>
      <c r="Z6061" t="s">
        <v>22068</v>
      </c>
      <c r="AA6061" t="s">
        <v>19812</v>
      </c>
    </row>
    <row r="6062" spans="1:27" x14ac:dyDescent="0.2">
      <c r="A6062" t="s">
        <v>4642</v>
      </c>
      <c r="B6062" t="s">
        <v>11212</v>
      </c>
      <c r="C6062" s="8" t="s">
        <v>22068</v>
      </c>
      <c r="D6062">
        <v>1</v>
      </c>
      <c r="E6062" s="9">
        <v>8.5685199999999995</v>
      </c>
      <c r="F6062" s="9" t="s">
        <v>22068</v>
      </c>
      <c r="G6062" s="9" t="s">
        <v>22068</v>
      </c>
      <c r="H6062" s="9" t="s">
        <v>22068</v>
      </c>
      <c r="I6062" s="9" t="s">
        <v>22068</v>
      </c>
      <c r="J6062" s="9" t="s">
        <v>22068</v>
      </c>
      <c r="K6062" s="9" t="s">
        <v>22068</v>
      </c>
      <c r="L6062" s="9" t="s">
        <v>22068</v>
      </c>
      <c r="M6062" s="9" t="s">
        <v>22068</v>
      </c>
      <c r="N6062" s="9" t="s">
        <v>22068</v>
      </c>
      <c r="O6062" s="9" t="s">
        <v>22068</v>
      </c>
      <c r="P6062">
        <v>-676</v>
      </c>
      <c r="Q6062" t="s">
        <v>22068</v>
      </c>
      <c r="R6062" t="s">
        <v>22068</v>
      </c>
      <c r="S6062" t="s">
        <v>22068</v>
      </c>
      <c r="T6062" t="s">
        <v>22068</v>
      </c>
      <c r="U6062" t="s">
        <v>22068</v>
      </c>
      <c r="V6062" t="s">
        <v>22068</v>
      </c>
      <c r="W6062" t="s">
        <v>22068</v>
      </c>
      <c r="X6062" t="s">
        <v>22068</v>
      </c>
      <c r="Y6062" t="s">
        <v>22068</v>
      </c>
      <c r="Z6062" t="s">
        <v>22068</v>
      </c>
      <c r="AA6062" t="s">
        <v>19813</v>
      </c>
    </row>
    <row r="6063" spans="1:27" x14ac:dyDescent="0.2">
      <c r="A6063" t="s">
        <v>3333</v>
      </c>
      <c r="B6063" t="s">
        <v>10582</v>
      </c>
      <c r="C6063" s="8" t="s">
        <v>22068</v>
      </c>
      <c r="D6063">
        <v>1</v>
      </c>
      <c r="E6063" s="9">
        <v>8.5677000000000003</v>
      </c>
      <c r="F6063" s="9" t="s">
        <v>22068</v>
      </c>
      <c r="G6063" s="9" t="s">
        <v>22068</v>
      </c>
      <c r="H6063" s="9" t="s">
        <v>22068</v>
      </c>
      <c r="I6063" s="9" t="s">
        <v>22068</v>
      </c>
      <c r="J6063" s="9" t="s">
        <v>22068</v>
      </c>
      <c r="K6063" s="9" t="s">
        <v>22068</v>
      </c>
      <c r="L6063" s="9" t="s">
        <v>22068</v>
      </c>
      <c r="M6063" s="9" t="s">
        <v>22068</v>
      </c>
      <c r="N6063" s="9" t="s">
        <v>22068</v>
      </c>
      <c r="O6063" s="9" t="s">
        <v>22068</v>
      </c>
      <c r="P6063">
        <v>-194</v>
      </c>
      <c r="Q6063" t="s">
        <v>22068</v>
      </c>
      <c r="R6063" t="s">
        <v>22068</v>
      </c>
      <c r="S6063" t="s">
        <v>22068</v>
      </c>
      <c r="T6063" t="s">
        <v>22068</v>
      </c>
      <c r="U6063" t="s">
        <v>22068</v>
      </c>
      <c r="V6063" t="s">
        <v>22068</v>
      </c>
      <c r="W6063" t="s">
        <v>22068</v>
      </c>
      <c r="X6063" t="s">
        <v>22068</v>
      </c>
      <c r="Y6063" t="s">
        <v>22068</v>
      </c>
      <c r="Z6063" t="s">
        <v>22068</v>
      </c>
      <c r="AA6063" t="s">
        <v>19814</v>
      </c>
    </row>
    <row r="6064" spans="1:27" x14ac:dyDescent="0.2">
      <c r="A6064" t="s">
        <v>2199</v>
      </c>
      <c r="B6064" t="s">
        <v>11588</v>
      </c>
      <c r="C6064" s="8">
        <v>16</v>
      </c>
      <c r="D6064">
        <v>3</v>
      </c>
      <c r="E6064" s="9">
        <v>8.5545000000000009</v>
      </c>
      <c r="F6064" s="9">
        <v>7.4518000000000004</v>
      </c>
      <c r="G6064" s="9">
        <v>4.4944899999999999</v>
      </c>
      <c r="H6064" s="9" t="s">
        <v>22068</v>
      </c>
      <c r="I6064" s="9" t="s">
        <v>22068</v>
      </c>
      <c r="J6064" s="9" t="s">
        <v>22068</v>
      </c>
      <c r="K6064" s="9" t="s">
        <v>22068</v>
      </c>
      <c r="L6064" s="9" t="s">
        <v>22068</v>
      </c>
      <c r="M6064" s="9" t="s">
        <v>22068</v>
      </c>
      <c r="N6064" s="9" t="s">
        <v>22068</v>
      </c>
      <c r="O6064" s="9" t="s">
        <v>22068</v>
      </c>
      <c r="P6064">
        <v>-1474</v>
      </c>
      <c r="Q6064">
        <v>46</v>
      </c>
      <c r="R6064">
        <v>-114</v>
      </c>
      <c r="S6064" t="s">
        <v>22068</v>
      </c>
      <c r="T6064" t="s">
        <v>22068</v>
      </c>
      <c r="U6064" t="s">
        <v>22068</v>
      </c>
      <c r="V6064" t="s">
        <v>22068</v>
      </c>
      <c r="W6064" t="s">
        <v>22068</v>
      </c>
      <c r="X6064" t="s">
        <v>22068</v>
      </c>
      <c r="Y6064" t="s">
        <v>22068</v>
      </c>
      <c r="Z6064" t="s">
        <v>22068</v>
      </c>
      <c r="AA6064" t="s">
        <v>8955</v>
      </c>
    </row>
    <row r="6065" spans="1:27" x14ac:dyDescent="0.2">
      <c r="A6065" t="s">
        <v>4747</v>
      </c>
      <c r="B6065" t="s">
        <v>14068</v>
      </c>
      <c r="C6065" s="8" t="s">
        <v>22068</v>
      </c>
      <c r="D6065">
        <v>2</v>
      </c>
      <c r="E6065" s="9">
        <v>8.5536600000000007</v>
      </c>
      <c r="F6065" s="9">
        <v>2.1961200000000001</v>
      </c>
      <c r="G6065" s="9" t="s">
        <v>22068</v>
      </c>
      <c r="H6065" s="9" t="s">
        <v>22068</v>
      </c>
      <c r="I6065" s="9" t="s">
        <v>22068</v>
      </c>
      <c r="J6065" s="9" t="s">
        <v>22068</v>
      </c>
      <c r="K6065" s="9" t="s">
        <v>22068</v>
      </c>
      <c r="L6065" s="9" t="s">
        <v>22068</v>
      </c>
      <c r="M6065" s="9" t="s">
        <v>22068</v>
      </c>
      <c r="N6065" s="9" t="s">
        <v>22068</v>
      </c>
      <c r="O6065" s="9" t="s">
        <v>22068</v>
      </c>
      <c r="P6065">
        <v>-1996</v>
      </c>
      <c r="Q6065">
        <v>-55</v>
      </c>
      <c r="R6065" t="s">
        <v>22068</v>
      </c>
      <c r="S6065" t="s">
        <v>22068</v>
      </c>
      <c r="T6065" t="s">
        <v>22068</v>
      </c>
      <c r="U6065" t="s">
        <v>22068</v>
      </c>
      <c r="V6065" t="s">
        <v>22068</v>
      </c>
      <c r="W6065" t="s">
        <v>22068</v>
      </c>
      <c r="X6065" t="s">
        <v>22068</v>
      </c>
      <c r="Y6065" t="s">
        <v>22068</v>
      </c>
      <c r="Z6065" t="s">
        <v>22068</v>
      </c>
      <c r="AA6065" t="s">
        <v>19815</v>
      </c>
    </row>
    <row r="6066" spans="1:27" x14ac:dyDescent="0.2">
      <c r="A6066" t="s">
        <v>4748</v>
      </c>
      <c r="B6066" t="s">
        <v>10711</v>
      </c>
      <c r="C6066" s="8" t="s">
        <v>22068</v>
      </c>
      <c r="D6066">
        <v>2</v>
      </c>
      <c r="E6066" s="9">
        <v>8.5536600000000007</v>
      </c>
      <c r="F6066" s="9">
        <v>2.1961200000000001</v>
      </c>
      <c r="G6066" s="9" t="s">
        <v>22068</v>
      </c>
      <c r="H6066" s="9" t="s">
        <v>22068</v>
      </c>
      <c r="I6066" s="9" t="s">
        <v>22068</v>
      </c>
      <c r="J6066" s="9" t="s">
        <v>22068</v>
      </c>
      <c r="K6066" s="9" t="s">
        <v>22068</v>
      </c>
      <c r="L6066" s="9" t="s">
        <v>22068</v>
      </c>
      <c r="M6066" s="9" t="s">
        <v>22068</v>
      </c>
      <c r="N6066" s="9" t="s">
        <v>22068</v>
      </c>
      <c r="O6066" s="9" t="s">
        <v>22068</v>
      </c>
      <c r="P6066">
        <v>-383</v>
      </c>
      <c r="Q6066">
        <v>-2324</v>
      </c>
      <c r="R6066" t="s">
        <v>22068</v>
      </c>
      <c r="S6066" t="s">
        <v>22068</v>
      </c>
      <c r="T6066" t="s">
        <v>22068</v>
      </c>
      <c r="U6066" t="s">
        <v>22068</v>
      </c>
      <c r="V6066" t="s">
        <v>22068</v>
      </c>
      <c r="W6066" t="s">
        <v>22068</v>
      </c>
      <c r="X6066" t="s">
        <v>22068</v>
      </c>
      <c r="Y6066" t="s">
        <v>22068</v>
      </c>
      <c r="Z6066" t="s">
        <v>22068</v>
      </c>
      <c r="AA6066" t="s">
        <v>19816</v>
      </c>
    </row>
    <row r="6067" spans="1:27" x14ac:dyDescent="0.2">
      <c r="A6067" t="s">
        <v>5685</v>
      </c>
      <c r="B6067" t="s">
        <v>14067</v>
      </c>
      <c r="C6067" s="8" t="s">
        <v>22068</v>
      </c>
      <c r="D6067">
        <v>2</v>
      </c>
      <c r="E6067" s="9">
        <v>8.5536600000000007</v>
      </c>
      <c r="F6067" s="9">
        <v>7.6284599999999996</v>
      </c>
      <c r="G6067" s="9" t="s">
        <v>22068</v>
      </c>
      <c r="H6067" s="9" t="s">
        <v>22068</v>
      </c>
      <c r="I6067" s="9" t="s">
        <v>22068</v>
      </c>
      <c r="J6067" s="9" t="s">
        <v>22068</v>
      </c>
      <c r="K6067" s="9" t="s">
        <v>22068</v>
      </c>
      <c r="L6067" s="9" t="s">
        <v>22068</v>
      </c>
      <c r="M6067" s="9" t="s">
        <v>22068</v>
      </c>
      <c r="N6067" s="9" t="s">
        <v>22068</v>
      </c>
      <c r="O6067" s="9" t="s">
        <v>22068</v>
      </c>
      <c r="P6067">
        <v>-73</v>
      </c>
      <c r="Q6067">
        <v>-1394</v>
      </c>
      <c r="R6067" t="s">
        <v>22068</v>
      </c>
      <c r="S6067" t="s">
        <v>22068</v>
      </c>
      <c r="T6067" t="s">
        <v>22068</v>
      </c>
      <c r="U6067" t="s">
        <v>22068</v>
      </c>
      <c r="V6067" t="s">
        <v>22068</v>
      </c>
      <c r="W6067" t="s">
        <v>22068</v>
      </c>
      <c r="X6067" t="s">
        <v>22068</v>
      </c>
      <c r="Y6067" t="s">
        <v>22068</v>
      </c>
      <c r="Z6067" t="s">
        <v>22068</v>
      </c>
      <c r="AA6067" t="s">
        <v>9811</v>
      </c>
    </row>
    <row r="6068" spans="1:27" x14ac:dyDescent="0.2">
      <c r="A6068" t="s">
        <v>465</v>
      </c>
      <c r="B6068" t="s">
        <v>10703</v>
      </c>
      <c r="C6068" s="8" t="s">
        <v>22068</v>
      </c>
      <c r="D6068">
        <v>2</v>
      </c>
      <c r="E6068" s="9">
        <v>8.5462000000000007</v>
      </c>
      <c r="F6068" s="9">
        <v>4.8437900000000003</v>
      </c>
      <c r="G6068" s="9" t="s">
        <v>22068</v>
      </c>
      <c r="H6068" s="9" t="s">
        <v>22068</v>
      </c>
      <c r="I6068" s="9" t="s">
        <v>22068</v>
      </c>
      <c r="J6068" s="9" t="s">
        <v>22068</v>
      </c>
      <c r="K6068" s="9" t="s">
        <v>22068</v>
      </c>
      <c r="L6068" s="9" t="s">
        <v>22068</v>
      </c>
      <c r="M6068" s="9" t="s">
        <v>22068</v>
      </c>
      <c r="N6068" s="9" t="s">
        <v>22068</v>
      </c>
      <c r="O6068" s="9" t="s">
        <v>22068</v>
      </c>
      <c r="P6068">
        <v>-161</v>
      </c>
      <c r="Q6068">
        <v>-262</v>
      </c>
      <c r="R6068" t="s">
        <v>22068</v>
      </c>
      <c r="S6068" t="s">
        <v>22068</v>
      </c>
      <c r="T6068" t="s">
        <v>22068</v>
      </c>
      <c r="U6068" t="s">
        <v>22068</v>
      </c>
      <c r="V6068" t="s">
        <v>22068</v>
      </c>
      <c r="W6068" t="s">
        <v>22068</v>
      </c>
      <c r="X6068" t="s">
        <v>22068</v>
      </c>
      <c r="Y6068" t="s">
        <v>22068</v>
      </c>
      <c r="Z6068" t="s">
        <v>22068</v>
      </c>
      <c r="AA6068" t="s">
        <v>8500</v>
      </c>
    </row>
    <row r="6069" spans="1:27" x14ac:dyDescent="0.2">
      <c r="A6069" t="s">
        <v>3752</v>
      </c>
      <c r="B6069" t="s">
        <v>14069</v>
      </c>
      <c r="C6069" s="8">
        <v>14</v>
      </c>
      <c r="D6069">
        <v>1</v>
      </c>
      <c r="E6069" s="9">
        <v>8.5462000000000007</v>
      </c>
      <c r="F6069" s="9" t="s">
        <v>22068</v>
      </c>
      <c r="G6069" s="9" t="s">
        <v>22068</v>
      </c>
      <c r="H6069" s="9" t="s">
        <v>22068</v>
      </c>
      <c r="I6069" s="9" t="s">
        <v>22068</v>
      </c>
      <c r="J6069" s="9" t="s">
        <v>22068</v>
      </c>
      <c r="K6069" s="9" t="s">
        <v>22068</v>
      </c>
      <c r="L6069" s="9" t="s">
        <v>22068</v>
      </c>
      <c r="M6069" s="9" t="s">
        <v>22068</v>
      </c>
      <c r="N6069" s="9" t="s">
        <v>22068</v>
      </c>
      <c r="O6069" s="9" t="s">
        <v>22068</v>
      </c>
      <c r="P6069">
        <v>-21</v>
      </c>
      <c r="Q6069" t="s">
        <v>22068</v>
      </c>
      <c r="R6069" t="s">
        <v>22068</v>
      </c>
      <c r="S6069" t="s">
        <v>22068</v>
      </c>
      <c r="T6069" t="s">
        <v>22068</v>
      </c>
      <c r="U6069" t="s">
        <v>22068</v>
      </c>
      <c r="V6069" t="s">
        <v>22068</v>
      </c>
      <c r="W6069" t="s">
        <v>22068</v>
      </c>
      <c r="X6069" t="s">
        <v>22068</v>
      </c>
      <c r="Y6069" t="s">
        <v>22068</v>
      </c>
      <c r="Z6069" t="s">
        <v>22068</v>
      </c>
      <c r="AA6069" t="s">
        <v>19817</v>
      </c>
    </row>
    <row r="6070" spans="1:27" x14ac:dyDescent="0.2">
      <c r="A6070" t="s">
        <v>7822</v>
      </c>
      <c r="B6070" t="s">
        <v>14070</v>
      </c>
      <c r="C6070" s="8">
        <v>12</v>
      </c>
      <c r="D6070">
        <v>2</v>
      </c>
      <c r="E6070" s="9">
        <v>8.5462000000000007</v>
      </c>
      <c r="F6070" s="9">
        <v>3.10981</v>
      </c>
      <c r="G6070" s="9" t="s">
        <v>22068</v>
      </c>
      <c r="H6070" s="9" t="s">
        <v>22068</v>
      </c>
      <c r="I6070" s="9" t="s">
        <v>22068</v>
      </c>
      <c r="J6070" s="9" t="s">
        <v>22068</v>
      </c>
      <c r="K6070" s="9" t="s">
        <v>22068</v>
      </c>
      <c r="L6070" s="9" t="s">
        <v>22068</v>
      </c>
      <c r="M6070" s="9" t="s">
        <v>22068</v>
      </c>
      <c r="N6070" s="9" t="s">
        <v>22068</v>
      </c>
      <c r="O6070" s="9" t="s">
        <v>22068</v>
      </c>
      <c r="P6070">
        <v>-114</v>
      </c>
      <c r="Q6070">
        <v>-304</v>
      </c>
      <c r="R6070" t="s">
        <v>22068</v>
      </c>
      <c r="S6070" t="s">
        <v>22068</v>
      </c>
      <c r="T6070" t="s">
        <v>22068</v>
      </c>
      <c r="U6070" t="s">
        <v>22068</v>
      </c>
      <c r="V6070" t="s">
        <v>22068</v>
      </c>
      <c r="W6070" t="s">
        <v>22068</v>
      </c>
      <c r="X6070" t="s">
        <v>22068</v>
      </c>
      <c r="Y6070" t="s">
        <v>22068</v>
      </c>
      <c r="Z6070" t="s">
        <v>22068</v>
      </c>
      <c r="AA6070" t="s">
        <v>19818</v>
      </c>
    </row>
    <row r="6071" spans="1:27" x14ac:dyDescent="0.2">
      <c r="A6071" t="s">
        <v>2686</v>
      </c>
      <c r="B6071" t="s">
        <v>10480</v>
      </c>
      <c r="C6071" s="8">
        <v>4</v>
      </c>
      <c r="D6071">
        <v>1</v>
      </c>
      <c r="E6071" s="9">
        <v>8.5400600000000004</v>
      </c>
      <c r="F6071" s="9" t="s">
        <v>22068</v>
      </c>
      <c r="G6071" s="9" t="s">
        <v>22068</v>
      </c>
      <c r="H6071" s="9" t="s">
        <v>22068</v>
      </c>
      <c r="I6071" s="9" t="s">
        <v>22068</v>
      </c>
      <c r="J6071" s="9" t="s">
        <v>22068</v>
      </c>
      <c r="K6071" s="9" t="s">
        <v>22068</v>
      </c>
      <c r="L6071" s="9" t="s">
        <v>22068</v>
      </c>
      <c r="M6071" s="9" t="s">
        <v>22068</v>
      </c>
      <c r="N6071" s="9" t="s">
        <v>22068</v>
      </c>
      <c r="O6071" s="9" t="s">
        <v>22068</v>
      </c>
      <c r="P6071">
        <v>-330</v>
      </c>
      <c r="Q6071" t="s">
        <v>22068</v>
      </c>
      <c r="R6071" t="s">
        <v>22068</v>
      </c>
      <c r="S6071" t="s">
        <v>22068</v>
      </c>
      <c r="T6071" t="s">
        <v>22068</v>
      </c>
      <c r="U6071" t="s">
        <v>22068</v>
      </c>
      <c r="V6071" t="s">
        <v>22068</v>
      </c>
      <c r="W6071" t="s">
        <v>22068</v>
      </c>
      <c r="X6071" t="s">
        <v>22068</v>
      </c>
      <c r="Y6071" t="s">
        <v>22068</v>
      </c>
      <c r="Z6071" t="s">
        <v>22068</v>
      </c>
      <c r="AA6071" t="s">
        <v>9075</v>
      </c>
    </row>
    <row r="6072" spans="1:27" x14ac:dyDescent="0.2">
      <c r="A6072" t="s">
        <v>7100</v>
      </c>
      <c r="B6072" t="s">
        <v>12028</v>
      </c>
      <c r="C6072" s="8" t="s">
        <v>22068</v>
      </c>
      <c r="D6072">
        <v>2</v>
      </c>
      <c r="E6072" s="9">
        <v>8.53843</v>
      </c>
      <c r="F6072" s="9">
        <v>7.7752699999999999</v>
      </c>
      <c r="G6072" s="9" t="s">
        <v>22068</v>
      </c>
      <c r="H6072" s="9" t="s">
        <v>22068</v>
      </c>
      <c r="I6072" s="9" t="s">
        <v>22068</v>
      </c>
      <c r="J6072" s="9" t="s">
        <v>22068</v>
      </c>
      <c r="K6072" s="9" t="s">
        <v>22068</v>
      </c>
      <c r="L6072" s="9" t="s">
        <v>22068</v>
      </c>
      <c r="M6072" s="9" t="s">
        <v>22068</v>
      </c>
      <c r="N6072" s="9" t="s">
        <v>22068</v>
      </c>
      <c r="O6072" s="9" t="s">
        <v>22068</v>
      </c>
      <c r="P6072">
        <v>-1244</v>
      </c>
      <c r="Q6072">
        <v>-103</v>
      </c>
      <c r="R6072" t="s">
        <v>22068</v>
      </c>
      <c r="S6072" t="s">
        <v>22068</v>
      </c>
      <c r="T6072" t="s">
        <v>22068</v>
      </c>
      <c r="U6072" t="s">
        <v>22068</v>
      </c>
      <c r="V6072" t="s">
        <v>22068</v>
      </c>
      <c r="W6072" t="s">
        <v>22068</v>
      </c>
      <c r="X6072" t="s">
        <v>22068</v>
      </c>
      <c r="Y6072" t="s">
        <v>22068</v>
      </c>
      <c r="Z6072" t="s">
        <v>22068</v>
      </c>
      <c r="AA6072" t="s">
        <v>10157</v>
      </c>
    </row>
    <row r="6073" spans="1:27" x14ac:dyDescent="0.2">
      <c r="A6073" t="s">
        <v>4495</v>
      </c>
      <c r="B6073" t="s">
        <v>14071</v>
      </c>
      <c r="C6073" s="8" t="s">
        <v>22068</v>
      </c>
      <c r="D6073">
        <v>2</v>
      </c>
      <c r="E6073" s="9">
        <v>8.5358300000000007</v>
      </c>
      <c r="F6073" s="9">
        <v>7.12399</v>
      </c>
      <c r="G6073" s="9" t="s">
        <v>22068</v>
      </c>
      <c r="H6073" s="9" t="s">
        <v>22068</v>
      </c>
      <c r="I6073" s="9" t="s">
        <v>22068</v>
      </c>
      <c r="J6073" s="9" t="s">
        <v>22068</v>
      </c>
      <c r="K6073" s="9" t="s">
        <v>22068</v>
      </c>
      <c r="L6073" s="9" t="s">
        <v>22068</v>
      </c>
      <c r="M6073" s="9" t="s">
        <v>22068</v>
      </c>
      <c r="N6073" s="9" t="s">
        <v>22068</v>
      </c>
      <c r="O6073" s="9" t="s">
        <v>22068</v>
      </c>
      <c r="P6073">
        <v>-541</v>
      </c>
      <c r="Q6073">
        <v>-323</v>
      </c>
      <c r="R6073" t="s">
        <v>22068</v>
      </c>
      <c r="S6073" t="s">
        <v>22068</v>
      </c>
      <c r="T6073" t="s">
        <v>22068</v>
      </c>
      <c r="U6073" t="s">
        <v>22068</v>
      </c>
      <c r="V6073" t="s">
        <v>22068</v>
      </c>
      <c r="W6073" t="s">
        <v>22068</v>
      </c>
      <c r="X6073" t="s">
        <v>22068</v>
      </c>
      <c r="Y6073" t="s">
        <v>22068</v>
      </c>
      <c r="Z6073" t="s">
        <v>22068</v>
      </c>
      <c r="AA6073" t="s">
        <v>19819</v>
      </c>
    </row>
    <row r="6074" spans="1:27" x14ac:dyDescent="0.2">
      <c r="A6074" t="s">
        <v>1030</v>
      </c>
      <c r="B6074" t="s">
        <v>14072</v>
      </c>
      <c r="C6074" s="8" t="s">
        <v>22068</v>
      </c>
      <c r="D6074">
        <v>5</v>
      </c>
      <c r="E6074" s="9">
        <v>8.5342300000000009</v>
      </c>
      <c r="F6074" s="9">
        <v>8.2687500000000007</v>
      </c>
      <c r="G6074" s="9">
        <v>7.4208999999999996</v>
      </c>
      <c r="H6074" s="9">
        <v>2.8218200000000002</v>
      </c>
      <c r="I6074" s="9">
        <v>2.8047200000000001</v>
      </c>
      <c r="J6074" s="9" t="s">
        <v>22068</v>
      </c>
      <c r="K6074" s="9" t="s">
        <v>22068</v>
      </c>
      <c r="L6074" s="9" t="s">
        <v>22068</v>
      </c>
      <c r="M6074" s="9" t="s">
        <v>22068</v>
      </c>
      <c r="N6074" s="9" t="s">
        <v>22068</v>
      </c>
      <c r="O6074" s="9" t="s">
        <v>22068</v>
      </c>
      <c r="P6074">
        <v>-2795</v>
      </c>
      <c r="Q6074">
        <v>117</v>
      </c>
      <c r="R6074">
        <v>-45</v>
      </c>
      <c r="S6074">
        <v>-1296</v>
      </c>
      <c r="T6074">
        <v>-2457</v>
      </c>
      <c r="U6074" t="s">
        <v>22068</v>
      </c>
      <c r="V6074" t="s">
        <v>22068</v>
      </c>
      <c r="W6074" t="s">
        <v>22068</v>
      </c>
      <c r="X6074" t="s">
        <v>22068</v>
      </c>
      <c r="Y6074" t="s">
        <v>22068</v>
      </c>
      <c r="Z6074" t="s">
        <v>22068</v>
      </c>
      <c r="AA6074" t="s">
        <v>19820</v>
      </c>
    </row>
    <row r="6075" spans="1:27" x14ac:dyDescent="0.2">
      <c r="A6075" t="s">
        <v>881</v>
      </c>
      <c r="B6075" t="s">
        <v>14073</v>
      </c>
      <c r="C6075" s="8" t="s">
        <v>22068</v>
      </c>
      <c r="D6075">
        <v>2</v>
      </c>
      <c r="E6075" s="9">
        <v>8.5336800000000004</v>
      </c>
      <c r="F6075" s="9">
        <v>8.2510899999999996</v>
      </c>
      <c r="G6075" s="9" t="s">
        <v>22068</v>
      </c>
      <c r="H6075" s="9" t="s">
        <v>22068</v>
      </c>
      <c r="I6075" s="9" t="s">
        <v>22068</v>
      </c>
      <c r="J6075" s="9" t="s">
        <v>22068</v>
      </c>
      <c r="K6075" s="9" t="s">
        <v>22068</v>
      </c>
      <c r="L6075" s="9" t="s">
        <v>22068</v>
      </c>
      <c r="M6075" s="9" t="s">
        <v>22068</v>
      </c>
      <c r="N6075" s="9" t="s">
        <v>22068</v>
      </c>
      <c r="O6075" s="9" t="s">
        <v>22068</v>
      </c>
      <c r="P6075">
        <v>-328</v>
      </c>
      <c r="Q6075">
        <v>-2428</v>
      </c>
      <c r="R6075" t="s">
        <v>22068</v>
      </c>
      <c r="S6075" t="s">
        <v>22068</v>
      </c>
      <c r="T6075" t="s">
        <v>22068</v>
      </c>
      <c r="U6075" t="s">
        <v>22068</v>
      </c>
      <c r="V6075" t="s">
        <v>22068</v>
      </c>
      <c r="W6075" t="s">
        <v>22068</v>
      </c>
      <c r="X6075" t="s">
        <v>22068</v>
      </c>
      <c r="Y6075" t="s">
        <v>22068</v>
      </c>
      <c r="Z6075" t="s">
        <v>22068</v>
      </c>
      <c r="AA6075" t="s">
        <v>8619</v>
      </c>
    </row>
    <row r="6076" spans="1:27" x14ac:dyDescent="0.2">
      <c r="A6076" t="s">
        <v>4738</v>
      </c>
      <c r="B6076" t="s">
        <v>10709</v>
      </c>
      <c r="C6076" s="8" t="s">
        <v>22068</v>
      </c>
      <c r="D6076">
        <v>1</v>
      </c>
      <c r="E6076" s="9">
        <v>8.5336800000000004</v>
      </c>
      <c r="F6076" s="9" t="s">
        <v>22068</v>
      </c>
      <c r="G6076" s="9" t="s">
        <v>22068</v>
      </c>
      <c r="H6076" s="9" t="s">
        <v>22068</v>
      </c>
      <c r="I6076" s="9" t="s">
        <v>22068</v>
      </c>
      <c r="J6076" s="9" t="s">
        <v>22068</v>
      </c>
      <c r="K6076" s="9" t="s">
        <v>22068</v>
      </c>
      <c r="L6076" s="9" t="s">
        <v>22068</v>
      </c>
      <c r="M6076" s="9" t="s">
        <v>22068</v>
      </c>
      <c r="N6076" s="9" t="s">
        <v>22068</v>
      </c>
      <c r="O6076" s="9" t="s">
        <v>22068</v>
      </c>
      <c r="P6076">
        <v>-613</v>
      </c>
      <c r="Q6076" t="s">
        <v>22068</v>
      </c>
      <c r="R6076" t="s">
        <v>22068</v>
      </c>
      <c r="S6076" t="s">
        <v>22068</v>
      </c>
      <c r="T6076" t="s">
        <v>22068</v>
      </c>
      <c r="U6076" t="s">
        <v>22068</v>
      </c>
      <c r="V6076" t="s">
        <v>22068</v>
      </c>
      <c r="W6076" t="s">
        <v>22068</v>
      </c>
      <c r="X6076" t="s">
        <v>22068</v>
      </c>
      <c r="Y6076" t="s">
        <v>22068</v>
      </c>
      <c r="Z6076" t="s">
        <v>22068</v>
      </c>
      <c r="AA6076" t="s">
        <v>19821</v>
      </c>
    </row>
    <row r="6077" spans="1:27" x14ac:dyDescent="0.2">
      <c r="A6077" t="s">
        <v>593</v>
      </c>
      <c r="B6077" t="s">
        <v>14074</v>
      </c>
      <c r="C6077" s="8" t="s">
        <v>22068</v>
      </c>
      <c r="D6077">
        <v>1</v>
      </c>
      <c r="E6077" s="9">
        <v>8.5279100000000003</v>
      </c>
      <c r="F6077" s="9" t="s">
        <v>22068</v>
      </c>
      <c r="G6077" s="9" t="s">
        <v>22068</v>
      </c>
      <c r="H6077" s="9" t="s">
        <v>22068</v>
      </c>
      <c r="I6077" s="9" t="s">
        <v>22068</v>
      </c>
      <c r="J6077" s="9" t="s">
        <v>22068</v>
      </c>
      <c r="K6077" s="9" t="s">
        <v>22068</v>
      </c>
      <c r="L6077" s="9" t="s">
        <v>22068</v>
      </c>
      <c r="M6077" s="9" t="s">
        <v>22068</v>
      </c>
      <c r="N6077" s="9" t="s">
        <v>22068</v>
      </c>
      <c r="O6077" s="9" t="s">
        <v>22068</v>
      </c>
      <c r="P6077">
        <v>-174</v>
      </c>
      <c r="Q6077" t="s">
        <v>22068</v>
      </c>
      <c r="R6077" t="s">
        <v>22068</v>
      </c>
      <c r="S6077" t="s">
        <v>22068</v>
      </c>
      <c r="T6077" t="s">
        <v>22068</v>
      </c>
      <c r="U6077" t="s">
        <v>22068</v>
      </c>
      <c r="V6077" t="s">
        <v>22068</v>
      </c>
      <c r="W6077" t="s">
        <v>22068</v>
      </c>
      <c r="X6077" t="s">
        <v>22068</v>
      </c>
      <c r="Y6077" t="s">
        <v>22068</v>
      </c>
      <c r="Z6077" t="s">
        <v>22068</v>
      </c>
      <c r="AA6077" t="s">
        <v>19822</v>
      </c>
    </row>
    <row r="6078" spans="1:27" x14ac:dyDescent="0.2">
      <c r="A6078" t="s">
        <v>5954</v>
      </c>
      <c r="B6078" t="s">
        <v>10480</v>
      </c>
      <c r="C6078" s="8" t="s">
        <v>22068</v>
      </c>
      <c r="D6078">
        <v>1</v>
      </c>
      <c r="E6078" s="9">
        <v>8.5217700000000001</v>
      </c>
      <c r="F6078" s="9" t="s">
        <v>22068</v>
      </c>
      <c r="G6078" s="9" t="s">
        <v>22068</v>
      </c>
      <c r="H6078" s="9" t="s">
        <v>22068</v>
      </c>
      <c r="I6078" s="9" t="s">
        <v>22068</v>
      </c>
      <c r="J6078" s="9" t="s">
        <v>22068</v>
      </c>
      <c r="K6078" s="9" t="s">
        <v>22068</v>
      </c>
      <c r="L6078" s="9" t="s">
        <v>22068</v>
      </c>
      <c r="M6078" s="9" t="s">
        <v>22068</v>
      </c>
      <c r="N6078" s="9" t="s">
        <v>22068</v>
      </c>
      <c r="O6078" s="9" t="s">
        <v>22068</v>
      </c>
      <c r="P6078">
        <v>-46</v>
      </c>
      <c r="Q6078" t="s">
        <v>22068</v>
      </c>
      <c r="R6078" t="s">
        <v>22068</v>
      </c>
      <c r="S6078" t="s">
        <v>22068</v>
      </c>
      <c r="T6078" t="s">
        <v>22068</v>
      </c>
      <c r="U6078" t="s">
        <v>22068</v>
      </c>
      <c r="V6078" t="s">
        <v>22068</v>
      </c>
      <c r="W6078" t="s">
        <v>22068</v>
      </c>
      <c r="X6078" t="s">
        <v>22068</v>
      </c>
      <c r="Y6078" t="s">
        <v>22068</v>
      </c>
      <c r="Z6078" t="s">
        <v>22068</v>
      </c>
      <c r="AA6078" t="s">
        <v>9883</v>
      </c>
    </row>
    <row r="6079" spans="1:27" x14ac:dyDescent="0.2">
      <c r="A6079" t="s">
        <v>6060</v>
      </c>
      <c r="B6079" t="s">
        <v>14075</v>
      </c>
      <c r="C6079" s="8">
        <v>19</v>
      </c>
      <c r="D6079">
        <v>2</v>
      </c>
      <c r="E6079" s="9">
        <v>8.5217700000000001</v>
      </c>
      <c r="F6079" s="9">
        <v>8.0764099999999992</v>
      </c>
      <c r="G6079" s="9" t="s">
        <v>22068</v>
      </c>
      <c r="H6079" s="9" t="s">
        <v>22068</v>
      </c>
      <c r="I6079" s="9" t="s">
        <v>22068</v>
      </c>
      <c r="J6079" s="9" t="s">
        <v>22068</v>
      </c>
      <c r="K6079" s="9" t="s">
        <v>22068</v>
      </c>
      <c r="L6079" s="9" t="s">
        <v>22068</v>
      </c>
      <c r="M6079" s="9" t="s">
        <v>22068</v>
      </c>
      <c r="N6079" s="9" t="s">
        <v>22068</v>
      </c>
      <c r="O6079" s="9" t="s">
        <v>22068</v>
      </c>
      <c r="P6079">
        <v>-3498</v>
      </c>
      <c r="Q6079">
        <v>-16</v>
      </c>
      <c r="R6079" t="s">
        <v>22068</v>
      </c>
      <c r="S6079" t="s">
        <v>22068</v>
      </c>
      <c r="T6079" t="s">
        <v>22068</v>
      </c>
      <c r="U6079" t="s">
        <v>22068</v>
      </c>
      <c r="V6079" t="s">
        <v>22068</v>
      </c>
      <c r="W6079" t="s">
        <v>22068</v>
      </c>
      <c r="X6079" t="s">
        <v>22068</v>
      </c>
      <c r="Y6079" t="s">
        <v>22068</v>
      </c>
      <c r="Z6079" t="s">
        <v>22068</v>
      </c>
      <c r="AA6079" t="s">
        <v>19823</v>
      </c>
    </row>
    <row r="6080" spans="1:27" x14ac:dyDescent="0.2">
      <c r="A6080" t="s">
        <v>3160</v>
      </c>
      <c r="B6080" t="s">
        <v>10714</v>
      </c>
      <c r="C6080" s="8" t="s">
        <v>22068</v>
      </c>
      <c r="D6080">
        <v>1</v>
      </c>
      <c r="E6080" s="9">
        <v>8.5059500000000003</v>
      </c>
      <c r="F6080" s="9" t="s">
        <v>22068</v>
      </c>
      <c r="G6080" s="9" t="s">
        <v>22068</v>
      </c>
      <c r="H6080" s="9" t="s">
        <v>22068</v>
      </c>
      <c r="I6080" s="9" t="s">
        <v>22068</v>
      </c>
      <c r="J6080" s="9" t="s">
        <v>22068</v>
      </c>
      <c r="K6080" s="9" t="s">
        <v>22068</v>
      </c>
      <c r="L6080" s="9" t="s">
        <v>22068</v>
      </c>
      <c r="M6080" s="9" t="s">
        <v>22068</v>
      </c>
      <c r="N6080" s="9" t="s">
        <v>22068</v>
      </c>
      <c r="O6080" s="9" t="s">
        <v>22068</v>
      </c>
      <c r="P6080">
        <v>-3</v>
      </c>
      <c r="Q6080" t="s">
        <v>22068</v>
      </c>
      <c r="R6080" t="s">
        <v>22068</v>
      </c>
      <c r="S6080" t="s">
        <v>22068</v>
      </c>
      <c r="T6080" t="s">
        <v>22068</v>
      </c>
      <c r="U6080" t="s">
        <v>22068</v>
      </c>
      <c r="V6080" t="s">
        <v>22068</v>
      </c>
      <c r="W6080" t="s">
        <v>22068</v>
      </c>
      <c r="X6080" t="s">
        <v>22068</v>
      </c>
      <c r="Y6080" t="s">
        <v>22068</v>
      </c>
      <c r="Z6080" t="s">
        <v>22068</v>
      </c>
      <c r="AA6080" t="s">
        <v>19824</v>
      </c>
    </row>
    <row r="6081" spans="1:27" x14ac:dyDescent="0.2">
      <c r="A6081" t="s">
        <v>8038</v>
      </c>
      <c r="B6081" t="s">
        <v>10480</v>
      </c>
      <c r="C6081" s="8" t="s">
        <v>22068</v>
      </c>
      <c r="D6081">
        <v>1</v>
      </c>
      <c r="E6081" s="9">
        <v>8.5023300000000006</v>
      </c>
      <c r="F6081" s="9" t="s">
        <v>22068</v>
      </c>
      <c r="G6081" s="9" t="s">
        <v>22068</v>
      </c>
      <c r="H6081" s="9" t="s">
        <v>22068</v>
      </c>
      <c r="I6081" s="9" t="s">
        <v>22068</v>
      </c>
      <c r="J6081" s="9" t="s">
        <v>22068</v>
      </c>
      <c r="K6081" s="9" t="s">
        <v>22068</v>
      </c>
      <c r="L6081" s="9" t="s">
        <v>22068</v>
      </c>
      <c r="M6081" s="9" t="s">
        <v>22068</v>
      </c>
      <c r="N6081" s="9" t="s">
        <v>22068</v>
      </c>
      <c r="O6081" s="9" t="s">
        <v>22068</v>
      </c>
      <c r="P6081">
        <v>-1209</v>
      </c>
      <c r="Q6081" t="s">
        <v>22068</v>
      </c>
      <c r="R6081" t="s">
        <v>22068</v>
      </c>
      <c r="S6081" t="s">
        <v>22068</v>
      </c>
      <c r="T6081" t="s">
        <v>22068</v>
      </c>
      <c r="U6081" t="s">
        <v>22068</v>
      </c>
      <c r="V6081" t="s">
        <v>22068</v>
      </c>
      <c r="W6081" t="s">
        <v>22068</v>
      </c>
      <c r="X6081" t="s">
        <v>22068</v>
      </c>
      <c r="Y6081" t="s">
        <v>22068</v>
      </c>
      <c r="Z6081" t="s">
        <v>22068</v>
      </c>
      <c r="AA6081" t="s">
        <v>10393</v>
      </c>
    </row>
    <row r="6082" spans="1:27" x14ac:dyDescent="0.2">
      <c r="A6082" t="s">
        <v>2853</v>
      </c>
      <c r="B6082" t="s">
        <v>10677</v>
      </c>
      <c r="C6082" s="8" t="s">
        <v>22068</v>
      </c>
      <c r="D6082">
        <v>1</v>
      </c>
      <c r="E6082" s="9">
        <v>8.4952900000000007</v>
      </c>
      <c r="F6082" s="9" t="s">
        <v>22068</v>
      </c>
      <c r="G6082" s="9" t="s">
        <v>22068</v>
      </c>
      <c r="H6082" s="9" t="s">
        <v>22068</v>
      </c>
      <c r="I6082" s="9" t="s">
        <v>22068</v>
      </c>
      <c r="J6082" s="9" t="s">
        <v>22068</v>
      </c>
      <c r="K6082" s="9" t="s">
        <v>22068</v>
      </c>
      <c r="L6082" s="9" t="s">
        <v>22068</v>
      </c>
      <c r="M6082" s="9" t="s">
        <v>22068</v>
      </c>
      <c r="N6082" s="9" t="s">
        <v>22068</v>
      </c>
      <c r="O6082" s="9" t="s">
        <v>22068</v>
      </c>
      <c r="P6082">
        <v>-129</v>
      </c>
      <c r="Q6082" t="s">
        <v>22068</v>
      </c>
      <c r="R6082" t="s">
        <v>22068</v>
      </c>
      <c r="S6082" t="s">
        <v>22068</v>
      </c>
      <c r="T6082" t="s">
        <v>22068</v>
      </c>
      <c r="U6082" t="s">
        <v>22068</v>
      </c>
      <c r="V6082" t="s">
        <v>22068</v>
      </c>
      <c r="W6082" t="s">
        <v>22068</v>
      </c>
      <c r="X6082" t="s">
        <v>22068</v>
      </c>
      <c r="Y6082" t="s">
        <v>22068</v>
      </c>
      <c r="Z6082" t="s">
        <v>22068</v>
      </c>
      <c r="AA6082" t="s">
        <v>19825</v>
      </c>
    </row>
    <row r="6083" spans="1:27" x14ac:dyDescent="0.2">
      <c r="A6083" t="s">
        <v>3787</v>
      </c>
      <c r="B6083" t="s">
        <v>10480</v>
      </c>
      <c r="C6083" s="8" t="s">
        <v>22068</v>
      </c>
      <c r="D6083">
        <v>2</v>
      </c>
      <c r="E6083" s="9">
        <v>8.4952900000000007</v>
      </c>
      <c r="F6083" s="9">
        <v>8.4226200000000002</v>
      </c>
      <c r="G6083" s="9" t="s">
        <v>22068</v>
      </c>
      <c r="H6083" s="9" t="s">
        <v>22068</v>
      </c>
      <c r="I6083" s="9" t="s">
        <v>22068</v>
      </c>
      <c r="J6083" s="9" t="s">
        <v>22068</v>
      </c>
      <c r="K6083" s="9" t="s">
        <v>22068</v>
      </c>
      <c r="L6083" s="9" t="s">
        <v>22068</v>
      </c>
      <c r="M6083" s="9" t="s">
        <v>22068</v>
      </c>
      <c r="N6083" s="9" t="s">
        <v>22068</v>
      </c>
      <c r="O6083" s="9" t="s">
        <v>22068</v>
      </c>
      <c r="P6083">
        <v>-1336</v>
      </c>
      <c r="Q6083">
        <v>-560</v>
      </c>
      <c r="R6083" t="s">
        <v>22068</v>
      </c>
      <c r="S6083" t="s">
        <v>22068</v>
      </c>
      <c r="T6083" t="s">
        <v>22068</v>
      </c>
      <c r="U6083" t="s">
        <v>22068</v>
      </c>
      <c r="V6083" t="s">
        <v>22068</v>
      </c>
      <c r="W6083" t="s">
        <v>22068</v>
      </c>
      <c r="X6083" t="s">
        <v>22068</v>
      </c>
      <c r="Y6083" t="s">
        <v>22068</v>
      </c>
      <c r="Z6083" t="s">
        <v>22068</v>
      </c>
      <c r="AA6083" t="s">
        <v>9345</v>
      </c>
    </row>
    <row r="6084" spans="1:27" x14ac:dyDescent="0.2">
      <c r="A6084" t="s">
        <v>5841</v>
      </c>
      <c r="B6084" t="s">
        <v>10592</v>
      </c>
      <c r="C6084" s="8" t="s">
        <v>22068</v>
      </c>
      <c r="D6084">
        <v>1</v>
      </c>
      <c r="E6084" s="9">
        <v>8.4945900000000005</v>
      </c>
      <c r="F6084" s="9" t="s">
        <v>22068</v>
      </c>
      <c r="G6084" s="9" t="s">
        <v>22068</v>
      </c>
      <c r="H6084" s="9" t="s">
        <v>22068</v>
      </c>
      <c r="I6084" s="9" t="s">
        <v>22068</v>
      </c>
      <c r="J6084" s="9" t="s">
        <v>22068</v>
      </c>
      <c r="K6084" s="9" t="s">
        <v>22068</v>
      </c>
      <c r="L6084" s="9" t="s">
        <v>22068</v>
      </c>
      <c r="M6084" s="9" t="s">
        <v>22068</v>
      </c>
      <c r="N6084" s="9" t="s">
        <v>22068</v>
      </c>
      <c r="O6084" s="9" t="s">
        <v>22068</v>
      </c>
      <c r="P6084">
        <v>-22</v>
      </c>
      <c r="Q6084" t="s">
        <v>22068</v>
      </c>
      <c r="R6084" t="s">
        <v>22068</v>
      </c>
      <c r="S6084" t="s">
        <v>22068</v>
      </c>
      <c r="T6084" t="s">
        <v>22068</v>
      </c>
      <c r="U6084" t="s">
        <v>22068</v>
      </c>
      <c r="V6084" t="s">
        <v>22068</v>
      </c>
      <c r="W6084" t="s">
        <v>22068</v>
      </c>
      <c r="X6084" t="s">
        <v>22068</v>
      </c>
      <c r="Y6084" t="s">
        <v>22068</v>
      </c>
      <c r="Z6084" t="s">
        <v>22068</v>
      </c>
      <c r="AA6084" t="s">
        <v>19826</v>
      </c>
    </row>
    <row r="6085" spans="1:27" x14ac:dyDescent="0.2">
      <c r="A6085" t="s">
        <v>6844</v>
      </c>
      <c r="B6085" t="s">
        <v>10480</v>
      </c>
      <c r="C6085" s="8" t="s">
        <v>22068</v>
      </c>
      <c r="D6085">
        <v>1</v>
      </c>
      <c r="E6085" s="9">
        <v>8.4917999999999996</v>
      </c>
      <c r="F6085" s="9" t="s">
        <v>22068</v>
      </c>
      <c r="G6085" s="9" t="s">
        <v>22068</v>
      </c>
      <c r="H6085" s="9" t="s">
        <v>22068</v>
      </c>
      <c r="I6085" s="9" t="s">
        <v>22068</v>
      </c>
      <c r="J6085" s="9" t="s">
        <v>22068</v>
      </c>
      <c r="K6085" s="9" t="s">
        <v>22068</v>
      </c>
      <c r="L6085" s="9" t="s">
        <v>22068</v>
      </c>
      <c r="M6085" s="9" t="s">
        <v>22068</v>
      </c>
      <c r="N6085" s="9" t="s">
        <v>22068</v>
      </c>
      <c r="O6085" s="9" t="s">
        <v>22068</v>
      </c>
      <c r="P6085">
        <v>-358</v>
      </c>
      <c r="Q6085" t="s">
        <v>22068</v>
      </c>
      <c r="R6085" t="s">
        <v>22068</v>
      </c>
      <c r="S6085" t="s">
        <v>22068</v>
      </c>
      <c r="T6085" t="s">
        <v>22068</v>
      </c>
      <c r="U6085" t="s">
        <v>22068</v>
      </c>
      <c r="V6085" t="s">
        <v>22068</v>
      </c>
      <c r="W6085" t="s">
        <v>22068</v>
      </c>
      <c r="X6085" t="s">
        <v>22068</v>
      </c>
      <c r="Y6085" t="s">
        <v>22068</v>
      </c>
      <c r="Z6085" t="s">
        <v>22068</v>
      </c>
      <c r="AA6085" t="s">
        <v>10085</v>
      </c>
    </row>
    <row r="6086" spans="1:27" x14ac:dyDescent="0.2">
      <c r="A6086" t="s">
        <v>3013</v>
      </c>
      <c r="B6086" t="s">
        <v>11001</v>
      </c>
      <c r="C6086" s="8" t="s">
        <v>22068</v>
      </c>
      <c r="D6086">
        <v>1</v>
      </c>
      <c r="E6086" s="9">
        <v>8.4866899999999994</v>
      </c>
      <c r="F6086" s="9" t="s">
        <v>22068</v>
      </c>
      <c r="G6086" s="9" t="s">
        <v>22068</v>
      </c>
      <c r="H6086" s="9" t="s">
        <v>22068</v>
      </c>
      <c r="I6086" s="9" t="s">
        <v>22068</v>
      </c>
      <c r="J6086" s="9" t="s">
        <v>22068</v>
      </c>
      <c r="K6086" s="9" t="s">
        <v>22068</v>
      </c>
      <c r="L6086" s="9" t="s">
        <v>22068</v>
      </c>
      <c r="M6086" s="9" t="s">
        <v>22068</v>
      </c>
      <c r="N6086" s="9" t="s">
        <v>22068</v>
      </c>
      <c r="O6086" s="9" t="s">
        <v>22068</v>
      </c>
      <c r="P6086">
        <v>-52</v>
      </c>
      <c r="Q6086" t="s">
        <v>22068</v>
      </c>
      <c r="R6086" t="s">
        <v>22068</v>
      </c>
      <c r="S6086" t="s">
        <v>22068</v>
      </c>
      <c r="T6086" t="s">
        <v>22068</v>
      </c>
      <c r="U6086" t="s">
        <v>22068</v>
      </c>
      <c r="V6086" t="s">
        <v>22068</v>
      </c>
      <c r="W6086" t="s">
        <v>22068</v>
      </c>
      <c r="X6086" t="s">
        <v>22068</v>
      </c>
      <c r="Y6086" t="s">
        <v>22068</v>
      </c>
      <c r="Z6086" t="s">
        <v>22068</v>
      </c>
      <c r="AA6086" t="s">
        <v>19827</v>
      </c>
    </row>
    <row r="6087" spans="1:27" x14ac:dyDescent="0.2">
      <c r="A6087" t="s">
        <v>1326</v>
      </c>
      <c r="B6087" t="s">
        <v>10480</v>
      </c>
      <c r="C6087" s="8" t="s">
        <v>22068</v>
      </c>
      <c r="D6087">
        <v>2</v>
      </c>
      <c r="E6087" s="9">
        <v>8.4835799999999999</v>
      </c>
      <c r="F6087" s="9">
        <v>3.4477799999999998</v>
      </c>
      <c r="G6087" s="9" t="s">
        <v>22068</v>
      </c>
      <c r="H6087" s="9" t="s">
        <v>22068</v>
      </c>
      <c r="I6087" s="9" t="s">
        <v>22068</v>
      </c>
      <c r="J6087" s="9" t="s">
        <v>22068</v>
      </c>
      <c r="K6087" s="9" t="s">
        <v>22068</v>
      </c>
      <c r="L6087" s="9" t="s">
        <v>22068</v>
      </c>
      <c r="M6087" s="9" t="s">
        <v>22068</v>
      </c>
      <c r="N6087" s="9" t="s">
        <v>22068</v>
      </c>
      <c r="O6087" s="9" t="s">
        <v>22068</v>
      </c>
      <c r="P6087">
        <v>-168</v>
      </c>
      <c r="Q6087">
        <v>-1045</v>
      </c>
      <c r="R6087" t="s">
        <v>22068</v>
      </c>
      <c r="S6087" t="s">
        <v>22068</v>
      </c>
      <c r="T6087" t="s">
        <v>22068</v>
      </c>
      <c r="U6087" t="s">
        <v>22068</v>
      </c>
      <c r="V6087" t="s">
        <v>22068</v>
      </c>
      <c r="W6087" t="s">
        <v>22068</v>
      </c>
      <c r="X6087" t="s">
        <v>22068</v>
      </c>
      <c r="Y6087" t="s">
        <v>22068</v>
      </c>
      <c r="Z6087" t="s">
        <v>22068</v>
      </c>
      <c r="AA6087" t="s">
        <v>8743</v>
      </c>
    </row>
    <row r="6088" spans="1:27" x14ac:dyDescent="0.2">
      <c r="A6088" t="s">
        <v>795</v>
      </c>
      <c r="B6088" t="s">
        <v>11070</v>
      </c>
      <c r="C6088" s="8">
        <v>8</v>
      </c>
      <c r="D6088">
        <v>1</v>
      </c>
      <c r="E6088" s="9">
        <v>8.4829799999999995</v>
      </c>
      <c r="F6088" s="9" t="s">
        <v>22068</v>
      </c>
      <c r="G6088" s="9" t="s">
        <v>22068</v>
      </c>
      <c r="H6088" s="9" t="s">
        <v>22068</v>
      </c>
      <c r="I6088" s="9" t="s">
        <v>22068</v>
      </c>
      <c r="J6088" s="9" t="s">
        <v>22068</v>
      </c>
      <c r="K6088" s="9" t="s">
        <v>22068</v>
      </c>
      <c r="L6088" s="9" t="s">
        <v>22068</v>
      </c>
      <c r="M6088" s="9" t="s">
        <v>22068</v>
      </c>
      <c r="N6088" s="9" t="s">
        <v>22068</v>
      </c>
      <c r="O6088" s="9" t="s">
        <v>22068</v>
      </c>
      <c r="P6088">
        <v>-194</v>
      </c>
      <c r="Q6088" t="s">
        <v>22068</v>
      </c>
      <c r="R6088" t="s">
        <v>22068</v>
      </c>
      <c r="S6088" t="s">
        <v>22068</v>
      </c>
      <c r="T6088" t="s">
        <v>22068</v>
      </c>
      <c r="U6088" t="s">
        <v>22068</v>
      </c>
      <c r="V6088" t="s">
        <v>22068</v>
      </c>
      <c r="W6088" t="s">
        <v>22068</v>
      </c>
      <c r="X6088" t="s">
        <v>22068</v>
      </c>
      <c r="Y6088" t="s">
        <v>22068</v>
      </c>
      <c r="Z6088" t="s">
        <v>22068</v>
      </c>
      <c r="AA6088" t="s">
        <v>19828</v>
      </c>
    </row>
    <row r="6089" spans="1:27" x14ac:dyDescent="0.2">
      <c r="A6089" t="s">
        <v>47</v>
      </c>
      <c r="B6089" t="s">
        <v>14076</v>
      </c>
      <c r="C6089" s="8" t="s">
        <v>22068</v>
      </c>
      <c r="D6089">
        <v>1</v>
      </c>
      <c r="E6089" s="9">
        <v>8.4771000000000001</v>
      </c>
      <c r="F6089" s="9" t="s">
        <v>22068</v>
      </c>
      <c r="G6089" s="9" t="s">
        <v>22068</v>
      </c>
      <c r="H6089" s="9" t="s">
        <v>22068</v>
      </c>
      <c r="I6089" s="9" t="s">
        <v>22068</v>
      </c>
      <c r="J6089" s="9" t="s">
        <v>22068</v>
      </c>
      <c r="K6089" s="9" t="s">
        <v>22068</v>
      </c>
      <c r="L6089" s="9" t="s">
        <v>22068</v>
      </c>
      <c r="M6089" s="9" t="s">
        <v>22068</v>
      </c>
      <c r="N6089" s="9" t="s">
        <v>22068</v>
      </c>
      <c r="O6089" s="9" t="s">
        <v>22068</v>
      </c>
      <c r="P6089">
        <v>-668</v>
      </c>
      <c r="Q6089" t="s">
        <v>22068</v>
      </c>
      <c r="R6089" t="s">
        <v>22068</v>
      </c>
      <c r="S6089" t="s">
        <v>22068</v>
      </c>
      <c r="T6089" t="s">
        <v>22068</v>
      </c>
      <c r="U6089" t="s">
        <v>22068</v>
      </c>
      <c r="V6089" t="s">
        <v>22068</v>
      </c>
      <c r="W6089" t="s">
        <v>22068</v>
      </c>
      <c r="X6089" t="s">
        <v>22068</v>
      </c>
      <c r="Y6089" t="s">
        <v>22068</v>
      </c>
      <c r="Z6089" t="s">
        <v>22068</v>
      </c>
      <c r="AA6089" t="s">
        <v>19829</v>
      </c>
    </row>
    <row r="6090" spans="1:27" x14ac:dyDescent="0.2">
      <c r="A6090" t="s">
        <v>7075</v>
      </c>
      <c r="B6090" t="s">
        <v>10496</v>
      </c>
      <c r="C6090" s="8">
        <v>13</v>
      </c>
      <c r="D6090">
        <v>1</v>
      </c>
      <c r="E6090" s="9">
        <v>8.4731699999999996</v>
      </c>
      <c r="F6090" s="9" t="s">
        <v>22068</v>
      </c>
      <c r="G6090" s="9" t="s">
        <v>22068</v>
      </c>
      <c r="H6090" s="9" t="s">
        <v>22068</v>
      </c>
      <c r="I6090" s="9" t="s">
        <v>22068</v>
      </c>
      <c r="J6090" s="9" t="s">
        <v>22068</v>
      </c>
      <c r="K6090" s="9" t="s">
        <v>22068</v>
      </c>
      <c r="L6090" s="9" t="s">
        <v>22068</v>
      </c>
      <c r="M6090" s="9" t="s">
        <v>22068</v>
      </c>
      <c r="N6090" s="9" t="s">
        <v>22068</v>
      </c>
      <c r="O6090" s="9" t="s">
        <v>22068</v>
      </c>
      <c r="P6090">
        <v>-2052</v>
      </c>
      <c r="Q6090" t="s">
        <v>22068</v>
      </c>
      <c r="R6090" t="s">
        <v>22068</v>
      </c>
      <c r="S6090" t="s">
        <v>22068</v>
      </c>
      <c r="T6090" t="s">
        <v>22068</v>
      </c>
      <c r="U6090" t="s">
        <v>22068</v>
      </c>
      <c r="V6090" t="s">
        <v>22068</v>
      </c>
      <c r="W6090" t="s">
        <v>22068</v>
      </c>
      <c r="X6090" t="s">
        <v>22068</v>
      </c>
      <c r="Y6090" t="s">
        <v>22068</v>
      </c>
      <c r="Z6090" t="s">
        <v>22068</v>
      </c>
      <c r="AA6090" t="s">
        <v>19830</v>
      </c>
    </row>
    <row r="6091" spans="1:27" x14ac:dyDescent="0.2">
      <c r="A6091" t="s">
        <v>4824</v>
      </c>
      <c r="B6091" t="s">
        <v>14077</v>
      </c>
      <c r="C6091" s="8" t="s">
        <v>22068</v>
      </c>
      <c r="D6091">
        <v>1</v>
      </c>
      <c r="E6091" s="9">
        <v>8.4714799999999997</v>
      </c>
      <c r="F6091" s="9" t="s">
        <v>22068</v>
      </c>
      <c r="G6091" s="9" t="s">
        <v>22068</v>
      </c>
      <c r="H6091" s="9" t="s">
        <v>22068</v>
      </c>
      <c r="I6091" s="9" t="s">
        <v>22068</v>
      </c>
      <c r="J6091" s="9" t="s">
        <v>22068</v>
      </c>
      <c r="K6091" s="9" t="s">
        <v>22068</v>
      </c>
      <c r="L6091" s="9" t="s">
        <v>22068</v>
      </c>
      <c r="M6091" s="9" t="s">
        <v>22068</v>
      </c>
      <c r="N6091" s="9" t="s">
        <v>22068</v>
      </c>
      <c r="O6091" s="9" t="s">
        <v>22068</v>
      </c>
      <c r="P6091">
        <v>-818</v>
      </c>
      <c r="Q6091" t="s">
        <v>22068</v>
      </c>
      <c r="R6091" t="s">
        <v>22068</v>
      </c>
      <c r="S6091" t="s">
        <v>22068</v>
      </c>
      <c r="T6091" t="s">
        <v>22068</v>
      </c>
      <c r="U6091" t="s">
        <v>22068</v>
      </c>
      <c r="V6091" t="s">
        <v>22068</v>
      </c>
      <c r="W6091" t="s">
        <v>22068</v>
      </c>
      <c r="X6091" t="s">
        <v>22068</v>
      </c>
      <c r="Y6091" t="s">
        <v>22068</v>
      </c>
      <c r="Z6091" t="s">
        <v>22068</v>
      </c>
      <c r="AA6091" t="s">
        <v>19831</v>
      </c>
    </row>
    <row r="6092" spans="1:27" x14ac:dyDescent="0.2">
      <c r="A6092" t="s">
        <v>5781</v>
      </c>
      <c r="B6092" t="s">
        <v>10534</v>
      </c>
      <c r="C6092" s="8" t="s">
        <v>22068</v>
      </c>
      <c r="D6092">
        <v>1</v>
      </c>
      <c r="E6092" s="9">
        <v>8.4659600000000008</v>
      </c>
      <c r="F6092" s="9" t="s">
        <v>22068</v>
      </c>
      <c r="G6092" s="9" t="s">
        <v>22068</v>
      </c>
      <c r="H6092" s="9" t="s">
        <v>22068</v>
      </c>
      <c r="I6092" s="9" t="s">
        <v>22068</v>
      </c>
      <c r="J6092" s="9" t="s">
        <v>22068</v>
      </c>
      <c r="K6092" s="9" t="s">
        <v>22068</v>
      </c>
      <c r="L6092" s="9" t="s">
        <v>22068</v>
      </c>
      <c r="M6092" s="9" t="s">
        <v>22068</v>
      </c>
      <c r="N6092" s="9" t="s">
        <v>22068</v>
      </c>
      <c r="O6092" s="9" t="s">
        <v>22068</v>
      </c>
      <c r="P6092">
        <v>-31</v>
      </c>
      <c r="Q6092" t="s">
        <v>22068</v>
      </c>
      <c r="R6092" t="s">
        <v>22068</v>
      </c>
      <c r="S6092" t="s">
        <v>22068</v>
      </c>
      <c r="T6092" t="s">
        <v>22068</v>
      </c>
      <c r="U6092" t="s">
        <v>22068</v>
      </c>
      <c r="V6092" t="s">
        <v>22068</v>
      </c>
      <c r="W6092" t="s">
        <v>22068</v>
      </c>
      <c r="X6092" t="s">
        <v>22068</v>
      </c>
      <c r="Y6092" t="s">
        <v>22068</v>
      </c>
      <c r="Z6092" t="s">
        <v>22068</v>
      </c>
      <c r="AA6092" t="s">
        <v>19832</v>
      </c>
    </row>
    <row r="6093" spans="1:27" x14ac:dyDescent="0.2">
      <c r="A6093" t="s">
        <v>361</v>
      </c>
      <c r="B6093" t="s">
        <v>14080</v>
      </c>
      <c r="C6093" s="8" t="s">
        <v>22068</v>
      </c>
      <c r="D6093">
        <v>1</v>
      </c>
      <c r="E6093" s="9">
        <v>8.4617299999999993</v>
      </c>
      <c r="F6093" s="9" t="s">
        <v>22068</v>
      </c>
      <c r="G6093" s="9" t="s">
        <v>22068</v>
      </c>
      <c r="H6093" s="9" t="s">
        <v>22068</v>
      </c>
      <c r="I6093" s="9" t="s">
        <v>22068</v>
      </c>
      <c r="J6093" s="9" t="s">
        <v>22068</v>
      </c>
      <c r="K6093" s="9" t="s">
        <v>22068</v>
      </c>
      <c r="L6093" s="9" t="s">
        <v>22068</v>
      </c>
      <c r="M6093" s="9" t="s">
        <v>22068</v>
      </c>
      <c r="N6093" s="9" t="s">
        <v>22068</v>
      </c>
      <c r="O6093" s="9" t="s">
        <v>22068</v>
      </c>
      <c r="P6093">
        <v>-226</v>
      </c>
      <c r="Q6093" t="s">
        <v>22068</v>
      </c>
      <c r="R6093" t="s">
        <v>22068</v>
      </c>
      <c r="S6093" t="s">
        <v>22068</v>
      </c>
      <c r="T6093" t="s">
        <v>22068</v>
      </c>
      <c r="U6093" t="s">
        <v>22068</v>
      </c>
      <c r="V6093" t="s">
        <v>22068</v>
      </c>
      <c r="W6093" t="s">
        <v>22068</v>
      </c>
      <c r="X6093" t="s">
        <v>22068</v>
      </c>
      <c r="Y6093" t="s">
        <v>22068</v>
      </c>
      <c r="Z6093" t="s">
        <v>22068</v>
      </c>
      <c r="AA6093" t="s">
        <v>8467</v>
      </c>
    </row>
    <row r="6094" spans="1:27" x14ac:dyDescent="0.2">
      <c r="A6094" t="s">
        <v>1248</v>
      </c>
      <c r="B6094" t="s">
        <v>14081</v>
      </c>
      <c r="C6094" s="8">
        <v>11</v>
      </c>
      <c r="D6094">
        <v>2</v>
      </c>
      <c r="E6094" s="9">
        <v>8.4617299999999993</v>
      </c>
      <c r="F6094" s="9">
        <v>4.2749800000000002</v>
      </c>
      <c r="G6094" s="9" t="s">
        <v>22068</v>
      </c>
      <c r="H6094" s="9" t="s">
        <v>22068</v>
      </c>
      <c r="I6094" s="9" t="s">
        <v>22068</v>
      </c>
      <c r="J6094" s="9" t="s">
        <v>22068</v>
      </c>
      <c r="K6094" s="9" t="s">
        <v>22068</v>
      </c>
      <c r="L6094" s="9" t="s">
        <v>22068</v>
      </c>
      <c r="M6094" s="9" t="s">
        <v>22068</v>
      </c>
      <c r="N6094" s="9" t="s">
        <v>22068</v>
      </c>
      <c r="O6094" s="9" t="s">
        <v>22068</v>
      </c>
      <c r="P6094">
        <v>-182</v>
      </c>
      <c r="Q6094">
        <v>-747</v>
      </c>
      <c r="R6094" t="s">
        <v>22068</v>
      </c>
      <c r="S6094" t="s">
        <v>22068</v>
      </c>
      <c r="T6094" t="s">
        <v>22068</v>
      </c>
      <c r="U6094" t="s">
        <v>22068</v>
      </c>
      <c r="V6094" t="s">
        <v>22068</v>
      </c>
      <c r="W6094" t="s">
        <v>22068</v>
      </c>
      <c r="X6094" t="s">
        <v>22068</v>
      </c>
      <c r="Y6094" t="s">
        <v>22068</v>
      </c>
      <c r="Z6094" t="s">
        <v>22068</v>
      </c>
      <c r="AA6094" t="s">
        <v>19833</v>
      </c>
    </row>
    <row r="6095" spans="1:27" x14ac:dyDescent="0.2">
      <c r="A6095" t="s">
        <v>4173</v>
      </c>
      <c r="B6095" t="s">
        <v>14078</v>
      </c>
      <c r="C6095" s="8" t="s">
        <v>22068</v>
      </c>
      <c r="D6095">
        <v>2</v>
      </c>
      <c r="E6095" s="9">
        <v>8.4617299999999993</v>
      </c>
      <c r="F6095" s="9">
        <v>6.1751699999999996</v>
      </c>
      <c r="G6095" s="9" t="s">
        <v>22068</v>
      </c>
      <c r="H6095" s="9" t="s">
        <v>22068</v>
      </c>
      <c r="I6095" s="9" t="s">
        <v>22068</v>
      </c>
      <c r="J6095" s="9" t="s">
        <v>22068</v>
      </c>
      <c r="K6095" s="9" t="s">
        <v>22068</v>
      </c>
      <c r="L6095" s="9" t="s">
        <v>22068</v>
      </c>
      <c r="M6095" s="9" t="s">
        <v>22068</v>
      </c>
      <c r="N6095" s="9" t="s">
        <v>22068</v>
      </c>
      <c r="O6095" s="9" t="s">
        <v>22068</v>
      </c>
      <c r="P6095">
        <v>-1050</v>
      </c>
      <c r="Q6095">
        <v>-685</v>
      </c>
      <c r="R6095" t="s">
        <v>22068</v>
      </c>
      <c r="S6095" t="s">
        <v>22068</v>
      </c>
      <c r="T6095" t="s">
        <v>22068</v>
      </c>
      <c r="U6095" t="s">
        <v>22068</v>
      </c>
      <c r="V6095" t="s">
        <v>22068</v>
      </c>
      <c r="W6095" t="s">
        <v>22068</v>
      </c>
      <c r="X6095" t="s">
        <v>22068</v>
      </c>
      <c r="Y6095" t="s">
        <v>22068</v>
      </c>
      <c r="Z6095" t="s">
        <v>22068</v>
      </c>
      <c r="AA6095" t="s">
        <v>19834</v>
      </c>
    </row>
    <row r="6096" spans="1:27" x14ac:dyDescent="0.2">
      <c r="A6096" t="s">
        <v>6346</v>
      </c>
      <c r="B6096" t="s">
        <v>14079</v>
      </c>
      <c r="C6096" s="8">
        <v>19</v>
      </c>
      <c r="D6096">
        <v>3</v>
      </c>
      <c r="E6096" s="9">
        <v>8.4617299999999993</v>
      </c>
      <c r="F6096" s="9">
        <v>7.9659500000000003</v>
      </c>
      <c r="G6096" s="9">
        <v>4.1111599999999999</v>
      </c>
      <c r="H6096" s="9" t="s">
        <v>22068</v>
      </c>
      <c r="I6096" s="9" t="s">
        <v>22068</v>
      </c>
      <c r="J6096" s="9" t="s">
        <v>22068</v>
      </c>
      <c r="K6096" s="9" t="s">
        <v>22068</v>
      </c>
      <c r="L6096" s="9" t="s">
        <v>22068</v>
      </c>
      <c r="M6096" s="9" t="s">
        <v>22068</v>
      </c>
      <c r="N6096" s="9" t="s">
        <v>22068</v>
      </c>
      <c r="O6096" s="9" t="s">
        <v>22068</v>
      </c>
      <c r="P6096">
        <v>-221</v>
      </c>
      <c r="Q6096">
        <v>590</v>
      </c>
      <c r="R6096">
        <v>-704</v>
      </c>
      <c r="S6096" t="s">
        <v>22068</v>
      </c>
      <c r="T6096" t="s">
        <v>22068</v>
      </c>
      <c r="U6096" t="s">
        <v>22068</v>
      </c>
      <c r="V6096" t="s">
        <v>22068</v>
      </c>
      <c r="W6096" t="s">
        <v>22068</v>
      </c>
      <c r="X6096" t="s">
        <v>22068</v>
      </c>
      <c r="Y6096" t="s">
        <v>22068</v>
      </c>
      <c r="Z6096" t="s">
        <v>22068</v>
      </c>
      <c r="AA6096" t="s">
        <v>19835</v>
      </c>
    </row>
    <row r="6097" spans="1:27" x14ac:dyDescent="0.2">
      <c r="A6097" t="s">
        <v>274</v>
      </c>
      <c r="B6097" t="s">
        <v>10479</v>
      </c>
      <c r="C6097" s="8" t="s">
        <v>22068</v>
      </c>
      <c r="D6097">
        <v>1</v>
      </c>
      <c r="E6097" s="9">
        <v>8.4616399999999992</v>
      </c>
      <c r="F6097" s="9" t="s">
        <v>22068</v>
      </c>
      <c r="G6097" s="9" t="s">
        <v>22068</v>
      </c>
      <c r="H6097" s="9" t="s">
        <v>22068</v>
      </c>
      <c r="I6097" s="9" t="s">
        <v>22068</v>
      </c>
      <c r="J6097" s="9" t="s">
        <v>22068</v>
      </c>
      <c r="K6097" s="9" t="s">
        <v>22068</v>
      </c>
      <c r="L6097" s="9" t="s">
        <v>22068</v>
      </c>
      <c r="M6097" s="9" t="s">
        <v>22068</v>
      </c>
      <c r="N6097" s="9" t="s">
        <v>22068</v>
      </c>
      <c r="O6097" s="9" t="s">
        <v>22068</v>
      </c>
      <c r="P6097">
        <v>-139</v>
      </c>
      <c r="Q6097" t="s">
        <v>22068</v>
      </c>
      <c r="R6097" t="s">
        <v>22068</v>
      </c>
      <c r="S6097" t="s">
        <v>22068</v>
      </c>
      <c r="T6097" t="s">
        <v>22068</v>
      </c>
      <c r="U6097" t="s">
        <v>22068</v>
      </c>
      <c r="V6097" t="s">
        <v>22068</v>
      </c>
      <c r="W6097" t="s">
        <v>22068</v>
      </c>
      <c r="X6097" t="s">
        <v>22068</v>
      </c>
      <c r="Y6097" t="s">
        <v>22068</v>
      </c>
      <c r="Z6097" t="s">
        <v>22068</v>
      </c>
      <c r="AA6097" t="s">
        <v>19836</v>
      </c>
    </row>
    <row r="6098" spans="1:27" x14ac:dyDescent="0.2">
      <c r="A6098" t="s">
        <v>4443</v>
      </c>
      <c r="B6098" t="s">
        <v>12957</v>
      </c>
      <c r="C6098" s="8" t="s">
        <v>22068</v>
      </c>
      <c r="D6098">
        <v>1</v>
      </c>
      <c r="E6098" s="9">
        <v>8.4460599999999992</v>
      </c>
      <c r="F6098" s="9" t="s">
        <v>22068</v>
      </c>
      <c r="G6098" s="9" t="s">
        <v>22068</v>
      </c>
      <c r="H6098" s="9" t="s">
        <v>22068</v>
      </c>
      <c r="I6098" s="9" t="s">
        <v>22068</v>
      </c>
      <c r="J6098" s="9" t="s">
        <v>22068</v>
      </c>
      <c r="K6098" s="9" t="s">
        <v>22068</v>
      </c>
      <c r="L6098" s="9" t="s">
        <v>22068</v>
      </c>
      <c r="M6098" s="9" t="s">
        <v>22068</v>
      </c>
      <c r="N6098" s="9" t="s">
        <v>22068</v>
      </c>
      <c r="O6098" s="9" t="s">
        <v>22068</v>
      </c>
      <c r="P6098">
        <v>-257</v>
      </c>
      <c r="Q6098" t="s">
        <v>22068</v>
      </c>
      <c r="R6098" t="s">
        <v>22068</v>
      </c>
      <c r="S6098" t="s">
        <v>22068</v>
      </c>
      <c r="T6098" t="s">
        <v>22068</v>
      </c>
      <c r="U6098" t="s">
        <v>22068</v>
      </c>
      <c r="V6098" t="s">
        <v>22068</v>
      </c>
      <c r="W6098" t="s">
        <v>22068</v>
      </c>
      <c r="X6098" t="s">
        <v>22068</v>
      </c>
      <c r="Y6098" t="s">
        <v>22068</v>
      </c>
      <c r="Z6098" t="s">
        <v>22068</v>
      </c>
      <c r="AA6098" t="s">
        <v>19837</v>
      </c>
    </row>
    <row r="6099" spans="1:27" x14ac:dyDescent="0.2">
      <c r="A6099" t="s">
        <v>5024</v>
      </c>
      <c r="B6099" t="s">
        <v>14082</v>
      </c>
      <c r="C6099" s="8" t="s">
        <v>22068</v>
      </c>
      <c r="D6099">
        <v>1</v>
      </c>
      <c r="E6099" s="9">
        <v>8.44468</v>
      </c>
      <c r="F6099" s="9" t="s">
        <v>22068</v>
      </c>
      <c r="G6099" s="9" t="s">
        <v>22068</v>
      </c>
      <c r="H6099" s="9" t="s">
        <v>22068</v>
      </c>
      <c r="I6099" s="9" t="s">
        <v>22068</v>
      </c>
      <c r="J6099" s="9" t="s">
        <v>22068</v>
      </c>
      <c r="K6099" s="9" t="s">
        <v>22068</v>
      </c>
      <c r="L6099" s="9" t="s">
        <v>22068</v>
      </c>
      <c r="M6099" s="9" t="s">
        <v>22068</v>
      </c>
      <c r="N6099" s="9" t="s">
        <v>22068</v>
      </c>
      <c r="O6099" s="9" t="s">
        <v>22068</v>
      </c>
      <c r="P6099">
        <v>-156</v>
      </c>
      <c r="Q6099" t="s">
        <v>22068</v>
      </c>
      <c r="R6099" t="s">
        <v>22068</v>
      </c>
      <c r="S6099" t="s">
        <v>22068</v>
      </c>
      <c r="T6099" t="s">
        <v>22068</v>
      </c>
      <c r="U6099" t="s">
        <v>22068</v>
      </c>
      <c r="V6099" t="s">
        <v>22068</v>
      </c>
      <c r="W6099" t="s">
        <v>22068</v>
      </c>
      <c r="X6099" t="s">
        <v>22068</v>
      </c>
      <c r="Y6099" t="s">
        <v>22068</v>
      </c>
      <c r="Z6099" t="s">
        <v>22068</v>
      </c>
      <c r="AA6099" t="s">
        <v>9645</v>
      </c>
    </row>
    <row r="6100" spans="1:27" x14ac:dyDescent="0.2">
      <c r="A6100" t="s">
        <v>418</v>
      </c>
      <c r="B6100" t="s">
        <v>14083</v>
      </c>
      <c r="C6100" s="8" t="s">
        <v>22068</v>
      </c>
      <c r="D6100">
        <v>2</v>
      </c>
      <c r="E6100" s="9">
        <v>8.4395100000000003</v>
      </c>
      <c r="F6100" s="9">
        <v>2.1657299999999999</v>
      </c>
      <c r="G6100" s="9" t="s">
        <v>22068</v>
      </c>
      <c r="H6100" s="9" t="s">
        <v>22068</v>
      </c>
      <c r="I6100" s="9" t="s">
        <v>22068</v>
      </c>
      <c r="J6100" s="9" t="s">
        <v>22068</v>
      </c>
      <c r="K6100" s="9" t="s">
        <v>22068</v>
      </c>
      <c r="L6100" s="9" t="s">
        <v>22068</v>
      </c>
      <c r="M6100" s="9" t="s">
        <v>22068</v>
      </c>
      <c r="N6100" s="9" t="s">
        <v>22068</v>
      </c>
      <c r="O6100" s="9" t="s">
        <v>22068</v>
      </c>
      <c r="P6100">
        <v>-2362</v>
      </c>
      <c r="Q6100">
        <v>-1923</v>
      </c>
      <c r="R6100" t="s">
        <v>22068</v>
      </c>
      <c r="S6100" t="s">
        <v>22068</v>
      </c>
      <c r="T6100" t="s">
        <v>22068</v>
      </c>
      <c r="U6100" t="s">
        <v>22068</v>
      </c>
      <c r="V6100" t="s">
        <v>22068</v>
      </c>
      <c r="W6100" t="s">
        <v>22068</v>
      </c>
      <c r="X6100" t="s">
        <v>22068</v>
      </c>
      <c r="Y6100" t="s">
        <v>22068</v>
      </c>
      <c r="Z6100" t="s">
        <v>22068</v>
      </c>
      <c r="AA6100" t="s">
        <v>19838</v>
      </c>
    </row>
    <row r="6101" spans="1:27" x14ac:dyDescent="0.2">
      <c r="A6101" t="s">
        <v>2664</v>
      </c>
      <c r="B6101" t="s">
        <v>14084</v>
      </c>
      <c r="C6101" s="8">
        <v>3</v>
      </c>
      <c r="D6101">
        <v>2</v>
      </c>
      <c r="E6101" s="9">
        <v>8.4245300000000007</v>
      </c>
      <c r="F6101" s="9">
        <v>2.2383999999999999</v>
      </c>
      <c r="G6101" s="9" t="s">
        <v>22068</v>
      </c>
      <c r="H6101" s="9" t="s">
        <v>22068</v>
      </c>
      <c r="I6101" s="9" t="s">
        <v>22068</v>
      </c>
      <c r="J6101" s="9" t="s">
        <v>22068</v>
      </c>
      <c r="K6101" s="9" t="s">
        <v>22068</v>
      </c>
      <c r="L6101" s="9" t="s">
        <v>22068</v>
      </c>
      <c r="M6101" s="9" t="s">
        <v>22068</v>
      </c>
      <c r="N6101" s="9" t="s">
        <v>22068</v>
      </c>
      <c r="O6101" s="9" t="s">
        <v>22068</v>
      </c>
      <c r="P6101">
        <v>-83</v>
      </c>
      <c r="Q6101">
        <v>-7</v>
      </c>
      <c r="R6101" t="s">
        <v>22068</v>
      </c>
      <c r="S6101" t="s">
        <v>22068</v>
      </c>
      <c r="T6101" t="s">
        <v>22068</v>
      </c>
      <c r="U6101" t="s">
        <v>22068</v>
      </c>
      <c r="V6101" t="s">
        <v>22068</v>
      </c>
      <c r="W6101" t="s">
        <v>22068</v>
      </c>
      <c r="X6101" t="s">
        <v>22068</v>
      </c>
      <c r="Y6101" t="s">
        <v>22068</v>
      </c>
      <c r="Z6101" t="s">
        <v>22068</v>
      </c>
      <c r="AA6101" t="s">
        <v>19839</v>
      </c>
    </row>
    <row r="6102" spans="1:27" x14ac:dyDescent="0.2">
      <c r="A6102" t="s">
        <v>271</v>
      </c>
      <c r="B6102" t="s">
        <v>14086</v>
      </c>
      <c r="C6102" s="8" t="s">
        <v>22068</v>
      </c>
      <c r="D6102">
        <v>1</v>
      </c>
      <c r="E6102" s="9">
        <v>8.4230099999999997</v>
      </c>
      <c r="F6102" s="9" t="s">
        <v>22068</v>
      </c>
      <c r="G6102" s="9" t="s">
        <v>22068</v>
      </c>
      <c r="H6102" s="9" t="s">
        <v>22068</v>
      </c>
      <c r="I6102" s="9" t="s">
        <v>22068</v>
      </c>
      <c r="J6102" s="9" t="s">
        <v>22068</v>
      </c>
      <c r="K6102" s="9" t="s">
        <v>22068</v>
      </c>
      <c r="L6102" s="9" t="s">
        <v>22068</v>
      </c>
      <c r="M6102" s="9" t="s">
        <v>22068</v>
      </c>
      <c r="N6102" s="9" t="s">
        <v>22068</v>
      </c>
      <c r="O6102" s="9" t="s">
        <v>22068</v>
      </c>
      <c r="P6102">
        <v>89</v>
      </c>
      <c r="Q6102" t="s">
        <v>22068</v>
      </c>
      <c r="R6102" t="s">
        <v>22068</v>
      </c>
      <c r="S6102" t="s">
        <v>22068</v>
      </c>
      <c r="T6102" t="s">
        <v>22068</v>
      </c>
      <c r="U6102" t="s">
        <v>22068</v>
      </c>
      <c r="V6102" t="s">
        <v>22068</v>
      </c>
      <c r="W6102" t="s">
        <v>22068</v>
      </c>
      <c r="X6102" t="s">
        <v>22068</v>
      </c>
      <c r="Y6102" t="s">
        <v>22068</v>
      </c>
      <c r="Z6102" t="s">
        <v>22068</v>
      </c>
      <c r="AA6102" t="s">
        <v>19840</v>
      </c>
    </row>
    <row r="6103" spans="1:27" x14ac:dyDescent="0.2">
      <c r="A6103" t="s">
        <v>584</v>
      </c>
      <c r="B6103" t="s">
        <v>10480</v>
      </c>
      <c r="C6103" s="8" t="s">
        <v>22068</v>
      </c>
      <c r="D6103">
        <v>1</v>
      </c>
      <c r="E6103" s="9">
        <v>8.4230099999999997</v>
      </c>
      <c r="F6103" s="9" t="s">
        <v>22068</v>
      </c>
      <c r="G6103" s="9" t="s">
        <v>22068</v>
      </c>
      <c r="H6103" s="9" t="s">
        <v>22068</v>
      </c>
      <c r="I6103" s="9" t="s">
        <v>22068</v>
      </c>
      <c r="J6103" s="9" t="s">
        <v>22068</v>
      </c>
      <c r="K6103" s="9" t="s">
        <v>22068</v>
      </c>
      <c r="L6103" s="9" t="s">
        <v>22068</v>
      </c>
      <c r="M6103" s="9" t="s">
        <v>22068</v>
      </c>
      <c r="N6103" s="9" t="s">
        <v>22068</v>
      </c>
      <c r="O6103" s="9" t="s">
        <v>22068</v>
      </c>
      <c r="P6103">
        <v>-739</v>
      </c>
      <c r="Q6103" t="s">
        <v>22068</v>
      </c>
      <c r="R6103" t="s">
        <v>22068</v>
      </c>
      <c r="S6103" t="s">
        <v>22068</v>
      </c>
      <c r="T6103" t="s">
        <v>22068</v>
      </c>
      <c r="U6103" t="s">
        <v>22068</v>
      </c>
      <c r="V6103" t="s">
        <v>22068</v>
      </c>
      <c r="W6103" t="s">
        <v>22068</v>
      </c>
      <c r="X6103" t="s">
        <v>22068</v>
      </c>
      <c r="Y6103" t="s">
        <v>22068</v>
      </c>
      <c r="Z6103" t="s">
        <v>22068</v>
      </c>
      <c r="AA6103" t="s">
        <v>19841</v>
      </c>
    </row>
    <row r="6104" spans="1:27" x14ac:dyDescent="0.2">
      <c r="A6104" t="s">
        <v>592</v>
      </c>
      <c r="B6104" t="s">
        <v>10597</v>
      </c>
      <c r="C6104" s="8" t="s">
        <v>22068</v>
      </c>
      <c r="D6104">
        <v>2</v>
      </c>
      <c r="E6104" s="9">
        <v>8.4230099999999997</v>
      </c>
      <c r="F6104" s="9">
        <v>3.80748</v>
      </c>
      <c r="G6104" s="9" t="s">
        <v>22068</v>
      </c>
      <c r="H6104" s="9" t="s">
        <v>22068</v>
      </c>
      <c r="I6104" s="9" t="s">
        <v>22068</v>
      </c>
      <c r="J6104" s="9" t="s">
        <v>22068</v>
      </c>
      <c r="K6104" s="9" t="s">
        <v>22068</v>
      </c>
      <c r="L6104" s="9" t="s">
        <v>22068</v>
      </c>
      <c r="M6104" s="9" t="s">
        <v>22068</v>
      </c>
      <c r="N6104" s="9" t="s">
        <v>22068</v>
      </c>
      <c r="O6104" s="9" t="s">
        <v>22068</v>
      </c>
      <c r="P6104">
        <v>-64</v>
      </c>
      <c r="Q6104">
        <v>-780</v>
      </c>
      <c r="R6104" t="s">
        <v>22068</v>
      </c>
      <c r="S6104" t="s">
        <v>22068</v>
      </c>
      <c r="T6104" t="s">
        <v>22068</v>
      </c>
      <c r="U6104" t="s">
        <v>22068</v>
      </c>
      <c r="V6104" t="s">
        <v>22068</v>
      </c>
      <c r="W6104" t="s">
        <v>22068</v>
      </c>
      <c r="X6104" t="s">
        <v>22068</v>
      </c>
      <c r="Y6104" t="s">
        <v>22068</v>
      </c>
      <c r="Z6104" t="s">
        <v>22068</v>
      </c>
      <c r="AA6104" t="s">
        <v>8538</v>
      </c>
    </row>
    <row r="6105" spans="1:27" x14ac:dyDescent="0.2">
      <c r="A6105" t="s">
        <v>3116</v>
      </c>
      <c r="B6105" t="s">
        <v>8748</v>
      </c>
      <c r="C6105" s="8" t="s">
        <v>22068</v>
      </c>
      <c r="D6105">
        <v>1</v>
      </c>
      <c r="E6105" s="9">
        <v>8.4230099999999997</v>
      </c>
      <c r="F6105" s="9" t="s">
        <v>22068</v>
      </c>
      <c r="G6105" s="9" t="s">
        <v>22068</v>
      </c>
      <c r="H6105" s="9" t="s">
        <v>22068</v>
      </c>
      <c r="I6105" s="9" t="s">
        <v>22068</v>
      </c>
      <c r="J6105" s="9" t="s">
        <v>22068</v>
      </c>
      <c r="K6105" s="9" t="s">
        <v>22068</v>
      </c>
      <c r="L6105" s="9" t="s">
        <v>22068</v>
      </c>
      <c r="M6105" s="9" t="s">
        <v>22068</v>
      </c>
      <c r="N6105" s="9" t="s">
        <v>22068</v>
      </c>
      <c r="O6105" s="9" t="s">
        <v>22068</v>
      </c>
      <c r="P6105">
        <v>-551</v>
      </c>
      <c r="Q6105" t="s">
        <v>22068</v>
      </c>
      <c r="R6105" t="s">
        <v>22068</v>
      </c>
      <c r="S6105" t="s">
        <v>22068</v>
      </c>
      <c r="T6105" t="s">
        <v>22068</v>
      </c>
      <c r="U6105" t="s">
        <v>22068</v>
      </c>
      <c r="V6105" t="s">
        <v>22068</v>
      </c>
      <c r="W6105" t="s">
        <v>22068</v>
      </c>
      <c r="X6105" t="s">
        <v>22068</v>
      </c>
      <c r="Y6105" t="s">
        <v>22068</v>
      </c>
      <c r="Z6105" t="s">
        <v>22068</v>
      </c>
      <c r="AA6105" t="s">
        <v>8748</v>
      </c>
    </row>
    <row r="6106" spans="1:27" x14ac:dyDescent="0.2">
      <c r="A6106" t="s">
        <v>3907</v>
      </c>
      <c r="B6106" t="s">
        <v>10545</v>
      </c>
      <c r="C6106" s="8">
        <v>1</v>
      </c>
      <c r="D6106">
        <v>2</v>
      </c>
      <c r="E6106" s="9">
        <v>8.4230099999999997</v>
      </c>
      <c r="F6106" s="9">
        <v>6.21807</v>
      </c>
      <c r="G6106" s="9" t="s">
        <v>22068</v>
      </c>
      <c r="H6106" s="9" t="s">
        <v>22068</v>
      </c>
      <c r="I6106" s="9" t="s">
        <v>22068</v>
      </c>
      <c r="J6106" s="9" t="s">
        <v>22068</v>
      </c>
      <c r="K6106" s="9" t="s">
        <v>22068</v>
      </c>
      <c r="L6106" s="9" t="s">
        <v>22068</v>
      </c>
      <c r="M6106" s="9" t="s">
        <v>22068</v>
      </c>
      <c r="N6106" s="9" t="s">
        <v>22068</v>
      </c>
      <c r="O6106" s="9" t="s">
        <v>22068</v>
      </c>
      <c r="P6106">
        <v>141</v>
      </c>
      <c r="Q6106">
        <v>-750</v>
      </c>
      <c r="R6106" t="s">
        <v>22068</v>
      </c>
      <c r="S6106" t="s">
        <v>22068</v>
      </c>
      <c r="T6106" t="s">
        <v>22068</v>
      </c>
      <c r="U6106" t="s">
        <v>22068</v>
      </c>
      <c r="V6106" t="s">
        <v>22068</v>
      </c>
      <c r="W6106" t="s">
        <v>22068</v>
      </c>
      <c r="X6106" t="s">
        <v>22068</v>
      </c>
      <c r="Y6106" t="s">
        <v>22068</v>
      </c>
      <c r="Z6106" t="s">
        <v>22068</v>
      </c>
      <c r="AA6106" t="s">
        <v>19842</v>
      </c>
    </row>
    <row r="6107" spans="1:27" x14ac:dyDescent="0.2">
      <c r="A6107" t="s">
        <v>4136</v>
      </c>
      <c r="B6107" t="s">
        <v>14085</v>
      </c>
      <c r="C6107" s="8" t="s">
        <v>22068</v>
      </c>
      <c r="D6107">
        <v>1</v>
      </c>
      <c r="E6107" s="9">
        <v>8.4230099999999997</v>
      </c>
      <c r="F6107" s="9" t="s">
        <v>22068</v>
      </c>
      <c r="G6107" s="9" t="s">
        <v>22068</v>
      </c>
      <c r="H6107" s="9" t="s">
        <v>22068</v>
      </c>
      <c r="I6107" s="9" t="s">
        <v>22068</v>
      </c>
      <c r="J6107" s="9" t="s">
        <v>22068</v>
      </c>
      <c r="K6107" s="9" t="s">
        <v>22068</v>
      </c>
      <c r="L6107" s="9" t="s">
        <v>22068</v>
      </c>
      <c r="M6107" s="9" t="s">
        <v>22068</v>
      </c>
      <c r="N6107" s="9" t="s">
        <v>22068</v>
      </c>
      <c r="O6107" s="9" t="s">
        <v>22068</v>
      </c>
      <c r="P6107">
        <v>-393</v>
      </c>
      <c r="Q6107" t="s">
        <v>22068</v>
      </c>
      <c r="R6107" t="s">
        <v>22068</v>
      </c>
      <c r="S6107" t="s">
        <v>22068</v>
      </c>
      <c r="T6107" t="s">
        <v>22068</v>
      </c>
      <c r="U6107" t="s">
        <v>22068</v>
      </c>
      <c r="V6107" t="s">
        <v>22068</v>
      </c>
      <c r="W6107" t="s">
        <v>22068</v>
      </c>
      <c r="X6107" t="s">
        <v>22068</v>
      </c>
      <c r="Y6107" t="s">
        <v>22068</v>
      </c>
      <c r="Z6107" t="s">
        <v>22068</v>
      </c>
      <c r="AA6107" t="s">
        <v>19843</v>
      </c>
    </row>
    <row r="6108" spans="1:27" x14ac:dyDescent="0.2">
      <c r="A6108" t="s">
        <v>5557</v>
      </c>
      <c r="B6108" t="s">
        <v>10582</v>
      </c>
      <c r="C6108" s="8" t="s">
        <v>22068</v>
      </c>
      <c r="D6108">
        <v>1</v>
      </c>
      <c r="E6108" s="9">
        <v>8.4230099999999997</v>
      </c>
      <c r="F6108" s="9" t="s">
        <v>22068</v>
      </c>
      <c r="G6108" s="9" t="s">
        <v>22068</v>
      </c>
      <c r="H6108" s="9" t="s">
        <v>22068</v>
      </c>
      <c r="I6108" s="9" t="s">
        <v>22068</v>
      </c>
      <c r="J6108" s="9" t="s">
        <v>22068</v>
      </c>
      <c r="K6108" s="9" t="s">
        <v>22068</v>
      </c>
      <c r="L6108" s="9" t="s">
        <v>22068</v>
      </c>
      <c r="M6108" s="9" t="s">
        <v>22068</v>
      </c>
      <c r="N6108" s="9" t="s">
        <v>22068</v>
      </c>
      <c r="O6108" s="9" t="s">
        <v>22068</v>
      </c>
      <c r="P6108">
        <v>-569</v>
      </c>
      <c r="Q6108" t="s">
        <v>22068</v>
      </c>
      <c r="R6108" t="s">
        <v>22068</v>
      </c>
      <c r="S6108" t="s">
        <v>22068</v>
      </c>
      <c r="T6108" t="s">
        <v>22068</v>
      </c>
      <c r="U6108" t="s">
        <v>22068</v>
      </c>
      <c r="V6108" t="s">
        <v>22068</v>
      </c>
      <c r="W6108" t="s">
        <v>22068</v>
      </c>
      <c r="X6108" t="s">
        <v>22068</v>
      </c>
      <c r="Y6108" t="s">
        <v>22068</v>
      </c>
      <c r="Z6108" t="s">
        <v>22068</v>
      </c>
      <c r="AA6108" t="s">
        <v>19844</v>
      </c>
    </row>
    <row r="6109" spans="1:27" x14ac:dyDescent="0.2">
      <c r="A6109" t="s">
        <v>1117</v>
      </c>
      <c r="B6109" t="s">
        <v>10712</v>
      </c>
      <c r="C6109" s="8" t="s">
        <v>22068</v>
      </c>
      <c r="D6109">
        <v>2</v>
      </c>
      <c r="E6109" s="9">
        <v>8.4226200000000002</v>
      </c>
      <c r="F6109" s="9">
        <v>2.6587299999999998</v>
      </c>
      <c r="G6109" s="9" t="s">
        <v>22068</v>
      </c>
      <c r="H6109" s="9" t="s">
        <v>22068</v>
      </c>
      <c r="I6109" s="9" t="s">
        <v>22068</v>
      </c>
      <c r="J6109" s="9" t="s">
        <v>22068</v>
      </c>
      <c r="K6109" s="9" t="s">
        <v>22068</v>
      </c>
      <c r="L6109" s="9" t="s">
        <v>22068</v>
      </c>
      <c r="M6109" s="9" t="s">
        <v>22068</v>
      </c>
      <c r="N6109" s="9" t="s">
        <v>22068</v>
      </c>
      <c r="O6109" s="9" t="s">
        <v>22068</v>
      </c>
      <c r="P6109">
        <v>-8244</v>
      </c>
      <c r="Q6109">
        <v>-1836</v>
      </c>
      <c r="R6109" t="s">
        <v>22068</v>
      </c>
      <c r="S6109" t="s">
        <v>22068</v>
      </c>
      <c r="T6109" t="s">
        <v>22068</v>
      </c>
      <c r="U6109" t="s">
        <v>22068</v>
      </c>
      <c r="V6109" t="s">
        <v>22068</v>
      </c>
      <c r="W6109" t="s">
        <v>22068</v>
      </c>
      <c r="X6109" t="s">
        <v>22068</v>
      </c>
      <c r="Y6109" t="s">
        <v>22068</v>
      </c>
      <c r="Z6109" t="s">
        <v>22068</v>
      </c>
      <c r="AA6109" t="s">
        <v>19845</v>
      </c>
    </row>
    <row r="6110" spans="1:27" x14ac:dyDescent="0.2">
      <c r="A6110" t="s">
        <v>1118</v>
      </c>
      <c r="B6110" t="s">
        <v>14088</v>
      </c>
      <c r="C6110" s="8" t="s">
        <v>22068</v>
      </c>
      <c r="D6110">
        <v>2</v>
      </c>
      <c r="E6110" s="9">
        <v>8.4226200000000002</v>
      </c>
      <c r="F6110" s="9">
        <v>2.6587299999999998</v>
      </c>
      <c r="G6110" s="9" t="s">
        <v>22068</v>
      </c>
      <c r="H6110" s="9" t="s">
        <v>22068</v>
      </c>
      <c r="I6110" s="9" t="s">
        <v>22068</v>
      </c>
      <c r="J6110" s="9" t="s">
        <v>22068</v>
      </c>
      <c r="K6110" s="9" t="s">
        <v>22068</v>
      </c>
      <c r="L6110" s="9" t="s">
        <v>22068</v>
      </c>
      <c r="M6110" s="9" t="s">
        <v>22068</v>
      </c>
      <c r="N6110" s="9" t="s">
        <v>22068</v>
      </c>
      <c r="O6110" s="9" t="s">
        <v>22068</v>
      </c>
      <c r="P6110">
        <v>-578</v>
      </c>
      <c r="Q6110">
        <v>-6986</v>
      </c>
      <c r="R6110" t="s">
        <v>22068</v>
      </c>
      <c r="S6110" t="s">
        <v>22068</v>
      </c>
      <c r="T6110" t="s">
        <v>22068</v>
      </c>
      <c r="U6110" t="s">
        <v>22068</v>
      </c>
      <c r="V6110" t="s">
        <v>22068</v>
      </c>
      <c r="W6110" t="s">
        <v>22068</v>
      </c>
      <c r="X6110" t="s">
        <v>22068</v>
      </c>
      <c r="Y6110" t="s">
        <v>22068</v>
      </c>
      <c r="Z6110" t="s">
        <v>22068</v>
      </c>
      <c r="AA6110" t="s">
        <v>8684</v>
      </c>
    </row>
    <row r="6111" spans="1:27" x14ac:dyDescent="0.2">
      <c r="A6111" t="s">
        <v>3063</v>
      </c>
      <c r="B6111" t="s">
        <v>10480</v>
      </c>
      <c r="C6111" s="8">
        <v>4</v>
      </c>
      <c r="D6111">
        <v>2</v>
      </c>
      <c r="E6111" s="9">
        <v>8.4226200000000002</v>
      </c>
      <c r="F6111" s="9">
        <v>4.63002</v>
      </c>
      <c r="G6111" s="9" t="s">
        <v>22068</v>
      </c>
      <c r="H6111" s="9" t="s">
        <v>22068</v>
      </c>
      <c r="I6111" s="9" t="s">
        <v>22068</v>
      </c>
      <c r="J6111" s="9" t="s">
        <v>22068</v>
      </c>
      <c r="K6111" s="9" t="s">
        <v>22068</v>
      </c>
      <c r="L6111" s="9" t="s">
        <v>22068</v>
      </c>
      <c r="M6111" s="9" t="s">
        <v>22068</v>
      </c>
      <c r="N6111" s="9" t="s">
        <v>22068</v>
      </c>
      <c r="O6111" s="9" t="s">
        <v>22068</v>
      </c>
      <c r="P6111">
        <v>-132</v>
      </c>
      <c r="Q6111">
        <v>-975</v>
      </c>
      <c r="R6111" t="s">
        <v>22068</v>
      </c>
      <c r="S6111" t="s">
        <v>22068</v>
      </c>
      <c r="T6111" t="s">
        <v>22068</v>
      </c>
      <c r="U6111" t="s">
        <v>22068</v>
      </c>
      <c r="V6111" t="s">
        <v>22068</v>
      </c>
      <c r="W6111" t="s">
        <v>22068</v>
      </c>
      <c r="X6111" t="s">
        <v>22068</v>
      </c>
      <c r="Y6111" t="s">
        <v>22068</v>
      </c>
      <c r="Z6111" t="s">
        <v>22068</v>
      </c>
      <c r="AA6111" t="s">
        <v>9174</v>
      </c>
    </row>
    <row r="6112" spans="1:27" x14ac:dyDescent="0.2">
      <c r="A6112" t="s">
        <v>4866</v>
      </c>
      <c r="B6112" t="s">
        <v>14087</v>
      </c>
      <c r="C6112" s="8">
        <v>7</v>
      </c>
      <c r="D6112">
        <v>1</v>
      </c>
      <c r="E6112" s="9">
        <v>8.4226200000000002</v>
      </c>
      <c r="F6112" s="9" t="s">
        <v>22068</v>
      </c>
      <c r="G6112" s="9" t="s">
        <v>22068</v>
      </c>
      <c r="H6112" s="9" t="s">
        <v>22068</v>
      </c>
      <c r="I6112" s="9" t="s">
        <v>22068</v>
      </c>
      <c r="J6112" s="9" t="s">
        <v>22068</v>
      </c>
      <c r="K6112" s="9" t="s">
        <v>22068</v>
      </c>
      <c r="L6112" s="9" t="s">
        <v>22068</v>
      </c>
      <c r="M6112" s="9" t="s">
        <v>22068</v>
      </c>
      <c r="N6112" s="9" t="s">
        <v>22068</v>
      </c>
      <c r="O6112" s="9" t="s">
        <v>22068</v>
      </c>
      <c r="P6112">
        <v>-383</v>
      </c>
      <c r="Q6112" t="s">
        <v>22068</v>
      </c>
      <c r="R6112" t="s">
        <v>22068</v>
      </c>
      <c r="S6112" t="s">
        <v>22068</v>
      </c>
      <c r="T6112" t="s">
        <v>22068</v>
      </c>
      <c r="U6112" t="s">
        <v>22068</v>
      </c>
      <c r="V6112" t="s">
        <v>22068</v>
      </c>
      <c r="W6112" t="s">
        <v>22068</v>
      </c>
      <c r="X6112" t="s">
        <v>22068</v>
      </c>
      <c r="Y6112" t="s">
        <v>22068</v>
      </c>
      <c r="Z6112" t="s">
        <v>22068</v>
      </c>
      <c r="AA6112" t="s">
        <v>19846</v>
      </c>
    </row>
    <row r="6113" spans="1:27" x14ac:dyDescent="0.2">
      <c r="A6113" t="s">
        <v>4010</v>
      </c>
      <c r="B6113" t="s">
        <v>14089</v>
      </c>
      <c r="C6113" s="8" t="s">
        <v>22068</v>
      </c>
      <c r="D6113">
        <v>1</v>
      </c>
      <c r="E6113" s="9">
        <v>8.4188700000000001</v>
      </c>
      <c r="F6113" s="9" t="s">
        <v>22068</v>
      </c>
      <c r="G6113" s="9" t="s">
        <v>22068</v>
      </c>
      <c r="H6113" s="9" t="s">
        <v>22068</v>
      </c>
      <c r="I6113" s="9" t="s">
        <v>22068</v>
      </c>
      <c r="J6113" s="9" t="s">
        <v>22068</v>
      </c>
      <c r="K6113" s="9" t="s">
        <v>22068</v>
      </c>
      <c r="L6113" s="9" t="s">
        <v>22068</v>
      </c>
      <c r="M6113" s="9" t="s">
        <v>22068</v>
      </c>
      <c r="N6113" s="9" t="s">
        <v>22068</v>
      </c>
      <c r="O6113" s="9" t="s">
        <v>22068</v>
      </c>
      <c r="P6113">
        <v>-1693</v>
      </c>
      <c r="Q6113" t="s">
        <v>22068</v>
      </c>
      <c r="R6113" t="s">
        <v>22068</v>
      </c>
      <c r="S6113" t="s">
        <v>22068</v>
      </c>
      <c r="T6113" t="s">
        <v>22068</v>
      </c>
      <c r="U6113" t="s">
        <v>22068</v>
      </c>
      <c r="V6113" t="s">
        <v>22068</v>
      </c>
      <c r="W6113" t="s">
        <v>22068</v>
      </c>
      <c r="X6113" t="s">
        <v>22068</v>
      </c>
      <c r="Y6113" t="s">
        <v>22068</v>
      </c>
      <c r="Z6113" t="s">
        <v>22068</v>
      </c>
      <c r="AA6113" t="s">
        <v>19847</v>
      </c>
    </row>
    <row r="6114" spans="1:27" x14ac:dyDescent="0.2">
      <c r="A6114" t="s">
        <v>6547</v>
      </c>
      <c r="B6114" t="s">
        <v>14090</v>
      </c>
      <c r="C6114" s="8" t="s">
        <v>22068</v>
      </c>
      <c r="D6114">
        <v>1</v>
      </c>
      <c r="E6114" s="9">
        <v>8.4105399999999992</v>
      </c>
      <c r="F6114" s="9" t="s">
        <v>22068</v>
      </c>
      <c r="G6114" s="9" t="s">
        <v>22068</v>
      </c>
      <c r="H6114" s="9" t="s">
        <v>22068</v>
      </c>
      <c r="I6114" s="9" t="s">
        <v>22068</v>
      </c>
      <c r="J6114" s="9" t="s">
        <v>22068</v>
      </c>
      <c r="K6114" s="9" t="s">
        <v>22068</v>
      </c>
      <c r="L6114" s="9" t="s">
        <v>22068</v>
      </c>
      <c r="M6114" s="9" t="s">
        <v>22068</v>
      </c>
      <c r="N6114" s="9" t="s">
        <v>22068</v>
      </c>
      <c r="O6114" s="9" t="s">
        <v>22068</v>
      </c>
      <c r="P6114">
        <v>-72</v>
      </c>
      <c r="Q6114" t="s">
        <v>22068</v>
      </c>
      <c r="R6114" t="s">
        <v>22068</v>
      </c>
      <c r="S6114" t="s">
        <v>22068</v>
      </c>
      <c r="T6114" t="s">
        <v>22068</v>
      </c>
      <c r="U6114" t="s">
        <v>22068</v>
      </c>
      <c r="V6114" t="s">
        <v>22068</v>
      </c>
      <c r="W6114" t="s">
        <v>22068</v>
      </c>
      <c r="X6114" t="s">
        <v>22068</v>
      </c>
      <c r="Y6114" t="s">
        <v>22068</v>
      </c>
      <c r="Z6114" t="s">
        <v>22068</v>
      </c>
      <c r="AA6114" t="s">
        <v>19848</v>
      </c>
    </row>
    <row r="6115" spans="1:27" x14ac:dyDescent="0.2">
      <c r="A6115" t="s">
        <v>3978</v>
      </c>
      <c r="B6115" t="s">
        <v>10712</v>
      </c>
      <c r="C6115" s="8" t="s">
        <v>22068</v>
      </c>
      <c r="D6115">
        <v>3</v>
      </c>
      <c r="E6115" s="9">
        <v>8.4004899999999996</v>
      </c>
      <c r="F6115" s="9">
        <v>6.4625199999999996</v>
      </c>
      <c r="G6115" s="9">
        <v>4.8302699999999996</v>
      </c>
      <c r="H6115" s="9" t="s">
        <v>22068</v>
      </c>
      <c r="I6115" s="9" t="s">
        <v>22068</v>
      </c>
      <c r="J6115" s="9" t="s">
        <v>22068</v>
      </c>
      <c r="K6115" s="9" t="s">
        <v>22068</v>
      </c>
      <c r="L6115" s="9" t="s">
        <v>22068</v>
      </c>
      <c r="M6115" s="9" t="s">
        <v>22068</v>
      </c>
      <c r="N6115" s="9" t="s">
        <v>22068</v>
      </c>
      <c r="O6115" s="9" t="s">
        <v>22068</v>
      </c>
      <c r="P6115">
        <v>-319</v>
      </c>
      <c r="Q6115">
        <v>-615</v>
      </c>
      <c r="R6115">
        <v>-66</v>
      </c>
      <c r="S6115" t="s">
        <v>22068</v>
      </c>
      <c r="T6115" t="s">
        <v>22068</v>
      </c>
      <c r="U6115" t="s">
        <v>22068</v>
      </c>
      <c r="V6115" t="s">
        <v>22068</v>
      </c>
      <c r="W6115" t="s">
        <v>22068</v>
      </c>
      <c r="X6115" t="s">
        <v>22068</v>
      </c>
      <c r="Y6115" t="s">
        <v>22068</v>
      </c>
      <c r="Z6115" t="s">
        <v>22068</v>
      </c>
      <c r="AA6115" t="s">
        <v>19849</v>
      </c>
    </row>
    <row r="6116" spans="1:27" x14ac:dyDescent="0.2">
      <c r="A6116" t="s">
        <v>7405</v>
      </c>
      <c r="B6116" t="s">
        <v>10569</v>
      </c>
      <c r="C6116" s="8" t="s">
        <v>22068</v>
      </c>
      <c r="D6116">
        <v>1</v>
      </c>
      <c r="E6116" s="9">
        <v>8.4004899999999996</v>
      </c>
      <c r="F6116" s="9" t="s">
        <v>22068</v>
      </c>
      <c r="G6116" s="9" t="s">
        <v>22068</v>
      </c>
      <c r="H6116" s="9" t="s">
        <v>22068</v>
      </c>
      <c r="I6116" s="9" t="s">
        <v>22068</v>
      </c>
      <c r="J6116" s="9" t="s">
        <v>22068</v>
      </c>
      <c r="K6116" s="9" t="s">
        <v>22068</v>
      </c>
      <c r="L6116" s="9" t="s">
        <v>22068</v>
      </c>
      <c r="M6116" s="9" t="s">
        <v>22068</v>
      </c>
      <c r="N6116" s="9" t="s">
        <v>22068</v>
      </c>
      <c r="O6116" s="9" t="s">
        <v>22068</v>
      </c>
      <c r="P6116">
        <v>-118</v>
      </c>
      <c r="Q6116" t="s">
        <v>22068</v>
      </c>
      <c r="R6116" t="s">
        <v>22068</v>
      </c>
      <c r="S6116" t="s">
        <v>22068</v>
      </c>
      <c r="T6116" t="s">
        <v>22068</v>
      </c>
      <c r="U6116" t="s">
        <v>22068</v>
      </c>
      <c r="V6116" t="s">
        <v>22068</v>
      </c>
      <c r="W6116" t="s">
        <v>22068</v>
      </c>
      <c r="X6116" t="s">
        <v>22068</v>
      </c>
      <c r="Y6116" t="s">
        <v>22068</v>
      </c>
      <c r="Z6116" t="s">
        <v>22068</v>
      </c>
      <c r="AA6116" t="s">
        <v>19850</v>
      </c>
    </row>
    <row r="6117" spans="1:27" x14ac:dyDescent="0.2">
      <c r="A6117" t="s">
        <v>8304</v>
      </c>
      <c r="B6117" t="s">
        <v>10480</v>
      </c>
      <c r="C6117" s="8" t="s">
        <v>22068</v>
      </c>
      <c r="D6117">
        <v>1</v>
      </c>
      <c r="E6117" s="9">
        <v>8.3971</v>
      </c>
      <c r="F6117" s="9" t="s">
        <v>22068</v>
      </c>
      <c r="G6117" s="9" t="s">
        <v>22068</v>
      </c>
      <c r="H6117" s="9" t="s">
        <v>22068</v>
      </c>
      <c r="I6117" s="9" t="s">
        <v>22068</v>
      </c>
      <c r="J6117" s="9" t="s">
        <v>22068</v>
      </c>
      <c r="K6117" s="9" t="s">
        <v>22068</v>
      </c>
      <c r="L6117" s="9" t="s">
        <v>22068</v>
      </c>
      <c r="M6117" s="9" t="s">
        <v>22068</v>
      </c>
      <c r="N6117" s="9" t="s">
        <v>22068</v>
      </c>
      <c r="O6117" s="9" t="s">
        <v>22068</v>
      </c>
      <c r="P6117">
        <v>-141</v>
      </c>
      <c r="Q6117" t="s">
        <v>22068</v>
      </c>
      <c r="R6117" t="s">
        <v>22068</v>
      </c>
      <c r="S6117" t="s">
        <v>22068</v>
      </c>
      <c r="T6117" t="s">
        <v>22068</v>
      </c>
      <c r="U6117" t="s">
        <v>22068</v>
      </c>
      <c r="V6117" t="s">
        <v>22068</v>
      </c>
      <c r="W6117" t="s">
        <v>22068</v>
      </c>
      <c r="X6117" t="s">
        <v>22068</v>
      </c>
      <c r="Y6117" t="s">
        <v>22068</v>
      </c>
      <c r="Z6117" t="s">
        <v>22068</v>
      </c>
      <c r="AA6117" t="s">
        <v>19851</v>
      </c>
    </row>
    <row r="6118" spans="1:27" x14ac:dyDescent="0.2">
      <c r="A6118" t="s">
        <v>8245</v>
      </c>
      <c r="B6118" t="s">
        <v>14091</v>
      </c>
      <c r="C6118" s="8" t="s">
        <v>22068</v>
      </c>
      <c r="D6118">
        <v>1</v>
      </c>
      <c r="E6118" s="9">
        <v>8.3959100000000007</v>
      </c>
      <c r="F6118" s="9" t="s">
        <v>22068</v>
      </c>
      <c r="G6118" s="9" t="s">
        <v>22068</v>
      </c>
      <c r="H6118" s="9" t="s">
        <v>22068</v>
      </c>
      <c r="I6118" s="9" t="s">
        <v>22068</v>
      </c>
      <c r="J6118" s="9" t="s">
        <v>22068</v>
      </c>
      <c r="K6118" s="9" t="s">
        <v>22068</v>
      </c>
      <c r="L6118" s="9" t="s">
        <v>22068</v>
      </c>
      <c r="M6118" s="9" t="s">
        <v>22068</v>
      </c>
      <c r="N6118" s="9" t="s">
        <v>22068</v>
      </c>
      <c r="O6118" s="9" t="s">
        <v>22068</v>
      </c>
      <c r="P6118">
        <v>-163</v>
      </c>
      <c r="Q6118" t="s">
        <v>22068</v>
      </c>
      <c r="R6118" t="s">
        <v>22068</v>
      </c>
      <c r="S6118" t="s">
        <v>22068</v>
      </c>
      <c r="T6118" t="s">
        <v>22068</v>
      </c>
      <c r="U6118" t="s">
        <v>22068</v>
      </c>
      <c r="V6118" t="s">
        <v>22068</v>
      </c>
      <c r="W6118" t="s">
        <v>22068</v>
      </c>
      <c r="X6118" t="s">
        <v>22068</v>
      </c>
      <c r="Y6118" t="s">
        <v>22068</v>
      </c>
      <c r="Z6118" t="s">
        <v>22068</v>
      </c>
      <c r="AA6118" t="s">
        <v>19852</v>
      </c>
    </row>
    <row r="6119" spans="1:27" x14ac:dyDescent="0.2">
      <c r="A6119" t="s">
        <v>2959</v>
      </c>
      <c r="B6119" t="s">
        <v>12780</v>
      </c>
      <c r="C6119" s="8" t="s">
        <v>22068</v>
      </c>
      <c r="D6119">
        <v>1</v>
      </c>
      <c r="E6119" s="9">
        <v>8.3794900000000005</v>
      </c>
      <c r="F6119" s="9" t="s">
        <v>22068</v>
      </c>
      <c r="G6119" s="9" t="s">
        <v>22068</v>
      </c>
      <c r="H6119" s="9" t="s">
        <v>22068</v>
      </c>
      <c r="I6119" s="9" t="s">
        <v>22068</v>
      </c>
      <c r="J6119" s="9" t="s">
        <v>22068</v>
      </c>
      <c r="K6119" s="9" t="s">
        <v>22068</v>
      </c>
      <c r="L6119" s="9" t="s">
        <v>22068</v>
      </c>
      <c r="M6119" s="9" t="s">
        <v>22068</v>
      </c>
      <c r="N6119" s="9" t="s">
        <v>22068</v>
      </c>
      <c r="O6119" s="9" t="s">
        <v>22068</v>
      </c>
      <c r="P6119">
        <v>-436</v>
      </c>
      <c r="Q6119" t="s">
        <v>22068</v>
      </c>
      <c r="R6119" t="s">
        <v>22068</v>
      </c>
      <c r="S6119" t="s">
        <v>22068</v>
      </c>
      <c r="T6119" t="s">
        <v>22068</v>
      </c>
      <c r="U6119" t="s">
        <v>22068</v>
      </c>
      <c r="V6119" t="s">
        <v>22068</v>
      </c>
      <c r="W6119" t="s">
        <v>22068</v>
      </c>
      <c r="X6119" t="s">
        <v>22068</v>
      </c>
      <c r="Y6119" t="s">
        <v>22068</v>
      </c>
      <c r="Z6119" t="s">
        <v>22068</v>
      </c>
      <c r="AA6119" t="s">
        <v>19853</v>
      </c>
    </row>
    <row r="6120" spans="1:27" x14ac:dyDescent="0.2">
      <c r="A6120" t="s">
        <v>2567</v>
      </c>
      <c r="B6120" t="s">
        <v>14092</v>
      </c>
      <c r="C6120" s="8">
        <v>5</v>
      </c>
      <c r="D6120">
        <v>1</v>
      </c>
      <c r="E6120" s="9">
        <v>8.3789899999999999</v>
      </c>
      <c r="F6120" s="9" t="s">
        <v>22068</v>
      </c>
      <c r="G6120" s="9" t="s">
        <v>22068</v>
      </c>
      <c r="H6120" s="9" t="s">
        <v>22068</v>
      </c>
      <c r="I6120" s="9" t="s">
        <v>22068</v>
      </c>
      <c r="J6120" s="9" t="s">
        <v>22068</v>
      </c>
      <c r="K6120" s="9" t="s">
        <v>22068</v>
      </c>
      <c r="L6120" s="9" t="s">
        <v>22068</v>
      </c>
      <c r="M6120" s="9" t="s">
        <v>22068</v>
      </c>
      <c r="N6120" s="9" t="s">
        <v>22068</v>
      </c>
      <c r="O6120" s="9" t="s">
        <v>22068</v>
      </c>
      <c r="P6120">
        <v>-32</v>
      </c>
      <c r="Q6120" t="s">
        <v>22068</v>
      </c>
      <c r="R6120" t="s">
        <v>22068</v>
      </c>
      <c r="S6120" t="s">
        <v>22068</v>
      </c>
      <c r="T6120" t="s">
        <v>22068</v>
      </c>
      <c r="U6120" t="s">
        <v>22068</v>
      </c>
      <c r="V6120" t="s">
        <v>22068</v>
      </c>
      <c r="W6120" t="s">
        <v>22068</v>
      </c>
      <c r="X6120" t="s">
        <v>22068</v>
      </c>
      <c r="Y6120" t="s">
        <v>22068</v>
      </c>
      <c r="Z6120" t="s">
        <v>22068</v>
      </c>
      <c r="AA6120" t="s">
        <v>9049</v>
      </c>
    </row>
    <row r="6121" spans="1:27" x14ac:dyDescent="0.2">
      <c r="A6121" t="s">
        <v>6796</v>
      </c>
      <c r="B6121" t="s">
        <v>12379</v>
      </c>
      <c r="C6121" s="8" t="s">
        <v>22068</v>
      </c>
      <c r="D6121">
        <v>1</v>
      </c>
      <c r="E6121" s="9">
        <v>8.3758900000000001</v>
      </c>
      <c r="F6121" s="9" t="s">
        <v>22068</v>
      </c>
      <c r="G6121" s="9" t="s">
        <v>22068</v>
      </c>
      <c r="H6121" s="9" t="s">
        <v>22068</v>
      </c>
      <c r="I6121" s="9" t="s">
        <v>22068</v>
      </c>
      <c r="J6121" s="9" t="s">
        <v>22068</v>
      </c>
      <c r="K6121" s="9" t="s">
        <v>22068</v>
      </c>
      <c r="L6121" s="9" t="s">
        <v>22068</v>
      </c>
      <c r="M6121" s="9" t="s">
        <v>22068</v>
      </c>
      <c r="N6121" s="9" t="s">
        <v>22068</v>
      </c>
      <c r="O6121" s="9" t="s">
        <v>22068</v>
      </c>
      <c r="P6121">
        <v>-1630</v>
      </c>
      <c r="Q6121" t="s">
        <v>22068</v>
      </c>
      <c r="R6121" t="s">
        <v>22068</v>
      </c>
      <c r="S6121" t="s">
        <v>22068</v>
      </c>
      <c r="T6121" t="s">
        <v>22068</v>
      </c>
      <c r="U6121" t="s">
        <v>22068</v>
      </c>
      <c r="V6121" t="s">
        <v>22068</v>
      </c>
      <c r="W6121" t="s">
        <v>22068</v>
      </c>
      <c r="X6121" t="s">
        <v>22068</v>
      </c>
      <c r="Y6121" t="s">
        <v>22068</v>
      </c>
      <c r="Z6121" t="s">
        <v>22068</v>
      </c>
      <c r="AA6121" t="s">
        <v>19854</v>
      </c>
    </row>
    <row r="6122" spans="1:27" x14ac:dyDescent="0.2">
      <c r="A6122" t="s">
        <v>2213</v>
      </c>
      <c r="B6122" t="s">
        <v>14093</v>
      </c>
      <c r="C6122" s="8" t="s">
        <v>22068</v>
      </c>
      <c r="D6122">
        <v>1</v>
      </c>
      <c r="E6122" s="9">
        <v>8.3739600000000003</v>
      </c>
      <c r="F6122" s="9" t="s">
        <v>22068</v>
      </c>
      <c r="G6122" s="9" t="s">
        <v>22068</v>
      </c>
      <c r="H6122" s="9" t="s">
        <v>22068</v>
      </c>
      <c r="I6122" s="9" t="s">
        <v>22068</v>
      </c>
      <c r="J6122" s="9" t="s">
        <v>22068</v>
      </c>
      <c r="K6122" s="9" t="s">
        <v>22068</v>
      </c>
      <c r="L6122" s="9" t="s">
        <v>22068</v>
      </c>
      <c r="M6122" s="9" t="s">
        <v>22068</v>
      </c>
      <c r="N6122" s="9" t="s">
        <v>22068</v>
      </c>
      <c r="O6122" s="9" t="s">
        <v>22068</v>
      </c>
      <c r="P6122">
        <v>-103</v>
      </c>
      <c r="Q6122" t="s">
        <v>22068</v>
      </c>
      <c r="R6122" t="s">
        <v>22068</v>
      </c>
      <c r="S6122" t="s">
        <v>22068</v>
      </c>
      <c r="T6122" t="s">
        <v>22068</v>
      </c>
      <c r="U6122" t="s">
        <v>22068</v>
      </c>
      <c r="V6122" t="s">
        <v>22068</v>
      </c>
      <c r="W6122" t="s">
        <v>22068</v>
      </c>
      <c r="X6122" t="s">
        <v>22068</v>
      </c>
      <c r="Y6122" t="s">
        <v>22068</v>
      </c>
      <c r="Z6122" t="s">
        <v>22068</v>
      </c>
      <c r="AA6122" t="s">
        <v>19855</v>
      </c>
    </row>
    <row r="6123" spans="1:27" x14ac:dyDescent="0.2">
      <c r="A6123" t="s">
        <v>885</v>
      </c>
      <c r="B6123" t="s">
        <v>14094</v>
      </c>
      <c r="C6123" s="8">
        <v>6</v>
      </c>
      <c r="D6123">
        <v>1</v>
      </c>
      <c r="E6123" s="9">
        <v>8.3691999999999993</v>
      </c>
      <c r="F6123" s="9" t="s">
        <v>22068</v>
      </c>
      <c r="G6123" s="9" t="s">
        <v>22068</v>
      </c>
      <c r="H6123" s="9" t="s">
        <v>22068</v>
      </c>
      <c r="I6123" s="9" t="s">
        <v>22068</v>
      </c>
      <c r="J6123" s="9" t="s">
        <v>22068</v>
      </c>
      <c r="K6123" s="9" t="s">
        <v>22068</v>
      </c>
      <c r="L6123" s="9" t="s">
        <v>22068</v>
      </c>
      <c r="M6123" s="9" t="s">
        <v>22068</v>
      </c>
      <c r="N6123" s="9" t="s">
        <v>22068</v>
      </c>
      <c r="O6123" s="9" t="s">
        <v>22068</v>
      </c>
      <c r="P6123">
        <v>-916</v>
      </c>
      <c r="Q6123" t="s">
        <v>22068</v>
      </c>
      <c r="R6123" t="s">
        <v>22068</v>
      </c>
      <c r="S6123" t="s">
        <v>22068</v>
      </c>
      <c r="T6123" t="s">
        <v>22068</v>
      </c>
      <c r="U6123" t="s">
        <v>22068</v>
      </c>
      <c r="V6123" t="s">
        <v>22068</v>
      </c>
      <c r="W6123" t="s">
        <v>22068</v>
      </c>
      <c r="X6123" t="s">
        <v>22068</v>
      </c>
      <c r="Y6123" t="s">
        <v>22068</v>
      </c>
      <c r="Z6123" t="s">
        <v>22068</v>
      </c>
      <c r="AA6123" t="s">
        <v>19856</v>
      </c>
    </row>
    <row r="6124" spans="1:27" x14ac:dyDescent="0.2">
      <c r="A6124" t="s">
        <v>7030</v>
      </c>
      <c r="B6124" t="s">
        <v>10582</v>
      </c>
      <c r="C6124" s="8" t="s">
        <v>22068</v>
      </c>
      <c r="D6124">
        <v>1</v>
      </c>
      <c r="E6124" s="9">
        <v>8.3691999999999993</v>
      </c>
      <c r="F6124" s="9" t="s">
        <v>22068</v>
      </c>
      <c r="G6124" s="9" t="s">
        <v>22068</v>
      </c>
      <c r="H6124" s="9" t="s">
        <v>22068</v>
      </c>
      <c r="I6124" s="9" t="s">
        <v>22068</v>
      </c>
      <c r="J6124" s="9" t="s">
        <v>22068</v>
      </c>
      <c r="K6124" s="9" t="s">
        <v>22068</v>
      </c>
      <c r="L6124" s="9" t="s">
        <v>22068</v>
      </c>
      <c r="M6124" s="9" t="s">
        <v>22068</v>
      </c>
      <c r="N6124" s="9" t="s">
        <v>22068</v>
      </c>
      <c r="O6124" s="9" t="s">
        <v>22068</v>
      </c>
      <c r="P6124">
        <v>-2695</v>
      </c>
      <c r="Q6124" t="s">
        <v>22068</v>
      </c>
      <c r="R6124" t="s">
        <v>22068</v>
      </c>
      <c r="S6124" t="s">
        <v>22068</v>
      </c>
      <c r="T6124" t="s">
        <v>22068</v>
      </c>
      <c r="U6124" t="s">
        <v>22068</v>
      </c>
      <c r="V6124" t="s">
        <v>22068</v>
      </c>
      <c r="W6124" t="s">
        <v>22068</v>
      </c>
      <c r="X6124" t="s">
        <v>22068</v>
      </c>
      <c r="Y6124" t="s">
        <v>22068</v>
      </c>
      <c r="Z6124" t="s">
        <v>22068</v>
      </c>
      <c r="AA6124" t="s">
        <v>19857</v>
      </c>
    </row>
    <row r="6125" spans="1:27" x14ac:dyDescent="0.2">
      <c r="A6125" t="s">
        <v>8351</v>
      </c>
      <c r="B6125" t="s">
        <v>14095</v>
      </c>
      <c r="C6125" s="8">
        <v>15</v>
      </c>
      <c r="D6125">
        <v>1</v>
      </c>
      <c r="E6125" s="9">
        <v>8.3691999999999993</v>
      </c>
      <c r="F6125" s="9" t="s">
        <v>22068</v>
      </c>
      <c r="G6125" s="9" t="s">
        <v>22068</v>
      </c>
      <c r="H6125" s="9" t="s">
        <v>22068</v>
      </c>
      <c r="I6125" s="9" t="s">
        <v>22068</v>
      </c>
      <c r="J6125" s="9" t="s">
        <v>22068</v>
      </c>
      <c r="K6125" s="9" t="s">
        <v>22068</v>
      </c>
      <c r="L6125" s="9" t="s">
        <v>22068</v>
      </c>
      <c r="M6125" s="9" t="s">
        <v>22068</v>
      </c>
      <c r="N6125" s="9" t="s">
        <v>22068</v>
      </c>
      <c r="O6125" s="9" t="s">
        <v>22068</v>
      </c>
      <c r="P6125">
        <v>-121</v>
      </c>
      <c r="Q6125" t="s">
        <v>22068</v>
      </c>
      <c r="R6125" t="s">
        <v>22068</v>
      </c>
      <c r="S6125" t="s">
        <v>22068</v>
      </c>
      <c r="T6125" t="s">
        <v>22068</v>
      </c>
      <c r="U6125" t="s">
        <v>22068</v>
      </c>
      <c r="V6125" t="s">
        <v>22068</v>
      </c>
      <c r="W6125" t="s">
        <v>22068</v>
      </c>
      <c r="X6125" t="s">
        <v>22068</v>
      </c>
      <c r="Y6125" t="s">
        <v>22068</v>
      </c>
      <c r="Z6125" t="s">
        <v>22068</v>
      </c>
      <c r="AA6125" t="s">
        <v>10469</v>
      </c>
    </row>
    <row r="6126" spans="1:27" x14ac:dyDescent="0.2">
      <c r="A6126" t="s">
        <v>19858</v>
      </c>
      <c r="B6126" t="s">
        <v>19859</v>
      </c>
      <c r="C6126" s="8" t="s">
        <v>22068</v>
      </c>
      <c r="D6126">
        <v>1</v>
      </c>
      <c r="E6126" s="9">
        <v>8.34938</v>
      </c>
      <c r="F6126" s="9" t="s">
        <v>22068</v>
      </c>
      <c r="G6126" s="9" t="s">
        <v>22068</v>
      </c>
      <c r="H6126" s="9" t="s">
        <v>22068</v>
      </c>
      <c r="I6126" s="9" t="s">
        <v>22068</v>
      </c>
      <c r="J6126" s="9" t="s">
        <v>22068</v>
      </c>
      <c r="K6126" s="9" t="s">
        <v>22068</v>
      </c>
      <c r="L6126" s="9" t="s">
        <v>22068</v>
      </c>
      <c r="M6126" s="9" t="s">
        <v>22068</v>
      </c>
      <c r="N6126" s="9" t="s">
        <v>22068</v>
      </c>
      <c r="O6126" s="9" t="s">
        <v>22068</v>
      </c>
      <c r="P6126">
        <v>-1459</v>
      </c>
      <c r="Q6126" t="s">
        <v>22068</v>
      </c>
      <c r="R6126" t="s">
        <v>22068</v>
      </c>
      <c r="S6126" t="s">
        <v>22068</v>
      </c>
      <c r="T6126" t="s">
        <v>22068</v>
      </c>
      <c r="U6126" t="s">
        <v>22068</v>
      </c>
      <c r="V6126" t="s">
        <v>22068</v>
      </c>
      <c r="W6126" t="s">
        <v>22068</v>
      </c>
      <c r="X6126" t="s">
        <v>22068</v>
      </c>
      <c r="Y6126" t="s">
        <v>22068</v>
      </c>
      <c r="Z6126" t="s">
        <v>22068</v>
      </c>
      <c r="AA6126" t="s">
        <v>19860</v>
      </c>
    </row>
    <row r="6127" spans="1:27" x14ac:dyDescent="0.2">
      <c r="A6127" t="s">
        <v>936</v>
      </c>
      <c r="B6127" t="s">
        <v>12524</v>
      </c>
      <c r="C6127" s="8">
        <v>18</v>
      </c>
      <c r="D6127">
        <v>1</v>
      </c>
      <c r="E6127" s="9">
        <v>8.3325999999999993</v>
      </c>
      <c r="F6127" s="9" t="s">
        <v>22068</v>
      </c>
      <c r="G6127" s="9" t="s">
        <v>22068</v>
      </c>
      <c r="H6127" s="9" t="s">
        <v>22068</v>
      </c>
      <c r="I6127" s="9" t="s">
        <v>22068</v>
      </c>
      <c r="J6127" s="9" t="s">
        <v>22068</v>
      </c>
      <c r="K6127" s="9" t="s">
        <v>22068</v>
      </c>
      <c r="L6127" s="9" t="s">
        <v>22068</v>
      </c>
      <c r="M6127" s="9" t="s">
        <v>22068</v>
      </c>
      <c r="N6127" s="9" t="s">
        <v>22068</v>
      </c>
      <c r="O6127" s="9" t="s">
        <v>22068</v>
      </c>
      <c r="P6127">
        <v>-251</v>
      </c>
      <c r="Q6127" t="s">
        <v>22068</v>
      </c>
      <c r="R6127" t="s">
        <v>22068</v>
      </c>
      <c r="S6127" t="s">
        <v>22068</v>
      </c>
      <c r="T6127" t="s">
        <v>22068</v>
      </c>
      <c r="U6127" t="s">
        <v>22068</v>
      </c>
      <c r="V6127" t="s">
        <v>22068</v>
      </c>
      <c r="W6127" t="s">
        <v>22068</v>
      </c>
      <c r="X6127" t="s">
        <v>22068</v>
      </c>
      <c r="Y6127" t="s">
        <v>22068</v>
      </c>
      <c r="Z6127" t="s">
        <v>22068</v>
      </c>
      <c r="AA6127" t="s">
        <v>8637</v>
      </c>
    </row>
    <row r="6128" spans="1:27" x14ac:dyDescent="0.2">
      <c r="A6128" t="s">
        <v>1141</v>
      </c>
      <c r="B6128" t="s">
        <v>14096</v>
      </c>
      <c r="C6128" s="8" t="s">
        <v>22068</v>
      </c>
      <c r="D6128">
        <v>1</v>
      </c>
      <c r="E6128" s="9">
        <v>8.3325999999999993</v>
      </c>
      <c r="F6128" s="9" t="s">
        <v>22068</v>
      </c>
      <c r="G6128" s="9" t="s">
        <v>22068</v>
      </c>
      <c r="H6128" s="9" t="s">
        <v>22068</v>
      </c>
      <c r="I6128" s="9" t="s">
        <v>22068</v>
      </c>
      <c r="J6128" s="9" t="s">
        <v>22068</v>
      </c>
      <c r="K6128" s="9" t="s">
        <v>22068</v>
      </c>
      <c r="L6128" s="9" t="s">
        <v>22068</v>
      </c>
      <c r="M6128" s="9" t="s">
        <v>22068</v>
      </c>
      <c r="N6128" s="9" t="s">
        <v>22068</v>
      </c>
      <c r="O6128" s="9" t="s">
        <v>22068</v>
      </c>
      <c r="P6128">
        <v>-174</v>
      </c>
      <c r="Q6128" t="s">
        <v>22068</v>
      </c>
      <c r="R6128" t="s">
        <v>22068</v>
      </c>
      <c r="S6128" t="s">
        <v>22068</v>
      </c>
      <c r="T6128" t="s">
        <v>22068</v>
      </c>
      <c r="U6128" t="s">
        <v>22068</v>
      </c>
      <c r="V6128" t="s">
        <v>22068</v>
      </c>
      <c r="W6128" t="s">
        <v>22068</v>
      </c>
      <c r="X6128" t="s">
        <v>22068</v>
      </c>
      <c r="Y6128" t="s">
        <v>22068</v>
      </c>
      <c r="Z6128" t="s">
        <v>22068</v>
      </c>
      <c r="AA6128" t="s">
        <v>8690</v>
      </c>
    </row>
    <row r="6129" spans="1:27" x14ac:dyDescent="0.2">
      <c r="A6129" t="s">
        <v>1297</v>
      </c>
      <c r="B6129" t="s">
        <v>10493</v>
      </c>
      <c r="C6129" s="8" t="s">
        <v>22068</v>
      </c>
      <c r="D6129">
        <v>1</v>
      </c>
      <c r="E6129" s="9">
        <v>8.3325999999999993</v>
      </c>
      <c r="F6129" s="9" t="s">
        <v>22068</v>
      </c>
      <c r="G6129" s="9" t="s">
        <v>22068</v>
      </c>
      <c r="H6129" s="9" t="s">
        <v>22068</v>
      </c>
      <c r="I6129" s="9" t="s">
        <v>22068</v>
      </c>
      <c r="J6129" s="9" t="s">
        <v>22068</v>
      </c>
      <c r="K6129" s="9" t="s">
        <v>22068</v>
      </c>
      <c r="L6129" s="9" t="s">
        <v>22068</v>
      </c>
      <c r="M6129" s="9" t="s">
        <v>22068</v>
      </c>
      <c r="N6129" s="9" t="s">
        <v>22068</v>
      </c>
      <c r="O6129" s="9" t="s">
        <v>22068</v>
      </c>
      <c r="P6129">
        <v>-53</v>
      </c>
      <c r="Q6129" t="s">
        <v>22068</v>
      </c>
      <c r="R6129" t="s">
        <v>22068</v>
      </c>
      <c r="S6129" t="s">
        <v>22068</v>
      </c>
      <c r="T6129" t="s">
        <v>22068</v>
      </c>
      <c r="U6129" t="s">
        <v>22068</v>
      </c>
      <c r="V6129" t="s">
        <v>22068</v>
      </c>
      <c r="W6129" t="s">
        <v>22068</v>
      </c>
      <c r="X6129" t="s">
        <v>22068</v>
      </c>
      <c r="Y6129" t="s">
        <v>22068</v>
      </c>
      <c r="Z6129" t="s">
        <v>22068</v>
      </c>
      <c r="AA6129" t="s">
        <v>19861</v>
      </c>
    </row>
    <row r="6130" spans="1:27" x14ac:dyDescent="0.2">
      <c r="A6130" t="s">
        <v>7992</v>
      </c>
      <c r="B6130" t="s">
        <v>14097</v>
      </c>
      <c r="C6130" s="8" t="s">
        <v>22068</v>
      </c>
      <c r="D6130">
        <v>1</v>
      </c>
      <c r="E6130" s="9">
        <v>8.3325999999999993</v>
      </c>
      <c r="F6130" s="9" t="s">
        <v>22068</v>
      </c>
      <c r="G6130" s="9" t="s">
        <v>22068</v>
      </c>
      <c r="H6130" s="9" t="s">
        <v>22068</v>
      </c>
      <c r="I6130" s="9" t="s">
        <v>22068</v>
      </c>
      <c r="J6130" s="9" t="s">
        <v>22068</v>
      </c>
      <c r="K6130" s="9" t="s">
        <v>22068</v>
      </c>
      <c r="L6130" s="9" t="s">
        <v>22068</v>
      </c>
      <c r="M6130" s="9" t="s">
        <v>22068</v>
      </c>
      <c r="N6130" s="9" t="s">
        <v>22068</v>
      </c>
      <c r="O6130" s="9" t="s">
        <v>22068</v>
      </c>
      <c r="P6130">
        <v>-106</v>
      </c>
      <c r="Q6130" t="s">
        <v>22068</v>
      </c>
      <c r="R6130" t="s">
        <v>22068</v>
      </c>
      <c r="S6130" t="s">
        <v>22068</v>
      </c>
      <c r="T6130" t="s">
        <v>22068</v>
      </c>
      <c r="U6130" t="s">
        <v>22068</v>
      </c>
      <c r="V6130" t="s">
        <v>22068</v>
      </c>
      <c r="W6130" t="s">
        <v>22068</v>
      </c>
      <c r="X6130" t="s">
        <v>22068</v>
      </c>
      <c r="Y6130" t="s">
        <v>22068</v>
      </c>
      <c r="Z6130" t="s">
        <v>22068</v>
      </c>
      <c r="AA6130" t="s">
        <v>19862</v>
      </c>
    </row>
    <row r="6131" spans="1:27" x14ac:dyDescent="0.2">
      <c r="A6131" t="s">
        <v>3641</v>
      </c>
      <c r="B6131" t="s">
        <v>10534</v>
      </c>
      <c r="C6131" s="8" t="s">
        <v>22068</v>
      </c>
      <c r="D6131">
        <v>2</v>
      </c>
      <c r="E6131" s="9">
        <v>8.32104</v>
      </c>
      <c r="F6131" s="9">
        <v>4.5939800000000002</v>
      </c>
      <c r="G6131" s="9" t="s">
        <v>22068</v>
      </c>
      <c r="H6131" s="9" t="s">
        <v>22068</v>
      </c>
      <c r="I6131" s="9" t="s">
        <v>22068</v>
      </c>
      <c r="J6131" s="9" t="s">
        <v>22068</v>
      </c>
      <c r="K6131" s="9" t="s">
        <v>22068</v>
      </c>
      <c r="L6131" s="9" t="s">
        <v>22068</v>
      </c>
      <c r="M6131" s="9" t="s">
        <v>22068</v>
      </c>
      <c r="N6131" s="9" t="s">
        <v>22068</v>
      </c>
      <c r="O6131" s="9" t="s">
        <v>22068</v>
      </c>
      <c r="P6131">
        <v>-24</v>
      </c>
      <c r="Q6131">
        <v>-231</v>
      </c>
      <c r="R6131" t="s">
        <v>22068</v>
      </c>
      <c r="S6131" t="s">
        <v>22068</v>
      </c>
      <c r="T6131" t="s">
        <v>22068</v>
      </c>
      <c r="U6131" t="s">
        <v>22068</v>
      </c>
      <c r="V6131" t="s">
        <v>22068</v>
      </c>
      <c r="W6131" t="s">
        <v>22068</v>
      </c>
      <c r="X6131" t="s">
        <v>22068</v>
      </c>
      <c r="Y6131" t="s">
        <v>22068</v>
      </c>
      <c r="Z6131" t="s">
        <v>22068</v>
      </c>
      <c r="AA6131" t="s">
        <v>19863</v>
      </c>
    </row>
    <row r="6132" spans="1:27" x14ac:dyDescent="0.2">
      <c r="A6132" t="s">
        <v>7314</v>
      </c>
      <c r="B6132" t="s">
        <v>14098</v>
      </c>
      <c r="C6132" s="8" t="s">
        <v>22068</v>
      </c>
      <c r="D6132">
        <v>1</v>
      </c>
      <c r="E6132" s="9">
        <v>8.3184799999999992</v>
      </c>
      <c r="F6132" s="9" t="s">
        <v>22068</v>
      </c>
      <c r="G6132" s="9" t="s">
        <v>22068</v>
      </c>
      <c r="H6132" s="9" t="s">
        <v>22068</v>
      </c>
      <c r="I6132" s="9" t="s">
        <v>22068</v>
      </c>
      <c r="J6132" s="9" t="s">
        <v>22068</v>
      </c>
      <c r="K6132" s="9" t="s">
        <v>22068</v>
      </c>
      <c r="L6132" s="9" t="s">
        <v>22068</v>
      </c>
      <c r="M6132" s="9" t="s">
        <v>22068</v>
      </c>
      <c r="N6132" s="9" t="s">
        <v>22068</v>
      </c>
      <c r="O6132" s="9" t="s">
        <v>22068</v>
      </c>
      <c r="P6132">
        <v>-32</v>
      </c>
      <c r="Q6132" t="s">
        <v>22068</v>
      </c>
      <c r="R6132" t="s">
        <v>22068</v>
      </c>
      <c r="S6132" t="s">
        <v>22068</v>
      </c>
      <c r="T6132" t="s">
        <v>22068</v>
      </c>
      <c r="U6132" t="s">
        <v>22068</v>
      </c>
      <c r="V6132" t="s">
        <v>22068</v>
      </c>
      <c r="W6132" t="s">
        <v>22068</v>
      </c>
      <c r="X6132" t="s">
        <v>22068</v>
      </c>
      <c r="Y6132" t="s">
        <v>22068</v>
      </c>
      <c r="Z6132" t="s">
        <v>22068</v>
      </c>
      <c r="AA6132" t="s">
        <v>19864</v>
      </c>
    </row>
    <row r="6133" spans="1:27" x14ac:dyDescent="0.2">
      <c r="A6133" t="s">
        <v>2514</v>
      </c>
      <c r="B6133" t="s">
        <v>11866</v>
      </c>
      <c r="C6133" s="8">
        <v>19</v>
      </c>
      <c r="D6133">
        <v>2</v>
      </c>
      <c r="E6133" s="9">
        <v>8.3066800000000001</v>
      </c>
      <c r="F6133" s="9">
        <v>5.1753499999999999</v>
      </c>
      <c r="G6133" s="9" t="s">
        <v>22068</v>
      </c>
      <c r="H6133" s="9" t="s">
        <v>22068</v>
      </c>
      <c r="I6133" s="9" t="s">
        <v>22068</v>
      </c>
      <c r="J6133" s="9" t="s">
        <v>22068</v>
      </c>
      <c r="K6133" s="9" t="s">
        <v>22068</v>
      </c>
      <c r="L6133" s="9" t="s">
        <v>22068</v>
      </c>
      <c r="M6133" s="9" t="s">
        <v>22068</v>
      </c>
      <c r="N6133" s="9" t="s">
        <v>22068</v>
      </c>
      <c r="O6133" s="9" t="s">
        <v>22068</v>
      </c>
      <c r="P6133">
        <v>-395</v>
      </c>
      <c r="Q6133">
        <v>117</v>
      </c>
      <c r="R6133" t="s">
        <v>22068</v>
      </c>
      <c r="S6133" t="s">
        <v>22068</v>
      </c>
      <c r="T6133" t="s">
        <v>22068</v>
      </c>
      <c r="U6133" t="s">
        <v>22068</v>
      </c>
      <c r="V6133" t="s">
        <v>22068</v>
      </c>
      <c r="W6133" t="s">
        <v>22068</v>
      </c>
      <c r="X6133" t="s">
        <v>22068</v>
      </c>
      <c r="Y6133" t="s">
        <v>22068</v>
      </c>
      <c r="Z6133" t="s">
        <v>22068</v>
      </c>
      <c r="AA6133" t="s">
        <v>19865</v>
      </c>
    </row>
    <row r="6134" spans="1:27" x14ac:dyDescent="0.2">
      <c r="A6134" t="s">
        <v>4919</v>
      </c>
      <c r="B6134" t="s">
        <v>14099</v>
      </c>
      <c r="C6134" s="8" t="s">
        <v>22068</v>
      </c>
      <c r="D6134">
        <v>1</v>
      </c>
      <c r="E6134" s="9">
        <v>8.3066800000000001</v>
      </c>
      <c r="F6134" s="9" t="s">
        <v>22068</v>
      </c>
      <c r="G6134" s="9" t="s">
        <v>22068</v>
      </c>
      <c r="H6134" s="9" t="s">
        <v>22068</v>
      </c>
      <c r="I6134" s="9" t="s">
        <v>22068</v>
      </c>
      <c r="J6134" s="9" t="s">
        <v>22068</v>
      </c>
      <c r="K6134" s="9" t="s">
        <v>22068</v>
      </c>
      <c r="L6134" s="9" t="s">
        <v>22068</v>
      </c>
      <c r="M6134" s="9" t="s">
        <v>22068</v>
      </c>
      <c r="N6134" s="9" t="s">
        <v>22068</v>
      </c>
      <c r="O6134" s="9" t="s">
        <v>22068</v>
      </c>
      <c r="P6134">
        <v>33</v>
      </c>
      <c r="Q6134" t="s">
        <v>22068</v>
      </c>
      <c r="R6134" t="s">
        <v>22068</v>
      </c>
      <c r="S6134" t="s">
        <v>22068</v>
      </c>
      <c r="T6134" t="s">
        <v>22068</v>
      </c>
      <c r="U6134" t="s">
        <v>22068</v>
      </c>
      <c r="V6134" t="s">
        <v>22068</v>
      </c>
      <c r="W6134" t="s">
        <v>22068</v>
      </c>
      <c r="X6134" t="s">
        <v>22068</v>
      </c>
      <c r="Y6134" t="s">
        <v>22068</v>
      </c>
      <c r="Z6134" t="s">
        <v>22068</v>
      </c>
      <c r="AA6134" t="s">
        <v>9621</v>
      </c>
    </row>
    <row r="6135" spans="1:27" x14ac:dyDescent="0.2">
      <c r="A6135" t="s">
        <v>801</v>
      </c>
      <c r="B6135" t="s">
        <v>10480</v>
      </c>
      <c r="C6135" s="8" t="s">
        <v>22068</v>
      </c>
      <c r="D6135">
        <v>1</v>
      </c>
      <c r="E6135" s="9">
        <v>8.3021399999999996</v>
      </c>
      <c r="F6135" s="9" t="s">
        <v>22068</v>
      </c>
      <c r="G6135" s="9" t="s">
        <v>22068</v>
      </c>
      <c r="H6135" s="9" t="s">
        <v>22068</v>
      </c>
      <c r="I6135" s="9" t="s">
        <v>22068</v>
      </c>
      <c r="J6135" s="9" t="s">
        <v>22068</v>
      </c>
      <c r="K6135" s="9" t="s">
        <v>22068</v>
      </c>
      <c r="L6135" s="9" t="s">
        <v>22068</v>
      </c>
      <c r="M6135" s="9" t="s">
        <v>22068</v>
      </c>
      <c r="N6135" s="9" t="s">
        <v>22068</v>
      </c>
      <c r="O6135" s="9" t="s">
        <v>22068</v>
      </c>
      <c r="P6135">
        <v>-577</v>
      </c>
      <c r="Q6135" t="s">
        <v>22068</v>
      </c>
      <c r="R6135" t="s">
        <v>22068</v>
      </c>
      <c r="S6135" t="s">
        <v>22068</v>
      </c>
      <c r="T6135" t="s">
        <v>22068</v>
      </c>
      <c r="U6135" t="s">
        <v>22068</v>
      </c>
      <c r="V6135" t="s">
        <v>22068</v>
      </c>
      <c r="W6135" t="s">
        <v>22068</v>
      </c>
      <c r="X6135" t="s">
        <v>22068</v>
      </c>
      <c r="Y6135" t="s">
        <v>22068</v>
      </c>
      <c r="Z6135" t="s">
        <v>22068</v>
      </c>
      <c r="AA6135" t="s">
        <v>8593</v>
      </c>
    </row>
    <row r="6136" spans="1:27" x14ac:dyDescent="0.2">
      <c r="A6136" t="s">
        <v>3942</v>
      </c>
      <c r="B6136" t="s">
        <v>10846</v>
      </c>
      <c r="C6136" s="8">
        <v>6</v>
      </c>
      <c r="D6136">
        <v>1</v>
      </c>
      <c r="E6136" s="9">
        <v>8.3021399999999996</v>
      </c>
      <c r="F6136" s="9" t="s">
        <v>22068</v>
      </c>
      <c r="G6136" s="9" t="s">
        <v>22068</v>
      </c>
      <c r="H6136" s="9" t="s">
        <v>22068</v>
      </c>
      <c r="I6136" s="9" t="s">
        <v>22068</v>
      </c>
      <c r="J6136" s="9" t="s">
        <v>22068</v>
      </c>
      <c r="K6136" s="9" t="s">
        <v>22068</v>
      </c>
      <c r="L6136" s="9" t="s">
        <v>22068</v>
      </c>
      <c r="M6136" s="9" t="s">
        <v>22068</v>
      </c>
      <c r="N6136" s="9" t="s">
        <v>22068</v>
      </c>
      <c r="O6136" s="9" t="s">
        <v>22068</v>
      </c>
      <c r="P6136">
        <v>-17</v>
      </c>
      <c r="Q6136" t="s">
        <v>22068</v>
      </c>
      <c r="R6136" t="s">
        <v>22068</v>
      </c>
      <c r="S6136" t="s">
        <v>22068</v>
      </c>
      <c r="T6136" t="s">
        <v>22068</v>
      </c>
      <c r="U6136" t="s">
        <v>22068</v>
      </c>
      <c r="V6136" t="s">
        <v>22068</v>
      </c>
      <c r="W6136" t="s">
        <v>22068</v>
      </c>
      <c r="X6136" t="s">
        <v>22068</v>
      </c>
      <c r="Y6136" t="s">
        <v>22068</v>
      </c>
      <c r="Z6136" t="s">
        <v>22068</v>
      </c>
      <c r="AA6136" t="s">
        <v>19866</v>
      </c>
    </row>
    <row r="6137" spans="1:27" x14ac:dyDescent="0.2">
      <c r="A6137" t="s">
        <v>4421</v>
      </c>
      <c r="B6137" t="s">
        <v>10480</v>
      </c>
      <c r="C6137" s="8" t="s">
        <v>22068</v>
      </c>
      <c r="D6137">
        <v>1</v>
      </c>
      <c r="E6137" s="9">
        <v>8.3021399999999996</v>
      </c>
      <c r="F6137" s="9" t="s">
        <v>22068</v>
      </c>
      <c r="G6137" s="9" t="s">
        <v>22068</v>
      </c>
      <c r="H6137" s="9" t="s">
        <v>22068</v>
      </c>
      <c r="I6137" s="9" t="s">
        <v>22068</v>
      </c>
      <c r="J6137" s="9" t="s">
        <v>22068</v>
      </c>
      <c r="K6137" s="9" t="s">
        <v>22068</v>
      </c>
      <c r="L6137" s="9" t="s">
        <v>22068</v>
      </c>
      <c r="M6137" s="9" t="s">
        <v>22068</v>
      </c>
      <c r="N6137" s="9" t="s">
        <v>22068</v>
      </c>
      <c r="O6137" s="9" t="s">
        <v>22068</v>
      </c>
      <c r="P6137">
        <v>-175</v>
      </c>
      <c r="Q6137" t="s">
        <v>22068</v>
      </c>
      <c r="R6137" t="s">
        <v>22068</v>
      </c>
      <c r="S6137" t="s">
        <v>22068</v>
      </c>
      <c r="T6137" t="s">
        <v>22068</v>
      </c>
      <c r="U6137" t="s">
        <v>22068</v>
      </c>
      <c r="V6137" t="s">
        <v>22068</v>
      </c>
      <c r="W6137" t="s">
        <v>22068</v>
      </c>
      <c r="X6137" t="s">
        <v>22068</v>
      </c>
      <c r="Y6137" t="s">
        <v>22068</v>
      </c>
      <c r="Z6137" t="s">
        <v>22068</v>
      </c>
      <c r="AA6137" t="s">
        <v>9516</v>
      </c>
    </row>
    <row r="6138" spans="1:27" x14ac:dyDescent="0.2">
      <c r="A6138" t="s">
        <v>5532</v>
      </c>
      <c r="B6138" t="s">
        <v>14101</v>
      </c>
      <c r="C6138" s="8" t="s">
        <v>22068</v>
      </c>
      <c r="D6138">
        <v>1</v>
      </c>
      <c r="E6138" s="9">
        <v>8.3021399999999996</v>
      </c>
      <c r="F6138" s="9" t="s">
        <v>22068</v>
      </c>
      <c r="G6138" s="9" t="s">
        <v>22068</v>
      </c>
      <c r="H6138" s="9" t="s">
        <v>22068</v>
      </c>
      <c r="I6138" s="9" t="s">
        <v>22068</v>
      </c>
      <c r="J6138" s="9" t="s">
        <v>22068</v>
      </c>
      <c r="K6138" s="9" t="s">
        <v>22068</v>
      </c>
      <c r="L6138" s="9" t="s">
        <v>22068</v>
      </c>
      <c r="M6138" s="9" t="s">
        <v>22068</v>
      </c>
      <c r="N6138" s="9" t="s">
        <v>22068</v>
      </c>
      <c r="O6138" s="9" t="s">
        <v>22068</v>
      </c>
      <c r="P6138">
        <v>-235</v>
      </c>
      <c r="Q6138" t="s">
        <v>22068</v>
      </c>
      <c r="R6138" t="s">
        <v>22068</v>
      </c>
      <c r="S6138" t="s">
        <v>22068</v>
      </c>
      <c r="T6138" t="s">
        <v>22068</v>
      </c>
      <c r="U6138" t="s">
        <v>22068</v>
      </c>
      <c r="V6138" t="s">
        <v>22068</v>
      </c>
      <c r="W6138" t="s">
        <v>22068</v>
      </c>
      <c r="X6138" t="s">
        <v>22068</v>
      </c>
      <c r="Y6138" t="s">
        <v>22068</v>
      </c>
      <c r="Z6138" t="s">
        <v>22068</v>
      </c>
      <c r="AA6138" t="s">
        <v>19867</v>
      </c>
    </row>
    <row r="6139" spans="1:27" x14ac:dyDescent="0.2">
      <c r="A6139" t="s">
        <v>6412</v>
      </c>
      <c r="B6139" t="s">
        <v>14100</v>
      </c>
      <c r="C6139" s="8">
        <v>19</v>
      </c>
      <c r="D6139">
        <v>1</v>
      </c>
      <c r="E6139" s="9">
        <v>8.3021399999999996</v>
      </c>
      <c r="F6139" s="9" t="s">
        <v>22068</v>
      </c>
      <c r="G6139" s="9" t="s">
        <v>22068</v>
      </c>
      <c r="H6139" s="9" t="s">
        <v>22068</v>
      </c>
      <c r="I6139" s="9" t="s">
        <v>22068</v>
      </c>
      <c r="J6139" s="9" t="s">
        <v>22068</v>
      </c>
      <c r="K6139" s="9" t="s">
        <v>22068</v>
      </c>
      <c r="L6139" s="9" t="s">
        <v>22068</v>
      </c>
      <c r="M6139" s="9" t="s">
        <v>22068</v>
      </c>
      <c r="N6139" s="9" t="s">
        <v>22068</v>
      </c>
      <c r="O6139" s="9" t="s">
        <v>22068</v>
      </c>
      <c r="P6139">
        <v>-100</v>
      </c>
      <c r="Q6139" t="s">
        <v>22068</v>
      </c>
      <c r="R6139" t="s">
        <v>22068</v>
      </c>
      <c r="S6139" t="s">
        <v>22068</v>
      </c>
      <c r="T6139" t="s">
        <v>22068</v>
      </c>
      <c r="U6139" t="s">
        <v>22068</v>
      </c>
      <c r="V6139" t="s">
        <v>22068</v>
      </c>
      <c r="W6139" t="s">
        <v>22068</v>
      </c>
      <c r="X6139" t="s">
        <v>22068</v>
      </c>
      <c r="Y6139" t="s">
        <v>22068</v>
      </c>
      <c r="Z6139" t="s">
        <v>22068</v>
      </c>
      <c r="AA6139" t="s">
        <v>19868</v>
      </c>
    </row>
    <row r="6140" spans="1:27" x14ac:dyDescent="0.2">
      <c r="A6140" t="s">
        <v>6948</v>
      </c>
      <c r="B6140" t="s">
        <v>10711</v>
      </c>
      <c r="C6140" s="8" t="s">
        <v>22068</v>
      </c>
      <c r="D6140">
        <v>1</v>
      </c>
      <c r="E6140" s="9">
        <v>8.3021399999999996</v>
      </c>
      <c r="F6140" s="9" t="s">
        <v>22068</v>
      </c>
      <c r="G6140" s="9" t="s">
        <v>22068</v>
      </c>
      <c r="H6140" s="9" t="s">
        <v>22068</v>
      </c>
      <c r="I6140" s="9" t="s">
        <v>22068</v>
      </c>
      <c r="J6140" s="9" t="s">
        <v>22068</v>
      </c>
      <c r="K6140" s="9" t="s">
        <v>22068</v>
      </c>
      <c r="L6140" s="9" t="s">
        <v>22068</v>
      </c>
      <c r="M6140" s="9" t="s">
        <v>22068</v>
      </c>
      <c r="N6140" s="9" t="s">
        <v>22068</v>
      </c>
      <c r="O6140" s="9" t="s">
        <v>22068</v>
      </c>
      <c r="P6140">
        <v>-1158</v>
      </c>
      <c r="Q6140" t="s">
        <v>22068</v>
      </c>
      <c r="R6140" t="s">
        <v>22068</v>
      </c>
      <c r="S6140" t="s">
        <v>22068</v>
      </c>
      <c r="T6140" t="s">
        <v>22068</v>
      </c>
      <c r="U6140" t="s">
        <v>22068</v>
      </c>
      <c r="V6140" t="s">
        <v>22068</v>
      </c>
      <c r="W6140" t="s">
        <v>22068</v>
      </c>
      <c r="X6140" t="s">
        <v>22068</v>
      </c>
      <c r="Y6140" t="s">
        <v>22068</v>
      </c>
      <c r="Z6140" t="s">
        <v>22068</v>
      </c>
      <c r="AA6140" t="s">
        <v>19869</v>
      </c>
    </row>
    <row r="6141" spans="1:27" x14ac:dyDescent="0.2">
      <c r="A6141" t="s">
        <v>2597</v>
      </c>
      <c r="B6141" t="s">
        <v>10496</v>
      </c>
      <c r="C6141" s="8">
        <v>16</v>
      </c>
      <c r="D6141">
        <v>1</v>
      </c>
      <c r="E6141" s="9">
        <v>8.2894600000000001</v>
      </c>
      <c r="F6141" s="9" t="s">
        <v>22068</v>
      </c>
      <c r="G6141" s="9" t="s">
        <v>22068</v>
      </c>
      <c r="H6141" s="9" t="s">
        <v>22068</v>
      </c>
      <c r="I6141" s="9" t="s">
        <v>22068</v>
      </c>
      <c r="J6141" s="9" t="s">
        <v>22068</v>
      </c>
      <c r="K6141" s="9" t="s">
        <v>22068</v>
      </c>
      <c r="L6141" s="9" t="s">
        <v>22068</v>
      </c>
      <c r="M6141" s="9" t="s">
        <v>22068</v>
      </c>
      <c r="N6141" s="9" t="s">
        <v>22068</v>
      </c>
      <c r="O6141" s="9" t="s">
        <v>22068</v>
      </c>
      <c r="P6141">
        <v>-1662</v>
      </c>
      <c r="Q6141" t="s">
        <v>22068</v>
      </c>
      <c r="R6141" t="s">
        <v>22068</v>
      </c>
      <c r="S6141" t="s">
        <v>22068</v>
      </c>
      <c r="T6141" t="s">
        <v>22068</v>
      </c>
      <c r="U6141" t="s">
        <v>22068</v>
      </c>
      <c r="V6141" t="s">
        <v>22068</v>
      </c>
      <c r="W6141" t="s">
        <v>22068</v>
      </c>
      <c r="X6141" t="s">
        <v>22068</v>
      </c>
      <c r="Y6141" t="s">
        <v>22068</v>
      </c>
      <c r="Z6141" t="s">
        <v>22068</v>
      </c>
      <c r="AA6141" t="s">
        <v>19870</v>
      </c>
    </row>
    <row r="6142" spans="1:27" x14ac:dyDescent="0.2">
      <c r="A6142" t="s">
        <v>4034</v>
      </c>
      <c r="B6142" t="s">
        <v>14102</v>
      </c>
      <c r="C6142" s="8" t="s">
        <v>22068</v>
      </c>
      <c r="D6142">
        <v>1</v>
      </c>
      <c r="E6142" s="9">
        <v>8.27956</v>
      </c>
      <c r="F6142" s="9" t="s">
        <v>22068</v>
      </c>
      <c r="G6142" s="9" t="s">
        <v>22068</v>
      </c>
      <c r="H6142" s="9" t="s">
        <v>22068</v>
      </c>
      <c r="I6142" s="9" t="s">
        <v>22068</v>
      </c>
      <c r="J6142" s="9" t="s">
        <v>22068</v>
      </c>
      <c r="K6142" s="9" t="s">
        <v>22068</v>
      </c>
      <c r="L6142" s="9" t="s">
        <v>22068</v>
      </c>
      <c r="M6142" s="9" t="s">
        <v>22068</v>
      </c>
      <c r="N6142" s="9" t="s">
        <v>22068</v>
      </c>
      <c r="O6142" s="9" t="s">
        <v>22068</v>
      </c>
      <c r="P6142">
        <v>-103</v>
      </c>
      <c r="Q6142" t="s">
        <v>22068</v>
      </c>
      <c r="R6142" t="s">
        <v>22068</v>
      </c>
      <c r="S6142" t="s">
        <v>22068</v>
      </c>
      <c r="T6142" t="s">
        <v>22068</v>
      </c>
      <c r="U6142" t="s">
        <v>22068</v>
      </c>
      <c r="V6142" t="s">
        <v>22068</v>
      </c>
      <c r="W6142" t="s">
        <v>22068</v>
      </c>
      <c r="X6142" t="s">
        <v>22068</v>
      </c>
      <c r="Y6142" t="s">
        <v>22068</v>
      </c>
      <c r="Z6142" t="s">
        <v>22068</v>
      </c>
      <c r="AA6142" t="s">
        <v>19871</v>
      </c>
    </row>
    <row r="6143" spans="1:27" x14ac:dyDescent="0.2">
      <c r="A6143" t="s">
        <v>4126</v>
      </c>
      <c r="B6143" t="s">
        <v>10552</v>
      </c>
      <c r="C6143" s="8" t="s">
        <v>22068</v>
      </c>
      <c r="D6143">
        <v>1</v>
      </c>
      <c r="E6143" s="9">
        <v>8.27956</v>
      </c>
      <c r="F6143" s="9" t="s">
        <v>22068</v>
      </c>
      <c r="G6143" s="9" t="s">
        <v>22068</v>
      </c>
      <c r="H6143" s="9" t="s">
        <v>22068</v>
      </c>
      <c r="I6143" s="9" t="s">
        <v>22068</v>
      </c>
      <c r="J6143" s="9" t="s">
        <v>22068</v>
      </c>
      <c r="K6143" s="9" t="s">
        <v>22068</v>
      </c>
      <c r="L6143" s="9" t="s">
        <v>22068</v>
      </c>
      <c r="M6143" s="9" t="s">
        <v>22068</v>
      </c>
      <c r="N6143" s="9" t="s">
        <v>22068</v>
      </c>
      <c r="O6143" s="9" t="s">
        <v>22068</v>
      </c>
      <c r="P6143">
        <v>-1924</v>
      </c>
      <c r="Q6143" t="s">
        <v>22068</v>
      </c>
      <c r="R6143" t="s">
        <v>22068</v>
      </c>
      <c r="S6143" t="s">
        <v>22068</v>
      </c>
      <c r="T6143" t="s">
        <v>22068</v>
      </c>
      <c r="U6143" t="s">
        <v>22068</v>
      </c>
      <c r="V6143" t="s">
        <v>22068</v>
      </c>
      <c r="W6143" t="s">
        <v>22068</v>
      </c>
      <c r="X6143" t="s">
        <v>22068</v>
      </c>
      <c r="Y6143" t="s">
        <v>22068</v>
      </c>
      <c r="Z6143" t="s">
        <v>22068</v>
      </c>
      <c r="AA6143" t="s">
        <v>9437</v>
      </c>
    </row>
    <row r="6144" spans="1:27" x14ac:dyDescent="0.2">
      <c r="A6144" t="s">
        <v>4373</v>
      </c>
      <c r="B6144" t="s">
        <v>14103</v>
      </c>
      <c r="C6144" s="8" t="s">
        <v>22068</v>
      </c>
      <c r="D6144">
        <v>2</v>
      </c>
      <c r="E6144" s="9">
        <v>8.27956</v>
      </c>
      <c r="F6144" s="9">
        <v>5.0435800000000004</v>
      </c>
      <c r="G6144" s="9" t="s">
        <v>22068</v>
      </c>
      <c r="H6144" s="9" t="s">
        <v>22068</v>
      </c>
      <c r="I6144" s="9" t="s">
        <v>22068</v>
      </c>
      <c r="J6144" s="9" t="s">
        <v>22068</v>
      </c>
      <c r="K6144" s="9" t="s">
        <v>22068</v>
      </c>
      <c r="L6144" s="9" t="s">
        <v>22068</v>
      </c>
      <c r="M6144" s="9" t="s">
        <v>22068</v>
      </c>
      <c r="N6144" s="9" t="s">
        <v>22068</v>
      </c>
      <c r="O6144" s="9" t="s">
        <v>22068</v>
      </c>
      <c r="P6144">
        <v>-662</v>
      </c>
      <c r="Q6144">
        <v>-1552</v>
      </c>
      <c r="R6144" t="s">
        <v>22068</v>
      </c>
      <c r="S6144" t="s">
        <v>22068</v>
      </c>
      <c r="T6144" t="s">
        <v>22068</v>
      </c>
      <c r="U6144" t="s">
        <v>22068</v>
      </c>
      <c r="V6144" t="s">
        <v>22068</v>
      </c>
      <c r="W6144" t="s">
        <v>22068</v>
      </c>
      <c r="X6144" t="s">
        <v>22068</v>
      </c>
      <c r="Y6144" t="s">
        <v>22068</v>
      </c>
      <c r="Z6144" t="s">
        <v>22068</v>
      </c>
      <c r="AA6144" t="s">
        <v>9504</v>
      </c>
    </row>
    <row r="6145" spans="1:27" x14ac:dyDescent="0.2">
      <c r="A6145" t="s">
        <v>4374</v>
      </c>
      <c r="B6145" t="s">
        <v>14104</v>
      </c>
      <c r="C6145" s="8">
        <v>6</v>
      </c>
      <c r="D6145">
        <v>2</v>
      </c>
      <c r="E6145" s="9">
        <v>8.27956</v>
      </c>
      <c r="F6145" s="9">
        <v>5.0435800000000004</v>
      </c>
      <c r="G6145" s="9" t="s">
        <v>22068</v>
      </c>
      <c r="H6145" s="9" t="s">
        <v>22068</v>
      </c>
      <c r="I6145" s="9" t="s">
        <v>22068</v>
      </c>
      <c r="J6145" s="9" t="s">
        <v>22068</v>
      </c>
      <c r="K6145" s="9" t="s">
        <v>22068</v>
      </c>
      <c r="L6145" s="9" t="s">
        <v>22068</v>
      </c>
      <c r="M6145" s="9" t="s">
        <v>22068</v>
      </c>
      <c r="N6145" s="9" t="s">
        <v>22068</v>
      </c>
      <c r="O6145" s="9" t="s">
        <v>22068</v>
      </c>
      <c r="P6145">
        <v>-1264</v>
      </c>
      <c r="Q6145">
        <v>-374</v>
      </c>
      <c r="R6145" t="s">
        <v>22068</v>
      </c>
      <c r="S6145" t="s">
        <v>22068</v>
      </c>
      <c r="T6145" t="s">
        <v>22068</v>
      </c>
      <c r="U6145" t="s">
        <v>22068</v>
      </c>
      <c r="V6145" t="s">
        <v>22068</v>
      </c>
      <c r="W6145" t="s">
        <v>22068</v>
      </c>
      <c r="X6145" t="s">
        <v>22068</v>
      </c>
      <c r="Y6145" t="s">
        <v>22068</v>
      </c>
      <c r="Z6145" t="s">
        <v>22068</v>
      </c>
      <c r="AA6145" t="s">
        <v>19872</v>
      </c>
    </row>
    <row r="6146" spans="1:27" x14ac:dyDescent="0.2">
      <c r="A6146" t="s">
        <v>5326</v>
      </c>
      <c r="B6146" t="s">
        <v>10480</v>
      </c>
      <c r="C6146" s="8" t="s">
        <v>22068</v>
      </c>
      <c r="D6146">
        <v>1</v>
      </c>
      <c r="E6146" s="9">
        <v>8.2780900000000006</v>
      </c>
      <c r="F6146" s="9" t="s">
        <v>22068</v>
      </c>
      <c r="G6146" s="9" t="s">
        <v>22068</v>
      </c>
      <c r="H6146" s="9" t="s">
        <v>22068</v>
      </c>
      <c r="I6146" s="9" t="s">
        <v>22068</v>
      </c>
      <c r="J6146" s="9" t="s">
        <v>22068</v>
      </c>
      <c r="K6146" s="9" t="s">
        <v>22068</v>
      </c>
      <c r="L6146" s="9" t="s">
        <v>22068</v>
      </c>
      <c r="M6146" s="9" t="s">
        <v>22068</v>
      </c>
      <c r="N6146" s="9" t="s">
        <v>22068</v>
      </c>
      <c r="O6146" s="9" t="s">
        <v>22068</v>
      </c>
      <c r="P6146">
        <v>-4632</v>
      </c>
      <c r="Q6146" t="s">
        <v>22068</v>
      </c>
      <c r="R6146" t="s">
        <v>22068</v>
      </c>
      <c r="S6146" t="s">
        <v>22068</v>
      </c>
      <c r="T6146" t="s">
        <v>22068</v>
      </c>
      <c r="U6146" t="s">
        <v>22068</v>
      </c>
      <c r="V6146" t="s">
        <v>22068</v>
      </c>
      <c r="W6146" t="s">
        <v>22068</v>
      </c>
      <c r="X6146" t="s">
        <v>22068</v>
      </c>
      <c r="Y6146" t="s">
        <v>22068</v>
      </c>
      <c r="Z6146" t="s">
        <v>22068</v>
      </c>
      <c r="AA6146" t="s">
        <v>9725</v>
      </c>
    </row>
    <row r="6147" spans="1:27" x14ac:dyDescent="0.2">
      <c r="A6147" t="s">
        <v>8195</v>
      </c>
      <c r="B6147" t="s">
        <v>14105</v>
      </c>
      <c r="C6147" s="8" t="s">
        <v>22068</v>
      </c>
      <c r="D6147">
        <v>1</v>
      </c>
      <c r="E6147" s="9">
        <v>8.2780900000000006</v>
      </c>
      <c r="F6147" s="9" t="s">
        <v>22068</v>
      </c>
      <c r="G6147" s="9" t="s">
        <v>22068</v>
      </c>
      <c r="H6147" s="9" t="s">
        <v>22068</v>
      </c>
      <c r="I6147" s="9" t="s">
        <v>22068</v>
      </c>
      <c r="J6147" s="9" t="s">
        <v>22068</v>
      </c>
      <c r="K6147" s="9" t="s">
        <v>22068</v>
      </c>
      <c r="L6147" s="9" t="s">
        <v>22068</v>
      </c>
      <c r="M6147" s="9" t="s">
        <v>22068</v>
      </c>
      <c r="N6147" s="9" t="s">
        <v>22068</v>
      </c>
      <c r="O6147" s="9" t="s">
        <v>22068</v>
      </c>
      <c r="P6147">
        <v>-122</v>
      </c>
      <c r="Q6147" t="s">
        <v>22068</v>
      </c>
      <c r="R6147" t="s">
        <v>22068</v>
      </c>
      <c r="S6147" t="s">
        <v>22068</v>
      </c>
      <c r="T6147" t="s">
        <v>22068</v>
      </c>
      <c r="U6147" t="s">
        <v>22068</v>
      </c>
      <c r="V6147" t="s">
        <v>22068</v>
      </c>
      <c r="W6147" t="s">
        <v>22068</v>
      </c>
      <c r="X6147" t="s">
        <v>22068</v>
      </c>
      <c r="Y6147" t="s">
        <v>22068</v>
      </c>
      <c r="Z6147" t="s">
        <v>22068</v>
      </c>
      <c r="AA6147" t="s">
        <v>19873</v>
      </c>
    </row>
    <row r="6148" spans="1:27" x14ac:dyDescent="0.2">
      <c r="A6148" t="s">
        <v>340</v>
      </c>
      <c r="B6148" t="s">
        <v>14106</v>
      </c>
      <c r="C6148" s="8" t="s">
        <v>22068</v>
      </c>
      <c r="D6148">
        <v>1</v>
      </c>
      <c r="E6148" s="9">
        <v>8.2713400000000004</v>
      </c>
      <c r="F6148" s="9" t="s">
        <v>22068</v>
      </c>
      <c r="G6148" s="9" t="s">
        <v>22068</v>
      </c>
      <c r="H6148" s="9" t="s">
        <v>22068</v>
      </c>
      <c r="I6148" s="9" t="s">
        <v>22068</v>
      </c>
      <c r="J6148" s="9" t="s">
        <v>22068</v>
      </c>
      <c r="K6148" s="9" t="s">
        <v>22068</v>
      </c>
      <c r="L6148" s="9" t="s">
        <v>22068</v>
      </c>
      <c r="M6148" s="9" t="s">
        <v>22068</v>
      </c>
      <c r="N6148" s="9" t="s">
        <v>22068</v>
      </c>
      <c r="O6148" s="9" t="s">
        <v>22068</v>
      </c>
      <c r="P6148">
        <v>-205</v>
      </c>
      <c r="Q6148" t="s">
        <v>22068</v>
      </c>
      <c r="R6148" t="s">
        <v>22068</v>
      </c>
      <c r="S6148" t="s">
        <v>22068</v>
      </c>
      <c r="T6148" t="s">
        <v>22068</v>
      </c>
      <c r="U6148" t="s">
        <v>22068</v>
      </c>
      <c r="V6148" t="s">
        <v>22068</v>
      </c>
      <c r="W6148" t="s">
        <v>22068</v>
      </c>
      <c r="X6148" t="s">
        <v>22068</v>
      </c>
      <c r="Y6148" t="s">
        <v>22068</v>
      </c>
      <c r="Z6148" t="s">
        <v>22068</v>
      </c>
      <c r="AA6148" t="s">
        <v>19874</v>
      </c>
    </row>
    <row r="6149" spans="1:27" x14ac:dyDescent="0.2">
      <c r="A6149" t="s">
        <v>3328</v>
      </c>
      <c r="B6149" t="s">
        <v>10480</v>
      </c>
      <c r="C6149" s="8">
        <v>17</v>
      </c>
      <c r="D6149">
        <v>1</v>
      </c>
      <c r="E6149" s="9">
        <v>8.2700600000000009</v>
      </c>
      <c r="F6149" s="9" t="s">
        <v>22068</v>
      </c>
      <c r="G6149" s="9" t="s">
        <v>22068</v>
      </c>
      <c r="H6149" s="9" t="s">
        <v>22068</v>
      </c>
      <c r="I6149" s="9" t="s">
        <v>22068</v>
      </c>
      <c r="J6149" s="9" t="s">
        <v>22068</v>
      </c>
      <c r="K6149" s="9" t="s">
        <v>22068</v>
      </c>
      <c r="L6149" s="9" t="s">
        <v>22068</v>
      </c>
      <c r="M6149" s="9" t="s">
        <v>22068</v>
      </c>
      <c r="N6149" s="9" t="s">
        <v>22068</v>
      </c>
      <c r="O6149" s="9" t="s">
        <v>22068</v>
      </c>
      <c r="P6149">
        <v>-1369</v>
      </c>
      <c r="Q6149" t="s">
        <v>22068</v>
      </c>
      <c r="R6149" t="s">
        <v>22068</v>
      </c>
      <c r="S6149" t="s">
        <v>22068</v>
      </c>
      <c r="T6149" t="s">
        <v>22068</v>
      </c>
      <c r="U6149" t="s">
        <v>22068</v>
      </c>
      <c r="V6149" t="s">
        <v>22068</v>
      </c>
      <c r="W6149" t="s">
        <v>22068</v>
      </c>
      <c r="X6149" t="s">
        <v>22068</v>
      </c>
      <c r="Y6149" t="s">
        <v>22068</v>
      </c>
      <c r="Z6149" t="s">
        <v>22068</v>
      </c>
      <c r="AA6149" t="s">
        <v>9243</v>
      </c>
    </row>
    <row r="6150" spans="1:27" x14ac:dyDescent="0.2">
      <c r="A6150" t="s">
        <v>4202</v>
      </c>
      <c r="B6150" t="s">
        <v>10677</v>
      </c>
      <c r="C6150" s="8">
        <v>7</v>
      </c>
      <c r="D6150">
        <v>1</v>
      </c>
      <c r="E6150" s="9">
        <v>8.2700600000000009</v>
      </c>
      <c r="F6150" s="9" t="s">
        <v>22068</v>
      </c>
      <c r="G6150" s="9" t="s">
        <v>22068</v>
      </c>
      <c r="H6150" s="9" t="s">
        <v>22068</v>
      </c>
      <c r="I6150" s="9" t="s">
        <v>22068</v>
      </c>
      <c r="J6150" s="9" t="s">
        <v>22068</v>
      </c>
      <c r="K6150" s="9" t="s">
        <v>22068</v>
      </c>
      <c r="L6150" s="9" t="s">
        <v>22068</v>
      </c>
      <c r="M6150" s="9" t="s">
        <v>22068</v>
      </c>
      <c r="N6150" s="9" t="s">
        <v>22068</v>
      </c>
      <c r="O6150" s="9" t="s">
        <v>22068</v>
      </c>
      <c r="P6150">
        <v>-90</v>
      </c>
      <c r="Q6150" t="s">
        <v>22068</v>
      </c>
      <c r="R6150" t="s">
        <v>22068</v>
      </c>
      <c r="S6150" t="s">
        <v>22068</v>
      </c>
      <c r="T6150" t="s">
        <v>22068</v>
      </c>
      <c r="U6150" t="s">
        <v>22068</v>
      </c>
      <c r="V6150" t="s">
        <v>22068</v>
      </c>
      <c r="W6150" t="s">
        <v>22068</v>
      </c>
      <c r="X6150" t="s">
        <v>22068</v>
      </c>
      <c r="Y6150" t="s">
        <v>22068</v>
      </c>
      <c r="Z6150" t="s">
        <v>22068</v>
      </c>
      <c r="AA6150" t="s">
        <v>19875</v>
      </c>
    </row>
    <row r="6151" spans="1:27" x14ac:dyDescent="0.2">
      <c r="A6151" t="s">
        <v>6848</v>
      </c>
      <c r="B6151" t="s">
        <v>14107</v>
      </c>
      <c r="C6151" s="8" t="s">
        <v>22068</v>
      </c>
      <c r="D6151">
        <v>1</v>
      </c>
      <c r="E6151" s="9">
        <v>8.2687500000000007</v>
      </c>
      <c r="F6151" s="9" t="s">
        <v>22068</v>
      </c>
      <c r="G6151" s="9" t="s">
        <v>22068</v>
      </c>
      <c r="H6151" s="9" t="s">
        <v>22068</v>
      </c>
      <c r="I6151" s="9" t="s">
        <v>22068</v>
      </c>
      <c r="J6151" s="9" t="s">
        <v>22068</v>
      </c>
      <c r="K6151" s="9" t="s">
        <v>22068</v>
      </c>
      <c r="L6151" s="9" t="s">
        <v>22068</v>
      </c>
      <c r="M6151" s="9" t="s">
        <v>22068</v>
      </c>
      <c r="N6151" s="9" t="s">
        <v>22068</v>
      </c>
      <c r="O6151" s="9" t="s">
        <v>22068</v>
      </c>
      <c r="P6151">
        <v>-306</v>
      </c>
      <c r="Q6151" t="s">
        <v>22068</v>
      </c>
      <c r="R6151" t="s">
        <v>22068</v>
      </c>
      <c r="S6151" t="s">
        <v>22068</v>
      </c>
      <c r="T6151" t="s">
        <v>22068</v>
      </c>
      <c r="U6151" t="s">
        <v>22068</v>
      </c>
      <c r="V6151" t="s">
        <v>22068</v>
      </c>
      <c r="W6151" t="s">
        <v>22068</v>
      </c>
      <c r="X6151" t="s">
        <v>22068</v>
      </c>
      <c r="Y6151" t="s">
        <v>22068</v>
      </c>
      <c r="Z6151" t="s">
        <v>22068</v>
      </c>
      <c r="AA6151" t="s">
        <v>19876</v>
      </c>
    </row>
    <row r="6152" spans="1:27" x14ac:dyDescent="0.2">
      <c r="A6152" t="s">
        <v>4797</v>
      </c>
      <c r="B6152" t="s">
        <v>10480</v>
      </c>
      <c r="C6152" s="8" t="s">
        <v>22068</v>
      </c>
      <c r="D6152">
        <v>2</v>
      </c>
      <c r="E6152" s="9">
        <v>8.2670999999999992</v>
      </c>
      <c r="F6152" s="9">
        <v>4.0998900000000003</v>
      </c>
      <c r="G6152" s="9" t="s">
        <v>22068</v>
      </c>
      <c r="H6152" s="9" t="s">
        <v>22068</v>
      </c>
      <c r="I6152" s="9" t="s">
        <v>22068</v>
      </c>
      <c r="J6152" s="9" t="s">
        <v>22068</v>
      </c>
      <c r="K6152" s="9" t="s">
        <v>22068</v>
      </c>
      <c r="L6152" s="9" t="s">
        <v>22068</v>
      </c>
      <c r="M6152" s="9" t="s">
        <v>22068</v>
      </c>
      <c r="N6152" s="9" t="s">
        <v>22068</v>
      </c>
      <c r="O6152" s="9" t="s">
        <v>22068</v>
      </c>
      <c r="P6152">
        <v>-187</v>
      </c>
      <c r="Q6152">
        <v>-455</v>
      </c>
      <c r="R6152" t="s">
        <v>22068</v>
      </c>
      <c r="S6152" t="s">
        <v>22068</v>
      </c>
      <c r="T6152" t="s">
        <v>22068</v>
      </c>
      <c r="U6152" t="s">
        <v>22068</v>
      </c>
      <c r="V6152" t="s">
        <v>22068</v>
      </c>
      <c r="W6152" t="s">
        <v>22068</v>
      </c>
      <c r="X6152" t="s">
        <v>22068</v>
      </c>
      <c r="Y6152" t="s">
        <v>22068</v>
      </c>
      <c r="Z6152" t="s">
        <v>22068</v>
      </c>
      <c r="AA6152" t="s">
        <v>19877</v>
      </c>
    </row>
    <row r="6153" spans="1:27" x14ac:dyDescent="0.2">
      <c r="A6153" t="s">
        <v>1428</v>
      </c>
      <c r="B6153" t="s">
        <v>11681</v>
      </c>
      <c r="C6153" s="8" t="s">
        <v>22068</v>
      </c>
      <c r="D6153">
        <v>1</v>
      </c>
      <c r="E6153" s="9">
        <v>8.2667999999999999</v>
      </c>
      <c r="F6153" s="9" t="s">
        <v>22068</v>
      </c>
      <c r="G6153" s="9" t="s">
        <v>22068</v>
      </c>
      <c r="H6153" s="9" t="s">
        <v>22068</v>
      </c>
      <c r="I6153" s="9" t="s">
        <v>22068</v>
      </c>
      <c r="J6153" s="9" t="s">
        <v>22068</v>
      </c>
      <c r="K6153" s="9" t="s">
        <v>22068</v>
      </c>
      <c r="L6153" s="9" t="s">
        <v>22068</v>
      </c>
      <c r="M6153" s="9" t="s">
        <v>22068</v>
      </c>
      <c r="N6153" s="9" t="s">
        <v>22068</v>
      </c>
      <c r="O6153" s="9" t="s">
        <v>22068</v>
      </c>
      <c r="P6153">
        <v>-60</v>
      </c>
      <c r="Q6153" t="s">
        <v>22068</v>
      </c>
      <c r="R6153" t="s">
        <v>22068</v>
      </c>
      <c r="S6153" t="s">
        <v>22068</v>
      </c>
      <c r="T6153" t="s">
        <v>22068</v>
      </c>
      <c r="U6153" t="s">
        <v>22068</v>
      </c>
      <c r="V6153" t="s">
        <v>22068</v>
      </c>
      <c r="W6153" t="s">
        <v>22068</v>
      </c>
      <c r="X6153" t="s">
        <v>22068</v>
      </c>
      <c r="Y6153" t="s">
        <v>22068</v>
      </c>
      <c r="Z6153" t="s">
        <v>22068</v>
      </c>
      <c r="AA6153" t="s">
        <v>19878</v>
      </c>
    </row>
    <row r="6154" spans="1:27" x14ac:dyDescent="0.2">
      <c r="A6154" t="s">
        <v>6142</v>
      </c>
      <c r="B6154" t="s">
        <v>14108</v>
      </c>
      <c r="C6154" s="8" t="s">
        <v>22068</v>
      </c>
      <c r="D6154">
        <v>1</v>
      </c>
      <c r="E6154" s="9">
        <v>8.2667999999999999</v>
      </c>
      <c r="F6154" s="9" t="s">
        <v>22068</v>
      </c>
      <c r="G6154" s="9" t="s">
        <v>22068</v>
      </c>
      <c r="H6154" s="9" t="s">
        <v>22068</v>
      </c>
      <c r="I6154" s="9" t="s">
        <v>22068</v>
      </c>
      <c r="J6154" s="9" t="s">
        <v>22068</v>
      </c>
      <c r="K6154" s="9" t="s">
        <v>22068</v>
      </c>
      <c r="L6154" s="9" t="s">
        <v>22068</v>
      </c>
      <c r="M6154" s="9" t="s">
        <v>22068</v>
      </c>
      <c r="N6154" s="9" t="s">
        <v>22068</v>
      </c>
      <c r="O6154" s="9" t="s">
        <v>22068</v>
      </c>
      <c r="P6154">
        <v>64</v>
      </c>
      <c r="Q6154" t="s">
        <v>22068</v>
      </c>
      <c r="R6154" t="s">
        <v>22068</v>
      </c>
      <c r="S6154" t="s">
        <v>22068</v>
      </c>
      <c r="T6154" t="s">
        <v>22068</v>
      </c>
      <c r="U6154" t="s">
        <v>22068</v>
      </c>
      <c r="V6154" t="s">
        <v>22068</v>
      </c>
      <c r="W6154" t="s">
        <v>22068</v>
      </c>
      <c r="X6154" t="s">
        <v>22068</v>
      </c>
      <c r="Y6154" t="s">
        <v>22068</v>
      </c>
      <c r="Z6154" t="s">
        <v>22068</v>
      </c>
      <c r="AA6154" t="s">
        <v>19879</v>
      </c>
    </row>
    <row r="6155" spans="1:27" x14ac:dyDescent="0.2">
      <c r="A6155" t="s">
        <v>7938</v>
      </c>
      <c r="B6155" t="s">
        <v>10480</v>
      </c>
      <c r="C6155" s="8" t="s">
        <v>22068</v>
      </c>
      <c r="D6155">
        <v>1</v>
      </c>
      <c r="E6155" s="9">
        <v>8.2667999999999999</v>
      </c>
      <c r="F6155" s="9" t="s">
        <v>22068</v>
      </c>
      <c r="G6155" s="9" t="s">
        <v>22068</v>
      </c>
      <c r="H6155" s="9" t="s">
        <v>22068</v>
      </c>
      <c r="I6155" s="9" t="s">
        <v>22068</v>
      </c>
      <c r="J6155" s="9" t="s">
        <v>22068</v>
      </c>
      <c r="K6155" s="9" t="s">
        <v>22068</v>
      </c>
      <c r="L6155" s="9" t="s">
        <v>22068</v>
      </c>
      <c r="M6155" s="9" t="s">
        <v>22068</v>
      </c>
      <c r="N6155" s="9" t="s">
        <v>22068</v>
      </c>
      <c r="O6155" s="9" t="s">
        <v>22068</v>
      </c>
      <c r="P6155">
        <v>-425</v>
      </c>
      <c r="Q6155" t="s">
        <v>22068</v>
      </c>
      <c r="R6155" t="s">
        <v>22068</v>
      </c>
      <c r="S6155" t="s">
        <v>22068</v>
      </c>
      <c r="T6155" t="s">
        <v>22068</v>
      </c>
      <c r="U6155" t="s">
        <v>22068</v>
      </c>
      <c r="V6155" t="s">
        <v>22068</v>
      </c>
      <c r="W6155" t="s">
        <v>22068</v>
      </c>
      <c r="X6155" t="s">
        <v>22068</v>
      </c>
      <c r="Y6155" t="s">
        <v>22068</v>
      </c>
      <c r="Z6155" t="s">
        <v>22068</v>
      </c>
      <c r="AA6155" t="s">
        <v>10368</v>
      </c>
    </row>
    <row r="6156" spans="1:27" x14ac:dyDescent="0.2">
      <c r="A6156" t="s">
        <v>151</v>
      </c>
      <c r="B6156" t="s">
        <v>10648</v>
      </c>
      <c r="C6156" s="8" t="s">
        <v>22068</v>
      </c>
      <c r="D6156">
        <v>3</v>
      </c>
      <c r="E6156" s="9">
        <v>8.2629199999999994</v>
      </c>
      <c r="F6156" s="9">
        <v>6.9340700000000002</v>
      </c>
      <c r="G6156" s="9">
        <v>3.6686000000000001</v>
      </c>
      <c r="H6156" s="9" t="s">
        <v>22068</v>
      </c>
      <c r="I6156" s="9" t="s">
        <v>22068</v>
      </c>
      <c r="J6156" s="9" t="s">
        <v>22068</v>
      </c>
      <c r="K6156" s="9" t="s">
        <v>22068</v>
      </c>
      <c r="L6156" s="9" t="s">
        <v>22068</v>
      </c>
      <c r="M6156" s="9" t="s">
        <v>22068</v>
      </c>
      <c r="N6156" s="9" t="s">
        <v>22068</v>
      </c>
      <c r="O6156" s="9" t="s">
        <v>22068</v>
      </c>
      <c r="P6156">
        <v>-250</v>
      </c>
      <c r="Q6156">
        <v>-34</v>
      </c>
      <c r="R6156">
        <v>-515</v>
      </c>
      <c r="S6156" t="s">
        <v>22068</v>
      </c>
      <c r="T6156" t="s">
        <v>22068</v>
      </c>
      <c r="U6156" t="s">
        <v>22068</v>
      </c>
      <c r="V6156" t="s">
        <v>22068</v>
      </c>
      <c r="W6156" t="s">
        <v>22068</v>
      </c>
      <c r="X6156" t="s">
        <v>22068</v>
      </c>
      <c r="Y6156" t="s">
        <v>22068</v>
      </c>
      <c r="Z6156" t="s">
        <v>22068</v>
      </c>
      <c r="AA6156" t="s">
        <v>19880</v>
      </c>
    </row>
    <row r="6157" spans="1:27" x14ac:dyDescent="0.2">
      <c r="A6157" t="s">
        <v>3174</v>
      </c>
      <c r="B6157" t="s">
        <v>10773</v>
      </c>
      <c r="C6157" s="8" t="s">
        <v>22068</v>
      </c>
      <c r="D6157">
        <v>1</v>
      </c>
      <c r="E6157" s="9">
        <v>8.2629199999999994</v>
      </c>
      <c r="F6157" s="9" t="s">
        <v>22068</v>
      </c>
      <c r="G6157" s="9" t="s">
        <v>22068</v>
      </c>
      <c r="H6157" s="9" t="s">
        <v>22068</v>
      </c>
      <c r="I6157" s="9" t="s">
        <v>22068</v>
      </c>
      <c r="J6157" s="9" t="s">
        <v>22068</v>
      </c>
      <c r="K6157" s="9" t="s">
        <v>22068</v>
      </c>
      <c r="L6157" s="9" t="s">
        <v>22068</v>
      </c>
      <c r="M6157" s="9" t="s">
        <v>22068</v>
      </c>
      <c r="N6157" s="9" t="s">
        <v>22068</v>
      </c>
      <c r="O6157" s="9" t="s">
        <v>22068</v>
      </c>
      <c r="P6157">
        <v>-303</v>
      </c>
      <c r="Q6157" t="s">
        <v>22068</v>
      </c>
      <c r="R6157" t="s">
        <v>22068</v>
      </c>
      <c r="S6157" t="s">
        <v>22068</v>
      </c>
      <c r="T6157" t="s">
        <v>22068</v>
      </c>
      <c r="U6157" t="s">
        <v>22068</v>
      </c>
      <c r="V6157" t="s">
        <v>22068</v>
      </c>
      <c r="W6157" t="s">
        <v>22068</v>
      </c>
      <c r="X6157" t="s">
        <v>22068</v>
      </c>
      <c r="Y6157" t="s">
        <v>22068</v>
      </c>
      <c r="Z6157" t="s">
        <v>22068</v>
      </c>
      <c r="AA6157" t="s">
        <v>19881</v>
      </c>
    </row>
    <row r="6158" spans="1:27" x14ac:dyDescent="0.2">
      <c r="A6158" t="s">
        <v>3823</v>
      </c>
      <c r="B6158" t="s">
        <v>14109</v>
      </c>
      <c r="C6158" s="8" t="s">
        <v>22068</v>
      </c>
      <c r="D6158">
        <v>2</v>
      </c>
      <c r="E6158" s="9">
        <v>8.2629199999999994</v>
      </c>
      <c r="F6158" s="9">
        <v>4.0309900000000001</v>
      </c>
      <c r="G6158" s="9" t="s">
        <v>22068</v>
      </c>
      <c r="H6158" s="9" t="s">
        <v>22068</v>
      </c>
      <c r="I6158" s="9" t="s">
        <v>22068</v>
      </c>
      <c r="J6158" s="9" t="s">
        <v>22068</v>
      </c>
      <c r="K6158" s="9" t="s">
        <v>22068</v>
      </c>
      <c r="L6158" s="9" t="s">
        <v>22068</v>
      </c>
      <c r="M6158" s="9" t="s">
        <v>22068</v>
      </c>
      <c r="N6158" s="9" t="s">
        <v>22068</v>
      </c>
      <c r="O6158" s="9" t="s">
        <v>22068</v>
      </c>
      <c r="P6158">
        <v>-1002</v>
      </c>
      <c r="Q6158">
        <v>-616</v>
      </c>
      <c r="R6158" t="s">
        <v>22068</v>
      </c>
      <c r="S6158" t="s">
        <v>22068</v>
      </c>
      <c r="T6158" t="s">
        <v>22068</v>
      </c>
      <c r="U6158" t="s">
        <v>22068</v>
      </c>
      <c r="V6158" t="s">
        <v>22068</v>
      </c>
      <c r="W6158" t="s">
        <v>22068</v>
      </c>
      <c r="X6158" t="s">
        <v>22068</v>
      </c>
      <c r="Y6158" t="s">
        <v>22068</v>
      </c>
      <c r="Z6158" t="s">
        <v>22068</v>
      </c>
      <c r="AA6158" t="s">
        <v>19882</v>
      </c>
    </row>
    <row r="6159" spans="1:27" x14ac:dyDescent="0.2">
      <c r="A6159" t="s">
        <v>6474</v>
      </c>
      <c r="B6159" t="s">
        <v>10651</v>
      </c>
      <c r="C6159" s="8" t="s">
        <v>22068</v>
      </c>
      <c r="D6159">
        <v>1</v>
      </c>
      <c r="E6159" s="9">
        <v>8.2629199999999994</v>
      </c>
      <c r="F6159" s="9" t="s">
        <v>22068</v>
      </c>
      <c r="G6159" s="9" t="s">
        <v>22068</v>
      </c>
      <c r="H6159" s="9" t="s">
        <v>22068</v>
      </c>
      <c r="I6159" s="9" t="s">
        <v>22068</v>
      </c>
      <c r="J6159" s="9" t="s">
        <v>22068</v>
      </c>
      <c r="K6159" s="9" t="s">
        <v>22068</v>
      </c>
      <c r="L6159" s="9" t="s">
        <v>22068</v>
      </c>
      <c r="M6159" s="9" t="s">
        <v>22068</v>
      </c>
      <c r="N6159" s="9" t="s">
        <v>22068</v>
      </c>
      <c r="O6159" s="9" t="s">
        <v>22068</v>
      </c>
      <c r="P6159">
        <v>-172</v>
      </c>
      <c r="Q6159" t="s">
        <v>22068</v>
      </c>
      <c r="R6159" t="s">
        <v>22068</v>
      </c>
      <c r="S6159" t="s">
        <v>22068</v>
      </c>
      <c r="T6159" t="s">
        <v>22068</v>
      </c>
      <c r="U6159" t="s">
        <v>22068</v>
      </c>
      <c r="V6159" t="s">
        <v>22068</v>
      </c>
      <c r="W6159" t="s">
        <v>22068</v>
      </c>
      <c r="X6159" t="s">
        <v>22068</v>
      </c>
      <c r="Y6159" t="s">
        <v>22068</v>
      </c>
      <c r="Z6159" t="s">
        <v>22068</v>
      </c>
      <c r="AA6159" t="s">
        <v>19883</v>
      </c>
    </row>
    <row r="6160" spans="1:27" x14ac:dyDescent="0.2">
      <c r="A6160" t="s">
        <v>6879</v>
      </c>
      <c r="B6160" t="s">
        <v>10480</v>
      </c>
      <c r="C6160" s="8">
        <v>6</v>
      </c>
      <c r="D6160">
        <v>1</v>
      </c>
      <c r="E6160" s="9">
        <v>8.2629199999999994</v>
      </c>
      <c r="F6160" s="9" t="s">
        <v>22068</v>
      </c>
      <c r="G6160" s="9" t="s">
        <v>22068</v>
      </c>
      <c r="H6160" s="9" t="s">
        <v>22068</v>
      </c>
      <c r="I6160" s="9" t="s">
        <v>22068</v>
      </c>
      <c r="J6160" s="9" t="s">
        <v>22068</v>
      </c>
      <c r="K6160" s="9" t="s">
        <v>22068</v>
      </c>
      <c r="L6160" s="9" t="s">
        <v>22068</v>
      </c>
      <c r="M6160" s="9" t="s">
        <v>22068</v>
      </c>
      <c r="N6160" s="9" t="s">
        <v>22068</v>
      </c>
      <c r="O6160" s="9" t="s">
        <v>22068</v>
      </c>
      <c r="P6160">
        <v>-108</v>
      </c>
      <c r="Q6160" t="s">
        <v>22068</v>
      </c>
      <c r="R6160" t="s">
        <v>22068</v>
      </c>
      <c r="S6160" t="s">
        <v>22068</v>
      </c>
      <c r="T6160" t="s">
        <v>22068</v>
      </c>
      <c r="U6160" t="s">
        <v>22068</v>
      </c>
      <c r="V6160" t="s">
        <v>22068</v>
      </c>
      <c r="W6160" t="s">
        <v>22068</v>
      </c>
      <c r="X6160" t="s">
        <v>22068</v>
      </c>
      <c r="Y6160" t="s">
        <v>22068</v>
      </c>
      <c r="Z6160" t="s">
        <v>22068</v>
      </c>
      <c r="AA6160" t="s">
        <v>10101</v>
      </c>
    </row>
    <row r="6161" spans="1:27" x14ac:dyDescent="0.2">
      <c r="A6161" t="s">
        <v>3977</v>
      </c>
      <c r="B6161" t="s">
        <v>10688</v>
      </c>
      <c r="C6161" s="8" t="s">
        <v>22068</v>
      </c>
      <c r="D6161">
        <v>1</v>
      </c>
      <c r="E6161" s="9">
        <v>8.2607199999999992</v>
      </c>
      <c r="F6161" s="9" t="s">
        <v>22068</v>
      </c>
      <c r="G6161" s="9" t="s">
        <v>22068</v>
      </c>
      <c r="H6161" s="9" t="s">
        <v>22068</v>
      </c>
      <c r="I6161" s="9" t="s">
        <v>22068</v>
      </c>
      <c r="J6161" s="9" t="s">
        <v>22068</v>
      </c>
      <c r="K6161" s="9" t="s">
        <v>22068</v>
      </c>
      <c r="L6161" s="9" t="s">
        <v>22068</v>
      </c>
      <c r="M6161" s="9" t="s">
        <v>22068</v>
      </c>
      <c r="N6161" s="9" t="s">
        <v>22068</v>
      </c>
      <c r="O6161" s="9" t="s">
        <v>22068</v>
      </c>
      <c r="P6161">
        <v>-27</v>
      </c>
      <c r="Q6161" t="s">
        <v>22068</v>
      </c>
      <c r="R6161" t="s">
        <v>22068</v>
      </c>
      <c r="S6161" t="s">
        <v>22068</v>
      </c>
      <c r="T6161" t="s">
        <v>22068</v>
      </c>
      <c r="U6161" t="s">
        <v>22068</v>
      </c>
      <c r="V6161" t="s">
        <v>22068</v>
      </c>
      <c r="W6161" t="s">
        <v>22068</v>
      </c>
      <c r="X6161" t="s">
        <v>22068</v>
      </c>
      <c r="Y6161" t="s">
        <v>22068</v>
      </c>
      <c r="Z6161" t="s">
        <v>22068</v>
      </c>
      <c r="AA6161" t="s">
        <v>19884</v>
      </c>
    </row>
    <row r="6162" spans="1:27" x14ac:dyDescent="0.2">
      <c r="A6162" t="s">
        <v>984</v>
      </c>
      <c r="B6162" t="s">
        <v>14111</v>
      </c>
      <c r="C6162" s="8">
        <v>13</v>
      </c>
      <c r="D6162">
        <v>1</v>
      </c>
      <c r="E6162" s="9">
        <v>8.2510899999999996</v>
      </c>
      <c r="F6162" s="9" t="s">
        <v>22068</v>
      </c>
      <c r="G6162" s="9" t="s">
        <v>22068</v>
      </c>
      <c r="H6162" s="9" t="s">
        <v>22068</v>
      </c>
      <c r="I6162" s="9" t="s">
        <v>22068</v>
      </c>
      <c r="J6162" s="9" t="s">
        <v>22068</v>
      </c>
      <c r="K6162" s="9" t="s">
        <v>22068</v>
      </c>
      <c r="L6162" s="9" t="s">
        <v>22068</v>
      </c>
      <c r="M6162" s="9" t="s">
        <v>22068</v>
      </c>
      <c r="N6162" s="9" t="s">
        <v>22068</v>
      </c>
      <c r="O6162" s="9" t="s">
        <v>22068</v>
      </c>
      <c r="P6162">
        <v>-445</v>
      </c>
      <c r="Q6162" t="s">
        <v>22068</v>
      </c>
      <c r="R6162" t="s">
        <v>22068</v>
      </c>
      <c r="S6162" t="s">
        <v>22068</v>
      </c>
      <c r="T6162" t="s">
        <v>22068</v>
      </c>
      <c r="U6162" t="s">
        <v>22068</v>
      </c>
      <c r="V6162" t="s">
        <v>22068</v>
      </c>
      <c r="W6162" t="s">
        <v>22068</v>
      </c>
      <c r="X6162" t="s">
        <v>22068</v>
      </c>
      <c r="Y6162" t="s">
        <v>22068</v>
      </c>
      <c r="Z6162" t="s">
        <v>22068</v>
      </c>
      <c r="AA6162" t="s">
        <v>19885</v>
      </c>
    </row>
    <row r="6163" spans="1:27" x14ac:dyDescent="0.2">
      <c r="A6163" t="s">
        <v>1344</v>
      </c>
      <c r="B6163" t="s">
        <v>14113</v>
      </c>
      <c r="C6163" s="8" t="s">
        <v>22068</v>
      </c>
      <c r="D6163">
        <v>1</v>
      </c>
      <c r="E6163" s="9">
        <v>8.2510899999999996</v>
      </c>
      <c r="F6163" s="9" t="s">
        <v>22068</v>
      </c>
      <c r="G6163" s="9" t="s">
        <v>22068</v>
      </c>
      <c r="H6163" s="9" t="s">
        <v>22068</v>
      </c>
      <c r="I6163" s="9" t="s">
        <v>22068</v>
      </c>
      <c r="J6163" s="9" t="s">
        <v>22068</v>
      </c>
      <c r="K6163" s="9" t="s">
        <v>22068</v>
      </c>
      <c r="L6163" s="9" t="s">
        <v>22068</v>
      </c>
      <c r="M6163" s="9" t="s">
        <v>22068</v>
      </c>
      <c r="N6163" s="9" t="s">
        <v>22068</v>
      </c>
      <c r="O6163" s="9" t="s">
        <v>22068</v>
      </c>
      <c r="P6163">
        <v>-2948</v>
      </c>
      <c r="Q6163" t="s">
        <v>22068</v>
      </c>
      <c r="R6163" t="s">
        <v>22068</v>
      </c>
      <c r="S6163" t="s">
        <v>22068</v>
      </c>
      <c r="T6163" t="s">
        <v>22068</v>
      </c>
      <c r="U6163" t="s">
        <v>22068</v>
      </c>
      <c r="V6163" t="s">
        <v>22068</v>
      </c>
      <c r="W6163" t="s">
        <v>22068</v>
      </c>
      <c r="X6163" t="s">
        <v>22068</v>
      </c>
      <c r="Y6163" t="s">
        <v>22068</v>
      </c>
      <c r="Z6163" t="s">
        <v>22068</v>
      </c>
      <c r="AA6163" t="s">
        <v>19886</v>
      </c>
    </row>
    <row r="6164" spans="1:27" x14ac:dyDescent="0.2">
      <c r="A6164" t="s">
        <v>2955</v>
      </c>
      <c r="B6164" t="s">
        <v>14112</v>
      </c>
      <c r="C6164" s="8" t="s">
        <v>22068</v>
      </c>
      <c r="D6164">
        <v>1</v>
      </c>
      <c r="E6164" s="9">
        <v>8.2510899999999996</v>
      </c>
      <c r="F6164" s="9" t="s">
        <v>22068</v>
      </c>
      <c r="G6164" s="9" t="s">
        <v>22068</v>
      </c>
      <c r="H6164" s="9" t="s">
        <v>22068</v>
      </c>
      <c r="I6164" s="9" t="s">
        <v>22068</v>
      </c>
      <c r="J6164" s="9" t="s">
        <v>22068</v>
      </c>
      <c r="K6164" s="9" t="s">
        <v>22068</v>
      </c>
      <c r="L6164" s="9" t="s">
        <v>22068</v>
      </c>
      <c r="M6164" s="9" t="s">
        <v>22068</v>
      </c>
      <c r="N6164" s="9" t="s">
        <v>22068</v>
      </c>
      <c r="O6164" s="9" t="s">
        <v>22068</v>
      </c>
      <c r="P6164">
        <v>-42</v>
      </c>
      <c r="Q6164" t="s">
        <v>22068</v>
      </c>
      <c r="R6164" t="s">
        <v>22068</v>
      </c>
      <c r="S6164" t="s">
        <v>22068</v>
      </c>
      <c r="T6164" t="s">
        <v>22068</v>
      </c>
      <c r="U6164" t="s">
        <v>22068</v>
      </c>
      <c r="V6164" t="s">
        <v>22068</v>
      </c>
      <c r="W6164" t="s">
        <v>22068</v>
      </c>
      <c r="X6164" t="s">
        <v>22068</v>
      </c>
      <c r="Y6164" t="s">
        <v>22068</v>
      </c>
      <c r="Z6164" t="s">
        <v>22068</v>
      </c>
      <c r="AA6164" t="s">
        <v>19887</v>
      </c>
    </row>
    <row r="6165" spans="1:27" x14ac:dyDescent="0.2">
      <c r="A6165" t="s">
        <v>3607</v>
      </c>
      <c r="B6165" t="s">
        <v>14115</v>
      </c>
      <c r="C6165" s="8" t="s">
        <v>22068</v>
      </c>
      <c r="D6165">
        <v>1</v>
      </c>
      <c r="E6165" s="9">
        <v>8.2510899999999996</v>
      </c>
      <c r="F6165" s="9" t="s">
        <v>22068</v>
      </c>
      <c r="G6165" s="9" t="s">
        <v>22068</v>
      </c>
      <c r="H6165" s="9" t="s">
        <v>22068</v>
      </c>
      <c r="I6165" s="9" t="s">
        <v>22068</v>
      </c>
      <c r="J6165" s="9" t="s">
        <v>22068</v>
      </c>
      <c r="K6165" s="9" t="s">
        <v>22068</v>
      </c>
      <c r="L6165" s="9" t="s">
        <v>22068</v>
      </c>
      <c r="M6165" s="9" t="s">
        <v>22068</v>
      </c>
      <c r="N6165" s="9" t="s">
        <v>22068</v>
      </c>
      <c r="O6165" s="9" t="s">
        <v>22068</v>
      </c>
      <c r="P6165">
        <v>-208</v>
      </c>
      <c r="Q6165" t="s">
        <v>22068</v>
      </c>
      <c r="R6165" t="s">
        <v>22068</v>
      </c>
      <c r="S6165" t="s">
        <v>22068</v>
      </c>
      <c r="T6165" t="s">
        <v>22068</v>
      </c>
      <c r="U6165" t="s">
        <v>22068</v>
      </c>
      <c r="V6165" t="s">
        <v>22068</v>
      </c>
      <c r="W6165" t="s">
        <v>22068</v>
      </c>
      <c r="X6165" t="s">
        <v>22068</v>
      </c>
      <c r="Y6165" t="s">
        <v>22068</v>
      </c>
      <c r="Z6165" t="s">
        <v>22068</v>
      </c>
      <c r="AA6165" t="s">
        <v>19888</v>
      </c>
    </row>
    <row r="6166" spans="1:27" x14ac:dyDescent="0.2">
      <c r="A6166" t="s">
        <v>3637</v>
      </c>
      <c r="B6166" t="s">
        <v>10652</v>
      </c>
      <c r="C6166" s="8" t="s">
        <v>22068</v>
      </c>
      <c r="D6166">
        <v>1</v>
      </c>
      <c r="E6166" s="9">
        <v>8.2510899999999996</v>
      </c>
      <c r="F6166" s="9" t="s">
        <v>22068</v>
      </c>
      <c r="G6166" s="9" t="s">
        <v>22068</v>
      </c>
      <c r="H6166" s="9" t="s">
        <v>22068</v>
      </c>
      <c r="I6166" s="9" t="s">
        <v>22068</v>
      </c>
      <c r="J6166" s="9" t="s">
        <v>22068</v>
      </c>
      <c r="K6166" s="9" t="s">
        <v>22068</v>
      </c>
      <c r="L6166" s="9" t="s">
        <v>22068</v>
      </c>
      <c r="M6166" s="9" t="s">
        <v>22068</v>
      </c>
      <c r="N6166" s="9" t="s">
        <v>22068</v>
      </c>
      <c r="O6166" s="9" t="s">
        <v>22068</v>
      </c>
      <c r="P6166">
        <v>-36</v>
      </c>
      <c r="Q6166" t="s">
        <v>22068</v>
      </c>
      <c r="R6166" t="s">
        <v>22068</v>
      </c>
      <c r="S6166" t="s">
        <v>22068</v>
      </c>
      <c r="T6166" t="s">
        <v>22068</v>
      </c>
      <c r="U6166" t="s">
        <v>22068</v>
      </c>
      <c r="V6166" t="s">
        <v>22068</v>
      </c>
      <c r="W6166" t="s">
        <v>22068</v>
      </c>
      <c r="X6166" t="s">
        <v>22068</v>
      </c>
      <c r="Y6166" t="s">
        <v>22068</v>
      </c>
      <c r="Z6166" t="s">
        <v>22068</v>
      </c>
      <c r="AA6166" t="s">
        <v>19889</v>
      </c>
    </row>
    <row r="6167" spans="1:27" x14ac:dyDescent="0.2">
      <c r="A6167" t="s">
        <v>3914</v>
      </c>
      <c r="B6167" t="s">
        <v>14110</v>
      </c>
      <c r="C6167" s="8">
        <v>16</v>
      </c>
      <c r="D6167">
        <v>1</v>
      </c>
      <c r="E6167" s="9">
        <v>8.2510899999999996</v>
      </c>
      <c r="F6167" s="9" t="s">
        <v>22068</v>
      </c>
      <c r="G6167" s="9" t="s">
        <v>22068</v>
      </c>
      <c r="H6167" s="9" t="s">
        <v>22068</v>
      </c>
      <c r="I6167" s="9" t="s">
        <v>22068</v>
      </c>
      <c r="J6167" s="9" t="s">
        <v>22068</v>
      </c>
      <c r="K6167" s="9" t="s">
        <v>22068</v>
      </c>
      <c r="L6167" s="9" t="s">
        <v>22068</v>
      </c>
      <c r="M6167" s="9" t="s">
        <v>22068</v>
      </c>
      <c r="N6167" s="9" t="s">
        <v>22068</v>
      </c>
      <c r="O6167" s="9" t="s">
        <v>22068</v>
      </c>
      <c r="P6167">
        <v>-121</v>
      </c>
      <c r="Q6167" t="s">
        <v>22068</v>
      </c>
      <c r="R6167" t="s">
        <v>22068</v>
      </c>
      <c r="S6167" t="s">
        <v>22068</v>
      </c>
      <c r="T6167" t="s">
        <v>22068</v>
      </c>
      <c r="U6167" t="s">
        <v>22068</v>
      </c>
      <c r="V6167" t="s">
        <v>22068</v>
      </c>
      <c r="W6167" t="s">
        <v>22068</v>
      </c>
      <c r="X6167" t="s">
        <v>22068</v>
      </c>
      <c r="Y6167" t="s">
        <v>22068</v>
      </c>
      <c r="Z6167" t="s">
        <v>22068</v>
      </c>
      <c r="AA6167" t="s">
        <v>19890</v>
      </c>
    </row>
    <row r="6168" spans="1:27" x14ac:dyDescent="0.2">
      <c r="A6168" t="s">
        <v>4930</v>
      </c>
      <c r="B6168" t="s">
        <v>14116</v>
      </c>
      <c r="C6168" s="8" t="s">
        <v>22068</v>
      </c>
      <c r="D6168">
        <v>3</v>
      </c>
      <c r="E6168" s="9">
        <v>8.2510899999999996</v>
      </c>
      <c r="F6168" s="9">
        <v>6.0020300000000004</v>
      </c>
      <c r="G6168" s="9">
        <v>3.67191</v>
      </c>
      <c r="H6168" s="9" t="s">
        <v>22068</v>
      </c>
      <c r="I6168" s="9" t="s">
        <v>22068</v>
      </c>
      <c r="J6168" s="9" t="s">
        <v>22068</v>
      </c>
      <c r="K6168" s="9" t="s">
        <v>22068</v>
      </c>
      <c r="L6168" s="9" t="s">
        <v>22068</v>
      </c>
      <c r="M6168" s="9" t="s">
        <v>22068</v>
      </c>
      <c r="N6168" s="9" t="s">
        <v>22068</v>
      </c>
      <c r="O6168" s="9" t="s">
        <v>22068</v>
      </c>
      <c r="P6168">
        <v>-1955</v>
      </c>
      <c r="Q6168">
        <v>36</v>
      </c>
      <c r="R6168">
        <v>-4947</v>
      </c>
      <c r="S6168" t="s">
        <v>22068</v>
      </c>
      <c r="T6168" t="s">
        <v>22068</v>
      </c>
      <c r="U6168" t="s">
        <v>22068</v>
      </c>
      <c r="V6168" t="s">
        <v>22068</v>
      </c>
      <c r="W6168" t="s">
        <v>22068</v>
      </c>
      <c r="X6168" t="s">
        <v>22068</v>
      </c>
      <c r="Y6168" t="s">
        <v>22068</v>
      </c>
      <c r="Z6168" t="s">
        <v>22068</v>
      </c>
      <c r="AA6168" t="s">
        <v>9624</v>
      </c>
    </row>
    <row r="6169" spans="1:27" x14ac:dyDescent="0.2">
      <c r="A6169" t="s">
        <v>4931</v>
      </c>
      <c r="B6169"/>
      <c r="C6169" s="8" t="s">
        <v>22068</v>
      </c>
      <c r="D6169">
        <v>2</v>
      </c>
      <c r="E6169" s="9">
        <v>8.2510899999999996</v>
      </c>
      <c r="F6169" s="9">
        <v>3.67191</v>
      </c>
      <c r="G6169" s="9" t="s">
        <v>22068</v>
      </c>
      <c r="H6169" s="9" t="s">
        <v>22068</v>
      </c>
      <c r="I6169" s="9" t="s">
        <v>22068</v>
      </c>
      <c r="J6169" s="9" t="s">
        <v>22068</v>
      </c>
      <c r="K6169" s="9" t="s">
        <v>22068</v>
      </c>
      <c r="L6169" s="9" t="s">
        <v>22068</v>
      </c>
      <c r="M6169" s="9" t="s">
        <v>22068</v>
      </c>
      <c r="N6169" s="9" t="s">
        <v>22068</v>
      </c>
      <c r="O6169" s="9" t="s">
        <v>22068</v>
      </c>
      <c r="P6169">
        <v>-3062</v>
      </c>
      <c r="Q6169">
        <v>-70</v>
      </c>
      <c r="R6169" t="s">
        <v>22068</v>
      </c>
      <c r="S6169" t="s">
        <v>22068</v>
      </c>
      <c r="T6169" t="s">
        <v>22068</v>
      </c>
      <c r="U6169" t="s">
        <v>22068</v>
      </c>
      <c r="V6169" t="s">
        <v>22068</v>
      </c>
      <c r="W6169" t="s">
        <v>22068</v>
      </c>
      <c r="X6169" t="s">
        <v>22068</v>
      </c>
      <c r="Y6169" t="s">
        <v>22068</v>
      </c>
      <c r="Z6169" t="s">
        <v>22068</v>
      </c>
    </row>
    <row r="6170" spans="1:27" x14ac:dyDescent="0.2">
      <c r="A6170" t="s">
        <v>5031</v>
      </c>
      <c r="B6170" t="s">
        <v>19891</v>
      </c>
      <c r="C6170" s="8" t="s">
        <v>22068</v>
      </c>
      <c r="D6170">
        <v>1</v>
      </c>
      <c r="E6170" s="9">
        <v>8.2510899999999996</v>
      </c>
      <c r="F6170" s="9" t="s">
        <v>22068</v>
      </c>
      <c r="G6170" s="9" t="s">
        <v>22068</v>
      </c>
      <c r="H6170" s="9" t="s">
        <v>22068</v>
      </c>
      <c r="I6170" s="9" t="s">
        <v>22068</v>
      </c>
      <c r="J6170" s="9" t="s">
        <v>22068</v>
      </c>
      <c r="K6170" s="9" t="s">
        <v>22068</v>
      </c>
      <c r="L6170" s="9" t="s">
        <v>22068</v>
      </c>
      <c r="M6170" s="9" t="s">
        <v>22068</v>
      </c>
      <c r="N6170" s="9" t="s">
        <v>22068</v>
      </c>
      <c r="O6170" s="9" t="s">
        <v>22068</v>
      </c>
      <c r="P6170">
        <v>-1018</v>
      </c>
      <c r="Q6170" t="s">
        <v>22068</v>
      </c>
      <c r="R6170" t="s">
        <v>22068</v>
      </c>
      <c r="S6170" t="s">
        <v>22068</v>
      </c>
      <c r="T6170" t="s">
        <v>22068</v>
      </c>
      <c r="U6170" t="s">
        <v>22068</v>
      </c>
      <c r="V6170" t="s">
        <v>22068</v>
      </c>
      <c r="W6170" t="s">
        <v>22068</v>
      </c>
      <c r="X6170" t="s">
        <v>22068</v>
      </c>
      <c r="Y6170" t="s">
        <v>22068</v>
      </c>
      <c r="Z6170" t="s">
        <v>22068</v>
      </c>
      <c r="AA6170" t="s">
        <v>19891</v>
      </c>
    </row>
    <row r="6171" spans="1:27" x14ac:dyDescent="0.2">
      <c r="A6171" t="s">
        <v>5950</v>
      </c>
      <c r="B6171" t="s">
        <v>14114</v>
      </c>
      <c r="C6171" s="8" t="s">
        <v>22068</v>
      </c>
      <c r="D6171">
        <v>1</v>
      </c>
      <c r="E6171" s="9">
        <v>8.2510899999999996</v>
      </c>
      <c r="F6171" s="9" t="s">
        <v>22068</v>
      </c>
      <c r="G6171" s="9" t="s">
        <v>22068</v>
      </c>
      <c r="H6171" s="9" t="s">
        <v>22068</v>
      </c>
      <c r="I6171" s="9" t="s">
        <v>22068</v>
      </c>
      <c r="J6171" s="9" t="s">
        <v>22068</v>
      </c>
      <c r="K6171" s="9" t="s">
        <v>22068</v>
      </c>
      <c r="L6171" s="9" t="s">
        <v>22068</v>
      </c>
      <c r="M6171" s="9" t="s">
        <v>22068</v>
      </c>
      <c r="N6171" s="9" t="s">
        <v>22068</v>
      </c>
      <c r="O6171" s="9" t="s">
        <v>22068</v>
      </c>
      <c r="P6171">
        <v>14</v>
      </c>
      <c r="Q6171" t="s">
        <v>22068</v>
      </c>
      <c r="R6171" t="s">
        <v>22068</v>
      </c>
      <c r="S6171" t="s">
        <v>22068</v>
      </c>
      <c r="T6171" t="s">
        <v>22068</v>
      </c>
      <c r="U6171" t="s">
        <v>22068</v>
      </c>
      <c r="V6171" t="s">
        <v>22068</v>
      </c>
      <c r="W6171" t="s">
        <v>22068</v>
      </c>
      <c r="X6171" t="s">
        <v>22068</v>
      </c>
      <c r="Y6171" t="s">
        <v>22068</v>
      </c>
      <c r="Z6171" t="s">
        <v>22068</v>
      </c>
      <c r="AA6171" t="s">
        <v>19892</v>
      </c>
    </row>
    <row r="6172" spans="1:27" x14ac:dyDescent="0.2">
      <c r="A6172" t="s">
        <v>7196</v>
      </c>
      <c r="B6172" t="s">
        <v>10505</v>
      </c>
      <c r="C6172" s="8" t="s">
        <v>22068</v>
      </c>
      <c r="D6172">
        <v>1</v>
      </c>
      <c r="E6172" s="9">
        <v>8.2510899999999996</v>
      </c>
      <c r="F6172" s="9" t="s">
        <v>22068</v>
      </c>
      <c r="G6172" s="9" t="s">
        <v>22068</v>
      </c>
      <c r="H6172" s="9" t="s">
        <v>22068</v>
      </c>
      <c r="I6172" s="9" t="s">
        <v>22068</v>
      </c>
      <c r="J6172" s="9" t="s">
        <v>22068</v>
      </c>
      <c r="K6172" s="9" t="s">
        <v>22068</v>
      </c>
      <c r="L6172" s="9" t="s">
        <v>22068</v>
      </c>
      <c r="M6172" s="9" t="s">
        <v>22068</v>
      </c>
      <c r="N6172" s="9" t="s">
        <v>22068</v>
      </c>
      <c r="O6172" s="9" t="s">
        <v>22068</v>
      </c>
      <c r="P6172">
        <v>72</v>
      </c>
      <c r="Q6172" t="s">
        <v>22068</v>
      </c>
      <c r="R6172" t="s">
        <v>22068</v>
      </c>
      <c r="S6172" t="s">
        <v>22068</v>
      </c>
      <c r="T6172" t="s">
        <v>22068</v>
      </c>
      <c r="U6172" t="s">
        <v>22068</v>
      </c>
      <c r="V6172" t="s">
        <v>22068</v>
      </c>
      <c r="W6172" t="s">
        <v>22068</v>
      </c>
      <c r="X6172" t="s">
        <v>22068</v>
      </c>
      <c r="Y6172" t="s">
        <v>22068</v>
      </c>
      <c r="Z6172" t="s">
        <v>22068</v>
      </c>
      <c r="AA6172" t="s">
        <v>19893</v>
      </c>
    </row>
    <row r="6173" spans="1:27" x14ac:dyDescent="0.2">
      <c r="A6173" t="s">
        <v>1845</v>
      </c>
      <c r="B6173" t="s">
        <v>10569</v>
      </c>
      <c r="C6173" s="8" t="s">
        <v>22068</v>
      </c>
      <c r="D6173">
        <v>2</v>
      </c>
      <c r="E6173" s="9">
        <v>8.2467299999999994</v>
      </c>
      <c r="F6173" s="9">
        <v>4.4236599999999999</v>
      </c>
      <c r="G6173" s="9" t="s">
        <v>22068</v>
      </c>
      <c r="H6173" s="9" t="s">
        <v>22068</v>
      </c>
      <c r="I6173" s="9" t="s">
        <v>22068</v>
      </c>
      <c r="J6173" s="9" t="s">
        <v>22068</v>
      </c>
      <c r="K6173" s="9" t="s">
        <v>22068</v>
      </c>
      <c r="L6173" s="9" t="s">
        <v>22068</v>
      </c>
      <c r="M6173" s="9" t="s">
        <v>22068</v>
      </c>
      <c r="N6173" s="9" t="s">
        <v>22068</v>
      </c>
      <c r="O6173" s="9" t="s">
        <v>22068</v>
      </c>
      <c r="P6173">
        <v>-2533</v>
      </c>
      <c r="Q6173">
        <v>-743</v>
      </c>
      <c r="R6173" t="s">
        <v>22068</v>
      </c>
      <c r="S6173" t="s">
        <v>22068</v>
      </c>
      <c r="T6173" t="s">
        <v>22068</v>
      </c>
      <c r="U6173" t="s">
        <v>22068</v>
      </c>
      <c r="V6173" t="s">
        <v>22068</v>
      </c>
      <c r="W6173" t="s">
        <v>22068</v>
      </c>
      <c r="X6173" t="s">
        <v>22068</v>
      </c>
      <c r="Y6173" t="s">
        <v>22068</v>
      </c>
      <c r="Z6173" t="s">
        <v>22068</v>
      </c>
      <c r="AA6173" t="s">
        <v>19894</v>
      </c>
    </row>
    <row r="6174" spans="1:27" x14ac:dyDescent="0.2">
      <c r="A6174" t="s">
        <v>5341</v>
      </c>
      <c r="B6174" t="s">
        <v>13094</v>
      </c>
      <c r="C6174" s="8">
        <v>6</v>
      </c>
      <c r="D6174">
        <v>2</v>
      </c>
      <c r="E6174" s="9">
        <v>8.2457200000000004</v>
      </c>
      <c r="F6174" s="9">
        <v>6.2616899999999998</v>
      </c>
      <c r="G6174" s="9" t="s">
        <v>22068</v>
      </c>
      <c r="H6174" s="9" t="s">
        <v>22068</v>
      </c>
      <c r="I6174" s="9" t="s">
        <v>22068</v>
      </c>
      <c r="J6174" s="9" t="s">
        <v>22068</v>
      </c>
      <c r="K6174" s="9" t="s">
        <v>22068</v>
      </c>
      <c r="L6174" s="9" t="s">
        <v>22068</v>
      </c>
      <c r="M6174" s="9" t="s">
        <v>22068</v>
      </c>
      <c r="N6174" s="9" t="s">
        <v>22068</v>
      </c>
      <c r="O6174" s="9" t="s">
        <v>22068</v>
      </c>
      <c r="P6174">
        <v>-684</v>
      </c>
      <c r="Q6174">
        <v>-24</v>
      </c>
      <c r="R6174" t="s">
        <v>22068</v>
      </c>
      <c r="S6174" t="s">
        <v>22068</v>
      </c>
      <c r="T6174" t="s">
        <v>22068</v>
      </c>
      <c r="U6174" t="s">
        <v>22068</v>
      </c>
      <c r="V6174" t="s">
        <v>22068</v>
      </c>
      <c r="W6174" t="s">
        <v>22068</v>
      </c>
      <c r="X6174" t="s">
        <v>22068</v>
      </c>
      <c r="Y6174" t="s">
        <v>22068</v>
      </c>
      <c r="Z6174" t="s">
        <v>22068</v>
      </c>
      <c r="AA6174" t="s">
        <v>19895</v>
      </c>
    </row>
    <row r="6175" spans="1:27" x14ac:dyDescent="0.2">
      <c r="A6175" t="s">
        <v>5549</v>
      </c>
      <c r="B6175" t="s">
        <v>11551</v>
      </c>
      <c r="C6175" s="8" t="s">
        <v>22068</v>
      </c>
      <c r="D6175">
        <v>1</v>
      </c>
      <c r="E6175" s="9">
        <v>8.2222100000000005</v>
      </c>
      <c r="F6175" s="9" t="s">
        <v>22068</v>
      </c>
      <c r="G6175" s="9" t="s">
        <v>22068</v>
      </c>
      <c r="H6175" s="9" t="s">
        <v>22068</v>
      </c>
      <c r="I6175" s="9" t="s">
        <v>22068</v>
      </c>
      <c r="J6175" s="9" t="s">
        <v>22068</v>
      </c>
      <c r="K6175" s="9" t="s">
        <v>22068</v>
      </c>
      <c r="L6175" s="9" t="s">
        <v>22068</v>
      </c>
      <c r="M6175" s="9" t="s">
        <v>22068</v>
      </c>
      <c r="N6175" s="9" t="s">
        <v>22068</v>
      </c>
      <c r="O6175" s="9" t="s">
        <v>22068</v>
      </c>
      <c r="P6175">
        <v>31</v>
      </c>
      <c r="Q6175" t="s">
        <v>22068</v>
      </c>
      <c r="R6175" t="s">
        <v>22068</v>
      </c>
      <c r="S6175" t="s">
        <v>22068</v>
      </c>
      <c r="T6175" t="s">
        <v>22068</v>
      </c>
      <c r="U6175" t="s">
        <v>22068</v>
      </c>
      <c r="V6175" t="s">
        <v>22068</v>
      </c>
      <c r="W6175" t="s">
        <v>22068</v>
      </c>
      <c r="X6175" t="s">
        <v>22068</v>
      </c>
      <c r="Y6175" t="s">
        <v>22068</v>
      </c>
      <c r="Z6175" t="s">
        <v>22068</v>
      </c>
      <c r="AA6175" t="s">
        <v>19896</v>
      </c>
    </row>
    <row r="6176" spans="1:27" x14ac:dyDescent="0.2">
      <c r="A6176" t="s">
        <v>6347</v>
      </c>
      <c r="B6176" t="s">
        <v>14118</v>
      </c>
      <c r="C6176" s="8" t="s">
        <v>22068</v>
      </c>
      <c r="D6176">
        <v>2</v>
      </c>
      <c r="E6176" s="9">
        <v>8.2222100000000005</v>
      </c>
      <c r="F6176" s="9">
        <v>4.6271199999999997</v>
      </c>
      <c r="G6176" s="9" t="s">
        <v>22068</v>
      </c>
      <c r="H6176" s="9" t="s">
        <v>22068</v>
      </c>
      <c r="I6176" s="9" t="s">
        <v>22068</v>
      </c>
      <c r="J6176" s="9" t="s">
        <v>22068</v>
      </c>
      <c r="K6176" s="9" t="s">
        <v>22068</v>
      </c>
      <c r="L6176" s="9" t="s">
        <v>22068</v>
      </c>
      <c r="M6176" s="9" t="s">
        <v>22068</v>
      </c>
      <c r="N6176" s="9" t="s">
        <v>22068</v>
      </c>
      <c r="O6176" s="9" t="s">
        <v>22068</v>
      </c>
      <c r="P6176">
        <v>-75</v>
      </c>
      <c r="Q6176">
        <v>-1401</v>
      </c>
      <c r="R6176" t="s">
        <v>22068</v>
      </c>
      <c r="S6176" t="s">
        <v>22068</v>
      </c>
      <c r="T6176" t="s">
        <v>22068</v>
      </c>
      <c r="U6176" t="s">
        <v>22068</v>
      </c>
      <c r="V6176" t="s">
        <v>22068</v>
      </c>
      <c r="W6176" t="s">
        <v>22068</v>
      </c>
      <c r="X6176" t="s">
        <v>22068</v>
      </c>
      <c r="Y6176" t="s">
        <v>22068</v>
      </c>
      <c r="Z6176" t="s">
        <v>22068</v>
      </c>
      <c r="AA6176" t="s">
        <v>19897</v>
      </c>
    </row>
    <row r="6177" spans="1:27" x14ac:dyDescent="0.2">
      <c r="A6177" t="s">
        <v>6430</v>
      </c>
      <c r="B6177" t="s">
        <v>14117</v>
      </c>
      <c r="C6177" s="8" t="s">
        <v>22068</v>
      </c>
      <c r="D6177">
        <v>1</v>
      </c>
      <c r="E6177" s="9">
        <v>8.2222100000000005</v>
      </c>
      <c r="F6177" s="9" t="s">
        <v>22068</v>
      </c>
      <c r="G6177" s="9" t="s">
        <v>22068</v>
      </c>
      <c r="H6177" s="9" t="s">
        <v>22068</v>
      </c>
      <c r="I6177" s="9" t="s">
        <v>22068</v>
      </c>
      <c r="J6177" s="9" t="s">
        <v>22068</v>
      </c>
      <c r="K6177" s="9" t="s">
        <v>22068</v>
      </c>
      <c r="L6177" s="9" t="s">
        <v>22068</v>
      </c>
      <c r="M6177" s="9" t="s">
        <v>22068</v>
      </c>
      <c r="N6177" s="9" t="s">
        <v>22068</v>
      </c>
      <c r="O6177" s="9" t="s">
        <v>22068</v>
      </c>
      <c r="P6177">
        <v>-234</v>
      </c>
      <c r="Q6177" t="s">
        <v>22068</v>
      </c>
      <c r="R6177" t="s">
        <v>22068</v>
      </c>
      <c r="S6177" t="s">
        <v>22068</v>
      </c>
      <c r="T6177" t="s">
        <v>22068</v>
      </c>
      <c r="U6177" t="s">
        <v>22068</v>
      </c>
      <c r="V6177" t="s">
        <v>22068</v>
      </c>
      <c r="W6177" t="s">
        <v>22068</v>
      </c>
      <c r="X6177" t="s">
        <v>22068</v>
      </c>
      <c r="Y6177" t="s">
        <v>22068</v>
      </c>
      <c r="Z6177" t="s">
        <v>22068</v>
      </c>
      <c r="AA6177" t="s">
        <v>19898</v>
      </c>
    </row>
    <row r="6178" spans="1:27" x14ac:dyDescent="0.2">
      <c r="A6178" t="s">
        <v>2841</v>
      </c>
      <c r="B6178" t="s">
        <v>14119</v>
      </c>
      <c r="C6178" s="8" t="s">
        <v>22068</v>
      </c>
      <c r="D6178">
        <v>3</v>
      </c>
      <c r="E6178" s="9">
        <v>8.2141599999999997</v>
      </c>
      <c r="F6178" s="9">
        <v>6.8170999999999999</v>
      </c>
      <c r="G6178" s="9">
        <v>2.0090499999999998</v>
      </c>
      <c r="H6178" s="9" t="s">
        <v>22068</v>
      </c>
      <c r="I6178" s="9" t="s">
        <v>22068</v>
      </c>
      <c r="J6178" s="9" t="s">
        <v>22068</v>
      </c>
      <c r="K6178" s="9" t="s">
        <v>22068</v>
      </c>
      <c r="L6178" s="9" t="s">
        <v>22068</v>
      </c>
      <c r="M6178" s="9" t="s">
        <v>22068</v>
      </c>
      <c r="N6178" s="9" t="s">
        <v>22068</v>
      </c>
      <c r="O6178" s="9" t="s">
        <v>22068</v>
      </c>
      <c r="P6178">
        <v>-208</v>
      </c>
      <c r="Q6178">
        <v>-2069</v>
      </c>
      <c r="R6178">
        <v>-3158</v>
      </c>
      <c r="S6178" t="s">
        <v>22068</v>
      </c>
      <c r="T6178" t="s">
        <v>22068</v>
      </c>
      <c r="U6178" t="s">
        <v>22068</v>
      </c>
      <c r="V6178" t="s">
        <v>22068</v>
      </c>
      <c r="W6178" t="s">
        <v>22068</v>
      </c>
      <c r="X6178" t="s">
        <v>22068</v>
      </c>
      <c r="Y6178" t="s">
        <v>22068</v>
      </c>
      <c r="Z6178" t="s">
        <v>22068</v>
      </c>
      <c r="AA6178" t="s">
        <v>19899</v>
      </c>
    </row>
    <row r="6179" spans="1:27" x14ac:dyDescent="0.2">
      <c r="A6179" t="s">
        <v>4476</v>
      </c>
      <c r="B6179" t="s">
        <v>14120</v>
      </c>
      <c r="C6179" s="8" t="s">
        <v>22068</v>
      </c>
      <c r="D6179">
        <v>1</v>
      </c>
      <c r="E6179" s="9">
        <v>8.2011199999999995</v>
      </c>
      <c r="F6179" s="9" t="s">
        <v>22068</v>
      </c>
      <c r="G6179" s="9" t="s">
        <v>22068</v>
      </c>
      <c r="H6179" s="9" t="s">
        <v>22068</v>
      </c>
      <c r="I6179" s="9" t="s">
        <v>22068</v>
      </c>
      <c r="J6179" s="9" t="s">
        <v>22068</v>
      </c>
      <c r="K6179" s="9" t="s">
        <v>22068</v>
      </c>
      <c r="L6179" s="9" t="s">
        <v>22068</v>
      </c>
      <c r="M6179" s="9" t="s">
        <v>22068</v>
      </c>
      <c r="N6179" s="9" t="s">
        <v>22068</v>
      </c>
      <c r="O6179" s="9" t="s">
        <v>22068</v>
      </c>
      <c r="P6179">
        <v>-125</v>
      </c>
      <c r="Q6179" t="s">
        <v>22068</v>
      </c>
      <c r="R6179" t="s">
        <v>22068</v>
      </c>
      <c r="S6179" t="s">
        <v>22068</v>
      </c>
      <c r="T6179" t="s">
        <v>22068</v>
      </c>
      <c r="U6179" t="s">
        <v>22068</v>
      </c>
      <c r="V6179" t="s">
        <v>22068</v>
      </c>
      <c r="W6179" t="s">
        <v>22068</v>
      </c>
      <c r="X6179" t="s">
        <v>22068</v>
      </c>
      <c r="Y6179" t="s">
        <v>22068</v>
      </c>
      <c r="Z6179" t="s">
        <v>22068</v>
      </c>
      <c r="AA6179" t="s">
        <v>19900</v>
      </c>
    </row>
    <row r="6180" spans="1:27" x14ac:dyDescent="0.2">
      <c r="A6180" t="s">
        <v>1090</v>
      </c>
      <c r="B6180" t="s">
        <v>10480</v>
      </c>
      <c r="C6180" s="8" t="s">
        <v>22068</v>
      </c>
      <c r="D6180">
        <v>2</v>
      </c>
      <c r="E6180" s="9">
        <v>8.1877600000000008</v>
      </c>
      <c r="F6180" s="9">
        <v>4.8132299999999999</v>
      </c>
      <c r="G6180" s="9" t="s">
        <v>22068</v>
      </c>
      <c r="H6180" s="9" t="s">
        <v>22068</v>
      </c>
      <c r="I6180" s="9" t="s">
        <v>22068</v>
      </c>
      <c r="J6180" s="9" t="s">
        <v>22068</v>
      </c>
      <c r="K6180" s="9" t="s">
        <v>22068</v>
      </c>
      <c r="L6180" s="9" t="s">
        <v>22068</v>
      </c>
      <c r="M6180" s="9" t="s">
        <v>22068</v>
      </c>
      <c r="N6180" s="9" t="s">
        <v>22068</v>
      </c>
      <c r="O6180" s="9" t="s">
        <v>22068</v>
      </c>
      <c r="P6180">
        <v>-1201</v>
      </c>
      <c r="Q6180">
        <v>-223</v>
      </c>
      <c r="R6180" t="s">
        <v>22068</v>
      </c>
      <c r="S6180" t="s">
        <v>22068</v>
      </c>
      <c r="T6180" t="s">
        <v>22068</v>
      </c>
      <c r="U6180" t="s">
        <v>22068</v>
      </c>
      <c r="V6180" t="s">
        <v>22068</v>
      </c>
      <c r="W6180" t="s">
        <v>22068</v>
      </c>
      <c r="X6180" t="s">
        <v>22068</v>
      </c>
      <c r="Y6180" t="s">
        <v>22068</v>
      </c>
      <c r="Z6180" t="s">
        <v>22068</v>
      </c>
      <c r="AA6180" t="s">
        <v>8676</v>
      </c>
    </row>
    <row r="6181" spans="1:27" x14ac:dyDescent="0.2">
      <c r="A6181" t="s">
        <v>5474</v>
      </c>
      <c r="B6181" t="s">
        <v>19901</v>
      </c>
      <c r="C6181" s="8" t="s">
        <v>22068</v>
      </c>
      <c r="D6181">
        <v>2</v>
      </c>
      <c r="E6181" s="9">
        <v>8.1871700000000001</v>
      </c>
      <c r="F6181" s="9">
        <v>6.2342500000000003</v>
      </c>
      <c r="G6181" s="9" t="s">
        <v>22068</v>
      </c>
      <c r="H6181" s="9" t="s">
        <v>22068</v>
      </c>
      <c r="I6181" s="9" t="s">
        <v>22068</v>
      </c>
      <c r="J6181" s="9" t="s">
        <v>22068</v>
      </c>
      <c r="K6181" s="9" t="s">
        <v>22068</v>
      </c>
      <c r="L6181" s="9" t="s">
        <v>22068</v>
      </c>
      <c r="M6181" s="9" t="s">
        <v>22068</v>
      </c>
      <c r="N6181" s="9" t="s">
        <v>22068</v>
      </c>
      <c r="O6181" s="9" t="s">
        <v>22068</v>
      </c>
      <c r="P6181">
        <v>-3752</v>
      </c>
      <c r="Q6181">
        <v>-4034</v>
      </c>
      <c r="R6181" t="s">
        <v>22068</v>
      </c>
      <c r="S6181" t="s">
        <v>22068</v>
      </c>
      <c r="T6181" t="s">
        <v>22068</v>
      </c>
      <c r="U6181" t="s">
        <v>22068</v>
      </c>
      <c r="V6181" t="s">
        <v>22068</v>
      </c>
      <c r="W6181" t="s">
        <v>22068</v>
      </c>
      <c r="X6181" t="s">
        <v>22068</v>
      </c>
      <c r="Y6181" t="s">
        <v>22068</v>
      </c>
      <c r="Z6181" t="s">
        <v>22068</v>
      </c>
      <c r="AA6181" t="s">
        <v>19901</v>
      </c>
    </row>
    <row r="6182" spans="1:27" x14ac:dyDescent="0.2">
      <c r="A6182" t="s">
        <v>104</v>
      </c>
      <c r="B6182" t="s">
        <v>14124</v>
      </c>
      <c r="C6182" s="8">
        <v>11</v>
      </c>
      <c r="D6182">
        <v>1</v>
      </c>
      <c r="E6182" s="9">
        <v>8.1859900000000003</v>
      </c>
      <c r="F6182" s="9" t="s">
        <v>22068</v>
      </c>
      <c r="G6182" s="9" t="s">
        <v>22068</v>
      </c>
      <c r="H6182" s="9" t="s">
        <v>22068</v>
      </c>
      <c r="I6182" s="9" t="s">
        <v>22068</v>
      </c>
      <c r="J6182" s="9" t="s">
        <v>22068</v>
      </c>
      <c r="K6182" s="9" t="s">
        <v>22068</v>
      </c>
      <c r="L6182" s="9" t="s">
        <v>22068</v>
      </c>
      <c r="M6182" s="9" t="s">
        <v>22068</v>
      </c>
      <c r="N6182" s="9" t="s">
        <v>22068</v>
      </c>
      <c r="O6182" s="9" t="s">
        <v>22068</v>
      </c>
      <c r="P6182">
        <v>-145</v>
      </c>
      <c r="Q6182" t="s">
        <v>22068</v>
      </c>
      <c r="R6182" t="s">
        <v>22068</v>
      </c>
      <c r="S6182" t="s">
        <v>22068</v>
      </c>
      <c r="T6182" t="s">
        <v>22068</v>
      </c>
      <c r="U6182" t="s">
        <v>22068</v>
      </c>
      <c r="V6182" t="s">
        <v>22068</v>
      </c>
      <c r="W6182" t="s">
        <v>22068</v>
      </c>
      <c r="X6182" t="s">
        <v>22068</v>
      </c>
      <c r="Y6182" t="s">
        <v>22068</v>
      </c>
      <c r="Z6182" t="s">
        <v>22068</v>
      </c>
      <c r="AA6182" t="s">
        <v>19902</v>
      </c>
    </row>
    <row r="6183" spans="1:27" x14ac:dyDescent="0.2">
      <c r="A6183" t="s">
        <v>276</v>
      </c>
      <c r="B6183" t="s">
        <v>13770</v>
      </c>
      <c r="C6183" s="8" t="s">
        <v>22068</v>
      </c>
      <c r="D6183">
        <v>1</v>
      </c>
      <c r="E6183" s="9">
        <v>8.1859900000000003</v>
      </c>
      <c r="F6183" s="9" t="s">
        <v>22068</v>
      </c>
      <c r="G6183" s="9" t="s">
        <v>22068</v>
      </c>
      <c r="H6183" s="9" t="s">
        <v>22068</v>
      </c>
      <c r="I6183" s="9" t="s">
        <v>22068</v>
      </c>
      <c r="J6183" s="9" t="s">
        <v>22068</v>
      </c>
      <c r="K6183" s="9" t="s">
        <v>22068</v>
      </c>
      <c r="L6183" s="9" t="s">
        <v>22068</v>
      </c>
      <c r="M6183" s="9" t="s">
        <v>22068</v>
      </c>
      <c r="N6183" s="9" t="s">
        <v>22068</v>
      </c>
      <c r="O6183" s="9" t="s">
        <v>22068</v>
      </c>
      <c r="P6183">
        <v>-799</v>
      </c>
      <c r="Q6183" t="s">
        <v>22068</v>
      </c>
      <c r="R6183" t="s">
        <v>22068</v>
      </c>
      <c r="S6183" t="s">
        <v>22068</v>
      </c>
      <c r="T6183" t="s">
        <v>22068</v>
      </c>
      <c r="U6183" t="s">
        <v>22068</v>
      </c>
      <c r="V6183" t="s">
        <v>22068</v>
      </c>
      <c r="W6183" t="s">
        <v>22068</v>
      </c>
      <c r="X6183" t="s">
        <v>22068</v>
      </c>
      <c r="Y6183" t="s">
        <v>22068</v>
      </c>
      <c r="Z6183" t="s">
        <v>22068</v>
      </c>
      <c r="AA6183" t="s">
        <v>19903</v>
      </c>
    </row>
    <row r="6184" spans="1:27" x14ac:dyDescent="0.2">
      <c r="A6184" t="s">
        <v>5093</v>
      </c>
      <c r="B6184" t="s">
        <v>14123</v>
      </c>
      <c r="C6184" s="8">
        <v>21</v>
      </c>
      <c r="D6184">
        <v>6</v>
      </c>
      <c r="E6184" s="9">
        <v>8.1859900000000003</v>
      </c>
      <c r="F6184" s="9">
        <v>7.8948</v>
      </c>
      <c r="G6184" s="9">
        <v>5.1413599999999997</v>
      </c>
      <c r="H6184" s="9">
        <v>4.9606199999999996</v>
      </c>
      <c r="I6184" s="9">
        <v>3.8386900000000002</v>
      </c>
      <c r="J6184" s="9">
        <v>2.5558100000000001</v>
      </c>
      <c r="K6184" s="9" t="s">
        <v>22068</v>
      </c>
      <c r="L6184" s="9" t="s">
        <v>22068</v>
      </c>
      <c r="M6184" s="9" t="s">
        <v>22068</v>
      </c>
      <c r="N6184" s="9" t="s">
        <v>22068</v>
      </c>
      <c r="O6184" s="9" t="s">
        <v>22068</v>
      </c>
      <c r="P6184">
        <v>-3369</v>
      </c>
      <c r="Q6184">
        <v>-1950</v>
      </c>
      <c r="R6184">
        <v>-969</v>
      </c>
      <c r="S6184">
        <v>-15</v>
      </c>
      <c r="T6184">
        <v>-651</v>
      </c>
      <c r="U6184">
        <v>68</v>
      </c>
      <c r="V6184" t="s">
        <v>22068</v>
      </c>
      <c r="W6184" t="s">
        <v>22068</v>
      </c>
      <c r="X6184" t="s">
        <v>22068</v>
      </c>
      <c r="Y6184" t="s">
        <v>22068</v>
      </c>
      <c r="Z6184" t="s">
        <v>22068</v>
      </c>
      <c r="AA6184" t="s">
        <v>19904</v>
      </c>
    </row>
    <row r="6185" spans="1:27" x14ac:dyDescent="0.2">
      <c r="A6185" t="s">
        <v>5942</v>
      </c>
      <c r="B6185" t="s">
        <v>10640</v>
      </c>
      <c r="C6185" s="8">
        <v>12</v>
      </c>
      <c r="D6185">
        <v>2</v>
      </c>
      <c r="E6185" s="9">
        <v>8.1859900000000003</v>
      </c>
      <c r="F6185" s="9">
        <v>3.9366099999999999</v>
      </c>
      <c r="G6185" s="9" t="s">
        <v>22068</v>
      </c>
      <c r="H6185" s="9" t="s">
        <v>22068</v>
      </c>
      <c r="I6185" s="9" t="s">
        <v>22068</v>
      </c>
      <c r="J6185" s="9" t="s">
        <v>22068</v>
      </c>
      <c r="K6185" s="9" t="s">
        <v>22068</v>
      </c>
      <c r="L6185" s="9" t="s">
        <v>22068</v>
      </c>
      <c r="M6185" s="9" t="s">
        <v>22068</v>
      </c>
      <c r="N6185" s="9" t="s">
        <v>22068</v>
      </c>
      <c r="O6185" s="9" t="s">
        <v>22068</v>
      </c>
      <c r="P6185">
        <v>-1682</v>
      </c>
      <c r="Q6185">
        <v>-131</v>
      </c>
      <c r="R6185" t="s">
        <v>22068</v>
      </c>
      <c r="S6185" t="s">
        <v>22068</v>
      </c>
      <c r="T6185" t="s">
        <v>22068</v>
      </c>
      <c r="U6185" t="s">
        <v>22068</v>
      </c>
      <c r="V6185" t="s">
        <v>22068</v>
      </c>
      <c r="W6185" t="s">
        <v>22068</v>
      </c>
      <c r="X6185" t="s">
        <v>22068</v>
      </c>
      <c r="Y6185" t="s">
        <v>22068</v>
      </c>
      <c r="Z6185" t="s">
        <v>22068</v>
      </c>
      <c r="AA6185" t="s">
        <v>9882</v>
      </c>
    </row>
    <row r="6186" spans="1:27" x14ac:dyDescent="0.2">
      <c r="A6186" t="s">
        <v>5987</v>
      </c>
      <c r="B6186" t="s">
        <v>14121</v>
      </c>
      <c r="C6186" s="8">
        <v>7</v>
      </c>
      <c r="D6186">
        <v>1</v>
      </c>
      <c r="E6186" s="9">
        <v>8.1859900000000003</v>
      </c>
      <c r="F6186" s="9" t="s">
        <v>22068</v>
      </c>
      <c r="G6186" s="9" t="s">
        <v>22068</v>
      </c>
      <c r="H6186" s="9" t="s">
        <v>22068</v>
      </c>
      <c r="I6186" s="9" t="s">
        <v>22068</v>
      </c>
      <c r="J6186" s="9" t="s">
        <v>22068</v>
      </c>
      <c r="K6186" s="9" t="s">
        <v>22068</v>
      </c>
      <c r="L6186" s="9" t="s">
        <v>22068</v>
      </c>
      <c r="M6186" s="9" t="s">
        <v>22068</v>
      </c>
      <c r="N6186" s="9" t="s">
        <v>22068</v>
      </c>
      <c r="O6186" s="9" t="s">
        <v>22068</v>
      </c>
      <c r="P6186">
        <v>-81</v>
      </c>
      <c r="Q6186" t="s">
        <v>22068</v>
      </c>
      <c r="R6186" t="s">
        <v>22068</v>
      </c>
      <c r="S6186" t="s">
        <v>22068</v>
      </c>
      <c r="T6186" t="s">
        <v>22068</v>
      </c>
      <c r="U6186" t="s">
        <v>22068</v>
      </c>
      <c r="V6186" t="s">
        <v>22068</v>
      </c>
      <c r="W6186" t="s">
        <v>22068</v>
      </c>
      <c r="X6186" t="s">
        <v>22068</v>
      </c>
      <c r="Y6186" t="s">
        <v>22068</v>
      </c>
      <c r="Z6186" t="s">
        <v>22068</v>
      </c>
      <c r="AA6186" t="s">
        <v>19905</v>
      </c>
    </row>
    <row r="6187" spans="1:27" x14ac:dyDescent="0.2">
      <c r="A6187" t="s">
        <v>6295</v>
      </c>
      <c r="B6187" t="s">
        <v>14122</v>
      </c>
      <c r="C6187" s="8">
        <v>3</v>
      </c>
      <c r="D6187">
        <v>2</v>
      </c>
      <c r="E6187" s="9">
        <v>8.1859900000000003</v>
      </c>
      <c r="F6187" s="9">
        <v>3.9687800000000002</v>
      </c>
      <c r="G6187" s="9" t="s">
        <v>22068</v>
      </c>
      <c r="H6187" s="9" t="s">
        <v>22068</v>
      </c>
      <c r="I6187" s="9" t="s">
        <v>22068</v>
      </c>
      <c r="J6187" s="9" t="s">
        <v>22068</v>
      </c>
      <c r="K6187" s="9" t="s">
        <v>22068</v>
      </c>
      <c r="L6187" s="9" t="s">
        <v>22068</v>
      </c>
      <c r="M6187" s="9" t="s">
        <v>22068</v>
      </c>
      <c r="N6187" s="9" t="s">
        <v>22068</v>
      </c>
      <c r="O6187" s="9" t="s">
        <v>22068</v>
      </c>
      <c r="P6187">
        <v>83</v>
      </c>
      <c r="Q6187">
        <v>-695</v>
      </c>
      <c r="R6187" t="s">
        <v>22068</v>
      </c>
      <c r="S6187" t="s">
        <v>22068</v>
      </c>
      <c r="T6187" t="s">
        <v>22068</v>
      </c>
      <c r="U6187" t="s">
        <v>22068</v>
      </c>
      <c r="V6187" t="s">
        <v>22068</v>
      </c>
      <c r="W6187" t="s">
        <v>22068</v>
      </c>
      <c r="X6187" t="s">
        <v>22068</v>
      </c>
      <c r="Y6187" t="s">
        <v>22068</v>
      </c>
      <c r="Z6187" t="s">
        <v>22068</v>
      </c>
      <c r="AA6187" t="s">
        <v>19906</v>
      </c>
    </row>
    <row r="6188" spans="1:27" x14ac:dyDescent="0.2">
      <c r="A6188" t="s">
        <v>355</v>
      </c>
      <c r="B6188" t="s">
        <v>10520</v>
      </c>
      <c r="C6188" s="8" t="s">
        <v>22068</v>
      </c>
      <c r="D6188">
        <v>1</v>
      </c>
      <c r="E6188" s="9">
        <v>8.17943</v>
      </c>
      <c r="F6188" s="9" t="s">
        <v>22068</v>
      </c>
      <c r="G6188" s="9" t="s">
        <v>22068</v>
      </c>
      <c r="H6188" s="9" t="s">
        <v>22068</v>
      </c>
      <c r="I6188" s="9" t="s">
        <v>22068</v>
      </c>
      <c r="J6188" s="9" t="s">
        <v>22068</v>
      </c>
      <c r="K6188" s="9" t="s">
        <v>22068</v>
      </c>
      <c r="L6188" s="9" t="s">
        <v>22068</v>
      </c>
      <c r="M6188" s="9" t="s">
        <v>22068</v>
      </c>
      <c r="N6188" s="9" t="s">
        <v>22068</v>
      </c>
      <c r="O6188" s="9" t="s">
        <v>22068</v>
      </c>
      <c r="P6188">
        <v>-6011</v>
      </c>
      <c r="Q6188" t="s">
        <v>22068</v>
      </c>
      <c r="R6188" t="s">
        <v>22068</v>
      </c>
      <c r="S6188" t="s">
        <v>22068</v>
      </c>
      <c r="T6188" t="s">
        <v>22068</v>
      </c>
      <c r="U6188" t="s">
        <v>22068</v>
      </c>
      <c r="V6188" t="s">
        <v>22068</v>
      </c>
      <c r="W6188" t="s">
        <v>22068</v>
      </c>
      <c r="X6188" t="s">
        <v>22068</v>
      </c>
      <c r="Y6188" t="s">
        <v>22068</v>
      </c>
      <c r="Z6188" t="s">
        <v>22068</v>
      </c>
      <c r="AA6188" t="s">
        <v>19907</v>
      </c>
    </row>
    <row r="6189" spans="1:27" x14ac:dyDescent="0.2">
      <c r="A6189" t="s">
        <v>3121</v>
      </c>
      <c r="B6189" t="s">
        <v>10480</v>
      </c>
      <c r="C6189" s="8">
        <v>4</v>
      </c>
      <c r="D6189">
        <v>3</v>
      </c>
      <c r="E6189" s="9">
        <v>8.17943</v>
      </c>
      <c r="F6189" s="9">
        <v>6.3223500000000001</v>
      </c>
      <c r="G6189" s="9">
        <v>5.4491100000000001</v>
      </c>
      <c r="H6189" s="9" t="s">
        <v>22068</v>
      </c>
      <c r="I6189" s="9" t="s">
        <v>22068</v>
      </c>
      <c r="J6189" s="9" t="s">
        <v>22068</v>
      </c>
      <c r="K6189" s="9" t="s">
        <v>22068</v>
      </c>
      <c r="L6189" s="9" t="s">
        <v>22068</v>
      </c>
      <c r="M6189" s="9" t="s">
        <v>22068</v>
      </c>
      <c r="N6189" s="9" t="s">
        <v>22068</v>
      </c>
      <c r="O6189" s="9" t="s">
        <v>22068</v>
      </c>
      <c r="P6189">
        <v>-3078</v>
      </c>
      <c r="Q6189">
        <v>-2229</v>
      </c>
      <c r="R6189">
        <v>-1319</v>
      </c>
      <c r="S6189" t="s">
        <v>22068</v>
      </c>
      <c r="T6189" t="s">
        <v>22068</v>
      </c>
      <c r="U6189" t="s">
        <v>22068</v>
      </c>
      <c r="V6189" t="s">
        <v>22068</v>
      </c>
      <c r="W6189" t="s">
        <v>22068</v>
      </c>
      <c r="X6189" t="s">
        <v>22068</v>
      </c>
      <c r="Y6189" t="s">
        <v>22068</v>
      </c>
      <c r="Z6189" t="s">
        <v>22068</v>
      </c>
      <c r="AA6189" t="s">
        <v>9177</v>
      </c>
    </row>
    <row r="6190" spans="1:27" x14ac:dyDescent="0.2">
      <c r="A6190" t="s">
        <v>3122</v>
      </c>
      <c r="B6190" t="s">
        <v>10793</v>
      </c>
      <c r="C6190" s="8">
        <v>2</v>
      </c>
      <c r="D6190">
        <v>3</v>
      </c>
      <c r="E6190" s="9">
        <v>8.17943</v>
      </c>
      <c r="F6190" s="9">
        <v>6.3223500000000001</v>
      </c>
      <c r="G6190" s="9">
        <v>5.4491100000000001</v>
      </c>
      <c r="H6190" s="9" t="s">
        <v>22068</v>
      </c>
      <c r="I6190" s="9" t="s">
        <v>22068</v>
      </c>
      <c r="J6190" s="9" t="s">
        <v>22068</v>
      </c>
      <c r="K6190" s="9" t="s">
        <v>22068</v>
      </c>
      <c r="L6190" s="9" t="s">
        <v>22068</v>
      </c>
      <c r="M6190" s="9" t="s">
        <v>22068</v>
      </c>
      <c r="N6190" s="9" t="s">
        <v>22068</v>
      </c>
      <c r="O6190" s="9" t="s">
        <v>22068</v>
      </c>
      <c r="P6190">
        <v>-69</v>
      </c>
      <c r="Q6190">
        <v>-918</v>
      </c>
      <c r="R6190">
        <v>-1828</v>
      </c>
      <c r="S6190" t="s">
        <v>22068</v>
      </c>
      <c r="T6190" t="s">
        <v>22068</v>
      </c>
      <c r="U6190" t="s">
        <v>22068</v>
      </c>
      <c r="V6190" t="s">
        <v>22068</v>
      </c>
      <c r="W6190" t="s">
        <v>22068</v>
      </c>
      <c r="X6190" t="s">
        <v>22068</v>
      </c>
      <c r="Y6190" t="s">
        <v>22068</v>
      </c>
      <c r="Z6190" t="s">
        <v>22068</v>
      </c>
      <c r="AA6190" t="s">
        <v>19908</v>
      </c>
    </row>
    <row r="6191" spans="1:27" x14ac:dyDescent="0.2">
      <c r="A6191" t="s">
        <v>3895</v>
      </c>
      <c r="B6191" t="s">
        <v>13067</v>
      </c>
      <c r="C6191" s="8" t="s">
        <v>22068</v>
      </c>
      <c r="D6191">
        <v>1</v>
      </c>
      <c r="E6191" s="9">
        <v>8.17943</v>
      </c>
      <c r="F6191" s="9" t="s">
        <v>22068</v>
      </c>
      <c r="G6191" s="9" t="s">
        <v>22068</v>
      </c>
      <c r="H6191" s="9" t="s">
        <v>22068</v>
      </c>
      <c r="I6191" s="9" t="s">
        <v>22068</v>
      </c>
      <c r="J6191" s="9" t="s">
        <v>22068</v>
      </c>
      <c r="K6191" s="9" t="s">
        <v>22068</v>
      </c>
      <c r="L6191" s="9" t="s">
        <v>22068</v>
      </c>
      <c r="M6191" s="9" t="s">
        <v>22068</v>
      </c>
      <c r="N6191" s="9" t="s">
        <v>22068</v>
      </c>
      <c r="O6191" s="9" t="s">
        <v>22068</v>
      </c>
      <c r="P6191">
        <v>-976</v>
      </c>
      <c r="Q6191" t="s">
        <v>22068</v>
      </c>
      <c r="R6191" t="s">
        <v>22068</v>
      </c>
      <c r="S6191" t="s">
        <v>22068</v>
      </c>
      <c r="T6191" t="s">
        <v>22068</v>
      </c>
      <c r="U6191" t="s">
        <v>22068</v>
      </c>
      <c r="V6191" t="s">
        <v>22068</v>
      </c>
      <c r="W6191" t="s">
        <v>22068</v>
      </c>
      <c r="X6191" t="s">
        <v>22068</v>
      </c>
      <c r="Y6191" t="s">
        <v>22068</v>
      </c>
      <c r="Z6191" t="s">
        <v>22068</v>
      </c>
      <c r="AA6191" t="s">
        <v>19909</v>
      </c>
    </row>
    <row r="6192" spans="1:27" x14ac:dyDescent="0.2">
      <c r="A6192" t="s">
        <v>4973</v>
      </c>
      <c r="B6192" t="s">
        <v>14125</v>
      </c>
      <c r="C6192" s="8" t="s">
        <v>22068</v>
      </c>
      <c r="D6192">
        <v>1</v>
      </c>
      <c r="E6192" s="9">
        <v>8.17943</v>
      </c>
      <c r="F6192" s="9" t="s">
        <v>22068</v>
      </c>
      <c r="G6192" s="9" t="s">
        <v>22068</v>
      </c>
      <c r="H6192" s="9" t="s">
        <v>22068</v>
      </c>
      <c r="I6192" s="9" t="s">
        <v>22068</v>
      </c>
      <c r="J6192" s="9" t="s">
        <v>22068</v>
      </c>
      <c r="K6192" s="9" t="s">
        <v>22068</v>
      </c>
      <c r="L6192" s="9" t="s">
        <v>22068</v>
      </c>
      <c r="M6192" s="9" t="s">
        <v>22068</v>
      </c>
      <c r="N6192" s="9" t="s">
        <v>22068</v>
      </c>
      <c r="O6192" s="9" t="s">
        <v>22068</v>
      </c>
      <c r="P6192">
        <v>-105</v>
      </c>
      <c r="Q6192" t="s">
        <v>22068</v>
      </c>
      <c r="R6192" t="s">
        <v>22068</v>
      </c>
      <c r="S6192" t="s">
        <v>22068</v>
      </c>
      <c r="T6192" t="s">
        <v>22068</v>
      </c>
      <c r="U6192" t="s">
        <v>22068</v>
      </c>
      <c r="V6192" t="s">
        <v>22068</v>
      </c>
      <c r="W6192" t="s">
        <v>22068</v>
      </c>
      <c r="X6192" t="s">
        <v>22068</v>
      </c>
      <c r="Y6192" t="s">
        <v>22068</v>
      </c>
      <c r="Z6192" t="s">
        <v>22068</v>
      </c>
      <c r="AA6192" t="s">
        <v>9634</v>
      </c>
    </row>
    <row r="6193" spans="1:27" x14ac:dyDescent="0.2">
      <c r="A6193" t="s">
        <v>1492</v>
      </c>
      <c r="B6193" t="s">
        <v>14053</v>
      </c>
      <c r="C6193" s="8" t="s">
        <v>22068</v>
      </c>
      <c r="D6193">
        <v>1</v>
      </c>
      <c r="E6193" s="9">
        <v>8.1701999999999995</v>
      </c>
      <c r="F6193" s="9" t="s">
        <v>22068</v>
      </c>
      <c r="G6193" s="9" t="s">
        <v>22068</v>
      </c>
      <c r="H6193" s="9" t="s">
        <v>22068</v>
      </c>
      <c r="I6193" s="9" t="s">
        <v>22068</v>
      </c>
      <c r="J6193" s="9" t="s">
        <v>22068</v>
      </c>
      <c r="K6193" s="9" t="s">
        <v>22068</v>
      </c>
      <c r="L6193" s="9" t="s">
        <v>22068</v>
      </c>
      <c r="M6193" s="9" t="s">
        <v>22068</v>
      </c>
      <c r="N6193" s="9" t="s">
        <v>22068</v>
      </c>
      <c r="O6193" s="9" t="s">
        <v>22068</v>
      </c>
      <c r="P6193">
        <v>-128</v>
      </c>
      <c r="Q6193" t="s">
        <v>22068</v>
      </c>
      <c r="R6193" t="s">
        <v>22068</v>
      </c>
      <c r="S6193" t="s">
        <v>22068</v>
      </c>
      <c r="T6193" t="s">
        <v>22068</v>
      </c>
      <c r="U6193" t="s">
        <v>22068</v>
      </c>
      <c r="V6193" t="s">
        <v>22068</v>
      </c>
      <c r="W6193" t="s">
        <v>22068</v>
      </c>
      <c r="X6193" t="s">
        <v>22068</v>
      </c>
      <c r="Y6193" t="s">
        <v>22068</v>
      </c>
      <c r="Z6193" t="s">
        <v>22068</v>
      </c>
      <c r="AA6193" t="s">
        <v>8785</v>
      </c>
    </row>
    <row r="6194" spans="1:27" x14ac:dyDescent="0.2">
      <c r="A6194" t="s">
        <v>2242</v>
      </c>
      <c r="B6194" t="s">
        <v>14126</v>
      </c>
      <c r="C6194" s="8" t="s">
        <v>22068</v>
      </c>
      <c r="D6194">
        <v>1</v>
      </c>
      <c r="E6194" s="9">
        <v>8.16568</v>
      </c>
      <c r="F6194" s="9" t="s">
        <v>22068</v>
      </c>
      <c r="G6194" s="9" t="s">
        <v>22068</v>
      </c>
      <c r="H6194" s="9" t="s">
        <v>22068</v>
      </c>
      <c r="I6194" s="9" t="s">
        <v>22068</v>
      </c>
      <c r="J6194" s="9" t="s">
        <v>22068</v>
      </c>
      <c r="K6194" s="9" t="s">
        <v>22068</v>
      </c>
      <c r="L6194" s="9" t="s">
        <v>22068</v>
      </c>
      <c r="M6194" s="9" t="s">
        <v>22068</v>
      </c>
      <c r="N6194" s="9" t="s">
        <v>22068</v>
      </c>
      <c r="O6194" s="9" t="s">
        <v>22068</v>
      </c>
      <c r="P6194">
        <v>-198</v>
      </c>
      <c r="Q6194" t="s">
        <v>22068</v>
      </c>
      <c r="R6194" t="s">
        <v>22068</v>
      </c>
      <c r="S6194" t="s">
        <v>22068</v>
      </c>
      <c r="T6194" t="s">
        <v>22068</v>
      </c>
      <c r="U6194" t="s">
        <v>22068</v>
      </c>
      <c r="V6194" t="s">
        <v>22068</v>
      </c>
      <c r="W6194" t="s">
        <v>22068</v>
      </c>
      <c r="X6194" t="s">
        <v>22068</v>
      </c>
      <c r="Y6194" t="s">
        <v>22068</v>
      </c>
      <c r="Z6194" t="s">
        <v>22068</v>
      </c>
      <c r="AA6194" t="s">
        <v>19910</v>
      </c>
    </row>
    <row r="6195" spans="1:27" x14ac:dyDescent="0.2">
      <c r="A6195" t="s">
        <v>3904</v>
      </c>
      <c r="B6195" t="s">
        <v>13042</v>
      </c>
      <c r="C6195" s="8">
        <v>6</v>
      </c>
      <c r="D6195">
        <v>1</v>
      </c>
      <c r="E6195" s="9">
        <v>8.1653300000000009</v>
      </c>
      <c r="F6195" s="9" t="s">
        <v>22068</v>
      </c>
      <c r="G6195" s="9" t="s">
        <v>22068</v>
      </c>
      <c r="H6195" s="9" t="s">
        <v>22068</v>
      </c>
      <c r="I6195" s="9" t="s">
        <v>22068</v>
      </c>
      <c r="J6195" s="9" t="s">
        <v>22068</v>
      </c>
      <c r="K6195" s="9" t="s">
        <v>22068</v>
      </c>
      <c r="L6195" s="9" t="s">
        <v>22068</v>
      </c>
      <c r="M6195" s="9" t="s">
        <v>22068</v>
      </c>
      <c r="N6195" s="9" t="s">
        <v>22068</v>
      </c>
      <c r="O6195" s="9" t="s">
        <v>22068</v>
      </c>
      <c r="P6195">
        <v>-262</v>
      </c>
      <c r="Q6195" t="s">
        <v>22068</v>
      </c>
      <c r="R6195" t="s">
        <v>22068</v>
      </c>
      <c r="S6195" t="s">
        <v>22068</v>
      </c>
      <c r="T6195" t="s">
        <v>22068</v>
      </c>
      <c r="U6195" t="s">
        <v>22068</v>
      </c>
      <c r="V6195" t="s">
        <v>22068</v>
      </c>
      <c r="W6195" t="s">
        <v>22068</v>
      </c>
      <c r="X6195" t="s">
        <v>22068</v>
      </c>
      <c r="Y6195" t="s">
        <v>22068</v>
      </c>
      <c r="Z6195" t="s">
        <v>22068</v>
      </c>
      <c r="AA6195" t="s">
        <v>9374</v>
      </c>
    </row>
    <row r="6196" spans="1:27" x14ac:dyDescent="0.2">
      <c r="A6196" t="s">
        <v>294</v>
      </c>
      <c r="B6196" t="s">
        <v>10480</v>
      </c>
      <c r="C6196" s="8" t="s">
        <v>22068</v>
      </c>
      <c r="D6196">
        <v>1</v>
      </c>
      <c r="E6196" s="9">
        <v>8.1586499999999997</v>
      </c>
      <c r="F6196" s="9" t="s">
        <v>22068</v>
      </c>
      <c r="G6196" s="9" t="s">
        <v>22068</v>
      </c>
      <c r="H6196" s="9" t="s">
        <v>22068</v>
      </c>
      <c r="I6196" s="9" t="s">
        <v>22068</v>
      </c>
      <c r="J6196" s="9" t="s">
        <v>22068</v>
      </c>
      <c r="K6196" s="9" t="s">
        <v>22068</v>
      </c>
      <c r="L6196" s="9" t="s">
        <v>22068</v>
      </c>
      <c r="M6196" s="9" t="s">
        <v>22068</v>
      </c>
      <c r="N6196" s="9" t="s">
        <v>22068</v>
      </c>
      <c r="O6196" s="9" t="s">
        <v>22068</v>
      </c>
      <c r="P6196">
        <v>-158</v>
      </c>
      <c r="Q6196" t="s">
        <v>22068</v>
      </c>
      <c r="R6196" t="s">
        <v>22068</v>
      </c>
      <c r="S6196" t="s">
        <v>22068</v>
      </c>
      <c r="T6196" t="s">
        <v>22068</v>
      </c>
      <c r="U6196" t="s">
        <v>22068</v>
      </c>
      <c r="V6196" t="s">
        <v>22068</v>
      </c>
      <c r="W6196" t="s">
        <v>22068</v>
      </c>
      <c r="X6196" t="s">
        <v>22068</v>
      </c>
      <c r="Y6196" t="s">
        <v>22068</v>
      </c>
      <c r="Z6196" t="s">
        <v>22068</v>
      </c>
      <c r="AA6196" t="s">
        <v>8456</v>
      </c>
    </row>
    <row r="6197" spans="1:27" x14ac:dyDescent="0.2">
      <c r="A6197" t="s">
        <v>712</v>
      </c>
      <c r="B6197" t="s">
        <v>10705</v>
      </c>
      <c r="C6197" s="8" t="s">
        <v>22068</v>
      </c>
      <c r="D6197">
        <v>1</v>
      </c>
      <c r="E6197" s="9">
        <v>8.1586499999999997</v>
      </c>
      <c r="F6197" s="9" t="s">
        <v>22068</v>
      </c>
      <c r="G6197" s="9" t="s">
        <v>22068</v>
      </c>
      <c r="H6197" s="9" t="s">
        <v>22068</v>
      </c>
      <c r="I6197" s="9" t="s">
        <v>22068</v>
      </c>
      <c r="J6197" s="9" t="s">
        <v>22068</v>
      </c>
      <c r="K6197" s="9" t="s">
        <v>22068</v>
      </c>
      <c r="L6197" s="9" t="s">
        <v>22068</v>
      </c>
      <c r="M6197" s="9" t="s">
        <v>22068</v>
      </c>
      <c r="N6197" s="9" t="s">
        <v>22068</v>
      </c>
      <c r="O6197" s="9" t="s">
        <v>22068</v>
      </c>
      <c r="P6197">
        <v>-81</v>
      </c>
      <c r="Q6197" t="s">
        <v>22068</v>
      </c>
      <c r="R6197" t="s">
        <v>22068</v>
      </c>
      <c r="S6197" t="s">
        <v>22068</v>
      </c>
      <c r="T6197" t="s">
        <v>22068</v>
      </c>
      <c r="U6197" t="s">
        <v>22068</v>
      </c>
      <c r="V6197" t="s">
        <v>22068</v>
      </c>
      <c r="W6197" t="s">
        <v>22068</v>
      </c>
      <c r="X6197" t="s">
        <v>22068</v>
      </c>
      <c r="Y6197" t="s">
        <v>22068</v>
      </c>
      <c r="Z6197" t="s">
        <v>22068</v>
      </c>
      <c r="AA6197" t="s">
        <v>19911</v>
      </c>
    </row>
    <row r="6198" spans="1:27" x14ac:dyDescent="0.2">
      <c r="A6198" t="s">
        <v>1085</v>
      </c>
      <c r="B6198" t="s">
        <v>14132</v>
      </c>
      <c r="C6198" s="8" t="s">
        <v>22068</v>
      </c>
      <c r="D6198">
        <v>1</v>
      </c>
      <c r="E6198" s="9">
        <v>8.1586499999999997</v>
      </c>
      <c r="F6198" s="9" t="s">
        <v>22068</v>
      </c>
      <c r="G6198" s="9" t="s">
        <v>22068</v>
      </c>
      <c r="H6198" s="9" t="s">
        <v>22068</v>
      </c>
      <c r="I6198" s="9" t="s">
        <v>22068</v>
      </c>
      <c r="J6198" s="9" t="s">
        <v>22068</v>
      </c>
      <c r="K6198" s="9" t="s">
        <v>22068</v>
      </c>
      <c r="L6198" s="9" t="s">
        <v>22068</v>
      </c>
      <c r="M6198" s="9" t="s">
        <v>22068</v>
      </c>
      <c r="N6198" s="9" t="s">
        <v>22068</v>
      </c>
      <c r="O6198" s="9" t="s">
        <v>22068</v>
      </c>
      <c r="P6198">
        <v>-1210</v>
      </c>
      <c r="Q6198" t="s">
        <v>22068</v>
      </c>
      <c r="R6198" t="s">
        <v>22068</v>
      </c>
      <c r="S6198" t="s">
        <v>22068</v>
      </c>
      <c r="T6198" t="s">
        <v>22068</v>
      </c>
      <c r="U6198" t="s">
        <v>22068</v>
      </c>
      <c r="V6198" t="s">
        <v>22068</v>
      </c>
      <c r="W6198" t="s">
        <v>22068</v>
      </c>
      <c r="X6198" t="s">
        <v>22068</v>
      </c>
      <c r="Y6198" t="s">
        <v>22068</v>
      </c>
      <c r="Z6198" t="s">
        <v>22068</v>
      </c>
      <c r="AA6198" t="s">
        <v>8675</v>
      </c>
    </row>
    <row r="6199" spans="1:27" x14ac:dyDescent="0.2">
      <c r="A6199" t="s">
        <v>1269</v>
      </c>
      <c r="B6199" t="s">
        <v>11866</v>
      </c>
      <c r="C6199" s="8" t="s">
        <v>22068</v>
      </c>
      <c r="D6199">
        <v>1</v>
      </c>
      <c r="E6199" s="9">
        <v>8.1586499999999997</v>
      </c>
      <c r="F6199" s="9" t="s">
        <v>22068</v>
      </c>
      <c r="G6199" s="9" t="s">
        <v>22068</v>
      </c>
      <c r="H6199" s="9" t="s">
        <v>22068</v>
      </c>
      <c r="I6199" s="9" t="s">
        <v>22068</v>
      </c>
      <c r="J6199" s="9" t="s">
        <v>22068</v>
      </c>
      <c r="K6199" s="9" t="s">
        <v>22068</v>
      </c>
      <c r="L6199" s="9" t="s">
        <v>22068</v>
      </c>
      <c r="M6199" s="9" t="s">
        <v>22068</v>
      </c>
      <c r="N6199" s="9" t="s">
        <v>22068</v>
      </c>
      <c r="O6199" s="9" t="s">
        <v>22068</v>
      </c>
      <c r="P6199">
        <v>-157</v>
      </c>
      <c r="Q6199" t="s">
        <v>22068</v>
      </c>
      <c r="R6199" t="s">
        <v>22068</v>
      </c>
      <c r="S6199" t="s">
        <v>22068</v>
      </c>
      <c r="T6199" t="s">
        <v>22068</v>
      </c>
      <c r="U6199" t="s">
        <v>22068</v>
      </c>
      <c r="V6199" t="s">
        <v>22068</v>
      </c>
      <c r="W6199" t="s">
        <v>22068</v>
      </c>
      <c r="X6199" t="s">
        <v>22068</v>
      </c>
      <c r="Y6199" t="s">
        <v>22068</v>
      </c>
      <c r="Z6199" t="s">
        <v>22068</v>
      </c>
      <c r="AA6199" t="s">
        <v>19912</v>
      </c>
    </row>
    <row r="6200" spans="1:27" x14ac:dyDescent="0.2">
      <c r="A6200" t="s">
        <v>1281</v>
      </c>
      <c r="B6200" t="s">
        <v>10480</v>
      </c>
      <c r="C6200" s="8" t="s">
        <v>22068</v>
      </c>
      <c r="D6200">
        <v>1</v>
      </c>
      <c r="E6200" s="9">
        <v>8.1586499999999997</v>
      </c>
      <c r="F6200" s="9" t="s">
        <v>22068</v>
      </c>
      <c r="G6200" s="9" t="s">
        <v>22068</v>
      </c>
      <c r="H6200" s="9" t="s">
        <v>22068</v>
      </c>
      <c r="I6200" s="9" t="s">
        <v>22068</v>
      </c>
      <c r="J6200" s="9" t="s">
        <v>22068</v>
      </c>
      <c r="K6200" s="9" t="s">
        <v>22068</v>
      </c>
      <c r="L6200" s="9" t="s">
        <v>22068</v>
      </c>
      <c r="M6200" s="9" t="s">
        <v>22068</v>
      </c>
      <c r="N6200" s="9" t="s">
        <v>22068</v>
      </c>
      <c r="O6200" s="9" t="s">
        <v>22068</v>
      </c>
      <c r="P6200">
        <v>302</v>
      </c>
      <c r="Q6200" t="s">
        <v>22068</v>
      </c>
      <c r="R6200" t="s">
        <v>22068</v>
      </c>
      <c r="S6200" t="s">
        <v>22068</v>
      </c>
      <c r="T6200" t="s">
        <v>22068</v>
      </c>
      <c r="U6200" t="s">
        <v>22068</v>
      </c>
      <c r="V6200" t="s">
        <v>22068</v>
      </c>
      <c r="W6200" t="s">
        <v>22068</v>
      </c>
      <c r="X6200" t="s">
        <v>22068</v>
      </c>
      <c r="Y6200" t="s">
        <v>22068</v>
      </c>
      <c r="Z6200" t="s">
        <v>22068</v>
      </c>
      <c r="AA6200" t="s">
        <v>8732</v>
      </c>
    </row>
    <row r="6201" spans="1:27" x14ac:dyDescent="0.2">
      <c r="A6201" t="s">
        <v>1444</v>
      </c>
      <c r="B6201" t="s">
        <v>14134</v>
      </c>
      <c r="C6201" s="8" t="s">
        <v>22068</v>
      </c>
      <c r="D6201">
        <v>1</v>
      </c>
      <c r="E6201" s="9">
        <v>8.1586499999999997</v>
      </c>
      <c r="F6201" s="9" t="s">
        <v>22068</v>
      </c>
      <c r="G6201" s="9" t="s">
        <v>22068</v>
      </c>
      <c r="H6201" s="9" t="s">
        <v>22068</v>
      </c>
      <c r="I6201" s="9" t="s">
        <v>22068</v>
      </c>
      <c r="J6201" s="9" t="s">
        <v>22068</v>
      </c>
      <c r="K6201" s="9" t="s">
        <v>22068</v>
      </c>
      <c r="L6201" s="9" t="s">
        <v>22068</v>
      </c>
      <c r="M6201" s="9" t="s">
        <v>22068</v>
      </c>
      <c r="N6201" s="9" t="s">
        <v>22068</v>
      </c>
      <c r="O6201" s="9" t="s">
        <v>22068</v>
      </c>
      <c r="P6201">
        <v>-138</v>
      </c>
      <c r="Q6201" t="s">
        <v>22068</v>
      </c>
      <c r="R6201" t="s">
        <v>22068</v>
      </c>
      <c r="S6201" t="s">
        <v>22068</v>
      </c>
      <c r="T6201" t="s">
        <v>22068</v>
      </c>
      <c r="U6201" t="s">
        <v>22068</v>
      </c>
      <c r="V6201" t="s">
        <v>22068</v>
      </c>
      <c r="W6201" t="s">
        <v>22068</v>
      </c>
      <c r="X6201" t="s">
        <v>22068</v>
      </c>
      <c r="Y6201" t="s">
        <v>22068</v>
      </c>
      <c r="Z6201" t="s">
        <v>22068</v>
      </c>
      <c r="AA6201" t="s">
        <v>19913</v>
      </c>
    </row>
    <row r="6202" spans="1:27" x14ac:dyDescent="0.2">
      <c r="A6202" t="s">
        <v>1508</v>
      </c>
      <c r="B6202" t="s">
        <v>14128</v>
      </c>
      <c r="C6202" s="8" t="s">
        <v>22068</v>
      </c>
      <c r="D6202">
        <v>1</v>
      </c>
      <c r="E6202" s="9">
        <v>8.1586499999999997</v>
      </c>
      <c r="F6202" s="9" t="s">
        <v>22068</v>
      </c>
      <c r="G6202" s="9" t="s">
        <v>22068</v>
      </c>
      <c r="H6202" s="9" t="s">
        <v>22068</v>
      </c>
      <c r="I6202" s="9" t="s">
        <v>22068</v>
      </c>
      <c r="J6202" s="9" t="s">
        <v>22068</v>
      </c>
      <c r="K6202" s="9" t="s">
        <v>22068</v>
      </c>
      <c r="L6202" s="9" t="s">
        <v>22068</v>
      </c>
      <c r="M6202" s="9" t="s">
        <v>22068</v>
      </c>
      <c r="N6202" s="9" t="s">
        <v>22068</v>
      </c>
      <c r="O6202" s="9" t="s">
        <v>22068</v>
      </c>
      <c r="P6202">
        <v>-641</v>
      </c>
      <c r="Q6202" t="s">
        <v>22068</v>
      </c>
      <c r="R6202" t="s">
        <v>22068</v>
      </c>
      <c r="S6202" t="s">
        <v>22068</v>
      </c>
      <c r="T6202" t="s">
        <v>22068</v>
      </c>
      <c r="U6202" t="s">
        <v>22068</v>
      </c>
      <c r="V6202" t="s">
        <v>22068</v>
      </c>
      <c r="W6202" t="s">
        <v>22068</v>
      </c>
      <c r="X6202" t="s">
        <v>22068</v>
      </c>
      <c r="Y6202" t="s">
        <v>22068</v>
      </c>
      <c r="Z6202" t="s">
        <v>22068</v>
      </c>
      <c r="AA6202" t="s">
        <v>8788</v>
      </c>
    </row>
    <row r="6203" spans="1:27" x14ac:dyDescent="0.2">
      <c r="A6203" t="s">
        <v>1756</v>
      </c>
      <c r="B6203" t="s">
        <v>10480</v>
      </c>
      <c r="C6203" s="8" t="s">
        <v>22068</v>
      </c>
      <c r="D6203">
        <v>1</v>
      </c>
      <c r="E6203" s="9">
        <v>8.1586499999999997</v>
      </c>
      <c r="F6203" s="9" t="s">
        <v>22068</v>
      </c>
      <c r="G6203" s="9" t="s">
        <v>22068</v>
      </c>
      <c r="H6203" s="9" t="s">
        <v>22068</v>
      </c>
      <c r="I6203" s="9" t="s">
        <v>22068</v>
      </c>
      <c r="J6203" s="9" t="s">
        <v>22068</v>
      </c>
      <c r="K6203" s="9" t="s">
        <v>22068</v>
      </c>
      <c r="L6203" s="9" t="s">
        <v>22068</v>
      </c>
      <c r="M6203" s="9" t="s">
        <v>22068</v>
      </c>
      <c r="N6203" s="9" t="s">
        <v>22068</v>
      </c>
      <c r="O6203" s="9" t="s">
        <v>22068</v>
      </c>
      <c r="P6203">
        <v>-329</v>
      </c>
      <c r="Q6203" t="s">
        <v>22068</v>
      </c>
      <c r="R6203" t="s">
        <v>22068</v>
      </c>
      <c r="S6203" t="s">
        <v>22068</v>
      </c>
      <c r="T6203" t="s">
        <v>22068</v>
      </c>
      <c r="U6203" t="s">
        <v>22068</v>
      </c>
      <c r="V6203" t="s">
        <v>22068</v>
      </c>
      <c r="W6203" t="s">
        <v>22068</v>
      </c>
      <c r="X6203" t="s">
        <v>22068</v>
      </c>
      <c r="Y6203" t="s">
        <v>22068</v>
      </c>
      <c r="Z6203" t="s">
        <v>22068</v>
      </c>
      <c r="AA6203" t="s">
        <v>8856</v>
      </c>
    </row>
    <row r="6204" spans="1:27" x14ac:dyDescent="0.2">
      <c r="A6204" t="s">
        <v>1802</v>
      </c>
      <c r="B6204" t="s">
        <v>14137</v>
      </c>
      <c r="C6204" s="8">
        <v>14</v>
      </c>
      <c r="D6204">
        <v>1</v>
      </c>
      <c r="E6204" s="9">
        <v>8.1586499999999997</v>
      </c>
      <c r="F6204" s="9" t="s">
        <v>22068</v>
      </c>
      <c r="G6204" s="9" t="s">
        <v>22068</v>
      </c>
      <c r="H6204" s="9" t="s">
        <v>22068</v>
      </c>
      <c r="I6204" s="9" t="s">
        <v>22068</v>
      </c>
      <c r="J6204" s="9" t="s">
        <v>22068</v>
      </c>
      <c r="K6204" s="9" t="s">
        <v>22068</v>
      </c>
      <c r="L6204" s="9" t="s">
        <v>22068</v>
      </c>
      <c r="M6204" s="9" t="s">
        <v>22068</v>
      </c>
      <c r="N6204" s="9" t="s">
        <v>22068</v>
      </c>
      <c r="O6204" s="9" t="s">
        <v>22068</v>
      </c>
      <c r="P6204">
        <v>-4</v>
      </c>
      <c r="Q6204" t="s">
        <v>22068</v>
      </c>
      <c r="R6204" t="s">
        <v>22068</v>
      </c>
      <c r="S6204" t="s">
        <v>22068</v>
      </c>
      <c r="T6204" t="s">
        <v>22068</v>
      </c>
      <c r="U6204" t="s">
        <v>22068</v>
      </c>
      <c r="V6204" t="s">
        <v>22068</v>
      </c>
      <c r="W6204" t="s">
        <v>22068</v>
      </c>
      <c r="X6204" t="s">
        <v>22068</v>
      </c>
      <c r="Y6204" t="s">
        <v>22068</v>
      </c>
      <c r="Z6204" t="s">
        <v>22068</v>
      </c>
      <c r="AA6204" t="s">
        <v>8865</v>
      </c>
    </row>
    <row r="6205" spans="1:27" x14ac:dyDescent="0.2">
      <c r="A6205" t="s">
        <v>1942</v>
      </c>
      <c r="B6205" t="s">
        <v>14131</v>
      </c>
      <c r="C6205" s="8" t="s">
        <v>22068</v>
      </c>
      <c r="D6205">
        <v>1</v>
      </c>
      <c r="E6205" s="9">
        <v>8.1586499999999997</v>
      </c>
      <c r="F6205" s="9" t="s">
        <v>22068</v>
      </c>
      <c r="G6205" s="9" t="s">
        <v>22068</v>
      </c>
      <c r="H6205" s="9" t="s">
        <v>22068</v>
      </c>
      <c r="I6205" s="9" t="s">
        <v>22068</v>
      </c>
      <c r="J6205" s="9" t="s">
        <v>22068</v>
      </c>
      <c r="K6205" s="9" t="s">
        <v>22068</v>
      </c>
      <c r="L6205" s="9" t="s">
        <v>22068</v>
      </c>
      <c r="M6205" s="9" t="s">
        <v>22068</v>
      </c>
      <c r="N6205" s="9" t="s">
        <v>22068</v>
      </c>
      <c r="O6205" s="9" t="s">
        <v>22068</v>
      </c>
      <c r="P6205">
        <v>-522</v>
      </c>
      <c r="Q6205" t="s">
        <v>22068</v>
      </c>
      <c r="R6205" t="s">
        <v>22068</v>
      </c>
      <c r="S6205" t="s">
        <v>22068</v>
      </c>
      <c r="T6205" t="s">
        <v>22068</v>
      </c>
      <c r="U6205" t="s">
        <v>22068</v>
      </c>
      <c r="V6205" t="s">
        <v>22068</v>
      </c>
      <c r="W6205" t="s">
        <v>22068</v>
      </c>
      <c r="X6205" t="s">
        <v>22068</v>
      </c>
      <c r="Y6205" t="s">
        <v>22068</v>
      </c>
      <c r="Z6205" t="s">
        <v>22068</v>
      </c>
      <c r="AA6205" t="s">
        <v>19914</v>
      </c>
    </row>
    <row r="6206" spans="1:27" x14ac:dyDescent="0.2">
      <c r="A6206" t="s">
        <v>2406</v>
      </c>
      <c r="B6206" t="s">
        <v>14133</v>
      </c>
      <c r="C6206" s="8" t="s">
        <v>22068</v>
      </c>
      <c r="D6206">
        <v>1</v>
      </c>
      <c r="E6206" s="9">
        <v>8.1586499999999997</v>
      </c>
      <c r="F6206" s="9" t="s">
        <v>22068</v>
      </c>
      <c r="G6206" s="9" t="s">
        <v>22068</v>
      </c>
      <c r="H6206" s="9" t="s">
        <v>22068</v>
      </c>
      <c r="I6206" s="9" t="s">
        <v>22068</v>
      </c>
      <c r="J6206" s="9" t="s">
        <v>22068</v>
      </c>
      <c r="K6206" s="9" t="s">
        <v>22068</v>
      </c>
      <c r="L6206" s="9" t="s">
        <v>22068</v>
      </c>
      <c r="M6206" s="9" t="s">
        <v>22068</v>
      </c>
      <c r="N6206" s="9" t="s">
        <v>22068</v>
      </c>
      <c r="O6206" s="9" t="s">
        <v>22068</v>
      </c>
      <c r="P6206">
        <v>-27</v>
      </c>
      <c r="Q6206" t="s">
        <v>22068</v>
      </c>
      <c r="R6206" t="s">
        <v>22068</v>
      </c>
      <c r="S6206" t="s">
        <v>22068</v>
      </c>
      <c r="T6206" t="s">
        <v>22068</v>
      </c>
      <c r="U6206" t="s">
        <v>22068</v>
      </c>
      <c r="V6206" t="s">
        <v>22068</v>
      </c>
      <c r="W6206" t="s">
        <v>22068</v>
      </c>
      <c r="X6206" t="s">
        <v>22068</v>
      </c>
      <c r="Y6206" t="s">
        <v>22068</v>
      </c>
      <c r="Z6206" t="s">
        <v>22068</v>
      </c>
      <c r="AA6206" t="s">
        <v>19915</v>
      </c>
    </row>
    <row r="6207" spans="1:27" x14ac:dyDescent="0.2">
      <c r="A6207" t="s">
        <v>2412</v>
      </c>
      <c r="B6207" t="s">
        <v>10648</v>
      </c>
      <c r="C6207" s="8" t="s">
        <v>22068</v>
      </c>
      <c r="D6207">
        <v>1</v>
      </c>
      <c r="E6207" s="9">
        <v>8.1586499999999997</v>
      </c>
      <c r="F6207" s="9" t="s">
        <v>22068</v>
      </c>
      <c r="G6207" s="9" t="s">
        <v>22068</v>
      </c>
      <c r="H6207" s="9" t="s">
        <v>22068</v>
      </c>
      <c r="I6207" s="9" t="s">
        <v>22068</v>
      </c>
      <c r="J6207" s="9" t="s">
        <v>22068</v>
      </c>
      <c r="K6207" s="9" t="s">
        <v>22068</v>
      </c>
      <c r="L6207" s="9" t="s">
        <v>22068</v>
      </c>
      <c r="M6207" s="9" t="s">
        <v>22068</v>
      </c>
      <c r="N6207" s="9" t="s">
        <v>22068</v>
      </c>
      <c r="O6207" s="9" t="s">
        <v>22068</v>
      </c>
      <c r="P6207">
        <v>-11</v>
      </c>
      <c r="Q6207" t="s">
        <v>22068</v>
      </c>
      <c r="R6207" t="s">
        <v>22068</v>
      </c>
      <c r="S6207" t="s">
        <v>22068</v>
      </c>
      <c r="T6207" t="s">
        <v>22068</v>
      </c>
      <c r="U6207" t="s">
        <v>22068</v>
      </c>
      <c r="V6207" t="s">
        <v>22068</v>
      </c>
      <c r="W6207" t="s">
        <v>22068</v>
      </c>
      <c r="X6207" t="s">
        <v>22068</v>
      </c>
      <c r="Y6207" t="s">
        <v>22068</v>
      </c>
      <c r="Z6207" t="s">
        <v>22068</v>
      </c>
      <c r="AA6207" t="s">
        <v>9015</v>
      </c>
    </row>
    <row r="6208" spans="1:27" x14ac:dyDescent="0.2">
      <c r="A6208" t="s">
        <v>2902</v>
      </c>
      <c r="B6208" t="s">
        <v>10480</v>
      </c>
      <c r="C6208" s="8" t="s">
        <v>22068</v>
      </c>
      <c r="D6208">
        <v>1</v>
      </c>
      <c r="E6208" s="9">
        <v>8.1586499999999997</v>
      </c>
      <c r="F6208" s="9" t="s">
        <v>22068</v>
      </c>
      <c r="G6208" s="9" t="s">
        <v>22068</v>
      </c>
      <c r="H6208" s="9" t="s">
        <v>22068</v>
      </c>
      <c r="I6208" s="9" t="s">
        <v>22068</v>
      </c>
      <c r="J6208" s="9" t="s">
        <v>22068</v>
      </c>
      <c r="K6208" s="9" t="s">
        <v>22068</v>
      </c>
      <c r="L6208" s="9" t="s">
        <v>22068</v>
      </c>
      <c r="M6208" s="9" t="s">
        <v>22068</v>
      </c>
      <c r="N6208" s="9" t="s">
        <v>22068</v>
      </c>
      <c r="O6208" s="9" t="s">
        <v>22068</v>
      </c>
      <c r="P6208">
        <v>-383</v>
      </c>
      <c r="Q6208" t="s">
        <v>22068</v>
      </c>
      <c r="R6208" t="s">
        <v>22068</v>
      </c>
      <c r="S6208" t="s">
        <v>22068</v>
      </c>
      <c r="T6208" t="s">
        <v>22068</v>
      </c>
      <c r="U6208" t="s">
        <v>22068</v>
      </c>
      <c r="V6208" t="s">
        <v>22068</v>
      </c>
      <c r="W6208" t="s">
        <v>22068</v>
      </c>
      <c r="X6208" t="s">
        <v>22068</v>
      </c>
      <c r="Y6208" t="s">
        <v>22068</v>
      </c>
      <c r="Z6208" t="s">
        <v>22068</v>
      </c>
      <c r="AA6208" t="s">
        <v>9123</v>
      </c>
    </row>
    <row r="6209" spans="1:27" x14ac:dyDescent="0.2">
      <c r="A6209" t="s">
        <v>3035</v>
      </c>
      <c r="B6209" t="s">
        <v>10992</v>
      </c>
      <c r="C6209" s="8">
        <v>5</v>
      </c>
      <c r="D6209">
        <v>1</v>
      </c>
      <c r="E6209" s="9">
        <v>8.1586499999999997</v>
      </c>
      <c r="F6209" s="9" t="s">
        <v>22068</v>
      </c>
      <c r="G6209" s="9" t="s">
        <v>22068</v>
      </c>
      <c r="H6209" s="9" t="s">
        <v>22068</v>
      </c>
      <c r="I6209" s="9" t="s">
        <v>22068</v>
      </c>
      <c r="J6209" s="9" t="s">
        <v>22068</v>
      </c>
      <c r="K6209" s="9" t="s">
        <v>22068</v>
      </c>
      <c r="L6209" s="9" t="s">
        <v>22068</v>
      </c>
      <c r="M6209" s="9" t="s">
        <v>22068</v>
      </c>
      <c r="N6209" s="9" t="s">
        <v>22068</v>
      </c>
      <c r="O6209" s="9" t="s">
        <v>22068</v>
      </c>
      <c r="P6209">
        <v>-2360</v>
      </c>
      <c r="Q6209" t="s">
        <v>22068</v>
      </c>
      <c r="R6209" t="s">
        <v>22068</v>
      </c>
      <c r="S6209" t="s">
        <v>22068</v>
      </c>
      <c r="T6209" t="s">
        <v>22068</v>
      </c>
      <c r="U6209" t="s">
        <v>22068</v>
      </c>
      <c r="V6209" t="s">
        <v>22068</v>
      </c>
      <c r="W6209" t="s">
        <v>22068</v>
      </c>
      <c r="X6209" t="s">
        <v>22068</v>
      </c>
      <c r="Y6209" t="s">
        <v>22068</v>
      </c>
      <c r="Z6209" t="s">
        <v>22068</v>
      </c>
      <c r="AA6209" t="s">
        <v>19916</v>
      </c>
    </row>
    <row r="6210" spans="1:27" x14ac:dyDescent="0.2">
      <c r="A6210" t="s">
        <v>3175</v>
      </c>
      <c r="B6210" t="s">
        <v>14135</v>
      </c>
      <c r="C6210" s="8" t="s">
        <v>22068</v>
      </c>
      <c r="D6210">
        <v>1</v>
      </c>
      <c r="E6210" s="9">
        <v>8.1586499999999997</v>
      </c>
      <c r="F6210" s="9" t="s">
        <v>22068</v>
      </c>
      <c r="G6210" s="9" t="s">
        <v>22068</v>
      </c>
      <c r="H6210" s="9" t="s">
        <v>22068</v>
      </c>
      <c r="I6210" s="9" t="s">
        <v>22068</v>
      </c>
      <c r="J6210" s="9" t="s">
        <v>22068</v>
      </c>
      <c r="K6210" s="9" t="s">
        <v>22068</v>
      </c>
      <c r="L6210" s="9" t="s">
        <v>22068</v>
      </c>
      <c r="M6210" s="9" t="s">
        <v>22068</v>
      </c>
      <c r="N6210" s="9" t="s">
        <v>22068</v>
      </c>
      <c r="O6210" s="9" t="s">
        <v>22068</v>
      </c>
      <c r="P6210">
        <v>-227</v>
      </c>
      <c r="Q6210" t="s">
        <v>22068</v>
      </c>
      <c r="R6210" t="s">
        <v>22068</v>
      </c>
      <c r="S6210" t="s">
        <v>22068</v>
      </c>
      <c r="T6210" t="s">
        <v>22068</v>
      </c>
      <c r="U6210" t="s">
        <v>22068</v>
      </c>
      <c r="V6210" t="s">
        <v>22068</v>
      </c>
      <c r="W6210" t="s">
        <v>22068</v>
      </c>
      <c r="X6210" t="s">
        <v>22068</v>
      </c>
      <c r="Y6210" t="s">
        <v>22068</v>
      </c>
      <c r="Z6210" t="s">
        <v>22068</v>
      </c>
      <c r="AA6210" t="s">
        <v>19917</v>
      </c>
    </row>
    <row r="6211" spans="1:27" x14ac:dyDescent="0.2">
      <c r="A6211" t="s">
        <v>3885</v>
      </c>
      <c r="B6211" t="s">
        <v>11823</v>
      </c>
      <c r="C6211" s="8">
        <v>16</v>
      </c>
      <c r="D6211">
        <v>2</v>
      </c>
      <c r="E6211" s="9">
        <v>8.1586499999999997</v>
      </c>
      <c r="F6211" s="9">
        <v>3.57586</v>
      </c>
      <c r="G6211" s="9" t="s">
        <v>22068</v>
      </c>
      <c r="H6211" s="9" t="s">
        <v>22068</v>
      </c>
      <c r="I6211" s="9" t="s">
        <v>22068</v>
      </c>
      <c r="J6211" s="9" t="s">
        <v>22068</v>
      </c>
      <c r="K6211" s="9" t="s">
        <v>22068</v>
      </c>
      <c r="L6211" s="9" t="s">
        <v>22068</v>
      </c>
      <c r="M6211" s="9" t="s">
        <v>22068</v>
      </c>
      <c r="N6211" s="9" t="s">
        <v>22068</v>
      </c>
      <c r="O6211" s="9" t="s">
        <v>22068</v>
      </c>
      <c r="P6211">
        <v>-1121</v>
      </c>
      <c r="Q6211">
        <v>-205</v>
      </c>
      <c r="R6211" t="s">
        <v>22068</v>
      </c>
      <c r="S6211" t="s">
        <v>22068</v>
      </c>
      <c r="T6211" t="s">
        <v>22068</v>
      </c>
      <c r="U6211" t="s">
        <v>22068</v>
      </c>
      <c r="V6211" t="s">
        <v>22068</v>
      </c>
      <c r="W6211" t="s">
        <v>22068</v>
      </c>
      <c r="X6211" t="s">
        <v>22068</v>
      </c>
      <c r="Y6211" t="s">
        <v>22068</v>
      </c>
      <c r="Z6211" t="s">
        <v>22068</v>
      </c>
      <c r="AA6211" t="s">
        <v>19918</v>
      </c>
    </row>
    <row r="6212" spans="1:27" x14ac:dyDescent="0.2">
      <c r="A6212" t="s">
        <v>3886</v>
      </c>
      <c r="B6212" t="s">
        <v>11613</v>
      </c>
      <c r="C6212" s="8" t="s">
        <v>22068</v>
      </c>
      <c r="D6212">
        <v>2</v>
      </c>
      <c r="E6212" s="9">
        <v>8.1586499999999997</v>
      </c>
      <c r="F6212" s="9">
        <v>3.57586</v>
      </c>
      <c r="G6212" s="9" t="s">
        <v>22068</v>
      </c>
      <c r="H6212" s="9" t="s">
        <v>22068</v>
      </c>
      <c r="I6212" s="9" t="s">
        <v>22068</v>
      </c>
      <c r="J6212" s="9" t="s">
        <v>22068</v>
      </c>
      <c r="K6212" s="9" t="s">
        <v>22068</v>
      </c>
      <c r="L6212" s="9" t="s">
        <v>22068</v>
      </c>
      <c r="M6212" s="9" t="s">
        <v>22068</v>
      </c>
      <c r="N6212" s="9" t="s">
        <v>22068</v>
      </c>
      <c r="O6212" s="9" t="s">
        <v>22068</v>
      </c>
      <c r="P6212">
        <v>-632</v>
      </c>
      <c r="Q6212">
        <v>-1548</v>
      </c>
      <c r="R6212" t="s">
        <v>22068</v>
      </c>
      <c r="S6212" t="s">
        <v>22068</v>
      </c>
      <c r="T6212" t="s">
        <v>22068</v>
      </c>
      <c r="U6212" t="s">
        <v>22068</v>
      </c>
      <c r="V6212" t="s">
        <v>22068</v>
      </c>
      <c r="W6212" t="s">
        <v>22068</v>
      </c>
      <c r="X6212" t="s">
        <v>22068</v>
      </c>
      <c r="Y6212" t="s">
        <v>22068</v>
      </c>
      <c r="Z6212" t="s">
        <v>22068</v>
      </c>
      <c r="AA6212" t="s">
        <v>19919</v>
      </c>
    </row>
    <row r="6213" spans="1:27" x14ac:dyDescent="0.2">
      <c r="A6213" t="s">
        <v>3961</v>
      </c>
      <c r="B6213" t="s">
        <v>14129</v>
      </c>
      <c r="C6213" s="8" t="s">
        <v>22068</v>
      </c>
      <c r="D6213">
        <v>1</v>
      </c>
      <c r="E6213" s="9">
        <v>8.1586499999999997</v>
      </c>
      <c r="F6213" s="9" t="s">
        <v>22068</v>
      </c>
      <c r="G6213" s="9" t="s">
        <v>22068</v>
      </c>
      <c r="H6213" s="9" t="s">
        <v>22068</v>
      </c>
      <c r="I6213" s="9" t="s">
        <v>22068</v>
      </c>
      <c r="J6213" s="9" t="s">
        <v>22068</v>
      </c>
      <c r="K6213" s="9" t="s">
        <v>22068</v>
      </c>
      <c r="L6213" s="9" t="s">
        <v>22068</v>
      </c>
      <c r="M6213" s="9" t="s">
        <v>22068</v>
      </c>
      <c r="N6213" s="9" t="s">
        <v>22068</v>
      </c>
      <c r="O6213" s="9" t="s">
        <v>22068</v>
      </c>
      <c r="P6213">
        <v>-142</v>
      </c>
      <c r="Q6213" t="s">
        <v>22068</v>
      </c>
      <c r="R6213" t="s">
        <v>22068</v>
      </c>
      <c r="S6213" t="s">
        <v>22068</v>
      </c>
      <c r="T6213" t="s">
        <v>22068</v>
      </c>
      <c r="U6213" t="s">
        <v>22068</v>
      </c>
      <c r="V6213" t="s">
        <v>22068</v>
      </c>
      <c r="W6213" t="s">
        <v>22068</v>
      </c>
      <c r="X6213" t="s">
        <v>22068</v>
      </c>
      <c r="Y6213" t="s">
        <v>22068</v>
      </c>
      <c r="Z6213" t="s">
        <v>22068</v>
      </c>
      <c r="AA6213" t="s">
        <v>9391</v>
      </c>
    </row>
    <row r="6214" spans="1:27" x14ac:dyDescent="0.2">
      <c r="A6214" t="s">
        <v>5489</v>
      </c>
      <c r="B6214" t="s">
        <v>12013</v>
      </c>
      <c r="C6214" s="8" t="s">
        <v>22068</v>
      </c>
      <c r="D6214">
        <v>1</v>
      </c>
      <c r="E6214" s="9">
        <v>8.1586499999999997</v>
      </c>
      <c r="F6214" s="9" t="s">
        <v>22068</v>
      </c>
      <c r="G6214" s="9" t="s">
        <v>22068</v>
      </c>
      <c r="H6214" s="9" t="s">
        <v>22068</v>
      </c>
      <c r="I6214" s="9" t="s">
        <v>22068</v>
      </c>
      <c r="J6214" s="9" t="s">
        <v>22068</v>
      </c>
      <c r="K6214" s="9" t="s">
        <v>22068</v>
      </c>
      <c r="L6214" s="9" t="s">
        <v>22068</v>
      </c>
      <c r="M6214" s="9" t="s">
        <v>22068</v>
      </c>
      <c r="N6214" s="9" t="s">
        <v>22068</v>
      </c>
      <c r="O6214" s="9" t="s">
        <v>22068</v>
      </c>
      <c r="P6214">
        <v>-324</v>
      </c>
      <c r="Q6214" t="s">
        <v>22068</v>
      </c>
      <c r="R6214" t="s">
        <v>22068</v>
      </c>
      <c r="S6214" t="s">
        <v>22068</v>
      </c>
      <c r="T6214" t="s">
        <v>22068</v>
      </c>
      <c r="U6214" t="s">
        <v>22068</v>
      </c>
      <c r="V6214" t="s">
        <v>22068</v>
      </c>
      <c r="W6214" t="s">
        <v>22068</v>
      </c>
      <c r="X6214" t="s">
        <v>22068</v>
      </c>
      <c r="Y6214" t="s">
        <v>22068</v>
      </c>
      <c r="Z6214" t="s">
        <v>22068</v>
      </c>
      <c r="AA6214" t="s">
        <v>9762</v>
      </c>
    </row>
    <row r="6215" spans="1:27" x14ac:dyDescent="0.2">
      <c r="A6215" t="s">
        <v>5717</v>
      </c>
      <c r="B6215" t="s">
        <v>10480</v>
      </c>
      <c r="C6215" s="8" t="s">
        <v>22068</v>
      </c>
      <c r="D6215">
        <v>1</v>
      </c>
      <c r="E6215" s="9">
        <v>8.1586499999999997</v>
      </c>
      <c r="F6215" s="9" t="s">
        <v>22068</v>
      </c>
      <c r="G6215" s="9" t="s">
        <v>22068</v>
      </c>
      <c r="H6215" s="9" t="s">
        <v>22068</v>
      </c>
      <c r="I6215" s="9" t="s">
        <v>22068</v>
      </c>
      <c r="J6215" s="9" t="s">
        <v>22068</v>
      </c>
      <c r="K6215" s="9" t="s">
        <v>22068</v>
      </c>
      <c r="L6215" s="9" t="s">
        <v>22068</v>
      </c>
      <c r="M6215" s="9" t="s">
        <v>22068</v>
      </c>
      <c r="N6215" s="9" t="s">
        <v>22068</v>
      </c>
      <c r="O6215" s="9" t="s">
        <v>22068</v>
      </c>
      <c r="P6215">
        <v>80</v>
      </c>
      <c r="Q6215" t="s">
        <v>22068</v>
      </c>
      <c r="R6215" t="s">
        <v>22068</v>
      </c>
      <c r="S6215" t="s">
        <v>22068</v>
      </c>
      <c r="T6215" t="s">
        <v>22068</v>
      </c>
      <c r="U6215" t="s">
        <v>22068</v>
      </c>
      <c r="V6215" t="s">
        <v>22068</v>
      </c>
      <c r="W6215" t="s">
        <v>22068</v>
      </c>
      <c r="X6215" t="s">
        <v>22068</v>
      </c>
      <c r="Y6215" t="s">
        <v>22068</v>
      </c>
      <c r="Z6215" t="s">
        <v>22068</v>
      </c>
      <c r="AA6215" t="s">
        <v>9818</v>
      </c>
    </row>
    <row r="6216" spans="1:27" x14ac:dyDescent="0.2">
      <c r="A6216" t="s">
        <v>5846</v>
      </c>
      <c r="B6216" t="s">
        <v>14130</v>
      </c>
      <c r="C6216" s="8" t="s">
        <v>22068</v>
      </c>
      <c r="D6216">
        <v>2</v>
      </c>
      <c r="E6216" s="9">
        <v>8.1586499999999997</v>
      </c>
      <c r="F6216" s="9">
        <v>6.0655799999999997</v>
      </c>
      <c r="G6216" s="9" t="s">
        <v>22068</v>
      </c>
      <c r="H6216" s="9" t="s">
        <v>22068</v>
      </c>
      <c r="I6216" s="9" t="s">
        <v>22068</v>
      </c>
      <c r="J6216" s="9" t="s">
        <v>22068</v>
      </c>
      <c r="K6216" s="9" t="s">
        <v>22068</v>
      </c>
      <c r="L6216" s="9" t="s">
        <v>22068</v>
      </c>
      <c r="M6216" s="9" t="s">
        <v>22068</v>
      </c>
      <c r="N6216" s="9" t="s">
        <v>22068</v>
      </c>
      <c r="O6216" s="9" t="s">
        <v>22068</v>
      </c>
      <c r="P6216">
        <v>-2242</v>
      </c>
      <c r="Q6216">
        <v>-1273</v>
      </c>
      <c r="R6216" t="s">
        <v>22068</v>
      </c>
      <c r="S6216" t="s">
        <v>22068</v>
      </c>
      <c r="T6216" t="s">
        <v>22068</v>
      </c>
      <c r="U6216" t="s">
        <v>22068</v>
      </c>
      <c r="V6216" t="s">
        <v>22068</v>
      </c>
      <c r="W6216" t="s">
        <v>22068</v>
      </c>
      <c r="X6216" t="s">
        <v>22068</v>
      </c>
      <c r="Y6216" t="s">
        <v>22068</v>
      </c>
      <c r="Z6216" t="s">
        <v>22068</v>
      </c>
      <c r="AA6216" t="s">
        <v>19920</v>
      </c>
    </row>
    <row r="6217" spans="1:27" x14ac:dyDescent="0.2">
      <c r="A6217" t="s">
        <v>6294</v>
      </c>
      <c r="B6217" t="s">
        <v>10519</v>
      </c>
      <c r="C6217" s="8">
        <v>15</v>
      </c>
      <c r="D6217">
        <v>1</v>
      </c>
      <c r="E6217" s="9">
        <v>8.1586499999999997</v>
      </c>
      <c r="F6217" s="9" t="s">
        <v>22068</v>
      </c>
      <c r="G6217" s="9" t="s">
        <v>22068</v>
      </c>
      <c r="H6217" s="9" t="s">
        <v>22068</v>
      </c>
      <c r="I6217" s="9" t="s">
        <v>22068</v>
      </c>
      <c r="J6217" s="9" t="s">
        <v>22068</v>
      </c>
      <c r="K6217" s="9" t="s">
        <v>22068</v>
      </c>
      <c r="L6217" s="9" t="s">
        <v>22068</v>
      </c>
      <c r="M6217" s="9" t="s">
        <v>22068</v>
      </c>
      <c r="N6217" s="9" t="s">
        <v>22068</v>
      </c>
      <c r="O6217" s="9" t="s">
        <v>22068</v>
      </c>
      <c r="P6217">
        <v>-185</v>
      </c>
      <c r="Q6217" t="s">
        <v>22068</v>
      </c>
      <c r="R6217" t="s">
        <v>22068</v>
      </c>
      <c r="S6217" t="s">
        <v>22068</v>
      </c>
      <c r="T6217" t="s">
        <v>22068</v>
      </c>
      <c r="U6217" t="s">
        <v>22068</v>
      </c>
      <c r="V6217" t="s">
        <v>22068</v>
      </c>
      <c r="W6217" t="s">
        <v>22068</v>
      </c>
      <c r="X6217" t="s">
        <v>22068</v>
      </c>
      <c r="Y6217" t="s">
        <v>22068</v>
      </c>
      <c r="Z6217" t="s">
        <v>22068</v>
      </c>
      <c r="AA6217" t="s">
        <v>9955</v>
      </c>
    </row>
    <row r="6218" spans="1:27" x14ac:dyDescent="0.2">
      <c r="A6218" t="s">
        <v>6330</v>
      </c>
      <c r="B6218" t="s">
        <v>10480</v>
      </c>
      <c r="C6218" s="8">
        <v>17</v>
      </c>
      <c r="D6218">
        <v>1</v>
      </c>
      <c r="E6218" s="9">
        <v>8.1586499999999997</v>
      </c>
      <c r="F6218" s="9" t="s">
        <v>22068</v>
      </c>
      <c r="G6218" s="9" t="s">
        <v>22068</v>
      </c>
      <c r="H6218" s="9" t="s">
        <v>22068</v>
      </c>
      <c r="I6218" s="9" t="s">
        <v>22068</v>
      </c>
      <c r="J6218" s="9" t="s">
        <v>22068</v>
      </c>
      <c r="K6218" s="9" t="s">
        <v>22068</v>
      </c>
      <c r="L6218" s="9" t="s">
        <v>22068</v>
      </c>
      <c r="M6218" s="9" t="s">
        <v>22068</v>
      </c>
      <c r="N6218" s="9" t="s">
        <v>22068</v>
      </c>
      <c r="O6218" s="9" t="s">
        <v>22068</v>
      </c>
      <c r="P6218">
        <v>-1523</v>
      </c>
      <c r="Q6218" t="s">
        <v>22068</v>
      </c>
      <c r="R6218" t="s">
        <v>22068</v>
      </c>
      <c r="S6218" t="s">
        <v>22068</v>
      </c>
      <c r="T6218" t="s">
        <v>22068</v>
      </c>
      <c r="U6218" t="s">
        <v>22068</v>
      </c>
      <c r="V6218" t="s">
        <v>22068</v>
      </c>
      <c r="W6218" t="s">
        <v>22068</v>
      </c>
      <c r="X6218" t="s">
        <v>22068</v>
      </c>
      <c r="Y6218" t="s">
        <v>22068</v>
      </c>
      <c r="Z6218" t="s">
        <v>22068</v>
      </c>
      <c r="AA6218" t="s">
        <v>19921</v>
      </c>
    </row>
    <row r="6219" spans="1:27" x14ac:dyDescent="0.2">
      <c r="A6219" t="s">
        <v>6514</v>
      </c>
      <c r="B6219" t="s">
        <v>14127</v>
      </c>
      <c r="C6219" s="8" t="s">
        <v>22068</v>
      </c>
      <c r="D6219">
        <v>2</v>
      </c>
      <c r="E6219" s="9">
        <v>8.1586499999999997</v>
      </c>
      <c r="F6219" s="9">
        <v>6.9340700000000002</v>
      </c>
      <c r="G6219" s="9" t="s">
        <v>22068</v>
      </c>
      <c r="H6219" s="9" t="s">
        <v>22068</v>
      </c>
      <c r="I6219" s="9" t="s">
        <v>22068</v>
      </c>
      <c r="J6219" s="9" t="s">
        <v>22068</v>
      </c>
      <c r="K6219" s="9" t="s">
        <v>22068</v>
      </c>
      <c r="L6219" s="9" t="s">
        <v>22068</v>
      </c>
      <c r="M6219" s="9" t="s">
        <v>22068</v>
      </c>
      <c r="N6219" s="9" t="s">
        <v>22068</v>
      </c>
      <c r="O6219" s="9" t="s">
        <v>22068</v>
      </c>
      <c r="P6219">
        <v>-917</v>
      </c>
      <c r="Q6219">
        <v>-125</v>
      </c>
      <c r="R6219" t="s">
        <v>22068</v>
      </c>
      <c r="S6219" t="s">
        <v>22068</v>
      </c>
      <c r="T6219" t="s">
        <v>22068</v>
      </c>
      <c r="U6219" t="s">
        <v>22068</v>
      </c>
      <c r="V6219" t="s">
        <v>22068</v>
      </c>
      <c r="W6219" t="s">
        <v>22068</v>
      </c>
      <c r="X6219" t="s">
        <v>22068</v>
      </c>
      <c r="Y6219" t="s">
        <v>22068</v>
      </c>
      <c r="Z6219" t="s">
        <v>22068</v>
      </c>
      <c r="AA6219" t="s">
        <v>9998</v>
      </c>
    </row>
    <row r="6220" spans="1:27" x14ac:dyDescent="0.2">
      <c r="A6220" t="s">
        <v>6529</v>
      </c>
      <c r="B6220" t="s">
        <v>15353</v>
      </c>
      <c r="C6220" s="8" t="s">
        <v>22068</v>
      </c>
      <c r="D6220">
        <v>1</v>
      </c>
      <c r="E6220" s="9">
        <v>8.1586499999999997</v>
      </c>
      <c r="F6220" s="9" t="s">
        <v>22068</v>
      </c>
      <c r="G6220" s="9" t="s">
        <v>22068</v>
      </c>
      <c r="H6220" s="9" t="s">
        <v>22068</v>
      </c>
      <c r="I6220" s="9" t="s">
        <v>22068</v>
      </c>
      <c r="J6220" s="9" t="s">
        <v>22068</v>
      </c>
      <c r="K6220" s="9" t="s">
        <v>22068</v>
      </c>
      <c r="L6220" s="9" t="s">
        <v>22068</v>
      </c>
      <c r="M6220" s="9" t="s">
        <v>22068</v>
      </c>
      <c r="N6220" s="9" t="s">
        <v>22068</v>
      </c>
      <c r="O6220" s="9" t="s">
        <v>22068</v>
      </c>
      <c r="P6220">
        <v>-539</v>
      </c>
      <c r="Q6220" t="s">
        <v>22068</v>
      </c>
      <c r="R6220" t="s">
        <v>22068</v>
      </c>
      <c r="S6220" t="s">
        <v>22068</v>
      </c>
      <c r="T6220" t="s">
        <v>22068</v>
      </c>
      <c r="U6220" t="s">
        <v>22068</v>
      </c>
      <c r="V6220" t="s">
        <v>22068</v>
      </c>
      <c r="W6220" t="s">
        <v>22068</v>
      </c>
      <c r="X6220" t="s">
        <v>22068</v>
      </c>
      <c r="Y6220" t="s">
        <v>22068</v>
      </c>
      <c r="Z6220" t="s">
        <v>22068</v>
      </c>
      <c r="AA6220" t="s">
        <v>10003</v>
      </c>
    </row>
    <row r="6221" spans="1:27" x14ac:dyDescent="0.2">
      <c r="A6221" t="s">
        <v>7546</v>
      </c>
      <c r="B6221" t="s">
        <v>14136</v>
      </c>
      <c r="C6221" s="8" t="s">
        <v>22068</v>
      </c>
      <c r="D6221">
        <v>1</v>
      </c>
      <c r="E6221" s="9">
        <v>8.1586499999999997</v>
      </c>
      <c r="F6221" s="9" t="s">
        <v>22068</v>
      </c>
      <c r="G6221" s="9" t="s">
        <v>22068</v>
      </c>
      <c r="H6221" s="9" t="s">
        <v>22068</v>
      </c>
      <c r="I6221" s="9" t="s">
        <v>22068</v>
      </c>
      <c r="J6221" s="9" t="s">
        <v>22068</v>
      </c>
      <c r="K6221" s="9" t="s">
        <v>22068</v>
      </c>
      <c r="L6221" s="9" t="s">
        <v>22068</v>
      </c>
      <c r="M6221" s="9" t="s">
        <v>22068</v>
      </c>
      <c r="N6221" s="9" t="s">
        <v>22068</v>
      </c>
      <c r="O6221" s="9" t="s">
        <v>22068</v>
      </c>
      <c r="P6221">
        <v>-699</v>
      </c>
      <c r="Q6221" t="s">
        <v>22068</v>
      </c>
      <c r="R6221" t="s">
        <v>22068</v>
      </c>
      <c r="S6221" t="s">
        <v>22068</v>
      </c>
      <c r="T6221" t="s">
        <v>22068</v>
      </c>
      <c r="U6221" t="s">
        <v>22068</v>
      </c>
      <c r="V6221" t="s">
        <v>22068</v>
      </c>
      <c r="W6221" t="s">
        <v>22068</v>
      </c>
      <c r="X6221" t="s">
        <v>22068</v>
      </c>
      <c r="Y6221" t="s">
        <v>22068</v>
      </c>
      <c r="Z6221" t="s">
        <v>22068</v>
      </c>
      <c r="AA6221" t="s">
        <v>19922</v>
      </c>
    </row>
    <row r="6222" spans="1:27" x14ac:dyDescent="0.2">
      <c r="A6222" t="s">
        <v>2209</v>
      </c>
      <c r="B6222" t="s">
        <v>14138</v>
      </c>
      <c r="C6222" s="8" t="s">
        <v>22068</v>
      </c>
      <c r="D6222">
        <v>1</v>
      </c>
      <c r="E6222" s="9">
        <v>8.1393000000000004</v>
      </c>
      <c r="F6222" s="9" t="s">
        <v>22068</v>
      </c>
      <c r="G6222" s="9" t="s">
        <v>22068</v>
      </c>
      <c r="H6222" s="9" t="s">
        <v>22068</v>
      </c>
      <c r="I6222" s="9" t="s">
        <v>22068</v>
      </c>
      <c r="J6222" s="9" t="s">
        <v>22068</v>
      </c>
      <c r="K6222" s="9" t="s">
        <v>22068</v>
      </c>
      <c r="L6222" s="9" t="s">
        <v>22068</v>
      </c>
      <c r="M6222" s="9" t="s">
        <v>22068</v>
      </c>
      <c r="N6222" s="9" t="s">
        <v>22068</v>
      </c>
      <c r="O6222" s="9" t="s">
        <v>22068</v>
      </c>
      <c r="P6222">
        <v>-70</v>
      </c>
      <c r="Q6222" t="s">
        <v>22068</v>
      </c>
      <c r="R6222" t="s">
        <v>22068</v>
      </c>
      <c r="S6222" t="s">
        <v>22068</v>
      </c>
      <c r="T6222" t="s">
        <v>22068</v>
      </c>
      <c r="U6222" t="s">
        <v>22068</v>
      </c>
      <c r="V6222" t="s">
        <v>22068</v>
      </c>
      <c r="W6222" t="s">
        <v>22068</v>
      </c>
      <c r="X6222" t="s">
        <v>22068</v>
      </c>
      <c r="Y6222" t="s">
        <v>22068</v>
      </c>
      <c r="Z6222" t="s">
        <v>22068</v>
      </c>
      <c r="AA6222" t="s">
        <v>19923</v>
      </c>
    </row>
    <row r="6223" spans="1:27" x14ac:dyDescent="0.2">
      <c r="A6223" t="s">
        <v>1470</v>
      </c>
      <c r="B6223" t="s">
        <v>12346</v>
      </c>
      <c r="C6223" s="8" t="s">
        <v>22068</v>
      </c>
      <c r="D6223">
        <v>1</v>
      </c>
      <c r="E6223" s="9">
        <v>8.1389600000000009</v>
      </c>
      <c r="F6223" s="9" t="s">
        <v>22068</v>
      </c>
      <c r="G6223" s="9" t="s">
        <v>22068</v>
      </c>
      <c r="H6223" s="9" t="s">
        <v>22068</v>
      </c>
      <c r="I6223" s="9" t="s">
        <v>22068</v>
      </c>
      <c r="J6223" s="9" t="s">
        <v>22068</v>
      </c>
      <c r="K6223" s="9" t="s">
        <v>22068</v>
      </c>
      <c r="L6223" s="9" t="s">
        <v>22068</v>
      </c>
      <c r="M6223" s="9" t="s">
        <v>22068</v>
      </c>
      <c r="N6223" s="9" t="s">
        <v>22068</v>
      </c>
      <c r="O6223" s="9" t="s">
        <v>22068</v>
      </c>
      <c r="P6223">
        <v>-619</v>
      </c>
      <c r="Q6223" t="s">
        <v>22068</v>
      </c>
      <c r="R6223" t="s">
        <v>22068</v>
      </c>
      <c r="S6223" t="s">
        <v>22068</v>
      </c>
      <c r="T6223" t="s">
        <v>22068</v>
      </c>
      <c r="U6223" t="s">
        <v>22068</v>
      </c>
      <c r="V6223" t="s">
        <v>22068</v>
      </c>
      <c r="W6223" t="s">
        <v>22068</v>
      </c>
      <c r="X6223" t="s">
        <v>22068</v>
      </c>
      <c r="Y6223" t="s">
        <v>22068</v>
      </c>
      <c r="Z6223" t="s">
        <v>22068</v>
      </c>
      <c r="AA6223" t="s">
        <v>8781</v>
      </c>
    </row>
    <row r="6224" spans="1:27" x14ac:dyDescent="0.2">
      <c r="A6224" t="s">
        <v>2732</v>
      </c>
      <c r="B6224" t="s">
        <v>11770</v>
      </c>
      <c r="C6224" s="8" t="s">
        <v>22068</v>
      </c>
      <c r="D6224">
        <v>1</v>
      </c>
      <c r="E6224" s="9">
        <v>8.1389600000000009</v>
      </c>
      <c r="F6224" s="9" t="s">
        <v>22068</v>
      </c>
      <c r="G6224" s="9" t="s">
        <v>22068</v>
      </c>
      <c r="H6224" s="9" t="s">
        <v>22068</v>
      </c>
      <c r="I6224" s="9" t="s">
        <v>22068</v>
      </c>
      <c r="J6224" s="9" t="s">
        <v>22068</v>
      </c>
      <c r="K6224" s="9" t="s">
        <v>22068</v>
      </c>
      <c r="L6224" s="9" t="s">
        <v>22068</v>
      </c>
      <c r="M6224" s="9" t="s">
        <v>22068</v>
      </c>
      <c r="N6224" s="9" t="s">
        <v>22068</v>
      </c>
      <c r="O6224" s="9" t="s">
        <v>22068</v>
      </c>
      <c r="P6224">
        <v>-247</v>
      </c>
      <c r="Q6224" t="s">
        <v>22068</v>
      </c>
      <c r="R6224" t="s">
        <v>22068</v>
      </c>
      <c r="S6224" t="s">
        <v>22068</v>
      </c>
      <c r="T6224" t="s">
        <v>22068</v>
      </c>
      <c r="U6224" t="s">
        <v>22068</v>
      </c>
      <c r="V6224" t="s">
        <v>22068</v>
      </c>
      <c r="W6224" t="s">
        <v>22068</v>
      </c>
      <c r="X6224" t="s">
        <v>22068</v>
      </c>
      <c r="Y6224" t="s">
        <v>22068</v>
      </c>
      <c r="Z6224" t="s">
        <v>22068</v>
      </c>
      <c r="AA6224" t="s">
        <v>19924</v>
      </c>
    </row>
    <row r="6225" spans="1:27" x14ac:dyDescent="0.2">
      <c r="A6225" t="s">
        <v>4992</v>
      </c>
      <c r="B6225" t="s">
        <v>14139</v>
      </c>
      <c r="C6225" s="8" t="s">
        <v>22068</v>
      </c>
      <c r="D6225">
        <v>1</v>
      </c>
      <c r="E6225" s="9">
        <v>8.1323600000000003</v>
      </c>
      <c r="F6225" s="9" t="s">
        <v>22068</v>
      </c>
      <c r="G6225" s="9" t="s">
        <v>22068</v>
      </c>
      <c r="H6225" s="9" t="s">
        <v>22068</v>
      </c>
      <c r="I6225" s="9" t="s">
        <v>22068</v>
      </c>
      <c r="J6225" s="9" t="s">
        <v>22068</v>
      </c>
      <c r="K6225" s="9" t="s">
        <v>22068</v>
      </c>
      <c r="L6225" s="9" t="s">
        <v>22068</v>
      </c>
      <c r="M6225" s="9" t="s">
        <v>22068</v>
      </c>
      <c r="N6225" s="9" t="s">
        <v>22068</v>
      </c>
      <c r="O6225" s="9" t="s">
        <v>22068</v>
      </c>
      <c r="P6225">
        <v>-125</v>
      </c>
      <c r="Q6225" t="s">
        <v>22068</v>
      </c>
      <c r="R6225" t="s">
        <v>22068</v>
      </c>
      <c r="S6225" t="s">
        <v>22068</v>
      </c>
      <c r="T6225" t="s">
        <v>22068</v>
      </c>
      <c r="U6225" t="s">
        <v>22068</v>
      </c>
      <c r="V6225" t="s">
        <v>22068</v>
      </c>
      <c r="W6225" t="s">
        <v>22068</v>
      </c>
      <c r="X6225" t="s">
        <v>22068</v>
      </c>
      <c r="Y6225" t="s">
        <v>22068</v>
      </c>
      <c r="Z6225" t="s">
        <v>22068</v>
      </c>
      <c r="AA6225" t="s">
        <v>9638</v>
      </c>
    </row>
    <row r="6226" spans="1:27" x14ac:dyDescent="0.2">
      <c r="A6226" t="s">
        <v>2077</v>
      </c>
      <c r="B6226" t="s">
        <v>15353</v>
      </c>
      <c r="C6226" s="8">
        <v>8</v>
      </c>
      <c r="D6226">
        <v>1</v>
      </c>
      <c r="E6226" s="9">
        <v>8.1291899999999995</v>
      </c>
      <c r="F6226" s="9" t="s">
        <v>22068</v>
      </c>
      <c r="G6226" s="9" t="s">
        <v>22068</v>
      </c>
      <c r="H6226" s="9" t="s">
        <v>22068</v>
      </c>
      <c r="I6226" s="9" t="s">
        <v>22068</v>
      </c>
      <c r="J6226" s="9" t="s">
        <v>22068</v>
      </c>
      <c r="K6226" s="9" t="s">
        <v>22068</v>
      </c>
      <c r="L6226" s="9" t="s">
        <v>22068</v>
      </c>
      <c r="M6226" s="9" t="s">
        <v>22068</v>
      </c>
      <c r="N6226" s="9" t="s">
        <v>22068</v>
      </c>
      <c r="O6226" s="9" t="s">
        <v>22068</v>
      </c>
      <c r="P6226">
        <v>-721</v>
      </c>
      <c r="Q6226" t="s">
        <v>22068</v>
      </c>
      <c r="R6226" t="s">
        <v>22068</v>
      </c>
      <c r="S6226" t="s">
        <v>22068</v>
      </c>
      <c r="T6226" t="s">
        <v>22068</v>
      </c>
      <c r="U6226" t="s">
        <v>22068</v>
      </c>
      <c r="V6226" t="s">
        <v>22068</v>
      </c>
      <c r="W6226" t="s">
        <v>22068</v>
      </c>
      <c r="X6226" t="s">
        <v>22068</v>
      </c>
      <c r="Y6226" t="s">
        <v>22068</v>
      </c>
      <c r="Z6226" t="s">
        <v>22068</v>
      </c>
      <c r="AA6226" t="s">
        <v>8928</v>
      </c>
    </row>
    <row r="6227" spans="1:27" x14ac:dyDescent="0.2">
      <c r="A6227" t="s">
        <v>1384</v>
      </c>
      <c r="B6227" t="s">
        <v>14140</v>
      </c>
      <c r="C6227" s="8" t="s">
        <v>22068</v>
      </c>
      <c r="D6227">
        <v>1</v>
      </c>
      <c r="E6227" s="9">
        <v>8.1213999999999995</v>
      </c>
      <c r="F6227" s="9" t="s">
        <v>22068</v>
      </c>
      <c r="G6227" s="9" t="s">
        <v>22068</v>
      </c>
      <c r="H6227" s="9" t="s">
        <v>22068</v>
      </c>
      <c r="I6227" s="9" t="s">
        <v>22068</v>
      </c>
      <c r="J6227" s="9" t="s">
        <v>22068</v>
      </c>
      <c r="K6227" s="9" t="s">
        <v>22068</v>
      </c>
      <c r="L6227" s="9" t="s">
        <v>22068</v>
      </c>
      <c r="M6227" s="9" t="s">
        <v>22068</v>
      </c>
      <c r="N6227" s="9" t="s">
        <v>22068</v>
      </c>
      <c r="O6227" s="9" t="s">
        <v>22068</v>
      </c>
      <c r="P6227">
        <v>-157</v>
      </c>
      <c r="Q6227" t="s">
        <v>22068</v>
      </c>
      <c r="R6227" t="s">
        <v>22068</v>
      </c>
      <c r="S6227" t="s">
        <v>22068</v>
      </c>
      <c r="T6227" t="s">
        <v>22068</v>
      </c>
      <c r="U6227" t="s">
        <v>22068</v>
      </c>
      <c r="V6227" t="s">
        <v>22068</v>
      </c>
      <c r="W6227" t="s">
        <v>22068</v>
      </c>
      <c r="X6227" t="s">
        <v>22068</v>
      </c>
      <c r="Y6227" t="s">
        <v>22068</v>
      </c>
      <c r="Z6227" t="s">
        <v>22068</v>
      </c>
      <c r="AA6227" t="s">
        <v>19925</v>
      </c>
    </row>
    <row r="6228" spans="1:27" x14ac:dyDescent="0.2">
      <c r="A6228" t="s">
        <v>6454</v>
      </c>
      <c r="B6228" t="s">
        <v>12386</v>
      </c>
      <c r="C6228" s="8">
        <v>15</v>
      </c>
      <c r="D6228">
        <v>2</v>
      </c>
      <c r="E6228" s="9">
        <v>8.1213999999999995</v>
      </c>
      <c r="F6228" s="9">
        <v>7.0534800000000004</v>
      </c>
      <c r="G6228" s="9" t="s">
        <v>22068</v>
      </c>
      <c r="H6228" s="9" t="s">
        <v>22068</v>
      </c>
      <c r="I6228" s="9" t="s">
        <v>22068</v>
      </c>
      <c r="J6228" s="9" t="s">
        <v>22068</v>
      </c>
      <c r="K6228" s="9" t="s">
        <v>22068</v>
      </c>
      <c r="L6228" s="9" t="s">
        <v>22068</v>
      </c>
      <c r="M6228" s="9" t="s">
        <v>22068</v>
      </c>
      <c r="N6228" s="9" t="s">
        <v>22068</v>
      </c>
      <c r="O6228" s="9" t="s">
        <v>22068</v>
      </c>
      <c r="P6228">
        <v>-439</v>
      </c>
      <c r="Q6228">
        <v>-1654</v>
      </c>
      <c r="R6228" t="s">
        <v>22068</v>
      </c>
      <c r="S6228" t="s">
        <v>22068</v>
      </c>
      <c r="T6228" t="s">
        <v>22068</v>
      </c>
      <c r="U6228" t="s">
        <v>22068</v>
      </c>
      <c r="V6228" t="s">
        <v>22068</v>
      </c>
      <c r="W6228" t="s">
        <v>22068</v>
      </c>
      <c r="X6228" t="s">
        <v>22068</v>
      </c>
      <c r="Y6228" t="s">
        <v>22068</v>
      </c>
      <c r="Z6228" t="s">
        <v>22068</v>
      </c>
      <c r="AA6228" t="s">
        <v>19926</v>
      </c>
    </row>
    <row r="6229" spans="1:27" x14ac:dyDescent="0.2">
      <c r="A6229" t="s">
        <v>7495</v>
      </c>
      <c r="B6229" t="s">
        <v>10545</v>
      </c>
      <c r="C6229" s="8" t="s">
        <v>22068</v>
      </c>
      <c r="D6229">
        <v>1</v>
      </c>
      <c r="E6229" s="9">
        <v>8.1213999999999995</v>
      </c>
      <c r="F6229" s="9" t="s">
        <v>22068</v>
      </c>
      <c r="G6229" s="9" t="s">
        <v>22068</v>
      </c>
      <c r="H6229" s="9" t="s">
        <v>22068</v>
      </c>
      <c r="I6229" s="9" t="s">
        <v>22068</v>
      </c>
      <c r="J6229" s="9" t="s">
        <v>22068</v>
      </c>
      <c r="K6229" s="9" t="s">
        <v>22068</v>
      </c>
      <c r="L6229" s="9" t="s">
        <v>22068</v>
      </c>
      <c r="M6229" s="9" t="s">
        <v>22068</v>
      </c>
      <c r="N6229" s="9" t="s">
        <v>22068</v>
      </c>
      <c r="O6229" s="9" t="s">
        <v>22068</v>
      </c>
      <c r="P6229">
        <v>-2400</v>
      </c>
      <c r="Q6229" t="s">
        <v>22068</v>
      </c>
      <c r="R6229" t="s">
        <v>22068</v>
      </c>
      <c r="S6229" t="s">
        <v>22068</v>
      </c>
      <c r="T6229" t="s">
        <v>22068</v>
      </c>
      <c r="U6229" t="s">
        <v>22068</v>
      </c>
      <c r="V6229" t="s">
        <v>22068</v>
      </c>
      <c r="W6229" t="s">
        <v>22068</v>
      </c>
      <c r="X6229" t="s">
        <v>22068</v>
      </c>
      <c r="Y6229" t="s">
        <v>22068</v>
      </c>
      <c r="Z6229" t="s">
        <v>22068</v>
      </c>
      <c r="AA6229" t="s">
        <v>19927</v>
      </c>
    </row>
    <row r="6230" spans="1:27" x14ac:dyDescent="0.2">
      <c r="A6230" t="s">
        <v>7657</v>
      </c>
      <c r="B6230" t="s">
        <v>10523</v>
      </c>
      <c r="C6230" s="8" t="s">
        <v>22068</v>
      </c>
      <c r="D6230">
        <v>1</v>
      </c>
      <c r="E6230" s="9">
        <v>8.1200500000000009</v>
      </c>
      <c r="F6230" s="9" t="s">
        <v>22068</v>
      </c>
      <c r="G6230" s="9" t="s">
        <v>22068</v>
      </c>
      <c r="H6230" s="9" t="s">
        <v>22068</v>
      </c>
      <c r="I6230" s="9" t="s">
        <v>22068</v>
      </c>
      <c r="J6230" s="9" t="s">
        <v>22068</v>
      </c>
      <c r="K6230" s="9" t="s">
        <v>22068</v>
      </c>
      <c r="L6230" s="9" t="s">
        <v>22068</v>
      </c>
      <c r="M6230" s="9" t="s">
        <v>22068</v>
      </c>
      <c r="N6230" s="9" t="s">
        <v>22068</v>
      </c>
      <c r="O6230" s="9" t="s">
        <v>22068</v>
      </c>
      <c r="P6230">
        <v>-75</v>
      </c>
      <c r="Q6230" t="s">
        <v>22068</v>
      </c>
      <c r="R6230" t="s">
        <v>22068</v>
      </c>
      <c r="S6230" t="s">
        <v>22068</v>
      </c>
      <c r="T6230" t="s">
        <v>22068</v>
      </c>
      <c r="U6230" t="s">
        <v>22068</v>
      </c>
      <c r="V6230" t="s">
        <v>22068</v>
      </c>
      <c r="W6230" t="s">
        <v>22068</v>
      </c>
      <c r="X6230" t="s">
        <v>22068</v>
      </c>
      <c r="Y6230" t="s">
        <v>22068</v>
      </c>
      <c r="Z6230" t="s">
        <v>22068</v>
      </c>
      <c r="AA6230" t="s">
        <v>19928</v>
      </c>
    </row>
    <row r="6231" spans="1:27" x14ac:dyDescent="0.2">
      <c r="A6231" t="s">
        <v>2035</v>
      </c>
      <c r="B6231" t="s">
        <v>14142</v>
      </c>
      <c r="C6231" s="8" t="s">
        <v>22068</v>
      </c>
      <c r="D6231">
        <v>2</v>
      </c>
      <c r="E6231" s="9">
        <v>8.1039200000000005</v>
      </c>
      <c r="F6231" s="9">
        <v>2.3520300000000001</v>
      </c>
      <c r="G6231" s="9" t="s">
        <v>22068</v>
      </c>
      <c r="H6231" s="9" t="s">
        <v>22068</v>
      </c>
      <c r="I6231" s="9" t="s">
        <v>22068</v>
      </c>
      <c r="J6231" s="9" t="s">
        <v>22068</v>
      </c>
      <c r="K6231" s="9" t="s">
        <v>22068</v>
      </c>
      <c r="L6231" s="9" t="s">
        <v>22068</v>
      </c>
      <c r="M6231" s="9" t="s">
        <v>22068</v>
      </c>
      <c r="N6231" s="9" t="s">
        <v>22068</v>
      </c>
      <c r="O6231" s="9" t="s">
        <v>22068</v>
      </c>
      <c r="P6231">
        <v>-526</v>
      </c>
      <c r="Q6231">
        <v>-72</v>
      </c>
      <c r="R6231" t="s">
        <v>22068</v>
      </c>
      <c r="S6231" t="s">
        <v>22068</v>
      </c>
      <c r="T6231" t="s">
        <v>22068</v>
      </c>
      <c r="U6231" t="s">
        <v>22068</v>
      </c>
      <c r="V6231" t="s">
        <v>22068</v>
      </c>
      <c r="W6231" t="s">
        <v>22068</v>
      </c>
      <c r="X6231" t="s">
        <v>22068</v>
      </c>
      <c r="Y6231" t="s">
        <v>22068</v>
      </c>
      <c r="Z6231" t="s">
        <v>22068</v>
      </c>
      <c r="AA6231" t="s">
        <v>19929</v>
      </c>
    </row>
    <row r="6232" spans="1:27" x14ac:dyDescent="0.2">
      <c r="A6232" t="s">
        <v>7065</v>
      </c>
      <c r="B6232" t="s">
        <v>14141</v>
      </c>
      <c r="C6232" s="8">
        <v>8</v>
      </c>
      <c r="D6232">
        <v>1</v>
      </c>
      <c r="E6232" s="9">
        <v>8.1039200000000005</v>
      </c>
      <c r="F6232" s="9" t="s">
        <v>22068</v>
      </c>
      <c r="G6232" s="9" t="s">
        <v>22068</v>
      </c>
      <c r="H6232" s="9" t="s">
        <v>22068</v>
      </c>
      <c r="I6232" s="9" t="s">
        <v>22068</v>
      </c>
      <c r="J6232" s="9" t="s">
        <v>22068</v>
      </c>
      <c r="K6232" s="9" t="s">
        <v>22068</v>
      </c>
      <c r="L6232" s="9" t="s">
        <v>22068</v>
      </c>
      <c r="M6232" s="9" t="s">
        <v>22068</v>
      </c>
      <c r="N6232" s="9" t="s">
        <v>22068</v>
      </c>
      <c r="O6232" s="9" t="s">
        <v>22068</v>
      </c>
      <c r="P6232">
        <v>-2272</v>
      </c>
      <c r="Q6232" t="s">
        <v>22068</v>
      </c>
      <c r="R6232" t="s">
        <v>22068</v>
      </c>
      <c r="S6232" t="s">
        <v>22068</v>
      </c>
      <c r="T6232" t="s">
        <v>22068</v>
      </c>
      <c r="U6232" t="s">
        <v>22068</v>
      </c>
      <c r="V6232" t="s">
        <v>22068</v>
      </c>
      <c r="W6232" t="s">
        <v>22068</v>
      </c>
      <c r="X6232" t="s">
        <v>22068</v>
      </c>
      <c r="Y6232" t="s">
        <v>22068</v>
      </c>
      <c r="Z6232" t="s">
        <v>22068</v>
      </c>
      <c r="AA6232" t="s">
        <v>19930</v>
      </c>
    </row>
    <row r="6233" spans="1:27" x14ac:dyDescent="0.2">
      <c r="A6233" t="s">
        <v>2260</v>
      </c>
      <c r="B6233" t="s">
        <v>14143</v>
      </c>
      <c r="C6233" s="8" t="s">
        <v>22068</v>
      </c>
      <c r="D6233">
        <v>1</v>
      </c>
      <c r="E6233" s="9">
        <v>8.0958199999999998</v>
      </c>
      <c r="F6233" s="9" t="s">
        <v>22068</v>
      </c>
      <c r="G6233" s="9" t="s">
        <v>22068</v>
      </c>
      <c r="H6233" s="9" t="s">
        <v>22068</v>
      </c>
      <c r="I6233" s="9" t="s">
        <v>22068</v>
      </c>
      <c r="J6233" s="9" t="s">
        <v>22068</v>
      </c>
      <c r="K6233" s="9" t="s">
        <v>22068</v>
      </c>
      <c r="L6233" s="9" t="s">
        <v>22068</v>
      </c>
      <c r="M6233" s="9" t="s">
        <v>22068</v>
      </c>
      <c r="N6233" s="9" t="s">
        <v>22068</v>
      </c>
      <c r="O6233" s="9" t="s">
        <v>22068</v>
      </c>
      <c r="P6233">
        <v>-98</v>
      </c>
      <c r="Q6233" t="s">
        <v>22068</v>
      </c>
      <c r="R6233" t="s">
        <v>22068</v>
      </c>
      <c r="S6233" t="s">
        <v>22068</v>
      </c>
      <c r="T6233" t="s">
        <v>22068</v>
      </c>
      <c r="U6233" t="s">
        <v>22068</v>
      </c>
      <c r="V6233" t="s">
        <v>22068</v>
      </c>
      <c r="W6233" t="s">
        <v>22068</v>
      </c>
      <c r="X6233" t="s">
        <v>22068</v>
      </c>
      <c r="Y6233" t="s">
        <v>22068</v>
      </c>
      <c r="Z6233" t="s">
        <v>22068</v>
      </c>
      <c r="AA6233" t="s">
        <v>19931</v>
      </c>
    </row>
    <row r="6234" spans="1:27" x14ac:dyDescent="0.2">
      <c r="A6234" t="s">
        <v>5216</v>
      </c>
      <c r="B6234" t="s">
        <v>10480</v>
      </c>
      <c r="C6234" s="8" t="s">
        <v>22068</v>
      </c>
      <c r="D6234">
        <v>1</v>
      </c>
      <c r="E6234" s="9">
        <v>8.0958199999999998</v>
      </c>
      <c r="F6234" s="9" t="s">
        <v>22068</v>
      </c>
      <c r="G6234" s="9" t="s">
        <v>22068</v>
      </c>
      <c r="H6234" s="9" t="s">
        <v>22068</v>
      </c>
      <c r="I6234" s="9" t="s">
        <v>22068</v>
      </c>
      <c r="J6234" s="9" t="s">
        <v>22068</v>
      </c>
      <c r="K6234" s="9" t="s">
        <v>22068</v>
      </c>
      <c r="L6234" s="9" t="s">
        <v>22068</v>
      </c>
      <c r="M6234" s="9" t="s">
        <v>22068</v>
      </c>
      <c r="N6234" s="9" t="s">
        <v>22068</v>
      </c>
      <c r="O6234" s="9" t="s">
        <v>22068</v>
      </c>
      <c r="P6234">
        <v>-12</v>
      </c>
      <c r="Q6234" t="s">
        <v>22068</v>
      </c>
      <c r="R6234" t="s">
        <v>22068</v>
      </c>
      <c r="S6234" t="s">
        <v>22068</v>
      </c>
      <c r="T6234" t="s">
        <v>22068</v>
      </c>
      <c r="U6234" t="s">
        <v>22068</v>
      </c>
      <c r="V6234" t="s">
        <v>22068</v>
      </c>
      <c r="W6234" t="s">
        <v>22068</v>
      </c>
      <c r="X6234" t="s">
        <v>22068</v>
      </c>
      <c r="Y6234" t="s">
        <v>22068</v>
      </c>
      <c r="Z6234" t="s">
        <v>22068</v>
      </c>
      <c r="AA6234" t="s">
        <v>9694</v>
      </c>
    </row>
    <row r="6235" spans="1:27" x14ac:dyDescent="0.2">
      <c r="A6235" t="s">
        <v>1093</v>
      </c>
      <c r="B6235" t="s">
        <v>11148</v>
      </c>
      <c r="C6235" s="8" t="s">
        <v>22068</v>
      </c>
      <c r="D6235">
        <v>1</v>
      </c>
      <c r="E6235" s="9">
        <v>8.0767299999999995</v>
      </c>
      <c r="F6235" s="9" t="s">
        <v>22068</v>
      </c>
      <c r="G6235" s="9" t="s">
        <v>22068</v>
      </c>
      <c r="H6235" s="9" t="s">
        <v>22068</v>
      </c>
      <c r="I6235" s="9" t="s">
        <v>22068</v>
      </c>
      <c r="J6235" s="9" t="s">
        <v>22068</v>
      </c>
      <c r="K6235" s="9" t="s">
        <v>22068</v>
      </c>
      <c r="L6235" s="9" t="s">
        <v>22068</v>
      </c>
      <c r="M6235" s="9" t="s">
        <v>22068</v>
      </c>
      <c r="N6235" s="9" t="s">
        <v>22068</v>
      </c>
      <c r="O6235" s="9" t="s">
        <v>22068</v>
      </c>
      <c r="P6235">
        <v>-1447</v>
      </c>
      <c r="Q6235" t="s">
        <v>22068</v>
      </c>
      <c r="R6235" t="s">
        <v>22068</v>
      </c>
      <c r="S6235" t="s">
        <v>22068</v>
      </c>
      <c r="T6235" t="s">
        <v>22068</v>
      </c>
      <c r="U6235" t="s">
        <v>22068</v>
      </c>
      <c r="V6235" t="s">
        <v>22068</v>
      </c>
      <c r="W6235" t="s">
        <v>22068</v>
      </c>
      <c r="X6235" t="s">
        <v>22068</v>
      </c>
      <c r="Y6235" t="s">
        <v>22068</v>
      </c>
      <c r="Z6235" t="s">
        <v>22068</v>
      </c>
      <c r="AA6235" t="s">
        <v>19932</v>
      </c>
    </row>
    <row r="6236" spans="1:27" x14ac:dyDescent="0.2">
      <c r="A6236" t="s">
        <v>1136</v>
      </c>
      <c r="B6236" t="s">
        <v>14145</v>
      </c>
      <c r="C6236" s="8" t="s">
        <v>22068</v>
      </c>
      <c r="D6236">
        <v>1</v>
      </c>
      <c r="E6236" s="9">
        <v>8.0767299999999995</v>
      </c>
      <c r="F6236" s="9" t="s">
        <v>22068</v>
      </c>
      <c r="G6236" s="9" t="s">
        <v>22068</v>
      </c>
      <c r="H6236" s="9" t="s">
        <v>22068</v>
      </c>
      <c r="I6236" s="9" t="s">
        <v>22068</v>
      </c>
      <c r="J6236" s="9" t="s">
        <v>22068</v>
      </c>
      <c r="K6236" s="9" t="s">
        <v>22068</v>
      </c>
      <c r="L6236" s="9" t="s">
        <v>22068</v>
      </c>
      <c r="M6236" s="9" t="s">
        <v>22068</v>
      </c>
      <c r="N6236" s="9" t="s">
        <v>22068</v>
      </c>
      <c r="O6236" s="9" t="s">
        <v>22068</v>
      </c>
      <c r="P6236">
        <v>76</v>
      </c>
      <c r="Q6236" t="s">
        <v>22068</v>
      </c>
      <c r="R6236" t="s">
        <v>22068</v>
      </c>
      <c r="S6236" t="s">
        <v>22068</v>
      </c>
      <c r="T6236" t="s">
        <v>22068</v>
      </c>
      <c r="U6236" t="s">
        <v>22068</v>
      </c>
      <c r="V6236" t="s">
        <v>22068</v>
      </c>
      <c r="W6236" t="s">
        <v>22068</v>
      </c>
      <c r="X6236" t="s">
        <v>22068</v>
      </c>
      <c r="Y6236" t="s">
        <v>22068</v>
      </c>
      <c r="Z6236" t="s">
        <v>22068</v>
      </c>
      <c r="AA6236" t="s">
        <v>19933</v>
      </c>
    </row>
    <row r="6237" spans="1:27" x14ac:dyDescent="0.2">
      <c r="A6237" t="s">
        <v>1866</v>
      </c>
      <c r="B6237" t="s">
        <v>13840</v>
      </c>
      <c r="C6237" s="8" t="s">
        <v>22068</v>
      </c>
      <c r="D6237">
        <v>1</v>
      </c>
      <c r="E6237" s="9">
        <v>8.0767299999999995</v>
      </c>
      <c r="F6237" s="9" t="s">
        <v>22068</v>
      </c>
      <c r="G6237" s="9" t="s">
        <v>22068</v>
      </c>
      <c r="H6237" s="9" t="s">
        <v>22068</v>
      </c>
      <c r="I6237" s="9" t="s">
        <v>22068</v>
      </c>
      <c r="J6237" s="9" t="s">
        <v>22068</v>
      </c>
      <c r="K6237" s="9" t="s">
        <v>22068</v>
      </c>
      <c r="L6237" s="9" t="s">
        <v>22068</v>
      </c>
      <c r="M6237" s="9" t="s">
        <v>22068</v>
      </c>
      <c r="N6237" s="9" t="s">
        <v>22068</v>
      </c>
      <c r="O6237" s="9" t="s">
        <v>22068</v>
      </c>
      <c r="P6237">
        <v>-112</v>
      </c>
      <c r="Q6237" t="s">
        <v>22068</v>
      </c>
      <c r="R6237" t="s">
        <v>22068</v>
      </c>
      <c r="S6237" t="s">
        <v>22068</v>
      </c>
      <c r="T6237" t="s">
        <v>22068</v>
      </c>
      <c r="U6237" t="s">
        <v>22068</v>
      </c>
      <c r="V6237" t="s">
        <v>22068</v>
      </c>
      <c r="W6237" t="s">
        <v>22068</v>
      </c>
      <c r="X6237" t="s">
        <v>22068</v>
      </c>
      <c r="Y6237" t="s">
        <v>22068</v>
      </c>
      <c r="Z6237" t="s">
        <v>22068</v>
      </c>
      <c r="AA6237" t="s">
        <v>8881</v>
      </c>
    </row>
    <row r="6238" spans="1:27" x14ac:dyDescent="0.2">
      <c r="A6238" t="s">
        <v>5680</v>
      </c>
      <c r="B6238" t="s">
        <v>11613</v>
      </c>
      <c r="C6238" s="8" t="s">
        <v>22068</v>
      </c>
      <c r="D6238">
        <v>1</v>
      </c>
      <c r="E6238" s="9">
        <v>8.0767299999999995</v>
      </c>
      <c r="F6238" s="9" t="s">
        <v>22068</v>
      </c>
      <c r="G6238" s="9" t="s">
        <v>22068</v>
      </c>
      <c r="H6238" s="9" t="s">
        <v>22068</v>
      </c>
      <c r="I6238" s="9" t="s">
        <v>22068</v>
      </c>
      <c r="J6238" s="9" t="s">
        <v>22068</v>
      </c>
      <c r="K6238" s="9" t="s">
        <v>22068</v>
      </c>
      <c r="L6238" s="9" t="s">
        <v>22068</v>
      </c>
      <c r="M6238" s="9" t="s">
        <v>22068</v>
      </c>
      <c r="N6238" s="9" t="s">
        <v>22068</v>
      </c>
      <c r="O6238" s="9" t="s">
        <v>22068</v>
      </c>
      <c r="P6238">
        <v>-223</v>
      </c>
      <c r="Q6238" t="s">
        <v>22068</v>
      </c>
      <c r="R6238" t="s">
        <v>22068</v>
      </c>
      <c r="S6238" t="s">
        <v>22068</v>
      </c>
      <c r="T6238" t="s">
        <v>22068</v>
      </c>
      <c r="U6238" t="s">
        <v>22068</v>
      </c>
      <c r="V6238" t="s">
        <v>22068</v>
      </c>
      <c r="W6238" t="s">
        <v>22068</v>
      </c>
      <c r="X6238" t="s">
        <v>22068</v>
      </c>
      <c r="Y6238" t="s">
        <v>22068</v>
      </c>
      <c r="Z6238" t="s">
        <v>22068</v>
      </c>
      <c r="AA6238" t="s">
        <v>19934</v>
      </c>
    </row>
    <row r="6239" spans="1:27" x14ac:dyDescent="0.2">
      <c r="A6239" t="s">
        <v>7077</v>
      </c>
      <c r="B6239" t="s">
        <v>14144</v>
      </c>
      <c r="C6239" s="8" t="s">
        <v>22068</v>
      </c>
      <c r="D6239">
        <v>2</v>
      </c>
      <c r="E6239" s="9">
        <v>8.0767299999999995</v>
      </c>
      <c r="F6239" s="9">
        <v>4.7574800000000002</v>
      </c>
      <c r="G6239" s="9" t="s">
        <v>22068</v>
      </c>
      <c r="H6239" s="9" t="s">
        <v>22068</v>
      </c>
      <c r="I6239" s="9" t="s">
        <v>22068</v>
      </c>
      <c r="J6239" s="9" t="s">
        <v>22068</v>
      </c>
      <c r="K6239" s="9" t="s">
        <v>22068</v>
      </c>
      <c r="L6239" s="9" t="s">
        <v>22068</v>
      </c>
      <c r="M6239" s="9" t="s">
        <v>22068</v>
      </c>
      <c r="N6239" s="9" t="s">
        <v>22068</v>
      </c>
      <c r="O6239" s="9" t="s">
        <v>22068</v>
      </c>
      <c r="P6239">
        <v>-370</v>
      </c>
      <c r="Q6239">
        <v>-124</v>
      </c>
      <c r="R6239" t="s">
        <v>22068</v>
      </c>
      <c r="S6239" t="s">
        <v>22068</v>
      </c>
      <c r="T6239" t="s">
        <v>22068</v>
      </c>
      <c r="U6239" t="s">
        <v>22068</v>
      </c>
      <c r="V6239" t="s">
        <v>22068</v>
      </c>
      <c r="W6239" t="s">
        <v>22068</v>
      </c>
      <c r="X6239" t="s">
        <v>22068</v>
      </c>
      <c r="Y6239" t="s">
        <v>22068</v>
      </c>
      <c r="Z6239" t="s">
        <v>22068</v>
      </c>
      <c r="AA6239" t="s">
        <v>19935</v>
      </c>
    </row>
    <row r="6240" spans="1:27" x14ac:dyDescent="0.2">
      <c r="A6240" t="s">
        <v>12</v>
      </c>
      <c r="B6240" t="s">
        <v>10648</v>
      </c>
      <c r="C6240" s="8">
        <v>14</v>
      </c>
      <c r="D6240">
        <v>1</v>
      </c>
      <c r="E6240" s="9">
        <v>8.0764099999999992</v>
      </c>
      <c r="F6240" s="9" t="s">
        <v>22068</v>
      </c>
      <c r="G6240" s="9" t="s">
        <v>22068</v>
      </c>
      <c r="H6240" s="9" t="s">
        <v>22068</v>
      </c>
      <c r="I6240" s="9" t="s">
        <v>22068</v>
      </c>
      <c r="J6240" s="9" t="s">
        <v>22068</v>
      </c>
      <c r="K6240" s="9" t="s">
        <v>22068</v>
      </c>
      <c r="L6240" s="9" t="s">
        <v>22068</v>
      </c>
      <c r="M6240" s="9" t="s">
        <v>22068</v>
      </c>
      <c r="N6240" s="9" t="s">
        <v>22068</v>
      </c>
      <c r="O6240" s="9" t="s">
        <v>22068</v>
      </c>
      <c r="P6240">
        <v>-195</v>
      </c>
      <c r="Q6240" t="s">
        <v>22068</v>
      </c>
      <c r="R6240" t="s">
        <v>22068</v>
      </c>
      <c r="S6240" t="s">
        <v>22068</v>
      </c>
      <c r="T6240" t="s">
        <v>22068</v>
      </c>
      <c r="U6240" t="s">
        <v>22068</v>
      </c>
      <c r="V6240" t="s">
        <v>22068</v>
      </c>
      <c r="W6240" t="s">
        <v>22068</v>
      </c>
      <c r="X6240" t="s">
        <v>22068</v>
      </c>
      <c r="Y6240" t="s">
        <v>22068</v>
      </c>
      <c r="Z6240" t="s">
        <v>22068</v>
      </c>
      <c r="AA6240" t="s">
        <v>19936</v>
      </c>
    </row>
    <row r="6241" spans="1:27" x14ac:dyDescent="0.2">
      <c r="A6241" t="s">
        <v>2057</v>
      </c>
      <c r="B6241" t="s">
        <v>14147</v>
      </c>
      <c r="C6241" s="8" t="s">
        <v>22068</v>
      </c>
      <c r="D6241">
        <v>1</v>
      </c>
      <c r="E6241" s="9">
        <v>8.0764099999999992</v>
      </c>
      <c r="F6241" s="9" t="s">
        <v>22068</v>
      </c>
      <c r="G6241" s="9" t="s">
        <v>22068</v>
      </c>
      <c r="H6241" s="9" t="s">
        <v>22068</v>
      </c>
      <c r="I6241" s="9" t="s">
        <v>22068</v>
      </c>
      <c r="J6241" s="9" t="s">
        <v>22068</v>
      </c>
      <c r="K6241" s="9" t="s">
        <v>22068</v>
      </c>
      <c r="L6241" s="9" t="s">
        <v>22068</v>
      </c>
      <c r="M6241" s="9" t="s">
        <v>22068</v>
      </c>
      <c r="N6241" s="9" t="s">
        <v>22068</v>
      </c>
      <c r="O6241" s="9" t="s">
        <v>22068</v>
      </c>
      <c r="P6241">
        <v>-64</v>
      </c>
      <c r="Q6241" t="s">
        <v>22068</v>
      </c>
      <c r="R6241" t="s">
        <v>22068</v>
      </c>
      <c r="S6241" t="s">
        <v>22068</v>
      </c>
      <c r="T6241" t="s">
        <v>22068</v>
      </c>
      <c r="U6241" t="s">
        <v>22068</v>
      </c>
      <c r="V6241" t="s">
        <v>22068</v>
      </c>
      <c r="W6241" t="s">
        <v>22068</v>
      </c>
      <c r="X6241" t="s">
        <v>22068</v>
      </c>
      <c r="Y6241" t="s">
        <v>22068</v>
      </c>
      <c r="Z6241" t="s">
        <v>22068</v>
      </c>
      <c r="AA6241" t="s">
        <v>19937</v>
      </c>
    </row>
    <row r="6242" spans="1:27" x14ac:dyDescent="0.2">
      <c r="A6242" t="s">
        <v>3300</v>
      </c>
      <c r="B6242" t="s">
        <v>14146</v>
      </c>
      <c r="C6242" s="8">
        <v>18</v>
      </c>
      <c r="D6242">
        <v>2</v>
      </c>
      <c r="E6242" s="9">
        <v>8.0764099999999992</v>
      </c>
      <c r="F6242" s="9">
        <v>6.5504899999999999</v>
      </c>
      <c r="G6242" s="9" t="s">
        <v>22068</v>
      </c>
      <c r="H6242" s="9" t="s">
        <v>22068</v>
      </c>
      <c r="I6242" s="9" t="s">
        <v>22068</v>
      </c>
      <c r="J6242" s="9" t="s">
        <v>22068</v>
      </c>
      <c r="K6242" s="9" t="s">
        <v>22068</v>
      </c>
      <c r="L6242" s="9" t="s">
        <v>22068</v>
      </c>
      <c r="M6242" s="9" t="s">
        <v>22068</v>
      </c>
      <c r="N6242" s="9" t="s">
        <v>22068</v>
      </c>
      <c r="O6242" s="9" t="s">
        <v>22068</v>
      </c>
      <c r="P6242">
        <v>-2629</v>
      </c>
      <c r="Q6242">
        <v>-631</v>
      </c>
      <c r="R6242" t="s">
        <v>22068</v>
      </c>
      <c r="S6242" t="s">
        <v>22068</v>
      </c>
      <c r="T6242" t="s">
        <v>22068</v>
      </c>
      <c r="U6242" t="s">
        <v>22068</v>
      </c>
      <c r="V6242" t="s">
        <v>22068</v>
      </c>
      <c r="W6242" t="s">
        <v>22068</v>
      </c>
      <c r="X6242" t="s">
        <v>22068</v>
      </c>
      <c r="Y6242" t="s">
        <v>22068</v>
      </c>
      <c r="Z6242" t="s">
        <v>22068</v>
      </c>
      <c r="AA6242" t="s">
        <v>19938</v>
      </c>
    </row>
    <row r="6243" spans="1:27" x14ac:dyDescent="0.2">
      <c r="A6243" t="s">
        <v>4684</v>
      </c>
      <c r="B6243" t="s">
        <v>12697</v>
      </c>
      <c r="C6243" s="8">
        <v>19</v>
      </c>
      <c r="D6243">
        <v>1</v>
      </c>
      <c r="E6243" s="9">
        <v>8.0764099999999992</v>
      </c>
      <c r="F6243" s="9" t="s">
        <v>22068</v>
      </c>
      <c r="G6243" s="9" t="s">
        <v>22068</v>
      </c>
      <c r="H6243" s="9" t="s">
        <v>22068</v>
      </c>
      <c r="I6243" s="9" t="s">
        <v>22068</v>
      </c>
      <c r="J6243" s="9" t="s">
        <v>22068</v>
      </c>
      <c r="K6243" s="9" t="s">
        <v>22068</v>
      </c>
      <c r="L6243" s="9" t="s">
        <v>22068</v>
      </c>
      <c r="M6243" s="9" t="s">
        <v>22068</v>
      </c>
      <c r="N6243" s="9" t="s">
        <v>22068</v>
      </c>
      <c r="O6243" s="9" t="s">
        <v>22068</v>
      </c>
      <c r="P6243">
        <v>-4099</v>
      </c>
      <c r="Q6243" t="s">
        <v>22068</v>
      </c>
      <c r="R6243" t="s">
        <v>22068</v>
      </c>
      <c r="S6243" t="s">
        <v>22068</v>
      </c>
      <c r="T6243" t="s">
        <v>22068</v>
      </c>
      <c r="U6243" t="s">
        <v>22068</v>
      </c>
      <c r="V6243" t="s">
        <v>22068</v>
      </c>
      <c r="W6243" t="s">
        <v>22068</v>
      </c>
      <c r="X6243" t="s">
        <v>22068</v>
      </c>
      <c r="Y6243" t="s">
        <v>22068</v>
      </c>
      <c r="Z6243" t="s">
        <v>22068</v>
      </c>
      <c r="AA6243" t="s">
        <v>19939</v>
      </c>
    </row>
    <row r="6244" spans="1:27" x14ac:dyDescent="0.2">
      <c r="A6244" t="s">
        <v>5260</v>
      </c>
      <c r="B6244" t="s">
        <v>12332</v>
      </c>
      <c r="C6244" s="8" t="s">
        <v>22068</v>
      </c>
      <c r="D6244">
        <v>1</v>
      </c>
      <c r="E6244" s="9">
        <v>8.0764099999999992</v>
      </c>
      <c r="F6244" s="9" t="s">
        <v>22068</v>
      </c>
      <c r="G6244" s="9" t="s">
        <v>22068</v>
      </c>
      <c r="H6244" s="9" t="s">
        <v>22068</v>
      </c>
      <c r="I6244" s="9" t="s">
        <v>22068</v>
      </c>
      <c r="J6244" s="9" t="s">
        <v>22068</v>
      </c>
      <c r="K6244" s="9" t="s">
        <v>22068</v>
      </c>
      <c r="L6244" s="9" t="s">
        <v>22068</v>
      </c>
      <c r="M6244" s="9" t="s">
        <v>22068</v>
      </c>
      <c r="N6244" s="9" t="s">
        <v>22068</v>
      </c>
      <c r="O6244" s="9" t="s">
        <v>22068</v>
      </c>
      <c r="P6244">
        <v>-141</v>
      </c>
      <c r="Q6244" t="s">
        <v>22068</v>
      </c>
      <c r="R6244" t="s">
        <v>22068</v>
      </c>
      <c r="S6244" t="s">
        <v>22068</v>
      </c>
      <c r="T6244" t="s">
        <v>22068</v>
      </c>
      <c r="U6244" t="s">
        <v>22068</v>
      </c>
      <c r="V6244" t="s">
        <v>22068</v>
      </c>
      <c r="W6244" t="s">
        <v>22068</v>
      </c>
      <c r="X6244" t="s">
        <v>22068</v>
      </c>
      <c r="Y6244" t="s">
        <v>22068</v>
      </c>
      <c r="Z6244" t="s">
        <v>22068</v>
      </c>
      <c r="AA6244" t="s">
        <v>19940</v>
      </c>
    </row>
    <row r="6245" spans="1:27" x14ac:dyDescent="0.2">
      <c r="A6245" t="s">
        <v>6121</v>
      </c>
      <c r="B6245" t="s">
        <v>14149</v>
      </c>
      <c r="C6245" s="8" t="s">
        <v>22068</v>
      </c>
      <c r="D6245">
        <v>2</v>
      </c>
      <c r="E6245" s="9">
        <v>8.0764099999999992</v>
      </c>
      <c r="F6245" s="9">
        <v>5.7329699999999999</v>
      </c>
      <c r="G6245" s="9" t="s">
        <v>22068</v>
      </c>
      <c r="H6245" s="9" t="s">
        <v>22068</v>
      </c>
      <c r="I6245" s="9" t="s">
        <v>22068</v>
      </c>
      <c r="J6245" s="9" t="s">
        <v>22068</v>
      </c>
      <c r="K6245" s="9" t="s">
        <v>22068</v>
      </c>
      <c r="L6245" s="9" t="s">
        <v>22068</v>
      </c>
      <c r="M6245" s="9" t="s">
        <v>22068</v>
      </c>
      <c r="N6245" s="9" t="s">
        <v>22068</v>
      </c>
      <c r="O6245" s="9" t="s">
        <v>22068</v>
      </c>
      <c r="P6245">
        <v>-1310</v>
      </c>
      <c r="Q6245">
        <v>-169</v>
      </c>
      <c r="R6245" t="s">
        <v>22068</v>
      </c>
      <c r="S6245" t="s">
        <v>22068</v>
      </c>
      <c r="T6245" t="s">
        <v>22068</v>
      </c>
      <c r="U6245" t="s">
        <v>22068</v>
      </c>
      <c r="V6245" t="s">
        <v>22068</v>
      </c>
      <c r="W6245" t="s">
        <v>22068</v>
      </c>
      <c r="X6245" t="s">
        <v>22068</v>
      </c>
      <c r="Y6245" t="s">
        <v>22068</v>
      </c>
      <c r="Z6245" t="s">
        <v>22068</v>
      </c>
      <c r="AA6245" t="s">
        <v>19941</v>
      </c>
    </row>
    <row r="6246" spans="1:27" x14ac:dyDescent="0.2">
      <c r="A6246" t="s">
        <v>6122</v>
      </c>
      <c r="B6246" t="s">
        <v>14148</v>
      </c>
      <c r="C6246" s="8" t="s">
        <v>22068</v>
      </c>
      <c r="D6246">
        <v>2</v>
      </c>
      <c r="E6246" s="9">
        <v>8.0764099999999992</v>
      </c>
      <c r="F6246" s="9">
        <v>5.7329699999999999</v>
      </c>
      <c r="G6246" s="9" t="s">
        <v>22068</v>
      </c>
      <c r="H6246" s="9" t="s">
        <v>22068</v>
      </c>
      <c r="I6246" s="9" t="s">
        <v>22068</v>
      </c>
      <c r="J6246" s="9" t="s">
        <v>22068</v>
      </c>
      <c r="K6246" s="9" t="s">
        <v>22068</v>
      </c>
      <c r="L6246" s="9" t="s">
        <v>22068</v>
      </c>
      <c r="M6246" s="9" t="s">
        <v>22068</v>
      </c>
      <c r="N6246" s="9" t="s">
        <v>22068</v>
      </c>
      <c r="O6246" s="9" t="s">
        <v>22068</v>
      </c>
      <c r="P6246">
        <v>-30</v>
      </c>
      <c r="Q6246">
        <v>-1171</v>
      </c>
      <c r="R6246" t="s">
        <v>22068</v>
      </c>
      <c r="S6246" t="s">
        <v>22068</v>
      </c>
      <c r="T6246" t="s">
        <v>22068</v>
      </c>
      <c r="U6246" t="s">
        <v>22068</v>
      </c>
      <c r="V6246" t="s">
        <v>22068</v>
      </c>
      <c r="W6246" t="s">
        <v>22068</v>
      </c>
      <c r="X6246" t="s">
        <v>22068</v>
      </c>
      <c r="Y6246" t="s">
        <v>22068</v>
      </c>
      <c r="Z6246" t="s">
        <v>22068</v>
      </c>
      <c r="AA6246" t="s">
        <v>19942</v>
      </c>
    </row>
    <row r="6247" spans="1:27" x14ac:dyDescent="0.2">
      <c r="A6247" t="s">
        <v>7143</v>
      </c>
      <c r="B6247" t="s">
        <v>14150</v>
      </c>
      <c r="C6247" s="8">
        <v>14</v>
      </c>
      <c r="D6247">
        <v>1</v>
      </c>
      <c r="E6247" s="9">
        <v>8.0764099999999992</v>
      </c>
      <c r="F6247" s="9" t="s">
        <v>22068</v>
      </c>
      <c r="G6247" s="9" t="s">
        <v>22068</v>
      </c>
      <c r="H6247" s="9" t="s">
        <v>22068</v>
      </c>
      <c r="I6247" s="9" t="s">
        <v>22068</v>
      </c>
      <c r="J6247" s="9" t="s">
        <v>22068</v>
      </c>
      <c r="K6247" s="9" t="s">
        <v>22068</v>
      </c>
      <c r="L6247" s="9" t="s">
        <v>22068</v>
      </c>
      <c r="M6247" s="9" t="s">
        <v>22068</v>
      </c>
      <c r="N6247" s="9" t="s">
        <v>22068</v>
      </c>
      <c r="O6247" s="9" t="s">
        <v>22068</v>
      </c>
      <c r="P6247">
        <v>-230</v>
      </c>
      <c r="Q6247" t="s">
        <v>22068</v>
      </c>
      <c r="R6247" t="s">
        <v>22068</v>
      </c>
      <c r="S6247" t="s">
        <v>22068</v>
      </c>
      <c r="T6247" t="s">
        <v>22068</v>
      </c>
      <c r="U6247" t="s">
        <v>22068</v>
      </c>
      <c r="V6247" t="s">
        <v>22068</v>
      </c>
      <c r="W6247" t="s">
        <v>22068</v>
      </c>
      <c r="X6247" t="s">
        <v>22068</v>
      </c>
      <c r="Y6247" t="s">
        <v>22068</v>
      </c>
      <c r="Z6247" t="s">
        <v>22068</v>
      </c>
      <c r="AA6247" t="s">
        <v>19943</v>
      </c>
    </row>
    <row r="6248" spans="1:27" x14ac:dyDescent="0.2">
      <c r="A6248" t="s">
        <v>211</v>
      </c>
      <c r="B6248" t="s">
        <v>10480</v>
      </c>
      <c r="C6248" s="8" t="s">
        <v>22068</v>
      </c>
      <c r="D6248">
        <v>2</v>
      </c>
      <c r="E6248" s="9">
        <v>8.0749499999999994</v>
      </c>
      <c r="F6248" s="9">
        <v>7.6354499999999996</v>
      </c>
      <c r="G6248" s="9" t="s">
        <v>22068</v>
      </c>
      <c r="H6248" s="9" t="s">
        <v>22068</v>
      </c>
      <c r="I6248" s="9" t="s">
        <v>22068</v>
      </c>
      <c r="J6248" s="9" t="s">
        <v>22068</v>
      </c>
      <c r="K6248" s="9" t="s">
        <v>22068</v>
      </c>
      <c r="L6248" s="9" t="s">
        <v>22068</v>
      </c>
      <c r="M6248" s="9" t="s">
        <v>22068</v>
      </c>
      <c r="N6248" s="9" t="s">
        <v>22068</v>
      </c>
      <c r="O6248" s="9" t="s">
        <v>22068</v>
      </c>
      <c r="P6248">
        <v>-178</v>
      </c>
      <c r="Q6248">
        <v>-416</v>
      </c>
      <c r="R6248" t="s">
        <v>22068</v>
      </c>
      <c r="S6248" t="s">
        <v>22068</v>
      </c>
      <c r="T6248" t="s">
        <v>22068</v>
      </c>
      <c r="U6248" t="s">
        <v>22068</v>
      </c>
      <c r="V6248" t="s">
        <v>22068</v>
      </c>
      <c r="W6248" t="s">
        <v>22068</v>
      </c>
      <c r="X6248" t="s">
        <v>22068</v>
      </c>
      <c r="Y6248" t="s">
        <v>22068</v>
      </c>
      <c r="Z6248" t="s">
        <v>22068</v>
      </c>
      <c r="AA6248" t="s">
        <v>8435</v>
      </c>
    </row>
    <row r="6249" spans="1:27" x14ac:dyDescent="0.2">
      <c r="A6249" t="s">
        <v>5443</v>
      </c>
      <c r="B6249" t="s">
        <v>14151</v>
      </c>
      <c r="C6249" s="8">
        <v>18</v>
      </c>
      <c r="D6249">
        <v>2</v>
      </c>
      <c r="E6249" s="9">
        <v>8.0744399999999992</v>
      </c>
      <c r="F6249" s="9">
        <v>3.2896999999999998</v>
      </c>
      <c r="G6249" s="9" t="s">
        <v>22068</v>
      </c>
      <c r="H6249" s="9" t="s">
        <v>22068</v>
      </c>
      <c r="I6249" s="9" t="s">
        <v>22068</v>
      </c>
      <c r="J6249" s="9" t="s">
        <v>22068</v>
      </c>
      <c r="K6249" s="9" t="s">
        <v>22068</v>
      </c>
      <c r="L6249" s="9" t="s">
        <v>22068</v>
      </c>
      <c r="M6249" s="9" t="s">
        <v>22068</v>
      </c>
      <c r="N6249" s="9" t="s">
        <v>22068</v>
      </c>
      <c r="O6249" s="9" t="s">
        <v>22068</v>
      </c>
      <c r="P6249">
        <v>-3634</v>
      </c>
      <c r="Q6249">
        <v>-3845</v>
      </c>
      <c r="R6249" t="s">
        <v>22068</v>
      </c>
      <c r="S6249" t="s">
        <v>22068</v>
      </c>
      <c r="T6249" t="s">
        <v>22068</v>
      </c>
      <c r="U6249" t="s">
        <v>22068</v>
      </c>
      <c r="V6249" t="s">
        <v>22068</v>
      </c>
      <c r="W6249" t="s">
        <v>22068</v>
      </c>
      <c r="X6249" t="s">
        <v>22068</v>
      </c>
      <c r="Y6249" t="s">
        <v>22068</v>
      </c>
      <c r="Z6249" t="s">
        <v>22068</v>
      </c>
      <c r="AA6249" t="s">
        <v>9749</v>
      </c>
    </row>
    <row r="6250" spans="1:27" x14ac:dyDescent="0.2">
      <c r="A6250" t="s">
        <v>5287</v>
      </c>
      <c r="B6250" t="s">
        <v>19944</v>
      </c>
      <c r="C6250" s="8" t="s">
        <v>22068</v>
      </c>
      <c r="D6250">
        <v>1</v>
      </c>
      <c r="E6250" s="9">
        <v>8.0675899999999992</v>
      </c>
      <c r="F6250" s="9" t="s">
        <v>22068</v>
      </c>
      <c r="G6250" s="9" t="s">
        <v>22068</v>
      </c>
      <c r="H6250" s="9" t="s">
        <v>22068</v>
      </c>
      <c r="I6250" s="9" t="s">
        <v>22068</v>
      </c>
      <c r="J6250" s="9" t="s">
        <v>22068</v>
      </c>
      <c r="K6250" s="9" t="s">
        <v>22068</v>
      </c>
      <c r="L6250" s="9" t="s">
        <v>22068</v>
      </c>
      <c r="M6250" s="9" t="s">
        <v>22068</v>
      </c>
      <c r="N6250" s="9" t="s">
        <v>22068</v>
      </c>
      <c r="O6250" s="9" t="s">
        <v>22068</v>
      </c>
      <c r="P6250">
        <v>-491</v>
      </c>
      <c r="Q6250" t="s">
        <v>22068</v>
      </c>
      <c r="R6250" t="s">
        <v>22068</v>
      </c>
      <c r="S6250" t="s">
        <v>22068</v>
      </c>
      <c r="T6250" t="s">
        <v>22068</v>
      </c>
      <c r="U6250" t="s">
        <v>22068</v>
      </c>
      <c r="V6250" t="s">
        <v>22068</v>
      </c>
      <c r="W6250" t="s">
        <v>22068</v>
      </c>
      <c r="X6250" t="s">
        <v>22068</v>
      </c>
      <c r="Y6250" t="s">
        <v>22068</v>
      </c>
      <c r="Z6250" t="s">
        <v>22068</v>
      </c>
      <c r="AA6250" t="s">
        <v>19944</v>
      </c>
    </row>
    <row r="6251" spans="1:27" x14ac:dyDescent="0.2">
      <c r="A6251" t="s">
        <v>7685</v>
      </c>
      <c r="B6251" t="s">
        <v>10480</v>
      </c>
      <c r="C6251" s="8">
        <v>2</v>
      </c>
      <c r="D6251">
        <v>2</v>
      </c>
      <c r="E6251" s="9">
        <v>8.0664200000000008</v>
      </c>
      <c r="F6251" s="9">
        <v>4.7019900000000003</v>
      </c>
      <c r="G6251" s="9" t="s">
        <v>22068</v>
      </c>
      <c r="H6251" s="9" t="s">
        <v>22068</v>
      </c>
      <c r="I6251" s="9" t="s">
        <v>22068</v>
      </c>
      <c r="J6251" s="9" t="s">
        <v>22068</v>
      </c>
      <c r="K6251" s="9" t="s">
        <v>22068</v>
      </c>
      <c r="L6251" s="9" t="s">
        <v>22068</v>
      </c>
      <c r="M6251" s="9" t="s">
        <v>22068</v>
      </c>
      <c r="N6251" s="9" t="s">
        <v>22068</v>
      </c>
      <c r="O6251" s="9" t="s">
        <v>22068</v>
      </c>
      <c r="P6251">
        <v>-1904</v>
      </c>
      <c r="Q6251">
        <v>-1183</v>
      </c>
      <c r="R6251" t="s">
        <v>22068</v>
      </c>
      <c r="S6251" t="s">
        <v>22068</v>
      </c>
      <c r="T6251" t="s">
        <v>22068</v>
      </c>
      <c r="U6251" t="s">
        <v>22068</v>
      </c>
      <c r="V6251" t="s">
        <v>22068</v>
      </c>
      <c r="W6251" t="s">
        <v>22068</v>
      </c>
      <c r="X6251" t="s">
        <v>22068</v>
      </c>
      <c r="Y6251" t="s">
        <v>22068</v>
      </c>
      <c r="Z6251" t="s">
        <v>22068</v>
      </c>
      <c r="AA6251" t="s">
        <v>10297</v>
      </c>
    </row>
    <row r="6252" spans="1:27" x14ac:dyDescent="0.2">
      <c r="A6252" t="s">
        <v>5421</v>
      </c>
      <c r="B6252" t="s">
        <v>10918</v>
      </c>
      <c r="C6252" s="8" t="s">
        <v>22068</v>
      </c>
      <c r="D6252">
        <v>2</v>
      </c>
      <c r="E6252" s="9">
        <v>8.0515899999999991</v>
      </c>
      <c r="F6252" s="9">
        <v>5.8450100000000003</v>
      </c>
      <c r="G6252" s="9" t="s">
        <v>22068</v>
      </c>
      <c r="H6252" s="9" t="s">
        <v>22068</v>
      </c>
      <c r="I6252" s="9" t="s">
        <v>22068</v>
      </c>
      <c r="J6252" s="9" t="s">
        <v>22068</v>
      </c>
      <c r="K6252" s="9" t="s">
        <v>22068</v>
      </c>
      <c r="L6252" s="9" t="s">
        <v>22068</v>
      </c>
      <c r="M6252" s="9" t="s">
        <v>22068</v>
      </c>
      <c r="N6252" s="9" t="s">
        <v>22068</v>
      </c>
      <c r="O6252" s="9" t="s">
        <v>22068</v>
      </c>
      <c r="P6252">
        <v>-5113</v>
      </c>
      <c r="Q6252">
        <v>-894</v>
      </c>
      <c r="R6252" t="s">
        <v>22068</v>
      </c>
      <c r="S6252" t="s">
        <v>22068</v>
      </c>
      <c r="T6252" t="s">
        <v>22068</v>
      </c>
      <c r="U6252" t="s">
        <v>22068</v>
      </c>
      <c r="V6252" t="s">
        <v>22068</v>
      </c>
      <c r="W6252" t="s">
        <v>22068</v>
      </c>
      <c r="X6252" t="s">
        <v>22068</v>
      </c>
      <c r="Y6252" t="s">
        <v>22068</v>
      </c>
      <c r="Z6252" t="s">
        <v>22068</v>
      </c>
      <c r="AA6252" t="s">
        <v>19945</v>
      </c>
    </row>
    <row r="6253" spans="1:27" x14ac:dyDescent="0.2">
      <c r="A6253" t="s">
        <v>5422</v>
      </c>
      <c r="B6253" t="s">
        <v>14152</v>
      </c>
      <c r="C6253" s="8" t="s">
        <v>22068</v>
      </c>
      <c r="D6253">
        <v>2</v>
      </c>
      <c r="E6253" s="9">
        <v>8.0515899999999991</v>
      </c>
      <c r="F6253" s="9">
        <v>5.8450100000000003</v>
      </c>
      <c r="G6253" s="9" t="s">
        <v>22068</v>
      </c>
      <c r="H6253" s="9" t="s">
        <v>22068</v>
      </c>
      <c r="I6253" s="9" t="s">
        <v>22068</v>
      </c>
      <c r="J6253" s="9" t="s">
        <v>22068</v>
      </c>
      <c r="K6253" s="9" t="s">
        <v>22068</v>
      </c>
      <c r="L6253" s="9" t="s">
        <v>22068</v>
      </c>
      <c r="M6253" s="9" t="s">
        <v>22068</v>
      </c>
      <c r="N6253" s="9" t="s">
        <v>22068</v>
      </c>
      <c r="O6253" s="9" t="s">
        <v>22068</v>
      </c>
      <c r="P6253">
        <v>-2426</v>
      </c>
      <c r="Q6253">
        <v>-6645</v>
      </c>
      <c r="R6253" t="s">
        <v>22068</v>
      </c>
      <c r="S6253" t="s">
        <v>22068</v>
      </c>
      <c r="T6253" t="s">
        <v>22068</v>
      </c>
      <c r="U6253" t="s">
        <v>22068</v>
      </c>
      <c r="V6253" t="s">
        <v>22068</v>
      </c>
      <c r="W6253" t="s">
        <v>22068</v>
      </c>
      <c r="X6253" t="s">
        <v>22068</v>
      </c>
      <c r="Y6253" t="s">
        <v>22068</v>
      </c>
      <c r="Z6253" t="s">
        <v>22068</v>
      </c>
      <c r="AA6253" t="s">
        <v>19946</v>
      </c>
    </row>
    <row r="6254" spans="1:27" x14ac:dyDescent="0.2">
      <c r="A6254" t="s">
        <v>5779</v>
      </c>
      <c r="B6254" t="s">
        <v>14153</v>
      </c>
      <c r="C6254" s="8" t="s">
        <v>22068</v>
      </c>
      <c r="D6254">
        <v>1</v>
      </c>
      <c r="E6254" s="9">
        <v>8.0515899999999991</v>
      </c>
      <c r="F6254" s="9" t="s">
        <v>22068</v>
      </c>
      <c r="G6254" s="9" t="s">
        <v>22068</v>
      </c>
      <c r="H6254" s="9" t="s">
        <v>22068</v>
      </c>
      <c r="I6254" s="9" t="s">
        <v>22068</v>
      </c>
      <c r="J6254" s="9" t="s">
        <v>22068</v>
      </c>
      <c r="K6254" s="9" t="s">
        <v>22068</v>
      </c>
      <c r="L6254" s="9" t="s">
        <v>22068</v>
      </c>
      <c r="M6254" s="9" t="s">
        <v>22068</v>
      </c>
      <c r="N6254" s="9" t="s">
        <v>22068</v>
      </c>
      <c r="O6254" s="9" t="s">
        <v>22068</v>
      </c>
      <c r="P6254">
        <v>-263</v>
      </c>
      <c r="Q6254" t="s">
        <v>22068</v>
      </c>
      <c r="R6254" t="s">
        <v>22068</v>
      </c>
      <c r="S6254" t="s">
        <v>22068</v>
      </c>
      <c r="T6254" t="s">
        <v>22068</v>
      </c>
      <c r="U6254" t="s">
        <v>22068</v>
      </c>
      <c r="V6254" t="s">
        <v>22068</v>
      </c>
      <c r="W6254" t="s">
        <v>22068</v>
      </c>
      <c r="X6254" t="s">
        <v>22068</v>
      </c>
      <c r="Y6254" t="s">
        <v>22068</v>
      </c>
      <c r="Z6254" t="s">
        <v>22068</v>
      </c>
      <c r="AA6254" t="s">
        <v>19947</v>
      </c>
    </row>
    <row r="6255" spans="1:27" x14ac:dyDescent="0.2">
      <c r="A6255" t="s">
        <v>7185</v>
      </c>
      <c r="B6255" t="s">
        <v>10534</v>
      </c>
      <c r="C6255" s="8" t="s">
        <v>22068</v>
      </c>
      <c r="D6255">
        <v>1</v>
      </c>
      <c r="E6255" s="9">
        <v>8.0515899999999991</v>
      </c>
      <c r="F6255" s="9" t="s">
        <v>22068</v>
      </c>
      <c r="G6255" s="9" t="s">
        <v>22068</v>
      </c>
      <c r="H6255" s="9" t="s">
        <v>22068</v>
      </c>
      <c r="I6255" s="9" t="s">
        <v>22068</v>
      </c>
      <c r="J6255" s="9" t="s">
        <v>22068</v>
      </c>
      <c r="K6255" s="9" t="s">
        <v>22068</v>
      </c>
      <c r="L6255" s="9" t="s">
        <v>22068</v>
      </c>
      <c r="M6255" s="9" t="s">
        <v>22068</v>
      </c>
      <c r="N6255" s="9" t="s">
        <v>22068</v>
      </c>
      <c r="O6255" s="9" t="s">
        <v>22068</v>
      </c>
      <c r="P6255">
        <v>16</v>
      </c>
      <c r="Q6255" t="s">
        <v>22068</v>
      </c>
      <c r="R6255" t="s">
        <v>22068</v>
      </c>
      <c r="S6255" t="s">
        <v>22068</v>
      </c>
      <c r="T6255" t="s">
        <v>22068</v>
      </c>
      <c r="U6255" t="s">
        <v>22068</v>
      </c>
      <c r="V6255" t="s">
        <v>22068</v>
      </c>
      <c r="W6255" t="s">
        <v>22068</v>
      </c>
      <c r="X6255" t="s">
        <v>22068</v>
      </c>
      <c r="Y6255" t="s">
        <v>22068</v>
      </c>
      <c r="Z6255" t="s">
        <v>22068</v>
      </c>
      <c r="AA6255" t="s">
        <v>19948</v>
      </c>
    </row>
    <row r="6256" spans="1:27" x14ac:dyDescent="0.2">
      <c r="A6256" t="s">
        <v>8162</v>
      </c>
      <c r="B6256" t="s">
        <v>14154</v>
      </c>
      <c r="C6256" s="8">
        <v>5</v>
      </c>
      <c r="D6256">
        <v>1</v>
      </c>
      <c r="E6256" s="9">
        <v>8.0515899999999991</v>
      </c>
      <c r="F6256" s="9" t="s">
        <v>22068</v>
      </c>
      <c r="G6256" s="9" t="s">
        <v>22068</v>
      </c>
      <c r="H6256" s="9" t="s">
        <v>22068</v>
      </c>
      <c r="I6256" s="9" t="s">
        <v>22068</v>
      </c>
      <c r="J6256" s="9" t="s">
        <v>22068</v>
      </c>
      <c r="K6256" s="9" t="s">
        <v>22068</v>
      </c>
      <c r="L6256" s="9" t="s">
        <v>22068</v>
      </c>
      <c r="M6256" s="9" t="s">
        <v>22068</v>
      </c>
      <c r="N6256" s="9" t="s">
        <v>22068</v>
      </c>
      <c r="O6256" s="9" t="s">
        <v>22068</v>
      </c>
      <c r="P6256">
        <v>-109</v>
      </c>
      <c r="Q6256" t="s">
        <v>22068</v>
      </c>
      <c r="R6256" t="s">
        <v>22068</v>
      </c>
      <c r="S6256" t="s">
        <v>22068</v>
      </c>
      <c r="T6256" t="s">
        <v>22068</v>
      </c>
      <c r="U6256" t="s">
        <v>22068</v>
      </c>
      <c r="V6256" t="s">
        <v>22068</v>
      </c>
      <c r="W6256" t="s">
        <v>22068</v>
      </c>
      <c r="X6256" t="s">
        <v>22068</v>
      </c>
      <c r="Y6256" t="s">
        <v>22068</v>
      </c>
      <c r="Z6256" t="s">
        <v>22068</v>
      </c>
      <c r="AA6256" t="s">
        <v>19949</v>
      </c>
    </row>
    <row r="6257" spans="1:27" x14ac:dyDescent="0.2">
      <c r="A6257" t="s">
        <v>837</v>
      </c>
      <c r="B6257" t="s">
        <v>12379</v>
      </c>
      <c r="C6257" s="8" t="s">
        <v>22068</v>
      </c>
      <c r="D6257">
        <v>1</v>
      </c>
      <c r="E6257" s="9">
        <v>8.0418699999999994</v>
      </c>
      <c r="F6257" s="9" t="s">
        <v>22068</v>
      </c>
      <c r="G6257" s="9" t="s">
        <v>22068</v>
      </c>
      <c r="H6257" s="9" t="s">
        <v>22068</v>
      </c>
      <c r="I6257" s="9" t="s">
        <v>22068</v>
      </c>
      <c r="J6257" s="9" t="s">
        <v>22068</v>
      </c>
      <c r="K6257" s="9" t="s">
        <v>22068</v>
      </c>
      <c r="L6257" s="9" t="s">
        <v>22068</v>
      </c>
      <c r="M6257" s="9" t="s">
        <v>22068</v>
      </c>
      <c r="N6257" s="9" t="s">
        <v>22068</v>
      </c>
      <c r="O6257" s="9" t="s">
        <v>22068</v>
      </c>
      <c r="P6257">
        <v>-5186</v>
      </c>
      <c r="Q6257" t="s">
        <v>22068</v>
      </c>
      <c r="R6257" t="s">
        <v>22068</v>
      </c>
      <c r="S6257" t="s">
        <v>22068</v>
      </c>
      <c r="T6257" t="s">
        <v>22068</v>
      </c>
      <c r="U6257" t="s">
        <v>22068</v>
      </c>
      <c r="V6257" t="s">
        <v>22068</v>
      </c>
      <c r="W6257" t="s">
        <v>22068</v>
      </c>
      <c r="X6257" t="s">
        <v>22068</v>
      </c>
      <c r="Y6257" t="s">
        <v>22068</v>
      </c>
      <c r="Z6257" t="s">
        <v>22068</v>
      </c>
      <c r="AA6257" t="s">
        <v>19950</v>
      </c>
    </row>
    <row r="6258" spans="1:27" x14ac:dyDescent="0.2">
      <c r="A6258" t="s">
        <v>1175</v>
      </c>
      <c r="B6258" t="s">
        <v>14155</v>
      </c>
      <c r="C6258" s="8">
        <v>17</v>
      </c>
      <c r="D6258">
        <v>1</v>
      </c>
      <c r="E6258" s="9">
        <v>8.0418699999999994</v>
      </c>
      <c r="F6258" s="9" t="s">
        <v>22068</v>
      </c>
      <c r="G6258" s="9" t="s">
        <v>22068</v>
      </c>
      <c r="H6258" s="9" t="s">
        <v>22068</v>
      </c>
      <c r="I6258" s="9" t="s">
        <v>22068</v>
      </c>
      <c r="J6258" s="9" t="s">
        <v>22068</v>
      </c>
      <c r="K6258" s="9" t="s">
        <v>22068</v>
      </c>
      <c r="L6258" s="9" t="s">
        <v>22068</v>
      </c>
      <c r="M6258" s="9" t="s">
        <v>22068</v>
      </c>
      <c r="N6258" s="9" t="s">
        <v>22068</v>
      </c>
      <c r="O6258" s="9" t="s">
        <v>22068</v>
      </c>
      <c r="P6258">
        <v>2</v>
      </c>
      <c r="Q6258" t="s">
        <v>22068</v>
      </c>
      <c r="R6258" t="s">
        <v>22068</v>
      </c>
      <c r="S6258" t="s">
        <v>22068</v>
      </c>
      <c r="T6258" t="s">
        <v>22068</v>
      </c>
      <c r="U6258" t="s">
        <v>22068</v>
      </c>
      <c r="V6258" t="s">
        <v>22068</v>
      </c>
      <c r="W6258" t="s">
        <v>22068</v>
      </c>
      <c r="X6258" t="s">
        <v>22068</v>
      </c>
      <c r="Y6258" t="s">
        <v>22068</v>
      </c>
      <c r="Z6258" t="s">
        <v>22068</v>
      </c>
      <c r="AA6258" t="s">
        <v>19951</v>
      </c>
    </row>
    <row r="6259" spans="1:27" x14ac:dyDescent="0.2">
      <c r="A6259" t="s">
        <v>1917</v>
      </c>
      <c r="B6259" t="s">
        <v>14156</v>
      </c>
      <c r="C6259" s="8" t="s">
        <v>22068</v>
      </c>
      <c r="D6259">
        <v>1</v>
      </c>
      <c r="E6259" s="9">
        <v>8.0331799999999998</v>
      </c>
      <c r="F6259" s="9" t="s">
        <v>22068</v>
      </c>
      <c r="G6259" s="9" t="s">
        <v>22068</v>
      </c>
      <c r="H6259" s="9" t="s">
        <v>22068</v>
      </c>
      <c r="I6259" s="9" t="s">
        <v>22068</v>
      </c>
      <c r="J6259" s="9" t="s">
        <v>22068</v>
      </c>
      <c r="K6259" s="9" t="s">
        <v>22068</v>
      </c>
      <c r="L6259" s="9" t="s">
        <v>22068</v>
      </c>
      <c r="M6259" s="9" t="s">
        <v>22068</v>
      </c>
      <c r="N6259" s="9" t="s">
        <v>22068</v>
      </c>
      <c r="O6259" s="9" t="s">
        <v>22068</v>
      </c>
      <c r="P6259">
        <v>-212</v>
      </c>
      <c r="Q6259" t="s">
        <v>22068</v>
      </c>
      <c r="R6259" t="s">
        <v>22068</v>
      </c>
      <c r="S6259" t="s">
        <v>22068</v>
      </c>
      <c r="T6259" t="s">
        <v>22068</v>
      </c>
      <c r="U6259" t="s">
        <v>22068</v>
      </c>
      <c r="V6259" t="s">
        <v>22068</v>
      </c>
      <c r="W6259" t="s">
        <v>22068</v>
      </c>
      <c r="X6259" t="s">
        <v>22068</v>
      </c>
      <c r="Y6259" t="s">
        <v>22068</v>
      </c>
      <c r="Z6259" t="s">
        <v>22068</v>
      </c>
      <c r="AA6259" t="s">
        <v>19952</v>
      </c>
    </row>
    <row r="6260" spans="1:27" x14ac:dyDescent="0.2">
      <c r="A6260" t="s">
        <v>4969</v>
      </c>
      <c r="B6260" t="s">
        <v>14157</v>
      </c>
      <c r="C6260" s="8">
        <v>18</v>
      </c>
      <c r="D6260">
        <v>1</v>
      </c>
      <c r="E6260" s="9">
        <v>8.0313300000000005</v>
      </c>
      <c r="F6260" s="9" t="s">
        <v>22068</v>
      </c>
      <c r="G6260" s="9" t="s">
        <v>22068</v>
      </c>
      <c r="H6260" s="9" t="s">
        <v>22068</v>
      </c>
      <c r="I6260" s="9" t="s">
        <v>22068</v>
      </c>
      <c r="J6260" s="9" t="s">
        <v>22068</v>
      </c>
      <c r="K6260" s="9" t="s">
        <v>22068</v>
      </c>
      <c r="L6260" s="9" t="s">
        <v>22068</v>
      </c>
      <c r="M6260" s="9" t="s">
        <v>22068</v>
      </c>
      <c r="N6260" s="9" t="s">
        <v>22068</v>
      </c>
      <c r="O6260" s="9" t="s">
        <v>22068</v>
      </c>
      <c r="P6260">
        <v>-222</v>
      </c>
      <c r="Q6260" t="s">
        <v>22068</v>
      </c>
      <c r="R6260" t="s">
        <v>22068</v>
      </c>
      <c r="S6260" t="s">
        <v>22068</v>
      </c>
      <c r="T6260" t="s">
        <v>22068</v>
      </c>
      <c r="U6260" t="s">
        <v>22068</v>
      </c>
      <c r="V6260" t="s">
        <v>22068</v>
      </c>
      <c r="W6260" t="s">
        <v>22068</v>
      </c>
      <c r="X6260" t="s">
        <v>22068</v>
      </c>
      <c r="Y6260" t="s">
        <v>22068</v>
      </c>
      <c r="Z6260" t="s">
        <v>22068</v>
      </c>
      <c r="AA6260" t="s">
        <v>19953</v>
      </c>
    </row>
    <row r="6261" spans="1:27" x14ac:dyDescent="0.2">
      <c r="A6261" t="s">
        <v>6812</v>
      </c>
      <c r="B6261" t="s">
        <v>14158</v>
      </c>
      <c r="C6261" s="8" t="s">
        <v>22068</v>
      </c>
      <c r="D6261">
        <v>1</v>
      </c>
      <c r="E6261" s="9">
        <v>8.0240200000000002</v>
      </c>
      <c r="F6261" s="9" t="s">
        <v>22068</v>
      </c>
      <c r="G6261" s="9" t="s">
        <v>22068</v>
      </c>
      <c r="H6261" s="9" t="s">
        <v>22068</v>
      </c>
      <c r="I6261" s="9" t="s">
        <v>22068</v>
      </c>
      <c r="J6261" s="9" t="s">
        <v>22068</v>
      </c>
      <c r="K6261" s="9" t="s">
        <v>22068</v>
      </c>
      <c r="L6261" s="9" t="s">
        <v>22068</v>
      </c>
      <c r="M6261" s="9" t="s">
        <v>22068</v>
      </c>
      <c r="N6261" s="9" t="s">
        <v>22068</v>
      </c>
      <c r="O6261" s="9" t="s">
        <v>22068</v>
      </c>
      <c r="P6261">
        <v>3</v>
      </c>
      <c r="Q6261" t="s">
        <v>22068</v>
      </c>
      <c r="R6261" t="s">
        <v>22068</v>
      </c>
      <c r="S6261" t="s">
        <v>22068</v>
      </c>
      <c r="T6261" t="s">
        <v>22068</v>
      </c>
      <c r="U6261" t="s">
        <v>22068</v>
      </c>
      <c r="V6261" t="s">
        <v>22068</v>
      </c>
      <c r="W6261" t="s">
        <v>22068</v>
      </c>
      <c r="X6261" t="s">
        <v>22068</v>
      </c>
      <c r="Y6261" t="s">
        <v>22068</v>
      </c>
      <c r="Z6261" t="s">
        <v>22068</v>
      </c>
      <c r="AA6261" t="s">
        <v>19954</v>
      </c>
    </row>
    <row r="6262" spans="1:27" x14ac:dyDescent="0.2">
      <c r="A6262" t="s">
        <v>3014</v>
      </c>
      <c r="B6262" t="s">
        <v>10850</v>
      </c>
      <c r="C6262" s="8" t="s">
        <v>22068</v>
      </c>
      <c r="D6262">
        <v>1</v>
      </c>
      <c r="E6262" s="9">
        <v>8.0206</v>
      </c>
      <c r="F6262" s="9" t="s">
        <v>22068</v>
      </c>
      <c r="G6262" s="9" t="s">
        <v>22068</v>
      </c>
      <c r="H6262" s="9" t="s">
        <v>22068</v>
      </c>
      <c r="I6262" s="9" t="s">
        <v>22068</v>
      </c>
      <c r="J6262" s="9" t="s">
        <v>22068</v>
      </c>
      <c r="K6262" s="9" t="s">
        <v>22068</v>
      </c>
      <c r="L6262" s="9" t="s">
        <v>22068</v>
      </c>
      <c r="M6262" s="9" t="s">
        <v>22068</v>
      </c>
      <c r="N6262" s="9" t="s">
        <v>22068</v>
      </c>
      <c r="O6262" s="9" t="s">
        <v>22068</v>
      </c>
      <c r="P6262">
        <v>-814</v>
      </c>
      <c r="Q6262" t="s">
        <v>22068</v>
      </c>
      <c r="R6262" t="s">
        <v>22068</v>
      </c>
      <c r="S6262" t="s">
        <v>22068</v>
      </c>
      <c r="T6262" t="s">
        <v>22068</v>
      </c>
      <c r="U6262" t="s">
        <v>22068</v>
      </c>
      <c r="V6262" t="s">
        <v>22068</v>
      </c>
      <c r="W6262" t="s">
        <v>22068</v>
      </c>
      <c r="X6262" t="s">
        <v>22068</v>
      </c>
      <c r="Y6262" t="s">
        <v>22068</v>
      </c>
      <c r="Z6262" t="s">
        <v>22068</v>
      </c>
      <c r="AA6262" t="s">
        <v>9159</v>
      </c>
    </row>
    <row r="6263" spans="1:27" x14ac:dyDescent="0.2">
      <c r="A6263" t="s">
        <v>545</v>
      </c>
      <c r="B6263" t="s">
        <v>14159</v>
      </c>
      <c r="C6263" s="8">
        <v>4</v>
      </c>
      <c r="D6263">
        <v>3</v>
      </c>
      <c r="E6263" s="9">
        <v>8.0167199999999994</v>
      </c>
      <c r="F6263" s="9">
        <v>6.7152700000000003</v>
      </c>
      <c r="G6263" s="9">
        <v>5.0442200000000001</v>
      </c>
      <c r="H6263" s="9" t="s">
        <v>22068</v>
      </c>
      <c r="I6263" s="9" t="s">
        <v>22068</v>
      </c>
      <c r="J6263" s="9" t="s">
        <v>22068</v>
      </c>
      <c r="K6263" s="9" t="s">
        <v>22068</v>
      </c>
      <c r="L6263" s="9" t="s">
        <v>22068</v>
      </c>
      <c r="M6263" s="9" t="s">
        <v>22068</v>
      </c>
      <c r="N6263" s="9" t="s">
        <v>22068</v>
      </c>
      <c r="O6263" s="9" t="s">
        <v>22068</v>
      </c>
      <c r="P6263">
        <v>-1218</v>
      </c>
      <c r="Q6263">
        <v>-962</v>
      </c>
      <c r="R6263">
        <v>-1689</v>
      </c>
      <c r="S6263" t="s">
        <v>22068</v>
      </c>
      <c r="T6263" t="s">
        <v>22068</v>
      </c>
      <c r="U6263" t="s">
        <v>22068</v>
      </c>
      <c r="V6263" t="s">
        <v>22068</v>
      </c>
      <c r="W6263" t="s">
        <v>22068</v>
      </c>
      <c r="X6263" t="s">
        <v>22068</v>
      </c>
      <c r="Y6263" t="s">
        <v>22068</v>
      </c>
      <c r="Z6263" t="s">
        <v>22068</v>
      </c>
      <c r="AA6263" t="s">
        <v>19955</v>
      </c>
    </row>
    <row r="6264" spans="1:27" x14ac:dyDescent="0.2">
      <c r="A6264" t="s">
        <v>3580</v>
      </c>
      <c r="B6264" t="s">
        <v>14161</v>
      </c>
      <c r="C6264" s="8" t="s">
        <v>22068</v>
      </c>
      <c r="D6264">
        <v>1</v>
      </c>
      <c r="E6264" s="9">
        <v>8.0056399999999996</v>
      </c>
      <c r="F6264" s="9" t="s">
        <v>22068</v>
      </c>
      <c r="G6264" s="9" t="s">
        <v>22068</v>
      </c>
      <c r="H6264" s="9" t="s">
        <v>22068</v>
      </c>
      <c r="I6264" s="9" t="s">
        <v>22068</v>
      </c>
      <c r="J6264" s="9" t="s">
        <v>22068</v>
      </c>
      <c r="K6264" s="9" t="s">
        <v>22068</v>
      </c>
      <c r="L6264" s="9" t="s">
        <v>22068</v>
      </c>
      <c r="M6264" s="9" t="s">
        <v>22068</v>
      </c>
      <c r="N6264" s="9" t="s">
        <v>22068</v>
      </c>
      <c r="O6264" s="9" t="s">
        <v>22068</v>
      </c>
      <c r="P6264">
        <v>-115</v>
      </c>
      <c r="Q6264" t="s">
        <v>22068</v>
      </c>
      <c r="R6264" t="s">
        <v>22068</v>
      </c>
      <c r="S6264" t="s">
        <v>22068</v>
      </c>
      <c r="T6264" t="s">
        <v>22068</v>
      </c>
      <c r="U6264" t="s">
        <v>22068</v>
      </c>
      <c r="V6264" t="s">
        <v>22068</v>
      </c>
      <c r="W6264" t="s">
        <v>22068</v>
      </c>
      <c r="X6264" t="s">
        <v>22068</v>
      </c>
      <c r="Y6264" t="s">
        <v>22068</v>
      </c>
      <c r="Z6264" t="s">
        <v>22068</v>
      </c>
      <c r="AA6264" t="s">
        <v>19956</v>
      </c>
    </row>
    <row r="6265" spans="1:27" x14ac:dyDescent="0.2">
      <c r="A6265" t="s">
        <v>6847</v>
      </c>
      <c r="B6265" t="s">
        <v>14160</v>
      </c>
      <c r="C6265" s="8" t="s">
        <v>22068</v>
      </c>
      <c r="D6265">
        <v>1</v>
      </c>
      <c r="E6265" s="9">
        <v>8.0056399999999996</v>
      </c>
      <c r="F6265" s="9" t="s">
        <v>22068</v>
      </c>
      <c r="G6265" s="9" t="s">
        <v>22068</v>
      </c>
      <c r="H6265" s="9" t="s">
        <v>22068</v>
      </c>
      <c r="I6265" s="9" t="s">
        <v>22068</v>
      </c>
      <c r="J6265" s="9" t="s">
        <v>22068</v>
      </c>
      <c r="K6265" s="9" t="s">
        <v>22068</v>
      </c>
      <c r="L6265" s="9" t="s">
        <v>22068</v>
      </c>
      <c r="M6265" s="9" t="s">
        <v>22068</v>
      </c>
      <c r="N6265" s="9" t="s">
        <v>22068</v>
      </c>
      <c r="O6265" s="9" t="s">
        <v>22068</v>
      </c>
      <c r="P6265">
        <v>8</v>
      </c>
      <c r="Q6265" t="s">
        <v>22068</v>
      </c>
      <c r="R6265" t="s">
        <v>22068</v>
      </c>
      <c r="S6265" t="s">
        <v>22068</v>
      </c>
      <c r="T6265" t="s">
        <v>22068</v>
      </c>
      <c r="U6265" t="s">
        <v>22068</v>
      </c>
      <c r="V6265" t="s">
        <v>22068</v>
      </c>
      <c r="W6265" t="s">
        <v>22068</v>
      </c>
      <c r="X6265" t="s">
        <v>22068</v>
      </c>
      <c r="Y6265" t="s">
        <v>22068</v>
      </c>
      <c r="Z6265" t="s">
        <v>22068</v>
      </c>
      <c r="AA6265" t="s">
        <v>10087</v>
      </c>
    </row>
    <row r="6266" spans="1:27" x14ac:dyDescent="0.2">
      <c r="A6266" t="s">
        <v>1636</v>
      </c>
      <c r="B6266" t="s">
        <v>14162</v>
      </c>
      <c r="C6266" s="8" t="s">
        <v>22068</v>
      </c>
      <c r="D6266">
        <v>1</v>
      </c>
      <c r="E6266" s="9">
        <v>8.0033700000000003</v>
      </c>
      <c r="F6266" s="9" t="s">
        <v>22068</v>
      </c>
      <c r="G6266" s="9" t="s">
        <v>22068</v>
      </c>
      <c r="H6266" s="9" t="s">
        <v>22068</v>
      </c>
      <c r="I6266" s="9" t="s">
        <v>22068</v>
      </c>
      <c r="J6266" s="9" t="s">
        <v>22068</v>
      </c>
      <c r="K6266" s="9" t="s">
        <v>22068</v>
      </c>
      <c r="L6266" s="9" t="s">
        <v>22068</v>
      </c>
      <c r="M6266" s="9" t="s">
        <v>22068</v>
      </c>
      <c r="N6266" s="9" t="s">
        <v>22068</v>
      </c>
      <c r="O6266" s="9" t="s">
        <v>22068</v>
      </c>
      <c r="P6266">
        <v>-26</v>
      </c>
      <c r="Q6266" t="s">
        <v>22068</v>
      </c>
      <c r="R6266" t="s">
        <v>22068</v>
      </c>
      <c r="S6266" t="s">
        <v>22068</v>
      </c>
      <c r="T6266" t="s">
        <v>22068</v>
      </c>
      <c r="U6266" t="s">
        <v>22068</v>
      </c>
      <c r="V6266" t="s">
        <v>22068</v>
      </c>
      <c r="W6266" t="s">
        <v>22068</v>
      </c>
      <c r="X6266" t="s">
        <v>22068</v>
      </c>
      <c r="Y6266" t="s">
        <v>22068</v>
      </c>
      <c r="Z6266" t="s">
        <v>22068</v>
      </c>
      <c r="AA6266" t="s">
        <v>19957</v>
      </c>
    </row>
    <row r="6267" spans="1:27" x14ac:dyDescent="0.2">
      <c r="A6267" t="s">
        <v>7293</v>
      </c>
      <c r="B6267" t="s">
        <v>10480</v>
      </c>
      <c r="C6267" s="8" t="s">
        <v>22068</v>
      </c>
      <c r="D6267">
        <v>1</v>
      </c>
      <c r="E6267" s="9">
        <v>8.0033700000000003</v>
      </c>
      <c r="F6267" s="9" t="s">
        <v>22068</v>
      </c>
      <c r="G6267" s="9" t="s">
        <v>22068</v>
      </c>
      <c r="H6267" s="9" t="s">
        <v>22068</v>
      </c>
      <c r="I6267" s="9" t="s">
        <v>22068</v>
      </c>
      <c r="J6267" s="9" t="s">
        <v>22068</v>
      </c>
      <c r="K6267" s="9" t="s">
        <v>22068</v>
      </c>
      <c r="L6267" s="9" t="s">
        <v>22068</v>
      </c>
      <c r="M6267" s="9" t="s">
        <v>22068</v>
      </c>
      <c r="N6267" s="9" t="s">
        <v>22068</v>
      </c>
      <c r="O6267" s="9" t="s">
        <v>22068</v>
      </c>
      <c r="P6267">
        <v>-7</v>
      </c>
      <c r="Q6267" t="s">
        <v>22068</v>
      </c>
      <c r="R6267" t="s">
        <v>22068</v>
      </c>
      <c r="S6267" t="s">
        <v>22068</v>
      </c>
      <c r="T6267" t="s">
        <v>22068</v>
      </c>
      <c r="U6267" t="s">
        <v>22068</v>
      </c>
      <c r="V6267" t="s">
        <v>22068</v>
      </c>
      <c r="W6267" t="s">
        <v>22068</v>
      </c>
      <c r="X6267" t="s">
        <v>22068</v>
      </c>
      <c r="Y6267" t="s">
        <v>22068</v>
      </c>
      <c r="Z6267" t="s">
        <v>22068</v>
      </c>
      <c r="AA6267" t="s">
        <v>10202</v>
      </c>
    </row>
    <row r="6268" spans="1:27" x14ac:dyDescent="0.2">
      <c r="A6268" t="s">
        <v>2506</v>
      </c>
      <c r="B6268" t="s">
        <v>14164</v>
      </c>
      <c r="C6268" s="8" t="s">
        <v>22068</v>
      </c>
      <c r="D6268">
        <v>2</v>
      </c>
      <c r="E6268" s="9">
        <v>7.99892</v>
      </c>
      <c r="F6268" s="9">
        <v>7.3256600000000001</v>
      </c>
      <c r="G6268" s="9" t="s">
        <v>22068</v>
      </c>
      <c r="H6268" s="9" t="s">
        <v>22068</v>
      </c>
      <c r="I6268" s="9" t="s">
        <v>22068</v>
      </c>
      <c r="J6268" s="9" t="s">
        <v>22068</v>
      </c>
      <c r="K6268" s="9" t="s">
        <v>22068</v>
      </c>
      <c r="L6268" s="9" t="s">
        <v>22068</v>
      </c>
      <c r="M6268" s="9" t="s">
        <v>22068</v>
      </c>
      <c r="N6268" s="9" t="s">
        <v>22068</v>
      </c>
      <c r="O6268" s="9" t="s">
        <v>22068</v>
      </c>
      <c r="P6268">
        <v>-831</v>
      </c>
      <c r="Q6268">
        <v>-1010</v>
      </c>
      <c r="R6268" t="s">
        <v>22068</v>
      </c>
      <c r="S6268" t="s">
        <v>22068</v>
      </c>
      <c r="T6268" t="s">
        <v>22068</v>
      </c>
      <c r="U6268" t="s">
        <v>22068</v>
      </c>
      <c r="V6268" t="s">
        <v>22068</v>
      </c>
      <c r="W6268" t="s">
        <v>22068</v>
      </c>
      <c r="X6268" t="s">
        <v>22068</v>
      </c>
      <c r="Y6268" t="s">
        <v>22068</v>
      </c>
      <c r="Z6268" t="s">
        <v>22068</v>
      </c>
      <c r="AA6268" t="s">
        <v>19958</v>
      </c>
    </row>
    <row r="6269" spans="1:27" x14ac:dyDescent="0.2">
      <c r="A6269" t="s">
        <v>3534</v>
      </c>
      <c r="B6269"/>
      <c r="C6269" s="8" t="s">
        <v>22068</v>
      </c>
      <c r="D6269">
        <v>1</v>
      </c>
      <c r="E6269" s="9">
        <v>7.99892</v>
      </c>
      <c r="F6269" s="9" t="s">
        <v>22068</v>
      </c>
      <c r="G6269" s="9" t="s">
        <v>22068</v>
      </c>
      <c r="H6269" s="9" t="s">
        <v>22068</v>
      </c>
      <c r="I6269" s="9" t="s">
        <v>22068</v>
      </c>
      <c r="J6269" s="9" t="s">
        <v>22068</v>
      </c>
      <c r="K6269" s="9" t="s">
        <v>22068</v>
      </c>
      <c r="L6269" s="9" t="s">
        <v>22068</v>
      </c>
      <c r="M6269" s="9" t="s">
        <v>22068</v>
      </c>
      <c r="N6269" s="9" t="s">
        <v>22068</v>
      </c>
      <c r="O6269" s="9" t="s">
        <v>22068</v>
      </c>
      <c r="P6269">
        <v>-372</v>
      </c>
      <c r="Q6269" t="s">
        <v>22068</v>
      </c>
      <c r="R6269" t="s">
        <v>22068</v>
      </c>
      <c r="S6269" t="s">
        <v>22068</v>
      </c>
      <c r="T6269" t="s">
        <v>22068</v>
      </c>
      <c r="U6269" t="s">
        <v>22068</v>
      </c>
      <c r="V6269" t="s">
        <v>22068</v>
      </c>
      <c r="W6269" t="s">
        <v>22068</v>
      </c>
      <c r="X6269" t="s">
        <v>22068</v>
      </c>
      <c r="Y6269" t="s">
        <v>22068</v>
      </c>
      <c r="Z6269" t="s">
        <v>22068</v>
      </c>
    </row>
    <row r="6270" spans="1:27" x14ac:dyDescent="0.2">
      <c r="A6270" t="s">
        <v>3772</v>
      </c>
      <c r="B6270" t="s">
        <v>14165</v>
      </c>
      <c r="C6270" s="8">
        <v>1</v>
      </c>
      <c r="D6270">
        <v>1</v>
      </c>
      <c r="E6270" s="9">
        <v>7.99892</v>
      </c>
      <c r="F6270" s="9" t="s">
        <v>22068</v>
      </c>
      <c r="G6270" s="9" t="s">
        <v>22068</v>
      </c>
      <c r="H6270" s="9" t="s">
        <v>22068</v>
      </c>
      <c r="I6270" s="9" t="s">
        <v>22068</v>
      </c>
      <c r="J6270" s="9" t="s">
        <v>22068</v>
      </c>
      <c r="K6270" s="9" t="s">
        <v>22068</v>
      </c>
      <c r="L6270" s="9" t="s">
        <v>22068</v>
      </c>
      <c r="M6270" s="9" t="s">
        <v>22068</v>
      </c>
      <c r="N6270" s="9" t="s">
        <v>22068</v>
      </c>
      <c r="O6270" s="9" t="s">
        <v>22068</v>
      </c>
      <c r="P6270">
        <v>-150</v>
      </c>
      <c r="Q6270" t="s">
        <v>22068</v>
      </c>
      <c r="R6270" t="s">
        <v>22068</v>
      </c>
      <c r="S6270" t="s">
        <v>22068</v>
      </c>
      <c r="T6270" t="s">
        <v>22068</v>
      </c>
      <c r="U6270" t="s">
        <v>22068</v>
      </c>
      <c r="V6270" t="s">
        <v>22068</v>
      </c>
      <c r="W6270" t="s">
        <v>22068</v>
      </c>
      <c r="X6270" t="s">
        <v>22068</v>
      </c>
      <c r="Y6270" t="s">
        <v>22068</v>
      </c>
      <c r="Z6270" t="s">
        <v>22068</v>
      </c>
      <c r="AA6270" t="s">
        <v>9341</v>
      </c>
    </row>
    <row r="6271" spans="1:27" x14ac:dyDescent="0.2">
      <c r="A6271" t="s">
        <v>19959</v>
      </c>
      <c r="B6271" t="s">
        <v>19960</v>
      </c>
      <c r="C6271" s="8">
        <v>7</v>
      </c>
      <c r="D6271">
        <v>1</v>
      </c>
      <c r="E6271" s="9">
        <v>7.99892</v>
      </c>
      <c r="F6271" s="9" t="s">
        <v>22068</v>
      </c>
      <c r="G6271" s="9" t="s">
        <v>22068</v>
      </c>
      <c r="H6271" s="9" t="s">
        <v>22068</v>
      </c>
      <c r="I6271" s="9" t="s">
        <v>22068</v>
      </c>
      <c r="J6271" s="9" t="s">
        <v>22068</v>
      </c>
      <c r="K6271" s="9" t="s">
        <v>22068</v>
      </c>
      <c r="L6271" s="9" t="s">
        <v>22068</v>
      </c>
      <c r="M6271" s="9" t="s">
        <v>22068</v>
      </c>
      <c r="N6271" s="9" t="s">
        <v>22068</v>
      </c>
      <c r="O6271" s="9" t="s">
        <v>22068</v>
      </c>
      <c r="P6271">
        <v>-3251</v>
      </c>
      <c r="Q6271" t="s">
        <v>22068</v>
      </c>
      <c r="R6271" t="s">
        <v>22068</v>
      </c>
      <c r="S6271" t="s">
        <v>22068</v>
      </c>
      <c r="T6271" t="s">
        <v>22068</v>
      </c>
      <c r="U6271" t="s">
        <v>22068</v>
      </c>
      <c r="V6271" t="s">
        <v>22068</v>
      </c>
      <c r="W6271" t="s">
        <v>22068</v>
      </c>
      <c r="X6271" t="s">
        <v>22068</v>
      </c>
      <c r="Y6271" t="s">
        <v>22068</v>
      </c>
      <c r="Z6271" t="s">
        <v>22068</v>
      </c>
      <c r="AA6271" t="s">
        <v>19961</v>
      </c>
    </row>
    <row r="6272" spans="1:27" x14ac:dyDescent="0.2">
      <c r="A6272" t="s">
        <v>5252</v>
      </c>
      <c r="B6272" t="s">
        <v>14163</v>
      </c>
      <c r="C6272" s="8" t="s">
        <v>22068</v>
      </c>
      <c r="D6272">
        <v>1</v>
      </c>
      <c r="E6272" s="9">
        <v>7.99892</v>
      </c>
      <c r="F6272" s="9" t="s">
        <v>22068</v>
      </c>
      <c r="G6272" s="9" t="s">
        <v>22068</v>
      </c>
      <c r="H6272" s="9" t="s">
        <v>22068</v>
      </c>
      <c r="I6272" s="9" t="s">
        <v>22068</v>
      </c>
      <c r="J6272" s="9" t="s">
        <v>22068</v>
      </c>
      <c r="K6272" s="9" t="s">
        <v>22068</v>
      </c>
      <c r="L6272" s="9" t="s">
        <v>22068</v>
      </c>
      <c r="M6272" s="9" t="s">
        <v>22068</v>
      </c>
      <c r="N6272" s="9" t="s">
        <v>22068</v>
      </c>
      <c r="O6272" s="9" t="s">
        <v>22068</v>
      </c>
      <c r="P6272">
        <v>1</v>
      </c>
      <c r="Q6272" t="s">
        <v>22068</v>
      </c>
      <c r="R6272" t="s">
        <v>22068</v>
      </c>
      <c r="S6272" t="s">
        <v>22068</v>
      </c>
      <c r="T6272" t="s">
        <v>22068</v>
      </c>
      <c r="U6272" t="s">
        <v>22068</v>
      </c>
      <c r="V6272" t="s">
        <v>22068</v>
      </c>
      <c r="W6272" t="s">
        <v>22068</v>
      </c>
      <c r="X6272" t="s">
        <v>22068</v>
      </c>
      <c r="Y6272" t="s">
        <v>22068</v>
      </c>
      <c r="Z6272" t="s">
        <v>22068</v>
      </c>
      <c r="AA6272" t="s">
        <v>19962</v>
      </c>
    </row>
    <row r="6273" spans="1:27" x14ac:dyDescent="0.2">
      <c r="A6273" t="s">
        <v>5322</v>
      </c>
      <c r="B6273" t="s">
        <v>14166</v>
      </c>
      <c r="C6273" s="8">
        <v>20</v>
      </c>
      <c r="D6273">
        <v>2</v>
      </c>
      <c r="E6273" s="9">
        <v>7.9878499999999999</v>
      </c>
      <c r="F6273" s="9">
        <v>7.9746499999999996</v>
      </c>
      <c r="G6273" s="9" t="s">
        <v>22068</v>
      </c>
      <c r="H6273" s="9" t="s">
        <v>22068</v>
      </c>
      <c r="I6273" s="9" t="s">
        <v>22068</v>
      </c>
      <c r="J6273" s="9" t="s">
        <v>22068</v>
      </c>
      <c r="K6273" s="9" t="s">
        <v>22068</v>
      </c>
      <c r="L6273" s="9" t="s">
        <v>22068</v>
      </c>
      <c r="M6273" s="9" t="s">
        <v>22068</v>
      </c>
      <c r="N6273" s="9" t="s">
        <v>22068</v>
      </c>
      <c r="O6273" s="9" t="s">
        <v>22068</v>
      </c>
      <c r="P6273">
        <v>-1818</v>
      </c>
      <c r="Q6273">
        <v>-660</v>
      </c>
      <c r="R6273" t="s">
        <v>22068</v>
      </c>
      <c r="S6273" t="s">
        <v>22068</v>
      </c>
      <c r="T6273" t="s">
        <v>22068</v>
      </c>
      <c r="U6273" t="s">
        <v>22068</v>
      </c>
      <c r="V6273" t="s">
        <v>22068</v>
      </c>
      <c r="W6273" t="s">
        <v>22068</v>
      </c>
      <c r="X6273" t="s">
        <v>22068</v>
      </c>
      <c r="Y6273" t="s">
        <v>22068</v>
      </c>
      <c r="Z6273" t="s">
        <v>22068</v>
      </c>
      <c r="AA6273" t="s">
        <v>19963</v>
      </c>
    </row>
    <row r="6274" spans="1:27" x14ac:dyDescent="0.2">
      <c r="A6274" t="s">
        <v>6403</v>
      </c>
      <c r="B6274" t="s">
        <v>14167</v>
      </c>
      <c r="C6274" s="8">
        <v>12</v>
      </c>
      <c r="D6274">
        <v>4</v>
      </c>
      <c r="E6274" s="9">
        <v>7.9809299999999999</v>
      </c>
      <c r="F6274" s="9">
        <v>7.8294600000000001</v>
      </c>
      <c r="G6274" s="9">
        <v>6.8292099999999998</v>
      </c>
      <c r="H6274" s="9">
        <v>2.5500099999999999</v>
      </c>
      <c r="I6274" s="9" t="s">
        <v>22068</v>
      </c>
      <c r="J6274" s="9" t="s">
        <v>22068</v>
      </c>
      <c r="K6274" s="9" t="s">
        <v>22068</v>
      </c>
      <c r="L6274" s="9" t="s">
        <v>22068</v>
      </c>
      <c r="M6274" s="9" t="s">
        <v>22068</v>
      </c>
      <c r="N6274" s="9" t="s">
        <v>22068</v>
      </c>
      <c r="O6274" s="9" t="s">
        <v>22068</v>
      </c>
      <c r="P6274">
        <v>-1846</v>
      </c>
      <c r="Q6274">
        <v>-1279</v>
      </c>
      <c r="R6274">
        <v>-257</v>
      </c>
      <c r="S6274">
        <v>-1442</v>
      </c>
      <c r="T6274" t="s">
        <v>22068</v>
      </c>
      <c r="U6274" t="s">
        <v>22068</v>
      </c>
      <c r="V6274" t="s">
        <v>22068</v>
      </c>
      <c r="W6274" t="s">
        <v>22068</v>
      </c>
      <c r="X6274" t="s">
        <v>22068</v>
      </c>
      <c r="Y6274" t="s">
        <v>22068</v>
      </c>
      <c r="Z6274" t="s">
        <v>22068</v>
      </c>
      <c r="AA6274" t="s">
        <v>19964</v>
      </c>
    </row>
    <row r="6275" spans="1:27" x14ac:dyDescent="0.2">
      <c r="A6275" t="s">
        <v>6404</v>
      </c>
      <c r="B6275" t="s">
        <v>12239</v>
      </c>
      <c r="C6275" s="8" t="s">
        <v>22068</v>
      </c>
      <c r="D6275">
        <v>5</v>
      </c>
      <c r="E6275" s="9">
        <v>7.9809299999999999</v>
      </c>
      <c r="F6275" s="9">
        <v>7.8294600000000001</v>
      </c>
      <c r="G6275" s="9">
        <v>6.8292099999999998</v>
      </c>
      <c r="H6275" s="9">
        <v>3.9045399999999999</v>
      </c>
      <c r="I6275" s="9">
        <v>2.5500099999999999</v>
      </c>
      <c r="J6275" s="9" t="s">
        <v>22068</v>
      </c>
      <c r="K6275" s="9" t="s">
        <v>22068</v>
      </c>
      <c r="L6275" s="9" t="s">
        <v>22068</v>
      </c>
      <c r="M6275" s="9" t="s">
        <v>22068</v>
      </c>
      <c r="N6275" s="9" t="s">
        <v>22068</v>
      </c>
      <c r="O6275" s="9" t="s">
        <v>22068</v>
      </c>
      <c r="P6275">
        <v>-734</v>
      </c>
      <c r="Q6275">
        <v>-1301</v>
      </c>
      <c r="R6275">
        <v>-2323</v>
      </c>
      <c r="S6275">
        <v>13</v>
      </c>
      <c r="T6275">
        <v>-1138</v>
      </c>
      <c r="U6275" t="s">
        <v>22068</v>
      </c>
      <c r="V6275" t="s">
        <v>22068</v>
      </c>
      <c r="W6275" t="s">
        <v>22068</v>
      </c>
      <c r="X6275" t="s">
        <v>22068</v>
      </c>
      <c r="Y6275" t="s">
        <v>22068</v>
      </c>
      <c r="Z6275" t="s">
        <v>22068</v>
      </c>
      <c r="AA6275" t="s">
        <v>19965</v>
      </c>
    </row>
    <row r="6276" spans="1:27" x14ac:dyDescent="0.2">
      <c r="A6276" t="s">
        <v>6171</v>
      </c>
      <c r="B6276" t="s">
        <v>11153</v>
      </c>
      <c r="C6276" s="8">
        <v>11</v>
      </c>
      <c r="D6276">
        <v>1</v>
      </c>
      <c r="E6276" s="9">
        <v>7.9796699999999996</v>
      </c>
      <c r="F6276" s="9" t="s">
        <v>22068</v>
      </c>
      <c r="G6276" s="9" t="s">
        <v>22068</v>
      </c>
      <c r="H6276" s="9" t="s">
        <v>22068</v>
      </c>
      <c r="I6276" s="9" t="s">
        <v>22068</v>
      </c>
      <c r="J6276" s="9" t="s">
        <v>22068</v>
      </c>
      <c r="K6276" s="9" t="s">
        <v>22068</v>
      </c>
      <c r="L6276" s="9" t="s">
        <v>22068</v>
      </c>
      <c r="M6276" s="9" t="s">
        <v>22068</v>
      </c>
      <c r="N6276" s="9" t="s">
        <v>22068</v>
      </c>
      <c r="O6276" s="9" t="s">
        <v>22068</v>
      </c>
      <c r="P6276">
        <v>-56</v>
      </c>
      <c r="Q6276" t="s">
        <v>22068</v>
      </c>
      <c r="R6276" t="s">
        <v>22068</v>
      </c>
      <c r="S6276" t="s">
        <v>22068</v>
      </c>
      <c r="T6276" t="s">
        <v>22068</v>
      </c>
      <c r="U6276" t="s">
        <v>22068</v>
      </c>
      <c r="V6276" t="s">
        <v>22068</v>
      </c>
      <c r="W6276" t="s">
        <v>22068</v>
      </c>
      <c r="X6276" t="s">
        <v>22068</v>
      </c>
      <c r="Y6276" t="s">
        <v>22068</v>
      </c>
      <c r="Z6276" t="s">
        <v>22068</v>
      </c>
      <c r="AA6276" t="s">
        <v>9935</v>
      </c>
    </row>
    <row r="6277" spans="1:27" x14ac:dyDescent="0.2">
      <c r="A6277" t="s">
        <v>8213</v>
      </c>
      <c r="B6277" t="s">
        <v>14168</v>
      </c>
      <c r="C6277" s="8" t="s">
        <v>22068</v>
      </c>
      <c r="D6277">
        <v>1</v>
      </c>
      <c r="E6277" s="9">
        <v>7.9780699999999998</v>
      </c>
      <c r="F6277" s="9" t="s">
        <v>22068</v>
      </c>
      <c r="G6277" s="9" t="s">
        <v>22068</v>
      </c>
      <c r="H6277" s="9" t="s">
        <v>22068</v>
      </c>
      <c r="I6277" s="9" t="s">
        <v>22068</v>
      </c>
      <c r="J6277" s="9" t="s">
        <v>22068</v>
      </c>
      <c r="K6277" s="9" t="s">
        <v>22068</v>
      </c>
      <c r="L6277" s="9" t="s">
        <v>22068</v>
      </c>
      <c r="M6277" s="9" t="s">
        <v>22068</v>
      </c>
      <c r="N6277" s="9" t="s">
        <v>22068</v>
      </c>
      <c r="O6277" s="9" t="s">
        <v>22068</v>
      </c>
      <c r="P6277">
        <v>-141</v>
      </c>
      <c r="Q6277" t="s">
        <v>22068</v>
      </c>
      <c r="R6277" t="s">
        <v>22068</v>
      </c>
      <c r="S6277" t="s">
        <v>22068</v>
      </c>
      <c r="T6277" t="s">
        <v>22068</v>
      </c>
      <c r="U6277" t="s">
        <v>22068</v>
      </c>
      <c r="V6277" t="s">
        <v>22068</v>
      </c>
      <c r="W6277" t="s">
        <v>22068</v>
      </c>
      <c r="X6277" t="s">
        <v>22068</v>
      </c>
      <c r="Y6277" t="s">
        <v>22068</v>
      </c>
      <c r="Z6277" t="s">
        <v>22068</v>
      </c>
      <c r="AA6277" t="s">
        <v>10430</v>
      </c>
    </row>
    <row r="6278" spans="1:27" x14ac:dyDescent="0.2">
      <c r="A6278" t="s">
        <v>269</v>
      </c>
      <c r="B6278" t="s">
        <v>11509</v>
      </c>
      <c r="C6278" s="8" t="s">
        <v>22068</v>
      </c>
      <c r="D6278">
        <v>1</v>
      </c>
      <c r="E6278" s="9">
        <v>7.9711800000000004</v>
      </c>
      <c r="F6278" s="9" t="s">
        <v>22068</v>
      </c>
      <c r="G6278" s="9" t="s">
        <v>22068</v>
      </c>
      <c r="H6278" s="9" t="s">
        <v>22068</v>
      </c>
      <c r="I6278" s="9" t="s">
        <v>22068</v>
      </c>
      <c r="J6278" s="9" t="s">
        <v>22068</v>
      </c>
      <c r="K6278" s="9" t="s">
        <v>22068</v>
      </c>
      <c r="L6278" s="9" t="s">
        <v>22068</v>
      </c>
      <c r="M6278" s="9" t="s">
        <v>22068</v>
      </c>
      <c r="N6278" s="9" t="s">
        <v>22068</v>
      </c>
      <c r="O6278" s="9" t="s">
        <v>22068</v>
      </c>
      <c r="P6278">
        <v>-173</v>
      </c>
      <c r="Q6278" t="s">
        <v>22068</v>
      </c>
      <c r="R6278" t="s">
        <v>22068</v>
      </c>
      <c r="S6278" t="s">
        <v>22068</v>
      </c>
      <c r="T6278" t="s">
        <v>22068</v>
      </c>
      <c r="U6278" t="s">
        <v>22068</v>
      </c>
      <c r="V6278" t="s">
        <v>22068</v>
      </c>
      <c r="W6278" t="s">
        <v>22068</v>
      </c>
      <c r="X6278" t="s">
        <v>22068</v>
      </c>
      <c r="Y6278" t="s">
        <v>22068</v>
      </c>
      <c r="Z6278" t="s">
        <v>22068</v>
      </c>
      <c r="AA6278" t="s">
        <v>19966</v>
      </c>
    </row>
    <row r="6279" spans="1:27" x14ac:dyDescent="0.2">
      <c r="A6279" t="s">
        <v>358</v>
      </c>
      <c r="B6279"/>
      <c r="C6279" s="8" t="s">
        <v>22068</v>
      </c>
      <c r="D6279">
        <v>2</v>
      </c>
      <c r="E6279" s="9">
        <v>7.9711800000000004</v>
      </c>
      <c r="F6279" s="9">
        <v>4.5265199999999997</v>
      </c>
      <c r="G6279" s="9" t="s">
        <v>22068</v>
      </c>
      <c r="H6279" s="9" t="s">
        <v>22068</v>
      </c>
      <c r="I6279" s="9" t="s">
        <v>22068</v>
      </c>
      <c r="J6279" s="9" t="s">
        <v>22068</v>
      </c>
      <c r="K6279" s="9" t="s">
        <v>22068</v>
      </c>
      <c r="L6279" s="9" t="s">
        <v>22068</v>
      </c>
      <c r="M6279" s="9" t="s">
        <v>22068</v>
      </c>
      <c r="N6279" s="9" t="s">
        <v>22068</v>
      </c>
      <c r="O6279" s="9" t="s">
        <v>22068</v>
      </c>
      <c r="P6279">
        <v>-249</v>
      </c>
      <c r="Q6279">
        <v>-1217</v>
      </c>
      <c r="R6279" t="s">
        <v>22068</v>
      </c>
      <c r="S6279" t="s">
        <v>22068</v>
      </c>
      <c r="T6279" t="s">
        <v>22068</v>
      </c>
      <c r="U6279" t="s">
        <v>22068</v>
      </c>
      <c r="V6279" t="s">
        <v>22068</v>
      </c>
      <c r="W6279" t="s">
        <v>22068</v>
      </c>
      <c r="X6279" t="s">
        <v>22068</v>
      </c>
      <c r="Y6279" t="s">
        <v>22068</v>
      </c>
      <c r="Z6279" t="s">
        <v>22068</v>
      </c>
    </row>
    <row r="6280" spans="1:27" x14ac:dyDescent="0.2">
      <c r="A6280" t="s">
        <v>2866</v>
      </c>
      <c r="B6280" t="s">
        <v>14169</v>
      </c>
      <c r="C6280" s="8" t="s">
        <v>22068</v>
      </c>
      <c r="D6280">
        <v>1</v>
      </c>
      <c r="E6280" s="9">
        <v>7.9711800000000004</v>
      </c>
      <c r="F6280" s="9" t="s">
        <v>22068</v>
      </c>
      <c r="G6280" s="9" t="s">
        <v>22068</v>
      </c>
      <c r="H6280" s="9" t="s">
        <v>22068</v>
      </c>
      <c r="I6280" s="9" t="s">
        <v>22068</v>
      </c>
      <c r="J6280" s="9" t="s">
        <v>22068</v>
      </c>
      <c r="K6280" s="9" t="s">
        <v>22068</v>
      </c>
      <c r="L6280" s="9" t="s">
        <v>22068</v>
      </c>
      <c r="M6280" s="9" t="s">
        <v>22068</v>
      </c>
      <c r="N6280" s="9" t="s">
        <v>22068</v>
      </c>
      <c r="O6280" s="9" t="s">
        <v>22068</v>
      </c>
      <c r="P6280">
        <v>-150</v>
      </c>
      <c r="Q6280" t="s">
        <v>22068</v>
      </c>
      <c r="R6280" t="s">
        <v>22068</v>
      </c>
      <c r="S6280" t="s">
        <v>22068</v>
      </c>
      <c r="T6280" t="s">
        <v>22068</v>
      </c>
      <c r="U6280" t="s">
        <v>22068</v>
      </c>
      <c r="V6280" t="s">
        <v>22068</v>
      </c>
      <c r="W6280" t="s">
        <v>22068</v>
      </c>
      <c r="X6280" t="s">
        <v>22068</v>
      </c>
      <c r="Y6280" t="s">
        <v>22068</v>
      </c>
      <c r="Z6280" t="s">
        <v>22068</v>
      </c>
      <c r="AA6280" t="s">
        <v>19967</v>
      </c>
    </row>
    <row r="6281" spans="1:27" x14ac:dyDescent="0.2">
      <c r="A6281" t="s">
        <v>2993</v>
      </c>
      <c r="B6281" t="s">
        <v>14171</v>
      </c>
      <c r="C6281" s="8">
        <v>2</v>
      </c>
      <c r="D6281">
        <v>2</v>
      </c>
      <c r="E6281" s="9">
        <v>7.9711800000000004</v>
      </c>
      <c r="F6281" s="9">
        <v>2.9072200000000001</v>
      </c>
      <c r="G6281" s="9" t="s">
        <v>22068</v>
      </c>
      <c r="H6281" s="9" t="s">
        <v>22068</v>
      </c>
      <c r="I6281" s="9" t="s">
        <v>22068</v>
      </c>
      <c r="J6281" s="9" t="s">
        <v>22068</v>
      </c>
      <c r="K6281" s="9" t="s">
        <v>22068</v>
      </c>
      <c r="L6281" s="9" t="s">
        <v>22068</v>
      </c>
      <c r="M6281" s="9" t="s">
        <v>22068</v>
      </c>
      <c r="N6281" s="9" t="s">
        <v>22068</v>
      </c>
      <c r="O6281" s="9" t="s">
        <v>22068</v>
      </c>
      <c r="P6281">
        <v>-1702</v>
      </c>
      <c r="Q6281">
        <v>-710</v>
      </c>
      <c r="R6281" t="s">
        <v>22068</v>
      </c>
      <c r="S6281" t="s">
        <v>22068</v>
      </c>
      <c r="T6281" t="s">
        <v>22068</v>
      </c>
      <c r="U6281" t="s">
        <v>22068</v>
      </c>
      <c r="V6281" t="s">
        <v>22068</v>
      </c>
      <c r="W6281" t="s">
        <v>22068</v>
      </c>
      <c r="X6281" t="s">
        <v>22068</v>
      </c>
      <c r="Y6281" t="s">
        <v>22068</v>
      </c>
      <c r="Z6281" t="s">
        <v>22068</v>
      </c>
      <c r="AA6281" t="s">
        <v>19968</v>
      </c>
    </row>
    <row r="6282" spans="1:27" x14ac:dyDescent="0.2">
      <c r="A6282" t="s">
        <v>2994</v>
      </c>
      <c r="B6282" t="s">
        <v>14172</v>
      </c>
      <c r="C6282" s="8" t="s">
        <v>22068</v>
      </c>
      <c r="D6282">
        <v>2</v>
      </c>
      <c r="E6282" s="9">
        <v>7.9711800000000004</v>
      </c>
      <c r="F6282" s="9">
        <v>2.9072200000000001</v>
      </c>
      <c r="G6282" s="9" t="s">
        <v>22068</v>
      </c>
      <c r="H6282" s="9" t="s">
        <v>22068</v>
      </c>
      <c r="I6282" s="9" t="s">
        <v>22068</v>
      </c>
      <c r="J6282" s="9" t="s">
        <v>22068</v>
      </c>
      <c r="K6282" s="9" t="s">
        <v>22068</v>
      </c>
      <c r="L6282" s="9" t="s">
        <v>22068</v>
      </c>
      <c r="M6282" s="9" t="s">
        <v>22068</v>
      </c>
      <c r="N6282" s="9" t="s">
        <v>22068</v>
      </c>
      <c r="O6282" s="9" t="s">
        <v>22068</v>
      </c>
      <c r="P6282">
        <v>-834</v>
      </c>
      <c r="Q6282">
        <v>-1826</v>
      </c>
      <c r="R6282" t="s">
        <v>22068</v>
      </c>
      <c r="S6282" t="s">
        <v>22068</v>
      </c>
      <c r="T6282" t="s">
        <v>22068</v>
      </c>
      <c r="U6282" t="s">
        <v>22068</v>
      </c>
      <c r="V6282" t="s">
        <v>22068</v>
      </c>
      <c r="W6282" t="s">
        <v>22068</v>
      </c>
      <c r="X6282" t="s">
        <v>22068</v>
      </c>
      <c r="Y6282" t="s">
        <v>22068</v>
      </c>
      <c r="Z6282" t="s">
        <v>22068</v>
      </c>
      <c r="AA6282" t="s">
        <v>19969</v>
      </c>
    </row>
    <row r="6283" spans="1:27" x14ac:dyDescent="0.2">
      <c r="A6283" t="s">
        <v>3388</v>
      </c>
      <c r="B6283" t="s">
        <v>10661</v>
      </c>
      <c r="C6283" s="8" t="s">
        <v>22068</v>
      </c>
      <c r="D6283">
        <v>3</v>
      </c>
      <c r="E6283" s="9">
        <v>7.9711800000000004</v>
      </c>
      <c r="F6283" s="9">
        <v>3.1614300000000002</v>
      </c>
      <c r="G6283" s="9">
        <v>2.1658200000000001</v>
      </c>
      <c r="H6283" s="9" t="s">
        <v>22068</v>
      </c>
      <c r="I6283" s="9" t="s">
        <v>22068</v>
      </c>
      <c r="J6283" s="9" t="s">
        <v>22068</v>
      </c>
      <c r="K6283" s="9" t="s">
        <v>22068</v>
      </c>
      <c r="L6283" s="9" t="s">
        <v>22068</v>
      </c>
      <c r="M6283" s="9" t="s">
        <v>22068</v>
      </c>
      <c r="N6283" s="9" t="s">
        <v>22068</v>
      </c>
      <c r="O6283" s="9" t="s">
        <v>22068</v>
      </c>
      <c r="P6283">
        <v>-35</v>
      </c>
      <c r="Q6283">
        <v>-745</v>
      </c>
      <c r="R6283">
        <v>-146</v>
      </c>
      <c r="S6283" t="s">
        <v>22068</v>
      </c>
      <c r="T6283" t="s">
        <v>22068</v>
      </c>
      <c r="U6283" t="s">
        <v>22068</v>
      </c>
      <c r="V6283" t="s">
        <v>22068</v>
      </c>
      <c r="W6283" t="s">
        <v>22068</v>
      </c>
      <c r="X6283" t="s">
        <v>22068</v>
      </c>
      <c r="Y6283" t="s">
        <v>22068</v>
      </c>
      <c r="Z6283" t="s">
        <v>22068</v>
      </c>
      <c r="AA6283" t="s">
        <v>19970</v>
      </c>
    </row>
    <row r="6284" spans="1:27" x14ac:dyDescent="0.2">
      <c r="A6284" t="s">
        <v>5129</v>
      </c>
      <c r="B6284" t="s">
        <v>12103</v>
      </c>
      <c r="C6284" s="8" t="s">
        <v>22068</v>
      </c>
      <c r="D6284">
        <v>1</v>
      </c>
      <c r="E6284" s="9">
        <v>7.9711800000000004</v>
      </c>
      <c r="F6284" s="9" t="s">
        <v>22068</v>
      </c>
      <c r="G6284" s="9" t="s">
        <v>22068</v>
      </c>
      <c r="H6284" s="9" t="s">
        <v>22068</v>
      </c>
      <c r="I6284" s="9" t="s">
        <v>22068</v>
      </c>
      <c r="J6284" s="9" t="s">
        <v>22068</v>
      </c>
      <c r="K6284" s="9" t="s">
        <v>22068</v>
      </c>
      <c r="L6284" s="9" t="s">
        <v>22068</v>
      </c>
      <c r="M6284" s="9" t="s">
        <v>22068</v>
      </c>
      <c r="N6284" s="9" t="s">
        <v>22068</v>
      </c>
      <c r="O6284" s="9" t="s">
        <v>22068</v>
      </c>
      <c r="P6284">
        <v>-54</v>
      </c>
      <c r="Q6284" t="s">
        <v>22068</v>
      </c>
      <c r="R6284" t="s">
        <v>22068</v>
      </c>
      <c r="S6284" t="s">
        <v>22068</v>
      </c>
      <c r="T6284" t="s">
        <v>22068</v>
      </c>
      <c r="U6284" t="s">
        <v>22068</v>
      </c>
      <c r="V6284" t="s">
        <v>22068</v>
      </c>
      <c r="W6284" t="s">
        <v>22068</v>
      </c>
      <c r="X6284" t="s">
        <v>22068</v>
      </c>
      <c r="Y6284" t="s">
        <v>22068</v>
      </c>
      <c r="Z6284" t="s">
        <v>22068</v>
      </c>
      <c r="AA6284" t="s">
        <v>19971</v>
      </c>
    </row>
    <row r="6285" spans="1:27" x14ac:dyDescent="0.2">
      <c r="A6285" t="s">
        <v>5677</v>
      </c>
      <c r="B6285" t="s">
        <v>14174</v>
      </c>
      <c r="C6285" s="8" t="s">
        <v>22068</v>
      </c>
      <c r="D6285">
        <v>1</v>
      </c>
      <c r="E6285" s="9">
        <v>7.9711800000000004</v>
      </c>
      <c r="F6285" s="9" t="s">
        <v>22068</v>
      </c>
      <c r="G6285" s="9" t="s">
        <v>22068</v>
      </c>
      <c r="H6285" s="9" t="s">
        <v>22068</v>
      </c>
      <c r="I6285" s="9" t="s">
        <v>22068</v>
      </c>
      <c r="J6285" s="9" t="s">
        <v>22068</v>
      </c>
      <c r="K6285" s="9" t="s">
        <v>22068</v>
      </c>
      <c r="L6285" s="9" t="s">
        <v>22068</v>
      </c>
      <c r="M6285" s="9" t="s">
        <v>22068</v>
      </c>
      <c r="N6285" s="9" t="s">
        <v>22068</v>
      </c>
      <c r="O6285" s="9" t="s">
        <v>22068</v>
      </c>
      <c r="P6285">
        <v>-149</v>
      </c>
      <c r="Q6285" t="s">
        <v>22068</v>
      </c>
      <c r="R6285" t="s">
        <v>22068</v>
      </c>
      <c r="S6285" t="s">
        <v>22068</v>
      </c>
      <c r="T6285" t="s">
        <v>22068</v>
      </c>
      <c r="U6285" t="s">
        <v>22068</v>
      </c>
      <c r="V6285" t="s">
        <v>22068</v>
      </c>
      <c r="W6285" t="s">
        <v>22068</v>
      </c>
      <c r="X6285" t="s">
        <v>22068</v>
      </c>
      <c r="Y6285" t="s">
        <v>22068</v>
      </c>
      <c r="Z6285" t="s">
        <v>22068</v>
      </c>
      <c r="AA6285" t="s">
        <v>19972</v>
      </c>
    </row>
    <row r="6286" spans="1:27" x14ac:dyDescent="0.2">
      <c r="A6286" t="s">
        <v>5840</v>
      </c>
      <c r="B6286" t="s">
        <v>14173</v>
      </c>
      <c r="C6286" s="8" t="s">
        <v>22068</v>
      </c>
      <c r="D6286">
        <v>1</v>
      </c>
      <c r="E6286" s="9">
        <v>7.9711800000000004</v>
      </c>
      <c r="F6286" s="9" t="s">
        <v>22068</v>
      </c>
      <c r="G6286" s="9" t="s">
        <v>22068</v>
      </c>
      <c r="H6286" s="9" t="s">
        <v>22068</v>
      </c>
      <c r="I6286" s="9" t="s">
        <v>22068</v>
      </c>
      <c r="J6286" s="9" t="s">
        <v>22068</v>
      </c>
      <c r="K6286" s="9" t="s">
        <v>22068</v>
      </c>
      <c r="L6286" s="9" t="s">
        <v>22068</v>
      </c>
      <c r="M6286" s="9" t="s">
        <v>22068</v>
      </c>
      <c r="N6286" s="9" t="s">
        <v>22068</v>
      </c>
      <c r="O6286" s="9" t="s">
        <v>22068</v>
      </c>
      <c r="P6286">
        <v>-283</v>
      </c>
      <c r="Q6286" t="s">
        <v>22068</v>
      </c>
      <c r="R6286" t="s">
        <v>22068</v>
      </c>
      <c r="S6286" t="s">
        <v>22068</v>
      </c>
      <c r="T6286" t="s">
        <v>22068</v>
      </c>
      <c r="U6286" t="s">
        <v>22068</v>
      </c>
      <c r="V6286" t="s">
        <v>22068</v>
      </c>
      <c r="W6286" t="s">
        <v>22068</v>
      </c>
      <c r="X6286" t="s">
        <v>22068</v>
      </c>
      <c r="Y6286" t="s">
        <v>22068</v>
      </c>
      <c r="Z6286" t="s">
        <v>22068</v>
      </c>
      <c r="AA6286" t="s">
        <v>19973</v>
      </c>
    </row>
    <row r="6287" spans="1:27" x14ac:dyDescent="0.2">
      <c r="A6287" t="s">
        <v>6558</v>
      </c>
      <c r="B6287" t="s">
        <v>10480</v>
      </c>
      <c r="C6287" s="8" t="s">
        <v>22068</v>
      </c>
      <c r="D6287">
        <v>2</v>
      </c>
      <c r="E6287" s="9">
        <v>7.9711800000000004</v>
      </c>
      <c r="F6287" s="9">
        <v>3.4522200000000001</v>
      </c>
      <c r="G6287" s="9" t="s">
        <v>22068</v>
      </c>
      <c r="H6287" s="9" t="s">
        <v>22068</v>
      </c>
      <c r="I6287" s="9" t="s">
        <v>22068</v>
      </c>
      <c r="J6287" s="9" t="s">
        <v>22068</v>
      </c>
      <c r="K6287" s="9" t="s">
        <v>22068</v>
      </c>
      <c r="L6287" s="9" t="s">
        <v>22068</v>
      </c>
      <c r="M6287" s="9" t="s">
        <v>22068</v>
      </c>
      <c r="N6287" s="9" t="s">
        <v>22068</v>
      </c>
      <c r="O6287" s="9" t="s">
        <v>22068</v>
      </c>
      <c r="P6287">
        <v>-2229</v>
      </c>
      <c r="Q6287">
        <v>-2540</v>
      </c>
      <c r="R6287" t="s">
        <v>22068</v>
      </c>
      <c r="S6287" t="s">
        <v>22068</v>
      </c>
      <c r="T6287" t="s">
        <v>22068</v>
      </c>
      <c r="U6287" t="s">
        <v>22068</v>
      </c>
      <c r="V6287" t="s">
        <v>22068</v>
      </c>
      <c r="W6287" t="s">
        <v>22068</v>
      </c>
      <c r="X6287" t="s">
        <v>22068</v>
      </c>
      <c r="Y6287" t="s">
        <v>22068</v>
      </c>
      <c r="Z6287" t="s">
        <v>22068</v>
      </c>
      <c r="AA6287" t="s">
        <v>10010</v>
      </c>
    </row>
    <row r="6288" spans="1:27" x14ac:dyDescent="0.2">
      <c r="A6288" t="s">
        <v>7220</v>
      </c>
      <c r="B6288" t="s">
        <v>10712</v>
      </c>
      <c r="C6288" s="8" t="s">
        <v>22068</v>
      </c>
      <c r="D6288">
        <v>1</v>
      </c>
      <c r="E6288" s="9">
        <v>7.9711800000000004</v>
      </c>
      <c r="F6288" s="9" t="s">
        <v>22068</v>
      </c>
      <c r="G6288" s="9" t="s">
        <v>22068</v>
      </c>
      <c r="H6288" s="9" t="s">
        <v>22068</v>
      </c>
      <c r="I6288" s="9" t="s">
        <v>22068</v>
      </c>
      <c r="J6288" s="9" t="s">
        <v>22068</v>
      </c>
      <c r="K6288" s="9" t="s">
        <v>22068</v>
      </c>
      <c r="L6288" s="9" t="s">
        <v>22068</v>
      </c>
      <c r="M6288" s="9" t="s">
        <v>22068</v>
      </c>
      <c r="N6288" s="9" t="s">
        <v>22068</v>
      </c>
      <c r="O6288" s="9" t="s">
        <v>22068</v>
      </c>
      <c r="P6288">
        <v>0</v>
      </c>
      <c r="Q6288" t="s">
        <v>22068</v>
      </c>
      <c r="R6288" t="s">
        <v>22068</v>
      </c>
      <c r="S6288" t="s">
        <v>22068</v>
      </c>
      <c r="T6288" t="s">
        <v>22068</v>
      </c>
      <c r="U6288" t="s">
        <v>22068</v>
      </c>
      <c r="V6288" t="s">
        <v>22068</v>
      </c>
      <c r="W6288" t="s">
        <v>22068</v>
      </c>
      <c r="X6288" t="s">
        <v>22068</v>
      </c>
      <c r="Y6288" t="s">
        <v>22068</v>
      </c>
      <c r="Z6288" t="s">
        <v>22068</v>
      </c>
      <c r="AA6288" t="s">
        <v>19974</v>
      </c>
    </row>
    <row r="6289" spans="1:27" x14ac:dyDescent="0.2">
      <c r="A6289" t="s">
        <v>7563</v>
      </c>
      <c r="B6289" t="s">
        <v>14170</v>
      </c>
      <c r="C6289" s="8">
        <v>12</v>
      </c>
      <c r="D6289">
        <v>1</v>
      </c>
      <c r="E6289" s="9">
        <v>7.9711800000000004</v>
      </c>
      <c r="F6289" s="9" t="s">
        <v>22068</v>
      </c>
      <c r="G6289" s="9" t="s">
        <v>22068</v>
      </c>
      <c r="H6289" s="9" t="s">
        <v>22068</v>
      </c>
      <c r="I6289" s="9" t="s">
        <v>22068</v>
      </c>
      <c r="J6289" s="9" t="s">
        <v>22068</v>
      </c>
      <c r="K6289" s="9" t="s">
        <v>22068</v>
      </c>
      <c r="L6289" s="9" t="s">
        <v>22068</v>
      </c>
      <c r="M6289" s="9" t="s">
        <v>22068</v>
      </c>
      <c r="N6289" s="9" t="s">
        <v>22068</v>
      </c>
      <c r="O6289" s="9" t="s">
        <v>22068</v>
      </c>
      <c r="P6289">
        <v>-77</v>
      </c>
      <c r="Q6289" t="s">
        <v>22068</v>
      </c>
      <c r="R6289" t="s">
        <v>22068</v>
      </c>
      <c r="S6289" t="s">
        <v>22068</v>
      </c>
      <c r="T6289" t="s">
        <v>22068</v>
      </c>
      <c r="U6289" t="s">
        <v>22068</v>
      </c>
      <c r="V6289" t="s">
        <v>22068</v>
      </c>
      <c r="W6289" t="s">
        <v>22068</v>
      </c>
      <c r="X6289" t="s">
        <v>22068</v>
      </c>
      <c r="Y6289" t="s">
        <v>22068</v>
      </c>
      <c r="Z6289" t="s">
        <v>22068</v>
      </c>
      <c r="AA6289" t="s">
        <v>19975</v>
      </c>
    </row>
    <row r="6290" spans="1:27" x14ac:dyDescent="0.2">
      <c r="A6290" t="s">
        <v>4910</v>
      </c>
      <c r="B6290" t="s">
        <v>12413</v>
      </c>
      <c r="C6290" s="8" t="s">
        <v>22068</v>
      </c>
      <c r="D6290">
        <v>1</v>
      </c>
      <c r="E6290" s="9">
        <v>7.9705599999999999</v>
      </c>
      <c r="F6290" s="9" t="s">
        <v>22068</v>
      </c>
      <c r="G6290" s="9" t="s">
        <v>22068</v>
      </c>
      <c r="H6290" s="9" t="s">
        <v>22068</v>
      </c>
      <c r="I6290" s="9" t="s">
        <v>22068</v>
      </c>
      <c r="J6290" s="9" t="s">
        <v>22068</v>
      </c>
      <c r="K6290" s="9" t="s">
        <v>22068</v>
      </c>
      <c r="L6290" s="9" t="s">
        <v>22068</v>
      </c>
      <c r="M6290" s="9" t="s">
        <v>22068</v>
      </c>
      <c r="N6290" s="9" t="s">
        <v>22068</v>
      </c>
      <c r="O6290" s="9" t="s">
        <v>22068</v>
      </c>
      <c r="P6290">
        <v>-203</v>
      </c>
      <c r="Q6290" t="s">
        <v>22068</v>
      </c>
      <c r="R6290" t="s">
        <v>22068</v>
      </c>
      <c r="S6290" t="s">
        <v>22068</v>
      </c>
      <c r="T6290" t="s">
        <v>22068</v>
      </c>
      <c r="U6290" t="s">
        <v>22068</v>
      </c>
      <c r="V6290" t="s">
        <v>22068</v>
      </c>
      <c r="W6290" t="s">
        <v>22068</v>
      </c>
      <c r="X6290" t="s">
        <v>22068</v>
      </c>
      <c r="Y6290" t="s">
        <v>22068</v>
      </c>
      <c r="Z6290" t="s">
        <v>22068</v>
      </c>
      <c r="AA6290" t="s">
        <v>9619</v>
      </c>
    </row>
    <row r="6291" spans="1:27" x14ac:dyDescent="0.2">
      <c r="A6291" t="s">
        <v>1276</v>
      </c>
      <c r="B6291" t="s">
        <v>12321</v>
      </c>
      <c r="C6291" s="8" t="s">
        <v>22068</v>
      </c>
      <c r="D6291">
        <v>3</v>
      </c>
      <c r="E6291" s="9">
        <v>7.96821</v>
      </c>
      <c r="F6291" s="9">
        <v>5.6966999999999999</v>
      </c>
      <c r="G6291" s="9">
        <v>2.2963</v>
      </c>
      <c r="H6291" s="9" t="s">
        <v>22068</v>
      </c>
      <c r="I6291" s="9" t="s">
        <v>22068</v>
      </c>
      <c r="J6291" s="9" t="s">
        <v>22068</v>
      </c>
      <c r="K6291" s="9" t="s">
        <v>22068</v>
      </c>
      <c r="L6291" s="9" t="s">
        <v>22068</v>
      </c>
      <c r="M6291" s="9" t="s">
        <v>22068</v>
      </c>
      <c r="N6291" s="9" t="s">
        <v>22068</v>
      </c>
      <c r="O6291" s="9" t="s">
        <v>22068</v>
      </c>
      <c r="P6291">
        <v>-138</v>
      </c>
      <c r="Q6291">
        <v>-1325</v>
      </c>
      <c r="R6291">
        <v>-842</v>
      </c>
      <c r="S6291" t="s">
        <v>22068</v>
      </c>
      <c r="T6291" t="s">
        <v>22068</v>
      </c>
      <c r="U6291" t="s">
        <v>22068</v>
      </c>
      <c r="V6291" t="s">
        <v>22068</v>
      </c>
      <c r="W6291" t="s">
        <v>22068</v>
      </c>
      <c r="X6291" t="s">
        <v>22068</v>
      </c>
      <c r="Y6291" t="s">
        <v>22068</v>
      </c>
      <c r="Z6291" t="s">
        <v>22068</v>
      </c>
      <c r="AA6291" t="s">
        <v>19976</v>
      </c>
    </row>
    <row r="6292" spans="1:27" x14ac:dyDescent="0.2">
      <c r="A6292" t="s">
        <v>1277</v>
      </c>
      <c r="B6292" t="s">
        <v>14175</v>
      </c>
      <c r="C6292" s="8">
        <v>7</v>
      </c>
      <c r="D6292">
        <v>3</v>
      </c>
      <c r="E6292" s="9">
        <v>7.96821</v>
      </c>
      <c r="F6292" s="9">
        <v>5.6966999999999999</v>
      </c>
      <c r="G6292" s="9">
        <v>2.2963</v>
      </c>
      <c r="H6292" s="9" t="s">
        <v>22068</v>
      </c>
      <c r="I6292" s="9" t="s">
        <v>22068</v>
      </c>
      <c r="J6292" s="9" t="s">
        <v>22068</v>
      </c>
      <c r="K6292" s="9" t="s">
        <v>22068</v>
      </c>
      <c r="L6292" s="9" t="s">
        <v>22068</v>
      </c>
      <c r="M6292" s="9" t="s">
        <v>22068</v>
      </c>
      <c r="N6292" s="9" t="s">
        <v>22068</v>
      </c>
      <c r="O6292" s="9" t="s">
        <v>22068</v>
      </c>
      <c r="P6292">
        <v>-1370</v>
      </c>
      <c r="Q6292">
        <v>-183</v>
      </c>
      <c r="R6292">
        <v>-666</v>
      </c>
      <c r="S6292" t="s">
        <v>22068</v>
      </c>
      <c r="T6292" t="s">
        <v>22068</v>
      </c>
      <c r="U6292" t="s">
        <v>22068</v>
      </c>
      <c r="V6292" t="s">
        <v>22068</v>
      </c>
      <c r="W6292" t="s">
        <v>22068</v>
      </c>
      <c r="X6292" t="s">
        <v>22068</v>
      </c>
      <c r="Y6292" t="s">
        <v>22068</v>
      </c>
      <c r="Z6292" t="s">
        <v>22068</v>
      </c>
      <c r="AA6292" t="s">
        <v>19977</v>
      </c>
    </row>
    <row r="6293" spans="1:27" x14ac:dyDescent="0.2">
      <c r="A6293" t="s">
        <v>4819</v>
      </c>
      <c r="B6293" t="s">
        <v>14176</v>
      </c>
      <c r="C6293" s="8">
        <v>5</v>
      </c>
      <c r="D6293">
        <v>1</v>
      </c>
      <c r="E6293" s="9">
        <v>7.96821</v>
      </c>
      <c r="F6293" s="9" t="s">
        <v>22068</v>
      </c>
      <c r="G6293" s="9" t="s">
        <v>22068</v>
      </c>
      <c r="H6293" s="9" t="s">
        <v>22068</v>
      </c>
      <c r="I6293" s="9" t="s">
        <v>22068</v>
      </c>
      <c r="J6293" s="9" t="s">
        <v>22068</v>
      </c>
      <c r="K6293" s="9" t="s">
        <v>22068</v>
      </c>
      <c r="L6293" s="9" t="s">
        <v>22068</v>
      </c>
      <c r="M6293" s="9" t="s">
        <v>22068</v>
      </c>
      <c r="N6293" s="9" t="s">
        <v>22068</v>
      </c>
      <c r="O6293" s="9" t="s">
        <v>22068</v>
      </c>
      <c r="P6293">
        <v>-89</v>
      </c>
      <c r="Q6293" t="s">
        <v>22068</v>
      </c>
      <c r="R6293" t="s">
        <v>22068</v>
      </c>
      <c r="S6293" t="s">
        <v>22068</v>
      </c>
      <c r="T6293" t="s">
        <v>22068</v>
      </c>
      <c r="U6293" t="s">
        <v>22068</v>
      </c>
      <c r="V6293" t="s">
        <v>22068</v>
      </c>
      <c r="W6293" t="s">
        <v>22068</v>
      </c>
      <c r="X6293" t="s">
        <v>22068</v>
      </c>
      <c r="Y6293" t="s">
        <v>22068</v>
      </c>
      <c r="Z6293" t="s">
        <v>22068</v>
      </c>
      <c r="AA6293" t="s">
        <v>19978</v>
      </c>
    </row>
    <row r="6294" spans="1:27" x14ac:dyDescent="0.2">
      <c r="A6294" t="s">
        <v>2168</v>
      </c>
      <c r="B6294" t="s">
        <v>13086</v>
      </c>
      <c r="C6294" s="8">
        <v>16</v>
      </c>
      <c r="D6294">
        <v>1</v>
      </c>
      <c r="E6294" s="9">
        <v>7.9679399999999996</v>
      </c>
      <c r="F6294" s="9" t="s">
        <v>22068</v>
      </c>
      <c r="G6294" s="9" t="s">
        <v>22068</v>
      </c>
      <c r="H6294" s="9" t="s">
        <v>22068</v>
      </c>
      <c r="I6294" s="9" t="s">
        <v>22068</v>
      </c>
      <c r="J6294" s="9" t="s">
        <v>22068</v>
      </c>
      <c r="K6294" s="9" t="s">
        <v>22068</v>
      </c>
      <c r="L6294" s="9" t="s">
        <v>22068</v>
      </c>
      <c r="M6294" s="9" t="s">
        <v>22068</v>
      </c>
      <c r="N6294" s="9" t="s">
        <v>22068</v>
      </c>
      <c r="O6294" s="9" t="s">
        <v>22068</v>
      </c>
      <c r="P6294">
        <v>-225</v>
      </c>
      <c r="Q6294" t="s">
        <v>22068</v>
      </c>
      <c r="R6294" t="s">
        <v>22068</v>
      </c>
      <c r="S6294" t="s">
        <v>22068</v>
      </c>
      <c r="T6294" t="s">
        <v>22068</v>
      </c>
      <c r="U6294" t="s">
        <v>22068</v>
      </c>
      <c r="V6294" t="s">
        <v>22068</v>
      </c>
      <c r="W6294" t="s">
        <v>22068</v>
      </c>
      <c r="X6294" t="s">
        <v>22068</v>
      </c>
      <c r="Y6294" t="s">
        <v>22068</v>
      </c>
      <c r="Z6294" t="s">
        <v>22068</v>
      </c>
      <c r="AA6294" t="s">
        <v>19979</v>
      </c>
    </row>
    <row r="6295" spans="1:27" x14ac:dyDescent="0.2">
      <c r="A6295" t="s">
        <v>596</v>
      </c>
      <c r="B6295" t="s">
        <v>10935</v>
      </c>
      <c r="C6295" s="8" t="s">
        <v>22068</v>
      </c>
      <c r="D6295">
        <v>2</v>
      </c>
      <c r="E6295" s="9">
        <v>7.9678800000000001</v>
      </c>
      <c r="F6295" s="9">
        <v>2.7381700000000002</v>
      </c>
      <c r="G6295" s="9" t="s">
        <v>22068</v>
      </c>
      <c r="H6295" s="9" t="s">
        <v>22068</v>
      </c>
      <c r="I6295" s="9" t="s">
        <v>22068</v>
      </c>
      <c r="J6295" s="9" t="s">
        <v>22068</v>
      </c>
      <c r="K6295" s="9" t="s">
        <v>22068</v>
      </c>
      <c r="L6295" s="9" t="s">
        <v>22068</v>
      </c>
      <c r="M6295" s="9" t="s">
        <v>22068</v>
      </c>
      <c r="N6295" s="9" t="s">
        <v>22068</v>
      </c>
      <c r="O6295" s="9" t="s">
        <v>22068</v>
      </c>
      <c r="P6295">
        <v>-195</v>
      </c>
      <c r="Q6295">
        <v>-1491</v>
      </c>
      <c r="R6295" t="s">
        <v>22068</v>
      </c>
      <c r="S6295" t="s">
        <v>22068</v>
      </c>
      <c r="T6295" t="s">
        <v>22068</v>
      </c>
      <c r="U6295" t="s">
        <v>22068</v>
      </c>
      <c r="V6295" t="s">
        <v>22068</v>
      </c>
      <c r="W6295" t="s">
        <v>22068</v>
      </c>
      <c r="X6295" t="s">
        <v>22068</v>
      </c>
      <c r="Y6295" t="s">
        <v>22068</v>
      </c>
      <c r="Z6295" t="s">
        <v>22068</v>
      </c>
      <c r="AA6295" t="s">
        <v>8539</v>
      </c>
    </row>
    <row r="6296" spans="1:27" x14ac:dyDescent="0.2">
      <c r="A6296" t="s">
        <v>2935</v>
      </c>
      <c r="B6296" t="s">
        <v>14177</v>
      </c>
      <c r="C6296" s="8" t="s">
        <v>22068</v>
      </c>
      <c r="D6296">
        <v>1</v>
      </c>
      <c r="E6296" s="9">
        <v>7.9678800000000001</v>
      </c>
      <c r="F6296" s="9" t="s">
        <v>22068</v>
      </c>
      <c r="G6296" s="9" t="s">
        <v>22068</v>
      </c>
      <c r="H6296" s="9" t="s">
        <v>22068</v>
      </c>
      <c r="I6296" s="9" t="s">
        <v>22068</v>
      </c>
      <c r="J6296" s="9" t="s">
        <v>22068</v>
      </c>
      <c r="K6296" s="9" t="s">
        <v>22068</v>
      </c>
      <c r="L6296" s="9" t="s">
        <v>22068</v>
      </c>
      <c r="M6296" s="9" t="s">
        <v>22068</v>
      </c>
      <c r="N6296" s="9" t="s">
        <v>22068</v>
      </c>
      <c r="O6296" s="9" t="s">
        <v>22068</v>
      </c>
      <c r="P6296">
        <v>-78</v>
      </c>
      <c r="Q6296" t="s">
        <v>22068</v>
      </c>
      <c r="R6296" t="s">
        <v>22068</v>
      </c>
      <c r="S6296" t="s">
        <v>22068</v>
      </c>
      <c r="T6296" t="s">
        <v>22068</v>
      </c>
      <c r="U6296" t="s">
        <v>22068</v>
      </c>
      <c r="V6296" t="s">
        <v>22068</v>
      </c>
      <c r="W6296" t="s">
        <v>22068</v>
      </c>
      <c r="X6296" t="s">
        <v>22068</v>
      </c>
      <c r="Y6296" t="s">
        <v>22068</v>
      </c>
      <c r="Z6296" t="s">
        <v>22068</v>
      </c>
      <c r="AA6296" t="s">
        <v>9133</v>
      </c>
    </row>
    <row r="6297" spans="1:27" x14ac:dyDescent="0.2">
      <c r="A6297" t="s">
        <v>7155</v>
      </c>
      <c r="B6297" t="s">
        <v>14178</v>
      </c>
      <c r="C6297" s="8">
        <v>8</v>
      </c>
      <c r="D6297">
        <v>1</v>
      </c>
      <c r="E6297" s="9">
        <v>7.9627499999999998</v>
      </c>
      <c r="F6297" s="9" t="s">
        <v>22068</v>
      </c>
      <c r="G6297" s="9" t="s">
        <v>22068</v>
      </c>
      <c r="H6297" s="9" t="s">
        <v>22068</v>
      </c>
      <c r="I6297" s="9" t="s">
        <v>22068</v>
      </c>
      <c r="J6297" s="9" t="s">
        <v>22068</v>
      </c>
      <c r="K6297" s="9" t="s">
        <v>22068</v>
      </c>
      <c r="L6297" s="9" t="s">
        <v>22068</v>
      </c>
      <c r="M6297" s="9" t="s">
        <v>22068</v>
      </c>
      <c r="N6297" s="9" t="s">
        <v>22068</v>
      </c>
      <c r="O6297" s="9" t="s">
        <v>22068</v>
      </c>
      <c r="P6297">
        <v>9</v>
      </c>
      <c r="Q6297" t="s">
        <v>22068</v>
      </c>
      <c r="R6297" t="s">
        <v>22068</v>
      </c>
      <c r="S6297" t="s">
        <v>22068</v>
      </c>
      <c r="T6297" t="s">
        <v>22068</v>
      </c>
      <c r="U6297" t="s">
        <v>22068</v>
      </c>
      <c r="V6297" t="s">
        <v>22068</v>
      </c>
      <c r="W6297" t="s">
        <v>22068</v>
      </c>
      <c r="X6297" t="s">
        <v>22068</v>
      </c>
      <c r="Y6297" t="s">
        <v>22068</v>
      </c>
      <c r="Z6297" t="s">
        <v>22068</v>
      </c>
      <c r="AA6297" t="s">
        <v>19980</v>
      </c>
    </row>
    <row r="6298" spans="1:27" x14ac:dyDescent="0.2">
      <c r="A6298" t="s">
        <v>4396</v>
      </c>
      <c r="B6298" t="s">
        <v>14179</v>
      </c>
      <c r="C6298" s="8" t="s">
        <v>22068</v>
      </c>
      <c r="D6298">
        <v>1</v>
      </c>
      <c r="E6298" s="9">
        <v>7.9623799999999996</v>
      </c>
      <c r="F6298" s="9" t="s">
        <v>22068</v>
      </c>
      <c r="G6298" s="9" t="s">
        <v>22068</v>
      </c>
      <c r="H6298" s="9" t="s">
        <v>22068</v>
      </c>
      <c r="I6298" s="9" t="s">
        <v>22068</v>
      </c>
      <c r="J6298" s="9" t="s">
        <v>22068</v>
      </c>
      <c r="K6298" s="9" t="s">
        <v>22068</v>
      </c>
      <c r="L6298" s="9" t="s">
        <v>22068</v>
      </c>
      <c r="M6298" s="9" t="s">
        <v>22068</v>
      </c>
      <c r="N6298" s="9" t="s">
        <v>22068</v>
      </c>
      <c r="O6298" s="9" t="s">
        <v>22068</v>
      </c>
      <c r="P6298">
        <v>-225</v>
      </c>
      <c r="Q6298" t="s">
        <v>22068</v>
      </c>
      <c r="R6298" t="s">
        <v>22068</v>
      </c>
      <c r="S6298" t="s">
        <v>22068</v>
      </c>
      <c r="T6298" t="s">
        <v>22068</v>
      </c>
      <c r="U6298" t="s">
        <v>22068</v>
      </c>
      <c r="V6298" t="s">
        <v>22068</v>
      </c>
      <c r="W6298" t="s">
        <v>22068</v>
      </c>
      <c r="X6298" t="s">
        <v>22068</v>
      </c>
      <c r="Y6298" t="s">
        <v>22068</v>
      </c>
      <c r="Z6298" t="s">
        <v>22068</v>
      </c>
      <c r="AA6298" t="s">
        <v>19981</v>
      </c>
    </row>
    <row r="6299" spans="1:27" x14ac:dyDescent="0.2">
      <c r="A6299" t="s">
        <v>3615</v>
      </c>
      <c r="B6299" t="s">
        <v>14180</v>
      </c>
      <c r="C6299" s="8" t="s">
        <v>22068</v>
      </c>
      <c r="D6299">
        <v>1</v>
      </c>
      <c r="E6299" s="9">
        <v>7.9485000000000001</v>
      </c>
      <c r="F6299" s="9" t="s">
        <v>22068</v>
      </c>
      <c r="G6299" s="9" t="s">
        <v>22068</v>
      </c>
      <c r="H6299" s="9" t="s">
        <v>22068</v>
      </c>
      <c r="I6299" s="9" t="s">
        <v>22068</v>
      </c>
      <c r="J6299" s="9" t="s">
        <v>22068</v>
      </c>
      <c r="K6299" s="9" t="s">
        <v>22068</v>
      </c>
      <c r="L6299" s="9" t="s">
        <v>22068</v>
      </c>
      <c r="M6299" s="9" t="s">
        <v>22068</v>
      </c>
      <c r="N6299" s="9" t="s">
        <v>22068</v>
      </c>
      <c r="O6299" s="9" t="s">
        <v>22068</v>
      </c>
      <c r="P6299">
        <v>-214</v>
      </c>
      <c r="Q6299" t="s">
        <v>22068</v>
      </c>
      <c r="R6299" t="s">
        <v>22068</v>
      </c>
      <c r="S6299" t="s">
        <v>22068</v>
      </c>
      <c r="T6299" t="s">
        <v>22068</v>
      </c>
      <c r="U6299" t="s">
        <v>22068</v>
      </c>
      <c r="V6299" t="s">
        <v>22068</v>
      </c>
      <c r="W6299" t="s">
        <v>22068</v>
      </c>
      <c r="X6299" t="s">
        <v>22068</v>
      </c>
      <c r="Y6299" t="s">
        <v>22068</v>
      </c>
      <c r="Z6299" t="s">
        <v>22068</v>
      </c>
      <c r="AA6299" t="s">
        <v>19982</v>
      </c>
    </row>
    <row r="6300" spans="1:27" x14ac:dyDescent="0.2">
      <c r="A6300" t="s">
        <v>1598</v>
      </c>
      <c r="B6300" t="s">
        <v>10734</v>
      </c>
      <c r="C6300" s="8" t="s">
        <v>22068</v>
      </c>
      <c r="D6300">
        <v>1</v>
      </c>
      <c r="E6300" s="9">
        <v>7.94367</v>
      </c>
      <c r="F6300" s="9" t="s">
        <v>22068</v>
      </c>
      <c r="G6300" s="9" t="s">
        <v>22068</v>
      </c>
      <c r="H6300" s="9" t="s">
        <v>22068</v>
      </c>
      <c r="I6300" s="9" t="s">
        <v>22068</v>
      </c>
      <c r="J6300" s="9" t="s">
        <v>22068</v>
      </c>
      <c r="K6300" s="9" t="s">
        <v>22068</v>
      </c>
      <c r="L6300" s="9" t="s">
        <v>22068</v>
      </c>
      <c r="M6300" s="9" t="s">
        <v>22068</v>
      </c>
      <c r="N6300" s="9" t="s">
        <v>22068</v>
      </c>
      <c r="O6300" s="9" t="s">
        <v>22068</v>
      </c>
      <c r="P6300">
        <v>45</v>
      </c>
      <c r="Q6300" t="s">
        <v>22068</v>
      </c>
      <c r="R6300" t="s">
        <v>22068</v>
      </c>
      <c r="S6300" t="s">
        <v>22068</v>
      </c>
      <c r="T6300" t="s">
        <v>22068</v>
      </c>
      <c r="U6300" t="s">
        <v>22068</v>
      </c>
      <c r="V6300" t="s">
        <v>22068</v>
      </c>
      <c r="W6300" t="s">
        <v>22068</v>
      </c>
      <c r="X6300" t="s">
        <v>22068</v>
      </c>
      <c r="Y6300" t="s">
        <v>22068</v>
      </c>
      <c r="Z6300" t="s">
        <v>22068</v>
      </c>
      <c r="AA6300" t="s">
        <v>19983</v>
      </c>
    </row>
    <row r="6301" spans="1:27" x14ac:dyDescent="0.2">
      <c r="A6301" t="s">
        <v>6331</v>
      </c>
      <c r="B6301" t="s">
        <v>14181</v>
      </c>
      <c r="C6301" s="8">
        <v>8</v>
      </c>
      <c r="D6301">
        <v>1</v>
      </c>
      <c r="E6301" s="9">
        <v>7.94367</v>
      </c>
      <c r="F6301" s="9" t="s">
        <v>22068</v>
      </c>
      <c r="G6301" s="9" t="s">
        <v>22068</v>
      </c>
      <c r="H6301" s="9" t="s">
        <v>22068</v>
      </c>
      <c r="I6301" s="9" t="s">
        <v>22068</v>
      </c>
      <c r="J6301" s="9" t="s">
        <v>22068</v>
      </c>
      <c r="K6301" s="9" t="s">
        <v>22068</v>
      </c>
      <c r="L6301" s="9" t="s">
        <v>22068</v>
      </c>
      <c r="M6301" s="9" t="s">
        <v>22068</v>
      </c>
      <c r="N6301" s="9" t="s">
        <v>22068</v>
      </c>
      <c r="O6301" s="9" t="s">
        <v>22068</v>
      </c>
      <c r="P6301">
        <v>-143</v>
      </c>
      <c r="Q6301" t="s">
        <v>22068</v>
      </c>
      <c r="R6301" t="s">
        <v>22068</v>
      </c>
      <c r="S6301" t="s">
        <v>22068</v>
      </c>
      <c r="T6301" t="s">
        <v>22068</v>
      </c>
      <c r="U6301" t="s">
        <v>22068</v>
      </c>
      <c r="V6301" t="s">
        <v>22068</v>
      </c>
      <c r="W6301" t="s">
        <v>22068</v>
      </c>
      <c r="X6301" t="s">
        <v>22068</v>
      </c>
      <c r="Y6301" t="s">
        <v>22068</v>
      </c>
      <c r="Z6301" t="s">
        <v>22068</v>
      </c>
      <c r="AA6301" t="s">
        <v>9963</v>
      </c>
    </row>
    <row r="6302" spans="1:27" x14ac:dyDescent="0.2">
      <c r="A6302" t="s">
        <v>5185</v>
      </c>
      <c r="B6302" t="s">
        <v>14182</v>
      </c>
      <c r="C6302" s="8" t="s">
        <v>22068</v>
      </c>
      <c r="D6302">
        <v>1</v>
      </c>
      <c r="E6302" s="9">
        <v>7.92014</v>
      </c>
      <c r="F6302" s="9" t="s">
        <v>22068</v>
      </c>
      <c r="G6302" s="9" t="s">
        <v>22068</v>
      </c>
      <c r="H6302" s="9" t="s">
        <v>22068</v>
      </c>
      <c r="I6302" s="9" t="s">
        <v>22068</v>
      </c>
      <c r="J6302" s="9" t="s">
        <v>22068</v>
      </c>
      <c r="K6302" s="9" t="s">
        <v>22068</v>
      </c>
      <c r="L6302" s="9" t="s">
        <v>22068</v>
      </c>
      <c r="M6302" s="9" t="s">
        <v>22068</v>
      </c>
      <c r="N6302" s="9" t="s">
        <v>22068</v>
      </c>
      <c r="O6302" s="9" t="s">
        <v>22068</v>
      </c>
      <c r="P6302">
        <v>69</v>
      </c>
      <c r="Q6302" t="s">
        <v>22068</v>
      </c>
      <c r="R6302" t="s">
        <v>22068</v>
      </c>
      <c r="S6302" t="s">
        <v>22068</v>
      </c>
      <c r="T6302" t="s">
        <v>22068</v>
      </c>
      <c r="U6302" t="s">
        <v>22068</v>
      </c>
      <c r="V6302" t="s">
        <v>22068</v>
      </c>
      <c r="W6302" t="s">
        <v>22068</v>
      </c>
      <c r="X6302" t="s">
        <v>22068</v>
      </c>
      <c r="Y6302" t="s">
        <v>22068</v>
      </c>
      <c r="Z6302" t="s">
        <v>22068</v>
      </c>
      <c r="AA6302" t="s">
        <v>19984</v>
      </c>
    </row>
    <row r="6303" spans="1:27" x14ac:dyDescent="0.2">
      <c r="A6303" t="s">
        <v>5086</v>
      </c>
      <c r="B6303" t="s">
        <v>14183</v>
      </c>
      <c r="C6303" s="8" t="s">
        <v>22068</v>
      </c>
      <c r="D6303">
        <v>1</v>
      </c>
      <c r="E6303" s="9">
        <v>7.9134399999999996</v>
      </c>
      <c r="F6303" s="9" t="s">
        <v>22068</v>
      </c>
      <c r="G6303" s="9" t="s">
        <v>22068</v>
      </c>
      <c r="H6303" s="9" t="s">
        <v>22068</v>
      </c>
      <c r="I6303" s="9" t="s">
        <v>22068</v>
      </c>
      <c r="J6303" s="9" t="s">
        <v>22068</v>
      </c>
      <c r="K6303" s="9" t="s">
        <v>22068</v>
      </c>
      <c r="L6303" s="9" t="s">
        <v>22068</v>
      </c>
      <c r="M6303" s="9" t="s">
        <v>22068</v>
      </c>
      <c r="N6303" s="9" t="s">
        <v>22068</v>
      </c>
      <c r="O6303" s="9" t="s">
        <v>22068</v>
      </c>
      <c r="P6303">
        <v>-269</v>
      </c>
      <c r="Q6303" t="s">
        <v>22068</v>
      </c>
      <c r="R6303" t="s">
        <v>22068</v>
      </c>
      <c r="S6303" t="s">
        <v>22068</v>
      </c>
      <c r="T6303" t="s">
        <v>22068</v>
      </c>
      <c r="U6303" t="s">
        <v>22068</v>
      </c>
      <c r="V6303" t="s">
        <v>22068</v>
      </c>
      <c r="W6303" t="s">
        <v>22068</v>
      </c>
      <c r="X6303" t="s">
        <v>22068</v>
      </c>
      <c r="Y6303" t="s">
        <v>22068</v>
      </c>
      <c r="Z6303" t="s">
        <v>22068</v>
      </c>
      <c r="AA6303" t="s">
        <v>9661</v>
      </c>
    </row>
    <row r="6304" spans="1:27" x14ac:dyDescent="0.2">
      <c r="A6304" t="s">
        <v>19985</v>
      </c>
      <c r="B6304" t="s">
        <v>19986</v>
      </c>
      <c r="C6304" s="8" t="s">
        <v>22068</v>
      </c>
      <c r="D6304">
        <v>1</v>
      </c>
      <c r="E6304" s="9">
        <v>7.9115099999999998</v>
      </c>
      <c r="F6304" s="9" t="s">
        <v>22068</v>
      </c>
      <c r="G6304" s="9" t="s">
        <v>22068</v>
      </c>
      <c r="H6304" s="9" t="s">
        <v>22068</v>
      </c>
      <c r="I6304" s="9" t="s">
        <v>22068</v>
      </c>
      <c r="J6304" s="9" t="s">
        <v>22068</v>
      </c>
      <c r="K6304" s="9" t="s">
        <v>22068</v>
      </c>
      <c r="L6304" s="9" t="s">
        <v>22068</v>
      </c>
      <c r="M6304" s="9" t="s">
        <v>22068</v>
      </c>
      <c r="N6304" s="9" t="s">
        <v>22068</v>
      </c>
      <c r="O6304" s="9" t="s">
        <v>22068</v>
      </c>
      <c r="P6304">
        <v>-2222</v>
      </c>
      <c r="Q6304" t="s">
        <v>22068</v>
      </c>
      <c r="R6304" t="s">
        <v>22068</v>
      </c>
      <c r="S6304" t="s">
        <v>22068</v>
      </c>
      <c r="T6304" t="s">
        <v>22068</v>
      </c>
      <c r="U6304" t="s">
        <v>22068</v>
      </c>
      <c r="V6304" t="s">
        <v>22068</v>
      </c>
      <c r="W6304" t="s">
        <v>22068</v>
      </c>
      <c r="X6304" t="s">
        <v>22068</v>
      </c>
      <c r="Y6304" t="s">
        <v>22068</v>
      </c>
      <c r="Z6304" t="s">
        <v>22068</v>
      </c>
      <c r="AA6304" t="s">
        <v>19987</v>
      </c>
    </row>
    <row r="6305" spans="1:27" x14ac:dyDescent="0.2">
      <c r="A6305" t="s">
        <v>6032</v>
      </c>
      <c r="B6305" t="s">
        <v>14184</v>
      </c>
      <c r="C6305" s="8" t="s">
        <v>22068</v>
      </c>
      <c r="D6305">
        <v>1</v>
      </c>
      <c r="E6305" s="9">
        <v>7.9089999999999998</v>
      </c>
      <c r="F6305" s="9" t="s">
        <v>22068</v>
      </c>
      <c r="G6305" s="9" t="s">
        <v>22068</v>
      </c>
      <c r="H6305" s="9" t="s">
        <v>22068</v>
      </c>
      <c r="I6305" s="9" t="s">
        <v>22068</v>
      </c>
      <c r="J6305" s="9" t="s">
        <v>22068</v>
      </c>
      <c r="K6305" s="9" t="s">
        <v>22068</v>
      </c>
      <c r="L6305" s="9" t="s">
        <v>22068</v>
      </c>
      <c r="M6305" s="9" t="s">
        <v>22068</v>
      </c>
      <c r="N6305" s="9" t="s">
        <v>22068</v>
      </c>
      <c r="O6305" s="9" t="s">
        <v>22068</v>
      </c>
      <c r="P6305">
        <v>22</v>
      </c>
      <c r="Q6305" t="s">
        <v>22068</v>
      </c>
      <c r="R6305" t="s">
        <v>22068</v>
      </c>
      <c r="S6305" t="s">
        <v>22068</v>
      </c>
      <c r="T6305" t="s">
        <v>22068</v>
      </c>
      <c r="U6305" t="s">
        <v>22068</v>
      </c>
      <c r="V6305" t="s">
        <v>22068</v>
      </c>
      <c r="W6305" t="s">
        <v>22068</v>
      </c>
      <c r="X6305" t="s">
        <v>22068</v>
      </c>
      <c r="Y6305" t="s">
        <v>22068</v>
      </c>
      <c r="Z6305" t="s">
        <v>22068</v>
      </c>
      <c r="AA6305" t="s">
        <v>19988</v>
      </c>
    </row>
    <row r="6306" spans="1:27" x14ac:dyDescent="0.2">
      <c r="A6306" t="s">
        <v>100</v>
      </c>
      <c r="B6306" t="s">
        <v>10705</v>
      </c>
      <c r="C6306" s="8" t="s">
        <v>22068</v>
      </c>
      <c r="D6306">
        <v>1</v>
      </c>
      <c r="E6306" s="9">
        <v>7.9087800000000001</v>
      </c>
      <c r="F6306" s="9" t="s">
        <v>22068</v>
      </c>
      <c r="G6306" s="9" t="s">
        <v>22068</v>
      </c>
      <c r="H6306" s="9" t="s">
        <v>22068</v>
      </c>
      <c r="I6306" s="9" t="s">
        <v>22068</v>
      </c>
      <c r="J6306" s="9" t="s">
        <v>22068</v>
      </c>
      <c r="K6306" s="9" t="s">
        <v>22068</v>
      </c>
      <c r="L6306" s="9" t="s">
        <v>22068</v>
      </c>
      <c r="M6306" s="9" t="s">
        <v>22068</v>
      </c>
      <c r="N6306" s="9" t="s">
        <v>22068</v>
      </c>
      <c r="O6306" s="9" t="s">
        <v>22068</v>
      </c>
      <c r="P6306">
        <v>-23</v>
      </c>
      <c r="Q6306" t="s">
        <v>22068</v>
      </c>
      <c r="R6306" t="s">
        <v>22068</v>
      </c>
      <c r="S6306" t="s">
        <v>22068</v>
      </c>
      <c r="T6306" t="s">
        <v>22068</v>
      </c>
      <c r="U6306" t="s">
        <v>22068</v>
      </c>
      <c r="V6306" t="s">
        <v>22068</v>
      </c>
      <c r="W6306" t="s">
        <v>22068</v>
      </c>
      <c r="X6306" t="s">
        <v>22068</v>
      </c>
      <c r="Y6306" t="s">
        <v>22068</v>
      </c>
      <c r="Z6306" t="s">
        <v>22068</v>
      </c>
      <c r="AA6306" t="s">
        <v>8409</v>
      </c>
    </row>
    <row r="6307" spans="1:27" x14ac:dyDescent="0.2">
      <c r="A6307" t="s">
        <v>2062</v>
      </c>
      <c r="B6307" t="s">
        <v>14185</v>
      </c>
      <c r="C6307" s="8" t="s">
        <v>22068</v>
      </c>
      <c r="D6307">
        <v>2</v>
      </c>
      <c r="E6307" s="9">
        <v>7.8948</v>
      </c>
      <c r="F6307" s="9">
        <v>2.4723999999999999</v>
      </c>
      <c r="G6307" s="9" t="s">
        <v>22068</v>
      </c>
      <c r="H6307" s="9" t="s">
        <v>22068</v>
      </c>
      <c r="I6307" s="9" t="s">
        <v>22068</v>
      </c>
      <c r="J6307" s="9" t="s">
        <v>22068</v>
      </c>
      <c r="K6307" s="9" t="s">
        <v>22068</v>
      </c>
      <c r="L6307" s="9" t="s">
        <v>22068</v>
      </c>
      <c r="M6307" s="9" t="s">
        <v>22068</v>
      </c>
      <c r="N6307" s="9" t="s">
        <v>22068</v>
      </c>
      <c r="O6307" s="9" t="s">
        <v>22068</v>
      </c>
      <c r="P6307">
        <v>-3568</v>
      </c>
      <c r="Q6307">
        <v>-4270</v>
      </c>
      <c r="R6307" t="s">
        <v>22068</v>
      </c>
      <c r="S6307" t="s">
        <v>22068</v>
      </c>
      <c r="T6307" t="s">
        <v>22068</v>
      </c>
      <c r="U6307" t="s">
        <v>22068</v>
      </c>
      <c r="V6307" t="s">
        <v>22068</v>
      </c>
      <c r="W6307" t="s">
        <v>22068</v>
      </c>
      <c r="X6307" t="s">
        <v>22068</v>
      </c>
      <c r="Y6307" t="s">
        <v>22068</v>
      </c>
      <c r="Z6307" t="s">
        <v>22068</v>
      </c>
      <c r="AA6307" t="s">
        <v>8926</v>
      </c>
    </row>
    <row r="6308" spans="1:27" x14ac:dyDescent="0.2">
      <c r="A6308" t="s">
        <v>2663</v>
      </c>
      <c r="B6308" t="s">
        <v>10480</v>
      </c>
      <c r="C6308" s="8" t="s">
        <v>22068</v>
      </c>
      <c r="D6308">
        <v>1</v>
      </c>
      <c r="E6308" s="9">
        <v>7.8948</v>
      </c>
      <c r="F6308" s="9" t="s">
        <v>22068</v>
      </c>
      <c r="G6308" s="9" t="s">
        <v>22068</v>
      </c>
      <c r="H6308" s="9" t="s">
        <v>22068</v>
      </c>
      <c r="I6308" s="9" t="s">
        <v>22068</v>
      </c>
      <c r="J6308" s="9" t="s">
        <v>22068</v>
      </c>
      <c r="K6308" s="9" t="s">
        <v>22068</v>
      </c>
      <c r="L6308" s="9" t="s">
        <v>22068</v>
      </c>
      <c r="M6308" s="9" t="s">
        <v>22068</v>
      </c>
      <c r="N6308" s="9" t="s">
        <v>22068</v>
      </c>
      <c r="O6308" s="9" t="s">
        <v>22068</v>
      </c>
      <c r="P6308">
        <v>-2252</v>
      </c>
      <c r="Q6308" t="s">
        <v>22068</v>
      </c>
      <c r="R6308" t="s">
        <v>22068</v>
      </c>
      <c r="S6308" t="s">
        <v>22068</v>
      </c>
      <c r="T6308" t="s">
        <v>22068</v>
      </c>
      <c r="U6308" t="s">
        <v>22068</v>
      </c>
      <c r="V6308" t="s">
        <v>22068</v>
      </c>
      <c r="W6308" t="s">
        <v>22068</v>
      </c>
      <c r="X6308" t="s">
        <v>22068</v>
      </c>
      <c r="Y6308" t="s">
        <v>22068</v>
      </c>
      <c r="Z6308" t="s">
        <v>22068</v>
      </c>
      <c r="AA6308" t="s">
        <v>8742</v>
      </c>
    </row>
    <row r="6309" spans="1:27" x14ac:dyDescent="0.2">
      <c r="A6309" t="s">
        <v>19989</v>
      </c>
      <c r="B6309" t="s">
        <v>19990</v>
      </c>
      <c r="C6309" s="8" t="s">
        <v>22068</v>
      </c>
      <c r="D6309">
        <v>1</v>
      </c>
      <c r="E6309" s="9">
        <v>7.8948</v>
      </c>
      <c r="F6309" s="9" t="s">
        <v>22068</v>
      </c>
      <c r="G6309" s="9" t="s">
        <v>22068</v>
      </c>
      <c r="H6309" s="9" t="s">
        <v>22068</v>
      </c>
      <c r="I6309" s="9" t="s">
        <v>22068</v>
      </c>
      <c r="J6309" s="9" t="s">
        <v>22068</v>
      </c>
      <c r="K6309" s="9" t="s">
        <v>22068</v>
      </c>
      <c r="L6309" s="9" t="s">
        <v>22068</v>
      </c>
      <c r="M6309" s="9" t="s">
        <v>22068</v>
      </c>
      <c r="N6309" s="9" t="s">
        <v>22068</v>
      </c>
      <c r="O6309" s="9" t="s">
        <v>22068</v>
      </c>
      <c r="P6309">
        <v>-642</v>
      </c>
      <c r="Q6309" t="s">
        <v>22068</v>
      </c>
      <c r="R6309" t="s">
        <v>22068</v>
      </c>
      <c r="S6309" t="s">
        <v>22068</v>
      </c>
      <c r="T6309" t="s">
        <v>22068</v>
      </c>
      <c r="U6309" t="s">
        <v>22068</v>
      </c>
      <c r="V6309" t="s">
        <v>22068</v>
      </c>
      <c r="W6309" t="s">
        <v>22068</v>
      </c>
      <c r="X6309" t="s">
        <v>22068</v>
      </c>
      <c r="Y6309" t="s">
        <v>22068</v>
      </c>
      <c r="Z6309" t="s">
        <v>22068</v>
      </c>
      <c r="AA6309" t="s">
        <v>19991</v>
      </c>
    </row>
    <row r="6310" spans="1:27" x14ac:dyDescent="0.2">
      <c r="A6310" t="s">
        <v>4608</v>
      </c>
      <c r="B6310" t="s">
        <v>14186</v>
      </c>
      <c r="C6310" s="8" t="s">
        <v>22068</v>
      </c>
      <c r="D6310">
        <v>1</v>
      </c>
      <c r="E6310" s="9">
        <v>7.8948</v>
      </c>
      <c r="F6310" s="9" t="s">
        <v>22068</v>
      </c>
      <c r="G6310" s="9" t="s">
        <v>22068</v>
      </c>
      <c r="H6310" s="9" t="s">
        <v>22068</v>
      </c>
      <c r="I6310" s="9" t="s">
        <v>22068</v>
      </c>
      <c r="J6310" s="9" t="s">
        <v>22068</v>
      </c>
      <c r="K6310" s="9" t="s">
        <v>22068</v>
      </c>
      <c r="L6310" s="9" t="s">
        <v>22068</v>
      </c>
      <c r="M6310" s="9" t="s">
        <v>22068</v>
      </c>
      <c r="N6310" s="9" t="s">
        <v>22068</v>
      </c>
      <c r="O6310" s="9" t="s">
        <v>22068</v>
      </c>
      <c r="P6310">
        <v>-182</v>
      </c>
      <c r="Q6310" t="s">
        <v>22068</v>
      </c>
      <c r="R6310" t="s">
        <v>22068</v>
      </c>
      <c r="S6310" t="s">
        <v>22068</v>
      </c>
      <c r="T6310" t="s">
        <v>22068</v>
      </c>
      <c r="U6310" t="s">
        <v>22068</v>
      </c>
      <c r="V6310" t="s">
        <v>22068</v>
      </c>
      <c r="W6310" t="s">
        <v>22068</v>
      </c>
      <c r="X6310" t="s">
        <v>22068</v>
      </c>
      <c r="Y6310" t="s">
        <v>22068</v>
      </c>
      <c r="Z6310" t="s">
        <v>22068</v>
      </c>
      <c r="AA6310" t="s">
        <v>19992</v>
      </c>
    </row>
    <row r="6311" spans="1:27" x14ac:dyDescent="0.2">
      <c r="A6311" t="s">
        <v>170</v>
      </c>
      <c r="B6311" t="s">
        <v>10703</v>
      </c>
      <c r="C6311" s="8" t="s">
        <v>22068</v>
      </c>
      <c r="D6311">
        <v>1</v>
      </c>
      <c r="E6311" s="9">
        <v>7.8893000000000004</v>
      </c>
      <c r="F6311" s="9" t="s">
        <v>22068</v>
      </c>
      <c r="G6311" s="9" t="s">
        <v>22068</v>
      </c>
      <c r="H6311" s="9" t="s">
        <v>22068</v>
      </c>
      <c r="I6311" s="9" t="s">
        <v>22068</v>
      </c>
      <c r="J6311" s="9" t="s">
        <v>22068</v>
      </c>
      <c r="K6311" s="9" t="s">
        <v>22068</v>
      </c>
      <c r="L6311" s="9" t="s">
        <v>22068</v>
      </c>
      <c r="M6311" s="9" t="s">
        <v>22068</v>
      </c>
      <c r="N6311" s="9" t="s">
        <v>22068</v>
      </c>
      <c r="O6311" s="9" t="s">
        <v>22068</v>
      </c>
      <c r="P6311">
        <v>-2178</v>
      </c>
      <c r="Q6311" t="s">
        <v>22068</v>
      </c>
      <c r="R6311" t="s">
        <v>22068</v>
      </c>
      <c r="S6311" t="s">
        <v>22068</v>
      </c>
      <c r="T6311" t="s">
        <v>22068</v>
      </c>
      <c r="U6311" t="s">
        <v>22068</v>
      </c>
      <c r="V6311" t="s">
        <v>22068</v>
      </c>
      <c r="W6311" t="s">
        <v>22068</v>
      </c>
      <c r="X6311" t="s">
        <v>22068</v>
      </c>
      <c r="Y6311" t="s">
        <v>22068</v>
      </c>
      <c r="Z6311" t="s">
        <v>22068</v>
      </c>
      <c r="AA6311" t="s">
        <v>8421</v>
      </c>
    </row>
    <row r="6312" spans="1:27" x14ac:dyDescent="0.2">
      <c r="A6312" t="s">
        <v>7523</v>
      </c>
      <c r="B6312" t="s">
        <v>14187</v>
      </c>
      <c r="C6312" s="8">
        <v>6</v>
      </c>
      <c r="D6312">
        <v>1</v>
      </c>
      <c r="E6312" s="9">
        <v>7.8822999999999999</v>
      </c>
      <c r="F6312" s="9" t="s">
        <v>22068</v>
      </c>
      <c r="G6312" s="9" t="s">
        <v>22068</v>
      </c>
      <c r="H6312" s="9" t="s">
        <v>22068</v>
      </c>
      <c r="I6312" s="9" t="s">
        <v>22068</v>
      </c>
      <c r="J6312" s="9" t="s">
        <v>22068</v>
      </c>
      <c r="K6312" s="9" t="s">
        <v>22068</v>
      </c>
      <c r="L6312" s="9" t="s">
        <v>22068</v>
      </c>
      <c r="M6312" s="9" t="s">
        <v>22068</v>
      </c>
      <c r="N6312" s="9" t="s">
        <v>22068</v>
      </c>
      <c r="O6312" s="9" t="s">
        <v>22068</v>
      </c>
      <c r="P6312">
        <v>-110</v>
      </c>
      <c r="Q6312" t="s">
        <v>22068</v>
      </c>
      <c r="R6312" t="s">
        <v>22068</v>
      </c>
      <c r="S6312" t="s">
        <v>22068</v>
      </c>
      <c r="T6312" t="s">
        <v>22068</v>
      </c>
      <c r="U6312" t="s">
        <v>22068</v>
      </c>
      <c r="V6312" t="s">
        <v>22068</v>
      </c>
      <c r="W6312" t="s">
        <v>22068</v>
      </c>
      <c r="X6312" t="s">
        <v>22068</v>
      </c>
      <c r="Y6312" t="s">
        <v>22068</v>
      </c>
      <c r="Z6312" t="s">
        <v>22068</v>
      </c>
      <c r="AA6312" t="s">
        <v>19993</v>
      </c>
    </row>
    <row r="6313" spans="1:27" x14ac:dyDescent="0.2">
      <c r="A6313" t="s">
        <v>4734</v>
      </c>
      <c r="B6313" t="s">
        <v>14188</v>
      </c>
      <c r="C6313" s="8">
        <v>15</v>
      </c>
      <c r="D6313">
        <v>1</v>
      </c>
      <c r="E6313" s="9">
        <v>7.8775300000000001</v>
      </c>
      <c r="F6313" s="9" t="s">
        <v>22068</v>
      </c>
      <c r="G6313" s="9" t="s">
        <v>22068</v>
      </c>
      <c r="H6313" s="9" t="s">
        <v>22068</v>
      </c>
      <c r="I6313" s="9" t="s">
        <v>22068</v>
      </c>
      <c r="J6313" s="9" t="s">
        <v>22068</v>
      </c>
      <c r="K6313" s="9" t="s">
        <v>22068</v>
      </c>
      <c r="L6313" s="9" t="s">
        <v>22068</v>
      </c>
      <c r="M6313" s="9" t="s">
        <v>22068</v>
      </c>
      <c r="N6313" s="9" t="s">
        <v>22068</v>
      </c>
      <c r="O6313" s="9" t="s">
        <v>22068</v>
      </c>
      <c r="P6313">
        <v>-2009</v>
      </c>
      <c r="Q6313" t="s">
        <v>22068</v>
      </c>
      <c r="R6313" t="s">
        <v>22068</v>
      </c>
      <c r="S6313" t="s">
        <v>22068</v>
      </c>
      <c r="T6313" t="s">
        <v>22068</v>
      </c>
      <c r="U6313" t="s">
        <v>22068</v>
      </c>
      <c r="V6313" t="s">
        <v>22068</v>
      </c>
      <c r="W6313" t="s">
        <v>22068</v>
      </c>
      <c r="X6313" t="s">
        <v>22068</v>
      </c>
      <c r="Y6313" t="s">
        <v>22068</v>
      </c>
      <c r="Z6313" t="s">
        <v>22068</v>
      </c>
      <c r="AA6313" t="s">
        <v>9587</v>
      </c>
    </row>
    <row r="6314" spans="1:27" x14ac:dyDescent="0.2">
      <c r="A6314" t="s">
        <v>5091</v>
      </c>
      <c r="B6314" t="s">
        <v>10480</v>
      </c>
      <c r="C6314" s="8" t="s">
        <v>22068</v>
      </c>
      <c r="D6314">
        <v>1</v>
      </c>
      <c r="E6314" s="9">
        <v>7.8775300000000001</v>
      </c>
      <c r="F6314" s="9" t="s">
        <v>22068</v>
      </c>
      <c r="G6314" s="9" t="s">
        <v>22068</v>
      </c>
      <c r="H6314" s="9" t="s">
        <v>22068</v>
      </c>
      <c r="I6314" s="9" t="s">
        <v>22068</v>
      </c>
      <c r="J6314" s="9" t="s">
        <v>22068</v>
      </c>
      <c r="K6314" s="9" t="s">
        <v>22068</v>
      </c>
      <c r="L6314" s="9" t="s">
        <v>22068</v>
      </c>
      <c r="M6314" s="9" t="s">
        <v>22068</v>
      </c>
      <c r="N6314" s="9" t="s">
        <v>22068</v>
      </c>
      <c r="O6314" s="9" t="s">
        <v>22068</v>
      </c>
      <c r="P6314">
        <v>-99</v>
      </c>
      <c r="Q6314" t="s">
        <v>22068</v>
      </c>
      <c r="R6314" t="s">
        <v>22068</v>
      </c>
      <c r="S6314" t="s">
        <v>22068</v>
      </c>
      <c r="T6314" t="s">
        <v>22068</v>
      </c>
      <c r="U6314" t="s">
        <v>22068</v>
      </c>
      <c r="V6314" t="s">
        <v>22068</v>
      </c>
      <c r="W6314" t="s">
        <v>22068</v>
      </c>
      <c r="X6314" t="s">
        <v>22068</v>
      </c>
      <c r="Y6314" t="s">
        <v>22068</v>
      </c>
      <c r="Z6314" t="s">
        <v>22068</v>
      </c>
      <c r="AA6314" t="s">
        <v>19994</v>
      </c>
    </row>
    <row r="6315" spans="1:27" x14ac:dyDescent="0.2">
      <c r="A6315" t="s">
        <v>5745</v>
      </c>
      <c r="B6315" t="s">
        <v>14189</v>
      </c>
      <c r="C6315" s="8" t="s">
        <v>22068</v>
      </c>
      <c r="D6315">
        <v>1</v>
      </c>
      <c r="E6315" s="9">
        <v>7.8775300000000001</v>
      </c>
      <c r="F6315" s="9" t="s">
        <v>22068</v>
      </c>
      <c r="G6315" s="9" t="s">
        <v>22068</v>
      </c>
      <c r="H6315" s="9" t="s">
        <v>22068</v>
      </c>
      <c r="I6315" s="9" t="s">
        <v>22068</v>
      </c>
      <c r="J6315" s="9" t="s">
        <v>22068</v>
      </c>
      <c r="K6315" s="9" t="s">
        <v>22068</v>
      </c>
      <c r="L6315" s="9" t="s">
        <v>22068</v>
      </c>
      <c r="M6315" s="9" t="s">
        <v>22068</v>
      </c>
      <c r="N6315" s="9" t="s">
        <v>22068</v>
      </c>
      <c r="O6315" s="9" t="s">
        <v>22068</v>
      </c>
      <c r="P6315">
        <v>-239</v>
      </c>
      <c r="Q6315" t="s">
        <v>22068</v>
      </c>
      <c r="R6315" t="s">
        <v>22068</v>
      </c>
      <c r="S6315" t="s">
        <v>22068</v>
      </c>
      <c r="T6315" t="s">
        <v>22068</v>
      </c>
      <c r="U6315" t="s">
        <v>22068</v>
      </c>
      <c r="V6315" t="s">
        <v>22068</v>
      </c>
      <c r="W6315" t="s">
        <v>22068</v>
      </c>
      <c r="X6315" t="s">
        <v>22068</v>
      </c>
      <c r="Y6315" t="s">
        <v>22068</v>
      </c>
      <c r="Z6315" t="s">
        <v>22068</v>
      </c>
      <c r="AA6315" t="s">
        <v>19995</v>
      </c>
    </row>
    <row r="6316" spans="1:27" x14ac:dyDescent="0.2">
      <c r="A6316" t="s">
        <v>2039</v>
      </c>
      <c r="B6316" t="s">
        <v>11220</v>
      </c>
      <c r="C6316" s="8" t="s">
        <v>22068</v>
      </c>
      <c r="D6316">
        <v>1</v>
      </c>
      <c r="E6316" s="9">
        <v>7.8720100000000004</v>
      </c>
      <c r="F6316" s="9" t="s">
        <v>22068</v>
      </c>
      <c r="G6316" s="9" t="s">
        <v>22068</v>
      </c>
      <c r="H6316" s="9" t="s">
        <v>22068</v>
      </c>
      <c r="I6316" s="9" t="s">
        <v>22068</v>
      </c>
      <c r="J6316" s="9" t="s">
        <v>22068</v>
      </c>
      <c r="K6316" s="9" t="s">
        <v>22068</v>
      </c>
      <c r="L6316" s="9" t="s">
        <v>22068</v>
      </c>
      <c r="M6316" s="9" t="s">
        <v>22068</v>
      </c>
      <c r="N6316" s="9" t="s">
        <v>22068</v>
      </c>
      <c r="O6316" s="9" t="s">
        <v>22068</v>
      </c>
      <c r="P6316">
        <v>-386</v>
      </c>
      <c r="Q6316" t="s">
        <v>22068</v>
      </c>
      <c r="R6316" t="s">
        <v>22068</v>
      </c>
      <c r="S6316" t="s">
        <v>22068</v>
      </c>
      <c r="T6316" t="s">
        <v>22068</v>
      </c>
      <c r="U6316" t="s">
        <v>22068</v>
      </c>
      <c r="V6316" t="s">
        <v>22068</v>
      </c>
      <c r="W6316" t="s">
        <v>22068</v>
      </c>
      <c r="X6316" t="s">
        <v>22068</v>
      </c>
      <c r="Y6316" t="s">
        <v>22068</v>
      </c>
      <c r="Z6316" t="s">
        <v>22068</v>
      </c>
      <c r="AA6316" t="s">
        <v>19996</v>
      </c>
    </row>
    <row r="6317" spans="1:27" x14ac:dyDescent="0.2">
      <c r="A6317" t="s">
        <v>5305</v>
      </c>
      <c r="B6317" t="s">
        <v>14191</v>
      </c>
      <c r="C6317" s="8" t="s">
        <v>22068</v>
      </c>
      <c r="D6317">
        <v>1</v>
      </c>
      <c r="E6317" s="9">
        <v>7.8720100000000004</v>
      </c>
      <c r="F6317" s="9" t="s">
        <v>22068</v>
      </c>
      <c r="G6317" s="9" t="s">
        <v>22068</v>
      </c>
      <c r="H6317" s="9" t="s">
        <v>22068</v>
      </c>
      <c r="I6317" s="9" t="s">
        <v>22068</v>
      </c>
      <c r="J6317" s="9" t="s">
        <v>22068</v>
      </c>
      <c r="K6317" s="9" t="s">
        <v>22068</v>
      </c>
      <c r="L6317" s="9" t="s">
        <v>22068</v>
      </c>
      <c r="M6317" s="9" t="s">
        <v>22068</v>
      </c>
      <c r="N6317" s="9" t="s">
        <v>22068</v>
      </c>
      <c r="O6317" s="9" t="s">
        <v>22068</v>
      </c>
      <c r="P6317">
        <v>-1567</v>
      </c>
      <c r="Q6317" t="s">
        <v>22068</v>
      </c>
      <c r="R6317" t="s">
        <v>22068</v>
      </c>
      <c r="S6317" t="s">
        <v>22068</v>
      </c>
      <c r="T6317" t="s">
        <v>22068</v>
      </c>
      <c r="U6317" t="s">
        <v>22068</v>
      </c>
      <c r="V6317" t="s">
        <v>22068</v>
      </c>
      <c r="W6317" t="s">
        <v>22068</v>
      </c>
      <c r="X6317" t="s">
        <v>22068</v>
      </c>
      <c r="Y6317" t="s">
        <v>22068</v>
      </c>
      <c r="Z6317" t="s">
        <v>22068</v>
      </c>
      <c r="AA6317" t="s">
        <v>19997</v>
      </c>
    </row>
    <row r="6318" spans="1:27" x14ac:dyDescent="0.2">
      <c r="A6318" t="s">
        <v>5965</v>
      </c>
      <c r="B6318" t="s">
        <v>14190</v>
      </c>
      <c r="C6318" s="8" t="s">
        <v>22068</v>
      </c>
      <c r="D6318">
        <v>1</v>
      </c>
      <c r="E6318" s="9">
        <v>7.8720100000000004</v>
      </c>
      <c r="F6318" s="9" t="s">
        <v>22068</v>
      </c>
      <c r="G6318" s="9" t="s">
        <v>22068</v>
      </c>
      <c r="H6318" s="9" t="s">
        <v>22068</v>
      </c>
      <c r="I6318" s="9" t="s">
        <v>22068</v>
      </c>
      <c r="J6318" s="9" t="s">
        <v>22068</v>
      </c>
      <c r="K6318" s="9" t="s">
        <v>22068</v>
      </c>
      <c r="L6318" s="9" t="s">
        <v>22068</v>
      </c>
      <c r="M6318" s="9" t="s">
        <v>22068</v>
      </c>
      <c r="N6318" s="9" t="s">
        <v>22068</v>
      </c>
      <c r="O6318" s="9" t="s">
        <v>22068</v>
      </c>
      <c r="P6318">
        <v>-97</v>
      </c>
      <c r="Q6318" t="s">
        <v>22068</v>
      </c>
      <c r="R6318" t="s">
        <v>22068</v>
      </c>
      <c r="S6318" t="s">
        <v>22068</v>
      </c>
      <c r="T6318" t="s">
        <v>22068</v>
      </c>
      <c r="U6318" t="s">
        <v>22068</v>
      </c>
      <c r="V6318" t="s">
        <v>22068</v>
      </c>
      <c r="W6318" t="s">
        <v>22068</v>
      </c>
      <c r="X6318" t="s">
        <v>22068</v>
      </c>
      <c r="Y6318" t="s">
        <v>22068</v>
      </c>
      <c r="Z6318" t="s">
        <v>22068</v>
      </c>
      <c r="AA6318" t="s">
        <v>19998</v>
      </c>
    </row>
    <row r="6319" spans="1:27" x14ac:dyDescent="0.2">
      <c r="A6319" t="s">
        <v>6427</v>
      </c>
      <c r="B6319" t="s">
        <v>10523</v>
      </c>
      <c r="C6319" s="8" t="s">
        <v>22068</v>
      </c>
      <c r="D6319">
        <v>1</v>
      </c>
      <c r="E6319" s="9">
        <v>7.8720100000000004</v>
      </c>
      <c r="F6319" s="9" t="s">
        <v>22068</v>
      </c>
      <c r="G6319" s="9" t="s">
        <v>22068</v>
      </c>
      <c r="H6319" s="9" t="s">
        <v>22068</v>
      </c>
      <c r="I6319" s="9" t="s">
        <v>22068</v>
      </c>
      <c r="J6319" s="9" t="s">
        <v>22068</v>
      </c>
      <c r="K6319" s="9" t="s">
        <v>22068</v>
      </c>
      <c r="L6319" s="9" t="s">
        <v>22068</v>
      </c>
      <c r="M6319" s="9" t="s">
        <v>22068</v>
      </c>
      <c r="N6319" s="9" t="s">
        <v>22068</v>
      </c>
      <c r="O6319" s="9" t="s">
        <v>22068</v>
      </c>
      <c r="P6319">
        <v>-122</v>
      </c>
      <c r="Q6319" t="s">
        <v>22068</v>
      </c>
      <c r="R6319" t="s">
        <v>22068</v>
      </c>
      <c r="S6319" t="s">
        <v>22068</v>
      </c>
      <c r="T6319" t="s">
        <v>22068</v>
      </c>
      <c r="U6319" t="s">
        <v>22068</v>
      </c>
      <c r="V6319" t="s">
        <v>22068</v>
      </c>
      <c r="W6319" t="s">
        <v>22068</v>
      </c>
      <c r="X6319" t="s">
        <v>22068</v>
      </c>
      <c r="Y6319" t="s">
        <v>22068</v>
      </c>
      <c r="Z6319" t="s">
        <v>22068</v>
      </c>
      <c r="AA6319" t="s">
        <v>19999</v>
      </c>
    </row>
    <row r="6320" spans="1:27" x14ac:dyDescent="0.2">
      <c r="A6320" t="s">
        <v>7450</v>
      </c>
      <c r="B6320" t="s">
        <v>10711</v>
      </c>
      <c r="C6320" s="8" t="s">
        <v>22068</v>
      </c>
      <c r="D6320">
        <v>1</v>
      </c>
      <c r="E6320" s="9">
        <v>7.8720100000000004</v>
      </c>
      <c r="F6320" s="9" t="s">
        <v>22068</v>
      </c>
      <c r="G6320" s="9" t="s">
        <v>22068</v>
      </c>
      <c r="H6320" s="9" t="s">
        <v>22068</v>
      </c>
      <c r="I6320" s="9" t="s">
        <v>22068</v>
      </c>
      <c r="J6320" s="9" t="s">
        <v>22068</v>
      </c>
      <c r="K6320" s="9" t="s">
        <v>22068</v>
      </c>
      <c r="L6320" s="9" t="s">
        <v>22068</v>
      </c>
      <c r="M6320" s="9" t="s">
        <v>22068</v>
      </c>
      <c r="N6320" s="9" t="s">
        <v>22068</v>
      </c>
      <c r="O6320" s="9" t="s">
        <v>22068</v>
      </c>
      <c r="P6320">
        <v>-204</v>
      </c>
      <c r="Q6320" t="s">
        <v>22068</v>
      </c>
      <c r="R6320" t="s">
        <v>22068</v>
      </c>
      <c r="S6320" t="s">
        <v>22068</v>
      </c>
      <c r="T6320" t="s">
        <v>22068</v>
      </c>
      <c r="U6320" t="s">
        <v>22068</v>
      </c>
      <c r="V6320" t="s">
        <v>22068</v>
      </c>
      <c r="W6320" t="s">
        <v>22068</v>
      </c>
      <c r="X6320" t="s">
        <v>22068</v>
      </c>
      <c r="Y6320" t="s">
        <v>22068</v>
      </c>
      <c r="Z6320" t="s">
        <v>22068</v>
      </c>
      <c r="AA6320" t="s">
        <v>20000</v>
      </c>
    </row>
    <row r="6321" spans="1:27" x14ac:dyDescent="0.2">
      <c r="A6321" t="s">
        <v>2021</v>
      </c>
      <c r="B6321" t="s">
        <v>20001</v>
      </c>
      <c r="C6321" s="8" t="s">
        <v>22068</v>
      </c>
      <c r="D6321">
        <v>2</v>
      </c>
      <c r="E6321" s="9">
        <v>7.8622899999999998</v>
      </c>
      <c r="F6321" s="9">
        <v>4.4474299999999998</v>
      </c>
      <c r="G6321" s="9" t="s">
        <v>22068</v>
      </c>
      <c r="H6321" s="9" t="s">
        <v>22068</v>
      </c>
      <c r="I6321" s="9" t="s">
        <v>22068</v>
      </c>
      <c r="J6321" s="9" t="s">
        <v>22068</v>
      </c>
      <c r="K6321" s="9" t="s">
        <v>22068</v>
      </c>
      <c r="L6321" s="9" t="s">
        <v>22068</v>
      </c>
      <c r="M6321" s="9" t="s">
        <v>22068</v>
      </c>
      <c r="N6321" s="9" t="s">
        <v>22068</v>
      </c>
      <c r="O6321" s="9" t="s">
        <v>22068</v>
      </c>
      <c r="P6321">
        <v>-482</v>
      </c>
      <c r="Q6321">
        <v>-110</v>
      </c>
      <c r="R6321" t="s">
        <v>22068</v>
      </c>
      <c r="S6321" t="s">
        <v>22068</v>
      </c>
      <c r="T6321" t="s">
        <v>22068</v>
      </c>
      <c r="U6321" t="s">
        <v>22068</v>
      </c>
      <c r="V6321" t="s">
        <v>22068</v>
      </c>
      <c r="W6321" t="s">
        <v>22068</v>
      </c>
      <c r="X6321" t="s">
        <v>22068</v>
      </c>
      <c r="Y6321" t="s">
        <v>22068</v>
      </c>
      <c r="Z6321" t="s">
        <v>22068</v>
      </c>
      <c r="AA6321" t="s">
        <v>20001</v>
      </c>
    </row>
    <row r="6322" spans="1:27" x14ac:dyDescent="0.2">
      <c r="A6322" t="s">
        <v>4873</v>
      </c>
      <c r="B6322" t="s">
        <v>12957</v>
      </c>
      <c r="C6322" s="8" t="s">
        <v>22068</v>
      </c>
      <c r="D6322">
        <v>1</v>
      </c>
      <c r="E6322" s="9">
        <v>7.8581899999999996</v>
      </c>
      <c r="F6322" s="9" t="s">
        <v>22068</v>
      </c>
      <c r="G6322" s="9" t="s">
        <v>22068</v>
      </c>
      <c r="H6322" s="9" t="s">
        <v>22068</v>
      </c>
      <c r="I6322" s="9" t="s">
        <v>22068</v>
      </c>
      <c r="J6322" s="9" t="s">
        <v>22068</v>
      </c>
      <c r="K6322" s="9" t="s">
        <v>22068</v>
      </c>
      <c r="L6322" s="9" t="s">
        <v>22068</v>
      </c>
      <c r="M6322" s="9" t="s">
        <v>22068</v>
      </c>
      <c r="N6322" s="9" t="s">
        <v>22068</v>
      </c>
      <c r="O6322" s="9" t="s">
        <v>22068</v>
      </c>
      <c r="P6322">
        <v>-4929</v>
      </c>
      <c r="Q6322" t="s">
        <v>22068</v>
      </c>
      <c r="R6322" t="s">
        <v>22068</v>
      </c>
      <c r="S6322" t="s">
        <v>22068</v>
      </c>
      <c r="T6322" t="s">
        <v>22068</v>
      </c>
      <c r="U6322" t="s">
        <v>22068</v>
      </c>
      <c r="V6322" t="s">
        <v>22068</v>
      </c>
      <c r="W6322" t="s">
        <v>22068</v>
      </c>
      <c r="X6322" t="s">
        <v>22068</v>
      </c>
      <c r="Y6322" t="s">
        <v>22068</v>
      </c>
      <c r="Z6322" t="s">
        <v>22068</v>
      </c>
      <c r="AA6322" t="s">
        <v>20002</v>
      </c>
    </row>
    <row r="6323" spans="1:27" x14ac:dyDescent="0.2">
      <c r="A6323" t="s">
        <v>6168</v>
      </c>
      <c r="B6323" t="s">
        <v>14192</v>
      </c>
      <c r="C6323" s="8" t="s">
        <v>22068</v>
      </c>
      <c r="D6323">
        <v>2</v>
      </c>
      <c r="E6323" s="9">
        <v>7.8461100000000004</v>
      </c>
      <c r="F6323" s="9">
        <v>2.0807899999999999</v>
      </c>
      <c r="G6323" s="9" t="s">
        <v>22068</v>
      </c>
      <c r="H6323" s="9" t="s">
        <v>22068</v>
      </c>
      <c r="I6323" s="9" t="s">
        <v>22068</v>
      </c>
      <c r="J6323" s="9" t="s">
        <v>22068</v>
      </c>
      <c r="K6323" s="9" t="s">
        <v>22068</v>
      </c>
      <c r="L6323" s="9" t="s">
        <v>22068</v>
      </c>
      <c r="M6323" s="9" t="s">
        <v>22068</v>
      </c>
      <c r="N6323" s="9" t="s">
        <v>22068</v>
      </c>
      <c r="O6323" s="9" t="s">
        <v>22068</v>
      </c>
      <c r="P6323">
        <v>-412</v>
      </c>
      <c r="Q6323">
        <v>-42</v>
      </c>
      <c r="R6323" t="s">
        <v>22068</v>
      </c>
      <c r="S6323" t="s">
        <v>22068</v>
      </c>
      <c r="T6323" t="s">
        <v>22068</v>
      </c>
      <c r="U6323" t="s">
        <v>22068</v>
      </c>
      <c r="V6323" t="s">
        <v>22068</v>
      </c>
      <c r="W6323" t="s">
        <v>22068</v>
      </c>
      <c r="X6323" t="s">
        <v>22068</v>
      </c>
      <c r="Y6323" t="s">
        <v>22068</v>
      </c>
      <c r="Z6323" t="s">
        <v>22068</v>
      </c>
      <c r="AA6323" t="s">
        <v>20003</v>
      </c>
    </row>
    <row r="6324" spans="1:27" x14ac:dyDescent="0.2">
      <c r="A6324" t="s">
        <v>5026</v>
      </c>
      <c r="B6324" t="s">
        <v>14193</v>
      </c>
      <c r="C6324" s="8" t="s">
        <v>22068</v>
      </c>
      <c r="D6324">
        <v>1</v>
      </c>
      <c r="E6324" s="9">
        <v>7.8261599999999998</v>
      </c>
      <c r="F6324" s="9" t="s">
        <v>22068</v>
      </c>
      <c r="G6324" s="9" t="s">
        <v>22068</v>
      </c>
      <c r="H6324" s="9" t="s">
        <v>22068</v>
      </c>
      <c r="I6324" s="9" t="s">
        <v>22068</v>
      </c>
      <c r="J6324" s="9" t="s">
        <v>22068</v>
      </c>
      <c r="K6324" s="9" t="s">
        <v>22068</v>
      </c>
      <c r="L6324" s="9" t="s">
        <v>22068</v>
      </c>
      <c r="M6324" s="9" t="s">
        <v>22068</v>
      </c>
      <c r="N6324" s="9" t="s">
        <v>22068</v>
      </c>
      <c r="O6324" s="9" t="s">
        <v>22068</v>
      </c>
      <c r="P6324">
        <v>-437</v>
      </c>
      <c r="Q6324" t="s">
        <v>22068</v>
      </c>
      <c r="R6324" t="s">
        <v>22068</v>
      </c>
      <c r="S6324" t="s">
        <v>22068</v>
      </c>
      <c r="T6324" t="s">
        <v>22068</v>
      </c>
      <c r="U6324" t="s">
        <v>22068</v>
      </c>
      <c r="V6324" t="s">
        <v>22068</v>
      </c>
      <c r="W6324" t="s">
        <v>22068</v>
      </c>
      <c r="X6324" t="s">
        <v>22068</v>
      </c>
      <c r="Y6324" t="s">
        <v>22068</v>
      </c>
      <c r="Z6324" t="s">
        <v>22068</v>
      </c>
      <c r="AA6324" t="s">
        <v>20004</v>
      </c>
    </row>
    <row r="6325" spans="1:27" x14ac:dyDescent="0.2">
      <c r="A6325" t="s">
        <v>2712</v>
      </c>
      <c r="B6325" t="s">
        <v>14195</v>
      </c>
      <c r="C6325" s="8" t="s">
        <v>22068</v>
      </c>
      <c r="D6325">
        <v>2</v>
      </c>
      <c r="E6325" s="9">
        <v>7.8162900000000004</v>
      </c>
      <c r="F6325" s="9">
        <v>7.5038600000000004</v>
      </c>
      <c r="G6325" s="9" t="s">
        <v>22068</v>
      </c>
      <c r="H6325" s="9" t="s">
        <v>22068</v>
      </c>
      <c r="I6325" s="9" t="s">
        <v>22068</v>
      </c>
      <c r="J6325" s="9" t="s">
        <v>22068</v>
      </c>
      <c r="K6325" s="9" t="s">
        <v>22068</v>
      </c>
      <c r="L6325" s="9" t="s">
        <v>22068</v>
      </c>
      <c r="M6325" s="9" t="s">
        <v>22068</v>
      </c>
      <c r="N6325" s="9" t="s">
        <v>22068</v>
      </c>
      <c r="O6325" s="9" t="s">
        <v>22068</v>
      </c>
      <c r="P6325">
        <v>-2184</v>
      </c>
      <c r="Q6325">
        <v>-10</v>
      </c>
      <c r="R6325" t="s">
        <v>22068</v>
      </c>
      <c r="S6325" t="s">
        <v>22068</v>
      </c>
      <c r="T6325" t="s">
        <v>22068</v>
      </c>
      <c r="U6325" t="s">
        <v>22068</v>
      </c>
      <c r="V6325" t="s">
        <v>22068</v>
      </c>
      <c r="W6325" t="s">
        <v>22068</v>
      </c>
      <c r="X6325" t="s">
        <v>22068</v>
      </c>
      <c r="Y6325" t="s">
        <v>22068</v>
      </c>
      <c r="Z6325" t="s">
        <v>22068</v>
      </c>
      <c r="AA6325" t="s">
        <v>20005</v>
      </c>
    </row>
    <row r="6326" spans="1:27" x14ac:dyDescent="0.2">
      <c r="A6326" t="s">
        <v>5349</v>
      </c>
      <c r="B6326" t="s">
        <v>14194</v>
      </c>
      <c r="C6326" s="8">
        <v>6</v>
      </c>
      <c r="D6326">
        <v>1</v>
      </c>
      <c r="E6326" s="9">
        <v>7.8162900000000004</v>
      </c>
      <c r="F6326" s="9" t="s">
        <v>22068</v>
      </c>
      <c r="G6326" s="9" t="s">
        <v>22068</v>
      </c>
      <c r="H6326" s="9" t="s">
        <v>22068</v>
      </c>
      <c r="I6326" s="9" t="s">
        <v>22068</v>
      </c>
      <c r="J6326" s="9" t="s">
        <v>22068</v>
      </c>
      <c r="K6326" s="9" t="s">
        <v>22068</v>
      </c>
      <c r="L6326" s="9" t="s">
        <v>22068</v>
      </c>
      <c r="M6326" s="9" t="s">
        <v>22068</v>
      </c>
      <c r="N6326" s="9" t="s">
        <v>22068</v>
      </c>
      <c r="O6326" s="9" t="s">
        <v>22068</v>
      </c>
      <c r="P6326">
        <v>-178</v>
      </c>
      <c r="Q6326" t="s">
        <v>22068</v>
      </c>
      <c r="R6326" t="s">
        <v>22068</v>
      </c>
      <c r="S6326" t="s">
        <v>22068</v>
      </c>
      <c r="T6326" t="s">
        <v>22068</v>
      </c>
      <c r="U6326" t="s">
        <v>22068</v>
      </c>
      <c r="V6326" t="s">
        <v>22068</v>
      </c>
      <c r="W6326" t="s">
        <v>22068</v>
      </c>
      <c r="X6326" t="s">
        <v>22068</v>
      </c>
      <c r="Y6326" t="s">
        <v>22068</v>
      </c>
      <c r="Z6326" t="s">
        <v>22068</v>
      </c>
      <c r="AA6326" t="s">
        <v>9731</v>
      </c>
    </row>
    <row r="6327" spans="1:27" x14ac:dyDescent="0.2">
      <c r="A6327" t="s">
        <v>5482</v>
      </c>
      <c r="B6327" t="s">
        <v>11042</v>
      </c>
      <c r="C6327" s="8" t="s">
        <v>22068</v>
      </c>
      <c r="D6327">
        <v>1</v>
      </c>
      <c r="E6327" s="9">
        <v>7.7894100000000002</v>
      </c>
      <c r="F6327" s="9" t="s">
        <v>22068</v>
      </c>
      <c r="G6327" s="9" t="s">
        <v>22068</v>
      </c>
      <c r="H6327" s="9" t="s">
        <v>22068</v>
      </c>
      <c r="I6327" s="9" t="s">
        <v>22068</v>
      </c>
      <c r="J6327" s="9" t="s">
        <v>22068</v>
      </c>
      <c r="K6327" s="9" t="s">
        <v>22068</v>
      </c>
      <c r="L6327" s="9" t="s">
        <v>22068</v>
      </c>
      <c r="M6327" s="9" t="s">
        <v>22068</v>
      </c>
      <c r="N6327" s="9" t="s">
        <v>22068</v>
      </c>
      <c r="O6327" s="9" t="s">
        <v>22068</v>
      </c>
      <c r="P6327">
        <v>7</v>
      </c>
      <c r="Q6327" t="s">
        <v>22068</v>
      </c>
      <c r="R6327" t="s">
        <v>22068</v>
      </c>
      <c r="S6327" t="s">
        <v>22068</v>
      </c>
      <c r="T6327" t="s">
        <v>22068</v>
      </c>
      <c r="U6327" t="s">
        <v>22068</v>
      </c>
      <c r="V6327" t="s">
        <v>22068</v>
      </c>
      <c r="W6327" t="s">
        <v>22068</v>
      </c>
      <c r="X6327" t="s">
        <v>22068</v>
      </c>
      <c r="Y6327" t="s">
        <v>22068</v>
      </c>
      <c r="Z6327" t="s">
        <v>22068</v>
      </c>
      <c r="AA6327" t="s">
        <v>20006</v>
      </c>
    </row>
    <row r="6328" spans="1:27" x14ac:dyDescent="0.2">
      <c r="A6328" t="s">
        <v>3721</v>
      </c>
      <c r="B6328" t="s">
        <v>11220</v>
      </c>
      <c r="C6328" s="8">
        <v>15</v>
      </c>
      <c r="D6328">
        <v>1</v>
      </c>
      <c r="E6328" s="9">
        <v>7.7881299999999998</v>
      </c>
      <c r="F6328" s="9" t="s">
        <v>22068</v>
      </c>
      <c r="G6328" s="9" t="s">
        <v>22068</v>
      </c>
      <c r="H6328" s="9" t="s">
        <v>22068</v>
      </c>
      <c r="I6328" s="9" t="s">
        <v>22068</v>
      </c>
      <c r="J6328" s="9" t="s">
        <v>22068</v>
      </c>
      <c r="K6328" s="9" t="s">
        <v>22068</v>
      </c>
      <c r="L6328" s="9" t="s">
        <v>22068</v>
      </c>
      <c r="M6328" s="9" t="s">
        <v>22068</v>
      </c>
      <c r="N6328" s="9" t="s">
        <v>22068</v>
      </c>
      <c r="O6328" s="9" t="s">
        <v>22068</v>
      </c>
      <c r="P6328">
        <v>-93</v>
      </c>
      <c r="Q6328" t="s">
        <v>22068</v>
      </c>
      <c r="R6328" t="s">
        <v>22068</v>
      </c>
      <c r="S6328" t="s">
        <v>22068</v>
      </c>
      <c r="T6328" t="s">
        <v>22068</v>
      </c>
      <c r="U6328" t="s">
        <v>22068</v>
      </c>
      <c r="V6328" t="s">
        <v>22068</v>
      </c>
      <c r="W6328" t="s">
        <v>22068</v>
      </c>
      <c r="X6328" t="s">
        <v>22068</v>
      </c>
      <c r="Y6328" t="s">
        <v>22068</v>
      </c>
      <c r="Z6328" t="s">
        <v>22068</v>
      </c>
      <c r="AA6328" t="s">
        <v>20007</v>
      </c>
    </row>
    <row r="6329" spans="1:27" x14ac:dyDescent="0.2">
      <c r="A6329" t="s">
        <v>3714</v>
      </c>
      <c r="B6329" t="s">
        <v>10569</v>
      </c>
      <c r="C6329" s="8" t="s">
        <v>22068</v>
      </c>
      <c r="D6329">
        <v>1</v>
      </c>
      <c r="E6329" s="9">
        <v>7.7808999999999999</v>
      </c>
      <c r="F6329" s="9" t="s">
        <v>22068</v>
      </c>
      <c r="G6329" s="9" t="s">
        <v>22068</v>
      </c>
      <c r="H6329" s="9" t="s">
        <v>22068</v>
      </c>
      <c r="I6329" s="9" t="s">
        <v>22068</v>
      </c>
      <c r="J6329" s="9" t="s">
        <v>22068</v>
      </c>
      <c r="K6329" s="9" t="s">
        <v>22068</v>
      </c>
      <c r="L6329" s="9" t="s">
        <v>22068</v>
      </c>
      <c r="M6329" s="9" t="s">
        <v>22068</v>
      </c>
      <c r="N6329" s="9" t="s">
        <v>22068</v>
      </c>
      <c r="O6329" s="9" t="s">
        <v>22068</v>
      </c>
      <c r="P6329">
        <v>-933</v>
      </c>
      <c r="Q6329" t="s">
        <v>22068</v>
      </c>
      <c r="R6329" t="s">
        <v>22068</v>
      </c>
      <c r="S6329" t="s">
        <v>22068</v>
      </c>
      <c r="T6329" t="s">
        <v>22068</v>
      </c>
      <c r="U6329" t="s">
        <v>22068</v>
      </c>
      <c r="V6329" t="s">
        <v>22068</v>
      </c>
      <c r="W6329" t="s">
        <v>22068</v>
      </c>
      <c r="X6329" t="s">
        <v>22068</v>
      </c>
      <c r="Y6329" t="s">
        <v>22068</v>
      </c>
      <c r="Z6329" t="s">
        <v>22068</v>
      </c>
      <c r="AA6329" t="s">
        <v>20008</v>
      </c>
    </row>
    <row r="6330" spans="1:27" x14ac:dyDescent="0.2">
      <c r="A6330" t="s">
        <v>4219</v>
      </c>
      <c r="B6330" t="s">
        <v>12305</v>
      </c>
      <c r="C6330" s="8" t="s">
        <v>22068</v>
      </c>
      <c r="D6330">
        <v>1</v>
      </c>
      <c r="E6330" s="9">
        <v>7.7808999999999999</v>
      </c>
      <c r="F6330" s="9" t="s">
        <v>22068</v>
      </c>
      <c r="G6330" s="9" t="s">
        <v>22068</v>
      </c>
      <c r="H6330" s="9" t="s">
        <v>22068</v>
      </c>
      <c r="I6330" s="9" t="s">
        <v>22068</v>
      </c>
      <c r="J6330" s="9" t="s">
        <v>22068</v>
      </c>
      <c r="K6330" s="9" t="s">
        <v>22068</v>
      </c>
      <c r="L6330" s="9" t="s">
        <v>22068</v>
      </c>
      <c r="M6330" s="9" t="s">
        <v>22068</v>
      </c>
      <c r="N6330" s="9" t="s">
        <v>22068</v>
      </c>
      <c r="O6330" s="9" t="s">
        <v>22068</v>
      </c>
      <c r="P6330">
        <v>-244</v>
      </c>
      <c r="Q6330" t="s">
        <v>22068</v>
      </c>
      <c r="R6330" t="s">
        <v>22068</v>
      </c>
      <c r="S6330" t="s">
        <v>22068</v>
      </c>
      <c r="T6330" t="s">
        <v>22068</v>
      </c>
      <c r="U6330" t="s">
        <v>22068</v>
      </c>
      <c r="V6330" t="s">
        <v>22068</v>
      </c>
      <c r="W6330" t="s">
        <v>22068</v>
      </c>
      <c r="X6330" t="s">
        <v>22068</v>
      </c>
      <c r="Y6330" t="s">
        <v>22068</v>
      </c>
      <c r="Z6330" t="s">
        <v>22068</v>
      </c>
      <c r="AA6330" t="s">
        <v>9462</v>
      </c>
    </row>
    <row r="6331" spans="1:27" x14ac:dyDescent="0.2">
      <c r="A6331" t="s">
        <v>5719</v>
      </c>
      <c r="B6331" t="s">
        <v>10480</v>
      </c>
      <c r="C6331" s="8" t="s">
        <v>22068</v>
      </c>
      <c r="D6331">
        <v>1</v>
      </c>
      <c r="E6331" s="9">
        <v>7.7808999999999999</v>
      </c>
      <c r="F6331" s="9" t="s">
        <v>22068</v>
      </c>
      <c r="G6331" s="9" t="s">
        <v>22068</v>
      </c>
      <c r="H6331" s="9" t="s">
        <v>22068</v>
      </c>
      <c r="I6331" s="9" t="s">
        <v>22068</v>
      </c>
      <c r="J6331" s="9" t="s">
        <v>22068</v>
      </c>
      <c r="K6331" s="9" t="s">
        <v>22068</v>
      </c>
      <c r="L6331" s="9" t="s">
        <v>22068</v>
      </c>
      <c r="M6331" s="9" t="s">
        <v>22068</v>
      </c>
      <c r="N6331" s="9" t="s">
        <v>22068</v>
      </c>
      <c r="O6331" s="9" t="s">
        <v>22068</v>
      </c>
      <c r="P6331">
        <v>-1288</v>
      </c>
      <c r="Q6331" t="s">
        <v>22068</v>
      </c>
      <c r="R6331" t="s">
        <v>22068</v>
      </c>
      <c r="S6331" t="s">
        <v>22068</v>
      </c>
      <c r="T6331" t="s">
        <v>22068</v>
      </c>
      <c r="U6331" t="s">
        <v>22068</v>
      </c>
      <c r="V6331" t="s">
        <v>22068</v>
      </c>
      <c r="W6331" t="s">
        <v>22068</v>
      </c>
      <c r="X6331" t="s">
        <v>22068</v>
      </c>
      <c r="Y6331" t="s">
        <v>22068</v>
      </c>
      <c r="Z6331" t="s">
        <v>22068</v>
      </c>
      <c r="AA6331" t="s">
        <v>9819</v>
      </c>
    </row>
    <row r="6332" spans="1:27" x14ac:dyDescent="0.2">
      <c r="A6332" t="s">
        <v>6249</v>
      </c>
      <c r="B6332" t="s">
        <v>14197</v>
      </c>
      <c r="C6332" s="8" t="s">
        <v>22068</v>
      </c>
      <c r="D6332">
        <v>1</v>
      </c>
      <c r="E6332" s="9">
        <v>7.7808999999999999</v>
      </c>
      <c r="F6332" s="9" t="s">
        <v>22068</v>
      </c>
      <c r="G6332" s="9" t="s">
        <v>22068</v>
      </c>
      <c r="H6332" s="9" t="s">
        <v>22068</v>
      </c>
      <c r="I6332" s="9" t="s">
        <v>22068</v>
      </c>
      <c r="J6332" s="9" t="s">
        <v>22068</v>
      </c>
      <c r="K6332" s="9" t="s">
        <v>22068</v>
      </c>
      <c r="L6332" s="9" t="s">
        <v>22068</v>
      </c>
      <c r="M6332" s="9" t="s">
        <v>22068</v>
      </c>
      <c r="N6332" s="9" t="s">
        <v>22068</v>
      </c>
      <c r="O6332" s="9" t="s">
        <v>22068</v>
      </c>
      <c r="P6332">
        <v>129</v>
      </c>
      <c r="Q6332" t="s">
        <v>22068</v>
      </c>
      <c r="R6332" t="s">
        <v>22068</v>
      </c>
      <c r="S6332" t="s">
        <v>22068</v>
      </c>
      <c r="T6332" t="s">
        <v>22068</v>
      </c>
      <c r="U6332" t="s">
        <v>22068</v>
      </c>
      <c r="V6332" t="s">
        <v>22068</v>
      </c>
      <c r="W6332" t="s">
        <v>22068</v>
      </c>
      <c r="X6332" t="s">
        <v>22068</v>
      </c>
      <c r="Y6332" t="s">
        <v>22068</v>
      </c>
      <c r="Z6332" t="s">
        <v>22068</v>
      </c>
      <c r="AA6332" t="s">
        <v>20009</v>
      </c>
    </row>
    <row r="6333" spans="1:27" x14ac:dyDescent="0.2">
      <c r="A6333" t="s">
        <v>7093</v>
      </c>
      <c r="B6333" t="s">
        <v>14196</v>
      </c>
      <c r="C6333" s="8" t="s">
        <v>22068</v>
      </c>
      <c r="D6333">
        <v>2</v>
      </c>
      <c r="E6333" s="9">
        <v>7.7808999999999999</v>
      </c>
      <c r="F6333" s="9">
        <v>4.50427</v>
      </c>
      <c r="G6333" s="9" t="s">
        <v>22068</v>
      </c>
      <c r="H6333" s="9" t="s">
        <v>22068</v>
      </c>
      <c r="I6333" s="9" t="s">
        <v>22068</v>
      </c>
      <c r="J6333" s="9" t="s">
        <v>22068</v>
      </c>
      <c r="K6333" s="9" t="s">
        <v>22068</v>
      </c>
      <c r="L6333" s="9" t="s">
        <v>22068</v>
      </c>
      <c r="M6333" s="9" t="s">
        <v>22068</v>
      </c>
      <c r="N6333" s="9" t="s">
        <v>22068</v>
      </c>
      <c r="O6333" s="9" t="s">
        <v>22068</v>
      </c>
      <c r="P6333">
        <v>-366</v>
      </c>
      <c r="Q6333">
        <v>-632</v>
      </c>
      <c r="R6333" t="s">
        <v>22068</v>
      </c>
      <c r="S6333" t="s">
        <v>22068</v>
      </c>
      <c r="T6333" t="s">
        <v>22068</v>
      </c>
      <c r="U6333" t="s">
        <v>22068</v>
      </c>
      <c r="V6333" t="s">
        <v>22068</v>
      </c>
      <c r="W6333" t="s">
        <v>22068</v>
      </c>
      <c r="X6333" t="s">
        <v>22068</v>
      </c>
      <c r="Y6333" t="s">
        <v>22068</v>
      </c>
      <c r="Z6333" t="s">
        <v>22068</v>
      </c>
      <c r="AA6333" t="s">
        <v>20010</v>
      </c>
    </row>
    <row r="6334" spans="1:27" x14ac:dyDescent="0.2">
      <c r="A6334" t="s">
        <v>3143</v>
      </c>
      <c r="B6334" t="s">
        <v>10954</v>
      </c>
      <c r="C6334" s="8">
        <v>8</v>
      </c>
      <c r="D6334">
        <v>1</v>
      </c>
      <c r="E6334" s="9">
        <v>7.7789599999999997</v>
      </c>
      <c r="F6334" s="9" t="s">
        <v>22068</v>
      </c>
      <c r="G6334" s="9" t="s">
        <v>22068</v>
      </c>
      <c r="H6334" s="9" t="s">
        <v>22068</v>
      </c>
      <c r="I6334" s="9" t="s">
        <v>22068</v>
      </c>
      <c r="J6334" s="9" t="s">
        <v>22068</v>
      </c>
      <c r="K6334" s="9" t="s">
        <v>22068</v>
      </c>
      <c r="L6334" s="9" t="s">
        <v>22068</v>
      </c>
      <c r="M6334" s="9" t="s">
        <v>22068</v>
      </c>
      <c r="N6334" s="9" t="s">
        <v>22068</v>
      </c>
      <c r="O6334" s="9" t="s">
        <v>22068</v>
      </c>
      <c r="P6334">
        <v>-128</v>
      </c>
      <c r="Q6334" t="s">
        <v>22068</v>
      </c>
      <c r="R6334" t="s">
        <v>22068</v>
      </c>
      <c r="S6334" t="s">
        <v>22068</v>
      </c>
      <c r="T6334" t="s">
        <v>22068</v>
      </c>
      <c r="U6334" t="s">
        <v>22068</v>
      </c>
      <c r="V6334" t="s">
        <v>22068</v>
      </c>
      <c r="W6334" t="s">
        <v>22068</v>
      </c>
      <c r="X6334" t="s">
        <v>22068</v>
      </c>
      <c r="Y6334" t="s">
        <v>22068</v>
      </c>
      <c r="Z6334" t="s">
        <v>22068</v>
      </c>
      <c r="AA6334" t="s">
        <v>20011</v>
      </c>
    </row>
    <row r="6335" spans="1:27" x14ac:dyDescent="0.2">
      <c r="A6335" t="s">
        <v>691</v>
      </c>
      <c r="B6335" t="s">
        <v>10935</v>
      </c>
      <c r="C6335" s="8" t="s">
        <v>22068</v>
      </c>
      <c r="D6335">
        <v>3</v>
      </c>
      <c r="E6335" s="9">
        <v>7.77773</v>
      </c>
      <c r="F6335" s="9">
        <v>7.0482199999999997</v>
      </c>
      <c r="G6335" s="9">
        <v>2.6237200000000001</v>
      </c>
      <c r="H6335" s="9" t="s">
        <v>22068</v>
      </c>
      <c r="I6335" s="9" t="s">
        <v>22068</v>
      </c>
      <c r="J6335" s="9" t="s">
        <v>22068</v>
      </c>
      <c r="K6335" s="9" t="s">
        <v>22068</v>
      </c>
      <c r="L6335" s="9" t="s">
        <v>22068</v>
      </c>
      <c r="M6335" s="9" t="s">
        <v>22068</v>
      </c>
      <c r="N6335" s="9" t="s">
        <v>22068</v>
      </c>
      <c r="O6335" s="9" t="s">
        <v>22068</v>
      </c>
      <c r="P6335">
        <v>-1840</v>
      </c>
      <c r="Q6335">
        <v>-9279</v>
      </c>
      <c r="R6335">
        <v>-1618</v>
      </c>
      <c r="S6335" t="s">
        <v>22068</v>
      </c>
      <c r="T6335" t="s">
        <v>22068</v>
      </c>
      <c r="U6335" t="s">
        <v>22068</v>
      </c>
      <c r="V6335" t="s">
        <v>22068</v>
      </c>
      <c r="W6335" t="s">
        <v>22068</v>
      </c>
      <c r="X6335" t="s">
        <v>22068</v>
      </c>
      <c r="Y6335" t="s">
        <v>22068</v>
      </c>
      <c r="Z6335" t="s">
        <v>22068</v>
      </c>
      <c r="AA6335" t="s">
        <v>8561</v>
      </c>
    </row>
    <row r="6336" spans="1:27" x14ac:dyDescent="0.2">
      <c r="A6336" t="s">
        <v>692</v>
      </c>
      <c r="B6336" t="s">
        <v>14198</v>
      </c>
      <c r="C6336" s="8" t="s">
        <v>22068</v>
      </c>
      <c r="D6336">
        <v>3</v>
      </c>
      <c r="E6336" s="9">
        <v>7.77773</v>
      </c>
      <c r="F6336" s="9">
        <v>7.0482199999999997</v>
      </c>
      <c r="G6336" s="9">
        <v>2.6237200000000001</v>
      </c>
      <c r="H6336" s="9" t="s">
        <v>22068</v>
      </c>
      <c r="I6336" s="9" t="s">
        <v>22068</v>
      </c>
      <c r="J6336" s="9" t="s">
        <v>22068</v>
      </c>
      <c r="K6336" s="9" t="s">
        <v>22068</v>
      </c>
      <c r="L6336" s="9" t="s">
        <v>22068</v>
      </c>
      <c r="M6336" s="9" t="s">
        <v>22068</v>
      </c>
      <c r="N6336" s="9" t="s">
        <v>22068</v>
      </c>
      <c r="O6336" s="9" t="s">
        <v>22068</v>
      </c>
      <c r="P6336">
        <v>-11785</v>
      </c>
      <c r="Q6336">
        <v>-4346</v>
      </c>
      <c r="R6336">
        <v>-12007</v>
      </c>
      <c r="S6336" t="s">
        <v>22068</v>
      </c>
      <c r="T6336" t="s">
        <v>22068</v>
      </c>
      <c r="U6336" t="s">
        <v>22068</v>
      </c>
      <c r="V6336" t="s">
        <v>22068</v>
      </c>
      <c r="W6336" t="s">
        <v>22068</v>
      </c>
      <c r="X6336" t="s">
        <v>22068</v>
      </c>
      <c r="Y6336" t="s">
        <v>22068</v>
      </c>
      <c r="Z6336" t="s">
        <v>22068</v>
      </c>
      <c r="AA6336" t="s">
        <v>20012</v>
      </c>
    </row>
    <row r="6337" spans="1:27" x14ac:dyDescent="0.2">
      <c r="A6337" t="s">
        <v>4061</v>
      </c>
      <c r="B6337" t="s">
        <v>14199</v>
      </c>
      <c r="C6337" s="8" t="s">
        <v>22068</v>
      </c>
      <c r="D6337">
        <v>1</v>
      </c>
      <c r="E6337" s="9">
        <v>7.7609599999999999</v>
      </c>
      <c r="F6337" s="9" t="s">
        <v>22068</v>
      </c>
      <c r="G6337" s="9" t="s">
        <v>22068</v>
      </c>
      <c r="H6337" s="9" t="s">
        <v>22068</v>
      </c>
      <c r="I6337" s="9" t="s">
        <v>22068</v>
      </c>
      <c r="J6337" s="9" t="s">
        <v>22068</v>
      </c>
      <c r="K6337" s="9" t="s">
        <v>22068</v>
      </c>
      <c r="L6337" s="9" t="s">
        <v>22068</v>
      </c>
      <c r="M6337" s="9" t="s">
        <v>22068</v>
      </c>
      <c r="N6337" s="9" t="s">
        <v>22068</v>
      </c>
      <c r="O6337" s="9" t="s">
        <v>22068</v>
      </c>
      <c r="P6337">
        <v>-535</v>
      </c>
      <c r="Q6337" t="s">
        <v>22068</v>
      </c>
      <c r="R6337" t="s">
        <v>22068</v>
      </c>
      <c r="S6337" t="s">
        <v>22068</v>
      </c>
      <c r="T6337" t="s">
        <v>22068</v>
      </c>
      <c r="U6337" t="s">
        <v>22068</v>
      </c>
      <c r="V6337" t="s">
        <v>22068</v>
      </c>
      <c r="W6337" t="s">
        <v>22068</v>
      </c>
      <c r="X6337" t="s">
        <v>22068</v>
      </c>
      <c r="Y6337" t="s">
        <v>22068</v>
      </c>
      <c r="Z6337" t="s">
        <v>22068</v>
      </c>
      <c r="AA6337" t="s">
        <v>20013</v>
      </c>
    </row>
    <row r="6338" spans="1:27" x14ac:dyDescent="0.2">
      <c r="A6338" t="s">
        <v>4839</v>
      </c>
      <c r="B6338" t="s">
        <v>14200</v>
      </c>
      <c r="C6338" s="8" t="s">
        <v>22068</v>
      </c>
      <c r="D6338">
        <v>1</v>
      </c>
      <c r="E6338" s="9">
        <v>7.7570499999999996</v>
      </c>
      <c r="F6338" s="9" t="s">
        <v>22068</v>
      </c>
      <c r="G6338" s="9" t="s">
        <v>22068</v>
      </c>
      <c r="H6338" s="9" t="s">
        <v>22068</v>
      </c>
      <c r="I6338" s="9" t="s">
        <v>22068</v>
      </c>
      <c r="J6338" s="9" t="s">
        <v>22068</v>
      </c>
      <c r="K6338" s="9" t="s">
        <v>22068</v>
      </c>
      <c r="L6338" s="9" t="s">
        <v>22068</v>
      </c>
      <c r="M6338" s="9" t="s">
        <v>22068</v>
      </c>
      <c r="N6338" s="9" t="s">
        <v>22068</v>
      </c>
      <c r="O6338" s="9" t="s">
        <v>22068</v>
      </c>
      <c r="P6338">
        <v>-215</v>
      </c>
      <c r="Q6338" t="s">
        <v>22068</v>
      </c>
      <c r="R6338" t="s">
        <v>22068</v>
      </c>
      <c r="S6338" t="s">
        <v>22068</v>
      </c>
      <c r="T6338" t="s">
        <v>22068</v>
      </c>
      <c r="U6338" t="s">
        <v>22068</v>
      </c>
      <c r="V6338" t="s">
        <v>22068</v>
      </c>
      <c r="W6338" t="s">
        <v>22068</v>
      </c>
      <c r="X6338" t="s">
        <v>22068</v>
      </c>
      <c r="Y6338" t="s">
        <v>22068</v>
      </c>
      <c r="Z6338" t="s">
        <v>22068</v>
      </c>
      <c r="AA6338" t="s">
        <v>9608</v>
      </c>
    </row>
    <row r="6339" spans="1:27" x14ac:dyDescent="0.2">
      <c r="A6339" t="s">
        <v>1422</v>
      </c>
      <c r="B6339" t="s">
        <v>14201</v>
      </c>
      <c r="C6339" s="8" t="s">
        <v>22068</v>
      </c>
      <c r="D6339">
        <v>1</v>
      </c>
      <c r="E6339" s="9">
        <v>7.7565600000000003</v>
      </c>
      <c r="F6339" s="9" t="s">
        <v>22068</v>
      </c>
      <c r="G6339" s="9" t="s">
        <v>22068</v>
      </c>
      <c r="H6339" s="9" t="s">
        <v>22068</v>
      </c>
      <c r="I6339" s="9" t="s">
        <v>22068</v>
      </c>
      <c r="J6339" s="9" t="s">
        <v>22068</v>
      </c>
      <c r="K6339" s="9" t="s">
        <v>22068</v>
      </c>
      <c r="L6339" s="9" t="s">
        <v>22068</v>
      </c>
      <c r="M6339" s="9" t="s">
        <v>22068</v>
      </c>
      <c r="N6339" s="9" t="s">
        <v>22068</v>
      </c>
      <c r="O6339" s="9" t="s">
        <v>22068</v>
      </c>
      <c r="P6339">
        <v>-30</v>
      </c>
      <c r="Q6339" t="s">
        <v>22068</v>
      </c>
      <c r="R6339" t="s">
        <v>22068</v>
      </c>
      <c r="S6339" t="s">
        <v>22068</v>
      </c>
      <c r="T6339" t="s">
        <v>22068</v>
      </c>
      <c r="U6339" t="s">
        <v>22068</v>
      </c>
      <c r="V6339" t="s">
        <v>22068</v>
      </c>
      <c r="W6339" t="s">
        <v>22068</v>
      </c>
      <c r="X6339" t="s">
        <v>22068</v>
      </c>
      <c r="Y6339" t="s">
        <v>22068</v>
      </c>
      <c r="Z6339" t="s">
        <v>22068</v>
      </c>
      <c r="AA6339" t="s">
        <v>20014</v>
      </c>
    </row>
    <row r="6340" spans="1:27" x14ac:dyDescent="0.2">
      <c r="A6340" t="s">
        <v>2776</v>
      </c>
      <c r="B6340" t="s">
        <v>10719</v>
      </c>
      <c r="C6340" s="8" t="s">
        <v>22068</v>
      </c>
      <c r="D6340">
        <v>3</v>
      </c>
      <c r="E6340" s="9">
        <v>7.7565600000000003</v>
      </c>
      <c r="F6340" s="9">
        <v>4.1223799999999997</v>
      </c>
      <c r="G6340" s="9">
        <v>3.19143</v>
      </c>
      <c r="H6340" s="9" t="s">
        <v>22068</v>
      </c>
      <c r="I6340" s="9" t="s">
        <v>22068</v>
      </c>
      <c r="J6340" s="9" t="s">
        <v>22068</v>
      </c>
      <c r="K6340" s="9" t="s">
        <v>22068</v>
      </c>
      <c r="L6340" s="9" t="s">
        <v>22068</v>
      </c>
      <c r="M6340" s="9" t="s">
        <v>22068</v>
      </c>
      <c r="N6340" s="9" t="s">
        <v>22068</v>
      </c>
      <c r="O6340" s="9" t="s">
        <v>22068</v>
      </c>
      <c r="P6340">
        <v>-271</v>
      </c>
      <c r="Q6340">
        <v>-831</v>
      </c>
      <c r="R6340">
        <v>-3218</v>
      </c>
      <c r="S6340" t="s">
        <v>22068</v>
      </c>
      <c r="T6340" t="s">
        <v>22068</v>
      </c>
      <c r="U6340" t="s">
        <v>22068</v>
      </c>
      <c r="V6340" t="s">
        <v>22068</v>
      </c>
      <c r="W6340" t="s">
        <v>22068</v>
      </c>
      <c r="X6340" t="s">
        <v>22068</v>
      </c>
      <c r="Y6340" t="s">
        <v>22068</v>
      </c>
      <c r="Z6340" t="s">
        <v>22068</v>
      </c>
      <c r="AA6340" t="s">
        <v>9098</v>
      </c>
    </row>
    <row r="6341" spans="1:27" x14ac:dyDescent="0.2">
      <c r="A6341" t="s">
        <v>903</v>
      </c>
      <c r="B6341" t="s">
        <v>11316</v>
      </c>
      <c r="C6341" s="8" t="s">
        <v>22068</v>
      </c>
      <c r="D6341">
        <v>1</v>
      </c>
      <c r="E6341" s="9">
        <v>7.7561600000000004</v>
      </c>
      <c r="F6341" s="9" t="s">
        <v>22068</v>
      </c>
      <c r="G6341" s="9" t="s">
        <v>22068</v>
      </c>
      <c r="H6341" s="9" t="s">
        <v>22068</v>
      </c>
      <c r="I6341" s="9" t="s">
        <v>22068</v>
      </c>
      <c r="J6341" s="9" t="s">
        <v>22068</v>
      </c>
      <c r="K6341" s="9" t="s">
        <v>22068</v>
      </c>
      <c r="L6341" s="9" t="s">
        <v>22068</v>
      </c>
      <c r="M6341" s="9" t="s">
        <v>22068</v>
      </c>
      <c r="N6341" s="9" t="s">
        <v>22068</v>
      </c>
      <c r="O6341" s="9" t="s">
        <v>22068</v>
      </c>
      <c r="P6341">
        <v>-156</v>
      </c>
      <c r="Q6341" t="s">
        <v>22068</v>
      </c>
      <c r="R6341" t="s">
        <v>22068</v>
      </c>
      <c r="S6341" t="s">
        <v>22068</v>
      </c>
      <c r="T6341" t="s">
        <v>22068</v>
      </c>
      <c r="U6341" t="s">
        <v>22068</v>
      </c>
      <c r="V6341" t="s">
        <v>22068</v>
      </c>
      <c r="W6341" t="s">
        <v>22068</v>
      </c>
      <c r="X6341" t="s">
        <v>22068</v>
      </c>
      <c r="Y6341" t="s">
        <v>22068</v>
      </c>
      <c r="Z6341" t="s">
        <v>22068</v>
      </c>
      <c r="AA6341" t="s">
        <v>20015</v>
      </c>
    </row>
    <row r="6342" spans="1:27" x14ac:dyDescent="0.2">
      <c r="A6342" t="s">
        <v>3918</v>
      </c>
      <c r="B6342" t="s">
        <v>10480</v>
      </c>
      <c r="C6342" s="8" t="s">
        <v>22068</v>
      </c>
      <c r="D6342">
        <v>1</v>
      </c>
      <c r="E6342" s="9">
        <v>7.7561600000000004</v>
      </c>
      <c r="F6342" s="9" t="s">
        <v>22068</v>
      </c>
      <c r="G6342" s="9" t="s">
        <v>22068</v>
      </c>
      <c r="H6342" s="9" t="s">
        <v>22068</v>
      </c>
      <c r="I6342" s="9" t="s">
        <v>22068</v>
      </c>
      <c r="J6342" s="9" t="s">
        <v>22068</v>
      </c>
      <c r="K6342" s="9" t="s">
        <v>22068</v>
      </c>
      <c r="L6342" s="9" t="s">
        <v>22068</v>
      </c>
      <c r="M6342" s="9" t="s">
        <v>22068</v>
      </c>
      <c r="N6342" s="9" t="s">
        <v>22068</v>
      </c>
      <c r="O6342" s="9" t="s">
        <v>22068</v>
      </c>
      <c r="P6342">
        <v>-1211</v>
      </c>
      <c r="Q6342" t="s">
        <v>22068</v>
      </c>
      <c r="R6342" t="s">
        <v>22068</v>
      </c>
      <c r="S6342" t="s">
        <v>22068</v>
      </c>
      <c r="T6342" t="s">
        <v>22068</v>
      </c>
      <c r="U6342" t="s">
        <v>22068</v>
      </c>
      <c r="V6342" t="s">
        <v>22068</v>
      </c>
      <c r="W6342" t="s">
        <v>22068</v>
      </c>
      <c r="X6342" t="s">
        <v>22068</v>
      </c>
      <c r="Y6342" t="s">
        <v>22068</v>
      </c>
      <c r="Z6342" t="s">
        <v>22068</v>
      </c>
      <c r="AA6342" t="s">
        <v>9378</v>
      </c>
    </row>
    <row r="6343" spans="1:27" x14ac:dyDescent="0.2">
      <c r="A6343" t="s">
        <v>5162</v>
      </c>
      <c r="B6343" t="s">
        <v>14204</v>
      </c>
      <c r="C6343" s="8" t="s">
        <v>22068</v>
      </c>
      <c r="D6343">
        <v>2</v>
      </c>
      <c r="E6343" s="9">
        <v>7.7561600000000004</v>
      </c>
      <c r="F6343" s="9">
        <v>4.9152899999999997</v>
      </c>
      <c r="G6343" s="9" t="s">
        <v>22068</v>
      </c>
      <c r="H6343" s="9" t="s">
        <v>22068</v>
      </c>
      <c r="I6343" s="9" t="s">
        <v>22068</v>
      </c>
      <c r="J6343" s="9" t="s">
        <v>22068</v>
      </c>
      <c r="K6343" s="9" t="s">
        <v>22068</v>
      </c>
      <c r="L6343" s="9" t="s">
        <v>22068</v>
      </c>
      <c r="M6343" s="9" t="s">
        <v>22068</v>
      </c>
      <c r="N6343" s="9" t="s">
        <v>22068</v>
      </c>
      <c r="O6343" s="9" t="s">
        <v>22068</v>
      </c>
      <c r="P6343">
        <v>-538</v>
      </c>
      <c r="Q6343">
        <v>-98</v>
      </c>
      <c r="R6343" t="s">
        <v>22068</v>
      </c>
      <c r="S6343" t="s">
        <v>22068</v>
      </c>
      <c r="T6343" t="s">
        <v>22068</v>
      </c>
      <c r="U6343" t="s">
        <v>22068</v>
      </c>
      <c r="V6343" t="s">
        <v>22068</v>
      </c>
      <c r="W6343" t="s">
        <v>22068</v>
      </c>
      <c r="X6343" t="s">
        <v>22068</v>
      </c>
      <c r="Y6343" t="s">
        <v>22068</v>
      </c>
      <c r="Z6343" t="s">
        <v>22068</v>
      </c>
      <c r="AA6343" t="s">
        <v>20016</v>
      </c>
    </row>
    <row r="6344" spans="1:27" x14ac:dyDescent="0.2">
      <c r="A6344" t="s">
        <v>7095</v>
      </c>
      <c r="B6344" t="s">
        <v>14202</v>
      </c>
      <c r="C6344" s="8">
        <v>4</v>
      </c>
      <c r="D6344">
        <v>1</v>
      </c>
      <c r="E6344" s="9">
        <v>7.7561600000000004</v>
      </c>
      <c r="F6344" s="9" t="s">
        <v>22068</v>
      </c>
      <c r="G6344" s="9" t="s">
        <v>22068</v>
      </c>
      <c r="H6344" s="9" t="s">
        <v>22068</v>
      </c>
      <c r="I6344" s="9" t="s">
        <v>22068</v>
      </c>
      <c r="J6344" s="9" t="s">
        <v>22068</v>
      </c>
      <c r="K6344" s="9" t="s">
        <v>22068</v>
      </c>
      <c r="L6344" s="9" t="s">
        <v>22068</v>
      </c>
      <c r="M6344" s="9" t="s">
        <v>22068</v>
      </c>
      <c r="N6344" s="9" t="s">
        <v>22068</v>
      </c>
      <c r="O6344" s="9" t="s">
        <v>22068</v>
      </c>
      <c r="P6344">
        <v>-164</v>
      </c>
      <c r="Q6344" t="s">
        <v>22068</v>
      </c>
      <c r="R6344" t="s">
        <v>22068</v>
      </c>
      <c r="S6344" t="s">
        <v>22068</v>
      </c>
      <c r="T6344" t="s">
        <v>22068</v>
      </c>
      <c r="U6344" t="s">
        <v>22068</v>
      </c>
      <c r="V6344" t="s">
        <v>22068</v>
      </c>
      <c r="W6344" t="s">
        <v>22068</v>
      </c>
      <c r="X6344" t="s">
        <v>22068</v>
      </c>
      <c r="Y6344" t="s">
        <v>22068</v>
      </c>
      <c r="Z6344" t="s">
        <v>22068</v>
      </c>
      <c r="AA6344" t="s">
        <v>20017</v>
      </c>
    </row>
    <row r="6345" spans="1:27" x14ac:dyDescent="0.2">
      <c r="A6345" t="s">
        <v>7324</v>
      </c>
      <c r="B6345" t="s">
        <v>14203</v>
      </c>
      <c r="C6345" s="8">
        <v>14</v>
      </c>
      <c r="D6345">
        <v>1</v>
      </c>
      <c r="E6345" s="9">
        <v>7.7561600000000004</v>
      </c>
      <c r="F6345" s="9" t="s">
        <v>22068</v>
      </c>
      <c r="G6345" s="9" t="s">
        <v>22068</v>
      </c>
      <c r="H6345" s="9" t="s">
        <v>22068</v>
      </c>
      <c r="I6345" s="9" t="s">
        <v>22068</v>
      </c>
      <c r="J6345" s="9" t="s">
        <v>22068</v>
      </c>
      <c r="K6345" s="9" t="s">
        <v>22068</v>
      </c>
      <c r="L6345" s="9" t="s">
        <v>22068</v>
      </c>
      <c r="M6345" s="9" t="s">
        <v>22068</v>
      </c>
      <c r="N6345" s="9" t="s">
        <v>22068</v>
      </c>
      <c r="O6345" s="9" t="s">
        <v>22068</v>
      </c>
      <c r="P6345">
        <v>99</v>
      </c>
      <c r="Q6345" t="s">
        <v>22068</v>
      </c>
      <c r="R6345" t="s">
        <v>22068</v>
      </c>
      <c r="S6345" t="s">
        <v>22068</v>
      </c>
      <c r="T6345" t="s">
        <v>22068</v>
      </c>
      <c r="U6345" t="s">
        <v>22068</v>
      </c>
      <c r="V6345" t="s">
        <v>22068</v>
      </c>
      <c r="W6345" t="s">
        <v>22068</v>
      </c>
      <c r="X6345" t="s">
        <v>22068</v>
      </c>
      <c r="Y6345" t="s">
        <v>22068</v>
      </c>
      <c r="Z6345" t="s">
        <v>22068</v>
      </c>
      <c r="AA6345" t="s">
        <v>20018</v>
      </c>
    </row>
    <row r="6346" spans="1:27" x14ac:dyDescent="0.2">
      <c r="A6346" t="s">
        <v>1235</v>
      </c>
      <c r="B6346" t="s">
        <v>10480</v>
      </c>
      <c r="C6346" s="8" t="s">
        <v>22068</v>
      </c>
      <c r="D6346">
        <v>1</v>
      </c>
      <c r="E6346" s="9">
        <v>7.7501600000000002</v>
      </c>
      <c r="F6346" s="9" t="s">
        <v>22068</v>
      </c>
      <c r="G6346" s="9" t="s">
        <v>22068</v>
      </c>
      <c r="H6346" s="9" t="s">
        <v>22068</v>
      </c>
      <c r="I6346" s="9" t="s">
        <v>22068</v>
      </c>
      <c r="J6346" s="9" t="s">
        <v>22068</v>
      </c>
      <c r="K6346" s="9" t="s">
        <v>22068</v>
      </c>
      <c r="L6346" s="9" t="s">
        <v>22068</v>
      </c>
      <c r="M6346" s="9" t="s">
        <v>22068</v>
      </c>
      <c r="N6346" s="9" t="s">
        <v>22068</v>
      </c>
      <c r="O6346" s="9" t="s">
        <v>22068</v>
      </c>
      <c r="P6346">
        <v>-220</v>
      </c>
      <c r="Q6346" t="s">
        <v>22068</v>
      </c>
      <c r="R6346" t="s">
        <v>22068</v>
      </c>
      <c r="S6346" t="s">
        <v>22068</v>
      </c>
      <c r="T6346" t="s">
        <v>22068</v>
      </c>
      <c r="U6346" t="s">
        <v>22068</v>
      </c>
      <c r="V6346" t="s">
        <v>22068</v>
      </c>
      <c r="W6346" t="s">
        <v>22068</v>
      </c>
      <c r="X6346" t="s">
        <v>22068</v>
      </c>
      <c r="Y6346" t="s">
        <v>22068</v>
      </c>
      <c r="Z6346" t="s">
        <v>22068</v>
      </c>
      <c r="AA6346" t="s">
        <v>8457</v>
      </c>
    </row>
    <row r="6347" spans="1:27" x14ac:dyDescent="0.2">
      <c r="A6347" t="s">
        <v>3030</v>
      </c>
      <c r="B6347" t="s">
        <v>14205</v>
      </c>
      <c r="C6347" s="8" t="s">
        <v>22068</v>
      </c>
      <c r="D6347">
        <v>3</v>
      </c>
      <c r="E6347" s="9">
        <v>7.7501600000000002</v>
      </c>
      <c r="F6347" s="9">
        <v>5.45756</v>
      </c>
      <c r="G6347" s="9">
        <v>4.2627199999999998</v>
      </c>
      <c r="H6347" s="9" t="s">
        <v>22068</v>
      </c>
      <c r="I6347" s="9" t="s">
        <v>22068</v>
      </c>
      <c r="J6347" s="9" t="s">
        <v>22068</v>
      </c>
      <c r="K6347" s="9" t="s">
        <v>22068</v>
      </c>
      <c r="L6347" s="9" t="s">
        <v>22068</v>
      </c>
      <c r="M6347" s="9" t="s">
        <v>22068</v>
      </c>
      <c r="N6347" s="9" t="s">
        <v>22068</v>
      </c>
      <c r="O6347" s="9" t="s">
        <v>22068</v>
      </c>
      <c r="P6347">
        <v>-835</v>
      </c>
      <c r="Q6347">
        <v>-1538</v>
      </c>
      <c r="R6347">
        <v>-29</v>
      </c>
      <c r="S6347" t="s">
        <v>22068</v>
      </c>
      <c r="T6347" t="s">
        <v>22068</v>
      </c>
      <c r="U6347" t="s">
        <v>22068</v>
      </c>
      <c r="V6347" t="s">
        <v>22068</v>
      </c>
      <c r="W6347" t="s">
        <v>22068</v>
      </c>
      <c r="X6347" t="s">
        <v>22068</v>
      </c>
      <c r="Y6347" t="s">
        <v>22068</v>
      </c>
      <c r="Z6347" t="s">
        <v>22068</v>
      </c>
      <c r="AA6347" t="s">
        <v>20019</v>
      </c>
    </row>
    <row r="6348" spans="1:27" x14ac:dyDescent="0.2">
      <c r="A6348" t="s">
        <v>1854</v>
      </c>
      <c r="B6348" t="s">
        <v>14206</v>
      </c>
      <c r="C6348" s="8" t="s">
        <v>22068</v>
      </c>
      <c r="D6348">
        <v>1</v>
      </c>
      <c r="E6348" s="9">
        <v>7.7398600000000002</v>
      </c>
      <c r="F6348" s="9" t="s">
        <v>22068</v>
      </c>
      <c r="G6348" s="9" t="s">
        <v>22068</v>
      </c>
      <c r="H6348" s="9" t="s">
        <v>22068</v>
      </c>
      <c r="I6348" s="9" t="s">
        <v>22068</v>
      </c>
      <c r="J6348" s="9" t="s">
        <v>22068</v>
      </c>
      <c r="K6348" s="9" t="s">
        <v>22068</v>
      </c>
      <c r="L6348" s="9" t="s">
        <v>22068</v>
      </c>
      <c r="M6348" s="9" t="s">
        <v>22068</v>
      </c>
      <c r="N6348" s="9" t="s">
        <v>22068</v>
      </c>
      <c r="O6348" s="9" t="s">
        <v>22068</v>
      </c>
      <c r="P6348">
        <v>-197</v>
      </c>
      <c r="Q6348" t="s">
        <v>22068</v>
      </c>
      <c r="R6348" t="s">
        <v>22068</v>
      </c>
      <c r="S6348" t="s">
        <v>22068</v>
      </c>
      <c r="T6348" t="s">
        <v>22068</v>
      </c>
      <c r="U6348" t="s">
        <v>22068</v>
      </c>
      <c r="V6348" t="s">
        <v>22068</v>
      </c>
      <c r="W6348" t="s">
        <v>22068</v>
      </c>
      <c r="X6348" t="s">
        <v>22068</v>
      </c>
      <c r="Y6348" t="s">
        <v>22068</v>
      </c>
      <c r="Z6348" t="s">
        <v>22068</v>
      </c>
      <c r="AA6348" t="s">
        <v>20020</v>
      </c>
    </row>
    <row r="6349" spans="1:27" x14ac:dyDescent="0.2">
      <c r="A6349" t="s">
        <v>2785</v>
      </c>
      <c r="B6349" t="s">
        <v>14207</v>
      </c>
      <c r="C6349" s="8" t="s">
        <v>22068</v>
      </c>
      <c r="D6349">
        <v>1</v>
      </c>
      <c r="E6349" s="9">
        <v>7.7398600000000002</v>
      </c>
      <c r="F6349" s="9" t="s">
        <v>22068</v>
      </c>
      <c r="G6349" s="9" t="s">
        <v>22068</v>
      </c>
      <c r="H6349" s="9" t="s">
        <v>22068</v>
      </c>
      <c r="I6349" s="9" t="s">
        <v>22068</v>
      </c>
      <c r="J6349" s="9" t="s">
        <v>22068</v>
      </c>
      <c r="K6349" s="9" t="s">
        <v>22068</v>
      </c>
      <c r="L6349" s="9" t="s">
        <v>22068</v>
      </c>
      <c r="M6349" s="9" t="s">
        <v>22068</v>
      </c>
      <c r="N6349" s="9" t="s">
        <v>22068</v>
      </c>
      <c r="O6349" s="9" t="s">
        <v>22068</v>
      </c>
      <c r="P6349">
        <v>-252</v>
      </c>
      <c r="Q6349" t="s">
        <v>22068</v>
      </c>
      <c r="R6349" t="s">
        <v>22068</v>
      </c>
      <c r="S6349" t="s">
        <v>22068</v>
      </c>
      <c r="T6349" t="s">
        <v>22068</v>
      </c>
      <c r="U6349" t="s">
        <v>22068</v>
      </c>
      <c r="V6349" t="s">
        <v>22068</v>
      </c>
      <c r="W6349" t="s">
        <v>22068</v>
      </c>
      <c r="X6349" t="s">
        <v>22068</v>
      </c>
      <c r="Y6349" t="s">
        <v>22068</v>
      </c>
      <c r="Z6349" t="s">
        <v>22068</v>
      </c>
      <c r="AA6349" t="s">
        <v>20021</v>
      </c>
    </row>
    <row r="6350" spans="1:27" x14ac:dyDescent="0.2">
      <c r="A6350" t="s">
        <v>3488</v>
      </c>
      <c r="B6350" t="s">
        <v>10545</v>
      </c>
      <c r="C6350" s="8" t="s">
        <v>22068</v>
      </c>
      <c r="D6350">
        <v>1</v>
      </c>
      <c r="E6350" s="9">
        <v>7.7398600000000002</v>
      </c>
      <c r="F6350" s="9" t="s">
        <v>22068</v>
      </c>
      <c r="G6350" s="9" t="s">
        <v>22068</v>
      </c>
      <c r="H6350" s="9" t="s">
        <v>22068</v>
      </c>
      <c r="I6350" s="9" t="s">
        <v>22068</v>
      </c>
      <c r="J6350" s="9" t="s">
        <v>22068</v>
      </c>
      <c r="K6350" s="9" t="s">
        <v>22068</v>
      </c>
      <c r="L6350" s="9" t="s">
        <v>22068</v>
      </c>
      <c r="M6350" s="9" t="s">
        <v>22068</v>
      </c>
      <c r="N6350" s="9" t="s">
        <v>22068</v>
      </c>
      <c r="O6350" s="9" t="s">
        <v>22068</v>
      </c>
      <c r="P6350">
        <v>-127</v>
      </c>
      <c r="Q6350" t="s">
        <v>22068</v>
      </c>
      <c r="R6350" t="s">
        <v>22068</v>
      </c>
      <c r="S6350" t="s">
        <v>22068</v>
      </c>
      <c r="T6350" t="s">
        <v>22068</v>
      </c>
      <c r="U6350" t="s">
        <v>22068</v>
      </c>
      <c r="V6350" t="s">
        <v>22068</v>
      </c>
      <c r="W6350" t="s">
        <v>22068</v>
      </c>
      <c r="X6350" t="s">
        <v>22068</v>
      </c>
      <c r="Y6350" t="s">
        <v>22068</v>
      </c>
      <c r="Z6350" t="s">
        <v>22068</v>
      </c>
      <c r="AA6350" t="s">
        <v>20022</v>
      </c>
    </row>
    <row r="6351" spans="1:27" x14ac:dyDescent="0.2">
      <c r="A6351" t="s">
        <v>6356</v>
      </c>
      <c r="B6351" t="s">
        <v>14208</v>
      </c>
      <c r="C6351" s="8" t="s">
        <v>22068</v>
      </c>
      <c r="D6351">
        <v>1</v>
      </c>
      <c r="E6351" s="9">
        <v>7.7355700000000001</v>
      </c>
      <c r="F6351" s="9" t="s">
        <v>22068</v>
      </c>
      <c r="G6351" s="9" t="s">
        <v>22068</v>
      </c>
      <c r="H6351" s="9" t="s">
        <v>22068</v>
      </c>
      <c r="I6351" s="9" t="s">
        <v>22068</v>
      </c>
      <c r="J6351" s="9" t="s">
        <v>22068</v>
      </c>
      <c r="K6351" s="9" t="s">
        <v>22068</v>
      </c>
      <c r="L6351" s="9" t="s">
        <v>22068</v>
      </c>
      <c r="M6351" s="9" t="s">
        <v>22068</v>
      </c>
      <c r="N6351" s="9" t="s">
        <v>22068</v>
      </c>
      <c r="O6351" s="9" t="s">
        <v>22068</v>
      </c>
      <c r="P6351">
        <v>-2087</v>
      </c>
      <c r="Q6351" t="s">
        <v>22068</v>
      </c>
      <c r="R6351" t="s">
        <v>22068</v>
      </c>
      <c r="S6351" t="s">
        <v>22068</v>
      </c>
      <c r="T6351" t="s">
        <v>22068</v>
      </c>
      <c r="U6351" t="s">
        <v>22068</v>
      </c>
      <c r="V6351" t="s">
        <v>22068</v>
      </c>
      <c r="W6351" t="s">
        <v>22068</v>
      </c>
      <c r="X6351" t="s">
        <v>22068</v>
      </c>
      <c r="Y6351" t="s">
        <v>22068</v>
      </c>
      <c r="Z6351" t="s">
        <v>22068</v>
      </c>
      <c r="AA6351" t="s">
        <v>20023</v>
      </c>
    </row>
    <row r="6352" spans="1:27" x14ac:dyDescent="0.2">
      <c r="A6352" t="s">
        <v>102</v>
      </c>
      <c r="B6352" t="s">
        <v>11070</v>
      </c>
      <c r="C6352" s="8" t="s">
        <v>22068</v>
      </c>
      <c r="D6352">
        <v>2</v>
      </c>
      <c r="E6352" s="9">
        <v>7.7244400000000004</v>
      </c>
      <c r="F6352" s="9">
        <v>5.11904</v>
      </c>
      <c r="G6352" s="9" t="s">
        <v>22068</v>
      </c>
      <c r="H6352" s="9" t="s">
        <v>22068</v>
      </c>
      <c r="I6352" s="9" t="s">
        <v>22068</v>
      </c>
      <c r="J6352" s="9" t="s">
        <v>22068</v>
      </c>
      <c r="K6352" s="9" t="s">
        <v>22068</v>
      </c>
      <c r="L6352" s="9" t="s">
        <v>22068</v>
      </c>
      <c r="M6352" s="9" t="s">
        <v>22068</v>
      </c>
      <c r="N6352" s="9" t="s">
        <v>22068</v>
      </c>
      <c r="O6352" s="9" t="s">
        <v>22068</v>
      </c>
      <c r="P6352">
        <v>-109</v>
      </c>
      <c r="Q6352">
        <v>-580</v>
      </c>
      <c r="R6352" t="s">
        <v>22068</v>
      </c>
      <c r="S6352" t="s">
        <v>22068</v>
      </c>
      <c r="T6352" t="s">
        <v>22068</v>
      </c>
      <c r="U6352" t="s">
        <v>22068</v>
      </c>
      <c r="V6352" t="s">
        <v>22068</v>
      </c>
      <c r="W6352" t="s">
        <v>22068</v>
      </c>
      <c r="X6352" t="s">
        <v>22068</v>
      </c>
      <c r="Y6352" t="s">
        <v>22068</v>
      </c>
      <c r="Z6352" t="s">
        <v>22068</v>
      </c>
      <c r="AA6352" t="s">
        <v>20024</v>
      </c>
    </row>
    <row r="6353" spans="1:27" x14ac:dyDescent="0.2">
      <c r="A6353" t="s">
        <v>639</v>
      </c>
      <c r="B6353" t="s">
        <v>10505</v>
      </c>
      <c r="C6353" s="8">
        <v>0</v>
      </c>
      <c r="D6353">
        <v>1</v>
      </c>
      <c r="E6353" s="9">
        <v>7.7244400000000004</v>
      </c>
      <c r="F6353" s="9" t="s">
        <v>22068</v>
      </c>
      <c r="G6353" s="9" t="s">
        <v>22068</v>
      </c>
      <c r="H6353" s="9" t="s">
        <v>22068</v>
      </c>
      <c r="I6353" s="9" t="s">
        <v>22068</v>
      </c>
      <c r="J6353" s="9" t="s">
        <v>22068</v>
      </c>
      <c r="K6353" s="9" t="s">
        <v>22068</v>
      </c>
      <c r="L6353" s="9" t="s">
        <v>22068</v>
      </c>
      <c r="M6353" s="9" t="s">
        <v>22068</v>
      </c>
      <c r="N6353" s="9" t="s">
        <v>22068</v>
      </c>
      <c r="O6353" s="9" t="s">
        <v>22068</v>
      </c>
      <c r="P6353">
        <v>-156</v>
      </c>
      <c r="Q6353" t="s">
        <v>22068</v>
      </c>
      <c r="R6353" t="s">
        <v>22068</v>
      </c>
      <c r="S6353" t="s">
        <v>22068</v>
      </c>
      <c r="T6353" t="s">
        <v>22068</v>
      </c>
      <c r="U6353" t="s">
        <v>22068</v>
      </c>
      <c r="V6353" t="s">
        <v>22068</v>
      </c>
      <c r="W6353" t="s">
        <v>22068</v>
      </c>
      <c r="X6353" t="s">
        <v>22068</v>
      </c>
      <c r="Y6353" t="s">
        <v>22068</v>
      </c>
      <c r="Z6353" t="s">
        <v>22068</v>
      </c>
      <c r="AA6353" t="s">
        <v>20025</v>
      </c>
    </row>
    <row r="6354" spans="1:27" x14ac:dyDescent="0.2">
      <c r="A6354" t="s">
        <v>3438</v>
      </c>
      <c r="B6354" t="s">
        <v>10569</v>
      </c>
      <c r="C6354" s="8">
        <v>19</v>
      </c>
      <c r="D6354">
        <v>2</v>
      </c>
      <c r="E6354" s="9">
        <v>7.7244400000000004</v>
      </c>
      <c r="F6354" s="9">
        <v>7.4186100000000001</v>
      </c>
      <c r="G6354" s="9" t="s">
        <v>22068</v>
      </c>
      <c r="H6354" s="9" t="s">
        <v>22068</v>
      </c>
      <c r="I6354" s="9" t="s">
        <v>22068</v>
      </c>
      <c r="J6354" s="9" t="s">
        <v>22068</v>
      </c>
      <c r="K6354" s="9" t="s">
        <v>22068</v>
      </c>
      <c r="L6354" s="9" t="s">
        <v>22068</v>
      </c>
      <c r="M6354" s="9" t="s">
        <v>22068</v>
      </c>
      <c r="N6354" s="9" t="s">
        <v>22068</v>
      </c>
      <c r="O6354" s="9" t="s">
        <v>22068</v>
      </c>
      <c r="P6354">
        <v>-4094</v>
      </c>
      <c r="Q6354">
        <v>-2908</v>
      </c>
      <c r="R6354" t="s">
        <v>22068</v>
      </c>
      <c r="S6354" t="s">
        <v>22068</v>
      </c>
      <c r="T6354" t="s">
        <v>22068</v>
      </c>
      <c r="U6354" t="s">
        <v>22068</v>
      </c>
      <c r="V6354" t="s">
        <v>22068</v>
      </c>
      <c r="W6354" t="s">
        <v>22068</v>
      </c>
      <c r="X6354" t="s">
        <v>22068</v>
      </c>
      <c r="Y6354" t="s">
        <v>22068</v>
      </c>
      <c r="Z6354" t="s">
        <v>22068</v>
      </c>
      <c r="AA6354" t="s">
        <v>20026</v>
      </c>
    </row>
    <row r="6355" spans="1:27" x14ac:dyDescent="0.2">
      <c r="A6355" t="s">
        <v>4890</v>
      </c>
      <c r="B6355" t="s">
        <v>11317</v>
      </c>
      <c r="C6355" s="8">
        <v>14</v>
      </c>
      <c r="D6355">
        <v>1</v>
      </c>
      <c r="E6355" s="9">
        <v>7.7244400000000004</v>
      </c>
      <c r="F6355" s="9" t="s">
        <v>22068</v>
      </c>
      <c r="G6355" s="9" t="s">
        <v>22068</v>
      </c>
      <c r="H6355" s="9" t="s">
        <v>22068</v>
      </c>
      <c r="I6355" s="9" t="s">
        <v>22068</v>
      </c>
      <c r="J6355" s="9" t="s">
        <v>22068</v>
      </c>
      <c r="K6355" s="9" t="s">
        <v>22068</v>
      </c>
      <c r="L6355" s="9" t="s">
        <v>22068</v>
      </c>
      <c r="M6355" s="9" t="s">
        <v>22068</v>
      </c>
      <c r="N6355" s="9" t="s">
        <v>22068</v>
      </c>
      <c r="O6355" s="9" t="s">
        <v>22068</v>
      </c>
      <c r="P6355">
        <v>-128</v>
      </c>
      <c r="Q6355" t="s">
        <v>22068</v>
      </c>
      <c r="R6355" t="s">
        <v>22068</v>
      </c>
      <c r="S6355" t="s">
        <v>22068</v>
      </c>
      <c r="T6355" t="s">
        <v>22068</v>
      </c>
      <c r="U6355" t="s">
        <v>22068</v>
      </c>
      <c r="V6355" t="s">
        <v>22068</v>
      </c>
      <c r="W6355" t="s">
        <v>22068</v>
      </c>
      <c r="X6355" t="s">
        <v>22068</v>
      </c>
      <c r="Y6355" t="s">
        <v>22068</v>
      </c>
      <c r="Z6355" t="s">
        <v>22068</v>
      </c>
      <c r="AA6355" t="s">
        <v>20027</v>
      </c>
    </row>
    <row r="6356" spans="1:27" x14ac:dyDescent="0.2">
      <c r="A6356" t="s">
        <v>1419</v>
      </c>
      <c r="B6356" t="s">
        <v>14211</v>
      </c>
      <c r="C6356" s="8">
        <v>0</v>
      </c>
      <c r="D6356">
        <v>3</v>
      </c>
      <c r="E6356" s="9">
        <v>7.6993799999999997</v>
      </c>
      <c r="F6356" s="9">
        <v>7.5273300000000001</v>
      </c>
      <c r="G6356" s="9">
        <v>7.5175099999999997</v>
      </c>
      <c r="H6356" s="9" t="s">
        <v>22068</v>
      </c>
      <c r="I6356" s="9" t="s">
        <v>22068</v>
      </c>
      <c r="J6356" s="9" t="s">
        <v>22068</v>
      </c>
      <c r="K6356" s="9" t="s">
        <v>22068</v>
      </c>
      <c r="L6356" s="9" t="s">
        <v>22068</v>
      </c>
      <c r="M6356" s="9" t="s">
        <v>22068</v>
      </c>
      <c r="N6356" s="9" t="s">
        <v>22068</v>
      </c>
      <c r="O6356" s="9" t="s">
        <v>22068</v>
      </c>
      <c r="P6356">
        <v>-2621</v>
      </c>
      <c r="Q6356">
        <v>-582</v>
      </c>
      <c r="R6356">
        <v>-27</v>
      </c>
      <c r="S6356" t="s">
        <v>22068</v>
      </c>
      <c r="T6356" t="s">
        <v>22068</v>
      </c>
      <c r="U6356" t="s">
        <v>22068</v>
      </c>
      <c r="V6356" t="s">
        <v>22068</v>
      </c>
      <c r="W6356" t="s">
        <v>22068</v>
      </c>
      <c r="X6356" t="s">
        <v>22068</v>
      </c>
      <c r="Y6356" t="s">
        <v>22068</v>
      </c>
      <c r="Z6356" t="s">
        <v>22068</v>
      </c>
      <c r="AA6356" t="s">
        <v>20028</v>
      </c>
    </row>
    <row r="6357" spans="1:27" x14ac:dyDescent="0.2">
      <c r="A6357" t="s">
        <v>2036</v>
      </c>
      <c r="B6357" t="s">
        <v>14212</v>
      </c>
      <c r="C6357" s="8" t="s">
        <v>22068</v>
      </c>
      <c r="D6357">
        <v>1</v>
      </c>
      <c r="E6357" s="9">
        <v>7.6993799999999997</v>
      </c>
      <c r="F6357" s="9" t="s">
        <v>22068</v>
      </c>
      <c r="G6357" s="9" t="s">
        <v>22068</v>
      </c>
      <c r="H6357" s="9" t="s">
        <v>22068</v>
      </c>
      <c r="I6357" s="9" t="s">
        <v>22068</v>
      </c>
      <c r="J6357" s="9" t="s">
        <v>22068</v>
      </c>
      <c r="K6357" s="9" t="s">
        <v>22068</v>
      </c>
      <c r="L6357" s="9" t="s">
        <v>22068</v>
      </c>
      <c r="M6357" s="9" t="s">
        <v>22068</v>
      </c>
      <c r="N6357" s="9" t="s">
        <v>22068</v>
      </c>
      <c r="O6357" s="9" t="s">
        <v>22068</v>
      </c>
      <c r="P6357">
        <v>-1208</v>
      </c>
      <c r="Q6357" t="s">
        <v>22068</v>
      </c>
      <c r="R6357" t="s">
        <v>22068</v>
      </c>
      <c r="S6357" t="s">
        <v>22068</v>
      </c>
      <c r="T6357" t="s">
        <v>22068</v>
      </c>
      <c r="U6357" t="s">
        <v>22068</v>
      </c>
      <c r="V6357" t="s">
        <v>22068</v>
      </c>
      <c r="W6357" t="s">
        <v>22068</v>
      </c>
      <c r="X6357" t="s">
        <v>22068</v>
      </c>
      <c r="Y6357" t="s">
        <v>22068</v>
      </c>
      <c r="Z6357" t="s">
        <v>22068</v>
      </c>
      <c r="AA6357" t="s">
        <v>20029</v>
      </c>
    </row>
    <row r="6358" spans="1:27" x14ac:dyDescent="0.2">
      <c r="A6358" t="s">
        <v>2553</v>
      </c>
      <c r="B6358" t="s">
        <v>14209</v>
      </c>
      <c r="C6358" s="8" t="s">
        <v>22068</v>
      </c>
      <c r="D6358">
        <v>1</v>
      </c>
      <c r="E6358" s="9">
        <v>7.6993799999999997</v>
      </c>
      <c r="F6358" s="9" t="s">
        <v>22068</v>
      </c>
      <c r="G6358" s="9" t="s">
        <v>22068</v>
      </c>
      <c r="H6358" s="9" t="s">
        <v>22068</v>
      </c>
      <c r="I6358" s="9" t="s">
        <v>22068</v>
      </c>
      <c r="J6358" s="9" t="s">
        <v>22068</v>
      </c>
      <c r="K6358" s="9" t="s">
        <v>22068</v>
      </c>
      <c r="L6358" s="9" t="s">
        <v>22068</v>
      </c>
      <c r="M6358" s="9" t="s">
        <v>22068</v>
      </c>
      <c r="N6358" s="9" t="s">
        <v>22068</v>
      </c>
      <c r="O6358" s="9" t="s">
        <v>22068</v>
      </c>
      <c r="P6358">
        <v>154</v>
      </c>
      <c r="Q6358" t="s">
        <v>22068</v>
      </c>
      <c r="R6358" t="s">
        <v>22068</v>
      </c>
      <c r="S6358" t="s">
        <v>22068</v>
      </c>
      <c r="T6358" t="s">
        <v>22068</v>
      </c>
      <c r="U6358" t="s">
        <v>22068</v>
      </c>
      <c r="V6358" t="s">
        <v>22068</v>
      </c>
      <c r="W6358" t="s">
        <v>22068</v>
      </c>
      <c r="X6358" t="s">
        <v>22068</v>
      </c>
      <c r="Y6358" t="s">
        <v>22068</v>
      </c>
      <c r="Z6358" t="s">
        <v>22068</v>
      </c>
      <c r="AA6358" t="s">
        <v>20030</v>
      </c>
    </row>
    <row r="6359" spans="1:27" x14ac:dyDescent="0.2">
      <c r="A6359" t="s">
        <v>2827</v>
      </c>
      <c r="B6359" t="s">
        <v>12414</v>
      </c>
      <c r="C6359" s="8">
        <v>11</v>
      </c>
      <c r="D6359">
        <v>2</v>
      </c>
      <c r="E6359" s="9">
        <v>7.6993799999999997</v>
      </c>
      <c r="F6359" s="9">
        <v>4.7574800000000002</v>
      </c>
      <c r="G6359" s="9" t="s">
        <v>22068</v>
      </c>
      <c r="H6359" s="9" t="s">
        <v>22068</v>
      </c>
      <c r="I6359" s="9" t="s">
        <v>22068</v>
      </c>
      <c r="J6359" s="9" t="s">
        <v>22068</v>
      </c>
      <c r="K6359" s="9" t="s">
        <v>22068</v>
      </c>
      <c r="L6359" s="9" t="s">
        <v>22068</v>
      </c>
      <c r="M6359" s="9" t="s">
        <v>22068</v>
      </c>
      <c r="N6359" s="9" t="s">
        <v>22068</v>
      </c>
      <c r="O6359" s="9" t="s">
        <v>22068</v>
      </c>
      <c r="P6359">
        <v>-2015</v>
      </c>
      <c r="Q6359">
        <v>-54</v>
      </c>
      <c r="R6359" t="s">
        <v>22068</v>
      </c>
      <c r="S6359" t="s">
        <v>22068</v>
      </c>
      <c r="T6359" t="s">
        <v>22068</v>
      </c>
      <c r="U6359" t="s">
        <v>22068</v>
      </c>
      <c r="V6359" t="s">
        <v>22068</v>
      </c>
      <c r="W6359" t="s">
        <v>22068</v>
      </c>
      <c r="X6359" t="s">
        <v>22068</v>
      </c>
      <c r="Y6359" t="s">
        <v>22068</v>
      </c>
      <c r="Z6359" t="s">
        <v>22068</v>
      </c>
      <c r="AA6359" t="s">
        <v>20031</v>
      </c>
    </row>
    <row r="6360" spans="1:27" x14ac:dyDescent="0.2">
      <c r="A6360" t="s">
        <v>2978</v>
      </c>
      <c r="B6360" t="s">
        <v>12322</v>
      </c>
      <c r="C6360" s="8" t="s">
        <v>22068</v>
      </c>
      <c r="D6360">
        <v>1</v>
      </c>
      <c r="E6360" s="9">
        <v>7.6993799999999997</v>
      </c>
      <c r="F6360" s="9" t="s">
        <v>22068</v>
      </c>
      <c r="G6360" s="9" t="s">
        <v>22068</v>
      </c>
      <c r="H6360" s="9" t="s">
        <v>22068</v>
      </c>
      <c r="I6360" s="9" t="s">
        <v>22068</v>
      </c>
      <c r="J6360" s="9" t="s">
        <v>22068</v>
      </c>
      <c r="K6360" s="9" t="s">
        <v>22068</v>
      </c>
      <c r="L6360" s="9" t="s">
        <v>22068</v>
      </c>
      <c r="M6360" s="9" t="s">
        <v>22068</v>
      </c>
      <c r="N6360" s="9" t="s">
        <v>22068</v>
      </c>
      <c r="O6360" s="9" t="s">
        <v>22068</v>
      </c>
      <c r="P6360">
        <v>-233</v>
      </c>
      <c r="Q6360" t="s">
        <v>22068</v>
      </c>
      <c r="R6360" t="s">
        <v>22068</v>
      </c>
      <c r="S6360" t="s">
        <v>22068</v>
      </c>
      <c r="T6360" t="s">
        <v>22068</v>
      </c>
      <c r="U6360" t="s">
        <v>22068</v>
      </c>
      <c r="V6360" t="s">
        <v>22068</v>
      </c>
      <c r="W6360" t="s">
        <v>22068</v>
      </c>
      <c r="X6360" t="s">
        <v>22068</v>
      </c>
      <c r="Y6360" t="s">
        <v>22068</v>
      </c>
      <c r="Z6360" t="s">
        <v>22068</v>
      </c>
      <c r="AA6360" t="s">
        <v>20032</v>
      </c>
    </row>
    <row r="6361" spans="1:27" x14ac:dyDescent="0.2">
      <c r="A6361" t="s">
        <v>3866</v>
      </c>
      <c r="B6361" t="s">
        <v>14210</v>
      </c>
      <c r="C6361" s="8" t="s">
        <v>22068</v>
      </c>
      <c r="D6361">
        <v>1</v>
      </c>
      <c r="E6361" s="9">
        <v>7.6993799999999997</v>
      </c>
      <c r="F6361" s="9" t="s">
        <v>22068</v>
      </c>
      <c r="G6361" s="9" t="s">
        <v>22068</v>
      </c>
      <c r="H6361" s="9" t="s">
        <v>22068</v>
      </c>
      <c r="I6361" s="9" t="s">
        <v>22068</v>
      </c>
      <c r="J6361" s="9" t="s">
        <v>22068</v>
      </c>
      <c r="K6361" s="9" t="s">
        <v>22068</v>
      </c>
      <c r="L6361" s="9" t="s">
        <v>22068</v>
      </c>
      <c r="M6361" s="9" t="s">
        <v>22068</v>
      </c>
      <c r="N6361" s="9" t="s">
        <v>22068</v>
      </c>
      <c r="O6361" s="9" t="s">
        <v>22068</v>
      </c>
      <c r="P6361">
        <v>-299</v>
      </c>
      <c r="Q6361" t="s">
        <v>22068</v>
      </c>
      <c r="R6361" t="s">
        <v>22068</v>
      </c>
      <c r="S6361" t="s">
        <v>22068</v>
      </c>
      <c r="T6361" t="s">
        <v>22068</v>
      </c>
      <c r="U6361" t="s">
        <v>22068</v>
      </c>
      <c r="V6361" t="s">
        <v>22068</v>
      </c>
      <c r="W6361" t="s">
        <v>22068</v>
      </c>
      <c r="X6361" t="s">
        <v>22068</v>
      </c>
      <c r="Y6361" t="s">
        <v>22068</v>
      </c>
      <c r="Z6361" t="s">
        <v>22068</v>
      </c>
      <c r="AA6361" t="s">
        <v>20033</v>
      </c>
    </row>
    <row r="6362" spans="1:27" x14ac:dyDescent="0.2">
      <c r="A6362" t="s">
        <v>4615</v>
      </c>
      <c r="B6362" t="s">
        <v>10991</v>
      </c>
      <c r="C6362" s="8" t="s">
        <v>22068</v>
      </c>
      <c r="D6362">
        <v>1</v>
      </c>
      <c r="E6362" s="9">
        <v>7.6993799999999997</v>
      </c>
      <c r="F6362" s="9" t="s">
        <v>22068</v>
      </c>
      <c r="G6362" s="9" t="s">
        <v>22068</v>
      </c>
      <c r="H6362" s="9" t="s">
        <v>22068</v>
      </c>
      <c r="I6362" s="9" t="s">
        <v>22068</v>
      </c>
      <c r="J6362" s="9" t="s">
        <v>22068</v>
      </c>
      <c r="K6362" s="9" t="s">
        <v>22068</v>
      </c>
      <c r="L6362" s="9" t="s">
        <v>22068</v>
      </c>
      <c r="M6362" s="9" t="s">
        <v>22068</v>
      </c>
      <c r="N6362" s="9" t="s">
        <v>22068</v>
      </c>
      <c r="O6362" s="9" t="s">
        <v>22068</v>
      </c>
      <c r="P6362">
        <v>-2870</v>
      </c>
      <c r="Q6362" t="s">
        <v>22068</v>
      </c>
      <c r="R6362" t="s">
        <v>22068</v>
      </c>
      <c r="S6362" t="s">
        <v>22068</v>
      </c>
      <c r="T6362" t="s">
        <v>22068</v>
      </c>
      <c r="U6362" t="s">
        <v>22068</v>
      </c>
      <c r="V6362" t="s">
        <v>22068</v>
      </c>
      <c r="W6362" t="s">
        <v>22068</v>
      </c>
      <c r="X6362" t="s">
        <v>22068</v>
      </c>
      <c r="Y6362" t="s">
        <v>22068</v>
      </c>
      <c r="Z6362" t="s">
        <v>22068</v>
      </c>
      <c r="AA6362" t="s">
        <v>20034</v>
      </c>
    </row>
    <row r="6363" spans="1:27" x14ac:dyDescent="0.2">
      <c r="A6363" t="s">
        <v>4996</v>
      </c>
      <c r="B6363" t="s">
        <v>14213</v>
      </c>
      <c r="C6363" s="8" t="s">
        <v>22068</v>
      </c>
      <c r="D6363">
        <v>2</v>
      </c>
      <c r="E6363" s="9">
        <v>7.6993799999999997</v>
      </c>
      <c r="F6363" s="9">
        <v>6.6936600000000004</v>
      </c>
      <c r="G6363" s="9" t="s">
        <v>22068</v>
      </c>
      <c r="H6363" s="9" t="s">
        <v>22068</v>
      </c>
      <c r="I6363" s="9" t="s">
        <v>22068</v>
      </c>
      <c r="J6363" s="9" t="s">
        <v>22068</v>
      </c>
      <c r="K6363" s="9" t="s">
        <v>22068</v>
      </c>
      <c r="L6363" s="9" t="s">
        <v>22068</v>
      </c>
      <c r="M6363" s="9" t="s">
        <v>22068</v>
      </c>
      <c r="N6363" s="9" t="s">
        <v>22068</v>
      </c>
      <c r="O6363" s="9" t="s">
        <v>22068</v>
      </c>
      <c r="P6363">
        <v>-1192</v>
      </c>
      <c r="Q6363">
        <v>-54</v>
      </c>
      <c r="R6363" t="s">
        <v>22068</v>
      </c>
      <c r="S6363" t="s">
        <v>22068</v>
      </c>
      <c r="T6363" t="s">
        <v>22068</v>
      </c>
      <c r="U6363" t="s">
        <v>22068</v>
      </c>
      <c r="V6363" t="s">
        <v>22068</v>
      </c>
      <c r="W6363" t="s">
        <v>22068</v>
      </c>
      <c r="X6363" t="s">
        <v>22068</v>
      </c>
      <c r="Y6363" t="s">
        <v>22068</v>
      </c>
      <c r="Z6363" t="s">
        <v>22068</v>
      </c>
      <c r="AA6363" t="s">
        <v>20035</v>
      </c>
    </row>
    <row r="6364" spans="1:27" x14ac:dyDescent="0.2">
      <c r="A6364" t="s">
        <v>7895</v>
      </c>
      <c r="B6364" t="s">
        <v>11759</v>
      </c>
      <c r="C6364" s="8" t="s">
        <v>22068</v>
      </c>
      <c r="D6364">
        <v>1</v>
      </c>
      <c r="E6364" s="9">
        <v>7.6910600000000002</v>
      </c>
      <c r="F6364" s="9" t="s">
        <v>22068</v>
      </c>
      <c r="G6364" s="9" t="s">
        <v>22068</v>
      </c>
      <c r="H6364" s="9" t="s">
        <v>22068</v>
      </c>
      <c r="I6364" s="9" t="s">
        <v>22068</v>
      </c>
      <c r="J6364" s="9" t="s">
        <v>22068</v>
      </c>
      <c r="K6364" s="9" t="s">
        <v>22068</v>
      </c>
      <c r="L6364" s="9" t="s">
        <v>22068</v>
      </c>
      <c r="M6364" s="9" t="s">
        <v>22068</v>
      </c>
      <c r="N6364" s="9" t="s">
        <v>22068</v>
      </c>
      <c r="O6364" s="9" t="s">
        <v>22068</v>
      </c>
      <c r="P6364">
        <v>-506</v>
      </c>
      <c r="Q6364" t="s">
        <v>22068</v>
      </c>
      <c r="R6364" t="s">
        <v>22068</v>
      </c>
      <c r="S6364" t="s">
        <v>22068</v>
      </c>
      <c r="T6364" t="s">
        <v>22068</v>
      </c>
      <c r="U6364" t="s">
        <v>22068</v>
      </c>
      <c r="V6364" t="s">
        <v>22068</v>
      </c>
      <c r="W6364" t="s">
        <v>22068</v>
      </c>
      <c r="X6364" t="s">
        <v>22068</v>
      </c>
      <c r="Y6364" t="s">
        <v>22068</v>
      </c>
      <c r="Z6364" t="s">
        <v>22068</v>
      </c>
      <c r="AA6364" t="s">
        <v>20036</v>
      </c>
    </row>
    <row r="6365" spans="1:27" x14ac:dyDescent="0.2">
      <c r="A6365" t="s">
        <v>4433</v>
      </c>
      <c r="B6365" t="s">
        <v>14214</v>
      </c>
      <c r="C6365" s="8" t="s">
        <v>22068</v>
      </c>
      <c r="D6365">
        <v>1</v>
      </c>
      <c r="E6365" s="9">
        <v>7.6859400000000004</v>
      </c>
      <c r="F6365" s="9" t="s">
        <v>22068</v>
      </c>
      <c r="G6365" s="9" t="s">
        <v>22068</v>
      </c>
      <c r="H6365" s="9" t="s">
        <v>22068</v>
      </c>
      <c r="I6365" s="9" t="s">
        <v>22068</v>
      </c>
      <c r="J6365" s="9" t="s">
        <v>22068</v>
      </c>
      <c r="K6365" s="9" t="s">
        <v>22068</v>
      </c>
      <c r="L6365" s="9" t="s">
        <v>22068</v>
      </c>
      <c r="M6365" s="9" t="s">
        <v>22068</v>
      </c>
      <c r="N6365" s="9" t="s">
        <v>22068</v>
      </c>
      <c r="O6365" s="9" t="s">
        <v>22068</v>
      </c>
      <c r="P6365">
        <v>-274</v>
      </c>
      <c r="Q6365" t="s">
        <v>22068</v>
      </c>
      <c r="R6365" t="s">
        <v>22068</v>
      </c>
      <c r="S6365" t="s">
        <v>22068</v>
      </c>
      <c r="T6365" t="s">
        <v>22068</v>
      </c>
      <c r="U6365" t="s">
        <v>22068</v>
      </c>
      <c r="V6365" t="s">
        <v>22068</v>
      </c>
      <c r="W6365" t="s">
        <v>22068</v>
      </c>
      <c r="X6365" t="s">
        <v>22068</v>
      </c>
      <c r="Y6365" t="s">
        <v>22068</v>
      </c>
      <c r="Z6365" t="s">
        <v>22068</v>
      </c>
      <c r="AA6365" t="s">
        <v>20037</v>
      </c>
    </row>
    <row r="6366" spans="1:27" x14ac:dyDescent="0.2">
      <c r="A6366" t="s">
        <v>226</v>
      </c>
      <c r="B6366" t="s">
        <v>14215</v>
      </c>
      <c r="C6366" s="8" t="s">
        <v>22068</v>
      </c>
      <c r="D6366">
        <v>1</v>
      </c>
      <c r="E6366" s="9">
        <v>7.6825200000000002</v>
      </c>
      <c r="F6366" s="9" t="s">
        <v>22068</v>
      </c>
      <c r="G6366" s="9" t="s">
        <v>22068</v>
      </c>
      <c r="H6366" s="9" t="s">
        <v>22068</v>
      </c>
      <c r="I6366" s="9" t="s">
        <v>22068</v>
      </c>
      <c r="J6366" s="9" t="s">
        <v>22068</v>
      </c>
      <c r="K6366" s="9" t="s">
        <v>22068</v>
      </c>
      <c r="L6366" s="9" t="s">
        <v>22068</v>
      </c>
      <c r="M6366" s="9" t="s">
        <v>22068</v>
      </c>
      <c r="N6366" s="9" t="s">
        <v>22068</v>
      </c>
      <c r="O6366" s="9" t="s">
        <v>22068</v>
      </c>
      <c r="P6366">
        <v>-73</v>
      </c>
      <c r="Q6366" t="s">
        <v>22068</v>
      </c>
      <c r="R6366" t="s">
        <v>22068</v>
      </c>
      <c r="S6366" t="s">
        <v>22068</v>
      </c>
      <c r="T6366" t="s">
        <v>22068</v>
      </c>
      <c r="U6366" t="s">
        <v>22068</v>
      </c>
      <c r="V6366" t="s">
        <v>22068</v>
      </c>
      <c r="W6366" t="s">
        <v>22068</v>
      </c>
      <c r="X6366" t="s">
        <v>22068</v>
      </c>
      <c r="Y6366" t="s">
        <v>22068</v>
      </c>
      <c r="Z6366" t="s">
        <v>22068</v>
      </c>
      <c r="AA6366" t="s">
        <v>20038</v>
      </c>
    </row>
    <row r="6367" spans="1:27" x14ac:dyDescent="0.2">
      <c r="A6367" t="s">
        <v>5048</v>
      </c>
      <c r="B6367" t="s">
        <v>12107</v>
      </c>
      <c r="C6367" s="8" t="s">
        <v>22068</v>
      </c>
      <c r="D6367">
        <v>1</v>
      </c>
      <c r="E6367" s="9">
        <v>7.67821</v>
      </c>
      <c r="F6367" s="9" t="s">
        <v>22068</v>
      </c>
      <c r="G6367" s="9" t="s">
        <v>22068</v>
      </c>
      <c r="H6367" s="9" t="s">
        <v>22068</v>
      </c>
      <c r="I6367" s="9" t="s">
        <v>22068</v>
      </c>
      <c r="J6367" s="9" t="s">
        <v>22068</v>
      </c>
      <c r="K6367" s="9" t="s">
        <v>22068</v>
      </c>
      <c r="L6367" s="9" t="s">
        <v>22068</v>
      </c>
      <c r="M6367" s="9" t="s">
        <v>22068</v>
      </c>
      <c r="N6367" s="9" t="s">
        <v>22068</v>
      </c>
      <c r="O6367" s="9" t="s">
        <v>22068</v>
      </c>
      <c r="P6367">
        <v>-625</v>
      </c>
      <c r="Q6367" t="s">
        <v>22068</v>
      </c>
      <c r="R6367" t="s">
        <v>22068</v>
      </c>
      <c r="S6367" t="s">
        <v>22068</v>
      </c>
      <c r="T6367" t="s">
        <v>22068</v>
      </c>
      <c r="U6367" t="s">
        <v>22068</v>
      </c>
      <c r="V6367" t="s">
        <v>22068</v>
      </c>
      <c r="W6367" t="s">
        <v>22068</v>
      </c>
      <c r="X6367" t="s">
        <v>22068</v>
      </c>
      <c r="Y6367" t="s">
        <v>22068</v>
      </c>
      <c r="Z6367" t="s">
        <v>22068</v>
      </c>
      <c r="AA6367" t="s">
        <v>20039</v>
      </c>
    </row>
    <row r="6368" spans="1:27" x14ac:dyDescent="0.2">
      <c r="A6368" t="s">
        <v>2480</v>
      </c>
      <c r="B6368" t="s">
        <v>10992</v>
      </c>
      <c r="C6368" s="8">
        <v>5</v>
      </c>
      <c r="D6368">
        <v>1</v>
      </c>
      <c r="E6368" s="9">
        <v>7.6761499999999998</v>
      </c>
      <c r="F6368" s="9" t="s">
        <v>22068</v>
      </c>
      <c r="G6368" s="9" t="s">
        <v>22068</v>
      </c>
      <c r="H6368" s="9" t="s">
        <v>22068</v>
      </c>
      <c r="I6368" s="9" t="s">
        <v>22068</v>
      </c>
      <c r="J6368" s="9" t="s">
        <v>22068</v>
      </c>
      <c r="K6368" s="9" t="s">
        <v>22068</v>
      </c>
      <c r="L6368" s="9" t="s">
        <v>22068</v>
      </c>
      <c r="M6368" s="9" t="s">
        <v>22068</v>
      </c>
      <c r="N6368" s="9" t="s">
        <v>22068</v>
      </c>
      <c r="O6368" s="9" t="s">
        <v>22068</v>
      </c>
      <c r="P6368">
        <v>-547</v>
      </c>
      <c r="Q6368" t="s">
        <v>22068</v>
      </c>
      <c r="R6368" t="s">
        <v>22068</v>
      </c>
      <c r="S6368" t="s">
        <v>22068</v>
      </c>
      <c r="T6368" t="s">
        <v>22068</v>
      </c>
      <c r="U6368" t="s">
        <v>22068</v>
      </c>
      <c r="V6368" t="s">
        <v>22068</v>
      </c>
      <c r="W6368" t="s">
        <v>22068</v>
      </c>
      <c r="X6368" t="s">
        <v>22068</v>
      </c>
      <c r="Y6368" t="s">
        <v>22068</v>
      </c>
      <c r="Z6368" t="s">
        <v>22068</v>
      </c>
      <c r="AA6368" t="s">
        <v>20040</v>
      </c>
    </row>
    <row r="6369" spans="1:27" x14ac:dyDescent="0.2">
      <c r="A6369" t="s">
        <v>2472</v>
      </c>
      <c r="B6369" t="s">
        <v>10496</v>
      </c>
      <c r="C6369" s="8" t="s">
        <v>22068</v>
      </c>
      <c r="D6369">
        <v>2</v>
      </c>
      <c r="E6369" s="9">
        <v>7.6657099999999998</v>
      </c>
      <c r="F6369" s="9">
        <v>5.9070200000000002</v>
      </c>
      <c r="G6369" s="9" t="s">
        <v>22068</v>
      </c>
      <c r="H6369" s="9" t="s">
        <v>22068</v>
      </c>
      <c r="I6369" s="9" t="s">
        <v>22068</v>
      </c>
      <c r="J6369" s="9" t="s">
        <v>22068</v>
      </c>
      <c r="K6369" s="9" t="s">
        <v>22068</v>
      </c>
      <c r="L6369" s="9" t="s">
        <v>22068</v>
      </c>
      <c r="M6369" s="9" t="s">
        <v>22068</v>
      </c>
      <c r="N6369" s="9" t="s">
        <v>22068</v>
      </c>
      <c r="O6369" s="9" t="s">
        <v>22068</v>
      </c>
      <c r="P6369">
        <v>-3648</v>
      </c>
      <c r="Q6369">
        <v>-4037</v>
      </c>
      <c r="R6369" t="s">
        <v>22068</v>
      </c>
      <c r="S6369" t="s">
        <v>22068</v>
      </c>
      <c r="T6369" t="s">
        <v>22068</v>
      </c>
      <c r="U6369" t="s">
        <v>22068</v>
      </c>
      <c r="V6369" t="s">
        <v>22068</v>
      </c>
      <c r="W6369" t="s">
        <v>22068</v>
      </c>
      <c r="X6369" t="s">
        <v>22068</v>
      </c>
      <c r="Y6369" t="s">
        <v>22068</v>
      </c>
      <c r="Z6369" t="s">
        <v>22068</v>
      </c>
      <c r="AA6369" t="s">
        <v>20041</v>
      </c>
    </row>
    <row r="6370" spans="1:27" x14ac:dyDescent="0.2">
      <c r="A6370" t="s">
        <v>7801</v>
      </c>
      <c r="B6370" t="s">
        <v>10480</v>
      </c>
      <c r="C6370" s="8" t="s">
        <v>22068</v>
      </c>
      <c r="D6370">
        <v>2</v>
      </c>
      <c r="E6370" s="9">
        <v>7.6657099999999998</v>
      </c>
      <c r="F6370" s="9">
        <v>5.6051399999999996</v>
      </c>
      <c r="G6370" s="9" t="s">
        <v>22068</v>
      </c>
      <c r="H6370" s="9" t="s">
        <v>22068</v>
      </c>
      <c r="I6370" s="9" t="s">
        <v>22068</v>
      </c>
      <c r="J6370" s="9" t="s">
        <v>22068</v>
      </c>
      <c r="K6370" s="9" t="s">
        <v>22068</v>
      </c>
      <c r="L6370" s="9" t="s">
        <v>22068</v>
      </c>
      <c r="M6370" s="9" t="s">
        <v>22068</v>
      </c>
      <c r="N6370" s="9" t="s">
        <v>22068</v>
      </c>
      <c r="O6370" s="9" t="s">
        <v>22068</v>
      </c>
      <c r="P6370">
        <v>-1621</v>
      </c>
      <c r="Q6370">
        <v>-2343</v>
      </c>
      <c r="R6370" t="s">
        <v>22068</v>
      </c>
      <c r="S6370" t="s">
        <v>22068</v>
      </c>
      <c r="T6370" t="s">
        <v>22068</v>
      </c>
      <c r="U6370" t="s">
        <v>22068</v>
      </c>
      <c r="V6370" t="s">
        <v>22068</v>
      </c>
      <c r="W6370" t="s">
        <v>22068</v>
      </c>
      <c r="X6370" t="s">
        <v>22068</v>
      </c>
      <c r="Y6370" t="s">
        <v>22068</v>
      </c>
      <c r="Z6370" t="s">
        <v>22068</v>
      </c>
      <c r="AA6370" t="s">
        <v>10334</v>
      </c>
    </row>
    <row r="6371" spans="1:27" x14ac:dyDescent="0.2">
      <c r="A6371" t="s">
        <v>3487</v>
      </c>
      <c r="B6371" t="s">
        <v>12754</v>
      </c>
      <c r="C6371" s="8" t="s">
        <v>22068</v>
      </c>
      <c r="D6371">
        <v>1</v>
      </c>
      <c r="E6371" s="9">
        <v>7.6655699999999998</v>
      </c>
      <c r="F6371" s="9" t="s">
        <v>22068</v>
      </c>
      <c r="G6371" s="9" t="s">
        <v>22068</v>
      </c>
      <c r="H6371" s="9" t="s">
        <v>22068</v>
      </c>
      <c r="I6371" s="9" t="s">
        <v>22068</v>
      </c>
      <c r="J6371" s="9" t="s">
        <v>22068</v>
      </c>
      <c r="K6371" s="9" t="s">
        <v>22068</v>
      </c>
      <c r="L6371" s="9" t="s">
        <v>22068</v>
      </c>
      <c r="M6371" s="9" t="s">
        <v>22068</v>
      </c>
      <c r="N6371" s="9" t="s">
        <v>22068</v>
      </c>
      <c r="O6371" s="9" t="s">
        <v>22068</v>
      </c>
      <c r="P6371">
        <v>-404</v>
      </c>
      <c r="Q6371" t="s">
        <v>22068</v>
      </c>
      <c r="R6371" t="s">
        <v>22068</v>
      </c>
      <c r="S6371" t="s">
        <v>22068</v>
      </c>
      <c r="T6371" t="s">
        <v>22068</v>
      </c>
      <c r="U6371" t="s">
        <v>22068</v>
      </c>
      <c r="V6371" t="s">
        <v>22068</v>
      </c>
      <c r="W6371" t="s">
        <v>22068</v>
      </c>
      <c r="X6371" t="s">
        <v>22068</v>
      </c>
      <c r="Y6371" t="s">
        <v>22068</v>
      </c>
      <c r="Z6371" t="s">
        <v>22068</v>
      </c>
      <c r="AA6371" t="s">
        <v>20042</v>
      </c>
    </row>
    <row r="6372" spans="1:27" x14ac:dyDescent="0.2">
      <c r="A6372" t="s">
        <v>4949</v>
      </c>
      <c r="B6372" t="s">
        <v>14217</v>
      </c>
      <c r="C6372" s="8" t="s">
        <v>22068</v>
      </c>
      <c r="D6372">
        <v>1</v>
      </c>
      <c r="E6372" s="9">
        <v>7.6655699999999998</v>
      </c>
      <c r="F6372" s="9" t="s">
        <v>22068</v>
      </c>
      <c r="G6372" s="9" t="s">
        <v>22068</v>
      </c>
      <c r="H6372" s="9" t="s">
        <v>22068</v>
      </c>
      <c r="I6372" s="9" t="s">
        <v>22068</v>
      </c>
      <c r="J6372" s="9" t="s">
        <v>22068</v>
      </c>
      <c r="K6372" s="9" t="s">
        <v>22068</v>
      </c>
      <c r="L6372" s="9" t="s">
        <v>22068</v>
      </c>
      <c r="M6372" s="9" t="s">
        <v>22068</v>
      </c>
      <c r="N6372" s="9" t="s">
        <v>22068</v>
      </c>
      <c r="O6372" s="9" t="s">
        <v>22068</v>
      </c>
      <c r="P6372">
        <v>-46</v>
      </c>
      <c r="Q6372" t="s">
        <v>22068</v>
      </c>
      <c r="R6372" t="s">
        <v>22068</v>
      </c>
      <c r="S6372" t="s">
        <v>22068</v>
      </c>
      <c r="T6372" t="s">
        <v>22068</v>
      </c>
      <c r="U6372" t="s">
        <v>22068</v>
      </c>
      <c r="V6372" t="s">
        <v>22068</v>
      </c>
      <c r="W6372" t="s">
        <v>22068</v>
      </c>
      <c r="X6372" t="s">
        <v>22068</v>
      </c>
      <c r="Y6372" t="s">
        <v>22068</v>
      </c>
      <c r="Z6372" t="s">
        <v>22068</v>
      </c>
      <c r="AA6372" t="s">
        <v>20043</v>
      </c>
    </row>
    <row r="6373" spans="1:27" x14ac:dyDescent="0.2">
      <c r="A6373" t="s">
        <v>6711</v>
      </c>
      <c r="B6373" t="s">
        <v>14216</v>
      </c>
      <c r="C6373" s="8" t="s">
        <v>22068</v>
      </c>
      <c r="D6373">
        <v>1</v>
      </c>
      <c r="E6373" s="9">
        <v>7.6655699999999998</v>
      </c>
      <c r="F6373" s="9" t="s">
        <v>22068</v>
      </c>
      <c r="G6373" s="9" t="s">
        <v>22068</v>
      </c>
      <c r="H6373" s="9" t="s">
        <v>22068</v>
      </c>
      <c r="I6373" s="9" t="s">
        <v>22068</v>
      </c>
      <c r="J6373" s="9" t="s">
        <v>22068</v>
      </c>
      <c r="K6373" s="9" t="s">
        <v>22068</v>
      </c>
      <c r="L6373" s="9" t="s">
        <v>22068</v>
      </c>
      <c r="M6373" s="9" t="s">
        <v>22068</v>
      </c>
      <c r="N6373" s="9" t="s">
        <v>22068</v>
      </c>
      <c r="O6373" s="9" t="s">
        <v>22068</v>
      </c>
      <c r="P6373">
        <v>-192</v>
      </c>
      <c r="Q6373" t="s">
        <v>22068</v>
      </c>
      <c r="R6373" t="s">
        <v>22068</v>
      </c>
      <c r="S6373" t="s">
        <v>22068</v>
      </c>
      <c r="T6373" t="s">
        <v>22068</v>
      </c>
      <c r="U6373" t="s">
        <v>22068</v>
      </c>
      <c r="V6373" t="s">
        <v>22068</v>
      </c>
      <c r="W6373" t="s">
        <v>22068</v>
      </c>
      <c r="X6373" t="s">
        <v>22068</v>
      </c>
      <c r="Y6373" t="s">
        <v>22068</v>
      </c>
      <c r="Z6373" t="s">
        <v>22068</v>
      </c>
      <c r="AA6373" t="s">
        <v>10051</v>
      </c>
    </row>
    <row r="6374" spans="1:27" x14ac:dyDescent="0.2">
      <c r="A6374" t="s">
        <v>6939</v>
      </c>
      <c r="B6374" t="s">
        <v>12852</v>
      </c>
      <c r="C6374" s="8" t="s">
        <v>22068</v>
      </c>
      <c r="D6374">
        <v>2</v>
      </c>
      <c r="E6374" s="9">
        <v>7.6655699999999998</v>
      </c>
      <c r="F6374" s="9">
        <v>4.0036199999999997</v>
      </c>
      <c r="G6374" s="9" t="s">
        <v>22068</v>
      </c>
      <c r="H6374" s="9" t="s">
        <v>22068</v>
      </c>
      <c r="I6374" s="9" t="s">
        <v>22068</v>
      </c>
      <c r="J6374" s="9" t="s">
        <v>22068</v>
      </c>
      <c r="K6374" s="9" t="s">
        <v>22068</v>
      </c>
      <c r="L6374" s="9" t="s">
        <v>22068</v>
      </c>
      <c r="M6374" s="9" t="s">
        <v>22068</v>
      </c>
      <c r="N6374" s="9" t="s">
        <v>22068</v>
      </c>
      <c r="O6374" s="9" t="s">
        <v>22068</v>
      </c>
      <c r="P6374">
        <v>-307</v>
      </c>
      <c r="Q6374">
        <v>-98</v>
      </c>
      <c r="R6374" t="s">
        <v>22068</v>
      </c>
      <c r="S6374" t="s">
        <v>22068</v>
      </c>
      <c r="T6374" t="s">
        <v>22068</v>
      </c>
      <c r="U6374" t="s">
        <v>22068</v>
      </c>
      <c r="V6374" t="s">
        <v>22068</v>
      </c>
      <c r="W6374" t="s">
        <v>22068</v>
      </c>
      <c r="X6374" t="s">
        <v>22068</v>
      </c>
      <c r="Y6374" t="s">
        <v>22068</v>
      </c>
      <c r="Z6374" t="s">
        <v>22068</v>
      </c>
      <c r="AA6374" t="s">
        <v>20044</v>
      </c>
    </row>
    <row r="6375" spans="1:27" x14ac:dyDescent="0.2">
      <c r="A6375" t="s">
        <v>7833</v>
      </c>
      <c r="B6375" t="s">
        <v>14218</v>
      </c>
      <c r="C6375" s="8" t="s">
        <v>22068</v>
      </c>
      <c r="D6375">
        <v>1</v>
      </c>
      <c r="E6375" s="9">
        <v>7.6655699999999998</v>
      </c>
      <c r="F6375" s="9" t="s">
        <v>22068</v>
      </c>
      <c r="G6375" s="9" t="s">
        <v>22068</v>
      </c>
      <c r="H6375" s="9" t="s">
        <v>22068</v>
      </c>
      <c r="I6375" s="9" t="s">
        <v>22068</v>
      </c>
      <c r="J6375" s="9" t="s">
        <v>22068</v>
      </c>
      <c r="K6375" s="9" t="s">
        <v>22068</v>
      </c>
      <c r="L6375" s="9" t="s">
        <v>22068</v>
      </c>
      <c r="M6375" s="9" t="s">
        <v>22068</v>
      </c>
      <c r="N6375" s="9" t="s">
        <v>22068</v>
      </c>
      <c r="O6375" s="9" t="s">
        <v>22068</v>
      </c>
      <c r="P6375">
        <v>-335</v>
      </c>
      <c r="Q6375" t="s">
        <v>22068</v>
      </c>
      <c r="R6375" t="s">
        <v>22068</v>
      </c>
      <c r="S6375" t="s">
        <v>22068</v>
      </c>
      <c r="T6375" t="s">
        <v>22068</v>
      </c>
      <c r="U6375" t="s">
        <v>22068</v>
      </c>
      <c r="V6375" t="s">
        <v>22068</v>
      </c>
      <c r="W6375" t="s">
        <v>22068</v>
      </c>
      <c r="X6375" t="s">
        <v>22068</v>
      </c>
      <c r="Y6375" t="s">
        <v>22068</v>
      </c>
      <c r="Z6375" t="s">
        <v>22068</v>
      </c>
      <c r="AA6375" t="s">
        <v>10345</v>
      </c>
    </row>
    <row r="6376" spans="1:27" x14ac:dyDescent="0.2">
      <c r="A6376" t="s">
        <v>112</v>
      </c>
      <c r="B6376" t="s">
        <v>10480</v>
      </c>
      <c r="C6376" s="8">
        <v>12</v>
      </c>
      <c r="D6376">
        <v>2</v>
      </c>
      <c r="E6376" s="9">
        <v>7.6621800000000002</v>
      </c>
      <c r="F6376" s="9">
        <v>3.2221500000000001</v>
      </c>
      <c r="G6376" s="9" t="s">
        <v>22068</v>
      </c>
      <c r="H6376" s="9" t="s">
        <v>22068</v>
      </c>
      <c r="I6376" s="9" t="s">
        <v>22068</v>
      </c>
      <c r="J6376" s="9" t="s">
        <v>22068</v>
      </c>
      <c r="K6376" s="9" t="s">
        <v>22068</v>
      </c>
      <c r="L6376" s="9" t="s">
        <v>22068</v>
      </c>
      <c r="M6376" s="9" t="s">
        <v>22068</v>
      </c>
      <c r="N6376" s="9" t="s">
        <v>22068</v>
      </c>
      <c r="O6376" s="9" t="s">
        <v>22068</v>
      </c>
      <c r="P6376">
        <v>338</v>
      </c>
      <c r="Q6376">
        <v>-1591</v>
      </c>
      <c r="R6376" t="s">
        <v>22068</v>
      </c>
      <c r="S6376" t="s">
        <v>22068</v>
      </c>
      <c r="T6376" t="s">
        <v>22068</v>
      </c>
      <c r="U6376" t="s">
        <v>22068</v>
      </c>
      <c r="V6376" t="s">
        <v>22068</v>
      </c>
      <c r="W6376" t="s">
        <v>22068</v>
      </c>
      <c r="X6376" t="s">
        <v>22068</v>
      </c>
      <c r="Y6376" t="s">
        <v>22068</v>
      </c>
      <c r="Z6376" t="s">
        <v>22068</v>
      </c>
      <c r="AA6376" t="s">
        <v>8413</v>
      </c>
    </row>
    <row r="6377" spans="1:27" x14ac:dyDescent="0.2">
      <c r="A6377" t="s">
        <v>217</v>
      </c>
      <c r="B6377" t="s">
        <v>11771</v>
      </c>
      <c r="C6377" s="8">
        <v>8</v>
      </c>
      <c r="D6377">
        <v>1</v>
      </c>
      <c r="E6377" s="9">
        <v>7.6621800000000002</v>
      </c>
      <c r="F6377" s="9" t="s">
        <v>22068</v>
      </c>
      <c r="G6377" s="9" t="s">
        <v>22068</v>
      </c>
      <c r="H6377" s="9" t="s">
        <v>22068</v>
      </c>
      <c r="I6377" s="9" t="s">
        <v>22068</v>
      </c>
      <c r="J6377" s="9" t="s">
        <v>22068</v>
      </c>
      <c r="K6377" s="9" t="s">
        <v>22068</v>
      </c>
      <c r="L6377" s="9" t="s">
        <v>22068</v>
      </c>
      <c r="M6377" s="9" t="s">
        <v>22068</v>
      </c>
      <c r="N6377" s="9" t="s">
        <v>22068</v>
      </c>
      <c r="O6377" s="9" t="s">
        <v>22068</v>
      </c>
      <c r="P6377">
        <v>-496</v>
      </c>
      <c r="Q6377" t="s">
        <v>22068</v>
      </c>
      <c r="R6377" t="s">
        <v>22068</v>
      </c>
      <c r="S6377" t="s">
        <v>22068</v>
      </c>
      <c r="T6377" t="s">
        <v>22068</v>
      </c>
      <c r="U6377" t="s">
        <v>22068</v>
      </c>
      <c r="V6377" t="s">
        <v>22068</v>
      </c>
      <c r="W6377" t="s">
        <v>22068</v>
      </c>
      <c r="X6377" t="s">
        <v>22068</v>
      </c>
      <c r="Y6377" t="s">
        <v>22068</v>
      </c>
      <c r="Z6377" t="s">
        <v>22068</v>
      </c>
      <c r="AA6377" t="s">
        <v>20045</v>
      </c>
    </row>
    <row r="6378" spans="1:27" x14ac:dyDescent="0.2">
      <c r="A6378" t="s">
        <v>2369</v>
      </c>
      <c r="B6378" t="s">
        <v>20046</v>
      </c>
      <c r="C6378" s="8" t="s">
        <v>22068</v>
      </c>
      <c r="D6378">
        <v>1</v>
      </c>
      <c r="E6378" s="9">
        <v>7.6577200000000003</v>
      </c>
      <c r="F6378" s="9" t="s">
        <v>22068</v>
      </c>
      <c r="G6378" s="9" t="s">
        <v>22068</v>
      </c>
      <c r="H6378" s="9" t="s">
        <v>22068</v>
      </c>
      <c r="I6378" s="9" t="s">
        <v>22068</v>
      </c>
      <c r="J6378" s="9" t="s">
        <v>22068</v>
      </c>
      <c r="K6378" s="9" t="s">
        <v>22068</v>
      </c>
      <c r="L6378" s="9" t="s">
        <v>22068</v>
      </c>
      <c r="M6378" s="9" t="s">
        <v>22068</v>
      </c>
      <c r="N6378" s="9" t="s">
        <v>22068</v>
      </c>
      <c r="O6378" s="9" t="s">
        <v>22068</v>
      </c>
      <c r="P6378">
        <v>-3125</v>
      </c>
      <c r="Q6378" t="s">
        <v>22068</v>
      </c>
      <c r="R6378" t="s">
        <v>22068</v>
      </c>
      <c r="S6378" t="s">
        <v>22068</v>
      </c>
      <c r="T6378" t="s">
        <v>22068</v>
      </c>
      <c r="U6378" t="s">
        <v>22068</v>
      </c>
      <c r="V6378" t="s">
        <v>22068</v>
      </c>
      <c r="W6378" t="s">
        <v>22068</v>
      </c>
      <c r="X6378" t="s">
        <v>22068</v>
      </c>
      <c r="Y6378" t="s">
        <v>22068</v>
      </c>
      <c r="Z6378" t="s">
        <v>22068</v>
      </c>
      <c r="AA6378" t="s">
        <v>20046</v>
      </c>
    </row>
    <row r="6379" spans="1:27" x14ac:dyDescent="0.2">
      <c r="A6379" t="s">
        <v>4131</v>
      </c>
      <c r="B6379" t="s">
        <v>10652</v>
      </c>
      <c r="C6379" s="8">
        <v>3</v>
      </c>
      <c r="D6379">
        <v>3</v>
      </c>
      <c r="E6379" s="9">
        <v>7.64621</v>
      </c>
      <c r="F6379" s="9">
        <v>6.2171500000000002</v>
      </c>
      <c r="G6379" s="9">
        <v>2.5131000000000001</v>
      </c>
      <c r="H6379" s="9" t="s">
        <v>22068</v>
      </c>
      <c r="I6379" s="9" t="s">
        <v>22068</v>
      </c>
      <c r="J6379" s="9" t="s">
        <v>22068</v>
      </c>
      <c r="K6379" s="9" t="s">
        <v>22068</v>
      </c>
      <c r="L6379" s="9" t="s">
        <v>22068</v>
      </c>
      <c r="M6379" s="9" t="s">
        <v>22068</v>
      </c>
      <c r="N6379" s="9" t="s">
        <v>22068</v>
      </c>
      <c r="O6379" s="9" t="s">
        <v>22068</v>
      </c>
      <c r="P6379">
        <v>-1426</v>
      </c>
      <c r="Q6379">
        <v>-733</v>
      </c>
      <c r="R6379">
        <v>-190</v>
      </c>
      <c r="S6379" t="s">
        <v>22068</v>
      </c>
      <c r="T6379" t="s">
        <v>22068</v>
      </c>
      <c r="U6379" t="s">
        <v>22068</v>
      </c>
      <c r="V6379" t="s">
        <v>22068</v>
      </c>
      <c r="W6379" t="s">
        <v>22068</v>
      </c>
      <c r="X6379" t="s">
        <v>22068</v>
      </c>
      <c r="Y6379" t="s">
        <v>22068</v>
      </c>
      <c r="Z6379" t="s">
        <v>22068</v>
      </c>
      <c r="AA6379" t="s">
        <v>20047</v>
      </c>
    </row>
    <row r="6380" spans="1:27" x14ac:dyDescent="0.2">
      <c r="A6380" t="s">
        <v>153</v>
      </c>
      <c r="B6380" t="s">
        <v>12617</v>
      </c>
      <c r="C6380" s="8" t="s">
        <v>22068</v>
      </c>
      <c r="D6380">
        <v>1</v>
      </c>
      <c r="E6380" s="9">
        <v>7.6386599999999998</v>
      </c>
      <c r="F6380" s="9" t="s">
        <v>22068</v>
      </c>
      <c r="G6380" s="9" t="s">
        <v>22068</v>
      </c>
      <c r="H6380" s="9" t="s">
        <v>22068</v>
      </c>
      <c r="I6380" s="9" t="s">
        <v>22068</v>
      </c>
      <c r="J6380" s="9" t="s">
        <v>22068</v>
      </c>
      <c r="K6380" s="9" t="s">
        <v>22068</v>
      </c>
      <c r="L6380" s="9" t="s">
        <v>22068</v>
      </c>
      <c r="M6380" s="9" t="s">
        <v>22068</v>
      </c>
      <c r="N6380" s="9" t="s">
        <v>22068</v>
      </c>
      <c r="O6380" s="9" t="s">
        <v>22068</v>
      </c>
      <c r="P6380">
        <v>-160</v>
      </c>
      <c r="Q6380" t="s">
        <v>22068</v>
      </c>
      <c r="R6380" t="s">
        <v>22068</v>
      </c>
      <c r="S6380" t="s">
        <v>22068</v>
      </c>
      <c r="T6380" t="s">
        <v>22068</v>
      </c>
      <c r="U6380" t="s">
        <v>22068</v>
      </c>
      <c r="V6380" t="s">
        <v>22068</v>
      </c>
      <c r="W6380" t="s">
        <v>22068</v>
      </c>
      <c r="X6380" t="s">
        <v>22068</v>
      </c>
      <c r="Y6380" t="s">
        <v>22068</v>
      </c>
      <c r="Z6380" t="s">
        <v>22068</v>
      </c>
      <c r="AA6380" t="s">
        <v>20048</v>
      </c>
    </row>
    <row r="6381" spans="1:27" x14ac:dyDescent="0.2">
      <c r="A6381" t="s">
        <v>1696</v>
      </c>
      <c r="B6381" t="s">
        <v>10479</v>
      </c>
      <c r="C6381" s="8" t="s">
        <v>22068</v>
      </c>
      <c r="D6381">
        <v>1</v>
      </c>
      <c r="E6381" s="9">
        <v>7.6386599999999998</v>
      </c>
      <c r="F6381" s="9" t="s">
        <v>22068</v>
      </c>
      <c r="G6381" s="9" t="s">
        <v>22068</v>
      </c>
      <c r="H6381" s="9" t="s">
        <v>22068</v>
      </c>
      <c r="I6381" s="9" t="s">
        <v>22068</v>
      </c>
      <c r="J6381" s="9" t="s">
        <v>22068</v>
      </c>
      <c r="K6381" s="9" t="s">
        <v>22068</v>
      </c>
      <c r="L6381" s="9" t="s">
        <v>22068</v>
      </c>
      <c r="M6381" s="9" t="s">
        <v>22068</v>
      </c>
      <c r="N6381" s="9" t="s">
        <v>22068</v>
      </c>
      <c r="O6381" s="9" t="s">
        <v>22068</v>
      </c>
      <c r="P6381">
        <v>27</v>
      </c>
      <c r="Q6381" t="s">
        <v>22068</v>
      </c>
      <c r="R6381" t="s">
        <v>22068</v>
      </c>
      <c r="S6381" t="s">
        <v>22068</v>
      </c>
      <c r="T6381" t="s">
        <v>22068</v>
      </c>
      <c r="U6381" t="s">
        <v>22068</v>
      </c>
      <c r="V6381" t="s">
        <v>22068</v>
      </c>
      <c r="W6381" t="s">
        <v>22068</v>
      </c>
      <c r="X6381" t="s">
        <v>22068</v>
      </c>
      <c r="Y6381" t="s">
        <v>22068</v>
      </c>
      <c r="Z6381" t="s">
        <v>22068</v>
      </c>
      <c r="AA6381" t="s">
        <v>20049</v>
      </c>
    </row>
    <row r="6382" spans="1:27" x14ac:dyDescent="0.2">
      <c r="A6382" t="s">
        <v>3336</v>
      </c>
      <c r="B6382" t="s">
        <v>15353</v>
      </c>
      <c r="C6382" s="8" t="s">
        <v>22068</v>
      </c>
      <c r="D6382">
        <v>1</v>
      </c>
      <c r="E6382" s="9">
        <v>7.6386599999999998</v>
      </c>
      <c r="F6382" s="9" t="s">
        <v>22068</v>
      </c>
      <c r="G6382" s="9" t="s">
        <v>22068</v>
      </c>
      <c r="H6382" s="9" t="s">
        <v>22068</v>
      </c>
      <c r="I6382" s="9" t="s">
        <v>22068</v>
      </c>
      <c r="J6382" s="9" t="s">
        <v>22068</v>
      </c>
      <c r="K6382" s="9" t="s">
        <v>22068</v>
      </c>
      <c r="L6382" s="9" t="s">
        <v>22068</v>
      </c>
      <c r="M6382" s="9" t="s">
        <v>22068</v>
      </c>
      <c r="N6382" s="9" t="s">
        <v>22068</v>
      </c>
      <c r="O6382" s="9" t="s">
        <v>22068</v>
      </c>
      <c r="P6382">
        <v>-2611</v>
      </c>
      <c r="Q6382" t="s">
        <v>22068</v>
      </c>
      <c r="R6382" t="s">
        <v>22068</v>
      </c>
      <c r="S6382" t="s">
        <v>22068</v>
      </c>
      <c r="T6382" t="s">
        <v>22068</v>
      </c>
      <c r="U6382" t="s">
        <v>22068</v>
      </c>
      <c r="V6382" t="s">
        <v>22068</v>
      </c>
      <c r="W6382" t="s">
        <v>22068</v>
      </c>
      <c r="X6382" t="s">
        <v>22068</v>
      </c>
      <c r="Y6382" t="s">
        <v>22068</v>
      </c>
      <c r="Z6382" t="s">
        <v>22068</v>
      </c>
      <c r="AA6382" t="s">
        <v>20050</v>
      </c>
    </row>
    <row r="6383" spans="1:27" x14ac:dyDescent="0.2">
      <c r="A6383" t="s">
        <v>5903</v>
      </c>
      <c r="B6383" t="s">
        <v>14219</v>
      </c>
      <c r="C6383" s="8" t="s">
        <v>22068</v>
      </c>
      <c r="D6383">
        <v>1</v>
      </c>
      <c r="E6383" s="9">
        <v>7.6368600000000004</v>
      </c>
      <c r="F6383" s="9" t="s">
        <v>22068</v>
      </c>
      <c r="G6383" s="9" t="s">
        <v>22068</v>
      </c>
      <c r="H6383" s="9" t="s">
        <v>22068</v>
      </c>
      <c r="I6383" s="9" t="s">
        <v>22068</v>
      </c>
      <c r="J6383" s="9" t="s">
        <v>22068</v>
      </c>
      <c r="K6383" s="9" t="s">
        <v>22068</v>
      </c>
      <c r="L6383" s="9" t="s">
        <v>22068</v>
      </c>
      <c r="M6383" s="9" t="s">
        <v>22068</v>
      </c>
      <c r="N6383" s="9" t="s">
        <v>22068</v>
      </c>
      <c r="O6383" s="9" t="s">
        <v>22068</v>
      </c>
      <c r="P6383">
        <v>-101</v>
      </c>
      <c r="Q6383" t="s">
        <v>22068</v>
      </c>
      <c r="R6383" t="s">
        <v>22068</v>
      </c>
      <c r="S6383" t="s">
        <v>22068</v>
      </c>
      <c r="T6383" t="s">
        <v>22068</v>
      </c>
      <c r="U6383" t="s">
        <v>22068</v>
      </c>
      <c r="V6383" t="s">
        <v>22068</v>
      </c>
      <c r="W6383" t="s">
        <v>22068</v>
      </c>
      <c r="X6383" t="s">
        <v>22068</v>
      </c>
      <c r="Y6383" t="s">
        <v>22068</v>
      </c>
      <c r="Z6383" t="s">
        <v>22068</v>
      </c>
      <c r="AA6383" t="s">
        <v>20051</v>
      </c>
    </row>
    <row r="6384" spans="1:27" x14ac:dyDescent="0.2">
      <c r="A6384" t="s">
        <v>299</v>
      </c>
      <c r="B6384" t="s">
        <v>10480</v>
      </c>
      <c r="C6384" s="8" t="s">
        <v>22068</v>
      </c>
      <c r="D6384">
        <v>1</v>
      </c>
      <c r="E6384" s="9">
        <v>7.6354499999999996</v>
      </c>
      <c r="F6384" s="9" t="s">
        <v>22068</v>
      </c>
      <c r="G6384" s="9" t="s">
        <v>22068</v>
      </c>
      <c r="H6384" s="9" t="s">
        <v>22068</v>
      </c>
      <c r="I6384" s="9" t="s">
        <v>22068</v>
      </c>
      <c r="J6384" s="9" t="s">
        <v>22068</v>
      </c>
      <c r="K6384" s="9" t="s">
        <v>22068</v>
      </c>
      <c r="L6384" s="9" t="s">
        <v>22068</v>
      </c>
      <c r="M6384" s="9" t="s">
        <v>22068</v>
      </c>
      <c r="N6384" s="9" t="s">
        <v>22068</v>
      </c>
      <c r="O6384" s="9" t="s">
        <v>22068</v>
      </c>
      <c r="P6384">
        <v>-171</v>
      </c>
      <c r="Q6384" t="s">
        <v>22068</v>
      </c>
      <c r="R6384" t="s">
        <v>22068</v>
      </c>
      <c r="S6384" t="s">
        <v>22068</v>
      </c>
      <c r="T6384" t="s">
        <v>22068</v>
      </c>
      <c r="U6384" t="s">
        <v>22068</v>
      </c>
      <c r="V6384" t="s">
        <v>22068</v>
      </c>
      <c r="W6384" t="s">
        <v>22068</v>
      </c>
      <c r="X6384" t="s">
        <v>22068</v>
      </c>
      <c r="Y6384" t="s">
        <v>22068</v>
      </c>
      <c r="Z6384" t="s">
        <v>22068</v>
      </c>
      <c r="AA6384" t="s">
        <v>8457</v>
      </c>
    </row>
    <row r="6385" spans="1:27" x14ac:dyDescent="0.2">
      <c r="A6385" t="s">
        <v>468</v>
      </c>
      <c r="B6385" t="s">
        <v>14225</v>
      </c>
      <c r="C6385" s="8" t="s">
        <v>22068</v>
      </c>
      <c r="D6385">
        <v>2</v>
      </c>
      <c r="E6385" s="9">
        <v>7.6354499999999996</v>
      </c>
      <c r="F6385" s="9">
        <v>5.6653500000000001</v>
      </c>
      <c r="G6385" s="9" t="s">
        <v>22068</v>
      </c>
      <c r="H6385" s="9" t="s">
        <v>22068</v>
      </c>
      <c r="I6385" s="9" t="s">
        <v>22068</v>
      </c>
      <c r="J6385" s="9" t="s">
        <v>22068</v>
      </c>
      <c r="K6385" s="9" t="s">
        <v>22068</v>
      </c>
      <c r="L6385" s="9" t="s">
        <v>22068</v>
      </c>
      <c r="M6385" s="9" t="s">
        <v>22068</v>
      </c>
      <c r="N6385" s="9" t="s">
        <v>22068</v>
      </c>
      <c r="O6385" s="9" t="s">
        <v>22068</v>
      </c>
      <c r="P6385">
        <v>-847</v>
      </c>
      <c r="Q6385">
        <v>-97</v>
      </c>
      <c r="R6385" t="s">
        <v>22068</v>
      </c>
      <c r="S6385" t="s">
        <v>22068</v>
      </c>
      <c r="T6385" t="s">
        <v>22068</v>
      </c>
      <c r="U6385" t="s">
        <v>22068</v>
      </c>
      <c r="V6385" t="s">
        <v>22068</v>
      </c>
      <c r="W6385" t="s">
        <v>22068</v>
      </c>
      <c r="X6385" t="s">
        <v>22068</v>
      </c>
      <c r="Y6385" t="s">
        <v>22068</v>
      </c>
      <c r="Z6385" t="s">
        <v>22068</v>
      </c>
      <c r="AA6385" t="s">
        <v>20052</v>
      </c>
    </row>
    <row r="6386" spans="1:27" x14ac:dyDescent="0.2">
      <c r="A6386" t="s">
        <v>469</v>
      </c>
      <c r="B6386"/>
      <c r="C6386" s="8" t="s">
        <v>22068</v>
      </c>
      <c r="D6386">
        <v>2</v>
      </c>
      <c r="E6386" s="9">
        <v>7.6354499999999996</v>
      </c>
      <c r="F6386" s="9">
        <v>5.6653500000000001</v>
      </c>
      <c r="G6386" s="9" t="s">
        <v>22068</v>
      </c>
      <c r="H6386" s="9" t="s">
        <v>22068</v>
      </c>
      <c r="I6386" s="9" t="s">
        <v>22068</v>
      </c>
      <c r="J6386" s="9" t="s">
        <v>22068</v>
      </c>
      <c r="K6386" s="9" t="s">
        <v>22068</v>
      </c>
      <c r="L6386" s="9" t="s">
        <v>22068</v>
      </c>
      <c r="M6386" s="9" t="s">
        <v>22068</v>
      </c>
      <c r="N6386" s="9" t="s">
        <v>22068</v>
      </c>
      <c r="O6386" s="9" t="s">
        <v>22068</v>
      </c>
      <c r="P6386">
        <v>-750</v>
      </c>
      <c r="Q6386">
        <v>-1500</v>
      </c>
      <c r="R6386" t="s">
        <v>22068</v>
      </c>
      <c r="S6386" t="s">
        <v>22068</v>
      </c>
      <c r="T6386" t="s">
        <v>22068</v>
      </c>
      <c r="U6386" t="s">
        <v>22068</v>
      </c>
      <c r="V6386" t="s">
        <v>22068</v>
      </c>
      <c r="W6386" t="s">
        <v>22068</v>
      </c>
      <c r="X6386" t="s">
        <v>22068</v>
      </c>
      <c r="Y6386" t="s">
        <v>22068</v>
      </c>
      <c r="Z6386" t="s">
        <v>22068</v>
      </c>
    </row>
    <row r="6387" spans="1:27" x14ac:dyDescent="0.2">
      <c r="A6387" t="s">
        <v>488</v>
      </c>
      <c r="B6387" t="s">
        <v>11640</v>
      </c>
      <c r="C6387" s="8" t="s">
        <v>22068</v>
      </c>
      <c r="D6387">
        <v>1</v>
      </c>
      <c r="E6387" s="9">
        <v>7.6354499999999996</v>
      </c>
      <c r="F6387" s="9" t="s">
        <v>22068</v>
      </c>
      <c r="G6387" s="9" t="s">
        <v>22068</v>
      </c>
      <c r="H6387" s="9" t="s">
        <v>22068</v>
      </c>
      <c r="I6387" s="9" t="s">
        <v>22068</v>
      </c>
      <c r="J6387" s="9" t="s">
        <v>22068</v>
      </c>
      <c r="K6387" s="9" t="s">
        <v>22068</v>
      </c>
      <c r="L6387" s="9" t="s">
        <v>22068</v>
      </c>
      <c r="M6387" s="9" t="s">
        <v>22068</v>
      </c>
      <c r="N6387" s="9" t="s">
        <v>22068</v>
      </c>
      <c r="O6387" s="9" t="s">
        <v>22068</v>
      </c>
      <c r="P6387">
        <v>-202</v>
      </c>
      <c r="Q6387" t="s">
        <v>22068</v>
      </c>
      <c r="R6387" t="s">
        <v>22068</v>
      </c>
      <c r="S6387" t="s">
        <v>22068</v>
      </c>
      <c r="T6387" t="s">
        <v>22068</v>
      </c>
      <c r="U6387" t="s">
        <v>22068</v>
      </c>
      <c r="V6387" t="s">
        <v>22068</v>
      </c>
      <c r="W6387" t="s">
        <v>22068</v>
      </c>
      <c r="X6387" t="s">
        <v>22068</v>
      </c>
      <c r="Y6387" t="s">
        <v>22068</v>
      </c>
      <c r="Z6387" t="s">
        <v>22068</v>
      </c>
      <c r="AA6387" t="s">
        <v>20053</v>
      </c>
    </row>
    <row r="6388" spans="1:27" x14ac:dyDescent="0.2">
      <c r="A6388" t="s">
        <v>687</v>
      </c>
      <c r="B6388" t="s">
        <v>14221</v>
      </c>
      <c r="C6388" s="8">
        <v>21</v>
      </c>
      <c r="D6388">
        <v>1</v>
      </c>
      <c r="E6388" s="9">
        <v>7.6354499999999996</v>
      </c>
      <c r="F6388" s="9" t="s">
        <v>22068</v>
      </c>
      <c r="G6388" s="9" t="s">
        <v>22068</v>
      </c>
      <c r="H6388" s="9" t="s">
        <v>22068</v>
      </c>
      <c r="I6388" s="9" t="s">
        <v>22068</v>
      </c>
      <c r="J6388" s="9" t="s">
        <v>22068</v>
      </c>
      <c r="K6388" s="9" t="s">
        <v>22068</v>
      </c>
      <c r="L6388" s="9" t="s">
        <v>22068</v>
      </c>
      <c r="M6388" s="9" t="s">
        <v>22068</v>
      </c>
      <c r="N6388" s="9" t="s">
        <v>22068</v>
      </c>
      <c r="O6388" s="9" t="s">
        <v>22068</v>
      </c>
      <c r="P6388">
        <v>-257</v>
      </c>
      <c r="Q6388" t="s">
        <v>22068</v>
      </c>
      <c r="R6388" t="s">
        <v>22068</v>
      </c>
      <c r="S6388" t="s">
        <v>22068</v>
      </c>
      <c r="T6388" t="s">
        <v>22068</v>
      </c>
      <c r="U6388" t="s">
        <v>22068</v>
      </c>
      <c r="V6388" t="s">
        <v>22068</v>
      </c>
      <c r="W6388" t="s">
        <v>22068</v>
      </c>
      <c r="X6388" t="s">
        <v>22068</v>
      </c>
      <c r="Y6388" t="s">
        <v>22068</v>
      </c>
      <c r="Z6388" t="s">
        <v>22068</v>
      </c>
      <c r="AA6388" t="s">
        <v>20054</v>
      </c>
    </row>
    <row r="6389" spans="1:27" x14ac:dyDescent="0.2">
      <c r="A6389" t="s">
        <v>1389</v>
      </c>
      <c r="B6389" t="s">
        <v>14234</v>
      </c>
      <c r="C6389" s="8" t="s">
        <v>22068</v>
      </c>
      <c r="D6389">
        <v>1</v>
      </c>
      <c r="E6389" s="9">
        <v>7.6354499999999996</v>
      </c>
      <c r="F6389" s="9" t="s">
        <v>22068</v>
      </c>
      <c r="G6389" s="9" t="s">
        <v>22068</v>
      </c>
      <c r="H6389" s="9" t="s">
        <v>22068</v>
      </c>
      <c r="I6389" s="9" t="s">
        <v>22068</v>
      </c>
      <c r="J6389" s="9" t="s">
        <v>22068</v>
      </c>
      <c r="K6389" s="9" t="s">
        <v>22068</v>
      </c>
      <c r="L6389" s="9" t="s">
        <v>22068</v>
      </c>
      <c r="M6389" s="9" t="s">
        <v>22068</v>
      </c>
      <c r="N6389" s="9" t="s">
        <v>22068</v>
      </c>
      <c r="O6389" s="9" t="s">
        <v>22068</v>
      </c>
      <c r="P6389">
        <v>-157</v>
      </c>
      <c r="Q6389" t="s">
        <v>22068</v>
      </c>
      <c r="R6389" t="s">
        <v>22068</v>
      </c>
      <c r="S6389" t="s">
        <v>22068</v>
      </c>
      <c r="T6389" t="s">
        <v>22068</v>
      </c>
      <c r="U6389" t="s">
        <v>22068</v>
      </c>
      <c r="V6389" t="s">
        <v>22068</v>
      </c>
      <c r="W6389" t="s">
        <v>22068</v>
      </c>
      <c r="X6389" t="s">
        <v>22068</v>
      </c>
      <c r="Y6389" t="s">
        <v>22068</v>
      </c>
      <c r="Z6389" t="s">
        <v>22068</v>
      </c>
      <c r="AA6389" t="s">
        <v>20055</v>
      </c>
    </row>
    <row r="6390" spans="1:27" x14ac:dyDescent="0.2">
      <c r="A6390" t="s">
        <v>1454</v>
      </c>
      <c r="B6390" t="s">
        <v>14229</v>
      </c>
      <c r="C6390" s="8" t="s">
        <v>22068</v>
      </c>
      <c r="D6390">
        <v>1</v>
      </c>
      <c r="E6390" s="9">
        <v>7.6354499999999996</v>
      </c>
      <c r="F6390" s="9" t="s">
        <v>22068</v>
      </c>
      <c r="G6390" s="9" t="s">
        <v>22068</v>
      </c>
      <c r="H6390" s="9" t="s">
        <v>22068</v>
      </c>
      <c r="I6390" s="9" t="s">
        <v>22068</v>
      </c>
      <c r="J6390" s="9" t="s">
        <v>22068</v>
      </c>
      <c r="K6390" s="9" t="s">
        <v>22068</v>
      </c>
      <c r="L6390" s="9" t="s">
        <v>22068</v>
      </c>
      <c r="M6390" s="9" t="s">
        <v>22068</v>
      </c>
      <c r="N6390" s="9" t="s">
        <v>22068</v>
      </c>
      <c r="O6390" s="9" t="s">
        <v>22068</v>
      </c>
      <c r="P6390">
        <v>-155</v>
      </c>
      <c r="Q6390" t="s">
        <v>22068</v>
      </c>
      <c r="R6390" t="s">
        <v>22068</v>
      </c>
      <c r="S6390" t="s">
        <v>22068</v>
      </c>
      <c r="T6390" t="s">
        <v>22068</v>
      </c>
      <c r="U6390" t="s">
        <v>22068</v>
      </c>
      <c r="V6390" t="s">
        <v>22068</v>
      </c>
      <c r="W6390" t="s">
        <v>22068</v>
      </c>
      <c r="X6390" t="s">
        <v>22068</v>
      </c>
      <c r="Y6390" t="s">
        <v>22068</v>
      </c>
      <c r="Z6390" t="s">
        <v>22068</v>
      </c>
      <c r="AA6390" t="s">
        <v>20056</v>
      </c>
    </row>
    <row r="6391" spans="1:27" x14ac:dyDescent="0.2">
      <c r="A6391" t="s">
        <v>1539</v>
      </c>
      <c r="B6391" t="s">
        <v>10480</v>
      </c>
      <c r="C6391" s="8" t="s">
        <v>22068</v>
      </c>
      <c r="D6391">
        <v>1</v>
      </c>
      <c r="E6391" s="9">
        <v>7.6354499999999996</v>
      </c>
      <c r="F6391" s="9" t="s">
        <v>22068</v>
      </c>
      <c r="G6391" s="9" t="s">
        <v>22068</v>
      </c>
      <c r="H6391" s="9" t="s">
        <v>22068</v>
      </c>
      <c r="I6391" s="9" t="s">
        <v>22068</v>
      </c>
      <c r="J6391" s="9" t="s">
        <v>22068</v>
      </c>
      <c r="K6391" s="9" t="s">
        <v>22068</v>
      </c>
      <c r="L6391" s="9" t="s">
        <v>22068</v>
      </c>
      <c r="M6391" s="9" t="s">
        <v>22068</v>
      </c>
      <c r="N6391" s="9" t="s">
        <v>22068</v>
      </c>
      <c r="O6391" s="9" t="s">
        <v>22068</v>
      </c>
      <c r="P6391">
        <v>-157</v>
      </c>
      <c r="Q6391" t="s">
        <v>22068</v>
      </c>
      <c r="R6391" t="s">
        <v>22068</v>
      </c>
      <c r="S6391" t="s">
        <v>22068</v>
      </c>
      <c r="T6391" t="s">
        <v>22068</v>
      </c>
      <c r="U6391" t="s">
        <v>22068</v>
      </c>
      <c r="V6391" t="s">
        <v>22068</v>
      </c>
      <c r="W6391" t="s">
        <v>22068</v>
      </c>
      <c r="X6391" t="s">
        <v>22068</v>
      </c>
      <c r="Y6391" t="s">
        <v>22068</v>
      </c>
      <c r="Z6391" t="s">
        <v>22068</v>
      </c>
      <c r="AA6391" t="s">
        <v>8797</v>
      </c>
    </row>
    <row r="6392" spans="1:27" x14ac:dyDescent="0.2">
      <c r="A6392" t="s">
        <v>1579</v>
      </c>
      <c r="B6392" t="s">
        <v>10793</v>
      </c>
      <c r="C6392" s="8">
        <v>2</v>
      </c>
      <c r="D6392">
        <v>1</v>
      </c>
      <c r="E6392" s="9">
        <v>7.6354499999999996</v>
      </c>
      <c r="F6392" s="9" t="s">
        <v>22068</v>
      </c>
      <c r="G6392" s="9" t="s">
        <v>22068</v>
      </c>
      <c r="H6392" s="9" t="s">
        <v>22068</v>
      </c>
      <c r="I6392" s="9" t="s">
        <v>22068</v>
      </c>
      <c r="J6392" s="9" t="s">
        <v>22068</v>
      </c>
      <c r="K6392" s="9" t="s">
        <v>22068</v>
      </c>
      <c r="L6392" s="9" t="s">
        <v>22068</v>
      </c>
      <c r="M6392" s="9" t="s">
        <v>22068</v>
      </c>
      <c r="N6392" s="9" t="s">
        <v>22068</v>
      </c>
      <c r="O6392" s="9" t="s">
        <v>22068</v>
      </c>
      <c r="P6392">
        <v>-1066</v>
      </c>
      <c r="Q6392" t="s">
        <v>22068</v>
      </c>
      <c r="R6392" t="s">
        <v>22068</v>
      </c>
      <c r="S6392" t="s">
        <v>22068</v>
      </c>
      <c r="T6392" t="s">
        <v>22068</v>
      </c>
      <c r="U6392" t="s">
        <v>22068</v>
      </c>
      <c r="V6392" t="s">
        <v>22068</v>
      </c>
      <c r="W6392" t="s">
        <v>22068</v>
      </c>
      <c r="X6392" t="s">
        <v>22068</v>
      </c>
      <c r="Y6392" t="s">
        <v>22068</v>
      </c>
      <c r="Z6392" t="s">
        <v>22068</v>
      </c>
      <c r="AA6392" t="s">
        <v>8809</v>
      </c>
    </row>
    <row r="6393" spans="1:27" x14ac:dyDescent="0.2">
      <c r="A6393" t="s">
        <v>1844</v>
      </c>
      <c r="B6393" t="s">
        <v>10921</v>
      </c>
      <c r="C6393" s="8">
        <v>4</v>
      </c>
      <c r="D6393">
        <v>1</v>
      </c>
      <c r="E6393" s="9">
        <v>7.6354499999999996</v>
      </c>
      <c r="F6393" s="9" t="s">
        <v>22068</v>
      </c>
      <c r="G6393" s="9" t="s">
        <v>22068</v>
      </c>
      <c r="H6393" s="9" t="s">
        <v>22068</v>
      </c>
      <c r="I6393" s="9" t="s">
        <v>22068</v>
      </c>
      <c r="J6393" s="9" t="s">
        <v>22068</v>
      </c>
      <c r="K6393" s="9" t="s">
        <v>22068</v>
      </c>
      <c r="L6393" s="9" t="s">
        <v>22068</v>
      </c>
      <c r="M6393" s="9" t="s">
        <v>22068</v>
      </c>
      <c r="N6393" s="9" t="s">
        <v>22068</v>
      </c>
      <c r="O6393" s="9" t="s">
        <v>22068</v>
      </c>
      <c r="P6393">
        <v>-180</v>
      </c>
      <c r="Q6393" t="s">
        <v>22068</v>
      </c>
      <c r="R6393" t="s">
        <v>22068</v>
      </c>
      <c r="S6393" t="s">
        <v>22068</v>
      </c>
      <c r="T6393" t="s">
        <v>22068</v>
      </c>
      <c r="U6393" t="s">
        <v>22068</v>
      </c>
      <c r="V6393" t="s">
        <v>22068</v>
      </c>
      <c r="W6393" t="s">
        <v>22068</v>
      </c>
      <c r="X6393" t="s">
        <v>22068</v>
      </c>
      <c r="Y6393" t="s">
        <v>22068</v>
      </c>
      <c r="Z6393" t="s">
        <v>22068</v>
      </c>
      <c r="AA6393" t="s">
        <v>20057</v>
      </c>
    </row>
    <row r="6394" spans="1:27" x14ac:dyDescent="0.2">
      <c r="A6394" t="s">
        <v>2319</v>
      </c>
      <c r="B6394" t="s">
        <v>14233</v>
      </c>
      <c r="C6394" s="8">
        <v>15</v>
      </c>
      <c r="D6394">
        <v>1</v>
      </c>
      <c r="E6394" s="9">
        <v>7.6354499999999996</v>
      </c>
      <c r="F6394" s="9" t="s">
        <v>22068</v>
      </c>
      <c r="G6394" s="9" t="s">
        <v>22068</v>
      </c>
      <c r="H6394" s="9" t="s">
        <v>22068</v>
      </c>
      <c r="I6394" s="9" t="s">
        <v>22068</v>
      </c>
      <c r="J6394" s="9" t="s">
        <v>22068</v>
      </c>
      <c r="K6394" s="9" t="s">
        <v>22068</v>
      </c>
      <c r="L6394" s="9" t="s">
        <v>22068</v>
      </c>
      <c r="M6394" s="9" t="s">
        <v>22068</v>
      </c>
      <c r="N6394" s="9" t="s">
        <v>22068</v>
      </c>
      <c r="O6394" s="9" t="s">
        <v>22068</v>
      </c>
      <c r="P6394">
        <v>-59</v>
      </c>
      <c r="Q6394" t="s">
        <v>22068</v>
      </c>
      <c r="R6394" t="s">
        <v>22068</v>
      </c>
      <c r="S6394" t="s">
        <v>22068</v>
      </c>
      <c r="T6394" t="s">
        <v>22068</v>
      </c>
      <c r="U6394" t="s">
        <v>22068</v>
      </c>
      <c r="V6394" t="s">
        <v>22068</v>
      </c>
      <c r="W6394" t="s">
        <v>22068</v>
      </c>
      <c r="X6394" t="s">
        <v>22068</v>
      </c>
      <c r="Y6394" t="s">
        <v>22068</v>
      </c>
      <c r="Z6394" t="s">
        <v>22068</v>
      </c>
      <c r="AA6394" t="s">
        <v>20058</v>
      </c>
    </row>
    <row r="6395" spans="1:27" x14ac:dyDescent="0.2">
      <c r="A6395" t="s">
        <v>2678</v>
      </c>
      <c r="B6395" t="s">
        <v>14227</v>
      </c>
      <c r="C6395" s="8" t="s">
        <v>22068</v>
      </c>
      <c r="D6395">
        <v>1</v>
      </c>
      <c r="E6395" s="9">
        <v>7.6354499999999996</v>
      </c>
      <c r="F6395" s="9" t="s">
        <v>22068</v>
      </c>
      <c r="G6395" s="9" t="s">
        <v>22068</v>
      </c>
      <c r="H6395" s="9" t="s">
        <v>22068</v>
      </c>
      <c r="I6395" s="9" t="s">
        <v>22068</v>
      </c>
      <c r="J6395" s="9" t="s">
        <v>22068</v>
      </c>
      <c r="K6395" s="9" t="s">
        <v>22068</v>
      </c>
      <c r="L6395" s="9" t="s">
        <v>22068</v>
      </c>
      <c r="M6395" s="9" t="s">
        <v>22068</v>
      </c>
      <c r="N6395" s="9" t="s">
        <v>22068</v>
      </c>
      <c r="O6395" s="9" t="s">
        <v>22068</v>
      </c>
      <c r="P6395">
        <v>-4222</v>
      </c>
      <c r="Q6395" t="s">
        <v>22068</v>
      </c>
      <c r="R6395" t="s">
        <v>22068</v>
      </c>
      <c r="S6395" t="s">
        <v>22068</v>
      </c>
      <c r="T6395" t="s">
        <v>22068</v>
      </c>
      <c r="U6395" t="s">
        <v>22068</v>
      </c>
      <c r="V6395" t="s">
        <v>22068</v>
      </c>
      <c r="W6395" t="s">
        <v>22068</v>
      </c>
      <c r="X6395" t="s">
        <v>22068</v>
      </c>
      <c r="Y6395" t="s">
        <v>22068</v>
      </c>
      <c r="Z6395" t="s">
        <v>22068</v>
      </c>
      <c r="AA6395" t="s">
        <v>20059</v>
      </c>
    </row>
    <row r="6396" spans="1:27" x14ac:dyDescent="0.2">
      <c r="A6396" t="s">
        <v>2751</v>
      </c>
      <c r="B6396" t="s">
        <v>14220</v>
      </c>
      <c r="C6396" s="8" t="s">
        <v>22068</v>
      </c>
      <c r="D6396">
        <v>1</v>
      </c>
      <c r="E6396" s="9">
        <v>7.6354499999999996</v>
      </c>
      <c r="F6396" s="9" t="s">
        <v>22068</v>
      </c>
      <c r="G6396" s="9" t="s">
        <v>22068</v>
      </c>
      <c r="H6396" s="9" t="s">
        <v>22068</v>
      </c>
      <c r="I6396" s="9" t="s">
        <v>22068</v>
      </c>
      <c r="J6396" s="9" t="s">
        <v>22068</v>
      </c>
      <c r="K6396" s="9" t="s">
        <v>22068</v>
      </c>
      <c r="L6396" s="9" t="s">
        <v>22068</v>
      </c>
      <c r="M6396" s="9" t="s">
        <v>22068</v>
      </c>
      <c r="N6396" s="9" t="s">
        <v>22068</v>
      </c>
      <c r="O6396" s="9" t="s">
        <v>22068</v>
      </c>
      <c r="P6396">
        <v>-357</v>
      </c>
      <c r="Q6396" t="s">
        <v>22068</v>
      </c>
      <c r="R6396" t="s">
        <v>22068</v>
      </c>
      <c r="S6396" t="s">
        <v>22068</v>
      </c>
      <c r="T6396" t="s">
        <v>22068</v>
      </c>
      <c r="U6396" t="s">
        <v>22068</v>
      </c>
      <c r="V6396" t="s">
        <v>22068</v>
      </c>
      <c r="W6396" t="s">
        <v>22068</v>
      </c>
      <c r="X6396" t="s">
        <v>22068</v>
      </c>
      <c r="Y6396" t="s">
        <v>22068</v>
      </c>
      <c r="Z6396" t="s">
        <v>22068</v>
      </c>
      <c r="AA6396" t="s">
        <v>20060</v>
      </c>
    </row>
    <row r="6397" spans="1:27" x14ac:dyDescent="0.2">
      <c r="A6397" t="s">
        <v>3237</v>
      </c>
      <c r="B6397" t="s">
        <v>14232</v>
      </c>
      <c r="C6397" s="8" t="s">
        <v>22068</v>
      </c>
      <c r="D6397">
        <v>1</v>
      </c>
      <c r="E6397" s="9">
        <v>7.6354499999999996</v>
      </c>
      <c r="F6397" s="9" t="s">
        <v>22068</v>
      </c>
      <c r="G6397" s="9" t="s">
        <v>22068</v>
      </c>
      <c r="H6397" s="9" t="s">
        <v>22068</v>
      </c>
      <c r="I6397" s="9" t="s">
        <v>22068</v>
      </c>
      <c r="J6397" s="9" t="s">
        <v>22068</v>
      </c>
      <c r="K6397" s="9" t="s">
        <v>22068</v>
      </c>
      <c r="L6397" s="9" t="s">
        <v>22068</v>
      </c>
      <c r="M6397" s="9" t="s">
        <v>22068</v>
      </c>
      <c r="N6397" s="9" t="s">
        <v>22068</v>
      </c>
      <c r="O6397" s="9" t="s">
        <v>22068</v>
      </c>
      <c r="P6397">
        <v>19</v>
      </c>
      <c r="Q6397" t="s">
        <v>22068</v>
      </c>
      <c r="R6397" t="s">
        <v>22068</v>
      </c>
      <c r="S6397" t="s">
        <v>22068</v>
      </c>
      <c r="T6397" t="s">
        <v>22068</v>
      </c>
      <c r="U6397" t="s">
        <v>22068</v>
      </c>
      <c r="V6397" t="s">
        <v>22068</v>
      </c>
      <c r="W6397" t="s">
        <v>22068</v>
      </c>
      <c r="X6397" t="s">
        <v>22068</v>
      </c>
      <c r="Y6397" t="s">
        <v>22068</v>
      </c>
      <c r="Z6397" t="s">
        <v>22068</v>
      </c>
      <c r="AA6397" t="s">
        <v>20061</v>
      </c>
    </row>
    <row r="6398" spans="1:27" x14ac:dyDescent="0.2">
      <c r="A6398" t="s">
        <v>3670</v>
      </c>
      <c r="B6398" t="s">
        <v>20062</v>
      </c>
      <c r="C6398" s="8" t="s">
        <v>22068</v>
      </c>
      <c r="D6398">
        <v>1</v>
      </c>
      <c r="E6398" s="9">
        <v>7.6354499999999996</v>
      </c>
      <c r="F6398" s="9" t="s">
        <v>22068</v>
      </c>
      <c r="G6398" s="9" t="s">
        <v>22068</v>
      </c>
      <c r="H6398" s="9" t="s">
        <v>22068</v>
      </c>
      <c r="I6398" s="9" t="s">
        <v>22068</v>
      </c>
      <c r="J6398" s="9" t="s">
        <v>22068</v>
      </c>
      <c r="K6398" s="9" t="s">
        <v>22068</v>
      </c>
      <c r="L6398" s="9" t="s">
        <v>22068</v>
      </c>
      <c r="M6398" s="9" t="s">
        <v>22068</v>
      </c>
      <c r="N6398" s="9" t="s">
        <v>22068</v>
      </c>
      <c r="O6398" s="9" t="s">
        <v>22068</v>
      </c>
      <c r="P6398">
        <v>-373</v>
      </c>
      <c r="Q6398" t="s">
        <v>22068</v>
      </c>
      <c r="R6398" t="s">
        <v>22068</v>
      </c>
      <c r="S6398" t="s">
        <v>22068</v>
      </c>
      <c r="T6398" t="s">
        <v>22068</v>
      </c>
      <c r="U6398" t="s">
        <v>22068</v>
      </c>
      <c r="V6398" t="s">
        <v>22068</v>
      </c>
      <c r="W6398" t="s">
        <v>22068</v>
      </c>
      <c r="X6398" t="s">
        <v>22068</v>
      </c>
      <c r="Y6398" t="s">
        <v>22068</v>
      </c>
      <c r="Z6398" t="s">
        <v>22068</v>
      </c>
      <c r="AA6398" t="s">
        <v>20062</v>
      </c>
    </row>
    <row r="6399" spans="1:27" x14ac:dyDescent="0.2">
      <c r="A6399" t="s">
        <v>4138</v>
      </c>
      <c r="B6399" t="s">
        <v>14226</v>
      </c>
      <c r="C6399" s="8">
        <v>0</v>
      </c>
      <c r="D6399">
        <v>1</v>
      </c>
      <c r="E6399" s="9">
        <v>7.6354499999999996</v>
      </c>
      <c r="F6399" s="9" t="s">
        <v>22068</v>
      </c>
      <c r="G6399" s="9" t="s">
        <v>22068</v>
      </c>
      <c r="H6399" s="9" t="s">
        <v>22068</v>
      </c>
      <c r="I6399" s="9" t="s">
        <v>22068</v>
      </c>
      <c r="J6399" s="9" t="s">
        <v>22068</v>
      </c>
      <c r="K6399" s="9" t="s">
        <v>22068</v>
      </c>
      <c r="L6399" s="9" t="s">
        <v>22068</v>
      </c>
      <c r="M6399" s="9" t="s">
        <v>22068</v>
      </c>
      <c r="N6399" s="9" t="s">
        <v>22068</v>
      </c>
      <c r="O6399" s="9" t="s">
        <v>22068</v>
      </c>
      <c r="P6399">
        <v>-145</v>
      </c>
      <c r="Q6399" t="s">
        <v>22068</v>
      </c>
      <c r="R6399" t="s">
        <v>22068</v>
      </c>
      <c r="S6399" t="s">
        <v>22068</v>
      </c>
      <c r="T6399" t="s">
        <v>22068</v>
      </c>
      <c r="U6399" t="s">
        <v>22068</v>
      </c>
      <c r="V6399" t="s">
        <v>22068</v>
      </c>
      <c r="W6399" t="s">
        <v>22068</v>
      </c>
      <c r="X6399" t="s">
        <v>22068</v>
      </c>
      <c r="Y6399" t="s">
        <v>22068</v>
      </c>
      <c r="Z6399" t="s">
        <v>22068</v>
      </c>
      <c r="AA6399" t="s">
        <v>20063</v>
      </c>
    </row>
    <row r="6400" spans="1:27" x14ac:dyDescent="0.2">
      <c r="A6400" t="s">
        <v>4449</v>
      </c>
      <c r="B6400" t="s">
        <v>14223</v>
      </c>
      <c r="C6400" s="8" t="s">
        <v>22068</v>
      </c>
      <c r="D6400">
        <v>1</v>
      </c>
      <c r="E6400" s="9">
        <v>7.6354499999999996</v>
      </c>
      <c r="F6400" s="9" t="s">
        <v>22068</v>
      </c>
      <c r="G6400" s="9" t="s">
        <v>22068</v>
      </c>
      <c r="H6400" s="9" t="s">
        <v>22068</v>
      </c>
      <c r="I6400" s="9" t="s">
        <v>22068</v>
      </c>
      <c r="J6400" s="9" t="s">
        <v>22068</v>
      </c>
      <c r="K6400" s="9" t="s">
        <v>22068</v>
      </c>
      <c r="L6400" s="9" t="s">
        <v>22068</v>
      </c>
      <c r="M6400" s="9" t="s">
        <v>22068</v>
      </c>
      <c r="N6400" s="9" t="s">
        <v>22068</v>
      </c>
      <c r="O6400" s="9" t="s">
        <v>22068</v>
      </c>
      <c r="P6400">
        <v>-141</v>
      </c>
      <c r="Q6400" t="s">
        <v>22068</v>
      </c>
      <c r="R6400" t="s">
        <v>22068</v>
      </c>
      <c r="S6400" t="s">
        <v>22068</v>
      </c>
      <c r="T6400" t="s">
        <v>22068</v>
      </c>
      <c r="U6400" t="s">
        <v>22068</v>
      </c>
      <c r="V6400" t="s">
        <v>22068</v>
      </c>
      <c r="W6400" t="s">
        <v>22068</v>
      </c>
      <c r="X6400" t="s">
        <v>22068</v>
      </c>
      <c r="Y6400" t="s">
        <v>22068</v>
      </c>
      <c r="Z6400" t="s">
        <v>22068</v>
      </c>
      <c r="AA6400" t="s">
        <v>20064</v>
      </c>
    </row>
    <row r="6401" spans="1:27" x14ac:dyDescent="0.2">
      <c r="A6401" t="s">
        <v>20065</v>
      </c>
      <c r="B6401" t="s">
        <v>10496</v>
      </c>
      <c r="C6401" s="8" t="s">
        <v>22068</v>
      </c>
      <c r="D6401">
        <v>1</v>
      </c>
      <c r="E6401" s="9">
        <v>7.6354499999999996</v>
      </c>
      <c r="F6401" s="9" t="s">
        <v>22068</v>
      </c>
      <c r="G6401" s="9" t="s">
        <v>22068</v>
      </c>
      <c r="H6401" s="9" t="s">
        <v>22068</v>
      </c>
      <c r="I6401" s="9" t="s">
        <v>22068</v>
      </c>
      <c r="J6401" s="9" t="s">
        <v>22068</v>
      </c>
      <c r="K6401" s="9" t="s">
        <v>22068</v>
      </c>
      <c r="L6401" s="9" t="s">
        <v>22068</v>
      </c>
      <c r="M6401" s="9" t="s">
        <v>22068</v>
      </c>
      <c r="N6401" s="9" t="s">
        <v>22068</v>
      </c>
      <c r="O6401" s="9" t="s">
        <v>22068</v>
      </c>
      <c r="P6401">
        <v>-2291</v>
      </c>
      <c r="Q6401" t="s">
        <v>22068</v>
      </c>
      <c r="R6401" t="s">
        <v>22068</v>
      </c>
      <c r="S6401" t="s">
        <v>22068</v>
      </c>
      <c r="T6401" t="s">
        <v>22068</v>
      </c>
      <c r="U6401" t="s">
        <v>22068</v>
      </c>
      <c r="V6401" t="s">
        <v>22068</v>
      </c>
      <c r="W6401" t="s">
        <v>22068</v>
      </c>
      <c r="X6401" t="s">
        <v>22068</v>
      </c>
      <c r="Y6401" t="s">
        <v>22068</v>
      </c>
      <c r="Z6401" t="s">
        <v>22068</v>
      </c>
      <c r="AA6401" t="s">
        <v>20066</v>
      </c>
    </row>
    <row r="6402" spans="1:27" x14ac:dyDescent="0.2">
      <c r="A6402" t="s">
        <v>5158</v>
      </c>
      <c r="B6402" t="s">
        <v>14235</v>
      </c>
      <c r="C6402" s="8" t="s">
        <v>22068</v>
      </c>
      <c r="D6402">
        <v>2</v>
      </c>
      <c r="E6402" s="9">
        <v>7.6354499999999996</v>
      </c>
      <c r="F6402" s="9">
        <v>4.9152899999999997</v>
      </c>
      <c r="G6402" s="9" t="s">
        <v>22068</v>
      </c>
      <c r="H6402" s="9" t="s">
        <v>22068</v>
      </c>
      <c r="I6402" s="9" t="s">
        <v>22068</v>
      </c>
      <c r="J6402" s="9" t="s">
        <v>22068</v>
      </c>
      <c r="K6402" s="9" t="s">
        <v>22068</v>
      </c>
      <c r="L6402" s="9" t="s">
        <v>22068</v>
      </c>
      <c r="M6402" s="9" t="s">
        <v>22068</v>
      </c>
      <c r="N6402" s="9" t="s">
        <v>22068</v>
      </c>
      <c r="O6402" s="9" t="s">
        <v>22068</v>
      </c>
      <c r="P6402">
        <v>-3372</v>
      </c>
      <c r="Q6402">
        <v>25</v>
      </c>
      <c r="R6402" t="s">
        <v>22068</v>
      </c>
      <c r="S6402" t="s">
        <v>22068</v>
      </c>
      <c r="T6402" t="s">
        <v>22068</v>
      </c>
      <c r="U6402" t="s">
        <v>22068</v>
      </c>
      <c r="V6402" t="s">
        <v>22068</v>
      </c>
      <c r="W6402" t="s">
        <v>22068</v>
      </c>
      <c r="X6402" t="s">
        <v>22068</v>
      </c>
      <c r="Y6402" t="s">
        <v>22068</v>
      </c>
      <c r="Z6402" t="s">
        <v>22068</v>
      </c>
      <c r="AA6402" t="s">
        <v>20067</v>
      </c>
    </row>
    <row r="6403" spans="1:27" x14ac:dyDescent="0.2">
      <c r="A6403" t="s">
        <v>5710</v>
      </c>
      <c r="B6403" t="s">
        <v>10480</v>
      </c>
      <c r="C6403" s="8" t="s">
        <v>22068</v>
      </c>
      <c r="D6403">
        <v>1</v>
      </c>
      <c r="E6403" s="9">
        <v>7.6354499999999996</v>
      </c>
      <c r="F6403" s="9" t="s">
        <v>22068</v>
      </c>
      <c r="G6403" s="9" t="s">
        <v>22068</v>
      </c>
      <c r="H6403" s="9" t="s">
        <v>22068</v>
      </c>
      <c r="I6403" s="9" t="s">
        <v>22068</v>
      </c>
      <c r="J6403" s="9" t="s">
        <v>22068</v>
      </c>
      <c r="K6403" s="9" t="s">
        <v>22068</v>
      </c>
      <c r="L6403" s="9" t="s">
        <v>22068</v>
      </c>
      <c r="M6403" s="9" t="s">
        <v>22068</v>
      </c>
      <c r="N6403" s="9" t="s">
        <v>22068</v>
      </c>
      <c r="O6403" s="9" t="s">
        <v>22068</v>
      </c>
      <c r="P6403">
        <v>-49</v>
      </c>
      <c r="Q6403" t="s">
        <v>22068</v>
      </c>
      <c r="R6403" t="s">
        <v>22068</v>
      </c>
      <c r="S6403" t="s">
        <v>22068</v>
      </c>
      <c r="T6403" t="s">
        <v>22068</v>
      </c>
      <c r="U6403" t="s">
        <v>22068</v>
      </c>
      <c r="V6403" t="s">
        <v>22068</v>
      </c>
      <c r="W6403" t="s">
        <v>22068</v>
      </c>
      <c r="X6403" t="s">
        <v>22068</v>
      </c>
      <c r="Y6403" t="s">
        <v>22068</v>
      </c>
      <c r="Z6403" t="s">
        <v>22068</v>
      </c>
      <c r="AA6403" t="s">
        <v>9816</v>
      </c>
    </row>
    <row r="6404" spans="1:27" x14ac:dyDescent="0.2">
      <c r="A6404" t="s">
        <v>6825</v>
      </c>
      <c r="B6404" t="s">
        <v>14222</v>
      </c>
      <c r="C6404" s="8">
        <v>7</v>
      </c>
      <c r="D6404">
        <v>1</v>
      </c>
      <c r="E6404" s="9">
        <v>7.6354499999999996</v>
      </c>
      <c r="F6404" s="9" t="s">
        <v>22068</v>
      </c>
      <c r="G6404" s="9" t="s">
        <v>22068</v>
      </c>
      <c r="H6404" s="9" t="s">
        <v>22068</v>
      </c>
      <c r="I6404" s="9" t="s">
        <v>22068</v>
      </c>
      <c r="J6404" s="9" t="s">
        <v>22068</v>
      </c>
      <c r="K6404" s="9" t="s">
        <v>22068</v>
      </c>
      <c r="L6404" s="9" t="s">
        <v>22068</v>
      </c>
      <c r="M6404" s="9" t="s">
        <v>22068</v>
      </c>
      <c r="N6404" s="9" t="s">
        <v>22068</v>
      </c>
      <c r="O6404" s="9" t="s">
        <v>22068</v>
      </c>
      <c r="P6404">
        <v>-135</v>
      </c>
      <c r="Q6404" t="s">
        <v>22068</v>
      </c>
      <c r="R6404" t="s">
        <v>22068</v>
      </c>
      <c r="S6404" t="s">
        <v>22068</v>
      </c>
      <c r="T6404" t="s">
        <v>22068</v>
      </c>
      <c r="U6404" t="s">
        <v>22068</v>
      </c>
      <c r="V6404" t="s">
        <v>22068</v>
      </c>
      <c r="W6404" t="s">
        <v>22068</v>
      </c>
      <c r="X6404" t="s">
        <v>22068</v>
      </c>
      <c r="Y6404" t="s">
        <v>22068</v>
      </c>
      <c r="Z6404" t="s">
        <v>22068</v>
      </c>
      <c r="AA6404" t="s">
        <v>20068</v>
      </c>
    </row>
    <row r="6405" spans="1:27" x14ac:dyDescent="0.2">
      <c r="A6405" t="s">
        <v>7026</v>
      </c>
      <c r="B6405" t="s">
        <v>14228</v>
      </c>
      <c r="C6405" s="8" t="s">
        <v>22068</v>
      </c>
      <c r="D6405">
        <v>1</v>
      </c>
      <c r="E6405" s="9">
        <v>7.6354499999999996</v>
      </c>
      <c r="F6405" s="9" t="s">
        <v>22068</v>
      </c>
      <c r="G6405" s="9" t="s">
        <v>22068</v>
      </c>
      <c r="H6405" s="9" t="s">
        <v>22068</v>
      </c>
      <c r="I6405" s="9" t="s">
        <v>22068</v>
      </c>
      <c r="J6405" s="9" t="s">
        <v>22068</v>
      </c>
      <c r="K6405" s="9" t="s">
        <v>22068</v>
      </c>
      <c r="L6405" s="9" t="s">
        <v>22068</v>
      </c>
      <c r="M6405" s="9" t="s">
        <v>22068</v>
      </c>
      <c r="N6405" s="9" t="s">
        <v>22068</v>
      </c>
      <c r="O6405" s="9" t="s">
        <v>22068</v>
      </c>
      <c r="P6405">
        <v>-518</v>
      </c>
      <c r="Q6405" t="s">
        <v>22068</v>
      </c>
      <c r="R6405" t="s">
        <v>22068</v>
      </c>
      <c r="S6405" t="s">
        <v>22068</v>
      </c>
      <c r="T6405" t="s">
        <v>22068</v>
      </c>
      <c r="U6405" t="s">
        <v>22068</v>
      </c>
      <c r="V6405" t="s">
        <v>22068</v>
      </c>
      <c r="W6405" t="s">
        <v>22068</v>
      </c>
      <c r="X6405" t="s">
        <v>22068</v>
      </c>
      <c r="Y6405" t="s">
        <v>22068</v>
      </c>
      <c r="Z6405" t="s">
        <v>22068</v>
      </c>
      <c r="AA6405" t="s">
        <v>20069</v>
      </c>
    </row>
    <row r="6406" spans="1:27" x14ac:dyDescent="0.2">
      <c r="A6406" t="s">
        <v>7031</v>
      </c>
      <c r="B6406" t="s">
        <v>12796</v>
      </c>
      <c r="C6406" s="8" t="s">
        <v>22068</v>
      </c>
      <c r="D6406">
        <v>2</v>
      </c>
      <c r="E6406" s="9">
        <v>7.6354499999999996</v>
      </c>
      <c r="F6406" s="9">
        <v>5.6653500000000001</v>
      </c>
      <c r="G6406" s="9" t="s">
        <v>22068</v>
      </c>
      <c r="H6406" s="9" t="s">
        <v>22068</v>
      </c>
      <c r="I6406" s="9" t="s">
        <v>22068</v>
      </c>
      <c r="J6406" s="9" t="s">
        <v>22068</v>
      </c>
      <c r="K6406" s="9" t="s">
        <v>22068</v>
      </c>
      <c r="L6406" s="9" t="s">
        <v>22068</v>
      </c>
      <c r="M6406" s="9" t="s">
        <v>22068</v>
      </c>
      <c r="N6406" s="9" t="s">
        <v>22068</v>
      </c>
      <c r="O6406" s="9" t="s">
        <v>22068</v>
      </c>
      <c r="P6406">
        <v>-530</v>
      </c>
      <c r="Q6406">
        <v>6</v>
      </c>
      <c r="R6406" t="s">
        <v>22068</v>
      </c>
      <c r="S6406" t="s">
        <v>22068</v>
      </c>
      <c r="T6406" t="s">
        <v>22068</v>
      </c>
      <c r="U6406" t="s">
        <v>22068</v>
      </c>
      <c r="V6406" t="s">
        <v>22068</v>
      </c>
      <c r="W6406" t="s">
        <v>22068</v>
      </c>
      <c r="X6406" t="s">
        <v>22068</v>
      </c>
      <c r="Y6406" t="s">
        <v>22068</v>
      </c>
      <c r="Z6406" t="s">
        <v>22068</v>
      </c>
      <c r="AA6406" t="s">
        <v>10141</v>
      </c>
    </row>
    <row r="6407" spans="1:27" x14ac:dyDescent="0.2">
      <c r="A6407" t="s">
        <v>7221</v>
      </c>
      <c r="B6407" t="s">
        <v>10712</v>
      </c>
      <c r="C6407" s="8">
        <v>14</v>
      </c>
      <c r="D6407">
        <v>1</v>
      </c>
      <c r="E6407" s="9">
        <v>7.6354499999999996</v>
      </c>
      <c r="F6407" s="9" t="s">
        <v>22068</v>
      </c>
      <c r="G6407" s="9" t="s">
        <v>22068</v>
      </c>
      <c r="H6407" s="9" t="s">
        <v>22068</v>
      </c>
      <c r="I6407" s="9" t="s">
        <v>22068</v>
      </c>
      <c r="J6407" s="9" t="s">
        <v>22068</v>
      </c>
      <c r="K6407" s="9" t="s">
        <v>22068</v>
      </c>
      <c r="L6407" s="9" t="s">
        <v>22068</v>
      </c>
      <c r="M6407" s="9" t="s">
        <v>22068</v>
      </c>
      <c r="N6407" s="9" t="s">
        <v>22068</v>
      </c>
      <c r="O6407" s="9" t="s">
        <v>22068</v>
      </c>
      <c r="P6407">
        <v>-670</v>
      </c>
      <c r="Q6407" t="s">
        <v>22068</v>
      </c>
      <c r="R6407" t="s">
        <v>22068</v>
      </c>
      <c r="S6407" t="s">
        <v>22068</v>
      </c>
      <c r="T6407" t="s">
        <v>22068</v>
      </c>
      <c r="U6407" t="s">
        <v>22068</v>
      </c>
      <c r="V6407" t="s">
        <v>22068</v>
      </c>
      <c r="W6407" t="s">
        <v>22068</v>
      </c>
      <c r="X6407" t="s">
        <v>22068</v>
      </c>
      <c r="Y6407" t="s">
        <v>22068</v>
      </c>
      <c r="Z6407" t="s">
        <v>22068</v>
      </c>
      <c r="AA6407" t="s">
        <v>20070</v>
      </c>
    </row>
    <row r="6408" spans="1:27" x14ac:dyDescent="0.2">
      <c r="A6408" t="s">
        <v>7530</v>
      </c>
      <c r="B6408" t="s">
        <v>14230</v>
      </c>
      <c r="C6408" s="8" t="s">
        <v>22068</v>
      </c>
      <c r="D6408">
        <v>1</v>
      </c>
      <c r="E6408" s="9">
        <v>7.6354499999999996</v>
      </c>
      <c r="F6408" s="9" t="s">
        <v>22068</v>
      </c>
      <c r="G6408" s="9" t="s">
        <v>22068</v>
      </c>
      <c r="H6408" s="9" t="s">
        <v>22068</v>
      </c>
      <c r="I6408" s="9" t="s">
        <v>22068</v>
      </c>
      <c r="J6408" s="9" t="s">
        <v>22068</v>
      </c>
      <c r="K6408" s="9" t="s">
        <v>22068</v>
      </c>
      <c r="L6408" s="9" t="s">
        <v>22068</v>
      </c>
      <c r="M6408" s="9" t="s">
        <v>22068</v>
      </c>
      <c r="N6408" s="9" t="s">
        <v>22068</v>
      </c>
      <c r="O6408" s="9" t="s">
        <v>22068</v>
      </c>
      <c r="P6408">
        <v>-228</v>
      </c>
      <c r="Q6408" t="s">
        <v>22068</v>
      </c>
      <c r="R6408" t="s">
        <v>22068</v>
      </c>
      <c r="S6408" t="s">
        <v>22068</v>
      </c>
      <c r="T6408" t="s">
        <v>22068</v>
      </c>
      <c r="U6408" t="s">
        <v>22068</v>
      </c>
      <c r="V6408" t="s">
        <v>22068</v>
      </c>
      <c r="W6408" t="s">
        <v>22068</v>
      </c>
      <c r="X6408" t="s">
        <v>22068</v>
      </c>
      <c r="Y6408" t="s">
        <v>22068</v>
      </c>
      <c r="Z6408" t="s">
        <v>22068</v>
      </c>
      <c r="AA6408" t="s">
        <v>20071</v>
      </c>
    </row>
    <row r="6409" spans="1:27" x14ac:dyDescent="0.2">
      <c r="A6409" t="s">
        <v>7860</v>
      </c>
      <c r="B6409" t="s">
        <v>14231</v>
      </c>
      <c r="C6409" s="8" t="s">
        <v>22068</v>
      </c>
      <c r="D6409">
        <v>2</v>
      </c>
      <c r="E6409" s="9">
        <v>7.6354499999999996</v>
      </c>
      <c r="F6409" s="9">
        <v>3.7628699999999999</v>
      </c>
      <c r="G6409" s="9" t="s">
        <v>22068</v>
      </c>
      <c r="H6409" s="9" t="s">
        <v>22068</v>
      </c>
      <c r="I6409" s="9" t="s">
        <v>22068</v>
      </c>
      <c r="J6409" s="9" t="s">
        <v>22068</v>
      </c>
      <c r="K6409" s="9" t="s">
        <v>22068</v>
      </c>
      <c r="L6409" s="9" t="s">
        <v>22068</v>
      </c>
      <c r="M6409" s="9" t="s">
        <v>22068</v>
      </c>
      <c r="N6409" s="9" t="s">
        <v>22068</v>
      </c>
      <c r="O6409" s="9" t="s">
        <v>22068</v>
      </c>
      <c r="P6409">
        <v>-1159</v>
      </c>
      <c r="Q6409">
        <v>-227</v>
      </c>
      <c r="R6409" t="s">
        <v>22068</v>
      </c>
      <c r="S6409" t="s">
        <v>22068</v>
      </c>
      <c r="T6409" t="s">
        <v>22068</v>
      </c>
      <c r="U6409" t="s">
        <v>22068</v>
      </c>
      <c r="V6409" t="s">
        <v>22068</v>
      </c>
      <c r="W6409" t="s">
        <v>22068</v>
      </c>
      <c r="X6409" t="s">
        <v>22068</v>
      </c>
      <c r="Y6409" t="s">
        <v>22068</v>
      </c>
      <c r="Z6409" t="s">
        <v>22068</v>
      </c>
      <c r="AA6409" t="s">
        <v>20072</v>
      </c>
    </row>
    <row r="6410" spans="1:27" x14ac:dyDescent="0.2">
      <c r="A6410" t="s">
        <v>8033</v>
      </c>
      <c r="B6410" t="s">
        <v>14224</v>
      </c>
      <c r="C6410" s="8">
        <v>21</v>
      </c>
      <c r="D6410">
        <v>1</v>
      </c>
      <c r="E6410" s="9">
        <v>7.6354499999999996</v>
      </c>
      <c r="F6410" s="9" t="s">
        <v>22068</v>
      </c>
      <c r="G6410" s="9" t="s">
        <v>22068</v>
      </c>
      <c r="H6410" s="9" t="s">
        <v>22068</v>
      </c>
      <c r="I6410" s="9" t="s">
        <v>22068</v>
      </c>
      <c r="J6410" s="9" t="s">
        <v>22068</v>
      </c>
      <c r="K6410" s="9" t="s">
        <v>22068</v>
      </c>
      <c r="L6410" s="9" t="s">
        <v>22068</v>
      </c>
      <c r="M6410" s="9" t="s">
        <v>22068</v>
      </c>
      <c r="N6410" s="9" t="s">
        <v>22068</v>
      </c>
      <c r="O6410" s="9" t="s">
        <v>22068</v>
      </c>
      <c r="P6410">
        <v>-1694</v>
      </c>
      <c r="Q6410" t="s">
        <v>22068</v>
      </c>
      <c r="R6410" t="s">
        <v>22068</v>
      </c>
      <c r="S6410" t="s">
        <v>22068</v>
      </c>
      <c r="T6410" t="s">
        <v>22068</v>
      </c>
      <c r="U6410" t="s">
        <v>22068</v>
      </c>
      <c r="V6410" t="s">
        <v>22068</v>
      </c>
      <c r="W6410" t="s">
        <v>22068</v>
      </c>
      <c r="X6410" t="s">
        <v>22068</v>
      </c>
      <c r="Y6410" t="s">
        <v>22068</v>
      </c>
      <c r="Z6410" t="s">
        <v>22068</v>
      </c>
      <c r="AA6410" t="s">
        <v>20073</v>
      </c>
    </row>
    <row r="6411" spans="1:27" x14ac:dyDescent="0.2">
      <c r="A6411" t="s">
        <v>5681</v>
      </c>
      <c r="B6411" t="s">
        <v>11316</v>
      </c>
      <c r="C6411" s="8" t="s">
        <v>22068</v>
      </c>
      <c r="D6411">
        <v>1</v>
      </c>
      <c r="E6411" s="9">
        <v>7.6340700000000004</v>
      </c>
      <c r="F6411" s="9" t="s">
        <v>22068</v>
      </c>
      <c r="G6411" s="9" t="s">
        <v>22068</v>
      </c>
      <c r="H6411" s="9" t="s">
        <v>22068</v>
      </c>
      <c r="I6411" s="9" t="s">
        <v>22068</v>
      </c>
      <c r="J6411" s="9" t="s">
        <v>22068</v>
      </c>
      <c r="K6411" s="9" t="s">
        <v>22068</v>
      </c>
      <c r="L6411" s="9" t="s">
        <v>22068</v>
      </c>
      <c r="M6411" s="9" t="s">
        <v>22068</v>
      </c>
      <c r="N6411" s="9" t="s">
        <v>22068</v>
      </c>
      <c r="O6411" s="9" t="s">
        <v>22068</v>
      </c>
      <c r="P6411">
        <v>-230</v>
      </c>
      <c r="Q6411" t="s">
        <v>22068</v>
      </c>
      <c r="R6411" t="s">
        <v>22068</v>
      </c>
      <c r="S6411" t="s">
        <v>22068</v>
      </c>
      <c r="T6411" t="s">
        <v>22068</v>
      </c>
      <c r="U6411" t="s">
        <v>22068</v>
      </c>
      <c r="V6411" t="s">
        <v>22068</v>
      </c>
      <c r="W6411" t="s">
        <v>22068</v>
      </c>
      <c r="X6411" t="s">
        <v>22068</v>
      </c>
      <c r="Y6411" t="s">
        <v>22068</v>
      </c>
      <c r="Z6411" t="s">
        <v>22068</v>
      </c>
      <c r="AA6411" t="s">
        <v>20074</v>
      </c>
    </row>
    <row r="6412" spans="1:27" x14ac:dyDescent="0.2">
      <c r="A6412" t="s">
        <v>2903</v>
      </c>
      <c r="B6412" t="s">
        <v>14236</v>
      </c>
      <c r="C6412" s="8" t="s">
        <v>22068</v>
      </c>
      <c r="D6412">
        <v>1</v>
      </c>
      <c r="E6412" s="9">
        <v>7.6300400000000002</v>
      </c>
      <c r="F6412" s="9" t="s">
        <v>22068</v>
      </c>
      <c r="G6412" s="9" t="s">
        <v>22068</v>
      </c>
      <c r="H6412" s="9" t="s">
        <v>22068</v>
      </c>
      <c r="I6412" s="9" t="s">
        <v>22068</v>
      </c>
      <c r="J6412" s="9" t="s">
        <v>22068</v>
      </c>
      <c r="K6412" s="9" t="s">
        <v>22068</v>
      </c>
      <c r="L6412" s="9" t="s">
        <v>22068</v>
      </c>
      <c r="M6412" s="9" t="s">
        <v>22068</v>
      </c>
      <c r="N6412" s="9" t="s">
        <v>22068</v>
      </c>
      <c r="O6412" s="9" t="s">
        <v>22068</v>
      </c>
      <c r="P6412">
        <v>-1628</v>
      </c>
      <c r="Q6412" t="s">
        <v>22068</v>
      </c>
      <c r="R6412" t="s">
        <v>22068</v>
      </c>
      <c r="S6412" t="s">
        <v>22068</v>
      </c>
      <c r="T6412" t="s">
        <v>22068</v>
      </c>
      <c r="U6412" t="s">
        <v>22068</v>
      </c>
      <c r="V6412" t="s">
        <v>22068</v>
      </c>
      <c r="W6412" t="s">
        <v>22068</v>
      </c>
      <c r="X6412" t="s">
        <v>22068</v>
      </c>
      <c r="Y6412" t="s">
        <v>22068</v>
      </c>
      <c r="Z6412" t="s">
        <v>22068</v>
      </c>
      <c r="AA6412" t="s">
        <v>20075</v>
      </c>
    </row>
    <row r="6413" spans="1:27" x14ac:dyDescent="0.2">
      <c r="A6413" t="s">
        <v>526</v>
      </c>
      <c r="B6413" t="s">
        <v>14238</v>
      </c>
      <c r="C6413" s="8" t="s">
        <v>22068</v>
      </c>
      <c r="D6413">
        <v>1</v>
      </c>
      <c r="E6413" s="9">
        <v>7.6297899999999998</v>
      </c>
      <c r="F6413" s="9" t="s">
        <v>22068</v>
      </c>
      <c r="G6413" s="9" t="s">
        <v>22068</v>
      </c>
      <c r="H6413" s="9" t="s">
        <v>22068</v>
      </c>
      <c r="I6413" s="9" t="s">
        <v>22068</v>
      </c>
      <c r="J6413" s="9" t="s">
        <v>22068</v>
      </c>
      <c r="K6413" s="9" t="s">
        <v>22068</v>
      </c>
      <c r="L6413" s="9" t="s">
        <v>22068</v>
      </c>
      <c r="M6413" s="9" t="s">
        <v>22068</v>
      </c>
      <c r="N6413" s="9" t="s">
        <v>22068</v>
      </c>
      <c r="O6413" s="9" t="s">
        <v>22068</v>
      </c>
      <c r="P6413">
        <v>-49</v>
      </c>
      <c r="Q6413" t="s">
        <v>22068</v>
      </c>
      <c r="R6413" t="s">
        <v>22068</v>
      </c>
      <c r="S6413" t="s">
        <v>22068</v>
      </c>
      <c r="T6413" t="s">
        <v>22068</v>
      </c>
      <c r="U6413" t="s">
        <v>22068</v>
      </c>
      <c r="V6413" t="s">
        <v>22068</v>
      </c>
      <c r="W6413" t="s">
        <v>22068</v>
      </c>
      <c r="X6413" t="s">
        <v>22068</v>
      </c>
      <c r="Y6413" t="s">
        <v>22068</v>
      </c>
      <c r="Z6413" t="s">
        <v>22068</v>
      </c>
      <c r="AA6413" t="s">
        <v>20076</v>
      </c>
    </row>
    <row r="6414" spans="1:27" x14ac:dyDescent="0.2">
      <c r="A6414" t="s">
        <v>3172</v>
      </c>
      <c r="B6414" t="s">
        <v>10480</v>
      </c>
      <c r="C6414" s="8" t="s">
        <v>22068</v>
      </c>
      <c r="D6414">
        <v>1</v>
      </c>
      <c r="E6414" s="9">
        <v>7.6297899999999998</v>
      </c>
      <c r="F6414" s="9" t="s">
        <v>22068</v>
      </c>
      <c r="G6414" s="9" t="s">
        <v>22068</v>
      </c>
      <c r="H6414" s="9" t="s">
        <v>22068</v>
      </c>
      <c r="I6414" s="9" t="s">
        <v>22068</v>
      </c>
      <c r="J6414" s="9" t="s">
        <v>22068</v>
      </c>
      <c r="K6414" s="9" t="s">
        <v>22068</v>
      </c>
      <c r="L6414" s="9" t="s">
        <v>22068</v>
      </c>
      <c r="M6414" s="9" t="s">
        <v>22068</v>
      </c>
      <c r="N6414" s="9" t="s">
        <v>22068</v>
      </c>
      <c r="O6414" s="9" t="s">
        <v>22068</v>
      </c>
      <c r="P6414">
        <v>-355</v>
      </c>
      <c r="Q6414" t="s">
        <v>22068</v>
      </c>
      <c r="R6414" t="s">
        <v>22068</v>
      </c>
      <c r="S6414" t="s">
        <v>22068</v>
      </c>
      <c r="T6414" t="s">
        <v>22068</v>
      </c>
      <c r="U6414" t="s">
        <v>22068</v>
      </c>
      <c r="V6414" t="s">
        <v>22068</v>
      </c>
      <c r="W6414" t="s">
        <v>22068</v>
      </c>
      <c r="X6414" t="s">
        <v>22068</v>
      </c>
      <c r="Y6414" t="s">
        <v>22068</v>
      </c>
      <c r="Z6414" t="s">
        <v>22068</v>
      </c>
      <c r="AA6414" t="s">
        <v>9204</v>
      </c>
    </row>
    <row r="6415" spans="1:27" x14ac:dyDescent="0.2">
      <c r="A6415" t="s">
        <v>4463</v>
      </c>
      <c r="B6415" t="s">
        <v>14237</v>
      </c>
      <c r="C6415" s="8">
        <v>14</v>
      </c>
      <c r="D6415">
        <v>1</v>
      </c>
      <c r="E6415" s="9">
        <v>7.6297899999999998</v>
      </c>
      <c r="F6415" s="9" t="s">
        <v>22068</v>
      </c>
      <c r="G6415" s="9" t="s">
        <v>22068</v>
      </c>
      <c r="H6415" s="9" t="s">
        <v>22068</v>
      </c>
      <c r="I6415" s="9" t="s">
        <v>22068</v>
      </c>
      <c r="J6415" s="9" t="s">
        <v>22068</v>
      </c>
      <c r="K6415" s="9" t="s">
        <v>22068</v>
      </c>
      <c r="L6415" s="9" t="s">
        <v>22068</v>
      </c>
      <c r="M6415" s="9" t="s">
        <v>22068</v>
      </c>
      <c r="N6415" s="9" t="s">
        <v>22068</v>
      </c>
      <c r="O6415" s="9" t="s">
        <v>22068</v>
      </c>
      <c r="P6415">
        <v>-145</v>
      </c>
      <c r="Q6415" t="s">
        <v>22068</v>
      </c>
      <c r="R6415" t="s">
        <v>22068</v>
      </c>
      <c r="S6415" t="s">
        <v>22068</v>
      </c>
      <c r="T6415" t="s">
        <v>22068</v>
      </c>
      <c r="U6415" t="s">
        <v>22068</v>
      </c>
      <c r="V6415" t="s">
        <v>22068</v>
      </c>
      <c r="W6415" t="s">
        <v>22068</v>
      </c>
      <c r="X6415" t="s">
        <v>22068</v>
      </c>
      <c r="Y6415" t="s">
        <v>22068</v>
      </c>
      <c r="Z6415" t="s">
        <v>22068</v>
      </c>
      <c r="AA6415" t="s">
        <v>20077</v>
      </c>
    </row>
    <row r="6416" spans="1:27" x14ac:dyDescent="0.2">
      <c r="A6416" t="s">
        <v>7655</v>
      </c>
      <c r="B6416" t="s">
        <v>14239</v>
      </c>
      <c r="C6416" s="8">
        <v>20</v>
      </c>
      <c r="D6416">
        <v>1</v>
      </c>
      <c r="E6416" s="9">
        <v>7.6297899999999998</v>
      </c>
      <c r="F6416" s="9" t="s">
        <v>22068</v>
      </c>
      <c r="G6416" s="9" t="s">
        <v>22068</v>
      </c>
      <c r="H6416" s="9" t="s">
        <v>22068</v>
      </c>
      <c r="I6416" s="9" t="s">
        <v>22068</v>
      </c>
      <c r="J6416" s="9" t="s">
        <v>22068</v>
      </c>
      <c r="K6416" s="9" t="s">
        <v>22068</v>
      </c>
      <c r="L6416" s="9" t="s">
        <v>22068</v>
      </c>
      <c r="M6416" s="9" t="s">
        <v>22068</v>
      </c>
      <c r="N6416" s="9" t="s">
        <v>22068</v>
      </c>
      <c r="O6416" s="9" t="s">
        <v>22068</v>
      </c>
      <c r="P6416">
        <v>-137</v>
      </c>
      <c r="Q6416" t="s">
        <v>22068</v>
      </c>
      <c r="R6416" t="s">
        <v>22068</v>
      </c>
      <c r="S6416" t="s">
        <v>22068</v>
      </c>
      <c r="T6416" t="s">
        <v>22068</v>
      </c>
      <c r="U6416" t="s">
        <v>22068</v>
      </c>
      <c r="V6416" t="s">
        <v>22068</v>
      </c>
      <c r="W6416" t="s">
        <v>22068</v>
      </c>
      <c r="X6416" t="s">
        <v>22068</v>
      </c>
      <c r="Y6416" t="s">
        <v>22068</v>
      </c>
      <c r="Z6416" t="s">
        <v>22068</v>
      </c>
      <c r="AA6416" t="s">
        <v>10285</v>
      </c>
    </row>
    <row r="6417" spans="1:27" x14ac:dyDescent="0.2">
      <c r="A6417" t="s">
        <v>316</v>
      </c>
      <c r="B6417" t="s">
        <v>11640</v>
      </c>
      <c r="C6417" s="8" t="s">
        <v>22068</v>
      </c>
      <c r="D6417">
        <v>1</v>
      </c>
      <c r="E6417" s="9">
        <v>7.6280999999999999</v>
      </c>
      <c r="F6417" s="9" t="s">
        <v>22068</v>
      </c>
      <c r="G6417" s="9" t="s">
        <v>22068</v>
      </c>
      <c r="H6417" s="9" t="s">
        <v>22068</v>
      </c>
      <c r="I6417" s="9" t="s">
        <v>22068</v>
      </c>
      <c r="J6417" s="9" t="s">
        <v>22068</v>
      </c>
      <c r="K6417" s="9" t="s">
        <v>22068</v>
      </c>
      <c r="L6417" s="9" t="s">
        <v>22068</v>
      </c>
      <c r="M6417" s="9" t="s">
        <v>22068</v>
      </c>
      <c r="N6417" s="9" t="s">
        <v>22068</v>
      </c>
      <c r="O6417" s="9" t="s">
        <v>22068</v>
      </c>
      <c r="P6417">
        <v>-89</v>
      </c>
      <c r="Q6417" t="s">
        <v>22068</v>
      </c>
      <c r="R6417" t="s">
        <v>22068</v>
      </c>
      <c r="S6417" t="s">
        <v>22068</v>
      </c>
      <c r="T6417" t="s">
        <v>22068</v>
      </c>
      <c r="U6417" t="s">
        <v>22068</v>
      </c>
      <c r="V6417" t="s">
        <v>22068</v>
      </c>
      <c r="W6417" t="s">
        <v>22068</v>
      </c>
      <c r="X6417" t="s">
        <v>22068</v>
      </c>
      <c r="Y6417" t="s">
        <v>22068</v>
      </c>
      <c r="Z6417" t="s">
        <v>22068</v>
      </c>
      <c r="AA6417" t="s">
        <v>20078</v>
      </c>
    </row>
    <row r="6418" spans="1:27" x14ac:dyDescent="0.2">
      <c r="A6418" t="s">
        <v>208</v>
      </c>
      <c r="B6418" t="s">
        <v>14240</v>
      </c>
      <c r="C6418" s="8" t="s">
        <v>22068</v>
      </c>
      <c r="D6418">
        <v>3</v>
      </c>
      <c r="E6418" s="9">
        <v>7.6279199999999996</v>
      </c>
      <c r="F6418" s="9">
        <v>6.6186299999999996</v>
      </c>
      <c r="G6418" s="9">
        <v>5.5207199999999998</v>
      </c>
      <c r="H6418" s="9" t="s">
        <v>22068</v>
      </c>
      <c r="I6418" s="9" t="s">
        <v>22068</v>
      </c>
      <c r="J6418" s="9" t="s">
        <v>22068</v>
      </c>
      <c r="K6418" s="9" t="s">
        <v>22068</v>
      </c>
      <c r="L6418" s="9" t="s">
        <v>22068</v>
      </c>
      <c r="M6418" s="9" t="s">
        <v>22068</v>
      </c>
      <c r="N6418" s="9" t="s">
        <v>22068</v>
      </c>
      <c r="O6418" s="9" t="s">
        <v>22068</v>
      </c>
      <c r="P6418">
        <v>-910</v>
      </c>
      <c r="Q6418">
        <v>-1585</v>
      </c>
      <c r="R6418">
        <v>-1927</v>
      </c>
      <c r="S6418" t="s">
        <v>22068</v>
      </c>
      <c r="T6418" t="s">
        <v>22068</v>
      </c>
      <c r="U6418" t="s">
        <v>22068</v>
      </c>
      <c r="V6418" t="s">
        <v>22068</v>
      </c>
      <c r="W6418" t="s">
        <v>22068</v>
      </c>
      <c r="X6418" t="s">
        <v>22068</v>
      </c>
      <c r="Y6418" t="s">
        <v>22068</v>
      </c>
      <c r="Z6418" t="s">
        <v>22068</v>
      </c>
      <c r="AA6418" t="s">
        <v>20079</v>
      </c>
    </row>
    <row r="6419" spans="1:27" x14ac:dyDescent="0.2">
      <c r="A6419" t="s">
        <v>209</v>
      </c>
      <c r="B6419" t="s">
        <v>14241</v>
      </c>
      <c r="C6419" s="8" t="s">
        <v>22068</v>
      </c>
      <c r="D6419">
        <v>3</v>
      </c>
      <c r="E6419" s="9">
        <v>7.6279199999999996</v>
      </c>
      <c r="F6419" s="9">
        <v>6.6186299999999996</v>
      </c>
      <c r="G6419" s="9">
        <v>5.5207199999999998</v>
      </c>
      <c r="H6419" s="9" t="s">
        <v>22068</v>
      </c>
      <c r="I6419" s="9" t="s">
        <v>22068</v>
      </c>
      <c r="J6419" s="9" t="s">
        <v>22068</v>
      </c>
      <c r="K6419" s="9" t="s">
        <v>22068</v>
      </c>
      <c r="L6419" s="9" t="s">
        <v>22068</v>
      </c>
      <c r="M6419" s="9" t="s">
        <v>22068</v>
      </c>
      <c r="N6419" s="9" t="s">
        <v>22068</v>
      </c>
      <c r="O6419" s="9" t="s">
        <v>22068</v>
      </c>
      <c r="P6419">
        <v>-1719</v>
      </c>
      <c r="Q6419">
        <v>-1044</v>
      </c>
      <c r="R6419">
        <v>-702</v>
      </c>
      <c r="S6419" t="s">
        <v>22068</v>
      </c>
      <c r="T6419" t="s">
        <v>22068</v>
      </c>
      <c r="U6419" t="s">
        <v>22068</v>
      </c>
      <c r="V6419" t="s">
        <v>22068</v>
      </c>
      <c r="W6419" t="s">
        <v>22068</v>
      </c>
      <c r="X6419" t="s">
        <v>22068</v>
      </c>
      <c r="Y6419" t="s">
        <v>22068</v>
      </c>
      <c r="Z6419" t="s">
        <v>22068</v>
      </c>
      <c r="AA6419" t="s">
        <v>20080</v>
      </c>
    </row>
    <row r="6420" spans="1:27" x14ac:dyDescent="0.2">
      <c r="A6420" t="s">
        <v>4653</v>
      </c>
      <c r="B6420" t="s">
        <v>14242</v>
      </c>
      <c r="C6420" s="8" t="s">
        <v>22068</v>
      </c>
      <c r="D6420">
        <v>1</v>
      </c>
      <c r="E6420" s="9">
        <v>7.6266400000000001</v>
      </c>
      <c r="F6420" s="9" t="s">
        <v>22068</v>
      </c>
      <c r="G6420" s="9" t="s">
        <v>22068</v>
      </c>
      <c r="H6420" s="9" t="s">
        <v>22068</v>
      </c>
      <c r="I6420" s="9" t="s">
        <v>22068</v>
      </c>
      <c r="J6420" s="9" t="s">
        <v>22068</v>
      </c>
      <c r="K6420" s="9" t="s">
        <v>22068</v>
      </c>
      <c r="L6420" s="9" t="s">
        <v>22068</v>
      </c>
      <c r="M6420" s="9" t="s">
        <v>22068</v>
      </c>
      <c r="N6420" s="9" t="s">
        <v>22068</v>
      </c>
      <c r="O6420" s="9" t="s">
        <v>22068</v>
      </c>
      <c r="P6420">
        <v>-446</v>
      </c>
      <c r="Q6420" t="s">
        <v>22068</v>
      </c>
      <c r="R6420" t="s">
        <v>22068</v>
      </c>
      <c r="S6420" t="s">
        <v>22068</v>
      </c>
      <c r="T6420" t="s">
        <v>22068</v>
      </c>
      <c r="U6420" t="s">
        <v>22068</v>
      </c>
      <c r="V6420" t="s">
        <v>22068</v>
      </c>
      <c r="W6420" t="s">
        <v>22068</v>
      </c>
      <c r="X6420" t="s">
        <v>22068</v>
      </c>
      <c r="Y6420" t="s">
        <v>22068</v>
      </c>
      <c r="Z6420" t="s">
        <v>22068</v>
      </c>
      <c r="AA6420" t="s">
        <v>20081</v>
      </c>
    </row>
    <row r="6421" spans="1:27" x14ac:dyDescent="0.2">
      <c r="A6421" t="s">
        <v>20082</v>
      </c>
      <c r="B6421" t="s">
        <v>10545</v>
      </c>
      <c r="C6421" s="8" t="s">
        <v>22068</v>
      </c>
      <c r="D6421">
        <v>1</v>
      </c>
      <c r="E6421" s="9">
        <v>7.6138599999999999</v>
      </c>
      <c r="F6421" s="9" t="s">
        <v>22068</v>
      </c>
      <c r="G6421" s="9" t="s">
        <v>22068</v>
      </c>
      <c r="H6421" s="9" t="s">
        <v>22068</v>
      </c>
      <c r="I6421" s="9" t="s">
        <v>22068</v>
      </c>
      <c r="J6421" s="9" t="s">
        <v>22068</v>
      </c>
      <c r="K6421" s="9" t="s">
        <v>22068</v>
      </c>
      <c r="L6421" s="9" t="s">
        <v>22068</v>
      </c>
      <c r="M6421" s="9" t="s">
        <v>22068</v>
      </c>
      <c r="N6421" s="9" t="s">
        <v>22068</v>
      </c>
      <c r="O6421" s="9" t="s">
        <v>22068</v>
      </c>
      <c r="P6421">
        <v>-1890</v>
      </c>
      <c r="Q6421" t="s">
        <v>22068</v>
      </c>
      <c r="R6421" t="s">
        <v>22068</v>
      </c>
      <c r="S6421" t="s">
        <v>22068</v>
      </c>
      <c r="T6421" t="s">
        <v>22068</v>
      </c>
      <c r="U6421" t="s">
        <v>22068</v>
      </c>
      <c r="V6421" t="s">
        <v>22068</v>
      </c>
      <c r="W6421" t="s">
        <v>22068</v>
      </c>
      <c r="X6421" t="s">
        <v>22068</v>
      </c>
      <c r="Y6421" t="s">
        <v>22068</v>
      </c>
      <c r="Z6421" t="s">
        <v>22068</v>
      </c>
      <c r="AA6421" t="s">
        <v>20083</v>
      </c>
    </row>
    <row r="6422" spans="1:27" x14ac:dyDescent="0.2">
      <c r="A6422" t="s">
        <v>2521</v>
      </c>
      <c r="B6422" t="s">
        <v>14244</v>
      </c>
      <c r="C6422" s="8" t="s">
        <v>22068</v>
      </c>
      <c r="D6422">
        <v>1</v>
      </c>
      <c r="E6422" s="9">
        <v>7.60731</v>
      </c>
      <c r="F6422" s="9" t="s">
        <v>22068</v>
      </c>
      <c r="G6422" s="9" t="s">
        <v>22068</v>
      </c>
      <c r="H6422" s="9" t="s">
        <v>22068</v>
      </c>
      <c r="I6422" s="9" t="s">
        <v>22068</v>
      </c>
      <c r="J6422" s="9" t="s">
        <v>22068</v>
      </c>
      <c r="K6422" s="9" t="s">
        <v>22068</v>
      </c>
      <c r="L6422" s="9" t="s">
        <v>22068</v>
      </c>
      <c r="M6422" s="9" t="s">
        <v>22068</v>
      </c>
      <c r="N6422" s="9" t="s">
        <v>22068</v>
      </c>
      <c r="O6422" s="9" t="s">
        <v>22068</v>
      </c>
      <c r="P6422">
        <v>-42</v>
      </c>
      <c r="Q6422" t="s">
        <v>22068</v>
      </c>
      <c r="R6422" t="s">
        <v>22068</v>
      </c>
      <c r="S6422" t="s">
        <v>22068</v>
      </c>
      <c r="T6422" t="s">
        <v>22068</v>
      </c>
      <c r="U6422" t="s">
        <v>22068</v>
      </c>
      <c r="V6422" t="s">
        <v>22068</v>
      </c>
      <c r="W6422" t="s">
        <v>22068</v>
      </c>
      <c r="X6422" t="s">
        <v>22068</v>
      </c>
      <c r="Y6422" t="s">
        <v>22068</v>
      </c>
      <c r="Z6422" t="s">
        <v>22068</v>
      </c>
      <c r="AA6422" t="s">
        <v>20084</v>
      </c>
    </row>
    <row r="6423" spans="1:27" x14ac:dyDescent="0.2">
      <c r="A6423" t="s">
        <v>4140</v>
      </c>
      <c r="B6423" t="s">
        <v>12728</v>
      </c>
      <c r="C6423" s="8" t="s">
        <v>22068</v>
      </c>
      <c r="D6423">
        <v>1</v>
      </c>
      <c r="E6423" s="9">
        <v>7.60731</v>
      </c>
      <c r="F6423" s="9" t="s">
        <v>22068</v>
      </c>
      <c r="G6423" s="9" t="s">
        <v>22068</v>
      </c>
      <c r="H6423" s="9" t="s">
        <v>22068</v>
      </c>
      <c r="I6423" s="9" t="s">
        <v>22068</v>
      </c>
      <c r="J6423" s="9" t="s">
        <v>22068</v>
      </c>
      <c r="K6423" s="9" t="s">
        <v>22068</v>
      </c>
      <c r="L6423" s="9" t="s">
        <v>22068</v>
      </c>
      <c r="M6423" s="9" t="s">
        <v>22068</v>
      </c>
      <c r="N6423" s="9" t="s">
        <v>22068</v>
      </c>
      <c r="O6423" s="9" t="s">
        <v>22068</v>
      </c>
      <c r="P6423">
        <v>-200</v>
      </c>
      <c r="Q6423" t="s">
        <v>22068</v>
      </c>
      <c r="R6423" t="s">
        <v>22068</v>
      </c>
      <c r="S6423" t="s">
        <v>22068</v>
      </c>
      <c r="T6423" t="s">
        <v>22068</v>
      </c>
      <c r="U6423" t="s">
        <v>22068</v>
      </c>
      <c r="V6423" t="s">
        <v>22068</v>
      </c>
      <c r="W6423" t="s">
        <v>22068</v>
      </c>
      <c r="X6423" t="s">
        <v>22068</v>
      </c>
      <c r="Y6423" t="s">
        <v>22068</v>
      </c>
      <c r="Z6423" t="s">
        <v>22068</v>
      </c>
      <c r="AA6423" t="s">
        <v>20085</v>
      </c>
    </row>
    <row r="6424" spans="1:27" x14ac:dyDescent="0.2">
      <c r="A6424" t="s">
        <v>4254</v>
      </c>
      <c r="B6424" t="s">
        <v>14243</v>
      </c>
      <c r="C6424" s="8">
        <v>13</v>
      </c>
      <c r="D6424">
        <v>1</v>
      </c>
      <c r="E6424" s="9">
        <v>7.60731</v>
      </c>
      <c r="F6424" s="9" t="s">
        <v>22068</v>
      </c>
      <c r="G6424" s="9" t="s">
        <v>22068</v>
      </c>
      <c r="H6424" s="9" t="s">
        <v>22068</v>
      </c>
      <c r="I6424" s="9" t="s">
        <v>22068</v>
      </c>
      <c r="J6424" s="9" t="s">
        <v>22068</v>
      </c>
      <c r="K6424" s="9" t="s">
        <v>22068</v>
      </c>
      <c r="L6424" s="9" t="s">
        <v>22068</v>
      </c>
      <c r="M6424" s="9" t="s">
        <v>22068</v>
      </c>
      <c r="N6424" s="9" t="s">
        <v>22068</v>
      </c>
      <c r="O6424" s="9" t="s">
        <v>22068</v>
      </c>
      <c r="P6424">
        <v>-169</v>
      </c>
      <c r="Q6424" t="s">
        <v>22068</v>
      </c>
      <c r="R6424" t="s">
        <v>22068</v>
      </c>
      <c r="S6424" t="s">
        <v>22068</v>
      </c>
      <c r="T6424" t="s">
        <v>22068</v>
      </c>
      <c r="U6424" t="s">
        <v>22068</v>
      </c>
      <c r="V6424" t="s">
        <v>22068</v>
      </c>
      <c r="W6424" t="s">
        <v>22068</v>
      </c>
      <c r="X6424" t="s">
        <v>22068</v>
      </c>
      <c r="Y6424" t="s">
        <v>22068</v>
      </c>
      <c r="Z6424" t="s">
        <v>22068</v>
      </c>
      <c r="AA6424" t="s">
        <v>20086</v>
      </c>
    </row>
    <row r="6425" spans="1:27" x14ac:dyDescent="0.2">
      <c r="A6425" t="s">
        <v>85</v>
      </c>
      <c r="B6425" t="s">
        <v>14245</v>
      </c>
      <c r="C6425" s="8">
        <v>5</v>
      </c>
      <c r="D6425">
        <v>1</v>
      </c>
      <c r="E6425" s="9">
        <v>7.6039500000000002</v>
      </c>
      <c r="F6425" s="9" t="s">
        <v>22068</v>
      </c>
      <c r="G6425" s="9" t="s">
        <v>22068</v>
      </c>
      <c r="H6425" s="9" t="s">
        <v>22068</v>
      </c>
      <c r="I6425" s="9" t="s">
        <v>22068</v>
      </c>
      <c r="J6425" s="9" t="s">
        <v>22068</v>
      </c>
      <c r="K6425" s="9" t="s">
        <v>22068</v>
      </c>
      <c r="L6425" s="9" t="s">
        <v>22068</v>
      </c>
      <c r="M6425" s="9" t="s">
        <v>22068</v>
      </c>
      <c r="N6425" s="9" t="s">
        <v>22068</v>
      </c>
      <c r="O6425" s="9" t="s">
        <v>22068</v>
      </c>
      <c r="P6425">
        <v>35</v>
      </c>
      <c r="Q6425" t="s">
        <v>22068</v>
      </c>
      <c r="R6425" t="s">
        <v>22068</v>
      </c>
      <c r="S6425" t="s">
        <v>22068</v>
      </c>
      <c r="T6425" t="s">
        <v>22068</v>
      </c>
      <c r="U6425" t="s">
        <v>22068</v>
      </c>
      <c r="V6425" t="s">
        <v>22068</v>
      </c>
      <c r="W6425" t="s">
        <v>22068</v>
      </c>
      <c r="X6425" t="s">
        <v>22068</v>
      </c>
      <c r="Y6425" t="s">
        <v>22068</v>
      </c>
      <c r="Z6425" t="s">
        <v>22068</v>
      </c>
      <c r="AA6425" t="s">
        <v>20087</v>
      </c>
    </row>
    <row r="6426" spans="1:27" x14ac:dyDescent="0.2">
      <c r="A6426" t="s">
        <v>8123</v>
      </c>
      <c r="B6426" t="s">
        <v>14246</v>
      </c>
      <c r="C6426" s="8" t="s">
        <v>22068</v>
      </c>
      <c r="D6426">
        <v>1</v>
      </c>
      <c r="E6426" s="9">
        <v>7.60365</v>
      </c>
      <c r="F6426" s="9" t="s">
        <v>22068</v>
      </c>
      <c r="G6426" s="9" t="s">
        <v>22068</v>
      </c>
      <c r="H6426" s="9" t="s">
        <v>22068</v>
      </c>
      <c r="I6426" s="9" t="s">
        <v>22068</v>
      </c>
      <c r="J6426" s="9" t="s">
        <v>22068</v>
      </c>
      <c r="K6426" s="9" t="s">
        <v>22068</v>
      </c>
      <c r="L6426" s="9" t="s">
        <v>22068</v>
      </c>
      <c r="M6426" s="9" t="s">
        <v>22068</v>
      </c>
      <c r="N6426" s="9" t="s">
        <v>22068</v>
      </c>
      <c r="O6426" s="9" t="s">
        <v>22068</v>
      </c>
      <c r="P6426">
        <v>-605</v>
      </c>
      <c r="Q6426" t="s">
        <v>22068</v>
      </c>
      <c r="R6426" t="s">
        <v>22068</v>
      </c>
      <c r="S6426" t="s">
        <v>22068</v>
      </c>
      <c r="T6426" t="s">
        <v>22068</v>
      </c>
      <c r="U6426" t="s">
        <v>22068</v>
      </c>
      <c r="V6426" t="s">
        <v>22068</v>
      </c>
      <c r="W6426" t="s">
        <v>22068</v>
      </c>
      <c r="X6426" t="s">
        <v>22068</v>
      </c>
      <c r="Y6426" t="s">
        <v>22068</v>
      </c>
      <c r="Z6426" t="s">
        <v>22068</v>
      </c>
      <c r="AA6426" t="s">
        <v>20088</v>
      </c>
    </row>
    <row r="6427" spans="1:27" x14ac:dyDescent="0.2">
      <c r="A6427" t="s">
        <v>3398</v>
      </c>
      <c r="B6427" t="s">
        <v>10711</v>
      </c>
      <c r="C6427" s="8" t="s">
        <v>22068</v>
      </c>
      <c r="D6427">
        <v>1</v>
      </c>
      <c r="E6427" s="9">
        <v>7.5948000000000002</v>
      </c>
      <c r="F6427" s="9" t="s">
        <v>22068</v>
      </c>
      <c r="G6427" s="9" t="s">
        <v>22068</v>
      </c>
      <c r="H6427" s="9" t="s">
        <v>22068</v>
      </c>
      <c r="I6427" s="9" t="s">
        <v>22068</v>
      </c>
      <c r="J6427" s="9" t="s">
        <v>22068</v>
      </c>
      <c r="K6427" s="9" t="s">
        <v>22068</v>
      </c>
      <c r="L6427" s="9" t="s">
        <v>22068</v>
      </c>
      <c r="M6427" s="9" t="s">
        <v>22068</v>
      </c>
      <c r="N6427" s="9" t="s">
        <v>22068</v>
      </c>
      <c r="O6427" s="9" t="s">
        <v>22068</v>
      </c>
      <c r="P6427">
        <v>-513</v>
      </c>
      <c r="Q6427" t="s">
        <v>22068</v>
      </c>
      <c r="R6427" t="s">
        <v>22068</v>
      </c>
      <c r="S6427" t="s">
        <v>22068</v>
      </c>
      <c r="T6427" t="s">
        <v>22068</v>
      </c>
      <c r="U6427" t="s">
        <v>22068</v>
      </c>
      <c r="V6427" t="s">
        <v>22068</v>
      </c>
      <c r="W6427" t="s">
        <v>22068</v>
      </c>
      <c r="X6427" t="s">
        <v>22068</v>
      </c>
      <c r="Y6427" t="s">
        <v>22068</v>
      </c>
      <c r="Z6427" t="s">
        <v>22068</v>
      </c>
      <c r="AA6427" t="s">
        <v>20089</v>
      </c>
    </row>
    <row r="6428" spans="1:27" x14ac:dyDescent="0.2">
      <c r="A6428" t="s">
        <v>5974</v>
      </c>
      <c r="B6428" t="s">
        <v>14247</v>
      </c>
      <c r="C6428" s="8">
        <v>15</v>
      </c>
      <c r="D6428">
        <v>1</v>
      </c>
      <c r="E6428" s="9">
        <v>7.5948000000000002</v>
      </c>
      <c r="F6428" s="9" t="s">
        <v>22068</v>
      </c>
      <c r="G6428" s="9" t="s">
        <v>22068</v>
      </c>
      <c r="H6428" s="9" t="s">
        <v>22068</v>
      </c>
      <c r="I6428" s="9" t="s">
        <v>22068</v>
      </c>
      <c r="J6428" s="9" t="s">
        <v>22068</v>
      </c>
      <c r="K6428" s="9" t="s">
        <v>22068</v>
      </c>
      <c r="L6428" s="9" t="s">
        <v>22068</v>
      </c>
      <c r="M6428" s="9" t="s">
        <v>22068</v>
      </c>
      <c r="N6428" s="9" t="s">
        <v>22068</v>
      </c>
      <c r="O6428" s="9" t="s">
        <v>22068</v>
      </c>
      <c r="P6428">
        <v>-172</v>
      </c>
      <c r="Q6428" t="s">
        <v>22068</v>
      </c>
      <c r="R6428" t="s">
        <v>22068</v>
      </c>
      <c r="S6428" t="s">
        <v>22068</v>
      </c>
      <c r="T6428" t="s">
        <v>22068</v>
      </c>
      <c r="U6428" t="s">
        <v>22068</v>
      </c>
      <c r="V6428" t="s">
        <v>22068</v>
      </c>
      <c r="W6428" t="s">
        <v>22068</v>
      </c>
      <c r="X6428" t="s">
        <v>22068</v>
      </c>
      <c r="Y6428" t="s">
        <v>22068</v>
      </c>
      <c r="Z6428" t="s">
        <v>22068</v>
      </c>
      <c r="AA6428" t="s">
        <v>20090</v>
      </c>
    </row>
    <row r="6429" spans="1:27" x14ac:dyDescent="0.2">
      <c r="A6429" t="s">
        <v>3134</v>
      </c>
      <c r="B6429" t="s">
        <v>14248</v>
      </c>
      <c r="C6429" s="8" t="s">
        <v>22068</v>
      </c>
      <c r="D6429">
        <v>3</v>
      </c>
      <c r="E6429" s="9">
        <v>7.5922700000000001</v>
      </c>
      <c r="F6429" s="9">
        <v>6.1368499999999999</v>
      </c>
      <c r="G6429" s="9">
        <v>5.5906900000000004</v>
      </c>
      <c r="H6429" s="9" t="s">
        <v>22068</v>
      </c>
      <c r="I6429" s="9" t="s">
        <v>22068</v>
      </c>
      <c r="J6429" s="9" t="s">
        <v>22068</v>
      </c>
      <c r="K6429" s="9" t="s">
        <v>22068</v>
      </c>
      <c r="L6429" s="9" t="s">
        <v>22068</v>
      </c>
      <c r="M6429" s="9" t="s">
        <v>22068</v>
      </c>
      <c r="N6429" s="9" t="s">
        <v>22068</v>
      </c>
      <c r="O6429" s="9" t="s">
        <v>22068</v>
      </c>
      <c r="P6429">
        <v>-1564</v>
      </c>
      <c r="Q6429">
        <v>-763</v>
      </c>
      <c r="R6429">
        <v>-1051</v>
      </c>
      <c r="S6429" t="s">
        <v>22068</v>
      </c>
      <c r="T6429" t="s">
        <v>22068</v>
      </c>
      <c r="U6429" t="s">
        <v>22068</v>
      </c>
      <c r="V6429" t="s">
        <v>22068</v>
      </c>
      <c r="W6429" t="s">
        <v>22068</v>
      </c>
      <c r="X6429" t="s">
        <v>22068</v>
      </c>
      <c r="Y6429" t="s">
        <v>22068</v>
      </c>
      <c r="Z6429" t="s">
        <v>22068</v>
      </c>
      <c r="AA6429" t="s">
        <v>20091</v>
      </c>
    </row>
    <row r="6430" spans="1:27" x14ac:dyDescent="0.2">
      <c r="A6430" t="s">
        <v>3135</v>
      </c>
      <c r="B6430" t="s">
        <v>14249</v>
      </c>
      <c r="C6430" s="8" t="s">
        <v>22068</v>
      </c>
      <c r="D6430">
        <v>3</v>
      </c>
      <c r="E6430" s="9">
        <v>7.5922700000000001</v>
      </c>
      <c r="F6430" s="9">
        <v>6.1368499999999999</v>
      </c>
      <c r="G6430" s="9">
        <v>5.5906900000000004</v>
      </c>
      <c r="H6430" s="9" t="s">
        <v>22068</v>
      </c>
      <c r="I6430" s="9" t="s">
        <v>22068</v>
      </c>
      <c r="J6430" s="9" t="s">
        <v>22068</v>
      </c>
      <c r="K6430" s="9" t="s">
        <v>22068</v>
      </c>
      <c r="L6430" s="9" t="s">
        <v>22068</v>
      </c>
      <c r="M6430" s="9" t="s">
        <v>22068</v>
      </c>
      <c r="N6430" s="9" t="s">
        <v>22068</v>
      </c>
      <c r="O6430" s="9" t="s">
        <v>22068</v>
      </c>
      <c r="P6430">
        <v>-1288</v>
      </c>
      <c r="Q6430">
        <v>-2089</v>
      </c>
      <c r="R6430">
        <v>-1801</v>
      </c>
      <c r="S6430" t="s">
        <v>22068</v>
      </c>
      <c r="T6430" t="s">
        <v>22068</v>
      </c>
      <c r="U6430" t="s">
        <v>22068</v>
      </c>
      <c r="V6430" t="s">
        <v>22068</v>
      </c>
      <c r="W6430" t="s">
        <v>22068</v>
      </c>
      <c r="X6430" t="s">
        <v>22068</v>
      </c>
      <c r="Y6430" t="s">
        <v>22068</v>
      </c>
      <c r="Z6430" t="s">
        <v>22068</v>
      </c>
      <c r="AA6430" t="s">
        <v>20092</v>
      </c>
    </row>
    <row r="6431" spans="1:27" x14ac:dyDescent="0.2">
      <c r="A6431" t="s">
        <v>3753</v>
      </c>
      <c r="B6431" t="s">
        <v>10480</v>
      </c>
      <c r="C6431" s="8">
        <v>5</v>
      </c>
      <c r="D6431">
        <v>1</v>
      </c>
      <c r="E6431" s="9">
        <v>7.5922700000000001</v>
      </c>
      <c r="F6431" s="9" t="s">
        <v>22068</v>
      </c>
      <c r="G6431" s="9" t="s">
        <v>22068</v>
      </c>
      <c r="H6431" s="9" t="s">
        <v>22068</v>
      </c>
      <c r="I6431" s="9" t="s">
        <v>22068</v>
      </c>
      <c r="J6431" s="9" t="s">
        <v>22068</v>
      </c>
      <c r="K6431" s="9" t="s">
        <v>22068</v>
      </c>
      <c r="L6431" s="9" t="s">
        <v>22068</v>
      </c>
      <c r="M6431" s="9" t="s">
        <v>22068</v>
      </c>
      <c r="N6431" s="9" t="s">
        <v>22068</v>
      </c>
      <c r="O6431" s="9" t="s">
        <v>22068</v>
      </c>
      <c r="P6431">
        <v>-772</v>
      </c>
      <c r="Q6431" t="s">
        <v>22068</v>
      </c>
      <c r="R6431" t="s">
        <v>22068</v>
      </c>
      <c r="S6431" t="s">
        <v>22068</v>
      </c>
      <c r="T6431" t="s">
        <v>22068</v>
      </c>
      <c r="U6431" t="s">
        <v>22068</v>
      </c>
      <c r="V6431" t="s">
        <v>22068</v>
      </c>
      <c r="W6431" t="s">
        <v>22068</v>
      </c>
      <c r="X6431" t="s">
        <v>22068</v>
      </c>
      <c r="Y6431" t="s">
        <v>22068</v>
      </c>
      <c r="Z6431" t="s">
        <v>22068</v>
      </c>
      <c r="AA6431" t="s">
        <v>9335</v>
      </c>
    </row>
    <row r="6432" spans="1:27" x14ac:dyDescent="0.2">
      <c r="A6432" t="s">
        <v>5274</v>
      </c>
      <c r="B6432" t="s">
        <v>11503</v>
      </c>
      <c r="C6432" s="8">
        <v>15</v>
      </c>
      <c r="D6432">
        <v>1</v>
      </c>
      <c r="E6432" s="9">
        <v>7.5922700000000001</v>
      </c>
      <c r="F6432" s="9" t="s">
        <v>22068</v>
      </c>
      <c r="G6432" s="9" t="s">
        <v>22068</v>
      </c>
      <c r="H6432" s="9" t="s">
        <v>22068</v>
      </c>
      <c r="I6432" s="9" t="s">
        <v>22068</v>
      </c>
      <c r="J6432" s="9" t="s">
        <v>22068</v>
      </c>
      <c r="K6432" s="9" t="s">
        <v>22068</v>
      </c>
      <c r="L6432" s="9" t="s">
        <v>22068</v>
      </c>
      <c r="M6432" s="9" t="s">
        <v>22068</v>
      </c>
      <c r="N6432" s="9" t="s">
        <v>22068</v>
      </c>
      <c r="O6432" s="9" t="s">
        <v>22068</v>
      </c>
      <c r="P6432">
        <v>-30</v>
      </c>
      <c r="Q6432" t="s">
        <v>22068</v>
      </c>
      <c r="R6432" t="s">
        <v>22068</v>
      </c>
      <c r="S6432" t="s">
        <v>22068</v>
      </c>
      <c r="T6432" t="s">
        <v>22068</v>
      </c>
      <c r="U6432" t="s">
        <v>22068</v>
      </c>
      <c r="V6432" t="s">
        <v>22068</v>
      </c>
      <c r="W6432" t="s">
        <v>22068</v>
      </c>
      <c r="X6432" t="s">
        <v>22068</v>
      </c>
      <c r="Y6432" t="s">
        <v>22068</v>
      </c>
      <c r="Z6432" t="s">
        <v>22068</v>
      </c>
      <c r="AA6432" t="s">
        <v>9712</v>
      </c>
    </row>
    <row r="6433" spans="1:27" x14ac:dyDescent="0.2">
      <c r="A6433" t="s">
        <v>4696</v>
      </c>
      <c r="B6433" t="s">
        <v>14250</v>
      </c>
      <c r="C6433" s="8" t="s">
        <v>22068</v>
      </c>
      <c r="D6433">
        <v>1</v>
      </c>
      <c r="E6433" s="9">
        <v>7.5897100000000002</v>
      </c>
      <c r="F6433" s="9" t="s">
        <v>22068</v>
      </c>
      <c r="G6433" s="9" t="s">
        <v>22068</v>
      </c>
      <c r="H6433" s="9" t="s">
        <v>22068</v>
      </c>
      <c r="I6433" s="9" t="s">
        <v>22068</v>
      </c>
      <c r="J6433" s="9" t="s">
        <v>22068</v>
      </c>
      <c r="K6433" s="9" t="s">
        <v>22068</v>
      </c>
      <c r="L6433" s="9" t="s">
        <v>22068</v>
      </c>
      <c r="M6433" s="9" t="s">
        <v>22068</v>
      </c>
      <c r="N6433" s="9" t="s">
        <v>22068</v>
      </c>
      <c r="O6433" s="9" t="s">
        <v>22068</v>
      </c>
      <c r="P6433">
        <v>-1550</v>
      </c>
      <c r="Q6433" t="s">
        <v>22068</v>
      </c>
      <c r="R6433" t="s">
        <v>22068</v>
      </c>
      <c r="S6433" t="s">
        <v>22068</v>
      </c>
      <c r="T6433" t="s">
        <v>22068</v>
      </c>
      <c r="U6433" t="s">
        <v>22068</v>
      </c>
      <c r="V6433" t="s">
        <v>22068</v>
      </c>
      <c r="W6433" t="s">
        <v>22068</v>
      </c>
      <c r="X6433" t="s">
        <v>22068</v>
      </c>
      <c r="Y6433" t="s">
        <v>22068</v>
      </c>
      <c r="Z6433" t="s">
        <v>22068</v>
      </c>
      <c r="AA6433" t="s">
        <v>20093</v>
      </c>
    </row>
    <row r="6434" spans="1:27" x14ac:dyDescent="0.2">
      <c r="A6434" t="s">
        <v>7147</v>
      </c>
      <c r="B6434" t="s">
        <v>10480</v>
      </c>
      <c r="C6434" s="8" t="s">
        <v>22068</v>
      </c>
      <c r="D6434">
        <v>1</v>
      </c>
      <c r="E6434" s="9">
        <v>7.5897100000000002</v>
      </c>
      <c r="F6434" s="9" t="s">
        <v>22068</v>
      </c>
      <c r="G6434" s="9" t="s">
        <v>22068</v>
      </c>
      <c r="H6434" s="9" t="s">
        <v>22068</v>
      </c>
      <c r="I6434" s="9" t="s">
        <v>22068</v>
      </c>
      <c r="J6434" s="9" t="s">
        <v>22068</v>
      </c>
      <c r="K6434" s="9" t="s">
        <v>22068</v>
      </c>
      <c r="L6434" s="9" t="s">
        <v>22068</v>
      </c>
      <c r="M6434" s="9" t="s">
        <v>22068</v>
      </c>
      <c r="N6434" s="9" t="s">
        <v>22068</v>
      </c>
      <c r="O6434" s="9" t="s">
        <v>22068</v>
      </c>
      <c r="P6434">
        <v>-181</v>
      </c>
      <c r="Q6434" t="s">
        <v>22068</v>
      </c>
      <c r="R6434" t="s">
        <v>22068</v>
      </c>
      <c r="S6434" t="s">
        <v>22068</v>
      </c>
      <c r="T6434" t="s">
        <v>22068</v>
      </c>
      <c r="U6434" t="s">
        <v>22068</v>
      </c>
      <c r="V6434" t="s">
        <v>22068</v>
      </c>
      <c r="W6434" t="s">
        <v>22068</v>
      </c>
      <c r="X6434" t="s">
        <v>22068</v>
      </c>
      <c r="Y6434" t="s">
        <v>22068</v>
      </c>
      <c r="Z6434" t="s">
        <v>22068</v>
      </c>
      <c r="AA6434" t="s">
        <v>10008</v>
      </c>
    </row>
    <row r="6435" spans="1:27" x14ac:dyDescent="0.2">
      <c r="A6435" t="s">
        <v>1724</v>
      </c>
      <c r="B6435" t="s">
        <v>14251</v>
      </c>
      <c r="C6435" s="8" t="s">
        <v>22068</v>
      </c>
      <c r="D6435">
        <v>2</v>
      </c>
      <c r="E6435" s="9">
        <v>7.5852899999999996</v>
      </c>
      <c r="F6435" s="9">
        <v>6.6785100000000002</v>
      </c>
      <c r="G6435" s="9" t="s">
        <v>22068</v>
      </c>
      <c r="H6435" s="9" t="s">
        <v>22068</v>
      </c>
      <c r="I6435" s="9" t="s">
        <v>22068</v>
      </c>
      <c r="J6435" s="9" t="s">
        <v>22068</v>
      </c>
      <c r="K6435" s="9" t="s">
        <v>22068</v>
      </c>
      <c r="L6435" s="9" t="s">
        <v>22068</v>
      </c>
      <c r="M6435" s="9" t="s">
        <v>22068</v>
      </c>
      <c r="N6435" s="9" t="s">
        <v>22068</v>
      </c>
      <c r="O6435" s="9" t="s">
        <v>22068</v>
      </c>
      <c r="P6435">
        <v>-38</v>
      </c>
      <c r="Q6435">
        <v>-528</v>
      </c>
      <c r="R6435" t="s">
        <v>22068</v>
      </c>
      <c r="S6435" t="s">
        <v>22068</v>
      </c>
      <c r="T6435" t="s">
        <v>22068</v>
      </c>
      <c r="U6435" t="s">
        <v>22068</v>
      </c>
      <c r="V6435" t="s">
        <v>22068</v>
      </c>
      <c r="W6435" t="s">
        <v>22068</v>
      </c>
      <c r="X6435" t="s">
        <v>22068</v>
      </c>
      <c r="Y6435" t="s">
        <v>22068</v>
      </c>
      <c r="Z6435" t="s">
        <v>22068</v>
      </c>
      <c r="AA6435" t="s">
        <v>20094</v>
      </c>
    </row>
    <row r="6436" spans="1:27" x14ac:dyDescent="0.2">
      <c r="A6436" t="s">
        <v>1609</v>
      </c>
      <c r="B6436" t="s">
        <v>14252</v>
      </c>
      <c r="C6436" s="8">
        <v>20</v>
      </c>
      <c r="D6436">
        <v>1</v>
      </c>
      <c r="E6436" s="9">
        <v>7.5808999999999997</v>
      </c>
      <c r="F6436" s="9" t="s">
        <v>22068</v>
      </c>
      <c r="G6436" s="9" t="s">
        <v>22068</v>
      </c>
      <c r="H6436" s="9" t="s">
        <v>22068</v>
      </c>
      <c r="I6436" s="9" t="s">
        <v>22068</v>
      </c>
      <c r="J6436" s="9" t="s">
        <v>22068</v>
      </c>
      <c r="K6436" s="9" t="s">
        <v>22068</v>
      </c>
      <c r="L6436" s="9" t="s">
        <v>22068</v>
      </c>
      <c r="M6436" s="9" t="s">
        <v>22068</v>
      </c>
      <c r="N6436" s="9" t="s">
        <v>22068</v>
      </c>
      <c r="O6436" s="9" t="s">
        <v>22068</v>
      </c>
      <c r="P6436">
        <v>60</v>
      </c>
      <c r="Q6436" t="s">
        <v>22068</v>
      </c>
      <c r="R6436" t="s">
        <v>22068</v>
      </c>
      <c r="S6436" t="s">
        <v>22068</v>
      </c>
      <c r="T6436" t="s">
        <v>22068</v>
      </c>
      <c r="U6436" t="s">
        <v>22068</v>
      </c>
      <c r="V6436" t="s">
        <v>22068</v>
      </c>
      <c r="W6436" t="s">
        <v>22068</v>
      </c>
      <c r="X6436" t="s">
        <v>22068</v>
      </c>
      <c r="Y6436" t="s">
        <v>22068</v>
      </c>
      <c r="Z6436" t="s">
        <v>22068</v>
      </c>
      <c r="AA6436" t="s">
        <v>8818</v>
      </c>
    </row>
    <row r="6437" spans="1:27" x14ac:dyDescent="0.2">
      <c r="A6437" t="s">
        <v>307</v>
      </c>
      <c r="B6437" t="s">
        <v>10693</v>
      </c>
      <c r="C6437" s="8">
        <v>19</v>
      </c>
      <c r="D6437">
        <v>1</v>
      </c>
      <c r="E6437" s="9">
        <v>7.5728799999999996</v>
      </c>
      <c r="F6437" s="9" t="s">
        <v>22068</v>
      </c>
      <c r="G6437" s="9" t="s">
        <v>22068</v>
      </c>
      <c r="H6437" s="9" t="s">
        <v>22068</v>
      </c>
      <c r="I6437" s="9" t="s">
        <v>22068</v>
      </c>
      <c r="J6437" s="9" t="s">
        <v>22068</v>
      </c>
      <c r="K6437" s="9" t="s">
        <v>22068</v>
      </c>
      <c r="L6437" s="9" t="s">
        <v>22068</v>
      </c>
      <c r="M6437" s="9" t="s">
        <v>22068</v>
      </c>
      <c r="N6437" s="9" t="s">
        <v>22068</v>
      </c>
      <c r="O6437" s="9" t="s">
        <v>22068</v>
      </c>
      <c r="P6437">
        <v>-136</v>
      </c>
      <c r="Q6437" t="s">
        <v>22068</v>
      </c>
      <c r="R6437" t="s">
        <v>22068</v>
      </c>
      <c r="S6437" t="s">
        <v>22068</v>
      </c>
      <c r="T6437" t="s">
        <v>22068</v>
      </c>
      <c r="U6437" t="s">
        <v>22068</v>
      </c>
      <c r="V6437" t="s">
        <v>22068</v>
      </c>
      <c r="W6437" t="s">
        <v>22068</v>
      </c>
      <c r="X6437" t="s">
        <v>22068</v>
      </c>
      <c r="Y6437" t="s">
        <v>22068</v>
      </c>
      <c r="Z6437" t="s">
        <v>22068</v>
      </c>
      <c r="AA6437" t="s">
        <v>20095</v>
      </c>
    </row>
    <row r="6438" spans="1:27" x14ac:dyDescent="0.2">
      <c r="A6438" t="s">
        <v>6971</v>
      </c>
      <c r="B6438" t="s">
        <v>14253</v>
      </c>
      <c r="C6438" s="8" t="s">
        <v>22068</v>
      </c>
      <c r="D6438">
        <v>1</v>
      </c>
      <c r="E6438" s="9">
        <v>7.5728799999999996</v>
      </c>
      <c r="F6438" s="9" t="s">
        <v>22068</v>
      </c>
      <c r="G6438" s="9" t="s">
        <v>22068</v>
      </c>
      <c r="H6438" s="9" t="s">
        <v>22068</v>
      </c>
      <c r="I6438" s="9" t="s">
        <v>22068</v>
      </c>
      <c r="J6438" s="9" t="s">
        <v>22068</v>
      </c>
      <c r="K6438" s="9" t="s">
        <v>22068</v>
      </c>
      <c r="L6438" s="9" t="s">
        <v>22068</v>
      </c>
      <c r="M6438" s="9" t="s">
        <v>22068</v>
      </c>
      <c r="N6438" s="9" t="s">
        <v>22068</v>
      </c>
      <c r="O6438" s="9" t="s">
        <v>22068</v>
      </c>
      <c r="P6438">
        <v>-225</v>
      </c>
      <c r="Q6438" t="s">
        <v>22068</v>
      </c>
      <c r="R6438" t="s">
        <v>22068</v>
      </c>
      <c r="S6438" t="s">
        <v>22068</v>
      </c>
      <c r="T6438" t="s">
        <v>22068</v>
      </c>
      <c r="U6438" t="s">
        <v>22068</v>
      </c>
      <c r="V6438" t="s">
        <v>22068</v>
      </c>
      <c r="W6438" t="s">
        <v>22068</v>
      </c>
      <c r="X6438" t="s">
        <v>22068</v>
      </c>
      <c r="Y6438" t="s">
        <v>22068</v>
      </c>
      <c r="Z6438" t="s">
        <v>22068</v>
      </c>
      <c r="AA6438" t="s">
        <v>10128</v>
      </c>
    </row>
    <row r="6439" spans="1:27" x14ac:dyDescent="0.2">
      <c r="A6439" t="s">
        <v>6876</v>
      </c>
      <c r="B6439" t="s">
        <v>14254</v>
      </c>
      <c r="C6439" s="8" t="s">
        <v>22068</v>
      </c>
      <c r="D6439">
        <v>1</v>
      </c>
      <c r="E6439" s="9">
        <v>7.5659900000000002</v>
      </c>
      <c r="F6439" s="9" t="s">
        <v>22068</v>
      </c>
      <c r="G6439" s="9" t="s">
        <v>22068</v>
      </c>
      <c r="H6439" s="9" t="s">
        <v>22068</v>
      </c>
      <c r="I6439" s="9" t="s">
        <v>22068</v>
      </c>
      <c r="J6439" s="9" t="s">
        <v>22068</v>
      </c>
      <c r="K6439" s="9" t="s">
        <v>22068</v>
      </c>
      <c r="L6439" s="9" t="s">
        <v>22068</v>
      </c>
      <c r="M6439" s="9" t="s">
        <v>22068</v>
      </c>
      <c r="N6439" s="9" t="s">
        <v>22068</v>
      </c>
      <c r="O6439" s="9" t="s">
        <v>22068</v>
      </c>
      <c r="P6439">
        <v>-212</v>
      </c>
      <c r="Q6439" t="s">
        <v>22068</v>
      </c>
      <c r="R6439" t="s">
        <v>22068</v>
      </c>
      <c r="S6439" t="s">
        <v>22068</v>
      </c>
      <c r="T6439" t="s">
        <v>22068</v>
      </c>
      <c r="U6439" t="s">
        <v>22068</v>
      </c>
      <c r="V6439" t="s">
        <v>22068</v>
      </c>
      <c r="W6439" t="s">
        <v>22068</v>
      </c>
      <c r="X6439" t="s">
        <v>22068</v>
      </c>
      <c r="Y6439" t="s">
        <v>22068</v>
      </c>
      <c r="Z6439" t="s">
        <v>22068</v>
      </c>
      <c r="AA6439" t="s">
        <v>20096</v>
      </c>
    </row>
    <row r="6440" spans="1:27" x14ac:dyDescent="0.2">
      <c r="A6440" t="s">
        <v>1770</v>
      </c>
      <c r="B6440" t="s">
        <v>10545</v>
      </c>
      <c r="C6440" s="8">
        <v>13</v>
      </c>
      <c r="D6440">
        <v>1</v>
      </c>
      <c r="E6440" s="9">
        <v>7.5582700000000003</v>
      </c>
      <c r="F6440" s="9" t="s">
        <v>22068</v>
      </c>
      <c r="G6440" s="9" t="s">
        <v>22068</v>
      </c>
      <c r="H6440" s="9" t="s">
        <v>22068</v>
      </c>
      <c r="I6440" s="9" t="s">
        <v>22068</v>
      </c>
      <c r="J6440" s="9" t="s">
        <v>22068</v>
      </c>
      <c r="K6440" s="9" t="s">
        <v>22068</v>
      </c>
      <c r="L6440" s="9" t="s">
        <v>22068</v>
      </c>
      <c r="M6440" s="9" t="s">
        <v>22068</v>
      </c>
      <c r="N6440" s="9" t="s">
        <v>22068</v>
      </c>
      <c r="O6440" s="9" t="s">
        <v>22068</v>
      </c>
      <c r="P6440">
        <v>19</v>
      </c>
      <c r="Q6440" t="s">
        <v>22068</v>
      </c>
      <c r="R6440" t="s">
        <v>22068</v>
      </c>
      <c r="S6440" t="s">
        <v>22068</v>
      </c>
      <c r="T6440" t="s">
        <v>22068</v>
      </c>
      <c r="U6440" t="s">
        <v>22068</v>
      </c>
      <c r="V6440" t="s">
        <v>22068</v>
      </c>
      <c r="W6440" t="s">
        <v>22068</v>
      </c>
      <c r="X6440" t="s">
        <v>22068</v>
      </c>
      <c r="Y6440" t="s">
        <v>22068</v>
      </c>
      <c r="Z6440" t="s">
        <v>22068</v>
      </c>
      <c r="AA6440" t="s">
        <v>20097</v>
      </c>
    </row>
    <row r="6441" spans="1:27" x14ac:dyDescent="0.2">
      <c r="A6441" t="s">
        <v>722</v>
      </c>
      <c r="B6441" t="s">
        <v>10935</v>
      </c>
      <c r="C6441" s="8" t="s">
        <v>22068</v>
      </c>
      <c r="D6441">
        <v>2</v>
      </c>
      <c r="E6441" s="9">
        <v>7.5571799999999998</v>
      </c>
      <c r="F6441" s="9">
        <v>4.8881399999999999</v>
      </c>
      <c r="G6441" s="9" t="s">
        <v>22068</v>
      </c>
      <c r="H6441" s="9" t="s">
        <v>22068</v>
      </c>
      <c r="I6441" s="9" t="s">
        <v>22068</v>
      </c>
      <c r="J6441" s="9" t="s">
        <v>22068</v>
      </c>
      <c r="K6441" s="9" t="s">
        <v>22068</v>
      </c>
      <c r="L6441" s="9" t="s">
        <v>22068</v>
      </c>
      <c r="M6441" s="9" t="s">
        <v>22068</v>
      </c>
      <c r="N6441" s="9" t="s">
        <v>22068</v>
      </c>
      <c r="O6441" s="9" t="s">
        <v>22068</v>
      </c>
      <c r="P6441">
        <v>-497</v>
      </c>
      <c r="Q6441">
        <v>-763</v>
      </c>
      <c r="R6441" t="s">
        <v>22068</v>
      </c>
      <c r="S6441" t="s">
        <v>22068</v>
      </c>
      <c r="T6441" t="s">
        <v>22068</v>
      </c>
      <c r="U6441" t="s">
        <v>22068</v>
      </c>
      <c r="V6441" t="s">
        <v>22068</v>
      </c>
      <c r="W6441" t="s">
        <v>22068</v>
      </c>
      <c r="X6441" t="s">
        <v>22068</v>
      </c>
      <c r="Y6441" t="s">
        <v>22068</v>
      </c>
      <c r="Z6441" t="s">
        <v>22068</v>
      </c>
      <c r="AA6441" t="s">
        <v>8570</v>
      </c>
    </row>
    <row r="6442" spans="1:27" x14ac:dyDescent="0.2">
      <c r="A6442" t="s">
        <v>3660</v>
      </c>
      <c r="B6442" t="s">
        <v>11397</v>
      </c>
      <c r="C6442" s="8" t="s">
        <v>22068</v>
      </c>
      <c r="D6442">
        <v>1</v>
      </c>
      <c r="E6442" s="9">
        <v>7.5543300000000002</v>
      </c>
      <c r="F6442" s="9" t="s">
        <v>22068</v>
      </c>
      <c r="G6442" s="9" t="s">
        <v>22068</v>
      </c>
      <c r="H6442" s="9" t="s">
        <v>22068</v>
      </c>
      <c r="I6442" s="9" t="s">
        <v>22068</v>
      </c>
      <c r="J6442" s="9" t="s">
        <v>22068</v>
      </c>
      <c r="K6442" s="9" t="s">
        <v>22068</v>
      </c>
      <c r="L6442" s="9" t="s">
        <v>22068</v>
      </c>
      <c r="M6442" s="9" t="s">
        <v>22068</v>
      </c>
      <c r="N6442" s="9" t="s">
        <v>22068</v>
      </c>
      <c r="O6442" s="9" t="s">
        <v>22068</v>
      </c>
      <c r="P6442">
        <v>-1830</v>
      </c>
      <c r="Q6442" t="s">
        <v>22068</v>
      </c>
      <c r="R6442" t="s">
        <v>22068</v>
      </c>
      <c r="S6442" t="s">
        <v>22068</v>
      </c>
      <c r="T6442" t="s">
        <v>22068</v>
      </c>
      <c r="U6442" t="s">
        <v>22068</v>
      </c>
      <c r="V6442" t="s">
        <v>22068</v>
      </c>
      <c r="W6442" t="s">
        <v>22068</v>
      </c>
      <c r="X6442" t="s">
        <v>22068</v>
      </c>
      <c r="Y6442" t="s">
        <v>22068</v>
      </c>
      <c r="Z6442" t="s">
        <v>22068</v>
      </c>
      <c r="AA6442" t="s">
        <v>20098</v>
      </c>
    </row>
    <row r="6443" spans="1:27" x14ac:dyDescent="0.2">
      <c r="A6443" t="s">
        <v>3799</v>
      </c>
      <c r="B6443" t="s">
        <v>10545</v>
      </c>
      <c r="C6443" s="8" t="s">
        <v>22068</v>
      </c>
      <c r="D6443">
        <v>1</v>
      </c>
      <c r="E6443" s="9">
        <v>7.5543300000000002</v>
      </c>
      <c r="F6443" s="9" t="s">
        <v>22068</v>
      </c>
      <c r="G6443" s="9" t="s">
        <v>22068</v>
      </c>
      <c r="H6443" s="9" t="s">
        <v>22068</v>
      </c>
      <c r="I6443" s="9" t="s">
        <v>22068</v>
      </c>
      <c r="J6443" s="9" t="s">
        <v>22068</v>
      </c>
      <c r="K6443" s="9" t="s">
        <v>22068</v>
      </c>
      <c r="L6443" s="9" t="s">
        <v>22068</v>
      </c>
      <c r="M6443" s="9" t="s">
        <v>22068</v>
      </c>
      <c r="N6443" s="9" t="s">
        <v>22068</v>
      </c>
      <c r="O6443" s="9" t="s">
        <v>22068</v>
      </c>
      <c r="P6443">
        <v>-54</v>
      </c>
      <c r="Q6443" t="s">
        <v>22068</v>
      </c>
      <c r="R6443" t="s">
        <v>22068</v>
      </c>
      <c r="S6443" t="s">
        <v>22068</v>
      </c>
      <c r="T6443" t="s">
        <v>22068</v>
      </c>
      <c r="U6443" t="s">
        <v>22068</v>
      </c>
      <c r="V6443" t="s">
        <v>22068</v>
      </c>
      <c r="W6443" t="s">
        <v>22068</v>
      </c>
      <c r="X6443" t="s">
        <v>22068</v>
      </c>
      <c r="Y6443" t="s">
        <v>22068</v>
      </c>
      <c r="Z6443" t="s">
        <v>22068</v>
      </c>
      <c r="AA6443" t="s">
        <v>20099</v>
      </c>
    </row>
    <row r="6444" spans="1:27" x14ac:dyDescent="0.2">
      <c r="A6444" t="s">
        <v>4230</v>
      </c>
      <c r="B6444" t="s">
        <v>14255</v>
      </c>
      <c r="C6444" s="8" t="s">
        <v>22068</v>
      </c>
      <c r="D6444">
        <v>1</v>
      </c>
      <c r="E6444" s="9">
        <v>7.5469499999999998</v>
      </c>
      <c r="F6444" s="9" t="s">
        <v>22068</v>
      </c>
      <c r="G6444" s="9" t="s">
        <v>22068</v>
      </c>
      <c r="H6444" s="9" t="s">
        <v>22068</v>
      </c>
      <c r="I6444" s="9" t="s">
        <v>22068</v>
      </c>
      <c r="J6444" s="9" t="s">
        <v>22068</v>
      </c>
      <c r="K6444" s="9" t="s">
        <v>22068</v>
      </c>
      <c r="L6444" s="9" t="s">
        <v>22068</v>
      </c>
      <c r="M6444" s="9" t="s">
        <v>22068</v>
      </c>
      <c r="N6444" s="9" t="s">
        <v>22068</v>
      </c>
      <c r="O6444" s="9" t="s">
        <v>22068</v>
      </c>
      <c r="P6444">
        <v>-110</v>
      </c>
      <c r="Q6444" t="s">
        <v>22068</v>
      </c>
      <c r="R6444" t="s">
        <v>22068</v>
      </c>
      <c r="S6444" t="s">
        <v>22068</v>
      </c>
      <c r="T6444" t="s">
        <v>22068</v>
      </c>
      <c r="U6444" t="s">
        <v>22068</v>
      </c>
      <c r="V6444" t="s">
        <v>22068</v>
      </c>
      <c r="W6444" t="s">
        <v>22068</v>
      </c>
      <c r="X6444" t="s">
        <v>22068</v>
      </c>
      <c r="Y6444" t="s">
        <v>22068</v>
      </c>
      <c r="Z6444" t="s">
        <v>22068</v>
      </c>
      <c r="AA6444" t="s">
        <v>20100</v>
      </c>
    </row>
    <row r="6445" spans="1:27" x14ac:dyDescent="0.2">
      <c r="A6445" t="s">
        <v>3816</v>
      </c>
      <c r="B6445" t="s">
        <v>14256</v>
      </c>
      <c r="C6445" s="8">
        <v>12</v>
      </c>
      <c r="D6445">
        <v>1</v>
      </c>
      <c r="E6445" s="9">
        <v>7.5439100000000003</v>
      </c>
      <c r="F6445" s="9" t="s">
        <v>22068</v>
      </c>
      <c r="G6445" s="9" t="s">
        <v>22068</v>
      </c>
      <c r="H6445" s="9" t="s">
        <v>22068</v>
      </c>
      <c r="I6445" s="9" t="s">
        <v>22068</v>
      </c>
      <c r="J6445" s="9" t="s">
        <v>22068</v>
      </c>
      <c r="K6445" s="9" t="s">
        <v>22068</v>
      </c>
      <c r="L6445" s="9" t="s">
        <v>22068</v>
      </c>
      <c r="M6445" s="9" t="s">
        <v>22068</v>
      </c>
      <c r="N6445" s="9" t="s">
        <v>22068</v>
      </c>
      <c r="O6445" s="9" t="s">
        <v>22068</v>
      </c>
      <c r="P6445">
        <v>-128</v>
      </c>
      <c r="Q6445" t="s">
        <v>22068</v>
      </c>
      <c r="R6445" t="s">
        <v>22068</v>
      </c>
      <c r="S6445" t="s">
        <v>22068</v>
      </c>
      <c r="T6445" t="s">
        <v>22068</v>
      </c>
      <c r="U6445" t="s">
        <v>22068</v>
      </c>
      <c r="V6445" t="s">
        <v>22068</v>
      </c>
      <c r="W6445" t="s">
        <v>22068</v>
      </c>
      <c r="X6445" t="s">
        <v>22068</v>
      </c>
      <c r="Y6445" t="s">
        <v>22068</v>
      </c>
      <c r="Z6445" t="s">
        <v>22068</v>
      </c>
      <c r="AA6445" t="s">
        <v>20101</v>
      </c>
    </row>
    <row r="6446" spans="1:27" x14ac:dyDescent="0.2">
      <c r="A6446" t="s">
        <v>5154</v>
      </c>
      <c r="B6446" t="s">
        <v>14257</v>
      </c>
      <c r="C6446" s="8" t="s">
        <v>22068</v>
      </c>
      <c r="D6446">
        <v>1</v>
      </c>
      <c r="E6446" s="9">
        <v>7.5439100000000003</v>
      </c>
      <c r="F6446" s="9" t="s">
        <v>22068</v>
      </c>
      <c r="G6446" s="9" t="s">
        <v>22068</v>
      </c>
      <c r="H6446" s="9" t="s">
        <v>22068</v>
      </c>
      <c r="I6446" s="9" t="s">
        <v>22068</v>
      </c>
      <c r="J6446" s="9" t="s">
        <v>22068</v>
      </c>
      <c r="K6446" s="9" t="s">
        <v>22068</v>
      </c>
      <c r="L6446" s="9" t="s">
        <v>22068</v>
      </c>
      <c r="M6446" s="9" t="s">
        <v>22068</v>
      </c>
      <c r="N6446" s="9" t="s">
        <v>22068</v>
      </c>
      <c r="O6446" s="9" t="s">
        <v>22068</v>
      </c>
      <c r="P6446">
        <v>-85</v>
      </c>
      <c r="Q6446" t="s">
        <v>22068</v>
      </c>
      <c r="R6446" t="s">
        <v>22068</v>
      </c>
      <c r="S6446" t="s">
        <v>22068</v>
      </c>
      <c r="T6446" t="s">
        <v>22068</v>
      </c>
      <c r="U6446" t="s">
        <v>22068</v>
      </c>
      <c r="V6446" t="s">
        <v>22068</v>
      </c>
      <c r="W6446" t="s">
        <v>22068</v>
      </c>
      <c r="X6446" t="s">
        <v>22068</v>
      </c>
      <c r="Y6446" t="s">
        <v>22068</v>
      </c>
      <c r="Z6446" t="s">
        <v>22068</v>
      </c>
      <c r="AA6446" t="s">
        <v>20102</v>
      </c>
    </row>
    <row r="6447" spans="1:27" x14ac:dyDescent="0.2">
      <c r="A6447" t="s">
        <v>1098</v>
      </c>
      <c r="B6447" t="s">
        <v>20103</v>
      </c>
      <c r="C6447" s="8" t="s">
        <v>22068</v>
      </c>
      <c r="D6447">
        <v>1</v>
      </c>
      <c r="E6447" s="9">
        <v>7.5399700000000003</v>
      </c>
      <c r="F6447" s="9" t="s">
        <v>22068</v>
      </c>
      <c r="G6447" s="9" t="s">
        <v>22068</v>
      </c>
      <c r="H6447" s="9" t="s">
        <v>22068</v>
      </c>
      <c r="I6447" s="9" t="s">
        <v>22068</v>
      </c>
      <c r="J6447" s="9" t="s">
        <v>22068</v>
      </c>
      <c r="K6447" s="9" t="s">
        <v>22068</v>
      </c>
      <c r="L6447" s="9" t="s">
        <v>22068</v>
      </c>
      <c r="M6447" s="9" t="s">
        <v>22068</v>
      </c>
      <c r="N6447" s="9" t="s">
        <v>22068</v>
      </c>
      <c r="O6447" s="9" t="s">
        <v>22068</v>
      </c>
      <c r="P6447">
        <v>-313</v>
      </c>
      <c r="Q6447" t="s">
        <v>22068</v>
      </c>
      <c r="R6447" t="s">
        <v>22068</v>
      </c>
      <c r="S6447" t="s">
        <v>22068</v>
      </c>
      <c r="T6447" t="s">
        <v>22068</v>
      </c>
      <c r="U6447" t="s">
        <v>22068</v>
      </c>
      <c r="V6447" t="s">
        <v>22068</v>
      </c>
      <c r="W6447" t="s">
        <v>22068</v>
      </c>
      <c r="X6447" t="s">
        <v>22068</v>
      </c>
      <c r="Y6447" t="s">
        <v>22068</v>
      </c>
      <c r="Z6447" t="s">
        <v>22068</v>
      </c>
      <c r="AA6447" t="s">
        <v>20103</v>
      </c>
    </row>
    <row r="6448" spans="1:27" x14ac:dyDescent="0.2">
      <c r="A6448" t="s">
        <v>8134</v>
      </c>
      <c r="B6448" t="s">
        <v>14258</v>
      </c>
      <c r="C6448" s="8" t="s">
        <v>22068</v>
      </c>
      <c r="D6448">
        <v>1</v>
      </c>
      <c r="E6448" s="9">
        <v>7.5388700000000002</v>
      </c>
      <c r="F6448" s="9" t="s">
        <v>22068</v>
      </c>
      <c r="G6448" s="9" t="s">
        <v>22068</v>
      </c>
      <c r="H6448" s="9" t="s">
        <v>22068</v>
      </c>
      <c r="I6448" s="9" t="s">
        <v>22068</v>
      </c>
      <c r="J6448" s="9" t="s">
        <v>22068</v>
      </c>
      <c r="K6448" s="9" t="s">
        <v>22068</v>
      </c>
      <c r="L6448" s="9" t="s">
        <v>22068</v>
      </c>
      <c r="M6448" s="9" t="s">
        <v>22068</v>
      </c>
      <c r="N6448" s="9" t="s">
        <v>22068</v>
      </c>
      <c r="O6448" s="9" t="s">
        <v>22068</v>
      </c>
      <c r="P6448">
        <v>-238</v>
      </c>
      <c r="Q6448" t="s">
        <v>22068</v>
      </c>
      <c r="R6448" t="s">
        <v>22068</v>
      </c>
      <c r="S6448" t="s">
        <v>22068</v>
      </c>
      <c r="T6448" t="s">
        <v>22068</v>
      </c>
      <c r="U6448" t="s">
        <v>22068</v>
      </c>
      <c r="V6448" t="s">
        <v>22068</v>
      </c>
      <c r="W6448" t="s">
        <v>22068</v>
      </c>
      <c r="X6448" t="s">
        <v>22068</v>
      </c>
      <c r="Y6448" t="s">
        <v>22068</v>
      </c>
      <c r="Z6448" t="s">
        <v>22068</v>
      </c>
      <c r="AA6448" t="s">
        <v>20104</v>
      </c>
    </row>
    <row r="6449" spans="1:27" x14ac:dyDescent="0.2">
      <c r="A6449" t="s">
        <v>3927</v>
      </c>
      <c r="B6449" t="s">
        <v>10971</v>
      </c>
      <c r="C6449" s="8" t="s">
        <v>22068</v>
      </c>
      <c r="D6449">
        <v>1</v>
      </c>
      <c r="E6449" s="9">
        <v>7.5321100000000003</v>
      </c>
      <c r="F6449" s="9" t="s">
        <v>22068</v>
      </c>
      <c r="G6449" s="9" t="s">
        <v>22068</v>
      </c>
      <c r="H6449" s="9" t="s">
        <v>22068</v>
      </c>
      <c r="I6449" s="9" t="s">
        <v>22068</v>
      </c>
      <c r="J6449" s="9" t="s">
        <v>22068</v>
      </c>
      <c r="K6449" s="9" t="s">
        <v>22068</v>
      </c>
      <c r="L6449" s="9" t="s">
        <v>22068</v>
      </c>
      <c r="M6449" s="9" t="s">
        <v>22068</v>
      </c>
      <c r="N6449" s="9" t="s">
        <v>22068</v>
      </c>
      <c r="O6449" s="9" t="s">
        <v>22068</v>
      </c>
      <c r="P6449">
        <v>-169</v>
      </c>
      <c r="Q6449" t="s">
        <v>22068</v>
      </c>
      <c r="R6449" t="s">
        <v>22068</v>
      </c>
      <c r="S6449" t="s">
        <v>22068</v>
      </c>
      <c r="T6449" t="s">
        <v>22068</v>
      </c>
      <c r="U6449" t="s">
        <v>22068</v>
      </c>
      <c r="V6449" t="s">
        <v>22068</v>
      </c>
      <c r="W6449" t="s">
        <v>22068</v>
      </c>
      <c r="X6449" t="s">
        <v>22068</v>
      </c>
      <c r="Y6449" t="s">
        <v>22068</v>
      </c>
      <c r="Z6449" t="s">
        <v>22068</v>
      </c>
      <c r="AA6449" t="s">
        <v>20105</v>
      </c>
    </row>
    <row r="6450" spans="1:27" x14ac:dyDescent="0.2">
      <c r="A6450" t="s">
        <v>218</v>
      </c>
      <c r="B6450" t="s">
        <v>11633</v>
      </c>
      <c r="C6450" s="8">
        <v>10</v>
      </c>
      <c r="D6450">
        <v>1</v>
      </c>
      <c r="E6450" s="9">
        <v>7.5297900000000002</v>
      </c>
      <c r="F6450" s="9" t="s">
        <v>22068</v>
      </c>
      <c r="G6450" s="9" t="s">
        <v>22068</v>
      </c>
      <c r="H6450" s="9" t="s">
        <v>22068</v>
      </c>
      <c r="I6450" s="9" t="s">
        <v>22068</v>
      </c>
      <c r="J6450" s="9" t="s">
        <v>22068</v>
      </c>
      <c r="K6450" s="9" t="s">
        <v>22068</v>
      </c>
      <c r="L6450" s="9" t="s">
        <v>22068</v>
      </c>
      <c r="M6450" s="9" t="s">
        <v>22068</v>
      </c>
      <c r="N6450" s="9" t="s">
        <v>22068</v>
      </c>
      <c r="O6450" s="9" t="s">
        <v>22068</v>
      </c>
      <c r="P6450">
        <v>51</v>
      </c>
      <c r="Q6450" t="s">
        <v>22068</v>
      </c>
      <c r="R6450" t="s">
        <v>22068</v>
      </c>
      <c r="S6450" t="s">
        <v>22068</v>
      </c>
      <c r="T6450" t="s">
        <v>22068</v>
      </c>
      <c r="U6450" t="s">
        <v>22068</v>
      </c>
      <c r="V6450" t="s">
        <v>22068</v>
      </c>
      <c r="W6450" t="s">
        <v>22068</v>
      </c>
      <c r="X6450" t="s">
        <v>22068</v>
      </c>
      <c r="Y6450" t="s">
        <v>22068</v>
      </c>
      <c r="Z6450" t="s">
        <v>22068</v>
      </c>
      <c r="AA6450" t="s">
        <v>8436</v>
      </c>
    </row>
    <row r="6451" spans="1:27" x14ac:dyDescent="0.2">
      <c r="A6451" t="s">
        <v>96</v>
      </c>
      <c r="B6451" t="s">
        <v>14264</v>
      </c>
      <c r="C6451" s="8">
        <v>4</v>
      </c>
      <c r="D6451">
        <v>1</v>
      </c>
      <c r="E6451" s="9">
        <v>7.5273300000000001</v>
      </c>
      <c r="F6451" s="9" t="s">
        <v>22068</v>
      </c>
      <c r="G6451" s="9" t="s">
        <v>22068</v>
      </c>
      <c r="H6451" s="9" t="s">
        <v>22068</v>
      </c>
      <c r="I6451" s="9" t="s">
        <v>22068</v>
      </c>
      <c r="J6451" s="9" t="s">
        <v>22068</v>
      </c>
      <c r="K6451" s="9" t="s">
        <v>22068</v>
      </c>
      <c r="L6451" s="9" t="s">
        <v>22068</v>
      </c>
      <c r="M6451" s="9" t="s">
        <v>22068</v>
      </c>
      <c r="N6451" s="9" t="s">
        <v>22068</v>
      </c>
      <c r="O6451" s="9" t="s">
        <v>22068</v>
      </c>
      <c r="P6451">
        <v>113</v>
      </c>
      <c r="Q6451" t="s">
        <v>22068</v>
      </c>
      <c r="R6451" t="s">
        <v>22068</v>
      </c>
      <c r="S6451" t="s">
        <v>22068</v>
      </c>
      <c r="T6451" t="s">
        <v>22068</v>
      </c>
      <c r="U6451" t="s">
        <v>22068</v>
      </c>
      <c r="V6451" t="s">
        <v>22068</v>
      </c>
      <c r="W6451" t="s">
        <v>22068</v>
      </c>
      <c r="X6451" t="s">
        <v>22068</v>
      </c>
      <c r="Y6451" t="s">
        <v>22068</v>
      </c>
      <c r="Z6451" t="s">
        <v>22068</v>
      </c>
      <c r="AA6451" t="s">
        <v>20106</v>
      </c>
    </row>
    <row r="6452" spans="1:27" x14ac:dyDescent="0.2">
      <c r="A6452" t="s">
        <v>1015</v>
      </c>
      <c r="B6452" t="s">
        <v>14260</v>
      </c>
      <c r="C6452" s="8" t="s">
        <v>22068</v>
      </c>
      <c r="D6452">
        <v>1</v>
      </c>
      <c r="E6452" s="9">
        <v>7.5273300000000001</v>
      </c>
      <c r="F6452" s="9" t="s">
        <v>22068</v>
      </c>
      <c r="G6452" s="9" t="s">
        <v>22068</v>
      </c>
      <c r="H6452" s="9" t="s">
        <v>22068</v>
      </c>
      <c r="I6452" s="9" t="s">
        <v>22068</v>
      </c>
      <c r="J6452" s="9" t="s">
        <v>22068</v>
      </c>
      <c r="K6452" s="9" t="s">
        <v>22068</v>
      </c>
      <c r="L6452" s="9" t="s">
        <v>22068</v>
      </c>
      <c r="M6452" s="9" t="s">
        <v>22068</v>
      </c>
      <c r="N6452" s="9" t="s">
        <v>22068</v>
      </c>
      <c r="O6452" s="9" t="s">
        <v>22068</v>
      </c>
      <c r="P6452">
        <v>-1761</v>
      </c>
      <c r="Q6452" t="s">
        <v>22068</v>
      </c>
      <c r="R6452" t="s">
        <v>22068</v>
      </c>
      <c r="S6452" t="s">
        <v>22068</v>
      </c>
      <c r="T6452" t="s">
        <v>22068</v>
      </c>
      <c r="U6452" t="s">
        <v>22068</v>
      </c>
      <c r="V6452" t="s">
        <v>22068</v>
      </c>
      <c r="W6452" t="s">
        <v>22068</v>
      </c>
      <c r="X6452" t="s">
        <v>22068</v>
      </c>
      <c r="Y6452" t="s">
        <v>22068</v>
      </c>
      <c r="Z6452" t="s">
        <v>22068</v>
      </c>
      <c r="AA6452" t="s">
        <v>8662</v>
      </c>
    </row>
    <row r="6453" spans="1:27" x14ac:dyDescent="0.2">
      <c r="A6453" t="s">
        <v>3321</v>
      </c>
      <c r="B6453" t="s">
        <v>14262</v>
      </c>
      <c r="C6453" s="8" t="s">
        <v>22068</v>
      </c>
      <c r="D6453">
        <v>1</v>
      </c>
      <c r="E6453" s="9">
        <v>7.5273300000000001</v>
      </c>
      <c r="F6453" s="9" t="s">
        <v>22068</v>
      </c>
      <c r="G6453" s="9" t="s">
        <v>22068</v>
      </c>
      <c r="H6453" s="9" t="s">
        <v>22068</v>
      </c>
      <c r="I6453" s="9" t="s">
        <v>22068</v>
      </c>
      <c r="J6453" s="9" t="s">
        <v>22068</v>
      </c>
      <c r="K6453" s="9" t="s">
        <v>22068</v>
      </c>
      <c r="L6453" s="9" t="s">
        <v>22068</v>
      </c>
      <c r="M6453" s="9" t="s">
        <v>22068</v>
      </c>
      <c r="N6453" s="9" t="s">
        <v>22068</v>
      </c>
      <c r="O6453" s="9" t="s">
        <v>22068</v>
      </c>
      <c r="P6453">
        <v>1</v>
      </c>
      <c r="Q6453" t="s">
        <v>22068</v>
      </c>
      <c r="R6453" t="s">
        <v>22068</v>
      </c>
      <c r="S6453" t="s">
        <v>22068</v>
      </c>
      <c r="T6453" t="s">
        <v>22068</v>
      </c>
      <c r="U6453" t="s">
        <v>22068</v>
      </c>
      <c r="V6453" t="s">
        <v>22068</v>
      </c>
      <c r="W6453" t="s">
        <v>22068</v>
      </c>
      <c r="X6453" t="s">
        <v>22068</v>
      </c>
      <c r="Y6453" t="s">
        <v>22068</v>
      </c>
      <c r="Z6453" t="s">
        <v>22068</v>
      </c>
      <c r="AA6453" t="s">
        <v>20107</v>
      </c>
    </row>
    <row r="6454" spans="1:27" x14ac:dyDescent="0.2">
      <c r="A6454" t="s">
        <v>3346</v>
      </c>
      <c r="B6454" t="s">
        <v>14261</v>
      </c>
      <c r="C6454" s="8" t="s">
        <v>22068</v>
      </c>
      <c r="D6454">
        <v>2</v>
      </c>
      <c r="E6454" s="9">
        <v>7.5273300000000001</v>
      </c>
      <c r="F6454" s="9">
        <v>3.54528</v>
      </c>
      <c r="G6454" s="9" t="s">
        <v>22068</v>
      </c>
      <c r="H6454" s="9" t="s">
        <v>22068</v>
      </c>
      <c r="I6454" s="9" t="s">
        <v>22068</v>
      </c>
      <c r="J6454" s="9" t="s">
        <v>22068</v>
      </c>
      <c r="K6454" s="9" t="s">
        <v>22068</v>
      </c>
      <c r="L6454" s="9" t="s">
        <v>22068</v>
      </c>
      <c r="M6454" s="9" t="s">
        <v>22068</v>
      </c>
      <c r="N6454" s="9" t="s">
        <v>22068</v>
      </c>
      <c r="O6454" s="9" t="s">
        <v>22068</v>
      </c>
      <c r="P6454">
        <v>142</v>
      </c>
      <c r="Q6454">
        <v>-1065</v>
      </c>
      <c r="R6454" t="s">
        <v>22068</v>
      </c>
      <c r="S6454" t="s">
        <v>22068</v>
      </c>
      <c r="T6454" t="s">
        <v>22068</v>
      </c>
      <c r="U6454" t="s">
        <v>22068</v>
      </c>
      <c r="V6454" t="s">
        <v>22068</v>
      </c>
      <c r="W6454" t="s">
        <v>22068</v>
      </c>
      <c r="X6454" t="s">
        <v>22068</v>
      </c>
      <c r="Y6454" t="s">
        <v>22068</v>
      </c>
      <c r="Z6454" t="s">
        <v>22068</v>
      </c>
      <c r="AA6454" t="s">
        <v>9245</v>
      </c>
    </row>
    <row r="6455" spans="1:27" x14ac:dyDescent="0.2">
      <c r="A6455" t="s">
        <v>3790</v>
      </c>
      <c r="B6455" t="s">
        <v>10480</v>
      </c>
      <c r="C6455" s="8" t="s">
        <v>22068</v>
      </c>
      <c r="D6455">
        <v>1</v>
      </c>
      <c r="E6455" s="9">
        <v>7.5273300000000001</v>
      </c>
      <c r="F6455" s="9" t="s">
        <v>22068</v>
      </c>
      <c r="G6455" s="9" t="s">
        <v>22068</v>
      </c>
      <c r="H6455" s="9" t="s">
        <v>22068</v>
      </c>
      <c r="I6455" s="9" t="s">
        <v>22068</v>
      </c>
      <c r="J6455" s="9" t="s">
        <v>22068</v>
      </c>
      <c r="K6455" s="9" t="s">
        <v>22068</v>
      </c>
      <c r="L6455" s="9" t="s">
        <v>22068</v>
      </c>
      <c r="M6455" s="9" t="s">
        <v>22068</v>
      </c>
      <c r="N6455" s="9" t="s">
        <v>22068</v>
      </c>
      <c r="O6455" s="9" t="s">
        <v>22068</v>
      </c>
      <c r="P6455">
        <v>-509</v>
      </c>
      <c r="Q6455" t="s">
        <v>22068</v>
      </c>
      <c r="R6455" t="s">
        <v>22068</v>
      </c>
      <c r="S6455" t="s">
        <v>22068</v>
      </c>
      <c r="T6455" t="s">
        <v>22068</v>
      </c>
      <c r="U6455" t="s">
        <v>22068</v>
      </c>
      <c r="V6455" t="s">
        <v>22068</v>
      </c>
      <c r="W6455" t="s">
        <v>22068</v>
      </c>
      <c r="X6455" t="s">
        <v>22068</v>
      </c>
      <c r="Y6455" t="s">
        <v>22068</v>
      </c>
      <c r="Z6455" t="s">
        <v>22068</v>
      </c>
      <c r="AA6455" t="s">
        <v>8838</v>
      </c>
    </row>
    <row r="6456" spans="1:27" x14ac:dyDescent="0.2">
      <c r="A6456" t="s">
        <v>5831</v>
      </c>
      <c r="B6456" t="s">
        <v>14259</v>
      </c>
      <c r="C6456" s="8" t="s">
        <v>22068</v>
      </c>
      <c r="D6456">
        <v>1</v>
      </c>
      <c r="E6456" s="9">
        <v>7.5273300000000001</v>
      </c>
      <c r="F6456" s="9" t="s">
        <v>22068</v>
      </c>
      <c r="G6456" s="9" t="s">
        <v>22068</v>
      </c>
      <c r="H6456" s="9" t="s">
        <v>22068</v>
      </c>
      <c r="I6456" s="9" t="s">
        <v>22068</v>
      </c>
      <c r="J6456" s="9" t="s">
        <v>22068</v>
      </c>
      <c r="K6456" s="9" t="s">
        <v>22068</v>
      </c>
      <c r="L6456" s="9" t="s">
        <v>22068</v>
      </c>
      <c r="M6456" s="9" t="s">
        <v>22068</v>
      </c>
      <c r="N6456" s="9" t="s">
        <v>22068</v>
      </c>
      <c r="O6456" s="9" t="s">
        <v>22068</v>
      </c>
      <c r="P6456">
        <v>-322</v>
      </c>
      <c r="Q6456" t="s">
        <v>22068</v>
      </c>
      <c r="R6456" t="s">
        <v>22068</v>
      </c>
      <c r="S6456" t="s">
        <v>22068</v>
      </c>
      <c r="T6456" t="s">
        <v>22068</v>
      </c>
      <c r="U6456" t="s">
        <v>22068</v>
      </c>
      <c r="V6456" t="s">
        <v>22068</v>
      </c>
      <c r="W6456" t="s">
        <v>22068</v>
      </c>
      <c r="X6456" t="s">
        <v>22068</v>
      </c>
      <c r="Y6456" t="s">
        <v>22068</v>
      </c>
      <c r="Z6456" t="s">
        <v>22068</v>
      </c>
      <c r="AA6456" t="s">
        <v>20108</v>
      </c>
    </row>
    <row r="6457" spans="1:27" x14ac:dyDescent="0.2">
      <c r="A6457" t="s">
        <v>7854</v>
      </c>
      <c r="B6457" t="s">
        <v>14263</v>
      </c>
      <c r="C6457" s="8" t="s">
        <v>22068</v>
      </c>
      <c r="D6457">
        <v>1</v>
      </c>
      <c r="E6457" s="9">
        <v>7.5273300000000001</v>
      </c>
      <c r="F6457" s="9" t="s">
        <v>22068</v>
      </c>
      <c r="G6457" s="9" t="s">
        <v>22068</v>
      </c>
      <c r="H6457" s="9" t="s">
        <v>22068</v>
      </c>
      <c r="I6457" s="9" t="s">
        <v>22068</v>
      </c>
      <c r="J6457" s="9" t="s">
        <v>22068</v>
      </c>
      <c r="K6457" s="9" t="s">
        <v>22068</v>
      </c>
      <c r="L6457" s="9" t="s">
        <v>22068</v>
      </c>
      <c r="M6457" s="9" t="s">
        <v>22068</v>
      </c>
      <c r="N6457" s="9" t="s">
        <v>22068</v>
      </c>
      <c r="O6457" s="9" t="s">
        <v>22068</v>
      </c>
      <c r="P6457">
        <v>62</v>
      </c>
      <c r="Q6457" t="s">
        <v>22068</v>
      </c>
      <c r="R6457" t="s">
        <v>22068</v>
      </c>
      <c r="S6457" t="s">
        <v>22068</v>
      </c>
      <c r="T6457" t="s">
        <v>22068</v>
      </c>
      <c r="U6457" t="s">
        <v>22068</v>
      </c>
      <c r="V6457" t="s">
        <v>22068</v>
      </c>
      <c r="W6457" t="s">
        <v>22068</v>
      </c>
      <c r="X6457" t="s">
        <v>22068</v>
      </c>
      <c r="Y6457" t="s">
        <v>22068</v>
      </c>
      <c r="Z6457" t="s">
        <v>22068</v>
      </c>
      <c r="AA6457" t="s">
        <v>20109</v>
      </c>
    </row>
    <row r="6458" spans="1:27" x14ac:dyDescent="0.2">
      <c r="A6458" t="s">
        <v>8056</v>
      </c>
      <c r="B6458" t="s">
        <v>10480</v>
      </c>
      <c r="C6458" s="8">
        <v>7</v>
      </c>
      <c r="D6458">
        <v>1</v>
      </c>
      <c r="E6458" s="9">
        <v>7.5273300000000001</v>
      </c>
      <c r="F6458" s="9" t="s">
        <v>22068</v>
      </c>
      <c r="G6458" s="9" t="s">
        <v>22068</v>
      </c>
      <c r="H6458" s="9" t="s">
        <v>22068</v>
      </c>
      <c r="I6458" s="9" t="s">
        <v>22068</v>
      </c>
      <c r="J6458" s="9" t="s">
        <v>22068</v>
      </c>
      <c r="K6458" s="9" t="s">
        <v>22068</v>
      </c>
      <c r="L6458" s="9" t="s">
        <v>22068</v>
      </c>
      <c r="M6458" s="9" t="s">
        <v>22068</v>
      </c>
      <c r="N6458" s="9" t="s">
        <v>22068</v>
      </c>
      <c r="O6458" s="9" t="s">
        <v>22068</v>
      </c>
      <c r="P6458">
        <v>-498</v>
      </c>
      <c r="Q6458" t="s">
        <v>22068</v>
      </c>
      <c r="R6458" t="s">
        <v>22068</v>
      </c>
      <c r="S6458" t="s">
        <v>22068</v>
      </c>
      <c r="T6458" t="s">
        <v>22068</v>
      </c>
      <c r="U6458" t="s">
        <v>22068</v>
      </c>
      <c r="V6458" t="s">
        <v>22068</v>
      </c>
      <c r="W6458" t="s">
        <v>22068</v>
      </c>
      <c r="X6458" t="s">
        <v>22068</v>
      </c>
      <c r="Y6458" t="s">
        <v>22068</v>
      </c>
      <c r="Z6458" t="s">
        <v>22068</v>
      </c>
      <c r="AA6458" t="s">
        <v>8435</v>
      </c>
    </row>
    <row r="6459" spans="1:27" x14ac:dyDescent="0.2">
      <c r="A6459" t="s">
        <v>4719</v>
      </c>
      <c r="B6459" t="s">
        <v>14265</v>
      </c>
      <c r="C6459" s="8" t="s">
        <v>22068</v>
      </c>
      <c r="D6459">
        <v>3</v>
      </c>
      <c r="E6459" s="9">
        <v>7.52</v>
      </c>
      <c r="F6459" s="9">
        <v>2.8526799999999999</v>
      </c>
      <c r="G6459" s="9">
        <v>2.7389399999999999</v>
      </c>
      <c r="H6459" s="9" t="s">
        <v>22068</v>
      </c>
      <c r="I6459" s="9" t="s">
        <v>22068</v>
      </c>
      <c r="J6459" s="9" t="s">
        <v>22068</v>
      </c>
      <c r="K6459" s="9" t="s">
        <v>22068</v>
      </c>
      <c r="L6459" s="9" t="s">
        <v>22068</v>
      </c>
      <c r="M6459" s="9" t="s">
        <v>22068</v>
      </c>
      <c r="N6459" s="9" t="s">
        <v>22068</v>
      </c>
      <c r="O6459" s="9" t="s">
        <v>22068</v>
      </c>
      <c r="P6459">
        <v>-685</v>
      </c>
      <c r="Q6459">
        <v>-357</v>
      </c>
      <c r="R6459">
        <v>-449</v>
      </c>
      <c r="S6459" t="s">
        <v>22068</v>
      </c>
      <c r="T6459" t="s">
        <v>22068</v>
      </c>
      <c r="U6459" t="s">
        <v>22068</v>
      </c>
      <c r="V6459" t="s">
        <v>22068</v>
      </c>
      <c r="W6459" t="s">
        <v>22068</v>
      </c>
      <c r="X6459" t="s">
        <v>22068</v>
      </c>
      <c r="Y6459" t="s">
        <v>22068</v>
      </c>
      <c r="Z6459" t="s">
        <v>22068</v>
      </c>
      <c r="AA6459" t="s">
        <v>20110</v>
      </c>
    </row>
    <row r="6460" spans="1:27" x14ac:dyDescent="0.2">
      <c r="A6460" t="s">
        <v>1840</v>
      </c>
      <c r="B6460" t="s">
        <v>14266</v>
      </c>
      <c r="C6460" s="8" t="s">
        <v>22068</v>
      </c>
      <c r="D6460">
        <v>1</v>
      </c>
      <c r="E6460" s="9">
        <v>7.5175099999999997</v>
      </c>
      <c r="F6460" s="9" t="s">
        <v>22068</v>
      </c>
      <c r="G6460" s="9" t="s">
        <v>22068</v>
      </c>
      <c r="H6460" s="9" t="s">
        <v>22068</v>
      </c>
      <c r="I6460" s="9" t="s">
        <v>22068</v>
      </c>
      <c r="J6460" s="9" t="s">
        <v>22068</v>
      </c>
      <c r="K6460" s="9" t="s">
        <v>22068</v>
      </c>
      <c r="L6460" s="9" t="s">
        <v>22068</v>
      </c>
      <c r="M6460" s="9" t="s">
        <v>22068</v>
      </c>
      <c r="N6460" s="9" t="s">
        <v>22068</v>
      </c>
      <c r="O6460" s="9" t="s">
        <v>22068</v>
      </c>
      <c r="P6460">
        <v>-536</v>
      </c>
      <c r="Q6460" t="s">
        <v>22068</v>
      </c>
      <c r="R6460" t="s">
        <v>22068</v>
      </c>
      <c r="S6460" t="s">
        <v>22068</v>
      </c>
      <c r="T6460" t="s">
        <v>22068</v>
      </c>
      <c r="U6460" t="s">
        <v>22068</v>
      </c>
      <c r="V6460" t="s">
        <v>22068</v>
      </c>
      <c r="W6460" t="s">
        <v>22068</v>
      </c>
      <c r="X6460" t="s">
        <v>22068</v>
      </c>
      <c r="Y6460" t="s">
        <v>22068</v>
      </c>
      <c r="Z6460" t="s">
        <v>22068</v>
      </c>
      <c r="AA6460" t="s">
        <v>8875</v>
      </c>
    </row>
    <row r="6461" spans="1:27" x14ac:dyDescent="0.2">
      <c r="A6461" t="s">
        <v>185</v>
      </c>
      <c r="B6461" t="s">
        <v>14267</v>
      </c>
      <c r="C6461" s="8" t="s">
        <v>22068</v>
      </c>
      <c r="D6461">
        <v>1</v>
      </c>
      <c r="E6461" s="9">
        <v>7.5131500000000004</v>
      </c>
      <c r="F6461" s="9" t="s">
        <v>22068</v>
      </c>
      <c r="G6461" s="9" t="s">
        <v>22068</v>
      </c>
      <c r="H6461" s="9" t="s">
        <v>22068</v>
      </c>
      <c r="I6461" s="9" t="s">
        <v>22068</v>
      </c>
      <c r="J6461" s="9" t="s">
        <v>22068</v>
      </c>
      <c r="K6461" s="9" t="s">
        <v>22068</v>
      </c>
      <c r="L6461" s="9" t="s">
        <v>22068</v>
      </c>
      <c r="M6461" s="9" t="s">
        <v>22068</v>
      </c>
      <c r="N6461" s="9" t="s">
        <v>22068</v>
      </c>
      <c r="O6461" s="9" t="s">
        <v>22068</v>
      </c>
      <c r="P6461">
        <v>-102</v>
      </c>
      <c r="Q6461" t="s">
        <v>22068</v>
      </c>
      <c r="R6461" t="s">
        <v>22068</v>
      </c>
      <c r="S6461" t="s">
        <v>22068</v>
      </c>
      <c r="T6461" t="s">
        <v>22068</v>
      </c>
      <c r="U6461" t="s">
        <v>22068</v>
      </c>
      <c r="V6461" t="s">
        <v>22068</v>
      </c>
      <c r="W6461" t="s">
        <v>22068</v>
      </c>
      <c r="X6461" t="s">
        <v>22068</v>
      </c>
      <c r="Y6461" t="s">
        <v>22068</v>
      </c>
      <c r="Z6461" t="s">
        <v>22068</v>
      </c>
      <c r="AA6461" t="s">
        <v>20111</v>
      </c>
    </row>
    <row r="6462" spans="1:27" x14ac:dyDescent="0.2">
      <c r="A6462" t="s">
        <v>3446</v>
      </c>
      <c r="B6462" t="s">
        <v>10505</v>
      </c>
      <c r="C6462" s="8" t="s">
        <v>22068</v>
      </c>
      <c r="D6462">
        <v>1</v>
      </c>
      <c r="E6462" s="9">
        <v>7.5131500000000004</v>
      </c>
      <c r="F6462" s="9" t="s">
        <v>22068</v>
      </c>
      <c r="G6462" s="9" t="s">
        <v>22068</v>
      </c>
      <c r="H6462" s="9" t="s">
        <v>22068</v>
      </c>
      <c r="I6462" s="9" t="s">
        <v>22068</v>
      </c>
      <c r="J6462" s="9" t="s">
        <v>22068</v>
      </c>
      <c r="K6462" s="9" t="s">
        <v>22068</v>
      </c>
      <c r="L6462" s="9" t="s">
        <v>22068</v>
      </c>
      <c r="M6462" s="9" t="s">
        <v>22068</v>
      </c>
      <c r="N6462" s="9" t="s">
        <v>22068</v>
      </c>
      <c r="O6462" s="9" t="s">
        <v>22068</v>
      </c>
      <c r="P6462">
        <v>-139</v>
      </c>
      <c r="Q6462" t="s">
        <v>22068</v>
      </c>
      <c r="R6462" t="s">
        <v>22068</v>
      </c>
      <c r="S6462" t="s">
        <v>22068</v>
      </c>
      <c r="T6462" t="s">
        <v>22068</v>
      </c>
      <c r="U6462" t="s">
        <v>22068</v>
      </c>
      <c r="V6462" t="s">
        <v>22068</v>
      </c>
      <c r="W6462" t="s">
        <v>22068</v>
      </c>
      <c r="X6462" t="s">
        <v>22068</v>
      </c>
      <c r="Y6462" t="s">
        <v>22068</v>
      </c>
      <c r="Z6462" t="s">
        <v>22068</v>
      </c>
      <c r="AA6462" t="s">
        <v>20112</v>
      </c>
    </row>
    <row r="6463" spans="1:27" x14ac:dyDescent="0.2">
      <c r="A6463" t="s">
        <v>852</v>
      </c>
      <c r="B6463" t="s">
        <v>10480</v>
      </c>
      <c r="C6463" s="8" t="s">
        <v>22068</v>
      </c>
      <c r="D6463">
        <v>1</v>
      </c>
      <c r="E6463" s="9">
        <v>7.51309</v>
      </c>
      <c r="F6463" s="9" t="s">
        <v>22068</v>
      </c>
      <c r="G6463" s="9" t="s">
        <v>22068</v>
      </c>
      <c r="H6463" s="9" t="s">
        <v>22068</v>
      </c>
      <c r="I6463" s="9" t="s">
        <v>22068</v>
      </c>
      <c r="J6463" s="9" t="s">
        <v>22068</v>
      </c>
      <c r="K6463" s="9" t="s">
        <v>22068</v>
      </c>
      <c r="L6463" s="9" t="s">
        <v>22068</v>
      </c>
      <c r="M6463" s="9" t="s">
        <v>22068</v>
      </c>
      <c r="N6463" s="9" t="s">
        <v>22068</v>
      </c>
      <c r="O6463" s="9" t="s">
        <v>22068</v>
      </c>
      <c r="P6463">
        <v>-823</v>
      </c>
      <c r="Q6463" t="s">
        <v>22068</v>
      </c>
      <c r="R6463" t="s">
        <v>22068</v>
      </c>
      <c r="S6463" t="s">
        <v>22068</v>
      </c>
      <c r="T6463" t="s">
        <v>22068</v>
      </c>
      <c r="U6463" t="s">
        <v>22068</v>
      </c>
      <c r="V6463" t="s">
        <v>22068</v>
      </c>
      <c r="W6463" t="s">
        <v>22068</v>
      </c>
      <c r="X6463" t="s">
        <v>22068</v>
      </c>
      <c r="Y6463" t="s">
        <v>22068</v>
      </c>
      <c r="Z6463" t="s">
        <v>22068</v>
      </c>
      <c r="AA6463" t="s">
        <v>8609</v>
      </c>
    </row>
    <row r="6464" spans="1:27" x14ac:dyDescent="0.2">
      <c r="A6464" t="s">
        <v>1993</v>
      </c>
      <c r="B6464" t="s">
        <v>10773</v>
      </c>
      <c r="C6464" s="8">
        <v>3</v>
      </c>
      <c r="D6464">
        <v>1</v>
      </c>
      <c r="E6464" s="9">
        <v>7.51098</v>
      </c>
      <c r="F6464" s="9" t="s">
        <v>22068</v>
      </c>
      <c r="G6464" s="9" t="s">
        <v>22068</v>
      </c>
      <c r="H6464" s="9" t="s">
        <v>22068</v>
      </c>
      <c r="I6464" s="9" t="s">
        <v>22068</v>
      </c>
      <c r="J6464" s="9" t="s">
        <v>22068</v>
      </c>
      <c r="K6464" s="9" t="s">
        <v>22068</v>
      </c>
      <c r="L6464" s="9" t="s">
        <v>22068</v>
      </c>
      <c r="M6464" s="9" t="s">
        <v>22068</v>
      </c>
      <c r="N6464" s="9" t="s">
        <v>22068</v>
      </c>
      <c r="O6464" s="9" t="s">
        <v>22068</v>
      </c>
      <c r="P6464">
        <v>-116</v>
      </c>
      <c r="Q6464" t="s">
        <v>22068</v>
      </c>
      <c r="R6464" t="s">
        <v>22068</v>
      </c>
      <c r="S6464" t="s">
        <v>22068</v>
      </c>
      <c r="T6464" t="s">
        <v>22068</v>
      </c>
      <c r="U6464" t="s">
        <v>22068</v>
      </c>
      <c r="V6464" t="s">
        <v>22068</v>
      </c>
      <c r="W6464" t="s">
        <v>22068</v>
      </c>
      <c r="X6464" t="s">
        <v>22068</v>
      </c>
      <c r="Y6464" t="s">
        <v>22068</v>
      </c>
      <c r="Z6464" t="s">
        <v>22068</v>
      </c>
      <c r="AA6464" t="s">
        <v>20113</v>
      </c>
    </row>
    <row r="6465" spans="1:27" x14ac:dyDescent="0.2">
      <c r="A6465" t="s">
        <v>1590</v>
      </c>
      <c r="B6465" t="s">
        <v>12988</v>
      </c>
      <c r="C6465" s="8" t="s">
        <v>22068</v>
      </c>
      <c r="D6465">
        <v>1</v>
      </c>
      <c r="E6465" s="9">
        <v>7.5098799999999999</v>
      </c>
      <c r="F6465" s="9" t="s">
        <v>22068</v>
      </c>
      <c r="G6465" s="9" t="s">
        <v>22068</v>
      </c>
      <c r="H6465" s="9" t="s">
        <v>22068</v>
      </c>
      <c r="I6465" s="9" t="s">
        <v>22068</v>
      </c>
      <c r="J6465" s="9" t="s">
        <v>22068</v>
      </c>
      <c r="K6465" s="9" t="s">
        <v>22068</v>
      </c>
      <c r="L6465" s="9" t="s">
        <v>22068</v>
      </c>
      <c r="M6465" s="9" t="s">
        <v>22068</v>
      </c>
      <c r="N6465" s="9" t="s">
        <v>22068</v>
      </c>
      <c r="O6465" s="9" t="s">
        <v>22068</v>
      </c>
      <c r="P6465">
        <v>952</v>
      </c>
      <c r="Q6465" t="s">
        <v>22068</v>
      </c>
      <c r="R6465" t="s">
        <v>22068</v>
      </c>
      <c r="S6465" t="s">
        <v>22068</v>
      </c>
      <c r="T6465" t="s">
        <v>22068</v>
      </c>
      <c r="U6465" t="s">
        <v>22068</v>
      </c>
      <c r="V6465" t="s">
        <v>22068</v>
      </c>
      <c r="W6465" t="s">
        <v>22068</v>
      </c>
      <c r="X6465" t="s">
        <v>22068</v>
      </c>
      <c r="Y6465" t="s">
        <v>22068</v>
      </c>
      <c r="Z6465" t="s">
        <v>22068</v>
      </c>
      <c r="AA6465" t="s">
        <v>20114</v>
      </c>
    </row>
    <row r="6466" spans="1:27" x14ac:dyDescent="0.2">
      <c r="A6466" t="s">
        <v>4085</v>
      </c>
      <c r="B6466" t="s">
        <v>10703</v>
      </c>
      <c r="C6466" s="8" t="s">
        <v>22068</v>
      </c>
      <c r="D6466">
        <v>1</v>
      </c>
      <c r="E6466" s="9">
        <v>7.5098799999999999</v>
      </c>
      <c r="F6466" s="9" t="s">
        <v>22068</v>
      </c>
      <c r="G6466" s="9" t="s">
        <v>22068</v>
      </c>
      <c r="H6466" s="9" t="s">
        <v>22068</v>
      </c>
      <c r="I6466" s="9" t="s">
        <v>22068</v>
      </c>
      <c r="J6466" s="9" t="s">
        <v>22068</v>
      </c>
      <c r="K6466" s="9" t="s">
        <v>22068</v>
      </c>
      <c r="L6466" s="9" t="s">
        <v>22068</v>
      </c>
      <c r="M6466" s="9" t="s">
        <v>22068</v>
      </c>
      <c r="N6466" s="9" t="s">
        <v>22068</v>
      </c>
      <c r="O6466" s="9" t="s">
        <v>22068</v>
      </c>
      <c r="P6466">
        <v>-204</v>
      </c>
      <c r="Q6466" t="s">
        <v>22068</v>
      </c>
      <c r="R6466" t="s">
        <v>22068</v>
      </c>
      <c r="S6466" t="s">
        <v>22068</v>
      </c>
      <c r="T6466" t="s">
        <v>22068</v>
      </c>
      <c r="U6466" t="s">
        <v>22068</v>
      </c>
      <c r="V6466" t="s">
        <v>22068</v>
      </c>
      <c r="W6466" t="s">
        <v>22068</v>
      </c>
      <c r="X6466" t="s">
        <v>22068</v>
      </c>
      <c r="Y6466" t="s">
        <v>22068</v>
      </c>
      <c r="Z6466" t="s">
        <v>22068</v>
      </c>
      <c r="AA6466" t="s">
        <v>9427</v>
      </c>
    </row>
    <row r="6467" spans="1:27" x14ac:dyDescent="0.2">
      <c r="A6467" t="s">
        <v>5300</v>
      </c>
      <c r="B6467" t="s">
        <v>14268</v>
      </c>
      <c r="C6467" s="8" t="s">
        <v>22068</v>
      </c>
      <c r="D6467">
        <v>1</v>
      </c>
      <c r="E6467" s="9">
        <v>7.5038600000000004</v>
      </c>
      <c r="F6467" s="9" t="s">
        <v>22068</v>
      </c>
      <c r="G6467" s="9" t="s">
        <v>22068</v>
      </c>
      <c r="H6467" s="9" t="s">
        <v>22068</v>
      </c>
      <c r="I6467" s="9" t="s">
        <v>22068</v>
      </c>
      <c r="J6467" s="9" t="s">
        <v>22068</v>
      </c>
      <c r="K6467" s="9" t="s">
        <v>22068</v>
      </c>
      <c r="L6467" s="9" t="s">
        <v>22068</v>
      </c>
      <c r="M6467" s="9" t="s">
        <v>22068</v>
      </c>
      <c r="N6467" s="9" t="s">
        <v>22068</v>
      </c>
      <c r="O6467" s="9" t="s">
        <v>22068</v>
      </c>
      <c r="P6467">
        <v>-65</v>
      </c>
      <c r="Q6467" t="s">
        <v>22068</v>
      </c>
      <c r="R6467" t="s">
        <v>22068</v>
      </c>
      <c r="S6467" t="s">
        <v>22068</v>
      </c>
      <c r="T6467" t="s">
        <v>22068</v>
      </c>
      <c r="U6467" t="s">
        <v>22068</v>
      </c>
      <c r="V6467" t="s">
        <v>22068</v>
      </c>
      <c r="W6467" t="s">
        <v>22068</v>
      </c>
      <c r="X6467" t="s">
        <v>22068</v>
      </c>
      <c r="Y6467" t="s">
        <v>22068</v>
      </c>
      <c r="Z6467" t="s">
        <v>22068</v>
      </c>
      <c r="AA6467" t="s">
        <v>20115</v>
      </c>
    </row>
    <row r="6468" spans="1:27" x14ac:dyDescent="0.2">
      <c r="A6468" t="s">
        <v>7063</v>
      </c>
      <c r="B6468" t="s">
        <v>10505</v>
      </c>
      <c r="C6468" s="8" t="s">
        <v>22068</v>
      </c>
      <c r="D6468">
        <v>1</v>
      </c>
      <c r="E6468" s="9">
        <v>7.5026700000000002</v>
      </c>
      <c r="F6468" s="9" t="s">
        <v>22068</v>
      </c>
      <c r="G6468" s="9" t="s">
        <v>22068</v>
      </c>
      <c r="H6468" s="9" t="s">
        <v>22068</v>
      </c>
      <c r="I6468" s="9" t="s">
        <v>22068</v>
      </c>
      <c r="J6468" s="9" t="s">
        <v>22068</v>
      </c>
      <c r="K6468" s="9" t="s">
        <v>22068</v>
      </c>
      <c r="L6468" s="9" t="s">
        <v>22068</v>
      </c>
      <c r="M6468" s="9" t="s">
        <v>22068</v>
      </c>
      <c r="N6468" s="9" t="s">
        <v>22068</v>
      </c>
      <c r="O6468" s="9" t="s">
        <v>22068</v>
      </c>
      <c r="P6468">
        <v>-275</v>
      </c>
      <c r="Q6468" t="s">
        <v>22068</v>
      </c>
      <c r="R6468" t="s">
        <v>22068</v>
      </c>
      <c r="S6468" t="s">
        <v>22068</v>
      </c>
      <c r="T6468" t="s">
        <v>22068</v>
      </c>
      <c r="U6468" t="s">
        <v>22068</v>
      </c>
      <c r="V6468" t="s">
        <v>22068</v>
      </c>
      <c r="W6468" t="s">
        <v>22068</v>
      </c>
      <c r="X6468" t="s">
        <v>22068</v>
      </c>
      <c r="Y6468" t="s">
        <v>22068</v>
      </c>
      <c r="Z6468" t="s">
        <v>22068</v>
      </c>
      <c r="AA6468" t="s">
        <v>10150</v>
      </c>
    </row>
    <row r="6469" spans="1:27" x14ac:dyDescent="0.2">
      <c r="A6469" t="s">
        <v>6232</v>
      </c>
      <c r="B6469" t="s">
        <v>11971</v>
      </c>
      <c r="C6469" s="8" t="s">
        <v>22068</v>
      </c>
      <c r="D6469">
        <v>1</v>
      </c>
      <c r="E6469" s="9">
        <v>7.492</v>
      </c>
      <c r="F6469" s="9" t="s">
        <v>22068</v>
      </c>
      <c r="G6469" s="9" t="s">
        <v>22068</v>
      </c>
      <c r="H6469" s="9" t="s">
        <v>22068</v>
      </c>
      <c r="I6469" s="9" t="s">
        <v>22068</v>
      </c>
      <c r="J6469" s="9" t="s">
        <v>22068</v>
      </c>
      <c r="K6469" s="9" t="s">
        <v>22068</v>
      </c>
      <c r="L6469" s="9" t="s">
        <v>22068</v>
      </c>
      <c r="M6469" s="9" t="s">
        <v>22068</v>
      </c>
      <c r="N6469" s="9" t="s">
        <v>22068</v>
      </c>
      <c r="O6469" s="9" t="s">
        <v>22068</v>
      </c>
      <c r="P6469">
        <v>-595</v>
      </c>
      <c r="Q6469" t="s">
        <v>22068</v>
      </c>
      <c r="R6469" t="s">
        <v>22068</v>
      </c>
      <c r="S6469" t="s">
        <v>22068</v>
      </c>
      <c r="T6469" t="s">
        <v>22068</v>
      </c>
      <c r="U6469" t="s">
        <v>22068</v>
      </c>
      <c r="V6469" t="s">
        <v>22068</v>
      </c>
      <c r="W6469" t="s">
        <v>22068</v>
      </c>
      <c r="X6469" t="s">
        <v>22068</v>
      </c>
      <c r="Y6469" t="s">
        <v>22068</v>
      </c>
      <c r="Z6469" t="s">
        <v>22068</v>
      </c>
      <c r="AA6469" t="s">
        <v>20116</v>
      </c>
    </row>
    <row r="6470" spans="1:27" x14ac:dyDescent="0.2">
      <c r="A6470" t="s">
        <v>1178</v>
      </c>
      <c r="B6470" t="s">
        <v>14269</v>
      </c>
      <c r="C6470" s="8" t="s">
        <v>22068</v>
      </c>
      <c r="D6470">
        <v>1</v>
      </c>
      <c r="E6470" s="9">
        <v>7.4745999999999997</v>
      </c>
      <c r="F6470" s="9" t="s">
        <v>22068</v>
      </c>
      <c r="G6470" s="9" t="s">
        <v>22068</v>
      </c>
      <c r="H6470" s="9" t="s">
        <v>22068</v>
      </c>
      <c r="I6470" s="9" t="s">
        <v>22068</v>
      </c>
      <c r="J6470" s="9" t="s">
        <v>22068</v>
      </c>
      <c r="K6470" s="9" t="s">
        <v>22068</v>
      </c>
      <c r="L6470" s="9" t="s">
        <v>22068</v>
      </c>
      <c r="M6470" s="9" t="s">
        <v>22068</v>
      </c>
      <c r="N6470" s="9" t="s">
        <v>22068</v>
      </c>
      <c r="O6470" s="9" t="s">
        <v>22068</v>
      </c>
      <c r="P6470">
        <v>-84</v>
      </c>
      <c r="Q6470" t="s">
        <v>22068</v>
      </c>
      <c r="R6470" t="s">
        <v>22068</v>
      </c>
      <c r="S6470" t="s">
        <v>22068</v>
      </c>
      <c r="T6470" t="s">
        <v>22068</v>
      </c>
      <c r="U6470" t="s">
        <v>22068</v>
      </c>
      <c r="V6470" t="s">
        <v>22068</v>
      </c>
      <c r="W6470" t="s">
        <v>22068</v>
      </c>
      <c r="X6470" t="s">
        <v>22068</v>
      </c>
      <c r="Y6470" t="s">
        <v>22068</v>
      </c>
      <c r="Z6470" t="s">
        <v>22068</v>
      </c>
      <c r="AA6470" t="s">
        <v>20117</v>
      </c>
    </row>
    <row r="6471" spans="1:27" x14ac:dyDescent="0.2">
      <c r="A6471" t="s">
        <v>3507</v>
      </c>
      <c r="B6471" t="s">
        <v>14270</v>
      </c>
      <c r="C6471" s="8">
        <v>11</v>
      </c>
      <c r="D6471">
        <v>2</v>
      </c>
      <c r="E6471" s="9">
        <v>7.4694000000000003</v>
      </c>
      <c r="F6471" s="9">
        <v>6.5175000000000001</v>
      </c>
      <c r="G6471" s="9" t="s">
        <v>22068</v>
      </c>
      <c r="H6471" s="9" t="s">
        <v>22068</v>
      </c>
      <c r="I6471" s="9" t="s">
        <v>22068</v>
      </c>
      <c r="J6471" s="9" t="s">
        <v>22068</v>
      </c>
      <c r="K6471" s="9" t="s">
        <v>22068</v>
      </c>
      <c r="L6471" s="9" t="s">
        <v>22068</v>
      </c>
      <c r="M6471" s="9" t="s">
        <v>22068</v>
      </c>
      <c r="N6471" s="9" t="s">
        <v>22068</v>
      </c>
      <c r="O6471" s="9" t="s">
        <v>22068</v>
      </c>
      <c r="P6471">
        <v>-3778</v>
      </c>
      <c r="Q6471">
        <v>-1106</v>
      </c>
      <c r="R6471" t="s">
        <v>22068</v>
      </c>
      <c r="S6471" t="s">
        <v>22068</v>
      </c>
      <c r="T6471" t="s">
        <v>22068</v>
      </c>
      <c r="U6471" t="s">
        <v>22068</v>
      </c>
      <c r="V6471" t="s">
        <v>22068</v>
      </c>
      <c r="W6471" t="s">
        <v>22068</v>
      </c>
      <c r="X6471" t="s">
        <v>22068</v>
      </c>
      <c r="Y6471" t="s">
        <v>22068</v>
      </c>
      <c r="Z6471" t="s">
        <v>22068</v>
      </c>
      <c r="AA6471" t="s">
        <v>20118</v>
      </c>
    </row>
    <row r="6472" spans="1:27" x14ac:dyDescent="0.2">
      <c r="A6472" t="s">
        <v>5818</v>
      </c>
      <c r="B6472" t="s">
        <v>10480</v>
      </c>
      <c r="C6472" s="8">
        <v>20</v>
      </c>
      <c r="D6472">
        <v>1</v>
      </c>
      <c r="E6472" s="9">
        <v>7.4672200000000002</v>
      </c>
      <c r="F6472" s="9" t="s">
        <v>22068</v>
      </c>
      <c r="G6472" s="9" t="s">
        <v>22068</v>
      </c>
      <c r="H6472" s="9" t="s">
        <v>22068</v>
      </c>
      <c r="I6472" s="9" t="s">
        <v>22068</v>
      </c>
      <c r="J6472" s="9" t="s">
        <v>22068</v>
      </c>
      <c r="K6472" s="9" t="s">
        <v>22068</v>
      </c>
      <c r="L6472" s="9" t="s">
        <v>22068</v>
      </c>
      <c r="M6472" s="9" t="s">
        <v>22068</v>
      </c>
      <c r="N6472" s="9" t="s">
        <v>22068</v>
      </c>
      <c r="O6472" s="9" t="s">
        <v>22068</v>
      </c>
      <c r="P6472">
        <v>-81</v>
      </c>
      <c r="Q6472" t="s">
        <v>22068</v>
      </c>
      <c r="R6472" t="s">
        <v>22068</v>
      </c>
      <c r="S6472" t="s">
        <v>22068</v>
      </c>
      <c r="T6472" t="s">
        <v>22068</v>
      </c>
      <c r="U6472" t="s">
        <v>22068</v>
      </c>
      <c r="V6472" t="s">
        <v>22068</v>
      </c>
      <c r="W6472" t="s">
        <v>22068</v>
      </c>
      <c r="X6472" t="s">
        <v>22068</v>
      </c>
      <c r="Y6472" t="s">
        <v>22068</v>
      </c>
      <c r="Z6472" t="s">
        <v>22068</v>
      </c>
      <c r="AA6472" t="s">
        <v>9848</v>
      </c>
    </row>
    <row r="6473" spans="1:27" x14ac:dyDescent="0.2">
      <c r="A6473" t="s">
        <v>2148</v>
      </c>
      <c r="B6473" t="s">
        <v>10845</v>
      </c>
      <c r="C6473" s="8" t="s">
        <v>22068</v>
      </c>
      <c r="D6473">
        <v>2</v>
      </c>
      <c r="E6473" s="9">
        <v>7.4651100000000001</v>
      </c>
      <c r="F6473" s="9">
        <v>3.3786299999999998</v>
      </c>
      <c r="G6473" s="9" t="s">
        <v>22068</v>
      </c>
      <c r="H6473" s="9" t="s">
        <v>22068</v>
      </c>
      <c r="I6473" s="9" t="s">
        <v>22068</v>
      </c>
      <c r="J6473" s="9" t="s">
        <v>22068</v>
      </c>
      <c r="K6473" s="9" t="s">
        <v>22068</v>
      </c>
      <c r="L6473" s="9" t="s">
        <v>22068</v>
      </c>
      <c r="M6473" s="9" t="s">
        <v>22068</v>
      </c>
      <c r="N6473" s="9" t="s">
        <v>22068</v>
      </c>
      <c r="O6473" s="9" t="s">
        <v>22068</v>
      </c>
      <c r="P6473">
        <v>-925</v>
      </c>
      <c r="Q6473">
        <v>-203</v>
      </c>
      <c r="R6473" t="s">
        <v>22068</v>
      </c>
      <c r="S6473" t="s">
        <v>22068</v>
      </c>
      <c r="T6473" t="s">
        <v>22068</v>
      </c>
      <c r="U6473" t="s">
        <v>22068</v>
      </c>
      <c r="V6473" t="s">
        <v>22068</v>
      </c>
      <c r="W6473" t="s">
        <v>22068</v>
      </c>
      <c r="X6473" t="s">
        <v>22068</v>
      </c>
      <c r="Y6473" t="s">
        <v>22068</v>
      </c>
      <c r="Z6473" t="s">
        <v>22068</v>
      </c>
      <c r="AA6473" t="s">
        <v>20119</v>
      </c>
    </row>
    <row r="6474" spans="1:27" x14ac:dyDescent="0.2">
      <c r="A6474" t="s">
        <v>3064</v>
      </c>
      <c r="B6474" t="s">
        <v>14272</v>
      </c>
      <c r="C6474" s="8" t="s">
        <v>22068</v>
      </c>
      <c r="D6474">
        <v>1</v>
      </c>
      <c r="E6474" s="9">
        <v>7.4651100000000001</v>
      </c>
      <c r="F6474" s="9" t="s">
        <v>22068</v>
      </c>
      <c r="G6474" s="9" t="s">
        <v>22068</v>
      </c>
      <c r="H6474" s="9" t="s">
        <v>22068</v>
      </c>
      <c r="I6474" s="9" t="s">
        <v>22068</v>
      </c>
      <c r="J6474" s="9" t="s">
        <v>22068</v>
      </c>
      <c r="K6474" s="9" t="s">
        <v>22068</v>
      </c>
      <c r="L6474" s="9" t="s">
        <v>22068</v>
      </c>
      <c r="M6474" s="9" t="s">
        <v>22068</v>
      </c>
      <c r="N6474" s="9" t="s">
        <v>22068</v>
      </c>
      <c r="O6474" s="9" t="s">
        <v>22068</v>
      </c>
      <c r="P6474">
        <v>-203</v>
      </c>
      <c r="Q6474" t="s">
        <v>22068</v>
      </c>
      <c r="R6474" t="s">
        <v>22068</v>
      </c>
      <c r="S6474" t="s">
        <v>22068</v>
      </c>
      <c r="T6474" t="s">
        <v>22068</v>
      </c>
      <c r="U6474" t="s">
        <v>22068</v>
      </c>
      <c r="V6474" t="s">
        <v>22068</v>
      </c>
      <c r="W6474" t="s">
        <v>22068</v>
      </c>
      <c r="X6474" t="s">
        <v>22068</v>
      </c>
      <c r="Y6474" t="s">
        <v>22068</v>
      </c>
      <c r="Z6474" t="s">
        <v>22068</v>
      </c>
      <c r="AA6474" t="s">
        <v>20120</v>
      </c>
    </row>
    <row r="6475" spans="1:27" x14ac:dyDescent="0.2">
      <c r="A6475" t="s">
        <v>3623</v>
      </c>
      <c r="B6475" t="s">
        <v>14271</v>
      </c>
      <c r="C6475" s="8" t="s">
        <v>22068</v>
      </c>
      <c r="D6475">
        <v>1</v>
      </c>
      <c r="E6475" s="9">
        <v>7.4651100000000001</v>
      </c>
      <c r="F6475" s="9" t="s">
        <v>22068</v>
      </c>
      <c r="G6475" s="9" t="s">
        <v>22068</v>
      </c>
      <c r="H6475" s="9" t="s">
        <v>22068</v>
      </c>
      <c r="I6475" s="9" t="s">
        <v>22068</v>
      </c>
      <c r="J6475" s="9" t="s">
        <v>22068</v>
      </c>
      <c r="K6475" s="9" t="s">
        <v>22068</v>
      </c>
      <c r="L6475" s="9" t="s">
        <v>22068</v>
      </c>
      <c r="M6475" s="9" t="s">
        <v>22068</v>
      </c>
      <c r="N6475" s="9" t="s">
        <v>22068</v>
      </c>
      <c r="O6475" s="9" t="s">
        <v>22068</v>
      </c>
      <c r="P6475">
        <v>-628</v>
      </c>
      <c r="Q6475" t="s">
        <v>22068</v>
      </c>
      <c r="R6475" t="s">
        <v>22068</v>
      </c>
      <c r="S6475" t="s">
        <v>22068</v>
      </c>
      <c r="T6475" t="s">
        <v>22068</v>
      </c>
      <c r="U6475" t="s">
        <v>22068</v>
      </c>
      <c r="V6475" t="s">
        <v>22068</v>
      </c>
      <c r="W6475" t="s">
        <v>22068</v>
      </c>
      <c r="X6475" t="s">
        <v>22068</v>
      </c>
      <c r="Y6475" t="s">
        <v>22068</v>
      </c>
      <c r="Z6475" t="s">
        <v>22068</v>
      </c>
      <c r="AA6475" t="s">
        <v>20121</v>
      </c>
    </row>
    <row r="6476" spans="1:27" x14ac:dyDescent="0.2">
      <c r="A6476" t="s">
        <v>5329</v>
      </c>
      <c r="B6476" t="s">
        <v>14273</v>
      </c>
      <c r="C6476" s="8" t="s">
        <v>22068</v>
      </c>
      <c r="D6476">
        <v>2</v>
      </c>
      <c r="E6476" s="9">
        <v>7.4641900000000003</v>
      </c>
      <c r="F6476" s="9">
        <v>4.3476499999999998</v>
      </c>
      <c r="G6476" s="9" t="s">
        <v>22068</v>
      </c>
      <c r="H6476" s="9" t="s">
        <v>22068</v>
      </c>
      <c r="I6476" s="9" t="s">
        <v>22068</v>
      </c>
      <c r="J6476" s="9" t="s">
        <v>22068</v>
      </c>
      <c r="K6476" s="9" t="s">
        <v>22068</v>
      </c>
      <c r="L6476" s="9" t="s">
        <v>22068</v>
      </c>
      <c r="M6476" s="9" t="s">
        <v>22068</v>
      </c>
      <c r="N6476" s="9" t="s">
        <v>22068</v>
      </c>
      <c r="O6476" s="9" t="s">
        <v>22068</v>
      </c>
      <c r="P6476">
        <v>0</v>
      </c>
      <c r="Q6476">
        <v>-1107</v>
      </c>
      <c r="R6476" t="s">
        <v>22068</v>
      </c>
      <c r="S6476" t="s">
        <v>22068</v>
      </c>
      <c r="T6476" t="s">
        <v>22068</v>
      </c>
      <c r="U6476" t="s">
        <v>22068</v>
      </c>
      <c r="V6476" t="s">
        <v>22068</v>
      </c>
      <c r="W6476" t="s">
        <v>22068</v>
      </c>
      <c r="X6476" t="s">
        <v>22068</v>
      </c>
      <c r="Y6476" t="s">
        <v>22068</v>
      </c>
      <c r="Z6476" t="s">
        <v>22068</v>
      </c>
      <c r="AA6476" t="s">
        <v>20122</v>
      </c>
    </row>
    <row r="6477" spans="1:27" x14ac:dyDescent="0.2">
      <c r="A6477" t="s">
        <v>406</v>
      </c>
      <c r="B6477" t="s">
        <v>11042</v>
      </c>
      <c r="C6477" s="8" t="s">
        <v>22068</v>
      </c>
      <c r="D6477">
        <v>2</v>
      </c>
      <c r="E6477" s="9">
        <v>7.4616499999999997</v>
      </c>
      <c r="F6477" s="9">
        <v>4.8358299999999996</v>
      </c>
      <c r="G6477" s="9" t="s">
        <v>22068</v>
      </c>
      <c r="H6477" s="9" t="s">
        <v>22068</v>
      </c>
      <c r="I6477" s="9" t="s">
        <v>22068</v>
      </c>
      <c r="J6477" s="9" t="s">
        <v>22068</v>
      </c>
      <c r="K6477" s="9" t="s">
        <v>22068</v>
      </c>
      <c r="L6477" s="9" t="s">
        <v>22068</v>
      </c>
      <c r="M6477" s="9" t="s">
        <v>22068</v>
      </c>
      <c r="N6477" s="9" t="s">
        <v>22068</v>
      </c>
      <c r="O6477" s="9" t="s">
        <v>22068</v>
      </c>
      <c r="P6477">
        <v>-743</v>
      </c>
      <c r="Q6477">
        <v>-580</v>
      </c>
      <c r="R6477" t="s">
        <v>22068</v>
      </c>
      <c r="S6477" t="s">
        <v>22068</v>
      </c>
      <c r="T6477" t="s">
        <v>22068</v>
      </c>
      <c r="U6477" t="s">
        <v>22068</v>
      </c>
      <c r="V6477" t="s">
        <v>22068</v>
      </c>
      <c r="W6477" t="s">
        <v>22068</v>
      </c>
      <c r="X6477" t="s">
        <v>22068</v>
      </c>
      <c r="Y6477" t="s">
        <v>22068</v>
      </c>
      <c r="Z6477" t="s">
        <v>22068</v>
      </c>
      <c r="AA6477" t="s">
        <v>20123</v>
      </c>
    </row>
    <row r="6478" spans="1:27" x14ac:dyDescent="0.2">
      <c r="A6478" t="s">
        <v>3340</v>
      </c>
      <c r="B6478" t="s">
        <v>14275</v>
      </c>
      <c r="C6478" s="8" t="s">
        <v>22068</v>
      </c>
      <c r="D6478">
        <v>1</v>
      </c>
      <c r="E6478" s="9">
        <v>7.4616499999999997</v>
      </c>
      <c r="F6478" s="9" t="s">
        <v>22068</v>
      </c>
      <c r="G6478" s="9" t="s">
        <v>22068</v>
      </c>
      <c r="H6478" s="9" t="s">
        <v>22068</v>
      </c>
      <c r="I6478" s="9" t="s">
        <v>22068</v>
      </c>
      <c r="J6478" s="9" t="s">
        <v>22068</v>
      </c>
      <c r="K6478" s="9" t="s">
        <v>22068</v>
      </c>
      <c r="L6478" s="9" t="s">
        <v>22068</v>
      </c>
      <c r="M6478" s="9" t="s">
        <v>22068</v>
      </c>
      <c r="N6478" s="9" t="s">
        <v>22068</v>
      </c>
      <c r="O6478" s="9" t="s">
        <v>22068</v>
      </c>
      <c r="P6478">
        <v>-1582</v>
      </c>
      <c r="Q6478" t="s">
        <v>22068</v>
      </c>
      <c r="R6478" t="s">
        <v>22068</v>
      </c>
      <c r="S6478" t="s">
        <v>22068</v>
      </c>
      <c r="T6478" t="s">
        <v>22068</v>
      </c>
      <c r="U6478" t="s">
        <v>22068</v>
      </c>
      <c r="V6478" t="s">
        <v>22068</v>
      </c>
      <c r="W6478" t="s">
        <v>22068</v>
      </c>
      <c r="X6478" t="s">
        <v>22068</v>
      </c>
      <c r="Y6478" t="s">
        <v>22068</v>
      </c>
      <c r="Z6478" t="s">
        <v>22068</v>
      </c>
      <c r="AA6478" t="s">
        <v>9244</v>
      </c>
    </row>
    <row r="6479" spans="1:27" x14ac:dyDescent="0.2">
      <c r="A6479" t="s">
        <v>3813</v>
      </c>
      <c r="B6479" t="s">
        <v>14274</v>
      </c>
      <c r="C6479" s="8" t="s">
        <v>22068</v>
      </c>
      <c r="D6479">
        <v>1</v>
      </c>
      <c r="E6479" s="9">
        <v>7.4616499999999997</v>
      </c>
      <c r="F6479" s="9" t="s">
        <v>22068</v>
      </c>
      <c r="G6479" s="9" t="s">
        <v>22068</v>
      </c>
      <c r="H6479" s="9" t="s">
        <v>22068</v>
      </c>
      <c r="I6479" s="9" t="s">
        <v>22068</v>
      </c>
      <c r="J6479" s="9" t="s">
        <v>22068</v>
      </c>
      <c r="K6479" s="9" t="s">
        <v>22068</v>
      </c>
      <c r="L6479" s="9" t="s">
        <v>22068</v>
      </c>
      <c r="M6479" s="9" t="s">
        <v>22068</v>
      </c>
      <c r="N6479" s="9" t="s">
        <v>22068</v>
      </c>
      <c r="O6479" s="9" t="s">
        <v>22068</v>
      </c>
      <c r="P6479">
        <v>-82</v>
      </c>
      <c r="Q6479" t="s">
        <v>22068</v>
      </c>
      <c r="R6479" t="s">
        <v>22068</v>
      </c>
      <c r="S6479" t="s">
        <v>22068</v>
      </c>
      <c r="T6479" t="s">
        <v>22068</v>
      </c>
      <c r="U6479" t="s">
        <v>22068</v>
      </c>
      <c r="V6479" t="s">
        <v>22068</v>
      </c>
      <c r="W6479" t="s">
        <v>22068</v>
      </c>
      <c r="X6479" t="s">
        <v>22068</v>
      </c>
      <c r="Y6479" t="s">
        <v>22068</v>
      </c>
      <c r="Z6479" t="s">
        <v>22068</v>
      </c>
      <c r="AA6479" t="s">
        <v>20124</v>
      </c>
    </row>
    <row r="6480" spans="1:27" x14ac:dyDescent="0.2">
      <c r="A6480" t="s">
        <v>5727</v>
      </c>
      <c r="B6480" t="s">
        <v>14277</v>
      </c>
      <c r="C6480" s="8">
        <v>20</v>
      </c>
      <c r="D6480">
        <v>1</v>
      </c>
      <c r="E6480" s="9">
        <v>7.4616499999999997</v>
      </c>
      <c r="F6480" s="9" t="s">
        <v>22068</v>
      </c>
      <c r="G6480" s="9" t="s">
        <v>22068</v>
      </c>
      <c r="H6480" s="9" t="s">
        <v>22068</v>
      </c>
      <c r="I6480" s="9" t="s">
        <v>22068</v>
      </c>
      <c r="J6480" s="9" t="s">
        <v>22068</v>
      </c>
      <c r="K6480" s="9" t="s">
        <v>22068</v>
      </c>
      <c r="L6480" s="9" t="s">
        <v>22068</v>
      </c>
      <c r="M6480" s="9" t="s">
        <v>22068</v>
      </c>
      <c r="N6480" s="9" t="s">
        <v>22068</v>
      </c>
      <c r="O6480" s="9" t="s">
        <v>22068</v>
      </c>
      <c r="P6480">
        <v>237</v>
      </c>
      <c r="Q6480" t="s">
        <v>22068</v>
      </c>
      <c r="R6480" t="s">
        <v>22068</v>
      </c>
      <c r="S6480" t="s">
        <v>22068</v>
      </c>
      <c r="T6480" t="s">
        <v>22068</v>
      </c>
      <c r="U6480" t="s">
        <v>22068</v>
      </c>
      <c r="V6480" t="s">
        <v>22068</v>
      </c>
      <c r="W6480" t="s">
        <v>22068</v>
      </c>
      <c r="X6480" t="s">
        <v>22068</v>
      </c>
      <c r="Y6480" t="s">
        <v>22068</v>
      </c>
      <c r="Z6480" t="s">
        <v>22068</v>
      </c>
      <c r="AA6480" t="s">
        <v>20125</v>
      </c>
    </row>
    <row r="6481" spans="1:27" x14ac:dyDescent="0.2">
      <c r="A6481" t="s">
        <v>6345</v>
      </c>
      <c r="B6481" t="s">
        <v>11413</v>
      </c>
      <c r="C6481" s="8" t="s">
        <v>22068</v>
      </c>
      <c r="D6481">
        <v>1</v>
      </c>
      <c r="E6481" s="9">
        <v>7.4616499999999997</v>
      </c>
      <c r="F6481" s="9" t="s">
        <v>22068</v>
      </c>
      <c r="G6481" s="9" t="s">
        <v>22068</v>
      </c>
      <c r="H6481" s="9" t="s">
        <v>22068</v>
      </c>
      <c r="I6481" s="9" t="s">
        <v>22068</v>
      </c>
      <c r="J6481" s="9" t="s">
        <v>22068</v>
      </c>
      <c r="K6481" s="9" t="s">
        <v>22068</v>
      </c>
      <c r="L6481" s="9" t="s">
        <v>22068</v>
      </c>
      <c r="M6481" s="9" t="s">
        <v>22068</v>
      </c>
      <c r="N6481" s="9" t="s">
        <v>22068</v>
      </c>
      <c r="O6481" s="9" t="s">
        <v>22068</v>
      </c>
      <c r="P6481">
        <v>-203</v>
      </c>
      <c r="Q6481" t="s">
        <v>22068</v>
      </c>
      <c r="R6481" t="s">
        <v>22068</v>
      </c>
      <c r="S6481" t="s">
        <v>22068</v>
      </c>
      <c r="T6481" t="s">
        <v>22068</v>
      </c>
      <c r="U6481" t="s">
        <v>22068</v>
      </c>
      <c r="V6481" t="s">
        <v>22068</v>
      </c>
      <c r="W6481" t="s">
        <v>22068</v>
      </c>
      <c r="X6481" t="s">
        <v>22068</v>
      </c>
      <c r="Y6481" t="s">
        <v>22068</v>
      </c>
      <c r="Z6481" t="s">
        <v>22068</v>
      </c>
      <c r="AA6481" t="s">
        <v>20126</v>
      </c>
    </row>
    <row r="6482" spans="1:27" x14ac:dyDescent="0.2">
      <c r="A6482" t="s">
        <v>7372</v>
      </c>
      <c r="B6482" t="s">
        <v>12010</v>
      </c>
      <c r="C6482" s="8" t="s">
        <v>22068</v>
      </c>
      <c r="D6482">
        <v>2</v>
      </c>
      <c r="E6482" s="9">
        <v>7.4616499999999997</v>
      </c>
      <c r="F6482" s="9">
        <v>5.2050200000000002</v>
      </c>
      <c r="G6482" s="9" t="s">
        <v>22068</v>
      </c>
      <c r="H6482" s="9" t="s">
        <v>22068</v>
      </c>
      <c r="I6482" s="9" t="s">
        <v>22068</v>
      </c>
      <c r="J6482" s="9" t="s">
        <v>22068</v>
      </c>
      <c r="K6482" s="9" t="s">
        <v>22068</v>
      </c>
      <c r="L6482" s="9" t="s">
        <v>22068</v>
      </c>
      <c r="M6482" s="9" t="s">
        <v>22068</v>
      </c>
      <c r="N6482" s="9" t="s">
        <v>22068</v>
      </c>
      <c r="O6482" s="9" t="s">
        <v>22068</v>
      </c>
      <c r="P6482">
        <v>-54</v>
      </c>
      <c r="Q6482">
        <v>-743</v>
      </c>
      <c r="R6482" t="s">
        <v>22068</v>
      </c>
      <c r="S6482" t="s">
        <v>22068</v>
      </c>
      <c r="T6482" t="s">
        <v>22068</v>
      </c>
      <c r="U6482" t="s">
        <v>22068</v>
      </c>
      <c r="V6482" t="s">
        <v>22068</v>
      </c>
      <c r="W6482" t="s">
        <v>22068</v>
      </c>
      <c r="X6482" t="s">
        <v>22068</v>
      </c>
      <c r="Y6482" t="s">
        <v>22068</v>
      </c>
      <c r="Z6482" t="s">
        <v>22068</v>
      </c>
      <c r="AA6482" t="s">
        <v>20127</v>
      </c>
    </row>
    <row r="6483" spans="1:27" x14ac:dyDescent="0.2">
      <c r="A6483" t="s">
        <v>7373</v>
      </c>
      <c r="B6483" t="s">
        <v>14276</v>
      </c>
      <c r="C6483" s="8" t="s">
        <v>22068</v>
      </c>
      <c r="D6483">
        <v>2</v>
      </c>
      <c r="E6483" s="9">
        <v>7.4616499999999997</v>
      </c>
      <c r="F6483" s="9">
        <v>5.2050200000000002</v>
      </c>
      <c r="G6483" s="9" t="s">
        <v>22068</v>
      </c>
      <c r="H6483" s="9" t="s">
        <v>22068</v>
      </c>
      <c r="I6483" s="9" t="s">
        <v>22068</v>
      </c>
      <c r="J6483" s="9" t="s">
        <v>22068</v>
      </c>
      <c r="K6483" s="9" t="s">
        <v>22068</v>
      </c>
      <c r="L6483" s="9" t="s">
        <v>22068</v>
      </c>
      <c r="M6483" s="9" t="s">
        <v>22068</v>
      </c>
      <c r="N6483" s="9" t="s">
        <v>22068</v>
      </c>
      <c r="O6483" s="9" t="s">
        <v>22068</v>
      </c>
      <c r="P6483">
        <v>-1032</v>
      </c>
      <c r="Q6483">
        <v>-343</v>
      </c>
      <c r="R6483" t="s">
        <v>22068</v>
      </c>
      <c r="S6483" t="s">
        <v>22068</v>
      </c>
      <c r="T6483" t="s">
        <v>22068</v>
      </c>
      <c r="U6483" t="s">
        <v>22068</v>
      </c>
      <c r="V6483" t="s">
        <v>22068</v>
      </c>
      <c r="W6483" t="s">
        <v>22068</v>
      </c>
      <c r="X6483" t="s">
        <v>22068</v>
      </c>
      <c r="Y6483" t="s">
        <v>22068</v>
      </c>
      <c r="Z6483" t="s">
        <v>22068</v>
      </c>
      <c r="AA6483" t="s">
        <v>20128</v>
      </c>
    </row>
    <row r="6484" spans="1:27" x14ac:dyDescent="0.2">
      <c r="A6484" t="s">
        <v>4635</v>
      </c>
      <c r="B6484" t="s">
        <v>14278</v>
      </c>
      <c r="C6484" s="8" t="s">
        <v>22068</v>
      </c>
      <c r="D6484">
        <v>3</v>
      </c>
      <c r="E6484" s="9">
        <v>7.4555199999999999</v>
      </c>
      <c r="F6484" s="9">
        <v>5.0936899999999996</v>
      </c>
      <c r="G6484" s="9">
        <v>2.6349800000000001</v>
      </c>
      <c r="H6484" s="9" t="s">
        <v>22068</v>
      </c>
      <c r="I6484" s="9" t="s">
        <v>22068</v>
      </c>
      <c r="J6484" s="9" t="s">
        <v>22068</v>
      </c>
      <c r="K6484" s="9" t="s">
        <v>22068</v>
      </c>
      <c r="L6484" s="9" t="s">
        <v>22068</v>
      </c>
      <c r="M6484" s="9" t="s">
        <v>22068</v>
      </c>
      <c r="N6484" s="9" t="s">
        <v>22068</v>
      </c>
      <c r="O6484" s="9" t="s">
        <v>22068</v>
      </c>
      <c r="P6484">
        <v>-3962</v>
      </c>
      <c r="Q6484">
        <v>-1351</v>
      </c>
      <c r="R6484">
        <v>-5800</v>
      </c>
      <c r="S6484" t="s">
        <v>22068</v>
      </c>
      <c r="T6484" t="s">
        <v>22068</v>
      </c>
      <c r="U6484" t="s">
        <v>22068</v>
      </c>
      <c r="V6484" t="s">
        <v>22068</v>
      </c>
      <c r="W6484" t="s">
        <v>22068</v>
      </c>
      <c r="X6484" t="s">
        <v>22068</v>
      </c>
      <c r="Y6484" t="s">
        <v>22068</v>
      </c>
      <c r="Z6484" t="s">
        <v>22068</v>
      </c>
      <c r="AA6484" t="s">
        <v>20129</v>
      </c>
    </row>
    <row r="6485" spans="1:27" x14ac:dyDescent="0.2">
      <c r="A6485" t="s">
        <v>4636</v>
      </c>
      <c r="B6485" t="s">
        <v>14279</v>
      </c>
      <c r="C6485" s="8" t="s">
        <v>22068</v>
      </c>
      <c r="D6485">
        <v>3</v>
      </c>
      <c r="E6485" s="9">
        <v>7.4555199999999999</v>
      </c>
      <c r="F6485" s="9">
        <v>5.0936899999999996</v>
      </c>
      <c r="G6485" s="9">
        <v>2.6349800000000001</v>
      </c>
      <c r="H6485" s="9" t="s">
        <v>22068</v>
      </c>
      <c r="I6485" s="9" t="s">
        <v>22068</v>
      </c>
      <c r="J6485" s="9" t="s">
        <v>22068</v>
      </c>
      <c r="K6485" s="9" t="s">
        <v>22068</v>
      </c>
      <c r="L6485" s="9" t="s">
        <v>22068</v>
      </c>
      <c r="M6485" s="9" t="s">
        <v>22068</v>
      </c>
      <c r="N6485" s="9" t="s">
        <v>22068</v>
      </c>
      <c r="O6485" s="9" t="s">
        <v>22068</v>
      </c>
      <c r="P6485">
        <v>-3930</v>
      </c>
      <c r="Q6485">
        <v>-6541</v>
      </c>
      <c r="R6485">
        <v>-2092</v>
      </c>
      <c r="S6485" t="s">
        <v>22068</v>
      </c>
      <c r="T6485" t="s">
        <v>22068</v>
      </c>
      <c r="U6485" t="s">
        <v>22068</v>
      </c>
      <c r="V6485" t="s">
        <v>22068</v>
      </c>
      <c r="W6485" t="s">
        <v>22068</v>
      </c>
      <c r="X6485" t="s">
        <v>22068</v>
      </c>
      <c r="Y6485" t="s">
        <v>22068</v>
      </c>
      <c r="Z6485" t="s">
        <v>22068</v>
      </c>
      <c r="AA6485" t="s">
        <v>20130</v>
      </c>
    </row>
    <row r="6486" spans="1:27" x14ac:dyDescent="0.2">
      <c r="A6486" t="s">
        <v>759</v>
      </c>
      <c r="B6486" t="s">
        <v>14280</v>
      </c>
      <c r="C6486" s="8" t="s">
        <v>22068</v>
      </c>
      <c r="D6486">
        <v>1</v>
      </c>
      <c r="E6486" s="9">
        <v>7.45458</v>
      </c>
      <c r="F6486" s="9" t="s">
        <v>22068</v>
      </c>
      <c r="G6486" s="9" t="s">
        <v>22068</v>
      </c>
      <c r="H6486" s="9" t="s">
        <v>22068</v>
      </c>
      <c r="I6486" s="9" t="s">
        <v>22068</v>
      </c>
      <c r="J6486" s="9" t="s">
        <v>22068</v>
      </c>
      <c r="K6486" s="9" t="s">
        <v>22068</v>
      </c>
      <c r="L6486" s="9" t="s">
        <v>22068</v>
      </c>
      <c r="M6486" s="9" t="s">
        <v>22068</v>
      </c>
      <c r="N6486" s="9" t="s">
        <v>22068</v>
      </c>
      <c r="O6486" s="9" t="s">
        <v>22068</v>
      </c>
      <c r="P6486">
        <v>-270</v>
      </c>
      <c r="Q6486" t="s">
        <v>22068</v>
      </c>
      <c r="R6486" t="s">
        <v>22068</v>
      </c>
      <c r="S6486" t="s">
        <v>22068</v>
      </c>
      <c r="T6486" t="s">
        <v>22068</v>
      </c>
      <c r="U6486" t="s">
        <v>22068</v>
      </c>
      <c r="V6486" t="s">
        <v>22068</v>
      </c>
      <c r="W6486" t="s">
        <v>22068</v>
      </c>
      <c r="X6486" t="s">
        <v>22068</v>
      </c>
      <c r="Y6486" t="s">
        <v>22068</v>
      </c>
      <c r="Z6486" t="s">
        <v>22068</v>
      </c>
      <c r="AA6486" t="s">
        <v>20131</v>
      </c>
    </row>
    <row r="6487" spans="1:27" x14ac:dyDescent="0.2">
      <c r="A6487" t="s">
        <v>5181</v>
      </c>
      <c r="B6487" t="s">
        <v>14281</v>
      </c>
      <c r="C6487" s="8" t="s">
        <v>22068</v>
      </c>
      <c r="D6487">
        <v>1</v>
      </c>
      <c r="E6487" s="9">
        <v>7.4505600000000003</v>
      </c>
      <c r="F6487" s="9" t="s">
        <v>22068</v>
      </c>
      <c r="G6487" s="9" t="s">
        <v>22068</v>
      </c>
      <c r="H6487" s="9" t="s">
        <v>22068</v>
      </c>
      <c r="I6487" s="9" t="s">
        <v>22068</v>
      </c>
      <c r="J6487" s="9" t="s">
        <v>22068</v>
      </c>
      <c r="K6487" s="9" t="s">
        <v>22068</v>
      </c>
      <c r="L6487" s="9" t="s">
        <v>22068</v>
      </c>
      <c r="M6487" s="9" t="s">
        <v>22068</v>
      </c>
      <c r="N6487" s="9" t="s">
        <v>22068</v>
      </c>
      <c r="O6487" s="9" t="s">
        <v>22068</v>
      </c>
      <c r="P6487">
        <v>-1064</v>
      </c>
      <c r="Q6487" t="s">
        <v>22068</v>
      </c>
      <c r="R6487" t="s">
        <v>22068</v>
      </c>
      <c r="S6487" t="s">
        <v>22068</v>
      </c>
      <c r="T6487" t="s">
        <v>22068</v>
      </c>
      <c r="U6487" t="s">
        <v>22068</v>
      </c>
      <c r="V6487" t="s">
        <v>22068</v>
      </c>
      <c r="W6487" t="s">
        <v>22068</v>
      </c>
      <c r="X6487" t="s">
        <v>22068</v>
      </c>
      <c r="Y6487" t="s">
        <v>22068</v>
      </c>
      <c r="Z6487" t="s">
        <v>22068</v>
      </c>
      <c r="AA6487" t="s">
        <v>20132</v>
      </c>
    </row>
    <row r="6488" spans="1:27" x14ac:dyDescent="0.2">
      <c r="A6488" t="s">
        <v>3000</v>
      </c>
      <c r="B6488" t="s">
        <v>14282</v>
      </c>
      <c r="C6488" s="8" t="s">
        <v>22068</v>
      </c>
      <c r="D6488">
        <v>1</v>
      </c>
      <c r="E6488" s="9">
        <v>7.4446899999999996</v>
      </c>
      <c r="F6488" s="9" t="s">
        <v>22068</v>
      </c>
      <c r="G6488" s="9" t="s">
        <v>22068</v>
      </c>
      <c r="H6488" s="9" t="s">
        <v>22068</v>
      </c>
      <c r="I6488" s="9" t="s">
        <v>22068</v>
      </c>
      <c r="J6488" s="9" t="s">
        <v>22068</v>
      </c>
      <c r="K6488" s="9" t="s">
        <v>22068</v>
      </c>
      <c r="L6488" s="9" t="s">
        <v>22068</v>
      </c>
      <c r="M6488" s="9" t="s">
        <v>22068</v>
      </c>
      <c r="N6488" s="9" t="s">
        <v>22068</v>
      </c>
      <c r="O6488" s="9" t="s">
        <v>22068</v>
      </c>
      <c r="P6488">
        <v>-46</v>
      </c>
      <c r="Q6488" t="s">
        <v>22068</v>
      </c>
      <c r="R6488" t="s">
        <v>22068</v>
      </c>
      <c r="S6488" t="s">
        <v>22068</v>
      </c>
      <c r="T6488" t="s">
        <v>22068</v>
      </c>
      <c r="U6488" t="s">
        <v>22068</v>
      </c>
      <c r="V6488" t="s">
        <v>22068</v>
      </c>
      <c r="W6488" t="s">
        <v>22068</v>
      </c>
      <c r="X6488" t="s">
        <v>22068</v>
      </c>
      <c r="Y6488" t="s">
        <v>22068</v>
      </c>
      <c r="Z6488" t="s">
        <v>22068</v>
      </c>
      <c r="AA6488" t="s">
        <v>20133</v>
      </c>
    </row>
    <row r="6489" spans="1:27" x14ac:dyDescent="0.2">
      <c r="A6489" t="s">
        <v>6101</v>
      </c>
      <c r="B6489" t="s">
        <v>11917</v>
      </c>
      <c r="C6489" s="8" t="s">
        <v>22068</v>
      </c>
      <c r="D6489">
        <v>2</v>
      </c>
      <c r="E6489" s="9">
        <v>7.4352900000000002</v>
      </c>
      <c r="F6489" s="9">
        <v>6.7080599999999997</v>
      </c>
      <c r="G6489" s="9" t="s">
        <v>22068</v>
      </c>
      <c r="H6489" s="9" t="s">
        <v>22068</v>
      </c>
      <c r="I6489" s="9" t="s">
        <v>22068</v>
      </c>
      <c r="J6489" s="9" t="s">
        <v>22068</v>
      </c>
      <c r="K6489" s="9" t="s">
        <v>22068</v>
      </c>
      <c r="L6489" s="9" t="s">
        <v>22068</v>
      </c>
      <c r="M6489" s="9" t="s">
        <v>22068</v>
      </c>
      <c r="N6489" s="9" t="s">
        <v>22068</v>
      </c>
      <c r="O6489" s="9" t="s">
        <v>22068</v>
      </c>
      <c r="P6489">
        <v>-458</v>
      </c>
      <c r="Q6489">
        <v>-208</v>
      </c>
      <c r="R6489" t="s">
        <v>22068</v>
      </c>
      <c r="S6489" t="s">
        <v>22068</v>
      </c>
      <c r="T6489" t="s">
        <v>22068</v>
      </c>
      <c r="U6489" t="s">
        <v>22068</v>
      </c>
      <c r="V6489" t="s">
        <v>22068</v>
      </c>
      <c r="W6489" t="s">
        <v>22068</v>
      </c>
      <c r="X6489" t="s">
        <v>22068</v>
      </c>
      <c r="Y6489" t="s">
        <v>22068</v>
      </c>
      <c r="Z6489" t="s">
        <v>22068</v>
      </c>
      <c r="AA6489" t="s">
        <v>20134</v>
      </c>
    </row>
    <row r="6490" spans="1:27" x14ac:dyDescent="0.2">
      <c r="A6490" t="s">
        <v>50</v>
      </c>
      <c r="B6490" t="s">
        <v>14283</v>
      </c>
      <c r="C6490" s="8" t="s">
        <v>22068</v>
      </c>
      <c r="D6490">
        <v>2</v>
      </c>
      <c r="E6490" s="9">
        <v>7.4253600000000004</v>
      </c>
      <c r="F6490" s="9">
        <v>5.6051399999999996</v>
      </c>
      <c r="G6490" s="9" t="s">
        <v>22068</v>
      </c>
      <c r="H6490" s="9" t="s">
        <v>22068</v>
      </c>
      <c r="I6490" s="9" t="s">
        <v>22068</v>
      </c>
      <c r="J6490" s="9" t="s">
        <v>22068</v>
      </c>
      <c r="K6490" s="9" t="s">
        <v>22068</v>
      </c>
      <c r="L6490" s="9" t="s">
        <v>22068</v>
      </c>
      <c r="M6490" s="9" t="s">
        <v>22068</v>
      </c>
      <c r="N6490" s="9" t="s">
        <v>22068</v>
      </c>
      <c r="O6490" s="9" t="s">
        <v>22068</v>
      </c>
      <c r="P6490">
        <v>-462</v>
      </c>
      <c r="Q6490">
        <v>-148</v>
      </c>
      <c r="R6490" t="s">
        <v>22068</v>
      </c>
      <c r="S6490" t="s">
        <v>22068</v>
      </c>
      <c r="T6490" t="s">
        <v>22068</v>
      </c>
      <c r="U6490" t="s">
        <v>22068</v>
      </c>
      <c r="V6490" t="s">
        <v>22068</v>
      </c>
      <c r="W6490" t="s">
        <v>22068</v>
      </c>
      <c r="X6490" t="s">
        <v>22068</v>
      </c>
      <c r="Y6490" t="s">
        <v>22068</v>
      </c>
      <c r="Z6490" t="s">
        <v>22068</v>
      </c>
      <c r="AA6490" t="s">
        <v>20135</v>
      </c>
    </row>
    <row r="6491" spans="1:27" x14ac:dyDescent="0.2">
      <c r="A6491" t="s">
        <v>7236</v>
      </c>
      <c r="B6491" t="s">
        <v>14284</v>
      </c>
      <c r="C6491" s="8" t="s">
        <v>22068</v>
      </c>
      <c r="D6491">
        <v>3</v>
      </c>
      <c r="E6491" s="9">
        <v>7.4253600000000004</v>
      </c>
      <c r="F6491" s="9">
        <v>5.2568200000000003</v>
      </c>
      <c r="G6491" s="9">
        <v>4.4326699999999999</v>
      </c>
      <c r="H6491" s="9" t="s">
        <v>22068</v>
      </c>
      <c r="I6491" s="9" t="s">
        <v>22068</v>
      </c>
      <c r="J6491" s="9" t="s">
        <v>22068</v>
      </c>
      <c r="K6491" s="9" t="s">
        <v>22068</v>
      </c>
      <c r="L6491" s="9" t="s">
        <v>22068</v>
      </c>
      <c r="M6491" s="9" t="s">
        <v>22068</v>
      </c>
      <c r="N6491" s="9" t="s">
        <v>22068</v>
      </c>
      <c r="O6491" s="9" t="s">
        <v>22068</v>
      </c>
      <c r="P6491">
        <v>-119</v>
      </c>
      <c r="Q6491">
        <v>-1370</v>
      </c>
      <c r="R6491">
        <v>-2104</v>
      </c>
      <c r="S6491" t="s">
        <v>22068</v>
      </c>
      <c r="T6491" t="s">
        <v>22068</v>
      </c>
      <c r="U6491" t="s">
        <v>22068</v>
      </c>
      <c r="V6491" t="s">
        <v>22068</v>
      </c>
      <c r="W6491" t="s">
        <v>22068</v>
      </c>
      <c r="X6491" t="s">
        <v>22068</v>
      </c>
      <c r="Y6491" t="s">
        <v>22068</v>
      </c>
      <c r="Z6491" t="s">
        <v>22068</v>
      </c>
      <c r="AA6491" t="s">
        <v>20136</v>
      </c>
    </row>
    <row r="6492" spans="1:27" x14ac:dyDescent="0.2">
      <c r="A6492" t="s">
        <v>2837</v>
      </c>
      <c r="B6492" t="s">
        <v>14285</v>
      </c>
      <c r="C6492" s="8" t="s">
        <v>22068</v>
      </c>
      <c r="D6492">
        <v>1</v>
      </c>
      <c r="E6492" s="9">
        <v>7.4247199999999998</v>
      </c>
      <c r="F6492" s="9" t="s">
        <v>22068</v>
      </c>
      <c r="G6492" s="9" t="s">
        <v>22068</v>
      </c>
      <c r="H6492" s="9" t="s">
        <v>22068</v>
      </c>
      <c r="I6492" s="9" t="s">
        <v>22068</v>
      </c>
      <c r="J6492" s="9" t="s">
        <v>22068</v>
      </c>
      <c r="K6492" s="9" t="s">
        <v>22068</v>
      </c>
      <c r="L6492" s="9" t="s">
        <v>22068</v>
      </c>
      <c r="M6492" s="9" t="s">
        <v>22068</v>
      </c>
      <c r="N6492" s="9" t="s">
        <v>22068</v>
      </c>
      <c r="O6492" s="9" t="s">
        <v>22068</v>
      </c>
      <c r="P6492">
        <v>-3948</v>
      </c>
      <c r="Q6492" t="s">
        <v>22068</v>
      </c>
      <c r="R6492" t="s">
        <v>22068</v>
      </c>
      <c r="S6492" t="s">
        <v>22068</v>
      </c>
      <c r="T6492" t="s">
        <v>22068</v>
      </c>
      <c r="U6492" t="s">
        <v>22068</v>
      </c>
      <c r="V6492" t="s">
        <v>22068</v>
      </c>
      <c r="W6492" t="s">
        <v>22068</v>
      </c>
      <c r="X6492" t="s">
        <v>22068</v>
      </c>
      <c r="Y6492" t="s">
        <v>22068</v>
      </c>
      <c r="Z6492" t="s">
        <v>22068</v>
      </c>
      <c r="AA6492" t="s">
        <v>20137</v>
      </c>
    </row>
    <row r="6493" spans="1:27" x14ac:dyDescent="0.2">
      <c r="A6493" t="s">
        <v>4861</v>
      </c>
      <c r="B6493" t="s">
        <v>14286</v>
      </c>
      <c r="C6493" s="8" t="s">
        <v>22068</v>
      </c>
      <c r="D6493">
        <v>2</v>
      </c>
      <c r="E6493" s="9">
        <v>7.4226299999999998</v>
      </c>
      <c r="F6493" s="9">
        <v>4.1020500000000002</v>
      </c>
      <c r="G6493" s="9" t="s">
        <v>22068</v>
      </c>
      <c r="H6493" s="9" t="s">
        <v>22068</v>
      </c>
      <c r="I6493" s="9" t="s">
        <v>22068</v>
      </c>
      <c r="J6493" s="9" t="s">
        <v>22068</v>
      </c>
      <c r="K6493" s="9" t="s">
        <v>22068</v>
      </c>
      <c r="L6493" s="9" t="s">
        <v>22068</v>
      </c>
      <c r="M6493" s="9" t="s">
        <v>22068</v>
      </c>
      <c r="N6493" s="9" t="s">
        <v>22068</v>
      </c>
      <c r="O6493" s="9" t="s">
        <v>22068</v>
      </c>
      <c r="P6493">
        <v>-3</v>
      </c>
      <c r="Q6493">
        <v>-269</v>
      </c>
      <c r="R6493" t="s">
        <v>22068</v>
      </c>
      <c r="S6493" t="s">
        <v>22068</v>
      </c>
      <c r="T6493" t="s">
        <v>22068</v>
      </c>
      <c r="U6493" t="s">
        <v>22068</v>
      </c>
      <c r="V6493" t="s">
        <v>22068</v>
      </c>
      <c r="W6493" t="s">
        <v>22068</v>
      </c>
      <c r="X6493" t="s">
        <v>22068</v>
      </c>
      <c r="Y6493" t="s">
        <v>22068</v>
      </c>
      <c r="Z6493" t="s">
        <v>22068</v>
      </c>
      <c r="AA6493" t="s">
        <v>20138</v>
      </c>
    </row>
    <row r="6494" spans="1:27" x14ac:dyDescent="0.2">
      <c r="A6494" t="s">
        <v>4862</v>
      </c>
      <c r="B6494"/>
      <c r="C6494" s="8" t="s">
        <v>22068</v>
      </c>
      <c r="D6494">
        <v>2</v>
      </c>
      <c r="E6494" s="9">
        <v>7.4226299999999998</v>
      </c>
      <c r="F6494" s="9">
        <v>4.1020500000000002</v>
      </c>
      <c r="G6494" s="9" t="s">
        <v>22068</v>
      </c>
      <c r="H6494" s="9" t="s">
        <v>22068</v>
      </c>
      <c r="I6494" s="9" t="s">
        <v>22068</v>
      </c>
      <c r="J6494" s="9" t="s">
        <v>22068</v>
      </c>
      <c r="K6494" s="9" t="s">
        <v>22068</v>
      </c>
      <c r="L6494" s="9" t="s">
        <v>22068</v>
      </c>
      <c r="M6494" s="9" t="s">
        <v>22068</v>
      </c>
      <c r="N6494" s="9" t="s">
        <v>22068</v>
      </c>
      <c r="O6494" s="9" t="s">
        <v>22068</v>
      </c>
      <c r="P6494">
        <v>-398</v>
      </c>
      <c r="Q6494">
        <v>-132</v>
      </c>
      <c r="R6494" t="s">
        <v>22068</v>
      </c>
      <c r="S6494" t="s">
        <v>22068</v>
      </c>
      <c r="T6494" t="s">
        <v>22068</v>
      </c>
      <c r="U6494" t="s">
        <v>22068</v>
      </c>
      <c r="V6494" t="s">
        <v>22068</v>
      </c>
      <c r="W6494" t="s">
        <v>22068</v>
      </c>
      <c r="X6494" t="s">
        <v>22068</v>
      </c>
      <c r="Y6494" t="s">
        <v>22068</v>
      </c>
      <c r="Z6494" t="s">
        <v>22068</v>
      </c>
    </row>
    <row r="6495" spans="1:27" x14ac:dyDescent="0.2">
      <c r="A6495" t="s">
        <v>2969</v>
      </c>
      <c r="B6495" t="s">
        <v>10970</v>
      </c>
      <c r="C6495" s="8" t="s">
        <v>22068</v>
      </c>
      <c r="D6495">
        <v>1</v>
      </c>
      <c r="E6495" s="9">
        <v>7.4208999999999996</v>
      </c>
      <c r="F6495" s="9" t="s">
        <v>22068</v>
      </c>
      <c r="G6495" s="9" t="s">
        <v>22068</v>
      </c>
      <c r="H6495" s="9" t="s">
        <v>22068</v>
      </c>
      <c r="I6495" s="9" t="s">
        <v>22068</v>
      </c>
      <c r="J6495" s="9" t="s">
        <v>22068</v>
      </c>
      <c r="K6495" s="9" t="s">
        <v>22068</v>
      </c>
      <c r="L6495" s="9" t="s">
        <v>22068</v>
      </c>
      <c r="M6495" s="9" t="s">
        <v>22068</v>
      </c>
      <c r="N6495" s="9" t="s">
        <v>22068</v>
      </c>
      <c r="O6495" s="9" t="s">
        <v>22068</v>
      </c>
      <c r="P6495">
        <v>-193</v>
      </c>
      <c r="Q6495" t="s">
        <v>22068</v>
      </c>
      <c r="R6495" t="s">
        <v>22068</v>
      </c>
      <c r="S6495" t="s">
        <v>22068</v>
      </c>
      <c r="T6495" t="s">
        <v>22068</v>
      </c>
      <c r="U6495" t="s">
        <v>22068</v>
      </c>
      <c r="V6495" t="s">
        <v>22068</v>
      </c>
      <c r="W6495" t="s">
        <v>22068</v>
      </c>
      <c r="X6495" t="s">
        <v>22068</v>
      </c>
      <c r="Y6495" t="s">
        <v>22068</v>
      </c>
      <c r="Z6495" t="s">
        <v>22068</v>
      </c>
      <c r="AA6495" t="s">
        <v>9143</v>
      </c>
    </row>
    <row r="6496" spans="1:27" x14ac:dyDescent="0.2">
      <c r="A6496" t="s">
        <v>3691</v>
      </c>
      <c r="B6496" t="s">
        <v>14287</v>
      </c>
      <c r="C6496" s="8">
        <v>14</v>
      </c>
      <c r="D6496">
        <v>1</v>
      </c>
      <c r="E6496" s="9">
        <v>7.4208999999999996</v>
      </c>
      <c r="F6496" s="9" t="s">
        <v>22068</v>
      </c>
      <c r="G6496" s="9" t="s">
        <v>22068</v>
      </c>
      <c r="H6496" s="9" t="s">
        <v>22068</v>
      </c>
      <c r="I6496" s="9" t="s">
        <v>22068</v>
      </c>
      <c r="J6496" s="9" t="s">
        <v>22068</v>
      </c>
      <c r="K6496" s="9" t="s">
        <v>22068</v>
      </c>
      <c r="L6496" s="9" t="s">
        <v>22068</v>
      </c>
      <c r="M6496" s="9" t="s">
        <v>22068</v>
      </c>
      <c r="N6496" s="9" t="s">
        <v>22068</v>
      </c>
      <c r="O6496" s="9" t="s">
        <v>22068</v>
      </c>
      <c r="P6496">
        <v>-298</v>
      </c>
      <c r="Q6496" t="s">
        <v>22068</v>
      </c>
      <c r="R6496" t="s">
        <v>22068</v>
      </c>
      <c r="S6496" t="s">
        <v>22068</v>
      </c>
      <c r="T6496" t="s">
        <v>22068</v>
      </c>
      <c r="U6496" t="s">
        <v>22068</v>
      </c>
      <c r="V6496" t="s">
        <v>22068</v>
      </c>
      <c r="W6496" t="s">
        <v>22068</v>
      </c>
      <c r="X6496" t="s">
        <v>22068</v>
      </c>
      <c r="Y6496" t="s">
        <v>22068</v>
      </c>
      <c r="Z6496" t="s">
        <v>22068</v>
      </c>
      <c r="AA6496" t="s">
        <v>20139</v>
      </c>
    </row>
    <row r="6497" spans="1:27" x14ac:dyDescent="0.2">
      <c r="A6497" t="s">
        <v>1153</v>
      </c>
      <c r="B6497"/>
      <c r="C6497" s="8">
        <v>4</v>
      </c>
      <c r="D6497">
        <v>1</v>
      </c>
      <c r="E6497" s="9">
        <v>7.40801</v>
      </c>
      <c r="F6497" s="9" t="s">
        <v>22068</v>
      </c>
      <c r="G6497" s="9" t="s">
        <v>22068</v>
      </c>
      <c r="H6497" s="9" t="s">
        <v>22068</v>
      </c>
      <c r="I6497" s="9" t="s">
        <v>22068</v>
      </c>
      <c r="J6497" s="9" t="s">
        <v>22068</v>
      </c>
      <c r="K6497" s="9" t="s">
        <v>22068</v>
      </c>
      <c r="L6497" s="9" t="s">
        <v>22068</v>
      </c>
      <c r="M6497" s="9" t="s">
        <v>22068</v>
      </c>
      <c r="N6497" s="9" t="s">
        <v>22068</v>
      </c>
      <c r="O6497" s="9" t="s">
        <v>22068</v>
      </c>
      <c r="P6497">
        <v>-1358</v>
      </c>
      <c r="Q6497" t="s">
        <v>22068</v>
      </c>
      <c r="R6497" t="s">
        <v>22068</v>
      </c>
      <c r="S6497" t="s">
        <v>22068</v>
      </c>
      <c r="T6497" t="s">
        <v>22068</v>
      </c>
      <c r="U6497" t="s">
        <v>22068</v>
      </c>
      <c r="V6497" t="s">
        <v>22068</v>
      </c>
      <c r="W6497" t="s">
        <v>22068</v>
      </c>
      <c r="X6497" t="s">
        <v>22068</v>
      </c>
      <c r="Y6497" t="s">
        <v>22068</v>
      </c>
      <c r="Z6497" t="s">
        <v>22068</v>
      </c>
    </row>
    <row r="6498" spans="1:27" x14ac:dyDescent="0.2">
      <c r="A6498" t="s">
        <v>6748</v>
      </c>
      <c r="B6498" t="s">
        <v>14288</v>
      </c>
      <c r="C6498" s="8" t="s">
        <v>22068</v>
      </c>
      <c r="D6498">
        <v>1</v>
      </c>
      <c r="E6498" s="9">
        <v>7.4013999999999998</v>
      </c>
      <c r="F6498" s="9" t="s">
        <v>22068</v>
      </c>
      <c r="G6498" s="9" t="s">
        <v>22068</v>
      </c>
      <c r="H6498" s="9" t="s">
        <v>22068</v>
      </c>
      <c r="I6498" s="9" t="s">
        <v>22068</v>
      </c>
      <c r="J6498" s="9" t="s">
        <v>22068</v>
      </c>
      <c r="K6498" s="9" t="s">
        <v>22068</v>
      </c>
      <c r="L6498" s="9" t="s">
        <v>22068</v>
      </c>
      <c r="M6498" s="9" t="s">
        <v>22068</v>
      </c>
      <c r="N6498" s="9" t="s">
        <v>22068</v>
      </c>
      <c r="O6498" s="9" t="s">
        <v>22068</v>
      </c>
      <c r="P6498">
        <v>-67</v>
      </c>
      <c r="Q6498" t="s">
        <v>22068</v>
      </c>
      <c r="R6498" t="s">
        <v>22068</v>
      </c>
      <c r="S6498" t="s">
        <v>22068</v>
      </c>
      <c r="T6498" t="s">
        <v>22068</v>
      </c>
      <c r="U6498" t="s">
        <v>22068</v>
      </c>
      <c r="V6498" t="s">
        <v>22068</v>
      </c>
      <c r="W6498" t="s">
        <v>22068</v>
      </c>
      <c r="X6498" t="s">
        <v>22068</v>
      </c>
      <c r="Y6498" t="s">
        <v>22068</v>
      </c>
      <c r="Z6498" t="s">
        <v>22068</v>
      </c>
      <c r="AA6498" t="s">
        <v>20140</v>
      </c>
    </row>
    <row r="6499" spans="1:27" x14ac:dyDescent="0.2">
      <c r="A6499" t="s">
        <v>3819</v>
      </c>
      <c r="B6499" t="s">
        <v>14289</v>
      </c>
      <c r="C6499" s="8" t="s">
        <v>22068</v>
      </c>
      <c r="D6499">
        <v>1</v>
      </c>
      <c r="E6499" s="9">
        <v>7.3999699999999997</v>
      </c>
      <c r="F6499" s="9" t="s">
        <v>22068</v>
      </c>
      <c r="G6499" s="9" t="s">
        <v>22068</v>
      </c>
      <c r="H6499" s="9" t="s">
        <v>22068</v>
      </c>
      <c r="I6499" s="9" t="s">
        <v>22068</v>
      </c>
      <c r="J6499" s="9" t="s">
        <v>22068</v>
      </c>
      <c r="K6499" s="9" t="s">
        <v>22068</v>
      </c>
      <c r="L6499" s="9" t="s">
        <v>22068</v>
      </c>
      <c r="M6499" s="9" t="s">
        <v>22068</v>
      </c>
      <c r="N6499" s="9" t="s">
        <v>22068</v>
      </c>
      <c r="O6499" s="9" t="s">
        <v>22068</v>
      </c>
      <c r="P6499">
        <v>-188</v>
      </c>
      <c r="Q6499" t="s">
        <v>22068</v>
      </c>
      <c r="R6499" t="s">
        <v>22068</v>
      </c>
      <c r="S6499" t="s">
        <v>22068</v>
      </c>
      <c r="T6499" t="s">
        <v>22068</v>
      </c>
      <c r="U6499" t="s">
        <v>22068</v>
      </c>
      <c r="V6499" t="s">
        <v>22068</v>
      </c>
      <c r="W6499" t="s">
        <v>22068</v>
      </c>
      <c r="X6499" t="s">
        <v>22068</v>
      </c>
      <c r="Y6499" t="s">
        <v>22068</v>
      </c>
      <c r="Z6499" t="s">
        <v>22068</v>
      </c>
      <c r="AA6499" t="s">
        <v>9352</v>
      </c>
    </row>
    <row r="6500" spans="1:27" x14ac:dyDescent="0.2">
      <c r="A6500" t="s">
        <v>1695</v>
      </c>
      <c r="B6500" t="s">
        <v>10534</v>
      </c>
      <c r="C6500" s="8">
        <v>10</v>
      </c>
      <c r="D6500">
        <v>1</v>
      </c>
      <c r="E6500" s="9">
        <v>7.3882099999999999</v>
      </c>
      <c r="F6500" s="9" t="s">
        <v>22068</v>
      </c>
      <c r="G6500" s="9" t="s">
        <v>22068</v>
      </c>
      <c r="H6500" s="9" t="s">
        <v>22068</v>
      </c>
      <c r="I6500" s="9" t="s">
        <v>22068</v>
      </c>
      <c r="J6500" s="9" t="s">
        <v>22068</v>
      </c>
      <c r="K6500" s="9" t="s">
        <v>22068</v>
      </c>
      <c r="L6500" s="9" t="s">
        <v>22068</v>
      </c>
      <c r="M6500" s="9" t="s">
        <v>22068</v>
      </c>
      <c r="N6500" s="9" t="s">
        <v>22068</v>
      </c>
      <c r="O6500" s="9" t="s">
        <v>22068</v>
      </c>
      <c r="P6500">
        <v>-634</v>
      </c>
      <c r="Q6500" t="s">
        <v>22068</v>
      </c>
      <c r="R6500" t="s">
        <v>22068</v>
      </c>
      <c r="S6500" t="s">
        <v>22068</v>
      </c>
      <c r="T6500" t="s">
        <v>22068</v>
      </c>
      <c r="U6500" t="s">
        <v>22068</v>
      </c>
      <c r="V6500" t="s">
        <v>22068</v>
      </c>
      <c r="W6500" t="s">
        <v>22068</v>
      </c>
      <c r="X6500" t="s">
        <v>22068</v>
      </c>
      <c r="Y6500" t="s">
        <v>22068</v>
      </c>
      <c r="Z6500" t="s">
        <v>22068</v>
      </c>
      <c r="AA6500" t="s">
        <v>20141</v>
      </c>
    </row>
    <row r="6501" spans="1:27" x14ac:dyDescent="0.2">
      <c r="A6501" t="s">
        <v>7298</v>
      </c>
      <c r="B6501" t="s">
        <v>14290</v>
      </c>
      <c r="C6501" s="8" t="s">
        <v>22068</v>
      </c>
      <c r="D6501">
        <v>2</v>
      </c>
      <c r="E6501" s="9">
        <v>7.3848599999999998</v>
      </c>
      <c r="F6501" s="9">
        <v>6.6871200000000002</v>
      </c>
      <c r="G6501" s="9" t="s">
        <v>22068</v>
      </c>
      <c r="H6501" s="9" t="s">
        <v>22068</v>
      </c>
      <c r="I6501" s="9" t="s">
        <v>22068</v>
      </c>
      <c r="J6501" s="9" t="s">
        <v>22068</v>
      </c>
      <c r="K6501" s="9" t="s">
        <v>22068</v>
      </c>
      <c r="L6501" s="9" t="s">
        <v>22068</v>
      </c>
      <c r="M6501" s="9" t="s">
        <v>22068</v>
      </c>
      <c r="N6501" s="9" t="s">
        <v>22068</v>
      </c>
      <c r="O6501" s="9" t="s">
        <v>22068</v>
      </c>
      <c r="P6501">
        <v>-131</v>
      </c>
      <c r="Q6501">
        <v>-1381</v>
      </c>
      <c r="R6501" t="s">
        <v>22068</v>
      </c>
      <c r="S6501" t="s">
        <v>22068</v>
      </c>
      <c r="T6501" t="s">
        <v>22068</v>
      </c>
      <c r="U6501" t="s">
        <v>22068</v>
      </c>
      <c r="V6501" t="s">
        <v>22068</v>
      </c>
      <c r="W6501" t="s">
        <v>22068</v>
      </c>
      <c r="X6501" t="s">
        <v>22068</v>
      </c>
      <c r="Y6501" t="s">
        <v>22068</v>
      </c>
      <c r="Z6501" t="s">
        <v>22068</v>
      </c>
      <c r="AA6501" t="s">
        <v>20142</v>
      </c>
    </row>
    <row r="6502" spans="1:27" x14ac:dyDescent="0.2">
      <c r="A6502" t="s">
        <v>8305</v>
      </c>
      <c r="B6502" t="s">
        <v>10793</v>
      </c>
      <c r="C6502" s="8" t="s">
        <v>22068</v>
      </c>
      <c r="D6502">
        <v>1</v>
      </c>
      <c r="E6502" s="9">
        <v>7.3790100000000001</v>
      </c>
      <c r="F6502" s="9" t="s">
        <v>22068</v>
      </c>
      <c r="G6502" s="9" t="s">
        <v>22068</v>
      </c>
      <c r="H6502" s="9" t="s">
        <v>22068</v>
      </c>
      <c r="I6502" s="9" t="s">
        <v>22068</v>
      </c>
      <c r="J6502" s="9" t="s">
        <v>22068</v>
      </c>
      <c r="K6502" s="9" t="s">
        <v>22068</v>
      </c>
      <c r="L6502" s="9" t="s">
        <v>22068</v>
      </c>
      <c r="M6502" s="9" t="s">
        <v>22068</v>
      </c>
      <c r="N6502" s="9" t="s">
        <v>22068</v>
      </c>
      <c r="O6502" s="9" t="s">
        <v>22068</v>
      </c>
      <c r="P6502">
        <v>-136</v>
      </c>
      <c r="Q6502" t="s">
        <v>22068</v>
      </c>
      <c r="R6502" t="s">
        <v>22068</v>
      </c>
      <c r="S6502" t="s">
        <v>22068</v>
      </c>
      <c r="T6502" t="s">
        <v>22068</v>
      </c>
      <c r="U6502" t="s">
        <v>22068</v>
      </c>
      <c r="V6502" t="s">
        <v>22068</v>
      </c>
      <c r="W6502" t="s">
        <v>22068</v>
      </c>
      <c r="X6502" t="s">
        <v>22068</v>
      </c>
      <c r="Y6502" t="s">
        <v>22068</v>
      </c>
      <c r="Z6502" t="s">
        <v>22068</v>
      </c>
      <c r="AA6502" t="s">
        <v>20143</v>
      </c>
    </row>
    <row r="6503" spans="1:27" x14ac:dyDescent="0.2">
      <c r="A6503" t="s">
        <v>4333</v>
      </c>
      <c r="B6503" t="s">
        <v>10869</v>
      </c>
      <c r="C6503" s="8">
        <v>17</v>
      </c>
      <c r="D6503">
        <v>1</v>
      </c>
      <c r="E6503" s="9">
        <v>7.3688200000000004</v>
      </c>
      <c r="F6503" s="9" t="s">
        <v>22068</v>
      </c>
      <c r="G6503" s="9" t="s">
        <v>22068</v>
      </c>
      <c r="H6503" s="9" t="s">
        <v>22068</v>
      </c>
      <c r="I6503" s="9" t="s">
        <v>22068</v>
      </c>
      <c r="J6503" s="9" t="s">
        <v>22068</v>
      </c>
      <c r="K6503" s="9" t="s">
        <v>22068</v>
      </c>
      <c r="L6503" s="9" t="s">
        <v>22068</v>
      </c>
      <c r="M6503" s="9" t="s">
        <v>22068</v>
      </c>
      <c r="N6503" s="9" t="s">
        <v>22068</v>
      </c>
      <c r="O6503" s="9" t="s">
        <v>22068</v>
      </c>
      <c r="P6503">
        <v>-1582</v>
      </c>
      <c r="Q6503" t="s">
        <v>22068</v>
      </c>
      <c r="R6503" t="s">
        <v>22068</v>
      </c>
      <c r="S6503" t="s">
        <v>22068</v>
      </c>
      <c r="T6503" t="s">
        <v>22068</v>
      </c>
      <c r="U6503" t="s">
        <v>22068</v>
      </c>
      <c r="V6503" t="s">
        <v>22068</v>
      </c>
      <c r="W6503" t="s">
        <v>22068</v>
      </c>
      <c r="X6503" t="s">
        <v>22068</v>
      </c>
      <c r="Y6503" t="s">
        <v>22068</v>
      </c>
      <c r="Z6503" t="s">
        <v>22068</v>
      </c>
      <c r="AA6503" t="s">
        <v>20144</v>
      </c>
    </row>
    <row r="6504" spans="1:27" x14ac:dyDescent="0.2">
      <c r="A6504" t="s">
        <v>4950</v>
      </c>
      <c r="B6504" t="s">
        <v>10480</v>
      </c>
      <c r="C6504" s="8" t="s">
        <v>22068</v>
      </c>
      <c r="D6504">
        <v>1</v>
      </c>
      <c r="E6504" s="9">
        <v>7.3688200000000004</v>
      </c>
      <c r="F6504" s="9" t="s">
        <v>22068</v>
      </c>
      <c r="G6504" s="9" t="s">
        <v>22068</v>
      </c>
      <c r="H6504" s="9" t="s">
        <v>22068</v>
      </c>
      <c r="I6504" s="9" t="s">
        <v>22068</v>
      </c>
      <c r="J6504" s="9" t="s">
        <v>22068</v>
      </c>
      <c r="K6504" s="9" t="s">
        <v>22068</v>
      </c>
      <c r="L6504" s="9" t="s">
        <v>22068</v>
      </c>
      <c r="M6504" s="9" t="s">
        <v>22068</v>
      </c>
      <c r="N6504" s="9" t="s">
        <v>22068</v>
      </c>
      <c r="O6504" s="9" t="s">
        <v>22068</v>
      </c>
      <c r="P6504">
        <v>15</v>
      </c>
      <c r="Q6504" t="s">
        <v>22068</v>
      </c>
      <c r="R6504" t="s">
        <v>22068</v>
      </c>
      <c r="S6504" t="s">
        <v>22068</v>
      </c>
      <c r="T6504" t="s">
        <v>22068</v>
      </c>
      <c r="U6504" t="s">
        <v>22068</v>
      </c>
      <c r="V6504" t="s">
        <v>22068</v>
      </c>
      <c r="W6504" t="s">
        <v>22068</v>
      </c>
      <c r="X6504" t="s">
        <v>22068</v>
      </c>
      <c r="Y6504" t="s">
        <v>22068</v>
      </c>
      <c r="Z6504" t="s">
        <v>22068</v>
      </c>
      <c r="AA6504" t="s">
        <v>8457</v>
      </c>
    </row>
    <row r="6505" spans="1:27" x14ac:dyDescent="0.2">
      <c r="A6505" t="s">
        <v>20145</v>
      </c>
      <c r="B6505" t="s">
        <v>10992</v>
      </c>
      <c r="C6505" s="8" t="s">
        <v>22068</v>
      </c>
      <c r="D6505">
        <v>1</v>
      </c>
      <c r="E6505" s="9">
        <v>7.3682600000000003</v>
      </c>
      <c r="F6505" s="9" t="s">
        <v>22068</v>
      </c>
      <c r="G6505" s="9" t="s">
        <v>22068</v>
      </c>
      <c r="H6505" s="9" t="s">
        <v>22068</v>
      </c>
      <c r="I6505" s="9" t="s">
        <v>22068</v>
      </c>
      <c r="J6505" s="9" t="s">
        <v>22068</v>
      </c>
      <c r="K6505" s="9" t="s">
        <v>22068</v>
      </c>
      <c r="L6505" s="9" t="s">
        <v>22068</v>
      </c>
      <c r="M6505" s="9" t="s">
        <v>22068</v>
      </c>
      <c r="N6505" s="9" t="s">
        <v>22068</v>
      </c>
      <c r="O6505" s="9" t="s">
        <v>22068</v>
      </c>
      <c r="P6505">
        <v>-555</v>
      </c>
      <c r="Q6505" t="s">
        <v>22068</v>
      </c>
      <c r="R6505" t="s">
        <v>22068</v>
      </c>
      <c r="S6505" t="s">
        <v>22068</v>
      </c>
      <c r="T6505" t="s">
        <v>22068</v>
      </c>
      <c r="U6505" t="s">
        <v>22068</v>
      </c>
      <c r="V6505" t="s">
        <v>22068</v>
      </c>
      <c r="W6505" t="s">
        <v>22068</v>
      </c>
      <c r="X6505" t="s">
        <v>22068</v>
      </c>
      <c r="Y6505" t="s">
        <v>22068</v>
      </c>
      <c r="Z6505" t="s">
        <v>22068</v>
      </c>
      <c r="AA6505" t="s">
        <v>20146</v>
      </c>
    </row>
    <row r="6506" spans="1:27" x14ac:dyDescent="0.2">
      <c r="A6506" t="s">
        <v>2320</v>
      </c>
      <c r="B6506" t="s">
        <v>11160</v>
      </c>
      <c r="C6506" s="8" t="s">
        <v>22068</v>
      </c>
      <c r="D6506">
        <v>2</v>
      </c>
      <c r="E6506" s="9">
        <v>7.3656899999999998</v>
      </c>
      <c r="F6506" s="9">
        <v>2.6432099999999998</v>
      </c>
      <c r="G6506" s="9" t="s">
        <v>22068</v>
      </c>
      <c r="H6506" s="9" t="s">
        <v>22068</v>
      </c>
      <c r="I6506" s="9" t="s">
        <v>22068</v>
      </c>
      <c r="J6506" s="9" t="s">
        <v>22068</v>
      </c>
      <c r="K6506" s="9" t="s">
        <v>22068</v>
      </c>
      <c r="L6506" s="9" t="s">
        <v>22068</v>
      </c>
      <c r="M6506" s="9" t="s">
        <v>22068</v>
      </c>
      <c r="N6506" s="9" t="s">
        <v>22068</v>
      </c>
      <c r="O6506" s="9" t="s">
        <v>22068</v>
      </c>
      <c r="P6506">
        <v>-1373</v>
      </c>
      <c r="Q6506">
        <v>-25</v>
      </c>
      <c r="R6506" t="s">
        <v>22068</v>
      </c>
      <c r="S6506" t="s">
        <v>22068</v>
      </c>
      <c r="T6506" t="s">
        <v>22068</v>
      </c>
      <c r="U6506" t="s">
        <v>22068</v>
      </c>
      <c r="V6506" t="s">
        <v>22068</v>
      </c>
      <c r="W6506" t="s">
        <v>22068</v>
      </c>
      <c r="X6506" t="s">
        <v>22068</v>
      </c>
      <c r="Y6506" t="s">
        <v>22068</v>
      </c>
      <c r="Z6506" t="s">
        <v>22068</v>
      </c>
      <c r="AA6506" t="s">
        <v>20147</v>
      </c>
    </row>
    <row r="6507" spans="1:27" x14ac:dyDescent="0.2">
      <c r="A6507" t="s">
        <v>1784</v>
      </c>
      <c r="B6507" t="s">
        <v>14291</v>
      </c>
      <c r="C6507" s="8">
        <v>19</v>
      </c>
      <c r="D6507">
        <v>1</v>
      </c>
      <c r="E6507" s="9">
        <v>7.3613200000000001</v>
      </c>
      <c r="F6507" s="9" t="s">
        <v>22068</v>
      </c>
      <c r="G6507" s="9" t="s">
        <v>22068</v>
      </c>
      <c r="H6507" s="9" t="s">
        <v>22068</v>
      </c>
      <c r="I6507" s="9" t="s">
        <v>22068</v>
      </c>
      <c r="J6507" s="9" t="s">
        <v>22068</v>
      </c>
      <c r="K6507" s="9" t="s">
        <v>22068</v>
      </c>
      <c r="L6507" s="9" t="s">
        <v>22068</v>
      </c>
      <c r="M6507" s="9" t="s">
        <v>22068</v>
      </c>
      <c r="N6507" s="9" t="s">
        <v>22068</v>
      </c>
      <c r="O6507" s="9" t="s">
        <v>22068</v>
      </c>
      <c r="P6507">
        <v>-128</v>
      </c>
      <c r="Q6507" t="s">
        <v>22068</v>
      </c>
      <c r="R6507" t="s">
        <v>22068</v>
      </c>
      <c r="S6507" t="s">
        <v>22068</v>
      </c>
      <c r="T6507" t="s">
        <v>22068</v>
      </c>
      <c r="U6507" t="s">
        <v>22068</v>
      </c>
      <c r="V6507" t="s">
        <v>22068</v>
      </c>
      <c r="W6507" t="s">
        <v>22068</v>
      </c>
      <c r="X6507" t="s">
        <v>22068</v>
      </c>
      <c r="Y6507" t="s">
        <v>22068</v>
      </c>
      <c r="Z6507" t="s">
        <v>22068</v>
      </c>
      <c r="AA6507" t="s">
        <v>20148</v>
      </c>
    </row>
    <row r="6508" spans="1:27" x14ac:dyDescent="0.2">
      <c r="A6508" t="s">
        <v>3544</v>
      </c>
      <c r="B6508" t="s">
        <v>14292</v>
      </c>
      <c r="C6508" s="8" t="s">
        <v>22068</v>
      </c>
      <c r="D6508">
        <v>3</v>
      </c>
      <c r="E6508" s="9">
        <v>7.3559799999999997</v>
      </c>
      <c r="F6508" s="9">
        <v>6.4038199999999996</v>
      </c>
      <c r="G6508" s="9">
        <v>6.0987099999999996</v>
      </c>
      <c r="H6508" s="9" t="s">
        <v>22068</v>
      </c>
      <c r="I6508" s="9" t="s">
        <v>22068</v>
      </c>
      <c r="J6508" s="9" t="s">
        <v>22068</v>
      </c>
      <c r="K6508" s="9" t="s">
        <v>22068</v>
      </c>
      <c r="L6508" s="9" t="s">
        <v>22068</v>
      </c>
      <c r="M6508" s="9" t="s">
        <v>22068</v>
      </c>
      <c r="N6508" s="9" t="s">
        <v>22068</v>
      </c>
      <c r="O6508" s="9" t="s">
        <v>22068</v>
      </c>
      <c r="P6508">
        <v>-2959</v>
      </c>
      <c r="Q6508">
        <v>396</v>
      </c>
      <c r="R6508">
        <v>-642</v>
      </c>
      <c r="S6508" t="s">
        <v>22068</v>
      </c>
      <c r="T6508" t="s">
        <v>22068</v>
      </c>
      <c r="U6508" t="s">
        <v>22068</v>
      </c>
      <c r="V6508" t="s">
        <v>22068</v>
      </c>
      <c r="W6508" t="s">
        <v>22068</v>
      </c>
      <c r="X6508" t="s">
        <v>22068</v>
      </c>
      <c r="Y6508" t="s">
        <v>22068</v>
      </c>
      <c r="Z6508" t="s">
        <v>22068</v>
      </c>
      <c r="AA6508" t="s">
        <v>20149</v>
      </c>
    </row>
    <row r="6509" spans="1:27" x14ac:dyDescent="0.2">
      <c r="A6509" t="s">
        <v>762</v>
      </c>
      <c r="B6509" t="s">
        <v>10480</v>
      </c>
      <c r="C6509" s="8" t="s">
        <v>22068</v>
      </c>
      <c r="D6509">
        <v>4</v>
      </c>
      <c r="E6509" s="9">
        <v>7.34178</v>
      </c>
      <c r="F6509" s="9">
        <v>6.9360299999999997</v>
      </c>
      <c r="G6509" s="9">
        <v>6.4054200000000003</v>
      </c>
      <c r="H6509" s="9">
        <v>4.5213099999999997</v>
      </c>
      <c r="I6509" s="9" t="s">
        <v>22068</v>
      </c>
      <c r="J6509" s="9" t="s">
        <v>22068</v>
      </c>
      <c r="K6509" s="9" t="s">
        <v>22068</v>
      </c>
      <c r="L6509" s="9" t="s">
        <v>22068</v>
      </c>
      <c r="M6509" s="9" t="s">
        <v>22068</v>
      </c>
      <c r="N6509" s="9" t="s">
        <v>22068</v>
      </c>
      <c r="O6509" s="9" t="s">
        <v>22068</v>
      </c>
      <c r="P6509">
        <v>-625</v>
      </c>
      <c r="Q6509">
        <v>-1395</v>
      </c>
      <c r="R6509">
        <v>-1790</v>
      </c>
      <c r="S6509">
        <v>-1088</v>
      </c>
      <c r="T6509" t="s">
        <v>22068</v>
      </c>
      <c r="U6509" t="s">
        <v>22068</v>
      </c>
      <c r="V6509" t="s">
        <v>22068</v>
      </c>
      <c r="W6509" t="s">
        <v>22068</v>
      </c>
      <c r="X6509" t="s">
        <v>22068</v>
      </c>
      <c r="Y6509" t="s">
        <v>22068</v>
      </c>
      <c r="Z6509" t="s">
        <v>22068</v>
      </c>
      <c r="AA6509" t="s">
        <v>8582</v>
      </c>
    </row>
    <row r="6510" spans="1:27" x14ac:dyDescent="0.2">
      <c r="A6510" t="s">
        <v>582</v>
      </c>
      <c r="B6510" t="s">
        <v>14294</v>
      </c>
      <c r="C6510" s="8" t="s">
        <v>22068</v>
      </c>
      <c r="D6510">
        <v>1</v>
      </c>
      <c r="E6510" s="9">
        <v>7.3342599999999996</v>
      </c>
      <c r="F6510" s="9" t="s">
        <v>22068</v>
      </c>
      <c r="G6510" s="9" t="s">
        <v>22068</v>
      </c>
      <c r="H6510" s="9" t="s">
        <v>22068</v>
      </c>
      <c r="I6510" s="9" t="s">
        <v>22068</v>
      </c>
      <c r="J6510" s="9" t="s">
        <v>22068</v>
      </c>
      <c r="K6510" s="9" t="s">
        <v>22068</v>
      </c>
      <c r="L6510" s="9" t="s">
        <v>22068</v>
      </c>
      <c r="M6510" s="9" t="s">
        <v>22068</v>
      </c>
      <c r="N6510" s="9" t="s">
        <v>22068</v>
      </c>
      <c r="O6510" s="9" t="s">
        <v>22068</v>
      </c>
      <c r="P6510">
        <v>-166</v>
      </c>
      <c r="Q6510" t="s">
        <v>22068</v>
      </c>
      <c r="R6510" t="s">
        <v>22068</v>
      </c>
      <c r="S6510" t="s">
        <v>22068</v>
      </c>
      <c r="T6510" t="s">
        <v>22068</v>
      </c>
      <c r="U6510" t="s">
        <v>22068</v>
      </c>
      <c r="V6510" t="s">
        <v>22068</v>
      </c>
      <c r="W6510" t="s">
        <v>22068</v>
      </c>
      <c r="X6510" t="s">
        <v>22068</v>
      </c>
      <c r="Y6510" t="s">
        <v>22068</v>
      </c>
      <c r="Z6510" t="s">
        <v>22068</v>
      </c>
      <c r="AA6510" t="s">
        <v>20150</v>
      </c>
    </row>
    <row r="6511" spans="1:27" x14ac:dyDescent="0.2">
      <c r="A6511" t="s">
        <v>3171</v>
      </c>
      <c r="B6511" t="s">
        <v>14293</v>
      </c>
      <c r="C6511" s="8" t="s">
        <v>22068</v>
      </c>
      <c r="D6511">
        <v>1</v>
      </c>
      <c r="E6511" s="9">
        <v>7.3342599999999996</v>
      </c>
      <c r="F6511" s="9" t="s">
        <v>22068</v>
      </c>
      <c r="G6511" s="9" t="s">
        <v>22068</v>
      </c>
      <c r="H6511" s="9" t="s">
        <v>22068</v>
      </c>
      <c r="I6511" s="9" t="s">
        <v>22068</v>
      </c>
      <c r="J6511" s="9" t="s">
        <v>22068</v>
      </c>
      <c r="K6511" s="9" t="s">
        <v>22068</v>
      </c>
      <c r="L6511" s="9" t="s">
        <v>22068</v>
      </c>
      <c r="M6511" s="9" t="s">
        <v>22068</v>
      </c>
      <c r="N6511" s="9" t="s">
        <v>22068</v>
      </c>
      <c r="O6511" s="9" t="s">
        <v>22068</v>
      </c>
      <c r="P6511">
        <v>-211</v>
      </c>
      <c r="Q6511" t="s">
        <v>22068</v>
      </c>
      <c r="R6511" t="s">
        <v>22068</v>
      </c>
      <c r="S6511" t="s">
        <v>22068</v>
      </c>
      <c r="T6511" t="s">
        <v>22068</v>
      </c>
      <c r="U6511" t="s">
        <v>22068</v>
      </c>
      <c r="V6511" t="s">
        <v>22068</v>
      </c>
      <c r="W6511" t="s">
        <v>22068</v>
      </c>
      <c r="X6511" t="s">
        <v>22068</v>
      </c>
      <c r="Y6511" t="s">
        <v>22068</v>
      </c>
      <c r="Z6511" t="s">
        <v>22068</v>
      </c>
      <c r="AA6511" t="s">
        <v>20151</v>
      </c>
    </row>
    <row r="6512" spans="1:27" x14ac:dyDescent="0.2">
      <c r="A6512" t="s">
        <v>7692</v>
      </c>
      <c r="B6512" t="s">
        <v>10480</v>
      </c>
      <c r="C6512" s="8" t="s">
        <v>22068</v>
      </c>
      <c r="D6512">
        <v>1</v>
      </c>
      <c r="E6512" s="9">
        <v>7.3342599999999996</v>
      </c>
      <c r="F6512" s="9" t="s">
        <v>22068</v>
      </c>
      <c r="G6512" s="9" t="s">
        <v>22068</v>
      </c>
      <c r="H6512" s="9" t="s">
        <v>22068</v>
      </c>
      <c r="I6512" s="9" t="s">
        <v>22068</v>
      </c>
      <c r="J6512" s="9" t="s">
        <v>22068</v>
      </c>
      <c r="K6512" s="9" t="s">
        <v>22068</v>
      </c>
      <c r="L6512" s="9" t="s">
        <v>22068</v>
      </c>
      <c r="M6512" s="9" t="s">
        <v>22068</v>
      </c>
      <c r="N6512" s="9" t="s">
        <v>22068</v>
      </c>
      <c r="O6512" s="9" t="s">
        <v>22068</v>
      </c>
      <c r="P6512">
        <v>-24</v>
      </c>
      <c r="Q6512" t="s">
        <v>22068</v>
      </c>
      <c r="R6512" t="s">
        <v>22068</v>
      </c>
      <c r="S6512" t="s">
        <v>22068</v>
      </c>
      <c r="T6512" t="s">
        <v>22068</v>
      </c>
      <c r="U6512" t="s">
        <v>22068</v>
      </c>
      <c r="V6512" t="s">
        <v>22068</v>
      </c>
      <c r="W6512" t="s">
        <v>22068</v>
      </c>
      <c r="X6512" t="s">
        <v>22068</v>
      </c>
      <c r="Y6512" t="s">
        <v>22068</v>
      </c>
      <c r="Z6512" t="s">
        <v>22068</v>
      </c>
      <c r="AA6512" t="s">
        <v>10298</v>
      </c>
    </row>
    <row r="6513" spans="1:27" x14ac:dyDescent="0.2">
      <c r="A6513" t="s">
        <v>828</v>
      </c>
      <c r="B6513" t="s">
        <v>11263</v>
      </c>
      <c r="C6513" s="8" t="s">
        <v>22068</v>
      </c>
      <c r="D6513">
        <v>2</v>
      </c>
      <c r="E6513" s="9">
        <v>7.3256600000000001</v>
      </c>
      <c r="F6513" s="9">
        <v>6.3253399999999997</v>
      </c>
      <c r="G6513" s="9" t="s">
        <v>22068</v>
      </c>
      <c r="H6513" s="9" t="s">
        <v>22068</v>
      </c>
      <c r="I6513" s="9" t="s">
        <v>22068</v>
      </c>
      <c r="J6513" s="9" t="s">
        <v>22068</v>
      </c>
      <c r="K6513" s="9" t="s">
        <v>22068</v>
      </c>
      <c r="L6513" s="9" t="s">
        <v>22068</v>
      </c>
      <c r="M6513" s="9" t="s">
        <v>22068</v>
      </c>
      <c r="N6513" s="9" t="s">
        <v>22068</v>
      </c>
      <c r="O6513" s="9" t="s">
        <v>22068</v>
      </c>
      <c r="P6513">
        <v>-522</v>
      </c>
      <c r="Q6513">
        <v>-80</v>
      </c>
      <c r="R6513" t="s">
        <v>22068</v>
      </c>
      <c r="S6513" t="s">
        <v>22068</v>
      </c>
      <c r="T6513" t="s">
        <v>22068</v>
      </c>
      <c r="U6513" t="s">
        <v>22068</v>
      </c>
      <c r="V6513" t="s">
        <v>22068</v>
      </c>
      <c r="W6513" t="s">
        <v>22068</v>
      </c>
      <c r="X6513" t="s">
        <v>22068</v>
      </c>
      <c r="Y6513" t="s">
        <v>22068</v>
      </c>
      <c r="Z6513" t="s">
        <v>22068</v>
      </c>
      <c r="AA6513" t="s">
        <v>8604</v>
      </c>
    </row>
    <row r="6514" spans="1:27" x14ac:dyDescent="0.2">
      <c r="A6514" t="s">
        <v>7564</v>
      </c>
      <c r="B6514" t="s">
        <v>11866</v>
      </c>
      <c r="C6514" s="8" t="s">
        <v>22068</v>
      </c>
      <c r="D6514">
        <v>1</v>
      </c>
      <c r="E6514" s="9">
        <v>7.3256600000000001</v>
      </c>
      <c r="F6514" s="9" t="s">
        <v>22068</v>
      </c>
      <c r="G6514" s="9" t="s">
        <v>22068</v>
      </c>
      <c r="H6514" s="9" t="s">
        <v>22068</v>
      </c>
      <c r="I6514" s="9" t="s">
        <v>22068</v>
      </c>
      <c r="J6514" s="9" t="s">
        <v>22068</v>
      </c>
      <c r="K6514" s="9" t="s">
        <v>22068</v>
      </c>
      <c r="L6514" s="9" t="s">
        <v>22068</v>
      </c>
      <c r="M6514" s="9" t="s">
        <v>22068</v>
      </c>
      <c r="N6514" s="9" t="s">
        <v>22068</v>
      </c>
      <c r="O6514" s="9" t="s">
        <v>22068</v>
      </c>
      <c r="P6514">
        <v>-246</v>
      </c>
      <c r="Q6514" t="s">
        <v>22068</v>
      </c>
      <c r="R6514" t="s">
        <v>22068</v>
      </c>
      <c r="S6514" t="s">
        <v>22068</v>
      </c>
      <c r="T6514" t="s">
        <v>22068</v>
      </c>
      <c r="U6514" t="s">
        <v>22068</v>
      </c>
      <c r="V6514" t="s">
        <v>22068</v>
      </c>
      <c r="W6514" t="s">
        <v>22068</v>
      </c>
      <c r="X6514" t="s">
        <v>22068</v>
      </c>
      <c r="Y6514" t="s">
        <v>22068</v>
      </c>
      <c r="Z6514" t="s">
        <v>22068</v>
      </c>
      <c r="AA6514" t="s">
        <v>20152</v>
      </c>
    </row>
    <row r="6515" spans="1:27" x14ac:dyDescent="0.2">
      <c r="A6515" t="s">
        <v>2931</v>
      </c>
      <c r="B6515" t="s">
        <v>11153</v>
      </c>
      <c r="C6515" s="8" t="s">
        <v>22068</v>
      </c>
      <c r="D6515">
        <v>1</v>
      </c>
      <c r="E6515" s="9">
        <v>7.3220000000000001</v>
      </c>
      <c r="F6515" s="9" t="s">
        <v>22068</v>
      </c>
      <c r="G6515" s="9" t="s">
        <v>22068</v>
      </c>
      <c r="H6515" s="9" t="s">
        <v>22068</v>
      </c>
      <c r="I6515" s="9" t="s">
        <v>22068</v>
      </c>
      <c r="J6515" s="9" t="s">
        <v>22068</v>
      </c>
      <c r="K6515" s="9" t="s">
        <v>22068</v>
      </c>
      <c r="L6515" s="9" t="s">
        <v>22068</v>
      </c>
      <c r="M6515" s="9" t="s">
        <v>22068</v>
      </c>
      <c r="N6515" s="9" t="s">
        <v>22068</v>
      </c>
      <c r="O6515" s="9" t="s">
        <v>22068</v>
      </c>
      <c r="P6515">
        <v>-52</v>
      </c>
      <c r="Q6515" t="s">
        <v>22068</v>
      </c>
      <c r="R6515" t="s">
        <v>22068</v>
      </c>
      <c r="S6515" t="s">
        <v>22068</v>
      </c>
      <c r="T6515" t="s">
        <v>22068</v>
      </c>
      <c r="U6515" t="s">
        <v>22068</v>
      </c>
      <c r="V6515" t="s">
        <v>22068</v>
      </c>
      <c r="W6515" t="s">
        <v>22068</v>
      </c>
      <c r="X6515" t="s">
        <v>22068</v>
      </c>
      <c r="Y6515" t="s">
        <v>22068</v>
      </c>
      <c r="Z6515" t="s">
        <v>22068</v>
      </c>
      <c r="AA6515" t="s">
        <v>9132</v>
      </c>
    </row>
    <row r="6516" spans="1:27" x14ac:dyDescent="0.2">
      <c r="A6516" t="s">
        <v>834</v>
      </c>
      <c r="B6516" t="s">
        <v>10539</v>
      </c>
      <c r="C6516" s="8" t="s">
        <v>22068</v>
      </c>
      <c r="D6516">
        <v>1</v>
      </c>
      <c r="E6516" s="9">
        <v>7.3215399999999997</v>
      </c>
      <c r="F6516" s="9" t="s">
        <v>22068</v>
      </c>
      <c r="G6516" s="9" t="s">
        <v>22068</v>
      </c>
      <c r="H6516" s="9" t="s">
        <v>22068</v>
      </c>
      <c r="I6516" s="9" t="s">
        <v>22068</v>
      </c>
      <c r="J6516" s="9" t="s">
        <v>22068</v>
      </c>
      <c r="K6516" s="9" t="s">
        <v>22068</v>
      </c>
      <c r="L6516" s="9" t="s">
        <v>22068</v>
      </c>
      <c r="M6516" s="9" t="s">
        <v>22068</v>
      </c>
      <c r="N6516" s="9" t="s">
        <v>22068</v>
      </c>
      <c r="O6516" s="9" t="s">
        <v>22068</v>
      </c>
      <c r="P6516">
        <v>-2199</v>
      </c>
      <c r="Q6516" t="s">
        <v>22068</v>
      </c>
      <c r="R6516" t="s">
        <v>22068</v>
      </c>
      <c r="S6516" t="s">
        <v>22068</v>
      </c>
      <c r="T6516" t="s">
        <v>22068</v>
      </c>
      <c r="U6516" t="s">
        <v>22068</v>
      </c>
      <c r="V6516" t="s">
        <v>22068</v>
      </c>
      <c r="W6516" t="s">
        <v>22068</v>
      </c>
      <c r="X6516" t="s">
        <v>22068</v>
      </c>
      <c r="Y6516" t="s">
        <v>22068</v>
      </c>
      <c r="Z6516" t="s">
        <v>22068</v>
      </c>
      <c r="AA6516" t="s">
        <v>20153</v>
      </c>
    </row>
    <row r="6517" spans="1:27" x14ac:dyDescent="0.2">
      <c r="A6517" t="s">
        <v>972</v>
      </c>
      <c r="B6517" t="s">
        <v>14297</v>
      </c>
      <c r="C6517" s="8" t="s">
        <v>22068</v>
      </c>
      <c r="D6517">
        <v>1</v>
      </c>
      <c r="E6517" s="9">
        <v>7.3215399999999997</v>
      </c>
      <c r="F6517" s="9" t="s">
        <v>22068</v>
      </c>
      <c r="G6517" s="9" t="s">
        <v>22068</v>
      </c>
      <c r="H6517" s="9" t="s">
        <v>22068</v>
      </c>
      <c r="I6517" s="9" t="s">
        <v>22068</v>
      </c>
      <c r="J6517" s="9" t="s">
        <v>22068</v>
      </c>
      <c r="K6517" s="9" t="s">
        <v>22068</v>
      </c>
      <c r="L6517" s="9" t="s">
        <v>22068</v>
      </c>
      <c r="M6517" s="9" t="s">
        <v>22068</v>
      </c>
      <c r="N6517" s="9" t="s">
        <v>22068</v>
      </c>
      <c r="O6517" s="9" t="s">
        <v>22068</v>
      </c>
      <c r="P6517">
        <v>-1940</v>
      </c>
      <c r="Q6517" t="s">
        <v>22068</v>
      </c>
      <c r="R6517" t="s">
        <v>22068</v>
      </c>
      <c r="S6517" t="s">
        <v>22068</v>
      </c>
      <c r="T6517" t="s">
        <v>22068</v>
      </c>
      <c r="U6517" t="s">
        <v>22068</v>
      </c>
      <c r="V6517" t="s">
        <v>22068</v>
      </c>
      <c r="W6517" t="s">
        <v>22068</v>
      </c>
      <c r="X6517" t="s">
        <v>22068</v>
      </c>
      <c r="Y6517" t="s">
        <v>22068</v>
      </c>
      <c r="Z6517" t="s">
        <v>22068</v>
      </c>
      <c r="AA6517" t="s">
        <v>20154</v>
      </c>
    </row>
    <row r="6518" spans="1:27" x14ac:dyDescent="0.2">
      <c r="A6518" t="s">
        <v>1174</v>
      </c>
      <c r="B6518" t="s">
        <v>15353</v>
      </c>
      <c r="C6518" s="8">
        <v>13</v>
      </c>
      <c r="D6518">
        <v>1</v>
      </c>
      <c r="E6518" s="9">
        <v>7.3215399999999997</v>
      </c>
      <c r="F6518" s="9" t="s">
        <v>22068</v>
      </c>
      <c r="G6518" s="9" t="s">
        <v>22068</v>
      </c>
      <c r="H6518" s="9" t="s">
        <v>22068</v>
      </c>
      <c r="I6518" s="9" t="s">
        <v>22068</v>
      </c>
      <c r="J6518" s="9" t="s">
        <v>22068</v>
      </c>
      <c r="K6518" s="9" t="s">
        <v>22068</v>
      </c>
      <c r="L6518" s="9" t="s">
        <v>22068</v>
      </c>
      <c r="M6518" s="9" t="s">
        <v>22068</v>
      </c>
      <c r="N6518" s="9" t="s">
        <v>22068</v>
      </c>
      <c r="O6518" s="9" t="s">
        <v>22068</v>
      </c>
      <c r="P6518">
        <v>-162</v>
      </c>
      <c r="Q6518" t="s">
        <v>22068</v>
      </c>
      <c r="R6518" t="s">
        <v>22068</v>
      </c>
      <c r="S6518" t="s">
        <v>22068</v>
      </c>
      <c r="T6518" t="s">
        <v>22068</v>
      </c>
      <c r="U6518" t="s">
        <v>22068</v>
      </c>
      <c r="V6518" t="s">
        <v>22068</v>
      </c>
      <c r="W6518" t="s">
        <v>22068</v>
      </c>
      <c r="X6518" t="s">
        <v>22068</v>
      </c>
      <c r="Y6518" t="s">
        <v>22068</v>
      </c>
      <c r="Z6518" t="s">
        <v>22068</v>
      </c>
      <c r="AA6518" t="s">
        <v>8704</v>
      </c>
    </row>
    <row r="6519" spans="1:27" x14ac:dyDescent="0.2">
      <c r="A6519" t="s">
        <v>3421</v>
      </c>
      <c r="B6519" t="s">
        <v>14296</v>
      </c>
      <c r="C6519" s="8" t="s">
        <v>22068</v>
      </c>
      <c r="D6519">
        <v>1</v>
      </c>
      <c r="E6519" s="9">
        <v>7.3215399999999997</v>
      </c>
      <c r="F6519" s="9" t="s">
        <v>22068</v>
      </c>
      <c r="G6519" s="9" t="s">
        <v>22068</v>
      </c>
      <c r="H6519" s="9" t="s">
        <v>22068</v>
      </c>
      <c r="I6519" s="9" t="s">
        <v>22068</v>
      </c>
      <c r="J6519" s="9" t="s">
        <v>22068</v>
      </c>
      <c r="K6519" s="9" t="s">
        <v>22068</v>
      </c>
      <c r="L6519" s="9" t="s">
        <v>22068</v>
      </c>
      <c r="M6519" s="9" t="s">
        <v>22068</v>
      </c>
      <c r="N6519" s="9" t="s">
        <v>22068</v>
      </c>
      <c r="O6519" s="9" t="s">
        <v>22068</v>
      </c>
      <c r="P6519">
        <v>-117</v>
      </c>
      <c r="Q6519" t="s">
        <v>22068</v>
      </c>
      <c r="R6519" t="s">
        <v>22068</v>
      </c>
      <c r="S6519" t="s">
        <v>22068</v>
      </c>
      <c r="T6519" t="s">
        <v>22068</v>
      </c>
      <c r="U6519" t="s">
        <v>22068</v>
      </c>
      <c r="V6519" t="s">
        <v>22068</v>
      </c>
      <c r="W6519" t="s">
        <v>22068</v>
      </c>
      <c r="X6519" t="s">
        <v>22068</v>
      </c>
      <c r="Y6519" t="s">
        <v>22068</v>
      </c>
      <c r="Z6519" t="s">
        <v>22068</v>
      </c>
      <c r="AA6519" t="s">
        <v>20155</v>
      </c>
    </row>
    <row r="6520" spans="1:27" x14ac:dyDescent="0.2">
      <c r="A6520" t="s">
        <v>7114</v>
      </c>
      <c r="B6520" t="s">
        <v>14295</v>
      </c>
      <c r="C6520" s="8" t="s">
        <v>22068</v>
      </c>
      <c r="D6520">
        <v>1</v>
      </c>
      <c r="E6520" s="9">
        <v>7.3215399999999997</v>
      </c>
      <c r="F6520" s="9" t="s">
        <v>22068</v>
      </c>
      <c r="G6520" s="9" t="s">
        <v>22068</v>
      </c>
      <c r="H6520" s="9" t="s">
        <v>22068</v>
      </c>
      <c r="I6520" s="9" t="s">
        <v>22068</v>
      </c>
      <c r="J6520" s="9" t="s">
        <v>22068</v>
      </c>
      <c r="K6520" s="9" t="s">
        <v>22068</v>
      </c>
      <c r="L6520" s="9" t="s">
        <v>22068</v>
      </c>
      <c r="M6520" s="9" t="s">
        <v>22068</v>
      </c>
      <c r="N6520" s="9" t="s">
        <v>22068</v>
      </c>
      <c r="O6520" s="9" t="s">
        <v>22068</v>
      </c>
      <c r="P6520">
        <v>-261</v>
      </c>
      <c r="Q6520" t="s">
        <v>22068</v>
      </c>
      <c r="R6520" t="s">
        <v>22068</v>
      </c>
      <c r="S6520" t="s">
        <v>22068</v>
      </c>
      <c r="T6520" t="s">
        <v>22068</v>
      </c>
      <c r="U6520" t="s">
        <v>22068</v>
      </c>
      <c r="V6520" t="s">
        <v>22068</v>
      </c>
      <c r="W6520" t="s">
        <v>22068</v>
      </c>
      <c r="X6520" t="s">
        <v>22068</v>
      </c>
      <c r="Y6520" t="s">
        <v>22068</v>
      </c>
      <c r="Z6520" t="s">
        <v>22068</v>
      </c>
      <c r="AA6520" t="s">
        <v>20156</v>
      </c>
    </row>
    <row r="6521" spans="1:27" x14ac:dyDescent="0.2">
      <c r="A6521" t="s">
        <v>7393</v>
      </c>
      <c r="B6521" t="s">
        <v>11109</v>
      </c>
      <c r="C6521" s="8" t="s">
        <v>22068</v>
      </c>
      <c r="D6521">
        <v>1</v>
      </c>
      <c r="E6521" s="9">
        <v>7.3215399999999997</v>
      </c>
      <c r="F6521" s="9" t="s">
        <v>22068</v>
      </c>
      <c r="G6521" s="9" t="s">
        <v>22068</v>
      </c>
      <c r="H6521" s="9" t="s">
        <v>22068</v>
      </c>
      <c r="I6521" s="9" t="s">
        <v>22068</v>
      </c>
      <c r="J6521" s="9" t="s">
        <v>22068</v>
      </c>
      <c r="K6521" s="9" t="s">
        <v>22068</v>
      </c>
      <c r="L6521" s="9" t="s">
        <v>22068</v>
      </c>
      <c r="M6521" s="9" t="s">
        <v>22068</v>
      </c>
      <c r="N6521" s="9" t="s">
        <v>22068</v>
      </c>
      <c r="O6521" s="9" t="s">
        <v>22068</v>
      </c>
      <c r="P6521">
        <v>-19</v>
      </c>
      <c r="Q6521" t="s">
        <v>22068</v>
      </c>
      <c r="R6521" t="s">
        <v>22068</v>
      </c>
      <c r="S6521" t="s">
        <v>22068</v>
      </c>
      <c r="T6521" t="s">
        <v>22068</v>
      </c>
      <c r="U6521" t="s">
        <v>22068</v>
      </c>
      <c r="V6521" t="s">
        <v>22068</v>
      </c>
      <c r="W6521" t="s">
        <v>22068</v>
      </c>
      <c r="X6521" t="s">
        <v>22068</v>
      </c>
      <c r="Y6521" t="s">
        <v>22068</v>
      </c>
      <c r="Z6521" t="s">
        <v>22068</v>
      </c>
      <c r="AA6521" t="s">
        <v>20157</v>
      </c>
    </row>
    <row r="6522" spans="1:27" x14ac:dyDescent="0.2">
      <c r="A6522" t="s">
        <v>4609</v>
      </c>
      <c r="B6522" t="s">
        <v>14298</v>
      </c>
      <c r="C6522" s="8" t="s">
        <v>22068</v>
      </c>
      <c r="D6522">
        <v>1</v>
      </c>
      <c r="E6522" s="9">
        <v>7.3091400000000002</v>
      </c>
      <c r="F6522" s="9" t="s">
        <v>22068</v>
      </c>
      <c r="G6522" s="9" t="s">
        <v>22068</v>
      </c>
      <c r="H6522" s="9" t="s">
        <v>22068</v>
      </c>
      <c r="I6522" s="9" t="s">
        <v>22068</v>
      </c>
      <c r="J6522" s="9" t="s">
        <v>22068</v>
      </c>
      <c r="K6522" s="9" t="s">
        <v>22068</v>
      </c>
      <c r="L6522" s="9" t="s">
        <v>22068</v>
      </c>
      <c r="M6522" s="9" t="s">
        <v>22068</v>
      </c>
      <c r="N6522" s="9" t="s">
        <v>22068</v>
      </c>
      <c r="O6522" s="9" t="s">
        <v>22068</v>
      </c>
      <c r="P6522">
        <v>-1398</v>
      </c>
      <c r="Q6522" t="s">
        <v>22068</v>
      </c>
      <c r="R6522" t="s">
        <v>22068</v>
      </c>
      <c r="S6522" t="s">
        <v>22068</v>
      </c>
      <c r="T6522" t="s">
        <v>22068</v>
      </c>
      <c r="U6522" t="s">
        <v>22068</v>
      </c>
      <c r="V6522" t="s">
        <v>22068</v>
      </c>
      <c r="W6522" t="s">
        <v>22068</v>
      </c>
      <c r="X6522" t="s">
        <v>22068</v>
      </c>
      <c r="Y6522" t="s">
        <v>22068</v>
      </c>
      <c r="Z6522" t="s">
        <v>22068</v>
      </c>
      <c r="AA6522" t="s">
        <v>20158</v>
      </c>
    </row>
    <row r="6523" spans="1:27" x14ac:dyDescent="0.2">
      <c r="A6523" t="s">
        <v>3023</v>
      </c>
      <c r="B6523" t="s">
        <v>10480</v>
      </c>
      <c r="C6523" s="8" t="s">
        <v>22068</v>
      </c>
      <c r="D6523">
        <v>2</v>
      </c>
      <c r="E6523" s="9">
        <v>7.3075000000000001</v>
      </c>
      <c r="F6523" s="9">
        <v>5.5849200000000003</v>
      </c>
      <c r="G6523" s="9" t="s">
        <v>22068</v>
      </c>
      <c r="H6523" s="9" t="s">
        <v>22068</v>
      </c>
      <c r="I6523" s="9" t="s">
        <v>22068</v>
      </c>
      <c r="J6523" s="9" t="s">
        <v>22068</v>
      </c>
      <c r="K6523" s="9" t="s">
        <v>22068</v>
      </c>
      <c r="L6523" s="9" t="s">
        <v>22068</v>
      </c>
      <c r="M6523" s="9" t="s">
        <v>22068</v>
      </c>
      <c r="N6523" s="9" t="s">
        <v>22068</v>
      </c>
      <c r="O6523" s="9" t="s">
        <v>22068</v>
      </c>
      <c r="P6523">
        <v>-8</v>
      </c>
      <c r="Q6523">
        <v>-163</v>
      </c>
      <c r="R6523" t="s">
        <v>22068</v>
      </c>
      <c r="S6523" t="s">
        <v>22068</v>
      </c>
      <c r="T6523" t="s">
        <v>22068</v>
      </c>
      <c r="U6523" t="s">
        <v>22068</v>
      </c>
      <c r="V6523" t="s">
        <v>22068</v>
      </c>
      <c r="W6523" t="s">
        <v>22068</v>
      </c>
      <c r="X6523" t="s">
        <v>22068</v>
      </c>
      <c r="Y6523" t="s">
        <v>22068</v>
      </c>
      <c r="Z6523" t="s">
        <v>22068</v>
      </c>
      <c r="AA6523" t="s">
        <v>9160</v>
      </c>
    </row>
    <row r="6524" spans="1:27" x14ac:dyDescent="0.2">
      <c r="A6524" t="s">
        <v>3922</v>
      </c>
      <c r="B6524" t="s">
        <v>14299</v>
      </c>
      <c r="C6524" s="8" t="s">
        <v>22068</v>
      </c>
      <c r="D6524">
        <v>2</v>
      </c>
      <c r="E6524" s="9">
        <v>7.2973699999999999</v>
      </c>
      <c r="F6524" s="9">
        <v>6.5635599999999998</v>
      </c>
      <c r="G6524" s="9" t="s">
        <v>22068</v>
      </c>
      <c r="H6524" s="9" t="s">
        <v>22068</v>
      </c>
      <c r="I6524" s="9" t="s">
        <v>22068</v>
      </c>
      <c r="J6524" s="9" t="s">
        <v>22068</v>
      </c>
      <c r="K6524" s="9" t="s">
        <v>22068</v>
      </c>
      <c r="L6524" s="9" t="s">
        <v>22068</v>
      </c>
      <c r="M6524" s="9" t="s">
        <v>22068</v>
      </c>
      <c r="N6524" s="9" t="s">
        <v>22068</v>
      </c>
      <c r="O6524" s="9" t="s">
        <v>22068</v>
      </c>
      <c r="P6524">
        <v>-1126</v>
      </c>
      <c r="Q6524">
        <v>-603</v>
      </c>
      <c r="R6524" t="s">
        <v>22068</v>
      </c>
      <c r="S6524" t="s">
        <v>22068</v>
      </c>
      <c r="T6524" t="s">
        <v>22068</v>
      </c>
      <c r="U6524" t="s">
        <v>22068</v>
      </c>
      <c r="V6524" t="s">
        <v>22068</v>
      </c>
      <c r="W6524" t="s">
        <v>22068</v>
      </c>
      <c r="X6524" t="s">
        <v>22068</v>
      </c>
      <c r="Y6524" t="s">
        <v>22068</v>
      </c>
      <c r="Z6524" t="s">
        <v>22068</v>
      </c>
      <c r="AA6524" t="s">
        <v>20159</v>
      </c>
    </row>
    <row r="6525" spans="1:27" x14ac:dyDescent="0.2">
      <c r="A6525" t="s">
        <v>3923</v>
      </c>
      <c r="B6525" t="s">
        <v>14300</v>
      </c>
      <c r="C6525" s="8" t="s">
        <v>22068</v>
      </c>
      <c r="D6525">
        <v>2</v>
      </c>
      <c r="E6525" s="9">
        <v>7.2973699999999999</v>
      </c>
      <c r="F6525" s="9">
        <v>6.5635599999999998</v>
      </c>
      <c r="G6525" s="9" t="s">
        <v>22068</v>
      </c>
      <c r="H6525" s="9" t="s">
        <v>22068</v>
      </c>
      <c r="I6525" s="9" t="s">
        <v>22068</v>
      </c>
      <c r="J6525" s="9" t="s">
        <v>22068</v>
      </c>
      <c r="K6525" s="9" t="s">
        <v>22068</v>
      </c>
      <c r="L6525" s="9" t="s">
        <v>22068</v>
      </c>
      <c r="M6525" s="9" t="s">
        <v>22068</v>
      </c>
      <c r="N6525" s="9" t="s">
        <v>22068</v>
      </c>
      <c r="O6525" s="9" t="s">
        <v>22068</v>
      </c>
      <c r="P6525">
        <v>-942</v>
      </c>
      <c r="Q6525">
        <v>-1465</v>
      </c>
      <c r="R6525" t="s">
        <v>22068</v>
      </c>
      <c r="S6525" t="s">
        <v>22068</v>
      </c>
      <c r="T6525" t="s">
        <v>22068</v>
      </c>
      <c r="U6525" t="s">
        <v>22068</v>
      </c>
      <c r="V6525" t="s">
        <v>22068</v>
      </c>
      <c r="W6525" t="s">
        <v>22068</v>
      </c>
      <c r="X6525" t="s">
        <v>22068</v>
      </c>
      <c r="Y6525" t="s">
        <v>22068</v>
      </c>
      <c r="Z6525" t="s">
        <v>22068</v>
      </c>
      <c r="AA6525" t="s">
        <v>9381</v>
      </c>
    </row>
    <row r="6526" spans="1:27" x14ac:dyDescent="0.2">
      <c r="A6526" t="s">
        <v>6203</v>
      </c>
      <c r="B6526" t="s">
        <v>10480</v>
      </c>
      <c r="C6526" s="8">
        <v>7</v>
      </c>
      <c r="D6526">
        <v>1</v>
      </c>
      <c r="E6526" s="9">
        <v>7.2973699999999999</v>
      </c>
      <c r="F6526" s="9" t="s">
        <v>22068</v>
      </c>
      <c r="G6526" s="9" t="s">
        <v>22068</v>
      </c>
      <c r="H6526" s="9" t="s">
        <v>22068</v>
      </c>
      <c r="I6526" s="9" t="s">
        <v>22068</v>
      </c>
      <c r="J6526" s="9" t="s">
        <v>22068</v>
      </c>
      <c r="K6526" s="9" t="s">
        <v>22068</v>
      </c>
      <c r="L6526" s="9" t="s">
        <v>22068</v>
      </c>
      <c r="M6526" s="9" t="s">
        <v>22068</v>
      </c>
      <c r="N6526" s="9" t="s">
        <v>22068</v>
      </c>
      <c r="O6526" s="9" t="s">
        <v>22068</v>
      </c>
      <c r="P6526">
        <v>-3911</v>
      </c>
      <c r="Q6526" t="s">
        <v>22068</v>
      </c>
      <c r="R6526" t="s">
        <v>22068</v>
      </c>
      <c r="S6526" t="s">
        <v>22068</v>
      </c>
      <c r="T6526" t="s">
        <v>22068</v>
      </c>
      <c r="U6526" t="s">
        <v>22068</v>
      </c>
      <c r="V6526" t="s">
        <v>22068</v>
      </c>
      <c r="W6526" t="s">
        <v>22068</v>
      </c>
      <c r="X6526" t="s">
        <v>22068</v>
      </c>
      <c r="Y6526" t="s">
        <v>22068</v>
      </c>
      <c r="Z6526" t="s">
        <v>22068</v>
      </c>
      <c r="AA6526" t="s">
        <v>20160</v>
      </c>
    </row>
    <row r="6527" spans="1:27" x14ac:dyDescent="0.2">
      <c r="A6527" t="s">
        <v>7595</v>
      </c>
      <c r="B6527" t="s">
        <v>14301</v>
      </c>
      <c r="C6527" s="8">
        <v>19</v>
      </c>
      <c r="D6527">
        <v>1</v>
      </c>
      <c r="E6527" s="9">
        <v>7.2973699999999999</v>
      </c>
      <c r="F6527" s="9" t="s">
        <v>22068</v>
      </c>
      <c r="G6527" s="9" t="s">
        <v>22068</v>
      </c>
      <c r="H6527" s="9" t="s">
        <v>22068</v>
      </c>
      <c r="I6527" s="9" t="s">
        <v>22068</v>
      </c>
      <c r="J6527" s="9" t="s">
        <v>22068</v>
      </c>
      <c r="K6527" s="9" t="s">
        <v>22068</v>
      </c>
      <c r="L6527" s="9" t="s">
        <v>22068</v>
      </c>
      <c r="M6527" s="9" t="s">
        <v>22068</v>
      </c>
      <c r="N6527" s="9" t="s">
        <v>22068</v>
      </c>
      <c r="O6527" s="9" t="s">
        <v>22068</v>
      </c>
      <c r="P6527">
        <v>-2006</v>
      </c>
      <c r="Q6527" t="s">
        <v>22068</v>
      </c>
      <c r="R6527" t="s">
        <v>22068</v>
      </c>
      <c r="S6527" t="s">
        <v>22068</v>
      </c>
      <c r="T6527" t="s">
        <v>22068</v>
      </c>
      <c r="U6527" t="s">
        <v>22068</v>
      </c>
      <c r="V6527" t="s">
        <v>22068</v>
      </c>
      <c r="W6527" t="s">
        <v>22068</v>
      </c>
      <c r="X6527" t="s">
        <v>22068</v>
      </c>
      <c r="Y6527" t="s">
        <v>22068</v>
      </c>
      <c r="Z6527" t="s">
        <v>22068</v>
      </c>
      <c r="AA6527" t="s">
        <v>20161</v>
      </c>
    </row>
    <row r="6528" spans="1:27" x14ac:dyDescent="0.2">
      <c r="A6528" t="s">
        <v>7582</v>
      </c>
      <c r="B6528" t="s">
        <v>14302</v>
      </c>
      <c r="C6528" s="8" t="s">
        <v>22068</v>
      </c>
      <c r="D6528">
        <v>2</v>
      </c>
      <c r="E6528" s="9">
        <v>7.2897499999999997</v>
      </c>
      <c r="F6528" s="9">
        <v>4.7921800000000001</v>
      </c>
      <c r="G6528" s="9" t="s">
        <v>22068</v>
      </c>
      <c r="H6528" s="9" t="s">
        <v>22068</v>
      </c>
      <c r="I6528" s="9" t="s">
        <v>22068</v>
      </c>
      <c r="J6528" s="9" t="s">
        <v>22068</v>
      </c>
      <c r="K6528" s="9" t="s">
        <v>22068</v>
      </c>
      <c r="L6528" s="9" t="s">
        <v>22068</v>
      </c>
      <c r="M6528" s="9" t="s">
        <v>22068</v>
      </c>
      <c r="N6528" s="9" t="s">
        <v>22068</v>
      </c>
      <c r="O6528" s="9" t="s">
        <v>22068</v>
      </c>
      <c r="P6528">
        <v>-506</v>
      </c>
      <c r="Q6528">
        <v>-935</v>
      </c>
      <c r="R6528" t="s">
        <v>22068</v>
      </c>
      <c r="S6528" t="s">
        <v>22068</v>
      </c>
      <c r="T6528" t="s">
        <v>22068</v>
      </c>
      <c r="U6528" t="s">
        <v>22068</v>
      </c>
      <c r="V6528" t="s">
        <v>22068</v>
      </c>
      <c r="W6528" t="s">
        <v>22068</v>
      </c>
      <c r="X6528" t="s">
        <v>22068</v>
      </c>
      <c r="Y6528" t="s">
        <v>22068</v>
      </c>
      <c r="Z6528" t="s">
        <v>22068</v>
      </c>
      <c r="AA6528" t="s">
        <v>20162</v>
      </c>
    </row>
    <row r="6529" spans="1:27" x14ac:dyDescent="0.2">
      <c r="A6529" t="s">
        <v>2856</v>
      </c>
      <c r="B6529" t="s">
        <v>14303</v>
      </c>
      <c r="C6529" s="8" t="s">
        <v>22068</v>
      </c>
      <c r="D6529">
        <v>1</v>
      </c>
      <c r="E6529" s="9">
        <v>7.2895899999999996</v>
      </c>
      <c r="F6529" s="9" t="s">
        <v>22068</v>
      </c>
      <c r="G6529" s="9" t="s">
        <v>22068</v>
      </c>
      <c r="H6529" s="9" t="s">
        <v>22068</v>
      </c>
      <c r="I6529" s="9" t="s">
        <v>22068</v>
      </c>
      <c r="J6529" s="9" t="s">
        <v>22068</v>
      </c>
      <c r="K6529" s="9" t="s">
        <v>22068</v>
      </c>
      <c r="L6529" s="9" t="s">
        <v>22068</v>
      </c>
      <c r="M6529" s="9" t="s">
        <v>22068</v>
      </c>
      <c r="N6529" s="9" t="s">
        <v>22068</v>
      </c>
      <c r="O6529" s="9" t="s">
        <v>22068</v>
      </c>
      <c r="P6529">
        <v>-321</v>
      </c>
      <c r="Q6529" t="s">
        <v>22068</v>
      </c>
      <c r="R6529" t="s">
        <v>22068</v>
      </c>
      <c r="S6529" t="s">
        <v>22068</v>
      </c>
      <c r="T6529" t="s">
        <v>22068</v>
      </c>
      <c r="U6529" t="s">
        <v>22068</v>
      </c>
      <c r="V6529" t="s">
        <v>22068</v>
      </c>
      <c r="W6529" t="s">
        <v>22068</v>
      </c>
      <c r="X6529" t="s">
        <v>22068</v>
      </c>
      <c r="Y6529" t="s">
        <v>22068</v>
      </c>
      <c r="Z6529" t="s">
        <v>22068</v>
      </c>
      <c r="AA6529" t="s">
        <v>20163</v>
      </c>
    </row>
    <row r="6530" spans="1:27" x14ac:dyDescent="0.2">
      <c r="A6530" t="s">
        <v>5351</v>
      </c>
      <c r="B6530" t="s">
        <v>14304</v>
      </c>
      <c r="C6530" s="8" t="s">
        <v>22068</v>
      </c>
      <c r="D6530">
        <v>1</v>
      </c>
      <c r="E6530" s="9">
        <v>7.28186</v>
      </c>
      <c r="F6530" s="9" t="s">
        <v>22068</v>
      </c>
      <c r="G6530" s="9" t="s">
        <v>22068</v>
      </c>
      <c r="H6530" s="9" t="s">
        <v>22068</v>
      </c>
      <c r="I6530" s="9" t="s">
        <v>22068</v>
      </c>
      <c r="J6530" s="9" t="s">
        <v>22068</v>
      </c>
      <c r="K6530" s="9" t="s">
        <v>22068</v>
      </c>
      <c r="L6530" s="9" t="s">
        <v>22068</v>
      </c>
      <c r="M6530" s="9" t="s">
        <v>22068</v>
      </c>
      <c r="N6530" s="9" t="s">
        <v>22068</v>
      </c>
      <c r="O6530" s="9" t="s">
        <v>22068</v>
      </c>
      <c r="P6530">
        <v>-946</v>
      </c>
      <c r="Q6530" t="s">
        <v>22068</v>
      </c>
      <c r="R6530" t="s">
        <v>22068</v>
      </c>
      <c r="S6530" t="s">
        <v>22068</v>
      </c>
      <c r="T6530" t="s">
        <v>22068</v>
      </c>
      <c r="U6530" t="s">
        <v>22068</v>
      </c>
      <c r="V6530" t="s">
        <v>22068</v>
      </c>
      <c r="W6530" t="s">
        <v>22068</v>
      </c>
      <c r="X6530" t="s">
        <v>22068</v>
      </c>
      <c r="Y6530" t="s">
        <v>22068</v>
      </c>
      <c r="Z6530" t="s">
        <v>22068</v>
      </c>
      <c r="AA6530" t="s">
        <v>20164</v>
      </c>
    </row>
    <row r="6531" spans="1:27" x14ac:dyDescent="0.2">
      <c r="A6531" t="s">
        <v>4350</v>
      </c>
      <c r="B6531" t="s">
        <v>11807</v>
      </c>
      <c r="C6531" s="8" t="s">
        <v>22068</v>
      </c>
      <c r="D6531">
        <v>1</v>
      </c>
      <c r="E6531" s="9">
        <v>7.2728299999999999</v>
      </c>
      <c r="F6531" s="9" t="s">
        <v>22068</v>
      </c>
      <c r="G6531" s="9" t="s">
        <v>22068</v>
      </c>
      <c r="H6531" s="9" t="s">
        <v>22068</v>
      </c>
      <c r="I6531" s="9" t="s">
        <v>22068</v>
      </c>
      <c r="J6531" s="9" t="s">
        <v>22068</v>
      </c>
      <c r="K6531" s="9" t="s">
        <v>22068</v>
      </c>
      <c r="L6531" s="9" t="s">
        <v>22068</v>
      </c>
      <c r="M6531" s="9" t="s">
        <v>22068</v>
      </c>
      <c r="N6531" s="9" t="s">
        <v>22068</v>
      </c>
      <c r="O6531" s="9" t="s">
        <v>22068</v>
      </c>
      <c r="P6531">
        <v>-1419</v>
      </c>
      <c r="Q6531" t="s">
        <v>22068</v>
      </c>
      <c r="R6531" t="s">
        <v>22068</v>
      </c>
      <c r="S6531" t="s">
        <v>22068</v>
      </c>
      <c r="T6531" t="s">
        <v>22068</v>
      </c>
      <c r="U6531" t="s">
        <v>22068</v>
      </c>
      <c r="V6531" t="s">
        <v>22068</v>
      </c>
      <c r="W6531" t="s">
        <v>22068</v>
      </c>
      <c r="X6531" t="s">
        <v>22068</v>
      </c>
      <c r="Y6531" t="s">
        <v>22068</v>
      </c>
      <c r="Z6531" t="s">
        <v>22068</v>
      </c>
      <c r="AA6531" t="s">
        <v>9494</v>
      </c>
    </row>
    <row r="6532" spans="1:27" x14ac:dyDescent="0.2">
      <c r="A6532" t="s">
        <v>2115</v>
      </c>
      <c r="B6532" t="s">
        <v>11466</v>
      </c>
      <c r="C6532" s="8" t="s">
        <v>22068</v>
      </c>
      <c r="D6532">
        <v>1</v>
      </c>
      <c r="E6532" s="9">
        <v>7.2704000000000004</v>
      </c>
      <c r="F6532" s="9" t="s">
        <v>22068</v>
      </c>
      <c r="G6532" s="9" t="s">
        <v>22068</v>
      </c>
      <c r="H6532" s="9" t="s">
        <v>22068</v>
      </c>
      <c r="I6532" s="9" t="s">
        <v>22068</v>
      </c>
      <c r="J6532" s="9" t="s">
        <v>22068</v>
      </c>
      <c r="K6532" s="9" t="s">
        <v>22068</v>
      </c>
      <c r="L6532" s="9" t="s">
        <v>22068</v>
      </c>
      <c r="M6532" s="9" t="s">
        <v>22068</v>
      </c>
      <c r="N6532" s="9" t="s">
        <v>22068</v>
      </c>
      <c r="O6532" s="9" t="s">
        <v>22068</v>
      </c>
      <c r="P6532">
        <v>-273</v>
      </c>
      <c r="Q6532" t="s">
        <v>22068</v>
      </c>
      <c r="R6532" t="s">
        <v>22068</v>
      </c>
      <c r="S6532" t="s">
        <v>22068</v>
      </c>
      <c r="T6532" t="s">
        <v>22068</v>
      </c>
      <c r="U6532" t="s">
        <v>22068</v>
      </c>
      <c r="V6532" t="s">
        <v>22068</v>
      </c>
      <c r="W6532" t="s">
        <v>22068</v>
      </c>
      <c r="X6532" t="s">
        <v>22068</v>
      </c>
      <c r="Y6532" t="s">
        <v>22068</v>
      </c>
      <c r="Z6532" t="s">
        <v>22068</v>
      </c>
      <c r="AA6532" t="s">
        <v>8937</v>
      </c>
    </row>
    <row r="6533" spans="1:27" x14ac:dyDescent="0.2">
      <c r="A6533" t="s">
        <v>2868</v>
      </c>
      <c r="B6533" t="s">
        <v>10838</v>
      </c>
      <c r="C6533" s="8" t="s">
        <v>22068</v>
      </c>
      <c r="D6533">
        <v>1</v>
      </c>
      <c r="E6533" s="9">
        <v>7.2606900000000003</v>
      </c>
      <c r="F6533" s="9" t="s">
        <v>22068</v>
      </c>
      <c r="G6533" s="9" t="s">
        <v>22068</v>
      </c>
      <c r="H6533" s="9" t="s">
        <v>22068</v>
      </c>
      <c r="I6533" s="9" t="s">
        <v>22068</v>
      </c>
      <c r="J6533" s="9" t="s">
        <v>22068</v>
      </c>
      <c r="K6533" s="9" t="s">
        <v>22068</v>
      </c>
      <c r="L6533" s="9" t="s">
        <v>22068</v>
      </c>
      <c r="M6533" s="9" t="s">
        <v>22068</v>
      </c>
      <c r="N6533" s="9" t="s">
        <v>22068</v>
      </c>
      <c r="O6533" s="9" t="s">
        <v>22068</v>
      </c>
      <c r="P6533">
        <v>-47</v>
      </c>
      <c r="Q6533" t="s">
        <v>22068</v>
      </c>
      <c r="R6533" t="s">
        <v>22068</v>
      </c>
      <c r="S6533" t="s">
        <v>22068</v>
      </c>
      <c r="T6533" t="s">
        <v>22068</v>
      </c>
      <c r="U6533" t="s">
        <v>22068</v>
      </c>
      <c r="V6533" t="s">
        <v>22068</v>
      </c>
      <c r="W6533" t="s">
        <v>22068</v>
      </c>
      <c r="X6533" t="s">
        <v>22068</v>
      </c>
      <c r="Y6533" t="s">
        <v>22068</v>
      </c>
      <c r="Z6533" t="s">
        <v>22068</v>
      </c>
      <c r="AA6533" t="s">
        <v>20165</v>
      </c>
    </row>
    <row r="6534" spans="1:27" x14ac:dyDescent="0.2">
      <c r="A6534" t="s">
        <v>3203</v>
      </c>
      <c r="B6534" t="s">
        <v>12154</v>
      </c>
      <c r="C6534" s="8" t="s">
        <v>22068</v>
      </c>
      <c r="D6534">
        <v>1</v>
      </c>
      <c r="E6534" s="9">
        <v>7.2590300000000001</v>
      </c>
      <c r="F6534" s="9" t="s">
        <v>22068</v>
      </c>
      <c r="G6534" s="9" t="s">
        <v>22068</v>
      </c>
      <c r="H6534" s="9" t="s">
        <v>22068</v>
      </c>
      <c r="I6534" s="9" t="s">
        <v>22068</v>
      </c>
      <c r="J6534" s="9" t="s">
        <v>22068</v>
      </c>
      <c r="K6534" s="9" t="s">
        <v>22068</v>
      </c>
      <c r="L6534" s="9" t="s">
        <v>22068</v>
      </c>
      <c r="M6534" s="9" t="s">
        <v>22068</v>
      </c>
      <c r="N6534" s="9" t="s">
        <v>22068</v>
      </c>
      <c r="O6534" s="9" t="s">
        <v>22068</v>
      </c>
      <c r="P6534">
        <v>-1715</v>
      </c>
      <c r="Q6534" t="s">
        <v>22068</v>
      </c>
      <c r="R6534" t="s">
        <v>22068</v>
      </c>
      <c r="S6534" t="s">
        <v>22068</v>
      </c>
      <c r="T6534" t="s">
        <v>22068</v>
      </c>
      <c r="U6534" t="s">
        <v>22068</v>
      </c>
      <c r="V6534" t="s">
        <v>22068</v>
      </c>
      <c r="W6534" t="s">
        <v>22068</v>
      </c>
      <c r="X6534" t="s">
        <v>22068</v>
      </c>
      <c r="Y6534" t="s">
        <v>22068</v>
      </c>
      <c r="Z6534" t="s">
        <v>22068</v>
      </c>
      <c r="AA6534" t="s">
        <v>20166</v>
      </c>
    </row>
    <row r="6535" spans="1:27" x14ac:dyDescent="0.2">
      <c r="A6535" t="s">
        <v>6081</v>
      </c>
      <c r="B6535" t="s">
        <v>14305</v>
      </c>
      <c r="C6535" s="8" t="s">
        <v>22068</v>
      </c>
      <c r="D6535">
        <v>4</v>
      </c>
      <c r="E6535" s="9">
        <v>7.2587900000000003</v>
      </c>
      <c r="F6535" s="9">
        <v>6.6252800000000001</v>
      </c>
      <c r="G6535" s="9">
        <v>5.7460399999999998</v>
      </c>
      <c r="H6535" s="9">
        <v>4.20594</v>
      </c>
      <c r="I6535" s="9" t="s">
        <v>22068</v>
      </c>
      <c r="J6535" s="9" t="s">
        <v>22068</v>
      </c>
      <c r="K6535" s="9" t="s">
        <v>22068</v>
      </c>
      <c r="L6535" s="9" t="s">
        <v>22068</v>
      </c>
      <c r="M6535" s="9" t="s">
        <v>22068</v>
      </c>
      <c r="N6535" s="9" t="s">
        <v>22068</v>
      </c>
      <c r="O6535" s="9" t="s">
        <v>22068</v>
      </c>
      <c r="P6535">
        <v>-997</v>
      </c>
      <c r="Q6535">
        <v>-3191</v>
      </c>
      <c r="R6535">
        <v>-1390</v>
      </c>
      <c r="S6535">
        <v>-300</v>
      </c>
      <c r="T6535" t="s">
        <v>22068</v>
      </c>
      <c r="U6535" t="s">
        <v>22068</v>
      </c>
      <c r="V6535" t="s">
        <v>22068</v>
      </c>
      <c r="W6535" t="s">
        <v>22068</v>
      </c>
      <c r="X6535" t="s">
        <v>22068</v>
      </c>
      <c r="Y6535" t="s">
        <v>22068</v>
      </c>
      <c r="Z6535" t="s">
        <v>22068</v>
      </c>
      <c r="AA6535" t="s">
        <v>20167</v>
      </c>
    </row>
    <row r="6536" spans="1:27" x14ac:dyDescent="0.2">
      <c r="A6536" t="s">
        <v>1580</v>
      </c>
      <c r="B6536" t="s">
        <v>14306</v>
      </c>
      <c r="C6536" s="8" t="s">
        <v>22068</v>
      </c>
      <c r="D6536">
        <v>3</v>
      </c>
      <c r="E6536" s="9">
        <v>7.2490699999999997</v>
      </c>
      <c r="F6536" s="9">
        <v>5.5834299999999999</v>
      </c>
      <c r="G6536" s="9">
        <v>2.8950999999999998</v>
      </c>
      <c r="H6536" s="9" t="s">
        <v>22068</v>
      </c>
      <c r="I6536" s="9" t="s">
        <v>22068</v>
      </c>
      <c r="J6536" s="9" t="s">
        <v>22068</v>
      </c>
      <c r="K6536" s="9" t="s">
        <v>22068</v>
      </c>
      <c r="L6536" s="9" t="s">
        <v>22068</v>
      </c>
      <c r="M6536" s="9" t="s">
        <v>22068</v>
      </c>
      <c r="N6536" s="9" t="s">
        <v>22068</v>
      </c>
      <c r="O6536" s="9" t="s">
        <v>22068</v>
      </c>
      <c r="P6536">
        <v>-268</v>
      </c>
      <c r="Q6536">
        <v>-1354</v>
      </c>
      <c r="R6536">
        <v>-1635</v>
      </c>
      <c r="S6536" t="s">
        <v>22068</v>
      </c>
      <c r="T6536" t="s">
        <v>22068</v>
      </c>
      <c r="U6536" t="s">
        <v>22068</v>
      </c>
      <c r="V6536" t="s">
        <v>22068</v>
      </c>
      <c r="W6536" t="s">
        <v>22068</v>
      </c>
      <c r="X6536" t="s">
        <v>22068</v>
      </c>
      <c r="Y6536" t="s">
        <v>22068</v>
      </c>
      <c r="Z6536" t="s">
        <v>22068</v>
      </c>
      <c r="AA6536" t="s">
        <v>20168</v>
      </c>
    </row>
    <row r="6537" spans="1:27" x14ac:dyDescent="0.2">
      <c r="A6537" t="s">
        <v>1581</v>
      </c>
      <c r="B6537" t="s">
        <v>10480</v>
      </c>
      <c r="C6537" s="8">
        <v>8</v>
      </c>
      <c r="D6537">
        <v>3</v>
      </c>
      <c r="E6537" s="9">
        <v>7.2490699999999997</v>
      </c>
      <c r="F6537" s="9">
        <v>5.5834299999999999</v>
      </c>
      <c r="G6537" s="9">
        <v>2.8950999999999998</v>
      </c>
      <c r="H6537" s="9" t="s">
        <v>22068</v>
      </c>
      <c r="I6537" s="9" t="s">
        <v>22068</v>
      </c>
      <c r="J6537" s="9" t="s">
        <v>22068</v>
      </c>
      <c r="K6537" s="9" t="s">
        <v>22068</v>
      </c>
      <c r="L6537" s="9" t="s">
        <v>22068</v>
      </c>
      <c r="M6537" s="9" t="s">
        <v>22068</v>
      </c>
      <c r="N6537" s="9" t="s">
        <v>22068</v>
      </c>
      <c r="O6537" s="9" t="s">
        <v>22068</v>
      </c>
      <c r="P6537">
        <v>-1540</v>
      </c>
      <c r="Q6537">
        <v>-454</v>
      </c>
      <c r="R6537">
        <v>-173</v>
      </c>
      <c r="S6537" t="s">
        <v>22068</v>
      </c>
      <c r="T6537" t="s">
        <v>22068</v>
      </c>
      <c r="U6537" t="s">
        <v>22068</v>
      </c>
      <c r="V6537" t="s">
        <v>22068</v>
      </c>
      <c r="W6537" t="s">
        <v>22068</v>
      </c>
      <c r="X6537" t="s">
        <v>22068</v>
      </c>
      <c r="Y6537" t="s">
        <v>22068</v>
      </c>
      <c r="Z6537" t="s">
        <v>22068</v>
      </c>
      <c r="AA6537" t="s">
        <v>8810</v>
      </c>
    </row>
    <row r="6538" spans="1:27" x14ac:dyDescent="0.2">
      <c r="A6538" t="s">
        <v>3605</v>
      </c>
      <c r="B6538" t="s">
        <v>10712</v>
      </c>
      <c r="C6538" s="8" t="s">
        <v>22068</v>
      </c>
      <c r="D6538">
        <v>2</v>
      </c>
      <c r="E6538" s="9">
        <v>7.2490699999999997</v>
      </c>
      <c r="F6538" s="9">
        <v>4.3232699999999999</v>
      </c>
      <c r="G6538" s="9" t="s">
        <v>22068</v>
      </c>
      <c r="H6538" s="9" t="s">
        <v>22068</v>
      </c>
      <c r="I6538" s="9" t="s">
        <v>22068</v>
      </c>
      <c r="J6538" s="9" t="s">
        <v>22068</v>
      </c>
      <c r="K6538" s="9" t="s">
        <v>22068</v>
      </c>
      <c r="L6538" s="9" t="s">
        <v>22068</v>
      </c>
      <c r="M6538" s="9" t="s">
        <v>22068</v>
      </c>
      <c r="N6538" s="9" t="s">
        <v>22068</v>
      </c>
      <c r="O6538" s="9" t="s">
        <v>22068</v>
      </c>
      <c r="P6538">
        <v>-1262</v>
      </c>
      <c r="Q6538">
        <v>-1556</v>
      </c>
      <c r="R6538" t="s">
        <v>22068</v>
      </c>
      <c r="S6538" t="s">
        <v>22068</v>
      </c>
      <c r="T6538" t="s">
        <v>22068</v>
      </c>
      <c r="U6538" t="s">
        <v>22068</v>
      </c>
      <c r="V6538" t="s">
        <v>22068</v>
      </c>
      <c r="W6538" t="s">
        <v>22068</v>
      </c>
      <c r="X6538" t="s">
        <v>22068</v>
      </c>
      <c r="Y6538" t="s">
        <v>22068</v>
      </c>
      <c r="Z6538" t="s">
        <v>22068</v>
      </c>
      <c r="AA6538" t="s">
        <v>20169</v>
      </c>
    </row>
    <row r="6539" spans="1:27" x14ac:dyDescent="0.2">
      <c r="A6539" t="s">
        <v>6273</v>
      </c>
      <c r="B6539" t="s">
        <v>10480</v>
      </c>
      <c r="C6539" s="8" t="s">
        <v>22068</v>
      </c>
      <c r="D6539">
        <v>1</v>
      </c>
      <c r="E6539" s="9">
        <v>7.2490699999999997</v>
      </c>
      <c r="F6539" s="9" t="s">
        <v>22068</v>
      </c>
      <c r="G6539" s="9" t="s">
        <v>22068</v>
      </c>
      <c r="H6539" s="9" t="s">
        <v>22068</v>
      </c>
      <c r="I6539" s="9" t="s">
        <v>22068</v>
      </c>
      <c r="J6539" s="9" t="s">
        <v>22068</v>
      </c>
      <c r="K6539" s="9" t="s">
        <v>22068</v>
      </c>
      <c r="L6539" s="9" t="s">
        <v>22068</v>
      </c>
      <c r="M6539" s="9" t="s">
        <v>22068</v>
      </c>
      <c r="N6539" s="9" t="s">
        <v>22068</v>
      </c>
      <c r="O6539" s="9" t="s">
        <v>22068</v>
      </c>
      <c r="P6539">
        <v>-4098</v>
      </c>
      <c r="Q6539" t="s">
        <v>22068</v>
      </c>
      <c r="R6539" t="s">
        <v>22068</v>
      </c>
      <c r="S6539" t="s">
        <v>22068</v>
      </c>
      <c r="T6539" t="s">
        <v>22068</v>
      </c>
      <c r="U6539" t="s">
        <v>22068</v>
      </c>
      <c r="V6539" t="s">
        <v>22068</v>
      </c>
      <c r="W6539" t="s">
        <v>22068</v>
      </c>
      <c r="X6539" t="s">
        <v>22068</v>
      </c>
      <c r="Y6539" t="s">
        <v>22068</v>
      </c>
      <c r="Z6539" t="s">
        <v>22068</v>
      </c>
      <c r="AA6539" t="s">
        <v>8838</v>
      </c>
    </row>
    <row r="6540" spans="1:27" x14ac:dyDescent="0.2">
      <c r="A6540" t="s">
        <v>386</v>
      </c>
      <c r="B6540" t="s">
        <v>11072</v>
      </c>
      <c r="C6540" s="8" t="s">
        <v>22068</v>
      </c>
      <c r="D6540">
        <v>2</v>
      </c>
      <c r="E6540" s="9">
        <v>7.24465</v>
      </c>
      <c r="F6540" s="9">
        <v>5.3560600000000003</v>
      </c>
      <c r="G6540" s="9" t="s">
        <v>22068</v>
      </c>
      <c r="H6540" s="9" t="s">
        <v>22068</v>
      </c>
      <c r="I6540" s="9" t="s">
        <v>22068</v>
      </c>
      <c r="J6540" s="9" t="s">
        <v>22068</v>
      </c>
      <c r="K6540" s="9" t="s">
        <v>22068</v>
      </c>
      <c r="L6540" s="9" t="s">
        <v>22068</v>
      </c>
      <c r="M6540" s="9" t="s">
        <v>22068</v>
      </c>
      <c r="N6540" s="9" t="s">
        <v>22068</v>
      </c>
      <c r="O6540" s="9" t="s">
        <v>22068</v>
      </c>
      <c r="P6540">
        <v>-77</v>
      </c>
      <c r="Q6540">
        <v>-799</v>
      </c>
      <c r="R6540" t="s">
        <v>22068</v>
      </c>
      <c r="S6540" t="s">
        <v>22068</v>
      </c>
      <c r="T6540" t="s">
        <v>22068</v>
      </c>
      <c r="U6540" t="s">
        <v>22068</v>
      </c>
      <c r="V6540" t="s">
        <v>22068</v>
      </c>
      <c r="W6540" t="s">
        <v>22068</v>
      </c>
      <c r="X6540" t="s">
        <v>22068</v>
      </c>
      <c r="Y6540" t="s">
        <v>22068</v>
      </c>
      <c r="Z6540" t="s">
        <v>22068</v>
      </c>
      <c r="AA6540" t="s">
        <v>8474</v>
      </c>
    </row>
    <row r="6541" spans="1:27" x14ac:dyDescent="0.2">
      <c r="A6541" t="s">
        <v>7887</v>
      </c>
      <c r="B6541" t="s">
        <v>11070</v>
      </c>
      <c r="C6541" s="8" t="s">
        <v>22068</v>
      </c>
      <c r="D6541">
        <v>1</v>
      </c>
      <c r="E6541" s="9">
        <v>7.2362399999999996</v>
      </c>
      <c r="F6541" s="9" t="s">
        <v>22068</v>
      </c>
      <c r="G6541" s="9" t="s">
        <v>22068</v>
      </c>
      <c r="H6541" s="9" t="s">
        <v>22068</v>
      </c>
      <c r="I6541" s="9" t="s">
        <v>22068</v>
      </c>
      <c r="J6541" s="9" t="s">
        <v>22068</v>
      </c>
      <c r="K6541" s="9" t="s">
        <v>22068</v>
      </c>
      <c r="L6541" s="9" t="s">
        <v>22068</v>
      </c>
      <c r="M6541" s="9" t="s">
        <v>22068</v>
      </c>
      <c r="N6541" s="9" t="s">
        <v>22068</v>
      </c>
      <c r="O6541" s="9" t="s">
        <v>22068</v>
      </c>
      <c r="P6541">
        <v>-296</v>
      </c>
      <c r="Q6541" t="s">
        <v>22068</v>
      </c>
      <c r="R6541" t="s">
        <v>22068</v>
      </c>
      <c r="S6541" t="s">
        <v>22068</v>
      </c>
      <c r="T6541" t="s">
        <v>22068</v>
      </c>
      <c r="U6541" t="s">
        <v>22068</v>
      </c>
      <c r="V6541" t="s">
        <v>22068</v>
      </c>
      <c r="W6541" t="s">
        <v>22068</v>
      </c>
      <c r="X6541" t="s">
        <v>22068</v>
      </c>
      <c r="Y6541" t="s">
        <v>22068</v>
      </c>
      <c r="Z6541" t="s">
        <v>22068</v>
      </c>
      <c r="AA6541" t="s">
        <v>20170</v>
      </c>
    </row>
    <row r="6542" spans="1:27" x14ac:dyDescent="0.2">
      <c r="A6542" t="s">
        <v>2101</v>
      </c>
      <c r="B6542" t="s">
        <v>10760</v>
      </c>
      <c r="C6542" s="8" t="s">
        <v>22068</v>
      </c>
      <c r="D6542">
        <v>1</v>
      </c>
      <c r="E6542" s="9">
        <v>7.2289399999999997</v>
      </c>
      <c r="F6542" s="9" t="s">
        <v>22068</v>
      </c>
      <c r="G6542" s="9" t="s">
        <v>22068</v>
      </c>
      <c r="H6542" s="9" t="s">
        <v>22068</v>
      </c>
      <c r="I6542" s="9" t="s">
        <v>22068</v>
      </c>
      <c r="J6542" s="9" t="s">
        <v>22068</v>
      </c>
      <c r="K6542" s="9" t="s">
        <v>22068</v>
      </c>
      <c r="L6542" s="9" t="s">
        <v>22068</v>
      </c>
      <c r="M6542" s="9" t="s">
        <v>22068</v>
      </c>
      <c r="N6542" s="9" t="s">
        <v>22068</v>
      </c>
      <c r="O6542" s="9" t="s">
        <v>22068</v>
      </c>
      <c r="P6542">
        <v>-299</v>
      </c>
      <c r="Q6542" t="s">
        <v>22068</v>
      </c>
      <c r="R6542" t="s">
        <v>22068</v>
      </c>
      <c r="S6542" t="s">
        <v>22068</v>
      </c>
      <c r="T6542" t="s">
        <v>22068</v>
      </c>
      <c r="U6542" t="s">
        <v>22068</v>
      </c>
      <c r="V6542" t="s">
        <v>22068</v>
      </c>
      <c r="W6542" t="s">
        <v>22068</v>
      </c>
      <c r="X6542" t="s">
        <v>22068</v>
      </c>
      <c r="Y6542" t="s">
        <v>22068</v>
      </c>
      <c r="Z6542" t="s">
        <v>22068</v>
      </c>
      <c r="AA6542" t="s">
        <v>20171</v>
      </c>
    </row>
    <row r="6543" spans="1:27" x14ac:dyDescent="0.2">
      <c r="A6543" t="s">
        <v>2654</v>
      </c>
      <c r="B6543" t="s">
        <v>11201</v>
      </c>
      <c r="C6543" s="8" t="s">
        <v>22068</v>
      </c>
      <c r="D6543">
        <v>1</v>
      </c>
      <c r="E6543" s="9">
        <v>7.2289399999999997</v>
      </c>
      <c r="F6543" s="9" t="s">
        <v>22068</v>
      </c>
      <c r="G6543" s="9" t="s">
        <v>22068</v>
      </c>
      <c r="H6543" s="9" t="s">
        <v>22068</v>
      </c>
      <c r="I6543" s="9" t="s">
        <v>22068</v>
      </c>
      <c r="J6543" s="9" t="s">
        <v>22068</v>
      </c>
      <c r="K6543" s="9" t="s">
        <v>22068</v>
      </c>
      <c r="L6543" s="9" t="s">
        <v>22068</v>
      </c>
      <c r="M6543" s="9" t="s">
        <v>22068</v>
      </c>
      <c r="N6543" s="9" t="s">
        <v>22068</v>
      </c>
      <c r="O6543" s="9" t="s">
        <v>22068</v>
      </c>
      <c r="P6543">
        <v>-131</v>
      </c>
      <c r="Q6543" t="s">
        <v>22068</v>
      </c>
      <c r="R6543" t="s">
        <v>22068</v>
      </c>
      <c r="S6543" t="s">
        <v>22068</v>
      </c>
      <c r="T6543" t="s">
        <v>22068</v>
      </c>
      <c r="U6543" t="s">
        <v>22068</v>
      </c>
      <c r="V6543" t="s">
        <v>22068</v>
      </c>
      <c r="W6543" t="s">
        <v>22068</v>
      </c>
      <c r="X6543" t="s">
        <v>22068</v>
      </c>
      <c r="Y6543" t="s">
        <v>22068</v>
      </c>
      <c r="Z6543" t="s">
        <v>22068</v>
      </c>
      <c r="AA6543" t="s">
        <v>20172</v>
      </c>
    </row>
    <row r="6544" spans="1:27" x14ac:dyDescent="0.2">
      <c r="A6544" t="s">
        <v>4522</v>
      </c>
      <c r="B6544" t="s">
        <v>11160</v>
      </c>
      <c r="C6544" s="8" t="s">
        <v>22068</v>
      </c>
      <c r="D6544">
        <v>2</v>
      </c>
      <c r="E6544" s="9">
        <v>7.2289399999999997</v>
      </c>
      <c r="F6544" s="9">
        <v>4.1020500000000002</v>
      </c>
      <c r="G6544" s="9" t="s">
        <v>22068</v>
      </c>
      <c r="H6544" s="9" t="s">
        <v>22068</v>
      </c>
      <c r="I6544" s="9" t="s">
        <v>22068</v>
      </c>
      <c r="J6544" s="9" t="s">
        <v>22068</v>
      </c>
      <c r="K6544" s="9" t="s">
        <v>22068</v>
      </c>
      <c r="L6544" s="9" t="s">
        <v>22068</v>
      </c>
      <c r="M6544" s="9" t="s">
        <v>22068</v>
      </c>
      <c r="N6544" s="9" t="s">
        <v>22068</v>
      </c>
      <c r="O6544" s="9" t="s">
        <v>22068</v>
      </c>
      <c r="P6544">
        <v>-264</v>
      </c>
      <c r="Q6544">
        <v>-55</v>
      </c>
      <c r="R6544" t="s">
        <v>22068</v>
      </c>
      <c r="S6544" t="s">
        <v>22068</v>
      </c>
      <c r="T6544" t="s">
        <v>22068</v>
      </c>
      <c r="U6544" t="s">
        <v>22068</v>
      </c>
      <c r="V6544" t="s">
        <v>22068</v>
      </c>
      <c r="W6544" t="s">
        <v>22068</v>
      </c>
      <c r="X6544" t="s">
        <v>22068</v>
      </c>
      <c r="Y6544" t="s">
        <v>22068</v>
      </c>
      <c r="Z6544" t="s">
        <v>22068</v>
      </c>
      <c r="AA6544" t="s">
        <v>20173</v>
      </c>
    </row>
    <row r="6545" spans="1:27" x14ac:dyDescent="0.2">
      <c r="A6545" t="s">
        <v>5575</v>
      </c>
      <c r="B6545" t="s">
        <v>14307</v>
      </c>
      <c r="C6545" s="8" t="s">
        <v>22068</v>
      </c>
      <c r="D6545">
        <v>2</v>
      </c>
      <c r="E6545" s="9">
        <v>7.2289399999999997</v>
      </c>
      <c r="F6545" s="9">
        <v>6.1751699999999996</v>
      </c>
      <c r="G6545" s="9" t="s">
        <v>22068</v>
      </c>
      <c r="H6545" s="9" t="s">
        <v>22068</v>
      </c>
      <c r="I6545" s="9" t="s">
        <v>22068</v>
      </c>
      <c r="J6545" s="9" t="s">
        <v>22068</v>
      </c>
      <c r="K6545" s="9" t="s">
        <v>22068</v>
      </c>
      <c r="L6545" s="9" t="s">
        <v>22068</v>
      </c>
      <c r="M6545" s="9" t="s">
        <v>22068</v>
      </c>
      <c r="N6545" s="9" t="s">
        <v>22068</v>
      </c>
      <c r="O6545" s="9" t="s">
        <v>22068</v>
      </c>
      <c r="P6545">
        <v>-502</v>
      </c>
      <c r="Q6545">
        <v>-234</v>
      </c>
      <c r="R6545" t="s">
        <v>22068</v>
      </c>
      <c r="S6545" t="s">
        <v>22068</v>
      </c>
      <c r="T6545" t="s">
        <v>22068</v>
      </c>
      <c r="U6545" t="s">
        <v>22068</v>
      </c>
      <c r="V6545" t="s">
        <v>22068</v>
      </c>
      <c r="W6545" t="s">
        <v>22068</v>
      </c>
      <c r="X6545" t="s">
        <v>22068</v>
      </c>
      <c r="Y6545" t="s">
        <v>22068</v>
      </c>
      <c r="Z6545" t="s">
        <v>22068</v>
      </c>
      <c r="AA6545" t="s">
        <v>20174</v>
      </c>
    </row>
    <row r="6546" spans="1:27" x14ac:dyDescent="0.2">
      <c r="A6546" t="s">
        <v>6389</v>
      </c>
      <c r="B6546" t="s">
        <v>13156</v>
      </c>
      <c r="C6546" s="8" t="s">
        <v>22068</v>
      </c>
      <c r="D6546">
        <v>2</v>
      </c>
      <c r="E6546" s="9">
        <v>7.2289399999999997</v>
      </c>
      <c r="F6546" s="9">
        <v>7.1582299999999996</v>
      </c>
      <c r="G6546" s="9" t="s">
        <v>22068</v>
      </c>
      <c r="H6546" s="9" t="s">
        <v>22068</v>
      </c>
      <c r="I6546" s="9" t="s">
        <v>22068</v>
      </c>
      <c r="J6546" s="9" t="s">
        <v>22068</v>
      </c>
      <c r="K6546" s="9" t="s">
        <v>22068</v>
      </c>
      <c r="L6546" s="9" t="s">
        <v>22068</v>
      </c>
      <c r="M6546" s="9" t="s">
        <v>22068</v>
      </c>
      <c r="N6546" s="9" t="s">
        <v>22068</v>
      </c>
      <c r="O6546" s="9" t="s">
        <v>22068</v>
      </c>
      <c r="P6546">
        <v>-15</v>
      </c>
      <c r="Q6546">
        <v>-484</v>
      </c>
      <c r="R6546" t="s">
        <v>22068</v>
      </c>
      <c r="S6546" t="s">
        <v>22068</v>
      </c>
      <c r="T6546" t="s">
        <v>22068</v>
      </c>
      <c r="U6546" t="s">
        <v>22068</v>
      </c>
      <c r="V6546" t="s">
        <v>22068</v>
      </c>
      <c r="W6546" t="s">
        <v>22068</v>
      </c>
      <c r="X6546" t="s">
        <v>22068</v>
      </c>
      <c r="Y6546" t="s">
        <v>22068</v>
      </c>
      <c r="Z6546" t="s">
        <v>22068</v>
      </c>
      <c r="AA6546" t="s">
        <v>9977</v>
      </c>
    </row>
    <row r="6547" spans="1:27" x14ac:dyDescent="0.2">
      <c r="A6547" t="s">
        <v>6388</v>
      </c>
      <c r="B6547" t="s">
        <v>10732</v>
      </c>
      <c r="C6547" s="8" t="s">
        <v>22068</v>
      </c>
      <c r="D6547">
        <v>1</v>
      </c>
      <c r="E6547" s="9">
        <v>7.22729</v>
      </c>
      <c r="F6547" s="9" t="s">
        <v>22068</v>
      </c>
      <c r="G6547" s="9" t="s">
        <v>22068</v>
      </c>
      <c r="H6547" s="9" t="s">
        <v>22068</v>
      </c>
      <c r="I6547" s="9" t="s">
        <v>22068</v>
      </c>
      <c r="J6547" s="9" t="s">
        <v>22068</v>
      </c>
      <c r="K6547" s="9" t="s">
        <v>22068</v>
      </c>
      <c r="L6547" s="9" t="s">
        <v>22068</v>
      </c>
      <c r="M6547" s="9" t="s">
        <v>22068</v>
      </c>
      <c r="N6547" s="9" t="s">
        <v>22068</v>
      </c>
      <c r="O6547" s="9" t="s">
        <v>22068</v>
      </c>
      <c r="P6547">
        <v>-95</v>
      </c>
      <c r="Q6547" t="s">
        <v>22068</v>
      </c>
      <c r="R6547" t="s">
        <v>22068</v>
      </c>
      <c r="S6547" t="s">
        <v>22068</v>
      </c>
      <c r="T6547" t="s">
        <v>22068</v>
      </c>
      <c r="U6547" t="s">
        <v>22068</v>
      </c>
      <c r="V6547" t="s">
        <v>22068</v>
      </c>
      <c r="W6547" t="s">
        <v>22068</v>
      </c>
      <c r="X6547" t="s">
        <v>22068</v>
      </c>
      <c r="Y6547" t="s">
        <v>22068</v>
      </c>
      <c r="Z6547" t="s">
        <v>22068</v>
      </c>
      <c r="AA6547" t="s">
        <v>9976</v>
      </c>
    </row>
    <row r="6548" spans="1:27" x14ac:dyDescent="0.2">
      <c r="A6548" t="s">
        <v>6130</v>
      </c>
      <c r="B6548" t="s">
        <v>14308</v>
      </c>
      <c r="C6548" s="8">
        <v>16</v>
      </c>
      <c r="D6548">
        <v>1</v>
      </c>
      <c r="E6548" s="9">
        <v>7.22295</v>
      </c>
      <c r="F6548" s="9" t="s">
        <v>22068</v>
      </c>
      <c r="G6548" s="9" t="s">
        <v>22068</v>
      </c>
      <c r="H6548" s="9" t="s">
        <v>22068</v>
      </c>
      <c r="I6548" s="9" t="s">
        <v>22068</v>
      </c>
      <c r="J6548" s="9" t="s">
        <v>22068</v>
      </c>
      <c r="K6548" s="9" t="s">
        <v>22068</v>
      </c>
      <c r="L6548" s="9" t="s">
        <v>22068</v>
      </c>
      <c r="M6548" s="9" t="s">
        <v>22068</v>
      </c>
      <c r="N6548" s="9" t="s">
        <v>22068</v>
      </c>
      <c r="O6548" s="9" t="s">
        <v>22068</v>
      </c>
      <c r="P6548">
        <v>-66</v>
      </c>
      <c r="Q6548" t="s">
        <v>22068</v>
      </c>
      <c r="R6548" t="s">
        <v>22068</v>
      </c>
      <c r="S6548" t="s">
        <v>22068</v>
      </c>
      <c r="T6548" t="s">
        <v>22068</v>
      </c>
      <c r="U6548" t="s">
        <v>22068</v>
      </c>
      <c r="V6548" t="s">
        <v>22068</v>
      </c>
      <c r="W6548" t="s">
        <v>22068</v>
      </c>
      <c r="X6548" t="s">
        <v>22068</v>
      </c>
      <c r="Y6548" t="s">
        <v>22068</v>
      </c>
      <c r="Z6548" t="s">
        <v>22068</v>
      </c>
      <c r="AA6548" t="s">
        <v>20175</v>
      </c>
    </row>
    <row r="6549" spans="1:27" x14ac:dyDescent="0.2">
      <c r="A6549" t="s">
        <v>1391</v>
      </c>
      <c r="B6549" t="s">
        <v>14309</v>
      </c>
      <c r="C6549" s="8" t="s">
        <v>22068</v>
      </c>
      <c r="D6549">
        <v>1</v>
      </c>
      <c r="E6549" s="9">
        <v>7.2225999999999999</v>
      </c>
      <c r="F6549" s="9" t="s">
        <v>22068</v>
      </c>
      <c r="G6549" s="9" t="s">
        <v>22068</v>
      </c>
      <c r="H6549" s="9" t="s">
        <v>22068</v>
      </c>
      <c r="I6549" s="9" t="s">
        <v>22068</v>
      </c>
      <c r="J6549" s="9" t="s">
        <v>22068</v>
      </c>
      <c r="K6549" s="9" t="s">
        <v>22068</v>
      </c>
      <c r="L6549" s="9" t="s">
        <v>22068</v>
      </c>
      <c r="M6549" s="9" t="s">
        <v>22068</v>
      </c>
      <c r="N6549" s="9" t="s">
        <v>22068</v>
      </c>
      <c r="O6549" s="9" t="s">
        <v>22068</v>
      </c>
      <c r="P6549">
        <v>-98</v>
      </c>
      <c r="Q6549" t="s">
        <v>22068</v>
      </c>
      <c r="R6549" t="s">
        <v>22068</v>
      </c>
      <c r="S6549" t="s">
        <v>22068</v>
      </c>
      <c r="T6549" t="s">
        <v>22068</v>
      </c>
      <c r="U6549" t="s">
        <v>22068</v>
      </c>
      <c r="V6549" t="s">
        <v>22068</v>
      </c>
      <c r="W6549" t="s">
        <v>22068</v>
      </c>
      <c r="X6549" t="s">
        <v>22068</v>
      </c>
      <c r="Y6549" t="s">
        <v>22068</v>
      </c>
      <c r="Z6549" t="s">
        <v>22068</v>
      </c>
      <c r="AA6549" t="s">
        <v>20176</v>
      </c>
    </row>
    <row r="6550" spans="1:27" x14ac:dyDescent="0.2">
      <c r="A6550" t="s">
        <v>260</v>
      </c>
      <c r="B6550" t="s">
        <v>14313</v>
      </c>
      <c r="C6550" s="8">
        <v>18</v>
      </c>
      <c r="D6550">
        <v>1</v>
      </c>
      <c r="E6550" s="9">
        <v>7.2217799999999999</v>
      </c>
      <c r="F6550" s="9" t="s">
        <v>22068</v>
      </c>
      <c r="G6550" s="9" t="s">
        <v>22068</v>
      </c>
      <c r="H6550" s="9" t="s">
        <v>22068</v>
      </c>
      <c r="I6550" s="9" t="s">
        <v>22068</v>
      </c>
      <c r="J6550" s="9" t="s">
        <v>22068</v>
      </c>
      <c r="K6550" s="9" t="s">
        <v>22068</v>
      </c>
      <c r="L6550" s="9" t="s">
        <v>22068</v>
      </c>
      <c r="M6550" s="9" t="s">
        <v>22068</v>
      </c>
      <c r="N6550" s="9" t="s">
        <v>22068</v>
      </c>
      <c r="O6550" s="9" t="s">
        <v>22068</v>
      </c>
      <c r="P6550">
        <v>-45</v>
      </c>
      <c r="Q6550" t="s">
        <v>22068</v>
      </c>
      <c r="R6550" t="s">
        <v>22068</v>
      </c>
      <c r="S6550" t="s">
        <v>22068</v>
      </c>
      <c r="T6550" t="s">
        <v>22068</v>
      </c>
      <c r="U6550" t="s">
        <v>22068</v>
      </c>
      <c r="V6550" t="s">
        <v>22068</v>
      </c>
      <c r="W6550" t="s">
        <v>22068</v>
      </c>
      <c r="X6550" t="s">
        <v>22068</v>
      </c>
      <c r="Y6550" t="s">
        <v>22068</v>
      </c>
      <c r="Z6550" t="s">
        <v>22068</v>
      </c>
      <c r="AA6550" t="s">
        <v>20177</v>
      </c>
    </row>
    <row r="6551" spans="1:27" x14ac:dyDescent="0.2">
      <c r="A6551" t="s">
        <v>1829</v>
      </c>
      <c r="B6551" t="s">
        <v>14314</v>
      </c>
      <c r="C6551" s="8" t="s">
        <v>22068</v>
      </c>
      <c r="D6551">
        <v>1</v>
      </c>
      <c r="E6551" s="9">
        <v>7.2217799999999999</v>
      </c>
      <c r="F6551" s="9" t="s">
        <v>22068</v>
      </c>
      <c r="G6551" s="9" t="s">
        <v>22068</v>
      </c>
      <c r="H6551" s="9" t="s">
        <v>22068</v>
      </c>
      <c r="I6551" s="9" t="s">
        <v>22068</v>
      </c>
      <c r="J6551" s="9" t="s">
        <v>22068</v>
      </c>
      <c r="K6551" s="9" t="s">
        <v>22068</v>
      </c>
      <c r="L6551" s="9" t="s">
        <v>22068</v>
      </c>
      <c r="M6551" s="9" t="s">
        <v>22068</v>
      </c>
      <c r="N6551" s="9" t="s">
        <v>22068</v>
      </c>
      <c r="O6551" s="9" t="s">
        <v>22068</v>
      </c>
      <c r="P6551">
        <v>-336</v>
      </c>
      <c r="Q6551" t="s">
        <v>22068</v>
      </c>
      <c r="R6551" t="s">
        <v>22068</v>
      </c>
      <c r="S6551" t="s">
        <v>22068</v>
      </c>
      <c r="T6551" t="s">
        <v>22068</v>
      </c>
      <c r="U6551" t="s">
        <v>22068</v>
      </c>
      <c r="V6551" t="s">
        <v>22068</v>
      </c>
      <c r="W6551" t="s">
        <v>22068</v>
      </c>
      <c r="X6551" t="s">
        <v>22068</v>
      </c>
      <c r="Y6551" t="s">
        <v>22068</v>
      </c>
      <c r="Z6551" t="s">
        <v>22068</v>
      </c>
      <c r="AA6551" t="s">
        <v>20178</v>
      </c>
    </row>
    <row r="6552" spans="1:27" x14ac:dyDescent="0.2">
      <c r="A6552" t="s">
        <v>3526</v>
      </c>
      <c r="B6552" t="s">
        <v>14312</v>
      </c>
      <c r="C6552" s="8" t="s">
        <v>22068</v>
      </c>
      <c r="D6552">
        <v>5</v>
      </c>
      <c r="E6552" s="9">
        <v>7.2217799999999999</v>
      </c>
      <c r="F6552" s="9">
        <v>5.4470900000000002</v>
      </c>
      <c r="G6552" s="9">
        <v>5.3142899999999997</v>
      </c>
      <c r="H6552" s="9">
        <v>3.3734000000000002</v>
      </c>
      <c r="I6552" s="9">
        <v>2.8040600000000002</v>
      </c>
      <c r="J6552" s="9" t="s">
        <v>22068</v>
      </c>
      <c r="K6552" s="9" t="s">
        <v>22068</v>
      </c>
      <c r="L6552" s="9" t="s">
        <v>22068</v>
      </c>
      <c r="M6552" s="9" t="s">
        <v>22068</v>
      </c>
      <c r="N6552" s="9" t="s">
        <v>22068</v>
      </c>
      <c r="O6552" s="9" t="s">
        <v>22068</v>
      </c>
      <c r="P6552">
        <v>-2885</v>
      </c>
      <c r="Q6552">
        <v>-54</v>
      </c>
      <c r="R6552">
        <v>-5344</v>
      </c>
      <c r="S6552">
        <v>-3797</v>
      </c>
      <c r="T6552">
        <v>-5478</v>
      </c>
      <c r="U6552" t="s">
        <v>22068</v>
      </c>
      <c r="V6552" t="s">
        <v>22068</v>
      </c>
      <c r="W6552" t="s">
        <v>22068</v>
      </c>
      <c r="X6552" t="s">
        <v>22068</v>
      </c>
      <c r="Y6552" t="s">
        <v>22068</v>
      </c>
      <c r="Z6552" t="s">
        <v>22068</v>
      </c>
      <c r="AA6552" t="s">
        <v>9285</v>
      </c>
    </row>
    <row r="6553" spans="1:27" x14ac:dyDescent="0.2">
      <c r="A6553" t="s">
        <v>6940</v>
      </c>
      <c r="B6553" t="s">
        <v>14310</v>
      </c>
      <c r="C6553" s="8">
        <v>2</v>
      </c>
      <c r="D6553">
        <v>1</v>
      </c>
      <c r="E6553" s="9">
        <v>7.2217799999999999</v>
      </c>
      <c r="F6553" s="9" t="s">
        <v>22068</v>
      </c>
      <c r="G6553" s="9" t="s">
        <v>22068</v>
      </c>
      <c r="H6553" s="9" t="s">
        <v>22068</v>
      </c>
      <c r="I6553" s="9" t="s">
        <v>22068</v>
      </c>
      <c r="J6553" s="9" t="s">
        <v>22068</v>
      </c>
      <c r="K6553" s="9" t="s">
        <v>22068</v>
      </c>
      <c r="L6553" s="9" t="s">
        <v>22068</v>
      </c>
      <c r="M6553" s="9" t="s">
        <v>22068</v>
      </c>
      <c r="N6553" s="9" t="s">
        <v>22068</v>
      </c>
      <c r="O6553" s="9" t="s">
        <v>22068</v>
      </c>
      <c r="P6553">
        <v>-108</v>
      </c>
      <c r="Q6553" t="s">
        <v>22068</v>
      </c>
      <c r="R6553" t="s">
        <v>22068</v>
      </c>
      <c r="S6553" t="s">
        <v>22068</v>
      </c>
      <c r="T6553" t="s">
        <v>22068</v>
      </c>
      <c r="U6553" t="s">
        <v>22068</v>
      </c>
      <c r="V6553" t="s">
        <v>22068</v>
      </c>
      <c r="W6553" t="s">
        <v>22068</v>
      </c>
      <c r="X6553" t="s">
        <v>22068</v>
      </c>
      <c r="Y6553" t="s">
        <v>22068</v>
      </c>
      <c r="Z6553" t="s">
        <v>22068</v>
      </c>
      <c r="AA6553" t="s">
        <v>10117</v>
      </c>
    </row>
    <row r="6554" spans="1:27" x14ac:dyDescent="0.2">
      <c r="A6554" t="s">
        <v>7378</v>
      </c>
      <c r="B6554" t="s">
        <v>14311</v>
      </c>
      <c r="C6554" s="8">
        <v>3</v>
      </c>
      <c r="D6554">
        <v>1</v>
      </c>
      <c r="E6554" s="9">
        <v>7.2217799999999999</v>
      </c>
      <c r="F6554" s="9" t="s">
        <v>22068</v>
      </c>
      <c r="G6554" s="9" t="s">
        <v>22068</v>
      </c>
      <c r="H6554" s="9" t="s">
        <v>22068</v>
      </c>
      <c r="I6554" s="9" t="s">
        <v>22068</v>
      </c>
      <c r="J6554" s="9" t="s">
        <v>22068</v>
      </c>
      <c r="K6554" s="9" t="s">
        <v>22068</v>
      </c>
      <c r="L6554" s="9" t="s">
        <v>22068</v>
      </c>
      <c r="M6554" s="9" t="s">
        <v>22068</v>
      </c>
      <c r="N6554" s="9" t="s">
        <v>22068</v>
      </c>
      <c r="O6554" s="9" t="s">
        <v>22068</v>
      </c>
      <c r="P6554">
        <v>-167</v>
      </c>
      <c r="Q6554" t="s">
        <v>22068</v>
      </c>
      <c r="R6554" t="s">
        <v>22068</v>
      </c>
      <c r="S6554" t="s">
        <v>22068</v>
      </c>
      <c r="T6554" t="s">
        <v>22068</v>
      </c>
      <c r="U6554" t="s">
        <v>22068</v>
      </c>
      <c r="V6554" t="s">
        <v>22068</v>
      </c>
      <c r="W6554" t="s">
        <v>22068</v>
      </c>
      <c r="X6554" t="s">
        <v>22068</v>
      </c>
      <c r="Y6554" t="s">
        <v>22068</v>
      </c>
      <c r="Z6554" t="s">
        <v>22068</v>
      </c>
      <c r="AA6554" t="s">
        <v>20179</v>
      </c>
    </row>
    <row r="6555" spans="1:27" x14ac:dyDescent="0.2">
      <c r="A6555" t="s">
        <v>5754</v>
      </c>
      <c r="B6555" t="s">
        <v>14315</v>
      </c>
      <c r="C6555" s="8" t="s">
        <v>22068</v>
      </c>
      <c r="D6555">
        <v>1</v>
      </c>
      <c r="E6555" s="9">
        <v>7.2186199999999996</v>
      </c>
      <c r="F6555" s="9" t="s">
        <v>22068</v>
      </c>
      <c r="G6555" s="9" t="s">
        <v>22068</v>
      </c>
      <c r="H6555" s="9" t="s">
        <v>22068</v>
      </c>
      <c r="I6555" s="9" t="s">
        <v>22068</v>
      </c>
      <c r="J6555" s="9" t="s">
        <v>22068</v>
      </c>
      <c r="K6555" s="9" t="s">
        <v>22068</v>
      </c>
      <c r="L6555" s="9" t="s">
        <v>22068</v>
      </c>
      <c r="M6555" s="9" t="s">
        <v>22068</v>
      </c>
      <c r="N6555" s="9" t="s">
        <v>22068</v>
      </c>
      <c r="O6555" s="9" t="s">
        <v>22068</v>
      </c>
      <c r="P6555">
        <v>-225</v>
      </c>
      <c r="Q6555" t="s">
        <v>22068</v>
      </c>
      <c r="R6555" t="s">
        <v>22068</v>
      </c>
      <c r="S6555" t="s">
        <v>22068</v>
      </c>
      <c r="T6555" t="s">
        <v>22068</v>
      </c>
      <c r="U6555" t="s">
        <v>22068</v>
      </c>
      <c r="V6555" t="s">
        <v>22068</v>
      </c>
      <c r="W6555" t="s">
        <v>22068</v>
      </c>
      <c r="X6555" t="s">
        <v>22068</v>
      </c>
      <c r="Y6555" t="s">
        <v>22068</v>
      </c>
      <c r="Z6555" t="s">
        <v>22068</v>
      </c>
      <c r="AA6555" t="s">
        <v>20180</v>
      </c>
    </row>
    <row r="6556" spans="1:27" x14ac:dyDescent="0.2">
      <c r="A6556" t="s">
        <v>6108</v>
      </c>
      <c r="B6556" t="s">
        <v>14316</v>
      </c>
      <c r="C6556" s="8">
        <v>14</v>
      </c>
      <c r="D6556">
        <v>1</v>
      </c>
      <c r="E6556" s="9">
        <v>7.2186199999999996</v>
      </c>
      <c r="F6556" s="9" t="s">
        <v>22068</v>
      </c>
      <c r="G6556" s="9" t="s">
        <v>22068</v>
      </c>
      <c r="H6556" s="9" t="s">
        <v>22068</v>
      </c>
      <c r="I6556" s="9" t="s">
        <v>22068</v>
      </c>
      <c r="J6556" s="9" t="s">
        <v>22068</v>
      </c>
      <c r="K6556" s="9" t="s">
        <v>22068</v>
      </c>
      <c r="L6556" s="9" t="s">
        <v>22068</v>
      </c>
      <c r="M6556" s="9" t="s">
        <v>22068</v>
      </c>
      <c r="N6556" s="9" t="s">
        <v>22068</v>
      </c>
      <c r="O6556" s="9" t="s">
        <v>22068</v>
      </c>
      <c r="P6556">
        <v>-43</v>
      </c>
      <c r="Q6556" t="s">
        <v>22068</v>
      </c>
      <c r="R6556" t="s">
        <v>22068</v>
      </c>
      <c r="S6556" t="s">
        <v>22068</v>
      </c>
      <c r="T6556" t="s">
        <v>22068</v>
      </c>
      <c r="U6556" t="s">
        <v>22068</v>
      </c>
      <c r="V6556" t="s">
        <v>22068</v>
      </c>
      <c r="W6556" t="s">
        <v>22068</v>
      </c>
      <c r="X6556" t="s">
        <v>22068</v>
      </c>
      <c r="Y6556" t="s">
        <v>22068</v>
      </c>
      <c r="Z6556" t="s">
        <v>22068</v>
      </c>
      <c r="AA6556" t="s">
        <v>20181</v>
      </c>
    </row>
    <row r="6557" spans="1:27" x14ac:dyDescent="0.2">
      <c r="A6557" t="s">
        <v>7979</v>
      </c>
      <c r="B6557" t="s">
        <v>10488</v>
      </c>
      <c r="C6557" s="8" t="s">
        <v>22068</v>
      </c>
      <c r="D6557">
        <v>1</v>
      </c>
      <c r="E6557" s="9">
        <v>7.2186199999999996</v>
      </c>
      <c r="F6557" s="9" t="s">
        <v>22068</v>
      </c>
      <c r="G6557" s="9" t="s">
        <v>22068</v>
      </c>
      <c r="H6557" s="9" t="s">
        <v>22068</v>
      </c>
      <c r="I6557" s="9" t="s">
        <v>22068</v>
      </c>
      <c r="J6557" s="9" t="s">
        <v>22068</v>
      </c>
      <c r="K6557" s="9" t="s">
        <v>22068</v>
      </c>
      <c r="L6557" s="9" t="s">
        <v>22068</v>
      </c>
      <c r="M6557" s="9" t="s">
        <v>22068</v>
      </c>
      <c r="N6557" s="9" t="s">
        <v>22068</v>
      </c>
      <c r="O6557" s="9" t="s">
        <v>22068</v>
      </c>
      <c r="P6557">
        <v>-692</v>
      </c>
      <c r="Q6557" t="s">
        <v>22068</v>
      </c>
      <c r="R6557" t="s">
        <v>22068</v>
      </c>
      <c r="S6557" t="s">
        <v>22068</v>
      </c>
      <c r="T6557" t="s">
        <v>22068</v>
      </c>
      <c r="U6557" t="s">
        <v>22068</v>
      </c>
      <c r="V6557" t="s">
        <v>22068</v>
      </c>
      <c r="W6557" t="s">
        <v>22068</v>
      </c>
      <c r="X6557" t="s">
        <v>22068</v>
      </c>
      <c r="Y6557" t="s">
        <v>22068</v>
      </c>
      <c r="Z6557" t="s">
        <v>22068</v>
      </c>
      <c r="AA6557" t="s">
        <v>10377</v>
      </c>
    </row>
    <row r="6558" spans="1:27" x14ac:dyDescent="0.2">
      <c r="A6558" t="s">
        <v>3219</v>
      </c>
      <c r="B6558" t="s">
        <v>14317</v>
      </c>
      <c r="C6558" s="8" t="s">
        <v>22068</v>
      </c>
      <c r="D6558">
        <v>1</v>
      </c>
      <c r="E6558" s="9">
        <v>7.2135699999999998</v>
      </c>
      <c r="F6558" s="9" t="s">
        <v>22068</v>
      </c>
      <c r="G6558" s="9" t="s">
        <v>22068</v>
      </c>
      <c r="H6558" s="9" t="s">
        <v>22068</v>
      </c>
      <c r="I6558" s="9" t="s">
        <v>22068</v>
      </c>
      <c r="J6558" s="9" t="s">
        <v>22068</v>
      </c>
      <c r="K6558" s="9" t="s">
        <v>22068</v>
      </c>
      <c r="L6558" s="9" t="s">
        <v>22068</v>
      </c>
      <c r="M6558" s="9" t="s">
        <v>22068</v>
      </c>
      <c r="N6558" s="9" t="s">
        <v>22068</v>
      </c>
      <c r="O6558" s="9" t="s">
        <v>22068</v>
      </c>
      <c r="P6558">
        <v>-105</v>
      </c>
      <c r="Q6558" t="s">
        <v>22068</v>
      </c>
      <c r="R6558" t="s">
        <v>22068</v>
      </c>
      <c r="S6558" t="s">
        <v>22068</v>
      </c>
      <c r="T6558" t="s">
        <v>22068</v>
      </c>
      <c r="U6558" t="s">
        <v>22068</v>
      </c>
      <c r="V6558" t="s">
        <v>22068</v>
      </c>
      <c r="W6558" t="s">
        <v>22068</v>
      </c>
      <c r="X6558" t="s">
        <v>22068</v>
      </c>
      <c r="Y6558" t="s">
        <v>22068</v>
      </c>
      <c r="Z6558" t="s">
        <v>22068</v>
      </c>
      <c r="AA6558" t="s">
        <v>20182</v>
      </c>
    </row>
    <row r="6559" spans="1:27" x14ac:dyDescent="0.2">
      <c r="A6559" t="s">
        <v>1714</v>
      </c>
      <c r="B6559" t="s">
        <v>14319</v>
      </c>
      <c r="C6559" s="8">
        <v>19</v>
      </c>
      <c r="D6559">
        <v>2</v>
      </c>
      <c r="E6559" s="9">
        <v>7.2104600000000003</v>
      </c>
      <c r="F6559" s="9">
        <v>4.2629799999999998</v>
      </c>
      <c r="G6559" s="9" t="s">
        <v>22068</v>
      </c>
      <c r="H6559" s="9" t="s">
        <v>22068</v>
      </c>
      <c r="I6559" s="9" t="s">
        <v>22068</v>
      </c>
      <c r="J6559" s="9" t="s">
        <v>22068</v>
      </c>
      <c r="K6559" s="9" t="s">
        <v>22068</v>
      </c>
      <c r="L6559" s="9" t="s">
        <v>22068</v>
      </c>
      <c r="M6559" s="9" t="s">
        <v>22068</v>
      </c>
      <c r="N6559" s="9" t="s">
        <v>22068</v>
      </c>
      <c r="O6559" s="9" t="s">
        <v>22068</v>
      </c>
      <c r="P6559">
        <v>-96</v>
      </c>
      <c r="Q6559">
        <v>52</v>
      </c>
      <c r="R6559" t="s">
        <v>22068</v>
      </c>
      <c r="S6559" t="s">
        <v>22068</v>
      </c>
      <c r="T6559" t="s">
        <v>22068</v>
      </c>
      <c r="U6559" t="s">
        <v>22068</v>
      </c>
      <c r="V6559" t="s">
        <v>22068</v>
      </c>
      <c r="W6559" t="s">
        <v>22068</v>
      </c>
      <c r="X6559" t="s">
        <v>22068</v>
      </c>
      <c r="Y6559" t="s">
        <v>22068</v>
      </c>
      <c r="Z6559" t="s">
        <v>22068</v>
      </c>
      <c r="AA6559" t="s">
        <v>20183</v>
      </c>
    </row>
    <row r="6560" spans="1:27" x14ac:dyDescent="0.2">
      <c r="A6560" t="s">
        <v>1794</v>
      </c>
      <c r="B6560" t="s">
        <v>10548</v>
      </c>
      <c r="C6560" s="8" t="s">
        <v>22068</v>
      </c>
      <c r="D6560">
        <v>1</v>
      </c>
      <c r="E6560" s="9">
        <v>7.2104600000000003</v>
      </c>
      <c r="F6560" s="9" t="s">
        <v>22068</v>
      </c>
      <c r="G6560" s="9" t="s">
        <v>22068</v>
      </c>
      <c r="H6560" s="9" t="s">
        <v>22068</v>
      </c>
      <c r="I6560" s="9" t="s">
        <v>22068</v>
      </c>
      <c r="J6560" s="9" t="s">
        <v>22068</v>
      </c>
      <c r="K6560" s="9" t="s">
        <v>22068</v>
      </c>
      <c r="L6560" s="9" t="s">
        <v>22068</v>
      </c>
      <c r="M6560" s="9" t="s">
        <v>22068</v>
      </c>
      <c r="N6560" s="9" t="s">
        <v>22068</v>
      </c>
      <c r="O6560" s="9" t="s">
        <v>22068</v>
      </c>
      <c r="P6560">
        <v>79</v>
      </c>
      <c r="Q6560" t="s">
        <v>22068</v>
      </c>
      <c r="R6560" t="s">
        <v>22068</v>
      </c>
      <c r="S6560" t="s">
        <v>22068</v>
      </c>
      <c r="T6560" t="s">
        <v>22068</v>
      </c>
      <c r="U6560" t="s">
        <v>22068</v>
      </c>
      <c r="V6560" t="s">
        <v>22068</v>
      </c>
      <c r="W6560" t="s">
        <v>22068</v>
      </c>
      <c r="X6560" t="s">
        <v>22068</v>
      </c>
      <c r="Y6560" t="s">
        <v>22068</v>
      </c>
      <c r="Z6560" t="s">
        <v>22068</v>
      </c>
      <c r="AA6560" t="s">
        <v>20184</v>
      </c>
    </row>
    <row r="6561" spans="1:27" x14ac:dyDescent="0.2">
      <c r="A6561" t="s">
        <v>3440</v>
      </c>
      <c r="B6561" t="s">
        <v>14321</v>
      </c>
      <c r="C6561" s="8" t="s">
        <v>22068</v>
      </c>
      <c r="D6561">
        <v>1</v>
      </c>
      <c r="E6561" s="9">
        <v>7.2104600000000003</v>
      </c>
      <c r="F6561" s="9" t="s">
        <v>22068</v>
      </c>
      <c r="G6561" s="9" t="s">
        <v>22068</v>
      </c>
      <c r="H6561" s="9" t="s">
        <v>22068</v>
      </c>
      <c r="I6561" s="9" t="s">
        <v>22068</v>
      </c>
      <c r="J6561" s="9" t="s">
        <v>22068</v>
      </c>
      <c r="K6561" s="9" t="s">
        <v>22068</v>
      </c>
      <c r="L6561" s="9" t="s">
        <v>22068</v>
      </c>
      <c r="M6561" s="9" t="s">
        <v>22068</v>
      </c>
      <c r="N6561" s="9" t="s">
        <v>22068</v>
      </c>
      <c r="O6561" s="9" t="s">
        <v>22068</v>
      </c>
      <c r="P6561">
        <v>-164</v>
      </c>
      <c r="Q6561" t="s">
        <v>22068</v>
      </c>
      <c r="R6561" t="s">
        <v>22068</v>
      </c>
      <c r="S6561" t="s">
        <v>22068</v>
      </c>
      <c r="T6561" t="s">
        <v>22068</v>
      </c>
      <c r="U6561" t="s">
        <v>22068</v>
      </c>
      <c r="V6561" t="s">
        <v>22068</v>
      </c>
      <c r="W6561" t="s">
        <v>22068</v>
      </c>
      <c r="X6561" t="s">
        <v>22068</v>
      </c>
      <c r="Y6561" t="s">
        <v>22068</v>
      </c>
      <c r="Z6561" t="s">
        <v>22068</v>
      </c>
      <c r="AA6561" t="s">
        <v>20185</v>
      </c>
    </row>
    <row r="6562" spans="1:27" x14ac:dyDescent="0.2">
      <c r="A6562" t="s">
        <v>4201</v>
      </c>
      <c r="B6562" t="s">
        <v>14320</v>
      </c>
      <c r="C6562" s="8" t="s">
        <v>22068</v>
      </c>
      <c r="D6562">
        <v>1</v>
      </c>
      <c r="E6562" s="9">
        <v>7.2104600000000003</v>
      </c>
      <c r="F6562" s="9" t="s">
        <v>22068</v>
      </c>
      <c r="G6562" s="9" t="s">
        <v>22068</v>
      </c>
      <c r="H6562" s="9" t="s">
        <v>22068</v>
      </c>
      <c r="I6562" s="9" t="s">
        <v>22068</v>
      </c>
      <c r="J6562" s="9" t="s">
        <v>22068</v>
      </c>
      <c r="K6562" s="9" t="s">
        <v>22068</v>
      </c>
      <c r="L6562" s="9" t="s">
        <v>22068</v>
      </c>
      <c r="M6562" s="9" t="s">
        <v>22068</v>
      </c>
      <c r="N6562" s="9" t="s">
        <v>22068</v>
      </c>
      <c r="O6562" s="9" t="s">
        <v>22068</v>
      </c>
      <c r="P6562">
        <v>5</v>
      </c>
      <c r="Q6562" t="s">
        <v>22068</v>
      </c>
      <c r="R6562" t="s">
        <v>22068</v>
      </c>
      <c r="S6562" t="s">
        <v>22068</v>
      </c>
      <c r="T6562" t="s">
        <v>22068</v>
      </c>
      <c r="U6562" t="s">
        <v>22068</v>
      </c>
      <c r="V6562" t="s">
        <v>22068</v>
      </c>
      <c r="W6562" t="s">
        <v>22068</v>
      </c>
      <c r="X6562" t="s">
        <v>22068</v>
      </c>
      <c r="Y6562" t="s">
        <v>22068</v>
      </c>
      <c r="Z6562" t="s">
        <v>22068</v>
      </c>
      <c r="AA6562" t="s">
        <v>9460</v>
      </c>
    </row>
    <row r="6563" spans="1:27" x14ac:dyDescent="0.2">
      <c r="A6563" t="s">
        <v>6069</v>
      </c>
      <c r="B6563" t="s">
        <v>14318</v>
      </c>
      <c r="C6563" s="8" t="s">
        <v>22068</v>
      </c>
      <c r="D6563">
        <v>1</v>
      </c>
      <c r="E6563" s="9">
        <v>7.2104600000000003</v>
      </c>
      <c r="F6563" s="9" t="s">
        <v>22068</v>
      </c>
      <c r="G6563" s="9" t="s">
        <v>22068</v>
      </c>
      <c r="H6563" s="9" t="s">
        <v>22068</v>
      </c>
      <c r="I6563" s="9" t="s">
        <v>22068</v>
      </c>
      <c r="J6563" s="9" t="s">
        <v>22068</v>
      </c>
      <c r="K6563" s="9" t="s">
        <v>22068</v>
      </c>
      <c r="L6563" s="9" t="s">
        <v>22068</v>
      </c>
      <c r="M6563" s="9" t="s">
        <v>22068</v>
      </c>
      <c r="N6563" s="9" t="s">
        <v>22068</v>
      </c>
      <c r="O6563" s="9" t="s">
        <v>22068</v>
      </c>
      <c r="P6563">
        <v>-14</v>
      </c>
      <c r="Q6563" t="s">
        <v>22068</v>
      </c>
      <c r="R6563" t="s">
        <v>22068</v>
      </c>
      <c r="S6563" t="s">
        <v>22068</v>
      </c>
      <c r="T6563" t="s">
        <v>22068</v>
      </c>
      <c r="U6563" t="s">
        <v>22068</v>
      </c>
      <c r="V6563" t="s">
        <v>22068</v>
      </c>
      <c r="W6563" t="s">
        <v>22068</v>
      </c>
      <c r="X6563" t="s">
        <v>22068</v>
      </c>
      <c r="Y6563" t="s">
        <v>22068</v>
      </c>
      <c r="Z6563" t="s">
        <v>22068</v>
      </c>
      <c r="AA6563" t="s">
        <v>20186</v>
      </c>
    </row>
    <row r="6564" spans="1:27" x14ac:dyDescent="0.2">
      <c r="A6564" t="s">
        <v>7442</v>
      </c>
      <c r="B6564" t="s">
        <v>10750</v>
      </c>
      <c r="C6564" s="8">
        <v>4</v>
      </c>
      <c r="D6564">
        <v>2</v>
      </c>
      <c r="E6564" s="9">
        <v>7.2104600000000003</v>
      </c>
      <c r="F6564" s="9">
        <v>6.9954299999999998</v>
      </c>
      <c r="G6564" s="9" t="s">
        <v>22068</v>
      </c>
      <c r="H6564" s="9" t="s">
        <v>22068</v>
      </c>
      <c r="I6564" s="9" t="s">
        <v>22068</v>
      </c>
      <c r="J6564" s="9" t="s">
        <v>22068</v>
      </c>
      <c r="K6564" s="9" t="s">
        <v>22068</v>
      </c>
      <c r="L6564" s="9" t="s">
        <v>22068</v>
      </c>
      <c r="M6564" s="9" t="s">
        <v>22068</v>
      </c>
      <c r="N6564" s="9" t="s">
        <v>22068</v>
      </c>
      <c r="O6564" s="9" t="s">
        <v>22068</v>
      </c>
      <c r="P6564">
        <v>-3066</v>
      </c>
      <c r="Q6564">
        <v>-2</v>
      </c>
      <c r="R6564" t="s">
        <v>22068</v>
      </c>
      <c r="S6564" t="s">
        <v>22068</v>
      </c>
      <c r="T6564" t="s">
        <v>22068</v>
      </c>
      <c r="U6564" t="s">
        <v>22068</v>
      </c>
      <c r="V6564" t="s">
        <v>22068</v>
      </c>
      <c r="W6564" t="s">
        <v>22068</v>
      </c>
      <c r="X6564" t="s">
        <v>22068</v>
      </c>
      <c r="Y6564" t="s">
        <v>22068</v>
      </c>
      <c r="Z6564" t="s">
        <v>22068</v>
      </c>
      <c r="AA6564" t="s">
        <v>10234</v>
      </c>
    </row>
    <row r="6565" spans="1:27" x14ac:dyDescent="0.2">
      <c r="A6565" t="s">
        <v>7443</v>
      </c>
      <c r="B6565" t="s">
        <v>14251</v>
      </c>
      <c r="C6565" s="8" t="s">
        <v>22068</v>
      </c>
      <c r="D6565">
        <v>2</v>
      </c>
      <c r="E6565" s="9">
        <v>7.2104600000000003</v>
      </c>
      <c r="F6565" s="9">
        <v>6.9954299999999998</v>
      </c>
      <c r="G6565" s="9" t="s">
        <v>22068</v>
      </c>
      <c r="H6565" s="9" t="s">
        <v>22068</v>
      </c>
      <c r="I6565" s="9" t="s">
        <v>22068</v>
      </c>
      <c r="J6565" s="9" t="s">
        <v>22068</v>
      </c>
      <c r="K6565" s="9" t="s">
        <v>22068</v>
      </c>
      <c r="L6565" s="9" t="s">
        <v>22068</v>
      </c>
      <c r="M6565" s="9" t="s">
        <v>22068</v>
      </c>
      <c r="N6565" s="9" t="s">
        <v>22068</v>
      </c>
      <c r="O6565" s="9" t="s">
        <v>22068</v>
      </c>
      <c r="P6565">
        <v>-222</v>
      </c>
      <c r="Q6565">
        <v>-3286</v>
      </c>
      <c r="R6565" t="s">
        <v>22068</v>
      </c>
      <c r="S6565" t="s">
        <v>22068</v>
      </c>
      <c r="T6565" t="s">
        <v>22068</v>
      </c>
      <c r="U6565" t="s">
        <v>22068</v>
      </c>
      <c r="V6565" t="s">
        <v>22068</v>
      </c>
      <c r="W6565" t="s">
        <v>22068</v>
      </c>
      <c r="X6565" t="s">
        <v>22068</v>
      </c>
      <c r="Y6565" t="s">
        <v>22068</v>
      </c>
      <c r="Z6565" t="s">
        <v>22068</v>
      </c>
      <c r="AA6565" t="s">
        <v>20187</v>
      </c>
    </row>
    <row r="6566" spans="1:27" x14ac:dyDescent="0.2">
      <c r="A6566" t="s">
        <v>2840</v>
      </c>
      <c r="B6566" t="s">
        <v>10569</v>
      </c>
      <c r="C6566" s="8" t="s">
        <v>22068</v>
      </c>
      <c r="D6566">
        <v>2</v>
      </c>
      <c r="E6566" s="9">
        <v>7.2095700000000003</v>
      </c>
      <c r="F6566" s="9">
        <v>4.20594</v>
      </c>
      <c r="G6566" s="9" t="s">
        <v>22068</v>
      </c>
      <c r="H6566" s="9" t="s">
        <v>22068</v>
      </c>
      <c r="I6566" s="9" t="s">
        <v>22068</v>
      </c>
      <c r="J6566" s="9" t="s">
        <v>22068</v>
      </c>
      <c r="K6566" s="9" t="s">
        <v>22068</v>
      </c>
      <c r="L6566" s="9" t="s">
        <v>22068</v>
      </c>
      <c r="M6566" s="9" t="s">
        <v>22068</v>
      </c>
      <c r="N6566" s="9" t="s">
        <v>22068</v>
      </c>
      <c r="O6566" s="9" t="s">
        <v>22068</v>
      </c>
      <c r="P6566">
        <v>-2265</v>
      </c>
      <c r="Q6566">
        <v>-1535</v>
      </c>
      <c r="R6566" t="s">
        <v>22068</v>
      </c>
      <c r="S6566" t="s">
        <v>22068</v>
      </c>
      <c r="T6566" t="s">
        <v>22068</v>
      </c>
      <c r="U6566" t="s">
        <v>22068</v>
      </c>
      <c r="V6566" t="s">
        <v>22068</v>
      </c>
      <c r="W6566" t="s">
        <v>22068</v>
      </c>
      <c r="X6566" t="s">
        <v>22068</v>
      </c>
      <c r="Y6566" t="s">
        <v>22068</v>
      </c>
      <c r="Z6566" t="s">
        <v>22068</v>
      </c>
      <c r="AA6566" t="s">
        <v>20188</v>
      </c>
    </row>
    <row r="6567" spans="1:27" x14ac:dyDescent="0.2">
      <c r="A6567" t="s">
        <v>6629</v>
      </c>
      <c r="B6567" t="s">
        <v>10480</v>
      </c>
      <c r="C6567" s="8" t="s">
        <v>22068</v>
      </c>
      <c r="D6567">
        <v>1</v>
      </c>
      <c r="E6567" s="9">
        <v>7.2095700000000003</v>
      </c>
      <c r="F6567" s="9" t="s">
        <v>22068</v>
      </c>
      <c r="G6567" s="9" t="s">
        <v>22068</v>
      </c>
      <c r="H6567" s="9" t="s">
        <v>22068</v>
      </c>
      <c r="I6567" s="9" t="s">
        <v>22068</v>
      </c>
      <c r="J6567" s="9" t="s">
        <v>22068</v>
      </c>
      <c r="K6567" s="9" t="s">
        <v>22068</v>
      </c>
      <c r="L6567" s="9" t="s">
        <v>22068</v>
      </c>
      <c r="M6567" s="9" t="s">
        <v>22068</v>
      </c>
      <c r="N6567" s="9" t="s">
        <v>22068</v>
      </c>
      <c r="O6567" s="9" t="s">
        <v>22068</v>
      </c>
      <c r="P6567">
        <v>-19</v>
      </c>
      <c r="Q6567" t="s">
        <v>22068</v>
      </c>
      <c r="R6567" t="s">
        <v>22068</v>
      </c>
      <c r="S6567" t="s">
        <v>22068</v>
      </c>
      <c r="T6567" t="s">
        <v>22068</v>
      </c>
      <c r="U6567" t="s">
        <v>22068</v>
      </c>
      <c r="V6567" t="s">
        <v>22068</v>
      </c>
      <c r="W6567" t="s">
        <v>22068</v>
      </c>
      <c r="X6567" t="s">
        <v>22068</v>
      </c>
      <c r="Y6567" t="s">
        <v>22068</v>
      </c>
      <c r="Z6567" t="s">
        <v>22068</v>
      </c>
      <c r="AA6567" t="s">
        <v>10031</v>
      </c>
    </row>
    <row r="6568" spans="1:27" x14ac:dyDescent="0.2">
      <c r="A6568" t="s">
        <v>3110</v>
      </c>
      <c r="B6568" t="s">
        <v>10991</v>
      </c>
      <c r="C6568" s="8" t="s">
        <v>22068</v>
      </c>
      <c r="D6568">
        <v>1</v>
      </c>
      <c r="E6568" s="9">
        <v>7.1896300000000002</v>
      </c>
      <c r="F6568" s="9" t="s">
        <v>22068</v>
      </c>
      <c r="G6568" s="9" t="s">
        <v>22068</v>
      </c>
      <c r="H6568" s="9" t="s">
        <v>22068</v>
      </c>
      <c r="I6568" s="9" t="s">
        <v>22068</v>
      </c>
      <c r="J6568" s="9" t="s">
        <v>22068</v>
      </c>
      <c r="K6568" s="9" t="s">
        <v>22068</v>
      </c>
      <c r="L6568" s="9" t="s">
        <v>22068</v>
      </c>
      <c r="M6568" s="9" t="s">
        <v>22068</v>
      </c>
      <c r="N6568" s="9" t="s">
        <v>22068</v>
      </c>
      <c r="O6568" s="9" t="s">
        <v>22068</v>
      </c>
      <c r="P6568">
        <v>-203</v>
      </c>
      <c r="Q6568" t="s">
        <v>22068</v>
      </c>
      <c r="R6568" t="s">
        <v>22068</v>
      </c>
      <c r="S6568" t="s">
        <v>22068</v>
      </c>
      <c r="T6568" t="s">
        <v>22068</v>
      </c>
      <c r="U6568" t="s">
        <v>22068</v>
      </c>
      <c r="V6568" t="s">
        <v>22068</v>
      </c>
      <c r="W6568" t="s">
        <v>22068</v>
      </c>
      <c r="X6568" t="s">
        <v>22068</v>
      </c>
      <c r="Y6568" t="s">
        <v>22068</v>
      </c>
      <c r="Z6568" t="s">
        <v>22068</v>
      </c>
      <c r="AA6568" t="s">
        <v>20189</v>
      </c>
    </row>
    <row r="6569" spans="1:27" x14ac:dyDescent="0.2">
      <c r="A6569" t="s">
        <v>2764</v>
      </c>
      <c r="B6569" t="s">
        <v>14322</v>
      </c>
      <c r="C6569" s="8" t="s">
        <v>22068</v>
      </c>
      <c r="D6569">
        <v>1</v>
      </c>
      <c r="E6569" s="9">
        <v>7.1891600000000002</v>
      </c>
      <c r="F6569" s="9" t="s">
        <v>22068</v>
      </c>
      <c r="G6569" s="9" t="s">
        <v>22068</v>
      </c>
      <c r="H6569" s="9" t="s">
        <v>22068</v>
      </c>
      <c r="I6569" s="9" t="s">
        <v>22068</v>
      </c>
      <c r="J6569" s="9" t="s">
        <v>22068</v>
      </c>
      <c r="K6569" s="9" t="s">
        <v>22068</v>
      </c>
      <c r="L6569" s="9" t="s">
        <v>22068</v>
      </c>
      <c r="M6569" s="9" t="s">
        <v>22068</v>
      </c>
      <c r="N6569" s="9" t="s">
        <v>22068</v>
      </c>
      <c r="O6569" s="9" t="s">
        <v>22068</v>
      </c>
      <c r="P6569">
        <v>12</v>
      </c>
      <c r="Q6569" t="s">
        <v>22068</v>
      </c>
      <c r="R6569" t="s">
        <v>22068</v>
      </c>
      <c r="S6569" t="s">
        <v>22068</v>
      </c>
      <c r="T6569" t="s">
        <v>22068</v>
      </c>
      <c r="U6569" t="s">
        <v>22068</v>
      </c>
      <c r="V6569" t="s">
        <v>22068</v>
      </c>
      <c r="W6569" t="s">
        <v>22068</v>
      </c>
      <c r="X6569" t="s">
        <v>22068</v>
      </c>
      <c r="Y6569" t="s">
        <v>22068</v>
      </c>
      <c r="Z6569" t="s">
        <v>22068</v>
      </c>
      <c r="AA6569" t="s">
        <v>20190</v>
      </c>
    </row>
    <row r="6570" spans="1:27" x14ac:dyDescent="0.2">
      <c r="A6570" t="s">
        <v>167</v>
      </c>
      <c r="B6570" t="s">
        <v>14323</v>
      </c>
      <c r="C6570" s="8" t="s">
        <v>22068</v>
      </c>
      <c r="D6570">
        <v>1</v>
      </c>
      <c r="E6570" s="9">
        <v>7.1875600000000004</v>
      </c>
      <c r="F6570" s="9" t="s">
        <v>22068</v>
      </c>
      <c r="G6570" s="9" t="s">
        <v>22068</v>
      </c>
      <c r="H6570" s="9" t="s">
        <v>22068</v>
      </c>
      <c r="I6570" s="9" t="s">
        <v>22068</v>
      </c>
      <c r="J6570" s="9" t="s">
        <v>22068</v>
      </c>
      <c r="K6570" s="9" t="s">
        <v>22068</v>
      </c>
      <c r="L6570" s="9" t="s">
        <v>22068</v>
      </c>
      <c r="M6570" s="9" t="s">
        <v>22068</v>
      </c>
      <c r="N6570" s="9" t="s">
        <v>22068</v>
      </c>
      <c r="O6570" s="9" t="s">
        <v>22068</v>
      </c>
      <c r="P6570">
        <v>-104</v>
      </c>
      <c r="Q6570" t="s">
        <v>22068</v>
      </c>
      <c r="R6570" t="s">
        <v>22068</v>
      </c>
      <c r="S6570" t="s">
        <v>22068</v>
      </c>
      <c r="T6570" t="s">
        <v>22068</v>
      </c>
      <c r="U6570" t="s">
        <v>22068</v>
      </c>
      <c r="V6570" t="s">
        <v>22068</v>
      </c>
      <c r="W6570" t="s">
        <v>22068</v>
      </c>
      <c r="X6570" t="s">
        <v>22068</v>
      </c>
      <c r="Y6570" t="s">
        <v>22068</v>
      </c>
      <c r="Z6570" t="s">
        <v>22068</v>
      </c>
      <c r="AA6570" t="s">
        <v>20191</v>
      </c>
    </row>
    <row r="6571" spans="1:27" x14ac:dyDescent="0.2">
      <c r="A6571" t="s">
        <v>6873</v>
      </c>
      <c r="B6571" t="s">
        <v>12155</v>
      </c>
      <c r="C6571" s="8" t="s">
        <v>22068</v>
      </c>
      <c r="D6571">
        <v>1</v>
      </c>
      <c r="E6571" s="9">
        <v>7.1875600000000004</v>
      </c>
      <c r="F6571" s="9" t="s">
        <v>22068</v>
      </c>
      <c r="G6571" s="9" t="s">
        <v>22068</v>
      </c>
      <c r="H6571" s="9" t="s">
        <v>22068</v>
      </c>
      <c r="I6571" s="9" t="s">
        <v>22068</v>
      </c>
      <c r="J6571" s="9" t="s">
        <v>22068</v>
      </c>
      <c r="K6571" s="9" t="s">
        <v>22068</v>
      </c>
      <c r="L6571" s="9" t="s">
        <v>22068</v>
      </c>
      <c r="M6571" s="9" t="s">
        <v>22068</v>
      </c>
      <c r="N6571" s="9" t="s">
        <v>22068</v>
      </c>
      <c r="O6571" s="9" t="s">
        <v>22068</v>
      </c>
      <c r="P6571">
        <v>-213</v>
      </c>
      <c r="Q6571" t="s">
        <v>22068</v>
      </c>
      <c r="R6571" t="s">
        <v>22068</v>
      </c>
      <c r="S6571" t="s">
        <v>22068</v>
      </c>
      <c r="T6571" t="s">
        <v>22068</v>
      </c>
      <c r="U6571" t="s">
        <v>22068</v>
      </c>
      <c r="V6571" t="s">
        <v>22068</v>
      </c>
      <c r="W6571" t="s">
        <v>22068</v>
      </c>
      <c r="X6571" t="s">
        <v>22068</v>
      </c>
      <c r="Y6571" t="s">
        <v>22068</v>
      </c>
      <c r="Z6571" t="s">
        <v>22068</v>
      </c>
      <c r="AA6571" t="s">
        <v>10099</v>
      </c>
    </row>
    <row r="6572" spans="1:27" x14ac:dyDescent="0.2">
      <c r="A6572" t="s">
        <v>8375</v>
      </c>
      <c r="B6572" t="s">
        <v>14324</v>
      </c>
      <c r="C6572" s="8" t="s">
        <v>22068</v>
      </c>
      <c r="D6572">
        <v>1</v>
      </c>
      <c r="E6572" s="9">
        <v>7.1875600000000004</v>
      </c>
      <c r="F6572" s="9" t="s">
        <v>22068</v>
      </c>
      <c r="G6572" s="9" t="s">
        <v>22068</v>
      </c>
      <c r="H6572" s="9" t="s">
        <v>22068</v>
      </c>
      <c r="I6572" s="9" t="s">
        <v>22068</v>
      </c>
      <c r="J6572" s="9" t="s">
        <v>22068</v>
      </c>
      <c r="K6572" s="9" t="s">
        <v>22068</v>
      </c>
      <c r="L6572" s="9" t="s">
        <v>22068</v>
      </c>
      <c r="M6572" s="9" t="s">
        <v>22068</v>
      </c>
      <c r="N6572" s="9" t="s">
        <v>22068</v>
      </c>
      <c r="O6572" s="9" t="s">
        <v>22068</v>
      </c>
      <c r="P6572">
        <v>-455</v>
      </c>
      <c r="Q6572" t="s">
        <v>22068</v>
      </c>
      <c r="R6572" t="s">
        <v>22068</v>
      </c>
      <c r="S6572" t="s">
        <v>22068</v>
      </c>
      <c r="T6572" t="s">
        <v>22068</v>
      </c>
      <c r="U6572" t="s">
        <v>22068</v>
      </c>
      <c r="V6572" t="s">
        <v>22068</v>
      </c>
      <c r="W6572" t="s">
        <v>22068</v>
      </c>
      <c r="X6572" t="s">
        <v>22068</v>
      </c>
      <c r="Y6572" t="s">
        <v>22068</v>
      </c>
      <c r="Z6572" t="s">
        <v>22068</v>
      </c>
      <c r="AA6572" t="s">
        <v>20192</v>
      </c>
    </row>
    <row r="6573" spans="1:27" x14ac:dyDescent="0.2">
      <c r="A6573" t="s">
        <v>247</v>
      </c>
      <c r="B6573" t="s">
        <v>8449</v>
      </c>
      <c r="C6573" s="8" t="s">
        <v>22068</v>
      </c>
      <c r="D6573">
        <v>1</v>
      </c>
      <c r="E6573" s="9">
        <v>7.1859000000000002</v>
      </c>
      <c r="F6573" s="9" t="s">
        <v>22068</v>
      </c>
      <c r="G6573" s="9" t="s">
        <v>22068</v>
      </c>
      <c r="H6573" s="9" t="s">
        <v>22068</v>
      </c>
      <c r="I6573" s="9" t="s">
        <v>22068</v>
      </c>
      <c r="J6573" s="9" t="s">
        <v>22068</v>
      </c>
      <c r="K6573" s="9" t="s">
        <v>22068</v>
      </c>
      <c r="L6573" s="9" t="s">
        <v>22068</v>
      </c>
      <c r="M6573" s="9" t="s">
        <v>22068</v>
      </c>
      <c r="N6573" s="9" t="s">
        <v>22068</v>
      </c>
      <c r="O6573" s="9" t="s">
        <v>22068</v>
      </c>
      <c r="P6573">
        <v>-660</v>
      </c>
      <c r="Q6573" t="s">
        <v>22068</v>
      </c>
      <c r="R6573" t="s">
        <v>22068</v>
      </c>
      <c r="S6573" t="s">
        <v>22068</v>
      </c>
      <c r="T6573" t="s">
        <v>22068</v>
      </c>
      <c r="U6573" t="s">
        <v>22068</v>
      </c>
      <c r="V6573" t="s">
        <v>22068</v>
      </c>
      <c r="W6573" t="s">
        <v>22068</v>
      </c>
      <c r="X6573" t="s">
        <v>22068</v>
      </c>
      <c r="Y6573" t="s">
        <v>22068</v>
      </c>
      <c r="Z6573" t="s">
        <v>22068</v>
      </c>
      <c r="AA6573" t="s">
        <v>8449</v>
      </c>
    </row>
    <row r="6574" spans="1:27" x14ac:dyDescent="0.2">
      <c r="A6574" t="s">
        <v>5280</v>
      </c>
      <c r="B6574" t="s">
        <v>14325</v>
      </c>
      <c r="C6574" s="8" t="s">
        <v>22068</v>
      </c>
      <c r="D6574">
        <v>1</v>
      </c>
      <c r="E6574" s="9">
        <v>7.1859000000000002</v>
      </c>
      <c r="F6574" s="9" t="s">
        <v>22068</v>
      </c>
      <c r="G6574" s="9" t="s">
        <v>22068</v>
      </c>
      <c r="H6574" s="9" t="s">
        <v>22068</v>
      </c>
      <c r="I6574" s="9" t="s">
        <v>22068</v>
      </c>
      <c r="J6574" s="9" t="s">
        <v>22068</v>
      </c>
      <c r="K6574" s="9" t="s">
        <v>22068</v>
      </c>
      <c r="L6574" s="9" t="s">
        <v>22068</v>
      </c>
      <c r="M6574" s="9" t="s">
        <v>22068</v>
      </c>
      <c r="N6574" s="9" t="s">
        <v>22068</v>
      </c>
      <c r="O6574" s="9" t="s">
        <v>22068</v>
      </c>
      <c r="P6574">
        <v>37</v>
      </c>
      <c r="Q6574" t="s">
        <v>22068</v>
      </c>
      <c r="R6574" t="s">
        <v>22068</v>
      </c>
      <c r="S6574" t="s">
        <v>22068</v>
      </c>
      <c r="T6574" t="s">
        <v>22068</v>
      </c>
      <c r="U6574" t="s">
        <v>22068</v>
      </c>
      <c r="V6574" t="s">
        <v>22068</v>
      </c>
      <c r="W6574" t="s">
        <v>22068</v>
      </c>
      <c r="X6574" t="s">
        <v>22068</v>
      </c>
      <c r="Y6574" t="s">
        <v>22068</v>
      </c>
      <c r="Z6574" t="s">
        <v>22068</v>
      </c>
      <c r="AA6574" t="s">
        <v>9714</v>
      </c>
    </row>
    <row r="6575" spans="1:27" x14ac:dyDescent="0.2">
      <c r="A6575" t="s">
        <v>6552</v>
      </c>
      <c r="B6575" t="s">
        <v>11557</v>
      </c>
      <c r="C6575" s="8" t="s">
        <v>22068</v>
      </c>
      <c r="D6575">
        <v>1</v>
      </c>
      <c r="E6575" s="9">
        <v>7.1859000000000002</v>
      </c>
      <c r="F6575" s="9" t="s">
        <v>22068</v>
      </c>
      <c r="G6575" s="9" t="s">
        <v>22068</v>
      </c>
      <c r="H6575" s="9" t="s">
        <v>22068</v>
      </c>
      <c r="I6575" s="9" t="s">
        <v>22068</v>
      </c>
      <c r="J6575" s="9" t="s">
        <v>22068</v>
      </c>
      <c r="K6575" s="9" t="s">
        <v>22068</v>
      </c>
      <c r="L6575" s="9" t="s">
        <v>22068</v>
      </c>
      <c r="M6575" s="9" t="s">
        <v>22068</v>
      </c>
      <c r="N6575" s="9" t="s">
        <v>22068</v>
      </c>
      <c r="O6575" s="9" t="s">
        <v>22068</v>
      </c>
      <c r="P6575">
        <v>-812</v>
      </c>
      <c r="Q6575" t="s">
        <v>22068</v>
      </c>
      <c r="R6575" t="s">
        <v>22068</v>
      </c>
      <c r="S6575" t="s">
        <v>22068</v>
      </c>
      <c r="T6575" t="s">
        <v>22068</v>
      </c>
      <c r="U6575" t="s">
        <v>22068</v>
      </c>
      <c r="V6575" t="s">
        <v>22068</v>
      </c>
      <c r="W6575" t="s">
        <v>22068</v>
      </c>
      <c r="X6575" t="s">
        <v>22068</v>
      </c>
      <c r="Y6575" t="s">
        <v>22068</v>
      </c>
      <c r="Z6575" t="s">
        <v>22068</v>
      </c>
      <c r="AA6575" t="s">
        <v>20193</v>
      </c>
    </row>
    <row r="6576" spans="1:27" x14ac:dyDescent="0.2">
      <c r="A6576" t="s">
        <v>5352</v>
      </c>
      <c r="B6576" t="s">
        <v>10505</v>
      </c>
      <c r="C6576" s="8" t="s">
        <v>22068</v>
      </c>
      <c r="D6576">
        <v>2</v>
      </c>
      <c r="E6576" s="9">
        <v>7.17774</v>
      </c>
      <c r="F6576" s="9">
        <v>6.3823800000000004</v>
      </c>
      <c r="G6576" s="9" t="s">
        <v>22068</v>
      </c>
      <c r="H6576" s="9" t="s">
        <v>22068</v>
      </c>
      <c r="I6576" s="9" t="s">
        <v>22068</v>
      </c>
      <c r="J6576" s="9" t="s">
        <v>22068</v>
      </c>
      <c r="K6576" s="9" t="s">
        <v>22068</v>
      </c>
      <c r="L6576" s="9" t="s">
        <v>22068</v>
      </c>
      <c r="M6576" s="9" t="s">
        <v>22068</v>
      </c>
      <c r="N6576" s="9" t="s">
        <v>22068</v>
      </c>
      <c r="O6576" s="9" t="s">
        <v>22068</v>
      </c>
      <c r="P6576">
        <v>-3694</v>
      </c>
      <c r="Q6576">
        <v>-38</v>
      </c>
      <c r="R6576" t="s">
        <v>22068</v>
      </c>
      <c r="S6576" t="s">
        <v>22068</v>
      </c>
      <c r="T6576" t="s">
        <v>22068</v>
      </c>
      <c r="U6576" t="s">
        <v>22068</v>
      </c>
      <c r="V6576" t="s">
        <v>22068</v>
      </c>
      <c r="W6576" t="s">
        <v>22068</v>
      </c>
      <c r="X6576" t="s">
        <v>22068</v>
      </c>
      <c r="Y6576" t="s">
        <v>22068</v>
      </c>
      <c r="Z6576" t="s">
        <v>22068</v>
      </c>
      <c r="AA6576" t="s">
        <v>9732</v>
      </c>
    </row>
    <row r="6577" spans="1:27" x14ac:dyDescent="0.2">
      <c r="A6577" t="s">
        <v>5353</v>
      </c>
      <c r="B6577" t="s">
        <v>14326</v>
      </c>
      <c r="C6577" s="8">
        <v>23</v>
      </c>
      <c r="D6577">
        <v>2</v>
      </c>
      <c r="E6577" s="9">
        <v>7.17774</v>
      </c>
      <c r="F6577" s="9">
        <v>6.3823800000000004</v>
      </c>
      <c r="G6577" s="9" t="s">
        <v>22068</v>
      </c>
      <c r="H6577" s="9" t="s">
        <v>22068</v>
      </c>
      <c r="I6577" s="9" t="s">
        <v>22068</v>
      </c>
      <c r="J6577" s="9" t="s">
        <v>22068</v>
      </c>
      <c r="K6577" s="9" t="s">
        <v>22068</v>
      </c>
      <c r="L6577" s="9" t="s">
        <v>22068</v>
      </c>
      <c r="M6577" s="9" t="s">
        <v>22068</v>
      </c>
      <c r="N6577" s="9" t="s">
        <v>22068</v>
      </c>
      <c r="O6577" s="9" t="s">
        <v>22068</v>
      </c>
      <c r="P6577">
        <v>-64</v>
      </c>
      <c r="Q6577">
        <v>-3720</v>
      </c>
      <c r="R6577" t="s">
        <v>22068</v>
      </c>
      <c r="S6577" t="s">
        <v>22068</v>
      </c>
      <c r="T6577" t="s">
        <v>22068</v>
      </c>
      <c r="U6577" t="s">
        <v>22068</v>
      </c>
      <c r="V6577" t="s">
        <v>22068</v>
      </c>
      <c r="W6577" t="s">
        <v>22068</v>
      </c>
      <c r="X6577" t="s">
        <v>22068</v>
      </c>
      <c r="Y6577" t="s">
        <v>22068</v>
      </c>
      <c r="Z6577" t="s">
        <v>22068</v>
      </c>
      <c r="AA6577" t="s">
        <v>20194</v>
      </c>
    </row>
    <row r="6578" spans="1:27" x14ac:dyDescent="0.2">
      <c r="A6578" t="s">
        <v>1316</v>
      </c>
      <c r="B6578"/>
      <c r="C6578" s="8" t="s">
        <v>22068</v>
      </c>
      <c r="D6578">
        <v>2</v>
      </c>
      <c r="E6578" s="9">
        <v>7.1481399999999997</v>
      </c>
      <c r="F6578" s="9">
        <v>4.4053500000000003</v>
      </c>
      <c r="G6578" s="9" t="s">
        <v>22068</v>
      </c>
      <c r="H6578" s="9" t="s">
        <v>22068</v>
      </c>
      <c r="I6578" s="9" t="s">
        <v>22068</v>
      </c>
      <c r="J6578" s="9" t="s">
        <v>22068</v>
      </c>
      <c r="K6578" s="9" t="s">
        <v>22068</v>
      </c>
      <c r="L6578" s="9" t="s">
        <v>22068</v>
      </c>
      <c r="M6578" s="9" t="s">
        <v>22068</v>
      </c>
      <c r="N6578" s="9" t="s">
        <v>22068</v>
      </c>
      <c r="O6578" s="9" t="s">
        <v>22068</v>
      </c>
      <c r="P6578">
        <v>-1410</v>
      </c>
      <c r="Q6578">
        <v>-2641</v>
      </c>
      <c r="R6578" t="s">
        <v>22068</v>
      </c>
      <c r="S6578" t="s">
        <v>22068</v>
      </c>
      <c r="T6578" t="s">
        <v>22068</v>
      </c>
      <c r="U6578" t="s">
        <v>22068</v>
      </c>
      <c r="V6578" t="s">
        <v>22068</v>
      </c>
      <c r="W6578" t="s">
        <v>22068</v>
      </c>
      <c r="X6578" t="s">
        <v>22068</v>
      </c>
      <c r="Y6578" t="s">
        <v>22068</v>
      </c>
      <c r="Z6578" t="s">
        <v>22068</v>
      </c>
    </row>
    <row r="6579" spans="1:27" x14ac:dyDescent="0.2">
      <c r="A6579" t="s">
        <v>1317</v>
      </c>
      <c r="B6579" t="s">
        <v>10712</v>
      </c>
      <c r="C6579" s="8">
        <v>7</v>
      </c>
      <c r="D6579">
        <v>2</v>
      </c>
      <c r="E6579" s="9">
        <v>7.1481399999999997</v>
      </c>
      <c r="F6579" s="9">
        <v>4.4053500000000003</v>
      </c>
      <c r="G6579" s="9" t="s">
        <v>22068</v>
      </c>
      <c r="H6579" s="9" t="s">
        <v>22068</v>
      </c>
      <c r="I6579" s="9" t="s">
        <v>22068</v>
      </c>
      <c r="J6579" s="9" t="s">
        <v>22068</v>
      </c>
      <c r="K6579" s="9" t="s">
        <v>22068</v>
      </c>
      <c r="L6579" s="9" t="s">
        <v>22068</v>
      </c>
      <c r="M6579" s="9" t="s">
        <v>22068</v>
      </c>
      <c r="N6579" s="9" t="s">
        <v>22068</v>
      </c>
      <c r="O6579" s="9" t="s">
        <v>22068</v>
      </c>
      <c r="P6579">
        <v>-2823</v>
      </c>
      <c r="Q6579">
        <v>-1592</v>
      </c>
      <c r="R6579" t="s">
        <v>22068</v>
      </c>
      <c r="S6579" t="s">
        <v>22068</v>
      </c>
      <c r="T6579" t="s">
        <v>22068</v>
      </c>
      <c r="U6579" t="s">
        <v>22068</v>
      </c>
      <c r="V6579" t="s">
        <v>22068</v>
      </c>
      <c r="W6579" t="s">
        <v>22068</v>
      </c>
      <c r="X6579" t="s">
        <v>22068</v>
      </c>
      <c r="Y6579" t="s">
        <v>22068</v>
      </c>
      <c r="Z6579" t="s">
        <v>22068</v>
      </c>
      <c r="AA6579" t="s">
        <v>20195</v>
      </c>
    </row>
    <row r="6580" spans="1:27" x14ac:dyDescent="0.2">
      <c r="A6580" t="s">
        <v>2272</v>
      </c>
      <c r="B6580" t="s">
        <v>10921</v>
      </c>
      <c r="C6580" s="8" t="s">
        <v>22068</v>
      </c>
      <c r="D6580">
        <v>1</v>
      </c>
      <c r="E6580" s="9">
        <v>7.1481399999999997</v>
      </c>
      <c r="F6580" s="9" t="s">
        <v>22068</v>
      </c>
      <c r="G6580" s="9" t="s">
        <v>22068</v>
      </c>
      <c r="H6580" s="9" t="s">
        <v>22068</v>
      </c>
      <c r="I6580" s="9" t="s">
        <v>22068</v>
      </c>
      <c r="J6580" s="9" t="s">
        <v>22068</v>
      </c>
      <c r="K6580" s="9" t="s">
        <v>22068</v>
      </c>
      <c r="L6580" s="9" t="s">
        <v>22068</v>
      </c>
      <c r="M6580" s="9" t="s">
        <v>22068</v>
      </c>
      <c r="N6580" s="9" t="s">
        <v>22068</v>
      </c>
      <c r="O6580" s="9" t="s">
        <v>22068</v>
      </c>
      <c r="P6580">
        <v>-78</v>
      </c>
      <c r="Q6580" t="s">
        <v>22068</v>
      </c>
      <c r="R6580" t="s">
        <v>22068</v>
      </c>
      <c r="S6580" t="s">
        <v>22068</v>
      </c>
      <c r="T6580" t="s">
        <v>22068</v>
      </c>
      <c r="U6580" t="s">
        <v>22068</v>
      </c>
      <c r="V6580" t="s">
        <v>22068</v>
      </c>
      <c r="W6580" t="s">
        <v>22068</v>
      </c>
      <c r="X6580" t="s">
        <v>22068</v>
      </c>
      <c r="Y6580" t="s">
        <v>22068</v>
      </c>
      <c r="Z6580" t="s">
        <v>22068</v>
      </c>
      <c r="AA6580" t="s">
        <v>20196</v>
      </c>
    </row>
    <row r="6581" spans="1:27" x14ac:dyDescent="0.2">
      <c r="A6581" t="s">
        <v>2843</v>
      </c>
      <c r="B6581" t="s">
        <v>14327</v>
      </c>
      <c r="C6581" s="8" t="s">
        <v>22068</v>
      </c>
      <c r="D6581">
        <v>1</v>
      </c>
      <c r="E6581" s="9">
        <v>7.1481399999999997</v>
      </c>
      <c r="F6581" s="9" t="s">
        <v>22068</v>
      </c>
      <c r="G6581" s="9" t="s">
        <v>22068</v>
      </c>
      <c r="H6581" s="9" t="s">
        <v>22068</v>
      </c>
      <c r="I6581" s="9" t="s">
        <v>22068</v>
      </c>
      <c r="J6581" s="9" t="s">
        <v>22068</v>
      </c>
      <c r="K6581" s="9" t="s">
        <v>22068</v>
      </c>
      <c r="L6581" s="9" t="s">
        <v>22068</v>
      </c>
      <c r="M6581" s="9" t="s">
        <v>22068</v>
      </c>
      <c r="N6581" s="9" t="s">
        <v>22068</v>
      </c>
      <c r="O6581" s="9" t="s">
        <v>22068</v>
      </c>
      <c r="P6581">
        <v>-98</v>
      </c>
      <c r="Q6581" t="s">
        <v>22068</v>
      </c>
      <c r="R6581" t="s">
        <v>22068</v>
      </c>
      <c r="S6581" t="s">
        <v>22068</v>
      </c>
      <c r="T6581" t="s">
        <v>22068</v>
      </c>
      <c r="U6581" t="s">
        <v>22068</v>
      </c>
      <c r="V6581" t="s">
        <v>22068</v>
      </c>
      <c r="W6581" t="s">
        <v>22068</v>
      </c>
      <c r="X6581" t="s">
        <v>22068</v>
      </c>
      <c r="Y6581" t="s">
        <v>22068</v>
      </c>
      <c r="Z6581" t="s">
        <v>22068</v>
      </c>
      <c r="AA6581" t="s">
        <v>20197</v>
      </c>
    </row>
    <row r="6582" spans="1:27" x14ac:dyDescent="0.2">
      <c r="A6582" t="s">
        <v>4238</v>
      </c>
      <c r="B6582" t="s">
        <v>10480</v>
      </c>
      <c r="C6582" s="8">
        <v>8</v>
      </c>
      <c r="D6582">
        <v>4</v>
      </c>
      <c r="E6582" s="9">
        <v>7.1481399999999997</v>
      </c>
      <c r="F6582" s="9">
        <v>3.9045399999999999</v>
      </c>
      <c r="G6582" s="9">
        <v>3.9045399999999999</v>
      </c>
      <c r="H6582" s="9">
        <v>2.0748700000000002</v>
      </c>
      <c r="I6582" s="9" t="s">
        <v>22068</v>
      </c>
      <c r="J6582" s="9" t="s">
        <v>22068</v>
      </c>
      <c r="K6582" s="9" t="s">
        <v>22068</v>
      </c>
      <c r="L6582" s="9" t="s">
        <v>22068</v>
      </c>
      <c r="M6582" s="9" t="s">
        <v>22068</v>
      </c>
      <c r="N6582" s="9" t="s">
        <v>22068</v>
      </c>
      <c r="O6582" s="9" t="s">
        <v>22068</v>
      </c>
      <c r="P6582">
        <v>-370</v>
      </c>
      <c r="Q6582">
        <v>266</v>
      </c>
      <c r="R6582">
        <v>17</v>
      </c>
      <c r="S6582">
        <v>-502</v>
      </c>
      <c r="T6582" t="s">
        <v>22068</v>
      </c>
      <c r="U6582" t="s">
        <v>22068</v>
      </c>
      <c r="V6582" t="s">
        <v>22068</v>
      </c>
      <c r="W6582" t="s">
        <v>22068</v>
      </c>
      <c r="X6582" t="s">
        <v>22068</v>
      </c>
      <c r="Y6582" t="s">
        <v>22068</v>
      </c>
      <c r="Z6582" t="s">
        <v>22068</v>
      </c>
      <c r="AA6582" t="s">
        <v>9465</v>
      </c>
    </row>
    <row r="6583" spans="1:27" x14ac:dyDescent="0.2">
      <c r="A6583" t="s">
        <v>5452</v>
      </c>
      <c r="B6583" t="s">
        <v>14328</v>
      </c>
      <c r="C6583" s="8" t="s">
        <v>22068</v>
      </c>
      <c r="D6583">
        <v>1</v>
      </c>
      <c r="E6583" s="9">
        <v>7.1481399999999997</v>
      </c>
      <c r="F6583" s="9" t="s">
        <v>22068</v>
      </c>
      <c r="G6583" s="9" t="s">
        <v>22068</v>
      </c>
      <c r="H6583" s="9" t="s">
        <v>22068</v>
      </c>
      <c r="I6583" s="9" t="s">
        <v>22068</v>
      </c>
      <c r="J6583" s="9" t="s">
        <v>22068</v>
      </c>
      <c r="K6583" s="9" t="s">
        <v>22068</v>
      </c>
      <c r="L6583" s="9" t="s">
        <v>22068</v>
      </c>
      <c r="M6583" s="9" t="s">
        <v>22068</v>
      </c>
      <c r="N6583" s="9" t="s">
        <v>22068</v>
      </c>
      <c r="O6583" s="9" t="s">
        <v>22068</v>
      </c>
      <c r="P6583">
        <v>-90</v>
      </c>
      <c r="Q6583" t="s">
        <v>22068</v>
      </c>
      <c r="R6583" t="s">
        <v>22068</v>
      </c>
      <c r="S6583" t="s">
        <v>22068</v>
      </c>
      <c r="T6583" t="s">
        <v>22068</v>
      </c>
      <c r="U6583" t="s">
        <v>22068</v>
      </c>
      <c r="V6583" t="s">
        <v>22068</v>
      </c>
      <c r="W6583" t="s">
        <v>22068</v>
      </c>
      <c r="X6583" t="s">
        <v>22068</v>
      </c>
      <c r="Y6583" t="s">
        <v>22068</v>
      </c>
      <c r="Z6583" t="s">
        <v>22068</v>
      </c>
      <c r="AA6583" t="s">
        <v>20198</v>
      </c>
    </row>
    <row r="6584" spans="1:27" x14ac:dyDescent="0.2">
      <c r="A6584" t="s">
        <v>2133</v>
      </c>
      <c r="B6584" t="s">
        <v>10480</v>
      </c>
      <c r="C6584" s="8" t="s">
        <v>22068</v>
      </c>
      <c r="D6584">
        <v>1</v>
      </c>
      <c r="E6584" s="9">
        <v>7.1454899999999997</v>
      </c>
      <c r="F6584" s="9" t="s">
        <v>22068</v>
      </c>
      <c r="G6584" s="9" t="s">
        <v>22068</v>
      </c>
      <c r="H6584" s="9" t="s">
        <v>22068</v>
      </c>
      <c r="I6584" s="9" t="s">
        <v>22068</v>
      </c>
      <c r="J6584" s="9" t="s">
        <v>22068</v>
      </c>
      <c r="K6584" s="9" t="s">
        <v>22068</v>
      </c>
      <c r="L6584" s="9" t="s">
        <v>22068</v>
      </c>
      <c r="M6584" s="9" t="s">
        <v>22068</v>
      </c>
      <c r="N6584" s="9" t="s">
        <v>22068</v>
      </c>
      <c r="O6584" s="9" t="s">
        <v>22068</v>
      </c>
      <c r="P6584">
        <v>-1976</v>
      </c>
      <c r="Q6584" t="s">
        <v>22068</v>
      </c>
      <c r="R6584" t="s">
        <v>22068</v>
      </c>
      <c r="S6584" t="s">
        <v>22068</v>
      </c>
      <c r="T6584" t="s">
        <v>22068</v>
      </c>
      <c r="U6584" t="s">
        <v>22068</v>
      </c>
      <c r="V6584" t="s">
        <v>22068</v>
      </c>
      <c r="W6584" t="s">
        <v>22068</v>
      </c>
      <c r="X6584" t="s">
        <v>22068</v>
      </c>
      <c r="Y6584" t="s">
        <v>22068</v>
      </c>
      <c r="Z6584" t="s">
        <v>22068</v>
      </c>
      <c r="AA6584" t="s">
        <v>8942</v>
      </c>
    </row>
    <row r="6585" spans="1:27" x14ac:dyDescent="0.2">
      <c r="A6585" t="s">
        <v>2862</v>
      </c>
      <c r="B6585" t="s">
        <v>11692</v>
      </c>
      <c r="C6585" s="8" t="s">
        <v>22068</v>
      </c>
      <c r="D6585">
        <v>1</v>
      </c>
      <c r="E6585" s="9">
        <v>7.1454899999999997</v>
      </c>
      <c r="F6585" s="9" t="s">
        <v>22068</v>
      </c>
      <c r="G6585" s="9" t="s">
        <v>22068</v>
      </c>
      <c r="H6585" s="9" t="s">
        <v>22068</v>
      </c>
      <c r="I6585" s="9" t="s">
        <v>22068</v>
      </c>
      <c r="J6585" s="9" t="s">
        <v>22068</v>
      </c>
      <c r="K6585" s="9" t="s">
        <v>22068</v>
      </c>
      <c r="L6585" s="9" t="s">
        <v>22068</v>
      </c>
      <c r="M6585" s="9" t="s">
        <v>22068</v>
      </c>
      <c r="N6585" s="9" t="s">
        <v>22068</v>
      </c>
      <c r="O6585" s="9" t="s">
        <v>22068</v>
      </c>
      <c r="P6585">
        <v>-49</v>
      </c>
      <c r="Q6585" t="s">
        <v>22068</v>
      </c>
      <c r="R6585" t="s">
        <v>22068</v>
      </c>
      <c r="S6585" t="s">
        <v>22068</v>
      </c>
      <c r="T6585" t="s">
        <v>22068</v>
      </c>
      <c r="U6585" t="s">
        <v>22068</v>
      </c>
      <c r="V6585" t="s">
        <v>22068</v>
      </c>
      <c r="W6585" t="s">
        <v>22068</v>
      </c>
      <c r="X6585" t="s">
        <v>22068</v>
      </c>
      <c r="Y6585" t="s">
        <v>22068</v>
      </c>
      <c r="Z6585" t="s">
        <v>22068</v>
      </c>
      <c r="AA6585" t="s">
        <v>20199</v>
      </c>
    </row>
    <row r="6586" spans="1:27" x14ac:dyDescent="0.2">
      <c r="A6586" t="s">
        <v>375</v>
      </c>
      <c r="B6586" t="s">
        <v>14329</v>
      </c>
      <c r="C6586" s="8">
        <v>7</v>
      </c>
      <c r="D6586">
        <v>1</v>
      </c>
      <c r="E6586" s="9">
        <v>7.14039</v>
      </c>
      <c r="F6586" s="9" t="s">
        <v>22068</v>
      </c>
      <c r="G6586" s="9" t="s">
        <v>22068</v>
      </c>
      <c r="H6586" s="9" t="s">
        <v>22068</v>
      </c>
      <c r="I6586" s="9" t="s">
        <v>22068</v>
      </c>
      <c r="J6586" s="9" t="s">
        <v>22068</v>
      </c>
      <c r="K6586" s="9" t="s">
        <v>22068</v>
      </c>
      <c r="L6586" s="9" t="s">
        <v>22068</v>
      </c>
      <c r="M6586" s="9" t="s">
        <v>22068</v>
      </c>
      <c r="N6586" s="9" t="s">
        <v>22068</v>
      </c>
      <c r="O6586" s="9" t="s">
        <v>22068</v>
      </c>
      <c r="P6586">
        <v>-248</v>
      </c>
      <c r="Q6586" t="s">
        <v>22068</v>
      </c>
      <c r="R6586" t="s">
        <v>22068</v>
      </c>
      <c r="S6586" t="s">
        <v>22068</v>
      </c>
      <c r="T6586" t="s">
        <v>22068</v>
      </c>
      <c r="U6586" t="s">
        <v>22068</v>
      </c>
      <c r="V6586" t="s">
        <v>22068</v>
      </c>
      <c r="W6586" t="s">
        <v>22068</v>
      </c>
      <c r="X6586" t="s">
        <v>22068</v>
      </c>
      <c r="Y6586" t="s">
        <v>22068</v>
      </c>
      <c r="Z6586" t="s">
        <v>22068</v>
      </c>
      <c r="AA6586" t="s">
        <v>20200</v>
      </c>
    </row>
    <row r="6587" spans="1:27" x14ac:dyDescent="0.2">
      <c r="A6587" t="s">
        <v>4626</v>
      </c>
      <c r="B6587" t="s">
        <v>10583</v>
      </c>
      <c r="C6587" s="8" t="s">
        <v>22068</v>
      </c>
      <c r="D6587">
        <v>2</v>
      </c>
      <c r="E6587" s="9">
        <v>7.1380999999999997</v>
      </c>
      <c r="F6587" s="9">
        <v>6.9561400000000004</v>
      </c>
      <c r="G6587" s="9" t="s">
        <v>22068</v>
      </c>
      <c r="H6587" s="9" t="s">
        <v>22068</v>
      </c>
      <c r="I6587" s="9" t="s">
        <v>22068</v>
      </c>
      <c r="J6587" s="9" t="s">
        <v>22068</v>
      </c>
      <c r="K6587" s="9" t="s">
        <v>22068</v>
      </c>
      <c r="L6587" s="9" t="s">
        <v>22068</v>
      </c>
      <c r="M6587" s="9" t="s">
        <v>22068</v>
      </c>
      <c r="N6587" s="9" t="s">
        <v>22068</v>
      </c>
      <c r="O6587" s="9" t="s">
        <v>22068</v>
      </c>
      <c r="P6587">
        <v>-1155</v>
      </c>
      <c r="Q6587">
        <v>-1330</v>
      </c>
      <c r="R6587" t="s">
        <v>22068</v>
      </c>
      <c r="S6587" t="s">
        <v>22068</v>
      </c>
      <c r="T6587" t="s">
        <v>22068</v>
      </c>
      <c r="U6587" t="s">
        <v>22068</v>
      </c>
      <c r="V6587" t="s">
        <v>22068</v>
      </c>
      <c r="W6587" t="s">
        <v>22068</v>
      </c>
      <c r="X6587" t="s">
        <v>22068</v>
      </c>
      <c r="Y6587" t="s">
        <v>22068</v>
      </c>
      <c r="Z6587" t="s">
        <v>22068</v>
      </c>
      <c r="AA6587" t="s">
        <v>20201</v>
      </c>
    </row>
    <row r="6588" spans="1:27" x14ac:dyDescent="0.2">
      <c r="A6588" t="s">
        <v>661</v>
      </c>
      <c r="B6588" t="s">
        <v>10773</v>
      </c>
      <c r="C6588" s="8">
        <v>2</v>
      </c>
      <c r="D6588">
        <v>2</v>
      </c>
      <c r="E6588" s="9">
        <v>7.1300600000000003</v>
      </c>
      <c r="F6588" s="9">
        <v>4.9448400000000001</v>
      </c>
      <c r="G6588" s="9" t="s">
        <v>22068</v>
      </c>
      <c r="H6588" s="9" t="s">
        <v>22068</v>
      </c>
      <c r="I6588" s="9" t="s">
        <v>22068</v>
      </c>
      <c r="J6588" s="9" t="s">
        <v>22068</v>
      </c>
      <c r="K6588" s="9" t="s">
        <v>22068</v>
      </c>
      <c r="L6588" s="9" t="s">
        <v>22068</v>
      </c>
      <c r="M6588" s="9" t="s">
        <v>22068</v>
      </c>
      <c r="N6588" s="9" t="s">
        <v>22068</v>
      </c>
      <c r="O6588" s="9" t="s">
        <v>22068</v>
      </c>
      <c r="P6588">
        <v>-111</v>
      </c>
      <c r="Q6588">
        <v>-885</v>
      </c>
      <c r="R6588" t="s">
        <v>22068</v>
      </c>
      <c r="S6588" t="s">
        <v>22068</v>
      </c>
      <c r="T6588" t="s">
        <v>22068</v>
      </c>
      <c r="U6588" t="s">
        <v>22068</v>
      </c>
      <c r="V6588" t="s">
        <v>22068</v>
      </c>
      <c r="W6588" t="s">
        <v>22068</v>
      </c>
      <c r="X6588" t="s">
        <v>22068</v>
      </c>
      <c r="Y6588" t="s">
        <v>22068</v>
      </c>
      <c r="Z6588" t="s">
        <v>22068</v>
      </c>
      <c r="AA6588" t="s">
        <v>20202</v>
      </c>
    </row>
    <row r="6589" spans="1:27" x14ac:dyDescent="0.2">
      <c r="A6589" t="s">
        <v>1103</v>
      </c>
      <c r="B6589" t="s">
        <v>11770</v>
      </c>
      <c r="C6589" s="8" t="s">
        <v>22068</v>
      </c>
      <c r="D6589">
        <v>2</v>
      </c>
      <c r="E6589" s="9">
        <v>7.1300600000000003</v>
      </c>
      <c r="F6589" s="9">
        <v>6.16934</v>
      </c>
      <c r="G6589" s="9" t="s">
        <v>22068</v>
      </c>
      <c r="H6589" s="9" t="s">
        <v>22068</v>
      </c>
      <c r="I6589" s="9" t="s">
        <v>22068</v>
      </c>
      <c r="J6589" s="9" t="s">
        <v>22068</v>
      </c>
      <c r="K6589" s="9" t="s">
        <v>22068</v>
      </c>
      <c r="L6589" s="9" t="s">
        <v>22068</v>
      </c>
      <c r="M6589" s="9" t="s">
        <v>22068</v>
      </c>
      <c r="N6589" s="9" t="s">
        <v>22068</v>
      </c>
      <c r="O6589" s="9" t="s">
        <v>22068</v>
      </c>
      <c r="P6589">
        <v>-2350</v>
      </c>
      <c r="Q6589">
        <v>-141</v>
      </c>
      <c r="R6589" t="s">
        <v>22068</v>
      </c>
      <c r="S6589" t="s">
        <v>22068</v>
      </c>
      <c r="T6589" t="s">
        <v>22068</v>
      </c>
      <c r="U6589" t="s">
        <v>22068</v>
      </c>
      <c r="V6589" t="s">
        <v>22068</v>
      </c>
      <c r="W6589" t="s">
        <v>22068</v>
      </c>
      <c r="X6589" t="s">
        <v>22068</v>
      </c>
      <c r="Y6589" t="s">
        <v>22068</v>
      </c>
      <c r="Z6589" t="s">
        <v>22068</v>
      </c>
      <c r="AA6589" t="s">
        <v>20203</v>
      </c>
    </row>
    <row r="6590" spans="1:27" x14ac:dyDescent="0.2">
      <c r="A6590" t="s">
        <v>1104</v>
      </c>
      <c r="B6590" t="s">
        <v>14330</v>
      </c>
      <c r="C6590" s="8" t="s">
        <v>22068</v>
      </c>
      <c r="D6590">
        <v>2</v>
      </c>
      <c r="E6590" s="9">
        <v>7.1300600000000003</v>
      </c>
      <c r="F6590" s="9">
        <v>6.16934</v>
      </c>
      <c r="G6590" s="9" t="s">
        <v>22068</v>
      </c>
      <c r="H6590" s="9" t="s">
        <v>22068</v>
      </c>
      <c r="I6590" s="9" t="s">
        <v>22068</v>
      </c>
      <c r="J6590" s="9" t="s">
        <v>22068</v>
      </c>
      <c r="K6590" s="9" t="s">
        <v>22068</v>
      </c>
      <c r="L6590" s="9" t="s">
        <v>22068</v>
      </c>
      <c r="M6590" s="9" t="s">
        <v>22068</v>
      </c>
      <c r="N6590" s="9" t="s">
        <v>22068</v>
      </c>
      <c r="O6590" s="9" t="s">
        <v>22068</v>
      </c>
      <c r="P6590">
        <v>-488</v>
      </c>
      <c r="Q6590">
        <v>-2697</v>
      </c>
      <c r="R6590" t="s">
        <v>22068</v>
      </c>
      <c r="S6590" t="s">
        <v>22068</v>
      </c>
      <c r="T6590" t="s">
        <v>22068</v>
      </c>
      <c r="U6590" t="s">
        <v>22068</v>
      </c>
      <c r="V6590" t="s">
        <v>22068</v>
      </c>
      <c r="W6590" t="s">
        <v>22068</v>
      </c>
      <c r="X6590" t="s">
        <v>22068</v>
      </c>
      <c r="Y6590" t="s">
        <v>22068</v>
      </c>
      <c r="Z6590" t="s">
        <v>22068</v>
      </c>
      <c r="AA6590" t="s">
        <v>20204</v>
      </c>
    </row>
    <row r="6591" spans="1:27" x14ac:dyDescent="0.2">
      <c r="A6591" t="s">
        <v>3747</v>
      </c>
      <c r="B6591"/>
      <c r="C6591" s="8" t="s">
        <v>22068</v>
      </c>
      <c r="D6591">
        <v>1</v>
      </c>
      <c r="E6591" s="9">
        <v>7.1300600000000003</v>
      </c>
      <c r="F6591" s="9" t="s">
        <v>22068</v>
      </c>
      <c r="G6591" s="9" t="s">
        <v>22068</v>
      </c>
      <c r="H6591" s="9" t="s">
        <v>22068</v>
      </c>
      <c r="I6591" s="9" t="s">
        <v>22068</v>
      </c>
      <c r="J6591" s="9" t="s">
        <v>22068</v>
      </c>
      <c r="K6591" s="9" t="s">
        <v>22068</v>
      </c>
      <c r="L6591" s="9" t="s">
        <v>22068</v>
      </c>
      <c r="M6591" s="9" t="s">
        <v>22068</v>
      </c>
      <c r="N6591" s="9" t="s">
        <v>22068</v>
      </c>
      <c r="O6591" s="9" t="s">
        <v>22068</v>
      </c>
      <c r="P6591">
        <v>-486</v>
      </c>
      <c r="Q6591" t="s">
        <v>22068</v>
      </c>
      <c r="R6591" t="s">
        <v>22068</v>
      </c>
      <c r="S6591" t="s">
        <v>22068</v>
      </c>
      <c r="T6591" t="s">
        <v>22068</v>
      </c>
      <c r="U6591" t="s">
        <v>22068</v>
      </c>
      <c r="V6591" t="s">
        <v>22068</v>
      </c>
      <c r="W6591" t="s">
        <v>22068</v>
      </c>
      <c r="X6591" t="s">
        <v>22068</v>
      </c>
      <c r="Y6591" t="s">
        <v>22068</v>
      </c>
      <c r="Z6591" t="s">
        <v>22068</v>
      </c>
    </row>
    <row r="6592" spans="1:27" x14ac:dyDescent="0.2">
      <c r="A6592" t="s">
        <v>267</v>
      </c>
      <c r="B6592" t="s">
        <v>14338</v>
      </c>
      <c r="C6592" s="8" t="s">
        <v>22068</v>
      </c>
      <c r="D6592">
        <v>1</v>
      </c>
      <c r="E6592" s="9">
        <v>7.12399</v>
      </c>
      <c r="F6592" s="9" t="s">
        <v>22068</v>
      </c>
      <c r="G6592" s="9" t="s">
        <v>22068</v>
      </c>
      <c r="H6592" s="9" t="s">
        <v>22068</v>
      </c>
      <c r="I6592" s="9" t="s">
        <v>22068</v>
      </c>
      <c r="J6592" s="9" t="s">
        <v>22068</v>
      </c>
      <c r="K6592" s="9" t="s">
        <v>22068</v>
      </c>
      <c r="L6592" s="9" t="s">
        <v>22068</v>
      </c>
      <c r="M6592" s="9" t="s">
        <v>22068</v>
      </c>
      <c r="N6592" s="9" t="s">
        <v>22068</v>
      </c>
      <c r="O6592" s="9" t="s">
        <v>22068</v>
      </c>
      <c r="P6592">
        <v>-118</v>
      </c>
      <c r="Q6592" t="s">
        <v>22068</v>
      </c>
      <c r="R6592" t="s">
        <v>22068</v>
      </c>
      <c r="S6592" t="s">
        <v>22068</v>
      </c>
      <c r="T6592" t="s">
        <v>22068</v>
      </c>
      <c r="U6592" t="s">
        <v>22068</v>
      </c>
      <c r="V6592" t="s">
        <v>22068</v>
      </c>
      <c r="W6592" t="s">
        <v>22068</v>
      </c>
      <c r="X6592" t="s">
        <v>22068</v>
      </c>
      <c r="Y6592" t="s">
        <v>22068</v>
      </c>
      <c r="Z6592" t="s">
        <v>22068</v>
      </c>
      <c r="AA6592" t="s">
        <v>20205</v>
      </c>
    </row>
    <row r="6593" spans="1:27" x14ac:dyDescent="0.2">
      <c r="A6593" t="s">
        <v>578</v>
      </c>
      <c r="B6593" t="s">
        <v>14331</v>
      </c>
      <c r="C6593" s="8" t="s">
        <v>22068</v>
      </c>
      <c r="D6593">
        <v>1</v>
      </c>
      <c r="E6593" s="9">
        <v>7.12399</v>
      </c>
      <c r="F6593" s="9" t="s">
        <v>22068</v>
      </c>
      <c r="G6593" s="9" t="s">
        <v>22068</v>
      </c>
      <c r="H6593" s="9" t="s">
        <v>22068</v>
      </c>
      <c r="I6593" s="9" t="s">
        <v>22068</v>
      </c>
      <c r="J6593" s="9" t="s">
        <v>22068</v>
      </c>
      <c r="K6593" s="9" t="s">
        <v>22068</v>
      </c>
      <c r="L6593" s="9" t="s">
        <v>22068</v>
      </c>
      <c r="M6593" s="9" t="s">
        <v>22068</v>
      </c>
      <c r="N6593" s="9" t="s">
        <v>22068</v>
      </c>
      <c r="O6593" s="9" t="s">
        <v>22068</v>
      </c>
      <c r="P6593">
        <v>-124</v>
      </c>
      <c r="Q6593" t="s">
        <v>22068</v>
      </c>
      <c r="R6593" t="s">
        <v>22068</v>
      </c>
      <c r="S6593" t="s">
        <v>22068</v>
      </c>
      <c r="T6593" t="s">
        <v>22068</v>
      </c>
      <c r="U6593" t="s">
        <v>22068</v>
      </c>
      <c r="V6593" t="s">
        <v>22068</v>
      </c>
      <c r="W6593" t="s">
        <v>22068</v>
      </c>
      <c r="X6593" t="s">
        <v>22068</v>
      </c>
      <c r="Y6593" t="s">
        <v>22068</v>
      </c>
      <c r="Z6593" t="s">
        <v>22068</v>
      </c>
      <c r="AA6593" t="s">
        <v>20206</v>
      </c>
    </row>
    <row r="6594" spans="1:27" x14ac:dyDescent="0.2">
      <c r="A6594" t="s">
        <v>657</v>
      </c>
      <c r="B6594" t="s">
        <v>14335</v>
      </c>
      <c r="C6594" s="8" t="s">
        <v>22068</v>
      </c>
      <c r="D6594">
        <v>3</v>
      </c>
      <c r="E6594" s="9">
        <v>7.12399</v>
      </c>
      <c r="F6594" s="9">
        <v>6.1386700000000003</v>
      </c>
      <c r="G6594" s="9">
        <v>4.3906999999999998</v>
      </c>
      <c r="H6594" s="9" t="s">
        <v>22068</v>
      </c>
      <c r="I6594" s="9" t="s">
        <v>22068</v>
      </c>
      <c r="J6594" s="9" t="s">
        <v>22068</v>
      </c>
      <c r="K6594" s="9" t="s">
        <v>22068</v>
      </c>
      <c r="L6594" s="9" t="s">
        <v>22068</v>
      </c>
      <c r="M6594" s="9" t="s">
        <v>22068</v>
      </c>
      <c r="N6594" s="9" t="s">
        <v>22068</v>
      </c>
      <c r="O6594" s="9" t="s">
        <v>22068</v>
      </c>
      <c r="P6594">
        <v>-2518</v>
      </c>
      <c r="Q6594">
        <v>-25</v>
      </c>
      <c r="R6594">
        <v>-612</v>
      </c>
      <c r="S6594" t="s">
        <v>22068</v>
      </c>
      <c r="T6594" t="s">
        <v>22068</v>
      </c>
      <c r="U6594" t="s">
        <v>22068</v>
      </c>
      <c r="V6594" t="s">
        <v>22068</v>
      </c>
      <c r="W6594" t="s">
        <v>22068</v>
      </c>
      <c r="X6594" t="s">
        <v>22068</v>
      </c>
      <c r="Y6594" t="s">
        <v>22068</v>
      </c>
      <c r="Z6594" t="s">
        <v>22068</v>
      </c>
      <c r="AA6594" t="s">
        <v>20207</v>
      </c>
    </row>
    <row r="6595" spans="1:27" x14ac:dyDescent="0.2">
      <c r="A6595" t="s">
        <v>658</v>
      </c>
      <c r="B6595" t="s">
        <v>10896</v>
      </c>
      <c r="C6595" s="8" t="s">
        <v>22068</v>
      </c>
      <c r="D6595">
        <v>3</v>
      </c>
      <c r="E6595" s="9">
        <v>7.12399</v>
      </c>
      <c r="F6595" s="9">
        <v>6.1386700000000003</v>
      </c>
      <c r="G6595" s="9">
        <v>4.3906999999999998</v>
      </c>
      <c r="H6595" s="9" t="s">
        <v>22068</v>
      </c>
      <c r="I6595" s="9" t="s">
        <v>22068</v>
      </c>
      <c r="J6595" s="9" t="s">
        <v>22068</v>
      </c>
      <c r="K6595" s="9" t="s">
        <v>22068</v>
      </c>
      <c r="L6595" s="9" t="s">
        <v>22068</v>
      </c>
      <c r="M6595" s="9" t="s">
        <v>22068</v>
      </c>
      <c r="N6595" s="9" t="s">
        <v>22068</v>
      </c>
      <c r="O6595" s="9" t="s">
        <v>22068</v>
      </c>
      <c r="P6595">
        <v>-505</v>
      </c>
      <c r="Q6595">
        <v>-2998</v>
      </c>
      <c r="R6595">
        <v>-2411</v>
      </c>
      <c r="S6595" t="s">
        <v>22068</v>
      </c>
      <c r="T6595" t="s">
        <v>22068</v>
      </c>
      <c r="U6595" t="s">
        <v>22068</v>
      </c>
      <c r="V6595" t="s">
        <v>22068</v>
      </c>
      <c r="W6595" t="s">
        <v>22068</v>
      </c>
      <c r="X6595" t="s">
        <v>22068</v>
      </c>
      <c r="Y6595" t="s">
        <v>22068</v>
      </c>
      <c r="Z6595" t="s">
        <v>22068</v>
      </c>
      <c r="AA6595" t="s">
        <v>20208</v>
      </c>
    </row>
    <row r="6596" spans="1:27" x14ac:dyDescent="0.2">
      <c r="A6596" t="s">
        <v>709</v>
      </c>
      <c r="B6596" t="s">
        <v>10626</v>
      </c>
      <c r="C6596" s="8" t="s">
        <v>22068</v>
      </c>
      <c r="D6596">
        <v>1</v>
      </c>
      <c r="E6596" s="9">
        <v>7.12399</v>
      </c>
      <c r="F6596" s="9" t="s">
        <v>22068</v>
      </c>
      <c r="G6596" s="9" t="s">
        <v>22068</v>
      </c>
      <c r="H6596" s="9" t="s">
        <v>22068</v>
      </c>
      <c r="I6596" s="9" t="s">
        <v>22068</v>
      </c>
      <c r="J6596" s="9" t="s">
        <v>22068</v>
      </c>
      <c r="K6596" s="9" t="s">
        <v>22068</v>
      </c>
      <c r="L6596" s="9" t="s">
        <v>22068</v>
      </c>
      <c r="M6596" s="9" t="s">
        <v>22068</v>
      </c>
      <c r="N6596" s="9" t="s">
        <v>22068</v>
      </c>
      <c r="O6596" s="9" t="s">
        <v>22068</v>
      </c>
      <c r="P6596">
        <v>-64</v>
      </c>
      <c r="Q6596" t="s">
        <v>22068</v>
      </c>
      <c r="R6596" t="s">
        <v>22068</v>
      </c>
      <c r="S6596" t="s">
        <v>22068</v>
      </c>
      <c r="T6596" t="s">
        <v>22068</v>
      </c>
      <c r="U6596" t="s">
        <v>22068</v>
      </c>
      <c r="V6596" t="s">
        <v>22068</v>
      </c>
      <c r="W6596" t="s">
        <v>22068</v>
      </c>
      <c r="X6596" t="s">
        <v>22068</v>
      </c>
      <c r="Y6596" t="s">
        <v>22068</v>
      </c>
      <c r="Z6596" t="s">
        <v>22068</v>
      </c>
      <c r="AA6596" t="s">
        <v>8565</v>
      </c>
    </row>
    <row r="6597" spans="1:27" x14ac:dyDescent="0.2">
      <c r="A6597" t="s">
        <v>764</v>
      </c>
      <c r="B6597" t="s">
        <v>11478</v>
      </c>
      <c r="C6597" s="8" t="s">
        <v>22068</v>
      </c>
      <c r="D6597">
        <v>1</v>
      </c>
      <c r="E6597" s="9">
        <v>7.12399</v>
      </c>
      <c r="F6597" s="9" t="s">
        <v>22068</v>
      </c>
      <c r="G6597" s="9" t="s">
        <v>22068</v>
      </c>
      <c r="H6597" s="9" t="s">
        <v>22068</v>
      </c>
      <c r="I6597" s="9" t="s">
        <v>22068</v>
      </c>
      <c r="J6597" s="9" t="s">
        <v>22068</v>
      </c>
      <c r="K6597" s="9" t="s">
        <v>22068</v>
      </c>
      <c r="L6597" s="9" t="s">
        <v>22068</v>
      </c>
      <c r="M6597" s="9" t="s">
        <v>22068</v>
      </c>
      <c r="N6597" s="9" t="s">
        <v>22068</v>
      </c>
      <c r="O6597" s="9" t="s">
        <v>22068</v>
      </c>
      <c r="P6597">
        <v>-1262</v>
      </c>
      <c r="Q6597" t="s">
        <v>22068</v>
      </c>
      <c r="R6597" t="s">
        <v>22068</v>
      </c>
      <c r="S6597" t="s">
        <v>22068</v>
      </c>
      <c r="T6597" t="s">
        <v>22068</v>
      </c>
      <c r="U6597" t="s">
        <v>22068</v>
      </c>
      <c r="V6597" t="s">
        <v>22068</v>
      </c>
      <c r="W6597" t="s">
        <v>22068</v>
      </c>
      <c r="X6597" t="s">
        <v>22068</v>
      </c>
      <c r="Y6597" t="s">
        <v>22068</v>
      </c>
      <c r="Z6597" t="s">
        <v>22068</v>
      </c>
      <c r="AA6597" t="s">
        <v>20209</v>
      </c>
    </row>
    <row r="6598" spans="1:27" x14ac:dyDescent="0.2">
      <c r="A6598" t="s">
        <v>1477</v>
      </c>
      <c r="B6598" t="s">
        <v>14333</v>
      </c>
      <c r="C6598" s="8" t="s">
        <v>22068</v>
      </c>
      <c r="D6598">
        <v>1</v>
      </c>
      <c r="E6598" s="9">
        <v>7.12399</v>
      </c>
      <c r="F6598" s="9" t="s">
        <v>22068</v>
      </c>
      <c r="G6598" s="9" t="s">
        <v>22068</v>
      </c>
      <c r="H6598" s="9" t="s">
        <v>22068</v>
      </c>
      <c r="I6598" s="9" t="s">
        <v>22068</v>
      </c>
      <c r="J6598" s="9" t="s">
        <v>22068</v>
      </c>
      <c r="K6598" s="9" t="s">
        <v>22068</v>
      </c>
      <c r="L6598" s="9" t="s">
        <v>22068</v>
      </c>
      <c r="M6598" s="9" t="s">
        <v>22068</v>
      </c>
      <c r="N6598" s="9" t="s">
        <v>22068</v>
      </c>
      <c r="O6598" s="9" t="s">
        <v>22068</v>
      </c>
      <c r="P6598">
        <v>-179</v>
      </c>
      <c r="Q6598" t="s">
        <v>22068</v>
      </c>
      <c r="R6598" t="s">
        <v>22068</v>
      </c>
      <c r="S6598" t="s">
        <v>22068</v>
      </c>
      <c r="T6598" t="s">
        <v>22068</v>
      </c>
      <c r="U6598" t="s">
        <v>22068</v>
      </c>
      <c r="V6598" t="s">
        <v>22068</v>
      </c>
      <c r="W6598" t="s">
        <v>22068</v>
      </c>
      <c r="X6598" t="s">
        <v>22068</v>
      </c>
      <c r="Y6598" t="s">
        <v>22068</v>
      </c>
      <c r="Z6598" t="s">
        <v>22068</v>
      </c>
      <c r="AA6598" t="s">
        <v>20210</v>
      </c>
    </row>
    <row r="6599" spans="1:27" x14ac:dyDescent="0.2">
      <c r="A6599" t="s">
        <v>1560</v>
      </c>
      <c r="B6599" t="s">
        <v>12486</v>
      </c>
      <c r="C6599" s="8" t="s">
        <v>22068</v>
      </c>
      <c r="D6599">
        <v>1</v>
      </c>
      <c r="E6599" s="9">
        <v>7.12399</v>
      </c>
      <c r="F6599" s="9" t="s">
        <v>22068</v>
      </c>
      <c r="G6599" s="9" t="s">
        <v>22068</v>
      </c>
      <c r="H6599" s="9" t="s">
        <v>22068</v>
      </c>
      <c r="I6599" s="9" t="s">
        <v>22068</v>
      </c>
      <c r="J6599" s="9" t="s">
        <v>22068</v>
      </c>
      <c r="K6599" s="9" t="s">
        <v>22068</v>
      </c>
      <c r="L6599" s="9" t="s">
        <v>22068</v>
      </c>
      <c r="M6599" s="9" t="s">
        <v>22068</v>
      </c>
      <c r="N6599" s="9" t="s">
        <v>22068</v>
      </c>
      <c r="O6599" s="9" t="s">
        <v>22068</v>
      </c>
      <c r="P6599">
        <v>-131</v>
      </c>
      <c r="Q6599" t="s">
        <v>22068</v>
      </c>
      <c r="R6599" t="s">
        <v>22068</v>
      </c>
      <c r="S6599" t="s">
        <v>22068</v>
      </c>
      <c r="T6599" t="s">
        <v>22068</v>
      </c>
      <c r="U6599" t="s">
        <v>22068</v>
      </c>
      <c r="V6599" t="s">
        <v>22068</v>
      </c>
      <c r="W6599" t="s">
        <v>22068</v>
      </c>
      <c r="X6599" t="s">
        <v>22068</v>
      </c>
      <c r="Y6599" t="s">
        <v>22068</v>
      </c>
      <c r="Z6599" t="s">
        <v>22068</v>
      </c>
      <c r="AA6599" t="s">
        <v>20211</v>
      </c>
    </row>
    <row r="6600" spans="1:27" x14ac:dyDescent="0.2">
      <c r="A6600" t="s">
        <v>2125</v>
      </c>
      <c r="B6600" t="s">
        <v>11770</v>
      </c>
      <c r="C6600" s="8" t="s">
        <v>22068</v>
      </c>
      <c r="D6600">
        <v>1</v>
      </c>
      <c r="E6600" s="9">
        <v>7.12399</v>
      </c>
      <c r="F6600" s="9" t="s">
        <v>22068</v>
      </c>
      <c r="G6600" s="9" t="s">
        <v>22068</v>
      </c>
      <c r="H6600" s="9" t="s">
        <v>22068</v>
      </c>
      <c r="I6600" s="9" t="s">
        <v>22068</v>
      </c>
      <c r="J6600" s="9" t="s">
        <v>22068</v>
      </c>
      <c r="K6600" s="9" t="s">
        <v>22068</v>
      </c>
      <c r="L6600" s="9" t="s">
        <v>22068</v>
      </c>
      <c r="M6600" s="9" t="s">
        <v>22068</v>
      </c>
      <c r="N6600" s="9" t="s">
        <v>22068</v>
      </c>
      <c r="O6600" s="9" t="s">
        <v>22068</v>
      </c>
      <c r="P6600">
        <v>-42</v>
      </c>
      <c r="Q6600" t="s">
        <v>22068</v>
      </c>
      <c r="R6600" t="s">
        <v>22068</v>
      </c>
      <c r="S6600" t="s">
        <v>22068</v>
      </c>
      <c r="T6600" t="s">
        <v>22068</v>
      </c>
      <c r="U6600" t="s">
        <v>22068</v>
      </c>
      <c r="V6600" t="s">
        <v>22068</v>
      </c>
      <c r="W6600" t="s">
        <v>22068</v>
      </c>
      <c r="X6600" t="s">
        <v>22068</v>
      </c>
      <c r="Y6600" t="s">
        <v>22068</v>
      </c>
      <c r="Z6600" t="s">
        <v>22068</v>
      </c>
      <c r="AA6600" t="s">
        <v>20212</v>
      </c>
    </row>
    <row r="6601" spans="1:27" x14ac:dyDescent="0.2">
      <c r="A6601" t="s">
        <v>2163</v>
      </c>
      <c r="B6601" t="s">
        <v>14340</v>
      </c>
      <c r="C6601" s="8">
        <v>18</v>
      </c>
      <c r="D6601">
        <v>1</v>
      </c>
      <c r="E6601" s="9">
        <v>7.12399</v>
      </c>
      <c r="F6601" s="9" t="s">
        <v>22068</v>
      </c>
      <c r="G6601" s="9" t="s">
        <v>22068</v>
      </c>
      <c r="H6601" s="9" t="s">
        <v>22068</v>
      </c>
      <c r="I6601" s="9" t="s">
        <v>22068</v>
      </c>
      <c r="J6601" s="9" t="s">
        <v>22068</v>
      </c>
      <c r="K6601" s="9" t="s">
        <v>22068</v>
      </c>
      <c r="L6601" s="9" t="s">
        <v>22068</v>
      </c>
      <c r="M6601" s="9" t="s">
        <v>22068</v>
      </c>
      <c r="N6601" s="9" t="s">
        <v>22068</v>
      </c>
      <c r="O6601" s="9" t="s">
        <v>22068</v>
      </c>
      <c r="P6601">
        <v>-107</v>
      </c>
      <c r="Q6601" t="s">
        <v>22068</v>
      </c>
      <c r="R6601" t="s">
        <v>22068</v>
      </c>
      <c r="S6601" t="s">
        <v>22068</v>
      </c>
      <c r="T6601" t="s">
        <v>22068</v>
      </c>
      <c r="U6601" t="s">
        <v>22068</v>
      </c>
      <c r="V6601" t="s">
        <v>22068</v>
      </c>
      <c r="W6601" t="s">
        <v>22068</v>
      </c>
      <c r="X6601" t="s">
        <v>22068</v>
      </c>
      <c r="Y6601" t="s">
        <v>22068</v>
      </c>
      <c r="Z6601" t="s">
        <v>22068</v>
      </c>
      <c r="AA6601" t="s">
        <v>20213</v>
      </c>
    </row>
    <row r="6602" spans="1:27" x14ac:dyDescent="0.2">
      <c r="A6602" t="s">
        <v>3584</v>
      </c>
      <c r="B6602" t="s">
        <v>10672</v>
      </c>
      <c r="C6602" s="8" t="s">
        <v>22068</v>
      </c>
      <c r="D6602">
        <v>1</v>
      </c>
      <c r="E6602" s="9">
        <v>7.12399</v>
      </c>
      <c r="F6602" s="9" t="s">
        <v>22068</v>
      </c>
      <c r="G6602" s="9" t="s">
        <v>22068</v>
      </c>
      <c r="H6602" s="9" t="s">
        <v>22068</v>
      </c>
      <c r="I6602" s="9" t="s">
        <v>22068</v>
      </c>
      <c r="J6602" s="9" t="s">
        <v>22068</v>
      </c>
      <c r="K6602" s="9" t="s">
        <v>22068</v>
      </c>
      <c r="L6602" s="9" t="s">
        <v>22068</v>
      </c>
      <c r="M6602" s="9" t="s">
        <v>22068</v>
      </c>
      <c r="N6602" s="9" t="s">
        <v>22068</v>
      </c>
      <c r="O6602" s="9" t="s">
        <v>22068</v>
      </c>
      <c r="P6602">
        <v>70</v>
      </c>
      <c r="Q6602" t="s">
        <v>22068</v>
      </c>
      <c r="R6602" t="s">
        <v>22068</v>
      </c>
      <c r="S6602" t="s">
        <v>22068</v>
      </c>
      <c r="T6602" t="s">
        <v>22068</v>
      </c>
      <c r="U6602" t="s">
        <v>22068</v>
      </c>
      <c r="V6602" t="s">
        <v>22068</v>
      </c>
      <c r="W6602" t="s">
        <v>22068</v>
      </c>
      <c r="X6602" t="s">
        <v>22068</v>
      </c>
      <c r="Y6602" t="s">
        <v>22068</v>
      </c>
      <c r="Z6602" t="s">
        <v>22068</v>
      </c>
      <c r="AA6602" t="s">
        <v>20214</v>
      </c>
    </row>
    <row r="6603" spans="1:27" x14ac:dyDescent="0.2">
      <c r="A6603" t="s">
        <v>3878</v>
      </c>
      <c r="B6603" t="s">
        <v>14332</v>
      </c>
      <c r="C6603" s="8" t="s">
        <v>22068</v>
      </c>
      <c r="D6603">
        <v>1</v>
      </c>
      <c r="E6603" s="9">
        <v>7.12399</v>
      </c>
      <c r="F6603" s="9" t="s">
        <v>22068</v>
      </c>
      <c r="G6603" s="9" t="s">
        <v>22068</v>
      </c>
      <c r="H6603" s="9" t="s">
        <v>22068</v>
      </c>
      <c r="I6603" s="9" t="s">
        <v>22068</v>
      </c>
      <c r="J6603" s="9" t="s">
        <v>22068</v>
      </c>
      <c r="K6603" s="9" t="s">
        <v>22068</v>
      </c>
      <c r="L6603" s="9" t="s">
        <v>22068</v>
      </c>
      <c r="M6603" s="9" t="s">
        <v>22068</v>
      </c>
      <c r="N6603" s="9" t="s">
        <v>22068</v>
      </c>
      <c r="O6603" s="9" t="s">
        <v>22068</v>
      </c>
      <c r="P6603">
        <v>-487</v>
      </c>
      <c r="Q6603" t="s">
        <v>22068</v>
      </c>
      <c r="R6603" t="s">
        <v>22068</v>
      </c>
      <c r="S6603" t="s">
        <v>22068</v>
      </c>
      <c r="T6603" t="s">
        <v>22068</v>
      </c>
      <c r="U6603" t="s">
        <v>22068</v>
      </c>
      <c r="V6603" t="s">
        <v>22068</v>
      </c>
      <c r="W6603" t="s">
        <v>22068</v>
      </c>
      <c r="X6603" t="s">
        <v>22068</v>
      </c>
      <c r="Y6603" t="s">
        <v>22068</v>
      </c>
      <c r="Z6603" t="s">
        <v>22068</v>
      </c>
      <c r="AA6603" t="s">
        <v>20215</v>
      </c>
    </row>
    <row r="6604" spans="1:27" x14ac:dyDescent="0.2">
      <c r="A6604" t="s">
        <v>4146</v>
      </c>
      <c r="B6604" t="s">
        <v>10921</v>
      </c>
      <c r="C6604" s="8" t="s">
        <v>22068</v>
      </c>
      <c r="D6604">
        <v>1</v>
      </c>
      <c r="E6604" s="9">
        <v>7.12399</v>
      </c>
      <c r="F6604" s="9" t="s">
        <v>22068</v>
      </c>
      <c r="G6604" s="9" t="s">
        <v>22068</v>
      </c>
      <c r="H6604" s="9" t="s">
        <v>22068</v>
      </c>
      <c r="I6604" s="9" t="s">
        <v>22068</v>
      </c>
      <c r="J6604" s="9" t="s">
        <v>22068</v>
      </c>
      <c r="K6604" s="9" t="s">
        <v>22068</v>
      </c>
      <c r="L6604" s="9" t="s">
        <v>22068</v>
      </c>
      <c r="M6604" s="9" t="s">
        <v>22068</v>
      </c>
      <c r="N6604" s="9" t="s">
        <v>22068</v>
      </c>
      <c r="O6604" s="9" t="s">
        <v>22068</v>
      </c>
      <c r="P6604">
        <v>-256</v>
      </c>
      <c r="Q6604" t="s">
        <v>22068</v>
      </c>
      <c r="R6604" t="s">
        <v>22068</v>
      </c>
      <c r="S6604" t="s">
        <v>22068</v>
      </c>
      <c r="T6604" t="s">
        <v>22068</v>
      </c>
      <c r="U6604" t="s">
        <v>22068</v>
      </c>
      <c r="V6604" t="s">
        <v>22068</v>
      </c>
      <c r="W6604" t="s">
        <v>22068</v>
      </c>
      <c r="X6604" t="s">
        <v>22068</v>
      </c>
      <c r="Y6604" t="s">
        <v>22068</v>
      </c>
      <c r="Z6604" t="s">
        <v>22068</v>
      </c>
      <c r="AA6604" t="s">
        <v>20216</v>
      </c>
    </row>
    <row r="6605" spans="1:27" x14ac:dyDescent="0.2">
      <c r="A6605" t="s">
        <v>4385</v>
      </c>
      <c r="B6605" t="s">
        <v>14334</v>
      </c>
      <c r="C6605" s="8" t="s">
        <v>22068</v>
      </c>
      <c r="D6605">
        <v>2</v>
      </c>
      <c r="E6605" s="9">
        <v>7.12399</v>
      </c>
      <c r="F6605" s="9">
        <v>4.3232699999999999</v>
      </c>
      <c r="G6605" s="9" t="s">
        <v>22068</v>
      </c>
      <c r="H6605" s="9" t="s">
        <v>22068</v>
      </c>
      <c r="I6605" s="9" t="s">
        <v>22068</v>
      </c>
      <c r="J6605" s="9" t="s">
        <v>22068</v>
      </c>
      <c r="K6605" s="9" t="s">
        <v>22068</v>
      </c>
      <c r="L6605" s="9" t="s">
        <v>22068</v>
      </c>
      <c r="M6605" s="9" t="s">
        <v>22068</v>
      </c>
      <c r="N6605" s="9" t="s">
        <v>22068</v>
      </c>
      <c r="O6605" s="9" t="s">
        <v>22068</v>
      </c>
      <c r="P6605">
        <v>-683</v>
      </c>
      <c r="Q6605">
        <v>-462</v>
      </c>
      <c r="R6605" t="s">
        <v>22068</v>
      </c>
      <c r="S6605" t="s">
        <v>22068</v>
      </c>
      <c r="T6605" t="s">
        <v>22068</v>
      </c>
      <c r="U6605" t="s">
        <v>22068</v>
      </c>
      <c r="V6605" t="s">
        <v>22068</v>
      </c>
      <c r="W6605" t="s">
        <v>22068</v>
      </c>
      <c r="X6605" t="s">
        <v>22068</v>
      </c>
      <c r="Y6605" t="s">
        <v>22068</v>
      </c>
      <c r="Z6605" t="s">
        <v>22068</v>
      </c>
      <c r="AA6605" t="s">
        <v>20217</v>
      </c>
    </row>
    <row r="6606" spans="1:27" x14ac:dyDescent="0.2">
      <c r="A6606" t="s">
        <v>4386</v>
      </c>
      <c r="B6606" t="s">
        <v>14337</v>
      </c>
      <c r="C6606" s="8">
        <v>15</v>
      </c>
      <c r="D6606">
        <v>2</v>
      </c>
      <c r="E6606" s="9">
        <v>7.12399</v>
      </c>
      <c r="F6606" s="9">
        <v>4.3232699999999999</v>
      </c>
      <c r="G6606" s="9" t="s">
        <v>22068</v>
      </c>
      <c r="H6606" s="9" t="s">
        <v>22068</v>
      </c>
      <c r="I6606" s="9" t="s">
        <v>22068</v>
      </c>
      <c r="J6606" s="9" t="s">
        <v>22068</v>
      </c>
      <c r="K6606" s="9" t="s">
        <v>22068</v>
      </c>
      <c r="L6606" s="9" t="s">
        <v>22068</v>
      </c>
      <c r="M6606" s="9" t="s">
        <v>22068</v>
      </c>
      <c r="N6606" s="9" t="s">
        <v>22068</v>
      </c>
      <c r="O6606" s="9" t="s">
        <v>22068</v>
      </c>
      <c r="P6606">
        <v>-484</v>
      </c>
      <c r="Q6606">
        <v>-705</v>
      </c>
      <c r="R6606" t="s">
        <v>22068</v>
      </c>
      <c r="S6606" t="s">
        <v>22068</v>
      </c>
      <c r="T6606" t="s">
        <v>22068</v>
      </c>
      <c r="U6606" t="s">
        <v>22068</v>
      </c>
      <c r="V6606" t="s">
        <v>22068</v>
      </c>
      <c r="W6606" t="s">
        <v>22068</v>
      </c>
      <c r="X6606" t="s">
        <v>22068</v>
      </c>
      <c r="Y6606" t="s">
        <v>22068</v>
      </c>
      <c r="Z6606" t="s">
        <v>22068</v>
      </c>
      <c r="AA6606" t="s">
        <v>20218</v>
      </c>
    </row>
    <row r="6607" spans="1:27" x14ac:dyDescent="0.2">
      <c r="A6607" t="s">
        <v>4418</v>
      </c>
      <c r="B6607" t="s">
        <v>14339</v>
      </c>
      <c r="C6607" s="8" t="s">
        <v>22068</v>
      </c>
      <c r="D6607">
        <v>1</v>
      </c>
      <c r="E6607" s="9">
        <v>7.12399</v>
      </c>
      <c r="F6607" s="9" t="s">
        <v>22068</v>
      </c>
      <c r="G6607" s="9" t="s">
        <v>22068</v>
      </c>
      <c r="H6607" s="9" t="s">
        <v>22068</v>
      </c>
      <c r="I6607" s="9" t="s">
        <v>22068</v>
      </c>
      <c r="J6607" s="9" t="s">
        <v>22068</v>
      </c>
      <c r="K6607" s="9" t="s">
        <v>22068</v>
      </c>
      <c r="L6607" s="9" t="s">
        <v>22068</v>
      </c>
      <c r="M6607" s="9" t="s">
        <v>22068</v>
      </c>
      <c r="N6607" s="9" t="s">
        <v>22068</v>
      </c>
      <c r="O6607" s="9" t="s">
        <v>22068</v>
      </c>
      <c r="P6607">
        <v>-109</v>
      </c>
      <c r="Q6607" t="s">
        <v>22068</v>
      </c>
      <c r="R6607" t="s">
        <v>22068</v>
      </c>
      <c r="S6607" t="s">
        <v>22068</v>
      </c>
      <c r="T6607" t="s">
        <v>22068</v>
      </c>
      <c r="U6607" t="s">
        <v>22068</v>
      </c>
      <c r="V6607" t="s">
        <v>22068</v>
      </c>
      <c r="W6607" t="s">
        <v>22068</v>
      </c>
      <c r="X6607" t="s">
        <v>22068</v>
      </c>
      <c r="Y6607" t="s">
        <v>22068</v>
      </c>
      <c r="Z6607" t="s">
        <v>22068</v>
      </c>
      <c r="AA6607" t="s">
        <v>20219</v>
      </c>
    </row>
    <row r="6608" spans="1:27" x14ac:dyDescent="0.2">
      <c r="A6608" t="s">
        <v>5541</v>
      </c>
      <c r="B6608" t="s">
        <v>11135</v>
      </c>
      <c r="C6608" s="8" t="s">
        <v>22068</v>
      </c>
      <c r="D6608">
        <v>1</v>
      </c>
      <c r="E6608" s="9">
        <v>7.12399</v>
      </c>
      <c r="F6608" s="9" t="s">
        <v>22068</v>
      </c>
      <c r="G6608" s="9" t="s">
        <v>22068</v>
      </c>
      <c r="H6608" s="9" t="s">
        <v>22068</v>
      </c>
      <c r="I6608" s="9" t="s">
        <v>22068</v>
      </c>
      <c r="J6608" s="9" t="s">
        <v>22068</v>
      </c>
      <c r="K6608" s="9" t="s">
        <v>22068</v>
      </c>
      <c r="L6608" s="9" t="s">
        <v>22068</v>
      </c>
      <c r="M6608" s="9" t="s">
        <v>22068</v>
      </c>
      <c r="N6608" s="9" t="s">
        <v>22068</v>
      </c>
      <c r="O6608" s="9" t="s">
        <v>22068</v>
      </c>
      <c r="P6608">
        <v>-713</v>
      </c>
      <c r="Q6608" t="s">
        <v>22068</v>
      </c>
      <c r="R6608" t="s">
        <v>22068</v>
      </c>
      <c r="S6608" t="s">
        <v>22068</v>
      </c>
      <c r="T6608" t="s">
        <v>22068</v>
      </c>
      <c r="U6608" t="s">
        <v>22068</v>
      </c>
      <c r="V6608" t="s">
        <v>22068</v>
      </c>
      <c r="W6608" t="s">
        <v>22068</v>
      </c>
      <c r="X6608" t="s">
        <v>22068</v>
      </c>
      <c r="Y6608" t="s">
        <v>22068</v>
      </c>
      <c r="Z6608" t="s">
        <v>22068</v>
      </c>
      <c r="AA6608" t="s">
        <v>20220</v>
      </c>
    </row>
    <row r="6609" spans="1:27" x14ac:dyDescent="0.2">
      <c r="A6609" t="s">
        <v>6280</v>
      </c>
      <c r="B6609" t="s">
        <v>14336</v>
      </c>
      <c r="C6609" s="8" t="s">
        <v>22068</v>
      </c>
      <c r="D6609">
        <v>1</v>
      </c>
      <c r="E6609" s="9">
        <v>7.12399</v>
      </c>
      <c r="F6609" s="9" t="s">
        <v>22068</v>
      </c>
      <c r="G6609" s="9" t="s">
        <v>22068</v>
      </c>
      <c r="H6609" s="9" t="s">
        <v>22068</v>
      </c>
      <c r="I6609" s="9" t="s">
        <v>22068</v>
      </c>
      <c r="J6609" s="9" t="s">
        <v>22068</v>
      </c>
      <c r="K6609" s="9" t="s">
        <v>22068</v>
      </c>
      <c r="L6609" s="9" t="s">
        <v>22068</v>
      </c>
      <c r="M6609" s="9" t="s">
        <v>22068</v>
      </c>
      <c r="N6609" s="9" t="s">
        <v>22068</v>
      </c>
      <c r="O6609" s="9" t="s">
        <v>22068</v>
      </c>
      <c r="P6609">
        <v>-189</v>
      </c>
      <c r="Q6609" t="s">
        <v>22068</v>
      </c>
      <c r="R6609" t="s">
        <v>22068</v>
      </c>
      <c r="S6609" t="s">
        <v>22068</v>
      </c>
      <c r="T6609" t="s">
        <v>22068</v>
      </c>
      <c r="U6609" t="s">
        <v>22068</v>
      </c>
      <c r="V6609" t="s">
        <v>22068</v>
      </c>
      <c r="W6609" t="s">
        <v>22068</v>
      </c>
      <c r="X6609" t="s">
        <v>22068</v>
      </c>
      <c r="Y6609" t="s">
        <v>22068</v>
      </c>
      <c r="Z6609" t="s">
        <v>22068</v>
      </c>
      <c r="AA6609" t="s">
        <v>20221</v>
      </c>
    </row>
    <row r="6610" spans="1:27" x14ac:dyDescent="0.2">
      <c r="A6610" t="s">
        <v>6977</v>
      </c>
      <c r="B6610" t="s">
        <v>14341</v>
      </c>
      <c r="C6610" s="8">
        <v>3</v>
      </c>
      <c r="D6610">
        <v>2</v>
      </c>
      <c r="E6610" s="9">
        <v>7.12399</v>
      </c>
      <c r="F6610" s="9">
        <v>5.6653500000000001</v>
      </c>
      <c r="G6610" s="9" t="s">
        <v>22068</v>
      </c>
      <c r="H6610" s="9" t="s">
        <v>22068</v>
      </c>
      <c r="I6610" s="9" t="s">
        <v>22068</v>
      </c>
      <c r="J6610" s="9" t="s">
        <v>22068</v>
      </c>
      <c r="K6610" s="9" t="s">
        <v>22068</v>
      </c>
      <c r="L6610" s="9" t="s">
        <v>22068</v>
      </c>
      <c r="M6610" s="9" t="s">
        <v>22068</v>
      </c>
      <c r="N6610" s="9" t="s">
        <v>22068</v>
      </c>
      <c r="O6610" s="9" t="s">
        <v>22068</v>
      </c>
      <c r="P6610">
        <v>-310</v>
      </c>
      <c r="Q6610">
        <v>-5</v>
      </c>
      <c r="R6610" t="s">
        <v>22068</v>
      </c>
      <c r="S6610" t="s">
        <v>22068</v>
      </c>
      <c r="T6610" t="s">
        <v>22068</v>
      </c>
      <c r="U6610" t="s">
        <v>22068</v>
      </c>
      <c r="V6610" t="s">
        <v>22068</v>
      </c>
      <c r="W6610" t="s">
        <v>22068</v>
      </c>
      <c r="X6610" t="s">
        <v>22068</v>
      </c>
      <c r="Y6610" t="s">
        <v>22068</v>
      </c>
      <c r="Z6610" t="s">
        <v>22068</v>
      </c>
      <c r="AA6610" t="s">
        <v>20222</v>
      </c>
    </row>
    <row r="6611" spans="1:27" x14ac:dyDescent="0.2">
      <c r="A6611" t="s">
        <v>7080</v>
      </c>
      <c r="B6611" t="s">
        <v>10505</v>
      </c>
      <c r="C6611" s="8" t="s">
        <v>22068</v>
      </c>
      <c r="D6611">
        <v>1</v>
      </c>
      <c r="E6611" s="9">
        <v>7.12399</v>
      </c>
      <c r="F6611" s="9" t="s">
        <v>22068</v>
      </c>
      <c r="G6611" s="9" t="s">
        <v>22068</v>
      </c>
      <c r="H6611" s="9" t="s">
        <v>22068</v>
      </c>
      <c r="I6611" s="9" t="s">
        <v>22068</v>
      </c>
      <c r="J6611" s="9" t="s">
        <v>22068</v>
      </c>
      <c r="K6611" s="9" t="s">
        <v>22068</v>
      </c>
      <c r="L6611" s="9" t="s">
        <v>22068</v>
      </c>
      <c r="M6611" s="9" t="s">
        <v>22068</v>
      </c>
      <c r="N6611" s="9" t="s">
        <v>22068</v>
      </c>
      <c r="O6611" s="9" t="s">
        <v>22068</v>
      </c>
      <c r="P6611">
        <v>8</v>
      </c>
      <c r="Q6611" t="s">
        <v>22068</v>
      </c>
      <c r="R6611" t="s">
        <v>22068</v>
      </c>
      <c r="S6611" t="s">
        <v>22068</v>
      </c>
      <c r="T6611" t="s">
        <v>22068</v>
      </c>
      <c r="U6611" t="s">
        <v>22068</v>
      </c>
      <c r="V6611" t="s">
        <v>22068</v>
      </c>
      <c r="W6611" t="s">
        <v>22068</v>
      </c>
      <c r="X6611" t="s">
        <v>22068</v>
      </c>
      <c r="Y6611" t="s">
        <v>22068</v>
      </c>
      <c r="Z6611" t="s">
        <v>22068</v>
      </c>
      <c r="AA6611" t="s">
        <v>20223</v>
      </c>
    </row>
    <row r="6612" spans="1:27" x14ac:dyDescent="0.2">
      <c r="A6612" t="s">
        <v>21</v>
      </c>
      <c r="B6612" t="s">
        <v>10773</v>
      </c>
      <c r="C6612" s="8">
        <v>22</v>
      </c>
      <c r="D6612">
        <v>1</v>
      </c>
      <c r="E6612" s="9">
        <v>7.1035700000000004</v>
      </c>
      <c r="F6612" s="9" t="s">
        <v>22068</v>
      </c>
      <c r="G6612" s="9" t="s">
        <v>22068</v>
      </c>
      <c r="H6612" s="9" t="s">
        <v>22068</v>
      </c>
      <c r="I6612" s="9" t="s">
        <v>22068</v>
      </c>
      <c r="J6612" s="9" t="s">
        <v>22068</v>
      </c>
      <c r="K6612" s="9" t="s">
        <v>22068</v>
      </c>
      <c r="L6612" s="9" t="s">
        <v>22068</v>
      </c>
      <c r="M6612" s="9" t="s">
        <v>22068</v>
      </c>
      <c r="N6612" s="9" t="s">
        <v>22068</v>
      </c>
      <c r="O6612" s="9" t="s">
        <v>22068</v>
      </c>
      <c r="P6612">
        <v>-360</v>
      </c>
      <c r="Q6612" t="s">
        <v>22068</v>
      </c>
      <c r="R6612" t="s">
        <v>22068</v>
      </c>
      <c r="S6612" t="s">
        <v>22068</v>
      </c>
      <c r="T6612" t="s">
        <v>22068</v>
      </c>
      <c r="U6612" t="s">
        <v>22068</v>
      </c>
      <c r="V6612" t="s">
        <v>22068</v>
      </c>
      <c r="W6612" t="s">
        <v>22068</v>
      </c>
      <c r="X6612" t="s">
        <v>22068</v>
      </c>
      <c r="Y6612" t="s">
        <v>22068</v>
      </c>
      <c r="Z6612" t="s">
        <v>22068</v>
      </c>
      <c r="AA6612" t="s">
        <v>20224</v>
      </c>
    </row>
    <row r="6613" spans="1:27" x14ac:dyDescent="0.2">
      <c r="A6613" t="s">
        <v>4558</v>
      </c>
      <c r="B6613" t="s">
        <v>14342</v>
      </c>
      <c r="C6613" s="8" t="s">
        <v>22068</v>
      </c>
      <c r="D6613">
        <v>1</v>
      </c>
      <c r="E6613" s="9">
        <v>7.0973100000000002</v>
      </c>
      <c r="F6613" s="9" t="s">
        <v>22068</v>
      </c>
      <c r="G6613" s="9" t="s">
        <v>22068</v>
      </c>
      <c r="H6613" s="9" t="s">
        <v>22068</v>
      </c>
      <c r="I6613" s="9" t="s">
        <v>22068</v>
      </c>
      <c r="J6613" s="9" t="s">
        <v>22068</v>
      </c>
      <c r="K6613" s="9" t="s">
        <v>22068</v>
      </c>
      <c r="L6613" s="9" t="s">
        <v>22068</v>
      </c>
      <c r="M6613" s="9" t="s">
        <v>22068</v>
      </c>
      <c r="N6613" s="9" t="s">
        <v>22068</v>
      </c>
      <c r="O6613" s="9" t="s">
        <v>22068</v>
      </c>
      <c r="P6613">
        <v>-23</v>
      </c>
      <c r="Q6613" t="s">
        <v>22068</v>
      </c>
      <c r="R6613" t="s">
        <v>22068</v>
      </c>
      <c r="S6613" t="s">
        <v>22068</v>
      </c>
      <c r="T6613" t="s">
        <v>22068</v>
      </c>
      <c r="U6613" t="s">
        <v>22068</v>
      </c>
      <c r="V6613" t="s">
        <v>22068</v>
      </c>
      <c r="W6613" t="s">
        <v>22068</v>
      </c>
      <c r="X6613" t="s">
        <v>22068</v>
      </c>
      <c r="Y6613" t="s">
        <v>22068</v>
      </c>
      <c r="Z6613" t="s">
        <v>22068</v>
      </c>
      <c r="AA6613" t="s">
        <v>20225</v>
      </c>
    </row>
    <row r="6614" spans="1:27" x14ac:dyDescent="0.2">
      <c r="A6614" t="s">
        <v>5319</v>
      </c>
      <c r="B6614" t="s">
        <v>20226</v>
      </c>
      <c r="C6614" s="8" t="s">
        <v>22068</v>
      </c>
      <c r="D6614">
        <v>1</v>
      </c>
      <c r="E6614" s="9">
        <v>7.0964999999999998</v>
      </c>
      <c r="F6614" s="9" t="s">
        <v>22068</v>
      </c>
      <c r="G6614" s="9" t="s">
        <v>22068</v>
      </c>
      <c r="H6614" s="9" t="s">
        <v>22068</v>
      </c>
      <c r="I6614" s="9" t="s">
        <v>22068</v>
      </c>
      <c r="J6614" s="9" t="s">
        <v>22068</v>
      </c>
      <c r="K6614" s="9" t="s">
        <v>22068</v>
      </c>
      <c r="L6614" s="9" t="s">
        <v>22068</v>
      </c>
      <c r="M6614" s="9" t="s">
        <v>22068</v>
      </c>
      <c r="N6614" s="9" t="s">
        <v>22068</v>
      </c>
      <c r="O6614" s="9" t="s">
        <v>22068</v>
      </c>
      <c r="P6614">
        <v>-297</v>
      </c>
      <c r="Q6614" t="s">
        <v>22068</v>
      </c>
      <c r="R6614" t="s">
        <v>22068</v>
      </c>
      <c r="S6614" t="s">
        <v>22068</v>
      </c>
      <c r="T6614" t="s">
        <v>22068</v>
      </c>
      <c r="U6614" t="s">
        <v>22068</v>
      </c>
      <c r="V6614" t="s">
        <v>22068</v>
      </c>
      <c r="W6614" t="s">
        <v>22068</v>
      </c>
      <c r="X6614" t="s">
        <v>22068</v>
      </c>
      <c r="Y6614" t="s">
        <v>22068</v>
      </c>
      <c r="Z6614" t="s">
        <v>22068</v>
      </c>
      <c r="AA6614" t="s">
        <v>20226</v>
      </c>
    </row>
    <row r="6615" spans="1:27" x14ac:dyDescent="0.2">
      <c r="A6615" t="s">
        <v>7764</v>
      </c>
      <c r="B6615" t="s">
        <v>14343</v>
      </c>
      <c r="C6615" s="8">
        <v>14</v>
      </c>
      <c r="D6615">
        <v>1</v>
      </c>
      <c r="E6615" s="9">
        <v>7.0964999999999998</v>
      </c>
      <c r="F6615" s="9" t="s">
        <v>22068</v>
      </c>
      <c r="G6615" s="9" t="s">
        <v>22068</v>
      </c>
      <c r="H6615" s="9" t="s">
        <v>22068</v>
      </c>
      <c r="I6615" s="9" t="s">
        <v>22068</v>
      </c>
      <c r="J6615" s="9" t="s">
        <v>22068</v>
      </c>
      <c r="K6615" s="9" t="s">
        <v>22068</v>
      </c>
      <c r="L6615" s="9" t="s">
        <v>22068</v>
      </c>
      <c r="M6615" s="9" t="s">
        <v>22068</v>
      </c>
      <c r="N6615" s="9" t="s">
        <v>22068</v>
      </c>
      <c r="O6615" s="9" t="s">
        <v>22068</v>
      </c>
      <c r="P6615">
        <v>-148</v>
      </c>
      <c r="Q6615" t="s">
        <v>22068</v>
      </c>
      <c r="R6615" t="s">
        <v>22068</v>
      </c>
      <c r="S6615" t="s">
        <v>22068</v>
      </c>
      <c r="T6615" t="s">
        <v>22068</v>
      </c>
      <c r="U6615" t="s">
        <v>22068</v>
      </c>
      <c r="V6615" t="s">
        <v>22068</v>
      </c>
      <c r="W6615" t="s">
        <v>22068</v>
      </c>
      <c r="X6615" t="s">
        <v>22068</v>
      </c>
      <c r="Y6615" t="s">
        <v>22068</v>
      </c>
      <c r="Z6615" t="s">
        <v>22068</v>
      </c>
      <c r="AA6615" t="s">
        <v>10314</v>
      </c>
    </row>
    <row r="6616" spans="1:27" x14ac:dyDescent="0.2">
      <c r="A6616" t="s">
        <v>2622</v>
      </c>
      <c r="B6616" t="s">
        <v>10505</v>
      </c>
      <c r="C6616" s="8" t="s">
        <v>22068</v>
      </c>
      <c r="D6616">
        <v>1</v>
      </c>
      <c r="E6616" s="9">
        <v>7.0922200000000002</v>
      </c>
      <c r="F6616" s="9" t="s">
        <v>22068</v>
      </c>
      <c r="G6616" s="9" t="s">
        <v>22068</v>
      </c>
      <c r="H6616" s="9" t="s">
        <v>22068</v>
      </c>
      <c r="I6616" s="9" t="s">
        <v>22068</v>
      </c>
      <c r="J6616" s="9" t="s">
        <v>22068</v>
      </c>
      <c r="K6616" s="9" t="s">
        <v>22068</v>
      </c>
      <c r="L6616" s="9" t="s">
        <v>22068</v>
      </c>
      <c r="M6616" s="9" t="s">
        <v>22068</v>
      </c>
      <c r="N6616" s="9" t="s">
        <v>22068</v>
      </c>
      <c r="O6616" s="9" t="s">
        <v>22068</v>
      </c>
      <c r="P6616">
        <v>-691</v>
      </c>
      <c r="Q6616" t="s">
        <v>22068</v>
      </c>
      <c r="R6616" t="s">
        <v>22068</v>
      </c>
      <c r="S6616" t="s">
        <v>22068</v>
      </c>
      <c r="T6616" t="s">
        <v>22068</v>
      </c>
      <c r="U6616" t="s">
        <v>22068</v>
      </c>
      <c r="V6616" t="s">
        <v>22068</v>
      </c>
      <c r="W6616" t="s">
        <v>22068</v>
      </c>
      <c r="X6616" t="s">
        <v>22068</v>
      </c>
      <c r="Y6616" t="s">
        <v>22068</v>
      </c>
      <c r="Z6616" t="s">
        <v>22068</v>
      </c>
      <c r="AA6616" t="s">
        <v>20227</v>
      </c>
    </row>
    <row r="6617" spans="1:27" x14ac:dyDescent="0.2">
      <c r="A6617" t="s">
        <v>4233</v>
      </c>
      <c r="B6617" t="s">
        <v>14344</v>
      </c>
      <c r="C6617" s="8">
        <v>23</v>
      </c>
      <c r="D6617">
        <v>1</v>
      </c>
      <c r="E6617" s="9">
        <v>7.0922200000000002</v>
      </c>
      <c r="F6617" s="9" t="s">
        <v>22068</v>
      </c>
      <c r="G6617" s="9" t="s">
        <v>22068</v>
      </c>
      <c r="H6617" s="9" t="s">
        <v>22068</v>
      </c>
      <c r="I6617" s="9" t="s">
        <v>22068</v>
      </c>
      <c r="J6617" s="9" t="s">
        <v>22068</v>
      </c>
      <c r="K6617" s="9" t="s">
        <v>22068</v>
      </c>
      <c r="L6617" s="9" t="s">
        <v>22068</v>
      </c>
      <c r="M6617" s="9" t="s">
        <v>22068</v>
      </c>
      <c r="N6617" s="9" t="s">
        <v>22068</v>
      </c>
      <c r="O6617" s="9" t="s">
        <v>22068</v>
      </c>
      <c r="P6617">
        <v>-40</v>
      </c>
      <c r="Q6617" t="s">
        <v>22068</v>
      </c>
      <c r="R6617" t="s">
        <v>22068</v>
      </c>
      <c r="S6617" t="s">
        <v>22068</v>
      </c>
      <c r="T6617" t="s">
        <v>22068</v>
      </c>
      <c r="U6617" t="s">
        <v>22068</v>
      </c>
      <c r="V6617" t="s">
        <v>22068</v>
      </c>
      <c r="W6617" t="s">
        <v>22068</v>
      </c>
      <c r="X6617" t="s">
        <v>22068</v>
      </c>
      <c r="Y6617" t="s">
        <v>22068</v>
      </c>
      <c r="Z6617" t="s">
        <v>22068</v>
      </c>
      <c r="AA6617" t="s">
        <v>20228</v>
      </c>
    </row>
    <row r="6618" spans="1:27" x14ac:dyDescent="0.2">
      <c r="A6618" t="s">
        <v>4501</v>
      </c>
      <c r="B6618" t="s">
        <v>10648</v>
      </c>
      <c r="C6618" s="8" t="s">
        <v>22068</v>
      </c>
      <c r="D6618">
        <v>1</v>
      </c>
      <c r="E6618" s="9">
        <v>7.0922200000000002</v>
      </c>
      <c r="F6618" s="9" t="s">
        <v>22068</v>
      </c>
      <c r="G6618" s="9" t="s">
        <v>22068</v>
      </c>
      <c r="H6618" s="9" t="s">
        <v>22068</v>
      </c>
      <c r="I6618" s="9" t="s">
        <v>22068</v>
      </c>
      <c r="J6618" s="9" t="s">
        <v>22068</v>
      </c>
      <c r="K6618" s="9" t="s">
        <v>22068</v>
      </c>
      <c r="L6618" s="9" t="s">
        <v>22068</v>
      </c>
      <c r="M6618" s="9" t="s">
        <v>22068</v>
      </c>
      <c r="N6618" s="9" t="s">
        <v>22068</v>
      </c>
      <c r="O6618" s="9" t="s">
        <v>22068</v>
      </c>
      <c r="P6618">
        <v>168</v>
      </c>
      <c r="Q6618" t="s">
        <v>22068</v>
      </c>
      <c r="R6618" t="s">
        <v>22068</v>
      </c>
      <c r="S6618" t="s">
        <v>22068</v>
      </c>
      <c r="T6618" t="s">
        <v>22068</v>
      </c>
      <c r="U6618" t="s">
        <v>22068</v>
      </c>
      <c r="V6618" t="s">
        <v>22068</v>
      </c>
      <c r="W6618" t="s">
        <v>22068</v>
      </c>
      <c r="X6618" t="s">
        <v>22068</v>
      </c>
      <c r="Y6618" t="s">
        <v>22068</v>
      </c>
      <c r="Z6618" t="s">
        <v>22068</v>
      </c>
      <c r="AA6618" t="s">
        <v>20229</v>
      </c>
    </row>
    <row r="6619" spans="1:27" x14ac:dyDescent="0.2">
      <c r="A6619" t="s">
        <v>5324</v>
      </c>
      <c r="B6619" t="s">
        <v>12648</v>
      </c>
      <c r="C6619" s="8" t="s">
        <v>22068</v>
      </c>
      <c r="D6619">
        <v>2</v>
      </c>
      <c r="E6619" s="9">
        <v>7.0922200000000002</v>
      </c>
      <c r="F6619" s="9">
        <v>3.9045399999999999</v>
      </c>
      <c r="G6619" s="9" t="s">
        <v>22068</v>
      </c>
      <c r="H6619" s="9" t="s">
        <v>22068</v>
      </c>
      <c r="I6619" s="9" t="s">
        <v>22068</v>
      </c>
      <c r="J6619" s="9" t="s">
        <v>22068</v>
      </c>
      <c r="K6619" s="9" t="s">
        <v>22068</v>
      </c>
      <c r="L6619" s="9" t="s">
        <v>22068</v>
      </c>
      <c r="M6619" s="9" t="s">
        <v>22068</v>
      </c>
      <c r="N6619" s="9" t="s">
        <v>22068</v>
      </c>
      <c r="O6619" s="9" t="s">
        <v>22068</v>
      </c>
      <c r="P6619">
        <v>105</v>
      </c>
      <c r="Q6619">
        <v>-614</v>
      </c>
      <c r="R6619" t="s">
        <v>22068</v>
      </c>
      <c r="S6619" t="s">
        <v>22068</v>
      </c>
      <c r="T6619" t="s">
        <v>22068</v>
      </c>
      <c r="U6619" t="s">
        <v>22068</v>
      </c>
      <c r="V6619" t="s">
        <v>22068</v>
      </c>
      <c r="W6619" t="s">
        <v>22068</v>
      </c>
      <c r="X6619" t="s">
        <v>22068</v>
      </c>
      <c r="Y6619" t="s">
        <v>22068</v>
      </c>
      <c r="Z6619" t="s">
        <v>22068</v>
      </c>
      <c r="AA6619" t="s">
        <v>20230</v>
      </c>
    </row>
    <row r="6620" spans="1:27" x14ac:dyDescent="0.2">
      <c r="A6620" t="s">
        <v>5748</v>
      </c>
      <c r="B6620" t="s">
        <v>10887</v>
      </c>
      <c r="C6620" s="8">
        <v>19</v>
      </c>
      <c r="D6620">
        <v>1</v>
      </c>
      <c r="E6620" s="9">
        <v>7.0922200000000002</v>
      </c>
      <c r="F6620" s="9" t="s">
        <v>22068</v>
      </c>
      <c r="G6620" s="9" t="s">
        <v>22068</v>
      </c>
      <c r="H6620" s="9" t="s">
        <v>22068</v>
      </c>
      <c r="I6620" s="9" t="s">
        <v>22068</v>
      </c>
      <c r="J6620" s="9" t="s">
        <v>22068</v>
      </c>
      <c r="K6620" s="9" t="s">
        <v>22068</v>
      </c>
      <c r="L6620" s="9" t="s">
        <v>22068</v>
      </c>
      <c r="M6620" s="9" t="s">
        <v>22068</v>
      </c>
      <c r="N6620" s="9" t="s">
        <v>22068</v>
      </c>
      <c r="O6620" s="9" t="s">
        <v>22068</v>
      </c>
      <c r="P6620">
        <v>-37</v>
      </c>
      <c r="Q6620" t="s">
        <v>22068</v>
      </c>
      <c r="R6620" t="s">
        <v>22068</v>
      </c>
      <c r="S6620" t="s">
        <v>22068</v>
      </c>
      <c r="T6620" t="s">
        <v>22068</v>
      </c>
      <c r="U6620" t="s">
        <v>22068</v>
      </c>
      <c r="V6620" t="s">
        <v>22068</v>
      </c>
      <c r="W6620" t="s">
        <v>22068</v>
      </c>
      <c r="X6620" t="s">
        <v>22068</v>
      </c>
      <c r="Y6620" t="s">
        <v>22068</v>
      </c>
      <c r="Z6620" t="s">
        <v>22068</v>
      </c>
      <c r="AA6620" t="s">
        <v>20231</v>
      </c>
    </row>
    <row r="6621" spans="1:27" x14ac:dyDescent="0.2">
      <c r="A6621" t="s">
        <v>6510</v>
      </c>
      <c r="B6621" t="s">
        <v>14043</v>
      </c>
      <c r="C6621" s="8">
        <v>17</v>
      </c>
      <c r="D6621">
        <v>1</v>
      </c>
      <c r="E6621" s="9">
        <v>7.0922200000000002</v>
      </c>
      <c r="F6621" s="9" t="s">
        <v>22068</v>
      </c>
      <c r="G6621" s="9" t="s">
        <v>22068</v>
      </c>
      <c r="H6621" s="9" t="s">
        <v>22068</v>
      </c>
      <c r="I6621" s="9" t="s">
        <v>22068</v>
      </c>
      <c r="J6621" s="9" t="s">
        <v>22068</v>
      </c>
      <c r="K6621" s="9" t="s">
        <v>22068</v>
      </c>
      <c r="L6621" s="9" t="s">
        <v>22068</v>
      </c>
      <c r="M6621" s="9" t="s">
        <v>22068</v>
      </c>
      <c r="N6621" s="9" t="s">
        <v>22068</v>
      </c>
      <c r="O6621" s="9" t="s">
        <v>22068</v>
      </c>
      <c r="P6621">
        <v>-121</v>
      </c>
      <c r="Q6621" t="s">
        <v>22068</v>
      </c>
      <c r="R6621" t="s">
        <v>22068</v>
      </c>
      <c r="S6621" t="s">
        <v>22068</v>
      </c>
      <c r="T6621" t="s">
        <v>22068</v>
      </c>
      <c r="U6621" t="s">
        <v>22068</v>
      </c>
      <c r="V6621" t="s">
        <v>22068</v>
      </c>
      <c r="W6621" t="s">
        <v>22068</v>
      </c>
      <c r="X6621" t="s">
        <v>22068</v>
      </c>
      <c r="Y6621" t="s">
        <v>22068</v>
      </c>
      <c r="Z6621" t="s">
        <v>22068</v>
      </c>
      <c r="AA6621" t="s">
        <v>20232</v>
      </c>
    </row>
    <row r="6622" spans="1:27" x14ac:dyDescent="0.2">
      <c r="A6622" t="s">
        <v>6943</v>
      </c>
      <c r="B6622" t="s">
        <v>14345</v>
      </c>
      <c r="C6622" s="8" t="s">
        <v>22068</v>
      </c>
      <c r="D6622">
        <v>1</v>
      </c>
      <c r="E6622" s="9">
        <v>7.0922200000000002</v>
      </c>
      <c r="F6622" s="9" t="s">
        <v>22068</v>
      </c>
      <c r="G6622" s="9" t="s">
        <v>22068</v>
      </c>
      <c r="H6622" s="9" t="s">
        <v>22068</v>
      </c>
      <c r="I6622" s="9" t="s">
        <v>22068</v>
      </c>
      <c r="J6622" s="9" t="s">
        <v>22068</v>
      </c>
      <c r="K6622" s="9" t="s">
        <v>22068</v>
      </c>
      <c r="L6622" s="9" t="s">
        <v>22068</v>
      </c>
      <c r="M6622" s="9" t="s">
        <v>22068</v>
      </c>
      <c r="N6622" s="9" t="s">
        <v>22068</v>
      </c>
      <c r="O6622" s="9" t="s">
        <v>22068</v>
      </c>
      <c r="P6622">
        <v>-194</v>
      </c>
      <c r="Q6622" t="s">
        <v>22068</v>
      </c>
      <c r="R6622" t="s">
        <v>22068</v>
      </c>
      <c r="S6622" t="s">
        <v>22068</v>
      </c>
      <c r="T6622" t="s">
        <v>22068</v>
      </c>
      <c r="U6622" t="s">
        <v>22068</v>
      </c>
      <c r="V6622" t="s">
        <v>22068</v>
      </c>
      <c r="W6622" t="s">
        <v>22068</v>
      </c>
      <c r="X6622" t="s">
        <v>22068</v>
      </c>
      <c r="Y6622" t="s">
        <v>22068</v>
      </c>
      <c r="Z6622" t="s">
        <v>22068</v>
      </c>
      <c r="AA6622" t="s">
        <v>20233</v>
      </c>
    </row>
    <row r="6623" spans="1:27" x14ac:dyDescent="0.2">
      <c r="A6623" t="s">
        <v>7646</v>
      </c>
      <c r="B6623" t="s">
        <v>10955</v>
      </c>
      <c r="C6623" s="8">
        <v>0</v>
      </c>
      <c r="D6623">
        <v>1</v>
      </c>
      <c r="E6623" s="9">
        <v>7.0922200000000002</v>
      </c>
      <c r="F6623" s="9" t="s">
        <v>22068</v>
      </c>
      <c r="G6623" s="9" t="s">
        <v>22068</v>
      </c>
      <c r="H6623" s="9" t="s">
        <v>22068</v>
      </c>
      <c r="I6623" s="9" t="s">
        <v>22068</v>
      </c>
      <c r="J6623" s="9" t="s">
        <v>22068</v>
      </c>
      <c r="K6623" s="9" t="s">
        <v>22068</v>
      </c>
      <c r="L6623" s="9" t="s">
        <v>22068</v>
      </c>
      <c r="M6623" s="9" t="s">
        <v>22068</v>
      </c>
      <c r="N6623" s="9" t="s">
        <v>22068</v>
      </c>
      <c r="O6623" s="9" t="s">
        <v>22068</v>
      </c>
      <c r="P6623">
        <v>-69</v>
      </c>
      <c r="Q6623" t="s">
        <v>22068</v>
      </c>
      <c r="R6623" t="s">
        <v>22068</v>
      </c>
      <c r="S6623" t="s">
        <v>22068</v>
      </c>
      <c r="T6623" t="s">
        <v>22068</v>
      </c>
      <c r="U6623" t="s">
        <v>22068</v>
      </c>
      <c r="V6623" t="s">
        <v>22068</v>
      </c>
      <c r="W6623" t="s">
        <v>22068</v>
      </c>
      <c r="X6623" t="s">
        <v>22068</v>
      </c>
      <c r="Y6623" t="s">
        <v>22068</v>
      </c>
      <c r="Z6623" t="s">
        <v>22068</v>
      </c>
      <c r="AA6623" t="s">
        <v>20234</v>
      </c>
    </row>
    <row r="6624" spans="1:27" x14ac:dyDescent="0.2">
      <c r="A6624" t="s">
        <v>3130</v>
      </c>
      <c r="B6624" t="s">
        <v>11072</v>
      </c>
      <c r="C6624" s="8" t="s">
        <v>22068</v>
      </c>
      <c r="D6624">
        <v>1</v>
      </c>
      <c r="E6624" s="9">
        <v>7.0905100000000001</v>
      </c>
      <c r="F6624" s="9" t="s">
        <v>22068</v>
      </c>
      <c r="G6624" s="9" t="s">
        <v>22068</v>
      </c>
      <c r="H6624" s="9" t="s">
        <v>22068</v>
      </c>
      <c r="I6624" s="9" t="s">
        <v>22068</v>
      </c>
      <c r="J6624" s="9" t="s">
        <v>22068</v>
      </c>
      <c r="K6624" s="9" t="s">
        <v>22068</v>
      </c>
      <c r="L6624" s="9" t="s">
        <v>22068</v>
      </c>
      <c r="M6624" s="9" t="s">
        <v>22068</v>
      </c>
      <c r="N6624" s="9" t="s">
        <v>22068</v>
      </c>
      <c r="O6624" s="9" t="s">
        <v>22068</v>
      </c>
      <c r="P6624">
        <v>-159</v>
      </c>
      <c r="Q6624" t="s">
        <v>22068</v>
      </c>
      <c r="R6624" t="s">
        <v>22068</v>
      </c>
      <c r="S6624" t="s">
        <v>22068</v>
      </c>
      <c r="T6624" t="s">
        <v>22068</v>
      </c>
      <c r="U6624" t="s">
        <v>22068</v>
      </c>
      <c r="V6624" t="s">
        <v>22068</v>
      </c>
      <c r="W6624" t="s">
        <v>22068</v>
      </c>
      <c r="X6624" t="s">
        <v>22068</v>
      </c>
      <c r="Y6624" t="s">
        <v>22068</v>
      </c>
      <c r="Z6624" t="s">
        <v>22068</v>
      </c>
      <c r="AA6624" t="s">
        <v>9196</v>
      </c>
    </row>
    <row r="6625" spans="1:27" x14ac:dyDescent="0.2">
      <c r="A6625" t="s">
        <v>4686</v>
      </c>
      <c r="B6625" t="s">
        <v>10833</v>
      </c>
      <c r="C6625" s="8" t="s">
        <v>22068</v>
      </c>
      <c r="D6625">
        <v>1</v>
      </c>
      <c r="E6625" s="9">
        <v>7.0905100000000001</v>
      </c>
      <c r="F6625" s="9" t="s">
        <v>22068</v>
      </c>
      <c r="G6625" s="9" t="s">
        <v>22068</v>
      </c>
      <c r="H6625" s="9" t="s">
        <v>22068</v>
      </c>
      <c r="I6625" s="9" t="s">
        <v>22068</v>
      </c>
      <c r="J6625" s="9" t="s">
        <v>22068</v>
      </c>
      <c r="K6625" s="9" t="s">
        <v>22068</v>
      </c>
      <c r="L6625" s="9" t="s">
        <v>22068</v>
      </c>
      <c r="M6625" s="9" t="s">
        <v>22068</v>
      </c>
      <c r="N6625" s="9" t="s">
        <v>22068</v>
      </c>
      <c r="O6625" s="9" t="s">
        <v>22068</v>
      </c>
      <c r="P6625">
        <v>-167</v>
      </c>
      <c r="Q6625" t="s">
        <v>22068</v>
      </c>
      <c r="R6625" t="s">
        <v>22068</v>
      </c>
      <c r="S6625" t="s">
        <v>22068</v>
      </c>
      <c r="T6625" t="s">
        <v>22068</v>
      </c>
      <c r="U6625" t="s">
        <v>22068</v>
      </c>
      <c r="V6625" t="s">
        <v>22068</v>
      </c>
      <c r="W6625" t="s">
        <v>22068</v>
      </c>
      <c r="X6625" t="s">
        <v>22068</v>
      </c>
      <c r="Y6625" t="s">
        <v>22068</v>
      </c>
      <c r="Z6625" t="s">
        <v>22068</v>
      </c>
      <c r="AA6625" t="s">
        <v>20235</v>
      </c>
    </row>
    <row r="6626" spans="1:27" x14ac:dyDescent="0.2">
      <c r="A6626" t="s">
        <v>5810</v>
      </c>
      <c r="B6626"/>
      <c r="C6626" s="8" t="s">
        <v>22068</v>
      </c>
      <c r="D6626">
        <v>2</v>
      </c>
      <c r="E6626" s="9">
        <v>7.0846</v>
      </c>
      <c r="F6626" s="9">
        <v>2.47905</v>
      </c>
      <c r="G6626" s="9" t="s">
        <v>22068</v>
      </c>
      <c r="H6626" s="9" t="s">
        <v>22068</v>
      </c>
      <c r="I6626" s="9" t="s">
        <v>22068</v>
      </c>
      <c r="J6626" s="9" t="s">
        <v>22068</v>
      </c>
      <c r="K6626" s="9" t="s">
        <v>22068</v>
      </c>
      <c r="L6626" s="9" t="s">
        <v>22068</v>
      </c>
      <c r="M6626" s="9" t="s">
        <v>22068</v>
      </c>
      <c r="N6626" s="9" t="s">
        <v>22068</v>
      </c>
      <c r="O6626" s="9" t="s">
        <v>22068</v>
      </c>
      <c r="P6626">
        <v>-860</v>
      </c>
      <c r="Q6626">
        <v>-175</v>
      </c>
      <c r="R6626" t="s">
        <v>22068</v>
      </c>
      <c r="S6626" t="s">
        <v>22068</v>
      </c>
      <c r="T6626" t="s">
        <v>22068</v>
      </c>
      <c r="U6626" t="s">
        <v>22068</v>
      </c>
      <c r="V6626" t="s">
        <v>22068</v>
      </c>
      <c r="W6626" t="s">
        <v>22068</v>
      </c>
      <c r="X6626" t="s">
        <v>22068</v>
      </c>
      <c r="Y6626" t="s">
        <v>22068</v>
      </c>
      <c r="Z6626" t="s">
        <v>22068</v>
      </c>
    </row>
    <row r="6627" spans="1:27" x14ac:dyDescent="0.2">
      <c r="A6627" t="s">
        <v>6407</v>
      </c>
      <c r="B6627" t="s">
        <v>14346</v>
      </c>
      <c r="C6627" s="8">
        <v>10</v>
      </c>
      <c r="D6627">
        <v>1</v>
      </c>
      <c r="E6627" s="9">
        <v>7.0840899999999998</v>
      </c>
      <c r="F6627" s="9" t="s">
        <v>22068</v>
      </c>
      <c r="G6627" s="9" t="s">
        <v>22068</v>
      </c>
      <c r="H6627" s="9" t="s">
        <v>22068</v>
      </c>
      <c r="I6627" s="9" t="s">
        <v>22068</v>
      </c>
      <c r="J6627" s="9" t="s">
        <v>22068</v>
      </c>
      <c r="K6627" s="9" t="s">
        <v>22068</v>
      </c>
      <c r="L6627" s="9" t="s">
        <v>22068</v>
      </c>
      <c r="M6627" s="9" t="s">
        <v>22068</v>
      </c>
      <c r="N6627" s="9" t="s">
        <v>22068</v>
      </c>
      <c r="O6627" s="9" t="s">
        <v>22068</v>
      </c>
      <c r="P6627">
        <v>-310</v>
      </c>
      <c r="Q6627" t="s">
        <v>22068</v>
      </c>
      <c r="R6627" t="s">
        <v>22068</v>
      </c>
      <c r="S6627" t="s">
        <v>22068</v>
      </c>
      <c r="T6627" t="s">
        <v>22068</v>
      </c>
      <c r="U6627" t="s">
        <v>22068</v>
      </c>
      <c r="V6627" t="s">
        <v>22068</v>
      </c>
      <c r="W6627" t="s">
        <v>22068</v>
      </c>
      <c r="X6627" t="s">
        <v>22068</v>
      </c>
      <c r="Y6627" t="s">
        <v>22068</v>
      </c>
      <c r="Z6627" t="s">
        <v>22068</v>
      </c>
      <c r="AA6627" t="s">
        <v>20236</v>
      </c>
    </row>
    <row r="6628" spans="1:27" x14ac:dyDescent="0.2">
      <c r="A6628" t="s">
        <v>155</v>
      </c>
      <c r="B6628" t="s">
        <v>14348</v>
      </c>
      <c r="C6628" s="8">
        <v>4</v>
      </c>
      <c r="D6628">
        <v>1</v>
      </c>
      <c r="E6628" s="9">
        <v>7.0797299999999996</v>
      </c>
      <c r="F6628" s="9" t="s">
        <v>22068</v>
      </c>
      <c r="G6628" s="9" t="s">
        <v>22068</v>
      </c>
      <c r="H6628" s="9" t="s">
        <v>22068</v>
      </c>
      <c r="I6628" s="9" t="s">
        <v>22068</v>
      </c>
      <c r="J6628" s="9" t="s">
        <v>22068</v>
      </c>
      <c r="K6628" s="9" t="s">
        <v>22068</v>
      </c>
      <c r="L6628" s="9" t="s">
        <v>22068</v>
      </c>
      <c r="M6628" s="9" t="s">
        <v>22068</v>
      </c>
      <c r="N6628" s="9" t="s">
        <v>22068</v>
      </c>
      <c r="O6628" s="9" t="s">
        <v>22068</v>
      </c>
      <c r="P6628">
        <v>-136</v>
      </c>
      <c r="Q6628" t="s">
        <v>22068</v>
      </c>
      <c r="R6628" t="s">
        <v>22068</v>
      </c>
      <c r="S6628" t="s">
        <v>22068</v>
      </c>
      <c r="T6628" t="s">
        <v>22068</v>
      </c>
      <c r="U6628" t="s">
        <v>22068</v>
      </c>
      <c r="V6628" t="s">
        <v>22068</v>
      </c>
      <c r="W6628" t="s">
        <v>22068</v>
      </c>
      <c r="X6628" t="s">
        <v>22068</v>
      </c>
      <c r="Y6628" t="s">
        <v>22068</v>
      </c>
      <c r="Z6628" t="s">
        <v>22068</v>
      </c>
      <c r="AA6628" t="s">
        <v>20237</v>
      </c>
    </row>
    <row r="6629" spans="1:27" x14ac:dyDescent="0.2">
      <c r="A6629" t="s">
        <v>1499</v>
      </c>
      <c r="B6629" t="s">
        <v>14347</v>
      </c>
      <c r="C6629" s="8" t="s">
        <v>22068</v>
      </c>
      <c r="D6629">
        <v>1</v>
      </c>
      <c r="E6629" s="9">
        <v>7.0797299999999996</v>
      </c>
      <c r="F6629" s="9" t="s">
        <v>22068</v>
      </c>
      <c r="G6629" s="9" t="s">
        <v>22068</v>
      </c>
      <c r="H6629" s="9" t="s">
        <v>22068</v>
      </c>
      <c r="I6629" s="9" t="s">
        <v>22068</v>
      </c>
      <c r="J6629" s="9" t="s">
        <v>22068</v>
      </c>
      <c r="K6629" s="9" t="s">
        <v>22068</v>
      </c>
      <c r="L6629" s="9" t="s">
        <v>22068</v>
      </c>
      <c r="M6629" s="9" t="s">
        <v>22068</v>
      </c>
      <c r="N6629" s="9" t="s">
        <v>22068</v>
      </c>
      <c r="O6629" s="9" t="s">
        <v>22068</v>
      </c>
      <c r="P6629">
        <v>-84</v>
      </c>
      <c r="Q6629" t="s">
        <v>22068</v>
      </c>
      <c r="R6629" t="s">
        <v>22068</v>
      </c>
      <c r="S6629" t="s">
        <v>22068</v>
      </c>
      <c r="T6629" t="s">
        <v>22068</v>
      </c>
      <c r="U6629" t="s">
        <v>22068</v>
      </c>
      <c r="V6629" t="s">
        <v>22068</v>
      </c>
      <c r="W6629" t="s">
        <v>22068</v>
      </c>
      <c r="X6629" t="s">
        <v>22068</v>
      </c>
      <c r="Y6629" t="s">
        <v>22068</v>
      </c>
      <c r="Z6629" t="s">
        <v>22068</v>
      </c>
      <c r="AA6629" t="s">
        <v>20238</v>
      </c>
    </row>
    <row r="6630" spans="1:27" x14ac:dyDescent="0.2">
      <c r="A6630" t="s">
        <v>2422</v>
      </c>
      <c r="B6630" t="s">
        <v>10534</v>
      </c>
      <c r="C6630" s="8" t="s">
        <v>22068</v>
      </c>
      <c r="D6630">
        <v>4</v>
      </c>
      <c r="E6630" s="9">
        <v>7.0797299999999996</v>
      </c>
      <c r="F6630" s="9">
        <v>5.2050200000000002</v>
      </c>
      <c r="G6630" s="9">
        <v>4.2879300000000002</v>
      </c>
      <c r="H6630" s="9">
        <v>3.0602900000000002</v>
      </c>
      <c r="I6630" s="9" t="s">
        <v>22068</v>
      </c>
      <c r="J6630" s="9" t="s">
        <v>22068</v>
      </c>
      <c r="K6630" s="9" t="s">
        <v>22068</v>
      </c>
      <c r="L6630" s="9" t="s">
        <v>22068</v>
      </c>
      <c r="M6630" s="9" t="s">
        <v>22068</v>
      </c>
      <c r="N6630" s="9" t="s">
        <v>22068</v>
      </c>
      <c r="O6630" s="9" t="s">
        <v>22068</v>
      </c>
      <c r="P6630">
        <v>-572</v>
      </c>
      <c r="Q6630">
        <v>-100</v>
      </c>
      <c r="R6630">
        <v>-1793</v>
      </c>
      <c r="S6630">
        <v>-1631</v>
      </c>
      <c r="T6630" t="s">
        <v>22068</v>
      </c>
      <c r="U6630" t="s">
        <v>22068</v>
      </c>
      <c r="V6630" t="s">
        <v>22068</v>
      </c>
      <c r="W6630" t="s">
        <v>22068</v>
      </c>
      <c r="X6630" t="s">
        <v>22068</v>
      </c>
      <c r="Y6630" t="s">
        <v>22068</v>
      </c>
      <c r="Z6630" t="s">
        <v>22068</v>
      </c>
      <c r="AA6630" t="s">
        <v>20239</v>
      </c>
    </row>
    <row r="6631" spans="1:27" x14ac:dyDescent="0.2">
      <c r="A6631" t="s">
        <v>2423</v>
      </c>
      <c r="B6631"/>
      <c r="C6631" s="8" t="s">
        <v>22068</v>
      </c>
      <c r="D6631">
        <v>4</v>
      </c>
      <c r="E6631" s="9">
        <v>7.0797299999999996</v>
      </c>
      <c r="F6631" s="9">
        <v>5.2050200000000002</v>
      </c>
      <c r="G6631" s="9">
        <v>4.2879300000000002</v>
      </c>
      <c r="H6631" s="9">
        <v>3.0602900000000002</v>
      </c>
      <c r="I6631" s="9" t="s">
        <v>22068</v>
      </c>
      <c r="J6631" s="9" t="s">
        <v>22068</v>
      </c>
      <c r="K6631" s="9" t="s">
        <v>22068</v>
      </c>
      <c r="L6631" s="9" t="s">
        <v>22068</v>
      </c>
      <c r="M6631" s="9" t="s">
        <v>22068</v>
      </c>
      <c r="N6631" s="9" t="s">
        <v>22068</v>
      </c>
      <c r="O6631" s="9" t="s">
        <v>22068</v>
      </c>
      <c r="P6631">
        <v>-1311</v>
      </c>
      <c r="Q6631">
        <v>-1783</v>
      </c>
      <c r="R6631">
        <v>-90</v>
      </c>
      <c r="S6631">
        <v>-252</v>
      </c>
      <c r="T6631" t="s">
        <v>22068</v>
      </c>
      <c r="U6631" t="s">
        <v>22068</v>
      </c>
      <c r="V6631" t="s">
        <v>22068</v>
      </c>
      <c r="W6631" t="s">
        <v>22068</v>
      </c>
      <c r="X6631" t="s">
        <v>22068</v>
      </c>
      <c r="Y6631" t="s">
        <v>22068</v>
      </c>
      <c r="Z6631" t="s">
        <v>22068</v>
      </c>
    </row>
    <row r="6632" spans="1:27" x14ac:dyDescent="0.2">
      <c r="A6632" t="s">
        <v>7156</v>
      </c>
      <c r="B6632" t="s">
        <v>13236</v>
      </c>
      <c r="C6632" s="8" t="s">
        <v>22068</v>
      </c>
      <c r="D6632">
        <v>2</v>
      </c>
      <c r="E6632" s="9">
        <v>7.0797299999999996</v>
      </c>
      <c r="F6632" s="9">
        <v>3.9664899999999998</v>
      </c>
      <c r="G6632" s="9" t="s">
        <v>22068</v>
      </c>
      <c r="H6632" s="9" t="s">
        <v>22068</v>
      </c>
      <c r="I6632" s="9" t="s">
        <v>22068</v>
      </c>
      <c r="J6632" s="9" t="s">
        <v>22068</v>
      </c>
      <c r="K6632" s="9" t="s">
        <v>22068</v>
      </c>
      <c r="L6632" s="9" t="s">
        <v>22068</v>
      </c>
      <c r="M6632" s="9" t="s">
        <v>22068</v>
      </c>
      <c r="N6632" s="9" t="s">
        <v>22068</v>
      </c>
      <c r="O6632" s="9" t="s">
        <v>22068</v>
      </c>
      <c r="P6632">
        <v>-1034</v>
      </c>
      <c r="Q6632">
        <v>-2214</v>
      </c>
      <c r="R6632" t="s">
        <v>22068</v>
      </c>
      <c r="S6632" t="s">
        <v>22068</v>
      </c>
      <c r="T6632" t="s">
        <v>22068</v>
      </c>
      <c r="U6632" t="s">
        <v>22068</v>
      </c>
      <c r="V6632" t="s">
        <v>22068</v>
      </c>
      <c r="W6632" t="s">
        <v>22068</v>
      </c>
      <c r="X6632" t="s">
        <v>22068</v>
      </c>
      <c r="Y6632" t="s">
        <v>22068</v>
      </c>
      <c r="Z6632" t="s">
        <v>22068</v>
      </c>
      <c r="AA6632" t="s">
        <v>20240</v>
      </c>
    </row>
    <row r="6633" spans="1:27" x14ac:dyDescent="0.2">
      <c r="A6633" t="s">
        <v>833</v>
      </c>
      <c r="B6633" t="s">
        <v>11560</v>
      </c>
      <c r="C6633" s="8" t="s">
        <v>22068</v>
      </c>
      <c r="D6633">
        <v>1</v>
      </c>
      <c r="E6633" s="9">
        <v>7.0781799999999997</v>
      </c>
      <c r="F6633" s="9" t="s">
        <v>22068</v>
      </c>
      <c r="G6633" s="9" t="s">
        <v>22068</v>
      </c>
      <c r="H6633" s="9" t="s">
        <v>22068</v>
      </c>
      <c r="I6633" s="9" t="s">
        <v>22068</v>
      </c>
      <c r="J6633" s="9" t="s">
        <v>22068</v>
      </c>
      <c r="K6633" s="9" t="s">
        <v>22068</v>
      </c>
      <c r="L6633" s="9" t="s">
        <v>22068</v>
      </c>
      <c r="M6633" s="9" t="s">
        <v>22068</v>
      </c>
      <c r="N6633" s="9" t="s">
        <v>22068</v>
      </c>
      <c r="O6633" s="9" t="s">
        <v>22068</v>
      </c>
      <c r="P6633">
        <v>-131</v>
      </c>
      <c r="Q6633" t="s">
        <v>22068</v>
      </c>
      <c r="R6633" t="s">
        <v>22068</v>
      </c>
      <c r="S6633" t="s">
        <v>22068</v>
      </c>
      <c r="T6633" t="s">
        <v>22068</v>
      </c>
      <c r="U6633" t="s">
        <v>22068</v>
      </c>
      <c r="V6633" t="s">
        <v>22068</v>
      </c>
      <c r="W6633" t="s">
        <v>22068</v>
      </c>
      <c r="X6633" t="s">
        <v>22068</v>
      </c>
      <c r="Y6633" t="s">
        <v>22068</v>
      </c>
      <c r="Z6633" t="s">
        <v>22068</v>
      </c>
      <c r="AA6633" t="s">
        <v>20241</v>
      </c>
    </row>
    <row r="6634" spans="1:27" x14ac:dyDescent="0.2">
      <c r="A6634" t="s">
        <v>4473</v>
      </c>
      <c r="B6634" t="s">
        <v>14349</v>
      </c>
      <c r="C6634" s="8" t="s">
        <v>22068</v>
      </c>
      <c r="D6634">
        <v>1</v>
      </c>
      <c r="E6634" s="9">
        <v>7.0781799999999997</v>
      </c>
      <c r="F6634" s="9" t="s">
        <v>22068</v>
      </c>
      <c r="G6634" s="9" t="s">
        <v>22068</v>
      </c>
      <c r="H6634" s="9" t="s">
        <v>22068</v>
      </c>
      <c r="I6634" s="9" t="s">
        <v>22068</v>
      </c>
      <c r="J6634" s="9" t="s">
        <v>22068</v>
      </c>
      <c r="K6634" s="9" t="s">
        <v>22068</v>
      </c>
      <c r="L6634" s="9" t="s">
        <v>22068</v>
      </c>
      <c r="M6634" s="9" t="s">
        <v>22068</v>
      </c>
      <c r="N6634" s="9" t="s">
        <v>22068</v>
      </c>
      <c r="O6634" s="9" t="s">
        <v>22068</v>
      </c>
      <c r="P6634">
        <v>-333</v>
      </c>
      <c r="Q6634" t="s">
        <v>22068</v>
      </c>
      <c r="R6634" t="s">
        <v>22068</v>
      </c>
      <c r="S6634" t="s">
        <v>22068</v>
      </c>
      <c r="T6634" t="s">
        <v>22068</v>
      </c>
      <c r="U6634" t="s">
        <v>22068</v>
      </c>
      <c r="V6634" t="s">
        <v>22068</v>
      </c>
      <c r="W6634" t="s">
        <v>22068</v>
      </c>
      <c r="X6634" t="s">
        <v>22068</v>
      </c>
      <c r="Y6634" t="s">
        <v>22068</v>
      </c>
      <c r="Z6634" t="s">
        <v>22068</v>
      </c>
      <c r="AA6634" t="s">
        <v>20242</v>
      </c>
    </row>
    <row r="6635" spans="1:27" x14ac:dyDescent="0.2">
      <c r="A6635" t="s">
        <v>6123</v>
      </c>
      <c r="B6635" t="s">
        <v>11365</v>
      </c>
      <c r="C6635" s="8" t="s">
        <v>22068</v>
      </c>
      <c r="D6635">
        <v>1</v>
      </c>
      <c r="E6635" s="9">
        <v>7.0781799999999997</v>
      </c>
      <c r="F6635" s="9" t="s">
        <v>22068</v>
      </c>
      <c r="G6635" s="9" t="s">
        <v>22068</v>
      </c>
      <c r="H6635" s="9" t="s">
        <v>22068</v>
      </c>
      <c r="I6635" s="9" t="s">
        <v>22068</v>
      </c>
      <c r="J6635" s="9" t="s">
        <v>22068</v>
      </c>
      <c r="K6635" s="9" t="s">
        <v>22068</v>
      </c>
      <c r="L6635" s="9" t="s">
        <v>22068</v>
      </c>
      <c r="M6635" s="9" t="s">
        <v>22068</v>
      </c>
      <c r="N6635" s="9" t="s">
        <v>22068</v>
      </c>
      <c r="O6635" s="9" t="s">
        <v>22068</v>
      </c>
      <c r="P6635">
        <v>-283</v>
      </c>
      <c r="Q6635" t="s">
        <v>22068</v>
      </c>
      <c r="R6635" t="s">
        <v>22068</v>
      </c>
      <c r="S6635" t="s">
        <v>22068</v>
      </c>
      <c r="T6635" t="s">
        <v>22068</v>
      </c>
      <c r="U6635" t="s">
        <v>22068</v>
      </c>
      <c r="V6635" t="s">
        <v>22068</v>
      </c>
      <c r="W6635" t="s">
        <v>22068</v>
      </c>
      <c r="X6635" t="s">
        <v>22068</v>
      </c>
      <c r="Y6635" t="s">
        <v>22068</v>
      </c>
      <c r="Z6635" t="s">
        <v>22068</v>
      </c>
      <c r="AA6635" t="s">
        <v>9925</v>
      </c>
    </row>
    <row r="6636" spans="1:27" x14ac:dyDescent="0.2">
      <c r="A6636" t="s">
        <v>7727</v>
      </c>
      <c r="B6636" t="s">
        <v>11488</v>
      </c>
      <c r="C6636" s="8" t="s">
        <v>22068</v>
      </c>
      <c r="D6636">
        <v>1</v>
      </c>
      <c r="E6636" s="9">
        <v>7.0781799999999997</v>
      </c>
      <c r="F6636" s="9" t="s">
        <v>22068</v>
      </c>
      <c r="G6636" s="9" t="s">
        <v>22068</v>
      </c>
      <c r="H6636" s="9" t="s">
        <v>22068</v>
      </c>
      <c r="I6636" s="9" t="s">
        <v>22068</v>
      </c>
      <c r="J6636" s="9" t="s">
        <v>22068</v>
      </c>
      <c r="K6636" s="9" t="s">
        <v>22068</v>
      </c>
      <c r="L6636" s="9" t="s">
        <v>22068</v>
      </c>
      <c r="M6636" s="9" t="s">
        <v>22068</v>
      </c>
      <c r="N6636" s="9" t="s">
        <v>22068</v>
      </c>
      <c r="O6636" s="9" t="s">
        <v>22068</v>
      </c>
      <c r="P6636">
        <v>-138</v>
      </c>
      <c r="Q6636" t="s">
        <v>22068</v>
      </c>
      <c r="R6636" t="s">
        <v>22068</v>
      </c>
      <c r="S6636" t="s">
        <v>22068</v>
      </c>
      <c r="T6636" t="s">
        <v>22068</v>
      </c>
      <c r="U6636" t="s">
        <v>22068</v>
      </c>
      <c r="V6636" t="s">
        <v>22068</v>
      </c>
      <c r="W6636" t="s">
        <v>22068</v>
      </c>
      <c r="X6636" t="s">
        <v>22068</v>
      </c>
      <c r="Y6636" t="s">
        <v>22068</v>
      </c>
      <c r="Z6636" t="s">
        <v>22068</v>
      </c>
      <c r="AA6636" t="s">
        <v>10306</v>
      </c>
    </row>
    <row r="6637" spans="1:27" x14ac:dyDescent="0.2">
      <c r="A6637" t="s">
        <v>7139</v>
      </c>
      <c r="B6637" t="s">
        <v>14350</v>
      </c>
      <c r="C6637" s="8" t="s">
        <v>22068</v>
      </c>
      <c r="D6637">
        <v>1</v>
      </c>
      <c r="E6637" s="9">
        <v>7.0673599999999999</v>
      </c>
      <c r="F6637" s="9" t="s">
        <v>22068</v>
      </c>
      <c r="G6637" s="9" t="s">
        <v>22068</v>
      </c>
      <c r="H6637" s="9" t="s">
        <v>22068</v>
      </c>
      <c r="I6637" s="9" t="s">
        <v>22068</v>
      </c>
      <c r="J6637" s="9" t="s">
        <v>22068</v>
      </c>
      <c r="K6637" s="9" t="s">
        <v>22068</v>
      </c>
      <c r="L6637" s="9" t="s">
        <v>22068</v>
      </c>
      <c r="M6637" s="9" t="s">
        <v>22068</v>
      </c>
      <c r="N6637" s="9" t="s">
        <v>22068</v>
      </c>
      <c r="O6637" s="9" t="s">
        <v>22068</v>
      </c>
      <c r="P6637">
        <v>-2208</v>
      </c>
      <c r="Q6637" t="s">
        <v>22068</v>
      </c>
      <c r="R6637" t="s">
        <v>22068</v>
      </c>
      <c r="S6637" t="s">
        <v>22068</v>
      </c>
      <c r="T6637" t="s">
        <v>22068</v>
      </c>
      <c r="U6637" t="s">
        <v>22068</v>
      </c>
      <c r="V6637" t="s">
        <v>22068</v>
      </c>
      <c r="W6637" t="s">
        <v>22068</v>
      </c>
      <c r="X6637" t="s">
        <v>22068</v>
      </c>
      <c r="Y6637" t="s">
        <v>22068</v>
      </c>
      <c r="Z6637" t="s">
        <v>22068</v>
      </c>
      <c r="AA6637" t="s">
        <v>10168</v>
      </c>
    </row>
    <row r="6638" spans="1:27" x14ac:dyDescent="0.2">
      <c r="A6638" t="s">
        <v>2008</v>
      </c>
      <c r="B6638" t="s">
        <v>14351</v>
      </c>
      <c r="C6638" s="8">
        <v>16</v>
      </c>
      <c r="D6638">
        <v>2</v>
      </c>
      <c r="E6638" s="9">
        <v>7.0541600000000004</v>
      </c>
      <c r="F6638" s="9">
        <v>5.6994499999999997</v>
      </c>
      <c r="G6638" s="9" t="s">
        <v>22068</v>
      </c>
      <c r="H6638" s="9" t="s">
        <v>22068</v>
      </c>
      <c r="I6638" s="9" t="s">
        <v>22068</v>
      </c>
      <c r="J6638" s="9" t="s">
        <v>22068</v>
      </c>
      <c r="K6638" s="9" t="s">
        <v>22068</v>
      </c>
      <c r="L6638" s="9" t="s">
        <v>22068</v>
      </c>
      <c r="M6638" s="9" t="s">
        <v>22068</v>
      </c>
      <c r="N6638" s="9" t="s">
        <v>22068</v>
      </c>
      <c r="O6638" s="9" t="s">
        <v>22068</v>
      </c>
      <c r="P6638">
        <v>78</v>
      </c>
      <c r="Q6638">
        <v>-466</v>
      </c>
      <c r="R6638" t="s">
        <v>22068</v>
      </c>
      <c r="S6638" t="s">
        <v>22068</v>
      </c>
      <c r="T6638" t="s">
        <v>22068</v>
      </c>
      <c r="U6638" t="s">
        <v>22068</v>
      </c>
      <c r="V6638" t="s">
        <v>22068</v>
      </c>
      <c r="W6638" t="s">
        <v>22068</v>
      </c>
      <c r="X6638" t="s">
        <v>22068</v>
      </c>
      <c r="Y6638" t="s">
        <v>22068</v>
      </c>
      <c r="Z6638" t="s">
        <v>22068</v>
      </c>
      <c r="AA6638" t="s">
        <v>20243</v>
      </c>
    </row>
    <row r="6639" spans="1:27" x14ac:dyDescent="0.2">
      <c r="A6639" t="s">
        <v>8078</v>
      </c>
      <c r="B6639" t="s">
        <v>10480</v>
      </c>
      <c r="C6639" s="8" t="s">
        <v>22068</v>
      </c>
      <c r="D6639">
        <v>1</v>
      </c>
      <c r="E6639" s="9">
        <v>7.0541600000000004</v>
      </c>
      <c r="F6639" s="9" t="s">
        <v>22068</v>
      </c>
      <c r="G6639" s="9" t="s">
        <v>22068</v>
      </c>
      <c r="H6639" s="9" t="s">
        <v>22068</v>
      </c>
      <c r="I6639" s="9" t="s">
        <v>22068</v>
      </c>
      <c r="J6639" s="9" t="s">
        <v>22068</v>
      </c>
      <c r="K6639" s="9" t="s">
        <v>22068</v>
      </c>
      <c r="L6639" s="9" t="s">
        <v>22068</v>
      </c>
      <c r="M6639" s="9" t="s">
        <v>22068</v>
      </c>
      <c r="N6639" s="9" t="s">
        <v>22068</v>
      </c>
      <c r="O6639" s="9" t="s">
        <v>22068</v>
      </c>
      <c r="P6639">
        <v>7</v>
      </c>
      <c r="Q6639" t="s">
        <v>22068</v>
      </c>
      <c r="R6639" t="s">
        <v>22068</v>
      </c>
      <c r="S6639" t="s">
        <v>22068</v>
      </c>
      <c r="T6639" t="s">
        <v>22068</v>
      </c>
      <c r="U6639" t="s">
        <v>22068</v>
      </c>
      <c r="V6639" t="s">
        <v>22068</v>
      </c>
      <c r="W6639" t="s">
        <v>22068</v>
      </c>
      <c r="X6639" t="s">
        <v>22068</v>
      </c>
      <c r="Y6639" t="s">
        <v>22068</v>
      </c>
      <c r="Z6639" t="s">
        <v>22068</v>
      </c>
      <c r="AA6639" t="s">
        <v>10400</v>
      </c>
    </row>
    <row r="6640" spans="1:27" x14ac:dyDescent="0.2">
      <c r="A6640" t="s">
        <v>7010</v>
      </c>
      <c r="B6640" t="s">
        <v>10592</v>
      </c>
      <c r="C6640" s="8" t="s">
        <v>22068</v>
      </c>
      <c r="D6640">
        <v>1</v>
      </c>
      <c r="E6640" s="9">
        <v>7.0526299999999997</v>
      </c>
      <c r="F6640" s="9" t="s">
        <v>22068</v>
      </c>
      <c r="G6640" s="9" t="s">
        <v>22068</v>
      </c>
      <c r="H6640" s="9" t="s">
        <v>22068</v>
      </c>
      <c r="I6640" s="9" t="s">
        <v>22068</v>
      </c>
      <c r="J6640" s="9" t="s">
        <v>22068</v>
      </c>
      <c r="K6640" s="9" t="s">
        <v>22068</v>
      </c>
      <c r="L6640" s="9" t="s">
        <v>22068</v>
      </c>
      <c r="M6640" s="9" t="s">
        <v>22068</v>
      </c>
      <c r="N6640" s="9" t="s">
        <v>22068</v>
      </c>
      <c r="O6640" s="9" t="s">
        <v>22068</v>
      </c>
      <c r="P6640">
        <v>-161</v>
      </c>
      <c r="Q6640" t="s">
        <v>22068</v>
      </c>
      <c r="R6640" t="s">
        <v>22068</v>
      </c>
      <c r="S6640" t="s">
        <v>22068</v>
      </c>
      <c r="T6640" t="s">
        <v>22068</v>
      </c>
      <c r="U6640" t="s">
        <v>22068</v>
      </c>
      <c r="V6640" t="s">
        <v>22068</v>
      </c>
      <c r="W6640" t="s">
        <v>22068</v>
      </c>
      <c r="X6640" t="s">
        <v>22068</v>
      </c>
      <c r="Y6640" t="s">
        <v>22068</v>
      </c>
      <c r="Z6640" t="s">
        <v>22068</v>
      </c>
      <c r="AA6640" t="s">
        <v>20244</v>
      </c>
    </row>
    <row r="6641" spans="1:27" x14ac:dyDescent="0.2">
      <c r="A6641" t="s">
        <v>7942</v>
      </c>
      <c r="B6641" t="s">
        <v>14352</v>
      </c>
      <c r="C6641" s="8" t="s">
        <v>22068</v>
      </c>
      <c r="D6641">
        <v>1</v>
      </c>
      <c r="E6641" s="9">
        <v>7.0526299999999997</v>
      </c>
      <c r="F6641" s="9" t="s">
        <v>22068</v>
      </c>
      <c r="G6641" s="9" t="s">
        <v>22068</v>
      </c>
      <c r="H6641" s="9" t="s">
        <v>22068</v>
      </c>
      <c r="I6641" s="9" t="s">
        <v>22068</v>
      </c>
      <c r="J6641" s="9" t="s">
        <v>22068</v>
      </c>
      <c r="K6641" s="9" t="s">
        <v>22068</v>
      </c>
      <c r="L6641" s="9" t="s">
        <v>22068</v>
      </c>
      <c r="M6641" s="9" t="s">
        <v>22068</v>
      </c>
      <c r="N6641" s="9" t="s">
        <v>22068</v>
      </c>
      <c r="O6641" s="9" t="s">
        <v>22068</v>
      </c>
      <c r="P6641">
        <v>-77</v>
      </c>
      <c r="Q6641" t="s">
        <v>22068</v>
      </c>
      <c r="R6641" t="s">
        <v>22068</v>
      </c>
      <c r="S6641" t="s">
        <v>22068</v>
      </c>
      <c r="T6641" t="s">
        <v>22068</v>
      </c>
      <c r="U6641" t="s">
        <v>22068</v>
      </c>
      <c r="V6641" t="s">
        <v>22068</v>
      </c>
      <c r="W6641" t="s">
        <v>22068</v>
      </c>
      <c r="X6641" t="s">
        <v>22068</v>
      </c>
      <c r="Y6641" t="s">
        <v>22068</v>
      </c>
      <c r="Z6641" t="s">
        <v>22068</v>
      </c>
      <c r="AA6641" t="s">
        <v>20245</v>
      </c>
    </row>
    <row r="6642" spans="1:27" x14ac:dyDescent="0.2">
      <c r="A6642" t="s">
        <v>1376</v>
      </c>
      <c r="B6642" t="s">
        <v>14354</v>
      </c>
      <c r="C6642" s="8" t="s">
        <v>22068</v>
      </c>
      <c r="D6642">
        <v>2</v>
      </c>
      <c r="E6642" s="9">
        <v>7.0435400000000001</v>
      </c>
      <c r="F6642" s="9">
        <v>3.8348599999999999</v>
      </c>
      <c r="G6642" s="9" t="s">
        <v>22068</v>
      </c>
      <c r="H6642" s="9" t="s">
        <v>22068</v>
      </c>
      <c r="I6642" s="9" t="s">
        <v>22068</v>
      </c>
      <c r="J6642" s="9" t="s">
        <v>22068</v>
      </c>
      <c r="K6642" s="9" t="s">
        <v>22068</v>
      </c>
      <c r="L6642" s="9" t="s">
        <v>22068</v>
      </c>
      <c r="M6642" s="9" t="s">
        <v>22068</v>
      </c>
      <c r="N6642" s="9" t="s">
        <v>22068</v>
      </c>
      <c r="O6642" s="9" t="s">
        <v>22068</v>
      </c>
      <c r="P6642">
        <v>-52</v>
      </c>
      <c r="Q6642">
        <v>-599</v>
      </c>
      <c r="R6642" t="s">
        <v>22068</v>
      </c>
      <c r="S6642" t="s">
        <v>22068</v>
      </c>
      <c r="T6642" t="s">
        <v>22068</v>
      </c>
      <c r="U6642" t="s">
        <v>22068</v>
      </c>
      <c r="V6642" t="s">
        <v>22068</v>
      </c>
      <c r="W6642" t="s">
        <v>22068</v>
      </c>
      <c r="X6642" t="s">
        <v>22068</v>
      </c>
      <c r="Y6642" t="s">
        <v>22068</v>
      </c>
      <c r="Z6642" t="s">
        <v>22068</v>
      </c>
      <c r="AA6642" t="s">
        <v>20246</v>
      </c>
    </row>
    <row r="6643" spans="1:27" x14ac:dyDescent="0.2">
      <c r="A6643" t="s">
        <v>3458</v>
      </c>
      <c r="B6643" t="s">
        <v>14353</v>
      </c>
      <c r="C6643" s="8" t="s">
        <v>22068</v>
      </c>
      <c r="D6643">
        <v>2</v>
      </c>
      <c r="E6643" s="9">
        <v>7.0435400000000001</v>
      </c>
      <c r="F6643" s="9">
        <v>4.1020500000000002</v>
      </c>
      <c r="G6643" s="9" t="s">
        <v>22068</v>
      </c>
      <c r="H6643" s="9" t="s">
        <v>22068</v>
      </c>
      <c r="I6643" s="9" t="s">
        <v>22068</v>
      </c>
      <c r="J6643" s="9" t="s">
        <v>22068</v>
      </c>
      <c r="K6643" s="9" t="s">
        <v>22068</v>
      </c>
      <c r="L6643" s="9" t="s">
        <v>22068</v>
      </c>
      <c r="M6643" s="9" t="s">
        <v>22068</v>
      </c>
      <c r="N6643" s="9" t="s">
        <v>22068</v>
      </c>
      <c r="O6643" s="9" t="s">
        <v>22068</v>
      </c>
      <c r="P6643">
        <v>-174</v>
      </c>
      <c r="Q6643">
        <v>-1174</v>
      </c>
      <c r="R6643" t="s">
        <v>22068</v>
      </c>
      <c r="S6643" t="s">
        <v>22068</v>
      </c>
      <c r="T6643" t="s">
        <v>22068</v>
      </c>
      <c r="U6643" t="s">
        <v>22068</v>
      </c>
      <c r="V6643" t="s">
        <v>22068</v>
      </c>
      <c r="W6643" t="s">
        <v>22068</v>
      </c>
      <c r="X6643" t="s">
        <v>22068</v>
      </c>
      <c r="Y6643" t="s">
        <v>22068</v>
      </c>
      <c r="Z6643" t="s">
        <v>22068</v>
      </c>
      <c r="AA6643" t="s">
        <v>20247</v>
      </c>
    </row>
    <row r="6644" spans="1:27" x14ac:dyDescent="0.2">
      <c r="A6644" t="s">
        <v>3459</v>
      </c>
      <c r="B6644" t="s">
        <v>13796</v>
      </c>
      <c r="C6644" s="8" t="s">
        <v>22068</v>
      </c>
      <c r="D6644">
        <v>2</v>
      </c>
      <c r="E6644" s="9">
        <v>7.0435400000000001</v>
      </c>
      <c r="F6644" s="9">
        <v>4.1020500000000002</v>
      </c>
      <c r="G6644" s="9" t="s">
        <v>22068</v>
      </c>
      <c r="H6644" s="9" t="s">
        <v>22068</v>
      </c>
      <c r="I6644" s="9" t="s">
        <v>22068</v>
      </c>
      <c r="J6644" s="9" t="s">
        <v>22068</v>
      </c>
      <c r="K6644" s="9" t="s">
        <v>22068</v>
      </c>
      <c r="L6644" s="9" t="s">
        <v>22068</v>
      </c>
      <c r="M6644" s="9" t="s">
        <v>22068</v>
      </c>
      <c r="N6644" s="9" t="s">
        <v>22068</v>
      </c>
      <c r="O6644" s="9" t="s">
        <v>22068</v>
      </c>
      <c r="P6644">
        <v>-1783</v>
      </c>
      <c r="Q6644">
        <v>-783</v>
      </c>
      <c r="R6644" t="s">
        <v>22068</v>
      </c>
      <c r="S6644" t="s">
        <v>22068</v>
      </c>
      <c r="T6644" t="s">
        <v>22068</v>
      </c>
      <c r="U6644" t="s">
        <v>22068</v>
      </c>
      <c r="V6644" t="s">
        <v>22068</v>
      </c>
      <c r="W6644" t="s">
        <v>22068</v>
      </c>
      <c r="X6644" t="s">
        <v>22068</v>
      </c>
      <c r="Y6644" t="s">
        <v>22068</v>
      </c>
      <c r="Z6644" t="s">
        <v>22068</v>
      </c>
      <c r="AA6644" t="s">
        <v>9270</v>
      </c>
    </row>
    <row r="6645" spans="1:27" x14ac:dyDescent="0.2">
      <c r="A6645" t="s">
        <v>1777</v>
      </c>
      <c r="B6645" t="s">
        <v>14356</v>
      </c>
      <c r="C6645" s="8">
        <v>1</v>
      </c>
      <c r="D6645">
        <v>1</v>
      </c>
      <c r="E6645" s="9">
        <v>7.0368500000000003</v>
      </c>
      <c r="F6645" s="9" t="s">
        <v>22068</v>
      </c>
      <c r="G6645" s="9" t="s">
        <v>22068</v>
      </c>
      <c r="H6645" s="9" t="s">
        <v>22068</v>
      </c>
      <c r="I6645" s="9" t="s">
        <v>22068</v>
      </c>
      <c r="J6645" s="9" t="s">
        <v>22068</v>
      </c>
      <c r="K6645" s="9" t="s">
        <v>22068</v>
      </c>
      <c r="L6645" s="9" t="s">
        <v>22068</v>
      </c>
      <c r="M6645" s="9" t="s">
        <v>22068</v>
      </c>
      <c r="N6645" s="9" t="s">
        <v>22068</v>
      </c>
      <c r="O6645" s="9" t="s">
        <v>22068</v>
      </c>
      <c r="P6645">
        <v>-1032</v>
      </c>
      <c r="Q6645" t="s">
        <v>22068</v>
      </c>
      <c r="R6645" t="s">
        <v>22068</v>
      </c>
      <c r="S6645" t="s">
        <v>22068</v>
      </c>
      <c r="T6645" t="s">
        <v>22068</v>
      </c>
      <c r="U6645" t="s">
        <v>22068</v>
      </c>
      <c r="V6645" t="s">
        <v>22068</v>
      </c>
      <c r="W6645" t="s">
        <v>22068</v>
      </c>
      <c r="X6645" t="s">
        <v>22068</v>
      </c>
      <c r="Y6645" t="s">
        <v>22068</v>
      </c>
      <c r="Z6645" t="s">
        <v>22068</v>
      </c>
      <c r="AA6645" t="s">
        <v>20248</v>
      </c>
    </row>
    <row r="6646" spans="1:27" x14ac:dyDescent="0.2">
      <c r="A6646" t="s">
        <v>4313</v>
      </c>
      <c r="B6646" t="s">
        <v>14355</v>
      </c>
      <c r="C6646" s="8" t="s">
        <v>22068</v>
      </c>
      <c r="D6646">
        <v>2</v>
      </c>
      <c r="E6646" s="9">
        <v>7.0368500000000003</v>
      </c>
      <c r="F6646" s="9">
        <v>6.3253399999999997</v>
      </c>
      <c r="G6646" s="9" t="s">
        <v>22068</v>
      </c>
      <c r="H6646" s="9" t="s">
        <v>22068</v>
      </c>
      <c r="I6646" s="9" t="s">
        <v>22068</v>
      </c>
      <c r="J6646" s="9" t="s">
        <v>22068</v>
      </c>
      <c r="K6646" s="9" t="s">
        <v>22068</v>
      </c>
      <c r="L6646" s="9" t="s">
        <v>22068</v>
      </c>
      <c r="M6646" s="9" t="s">
        <v>22068</v>
      </c>
      <c r="N6646" s="9" t="s">
        <v>22068</v>
      </c>
      <c r="O6646" s="9" t="s">
        <v>22068</v>
      </c>
      <c r="P6646">
        <v>-245</v>
      </c>
      <c r="Q6646">
        <v>-988</v>
      </c>
      <c r="R6646" t="s">
        <v>22068</v>
      </c>
      <c r="S6646" t="s">
        <v>22068</v>
      </c>
      <c r="T6646" t="s">
        <v>22068</v>
      </c>
      <c r="U6646" t="s">
        <v>22068</v>
      </c>
      <c r="V6646" t="s">
        <v>22068</v>
      </c>
      <c r="W6646" t="s">
        <v>22068</v>
      </c>
      <c r="X6646" t="s">
        <v>22068</v>
      </c>
      <c r="Y6646" t="s">
        <v>22068</v>
      </c>
      <c r="Z6646" t="s">
        <v>22068</v>
      </c>
      <c r="AA6646" t="s">
        <v>20249</v>
      </c>
    </row>
    <row r="6647" spans="1:27" x14ac:dyDescent="0.2">
      <c r="A6647" t="s">
        <v>4314</v>
      </c>
      <c r="B6647" t="s">
        <v>11018</v>
      </c>
      <c r="C6647" s="8">
        <v>8</v>
      </c>
      <c r="D6647">
        <v>2</v>
      </c>
      <c r="E6647" s="9">
        <v>7.0368500000000003</v>
      </c>
      <c r="F6647" s="9">
        <v>6.3253399999999997</v>
      </c>
      <c r="G6647" s="9" t="s">
        <v>22068</v>
      </c>
      <c r="H6647" s="9" t="s">
        <v>22068</v>
      </c>
      <c r="I6647" s="9" t="s">
        <v>22068</v>
      </c>
      <c r="J6647" s="9" t="s">
        <v>22068</v>
      </c>
      <c r="K6647" s="9" t="s">
        <v>22068</v>
      </c>
      <c r="L6647" s="9" t="s">
        <v>22068</v>
      </c>
      <c r="M6647" s="9" t="s">
        <v>22068</v>
      </c>
      <c r="N6647" s="9" t="s">
        <v>22068</v>
      </c>
      <c r="O6647" s="9" t="s">
        <v>22068</v>
      </c>
      <c r="P6647">
        <v>-908</v>
      </c>
      <c r="Q6647">
        <v>-165</v>
      </c>
      <c r="R6647" t="s">
        <v>22068</v>
      </c>
      <c r="S6647" t="s">
        <v>22068</v>
      </c>
      <c r="T6647" t="s">
        <v>22068</v>
      </c>
      <c r="U6647" t="s">
        <v>22068</v>
      </c>
      <c r="V6647" t="s">
        <v>22068</v>
      </c>
      <c r="W6647" t="s">
        <v>22068</v>
      </c>
      <c r="X6647" t="s">
        <v>22068</v>
      </c>
      <c r="Y6647" t="s">
        <v>22068</v>
      </c>
      <c r="Z6647" t="s">
        <v>22068</v>
      </c>
      <c r="AA6647" t="s">
        <v>20250</v>
      </c>
    </row>
    <row r="6648" spans="1:27" x14ac:dyDescent="0.2">
      <c r="A6648" t="s">
        <v>3003</v>
      </c>
      <c r="B6648" t="s">
        <v>10592</v>
      </c>
      <c r="C6648" s="8">
        <v>8</v>
      </c>
      <c r="D6648">
        <v>1</v>
      </c>
      <c r="E6648" s="9">
        <v>7.0253800000000002</v>
      </c>
      <c r="F6648" s="9" t="s">
        <v>22068</v>
      </c>
      <c r="G6648" s="9" t="s">
        <v>22068</v>
      </c>
      <c r="H6648" s="9" t="s">
        <v>22068</v>
      </c>
      <c r="I6648" s="9" t="s">
        <v>22068</v>
      </c>
      <c r="J6648" s="9" t="s">
        <v>22068</v>
      </c>
      <c r="K6648" s="9" t="s">
        <v>22068</v>
      </c>
      <c r="L6648" s="9" t="s">
        <v>22068</v>
      </c>
      <c r="M6648" s="9" t="s">
        <v>22068</v>
      </c>
      <c r="N6648" s="9" t="s">
        <v>22068</v>
      </c>
      <c r="O6648" s="9" t="s">
        <v>22068</v>
      </c>
      <c r="P6648">
        <v>-83</v>
      </c>
      <c r="Q6648" t="s">
        <v>22068</v>
      </c>
      <c r="R6648" t="s">
        <v>22068</v>
      </c>
      <c r="S6648" t="s">
        <v>22068</v>
      </c>
      <c r="T6648" t="s">
        <v>22068</v>
      </c>
      <c r="U6648" t="s">
        <v>22068</v>
      </c>
      <c r="V6648" t="s">
        <v>22068</v>
      </c>
      <c r="W6648" t="s">
        <v>22068</v>
      </c>
      <c r="X6648" t="s">
        <v>22068</v>
      </c>
      <c r="Y6648" t="s">
        <v>22068</v>
      </c>
      <c r="Z6648" t="s">
        <v>22068</v>
      </c>
      <c r="AA6648" t="s">
        <v>20251</v>
      </c>
    </row>
    <row r="6649" spans="1:27" x14ac:dyDescent="0.2">
      <c r="A6649" t="s">
        <v>4886</v>
      </c>
      <c r="B6649" t="s">
        <v>10677</v>
      </c>
      <c r="C6649" s="8" t="s">
        <v>22068</v>
      </c>
      <c r="D6649">
        <v>2</v>
      </c>
      <c r="E6649" s="9">
        <v>7.0253800000000002</v>
      </c>
      <c r="F6649" s="9">
        <v>5.3033099999999997</v>
      </c>
      <c r="G6649" s="9" t="s">
        <v>22068</v>
      </c>
      <c r="H6649" s="9" t="s">
        <v>22068</v>
      </c>
      <c r="I6649" s="9" t="s">
        <v>22068</v>
      </c>
      <c r="J6649" s="9" t="s">
        <v>22068</v>
      </c>
      <c r="K6649" s="9" t="s">
        <v>22068</v>
      </c>
      <c r="L6649" s="9" t="s">
        <v>22068</v>
      </c>
      <c r="M6649" s="9" t="s">
        <v>22068</v>
      </c>
      <c r="N6649" s="9" t="s">
        <v>22068</v>
      </c>
      <c r="O6649" s="9" t="s">
        <v>22068</v>
      </c>
      <c r="P6649">
        <v>-792</v>
      </c>
      <c r="Q6649">
        <v>-272</v>
      </c>
      <c r="R6649" t="s">
        <v>22068</v>
      </c>
      <c r="S6649" t="s">
        <v>22068</v>
      </c>
      <c r="T6649" t="s">
        <v>22068</v>
      </c>
      <c r="U6649" t="s">
        <v>22068</v>
      </c>
      <c r="V6649" t="s">
        <v>22068</v>
      </c>
      <c r="W6649" t="s">
        <v>22068</v>
      </c>
      <c r="X6649" t="s">
        <v>22068</v>
      </c>
      <c r="Y6649" t="s">
        <v>22068</v>
      </c>
      <c r="Z6649" t="s">
        <v>22068</v>
      </c>
      <c r="AA6649" t="s">
        <v>20252</v>
      </c>
    </row>
    <row r="6650" spans="1:27" x14ac:dyDescent="0.2">
      <c r="A6650" t="s">
        <v>1929</v>
      </c>
      <c r="B6650" t="s">
        <v>10827</v>
      </c>
      <c r="C6650" s="8">
        <v>0</v>
      </c>
      <c r="D6650">
        <v>1</v>
      </c>
      <c r="E6650" s="9">
        <v>7.0232999999999999</v>
      </c>
      <c r="F6650" s="9" t="s">
        <v>22068</v>
      </c>
      <c r="G6650" s="9" t="s">
        <v>22068</v>
      </c>
      <c r="H6650" s="9" t="s">
        <v>22068</v>
      </c>
      <c r="I6650" s="9" t="s">
        <v>22068</v>
      </c>
      <c r="J6650" s="9" t="s">
        <v>22068</v>
      </c>
      <c r="K6650" s="9" t="s">
        <v>22068</v>
      </c>
      <c r="L6650" s="9" t="s">
        <v>22068</v>
      </c>
      <c r="M6650" s="9" t="s">
        <v>22068</v>
      </c>
      <c r="N6650" s="9" t="s">
        <v>22068</v>
      </c>
      <c r="O6650" s="9" t="s">
        <v>22068</v>
      </c>
      <c r="P6650">
        <v>-374</v>
      </c>
      <c r="Q6650" t="s">
        <v>22068</v>
      </c>
      <c r="R6650" t="s">
        <v>22068</v>
      </c>
      <c r="S6650" t="s">
        <v>22068</v>
      </c>
      <c r="T6650" t="s">
        <v>22068</v>
      </c>
      <c r="U6650" t="s">
        <v>22068</v>
      </c>
      <c r="V6650" t="s">
        <v>22068</v>
      </c>
      <c r="W6650" t="s">
        <v>22068</v>
      </c>
      <c r="X6650" t="s">
        <v>22068</v>
      </c>
      <c r="Y6650" t="s">
        <v>22068</v>
      </c>
      <c r="Z6650" t="s">
        <v>22068</v>
      </c>
      <c r="AA6650" t="s">
        <v>20253</v>
      </c>
    </row>
    <row r="6651" spans="1:27" x14ac:dyDescent="0.2">
      <c r="A6651" t="s">
        <v>1413</v>
      </c>
      <c r="B6651" t="s">
        <v>10760</v>
      </c>
      <c r="C6651" s="8" t="s">
        <v>22068</v>
      </c>
      <c r="D6651">
        <v>1</v>
      </c>
      <c r="E6651" s="9">
        <v>7.0171200000000002</v>
      </c>
      <c r="F6651" s="9" t="s">
        <v>22068</v>
      </c>
      <c r="G6651" s="9" t="s">
        <v>22068</v>
      </c>
      <c r="H6651" s="9" t="s">
        <v>22068</v>
      </c>
      <c r="I6651" s="9" t="s">
        <v>22068</v>
      </c>
      <c r="J6651" s="9" t="s">
        <v>22068</v>
      </c>
      <c r="K6651" s="9" t="s">
        <v>22068</v>
      </c>
      <c r="L6651" s="9" t="s">
        <v>22068</v>
      </c>
      <c r="M6651" s="9" t="s">
        <v>22068</v>
      </c>
      <c r="N6651" s="9" t="s">
        <v>22068</v>
      </c>
      <c r="O6651" s="9" t="s">
        <v>22068</v>
      </c>
      <c r="P6651">
        <v>-271</v>
      </c>
      <c r="Q6651" t="s">
        <v>22068</v>
      </c>
      <c r="R6651" t="s">
        <v>22068</v>
      </c>
      <c r="S6651" t="s">
        <v>22068</v>
      </c>
      <c r="T6651" t="s">
        <v>22068</v>
      </c>
      <c r="U6651" t="s">
        <v>22068</v>
      </c>
      <c r="V6651" t="s">
        <v>22068</v>
      </c>
      <c r="W6651" t="s">
        <v>22068</v>
      </c>
      <c r="X6651" t="s">
        <v>22068</v>
      </c>
      <c r="Y6651" t="s">
        <v>22068</v>
      </c>
      <c r="Z6651" t="s">
        <v>22068</v>
      </c>
      <c r="AA6651" t="s">
        <v>8766</v>
      </c>
    </row>
    <row r="6652" spans="1:27" x14ac:dyDescent="0.2">
      <c r="A6652" t="s">
        <v>1414</v>
      </c>
      <c r="B6652" t="s">
        <v>14357</v>
      </c>
      <c r="C6652" s="8" t="s">
        <v>22068</v>
      </c>
      <c r="D6652">
        <v>2</v>
      </c>
      <c r="E6652" s="9">
        <v>7.0171200000000002</v>
      </c>
      <c r="F6652" s="9">
        <v>5.3978000000000002</v>
      </c>
      <c r="G6652" s="9" t="s">
        <v>22068</v>
      </c>
      <c r="H6652" s="9" t="s">
        <v>22068</v>
      </c>
      <c r="I6652" s="9" t="s">
        <v>22068</v>
      </c>
      <c r="J6652" s="9" t="s">
        <v>22068</v>
      </c>
      <c r="K6652" s="9" t="s">
        <v>22068</v>
      </c>
      <c r="L6652" s="9" t="s">
        <v>22068</v>
      </c>
      <c r="M6652" s="9" t="s">
        <v>22068</v>
      </c>
      <c r="N6652" s="9" t="s">
        <v>22068</v>
      </c>
      <c r="O6652" s="9" t="s">
        <v>22068</v>
      </c>
      <c r="P6652">
        <v>-318</v>
      </c>
      <c r="Q6652">
        <v>19</v>
      </c>
      <c r="R6652" t="s">
        <v>22068</v>
      </c>
      <c r="S6652" t="s">
        <v>22068</v>
      </c>
      <c r="T6652" t="s">
        <v>22068</v>
      </c>
      <c r="U6652" t="s">
        <v>22068</v>
      </c>
      <c r="V6652" t="s">
        <v>22068</v>
      </c>
      <c r="W6652" t="s">
        <v>22068</v>
      </c>
      <c r="X6652" t="s">
        <v>22068</v>
      </c>
      <c r="Y6652" t="s">
        <v>22068</v>
      </c>
      <c r="Z6652" t="s">
        <v>22068</v>
      </c>
      <c r="AA6652" t="s">
        <v>20254</v>
      </c>
    </row>
    <row r="6653" spans="1:27" x14ac:dyDescent="0.2">
      <c r="A6653" t="s">
        <v>2221</v>
      </c>
      <c r="B6653" t="s">
        <v>10480</v>
      </c>
      <c r="C6653" s="8">
        <v>6</v>
      </c>
      <c r="D6653">
        <v>1</v>
      </c>
      <c r="E6653" s="9">
        <v>7.0171200000000002</v>
      </c>
      <c r="F6653" s="9" t="s">
        <v>22068</v>
      </c>
      <c r="G6653" s="9" t="s">
        <v>22068</v>
      </c>
      <c r="H6653" s="9" t="s">
        <v>22068</v>
      </c>
      <c r="I6653" s="9" t="s">
        <v>22068</v>
      </c>
      <c r="J6653" s="9" t="s">
        <v>22068</v>
      </c>
      <c r="K6653" s="9" t="s">
        <v>22068</v>
      </c>
      <c r="L6653" s="9" t="s">
        <v>22068</v>
      </c>
      <c r="M6653" s="9" t="s">
        <v>22068</v>
      </c>
      <c r="N6653" s="9" t="s">
        <v>22068</v>
      </c>
      <c r="O6653" s="9" t="s">
        <v>22068</v>
      </c>
      <c r="P6653">
        <v>-579</v>
      </c>
      <c r="Q6653" t="s">
        <v>22068</v>
      </c>
      <c r="R6653" t="s">
        <v>22068</v>
      </c>
      <c r="S6653" t="s">
        <v>22068</v>
      </c>
      <c r="T6653" t="s">
        <v>22068</v>
      </c>
      <c r="U6653" t="s">
        <v>22068</v>
      </c>
      <c r="V6653" t="s">
        <v>22068</v>
      </c>
      <c r="W6653" t="s">
        <v>22068</v>
      </c>
      <c r="X6653" t="s">
        <v>22068</v>
      </c>
      <c r="Y6653" t="s">
        <v>22068</v>
      </c>
      <c r="Z6653" t="s">
        <v>22068</v>
      </c>
      <c r="AA6653" t="s">
        <v>8960</v>
      </c>
    </row>
    <row r="6654" spans="1:27" x14ac:dyDescent="0.2">
      <c r="A6654" t="s">
        <v>2</v>
      </c>
      <c r="B6654" t="s">
        <v>14358</v>
      </c>
      <c r="C6654" s="8" t="s">
        <v>22068</v>
      </c>
      <c r="D6654">
        <v>2</v>
      </c>
      <c r="E6654" s="9">
        <v>7.0159500000000001</v>
      </c>
      <c r="F6654" s="9">
        <v>3.0264600000000002</v>
      </c>
      <c r="G6654" s="9" t="s">
        <v>22068</v>
      </c>
      <c r="H6654" s="9" t="s">
        <v>22068</v>
      </c>
      <c r="I6654" s="9" t="s">
        <v>22068</v>
      </c>
      <c r="J6654" s="9" t="s">
        <v>22068</v>
      </c>
      <c r="K6654" s="9" t="s">
        <v>22068</v>
      </c>
      <c r="L6654" s="9" t="s">
        <v>22068</v>
      </c>
      <c r="M6654" s="9" t="s">
        <v>22068</v>
      </c>
      <c r="N6654" s="9" t="s">
        <v>22068</v>
      </c>
      <c r="O6654" s="9" t="s">
        <v>22068</v>
      </c>
      <c r="P6654">
        <v>-2014</v>
      </c>
      <c r="Q6654">
        <v>-2289</v>
      </c>
      <c r="R6654" t="s">
        <v>22068</v>
      </c>
      <c r="S6654" t="s">
        <v>22068</v>
      </c>
      <c r="T6654" t="s">
        <v>22068</v>
      </c>
      <c r="U6654" t="s">
        <v>22068</v>
      </c>
      <c r="V6654" t="s">
        <v>22068</v>
      </c>
      <c r="W6654" t="s">
        <v>22068</v>
      </c>
      <c r="X6654" t="s">
        <v>22068</v>
      </c>
      <c r="Y6654" t="s">
        <v>22068</v>
      </c>
      <c r="Z6654" t="s">
        <v>22068</v>
      </c>
      <c r="AA6654" t="s">
        <v>20255</v>
      </c>
    </row>
    <row r="6655" spans="1:27" x14ac:dyDescent="0.2">
      <c r="A6655" t="s">
        <v>1143</v>
      </c>
      <c r="B6655" t="s">
        <v>14359</v>
      </c>
      <c r="C6655" s="8" t="s">
        <v>22068</v>
      </c>
      <c r="D6655">
        <v>1</v>
      </c>
      <c r="E6655" s="9">
        <v>6.9954299999999998</v>
      </c>
      <c r="F6655" s="9" t="s">
        <v>22068</v>
      </c>
      <c r="G6655" s="9" t="s">
        <v>22068</v>
      </c>
      <c r="H6655" s="9" t="s">
        <v>22068</v>
      </c>
      <c r="I6655" s="9" t="s">
        <v>22068</v>
      </c>
      <c r="J6655" s="9" t="s">
        <v>22068</v>
      </c>
      <c r="K6655" s="9" t="s">
        <v>22068</v>
      </c>
      <c r="L6655" s="9" t="s">
        <v>22068</v>
      </c>
      <c r="M6655" s="9" t="s">
        <v>22068</v>
      </c>
      <c r="N6655" s="9" t="s">
        <v>22068</v>
      </c>
      <c r="O6655" s="9" t="s">
        <v>22068</v>
      </c>
      <c r="P6655">
        <v>-143</v>
      </c>
      <c r="Q6655" t="s">
        <v>22068</v>
      </c>
      <c r="R6655" t="s">
        <v>22068</v>
      </c>
      <c r="S6655" t="s">
        <v>22068</v>
      </c>
      <c r="T6655" t="s">
        <v>22068</v>
      </c>
      <c r="U6655" t="s">
        <v>22068</v>
      </c>
      <c r="V6655" t="s">
        <v>22068</v>
      </c>
      <c r="W6655" t="s">
        <v>22068</v>
      </c>
      <c r="X6655" t="s">
        <v>22068</v>
      </c>
      <c r="Y6655" t="s">
        <v>22068</v>
      </c>
      <c r="Z6655" t="s">
        <v>22068</v>
      </c>
      <c r="AA6655" t="s">
        <v>8692</v>
      </c>
    </row>
    <row r="6656" spans="1:27" x14ac:dyDescent="0.2">
      <c r="A6656" t="s">
        <v>5844</v>
      </c>
      <c r="B6656" t="s">
        <v>10992</v>
      </c>
      <c r="C6656" s="8" t="s">
        <v>22068</v>
      </c>
      <c r="D6656">
        <v>1</v>
      </c>
      <c r="E6656" s="9">
        <v>6.9954299999999998</v>
      </c>
      <c r="F6656" s="9" t="s">
        <v>22068</v>
      </c>
      <c r="G6656" s="9" t="s">
        <v>22068</v>
      </c>
      <c r="H6656" s="9" t="s">
        <v>22068</v>
      </c>
      <c r="I6656" s="9" t="s">
        <v>22068</v>
      </c>
      <c r="J6656" s="9" t="s">
        <v>22068</v>
      </c>
      <c r="K6656" s="9" t="s">
        <v>22068</v>
      </c>
      <c r="L6656" s="9" t="s">
        <v>22068</v>
      </c>
      <c r="M6656" s="9" t="s">
        <v>22068</v>
      </c>
      <c r="N6656" s="9" t="s">
        <v>22068</v>
      </c>
      <c r="O6656" s="9" t="s">
        <v>22068</v>
      </c>
      <c r="P6656">
        <v>-1532</v>
      </c>
      <c r="Q6656" t="s">
        <v>22068</v>
      </c>
      <c r="R6656" t="s">
        <v>22068</v>
      </c>
      <c r="S6656" t="s">
        <v>22068</v>
      </c>
      <c r="T6656" t="s">
        <v>22068</v>
      </c>
      <c r="U6656" t="s">
        <v>22068</v>
      </c>
      <c r="V6656" t="s">
        <v>22068</v>
      </c>
      <c r="W6656" t="s">
        <v>22068</v>
      </c>
      <c r="X6656" t="s">
        <v>22068</v>
      </c>
      <c r="Y6656" t="s">
        <v>22068</v>
      </c>
      <c r="Z6656" t="s">
        <v>22068</v>
      </c>
      <c r="AA6656" t="s">
        <v>20256</v>
      </c>
    </row>
    <row r="6657" spans="1:27" x14ac:dyDescent="0.2">
      <c r="A6657" t="s">
        <v>8196</v>
      </c>
      <c r="B6657" t="s">
        <v>12599</v>
      </c>
      <c r="C6657" s="8" t="s">
        <v>22068</v>
      </c>
      <c r="D6657">
        <v>1</v>
      </c>
      <c r="E6657" s="9">
        <v>6.9954299999999998</v>
      </c>
      <c r="F6657" s="9" t="s">
        <v>22068</v>
      </c>
      <c r="G6657" s="9" t="s">
        <v>22068</v>
      </c>
      <c r="H6657" s="9" t="s">
        <v>22068</v>
      </c>
      <c r="I6657" s="9" t="s">
        <v>22068</v>
      </c>
      <c r="J6657" s="9" t="s">
        <v>22068</v>
      </c>
      <c r="K6657" s="9" t="s">
        <v>22068</v>
      </c>
      <c r="L6657" s="9" t="s">
        <v>22068</v>
      </c>
      <c r="M6657" s="9" t="s">
        <v>22068</v>
      </c>
      <c r="N6657" s="9" t="s">
        <v>22068</v>
      </c>
      <c r="O6657" s="9" t="s">
        <v>22068</v>
      </c>
      <c r="P6657">
        <v>-236</v>
      </c>
      <c r="Q6657" t="s">
        <v>22068</v>
      </c>
      <c r="R6657" t="s">
        <v>22068</v>
      </c>
      <c r="S6657" t="s">
        <v>22068</v>
      </c>
      <c r="T6657" t="s">
        <v>22068</v>
      </c>
      <c r="U6657" t="s">
        <v>22068</v>
      </c>
      <c r="V6657" t="s">
        <v>22068</v>
      </c>
      <c r="W6657" t="s">
        <v>22068</v>
      </c>
      <c r="X6657" t="s">
        <v>22068</v>
      </c>
      <c r="Y6657" t="s">
        <v>22068</v>
      </c>
      <c r="Z6657" t="s">
        <v>22068</v>
      </c>
      <c r="AA6657" t="s">
        <v>20257</v>
      </c>
    </row>
    <row r="6658" spans="1:27" x14ac:dyDescent="0.2">
      <c r="A6658" t="s">
        <v>4079</v>
      </c>
      <c r="B6658" t="s">
        <v>14360</v>
      </c>
      <c r="C6658" s="8" t="s">
        <v>22068</v>
      </c>
      <c r="D6658">
        <v>1</v>
      </c>
      <c r="E6658" s="9">
        <v>6.9936800000000003</v>
      </c>
      <c r="F6658" s="9" t="s">
        <v>22068</v>
      </c>
      <c r="G6658" s="9" t="s">
        <v>22068</v>
      </c>
      <c r="H6658" s="9" t="s">
        <v>22068</v>
      </c>
      <c r="I6658" s="9" t="s">
        <v>22068</v>
      </c>
      <c r="J6658" s="9" t="s">
        <v>22068</v>
      </c>
      <c r="K6658" s="9" t="s">
        <v>22068</v>
      </c>
      <c r="L6658" s="9" t="s">
        <v>22068</v>
      </c>
      <c r="M6658" s="9" t="s">
        <v>22068</v>
      </c>
      <c r="N6658" s="9" t="s">
        <v>22068</v>
      </c>
      <c r="O6658" s="9" t="s">
        <v>22068</v>
      </c>
      <c r="P6658">
        <v>-991</v>
      </c>
      <c r="Q6658" t="s">
        <v>22068</v>
      </c>
      <c r="R6658" t="s">
        <v>22068</v>
      </c>
      <c r="S6658" t="s">
        <v>22068</v>
      </c>
      <c r="T6658" t="s">
        <v>22068</v>
      </c>
      <c r="U6658" t="s">
        <v>22068</v>
      </c>
      <c r="V6658" t="s">
        <v>22068</v>
      </c>
      <c r="W6658" t="s">
        <v>22068</v>
      </c>
      <c r="X6658" t="s">
        <v>22068</v>
      </c>
      <c r="Y6658" t="s">
        <v>22068</v>
      </c>
      <c r="Z6658" t="s">
        <v>22068</v>
      </c>
      <c r="AA6658" t="s">
        <v>9424</v>
      </c>
    </row>
    <row r="6659" spans="1:27" x14ac:dyDescent="0.2">
      <c r="A6659" t="s">
        <v>6486</v>
      </c>
      <c r="B6659" t="s">
        <v>14361</v>
      </c>
      <c r="C6659" s="8" t="s">
        <v>22068</v>
      </c>
      <c r="D6659">
        <v>1</v>
      </c>
      <c r="E6659" s="9">
        <v>6.9936800000000003</v>
      </c>
      <c r="F6659" s="9" t="s">
        <v>22068</v>
      </c>
      <c r="G6659" s="9" t="s">
        <v>22068</v>
      </c>
      <c r="H6659" s="9" t="s">
        <v>22068</v>
      </c>
      <c r="I6659" s="9" t="s">
        <v>22068</v>
      </c>
      <c r="J6659" s="9" t="s">
        <v>22068</v>
      </c>
      <c r="K6659" s="9" t="s">
        <v>22068</v>
      </c>
      <c r="L6659" s="9" t="s">
        <v>22068</v>
      </c>
      <c r="M6659" s="9" t="s">
        <v>22068</v>
      </c>
      <c r="N6659" s="9" t="s">
        <v>22068</v>
      </c>
      <c r="O6659" s="9" t="s">
        <v>22068</v>
      </c>
      <c r="P6659">
        <v>-1185</v>
      </c>
      <c r="Q6659" t="s">
        <v>22068</v>
      </c>
      <c r="R6659" t="s">
        <v>22068</v>
      </c>
      <c r="S6659" t="s">
        <v>22068</v>
      </c>
      <c r="T6659" t="s">
        <v>22068</v>
      </c>
      <c r="U6659" t="s">
        <v>22068</v>
      </c>
      <c r="V6659" t="s">
        <v>22068</v>
      </c>
      <c r="W6659" t="s">
        <v>22068</v>
      </c>
      <c r="X6659" t="s">
        <v>22068</v>
      </c>
      <c r="Y6659" t="s">
        <v>22068</v>
      </c>
      <c r="Z6659" t="s">
        <v>22068</v>
      </c>
      <c r="AA6659" t="s">
        <v>20258</v>
      </c>
    </row>
    <row r="6660" spans="1:27" x14ac:dyDescent="0.2">
      <c r="A6660" t="s">
        <v>2548</v>
      </c>
      <c r="B6660" t="s">
        <v>14362</v>
      </c>
      <c r="C6660" s="8" t="s">
        <v>22068</v>
      </c>
      <c r="D6660">
        <v>1</v>
      </c>
      <c r="E6660" s="9">
        <v>6.9879800000000003</v>
      </c>
      <c r="F6660" s="9" t="s">
        <v>22068</v>
      </c>
      <c r="G6660" s="9" t="s">
        <v>22068</v>
      </c>
      <c r="H6660" s="9" t="s">
        <v>22068</v>
      </c>
      <c r="I6660" s="9" t="s">
        <v>22068</v>
      </c>
      <c r="J6660" s="9" t="s">
        <v>22068</v>
      </c>
      <c r="K6660" s="9" t="s">
        <v>22068</v>
      </c>
      <c r="L6660" s="9" t="s">
        <v>22068</v>
      </c>
      <c r="M6660" s="9" t="s">
        <v>22068</v>
      </c>
      <c r="N6660" s="9" t="s">
        <v>22068</v>
      </c>
      <c r="O6660" s="9" t="s">
        <v>22068</v>
      </c>
      <c r="P6660">
        <v>-223</v>
      </c>
      <c r="Q6660" t="s">
        <v>22068</v>
      </c>
      <c r="R6660" t="s">
        <v>22068</v>
      </c>
      <c r="S6660" t="s">
        <v>22068</v>
      </c>
      <c r="T6660" t="s">
        <v>22068</v>
      </c>
      <c r="U6660" t="s">
        <v>22068</v>
      </c>
      <c r="V6660" t="s">
        <v>22068</v>
      </c>
      <c r="W6660" t="s">
        <v>22068</v>
      </c>
      <c r="X6660" t="s">
        <v>22068</v>
      </c>
      <c r="Y6660" t="s">
        <v>22068</v>
      </c>
      <c r="Z6660" t="s">
        <v>22068</v>
      </c>
      <c r="AA6660" t="s">
        <v>20259</v>
      </c>
    </row>
    <row r="6661" spans="1:27" x14ac:dyDescent="0.2">
      <c r="A6661" t="s">
        <v>3789</v>
      </c>
      <c r="B6661" t="s">
        <v>10480</v>
      </c>
      <c r="C6661" s="8">
        <v>18</v>
      </c>
      <c r="D6661">
        <v>1</v>
      </c>
      <c r="E6661" s="9">
        <v>6.9788699999999997</v>
      </c>
      <c r="F6661" s="9" t="s">
        <v>22068</v>
      </c>
      <c r="G6661" s="9" t="s">
        <v>22068</v>
      </c>
      <c r="H6661" s="9" t="s">
        <v>22068</v>
      </c>
      <c r="I6661" s="9" t="s">
        <v>22068</v>
      </c>
      <c r="J6661" s="9" t="s">
        <v>22068</v>
      </c>
      <c r="K6661" s="9" t="s">
        <v>22068</v>
      </c>
      <c r="L6661" s="9" t="s">
        <v>22068</v>
      </c>
      <c r="M6661" s="9" t="s">
        <v>22068</v>
      </c>
      <c r="N6661" s="9" t="s">
        <v>22068</v>
      </c>
      <c r="O6661" s="9" t="s">
        <v>22068</v>
      </c>
      <c r="P6661">
        <v>-452</v>
      </c>
      <c r="Q6661" t="s">
        <v>22068</v>
      </c>
      <c r="R6661" t="s">
        <v>22068</v>
      </c>
      <c r="S6661" t="s">
        <v>22068</v>
      </c>
      <c r="T6661" t="s">
        <v>22068</v>
      </c>
      <c r="U6661" t="s">
        <v>22068</v>
      </c>
      <c r="V6661" t="s">
        <v>22068</v>
      </c>
      <c r="W6661" t="s">
        <v>22068</v>
      </c>
      <c r="X6661" t="s">
        <v>22068</v>
      </c>
      <c r="Y6661" t="s">
        <v>22068</v>
      </c>
      <c r="Z6661" t="s">
        <v>22068</v>
      </c>
      <c r="AA6661" t="s">
        <v>9347</v>
      </c>
    </row>
    <row r="6662" spans="1:27" x14ac:dyDescent="0.2">
      <c r="A6662" t="s">
        <v>3797</v>
      </c>
      <c r="B6662" t="s">
        <v>13474</v>
      </c>
      <c r="C6662" s="8">
        <v>19</v>
      </c>
      <c r="D6662">
        <v>1</v>
      </c>
      <c r="E6662" s="9">
        <v>6.9788699999999997</v>
      </c>
      <c r="F6662" s="9" t="s">
        <v>22068</v>
      </c>
      <c r="G6662" s="9" t="s">
        <v>22068</v>
      </c>
      <c r="H6662" s="9" t="s">
        <v>22068</v>
      </c>
      <c r="I6662" s="9" t="s">
        <v>22068</v>
      </c>
      <c r="J6662" s="9" t="s">
        <v>22068</v>
      </c>
      <c r="K6662" s="9" t="s">
        <v>22068</v>
      </c>
      <c r="L6662" s="9" t="s">
        <v>22068</v>
      </c>
      <c r="M6662" s="9" t="s">
        <v>22068</v>
      </c>
      <c r="N6662" s="9" t="s">
        <v>22068</v>
      </c>
      <c r="O6662" s="9" t="s">
        <v>22068</v>
      </c>
      <c r="P6662">
        <v>-256</v>
      </c>
      <c r="Q6662" t="s">
        <v>22068</v>
      </c>
      <c r="R6662" t="s">
        <v>22068</v>
      </c>
      <c r="S6662" t="s">
        <v>22068</v>
      </c>
      <c r="T6662" t="s">
        <v>22068</v>
      </c>
      <c r="U6662" t="s">
        <v>22068</v>
      </c>
      <c r="V6662" t="s">
        <v>22068</v>
      </c>
      <c r="W6662" t="s">
        <v>22068</v>
      </c>
      <c r="X6662" t="s">
        <v>22068</v>
      </c>
      <c r="Y6662" t="s">
        <v>22068</v>
      </c>
      <c r="Z6662" t="s">
        <v>22068</v>
      </c>
      <c r="AA6662" t="s">
        <v>20260</v>
      </c>
    </row>
    <row r="6663" spans="1:27" x14ac:dyDescent="0.2">
      <c r="A6663" t="s">
        <v>4469</v>
      </c>
      <c r="B6663" t="s">
        <v>14363</v>
      </c>
      <c r="C6663" s="8" t="s">
        <v>22068</v>
      </c>
      <c r="D6663">
        <v>1</v>
      </c>
      <c r="E6663" s="9">
        <v>6.9788699999999997</v>
      </c>
      <c r="F6663" s="9" t="s">
        <v>22068</v>
      </c>
      <c r="G6663" s="9" t="s">
        <v>22068</v>
      </c>
      <c r="H6663" s="9" t="s">
        <v>22068</v>
      </c>
      <c r="I6663" s="9" t="s">
        <v>22068</v>
      </c>
      <c r="J6663" s="9" t="s">
        <v>22068</v>
      </c>
      <c r="K6663" s="9" t="s">
        <v>22068</v>
      </c>
      <c r="L6663" s="9" t="s">
        <v>22068</v>
      </c>
      <c r="M6663" s="9" t="s">
        <v>22068</v>
      </c>
      <c r="N6663" s="9" t="s">
        <v>22068</v>
      </c>
      <c r="O6663" s="9" t="s">
        <v>22068</v>
      </c>
      <c r="P6663">
        <v>-131</v>
      </c>
      <c r="Q6663" t="s">
        <v>22068</v>
      </c>
      <c r="R6663" t="s">
        <v>22068</v>
      </c>
      <c r="S6663" t="s">
        <v>22068</v>
      </c>
      <c r="T6663" t="s">
        <v>22068</v>
      </c>
      <c r="U6663" t="s">
        <v>22068</v>
      </c>
      <c r="V6663" t="s">
        <v>22068</v>
      </c>
      <c r="W6663" t="s">
        <v>22068</v>
      </c>
      <c r="X6663" t="s">
        <v>22068</v>
      </c>
      <c r="Y6663" t="s">
        <v>22068</v>
      </c>
      <c r="Z6663" t="s">
        <v>22068</v>
      </c>
      <c r="AA6663" t="s">
        <v>9528</v>
      </c>
    </row>
    <row r="6664" spans="1:27" x14ac:dyDescent="0.2">
      <c r="A6664" t="s">
        <v>4562</v>
      </c>
      <c r="B6664" t="s">
        <v>10480</v>
      </c>
      <c r="C6664" s="8" t="s">
        <v>22068</v>
      </c>
      <c r="D6664">
        <v>1</v>
      </c>
      <c r="E6664" s="9">
        <v>6.9788699999999997</v>
      </c>
      <c r="F6664" s="9" t="s">
        <v>22068</v>
      </c>
      <c r="G6664" s="9" t="s">
        <v>22068</v>
      </c>
      <c r="H6664" s="9" t="s">
        <v>22068</v>
      </c>
      <c r="I6664" s="9" t="s">
        <v>22068</v>
      </c>
      <c r="J6664" s="9" t="s">
        <v>22068</v>
      </c>
      <c r="K6664" s="9" t="s">
        <v>22068</v>
      </c>
      <c r="L6664" s="9" t="s">
        <v>22068</v>
      </c>
      <c r="M6664" s="9" t="s">
        <v>22068</v>
      </c>
      <c r="N6664" s="9" t="s">
        <v>22068</v>
      </c>
      <c r="O6664" s="9" t="s">
        <v>22068</v>
      </c>
      <c r="P6664">
        <v>-251</v>
      </c>
      <c r="Q6664" t="s">
        <v>22068</v>
      </c>
      <c r="R6664" t="s">
        <v>22068</v>
      </c>
      <c r="S6664" t="s">
        <v>22068</v>
      </c>
      <c r="T6664" t="s">
        <v>22068</v>
      </c>
      <c r="U6664" t="s">
        <v>22068</v>
      </c>
      <c r="V6664" t="s">
        <v>22068</v>
      </c>
      <c r="W6664" t="s">
        <v>22068</v>
      </c>
      <c r="X6664" t="s">
        <v>22068</v>
      </c>
      <c r="Y6664" t="s">
        <v>22068</v>
      </c>
      <c r="Z6664" t="s">
        <v>22068</v>
      </c>
      <c r="AA6664" t="s">
        <v>9554</v>
      </c>
    </row>
    <row r="6665" spans="1:27" x14ac:dyDescent="0.2">
      <c r="A6665" t="s">
        <v>20261</v>
      </c>
      <c r="B6665" t="s">
        <v>10499</v>
      </c>
      <c r="C6665" s="8" t="s">
        <v>22068</v>
      </c>
      <c r="D6665">
        <v>1</v>
      </c>
      <c r="E6665" s="9">
        <v>6.9788699999999997</v>
      </c>
      <c r="F6665" s="9" t="s">
        <v>22068</v>
      </c>
      <c r="G6665" s="9" t="s">
        <v>22068</v>
      </c>
      <c r="H6665" s="9" t="s">
        <v>22068</v>
      </c>
      <c r="I6665" s="9" t="s">
        <v>22068</v>
      </c>
      <c r="J6665" s="9" t="s">
        <v>22068</v>
      </c>
      <c r="K6665" s="9" t="s">
        <v>22068</v>
      </c>
      <c r="L6665" s="9" t="s">
        <v>22068</v>
      </c>
      <c r="M6665" s="9" t="s">
        <v>22068</v>
      </c>
      <c r="N6665" s="9" t="s">
        <v>22068</v>
      </c>
      <c r="O6665" s="9" t="s">
        <v>22068</v>
      </c>
      <c r="P6665">
        <v>-375</v>
      </c>
      <c r="Q6665" t="s">
        <v>22068</v>
      </c>
      <c r="R6665" t="s">
        <v>22068</v>
      </c>
      <c r="S6665" t="s">
        <v>22068</v>
      </c>
      <c r="T6665" t="s">
        <v>22068</v>
      </c>
      <c r="U6665" t="s">
        <v>22068</v>
      </c>
      <c r="V6665" t="s">
        <v>22068</v>
      </c>
      <c r="W6665" t="s">
        <v>22068</v>
      </c>
      <c r="X6665" t="s">
        <v>22068</v>
      </c>
      <c r="Y6665" t="s">
        <v>22068</v>
      </c>
      <c r="Z6665" t="s">
        <v>22068</v>
      </c>
      <c r="AA6665" t="s">
        <v>20262</v>
      </c>
    </row>
    <row r="6666" spans="1:27" x14ac:dyDescent="0.2">
      <c r="A6666" t="s">
        <v>6112</v>
      </c>
      <c r="B6666" t="s">
        <v>13489</v>
      </c>
      <c r="C6666" s="8" t="s">
        <v>22068</v>
      </c>
      <c r="D6666">
        <v>1</v>
      </c>
      <c r="E6666" s="9">
        <v>6.9788699999999997</v>
      </c>
      <c r="F6666" s="9" t="s">
        <v>22068</v>
      </c>
      <c r="G6666" s="9" t="s">
        <v>22068</v>
      </c>
      <c r="H6666" s="9" t="s">
        <v>22068</v>
      </c>
      <c r="I6666" s="9" t="s">
        <v>22068</v>
      </c>
      <c r="J6666" s="9" t="s">
        <v>22068</v>
      </c>
      <c r="K6666" s="9" t="s">
        <v>22068</v>
      </c>
      <c r="L6666" s="9" t="s">
        <v>22068</v>
      </c>
      <c r="M6666" s="9" t="s">
        <v>22068</v>
      </c>
      <c r="N6666" s="9" t="s">
        <v>22068</v>
      </c>
      <c r="O6666" s="9" t="s">
        <v>22068</v>
      </c>
      <c r="P6666">
        <v>-252</v>
      </c>
      <c r="Q6666" t="s">
        <v>22068</v>
      </c>
      <c r="R6666" t="s">
        <v>22068</v>
      </c>
      <c r="S6666" t="s">
        <v>22068</v>
      </c>
      <c r="T6666" t="s">
        <v>22068</v>
      </c>
      <c r="U6666" t="s">
        <v>22068</v>
      </c>
      <c r="V6666" t="s">
        <v>22068</v>
      </c>
      <c r="W6666" t="s">
        <v>22068</v>
      </c>
      <c r="X6666" t="s">
        <v>22068</v>
      </c>
      <c r="Y6666" t="s">
        <v>22068</v>
      </c>
      <c r="Z6666" t="s">
        <v>22068</v>
      </c>
      <c r="AA6666" t="s">
        <v>20263</v>
      </c>
    </row>
    <row r="6667" spans="1:27" x14ac:dyDescent="0.2">
      <c r="A6667" t="s">
        <v>6722</v>
      </c>
      <c r="B6667" t="s">
        <v>11964</v>
      </c>
      <c r="C6667" s="8" t="s">
        <v>22068</v>
      </c>
      <c r="D6667">
        <v>1</v>
      </c>
      <c r="E6667" s="9">
        <v>6.9788699999999997</v>
      </c>
      <c r="F6667" s="9" t="s">
        <v>22068</v>
      </c>
      <c r="G6667" s="9" t="s">
        <v>22068</v>
      </c>
      <c r="H6667" s="9" t="s">
        <v>22068</v>
      </c>
      <c r="I6667" s="9" t="s">
        <v>22068</v>
      </c>
      <c r="J6667" s="9" t="s">
        <v>22068</v>
      </c>
      <c r="K6667" s="9" t="s">
        <v>22068</v>
      </c>
      <c r="L6667" s="9" t="s">
        <v>22068</v>
      </c>
      <c r="M6667" s="9" t="s">
        <v>22068</v>
      </c>
      <c r="N6667" s="9" t="s">
        <v>22068</v>
      </c>
      <c r="O6667" s="9" t="s">
        <v>22068</v>
      </c>
      <c r="P6667">
        <v>74</v>
      </c>
      <c r="Q6667" t="s">
        <v>22068</v>
      </c>
      <c r="R6667" t="s">
        <v>22068</v>
      </c>
      <c r="S6667" t="s">
        <v>22068</v>
      </c>
      <c r="T6667" t="s">
        <v>22068</v>
      </c>
      <c r="U6667" t="s">
        <v>22068</v>
      </c>
      <c r="V6667" t="s">
        <v>22068</v>
      </c>
      <c r="W6667" t="s">
        <v>22068</v>
      </c>
      <c r="X6667" t="s">
        <v>22068</v>
      </c>
      <c r="Y6667" t="s">
        <v>22068</v>
      </c>
      <c r="Z6667" t="s">
        <v>22068</v>
      </c>
      <c r="AA6667" t="s">
        <v>10056</v>
      </c>
    </row>
    <row r="6668" spans="1:27" x14ac:dyDescent="0.2">
      <c r="A6668" t="s">
        <v>4182</v>
      </c>
      <c r="B6668" t="s">
        <v>14364</v>
      </c>
      <c r="C6668" s="8">
        <v>5</v>
      </c>
      <c r="D6668">
        <v>1</v>
      </c>
      <c r="E6668" s="9">
        <v>6.9778200000000004</v>
      </c>
      <c r="F6668" s="9" t="s">
        <v>22068</v>
      </c>
      <c r="G6668" s="9" t="s">
        <v>22068</v>
      </c>
      <c r="H6668" s="9" t="s">
        <v>22068</v>
      </c>
      <c r="I6668" s="9" t="s">
        <v>22068</v>
      </c>
      <c r="J6668" s="9" t="s">
        <v>22068</v>
      </c>
      <c r="K6668" s="9" t="s">
        <v>22068</v>
      </c>
      <c r="L6668" s="9" t="s">
        <v>22068</v>
      </c>
      <c r="M6668" s="9" t="s">
        <v>22068</v>
      </c>
      <c r="N6668" s="9" t="s">
        <v>22068</v>
      </c>
      <c r="O6668" s="9" t="s">
        <v>22068</v>
      </c>
      <c r="P6668">
        <v>-166</v>
      </c>
      <c r="Q6668" t="s">
        <v>22068</v>
      </c>
      <c r="R6668" t="s">
        <v>22068</v>
      </c>
      <c r="S6668" t="s">
        <v>22068</v>
      </c>
      <c r="T6668" t="s">
        <v>22068</v>
      </c>
      <c r="U6668" t="s">
        <v>22068</v>
      </c>
      <c r="V6668" t="s">
        <v>22068</v>
      </c>
      <c r="W6668" t="s">
        <v>22068</v>
      </c>
      <c r="X6668" t="s">
        <v>22068</v>
      </c>
      <c r="Y6668" t="s">
        <v>22068</v>
      </c>
      <c r="Z6668" t="s">
        <v>22068</v>
      </c>
      <c r="AA6668" t="s">
        <v>20264</v>
      </c>
    </row>
    <row r="6669" spans="1:27" x14ac:dyDescent="0.2">
      <c r="A6669" t="s">
        <v>4980</v>
      </c>
      <c r="B6669" t="s">
        <v>10480</v>
      </c>
      <c r="C6669" s="8" t="s">
        <v>22068</v>
      </c>
      <c r="D6669">
        <v>1</v>
      </c>
      <c r="E6669" s="9">
        <v>6.9778200000000004</v>
      </c>
      <c r="F6669" s="9" t="s">
        <v>22068</v>
      </c>
      <c r="G6669" s="9" t="s">
        <v>22068</v>
      </c>
      <c r="H6669" s="9" t="s">
        <v>22068</v>
      </c>
      <c r="I6669" s="9" t="s">
        <v>22068</v>
      </c>
      <c r="J6669" s="9" t="s">
        <v>22068</v>
      </c>
      <c r="K6669" s="9" t="s">
        <v>22068</v>
      </c>
      <c r="L6669" s="9" t="s">
        <v>22068</v>
      </c>
      <c r="M6669" s="9" t="s">
        <v>22068</v>
      </c>
      <c r="N6669" s="9" t="s">
        <v>22068</v>
      </c>
      <c r="O6669" s="9" t="s">
        <v>22068</v>
      </c>
      <c r="P6669">
        <v>76</v>
      </c>
      <c r="Q6669" t="s">
        <v>22068</v>
      </c>
      <c r="R6669" t="s">
        <v>22068</v>
      </c>
      <c r="S6669" t="s">
        <v>22068</v>
      </c>
      <c r="T6669" t="s">
        <v>22068</v>
      </c>
      <c r="U6669" t="s">
        <v>22068</v>
      </c>
      <c r="V6669" t="s">
        <v>22068</v>
      </c>
      <c r="W6669" t="s">
        <v>22068</v>
      </c>
      <c r="X6669" t="s">
        <v>22068</v>
      </c>
      <c r="Y6669" t="s">
        <v>22068</v>
      </c>
      <c r="Z6669" t="s">
        <v>22068</v>
      </c>
      <c r="AA6669" t="s">
        <v>9635</v>
      </c>
    </row>
    <row r="6670" spans="1:27" x14ac:dyDescent="0.2">
      <c r="A6670" t="s">
        <v>1600</v>
      </c>
      <c r="B6670" t="s">
        <v>11024</v>
      </c>
      <c r="C6670" s="8" t="s">
        <v>22068</v>
      </c>
      <c r="D6670">
        <v>2</v>
      </c>
      <c r="E6670" s="9">
        <v>6.9735199999999997</v>
      </c>
      <c r="F6670" s="9">
        <v>6.0452700000000004</v>
      </c>
      <c r="G6670" s="9" t="s">
        <v>22068</v>
      </c>
      <c r="H6670" s="9" t="s">
        <v>22068</v>
      </c>
      <c r="I6670" s="9" t="s">
        <v>22068</v>
      </c>
      <c r="J6670" s="9" t="s">
        <v>22068</v>
      </c>
      <c r="K6670" s="9" t="s">
        <v>22068</v>
      </c>
      <c r="L6670" s="9" t="s">
        <v>22068</v>
      </c>
      <c r="M6670" s="9" t="s">
        <v>22068</v>
      </c>
      <c r="N6670" s="9" t="s">
        <v>22068</v>
      </c>
      <c r="O6670" s="9" t="s">
        <v>22068</v>
      </c>
      <c r="P6670">
        <v>-357</v>
      </c>
      <c r="Q6670">
        <v>-57</v>
      </c>
      <c r="R6670" t="s">
        <v>22068</v>
      </c>
      <c r="S6670" t="s">
        <v>22068</v>
      </c>
      <c r="T6670" t="s">
        <v>22068</v>
      </c>
      <c r="U6670" t="s">
        <v>22068</v>
      </c>
      <c r="V6670" t="s">
        <v>22068</v>
      </c>
      <c r="W6670" t="s">
        <v>22068</v>
      </c>
      <c r="X6670" t="s">
        <v>22068</v>
      </c>
      <c r="Y6670" t="s">
        <v>22068</v>
      </c>
      <c r="Z6670" t="s">
        <v>22068</v>
      </c>
      <c r="AA6670" t="s">
        <v>20265</v>
      </c>
    </row>
    <row r="6671" spans="1:27" x14ac:dyDescent="0.2">
      <c r="A6671" t="s">
        <v>7166</v>
      </c>
      <c r="B6671" t="s">
        <v>14365</v>
      </c>
      <c r="C6671" s="8">
        <v>14</v>
      </c>
      <c r="D6671">
        <v>1</v>
      </c>
      <c r="E6671" s="9">
        <v>6.9653099999999997</v>
      </c>
      <c r="F6671" s="9" t="s">
        <v>22068</v>
      </c>
      <c r="G6671" s="9" t="s">
        <v>22068</v>
      </c>
      <c r="H6671" s="9" t="s">
        <v>22068</v>
      </c>
      <c r="I6671" s="9" t="s">
        <v>22068</v>
      </c>
      <c r="J6671" s="9" t="s">
        <v>22068</v>
      </c>
      <c r="K6671" s="9" t="s">
        <v>22068</v>
      </c>
      <c r="L6671" s="9" t="s">
        <v>22068</v>
      </c>
      <c r="M6671" s="9" t="s">
        <v>22068</v>
      </c>
      <c r="N6671" s="9" t="s">
        <v>22068</v>
      </c>
      <c r="O6671" s="9" t="s">
        <v>22068</v>
      </c>
      <c r="P6671">
        <v>-1454</v>
      </c>
      <c r="Q6671" t="s">
        <v>22068</v>
      </c>
      <c r="R6671" t="s">
        <v>22068</v>
      </c>
      <c r="S6671" t="s">
        <v>22068</v>
      </c>
      <c r="T6671" t="s">
        <v>22068</v>
      </c>
      <c r="U6671" t="s">
        <v>22068</v>
      </c>
      <c r="V6671" t="s">
        <v>22068</v>
      </c>
      <c r="W6671" t="s">
        <v>22068</v>
      </c>
      <c r="X6671" t="s">
        <v>22068</v>
      </c>
      <c r="Y6671" t="s">
        <v>22068</v>
      </c>
      <c r="Z6671" t="s">
        <v>22068</v>
      </c>
      <c r="AA6671" t="s">
        <v>20266</v>
      </c>
    </row>
    <row r="6672" spans="1:27" x14ac:dyDescent="0.2">
      <c r="A6672" t="s">
        <v>2258</v>
      </c>
      <c r="B6672" t="s">
        <v>14366</v>
      </c>
      <c r="C6672" s="8" t="s">
        <v>22068</v>
      </c>
      <c r="D6672">
        <v>1</v>
      </c>
      <c r="E6672" s="9">
        <v>6.9577400000000003</v>
      </c>
      <c r="F6672" s="9" t="s">
        <v>22068</v>
      </c>
      <c r="G6672" s="9" t="s">
        <v>22068</v>
      </c>
      <c r="H6672" s="9" t="s">
        <v>22068</v>
      </c>
      <c r="I6672" s="9" t="s">
        <v>22068</v>
      </c>
      <c r="J6672" s="9" t="s">
        <v>22068</v>
      </c>
      <c r="K6672" s="9" t="s">
        <v>22068</v>
      </c>
      <c r="L6672" s="9" t="s">
        <v>22068</v>
      </c>
      <c r="M6672" s="9" t="s">
        <v>22068</v>
      </c>
      <c r="N6672" s="9" t="s">
        <v>22068</v>
      </c>
      <c r="O6672" s="9" t="s">
        <v>22068</v>
      </c>
      <c r="P6672">
        <v>-126</v>
      </c>
      <c r="Q6672" t="s">
        <v>22068</v>
      </c>
      <c r="R6672" t="s">
        <v>22068</v>
      </c>
      <c r="S6672" t="s">
        <v>22068</v>
      </c>
      <c r="T6672" t="s">
        <v>22068</v>
      </c>
      <c r="U6672" t="s">
        <v>22068</v>
      </c>
      <c r="V6672" t="s">
        <v>22068</v>
      </c>
      <c r="W6672" t="s">
        <v>22068</v>
      </c>
      <c r="X6672" t="s">
        <v>22068</v>
      </c>
      <c r="Y6672" t="s">
        <v>22068</v>
      </c>
      <c r="Z6672" t="s">
        <v>22068</v>
      </c>
      <c r="AA6672" t="s">
        <v>20267</v>
      </c>
    </row>
    <row r="6673" spans="1:27" x14ac:dyDescent="0.2">
      <c r="A6673" t="s">
        <v>197</v>
      </c>
      <c r="B6673" t="s">
        <v>14367</v>
      </c>
      <c r="C6673" s="8" t="s">
        <v>22068</v>
      </c>
      <c r="D6673">
        <v>1</v>
      </c>
      <c r="E6673" s="9">
        <v>6.9561400000000004</v>
      </c>
      <c r="F6673" s="9" t="s">
        <v>22068</v>
      </c>
      <c r="G6673" s="9" t="s">
        <v>22068</v>
      </c>
      <c r="H6673" s="9" t="s">
        <v>22068</v>
      </c>
      <c r="I6673" s="9" t="s">
        <v>22068</v>
      </c>
      <c r="J6673" s="9" t="s">
        <v>22068</v>
      </c>
      <c r="K6673" s="9" t="s">
        <v>22068</v>
      </c>
      <c r="L6673" s="9" t="s">
        <v>22068</v>
      </c>
      <c r="M6673" s="9" t="s">
        <v>22068</v>
      </c>
      <c r="N6673" s="9" t="s">
        <v>22068</v>
      </c>
      <c r="O6673" s="9" t="s">
        <v>22068</v>
      </c>
      <c r="P6673">
        <v>-88</v>
      </c>
      <c r="Q6673" t="s">
        <v>22068</v>
      </c>
      <c r="R6673" t="s">
        <v>22068</v>
      </c>
      <c r="S6673" t="s">
        <v>22068</v>
      </c>
      <c r="T6673" t="s">
        <v>22068</v>
      </c>
      <c r="U6673" t="s">
        <v>22068</v>
      </c>
      <c r="V6673" t="s">
        <v>22068</v>
      </c>
      <c r="W6673" t="s">
        <v>22068</v>
      </c>
      <c r="X6673" t="s">
        <v>22068</v>
      </c>
      <c r="Y6673" t="s">
        <v>22068</v>
      </c>
      <c r="Z6673" t="s">
        <v>22068</v>
      </c>
      <c r="AA6673" t="s">
        <v>8433</v>
      </c>
    </row>
    <row r="6674" spans="1:27" x14ac:dyDescent="0.2">
      <c r="A6674" t="s">
        <v>3151</v>
      </c>
      <c r="B6674" t="s">
        <v>10677</v>
      </c>
      <c r="C6674" s="8">
        <v>13</v>
      </c>
      <c r="D6674">
        <v>1</v>
      </c>
      <c r="E6674" s="9">
        <v>6.9561400000000004</v>
      </c>
      <c r="F6674" s="9" t="s">
        <v>22068</v>
      </c>
      <c r="G6674" s="9" t="s">
        <v>22068</v>
      </c>
      <c r="H6674" s="9" t="s">
        <v>22068</v>
      </c>
      <c r="I6674" s="9" t="s">
        <v>22068</v>
      </c>
      <c r="J6674" s="9" t="s">
        <v>22068</v>
      </c>
      <c r="K6674" s="9" t="s">
        <v>22068</v>
      </c>
      <c r="L6674" s="9" t="s">
        <v>22068</v>
      </c>
      <c r="M6674" s="9" t="s">
        <v>22068</v>
      </c>
      <c r="N6674" s="9" t="s">
        <v>22068</v>
      </c>
      <c r="O6674" s="9" t="s">
        <v>22068</v>
      </c>
      <c r="P6674">
        <v>55</v>
      </c>
      <c r="Q6674" t="s">
        <v>22068</v>
      </c>
      <c r="R6674" t="s">
        <v>22068</v>
      </c>
      <c r="S6674" t="s">
        <v>22068</v>
      </c>
      <c r="T6674" t="s">
        <v>22068</v>
      </c>
      <c r="U6674" t="s">
        <v>22068</v>
      </c>
      <c r="V6674" t="s">
        <v>22068</v>
      </c>
      <c r="W6674" t="s">
        <v>22068</v>
      </c>
      <c r="X6674" t="s">
        <v>22068</v>
      </c>
      <c r="Y6674" t="s">
        <v>22068</v>
      </c>
      <c r="Z6674" t="s">
        <v>22068</v>
      </c>
      <c r="AA6674" t="s">
        <v>20268</v>
      </c>
    </row>
    <row r="6675" spans="1:27" x14ac:dyDescent="0.2">
      <c r="A6675" t="s">
        <v>6642</v>
      </c>
      <c r="B6675" t="s">
        <v>10592</v>
      </c>
      <c r="C6675" s="8" t="s">
        <v>22068</v>
      </c>
      <c r="D6675">
        <v>2</v>
      </c>
      <c r="E6675" s="9">
        <v>6.9561400000000004</v>
      </c>
      <c r="F6675" s="9">
        <v>3.2527499999999998</v>
      </c>
      <c r="G6675" s="9" t="s">
        <v>22068</v>
      </c>
      <c r="H6675" s="9" t="s">
        <v>22068</v>
      </c>
      <c r="I6675" s="9" t="s">
        <v>22068</v>
      </c>
      <c r="J6675" s="9" t="s">
        <v>22068</v>
      </c>
      <c r="K6675" s="9" t="s">
        <v>22068</v>
      </c>
      <c r="L6675" s="9" t="s">
        <v>22068</v>
      </c>
      <c r="M6675" s="9" t="s">
        <v>22068</v>
      </c>
      <c r="N6675" s="9" t="s">
        <v>22068</v>
      </c>
      <c r="O6675" s="9" t="s">
        <v>22068</v>
      </c>
      <c r="P6675">
        <v>-688</v>
      </c>
      <c r="Q6675">
        <v>-1448</v>
      </c>
      <c r="R6675" t="s">
        <v>22068</v>
      </c>
      <c r="S6675" t="s">
        <v>22068</v>
      </c>
      <c r="T6675" t="s">
        <v>22068</v>
      </c>
      <c r="U6675" t="s">
        <v>22068</v>
      </c>
      <c r="V6675" t="s">
        <v>22068</v>
      </c>
      <c r="W6675" t="s">
        <v>22068</v>
      </c>
      <c r="X6675" t="s">
        <v>22068</v>
      </c>
      <c r="Y6675" t="s">
        <v>22068</v>
      </c>
      <c r="Z6675" t="s">
        <v>22068</v>
      </c>
      <c r="AA6675" t="s">
        <v>20269</v>
      </c>
    </row>
    <row r="6676" spans="1:27" x14ac:dyDescent="0.2">
      <c r="A6676" t="s">
        <v>6643</v>
      </c>
      <c r="B6676" t="s">
        <v>14368</v>
      </c>
      <c r="C6676" s="8">
        <v>8</v>
      </c>
      <c r="D6676">
        <v>2</v>
      </c>
      <c r="E6676" s="9">
        <v>6.9561400000000004</v>
      </c>
      <c r="F6676" s="9">
        <v>3.2527499999999998</v>
      </c>
      <c r="G6676" s="9" t="s">
        <v>22068</v>
      </c>
      <c r="H6676" s="9" t="s">
        <v>22068</v>
      </c>
      <c r="I6676" s="9" t="s">
        <v>22068</v>
      </c>
      <c r="J6676" s="9" t="s">
        <v>22068</v>
      </c>
      <c r="K6676" s="9" t="s">
        <v>22068</v>
      </c>
      <c r="L6676" s="9" t="s">
        <v>22068</v>
      </c>
      <c r="M6676" s="9" t="s">
        <v>22068</v>
      </c>
      <c r="N6676" s="9" t="s">
        <v>22068</v>
      </c>
      <c r="O6676" s="9" t="s">
        <v>22068</v>
      </c>
      <c r="P6676">
        <v>-881</v>
      </c>
      <c r="Q6676">
        <v>-121</v>
      </c>
      <c r="R6676" t="s">
        <v>22068</v>
      </c>
      <c r="S6676" t="s">
        <v>22068</v>
      </c>
      <c r="T6676" t="s">
        <v>22068</v>
      </c>
      <c r="U6676" t="s">
        <v>22068</v>
      </c>
      <c r="V6676" t="s">
        <v>22068</v>
      </c>
      <c r="W6676" t="s">
        <v>22068</v>
      </c>
      <c r="X6676" t="s">
        <v>22068</v>
      </c>
      <c r="Y6676" t="s">
        <v>22068</v>
      </c>
      <c r="Z6676" t="s">
        <v>22068</v>
      </c>
      <c r="AA6676" t="s">
        <v>20270</v>
      </c>
    </row>
    <row r="6677" spans="1:27" x14ac:dyDescent="0.2">
      <c r="A6677" t="s">
        <v>2765</v>
      </c>
      <c r="B6677" t="s">
        <v>14369</v>
      </c>
      <c r="C6677" s="8" t="s">
        <v>22068</v>
      </c>
      <c r="D6677">
        <v>1</v>
      </c>
      <c r="E6677" s="9">
        <v>6.9389700000000003</v>
      </c>
      <c r="F6677" s="9" t="s">
        <v>22068</v>
      </c>
      <c r="G6677" s="9" t="s">
        <v>22068</v>
      </c>
      <c r="H6677" s="9" t="s">
        <v>22068</v>
      </c>
      <c r="I6677" s="9" t="s">
        <v>22068</v>
      </c>
      <c r="J6677" s="9" t="s">
        <v>22068</v>
      </c>
      <c r="K6677" s="9" t="s">
        <v>22068</v>
      </c>
      <c r="L6677" s="9" t="s">
        <v>22068</v>
      </c>
      <c r="M6677" s="9" t="s">
        <v>22068</v>
      </c>
      <c r="N6677" s="9" t="s">
        <v>22068</v>
      </c>
      <c r="O6677" s="9" t="s">
        <v>22068</v>
      </c>
      <c r="P6677">
        <v>-68</v>
      </c>
      <c r="Q6677" t="s">
        <v>22068</v>
      </c>
      <c r="R6677" t="s">
        <v>22068</v>
      </c>
      <c r="S6677" t="s">
        <v>22068</v>
      </c>
      <c r="T6677" t="s">
        <v>22068</v>
      </c>
      <c r="U6677" t="s">
        <v>22068</v>
      </c>
      <c r="V6677" t="s">
        <v>22068</v>
      </c>
      <c r="W6677" t="s">
        <v>22068</v>
      </c>
      <c r="X6677" t="s">
        <v>22068</v>
      </c>
      <c r="Y6677" t="s">
        <v>22068</v>
      </c>
      <c r="Z6677" t="s">
        <v>22068</v>
      </c>
      <c r="AA6677" t="s">
        <v>20271</v>
      </c>
    </row>
    <row r="6678" spans="1:27" x14ac:dyDescent="0.2">
      <c r="A6678" t="s">
        <v>736</v>
      </c>
      <c r="B6678" t="s">
        <v>10592</v>
      </c>
      <c r="C6678" s="8" t="s">
        <v>22068</v>
      </c>
      <c r="D6678">
        <v>1</v>
      </c>
      <c r="E6678" s="9">
        <v>6.9360299999999997</v>
      </c>
      <c r="F6678" s="9" t="s">
        <v>22068</v>
      </c>
      <c r="G6678" s="9" t="s">
        <v>22068</v>
      </c>
      <c r="H6678" s="9" t="s">
        <v>22068</v>
      </c>
      <c r="I6678" s="9" t="s">
        <v>22068</v>
      </c>
      <c r="J6678" s="9" t="s">
        <v>22068</v>
      </c>
      <c r="K6678" s="9" t="s">
        <v>22068</v>
      </c>
      <c r="L6678" s="9" t="s">
        <v>22068</v>
      </c>
      <c r="M6678" s="9" t="s">
        <v>22068</v>
      </c>
      <c r="N6678" s="9" t="s">
        <v>22068</v>
      </c>
      <c r="O6678" s="9" t="s">
        <v>22068</v>
      </c>
      <c r="P6678">
        <v>-306</v>
      </c>
      <c r="Q6678" t="s">
        <v>22068</v>
      </c>
      <c r="R6678" t="s">
        <v>22068</v>
      </c>
      <c r="S6678" t="s">
        <v>22068</v>
      </c>
      <c r="T6678" t="s">
        <v>22068</v>
      </c>
      <c r="U6678" t="s">
        <v>22068</v>
      </c>
      <c r="V6678" t="s">
        <v>22068</v>
      </c>
      <c r="W6678" t="s">
        <v>22068</v>
      </c>
      <c r="X6678" t="s">
        <v>22068</v>
      </c>
      <c r="Y6678" t="s">
        <v>22068</v>
      </c>
      <c r="Z6678" t="s">
        <v>22068</v>
      </c>
      <c r="AA6678" t="s">
        <v>20272</v>
      </c>
    </row>
    <row r="6679" spans="1:27" x14ac:dyDescent="0.2">
      <c r="A6679" t="s">
        <v>5473</v>
      </c>
      <c r="B6679" t="s">
        <v>14371</v>
      </c>
      <c r="C6679" s="8" t="s">
        <v>22068</v>
      </c>
      <c r="D6679">
        <v>1</v>
      </c>
      <c r="E6679" s="9">
        <v>6.9352600000000004</v>
      </c>
      <c r="F6679" s="9" t="s">
        <v>22068</v>
      </c>
      <c r="G6679" s="9" t="s">
        <v>22068</v>
      </c>
      <c r="H6679" s="9" t="s">
        <v>22068</v>
      </c>
      <c r="I6679" s="9" t="s">
        <v>22068</v>
      </c>
      <c r="J6679" s="9" t="s">
        <v>22068</v>
      </c>
      <c r="K6679" s="9" t="s">
        <v>22068</v>
      </c>
      <c r="L6679" s="9" t="s">
        <v>22068</v>
      </c>
      <c r="M6679" s="9" t="s">
        <v>22068</v>
      </c>
      <c r="N6679" s="9" t="s">
        <v>22068</v>
      </c>
      <c r="O6679" s="9" t="s">
        <v>22068</v>
      </c>
      <c r="P6679">
        <v>142</v>
      </c>
      <c r="Q6679" t="s">
        <v>22068</v>
      </c>
      <c r="R6679" t="s">
        <v>22068</v>
      </c>
      <c r="S6679" t="s">
        <v>22068</v>
      </c>
      <c r="T6679" t="s">
        <v>22068</v>
      </c>
      <c r="U6679" t="s">
        <v>22068</v>
      </c>
      <c r="V6679" t="s">
        <v>22068</v>
      </c>
      <c r="W6679" t="s">
        <v>22068</v>
      </c>
      <c r="X6679" t="s">
        <v>22068</v>
      </c>
      <c r="Y6679" t="s">
        <v>22068</v>
      </c>
      <c r="Z6679" t="s">
        <v>22068</v>
      </c>
      <c r="AA6679" t="s">
        <v>9758</v>
      </c>
    </row>
    <row r="6680" spans="1:27" x14ac:dyDescent="0.2">
      <c r="A6680" t="s">
        <v>6026</v>
      </c>
      <c r="B6680" t="s">
        <v>14370</v>
      </c>
      <c r="C6680" s="8" t="s">
        <v>22068</v>
      </c>
      <c r="D6680">
        <v>1</v>
      </c>
      <c r="E6680" s="9">
        <v>6.9352600000000004</v>
      </c>
      <c r="F6680" s="9" t="s">
        <v>22068</v>
      </c>
      <c r="G6680" s="9" t="s">
        <v>22068</v>
      </c>
      <c r="H6680" s="9" t="s">
        <v>22068</v>
      </c>
      <c r="I6680" s="9" t="s">
        <v>22068</v>
      </c>
      <c r="J6680" s="9" t="s">
        <v>22068</v>
      </c>
      <c r="K6680" s="9" t="s">
        <v>22068</v>
      </c>
      <c r="L6680" s="9" t="s">
        <v>22068</v>
      </c>
      <c r="M6680" s="9" t="s">
        <v>22068</v>
      </c>
      <c r="N6680" s="9" t="s">
        <v>22068</v>
      </c>
      <c r="O6680" s="9" t="s">
        <v>22068</v>
      </c>
      <c r="P6680">
        <v>-5246</v>
      </c>
      <c r="Q6680" t="s">
        <v>22068</v>
      </c>
      <c r="R6680" t="s">
        <v>22068</v>
      </c>
      <c r="S6680" t="s">
        <v>22068</v>
      </c>
      <c r="T6680" t="s">
        <v>22068</v>
      </c>
      <c r="U6680" t="s">
        <v>22068</v>
      </c>
      <c r="V6680" t="s">
        <v>22068</v>
      </c>
      <c r="W6680" t="s">
        <v>22068</v>
      </c>
      <c r="X6680" t="s">
        <v>22068</v>
      </c>
      <c r="Y6680" t="s">
        <v>22068</v>
      </c>
      <c r="Z6680" t="s">
        <v>22068</v>
      </c>
      <c r="AA6680" t="s">
        <v>20273</v>
      </c>
    </row>
    <row r="6681" spans="1:27" x14ac:dyDescent="0.2">
      <c r="A6681" t="s">
        <v>7250</v>
      </c>
      <c r="B6681" t="s">
        <v>10191</v>
      </c>
      <c r="C6681" s="8" t="s">
        <v>22068</v>
      </c>
      <c r="D6681">
        <v>1</v>
      </c>
      <c r="E6681" s="9">
        <v>6.9352600000000004</v>
      </c>
      <c r="F6681" s="9" t="s">
        <v>22068</v>
      </c>
      <c r="G6681" s="9" t="s">
        <v>22068</v>
      </c>
      <c r="H6681" s="9" t="s">
        <v>22068</v>
      </c>
      <c r="I6681" s="9" t="s">
        <v>22068</v>
      </c>
      <c r="J6681" s="9" t="s">
        <v>22068</v>
      </c>
      <c r="K6681" s="9" t="s">
        <v>22068</v>
      </c>
      <c r="L6681" s="9" t="s">
        <v>22068</v>
      </c>
      <c r="M6681" s="9" t="s">
        <v>22068</v>
      </c>
      <c r="N6681" s="9" t="s">
        <v>22068</v>
      </c>
      <c r="O6681" s="9" t="s">
        <v>22068</v>
      </c>
      <c r="P6681">
        <v>-164</v>
      </c>
      <c r="Q6681" t="s">
        <v>22068</v>
      </c>
      <c r="R6681" t="s">
        <v>22068</v>
      </c>
      <c r="S6681" t="s">
        <v>22068</v>
      </c>
      <c r="T6681" t="s">
        <v>22068</v>
      </c>
      <c r="U6681" t="s">
        <v>22068</v>
      </c>
      <c r="V6681" t="s">
        <v>22068</v>
      </c>
      <c r="W6681" t="s">
        <v>22068</v>
      </c>
      <c r="X6681" t="s">
        <v>22068</v>
      </c>
      <c r="Y6681" t="s">
        <v>22068</v>
      </c>
      <c r="Z6681" t="s">
        <v>22068</v>
      </c>
      <c r="AA6681" t="s">
        <v>10191</v>
      </c>
    </row>
    <row r="6682" spans="1:27" x14ac:dyDescent="0.2">
      <c r="A6682" t="s">
        <v>7823</v>
      </c>
      <c r="B6682" t="s">
        <v>11893</v>
      </c>
      <c r="C6682" s="8" t="s">
        <v>22068</v>
      </c>
      <c r="D6682">
        <v>1</v>
      </c>
      <c r="E6682" s="9">
        <v>6.9352600000000004</v>
      </c>
      <c r="F6682" s="9" t="s">
        <v>22068</v>
      </c>
      <c r="G6682" s="9" t="s">
        <v>22068</v>
      </c>
      <c r="H6682" s="9" t="s">
        <v>22068</v>
      </c>
      <c r="I6682" s="9" t="s">
        <v>22068</v>
      </c>
      <c r="J6682" s="9" t="s">
        <v>22068</v>
      </c>
      <c r="K6682" s="9" t="s">
        <v>22068</v>
      </c>
      <c r="L6682" s="9" t="s">
        <v>22068</v>
      </c>
      <c r="M6682" s="9" t="s">
        <v>22068</v>
      </c>
      <c r="N6682" s="9" t="s">
        <v>22068</v>
      </c>
      <c r="O6682" s="9" t="s">
        <v>22068</v>
      </c>
      <c r="P6682">
        <v>-41</v>
      </c>
      <c r="Q6682" t="s">
        <v>22068</v>
      </c>
      <c r="R6682" t="s">
        <v>22068</v>
      </c>
      <c r="S6682" t="s">
        <v>22068</v>
      </c>
      <c r="T6682" t="s">
        <v>22068</v>
      </c>
      <c r="U6682" t="s">
        <v>22068</v>
      </c>
      <c r="V6682" t="s">
        <v>22068</v>
      </c>
      <c r="W6682" t="s">
        <v>22068</v>
      </c>
      <c r="X6682" t="s">
        <v>22068</v>
      </c>
      <c r="Y6682" t="s">
        <v>22068</v>
      </c>
      <c r="Z6682" t="s">
        <v>22068</v>
      </c>
      <c r="AA6682" t="s">
        <v>10342</v>
      </c>
    </row>
    <row r="6683" spans="1:27" x14ac:dyDescent="0.2">
      <c r="A6683" t="s">
        <v>3651</v>
      </c>
      <c r="B6683" t="s">
        <v>14372</v>
      </c>
      <c r="C6683" s="8" t="s">
        <v>22068</v>
      </c>
      <c r="D6683">
        <v>1</v>
      </c>
      <c r="E6683" s="9">
        <v>6.9340700000000002</v>
      </c>
      <c r="F6683" s="9" t="s">
        <v>22068</v>
      </c>
      <c r="G6683" s="9" t="s">
        <v>22068</v>
      </c>
      <c r="H6683" s="9" t="s">
        <v>22068</v>
      </c>
      <c r="I6683" s="9" t="s">
        <v>22068</v>
      </c>
      <c r="J6683" s="9" t="s">
        <v>22068</v>
      </c>
      <c r="K6683" s="9" t="s">
        <v>22068</v>
      </c>
      <c r="L6683" s="9" t="s">
        <v>22068</v>
      </c>
      <c r="M6683" s="9" t="s">
        <v>22068</v>
      </c>
      <c r="N6683" s="9" t="s">
        <v>22068</v>
      </c>
      <c r="O6683" s="9" t="s">
        <v>22068</v>
      </c>
      <c r="P6683">
        <v>-95</v>
      </c>
      <c r="Q6683" t="s">
        <v>22068</v>
      </c>
      <c r="R6683" t="s">
        <v>22068</v>
      </c>
      <c r="S6683" t="s">
        <v>22068</v>
      </c>
      <c r="T6683" t="s">
        <v>22068</v>
      </c>
      <c r="U6683" t="s">
        <v>22068</v>
      </c>
      <c r="V6683" t="s">
        <v>22068</v>
      </c>
      <c r="W6683" t="s">
        <v>22068</v>
      </c>
      <c r="X6683" t="s">
        <v>22068</v>
      </c>
      <c r="Y6683" t="s">
        <v>22068</v>
      </c>
      <c r="Z6683" t="s">
        <v>22068</v>
      </c>
      <c r="AA6683" t="s">
        <v>20274</v>
      </c>
    </row>
    <row r="6684" spans="1:27" x14ac:dyDescent="0.2">
      <c r="A6684" t="s">
        <v>5066</v>
      </c>
      <c r="B6684" t="s">
        <v>10545</v>
      </c>
      <c r="C6684" s="8">
        <v>5</v>
      </c>
      <c r="D6684">
        <v>1</v>
      </c>
      <c r="E6684" s="9">
        <v>6.9340700000000002</v>
      </c>
      <c r="F6684" s="9" t="s">
        <v>22068</v>
      </c>
      <c r="G6684" s="9" t="s">
        <v>22068</v>
      </c>
      <c r="H6684" s="9" t="s">
        <v>22068</v>
      </c>
      <c r="I6684" s="9" t="s">
        <v>22068</v>
      </c>
      <c r="J6684" s="9" t="s">
        <v>22068</v>
      </c>
      <c r="K6684" s="9" t="s">
        <v>22068</v>
      </c>
      <c r="L6684" s="9" t="s">
        <v>22068</v>
      </c>
      <c r="M6684" s="9" t="s">
        <v>22068</v>
      </c>
      <c r="N6684" s="9" t="s">
        <v>22068</v>
      </c>
      <c r="O6684" s="9" t="s">
        <v>22068</v>
      </c>
      <c r="P6684">
        <v>-73</v>
      </c>
      <c r="Q6684" t="s">
        <v>22068</v>
      </c>
      <c r="R6684" t="s">
        <v>22068</v>
      </c>
      <c r="S6684" t="s">
        <v>22068</v>
      </c>
      <c r="T6684" t="s">
        <v>22068</v>
      </c>
      <c r="U6684" t="s">
        <v>22068</v>
      </c>
      <c r="V6684" t="s">
        <v>22068</v>
      </c>
      <c r="W6684" t="s">
        <v>22068</v>
      </c>
      <c r="X6684" t="s">
        <v>22068</v>
      </c>
      <c r="Y6684" t="s">
        <v>22068</v>
      </c>
      <c r="Z6684" t="s">
        <v>22068</v>
      </c>
      <c r="AA6684" t="s">
        <v>20275</v>
      </c>
    </row>
    <row r="6685" spans="1:27" x14ac:dyDescent="0.2">
      <c r="A6685" t="s">
        <v>501</v>
      </c>
      <c r="B6685" t="s">
        <v>14373</v>
      </c>
      <c r="C6685" s="8" t="s">
        <v>22068</v>
      </c>
      <c r="D6685">
        <v>1</v>
      </c>
      <c r="E6685" s="9">
        <v>6.9275599999999997</v>
      </c>
      <c r="F6685" s="9" t="s">
        <v>22068</v>
      </c>
      <c r="G6685" s="9" t="s">
        <v>22068</v>
      </c>
      <c r="H6685" s="9" t="s">
        <v>22068</v>
      </c>
      <c r="I6685" s="9" t="s">
        <v>22068</v>
      </c>
      <c r="J6685" s="9" t="s">
        <v>22068</v>
      </c>
      <c r="K6685" s="9" t="s">
        <v>22068</v>
      </c>
      <c r="L6685" s="9" t="s">
        <v>22068</v>
      </c>
      <c r="M6685" s="9" t="s">
        <v>22068</v>
      </c>
      <c r="N6685" s="9" t="s">
        <v>22068</v>
      </c>
      <c r="O6685" s="9" t="s">
        <v>22068</v>
      </c>
      <c r="P6685">
        <v>39</v>
      </c>
      <c r="Q6685" t="s">
        <v>22068</v>
      </c>
      <c r="R6685" t="s">
        <v>22068</v>
      </c>
      <c r="S6685" t="s">
        <v>22068</v>
      </c>
      <c r="T6685" t="s">
        <v>22068</v>
      </c>
      <c r="U6685" t="s">
        <v>22068</v>
      </c>
      <c r="V6685" t="s">
        <v>22068</v>
      </c>
      <c r="W6685" t="s">
        <v>22068</v>
      </c>
      <c r="X6685" t="s">
        <v>22068</v>
      </c>
      <c r="Y6685" t="s">
        <v>22068</v>
      </c>
      <c r="Z6685" t="s">
        <v>22068</v>
      </c>
      <c r="AA6685" t="s">
        <v>8512</v>
      </c>
    </row>
    <row r="6686" spans="1:27" x14ac:dyDescent="0.2">
      <c r="A6686" t="s">
        <v>3139</v>
      </c>
      <c r="B6686" t="s">
        <v>14374</v>
      </c>
      <c r="C6686" s="8" t="s">
        <v>22068</v>
      </c>
      <c r="D6686">
        <v>1</v>
      </c>
      <c r="E6686" s="9">
        <v>6.9230700000000001</v>
      </c>
      <c r="F6686" s="9" t="s">
        <v>22068</v>
      </c>
      <c r="G6686" s="9" t="s">
        <v>22068</v>
      </c>
      <c r="H6686" s="9" t="s">
        <v>22068</v>
      </c>
      <c r="I6686" s="9" t="s">
        <v>22068</v>
      </c>
      <c r="J6686" s="9" t="s">
        <v>22068</v>
      </c>
      <c r="K6686" s="9" t="s">
        <v>22068</v>
      </c>
      <c r="L6686" s="9" t="s">
        <v>22068</v>
      </c>
      <c r="M6686" s="9" t="s">
        <v>22068</v>
      </c>
      <c r="N6686" s="9" t="s">
        <v>22068</v>
      </c>
      <c r="O6686" s="9" t="s">
        <v>22068</v>
      </c>
      <c r="P6686">
        <v>-57</v>
      </c>
      <c r="Q6686" t="s">
        <v>22068</v>
      </c>
      <c r="R6686" t="s">
        <v>22068</v>
      </c>
      <c r="S6686" t="s">
        <v>22068</v>
      </c>
      <c r="T6686" t="s">
        <v>22068</v>
      </c>
      <c r="U6686" t="s">
        <v>22068</v>
      </c>
      <c r="V6686" t="s">
        <v>22068</v>
      </c>
      <c r="W6686" t="s">
        <v>22068</v>
      </c>
      <c r="X6686" t="s">
        <v>22068</v>
      </c>
      <c r="Y6686" t="s">
        <v>22068</v>
      </c>
      <c r="Z6686" t="s">
        <v>22068</v>
      </c>
      <c r="AA6686" t="s">
        <v>20276</v>
      </c>
    </row>
    <row r="6687" spans="1:27" x14ac:dyDescent="0.2">
      <c r="A6687" t="s">
        <v>399</v>
      </c>
      <c r="B6687" t="s">
        <v>10554</v>
      </c>
      <c r="C6687" s="8" t="s">
        <v>22068</v>
      </c>
      <c r="D6687">
        <v>3</v>
      </c>
      <c r="E6687" s="9">
        <v>6.9209399999999999</v>
      </c>
      <c r="F6687" s="9">
        <v>5.6653500000000001</v>
      </c>
      <c r="G6687" s="9">
        <v>4.4741099999999996</v>
      </c>
      <c r="H6687" s="9" t="s">
        <v>22068</v>
      </c>
      <c r="I6687" s="9" t="s">
        <v>22068</v>
      </c>
      <c r="J6687" s="9" t="s">
        <v>22068</v>
      </c>
      <c r="K6687" s="9" t="s">
        <v>22068</v>
      </c>
      <c r="L6687" s="9" t="s">
        <v>22068</v>
      </c>
      <c r="M6687" s="9" t="s">
        <v>22068</v>
      </c>
      <c r="N6687" s="9" t="s">
        <v>22068</v>
      </c>
      <c r="O6687" s="9" t="s">
        <v>22068</v>
      </c>
      <c r="P6687">
        <v>-157</v>
      </c>
      <c r="Q6687">
        <v>-1247</v>
      </c>
      <c r="R6687">
        <v>-1834</v>
      </c>
      <c r="S6687" t="s">
        <v>22068</v>
      </c>
      <c r="T6687" t="s">
        <v>22068</v>
      </c>
      <c r="U6687" t="s">
        <v>22068</v>
      </c>
      <c r="V6687" t="s">
        <v>22068</v>
      </c>
      <c r="W6687" t="s">
        <v>22068</v>
      </c>
      <c r="X6687" t="s">
        <v>22068</v>
      </c>
      <c r="Y6687" t="s">
        <v>22068</v>
      </c>
      <c r="Z6687" t="s">
        <v>22068</v>
      </c>
      <c r="AA6687" t="s">
        <v>20277</v>
      </c>
    </row>
    <row r="6688" spans="1:27" x14ac:dyDescent="0.2">
      <c r="A6688" t="s">
        <v>400</v>
      </c>
      <c r="B6688" t="s">
        <v>14375</v>
      </c>
      <c r="C6688" s="8">
        <v>21</v>
      </c>
      <c r="D6688">
        <v>3</v>
      </c>
      <c r="E6688" s="9">
        <v>6.9209399999999999</v>
      </c>
      <c r="F6688" s="9">
        <v>5.6653500000000001</v>
      </c>
      <c r="G6688" s="9">
        <v>4.4741099999999996</v>
      </c>
      <c r="H6688" s="9" t="s">
        <v>22068</v>
      </c>
      <c r="I6688" s="9" t="s">
        <v>22068</v>
      </c>
      <c r="J6688" s="9" t="s">
        <v>22068</v>
      </c>
      <c r="K6688" s="9" t="s">
        <v>22068</v>
      </c>
      <c r="L6688" s="9" t="s">
        <v>22068</v>
      </c>
      <c r="M6688" s="9" t="s">
        <v>22068</v>
      </c>
      <c r="N6688" s="9" t="s">
        <v>22068</v>
      </c>
      <c r="O6688" s="9" t="s">
        <v>22068</v>
      </c>
      <c r="P6688">
        <v>-1721</v>
      </c>
      <c r="Q6688">
        <v>-631</v>
      </c>
      <c r="R6688">
        <v>-44</v>
      </c>
      <c r="S6688" t="s">
        <v>22068</v>
      </c>
      <c r="T6688" t="s">
        <v>22068</v>
      </c>
      <c r="U6688" t="s">
        <v>22068</v>
      </c>
      <c r="V6688" t="s">
        <v>22068</v>
      </c>
      <c r="W6688" t="s">
        <v>22068</v>
      </c>
      <c r="X6688" t="s">
        <v>22068</v>
      </c>
      <c r="Y6688" t="s">
        <v>22068</v>
      </c>
      <c r="Z6688" t="s">
        <v>22068</v>
      </c>
      <c r="AA6688" t="s">
        <v>20278</v>
      </c>
    </row>
    <row r="6689" spans="1:27" x14ac:dyDescent="0.2">
      <c r="A6689" t="s">
        <v>1304</v>
      </c>
      <c r="B6689" t="s">
        <v>14376</v>
      </c>
      <c r="C6689" s="8" t="s">
        <v>22068</v>
      </c>
      <c r="D6689">
        <v>1</v>
      </c>
      <c r="E6689" s="9">
        <v>6.9209399999999999</v>
      </c>
      <c r="F6689" s="9" t="s">
        <v>22068</v>
      </c>
      <c r="G6689" s="9" t="s">
        <v>22068</v>
      </c>
      <c r="H6689" s="9" t="s">
        <v>22068</v>
      </c>
      <c r="I6689" s="9" t="s">
        <v>22068</v>
      </c>
      <c r="J6689" s="9" t="s">
        <v>22068</v>
      </c>
      <c r="K6689" s="9" t="s">
        <v>22068</v>
      </c>
      <c r="L6689" s="9" t="s">
        <v>22068</v>
      </c>
      <c r="M6689" s="9" t="s">
        <v>22068</v>
      </c>
      <c r="N6689" s="9" t="s">
        <v>22068</v>
      </c>
      <c r="O6689" s="9" t="s">
        <v>22068</v>
      </c>
      <c r="P6689">
        <v>-142</v>
      </c>
      <c r="Q6689" t="s">
        <v>22068</v>
      </c>
      <c r="R6689" t="s">
        <v>22068</v>
      </c>
      <c r="S6689" t="s">
        <v>22068</v>
      </c>
      <c r="T6689" t="s">
        <v>22068</v>
      </c>
      <c r="U6689" t="s">
        <v>22068</v>
      </c>
      <c r="V6689" t="s">
        <v>22068</v>
      </c>
      <c r="W6689" t="s">
        <v>22068</v>
      </c>
      <c r="X6689" t="s">
        <v>22068</v>
      </c>
      <c r="Y6689" t="s">
        <v>22068</v>
      </c>
      <c r="Z6689" t="s">
        <v>22068</v>
      </c>
      <c r="AA6689" t="s">
        <v>20279</v>
      </c>
    </row>
    <row r="6690" spans="1:27" x14ac:dyDescent="0.2">
      <c r="A6690" t="s">
        <v>1542</v>
      </c>
      <c r="B6690" t="s">
        <v>14377</v>
      </c>
      <c r="C6690" s="8" t="s">
        <v>22068</v>
      </c>
      <c r="D6690">
        <v>2</v>
      </c>
      <c r="E6690" s="9">
        <v>6.9209399999999999</v>
      </c>
      <c r="F6690" s="9">
        <v>6.1386700000000003</v>
      </c>
      <c r="G6690" s="9" t="s">
        <v>22068</v>
      </c>
      <c r="H6690" s="9" t="s">
        <v>22068</v>
      </c>
      <c r="I6690" s="9" t="s">
        <v>22068</v>
      </c>
      <c r="J6690" s="9" t="s">
        <v>22068</v>
      </c>
      <c r="K6690" s="9" t="s">
        <v>22068</v>
      </c>
      <c r="L6690" s="9" t="s">
        <v>22068</v>
      </c>
      <c r="M6690" s="9" t="s">
        <v>22068</v>
      </c>
      <c r="N6690" s="9" t="s">
        <v>22068</v>
      </c>
      <c r="O6690" s="9" t="s">
        <v>22068</v>
      </c>
      <c r="P6690">
        <v>-657</v>
      </c>
      <c r="Q6690">
        <v>-470</v>
      </c>
      <c r="R6690" t="s">
        <v>22068</v>
      </c>
      <c r="S6690" t="s">
        <v>22068</v>
      </c>
      <c r="T6690" t="s">
        <v>22068</v>
      </c>
      <c r="U6690" t="s">
        <v>22068</v>
      </c>
      <c r="V6690" t="s">
        <v>22068</v>
      </c>
      <c r="W6690" t="s">
        <v>22068</v>
      </c>
      <c r="X6690" t="s">
        <v>22068</v>
      </c>
      <c r="Y6690" t="s">
        <v>22068</v>
      </c>
      <c r="Z6690" t="s">
        <v>22068</v>
      </c>
      <c r="AA6690" t="s">
        <v>20280</v>
      </c>
    </row>
    <row r="6691" spans="1:27" x14ac:dyDescent="0.2">
      <c r="A6691" t="s">
        <v>1555</v>
      </c>
      <c r="B6691" t="s">
        <v>10896</v>
      </c>
      <c r="C6691" s="8" t="s">
        <v>22068</v>
      </c>
      <c r="D6691">
        <v>1</v>
      </c>
      <c r="E6691" s="9">
        <v>6.9209399999999999</v>
      </c>
      <c r="F6691" s="9" t="s">
        <v>22068</v>
      </c>
      <c r="G6691" s="9" t="s">
        <v>22068</v>
      </c>
      <c r="H6691" s="9" t="s">
        <v>22068</v>
      </c>
      <c r="I6691" s="9" t="s">
        <v>22068</v>
      </c>
      <c r="J6691" s="9" t="s">
        <v>22068</v>
      </c>
      <c r="K6691" s="9" t="s">
        <v>22068</v>
      </c>
      <c r="L6691" s="9" t="s">
        <v>22068</v>
      </c>
      <c r="M6691" s="9" t="s">
        <v>22068</v>
      </c>
      <c r="N6691" s="9" t="s">
        <v>22068</v>
      </c>
      <c r="O6691" s="9" t="s">
        <v>22068</v>
      </c>
      <c r="P6691">
        <v>46</v>
      </c>
      <c r="Q6691" t="s">
        <v>22068</v>
      </c>
      <c r="R6691" t="s">
        <v>22068</v>
      </c>
      <c r="S6691" t="s">
        <v>22068</v>
      </c>
      <c r="T6691" t="s">
        <v>22068</v>
      </c>
      <c r="U6691" t="s">
        <v>22068</v>
      </c>
      <c r="V6691" t="s">
        <v>22068</v>
      </c>
      <c r="W6691" t="s">
        <v>22068</v>
      </c>
      <c r="X6691" t="s">
        <v>22068</v>
      </c>
      <c r="Y6691" t="s">
        <v>22068</v>
      </c>
      <c r="Z6691" t="s">
        <v>22068</v>
      </c>
      <c r="AA6691" t="s">
        <v>8802</v>
      </c>
    </row>
    <row r="6692" spans="1:27" x14ac:dyDescent="0.2">
      <c r="A6692" t="s">
        <v>2710</v>
      </c>
      <c r="B6692" t="s">
        <v>13288</v>
      </c>
      <c r="C6692" s="8" t="s">
        <v>22068</v>
      </c>
      <c r="D6692">
        <v>1</v>
      </c>
      <c r="E6692" s="9">
        <v>6.9209399999999999</v>
      </c>
      <c r="F6692" s="9" t="s">
        <v>22068</v>
      </c>
      <c r="G6692" s="9" t="s">
        <v>22068</v>
      </c>
      <c r="H6692" s="9" t="s">
        <v>22068</v>
      </c>
      <c r="I6692" s="9" t="s">
        <v>22068</v>
      </c>
      <c r="J6692" s="9" t="s">
        <v>22068</v>
      </c>
      <c r="K6692" s="9" t="s">
        <v>22068</v>
      </c>
      <c r="L6692" s="9" t="s">
        <v>22068</v>
      </c>
      <c r="M6692" s="9" t="s">
        <v>22068</v>
      </c>
      <c r="N6692" s="9" t="s">
        <v>22068</v>
      </c>
      <c r="O6692" s="9" t="s">
        <v>22068</v>
      </c>
      <c r="P6692">
        <v>-69</v>
      </c>
      <c r="Q6692" t="s">
        <v>22068</v>
      </c>
      <c r="R6692" t="s">
        <v>22068</v>
      </c>
      <c r="S6692" t="s">
        <v>22068</v>
      </c>
      <c r="T6692" t="s">
        <v>22068</v>
      </c>
      <c r="U6692" t="s">
        <v>22068</v>
      </c>
      <c r="V6692" t="s">
        <v>22068</v>
      </c>
      <c r="W6692" t="s">
        <v>22068</v>
      </c>
      <c r="X6692" t="s">
        <v>22068</v>
      </c>
      <c r="Y6692" t="s">
        <v>22068</v>
      </c>
      <c r="Z6692" t="s">
        <v>22068</v>
      </c>
      <c r="AA6692" t="s">
        <v>9079</v>
      </c>
    </row>
    <row r="6693" spans="1:27" x14ac:dyDescent="0.2">
      <c r="A6693" t="s">
        <v>3570</v>
      </c>
      <c r="B6693" t="s">
        <v>10480</v>
      </c>
      <c r="C6693" s="8" t="s">
        <v>22068</v>
      </c>
      <c r="D6693">
        <v>1</v>
      </c>
      <c r="E6693" s="9">
        <v>6.9209399999999999</v>
      </c>
      <c r="F6693" s="9" t="s">
        <v>22068</v>
      </c>
      <c r="G6693" s="9" t="s">
        <v>22068</v>
      </c>
      <c r="H6693" s="9" t="s">
        <v>22068</v>
      </c>
      <c r="I6693" s="9" t="s">
        <v>22068</v>
      </c>
      <c r="J6693" s="9" t="s">
        <v>22068</v>
      </c>
      <c r="K6693" s="9" t="s">
        <v>22068</v>
      </c>
      <c r="L6693" s="9" t="s">
        <v>22068</v>
      </c>
      <c r="M6693" s="9" t="s">
        <v>22068</v>
      </c>
      <c r="N6693" s="9" t="s">
        <v>22068</v>
      </c>
      <c r="O6693" s="9" t="s">
        <v>22068</v>
      </c>
      <c r="P6693">
        <v>4</v>
      </c>
      <c r="Q6693" t="s">
        <v>22068</v>
      </c>
      <c r="R6693" t="s">
        <v>22068</v>
      </c>
      <c r="S6693" t="s">
        <v>22068</v>
      </c>
      <c r="T6693" t="s">
        <v>22068</v>
      </c>
      <c r="U6693" t="s">
        <v>22068</v>
      </c>
      <c r="V6693" t="s">
        <v>22068</v>
      </c>
      <c r="W6693" t="s">
        <v>22068</v>
      </c>
      <c r="X6693" t="s">
        <v>22068</v>
      </c>
      <c r="Y6693" t="s">
        <v>22068</v>
      </c>
      <c r="Z6693" t="s">
        <v>22068</v>
      </c>
      <c r="AA6693" t="s">
        <v>20281</v>
      </c>
    </row>
    <row r="6694" spans="1:27" x14ac:dyDescent="0.2">
      <c r="A6694" t="s">
        <v>4096</v>
      </c>
      <c r="B6694" t="s">
        <v>11771</v>
      </c>
      <c r="C6694" s="8" t="s">
        <v>22068</v>
      </c>
      <c r="D6694">
        <v>1</v>
      </c>
      <c r="E6694" s="9">
        <v>6.9033800000000003</v>
      </c>
      <c r="F6694" s="9" t="s">
        <v>22068</v>
      </c>
      <c r="G6694" s="9" t="s">
        <v>22068</v>
      </c>
      <c r="H6694" s="9" t="s">
        <v>22068</v>
      </c>
      <c r="I6694" s="9" t="s">
        <v>22068</v>
      </c>
      <c r="J6694" s="9" t="s">
        <v>22068</v>
      </c>
      <c r="K6694" s="9" t="s">
        <v>22068</v>
      </c>
      <c r="L6694" s="9" t="s">
        <v>22068</v>
      </c>
      <c r="M6694" s="9" t="s">
        <v>22068</v>
      </c>
      <c r="N6694" s="9" t="s">
        <v>22068</v>
      </c>
      <c r="O6694" s="9" t="s">
        <v>22068</v>
      </c>
      <c r="P6694">
        <v>77</v>
      </c>
      <c r="Q6694" t="s">
        <v>22068</v>
      </c>
      <c r="R6694" t="s">
        <v>22068</v>
      </c>
      <c r="S6694" t="s">
        <v>22068</v>
      </c>
      <c r="T6694" t="s">
        <v>22068</v>
      </c>
      <c r="U6694" t="s">
        <v>22068</v>
      </c>
      <c r="V6694" t="s">
        <v>22068</v>
      </c>
      <c r="W6694" t="s">
        <v>22068</v>
      </c>
      <c r="X6694" t="s">
        <v>22068</v>
      </c>
      <c r="Y6694" t="s">
        <v>22068</v>
      </c>
      <c r="Z6694" t="s">
        <v>22068</v>
      </c>
      <c r="AA6694" t="s">
        <v>20282</v>
      </c>
    </row>
    <row r="6695" spans="1:27" x14ac:dyDescent="0.2">
      <c r="A6695" t="s">
        <v>6799</v>
      </c>
      <c r="B6695" t="s">
        <v>14378</v>
      </c>
      <c r="C6695" s="8">
        <v>1</v>
      </c>
      <c r="D6695">
        <v>2</v>
      </c>
      <c r="E6695" s="9">
        <v>6.9033800000000003</v>
      </c>
      <c r="F6695" s="9">
        <v>3.1785999999999999</v>
      </c>
      <c r="G6695" s="9" t="s">
        <v>22068</v>
      </c>
      <c r="H6695" s="9" t="s">
        <v>22068</v>
      </c>
      <c r="I6695" s="9" t="s">
        <v>22068</v>
      </c>
      <c r="J6695" s="9" t="s">
        <v>22068</v>
      </c>
      <c r="K6695" s="9" t="s">
        <v>22068</v>
      </c>
      <c r="L6695" s="9" t="s">
        <v>22068</v>
      </c>
      <c r="M6695" s="9" t="s">
        <v>22068</v>
      </c>
      <c r="N6695" s="9" t="s">
        <v>22068</v>
      </c>
      <c r="O6695" s="9" t="s">
        <v>22068</v>
      </c>
      <c r="P6695">
        <v>-775</v>
      </c>
      <c r="Q6695">
        <v>-173</v>
      </c>
      <c r="R6695" t="s">
        <v>22068</v>
      </c>
      <c r="S6695" t="s">
        <v>22068</v>
      </c>
      <c r="T6695" t="s">
        <v>22068</v>
      </c>
      <c r="U6695" t="s">
        <v>22068</v>
      </c>
      <c r="V6695" t="s">
        <v>22068</v>
      </c>
      <c r="W6695" t="s">
        <v>22068</v>
      </c>
      <c r="X6695" t="s">
        <v>22068</v>
      </c>
      <c r="Y6695" t="s">
        <v>22068</v>
      </c>
      <c r="Z6695" t="s">
        <v>22068</v>
      </c>
      <c r="AA6695" t="s">
        <v>10077</v>
      </c>
    </row>
    <row r="6696" spans="1:27" x14ac:dyDescent="0.2">
      <c r="A6696" t="s">
        <v>6800</v>
      </c>
      <c r="B6696" t="s">
        <v>12731</v>
      </c>
      <c r="C6696" s="8">
        <v>3</v>
      </c>
      <c r="D6696">
        <v>2</v>
      </c>
      <c r="E6696" s="9">
        <v>6.9033800000000003</v>
      </c>
      <c r="F6696" s="9">
        <v>3.1785999999999999</v>
      </c>
      <c r="G6696" s="9" t="s">
        <v>22068</v>
      </c>
      <c r="H6696" s="9" t="s">
        <v>22068</v>
      </c>
      <c r="I6696" s="9" t="s">
        <v>22068</v>
      </c>
      <c r="J6696" s="9" t="s">
        <v>22068</v>
      </c>
      <c r="K6696" s="9" t="s">
        <v>22068</v>
      </c>
      <c r="L6696" s="9" t="s">
        <v>22068</v>
      </c>
      <c r="M6696" s="9" t="s">
        <v>22068</v>
      </c>
      <c r="N6696" s="9" t="s">
        <v>22068</v>
      </c>
      <c r="O6696" s="9" t="s">
        <v>22068</v>
      </c>
      <c r="P6696">
        <v>-628</v>
      </c>
      <c r="Q6696">
        <v>-1230</v>
      </c>
      <c r="R6696" t="s">
        <v>22068</v>
      </c>
      <c r="S6696" t="s">
        <v>22068</v>
      </c>
      <c r="T6696" t="s">
        <v>22068</v>
      </c>
      <c r="U6696" t="s">
        <v>22068</v>
      </c>
      <c r="V6696" t="s">
        <v>22068</v>
      </c>
      <c r="W6696" t="s">
        <v>22068</v>
      </c>
      <c r="X6696" t="s">
        <v>22068</v>
      </c>
      <c r="Y6696" t="s">
        <v>22068</v>
      </c>
      <c r="Z6696" t="s">
        <v>22068</v>
      </c>
      <c r="AA6696" t="s">
        <v>20283</v>
      </c>
    </row>
    <row r="6697" spans="1:27" x14ac:dyDescent="0.2">
      <c r="A6697" t="s">
        <v>1179</v>
      </c>
      <c r="B6697" t="s">
        <v>14379</v>
      </c>
      <c r="C6697" s="8">
        <v>9</v>
      </c>
      <c r="D6697">
        <v>1</v>
      </c>
      <c r="E6697" s="9">
        <v>6.8954599999999999</v>
      </c>
      <c r="F6697" s="9" t="s">
        <v>22068</v>
      </c>
      <c r="G6697" s="9" t="s">
        <v>22068</v>
      </c>
      <c r="H6697" s="9" t="s">
        <v>22068</v>
      </c>
      <c r="I6697" s="9" t="s">
        <v>22068</v>
      </c>
      <c r="J6697" s="9" t="s">
        <v>22068</v>
      </c>
      <c r="K6697" s="9" t="s">
        <v>22068</v>
      </c>
      <c r="L6697" s="9" t="s">
        <v>22068</v>
      </c>
      <c r="M6697" s="9" t="s">
        <v>22068</v>
      </c>
      <c r="N6697" s="9" t="s">
        <v>22068</v>
      </c>
      <c r="O6697" s="9" t="s">
        <v>22068</v>
      </c>
      <c r="P6697">
        <v>120</v>
      </c>
      <c r="Q6697" t="s">
        <v>22068</v>
      </c>
      <c r="R6697" t="s">
        <v>22068</v>
      </c>
      <c r="S6697" t="s">
        <v>22068</v>
      </c>
      <c r="T6697" t="s">
        <v>22068</v>
      </c>
      <c r="U6697" t="s">
        <v>22068</v>
      </c>
      <c r="V6697" t="s">
        <v>22068</v>
      </c>
      <c r="W6697" t="s">
        <v>22068</v>
      </c>
      <c r="X6697" t="s">
        <v>22068</v>
      </c>
      <c r="Y6697" t="s">
        <v>22068</v>
      </c>
      <c r="Z6697" t="s">
        <v>22068</v>
      </c>
      <c r="AA6697" t="s">
        <v>20284</v>
      </c>
    </row>
    <row r="6698" spans="1:27" x14ac:dyDescent="0.2">
      <c r="A6698" t="s">
        <v>3826</v>
      </c>
      <c r="B6698" t="s">
        <v>14380</v>
      </c>
      <c r="C6698" s="8" t="s">
        <v>22068</v>
      </c>
      <c r="D6698">
        <v>1</v>
      </c>
      <c r="E6698" s="9">
        <v>6.8801899999999998</v>
      </c>
      <c r="F6698" s="9" t="s">
        <v>22068</v>
      </c>
      <c r="G6698" s="9" t="s">
        <v>22068</v>
      </c>
      <c r="H6698" s="9" t="s">
        <v>22068</v>
      </c>
      <c r="I6698" s="9" t="s">
        <v>22068</v>
      </c>
      <c r="J6698" s="9" t="s">
        <v>22068</v>
      </c>
      <c r="K6698" s="9" t="s">
        <v>22068</v>
      </c>
      <c r="L6698" s="9" t="s">
        <v>22068</v>
      </c>
      <c r="M6698" s="9" t="s">
        <v>22068</v>
      </c>
      <c r="N6698" s="9" t="s">
        <v>22068</v>
      </c>
      <c r="O6698" s="9" t="s">
        <v>22068</v>
      </c>
      <c r="P6698">
        <v>-1354</v>
      </c>
      <c r="Q6698" t="s">
        <v>22068</v>
      </c>
      <c r="R6698" t="s">
        <v>22068</v>
      </c>
      <c r="S6698" t="s">
        <v>22068</v>
      </c>
      <c r="T6698" t="s">
        <v>22068</v>
      </c>
      <c r="U6698" t="s">
        <v>22068</v>
      </c>
      <c r="V6698" t="s">
        <v>22068</v>
      </c>
      <c r="W6698" t="s">
        <v>22068</v>
      </c>
      <c r="X6698" t="s">
        <v>22068</v>
      </c>
      <c r="Y6698" t="s">
        <v>22068</v>
      </c>
      <c r="Z6698" t="s">
        <v>22068</v>
      </c>
      <c r="AA6698" t="s">
        <v>20285</v>
      </c>
    </row>
    <row r="6699" spans="1:27" x14ac:dyDescent="0.2">
      <c r="A6699" t="s">
        <v>1693</v>
      </c>
      <c r="B6699" t="s">
        <v>10523</v>
      </c>
      <c r="C6699" s="8">
        <v>14</v>
      </c>
      <c r="D6699">
        <v>1</v>
      </c>
      <c r="E6699" s="9">
        <v>6.8749599999999997</v>
      </c>
      <c r="F6699" s="9" t="s">
        <v>22068</v>
      </c>
      <c r="G6699" s="9" t="s">
        <v>22068</v>
      </c>
      <c r="H6699" s="9" t="s">
        <v>22068</v>
      </c>
      <c r="I6699" s="9" t="s">
        <v>22068</v>
      </c>
      <c r="J6699" s="9" t="s">
        <v>22068</v>
      </c>
      <c r="K6699" s="9" t="s">
        <v>22068</v>
      </c>
      <c r="L6699" s="9" t="s">
        <v>22068</v>
      </c>
      <c r="M6699" s="9" t="s">
        <v>22068</v>
      </c>
      <c r="N6699" s="9" t="s">
        <v>22068</v>
      </c>
      <c r="O6699" s="9" t="s">
        <v>22068</v>
      </c>
      <c r="P6699">
        <v>-137</v>
      </c>
      <c r="Q6699" t="s">
        <v>22068</v>
      </c>
      <c r="R6699" t="s">
        <v>22068</v>
      </c>
      <c r="S6699" t="s">
        <v>22068</v>
      </c>
      <c r="T6699" t="s">
        <v>22068</v>
      </c>
      <c r="U6699" t="s">
        <v>22068</v>
      </c>
      <c r="V6699" t="s">
        <v>22068</v>
      </c>
      <c r="W6699" t="s">
        <v>22068</v>
      </c>
      <c r="X6699" t="s">
        <v>22068</v>
      </c>
      <c r="Y6699" t="s">
        <v>22068</v>
      </c>
      <c r="Z6699" t="s">
        <v>22068</v>
      </c>
      <c r="AA6699" t="s">
        <v>20286</v>
      </c>
    </row>
    <row r="6700" spans="1:27" x14ac:dyDescent="0.2">
      <c r="A6700" t="s">
        <v>6795</v>
      </c>
      <c r="B6700" t="s">
        <v>10505</v>
      </c>
      <c r="C6700" s="8">
        <v>1</v>
      </c>
      <c r="D6700">
        <v>1</v>
      </c>
      <c r="E6700" s="9">
        <v>6.8708099999999996</v>
      </c>
      <c r="F6700" s="9" t="s">
        <v>22068</v>
      </c>
      <c r="G6700" s="9" t="s">
        <v>22068</v>
      </c>
      <c r="H6700" s="9" t="s">
        <v>22068</v>
      </c>
      <c r="I6700" s="9" t="s">
        <v>22068</v>
      </c>
      <c r="J6700" s="9" t="s">
        <v>22068</v>
      </c>
      <c r="K6700" s="9" t="s">
        <v>22068</v>
      </c>
      <c r="L6700" s="9" t="s">
        <v>22068</v>
      </c>
      <c r="M6700" s="9" t="s">
        <v>22068</v>
      </c>
      <c r="N6700" s="9" t="s">
        <v>22068</v>
      </c>
      <c r="O6700" s="9" t="s">
        <v>22068</v>
      </c>
      <c r="P6700">
        <v>-85</v>
      </c>
      <c r="Q6700" t="s">
        <v>22068</v>
      </c>
      <c r="R6700" t="s">
        <v>22068</v>
      </c>
      <c r="S6700" t="s">
        <v>22068</v>
      </c>
      <c r="T6700" t="s">
        <v>22068</v>
      </c>
      <c r="U6700" t="s">
        <v>22068</v>
      </c>
      <c r="V6700" t="s">
        <v>22068</v>
      </c>
      <c r="W6700" t="s">
        <v>22068</v>
      </c>
      <c r="X6700" t="s">
        <v>22068</v>
      </c>
      <c r="Y6700" t="s">
        <v>22068</v>
      </c>
      <c r="Z6700" t="s">
        <v>22068</v>
      </c>
      <c r="AA6700" t="s">
        <v>10076</v>
      </c>
    </row>
    <row r="6701" spans="1:27" x14ac:dyDescent="0.2">
      <c r="A6701" t="s">
        <v>1914</v>
      </c>
      <c r="B6701" t="s">
        <v>11217</v>
      </c>
      <c r="C6701" s="8" t="s">
        <v>22068</v>
      </c>
      <c r="D6701">
        <v>1</v>
      </c>
      <c r="E6701" s="9">
        <v>6.8701299999999996</v>
      </c>
      <c r="F6701" s="9" t="s">
        <v>22068</v>
      </c>
      <c r="G6701" s="9" t="s">
        <v>22068</v>
      </c>
      <c r="H6701" s="9" t="s">
        <v>22068</v>
      </c>
      <c r="I6701" s="9" t="s">
        <v>22068</v>
      </c>
      <c r="J6701" s="9" t="s">
        <v>22068</v>
      </c>
      <c r="K6701" s="9" t="s">
        <v>22068</v>
      </c>
      <c r="L6701" s="9" t="s">
        <v>22068</v>
      </c>
      <c r="M6701" s="9" t="s">
        <v>22068</v>
      </c>
      <c r="N6701" s="9" t="s">
        <v>22068</v>
      </c>
      <c r="O6701" s="9" t="s">
        <v>22068</v>
      </c>
      <c r="P6701">
        <v>-149</v>
      </c>
      <c r="Q6701" t="s">
        <v>22068</v>
      </c>
      <c r="R6701" t="s">
        <v>22068</v>
      </c>
      <c r="S6701" t="s">
        <v>22068</v>
      </c>
      <c r="T6701" t="s">
        <v>22068</v>
      </c>
      <c r="U6701" t="s">
        <v>22068</v>
      </c>
      <c r="V6701" t="s">
        <v>22068</v>
      </c>
      <c r="W6701" t="s">
        <v>22068</v>
      </c>
      <c r="X6701" t="s">
        <v>22068</v>
      </c>
      <c r="Y6701" t="s">
        <v>22068</v>
      </c>
      <c r="Z6701" t="s">
        <v>22068</v>
      </c>
      <c r="AA6701" t="s">
        <v>8889</v>
      </c>
    </row>
    <row r="6702" spans="1:27" x14ac:dyDescent="0.2">
      <c r="A6702" t="s">
        <v>1906</v>
      </c>
      <c r="B6702" t="s">
        <v>14381</v>
      </c>
      <c r="C6702" s="8">
        <v>14</v>
      </c>
      <c r="D6702">
        <v>2</v>
      </c>
      <c r="E6702" s="9">
        <v>6.8681599999999996</v>
      </c>
      <c r="F6702" s="9">
        <v>2.5500099999999999</v>
      </c>
      <c r="G6702" s="9" t="s">
        <v>22068</v>
      </c>
      <c r="H6702" s="9" t="s">
        <v>22068</v>
      </c>
      <c r="I6702" s="9" t="s">
        <v>22068</v>
      </c>
      <c r="J6702" s="9" t="s">
        <v>22068</v>
      </c>
      <c r="K6702" s="9" t="s">
        <v>22068</v>
      </c>
      <c r="L6702" s="9" t="s">
        <v>22068</v>
      </c>
      <c r="M6702" s="9" t="s">
        <v>22068</v>
      </c>
      <c r="N6702" s="9" t="s">
        <v>22068</v>
      </c>
      <c r="O6702" s="9" t="s">
        <v>22068</v>
      </c>
      <c r="P6702">
        <v>-765</v>
      </c>
      <c r="Q6702">
        <v>-1113</v>
      </c>
      <c r="R6702" t="s">
        <v>22068</v>
      </c>
      <c r="S6702" t="s">
        <v>22068</v>
      </c>
      <c r="T6702" t="s">
        <v>22068</v>
      </c>
      <c r="U6702" t="s">
        <v>22068</v>
      </c>
      <c r="V6702" t="s">
        <v>22068</v>
      </c>
      <c r="W6702" t="s">
        <v>22068</v>
      </c>
      <c r="X6702" t="s">
        <v>22068</v>
      </c>
      <c r="Y6702" t="s">
        <v>22068</v>
      </c>
      <c r="Z6702" t="s">
        <v>22068</v>
      </c>
      <c r="AA6702" t="s">
        <v>8887</v>
      </c>
    </row>
    <row r="6703" spans="1:27" x14ac:dyDescent="0.2">
      <c r="A6703" t="s">
        <v>6904</v>
      </c>
      <c r="B6703" t="s">
        <v>14382</v>
      </c>
      <c r="C6703" s="8">
        <v>18</v>
      </c>
      <c r="D6703">
        <v>1</v>
      </c>
      <c r="E6703" s="9">
        <v>6.8681599999999996</v>
      </c>
      <c r="F6703" s="9" t="s">
        <v>22068</v>
      </c>
      <c r="G6703" s="9" t="s">
        <v>22068</v>
      </c>
      <c r="H6703" s="9" t="s">
        <v>22068</v>
      </c>
      <c r="I6703" s="9" t="s">
        <v>22068</v>
      </c>
      <c r="J6703" s="9" t="s">
        <v>22068</v>
      </c>
      <c r="K6703" s="9" t="s">
        <v>22068</v>
      </c>
      <c r="L6703" s="9" t="s">
        <v>22068</v>
      </c>
      <c r="M6703" s="9" t="s">
        <v>22068</v>
      </c>
      <c r="N6703" s="9" t="s">
        <v>22068</v>
      </c>
      <c r="O6703" s="9" t="s">
        <v>22068</v>
      </c>
      <c r="P6703">
        <v>13</v>
      </c>
      <c r="Q6703" t="s">
        <v>22068</v>
      </c>
      <c r="R6703" t="s">
        <v>22068</v>
      </c>
      <c r="S6703" t="s">
        <v>22068</v>
      </c>
      <c r="T6703" t="s">
        <v>22068</v>
      </c>
      <c r="U6703" t="s">
        <v>22068</v>
      </c>
      <c r="V6703" t="s">
        <v>22068</v>
      </c>
      <c r="W6703" t="s">
        <v>22068</v>
      </c>
      <c r="X6703" t="s">
        <v>22068</v>
      </c>
      <c r="Y6703" t="s">
        <v>22068</v>
      </c>
      <c r="Z6703" t="s">
        <v>22068</v>
      </c>
      <c r="AA6703" t="s">
        <v>20287</v>
      </c>
    </row>
    <row r="6704" spans="1:27" x14ac:dyDescent="0.2">
      <c r="A6704" t="s">
        <v>8201</v>
      </c>
      <c r="B6704" t="s">
        <v>10496</v>
      </c>
      <c r="C6704" s="8" t="s">
        <v>22068</v>
      </c>
      <c r="D6704">
        <v>2</v>
      </c>
      <c r="E6704" s="9">
        <v>6.8681599999999996</v>
      </c>
      <c r="F6704" s="9">
        <v>4.8610300000000004</v>
      </c>
      <c r="G6704" s="9" t="s">
        <v>22068</v>
      </c>
      <c r="H6704" s="9" t="s">
        <v>22068</v>
      </c>
      <c r="I6704" s="9" t="s">
        <v>22068</v>
      </c>
      <c r="J6704" s="9" t="s">
        <v>22068</v>
      </c>
      <c r="K6704" s="9" t="s">
        <v>22068</v>
      </c>
      <c r="L6704" s="9" t="s">
        <v>22068</v>
      </c>
      <c r="M6704" s="9" t="s">
        <v>22068</v>
      </c>
      <c r="N6704" s="9" t="s">
        <v>22068</v>
      </c>
      <c r="O6704" s="9" t="s">
        <v>22068</v>
      </c>
      <c r="P6704">
        <v>-117</v>
      </c>
      <c r="Q6704">
        <v>-1868</v>
      </c>
      <c r="R6704" t="s">
        <v>22068</v>
      </c>
      <c r="S6704" t="s">
        <v>22068</v>
      </c>
      <c r="T6704" t="s">
        <v>22068</v>
      </c>
      <c r="U6704" t="s">
        <v>22068</v>
      </c>
      <c r="V6704" t="s">
        <v>22068</v>
      </c>
      <c r="W6704" t="s">
        <v>22068</v>
      </c>
      <c r="X6704" t="s">
        <v>22068</v>
      </c>
      <c r="Y6704" t="s">
        <v>22068</v>
      </c>
      <c r="Z6704" t="s">
        <v>22068</v>
      </c>
      <c r="AA6704" t="s">
        <v>20288</v>
      </c>
    </row>
    <row r="6705" spans="1:27" x14ac:dyDescent="0.2">
      <c r="A6705" t="s">
        <v>4912</v>
      </c>
      <c r="B6705" t="s">
        <v>10918</v>
      </c>
      <c r="C6705" s="8">
        <v>1</v>
      </c>
      <c r="D6705">
        <v>2</v>
      </c>
      <c r="E6705" s="9">
        <v>6.8599600000000001</v>
      </c>
      <c r="F6705" s="9">
        <v>3.4501200000000001</v>
      </c>
      <c r="G6705" s="9" t="s">
        <v>22068</v>
      </c>
      <c r="H6705" s="9" t="s">
        <v>22068</v>
      </c>
      <c r="I6705" s="9" t="s">
        <v>22068</v>
      </c>
      <c r="J6705" s="9" t="s">
        <v>22068</v>
      </c>
      <c r="K6705" s="9" t="s">
        <v>22068</v>
      </c>
      <c r="L6705" s="9" t="s">
        <v>22068</v>
      </c>
      <c r="M6705" s="9" t="s">
        <v>22068</v>
      </c>
      <c r="N6705" s="9" t="s">
        <v>22068</v>
      </c>
      <c r="O6705" s="9" t="s">
        <v>22068</v>
      </c>
      <c r="P6705">
        <v>-2182</v>
      </c>
      <c r="Q6705">
        <v>-194</v>
      </c>
      <c r="R6705" t="s">
        <v>22068</v>
      </c>
      <c r="S6705" t="s">
        <v>22068</v>
      </c>
      <c r="T6705" t="s">
        <v>22068</v>
      </c>
      <c r="U6705" t="s">
        <v>22068</v>
      </c>
      <c r="V6705" t="s">
        <v>22068</v>
      </c>
      <c r="W6705" t="s">
        <v>22068</v>
      </c>
      <c r="X6705" t="s">
        <v>22068</v>
      </c>
      <c r="Y6705" t="s">
        <v>22068</v>
      </c>
      <c r="Z6705" t="s">
        <v>22068</v>
      </c>
      <c r="AA6705" t="s">
        <v>20289</v>
      </c>
    </row>
    <row r="6706" spans="1:27" x14ac:dyDescent="0.2">
      <c r="A6706" t="s">
        <v>3604</v>
      </c>
      <c r="B6706" t="s">
        <v>10917</v>
      </c>
      <c r="C6706" s="8">
        <v>10</v>
      </c>
      <c r="D6706">
        <v>2</v>
      </c>
      <c r="E6706" s="9">
        <v>6.8574299999999999</v>
      </c>
      <c r="F6706" s="9">
        <v>6.0655799999999997</v>
      </c>
      <c r="G6706" s="9" t="s">
        <v>22068</v>
      </c>
      <c r="H6706" s="9" t="s">
        <v>22068</v>
      </c>
      <c r="I6706" s="9" t="s">
        <v>22068</v>
      </c>
      <c r="J6706" s="9" t="s">
        <v>22068</v>
      </c>
      <c r="K6706" s="9" t="s">
        <v>22068</v>
      </c>
      <c r="L6706" s="9" t="s">
        <v>22068</v>
      </c>
      <c r="M6706" s="9" t="s">
        <v>22068</v>
      </c>
      <c r="N6706" s="9" t="s">
        <v>22068</v>
      </c>
      <c r="O6706" s="9" t="s">
        <v>22068</v>
      </c>
      <c r="P6706">
        <v>-180</v>
      </c>
      <c r="Q6706">
        <v>-10</v>
      </c>
      <c r="R6706" t="s">
        <v>22068</v>
      </c>
      <c r="S6706" t="s">
        <v>22068</v>
      </c>
      <c r="T6706" t="s">
        <v>22068</v>
      </c>
      <c r="U6706" t="s">
        <v>22068</v>
      </c>
      <c r="V6706" t="s">
        <v>22068</v>
      </c>
      <c r="W6706" t="s">
        <v>22068</v>
      </c>
      <c r="X6706" t="s">
        <v>22068</v>
      </c>
      <c r="Y6706" t="s">
        <v>22068</v>
      </c>
      <c r="Z6706" t="s">
        <v>22068</v>
      </c>
      <c r="AA6706" t="s">
        <v>20290</v>
      </c>
    </row>
    <row r="6707" spans="1:27" x14ac:dyDescent="0.2">
      <c r="A6707" t="s">
        <v>5797</v>
      </c>
      <c r="B6707" t="s">
        <v>10734</v>
      </c>
      <c r="C6707" s="8" t="s">
        <v>22068</v>
      </c>
      <c r="D6707">
        <v>2</v>
      </c>
      <c r="E6707" s="9">
        <v>6.8573399999999998</v>
      </c>
      <c r="F6707" s="9">
        <v>3.286</v>
      </c>
      <c r="G6707" s="9" t="s">
        <v>22068</v>
      </c>
      <c r="H6707" s="9" t="s">
        <v>22068</v>
      </c>
      <c r="I6707" s="9" t="s">
        <v>22068</v>
      </c>
      <c r="J6707" s="9" t="s">
        <v>22068</v>
      </c>
      <c r="K6707" s="9" t="s">
        <v>22068</v>
      </c>
      <c r="L6707" s="9" t="s">
        <v>22068</v>
      </c>
      <c r="M6707" s="9" t="s">
        <v>22068</v>
      </c>
      <c r="N6707" s="9" t="s">
        <v>22068</v>
      </c>
      <c r="O6707" s="9" t="s">
        <v>22068</v>
      </c>
      <c r="P6707">
        <v>-1007</v>
      </c>
      <c r="Q6707">
        <v>-3386</v>
      </c>
      <c r="R6707" t="s">
        <v>22068</v>
      </c>
      <c r="S6707" t="s">
        <v>22068</v>
      </c>
      <c r="T6707" t="s">
        <v>22068</v>
      </c>
      <c r="U6707" t="s">
        <v>22068</v>
      </c>
      <c r="V6707" t="s">
        <v>22068</v>
      </c>
      <c r="W6707" t="s">
        <v>22068</v>
      </c>
      <c r="X6707" t="s">
        <v>22068</v>
      </c>
      <c r="Y6707" t="s">
        <v>22068</v>
      </c>
      <c r="Z6707" t="s">
        <v>22068</v>
      </c>
      <c r="AA6707" t="s">
        <v>20291</v>
      </c>
    </row>
    <row r="6708" spans="1:27" x14ac:dyDescent="0.2">
      <c r="A6708" t="s">
        <v>1109</v>
      </c>
      <c r="B6708" t="s">
        <v>10539</v>
      </c>
      <c r="C6708" s="8">
        <v>20</v>
      </c>
      <c r="D6708">
        <v>1</v>
      </c>
      <c r="E6708" s="9">
        <v>6.8525400000000003</v>
      </c>
      <c r="F6708" s="9" t="s">
        <v>22068</v>
      </c>
      <c r="G6708" s="9" t="s">
        <v>22068</v>
      </c>
      <c r="H6708" s="9" t="s">
        <v>22068</v>
      </c>
      <c r="I6708" s="9" t="s">
        <v>22068</v>
      </c>
      <c r="J6708" s="9" t="s">
        <v>22068</v>
      </c>
      <c r="K6708" s="9" t="s">
        <v>22068</v>
      </c>
      <c r="L6708" s="9" t="s">
        <v>22068</v>
      </c>
      <c r="M6708" s="9" t="s">
        <v>22068</v>
      </c>
      <c r="N6708" s="9" t="s">
        <v>22068</v>
      </c>
      <c r="O6708" s="9" t="s">
        <v>22068</v>
      </c>
      <c r="P6708">
        <v>-96</v>
      </c>
      <c r="Q6708" t="s">
        <v>22068</v>
      </c>
      <c r="R6708" t="s">
        <v>22068</v>
      </c>
      <c r="S6708" t="s">
        <v>22068</v>
      </c>
      <c r="T6708" t="s">
        <v>22068</v>
      </c>
      <c r="U6708" t="s">
        <v>22068</v>
      </c>
      <c r="V6708" t="s">
        <v>22068</v>
      </c>
      <c r="W6708" t="s">
        <v>22068</v>
      </c>
      <c r="X6708" t="s">
        <v>22068</v>
      </c>
      <c r="Y6708" t="s">
        <v>22068</v>
      </c>
      <c r="Z6708" t="s">
        <v>22068</v>
      </c>
      <c r="AA6708" t="s">
        <v>20292</v>
      </c>
    </row>
    <row r="6709" spans="1:27" x14ac:dyDescent="0.2">
      <c r="A6709" t="s">
        <v>109</v>
      </c>
      <c r="B6709" t="s">
        <v>14384</v>
      </c>
      <c r="C6709" s="8" t="s">
        <v>22068</v>
      </c>
      <c r="D6709">
        <v>1</v>
      </c>
      <c r="E6709" s="9">
        <v>6.8455599999999999</v>
      </c>
      <c r="F6709" s="9" t="s">
        <v>22068</v>
      </c>
      <c r="G6709" s="9" t="s">
        <v>22068</v>
      </c>
      <c r="H6709" s="9" t="s">
        <v>22068</v>
      </c>
      <c r="I6709" s="9" t="s">
        <v>22068</v>
      </c>
      <c r="J6709" s="9" t="s">
        <v>22068</v>
      </c>
      <c r="K6709" s="9" t="s">
        <v>22068</v>
      </c>
      <c r="L6709" s="9" t="s">
        <v>22068</v>
      </c>
      <c r="M6709" s="9" t="s">
        <v>22068</v>
      </c>
      <c r="N6709" s="9" t="s">
        <v>22068</v>
      </c>
      <c r="O6709" s="9" t="s">
        <v>22068</v>
      </c>
      <c r="P6709">
        <v>-176</v>
      </c>
      <c r="Q6709" t="s">
        <v>22068</v>
      </c>
      <c r="R6709" t="s">
        <v>22068</v>
      </c>
      <c r="S6709" t="s">
        <v>22068</v>
      </c>
      <c r="T6709" t="s">
        <v>22068</v>
      </c>
      <c r="U6709" t="s">
        <v>22068</v>
      </c>
      <c r="V6709" t="s">
        <v>22068</v>
      </c>
      <c r="W6709" t="s">
        <v>22068</v>
      </c>
      <c r="X6709" t="s">
        <v>22068</v>
      </c>
      <c r="Y6709" t="s">
        <v>22068</v>
      </c>
      <c r="Z6709" t="s">
        <v>22068</v>
      </c>
      <c r="AA6709" t="s">
        <v>20293</v>
      </c>
    </row>
    <row r="6710" spans="1:27" x14ac:dyDescent="0.2">
      <c r="A6710" t="s">
        <v>7322</v>
      </c>
      <c r="B6710" t="s">
        <v>14383</v>
      </c>
      <c r="C6710" s="8" t="s">
        <v>22068</v>
      </c>
      <c r="D6710">
        <v>1</v>
      </c>
      <c r="E6710" s="9">
        <v>6.8455599999999999</v>
      </c>
      <c r="F6710" s="9" t="s">
        <v>22068</v>
      </c>
      <c r="G6710" s="9" t="s">
        <v>22068</v>
      </c>
      <c r="H6710" s="9" t="s">
        <v>22068</v>
      </c>
      <c r="I6710" s="9" t="s">
        <v>22068</v>
      </c>
      <c r="J6710" s="9" t="s">
        <v>22068</v>
      </c>
      <c r="K6710" s="9" t="s">
        <v>22068</v>
      </c>
      <c r="L6710" s="9" t="s">
        <v>22068</v>
      </c>
      <c r="M6710" s="9" t="s">
        <v>22068</v>
      </c>
      <c r="N6710" s="9" t="s">
        <v>22068</v>
      </c>
      <c r="O6710" s="9" t="s">
        <v>22068</v>
      </c>
      <c r="P6710">
        <v>-80</v>
      </c>
      <c r="Q6710" t="s">
        <v>22068</v>
      </c>
      <c r="R6710" t="s">
        <v>22068</v>
      </c>
      <c r="S6710" t="s">
        <v>22068</v>
      </c>
      <c r="T6710" t="s">
        <v>22068</v>
      </c>
      <c r="U6710" t="s">
        <v>22068</v>
      </c>
      <c r="V6710" t="s">
        <v>22068</v>
      </c>
      <c r="W6710" t="s">
        <v>22068</v>
      </c>
      <c r="X6710" t="s">
        <v>22068</v>
      </c>
      <c r="Y6710" t="s">
        <v>22068</v>
      </c>
      <c r="Z6710" t="s">
        <v>22068</v>
      </c>
      <c r="AA6710" t="s">
        <v>20294</v>
      </c>
    </row>
    <row r="6711" spans="1:27" x14ac:dyDescent="0.2">
      <c r="A6711" t="s">
        <v>8027</v>
      </c>
      <c r="B6711" t="s">
        <v>13489</v>
      </c>
      <c r="C6711" s="8" t="s">
        <v>22068</v>
      </c>
      <c r="D6711">
        <v>2</v>
      </c>
      <c r="E6711" s="9">
        <v>6.8455599999999999</v>
      </c>
      <c r="F6711" s="9">
        <v>6.6969000000000003</v>
      </c>
      <c r="G6711" s="9" t="s">
        <v>22068</v>
      </c>
      <c r="H6711" s="9" t="s">
        <v>22068</v>
      </c>
      <c r="I6711" s="9" t="s">
        <v>22068</v>
      </c>
      <c r="J6711" s="9" t="s">
        <v>22068</v>
      </c>
      <c r="K6711" s="9" t="s">
        <v>22068</v>
      </c>
      <c r="L6711" s="9" t="s">
        <v>22068</v>
      </c>
      <c r="M6711" s="9" t="s">
        <v>22068</v>
      </c>
      <c r="N6711" s="9" t="s">
        <v>22068</v>
      </c>
      <c r="O6711" s="9" t="s">
        <v>22068</v>
      </c>
      <c r="P6711">
        <v>-164</v>
      </c>
      <c r="Q6711">
        <v>126</v>
      </c>
      <c r="R6711" t="s">
        <v>22068</v>
      </c>
      <c r="S6711" t="s">
        <v>22068</v>
      </c>
      <c r="T6711" t="s">
        <v>22068</v>
      </c>
      <c r="U6711" t="s">
        <v>22068</v>
      </c>
      <c r="V6711" t="s">
        <v>22068</v>
      </c>
      <c r="W6711" t="s">
        <v>22068</v>
      </c>
      <c r="X6711" t="s">
        <v>22068</v>
      </c>
      <c r="Y6711" t="s">
        <v>22068</v>
      </c>
      <c r="Z6711" t="s">
        <v>22068</v>
      </c>
      <c r="AA6711" t="s">
        <v>20295</v>
      </c>
    </row>
    <row r="6712" spans="1:27" x14ac:dyDescent="0.2">
      <c r="A6712" t="s">
        <v>3900</v>
      </c>
      <c r="B6712" t="s">
        <v>14385</v>
      </c>
      <c r="C6712" s="8" t="s">
        <v>22068</v>
      </c>
      <c r="D6712">
        <v>1</v>
      </c>
      <c r="E6712" s="9">
        <v>6.8402599999999998</v>
      </c>
      <c r="F6712" s="9" t="s">
        <v>22068</v>
      </c>
      <c r="G6712" s="9" t="s">
        <v>22068</v>
      </c>
      <c r="H6712" s="9" t="s">
        <v>22068</v>
      </c>
      <c r="I6712" s="9" t="s">
        <v>22068</v>
      </c>
      <c r="J6712" s="9" t="s">
        <v>22068</v>
      </c>
      <c r="K6712" s="9" t="s">
        <v>22068</v>
      </c>
      <c r="L6712" s="9" t="s">
        <v>22068</v>
      </c>
      <c r="M6712" s="9" t="s">
        <v>22068</v>
      </c>
      <c r="N6712" s="9" t="s">
        <v>22068</v>
      </c>
      <c r="O6712" s="9" t="s">
        <v>22068</v>
      </c>
      <c r="P6712">
        <v>-101</v>
      </c>
      <c r="Q6712" t="s">
        <v>22068</v>
      </c>
      <c r="R6712" t="s">
        <v>22068</v>
      </c>
      <c r="S6712" t="s">
        <v>22068</v>
      </c>
      <c r="T6712" t="s">
        <v>22068</v>
      </c>
      <c r="U6712" t="s">
        <v>22068</v>
      </c>
      <c r="V6712" t="s">
        <v>22068</v>
      </c>
      <c r="W6712" t="s">
        <v>22068</v>
      </c>
      <c r="X6712" t="s">
        <v>22068</v>
      </c>
      <c r="Y6712" t="s">
        <v>22068</v>
      </c>
      <c r="Z6712" t="s">
        <v>22068</v>
      </c>
      <c r="AA6712" t="s">
        <v>20296</v>
      </c>
    </row>
    <row r="6713" spans="1:27" x14ac:dyDescent="0.2">
      <c r="A6713" t="s">
        <v>7849</v>
      </c>
      <c r="B6713" t="s">
        <v>10693</v>
      </c>
      <c r="C6713" s="8">
        <v>11</v>
      </c>
      <c r="D6713">
        <v>2</v>
      </c>
      <c r="E6713" s="9">
        <v>6.8313699999999997</v>
      </c>
      <c r="F6713" s="9">
        <v>6.1248699999999996</v>
      </c>
      <c r="G6713" s="9" t="s">
        <v>22068</v>
      </c>
      <c r="H6713" s="9" t="s">
        <v>22068</v>
      </c>
      <c r="I6713" s="9" t="s">
        <v>22068</v>
      </c>
      <c r="J6713" s="9" t="s">
        <v>22068</v>
      </c>
      <c r="K6713" s="9" t="s">
        <v>22068</v>
      </c>
      <c r="L6713" s="9" t="s">
        <v>22068</v>
      </c>
      <c r="M6713" s="9" t="s">
        <v>22068</v>
      </c>
      <c r="N6713" s="9" t="s">
        <v>22068</v>
      </c>
      <c r="O6713" s="9" t="s">
        <v>22068</v>
      </c>
      <c r="P6713">
        <v>-1271</v>
      </c>
      <c r="Q6713">
        <v>-74</v>
      </c>
      <c r="R6713" t="s">
        <v>22068</v>
      </c>
      <c r="S6713" t="s">
        <v>22068</v>
      </c>
      <c r="T6713" t="s">
        <v>22068</v>
      </c>
      <c r="U6713" t="s">
        <v>22068</v>
      </c>
      <c r="V6713" t="s">
        <v>22068</v>
      </c>
      <c r="W6713" t="s">
        <v>22068</v>
      </c>
      <c r="X6713" t="s">
        <v>22068</v>
      </c>
      <c r="Y6713" t="s">
        <v>22068</v>
      </c>
      <c r="Z6713" t="s">
        <v>22068</v>
      </c>
      <c r="AA6713" t="s">
        <v>20297</v>
      </c>
    </row>
    <row r="6714" spans="1:27" x14ac:dyDescent="0.2">
      <c r="A6714" t="s">
        <v>5189</v>
      </c>
      <c r="B6714" t="s">
        <v>11107</v>
      </c>
      <c r="C6714" s="8" t="s">
        <v>22068</v>
      </c>
      <c r="D6714">
        <v>4</v>
      </c>
      <c r="E6714" s="9">
        <v>6.8286699999999998</v>
      </c>
      <c r="F6714" s="9">
        <v>5.1986800000000004</v>
      </c>
      <c r="G6714" s="9">
        <v>4.7482300000000004</v>
      </c>
      <c r="H6714" s="9">
        <v>2.8986800000000001</v>
      </c>
      <c r="I6714" s="9" t="s">
        <v>22068</v>
      </c>
      <c r="J6714" s="9" t="s">
        <v>22068</v>
      </c>
      <c r="K6714" s="9" t="s">
        <v>22068</v>
      </c>
      <c r="L6714" s="9" t="s">
        <v>22068</v>
      </c>
      <c r="M6714" s="9" t="s">
        <v>22068</v>
      </c>
      <c r="N6714" s="9" t="s">
        <v>22068</v>
      </c>
      <c r="O6714" s="9" t="s">
        <v>22068</v>
      </c>
      <c r="P6714">
        <v>-510</v>
      </c>
      <c r="Q6714">
        <v>28</v>
      </c>
      <c r="R6714">
        <v>-1663</v>
      </c>
      <c r="S6714">
        <v>-2181</v>
      </c>
      <c r="T6714" t="s">
        <v>22068</v>
      </c>
      <c r="U6714" t="s">
        <v>22068</v>
      </c>
      <c r="V6714" t="s">
        <v>22068</v>
      </c>
      <c r="W6714" t="s">
        <v>22068</v>
      </c>
      <c r="X6714" t="s">
        <v>22068</v>
      </c>
      <c r="Y6714" t="s">
        <v>22068</v>
      </c>
      <c r="Z6714" t="s">
        <v>22068</v>
      </c>
      <c r="AA6714" t="s">
        <v>9687</v>
      </c>
    </row>
    <row r="6715" spans="1:27" x14ac:dyDescent="0.2">
      <c r="A6715" t="s">
        <v>5190</v>
      </c>
      <c r="B6715" t="s">
        <v>14386</v>
      </c>
      <c r="C6715" s="8">
        <v>14</v>
      </c>
      <c r="D6715">
        <v>3</v>
      </c>
      <c r="E6715" s="9">
        <v>6.8286699999999998</v>
      </c>
      <c r="F6715" s="9">
        <v>4.7482300000000004</v>
      </c>
      <c r="G6715" s="9">
        <v>2.8986800000000001</v>
      </c>
      <c r="H6715" s="9" t="s">
        <v>22068</v>
      </c>
      <c r="I6715" s="9" t="s">
        <v>22068</v>
      </c>
      <c r="J6715" s="9" t="s">
        <v>22068</v>
      </c>
      <c r="K6715" s="9" t="s">
        <v>22068</v>
      </c>
      <c r="L6715" s="9" t="s">
        <v>22068</v>
      </c>
      <c r="M6715" s="9" t="s">
        <v>22068</v>
      </c>
      <c r="N6715" s="9" t="s">
        <v>22068</v>
      </c>
      <c r="O6715" s="9" t="s">
        <v>22068</v>
      </c>
      <c r="P6715">
        <v>-2851</v>
      </c>
      <c r="Q6715">
        <v>-1698</v>
      </c>
      <c r="R6715">
        <v>-1180</v>
      </c>
      <c r="S6715" t="s">
        <v>22068</v>
      </c>
      <c r="T6715" t="s">
        <v>22068</v>
      </c>
      <c r="U6715" t="s">
        <v>22068</v>
      </c>
      <c r="V6715" t="s">
        <v>22068</v>
      </c>
      <c r="W6715" t="s">
        <v>22068</v>
      </c>
      <c r="X6715" t="s">
        <v>22068</v>
      </c>
      <c r="Y6715" t="s">
        <v>22068</v>
      </c>
      <c r="Z6715" t="s">
        <v>22068</v>
      </c>
      <c r="AA6715" t="s">
        <v>20298</v>
      </c>
    </row>
    <row r="6716" spans="1:27" x14ac:dyDescent="0.2">
      <c r="A6716" t="s">
        <v>4</v>
      </c>
      <c r="B6716" t="s">
        <v>14387</v>
      </c>
      <c r="C6716" s="8">
        <v>1</v>
      </c>
      <c r="D6716">
        <v>1</v>
      </c>
      <c r="E6716" s="9">
        <v>6.8282100000000003</v>
      </c>
      <c r="F6716" s="9" t="s">
        <v>22068</v>
      </c>
      <c r="G6716" s="9" t="s">
        <v>22068</v>
      </c>
      <c r="H6716" s="9" t="s">
        <v>22068</v>
      </c>
      <c r="I6716" s="9" t="s">
        <v>22068</v>
      </c>
      <c r="J6716" s="9" t="s">
        <v>22068</v>
      </c>
      <c r="K6716" s="9" t="s">
        <v>22068</v>
      </c>
      <c r="L6716" s="9" t="s">
        <v>22068</v>
      </c>
      <c r="M6716" s="9" t="s">
        <v>22068</v>
      </c>
      <c r="N6716" s="9" t="s">
        <v>22068</v>
      </c>
      <c r="O6716" s="9" t="s">
        <v>22068</v>
      </c>
      <c r="P6716">
        <v>-2360</v>
      </c>
      <c r="Q6716" t="s">
        <v>22068</v>
      </c>
      <c r="R6716" t="s">
        <v>22068</v>
      </c>
      <c r="S6716" t="s">
        <v>22068</v>
      </c>
      <c r="T6716" t="s">
        <v>22068</v>
      </c>
      <c r="U6716" t="s">
        <v>22068</v>
      </c>
      <c r="V6716" t="s">
        <v>22068</v>
      </c>
      <c r="W6716" t="s">
        <v>22068</v>
      </c>
      <c r="X6716" t="s">
        <v>22068</v>
      </c>
      <c r="Y6716" t="s">
        <v>22068</v>
      </c>
      <c r="Z6716" t="s">
        <v>22068</v>
      </c>
      <c r="AA6716" t="s">
        <v>20299</v>
      </c>
    </row>
    <row r="6717" spans="1:27" x14ac:dyDescent="0.2">
      <c r="A6717" t="s">
        <v>9</v>
      </c>
      <c r="B6717" t="s">
        <v>10480</v>
      </c>
      <c r="C6717" s="8">
        <v>4</v>
      </c>
      <c r="D6717">
        <v>2</v>
      </c>
      <c r="E6717" s="9">
        <v>6.8282100000000003</v>
      </c>
      <c r="F6717" s="9">
        <v>2.7099899999999999</v>
      </c>
      <c r="G6717" s="9" t="s">
        <v>22068</v>
      </c>
      <c r="H6717" s="9" t="s">
        <v>22068</v>
      </c>
      <c r="I6717" s="9" t="s">
        <v>22068</v>
      </c>
      <c r="J6717" s="9" t="s">
        <v>22068</v>
      </c>
      <c r="K6717" s="9" t="s">
        <v>22068</v>
      </c>
      <c r="L6717" s="9" t="s">
        <v>22068</v>
      </c>
      <c r="M6717" s="9" t="s">
        <v>22068</v>
      </c>
      <c r="N6717" s="9" t="s">
        <v>22068</v>
      </c>
      <c r="O6717" s="9" t="s">
        <v>22068</v>
      </c>
      <c r="P6717">
        <v>-94</v>
      </c>
      <c r="Q6717">
        <v>-510</v>
      </c>
      <c r="R6717" t="s">
        <v>22068</v>
      </c>
      <c r="S6717" t="s">
        <v>22068</v>
      </c>
      <c r="T6717" t="s">
        <v>22068</v>
      </c>
      <c r="U6717" t="s">
        <v>22068</v>
      </c>
      <c r="V6717" t="s">
        <v>22068</v>
      </c>
      <c r="W6717" t="s">
        <v>22068</v>
      </c>
      <c r="X6717" t="s">
        <v>22068</v>
      </c>
      <c r="Y6717" t="s">
        <v>22068</v>
      </c>
      <c r="Z6717" t="s">
        <v>22068</v>
      </c>
      <c r="AA6717" t="s">
        <v>8381</v>
      </c>
    </row>
    <row r="6718" spans="1:27" x14ac:dyDescent="0.2">
      <c r="A6718" t="s">
        <v>2733</v>
      </c>
      <c r="B6718" t="s">
        <v>14388</v>
      </c>
      <c r="C6718" s="8" t="s">
        <v>22068</v>
      </c>
      <c r="D6718">
        <v>3</v>
      </c>
      <c r="E6718" s="9">
        <v>6.8170999999999999</v>
      </c>
      <c r="F6718" s="9">
        <v>4.8204700000000003</v>
      </c>
      <c r="G6718" s="9">
        <v>4.2205899999999996</v>
      </c>
      <c r="H6718" s="9" t="s">
        <v>22068</v>
      </c>
      <c r="I6718" s="9" t="s">
        <v>22068</v>
      </c>
      <c r="J6718" s="9" t="s">
        <v>22068</v>
      </c>
      <c r="K6718" s="9" t="s">
        <v>22068</v>
      </c>
      <c r="L6718" s="9" t="s">
        <v>22068</v>
      </c>
      <c r="M6718" s="9" t="s">
        <v>22068</v>
      </c>
      <c r="N6718" s="9" t="s">
        <v>22068</v>
      </c>
      <c r="O6718" s="9" t="s">
        <v>22068</v>
      </c>
      <c r="P6718">
        <v>-2149</v>
      </c>
      <c r="Q6718">
        <v>-1103</v>
      </c>
      <c r="R6718">
        <v>-1502</v>
      </c>
      <c r="S6718" t="s">
        <v>22068</v>
      </c>
      <c r="T6718" t="s">
        <v>22068</v>
      </c>
      <c r="U6718" t="s">
        <v>22068</v>
      </c>
      <c r="V6718" t="s">
        <v>22068</v>
      </c>
      <c r="W6718" t="s">
        <v>22068</v>
      </c>
      <c r="X6718" t="s">
        <v>22068</v>
      </c>
      <c r="Y6718" t="s">
        <v>22068</v>
      </c>
      <c r="Z6718" t="s">
        <v>22068</v>
      </c>
      <c r="AA6718" t="s">
        <v>20300</v>
      </c>
    </row>
    <row r="6719" spans="1:27" x14ac:dyDescent="0.2">
      <c r="A6719" t="s">
        <v>7967</v>
      </c>
      <c r="B6719" t="s">
        <v>14389</v>
      </c>
      <c r="C6719" s="8" t="s">
        <v>22068</v>
      </c>
      <c r="D6719">
        <v>2</v>
      </c>
      <c r="E6719" s="9">
        <v>6.8161100000000001</v>
      </c>
      <c r="F6719" s="9">
        <v>5.5844100000000001</v>
      </c>
      <c r="G6719" s="9" t="s">
        <v>22068</v>
      </c>
      <c r="H6719" s="9" t="s">
        <v>22068</v>
      </c>
      <c r="I6719" s="9" t="s">
        <v>22068</v>
      </c>
      <c r="J6719" s="9" t="s">
        <v>22068</v>
      </c>
      <c r="K6719" s="9" t="s">
        <v>22068</v>
      </c>
      <c r="L6719" s="9" t="s">
        <v>22068</v>
      </c>
      <c r="M6719" s="9" t="s">
        <v>22068</v>
      </c>
      <c r="N6719" s="9" t="s">
        <v>22068</v>
      </c>
      <c r="O6719" s="9" t="s">
        <v>22068</v>
      </c>
      <c r="P6719">
        <v>27</v>
      </c>
      <c r="Q6719">
        <v>-1493</v>
      </c>
      <c r="R6719" t="s">
        <v>22068</v>
      </c>
      <c r="S6719" t="s">
        <v>22068</v>
      </c>
      <c r="T6719" t="s">
        <v>22068</v>
      </c>
      <c r="U6719" t="s">
        <v>22068</v>
      </c>
      <c r="V6719" t="s">
        <v>22068</v>
      </c>
      <c r="W6719" t="s">
        <v>22068</v>
      </c>
      <c r="X6719" t="s">
        <v>22068</v>
      </c>
      <c r="Y6719" t="s">
        <v>22068</v>
      </c>
      <c r="Z6719" t="s">
        <v>22068</v>
      </c>
      <c r="AA6719" t="s">
        <v>10375</v>
      </c>
    </row>
    <row r="6720" spans="1:27" x14ac:dyDescent="0.2">
      <c r="A6720" t="s">
        <v>1067</v>
      </c>
      <c r="B6720" t="s">
        <v>14390</v>
      </c>
      <c r="C6720" s="8" t="s">
        <v>22068</v>
      </c>
      <c r="D6720">
        <v>1</v>
      </c>
      <c r="E6720" s="9">
        <v>6.8124200000000004</v>
      </c>
      <c r="F6720" s="9" t="s">
        <v>22068</v>
      </c>
      <c r="G6720" s="9" t="s">
        <v>22068</v>
      </c>
      <c r="H6720" s="9" t="s">
        <v>22068</v>
      </c>
      <c r="I6720" s="9" t="s">
        <v>22068</v>
      </c>
      <c r="J6720" s="9" t="s">
        <v>22068</v>
      </c>
      <c r="K6720" s="9" t="s">
        <v>22068</v>
      </c>
      <c r="L6720" s="9" t="s">
        <v>22068</v>
      </c>
      <c r="M6720" s="9" t="s">
        <v>22068</v>
      </c>
      <c r="N6720" s="9" t="s">
        <v>22068</v>
      </c>
      <c r="O6720" s="9" t="s">
        <v>22068</v>
      </c>
      <c r="P6720">
        <v>-47</v>
      </c>
      <c r="Q6720" t="s">
        <v>22068</v>
      </c>
      <c r="R6720" t="s">
        <v>22068</v>
      </c>
      <c r="S6720" t="s">
        <v>22068</v>
      </c>
      <c r="T6720" t="s">
        <v>22068</v>
      </c>
      <c r="U6720" t="s">
        <v>22068</v>
      </c>
      <c r="V6720" t="s">
        <v>22068</v>
      </c>
      <c r="W6720" t="s">
        <v>22068</v>
      </c>
      <c r="X6720" t="s">
        <v>22068</v>
      </c>
      <c r="Y6720" t="s">
        <v>22068</v>
      </c>
      <c r="Z6720" t="s">
        <v>22068</v>
      </c>
      <c r="AA6720" t="s">
        <v>20301</v>
      </c>
    </row>
    <row r="6721" spans="1:27" x14ac:dyDescent="0.2">
      <c r="A6721" t="s">
        <v>1139</v>
      </c>
      <c r="B6721" t="s">
        <v>14251</v>
      </c>
      <c r="C6721" s="8" t="s">
        <v>22068</v>
      </c>
      <c r="D6721">
        <v>1</v>
      </c>
      <c r="E6721" s="9">
        <v>6.8124200000000004</v>
      </c>
      <c r="F6721" s="9" t="s">
        <v>22068</v>
      </c>
      <c r="G6721" s="9" t="s">
        <v>22068</v>
      </c>
      <c r="H6721" s="9" t="s">
        <v>22068</v>
      </c>
      <c r="I6721" s="9" t="s">
        <v>22068</v>
      </c>
      <c r="J6721" s="9" t="s">
        <v>22068</v>
      </c>
      <c r="K6721" s="9" t="s">
        <v>22068</v>
      </c>
      <c r="L6721" s="9" t="s">
        <v>22068</v>
      </c>
      <c r="M6721" s="9" t="s">
        <v>22068</v>
      </c>
      <c r="N6721" s="9" t="s">
        <v>22068</v>
      </c>
      <c r="O6721" s="9" t="s">
        <v>22068</v>
      </c>
      <c r="P6721">
        <v>-107</v>
      </c>
      <c r="Q6721" t="s">
        <v>22068</v>
      </c>
      <c r="R6721" t="s">
        <v>22068</v>
      </c>
      <c r="S6721" t="s">
        <v>22068</v>
      </c>
      <c r="T6721" t="s">
        <v>22068</v>
      </c>
      <c r="U6721" t="s">
        <v>22068</v>
      </c>
      <c r="V6721" t="s">
        <v>22068</v>
      </c>
      <c r="W6721" t="s">
        <v>22068</v>
      </c>
      <c r="X6721" t="s">
        <v>22068</v>
      </c>
      <c r="Y6721" t="s">
        <v>22068</v>
      </c>
      <c r="Z6721" t="s">
        <v>22068</v>
      </c>
      <c r="AA6721" t="s">
        <v>20302</v>
      </c>
    </row>
    <row r="6722" spans="1:27" x14ac:dyDescent="0.2">
      <c r="A6722" t="s">
        <v>8171</v>
      </c>
      <c r="B6722" t="s">
        <v>10480</v>
      </c>
      <c r="C6722" s="8" t="s">
        <v>22068</v>
      </c>
      <c r="D6722">
        <v>1</v>
      </c>
      <c r="E6722" s="9">
        <v>6.8124200000000004</v>
      </c>
      <c r="F6722" s="9" t="s">
        <v>22068</v>
      </c>
      <c r="G6722" s="9" t="s">
        <v>22068</v>
      </c>
      <c r="H6722" s="9" t="s">
        <v>22068</v>
      </c>
      <c r="I6722" s="9" t="s">
        <v>22068</v>
      </c>
      <c r="J6722" s="9" t="s">
        <v>22068</v>
      </c>
      <c r="K6722" s="9" t="s">
        <v>22068</v>
      </c>
      <c r="L6722" s="9" t="s">
        <v>22068</v>
      </c>
      <c r="M6722" s="9" t="s">
        <v>22068</v>
      </c>
      <c r="N6722" s="9" t="s">
        <v>22068</v>
      </c>
      <c r="O6722" s="9" t="s">
        <v>22068</v>
      </c>
      <c r="P6722">
        <v>-1839</v>
      </c>
      <c r="Q6722" t="s">
        <v>22068</v>
      </c>
      <c r="R6722" t="s">
        <v>22068</v>
      </c>
      <c r="S6722" t="s">
        <v>22068</v>
      </c>
      <c r="T6722" t="s">
        <v>22068</v>
      </c>
      <c r="U6722" t="s">
        <v>22068</v>
      </c>
      <c r="V6722" t="s">
        <v>22068</v>
      </c>
      <c r="W6722" t="s">
        <v>22068</v>
      </c>
      <c r="X6722" t="s">
        <v>22068</v>
      </c>
      <c r="Y6722" t="s">
        <v>22068</v>
      </c>
      <c r="Z6722" t="s">
        <v>22068</v>
      </c>
      <c r="AA6722" t="s">
        <v>10422</v>
      </c>
    </row>
    <row r="6723" spans="1:27" x14ac:dyDescent="0.2">
      <c r="A6723" t="s">
        <v>1631</v>
      </c>
      <c r="B6723" t="s">
        <v>10480</v>
      </c>
      <c r="C6723" s="8">
        <v>14</v>
      </c>
      <c r="D6723">
        <v>1</v>
      </c>
      <c r="E6723" s="9">
        <v>6.8000699999999998</v>
      </c>
      <c r="F6723" s="9" t="s">
        <v>22068</v>
      </c>
      <c r="G6723" s="9" t="s">
        <v>22068</v>
      </c>
      <c r="H6723" s="9" t="s">
        <v>22068</v>
      </c>
      <c r="I6723" s="9" t="s">
        <v>22068</v>
      </c>
      <c r="J6723" s="9" t="s">
        <v>22068</v>
      </c>
      <c r="K6723" s="9" t="s">
        <v>22068</v>
      </c>
      <c r="L6723" s="9" t="s">
        <v>22068</v>
      </c>
      <c r="M6723" s="9" t="s">
        <v>22068</v>
      </c>
      <c r="N6723" s="9" t="s">
        <v>22068</v>
      </c>
      <c r="O6723" s="9" t="s">
        <v>22068</v>
      </c>
      <c r="P6723">
        <v>104</v>
      </c>
      <c r="Q6723" t="s">
        <v>22068</v>
      </c>
      <c r="R6723" t="s">
        <v>22068</v>
      </c>
      <c r="S6723" t="s">
        <v>22068</v>
      </c>
      <c r="T6723" t="s">
        <v>22068</v>
      </c>
      <c r="U6723" t="s">
        <v>22068</v>
      </c>
      <c r="V6723" t="s">
        <v>22068</v>
      </c>
      <c r="W6723" t="s">
        <v>22068</v>
      </c>
      <c r="X6723" t="s">
        <v>22068</v>
      </c>
      <c r="Y6723" t="s">
        <v>22068</v>
      </c>
      <c r="Z6723" t="s">
        <v>22068</v>
      </c>
      <c r="AA6723" t="s">
        <v>8823</v>
      </c>
    </row>
    <row r="6724" spans="1:27" x14ac:dyDescent="0.2">
      <c r="A6724" t="s">
        <v>5354</v>
      </c>
      <c r="B6724" t="s">
        <v>13109</v>
      </c>
      <c r="C6724" s="8" t="s">
        <v>22068</v>
      </c>
      <c r="D6724">
        <v>1</v>
      </c>
      <c r="E6724" s="9">
        <v>6.7964500000000001</v>
      </c>
      <c r="F6724" s="9" t="s">
        <v>22068</v>
      </c>
      <c r="G6724" s="9" t="s">
        <v>22068</v>
      </c>
      <c r="H6724" s="9" t="s">
        <v>22068</v>
      </c>
      <c r="I6724" s="9" t="s">
        <v>22068</v>
      </c>
      <c r="J6724" s="9" t="s">
        <v>22068</v>
      </c>
      <c r="K6724" s="9" t="s">
        <v>22068</v>
      </c>
      <c r="L6724" s="9" t="s">
        <v>22068</v>
      </c>
      <c r="M6724" s="9" t="s">
        <v>22068</v>
      </c>
      <c r="N6724" s="9" t="s">
        <v>22068</v>
      </c>
      <c r="O6724" s="9" t="s">
        <v>22068</v>
      </c>
      <c r="P6724">
        <v>-22</v>
      </c>
      <c r="Q6724" t="s">
        <v>22068</v>
      </c>
      <c r="R6724" t="s">
        <v>22068</v>
      </c>
      <c r="S6724" t="s">
        <v>22068</v>
      </c>
      <c r="T6724" t="s">
        <v>22068</v>
      </c>
      <c r="U6724" t="s">
        <v>22068</v>
      </c>
      <c r="V6724" t="s">
        <v>22068</v>
      </c>
      <c r="W6724" t="s">
        <v>22068</v>
      </c>
      <c r="X6724" t="s">
        <v>22068</v>
      </c>
      <c r="Y6724" t="s">
        <v>22068</v>
      </c>
      <c r="Z6724" t="s">
        <v>22068</v>
      </c>
      <c r="AA6724" t="s">
        <v>20303</v>
      </c>
    </row>
    <row r="6725" spans="1:27" x14ac:dyDescent="0.2">
      <c r="A6725" t="s">
        <v>645</v>
      </c>
      <c r="B6725" t="s">
        <v>14391</v>
      </c>
      <c r="C6725" s="8" t="s">
        <v>22068</v>
      </c>
      <c r="D6725">
        <v>1</v>
      </c>
      <c r="E6725" s="9">
        <v>6.7915900000000002</v>
      </c>
      <c r="F6725" s="9" t="s">
        <v>22068</v>
      </c>
      <c r="G6725" s="9" t="s">
        <v>22068</v>
      </c>
      <c r="H6725" s="9" t="s">
        <v>22068</v>
      </c>
      <c r="I6725" s="9" t="s">
        <v>22068</v>
      </c>
      <c r="J6725" s="9" t="s">
        <v>22068</v>
      </c>
      <c r="K6725" s="9" t="s">
        <v>22068</v>
      </c>
      <c r="L6725" s="9" t="s">
        <v>22068</v>
      </c>
      <c r="M6725" s="9" t="s">
        <v>22068</v>
      </c>
      <c r="N6725" s="9" t="s">
        <v>22068</v>
      </c>
      <c r="O6725" s="9" t="s">
        <v>22068</v>
      </c>
      <c r="P6725">
        <v>-933</v>
      </c>
      <c r="Q6725" t="s">
        <v>22068</v>
      </c>
      <c r="R6725" t="s">
        <v>22068</v>
      </c>
      <c r="S6725" t="s">
        <v>22068</v>
      </c>
      <c r="T6725" t="s">
        <v>22068</v>
      </c>
      <c r="U6725" t="s">
        <v>22068</v>
      </c>
      <c r="V6725" t="s">
        <v>22068</v>
      </c>
      <c r="W6725" t="s">
        <v>22068</v>
      </c>
      <c r="X6725" t="s">
        <v>22068</v>
      </c>
      <c r="Y6725" t="s">
        <v>22068</v>
      </c>
      <c r="Z6725" t="s">
        <v>22068</v>
      </c>
      <c r="AA6725" t="s">
        <v>20304</v>
      </c>
    </row>
    <row r="6726" spans="1:27" x14ac:dyDescent="0.2">
      <c r="A6726" t="s">
        <v>20305</v>
      </c>
      <c r="B6726" t="s">
        <v>20306</v>
      </c>
      <c r="C6726" s="8" t="s">
        <v>22068</v>
      </c>
      <c r="D6726">
        <v>1</v>
      </c>
      <c r="E6726" s="9">
        <v>6.7915900000000002</v>
      </c>
      <c r="F6726" s="9" t="s">
        <v>22068</v>
      </c>
      <c r="G6726" s="9" t="s">
        <v>22068</v>
      </c>
      <c r="H6726" s="9" t="s">
        <v>22068</v>
      </c>
      <c r="I6726" s="9" t="s">
        <v>22068</v>
      </c>
      <c r="J6726" s="9" t="s">
        <v>22068</v>
      </c>
      <c r="K6726" s="9" t="s">
        <v>22068</v>
      </c>
      <c r="L6726" s="9" t="s">
        <v>22068</v>
      </c>
      <c r="M6726" s="9" t="s">
        <v>22068</v>
      </c>
      <c r="N6726" s="9" t="s">
        <v>22068</v>
      </c>
      <c r="O6726" s="9" t="s">
        <v>22068</v>
      </c>
      <c r="P6726">
        <v>-6025</v>
      </c>
      <c r="Q6726" t="s">
        <v>22068</v>
      </c>
      <c r="R6726" t="s">
        <v>22068</v>
      </c>
      <c r="S6726" t="s">
        <v>22068</v>
      </c>
      <c r="T6726" t="s">
        <v>22068</v>
      </c>
      <c r="U6726" t="s">
        <v>22068</v>
      </c>
      <c r="V6726" t="s">
        <v>22068</v>
      </c>
      <c r="W6726" t="s">
        <v>22068</v>
      </c>
      <c r="X6726" t="s">
        <v>22068</v>
      </c>
      <c r="Y6726" t="s">
        <v>22068</v>
      </c>
      <c r="Z6726" t="s">
        <v>22068</v>
      </c>
      <c r="AA6726" t="s">
        <v>20307</v>
      </c>
    </row>
    <row r="6727" spans="1:27" x14ac:dyDescent="0.2">
      <c r="A6727" t="s">
        <v>3334</v>
      </c>
      <c r="B6727" t="s">
        <v>20308</v>
      </c>
      <c r="C6727" s="8" t="s">
        <v>22068</v>
      </c>
      <c r="D6727">
        <v>1</v>
      </c>
      <c r="E6727" s="9">
        <v>6.7915900000000002</v>
      </c>
      <c r="F6727" s="9" t="s">
        <v>22068</v>
      </c>
      <c r="G6727" s="9" t="s">
        <v>22068</v>
      </c>
      <c r="H6727" s="9" t="s">
        <v>22068</v>
      </c>
      <c r="I6727" s="9" t="s">
        <v>22068</v>
      </c>
      <c r="J6727" s="9" t="s">
        <v>22068</v>
      </c>
      <c r="K6727" s="9" t="s">
        <v>22068</v>
      </c>
      <c r="L6727" s="9" t="s">
        <v>22068</v>
      </c>
      <c r="M6727" s="9" t="s">
        <v>22068</v>
      </c>
      <c r="N6727" s="9" t="s">
        <v>22068</v>
      </c>
      <c r="O6727" s="9" t="s">
        <v>22068</v>
      </c>
      <c r="P6727">
        <v>-2060</v>
      </c>
      <c r="Q6727" t="s">
        <v>22068</v>
      </c>
      <c r="R6727" t="s">
        <v>22068</v>
      </c>
      <c r="S6727" t="s">
        <v>22068</v>
      </c>
      <c r="T6727" t="s">
        <v>22068</v>
      </c>
      <c r="U6727" t="s">
        <v>22068</v>
      </c>
      <c r="V6727" t="s">
        <v>22068</v>
      </c>
      <c r="W6727" t="s">
        <v>22068</v>
      </c>
      <c r="X6727" t="s">
        <v>22068</v>
      </c>
      <c r="Y6727" t="s">
        <v>22068</v>
      </c>
      <c r="Z6727" t="s">
        <v>22068</v>
      </c>
      <c r="AA6727" t="s">
        <v>20308</v>
      </c>
    </row>
    <row r="6728" spans="1:27" x14ac:dyDescent="0.2">
      <c r="A6728" t="s">
        <v>514</v>
      </c>
      <c r="B6728" t="s">
        <v>10480</v>
      </c>
      <c r="C6728" s="8" t="s">
        <v>22068</v>
      </c>
      <c r="D6728">
        <v>1</v>
      </c>
      <c r="E6728" s="9">
        <v>6.7915700000000001</v>
      </c>
      <c r="F6728" s="9" t="s">
        <v>22068</v>
      </c>
      <c r="G6728" s="9" t="s">
        <v>22068</v>
      </c>
      <c r="H6728" s="9" t="s">
        <v>22068</v>
      </c>
      <c r="I6728" s="9" t="s">
        <v>22068</v>
      </c>
      <c r="J6728" s="9" t="s">
        <v>22068</v>
      </c>
      <c r="K6728" s="9" t="s">
        <v>22068</v>
      </c>
      <c r="L6728" s="9" t="s">
        <v>22068</v>
      </c>
      <c r="M6728" s="9" t="s">
        <v>22068</v>
      </c>
      <c r="N6728" s="9" t="s">
        <v>22068</v>
      </c>
      <c r="O6728" s="9" t="s">
        <v>22068</v>
      </c>
      <c r="P6728">
        <v>-159</v>
      </c>
      <c r="Q6728" t="s">
        <v>22068</v>
      </c>
      <c r="R6728" t="s">
        <v>22068</v>
      </c>
      <c r="S6728" t="s">
        <v>22068</v>
      </c>
      <c r="T6728" t="s">
        <v>22068</v>
      </c>
      <c r="U6728" t="s">
        <v>22068</v>
      </c>
      <c r="V6728" t="s">
        <v>22068</v>
      </c>
      <c r="W6728" t="s">
        <v>22068</v>
      </c>
      <c r="X6728" t="s">
        <v>22068</v>
      </c>
      <c r="Y6728" t="s">
        <v>22068</v>
      </c>
      <c r="Z6728" t="s">
        <v>22068</v>
      </c>
      <c r="AA6728" t="s">
        <v>8516</v>
      </c>
    </row>
    <row r="6729" spans="1:27" x14ac:dyDescent="0.2">
      <c r="A6729" t="s">
        <v>527</v>
      </c>
      <c r="B6729" t="s">
        <v>14392</v>
      </c>
      <c r="C6729" s="8" t="s">
        <v>22068</v>
      </c>
      <c r="D6729">
        <v>5</v>
      </c>
      <c r="E6729" s="9">
        <v>6.7915700000000001</v>
      </c>
      <c r="F6729" s="9">
        <v>5.4124800000000004</v>
      </c>
      <c r="G6729" s="9">
        <v>4.7656000000000001</v>
      </c>
      <c r="H6729" s="9">
        <v>3.6219399999999999</v>
      </c>
      <c r="I6729" s="9">
        <v>2.67597</v>
      </c>
      <c r="J6729" s="9" t="s">
        <v>22068</v>
      </c>
      <c r="K6729" s="9" t="s">
        <v>22068</v>
      </c>
      <c r="L6729" s="9" t="s">
        <v>22068</v>
      </c>
      <c r="M6729" s="9" t="s">
        <v>22068</v>
      </c>
      <c r="N6729" s="9" t="s">
        <v>22068</v>
      </c>
      <c r="O6729" s="9" t="s">
        <v>22068</v>
      </c>
      <c r="P6729">
        <v>-4267</v>
      </c>
      <c r="Q6729">
        <v>-5428</v>
      </c>
      <c r="R6729">
        <v>-3605</v>
      </c>
      <c r="S6729">
        <v>37</v>
      </c>
      <c r="T6729">
        <v>-5243</v>
      </c>
      <c r="U6729" t="s">
        <v>22068</v>
      </c>
      <c r="V6729" t="s">
        <v>22068</v>
      </c>
      <c r="W6729" t="s">
        <v>22068</v>
      </c>
      <c r="X6729" t="s">
        <v>22068</v>
      </c>
      <c r="Y6729" t="s">
        <v>22068</v>
      </c>
      <c r="Z6729" t="s">
        <v>22068</v>
      </c>
      <c r="AA6729" t="s">
        <v>20309</v>
      </c>
    </row>
    <row r="6730" spans="1:27" x14ac:dyDescent="0.2">
      <c r="A6730" t="s">
        <v>528</v>
      </c>
      <c r="B6730" t="s">
        <v>14393</v>
      </c>
      <c r="C6730" s="8">
        <v>6</v>
      </c>
      <c r="D6730">
        <v>4</v>
      </c>
      <c r="E6730" s="9">
        <v>6.7915700000000001</v>
      </c>
      <c r="F6730" s="9">
        <v>5.4124800000000004</v>
      </c>
      <c r="G6730" s="9">
        <v>4.7656000000000001</v>
      </c>
      <c r="H6730" s="9">
        <v>2.67597</v>
      </c>
      <c r="I6730" s="9" t="s">
        <v>22068</v>
      </c>
      <c r="J6730" s="9" t="s">
        <v>22068</v>
      </c>
      <c r="K6730" s="9" t="s">
        <v>22068</v>
      </c>
      <c r="L6730" s="9" t="s">
        <v>22068</v>
      </c>
      <c r="M6730" s="9" t="s">
        <v>22068</v>
      </c>
      <c r="N6730" s="9" t="s">
        <v>22068</v>
      </c>
      <c r="O6730" s="9" t="s">
        <v>22068</v>
      </c>
      <c r="P6730">
        <v>-1271</v>
      </c>
      <c r="Q6730">
        <v>-110</v>
      </c>
      <c r="R6730">
        <v>-1933</v>
      </c>
      <c r="S6730">
        <v>-295</v>
      </c>
      <c r="T6730" t="s">
        <v>22068</v>
      </c>
      <c r="U6730" t="s">
        <v>22068</v>
      </c>
      <c r="V6730" t="s">
        <v>22068</v>
      </c>
      <c r="W6730" t="s">
        <v>22068</v>
      </c>
      <c r="X6730" t="s">
        <v>22068</v>
      </c>
      <c r="Y6730" t="s">
        <v>22068</v>
      </c>
      <c r="Z6730" t="s">
        <v>22068</v>
      </c>
      <c r="AA6730" t="s">
        <v>20310</v>
      </c>
    </row>
    <row r="6731" spans="1:27" x14ac:dyDescent="0.2">
      <c r="A6731" t="s">
        <v>2413</v>
      </c>
      <c r="B6731" t="s">
        <v>14187</v>
      </c>
      <c r="C6731" s="8" t="s">
        <v>22068</v>
      </c>
      <c r="D6731">
        <v>1</v>
      </c>
      <c r="E6731" s="9">
        <v>6.7915700000000001</v>
      </c>
      <c r="F6731" s="9" t="s">
        <v>22068</v>
      </c>
      <c r="G6731" s="9" t="s">
        <v>22068</v>
      </c>
      <c r="H6731" s="9" t="s">
        <v>22068</v>
      </c>
      <c r="I6731" s="9" t="s">
        <v>22068</v>
      </c>
      <c r="J6731" s="9" t="s">
        <v>22068</v>
      </c>
      <c r="K6731" s="9" t="s">
        <v>22068</v>
      </c>
      <c r="L6731" s="9" t="s">
        <v>22068</v>
      </c>
      <c r="M6731" s="9" t="s">
        <v>22068</v>
      </c>
      <c r="N6731" s="9" t="s">
        <v>22068</v>
      </c>
      <c r="O6731" s="9" t="s">
        <v>22068</v>
      </c>
      <c r="P6731">
        <v>25</v>
      </c>
      <c r="Q6731" t="s">
        <v>22068</v>
      </c>
      <c r="R6731" t="s">
        <v>22068</v>
      </c>
      <c r="S6731" t="s">
        <v>22068</v>
      </c>
      <c r="T6731" t="s">
        <v>22068</v>
      </c>
      <c r="U6731" t="s">
        <v>22068</v>
      </c>
      <c r="V6731" t="s">
        <v>22068</v>
      </c>
      <c r="W6731" t="s">
        <v>22068</v>
      </c>
      <c r="X6731" t="s">
        <v>22068</v>
      </c>
      <c r="Y6731" t="s">
        <v>22068</v>
      </c>
      <c r="Z6731" t="s">
        <v>22068</v>
      </c>
      <c r="AA6731" t="s">
        <v>20311</v>
      </c>
    </row>
    <row r="6732" spans="1:27" x14ac:dyDescent="0.2">
      <c r="A6732" t="s">
        <v>4627</v>
      </c>
      <c r="B6732" t="s">
        <v>13967</v>
      </c>
      <c r="C6732" s="8" t="s">
        <v>22068</v>
      </c>
      <c r="D6732">
        <v>1</v>
      </c>
      <c r="E6732" s="9">
        <v>6.7915700000000001</v>
      </c>
      <c r="F6732" s="9" t="s">
        <v>22068</v>
      </c>
      <c r="G6732" s="9" t="s">
        <v>22068</v>
      </c>
      <c r="H6732" s="9" t="s">
        <v>22068</v>
      </c>
      <c r="I6732" s="9" t="s">
        <v>22068</v>
      </c>
      <c r="J6732" s="9" t="s">
        <v>22068</v>
      </c>
      <c r="K6732" s="9" t="s">
        <v>22068</v>
      </c>
      <c r="L6732" s="9" t="s">
        <v>22068</v>
      </c>
      <c r="M6732" s="9" t="s">
        <v>22068</v>
      </c>
      <c r="N6732" s="9" t="s">
        <v>22068</v>
      </c>
      <c r="O6732" s="9" t="s">
        <v>22068</v>
      </c>
      <c r="P6732">
        <v>-936</v>
      </c>
      <c r="Q6732" t="s">
        <v>22068</v>
      </c>
      <c r="R6732" t="s">
        <v>22068</v>
      </c>
      <c r="S6732" t="s">
        <v>22068</v>
      </c>
      <c r="T6732" t="s">
        <v>22068</v>
      </c>
      <c r="U6732" t="s">
        <v>22068</v>
      </c>
      <c r="V6732" t="s">
        <v>22068</v>
      </c>
      <c r="W6732" t="s">
        <v>22068</v>
      </c>
      <c r="X6732" t="s">
        <v>22068</v>
      </c>
      <c r="Y6732" t="s">
        <v>22068</v>
      </c>
      <c r="Z6732" t="s">
        <v>22068</v>
      </c>
      <c r="AA6732" t="s">
        <v>9567</v>
      </c>
    </row>
    <row r="6733" spans="1:27" x14ac:dyDescent="0.2">
      <c r="A6733" t="s">
        <v>4544</v>
      </c>
      <c r="B6733" t="s">
        <v>10991</v>
      </c>
      <c r="C6733" s="8" t="s">
        <v>22068</v>
      </c>
      <c r="D6733">
        <v>1</v>
      </c>
      <c r="E6733" s="9">
        <v>6.7915299999999998</v>
      </c>
      <c r="F6733" s="9" t="s">
        <v>22068</v>
      </c>
      <c r="G6733" s="9" t="s">
        <v>22068</v>
      </c>
      <c r="H6733" s="9" t="s">
        <v>22068</v>
      </c>
      <c r="I6733" s="9" t="s">
        <v>22068</v>
      </c>
      <c r="J6733" s="9" t="s">
        <v>22068</v>
      </c>
      <c r="K6733" s="9" t="s">
        <v>22068</v>
      </c>
      <c r="L6733" s="9" t="s">
        <v>22068</v>
      </c>
      <c r="M6733" s="9" t="s">
        <v>22068</v>
      </c>
      <c r="N6733" s="9" t="s">
        <v>22068</v>
      </c>
      <c r="O6733" s="9" t="s">
        <v>22068</v>
      </c>
      <c r="P6733">
        <v>-2323</v>
      </c>
      <c r="Q6733" t="s">
        <v>22068</v>
      </c>
      <c r="R6733" t="s">
        <v>22068</v>
      </c>
      <c r="S6733" t="s">
        <v>22068</v>
      </c>
      <c r="T6733" t="s">
        <v>22068</v>
      </c>
      <c r="U6733" t="s">
        <v>22068</v>
      </c>
      <c r="V6733" t="s">
        <v>22068</v>
      </c>
      <c r="W6733" t="s">
        <v>22068</v>
      </c>
      <c r="X6733" t="s">
        <v>22068</v>
      </c>
      <c r="Y6733" t="s">
        <v>22068</v>
      </c>
      <c r="Z6733" t="s">
        <v>22068</v>
      </c>
      <c r="AA6733" t="s">
        <v>20312</v>
      </c>
    </row>
    <row r="6734" spans="1:27" x14ac:dyDescent="0.2">
      <c r="A6734" t="s">
        <v>7636</v>
      </c>
      <c r="B6734" t="s">
        <v>10480</v>
      </c>
      <c r="C6734" s="8" t="s">
        <v>22068</v>
      </c>
      <c r="D6734">
        <v>1</v>
      </c>
      <c r="E6734" s="9">
        <v>6.7915299999999998</v>
      </c>
      <c r="F6734" s="9" t="s">
        <v>22068</v>
      </c>
      <c r="G6734" s="9" t="s">
        <v>22068</v>
      </c>
      <c r="H6734" s="9" t="s">
        <v>22068</v>
      </c>
      <c r="I6734" s="9" t="s">
        <v>22068</v>
      </c>
      <c r="J6734" s="9" t="s">
        <v>22068</v>
      </c>
      <c r="K6734" s="9" t="s">
        <v>22068</v>
      </c>
      <c r="L6734" s="9" t="s">
        <v>22068</v>
      </c>
      <c r="M6734" s="9" t="s">
        <v>22068</v>
      </c>
      <c r="N6734" s="9" t="s">
        <v>22068</v>
      </c>
      <c r="O6734" s="9" t="s">
        <v>22068</v>
      </c>
      <c r="P6734">
        <v>-145</v>
      </c>
      <c r="Q6734" t="s">
        <v>22068</v>
      </c>
      <c r="R6734" t="s">
        <v>22068</v>
      </c>
      <c r="S6734" t="s">
        <v>22068</v>
      </c>
      <c r="T6734" t="s">
        <v>22068</v>
      </c>
      <c r="U6734" t="s">
        <v>22068</v>
      </c>
      <c r="V6734" t="s">
        <v>22068</v>
      </c>
      <c r="W6734" t="s">
        <v>22068</v>
      </c>
      <c r="X6734" t="s">
        <v>22068</v>
      </c>
      <c r="Y6734" t="s">
        <v>22068</v>
      </c>
      <c r="Z6734" t="s">
        <v>22068</v>
      </c>
      <c r="AA6734" t="s">
        <v>10085</v>
      </c>
    </row>
    <row r="6735" spans="1:27" x14ac:dyDescent="0.2">
      <c r="A6735" t="s">
        <v>86</v>
      </c>
      <c r="B6735" t="s">
        <v>10992</v>
      </c>
      <c r="C6735" s="8">
        <v>15</v>
      </c>
      <c r="D6735">
        <v>1</v>
      </c>
      <c r="E6735" s="9">
        <v>6.7890199999999998</v>
      </c>
      <c r="F6735" s="9" t="s">
        <v>22068</v>
      </c>
      <c r="G6735" s="9" t="s">
        <v>22068</v>
      </c>
      <c r="H6735" s="9" t="s">
        <v>22068</v>
      </c>
      <c r="I6735" s="9" t="s">
        <v>22068</v>
      </c>
      <c r="J6735" s="9" t="s">
        <v>22068</v>
      </c>
      <c r="K6735" s="9" t="s">
        <v>22068</v>
      </c>
      <c r="L6735" s="9" t="s">
        <v>22068</v>
      </c>
      <c r="M6735" s="9" t="s">
        <v>22068</v>
      </c>
      <c r="N6735" s="9" t="s">
        <v>22068</v>
      </c>
      <c r="O6735" s="9" t="s">
        <v>22068</v>
      </c>
      <c r="P6735">
        <v>-537</v>
      </c>
      <c r="Q6735" t="s">
        <v>22068</v>
      </c>
      <c r="R6735" t="s">
        <v>22068</v>
      </c>
      <c r="S6735" t="s">
        <v>22068</v>
      </c>
      <c r="T6735" t="s">
        <v>22068</v>
      </c>
      <c r="U6735" t="s">
        <v>22068</v>
      </c>
      <c r="V6735" t="s">
        <v>22068</v>
      </c>
      <c r="W6735" t="s">
        <v>22068</v>
      </c>
      <c r="X6735" t="s">
        <v>22068</v>
      </c>
      <c r="Y6735" t="s">
        <v>22068</v>
      </c>
      <c r="Z6735" t="s">
        <v>22068</v>
      </c>
      <c r="AA6735" t="s">
        <v>20313</v>
      </c>
    </row>
    <row r="6736" spans="1:27" x14ac:dyDescent="0.2">
      <c r="A6736" t="s">
        <v>8097</v>
      </c>
      <c r="B6736" t="s">
        <v>10569</v>
      </c>
      <c r="C6736" s="8" t="s">
        <v>22068</v>
      </c>
      <c r="D6736">
        <v>2</v>
      </c>
      <c r="E6736" s="9">
        <v>6.7890199999999998</v>
      </c>
      <c r="F6736" s="9">
        <v>6.0020300000000004</v>
      </c>
      <c r="G6736" s="9" t="s">
        <v>22068</v>
      </c>
      <c r="H6736" s="9" t="s">
        <v>22068</v>
      </c>
      <c r="I6736" s="9" t="s">
        <v>22068</v>
      </c>
      <c r="J6736" s="9" t="s">
        <v>22068</v>
      </c>
      <c r="K6736" s="9" t="s">
        <v>22068</v>
      </c>
      <c r="L6736" s="9" t="s">
        <v>22068</v>
      </c>
      <c r="M6736" s="9" t="s">
        <v>22068</v>
      </c>
      <c r="N6736" s="9" t="s">
        <v>22068</v>
      </c>
      <c r="O6736" s="9" t="s">
        <v>22068</v>
      </c>
      <c r="P6736">
        <v>-366</v>
      </c>
      <c r="Q6736">
        <v>-853</v>
      </c>
      <c r="R6736" t="s">
        <v>22068</v>
      </c>
      <c r="S6736" t="s">
        <v>22068</v>
      </c>
      <c r="T6736" t="s">
        <v>22068</v>
      </c>
      <c r="U6736" t="s">
        <v>22068</v>
      </c>
      <c r="V6736" t="s">
        <v>22068</v>
      </c>
      <c r="W6736" t="s">
        <v>22068</v>
      </c>
      <c r="X6736" t="s">
        <v>22068</v>
      </c>
      <c r="Y6736" t="s">
        <v>22068</v>
      </c>
      <c r="Z6736" t="s">
        <v>22068</v>
      </c>
      <c r="AA6736" t="s">
        <v>20314</v>
      </c>
    </row>
    <row r="6737" spans="1:27" x14ac:dyDescent="0.2">
      <c r="A6737" t="s">
        <v>865</v>
      </c>
      <c r="B6737" t="s">
        <v>10480</v>
      </c>
      <c r="C6737" s="8" t="s">
        <v>22068</v>
      </c>
      <c r="D6737">
        <v>1</v>
      </c>
      <c r="E6737" s="9">
        <v>6.7823200000000003</v>
      </c>
      <c r="F6737" s="9" t="s">
        <v>22068</v>
      </c>
      <c r="G6737" s="9" t="s">
        <v>22068</v>
      </c>
      <c r="H6737" s="9" t="s">
        <v>22068</v>
      </c>
      <c r="I6737" s="9" t="s">
        <v>22068</v>
      </c>
      <c r="J6737" s="9" t="s">
        <v>22068</v>
      </c>
      <c r="K6737" s="9" t="s">
        <v>22068</v>
      </c>
      <c r="L6737" s="9" t="s">
        <v>22068</v>
      </c>
      <c r="M6737" s="9" t="s">
        <v>22068</v>
      </c>
      <c r="N6737" s="9" t="s">
        <v>22068</v>
      </c>
      <c r="O6737" s="9" t="s">
        <v>22068</v>
      </c>
      <c r="P6737">
        <v>-992</v>
      </c>
      <c r="Q6737" t="s">
        <v>22068</v>
      </c>
      <c r="R6737" t="s">
        <v>22068</v>
      </c>
      <c r="S6737" t="s">
        <v>22068</v>
      </c>
      <c r="T6737" t="s">
        <v>22068</v>
      </c>
      <c r="U6737" t="s">
        <v>22068</v>
      </c>
      <c r="V6737" t="s">
        <v>22068</v>
      </c>
      <c r="W6737" t="s">
        <v>22068</v>
      </c>
      <c r="X6737" t="s">
        <v>22068</v>
      </c>
      <c r="Y6737" t="s">
        <v>22068</v>
      </c>
      <c r="Z6737" t="s">
        <v>22068</v>
      </c>
      <c r="AA6737" t="s">
        <v>8613</v>
      </c>
    </row>
    <row r="6738" spans="1:27" x14ac:dyDescent="0.2">
      <c r="A6738" t="s">
        <v>20315</v>
      </c>
      <c r="B6738" t="s">
        <v>15353</v>
      </c>
      <c r="C6738" s="8" t="s">
        <v>22068</v>
      </c>
      <c r="D6738">
        <v>1</v>
      </c>
      <c r="E6738" s="9">
        <v>6.7814199999999998</v>
      </c>
      <c r="F6738" s="9" t="s">
        <v>22068</v>
      </c>
      <c r="G6738" s="9" t="s">
        <v>22068</v>
      </c>
      <c r="H6738" s="9" t="s">
        <v>22068</v>
      </c>
      <c r="I6738" s="9" t="s">
        <v>22068</v>
      </c>
      <c r="J6738" s="9" t="s">
        <v>22068</v>
      </c>
      <c r="K6738" s="9" t="s">
        <v>22068</v>
      </c>
      <c r="L6738" s="9" t="s">
        <v>22068</v>
      </c>
      <c r="M6738" s="9" t="s">
        <v>22068</v>
      </c>
      <c r="N6738" s="9" t="s">
        <v>22068</v>
      </c>
      <c r="O6738" s="9" t="s">
        <v>22068</v>
      </c>
      <c r="P6738">
        <v>-1448</v>
      </c>
      <c r="Q6738" t="s">
        <v>22068</v>
      </c>
      <c r="R6738" t="s">
        <v>22068</v>
      </c>
      <c r="S6738" t="s">
        <v>22068</v>
      </c>
      <c r="T6738" t="s">
        <v>22068</v>
      </c>
      <c r="U6738" t="s">
        <v>22068</v>
      </c>
      <c r="V6738" t="s">
        <v>22068</v>
      </c>
      <c r="W6738" t="s">
        <v>22068</v>
      </c>
      <c r="X6738" t="s">
        <v>22068</v>
      </c>
      <c r="Y6738" t="s">
        <v>22068</v>
      </c>
      <c r="Z6738" t="s">
        <v>22068</v>
      </c>
      <c r="AA6738" t="s">
        <v>20316</v>
      </c>
    </row>
    <row r="6739" spans="1:27" x14ac:dyDescent="0.2">
      <c r="A6739" t="s">
        <v>3841</v>
      </c>
      <c r="B6739" t="s">
        <v>14396</v>
      </c>
      <c r="C6739" s="8" t="s">
        <v>22068</v>
      </c>
      <c r="D6739">
        <v>1</v>
      </c>
      <c r="E6739" s="9">
        <v>6.7814199999999998</v>
      </c>
      <c r="F6739" s="9" t="s">
        <v>22068</v>
      </c>
      <c r="G6739" s="9" t="s">
        <v>22068</v>
      </c>
      <c r="H6739" s="9" t="s">
        <v>22068</v>
      </c>
      <c r="I6739" s="9" t="s">
        <v>22068</v>
      </c>
      <c r="J6739" s="9" t="s">
        <v>22068</v>
      </c>
      <c r="K6739" s="9" t="s">
        <v>22068</v>
      </c>
      <c r="L6739" s="9" t="s">
        <v>22068</v>
      </c>
      <c r="M6739" s="9" t="s">
        <v>22068</v>
      </c>
      <c r="N6739" s="9" t="s">
        <v>22068</v>
      </c>
      <c r="O6739" s="9" t="s">
        <v>22068</v>
      </c>
      <c r="P6739">
        <v>0</v>
      </c>
      <c r="Q6739" t="s">
        <v>22068</v>
      </c>
      <c r="R6739" t="s">
        <v>22068</v>
      </c>
      <c r="S6739" t="s">
        <v>22068</v>
      </c>
      <c r="T6739" t="s">
        <v>22068</v>
      </c>
      <c r="U6739" t="s">
        <v>22068</v>
      </c>
      <c r="V6739" t="s">
        <v>22068</v>
      </c>
      <c r="W6739" t="s">
        <v>22068</v>
      </c>
      <c r="X6739" t="s">
        <v>22068</v>
      </c>
      <c r="Y6739" t="s">
        <v>22068</v>
      </c>
      <c r="Z6739" t="s">
        <v>22068</v>
      </c>
      <c r="AA6739" t="s">
        <v>20317</v>
      </c>
    </row>
    <row r="6740" spans="1:27" x14ac:dyDescent="0.2">
      <c r="A6740" t="s">
        <v>7841</v>
      </c>
      <c r="B6740" t="s">
        <v>14395</v>
      </c>
      <c r="C6740" s="8" t="s">
        <v>22068</v>
      </c>
      <c r="D6740">
        <v>3</v>
      </c>
      <c r="E6740" s="9">
        <v>6.7814199999999998</v>
      </c>
      <c r="F6740" s="9">
        <v>5.6626200000000004</v>
      </c>
      <c r="G6740" s="9">
        <v>4.7754599999999998</v>
      </c>
      <c r="H6740" s="9" t="s">
        <v>22068</v>
      </c>
      <c r="I6740" s="9" t="s">
        <v>22068</v>
      </c>
      <c r="J6740" s="9" t="s">
        <v>22068</v>
      </c>
      <c r="K6740" s="9" t="s">
        <v>22068</v>
      </c>
      <c r="L6740" s="9" t="s">
        <v>22068</v>
      </c>
      <c r="M6740" s="9" t="s">
        <v>22068</v>
      </c>
      <c r="N6740" s="9" t="s">
        <v>22068</v>
      </c>
      <c r="O6740" s="9" t="s">
        <v>22068</v>
      </c>
      <c r="P6740">
        <v>-312</v>
      </c>
      <c r="Q6740">
        <v>-777</v>
      </c>
      <c r="R6740">
        <v>-3404</v>
      </c>
      <c r="S6740" t="s">
        <v>22068</v>
      </c>
      <c r="T6740" t="s">
        <v>22068</v>
      </c>
      <c r="U6740" t="s">
        <v>22068</v>
      </c>
      <c r="V6740" t="s">
        <v>22068</v>
      </c>
      <c r="W6740" t="s">
        <v>22068</v>
      </c>
      <c r="X6740" t="s">
        <v>22068</v>
      </c>
      <c r="Y6740" t="s">
        <v>22068</v>
      </c>
      <c r="Z6740" t="s">
        <v>22068</v>
      </c>
      <c r="AA6740" t="s">
        <v>20318</v>
      </c>
    </row>
    <row r="6741" spans="1:27" x14ac:dyDescent="0.2">
      <c r="A6741" t="s">
        <v>7842</v>
      </c>
      <c r="B6741" t="s">
        <v>14394</v>
      </c>
      <c r="C6741" s="8">
        <v>20</v>
      </c>
      <c r="D6741">
        <v>3</v>
      </c>
      <c r="E6741" s="9">
        <v>6.7814199999999998</v>
      </c>
      <c r="F6741" s="9">
        <v>5.6626200000000004</v>
      </c>
      <c r="G6741" s="9">
        <v>4.7754599999999998</v>
      </c>
      <c r="H6741" s="9" t="s">
        <v>22068</v>
      </c>
      <c r="I6741" s="9" t="s">
        <v>22068</v>
      </c>
      <c r="J6741" s="9" t="s">
        <v>22068</v>
      </c>
      <c r="K6741" s="9" t="s">
        <v>22068</v>
      </c>
      <c r="L6741" s="9" t="s">
        <v>22068</v>
      </c>
      <c r="M6741" s="9" t="s">
        <v>22068</v>
      </c>
      <c r="N6741" s="9" t="s">
        <v>22068</v>
      </c>
      <c r="O6741" s="9" t="s">
        <v>22068</v>
      </c>
      <c r="P6741">
        <v>-5807</v>
      </c>
      <c r="Q6741">
        <v>-5342</v>
      </c>
      <c r="R6741">
        <v>-2715</v>
      </c>
      <c r="S6741" t="s">
        <v>22068</v>
      </c>
      <c r="T6741" t="s">
        <v>22068</v>
      </c>
      <c r="U6741" t="s">
        <v>22068</v>
      </c>
      <c r="V6741" t="s">
        <v>22068</v>
      </c>
      <c r="W6741" t="s">
        <v>22068</v>
      </c>
      <c r="X6741" t="s">
        <v>22068</v>
      </c>
      <c r="Y6741" t="s">
        <v>22068</v>
      </c>
      <c r="Z6741" t="s">
        <v>22068</v>
      </c>
      <c r="AA6741" t="s">
        <v>20319</v>
      </c>
    </row>
    <row r="6742" spans="1:27" x14ac:dyDescent="0.2">
      <c r="A6742" t="s">
        <v>8111</v>
      </c>
      <c r="B6742" t="s">
        <v>14397</v>
      </c>
      <c r="C6742" s="8" t="s">
        <v>22068</v>
      </c>
      <c r="D6742">
        <v>1</v>
      </c>
      <c r="E6742" s="9">
        <v>6.7767600000000003</v>
      </c>
      <c r="F6742" s="9" t="s">
        <v>22068</v>
      </c>
      <c r="G6742" s="9" t="s">
        <v>22068</v>
      </c>
      <c r="H6742" s="9" t="s">
        <v>22068</v>
      </c>
      <c r="I6742" s="9" t="s">
        <v>22068</v>
      </c>
      <c r="J6742" s="9" t="s">
        <v>22068</v>
      </c>
      <c r="K6742" s="9" t="s">
        <v>22068</v>
      </c>
      <c r="L6742" s="9" t="s">
        <v>22068</v>
      </c>
      <c r="M6742" s="9" t="s">
        <v>22068</v>
      </c>
      <c r="N6742" s="9" t="s">
        <v>22068</v>
      </c>
      <c r="O6742" s="9" t="s">
        <v>22068</v>
      </c>
      <c r="P6742">
        <v>-1389</v>
      </c>
      <c r="Q6742" t="s">
        <v>22068</v>
      </c>
      <c r="R6742" t="s">
        <v>22068</v>
      </c>
      <c r="S6742" t="s">
        <v>22068</v>
      </c>
      <c r="T6742" t="s">
        <v>22068</v>
      </c>
      <c r="U6742" t="s">
        <v>22068</v>
      </c>
      <c r="V6742" t="s">
        <v>22068</v>
      </c>
      <c r="W6742" t="s">
        <v>22068</v>
      </c>
      <c r="X6742" t="s">
        <v>22068</v>
      </c>
      <c r="Y6742" t="s">
        <v>22068</v>
      </c>
      <c r="Z6742" t="s">
        <v>22068</v>
      </c>
      <c r="AA6742" t="s">
        <v>10407</v>
      </c>
    </row>
    <row r="6743" spans="1:27" x14ac:dyDescent="0.2">
      <c r="A6743" t="s">
        <v>896</v>
      </c>
      <c r="B6743" t="s">
        <v>13444</v>
      </c>
      <c r="C6743" s="8" t="s">
        <v>22068</v>
      </c>
      <c r="D6743">
        <v>2</v>
      </c>
      <c r="E6743" s="9">
        <v>6.7705599999999997</v>
      </c>
      <c r="F6743" s="9">
        <v>5.5969300000000004</v>
      </c>
      <c r="G6743" s="9" t="s">
        <v>22068</v>
      </c>
      <c r="H6743" s="9" t="s">
        <v>22068</v>
      </c>
      <c r="I6743" s="9" t="s">
        <v>22068</v>
      </c>
      <c r="J6743" s="9" t="s">
        <v>22068</v>
      </c>
      <c r="K6743" s="9" t="s">
        <v>22068</v>
      </c>
      <c r="L6743" s="9" t="s">
        <v>22068</v>
      </c>
      <c r="M6743" s="9" t="s">
        <v>22068</v>
      </c>
      <c r="N6743" s="9" t="s">
        <v>22068</v>
      </c>
      <c r="O6743" s="9" t="s">
        <v>22068</v>
      </c>
      <c r="P6743">
        <v>113</v>
      </c>
      <c r="Q6743">
        <v>-142</v>
      </c>
      <c r="R6743" t="s">
        <v>22068</v>
      </c>
      <c r="S6743" t="s">
        <v>22068</v>
      </c>
      <c r="T6743" t="s">
        <v>22068</v>
      </c>
      <c r="U6743" t="s">
        <v>22068</v>
      </c>
      <c r="V6743" t="s">
        <v>22068</v>
      </c>
      <c r="W6743" t="s">
        <v>22068</v>
      </c>
      <c r="X6743" t="s">
        <v>22068</v>
      </c>
      <c r="Y6743" t="s">
        <v>22068</v>
      </c>
      <c r="Z6743" t="s">
        <v>22068</v>
      </c>
      <c r="AA6743" t="s">
        <v>20320</v>
      </c>
    </row>
    <row r="6744" spans="1:27" x14ac:dyDescent="0.2">
      <c r="A6744" t="s">
        <v>1570</v>
      </c>
      <c r="B6744" t="s">
        <v>14398</v>
      </c>
      <c r="C6744" s="8" t="s">
        <v>22068</v>
      </c>
      <c r="D6744">
        <v>1</v>
      </c>
      <c r="E6744" s="9">
        <v>6.7705599999999997</v>
      </c>
      <c r="F6744" s="9" t="s">
        <v>22068</v>
      </c>
      <c r="G6744" s="9" t="s">
        <v>22068</v>
      </c>
      <c r="H6744" s="9" t="s">
        <v>22068</v>
      </c>
      <c r="I6744" s="9" t="s">
        <v>22068</v>
      </c>
      <c r="J6744" s="9" t="s">
        <v>22068</v>
      </c>
      <c r="K6744" s="9" t="s">
        <v>22068</v>
      </c>
      <c r="L6744" s="9" t="s">
        <v>22068</v>
      </c>
      <c r="M6744" s="9" t="s">
        <v>22068</v>
      </c>
      <c r="N6744" s="9" t="s">
        <v>22068</v>
      </c>
      <c r="O6744" s="9" t="s">
        <v>22068</v>
      </c>
      <c r="P6744">
        <v>-457</v>
      </c>
      <c r="Q6744" t="s">
        <v>22068</v>
      </c>
      <c r="R6744" t="s">
        <v>22068</v>
      </c>
      <c r="S6744" t="s">
        <v>22068</v>
      </c>
      <c r="T6744" t="s">
        <v>22068</v>
      </c>
      <c r="U6744" t="s">
        <v>22068</v>
      </c>
      <c r="V6744" t="s">
        <v>22068</v>
      </c>
      <c r="W6744" t="s">
        <v>22068</v>
      </c>
      <c r="X6744" t="s">
        <v>22068</v>
      </c>
      <c r="Y6744" t="s">
        <v>22068</v>
      </c>
      <c r="Z6744" t="s">
        <v>22068</v>
      </c>
      <c r="AA6744" t="s">
        <v>20321</v>
      </c>
    </row>
    <row r="6745" spans="1:27" x14ac:dyDescent="0.2">
      <c r="A6745" t="s">
        <v>4064</v>
      </c>
      <c r="B6745" t="s">
        <v>13211</v>
      </c>
      <c r="C6745" s="8" t="s">
        <v>22068</v>
      </c>
      <c r="D6745">
        <v>1</v>
      </c>
      <c r="E6745" s="9">
        <v>6.7705599999999997</v>
      </c>
      <c r="F6745" s="9" t="s">
        <v>22068</v>
      </c>
      <c r="G6745" s="9" t="s">
        <v>22068</v>
      </c>
      <c r="H6745" s="9" t="s">
        <v>22068</v>
      </c>
      <c r="I6745" s="9" t="s">
        <v>22068</v>
      </c>
      <c r="J6745" s="9" t="s">
        <v>22068</v>
      </c>
      <c r="K6745" s="9" t="s">
        <v>22068</v>
      </c>
      <c r="L6745" s="9" t="s">
        <v>22068</v>
      </c>
      <c r="M6745" s="9" t="s">
        <v>22068</v>
      </c>
      <c r="N6745" s="9" t="s">
        <v>22068</v>
      </c>
      <c r="O6745" s="9" t="s">
        <v>22068</v>
      </c>
      <c r="P6745">
        <v>-213</v>
      </c>
      <c r="Q6745" t="s">
        <v>22068</v>
      </c>
      <c r="R6745" t="s">
        <v>22068</v>
      </c>
      <c r="S6745" t="s">
        <v>22068</v>
      </c>
      <c r="T6745" t="s">
        <v>22068</v>
      </c>
      <c r="U6745" t="s">
        <v>22068</v>
      </c>
      <c r="V6745" t="s">
        <v>22068</v>
      </c>
      <c r="W6745" t="s">
        <v>22068</v>
      </c>
      <c r="X6745" t="s">
        <v>22068</v>
      </c>
      <c r="Y6745" t="s">
        <v>22068</v>
      </c>
      <c r="Z6745" t="s">
        <v>22068</v>
      </c>
      <c r="AA6745" t="s">
        <v>20322</v>
      </c>
    </row>
    <row r="6746" spans="1:27" x14ac:dyDescent="0.2">
      <c r="A6746" t="s">
        <v>6370</v>
      </c>
      <c r="B6746" t="s">
        <v>14399</v>
      </c>
      <c r="C6746" s="8" t="s">
        <v>22068</v>
      </c>
      <c r="D6746">
        <v>1</v>
      </c>
      <c r="E6746" s="9">
        <v>6.7705599999999997</v>
      </c>
      <c r="F6746" s="9" t="s">
        <v>22068</v>
      </c>
      <c r="G6746" s="9" t="s">
        <v>22068</v>
      </c>
      <c r="H6746" s="9" t="s">
        <v>22068</v>
      </c>
      <c r="I6746" s="9" t="s">
        <v>22068</v>
      </c>
      <c r="J6746" s="9" t="s">
        <v>22068</v>
      </c>
      <c r="K6746" s="9" t="s">
        <v>22068</v>
      </c>
      <c r="L6746" s="9" t="s">
        <v>22068</v>
      </c>
      <c r="M6746" s="9" t="s">
        <v>22068</v>
      </c>
      <c r="N6746" s="9" t="s">
        <v>22068</v>
      </c>
      <c r="O6746" s="9" t="s">
        <v>22068</v>
      </c>
      <c r="P6746">
        <v>-1407</v>
      </c>
      <c r="Q6746" t="s">
        <v>22068</v>
      </c>
      <c r="R6746" t="s">
        <v>22068</v>
      </c>
      <c r="S6746" t="s">
        <v>22068</v>
      </c>
      <c r="T6746" t="s">
        <v>22068</v>
      </c>
      <c r="U6746" t="s">
        <v>22068</v>
      </c>
      <c r="V6746" t="s">
        <v>22068</v>
      </c>
      <c r="W6746" t="s">
        <v>22068</v>
      </c>
      <c r="X6746" t="s">
        <v>22068</v>
      </c>
      <c r="Y6746" t="s">
        <v>22068</v>
      </c>
      <c r="Z6746" t="s">
        <v>22068</v>
      </c>
      <c r="AA6746" t="s">
        <v>20323</v>
      </c>
    </row>
    <row r="6747" spans="1:27" x14ac:dyDescent="0.2">
      <c r="A6747" t="s">
        <v>6460</v>
      </c>
      <c r="B6747" t="s">
        <v>11432</v>
      </c>
      <c r="C6747" s="8">
        <v>9</v>
      </c>
      <c r="D6747">
        <v>1</v>
      </c>
      <c r="E6747" s="9">
        <v>6.7705599999999997</v>
      </c>
      <c r="F6747" s="9" t="s">
        <v>22068</v>
      </c>
      <c r="G6747" s="9" t="s">
        <v>22068</v>
      </c>
      <c r="H6747" s="9" t="s">
        <v>22068</v>
      </c>
      <c r="I6747" s="9" t="s">
        <v>22068</v>
      </c>
      <c r="J6747" s="9" t="s">
        <v>22068</v>
      </c>
      <c r="K6747" s="9" t="s">
        <v>22068</v>
      </c>
      <c r="L6747" s="9" t="s">
        <v>22068</v>
      </c>
      <c r="M6747" s="9" t="s">
        <v>22068</v>
      </c>
      <c r="N6747" s="9" t="s">
        <v>22068</v>
      </c>
      <c r="O6747" s="9" t="s">
        <v>22068</v>
      </c>
      <c r="P6747">
        <v>-4863</v>
      </c>
      <c r="Q6747" t="s">
        <v>22068</v>
      </c>
      <c r="R6747" t="s">
        <v>22068</v>
      </c>
      <c r="S6747" t="s">
        <v>22068</v>
      </c>
      <c r="T6747" t="s">
        <v>22068</v>
      </c>
      <c r="U6747" t="s">
        <v>22068</v>
      </c>
      <c r="V6747" t="s">
        <v>22068</v>
      </c>
      <c r="W6747" t="s">
        <v>22068</v>
      </c>
      <c r="X6747" t="s">
        <v>22068</v>
      </c>
      <c r="Y6747" t="s">
        <v>22068</v>
      </c>
      <c r="Z6747" t="s">
        <v>22068</v>
      </c>
      <c r="AA6747" t="s">
        <v>20324</v>
      </c>
    </row>
    <row r="6748" spans="1:27" x14ac:dyDescent="0.2">
      <c r="A6748" t="s">
        <v>6620</v>
      </c>
      <c r="B6748" t="s">
        <v>10991</v>
      </c>
      <c r="C6748" s="8">
        <v>7</v>
      </c>
      <c r="D6748">
        <v>2</v>
      </c>
      <c r="E6748" s="9">
        <v>6.7705599999999997</v>
      </c>
      <c r="F6748" s="9">
        <v>4.1057199999999998</v>
      </c>
      <c r="G6748" s="9" t="s">
        <v>22068</v>
      </c>
      <c r="H6748" s="9" t="s">
        <v>22068</v>
      </c>
      <c r="I6748" s="9" t="s">
        <v>22068</v>
      </c>
      <c r="J6748" s="9" t="s">
        <v>22068</v>
      </c>
      <c r="K6748" s="9" t="s">
        <v>22068</v>
      </c>
      <c r="L6748" s="9" t="s">
        <v>22068</v>
      </c>
      <c r="M6748" s="9" t="s">
        <v>22068</v>
      </c>
      <c r="N6748" s="9" t="s">
        <v>22068</v>
      </c>
      <c r="O6748" s="9" t="s">
        <v>22068</v>
      </c>
      <c r="P6748">
        <v>-111</v>
      </c>
      <c r="Q6748">
        <v>-420</v>
      </c>
      <c r="R6748" t="s">
        <v>22068</v>
      </c>
      <c r="S6748" t="s">
        <v>22068</v>
      </c>
      <c r="T6748" t="s">
        <v>22068</v>
      </c>
      <c r="U6748" t="s">
        <v>22068</v>
      </c>
      <c r="V6748" t="s">
        <v>22068</v>
      </c>
      <c r="W6748" t="s">
        <v>22068</v>
      </c>
      <c r="X6748" t="s">
        <v>22068</v>
      </c>
      <c r="Y6748" t="s">
        <v>22068</v>
      </c>
      <c r="Z6748" t="s">
        <v>22068</v>
      </c>
      <c r="AA6748" t="s">
        <v>20325</v>
      </c>
    </row>
    <row r="6749" spans="1:27" x14ac:dyDescent="0.2">
      <c r="A6749" t="s">
        <v>6807</v>
      </c>
      <c r="B6749" t="s">
        <v>14400</v>
      </c>
      <c r="C6749" s="8">
        <v>7</v>
      </c>
      <c r="D6749">
        <v>1</v>
      </c>
      <c r="E6749" s="9">
        <v>6.7705599999999997</v>
      </c>
      <c r="F6749" s="9" t="s">
        <v>22068</v>
      </c>
      <c r="G6749" s="9" t="s">
        <v>22068</v>
      </c>
      <c r="H6749" s="9" t="s">
        <v>22068</v>
      </c>
      <c r="I6749" s="9" t="s">
        <v>22068</v>
      </c>
      <c r="J6749" s="9" t="s">
        <v>22068</v>
      </c>
      <c r="K6749" s="9" t="s">
        <v>22068</v>
      </c>
      <c r="L6749" s="9" t="s">
        <v>22068</v>
      </c>
      <c r="M6749" s="9" t="s">
        <v>22068</v>
      </c>
      <c r="N6749" s="9" t="s">
        <v>22068</v>
      </c>
      <c r="O6749" s="9" t="s">
        <v>22068</v>
      </c>
      <c r="P6749">
        <v>-19</v>
      </c>
      <c r="Q6749" t="s">
        <v>22068</v>
      </c>
      <c r="R6749" t="s">
        <v>22068</v>
      </c>
      <c r="S6749" t="s">
        <v>22068</v>
      </c>
      <c r="T6749" t="s">
        <v>22068</v>
      </c>
      <c r="U6749" t="s">
        <v>22068</v>
      </c>
      <c r="V6749" t="s">
        <v>22068</v>
      </c>
      <c r="W6749" t="s">
        <v>22068</v>
      </c>
      <c r="X6749" t="s">
        <v>22068</v>
      </c>
      <c r="Y6749" t="s">
        <v>22068</v>
      </c>
      <c r="Z6749" t="s">
        <v>22068</v>
      </c>
      <c r="AA6749" t="s">
        <v>20326</v>
      </c>
    </row>
    <row r="6750" spans="1:27" x14ac:dyDescent="0.2">
      <c r="A6750" t="s">
        <v>7018</v>
      </c>
      <c r="B6750" t="s">
        <v>14402</v>
      </c>
      <c r="C6750" s="8">
        <v>19</v>
      </c>
      <c r="D6750">
        <v>1</v>
      </c>
      <c r="E6750" s="9">
        <v>6.7705599999999997</v>
      </c>
      <c r="F6750" s="9" t="s">
        <v>22068</v>
      </c>
      <c r="G6750" s="9" t="s">
        <v>22068</v>
      </c>
      <c r="H6750" s="9" t="s">
        <v>22068</v>
      </c>
      <c r="I6750" s="9" t="s">
        <v>22068</v>
      </c>
      <c r="J6750" s="9" t="s">
        <v>22068</v>
      </c>
      <c r="K6750" s="9" t="s">
        <v>22068</v>
      </c>
      <c r="L6750" s="9" t="s">
        <v>22068</v>
      </c>
      <c r="M6750" s="9" t="s">
        <v>22068</v>
      </c>
      <c r="N6750" s="9" t="s">
        <v>22068</v>
      </c>
      <c r="O6750" s="9" t="s">
        <v>22068</v>
      </c>
      <c r="P6750">
        <v>-374</v>
      </c>
      <c r="Q6750" t="s">
        <v>22068</v>
      </c>
      <c r="R6750" t="s">
        <v>22068</v>
      </c>
      <c r="S6750" t="s">
        <v>22068</v>
      </c>
      <c r="T6750" t="s">
        <v>22068</v>
      </c>
      <c r="U6750" t="s">
        <v>22068</v>
      </c>
      <c r="V6750" t="s">
        <v>22068</v>
      </c>
      <c r="W6750" t="s">
        <v>22068</v>
      </c>
      <c r="X6750" t="s">
        <v>22068</v>
      </c>
      <c r="Y6750" t="s">
        <v>22068</v>
      </c>
      <c r="Z6750" t="s">
        <v>22068</v>
      </c>
      <c r="AA6750" t="s">
        <v>20327</v>
      </c>
    </row>
    <row r="6751" spans="1:27" x14ac:dyDescent="0.2">
      <c r="A6751" t="s">
        <v>8215</v>
      </c>
      <c r="B6751" t="s">
        <v>14401</v>
      </c>
      <c r="C6751" s="8" t="s">
        <v>22068</v>
      </c>
      <c r="D6751">
        <v>1</v>
      </c>
      <c r="E6751" s="9">
        <v>6.7705599999999997</v>
      </c>
      <c r="F6751" s="9" t="s">
        <v>22068</v>
      </c>
      <c r="G6751" s="9" t="s">
        <v>22068</v>
      </c>
      <c r="H6751" s="9" t="s">
        <v>22068</v>
      </c>
      <c r="I6751" s="9" t="s">
        <v>22068</v>
      </c>
      <c r="J6751" s="9" t="s">
        <v>22068</v>
      </c>
      <c r="K6751" s="9" t="s">
        <v>22068</v>
      </c>
      <c r="L6751" s="9" t="s">
        <v>22068</v>
      </c>
      <c r="M6751" s="9" t="s">
        <v>22068</v>
      </c>
      <c r="N6751" s="9" t="s">
        <v>22068</v>
      </c>
      <c r="O6751" s="9" t="s">
        <v>22068</v>
      </c>
      <c r="P6751">
        <v>-79</v>
      </c>
      <c r="Q6751" t="s">
        <v>22068</v>
      </c>
      <c r="R6751" t="s">
        <v>22068</v>
      </c>
      <c r="S6751" t="s">
        <v>22068</v>
      </c>
      <c r="T6751" t="s">
        <v>22068</v>
      </c>
      <c r="U6751" t="s">
        <v>22068</v>
      </c>
      <c r="V6751" t="s">
        <v>22068</v>
      </c>
      <c r="W6751" t="s">
        <v>22068</v>
      </c>
      <c r="X6751" t="s">
        <v>22068</v>
      </c>
      <c r="Y6751" t="s">
        <v>22068</v>
      </c>
      <c r="Z6751" t="s">
        <v>22068</v>
      </c>
      <c r="AA6751" t="s">
        <v>10431</v>
      </c>
    </row>
    <row r="6752" spans="1:27" x14ac:dyDescent="0.2">
      <c r="A6752" t="s">
        <v>5082</v>
      </c>
      <c r="B6752" t="s">
        <v>14404</v>
      </c>
      <c r="C6752" s="8" t="s">
        <v>22068</v>
      </c>
      <c r="D6752">
        <v>2</v>
      </c>
      <c r="E6752" s="9">
        <v>6.7696399999999999</v>
      </c>
      <c r="F6752" s="9">
        <v>5.8799900000000003</v>
      </c>
      <c r="G6752" s="9" t="s">
        <v>22068</v>
      </c>
      <c r="H6752" s="9" t="s">
        <v>22068</v>
      </c>
      <c r="I6752" s="9" t="s">
        <v>22068</v>
      </c>
      <c r="J6752" s="9" t="s">
        <v>22068</v>
      </c>
      <c r="K6752" s="9" t="s">
        <v>22068</v>
      </c>
      <c r="L6752" s="9" t="s">
        <v>22068</v>
      </c>
      <c r="M6752" s="9" t="s">
        <v>22068</v>
      </c>
      <c r="N6752" s="9" t="s">
        <v>22068</v>
      </c>
      <c r="O6752" s="9" t="s">
        <v>22068</v>
      </c>
      <c r="P6752">
        <v>-138</v>
      </c>
      <c r="Q6752">
        <v>-1804</v>
      </c>
      <c r="R6752" t="s">
        <v>22068</v>
      </c>
      <c r="S6752" t="s">
        <v>22068</v>
      </c>
      <c r="T6752" t="s">
        <v>22068</v>
      </c>
      <c r="U6752" t="s">
        <v>22068</v>
      </c>
      <c r="V6752" t="s">
        <v>22068</v>
      </c>
      <c r="W6752" t="s">
        <v>22068</v>
      </c>
      <c r="X6752" t="s">
        <v>22068</v>
      </c>
      <c r="Y6752" t="s">
        <v>22068</v>
      </c>
      <c r="Z6752" t="s">
        <v>22068</v>
      </c>
      <c r="AA6752" t="s">
        <v>20328</v>
      </c>
    </row>
    <row r="6753" spans="1:27" x14ac:dyDescent="0.2">
      <c r="A6753" t="s">
        <v>5083</v>
      </c>
      <c r="B6753" t="s">
        <v>14403</v>
      </c>
      <c r="C6753" s="8" t="s">
        <v>22068</v>
      </c>
      <c r="D6753">
        <v>2</v>
      </c>
      <c r="E6753" s="9">
        <v>6.7696399999999999</v>
      </c>
      <c r="F6753" s="9">
        <v>5.8799900000000003</v>
      </c>
      <c r="G6753" s="9" t="s">
        <v>22068</v>
      </c>
      <c r="H6753" s="9" t="s">
        <v>22068</v>
      </c>
      <c r="I6753" s="9" t="s">
        <v>22068</v>
      </c>
      <c r="J6753" s="9" t="s">
        <v>22068</v>
      </c>
      <c r="K6753" s="9" t="s">
        <v>22068</v>
      </c>
      <c r="L6753" s="9" t="s">
        <v>22068</v>
      </c>
      <c r="M6753" s="9" t="s">
        <v>22068</v>
      </c>
      <c r="N6753" s="9" t="s">
        <v>22068</v>
      </c>
      <c r="O6753" s="9" t="s">
        <v>22068</v>
      </c>
      <c r="P6753">
        <v>-1932</v>
      </c>
      <c r="Q6753">
        <v>-266</v>
      </c>
      <c r="R6753" t="s">
        <v>22068</v>
      </c>
      <c r="S6753" t="s">
        <v>22068</v>
      </c>
      <c r="T6753" t="s">
        <v>22068</v>
      </c>
      <c r="U6753" t="s">
        <v>22068</v>
      </c>
      <c r="V6753" t="s">
        <v>22068</v>
      </c>
      <c r="W6753" t="s">
        <v>22068</v>
      </c>
      <c r="X6753" t="s">
        <v>22068</v>
      </c>
      <c r="Y6753" t="s">
        <v>22068</v>
      </c>
      <c r="Z6753" t="s">
        <v>22068</v>
      </c>
      <c r="AA6753" t="s">
        <v>20329</v>
      </c>
    </row>
    <row r="6754" spans="1:27" x14ac:dyDescent="0.2">
      <c r="A6754" t="s">
        <v>2694</v>
      </c>
      <c r="B6754" t="s">
        <v>14405</v>
      </c>
      <c r="C6754" s="8">
        <v>3</v>
      </c>
      <c r="D6754">
        <v>3</v>
      </c>
      <c r="E6754" s="9">
        <v>6.7673500000000004</v>
      </c>
      <c r="F6754" s="9">
        <v>5.5906900000000004</v>
      </c>
      <c r="G6754" s="9">
        <v>3.1106600000000002</v>
      </c>
      <c r="H6754" s="9" t="s">
        <v>22068</v>
      </c>
      <c r="I6754" s="9" t="s">
        <v>22068</v>
      </c>
      <c r="J6754" s="9" t="s">
        <v>22068</v>
      </c>
      <c r="K6754" s="9" t="s">
        <v>22068</v>
      </c>
      <c r="L6754" s="9" t="s">
        <v>22068</v>
      </c>
      <c r="M6754" s="9" t="s">
        <v>22068</v>
      </c>
      <c r="N6754" s="9" t="s">
        <v>22068</v>
      </c>
      <c r="O6754" s="9" t="s">
        <v>22068</v>
      </c>
      <c r="P6754">
        <v>-196</v>
      </c>
      <c r="Q6754">
        <v>-691</v>
      </c>
      <c r="R6754">
        <v>-597</v>
      </c>
      <c r="S6754" t="s">
        <v>22068</v>
      </c>
      <c r="T6754" t="s">
        <v>22068</v>
      </c>
      <c r="U6754" t="s">
        <v>22068</v>
      </c>
      <c r="V6754" t="s">
        <v>22068</v>
      </c>
      <c r="W6754" t="s">
        <v>22068</v>
      </c>
      <c r="X6754" t="s">
        <v>22068</v>
      </c>
      <c r="Y6754" t="s">
        <v>22068</v>
      </c>
      <c r="Z6754" t="s">
        <v>22068</v>
      </c>
      <c r="AA6754" t="s">
        <v>20330</v>
      </c>
    </row>
    <row r="6755" spans="1:27" x14ac:dyDescent="0.2">
      <c r="A6755" t="s">
        <v>806</v>
      </c>
      <c r="B6755" t="s">
        <v>10712</v>
      </c>
      <c r="C6755" s="8" t="s">
        <v>22068</v>
      </c>
      <c r="D6755">
        <v>1</v>
      </c>
      <c r="E6755" s="9">
        <v>6.7537599999999998</v>
      </c>
      <c r="F6755" s="9" t="s">
        <v>22068</v>
      </c>
      <c r="G6755" s="9" t="s">
        <v>22068</v>
      </c>
      <c r="H6755" s="9" t="s">
        <v>22068</v>
      </c>
      <c r="I6755" s="9" t="s">
        <v>22068</v>
      </c>
      <c r="J6755" s="9" t="s">
        <v>22068</v>
      </c>
      <c r="K6755" s="9" t="s">
        <v>22068</v>
      </c>
      <c r="L6755" s="9" t="s">
        <v>22068</v>
      </c>
      <c r="M6755" s="9" t="s">
        <v>22068</v>
      </c>
      <c r="N6755" s="9" t="s">
        <v>22068</v>
      </c>
      <c r="O6755" s="9" t="s">
        <v>22068</v>
      </c>
      <c r="P6755">
        <v>55</v>
      </c>
      <c r="Q6755" t="s">
        <v>22068</v>
      </c>
      <c r="R6755" t="s">
        <v>22068</v>
      </c>
      <c r="S6755" t="s">
        <v>22068</v>
      </c>
      <c r="T6755" t="s">
        <v>22068</v>
      </c>
      <c r="U6755" t="s">
        <v>22068</v>
      </c>
      <c r="V6755" t="s">
        <v>22068</v>
      </c>
      <c r="W6755" t="s">
        <v>22068</v>
      </c>
      <c r="X6755" t="s">
        <v>22068</v>
      </c>
      <c r="Y6755" t="s">
        <v>22068</v>
      </c>
      <c r="Z6755" t="s">
        <v>22068</v>
      </c>
      <c r="AA6755" t="s">
        <v>20331</v>
      </c>
    </row>
    <row r="6756" spans="1:27" x14ac:dyDescent="0.2">
      <c r="A6756" t="s">
        <v>8144</v>
      </c>
      <c r="B6756" t="s">
        <v>11770</v>
      </c>
      <c r="C6756" s="8">
        <v>16</v>
      </c>
      <c r="D6756">
        <v>2</v>
      </c>
      <c r="E6756" s="9">
        <v>6.7537599999999998</v>
      </c>
      <c r="F6756" s="9">
        <v>3.3045</v>
      </c>
      <c r="G6756" s="9" t="s">
        <v>22068</v>
      </c>
      <c r="H6756" s="9" t="s">
        <v>22068</v>
      </c>
      <c r="I6756" s="9" t="s">
        <v>22068</v>
      </c>
      <c r="J6756" s="9" t="s">
        <v>22068</v>
      </c>
      <c r="K6756" s="9" t="s">
        <v>22068</v>
      </c>
      <c r="L6756" s="9" t="s">
        <v>22068</v>
      </c>
      <c r="M6756" s="9" t="s">
        <v>22068</v>
      </c>
      <c r="N6756" s="9" t="s">
        <v>22068</v>
      </c>
      <c r="O6756" s="9" t="s">
        <v>22068</v>
      </c>
      <c r="P6756">
        <v>-643</v>
      </c>
      <c r="Q6756">
        <v>-130</v>
      </c>
      <c r="R6756" t="s">
        <v>22068</v>
      </c>
      <c r="S6756" t="s">
        <v>22068</v>
      </c>
      <c r="T6756" t="s">
        <v>22068</v>
      </c>
      <c r="U6756" t="s">
        <v>22068</v>
      </c>
      <c r="V6756" t="s">
        <v>22068</v>
      </c>
      <c r="W6756" t="s">
        <v>22068</v>
      </c>
      <c r="X6756" t="s">
        <v>22068</v>
      </c>
      <c r="Y6756" t="s">
        <v>22068</v>
      </c>
      <c r="Z6756" t="s">
        <v>22068</v>
      </c>
      <c r="AA6756" t="s">
        <v>20332</v>
      </c>
    </row>
    <row r="6757" spans="1:27" x14ac:dyDescent="0.2">
      <c r="A6757" t="s">
        <v>8265</v>
      </c>
      <c r="B6757" t="s">
        <v>13236</v>
      </c>
      <c r="C6757" s="8" t="s">
        <v>22068</v>
      </c>
      <c r="D6757">
        <v>1</v>
      </c>
      <c r="E6757" s="9">
        <v>6.7537599999999998</v>
      </c>
      <c r="F6757" s="9" t="s">
        <v>22068</v>
      </c>
      <c r="G6757" s="9" t="s">
        <v>22068</v>
      </c>
      <c r="H6757" s="9" t="s">
        <v>22068</v>
      </c>
      <c r="I6757" s="9" t="s">
        <v>22068</v>
      </c>
      <c r="J6757" s="9" t="s">
        <v>22068</v>
      </c>
      <c r="K6757" s="9" t="s">
        <v>22068</v>
      </c>
      <c r="L6757" s="9" t="s">
        <v>22068</v>
      </c>
      <c r="M6757" s="9" t="s">
        <v>22068</v>
      </c>
      <c r="N6757" s="9" t="s">
        <v>22068</v>
      </c>
      <c r="O6757" s="9" t="s">
        <v>22068</v>
      </c>
      <c r="P6757">
        <v>-915</v>
      </c>
      <c r="Q6757" t="s">
        <v>22068</v>
      </c>
      <c r="R6757" t="s">
        <v>22068</v>
      </c>
      <c r="S6757" t="s">
        <v>22068</v>
      </c>
      <c r="T6757" t="s">
        <v>22068</v>
      </c>
      <c r="U6757" t="s">
        <v>22068</v>
      </c>
      <c r="V6757" t="s">
        <v>22068</v>
      </c>
      <c r="W6757" t="s">
        <v>22068</v>
      </c>
      <c r="X6757" t="s">
        <v>22068</v>
      </c>
      <c r="Y6757" t="s">
        <v>22068</v>
      </c>
      <c r="Z6757" t="s">
        <v>22068</v>
      </c>
      <c r="AA6757" t="s">
        <v>20333</v>
      </c>
    </row>
    <row r="6758" spans="1:27" x14ac:dyDescent="0.2">
      <c r="A6758" t="s">
        <v>3071</v>
      </c>
      <c r="B6758" t="s">
        <v>9178</v>
      </c>
      <c r="C6758" s="8" t="s">
        <v>22068</v>
      </c>
      <c r="D6758">
        <v>1</v>
      </c>
      <c r="E6758" s="9">
        <v>6.7464500000000003</v>
      </c>
      <c r="F6758" s="9" t="s">
        <v>22068</v>
      </c>
      <c r="G6758" s="9" t="s">
        <v>22068</v>
      </c>
      <c r="H6758" s="9" t="s">
        <v>22068</v>
      </c>
      <c r="I6758" s="9" t="s">
        <v>22068</v>
      </c>
      <c r="J6758" s="9" t="s">
        <v>22068</v>
      </c>
      <c r="K6758" s="9" t="s">
        <v>22068</v>
      </c>
      <c r="L6758" s="9" t="s">
        <v>22068</v>
      </c>
      <c r="M6758" s="9" t="s">
        <v>22068</v>
      </c>
      <c r="N6758" s="9" t="s">
        <v>22068</v>
      </c>
      <c r="O6758" s="9" t="s">
        <v>22068</v>
      </c>
      <c r="P6758">
        <v>-4429</v>
      </c>
      <c r="Q6758" t="s">
        <v>22068</v>
      </c>
      <c r="R6758" t="s">
        <v>22068</v>
      </c>
      <c r="S6758" t="s">
        <v>22068</v>
      </c>
      <c r="T6758" t="s">
        <v>22068</v>
      </c>
      <c r="U6758" t="s">
        <v>22068</v>
      </c>
      <c r="V6758" t="s">
        <v>22068</v>
      </c>
      <c r="W6758" t="s">
        <v>22068</v>
      </c>
      <c r="X6758" t="s">
        <v>22068</v>
      </c>
      <c r="Y6758" t="s">
        <v>22068</v>
      </c>
      <c r="Z6758" t="s">
        <v>22068</v>
      </c>
      <c r="AA6758" t="s">
        <v>9178</v>
      </c>
    </row>
    <row r="6759" spans="1:27" x14ac:dyDescent="0.2">
      <c r="A6759" t="s">
        <v>1247</v>
      </c>
      <c r="B6759" t="s">
        <v>10672</v>
      </c>
      <c r="C6759" s="8">
        <v>11</v>
      </c>
      <c r="D6759">
        <v>1</v>
      </c>
      <c r="E6759" s="9">
        <v>6.74146</v>
      </c>
      <c r="F6759" s="9" t="s">
        <v>22068</v>
      </c>
      <c r="G6759" s="9" t="s">
        <v>22068</v>
      </c>
      <c r="H6759" s="9" t="s">
        <v>22068</v>
      </c>
      <c r="I6759" s="9" t="s">
        <v>22068</v>
      </c>
      <c r="J6759" s="9" t="s">
        <v>22068</v>
      </c>
      <c r="K6759" s="9" t="s">
        <v>22068</v>
      </c>
      <c r="L6759" s="9" t="s">
        <v>22068</v>
      </c>
      <c r="M6759" s="9" t="s">
        <v>22068</v>
      </c>
      <c r="N6759" s="9" t="s">
        <v>22068</v>
      </c>
      <c r="O6759" s="9" t="s">
        <v>22068</v>
      </c>
      <c r="P6759">
        <v>-632</v>
      </c>
      <c r="Q6759" t="s">
        <v>22068</v>
      </c>
      <c r="R6759" t="s">
        <v>22068</v>
      </c>
      <c r="S6759" t="s">
        <v>22068</v>
      </c>
      <c r="T6759" t="s">
        <v>22068</v>
      </c>
      <c r="U6759" t="s">
        <v>22068</v>
      </c>
      <c r="V6759" t="s">
        <v>22068</v>
      </c>
      <c r="W6759" t="s">
        <v>22068</v>
      </c>
      <c r="X6759" t="s">
        <v>22068</v>
      </c>
      <c r="Y6759" t="s">
        <v>22068</v>
      </c>
      <c r="Z6759" t="s">
        <v>22068</v>
      </c>
      <c r="AA6759" t="s">
        <v>20334</v>
      </c>
    </row>
    <row r="6760" spans="1:27" x14ac:dyDescent="0.2">
      <c r="A6760" t="s">
        <v>2119</v>
      </c>
      <c r="B6760" t="s">
        <v>14406</v>
      </c>
      <c r="C6760" s="8">
        <v>15</v>
      </c>
      <c r="D6760">
        <v>2</v>
      </c>
      <c r="E6760" s="9">
        <v>6.7377599999999997</v>
      </c>
      <c r="F6760" s="9">
        <v>4.6168699999999996</v>
      </c>
      <c r="G6760" s="9" t="s">
        <v>22068</v>
      </c>
      <c r="H6760" s="9" t="s">
        <v>22068</v>
      </c>
      <c r="I6760" s="9" t="s">
        <v>22068</v>
      </c>
      <c r="J6760" s="9" t="s">
        <v>22068</v>
      </c>
      <c r="K6760" s="9" t="s">
        <v>22068</v>
      </c>
      <c r="L6760" s="9" t="s">
        <v>22068</v>
      </c>
      <c r="M6760" s="9" t="s">
        <v>22068</v>
      </c>
      <c r="N6760" s="9" t="s">
        <v>22068</v>
      </c>
      <c r="O6760" s="9" t="s">
        <v>22068</v>
      </c>
      <c r="P6760">
        <v>-4845</v>
      </c>
      <c r="Q6760">
        <v>-747</v>
      </c>
      <c r="R6760" t="s">
        <v>22068</v>
      </c>
      <c r="S6760" t="s">
        <v>22068</v>
      </c>
      <c r="T6760" t="s">
        <v>22068</v>
      </c>
      <c r="U6760" t="s">
        <v>22068</v>
      </c>
      <c r="V6760" t="s">
        <v>22068</v>
      </c>
      <c r="W6760" t="s">
        <v>22068</v>
      </c>
      <c r="X6760" t="s">
        <v>22068</v>
      </c>
      <c r="Y6760" t="s">
        <v>22068</v>
      </c>
      <c r="Z6760" t="s">
        <v>22068</v>
      </c>
      <c r="AA6760" t="s">
        <v>20335</v>
      </c>
    </row>
    <row r="6761" spans="1:27" x14ac:dyDescent="0.2">
      <c r="A6761" t="s">
        <v>445</v>
      </c>
      <c r="B6761" t="s">
        <v>14022</v>
      </c>
      <c r="C6761" s="8" t="s">
        <v>22068</v>
      </c>
      <c r="D6761">
        <v>1</v>
      </c>
      <c r="E6761" s="9">
        <v>6.7367800000000004</v>
      </c>
      <c r="F6761" s="9" t="s">
        <v>22068</v>
      </c>
      <c r="G6761" s="9" t="s">
        <v>22068</v>
      </c>
      <c r="H6761" s="9" t="s">
        <v>22068</v>
      </c>
      <c r="I6761" s="9" t="s">
        <v>22068</v>
      </c>
      <c r="J6761" s="9" t="s">
        <v>22068</v>
      </c>
      <c r="K6761" s="9" t="s">
        <v>22068</v>
      </c>
      <c r="L6761" s="9" t="s">
        <v>22068</v>
      </c>
      <c r="M6761" s="9" t="s">
        <v>22068</v>
      </c>
      <c r="N6761" s="9" t="s">
        <v>22068</v>
      </c>
      <c r="O6761" s="9" t="s">
        <v>22068</v>
      </c>
      <c r="P6761">
        <v>-90</v>
      </c>
      <c r="Q6761" t="s">
        <v>22068</v>
      </c>
      <c r="R6761" t="s">
        <v>22068</v>
      </c>
      <c r="S6761" t="s">
        <v>22068</v>
      </c>
      <c r="T6761" t="s">
        <v>22068</v>
      </c>
      <c r="U6761" t="s">
        <v>22068</v>
      </c>
      <c r="V6761" t="s">
        <v>22068</v>
      </c>
      <c r="W6761" t="s">
        <v>22068</v>
      </c>
      <c r="X6761" t="s">
        <v>22068</v>
      </c>
      <c r="Y6761" t="s">
        <v>22068</v>
      </c>
      <c r="Z6761" t="s">
        <v>22068</v>
      </c>
      <c r="AA6761" t="s">
        <v>8492</v>
      </c>
    </row>
    <row r="6762" spans="1:27" x14ac:dyDescent="0.2">
      <c r="A6762" t="s">
        <v>1494</v>
      </c>
      <c r="B6762" t="s">
        <v>14407</v>
      </c>
      <c r="C6762" s="8">
        <v>13</v>
      </c>
      <c r="D6762">
        <v>1</v>
      </c>
      <c r="E6762" s="9">
        <v>6.7367800000000004</v>
      </c>
      <c r="F6762" s="9" t="s">
        <v>22068</v>
      </c>
      <c r="G6762" s="9" t="s">
        <v>22068</v>
      </c>
      <c r="H6762" s="9" t="s">
        <v>22068</v>
      </c>
      <c r="I6762" s="9" t="s">
        <v>22068</v>
      </c>
      <c r="J6762" s="9" t="s">
        <v>22068</v>
      </c>
      <c r="K6762" s="9" t="s">
        <v>22068</v>
      </c>
      <c r="L6762" s="9" t="s">
        <v>22068</v>
      </c>
      <c r="M6762" s="9" t="s">
        <v>22068</v>
      </c>
      <c r="N6762" s="9" t="s">
        <v>22068</v>
      </c>
      <c r="O6762" s="9" t="s">
        <v>22068</v>
      </c>
      <c r="P6762">
        <v>-493</v>
      </c>
      <c r="Q6762" t="s">
        <v>22068</v>
      </c>
      <c r="R6762" t="s">
        <v>22068</v>
      </c>
      <c r="S6762" t="s">
        <v>22068</v>
      </c>
      <c r="T6762" t="s">
        <v>22068</v>
      </c>
      <c r="U6762" t="s">
        <v>22068</v>
      </c>
      <c r="V6762" t="s">
        <v>22068</v>
      </c>
      <c r="W6762" t="s">
        <v>22068</v>
      </c>
      <c r="X6762" t="s">
        <v>22068</v>
      </c>
      <c r="Y6762" t="s">
        <v>22068</v>
      </c>
      <c r="Z6762" t="s">
        <v>22068</v>
      </c>
      <c r="AA6762" t="s">
        <v>20336</v>
      </c>
    </row>
    <row r="6763" spans="1:27" x14ac:dyDescent="0.2">
      <c r="A6763" t="s">
        <v>2851</v>
      </c>
      <c r="B6763" t="s">
        <v>14408</v>
      </c>
      <c r="C6763" s="8">
        <v>3</v>
      </c>
      <c r="D6763">
        <v>2</v>
      </c>
      <c r="E6763" s="9">
        <v>6.7347799999999998</v>
      </c>
      <c r="F6763" s="9">
        <v>5.5834299999999999</v>
      </c>
      <c r="G6763" s="9" t="s">
        <v>22068</v>
      </c>
      <c r="H6763" s="9" t="s">
        <v>22068</v>
      </c>
      <c r="I6763" s="9" t="s">
        <v>22068</v>
      </c>
      <c r="J6763" s="9" t="s">
        <v>22068</v>
      </c>
      <c r="K6763" s="9" t="s">
        <v>22068</v>
      </c>
      <c r="L6763" s="9" t="s">
        <v>22068</v>
      </c>
      <c r="M6763" s="9" t="s">
        <v>22068</v>
      </c>
      <c r="N6763" s="9" t="s">
        <v>22068</v>
      </c>
      <c r="O6763" s="9" t="s">
        <v>22068</v>
      </c>
      <c r="P6763">
        <v>-468</v>
      </c>
      <c r="Q6763">
        <v>-194</v>
      </c>
      <c r="R6763" t="s">
        <v>22068</v>
      </c>
      <c r="S6763" t="s">
        <v>22068</v>
      </c>
      <c r="T6763" t="s">
        <v>22068</v>
      </c>
      <c r="U6763" t="s">
        <v>22068</v>
      </c>
      <c r="V6763" t="s">
        <v>22068</v>
      </c>
      <c r="W6763" t="s">
        <v>22068</v>
      </c>
      <c r="X6763" t="s">
        <v>22068</v>
      </c>
      <c r="Y6763" t="s">
        <v>22068</v>
      </c>
      <c r="Z6763" t="s">
        <v>22068</v>
      </c>
      <c r="AA6763" t="s">
        <v>20337</v>
      </c>
    </row>
    <row r="6764" spans="1:27" x14ac:dyDescent="0.2">
      <c r="A6764" t="s">
        <v>7541</v>
      </c>
      <c r="B6764" t="s">
        <v>14409</v>
      </c>
      <c r="C6764" s="8" t="s">
        <v>22068</v>
      </c>
      <c r="D6764">
        <v>1</v>
      </c>
      <c r="E6764" s="9">
        <v>6.7312799999999999</v>
      </c>
      <c r="F6764" s="9" t="s">
        <v>22068</v>
      </c>
      <c r="G6764" s="9" t="s">
        <v>22068</v>
      </c>
      <c r="H6764" s="9" t="s">
        <v>22068</v>
      </c>
      <c r="I6764" s="9" t="s">
        <v>22068</v>
      </c>
      <c r="J6764" s="9" t="s">
        <v>22068</v>
      </c>
      <c r="K6764" s="9" t="s">
        <v>22068</v>
      </c>
      <c r="L6764" s="9" t="s">
        <v>22068</v>
      </c>
      <c r="M6764" s="9" t="s">
        <v>22068</v>
      </c>
      <c r="N6764" s="9" t="s">
        <v>22068</v>
      </c>
      <c r="O6764" s="9" t="s">
        <v>22068</v>
      </c>
      <c r="P6764">
        <v>-43</v>
      </c>
      <c r="Q6764" t="s">
        <v>22068</v>
      </c>
      <c r="R6764" t="s">
        <v>22068</v>
      </c>
      <c r="S6764" t="s">
        <v>22068</v>
      </c>
      <c r="T6764" t="s">
        <v>22068</v>
      </c>
      <c r="U6764" t="s">
        <v>22068</v>
      </c>
      <c r="V6764" t="s">
        <v>22068</v>
      </c>
      <c r="W6764" t="s">
        <v>22068</v>
      </c>
      <c r="X6764" t="s">
        <v>22068</v>
      </c>
      <c r="Y6764" t="s">
        <v>22068</v>
      </c>
      <c r="Z6764" t="s">
        <v>22068</v>
      </c>
      <c r="AA6764" t="s">
        <v>20338</v>
      </c>
    </row>
    <row r="6765" spans="1:27" x14ac:dyDescent="0.2">
      <c r="A6765" t="s">
        <v>4044</v>
      </c>
      <c r="B6765" t="s">
        <v>8910</v>
      </c>
      <c r="C6765" s="8" t="s">
        <v>22068</v>
      </c>
      <c r="D6765">
        <v>1</v>
      </c>
      <c r="E6765" s="9">
        <v>6.7163300000000001</v>
      </c>
      <c r="F6765" s="9" t="s">
        <v>22068</v>
      </c>
      <c r="G6765" s="9" t="s">
        <v>22068</v>
      </c>
      <c r="H6765" s="9" t="s">
        <v>22068</v>
      </c>
      <c r="I6765" s="9" t="s">
        <v>22068</v>
      </c>
      <c r="J6765" s="9" t="s">
        <v>22068</v>
      </c>
      <c r="K6765" s="9" t="s">
        <v>22068</v>
      </c>
      <c r="L6765" s="9" t="s">
        <v>22068</v>
      </c>
      <c r="M6765" s="9" t="s">
        <v>22068</v>
      </c>
      <c r="N6765" s="9" t="s">
        <v>22068</v>
      </c>
      <c r="O6765" s="9" t="s">
        <v>22068</v>
      </c>
      <c r="P6765">
        <v>-330</v>
      </c>
      <c r="Q6765" t="s">
        <v>22068</v>
      </c>
      <c r="R6765" t="s">
        <v>22068</v>
      </c>
      <c r="S6765" t="s">
        <v>22068</v>
      </c>
      <c r="T6765" t="s">
        <v>22068</v>
      </c>
      <c r="U6765" t="s">
        <v>22068</v>
      </c>
      <c r="V6765" t="s">
        <v>22068</v>
      </c>
      <c r="W6765" t="s">
        <v>22068</v>
      </c>
      <c r="X6765" t="s">
        <v>22068</v>
      </c>
      <c r="Y6765" t="s">
        <v>22068</v>
      </c>
      <c r="Z6765" t="s">
        <v>22068</v>
      </c>
      <c r="AA6765" t="s">
        <v>8910</v>
      </c>
    </row>
    <row r="6766" spans="1:27" x14ac:dyDescent="0.2">
      <c r="A6766" t="s">
        <v>3001</v>
      </c>
      <c r="B6766" t="s">
        <v>10652</v>
      </c>
      <c r="C6766" s="8">
        <v>21</v>
      </c>
      <c r="D6766">
        <v>1</v>
      </c>
      <c r="E6766" s="9">
        <v>6.7095399999999996</v>
      </c>
      <c r="F6766" s="9" t="s">
        <v>22068</v>
      </c>
      <c r="G6766" s="9" t="s">
        <v>22068</v>
      </c>
      <c r="H6766" s="9" t="s">
        <v>22068</v>
      </c>
      <c r="I6766" s="9" t="s">
        <v>22068</v>
      </c>
      <c r="J6766" s="9" t="s">
        <v>22068</v>
      </c>
      <c r="K6766" s="9" t="s">
        <v>22068</v>
      </c>
      <c r="L6766" s="9" t="s">
        <v>22068</v>
      </c>
      <c r="M6766" s="9" t="s">
        <v>22068</v>
      </c>
      <c r="N6766" s="9" t="s">
        <v>22068</v>
      </c>
      <c r="O6766" s="9" t="s">
        <v>22068</v>
      </c>
      <c r="P6766">
        <v>-278</v>
      </c>
      <c r="Q6766" t="s">
        <v>22068</v>
      </c>
      <c r="R6766" t="s">
        <v>22068</v>
      </c>
      <c r="S6766" t="s">
        <v>22068</v>
      </c>
      <c r="T6766" t="s">
        <v>22068</v>
      </c>
      <c r="U6766" t="s">
        <v>22068</v>
      </c>
      <c r="V6766" t="s">
        <v>22068</v>
      </c>
      <c r="W6766" t="s">
        <v>22068</v>
      </c>
      <c r="X6766" t="s">
        <v>22068</v>
      </c>
      <c r="Y6766" t="s">
        <v>22068</v>
      </c>
      <c r="Z6766" t="s">
        <v>22068</v>
      </c>
      <c r="AA6766" t="s">
        <v>20339</v>
      </c>
    </row>
    <row r="6767" spans="1:27" x14ac:dyDescent="0.2">
      <c r="A6767" t="s">
        <v>3201</v>
      </c>
      <c r="B6767" t="s">
        <v>14411</v>
      </c>
      <c r="C6767" s="8" t="s">
        <v>22068</v>
      </c>
      <c r="D6767">
        <v>2</v>
      </c>
      <c r="E6767" s="9">
        <v>6.7080599999999997</v>
      </c>
      <c r="F6767" s="9">
        <v>6.1386700000000003</v>
      </c>
      <c r="G6767" s="9" t="s">
        <v>22068</v>
      </c>
      <c r="H6767" s="9" t="s">
        <v>22068</v>
      </c>
      <c r="I6767" s="9" t="s">
        <v>22068</v>
      </c>
      <c r="J6767" s="9" t="s">
        <v>22068</v>
      </c>
      <c r="K6767" s="9" t="s">
        <v>22068</v>
      </c>
      <c r="L6767" s="9" t="s">
        <v>22068</v>
      </c>
      <c r="M6767" s="9" t="s">
        <v>22068</v>
      </c>
      <c r="N6767" s="9" t="s">
        <v>22068</v>
      </c>
      <c r="O6767" s="9" t="s">
        <v>22068</v>
      </c>
      <c r="P6767">
        <v>-2627</v>
      </c>
      <c r="Q6767">
        <v>-6138</v>
      </c>
      <c r="R6767" t="s">
        <v>22068</v>
      </c>
      <c r="S6767" t="s">
        <v>22068</v>
      </c>
      <c r="T6767" t="s">
        <v>22068</v>
      </c>
      <c r="U6767" t="s">
        <v>22068</v>
      </c>
      <c r="V6767" t="s">
        <v>22068</v>
      </c>
      <c r="W6767" t="s">
        <v>22068</v>
      </c>
      <c r="X6767" t="s">
        <v>22068</v>
      </c>
      <c r="Y6767" t="s">
        <v>22068</v>
      </c>
      <c r="Z6767" t="s">
        <v>22068</v>
      </c>
      <c r="AA6767" t="s">
        <v>20340</v>
      </c>
    </row>
    <row r="6768" spans="1:27" x14ac:dyDescent="0.2">
      <c r="A6768" t="s">
        <v>3202</v>
      </c>
      <c r="B6768" t="s">
        <v>14410</v>
      </c>
      <c r="C6768" s="8" t="s">
        <v>22068</v>
      </c>
      <c r="D6768">
        <v>2</v>
      </c>
      <c r="E6768" s="9">
        <v>6.7080599999999997</v>
      </c>
      <c r="F6768" s="9">
        <v>6.1386700000000003</v>
      </c>
      <c r="G6768" s="9" t="s">
        <v>22068</v>
      </c>
      <c r="H6768" s="9" t="s">
        <v>22068</v>
      </c>
      <c r="I6768" s="9" t="s">
        <v>22068</v>
      </c>
      <c r="J6768" s="9" t="s">
        <v>22068</v>
      </c>
      <c r="K6768" s="9" t="s">
        <v>22068</v>
      </c>
      <c r="L6768" s="9" t="s">
        <v>22068</v>
      </c>
      <c r="M6768" s="9" t="s">
        <v>22068</v>
      </c>
      <c r="N6768" s="9" t="s">
        <v>22068</v>
      </c>
      <c r="O6768" s="9" t="s">
        <v>22068</v>
      </c>
      <c r="P6768">
        <v>-3600</v>
      </c>
      <c r="Q6768">
        <v>-89</v>
      </c>
      <c r="R6768" t="s">
        <v>22068</v>
      </c>
      <c r="S6768" t="s">
        <v>22068</v>
      </c>
      <c r="T6768" t="s">
        <v>22068</v>
      </c>
      <c r="U6768" t="s">
        <v>22068</v>
      </c>
      <c r="V6768" t="s">
        <v>22068</v>
      </c>
      <c r="W6768" t="s">
        <v>22068</v>
      </c>
      <c r="X6768" t="s">
        <v>22068</v>
      </c>
      <c r="Y6768" t="s">
        <v>22068</v>
      </c>
      <c r="Z6768" t="s">
        <v>22068</v>
      </c>
      <c r="AA6768" t="s">
        <v>20341</v>
      </c>
    </row>
    <row r="6769" spans="1:27" x14ac:dyDescent="0.2">
      <c r="A6769" t="s">
        <v>6710</v>
      </c>
      <c r="B6769" t="s">
        <v>10480</v>
      </c>
      <c r="C6769" s="8" t="s">
        <v>22068</v>
      </c>
      <c r="D6769">
        <v>1</v>
      </c>
      <c r="E6769" s="9">
        <v>6.7080599999999997</v>
      </c>
      <c r="F6769" s="9" t="s">
        <v>22068</v>
      </c>
      <c r="G6769" s="9" t="s">
        <v>22068</v>
      </c>
      <c r="H6769" s="9" t="s">
        <v>22068</v>
      </c>
      <c r="I6769" s="9" t="s">
        <v>22068</v>
      </c>
      <c r="J6769" s="9" t="s">
        <v>22068</v>
      </c>
      <c r="K6769" s="9" t="s">
        <v>22068</v>
      </c>
      <c r="L6769" s="9" t="s">
        <v>22068</v>
      </c>
      <c r="M6769" s="9" t="s">
        <v>22068</v>
      </c>
      <c r="N6769" s="9" t="s">
        <v>22068</v>
      </c>
      <c r="O6769" s="9" t="s">
        <v>22068</v>
      </c>
      <c r="P6769">
        <v>-134</v>
      </c>
      <c r="Q6769" t="s">
        <v>22068</v>
      </c>
      <c r="R6769" t="s">
        <v>22068</v>
      </c>
      <c r="S6769" t="s">
        <v>22068</v>
      </c>
      <c r="T6769" t="s">
        <v>22068</v>
      </c>
      <c r="U6769" t="s">
        <v>22068</v>
      </c>
      <c r="V6769" t="s">
        <v>22068</v>
      </c>
      <c r="W6769" t="s">
        <v>22068</v>
      </c>
      <c r="X6769" t="s">
        <v>22068</v>
      </c>
      <c r="Y6769" t="s">
        <v>22068</v>
      </c>
      <c r="Z6769" t="s">
        <v>22068</v>
      </c>
      <c r="AA6769" t="s">
        <v>9064</v>
      </c>
    </row>
    <row r="6770" spans="1:27" x14ac:dyDescent="0.2">
      <c r="A6770" t="s">
        <v>5881</v>
      </c>
      <c r="B6770" t="s">
        <v>11866</v>
      </c>
      <c r="C6770" s="8" t="s">
        <v>22068</v>
      </c>
      <c r="D6770">
        <v>1</v>
      </c>
      <c r="E6770" s="9">
        <v>6.7013199999999999</v>
      </c>
      <c r="F6770" s="9" t="s">
        <v>22068</v>
      </c>
      <c r="G6770" s="9" t="s">
        <v>22068</v>
      </c>
      <c r="H6770" s="9" t="s">
        <v>22068</v>
      </c>
      <c r="I6770" s="9" t="s">
        <v>22068</v>
      </c>
      <c r="J6770" s="9" t="s">
        <v>22068</v>
      </c>
      <c r="K6770" s="9" t="s">
        <v>22068</v>
      </c>
      <c r="L6770" s="9" t="s">
        <v>22068</v>
      </c>
      <c r="M6770" s="9" t="s">
        <v>22068</v>
      </c>
      <c r="N6770" s="9" t="s">
        <v>22068</v>
      </c>
      <c r="O6770" s="9" t="s">
        <v>22068</v>
      </c>
      <c r="P6770">
        <v>-245</v>
      </c>
      <c r="Q6770" t="s">
        <v>22068</v>
      </c>
      <c r="R6770" t="s">
        <v>22068</v>
      </c>
      <c r="S6770" t="s">
        <v>22068</v>
      </c>
      <c r="T6770" t="s">
        <v>22068</v>
      </c>
      <c r="U6770" t="s">
        <v>22068</v>
      </c>
      <c r="V6770" t="s">
        <v>22068</v>
      </c>
      <c r="W6770" t="s">
        <v>22068</v>
      </c>
      <c r="X6770" t="s">
        <v>22068</v>
      </c>
      <c r="Y6770" t="s">
        <v>22068</v>
      </c>
      <c r="Z6770" t="s">
        <v>22068</v>
      </c>
      <c r="AA6770" t="s">
        <v>20342</v>
      </c>
    </row>
    <row r="6771" spans="1:27" x14ac:dyDescent="0.2">
      <c r="A6771" t="s">
        <v>6411</v>
      </c>
      <c r="B6771" t="s">
        <v>10480</v>
      </c>
      <c r="C6771" s="8">
        <v>15</v>
      </c>
      <c r="D6771">
        <v>2</v>
      </c>
      <c r="E6771" s="9">
        <v>6.6983800000000002</v>
      </c>
      <c r="F6771" s="9">
        <v>4.6346499999999997</v>
      </c>
      <c r="G6771" s="9" t="s">
        <v>22068</v>
      </c>
      <c r="H6771" s="9" t="s">
        <v>22068</v>
      </c>
      <c r="I6771" s="9" t="s">
        <v>22068</v>
      </c>
      <c r="J6771" s="9" t="s">
        <v>22068</v>
      </c>
      <c r="K6771" s="9" t="s">
        <v>22068</v>
      </c>
      <c r="L6771" s="9" t="s">
        <v>22068</v>
      </c>
      <c r="M6771" s="9" t="s">
        <v>22068</v>
      </c>
      <c r="N6771" s="9" t="s">
        <v>22068</v>
      </c>
      <c r="O6771" s="9" t="s">
        <v>22068</v>
      </c>
      <c r="P6771">
        <v>-1094</v>
      </c>
      <c r="Q6771">
        <v>-1599</v>
      </c>
      <c r="R6771" t="s">
        <v>22068</v>
      </c>
      <c r="S6771" t="s">
        <v>22068</v>
      </c>
      <c r="T6771" t="s">
        <v>22068</v>
      </c>
      <c r="U6771" t="s">
        <v>22068</v>
      </c>
      <c r="V6771" t="s">
        <v>22068</v>
      </c>
      <c r="W6771" t="s">
        <v>22068</v>
      </c>
      <c r="X6771" t="s">
        <v>22068</v>
      </c>
      <c r="Y6771" t="s">
        <v>22068</v>
      </c>
      <c r="Z6771" t="s">
        <v>22068</v>
      </c>
      <c r="AA6771" t="s">
        <v>9984</v>
      </c>
    </row>
    <row r="6772" spans="1:27" x14ac:dyDescent="0.2">
      <c r="A6772" t="s">
        <v>538</v>
      </c>
      <c r="B6772" t="s">
        <v>14415</v>
      </c>
      <c r="C6772" s="8" t="s">
        <v>22068</v>
      </c>
      <c r="D6772">
        <v>1</v>
      </c>
      <c r="E6772" s="9">
        <v>6.6969000000000003</v>
      </c>
      <c r="F6772" s="9" t="s">
        <v>22068</v>
      </c>
      <c r="G6772" s="9" t="s">
        <v>22068</v>
      </c>
      <c r="H6772" s="9" t="s">
        <v>22068</v>
      </c>
      <c r="I6772" s="9" t="s">
        <v>22068</v>
      </c>
      <c r="J6772" s="9" t="s">
        <v>22068</v>
      </c>
      <c r="K6772" s="9" t="s">
        <v>22068</v>
      </c>
      <c r="L6772" s="9" t="s">
        <v>22068</v>
      </c>
      <c r="M6772" s="9" t="s">
        <v>22068</v>
      </c>
      <c r="N6772" s="9" t="s">
        <v>22068</v>
      </c>
      <c r="O6772" s="9" t="s">
        <v>22068</v>
      </c>
      <c r="P6772">
        <v>-185</v>
      </c>
      <c r="Q6772" t="s">
        <v>22068</v>
      </c>
      <c r="R6772" t="s">
        <v>22068</v>
      </c>
      <c r="S6772" t="s">
        <v>22068</v>
      </c>
      <c r="T6772" t="s">
        <v>22068</v>
      </c>
      <c r="U6772" t="s">
        <v>22068</v>
      </c>
      <c r="V6772" t="s">
        <v>22068</v>
      </c>
      <c r="W6772" t="s">
        <v>22068</v>
      </c>
      <c r="X6772" t="s">
        <v>22068</v>
      </c>
      <c r="Y6772" t="s">
        <v>22068</v>
      </c>
      <c r="Z6772" t="s">
        <v>22068</v>
      </c>
      <c r="AA6772" t="s">
        <v>20343</v>
      </c>
    </row>
    <row r="6773" spans="1:27" x14ac:dyDescent="0.2">
      <c r="A6773" t="s">
        <v>2684</v>
      </c>
      <c r="B6773" t="s">
        <v>14413</v>
      </c>
      <c r="C6773" s="8" t="s">
        <v>22068</v>
      </c>
      <c r="D6773">
        <v>1</v>
      </c>
      <c r="E6773" s="9">
        <v>6.6969000000000003</v>
      </c>
      <c r="F6773" s="9" t="s">
        <v>22068</v>
      </c>
      <c r="G6773" s="9" t="s">
        <v>22068</v>
      </c>
      <c r="H6773" s="9" t="s">
        <v>22068</v>
      </c>
      <c r="I6773" s="9" t="s">
        <v>22068</v>
      </c>
      <c r="J6773" s="9" t="s">
        <v>22068</v>
      </c>
      <c r="K6773" s="9" t="s">
        <v>22068</v>
      </c>
      <c r="L6773" s="9" t="s">
        <v>22068</v>
      </c>
      <c r="M6773" s="9" t="s">
        <v>22068</v>
      </c>
      <c r="N6773" s="9" t="s">
        <v>22068</v>
      </c>
      <c r="O6773" s="9" t="s">
        <v>22068</v>
      </c>
      <c r="P6773">
        <v>-162</v>
      </c>
      <c r="Q6773" t="s">
        <v>22068</v>
      </c>
      <c r="R6773" t="s">
        <v>22068</v>
      </c>
      <c r="S6773" t="s">
        <v>22068</v>
      </c>
      <c r="T6773" t="s">
        <v>22068</v>
      </c>
      <c r="U6773" t="s">
        <v>22068</v>
      </c>
      <c r="V6773" t="s">
        <v>22068</v>
      </c>
      <c r="W6773" t="s">
        <v>22068</v>
      </c>
      <c r="X6773" t="s">
        <v>22068</v>
      </c>
      <c r="Y6773" t="s">
        <v>22068</v>
      </c>
      <c r="Z6773" t="s">
        <v>22068</v>
      </c>
      <c r="AA6773" t="s">
        <v>20344</v>
      </c>
    </row>
    <row r="6774" spans="1:27" x14ac:dyDescent="0.2">
      <c r="A6774" t="s">
        <v>4453</v>
      </c>
      <c r="B6774" t="s">
        <v>14412</v>
      </c>
      <c r="C6774" s="8" t="s">
        <v>22068</v>
      </c>
      <c r="D6774">
        <v>1</v>
      </c>
      <c r="E6774" s="9">
        <v>6.6969000000000003</v>
      </c>
      <c r="F6774" s="9" t="s">
        <v>22068</v>
      </c>
      <c r="G6774" s="9" t="s">
        <v>22068</v>
      </c>
      <c r="H6774" s="9" t="s">
        <v>22068</v>
      </c>
      <c r="I6774" s="9" t="s">
        <v>22068</v>
      </c>
      <c r="J6774" s="9" t="s">
        <v>22068</v>
      </c>
      <c r="K6774" s="9" t="s">
        <v>22068</v>
      </c>
      <c r="L6774" s="9" t="s">
        <v>22068</v>
      </c>
      <c r="M6774" s="9" t="s">
        <v>22068</v>
      </c>
      <c r="N6774" s="9" t="s">
        <v>22068</v>
      </c>
      <c r="O6774" s="9" t="s">
        <v>22068</v>
      </c>
      <c r="P6774">
        <v>-114</v>
      </c>
      <c r="Q6774" t="s">
        <v>22068</v>
      </c>
      <c r="R6774" t="s">
        <v>22068</v>
      </c>
      <c r="S6774" t="s">
        <v>22068</v>
      </c>
      <c r="T6774" t="s">
        <v>22068</v>
      </c>
      <c r="U6774" t="s">
        <v>22068</v>
      </c>
      <c r="V6774" t="s">
        <v>22068</v>
      </c>
      <c r="W6774" t="s">
        <v>22068</v>
      </c>
      <c r="X6774" t="s">
        <v>22068</v>
      </c>
      <c r="Y6774" t="s">
        <v>22068</v>
      </c>
      <c r="Z6774" t="s">
        <v>22068</v>
      </c>
      <c r="AA6774" t="s">
        <v>20345</v>
      </c>
    </row>
    <row r="6775" spans="1:27" x14ac:dyDescent="0.2">
      <c r="A6775" t="s">
        <v>4455</v>
      </c>
      <c r="B6775" t="s">
        <v>14414</v>
      </c>
      <c r="C6775" s="8" t="s">
        <v>22068</v>
      </c>
      <c r="D6775">
        <v>1</v>
      </c>
      <c r="E6775" s="9">
        <v>6.6969000000000003</v>
      </c>
      <c r="F6775" s="9" t="s">
        <v>22068</v>
      </c>
      <c r="G6775" s="9" t="s">
        <v>22068</v>
      </c>
      <c r="H6775" s="9" t="s">
        <v>22068</v>
      </c>
      <c r="I6775" s="9" t="s">
        <v>22068</v>
      </c>
      <c r="J6775" s="9" t="s">
        <v>22068</v>
      </c>
      <c r="K6775" s="9" t="s">
        <v>22068</v>
      </c>
      <c r="L6775" s="9" t="s">
        <v>22068</v>
      </c>
      <c r="M6775" s="9" t="s">
        <v>22068</v>
      </c>
      <c r="N6775" s="9" t="s">
        <v>22068</v>
      </c>
      <c r="O6775" s="9" t="s">
        <v>22068</v>
      </c>
      <c r="P6775">
        <v>-417</v>
      </c>
      <c r="Q6775" t="s">
        <v>22068</v>
      </c>
      <c r="R6775" t="s">
        <v>22068</v>
      </c>
      <c r="S6775" t="s">
        <v>22068</v>
      </c>
      <c r="T6775" t="s">
        <v>22068</v>
      </c>
      <c r="U6775" t="s">
        <v>22068</v>
      </c>
      <c r="V6775" t="s">
        <v>22068</v>
      </c>
      <c r="W6775" t="s">
        <v>22068</v>
      </c>
      <c r="X6775" t="s">
        <v>22068</v>
      </c>
      <c r="Y6775" t="s">
        <v>22068</v>
      </c>
      <c r="Z6775" t="s">
        <v>22068</v>
      </c>
      <c r="AA6775" t="s">
        <v>9522</v>
      </c>
    </row>
    <row r="6776" spans="1:27" x14ac:dyDescent="0.2">
      <c r="A6776" t="s">
        <v>5375</v>
      </c>
      <c r="B6776" t="s">
        <v>20346</v>
      </c>
      <c r="C6776" s="8" t="s">
        <v>22068</v>
      </c>
      <c r="D6776">
        <v>1</v>
      </c>
      <c r="E6776" s="9">
        <v>6.6969000000000003</v>
      </c>
      <c r="F6776" s="9" t="s">
        <v>22068</v>
      </c>
      <c r="G6776" s="9" t="s">
        <v>22068</v>
      </c>
      <c r="H6776" s="9" t="s">
        <v>22068</v>
      </c>
      <c r="I6776" s="9" t="s">
        <v>22068</v>
      </c>
      <c r="J6776" s="9" t="s">
        <v>22068</v>
      </c>
      <c r="K6776" s="9" t="s">
        <v>22068</v>
      </c>
      <c r="L6776" s="9" t="s">
        <v>22068</v>
      </c>
      <c r="M6776" s="9" t="s">
        <v>22068</v>
      </c>
      <c r="N6776" s="9" t="s">
        <v>22068</v>
      </c>
      <c r="O6776" s="9" t="s">
        <v>22068</v>
      </c>
      <c r="P6776">
        <v>-644</v>
      </c>
      <c r="Q6776" t="s">
        <v>22068</v>
      </c>
      <c r="R6776" t="s">
        <v>22068</v>
      </c>
      <c r="S6776" t="s">
        <v>22068</v>
      </c>
      <c r="T6776" t="s">
        <v>22068</v>
      </c>
      <c r="U6776" t="s">
        <v>22068</v>
      </c>
      <c r="V6776" t="s">
        <v>22068</v>
      </c>
      <c r="W6776" t="s">
        <v>22068</v>
      </c>
      <c r="X6776" t="s">
        <v>22068</v>
      </c>
      <c r="Y6776" t="s">
        <v>22068</v>
      </c>
      <c r="Z6776" t="s">
        <v>22068</v>
      </c>
      <c r="AA6776" t="s">
        <v>20346</v>
      </c>
    </row>
    <row r="6777" spans="1:27" x14ac:dyDescent="0.2">
      <c r="A6777" t="s">
        <v>2315</v>
      </c>
      <c r="B6777"/>
      <c r="C6777" s="8" t="s">
        <v>22068</v>
      </c>
      <c r="D6777">
        <v>1</v>
      </c>
      <c r="E6777" s="9">
        <v>6.6959299999999997</v>
      </c>
      <c r="F6777" s="9" t="s">
        <v>22068</v>
      </c>
      <c r="G6777" s="9" t="s">
        <v>22068</v>
      </c>
      <c r="H6777" s="9" t="s">
        <v>22068</v>
      </c>
      <c r="I6777" s="9" t="s">
        <v>22068</v>
      </c>
      <c r="J6777" s="9" t="s">
        <v>22068</v>
      </c>
      <c r="K6777" s="9" t="s">
        <v>22068</v>
      </c>
      <c r="L6777" s="9" t="s">
        <v>22068</v>
      </c>
      <c r="M6777" s="9" t="s">
        <v>22068</v>
      </c>
      <c r="N6777" s="9" t="s">
        <v>22068</v>
      </c>
      <c r="O6777" s="9" t="s">
        <v>22068</v>
      </c>
      <c r="P6777">
        <v>-1112</v>
      </c>
      <c r="Q6777" t="s">
        <v>22068</v>
      </c>
      <c r="R6777" t="s">
        <v>22068</v>
      </c>
      <c r="S6777" t="s">
        <v>22068</v>
      </c>
      <c r="T6777" t="s">
        <v>22068</v>
      </c>
      <c r="U6777" t="s">
        <v>22068</v>
      </c>
      <c r="V6777" t="s">
        <v>22068</v>
      </c>
      <c r="W6777" t="s">
        <v>22068</v>
      </c>
      <c r="X6777" t="s">
        <v>22068</v>
      </c>
      <c r="Y6777" t="s">
        <v>22068</v>
      </c>
      <c r="Z6777" t="s">
        <v>22068</v>
      </c>
    </row>
    <row r="6778" spans="1:27" x14ac:dyDescent="0.2">
      <c r="A6778" t="s">
        <v>3474</v>
      </c>
      <c r="B6778" t="s">
        <v>10479</v>
      </c>
      <c r="C6778" s="8" t="s">
        <v>22068</v>
      </c>
      <c r="D6778">
        <v>2</v>
      </c>
      <c r="E6778" s="9">
        <v>6.6936600000000004</v>
      </c>
      <c r="F6778" s="9">
        <v>6.4182800000000002</v>
      </c>
      <c r="G6778" s="9" t="s">
        <v>22068</v>
      </c>
      <c r="H6778" s="9" t="s">
        <v>22068</v>
      </c>
      <c r="I6778" s="9" t="s">
        <v>22068</v>
      </c>
      <c r="J6778" s="9" t="s">
        <v>22068</v>
      </c>
      <c r="K6778" s="9" t="s">
        <v>22068</v>
      </c>
      <c r="L6778" s="9" t="s">
        <v>22068</v>
      </c>
      <c r="M6778" s="9" t="s">
        <v>22068</v>
      </c>
      <c r="N6778" s="9" t="s">
        <v>22068</v>
      </c>
      <c r="O6778" s="9" t="s">
        <v>22068</v>
      </c>
      <c r="P6778">
        <v>-705</v>
      </c>
      <c r="Q6778">
        <v>-31</v>
      </c>
      <c r="R6778" t="s">
        <v>22068</v>
      </c>
      <c r="S6778" t="s">
        <v>22068</v>
      </c>
      <c r="T6778" t="s">
        <v>22068</v>
      </c>
      <c r="U6778" t="s">
        <v>22068</v>
      </c>
      <c r="V6778" t="s">
        <v>22068</v>
      </c>
      <c r="W6778" t="s">
        <v>22068</v>
      </c>
      <c r="X6778" t="s">
        <v>22068</v>
      </c>
      <c r="Y6778" t="s">
        <v>22068</v>
      </c>
      <c r="Z6778" t="s">
        <v>22068</v>
      </c>
      <c r="AA6778" t="s">
        <v>20347</v>
      </c>
    </row>
    <row r="6779" spans="1:27" x14ac:dyDescent="0.2">
      <c r="A6779" t="s">
        <v>3785</v>
      </c>
      <c r="B6779" t="s">
        <v>10520</v>
      </c>
      <c r="C6779" s="8" t="s">
        <v>22068</v>
      </c>
      <c r="D6779">
        <v>1</v>
      </c>
      <c r="E6779" s="9">
        <v>6.6936600000000004</v>
      </c>
      <c r="F6779" s="9" t="s">
        <v>22068</v>
      </c>
      <c r="G6779" s="9" t="s">
        <v>22068</v>
      </c>
      <c r="H6779" s="9" t="s">
        <v>22068</v>
      </c>
      <c r="I6779" s="9" t="s">
        <v>22068</v>
      </c>
      <c r="J6779" s="9" t="s">
        <v>22068</v>
      </c>
      <c r="K6779" s="9" t="s">
        <v>22068</v>
      </c>
      <c r="L6779" s="9" t="s">
        <v>22068</v>
      </c>
      <c r="M6779" s="9" t="s">
        <v>22068</v>
      </c>
      <c r="N6779" s="9" t="s">
        <v>22068</v>
      </c>
      <c r="O6779" s="9" t="s">
        <v>22068</v>
      </c>
      <c r="P6779">
        <v>-552</v>
      </c>
      <c r="Q6779" t="s">
        <v>22068</v>
      </c>
      <c r="R6779" t="s">
        <v>22068</v>
      </c>
      <c r="S6779" t="s">
        <v>22068</v>
      </c>
      <c r="T6779" t="s">
        <v>22068</v>
      </c>
      <c r="U6779" t="s">
        <v>22068</v>
      </c>
      <c r="V6779" t="s">
        <v>22068</v>
      </c>
      <c r="W6779" t="s">
        <v>22068</v>
      </c>
      <c r="X6779" t="s">
        <v>22068</v>
      </c>
      <c r="Y6779" t="s">
        <v>22068</v>
      </c>
      <c r="Z6779" t="s">
        <v>22068</v>
      </c>
      <c r="AA6779" t="s">
        <v>20348</v>
      </c>
    </row>
    <row r="6780" spans="1:27" x14ac:dyDescent="0.2">
      <c r="A6780" t="s">
        <v>5224</v>
      </c>
      <c r="B6780" t="s">
        <v>14416</v>
      </c>
      <c r="C6780" s="8" t="s">
        <v>22068</v>
      </c>
      <c r="D6780">
        <v>1</v>
      </c>
      <c r="E6780" s="9">
        <v>6.6936600000000004</v>
      </c>
      <c r="F6780" s="9" t="s">
        <v>22068</v>
      </c>
      <c r="G6780" s="9" t="s">
        <v>22068</v>
      </c>
      <c r="H6780" s="9" t="s">
        <v>22068</v>
      </c>
      <c r="I6780" s="9" t="s">
        <v>22068</v>
      </c>
      <c r="J6780" s="9" t="s">
        <v>22068</v>
      </c>
      <c r="K6780" s="9" t="s">
        <v>22068</v>
      </c>
      <c r="L6780" s="9" t="s">
        <v>22068</v>
      </c>
      <c r="M6780" s="9" t="s">
        <v>22068</v>
      </c>
      <c r="N6780" s="9" t="s">
        <v>22068</v>
      </c>
      <c r="O6780" s="9" t="s">
        <v>22068</v>
      </c>
      <c r="P6780">
        <v>-183</v>
      </c>
      <c r="Q6780" t="s">
        <v>22068</v>
      </c>
      <c r="R6780" t="s">
        <v>22068</v>
      </c>
      <c r="S6780" t="s">
        <v>22068</v>
      </c>
      <c r="T6780" t="s">
        <v>22068</v>
      </c>
      <c r="U6780" t="s">
        <v>22068</v>
      </c>
      <c r="V6780" t="s">
        <v>22068</v>
      </c>
      <c r="W6780" t="s">
        <v>22068</v>
      </c>
      <c r="X6780" t="s">
        <v>22068</v>
      </c>
      <c r="Y6780" t="s">
        <v>22068</v>
      </c>
      <c r="Z6780" t="s">
        <v>22068</v>
      </c>
      <c r="AA6780" t="s">
        <v>20349</v>
      </c>
    </row>
    <row r="6781" spans="1:27" x14ac:dyDescent="0.2">
      <c r="A6781" t="s">
        <v>1808</v>
      </c>
      <c r="B6781" t="s">
        <v>10480</v>
      </c>
      <c r="C6781" s="8" t="s">
        <v>22068</v>
      </c>
      <c r="D6781">
        <v>1</v>
      </c>
      <c r="E6781" s="9">
        <v>6.6901000000000002</v>
      </c>
      <c r="F6781" s="9" t="s">
        <v>22068</v>
      </c>
      <c r="G6781" s="9" t="s">
        <v>22068</v>
      </c>
      <c r="H6781" s="9" t="s">
        <v>22068</v>
      </c>
      <c r="I6781" s="9" t="s">
        <v>22068</v>
      </c>
      <c r="J6781" s="9" t="s">
        <v>22068</v>
      </c>
      <c r="K6781" s="9" t="s">
        <v>22068</v>
      </c>
      <c r="L6781" s="9" t="s">
        <v>22068</v>
      </c>
      <c r="M6781" s="9" t="s">
        <v>22068</v>
      </c>
      <c r="N6781" s="9" t="s">
        <v>22068</v>
      </c>
      <c r="O6781" s="9" t="s">
        <v>22068</v>
      </c>
      <c r="P6781">
        <v>-16</v>
      </c>
      <c r="Q6781" t="s">
        <v>22068</v>
      </c>
      <c r="R6781" t="s">
        <v>22068</v>
      </c>
      <c r="S6781" t="s">
        <v>22068</v>
      </c>
      <c r="T6781" t="s">
        <v>22068</v>
      </c>
      <c r="U6781" t="s">
        <v>22068</v>
      </c>
      <c r="V6781" t="s">
        <v>22068</v>
      </c>
      <c r="W6781" t="s">
        <v>22068</v>
      </c>
      <c r="X6781" t="s">
        <v>22068</v>
      </c>
      <c r="Y6781" t="s">
        <v>22068</v>
      </c>
      <c r="Z6781" t="s">
        <v>22068</v>
      </c>
      <c r="AA6781" t="s">
        <v>8867</v>
      </c>
    </row>
    <row r="6782" spans="1:27" x14ac:dyDescent="0.2">
      <c r="A6782" t="s">
        <v>126</v>
      </c>
      <c r="B6782" t="s">
        <v>10480</v>
      </c>
      <c r="C6782" s="8">
        <v>18</v>
      </c>
      <c r="D6782">
        <v>1</v>
      </c>
      <c r="E6782" s="9">
        <v>6.6785100000000002</v>
      </c>
      <c r="F6782" s="9" t="s">
        <v>22068</v>
      </c>
      <c r="G6782" s="9" t="s">
        <v>22068</v>
      </c>
      <c r="H6782" s="9" t="s">
        <v>22068</v>
      </c>
      <c r="I6782" s="9" t="s">
        <v>22068</v>
      </c>
      <c r="J6782" s="9" t="s">
        <v>22068</v>
      </c>
      <c r="K6782" s="9" t="s">
        <v>22068</v>
      </c>
      <c r="L6782" s="9" t="s">
        <v>22068</v>
      </c>
      <c r="M6782" s="9" t="s">
        <v>22068</v>
      </c>
      <c r="N6782" s="9" t="s">
        <v>22068</v>
      </c>
      <c r="O6782" s="9" t="s">
        <v>22068</v>
      </c>
      <c r="P6782">
        <v>132</v>
      </c>
      <c r="Q6782" t="s">
        <v>22068</v>
      </c>
      <c r="R6782" t="s">
        <v>22068</v>
      </c>
      <c r="S6782" t="s">
        <v>22068</v>
      </c>
      <c r="T6782" t="s">
        <v>22068</v>
      </c>
      <c r="U6782" t="s">
        <v>22068</v>
      </c>
      <c r="V6782" t="s">
        <v>22068</v>
      </c>
      <c r="W6782" t="s">
        <v>22068</v>
      </c>
      <c r="X6782" t="s">
        <v>22068</v>
      </c>
      <c r="Y6782" t="s">
        <v>22068</v>
      </c>
      <c r="Z6782" t="s">
        <v>22068</v>
      </c>
      <c r="AA6782" t="s">
        <v>8415</v>
      </c>
    </row>
    <row r="6783" spans="1:27" x14ac:dyDescent="0.2">
      <c r="A6783" t="s">
        <v>623</v>
      </c>
      <c r="B6783" t="s">
        <v>14418</v>
      </c>
      <c r="C6783" s="8" t="s">
        <v>22068</v>
      </c>
      <c r="D6783">
        <v>1</v>
      </c>
      <c r="E6783" s="9">
        <v>6.6785100000000002</v>
      </c>
      <c r="F6783" s="9" t="s">
        <v>22068</v>
      </c>
      <c r="G6783" s="9" t="s">
        <v>22068</v>
      </c>
      <c r="H6783" s="9" t="s">
        <v>22068</v>
      </c>
      <c r="I6783" s="9" t="s">
        <v>22068</v>
      </c>
      <c r="J6783" s="9" t="s">
        <v>22068</v>
      </c>
      <c r="K6783" s="9" t="s">
        <v>22068</v>
      </c>
      <c r="L6783" s="9" t="s">
        <v>22068</v>
      </c>
      <c r="M6783" s="9" t="s">
        <v>22068</v>
      </c>
      <c r="N6783" s="9" t="s">
        <v>22068</v>
      </c>
      <c r="O6783" s="9" t="s">
        <v>22068</v>
      </c>
      <c r="P6783">
        <v>-2736</v>
      </c>
      <c r="Q6783" t="s">
        <v>22068</v>
      </c>
      <c r="R6783" t="s">
        <v>22068</v>
      </c>
      <c r="S6783" t="s">
        <v>22068</v>
      </c>
      <c r="T6783" t="s">
        <v>22068</v>
      </c>
      <c r="U6783" t="s">
        <v>22068</v>
      </c>
      <c r="V6783" t="s">
        <v>22068</v>
      </c>
      <c r="W6783" t="s">
        <v>22068</v>
      </c>
      <c r="X6783" t="s">
        <v>22068</v>
      </c>
      <c r="Y6783" t="s">
        <v>22068</v>
      </c>
      <c r="Z6783" t="s">
        <v>22068</v>
      </c>
      <c r="AA6783" t="s">
        <v>20350</v>
      </c>
    </row>
    <row r="6784" spans="1:27" x14ac:dyDescent="0.2">
      <c r="A6784" t="s">
        <v>2494</v>
      </c>
      <c r="B6784" t="s">
        <v>14184</v>
      </c>
      <c r="C6784" s="8" t="s">
        <v>22068</v>
      </c>
      <c r="D6784">
        <v>1</v>
      </c>
      <c r="E6784" s="9">
        <v>6.6785100000000002</v>
      </c>
      <c r="F6784" s="9" t="s">
        <v>22068</v>
      </c>
      <c r="G6784" s="9" t="s">
        <v>22068</v>
      </c>
      <c r="H6784" s="9" t="s">
        <v>22068</v>
      </c>
      <c r="I6784" s="9" t="s">
        <v>22068</v>
      </c>
      <c r="J6784" s="9" t="s">
        <v>22068</v>
      </c>
      <c r="K6784" s="9" t="s">
        <v>22068</v>
      </c>
      <c r="L6784" s="9" t="s">
        <v>22068</v>
      </c>
      <c r="M6784" s="9" t="s">
        <v>22068</v>
      </c>
      <c r="N6784" s="9" t="s">
        <v>22068</v>
      </c>
      <c r="O6784" s="9" t="s">
        <v>22068</v>
      </c>
      <c r="P6784">
        <v>-133</v>
      </c>
      <c r="Q6784" t="s">
        <v>22068</v>
      </c>
      <c r="R6784" t="s">
        <v>22068</v>
      </c>
      <c r="S6784" t="s">
        <v>22068</v>
      </c>
      <c r="T6784" t="s">
        <v>22068</v>
      </c>
      <c r="U6784" t="s">
        <v>22068</v>
      </c>
      <c r="V6784" t="s">
        <v>22068</v>
      </c>
      <c r="W6784" t="s">
        <v>22068</v>
      </c>
      <c r="X6784" t="s">
        <v>22068</v>
      </c>
      <c r="Y6784" t="s">
        <v>22068</v>
      </c>
      <c r="Z6784" t="s">
        <v>22068</v>
      </c>
      <c r="AA6784" t="s">
        <v>20351</v>
      </c>
    </row>
    <row r="6785" spans="1:27" x14ac:dyDescent="0.2">
      <c r="A6785" t="s">
        <v>5508</v>
      </c>
      <c r="B6785" t="s">
        <v>14417</v>
      </c>
      <c r="C6785" s="8" t="s">
        <v>22068</v>
      </c>
      <c r="D6785">
        <v>1</v>
      </c>
      <c r="E6785" s="9">
        <v>6.6785100000000002</v>
      </c>
      <c r="F6785" s="9" t="s">
        <v>22068</v>
      </c>
      <c r="G6785" s="9" t="s">
        <v>22068</v>
      </c>
      <c r="H6785" s="9" t="s">
        <v>22068</v>
      </c>
      <c r="I6785" s="9" t="s">
        <v>22068</v>
      </c>
      <c r="J6785" s="9" t="s">
        <v>22068</v>
      </c>
      <c r="K6785" s="9" t="s">
        <v>22068</v>
      </c>
      <c r="L6785" s="9" t="s">
        <v>22068</v>
      </c>
      <c r="M6785" s="9" t="s">
        <v>22068</v>
      </c>
      <c r="N6785" s="9" t="s">
        <v>22068</v>
      </c>
      <c r="O6785" s="9" t="s">
        <v>22068</v>
      </c>
      <c r="P6785">
        <v>-1687</v>
      </c>
      <c r="Q6785" t="s">
        <v>22068</v>
      </c>
      <c r="R6785" t="s">
        <v>22068</v>
      </c>
      <c r="S6785" t="s">
        <v>22068</v>
      </c>
      <c r="T6785" t="s">
        <v>22068</v>
      </c>
      <c r="U6785" t="s">
        <v>22068</v>
      </c>
      <c r="V6785" t="s">
        <v>22068</v>
      </c>
      <c r="W6785" t="s">
        <v>22068</v>
      </c>
      <c r="X6785" t="s">
        <v>22068</v>
      </c>
      <c r="Y6785" t="s">
        <v>22068</v>
      </c>
      <c r="Z6785" t="s">
        <v>22068</v>
      </c>
      <c r="AA6785" t="s">
        <v>20352</v>
      </c>
    </row>
    <row r="6786" spans="1:27" x14ac:dyDescent="0.2">
      <c r="A6786" t="s">
        <v>2276</v>
      </c>
      <c r="B6786" t="s">
        <v>10534</v>
      </c>
      <c r="C6786" s="8">
        <v>3</v>
      </c>
      <c r="D6786">
        <v>1</v>
      </c>
      <c r="E6786" s="9">
        <v>6.6745200000000002</v>
      </c>
      <c r="F6786" s="9" t="s">
        <v>22068</v>
      </c>
      <c r="G6786" s="9" t="s">
        <v>22068</v>
      </c>
      <c r="H6786" s="9" t="s">
        <v>22068</v>
      </c>
      <c r="I6786" s="9" t="s">
        <v>22068</v>
      </c>
      <c r="J6786" s="9" t="s">
        <v>22068</v>
      </c>
      <c r="K6786" s="9" t="s">
        <v>22068</v>
      </c>
      <c r="L6786" s="9" t="s">
        <v>22068</v>
      </c>
      <c r="M6786" s="9" t="s">
        <v>22068</v>
      </c>
      <c r="N6786" s="9" t="s">
        <v>22068</v>
      </c>
      <c r="O6786" s="9" t="s">
        <v>22068</v>
      </c>
      <c r="P6786">
        <v>-597</v>
      </c>
      <c r="Q6786" t="s">
        <v>22068</v>
      </c>
      <c r="R6786" t="s">
        <v>22068</v>
      </c>
      <c r="S6786" t="s">
        <v>22068</v>
      </c>
      <c r="T6786" t="s">
        <v>22068</v>
      </c>
      <c r="U6786" t="s">
        <v>22068</v>
      </c>
      <c r="V6786" t="s">
        <v>22068</v>
      </c>
      <c r="W6786" t="s">
        <v>22068</v>
      </c>
      <c r="X6786" t="s">
        <v>22068</v>
      </c>
      <c r="Y6786" t="s">
        <v>22068</v>
      </c>
      <c r="Z6786" t="s">
        <v>22068</v>
      </c>
      <c r="AA6786" t="s">
        <v>20353</v>
      </c>
    </row>
    <row r="6787" spans="1:27" x14ac:dyDescent="0.2">
      <c r="A6787" t="s">
        <v>1377</v>
      </c>
      <c r="B6787" t="s">
        <v>11220</v>
      </c>
      <c r="C6787" s="8" t="s">
        <v>22068</v>
      </c>
      <c r="D6787">
        <v>1</v>
      </c>
      <c r="E6787" s="9">
        <v>6.6677999999999997</v>
      </c>
      <c r="F6787" s="9" t="s">
        <v>22068</v>
      </c>
      <c r="G6787" s="9" t="s">
        <v>22068</v>
      </c>
      <c r="H6787" s="9" t="s">
        <v>22068</v>
      </c>
      <c r="I6787" s="9" t="s">
        <v>22068</v>
      </c>
      <c r="J6787" s="9" t="s">
        <v>22068</v>
      </c>
      <c r="K6787" s="9" t="s">
        <v>22068</v>
      </c>
      <c r="L6787" s="9" t="s">
        <v>22068</v>
      </c>
      <c r="M6787" s="9" t="s">
        <v>22068</v>
      </c>
      <c r="N6787" s="9" t="s">
        <v>22068</v>
      </c>
      <c r="O6787" s="9" t="s">
        <v>22068</v>
      </c>
      <c r="P6787">
        <v>-1278</v>
      </c>
      <c r="Q6787" t="s">
        <v>22068</v>
      </c>
      <c r="R6787" t="s">
        <v>22068</v>
      </c>
      <c r="S6787" t="s">
        <v>22068</v>
      </c>
      <c r="T6787" t="s">
        <v>22068</v>
      </c>
      <c r="U6787" t="s">
        <v>22068</v>
      </c>
      <c r="V6787" t="s">
        <v>22068</v>
      </c>
      <c r="W6787" t="s">
        <v>22068</v>
      </c>
      <c r="X6787" t="s">
        <v>22068</v>
      </c>
      <c r="Y6787" t="s">
        <v>22068</v>
      </c>
      <c r="Z6787" t="s">
        <v>22068</v>
      </c>
      <c r="AA6787" t="s">
        <v>20354</v>
      </c>
    </row>
    <row r="6788" spans="1:27" x14ac:dyDescent="0.2">
      <c r="A6788" t="s">
        <v>1300</v>
      </c>
      <c r="B6788" t="s">
        <v>14419</v>
      </c>
      <c r="C6788" s="8">
        <v>18</v>
      </c>
      <c r="D6788">
        <v>1</v>
      </c>
      <c r="E6788" s="9">
        <v>6.6665799999999997</v>
      </c>
      <c r="F6788" s="9" t="s">
        <v>22068</v>
      </c>
      <c r="G6788" s="9" t="s">
        <v>22068</v>
      </c>
      <c r="H6788" s="9" t="s">
        <v>22068</v>
      </c>
      <c r="I6788" s="9" t="s">
        <v>22068</v>
      </c>
      <c r="J6788" s="9" t="s">
        <v>22068</v>
      </c>
      <c r="K6788" s="9" t="s">
        <v>22068</v>
      </c>
      <c r="L6788" s="9" t="s">
        <v>22068</v>
      </c>
      <c r="M6788" s="9" t="s">
        <v>22068</v>
      </c>
      <c r="N6788" s="9" t="s">
        <v>22068</v>
      </c>
      <c r="O6788" s="9" t="s">
        <v>22068</v>
      </c>
      <c r="P6788">
        <v>-191</v>
      </c>
      <c r="Q6788" t="s">
        <v>22068</v>
      </c>
      <c r="R6788" t="s">
        <v>22068</v>
      </c>
      <c r="S6788" t="s">
        <v>22068</v>
      </c>
      <c r="T6788" t="s">
        <v>22068</v>
      </c>
      <c r="U6788" t="s">
        <v>22068</v>
      </c>
      <c r="V6788" t="s">
        <v>22068</v>
      </c>
      <c r="W6788" t="s">
        <v>22068</v>
      </c>
      <c r="X6788" t="s">
        <v>22068</v>
      </c>
      <c r="Y6788" t="s">
        <v>22068</v>
      </c>
      <c r="Z6788" t="s">
        <v>22068</v>
      </c>
      <c r="AA6788" t="s">
        <v>20355</v>
      </c>
    </row>
    <row r="6789" spans="1:27" x14ac:dyDescent="0.2">
      <c r="A6789" t="s">
        <v>3693</v>
      </c>
      <c r="B6789" t="s">
        <v>14420</v>
      </c>
      <c r="C6789" s="8" t="s">
        <v>22068</v>
      </c>
      <c r="D6789">
        <v>1</v>
      </c>
      <c r="E6789" s="9">
        <v>6.6665799999999997</v>
      </c>
      <c r="F6789" s="9" t="s">
        <v>22068</v>
      </c>
      <c r="G6789" s="9" t="s">
        <v>22068</v>
      </c>
      <c r="H6789" s="9" t="s">
        <v>22068</v>
      </c>
      <c r="I6789" s="9" t="s">
        <v>22068</v>
      </c>
      <c r="J6789" s="9" t="s">
        <v>22068</v>
      </c>
      <c r="K6789" s="9" t="s">
        <v>22068</v>
      </c>
      <c r="L6789" s="9" t="s">
        <v>22068</v>
      </c>
      <c r="M6789" s="9" t="s">
        <v>22068</v>
      </c>
      <c r="N6789" s="9" t="s">
        <v>22068</v>
      </c>
      <c r="O6789" s="9" t="s">
        <v>22068</v>
      </c>
      <c r="P6789">
        <v>-96</v>
      </c>
      <c r="Q6789" t="s">
        <v>22068</v>
      </c>
      <c r="R6789" t="s">
        <v>22068</v>
      </c>
      <c r="S6789" t="s">
        <v>22068</v>
      </c>
      <c r="T6789" t="s">
        <v>22068</v>
      </c>
      <c r="U6789" t="s">
        <v>22068</v>
      </c>
      <c r="V6789" t="s">
        <v>22068</v>
      </c>
      <c r="W6789" t="s">
        <v>22068</v>
      </c>
      <c r="X6789" t="s">
        <v>22068</v>
      </c>
      <c r="Y6789" t="s">
        <v>22068</v>
      </c>
      <c r="Z6789" t="s">
        <v>22068</v>
      </c>
      <c r="AA6789" t="s">
        <v>20356</v>
      </c>
    </row>
    <row r="6790" spans="1:27" x14ac:dyDescent="0.2">
      <c r="A6790" t="s">
        <v>4707</v>
      </c>
      <c r="B6790" t="s">
        <v>10709</v>
      </c>
      <c r="C6790" s="8" t="s">
        <v>22068</v>
      </c>
      <c r="D6790">
        <v>1</v>
      </c>
      <c r="E6790" s="9">
        <v>6.6665799999999997</v>
      </c>
      <c r="F6790" s="9" t="s">
        <v>22068</v>
      </c>
      <c r="G6790" s="9" t="s">
        <v>22068</v>
      </c>
      <c r="H6790" s="9" t="s">
        <v>22068</v>
      </c>
      <c r="I6790" s="9" t="s">
        <v>22068</v>
      </c>
      <c r="J6790" s="9" t="s">
        <v>22068</v>
      </c>
      <c r="K6790" s="9" t="s">
        <v>22068</v>
      </c>
      <c r="L6790" s="9" t="s">
        <v>22068</v>
      </c>
      <c r="M6790" s="9" t="s">
        <v>22068</v>
      </c>
      <c r="N6790" s="9" t="s">
        <v>22068</v>
      </c>
      <c r="O6790" s="9" t="s">
        <v>22068</v>
      </c>
      <c r="P6790">
        <v>-1122</v>
      </c>
      <c r="Q6790" t="s">
        <v>22068</v>
      </c>
      <c r="R6790" t="s">
        <v>22068</v>
      </c>
      <c r="S6790" t="s">
        <v>22068</v>
      </c>
      <c r="T6790" t="s">
        <v>22068</v>
      </c>
      <c r="U6790" t="s">
        <v>22068</v>
      </c>
      <c r="V6790" t="s">
        <v>22068</v>
      </c>
      <c r="W6790" t="s">
        <v>22068</v>
      </c>
      <c r="X6790" t="s">
        <v>22068</v>
      </c>
      <c r="Y6790" t="s">
        <v>22068</v>
      </c>
      <c r="Z6790" t="s">
        <v>22068</v>
      </c>
      <c r="AA6790" t="s">
        <v>20357</v>
      </c>
    </row>
    <row r="6791" spans="1:27" x14ac:dyDescent="0.2">
      <c r="A6791" t="s">
        <v>7773</v>
      </c>
      <c r="B6791" t="s">
        <v>10793</v>
      </c>
      <c r="C6791" s="8" t="s">
        <v>22068</v>
      </c>
      <c r="D6791">
        <v>1</v>
      </c>
      <c r="E6791" s="9">
        <v>6.6665799999999997</v>
      </c>
      <c r="F6791" s="9" t="s">
        <v>22068</v>
      </c>
      <c r="G6791" s="9" t="s">
        <v>22068</v>
      </c>
      <c r="H6791" s="9" t="s">
        <v>22068</v>
      </c>
      <c r="I6791" s="9" t="s">
        <v>22068</v>
      </c>
      <c r="J6791" s="9" t="s">
        <v>22068</v>
      </c>
      <c r="K6791" s="9" t="s">
        <v>22068</v>
      </c>
      <c r="L6791" s="9" t="s">
        <v>22068</v>
      </c>
      <c r="M6791" s="9" t="s">
        <v>22068</v>
      </c>
      <c r="N6791" s="9" t="s">
        <v>22068</v>
      </c>
      <c r="O6791" s="9" t="s">
        <v>22068</v>
      </c>
      <c r="P6791">
        <v>-88</v>
      </c>
      <c r="Q6791" t="s">
        <v>22068</v>
      </c>
      <c r="R6791" t="s">
        <v>22068</v>
      </c>
      <c r="S6791" t="s">
        <v>22068</v>
      </c>
      <c r="T6791" t="s">
        <v>22068</v>
      </c>
      <c r="U6791" t="s">
        <v>22068</v>
      </c>
      <c r="V6791" t="s">
        <v>22068</v>
      </c>
      <c r="W6791" t="s">
        <v>22068</v>
      </c>
      <c r="X6791" t="s">
        <v>22068</v>
      </c>
      <c r="Y6791" t="s">
        <v>22068</v>
      </c>
      <c r="Z6791" t="s">
        <v>22068</v>
      </c>
      <c r="AA6791" t="s">
        <v>10319</v>
      </c>
    </row>
    <row r="6792" spans="1:27" x14ac:dyDescent="0.2">
      <c r="A6792" t="s">
        <v>7352</v>
      </c>
      <c r="B6792" t="s">
        <v>10866</v>
      </c>
      <c r="C6792" s="8" t="s">
        <v>22068</v>
      </c>
      <c r="D6792">
        <v>1</v>
      </c>
      <c r="E6792" s="9">
        <v>6.6589099999999997</v>
      </c>
      <c r="F6792" s="9" t="s">
        <v>22068</v>
      </c>
      <c r="G6792" s="9" t="s">
        <v>22068</v>
      </c>
      <c r="H6792" s="9" t="s">
        <v>22068</v>
      </c>
      <c r="I6792" s="9" t="s">
        <v>22068</v>
      </c>
      <c r="J6792" s="9" t="s">
        <v>22068</v>
      </c>
      <c r="K6792" s="9" t="s">
        <v>22068</v>
      </c>
      <c r="L6792" s="9" t="s">
        <v>22068</v>
      </c>
      <c r="M6792" s="9" t="s">
        <v>22068</v>
      </c>
      <c r="N6792" s="9" t="s">
        <v>22068</v>
      </c>
      <c r="O6792" s="9" t="s">
        <v>22068</v>
      </c>
      <c r="P6792">
        <v>-2582</v>
      </c>
      <c r="Q6792" t="s">
        <v>22068</v>
      </c>
      <c r="R6792" t="s">
        <v>22068</v>
      </c>
      <c r="S6792" t="s">
        <v>22068</v>
      </c>
      <c r="T6792" t="s">
        <v>22068</v>
      </c>
      <c r="U6792" t="s">
        <v>22068</v>
      </c>
      <c r="V6792" t="s">
        <v>22068</v>
      </c>
      <c r="W6792" t="s">
        <v>22068</v>
      </c>
      <c r="X6792" t="s">
        <v>22068</v>
      </c>
      <c r="Y6792" t="s">
        <v>22068</v>
      </c>
      <c r="Z6792" t="s">
        <v>22068</v>
      </c>
      <c r="AA6792" t="s">
        <v>20358</v>
      </c>
    </row>
    <row r="6793" spans="1:27" x14ac:dyDescent="0.2">
      <c r="A6793" t="s">
        <v>7374</v>
      </c>
      <c r="B6793" t="s">
        <v>14421</v>
      </c>
      <c r="C6793" s="8">
        <v>7</v>
      </c>
      <c r="D6793">
        <v>1</v>
      </c>
      <c r="E6793" s="9">
        <v>6.6589099999999997</v>
      </c>
      <c r="F6793" s="9" t="s">
        <v>22068</v>
      </c>
      <c r="G6793" s="9" t="s">
        <v>22068</v>
      </c>
      <c r="H6793" s="9" t="s">
        <v>22068</v>
      </c>
      <c r="I6793" s="9" t="s">
        <v>22068</v>
      </c>
      <c r="J6793" s="9" t="s">
        <v>22068</v>
      </c>
      <c r="K6793" s="9" t="s">
        <v>22068</v>
      </c>
      <c r="L6793" s="9" t="s">
        <v>22068</v>
      </c>
      <c r="M6793" s="9" t="s">
        <v>22068</v>
      </c>
      <c r="N6793" s="9" t="s">
        <v>22068</v>
      </c>
      <c r="O6793" s="9" t="s">
        <v>22068</v>
      </c>
      <c r="P6793">
        <v>-1386</v>
      </c>
      <c r="Q6793" t="s">
        <v>22068</v>
      </c>
      <c r="R6793" t="s">
        <v>22068</v>
      </c>
      <c r="S6793" t="s">
        <v>22068</v>
      </c>
      <c r="T6793" t="s">
        <v>22068</v>
      </c>
      <c r="U6793" t="s">
        <v>22068</v>
      </c>
      <c r="V6793" t="s">
        <v>22068</v>
      </c>
      <c r="W6793" t="s">
        <v>22068</v>
      </c>
      <c r="X6793" t="s">
        <v>22068</v>
      </c>
      <c r="Y6793" t="s">
        <v>22068</v>
      </c>
      <c r="Z6793" t="s">
        <v>22068</v>
      </c>
      <c r="AA6793" t="s">
        <v>20359</v>
      </c>
    </row>
    <row r="6794" spans="1:27" x14ac:dyDescent="0.2">
      <c r="A6794" t="s">
        <v>5290</v>
      </c>
      <c r="B6794" t="s">
        <v>10711</v>
      </c>
      <c r="C6794" s="8" t="s">
        <v>22068</v>
      </c>
      <c r="D6794">
        <v>1</v>
      </c>
      <c r="E6794" s="9">
        <v>6.6565599999999998</v>
      </c>
      <c r="F6794" s="9" t="s">
        <v>22068</v>
      </c>
      <c r="G6794" s="9" t="s">
        <v>22068</v>
      </c>
      <c r="H6794" s="9" t="s">
        <v>22068</v>
      </c>
      <c r="I6794" s="9" t="s">
        <v>22068</v>
      </c>
      <c r="J6794" s="9" t="s">
        <v>22068</v>
      </c>
      <c r="K6794" s="9" t="s">
        <v>22068</v>
      </c>
      <c r="L6794" s="9" t="s">
        <v>22068</v>
      </c>
      <c r="M6794" s="9" t="s">
        <v>22068</v>
      </c>
      <c r="N6794" s="9" t="s">
        <v>22068</v>
      </c>
      <c r="O6794" s="9" t="s">
        <v>22068</v>
      </c>
      <c r="P6794">
        <v>-120</v>
      </c>
      <c r="Q6794" t="s">
        <v>22068</v>
      </c>
      <c r="R6794" t="s">
        <v>22068</v>
      </c>
      <c r="S6794" t="s">
        <v>22068</v>
      </c>
      <c r="T6794" t="s">
        <v>22068</v>
      </c>
      <c r="U6794" t="s">
        <v>22068</v>
      </c>
      <c r="V6794" t="s">
        <v>22068</v>
      </c>
      <c r="W6794" t="s">
        <v>22068</v>
      </c>
      <c r="X6794" t="s">
        <v>22068</v>
      </c>
      <c r="Y6794" t="s">
        <v>22068</v>
      </c>
      <c r="Z6794" t="s">
        <v>22068</v>
      </c>
      <c r="AA6794" t="s">
        <v>20360</v>
      </c>
    </row>
    <row r="6795" spans="1:27" x14ac:dyDescent="0.2">
      <c r="A6795" t="s">
        <v>4786</v>
      </c>
      <c r="B6795" t="s">
        <v>9596</v>
      </c>
      <c r="C6795" s="8" t="s">
        <v>22068</v>
      </c>
      <c r="D6795">
        <v>1</v>
      </c>
      <c r="E6795" s="9">
        <v>6.6535799999999998</v>
      </c>
      <c r="F6795" s="9" t="s">
        <v>22068</v>
      </c>
      <c r="G6795" s="9" t="s">
        <v>22068</v>
      </c>
      <c r="H6795" s="9" t="s">
        <v>22068</v>
      </c>
      <c r="I6795" s="9" t="s">
        <v>22068</v>
      </c>
      <c r="J6795" s="9" t="s">
        <v>22068</v>
      </c>
      <c r="K6795" s="9" t="s">
        <v>22068</v>
      </c>
      <c r="L6795" s="9" t="s">
        <v>22068</v>
      </c>
      <c r="M6795" s="9" t="s">
        <v>22068</v>
      </c>
      <c r="N6795" s="9" t="s">
        <v>22068</v>
      </c>
      <c r="O6795" s="9" t="s">
        <v>22068</v>
      </c>
      <c r="P6795">
        <v>-234</v>
      </c>
      <c r="Q6795" t="s">
        <v>22068</v>
      </c>
      <c r="R6795" t="s">
        <v>22068</v>
      </c>
      <c r="S6795" t="s">
        <v>22068</v>
      </c>
      <c r="T6795" t="s">
        <v>22068</v>
      </c>
      <c r="U6795" t="s">
        <v>22068</v>
      </c>
      <c r="V6795" t="s">
        <v>22068</v>
      </c>
      <c r="W6795" t="s">
        <v>22068</v>
      </c>
      <c r="X6795" t="s">
        <v>22068</v>
      </c>
      <c r="Y6795" t="s">
        <v>22068</v>
      </c>
      <c r="Z6795" t="s">
        <v>22068</v>
      </c>
      <c r="AA6795" t="s">
        <v>9596</v>
      </c>
    </row>
    <row r="6796" spans="1:27" x14ac:dyDescent="0.2">
      <c r="A6796" t="s">
        <v>1831</v>
      </c>
      <c r="B6796" t="s">
        <v>14422</v>
      </c>
      <c r="C6796" s="8">
        <v>3</v>
      </c>
      <c r="D6796">
        <v>2</v>
      </c>
      <c r="E6796" s="9">
        <v>6.6529699999999998</v>
      </c>
      <c r="F6796" s="9">
        <v>5.5106000000000002</v>
      </c>
      <c r="G6796" s="9" t="s">
        <v>22068</v>
      </c>
      <c r="H6796" s="9" t="s">
        <v>22068</v>
      </c>
      <c r="I6796" s="9" t="s">
        <v>22068</v>
      </c>
      <c r="J6796" s="9" t="s">
        <v>22068</v>
      </c>
      <c r="K6796" s="9" t="s">
        <v>22068</v>
      </c>
      <c r="L6796" s="9" t="s">
        <v>22068</v>
      </c>
      <c r="M6796" s="9" t="s">
        <v>22068</v>
      </c>
      <c r="N6796" s="9" t="s">
        <v>22068</v>
      </c>
      <c r="O6796" s="9" t="s">
        <v>22068</v>
      </c>
      <c r="P6796">
        <v>-326</v>
      </c>
      <c r="Q6796">
        <v>-151</v>
      </c>
      <c r="R6796" t="s">
        <v>22068</v>
      </c>
      <c r="S6796" t="s">
        <v>22068</v>
      </c>
      <c r="T6796" t="s">
        <v>22068</v>
      </c>
      <c r="U6796" t="s">
        <v>22068</v>
      </c>
      <c r="V6796" t="s">
        <v>22068</v>
      </c>
      <c r="W6796" t="s">
        <v>22068</v>
      </c>
      <c r="X6796" t="s">
        <v>22068</v>
      </c>
      <c r="Y6796" t="s">
        <v>22068</v>
      </c>
      <c r="Z6796" t="s">
        <v>22068</v>
      </c>
      <c r="AA6796" t="s">
        <v>20361</v>
      </c>
    </row>
    <row r="6797" spans="1:27" x14ac:dyDescent="0.2">
      <c r="A6797" t="s">
        <v>2109</v>
      </c>
      <c r="B6797" t="s">
        <v>14425</v>
      </c>
      <c r="C6797" s="8" t="s">
        <v>22068</v>
      </c>
      <c r="D6797">
        <v>1</v>
      </c>
      <c r="E6797" s="9">
        <v>6.6529699999999998</v>
      </c>
      <c r="F6797" s="9" t="s">
        <v>22068</v>
      </c>
      <c r="G6797" s="9" t="s">
        <v>22068</v>
      </c>
      <c r="H6797" s="9" t="s">
        <v>22068</v>
      </c>
      <c r="I6797" s="9" t="s">
        <v>22068</v>
      </c>
      <c r="J6797" s="9" t="s">
        <v>22068</v>
      </c>
      <c r="K6797" s="9" t="s">
        <v>22068</v>
      </c>
      <c r="L6797" s="9" t="s">
        <v>22068</v>
      </c>
      <c r="M6797" s="9" t="s">
        <v>22068</v>
      </c>
      <c r="N6797" s="9" t="s">
        <v>22068</v>
      </c>
      <c r="O6797" s="9" t="s">
        <v>22068</v>
      </c>
      <c r="P6797">
        <v>-25</v>
      </c>
      <c r="Q6797" t="s">
        <v>22068</v>
      </c>
      <c r="R6797" t="s">
        <v>22068</v>
      </c>
      <c r="S6797" t="s">
        <v>22068</v>
      </c>
      <c r="T6797" t="s">
        <v>22068</v>
      </c>
      <c r="U6797" t="s">
        <v>22068</v>
      </c>
      <c r="V6797" t="s">
        <v>22068</v>
      </c>
      <c r="W6797" t="s">
        <v>22068</v>
      </c>
      <c r="X6797" t="s">
        <v>22068</v>
      </c>
      <c r="Y6797" t="s">
        <v>22068</v>
      </c>
      <c r="Z6797" t="s">
        <v>22068</v>
      </c>
      <c r="AA6797" t="s">
        <v>20362</v>
      </c>
    </row>
    <row r="6798" spans="1:27" x14ac:dyDescent="0.2">
      <c r="A6798" t="s">
        <v>2426</v>
      </c>
      <c r="B6798" t="s">
        <v>14426</v>
      </c>
      <c r="C6798" s="8" t="s">
        <v>22068</v>
      </c>
      <c r="D6798">
        <v>2</v>
      </c>
      <c r="E6798" s="9">
        <v>6.6529699999999998</v>
      </c>
      <c r="F6798" s="9">
        <v>4.1470200000000004</v>
      </c>
      <c r="G6798" s="9" t="s">
        <v>22068</v>
      </c>
      <c r="H6798" s="9" t="s">
        <v>22068</v>
      </c>
      <c r="I6798" s="9" t="s">
        <v>22068</v>
      </c>
      <c r="J6798" s="9" t="s">
        <v>22068</v>
      </c>
      <c r="K6798" s="9" t="s">
        <v>22068</v>
      </c>
      <c r="L6798" s="9" t="s">
        <v>22068</v>
      </c>
      <c r="M6798" s="9" t="s">
        <v>22068</v>
      </c>
      <c r="N6798" s="9" t="s">
        <v>22068</v>
      </c>
      <c r="O6798" s="9" t="s">
        <v>22068</v>
      </c>
      <c r="P6798">
        <v>-1011</v>
      </c>
      <c r="Q6798">
        <v>-195</v>
      </c>
      <c r="R6798" t="s">
        <v>22068</v>
      </c>
      <c r="S6798" t="s">
        <v>22068</v>
      </c>
      <c r="T6798" t="s">
        <v>22068</v>
      </c>
      <c r="U6798" t="s">
        <v>22068</v>
      </c>
      <c r="V6798" t="s">
        <v>22068</v>
      </c>
      <c r="W6798" t="s">
        <v>22068</v>
      </c>
      <c r="X6798" t="s">
        <v>22068</v>
      </c>
      <c r="Y6798" t="s">
        <v>22068</v>
      </c>
      <c r="Z6798" t="s">
        <v>22068</v>
      </c>
      <c r="AA6798" t="s">
        <v>20363</v>
      </c>
    </row>
    <row r="6799" spans="1:27" x14ac:dyDescent="0.2">
      <c r="A6799" t="s">
        <v>2427</v>
      </c>
      <c r="B6799" t="s">
        <v>11681</v>
      </c>
      <c r="C6799" s="8" t="s">
        <v>22068</v>
      </c>
      <c r="D6799">
        <v>2</v>
      </c>
      <c r="E6799" s="9">
        <v>6.6529699999999998</v>
      </c>
      <c r="F6799" s="9">
        <v>4.1470200000000004</v>
      </c>
      <c r="G6799" s="9" t="s">
        <v>22068</v>
      </c>
      <c r="H6799" s="9" t="s">
        <v>22068</v>
      </c>
      <c r="I6799" s="9" t="s">
        <v>22068</v>
      </c>
      <c r="J6799" s="9" t="s">
        <v>22068</v>
      </c>
      <c r="K6799" s="9" t="s">
        <v>22068</v>
      </c>
      <c r="L6799" s="9" t="s">
        <v>22068</v>
      </c>
      <c r="M6799" s="9" t="s">
        <v>22068</v>
      </c>
      <c r="N6799" s="9" t="s">
        <v>22068</v>
      </c>
      <c r="O6799" s="9" t="s">
        <v>22068</v>
      </c>
      <c r="P6799">
        <v>-217</v>
      </c>
      <c r="Q6799">
        <v>-1033</v>
      </c>
      <c r="R6799" t="s">
        <v>22068</v>
      </c>
      <c r="S6799" t="s">
        <v>22068</v>
      </c>
      <c r="T6799" t="s">
        <v>22068</v>
      </c>
      <c r="U6799" t="s">
        <v>22068</v>
      </c>
      <c r="V6799" t="s">
        <v>22068</v>
      </c>
      <c r="W6799" t="s">
        <v>22068</v>
      </c>
      <c r="X6799" t="s">
        <v>22068</v>
      </c>
      <c r="Y6799" t="s">
        <v>22068</v>
      </c>
      <c r="Z6799" t="s">
        <v>22068</v>
      </c>
      <c r="AA6799" t="s">
        <v>20364</v>
      </c>
    </row>
    <row r="6800" spans="1:27" x14ac:dyDescent="0.2">
      <c r="A6800" t="s">
        <v>2584</v>
      </c>
      <c r="B6800" t="s">
        <v>14424</v>
      </c>
      <c r="C6800" s="8">
        <v>2</v>
      </c>
      <c r="D6800">
        <v>1</v>
      </c>
      <c r="E6800" s="9">
        <v>6.6529699999999998</v>
      </c>
      <c r="F6800" s="9" t="s">
        <v>22068</v>
      </c>
      <c r="G6800" s="9" t="s">
        <v>22068</v>
      </c>
      <c r="H6800" s="9" t="s">
        <v>22068</v>
      </c>
      <c r="I6800" s="9" t="s">
        <v>22068</v>
      </c>
      <c r="J6800" s="9" t="s">
        <v>22068</v>
      </c>
      <c r="K6800" s="9" t="s">
        <v>22068</v>
      </c>
      <c r="L6800" s="9" t="s">
        <v>22068</v>
      </c>
      <c r="M6800" s="9" t="s">
        <v>22068</v>
      </c>
      <c r="N6800" s="9" t="s">
        <v>22068</v>
      </c>
      <c r="O6800" s="9" t="s">
        <v>22068</v>
      </c>
      <c r="P6800">
        <v>-908</v>
      </c>
      <c r="Q6800" t="s">
        <v>22068</v>
      </c>
      <c r="R6800" t="s">
        <v>22068</v>
      </c>
      <c r="S6800" t="s">
        <v>22068</v>
      </c>
      <c r="T6800" t="s">
        <v>22068</v>
      </c>
      <c r="U6800" t="s">
        <v>22068</v>
      </c>
      <c r="V6800" t="s">
        <v>22068</v>
      </c>
      <c r="W6800" t="s">
        <v>22068</v>
      </c>
      <c r="X6800" t="s">
        <v>22068</v>
      </c>
      <c r="Y6800" t="s">
        <v>22068</v>
      </c>
      <c r="Z6800" t="s">
        <v>22068</v>
      </c>
      <c r="AA6800" t="s">
        <v>20365</v>
      </c>
    </row>
    <row r="6801" spans="1:27" x14ac:dyDescent="0.2">
      <c r="A6801" t="s">
        <v>5183</v>
      </c>
      <c r="B6801" t="s">
        <v>10669</v>
      </c>
      <c r="C6801" s="8" t="s">
        <v>22068</v>
      </c>
      <c r="D6801">
        <v>1</v>
      </c>
      <c r="E6801" s="9">
        <v>6.6529699999999998</v>
      </c>
      <c r="F6801" s="9" t="s">
        <v>22068</v>
      </c>
      <c r="G6801" s="9" t="s">
        <v>22068</v>
      </c>
      <c r="H6801" s="9" t="s">
        <v>22068</v>
      </c>
      <c r="I6801" s="9" t="s">
        <v>22068</v>
      </c>
      <c r="J6801" s="9" t="s">
        <v>22068</v>
      </c>
      <c r="K6801" s="9" t="s">
        <v>22068</v>
      </c>
      <c r="L6801" s="9" t="s">
        <v>22068</v>
      </c>
      <c r="M6801" s="9" t="s">
        <v>22068</v>
      </c>
      <c r="N6801" s="9" t="s">
        <v>22068</v>
      </c>
      <c r="O6801" s="9" t="s">
        <v>22068</v>
      </c>
      <c r="P6801">
        <v>11</v>
      </c>
      <c r="Q6801" t="s">
        <v>22068</v>
      </c>
      <c r="R6801" t="s">
        <v>22068</v>
      </c>
      <c r="S6801" t="s">
        <v>22068</v>
      </c>
      <c r="T6801" t="s">
        <v>22068</v>
      </c>
      <c r="U6801" t="s">
        <v>22068</v>
      </c>
      <c r="V6801" t="s">
        <v>22068</v>
      </c>
      <c r="W6801" t="s">
        <v>22068</v>
      </c>
      <c r="X6801" t="s">
        <v>22068</v>
      </c>
      <c r="Y6801" t="s">
        <v>22068</v>
      </c>
      <c r="Z6801" t="s">
        <v>22068</v>
      </c>
      <c r="AA6801" t="s">
        <v>9685</v>
      </c>
    </row>
    <row r="6802" spans="1:27" x14ac:dyDescent="0.2">
      <c r="A6802" t="s">
        <v>6586</v>
      </c>
      <c r="B6802" t="s">
        <v>14423</v>
      </c>
      <c r="C6802" s="8" t="s">
        <v>22068</v>
      </c>
      <c r="D6802">
        <v>2</v>
      </c>
      <c r="E6802" s="9">
        <v>6.6529699999999998</v>
      </c>
      <c r="F6802" s="9">
        <v>3.47959</v>
      </c>
      <c r="G6802" s="9" t="s">
        <v>22068</v>
      </c>
      <c r="H6802" s="9" t="s">
        <v>22068</v>
      </c>
      <c r="I6802" s="9" t="s">
        <v>22068</v>
      </c>
      <c r="J6802" s="9" t="s">
        <v>22068</v>
      </c>
      <c r="K6802" s="9" t="s">
        <v>22068</v>
      </c>
      <c r="L6802" s="9" t="s">
        <v>22068</v>
      </c>
      <c r="M6802" s="9" t="s">
        <v>22068</v>
      </c>
      <c r="N6802" s="9" t="s">
        <v>22068</v>
      </c>
      <c r="O6802" s="9" t="s">
        <v>22068</v>
      </c>
      <c r="P6802">
        <v>-598</v>
      </c>
      <c r="Q6802">
        <v>-5335</v>
      </c>
      <c r="R6802" t="s">
        <v>22068</v>
      </c>
      <c r="S6802" t="s">
        <v>22068</v>
      </c>
      <c r="T6802" t="s">
        <v>22068</v>
      </c>
      <c r="U6802" t="s">
        <v>22068</v>
      </c>
      <c r="V6802" t="s">
        <v>22068</v>
      </c>
      <c r="W6802" t="s">
        <v>22068</v>
      </c>
      <c r="X6802" t="s">
        <v>22068</v>
      </c>
      <c r="Y6802" t="s">
        <v>22068</v>
      </c>
      <c r="Z6802" t="s">
        <v>22068</v>
      </c>
      <c r="AA6802" t="s">
        <v>10015</v>
      </c>
    </row>
    <row r="6803" spans="1:27" x14ac:dyDescent="0.2">
      <c r="A6803" t="s">
        <v>8324</v>
      </c>
      <c r="B6803" t="s">
        <v>10709</v>
      </c>
      <c r="C6803" s="8">
        <v>10</v>
      </c>
      <c r="D6803">
        <v>2</v>
      </c>
      <c r="E6803" s="9">
        <v>6.6529699999999998</v>
      </c>
      <c r="F6803" s="9">
        <v>2.1658200000000001</v>
      </c>
      <c r="G6803" s="9" t="s">
        <v>22068</v>
      </c>
      <c r="H6803" s="9" t="s">
        <v>22068</v>
      </c>
      <c r="I6803" s="9" t="s">
        <v>22068</v>
      </c>
      <c r="J6803" s="9" t="s">
        <v>22068</v>
      </c>
      <c r="K6803" s="9" t="s">
        <v>22068</v>
      </c>
      <c r="L6803" s="9" t="s">
        <v>22068</v>
      </c>
      <c r="M6803" s="9" t="s">
        <v>22068</v>
      </c>
      <c r="N6803" s="9" t="s">
        <v>22068</v>
      </c>
      <c r="O6803" s="9" t="s">
        <v>22068</v>
      </c>
      <c r="P6803">
        <v>41</v>
      </c>
      <c r="Q6803">
        <v>-1105</v>
      </c>
      <c r="R6803" t="s">
        <v>22068</v>
      </c>
      <c r="S6803" t="s">
        <v>22068</v>
      </c>
      <c r="T6803" t="s">
        <v>22068</v>
      </c>
      <c r="U6803" t="s">
        <v>22068</v>
      </c>
      <c r="V6803" t="s">
        <v>22068</v>
      </c>
      <c r="W6803" t="s">
        <v>22068</v>
      </c>
      <c r="X6803" t="s">
        <v>22068</v>
      </c>
      <c r="Y6803" t="s">
        <v>22068</v>
      </c>
      <c r="Z6803" t="s">
        <v>22068</v>
      </c>
      <c r="AA6803" t="s">
        <v>20366</v>
      </c>
    </row>
    <row r="6804" spans="1:27" x14ac:dyDescent="0.2">
      <c r="A6804" t="s">
        <v>4015</v>
      </c>
      <c r="B6804" t="s">
        <v>12779</v>
      </c>
      <c r="C6804" s="8" t="s">
        <v>22068</v>
      </c>
      <c r="D6804">
        <v>1</v>
      </c>
      <c r="E6804" s="9">
        <v>6.6514499999999996</v>
      </c>
      <c r="F6804" s="9" t="s">
        <v>22068</v>
      </c>
      <c r="G6804" s="9" t="s">
        <v>22068</v>
      </c>
      <c r="H6804" s="9" t="s">
        <v>22068</v>
      </c>
      <c r="I6804" s="9" t="s">
        <v>22068</v>
      </c>
      <c r="J6804" s="9" t="s">
        <v>22068</v>
      </c>
      <c r="K6804" s="9" t="s">
        <v>22068</v>
      </c>
      <c r="L6804" s="9" t="s">
        <v>22068</v>
      </c>
      <c r="M6804" s="9" t="s">
        <v>22068</v>
      </c>
      <c r="N6804" s="9" t="s">
        <v>22068</v>
      </c>
      <c r="O6804" s="9" t="s">
        <v>22068</v>
      </c>
      <c r="P6804">
        <v>-106</v>
      </c>
      <c r="Q6804" t="s">
        <v>22068</v>
      </c>
      <c r="R6804" t="s">
        <v>22068</v>
      </c>
      <c r="S6804" t="s">
        <v>22068</v>
      </c>
      <c r="T6804" t="s">
        <v>22068</v>
      </c>
      <c r="U6804" t="s">
        <v>22068</v>
      </c>
      <c r="V6804" t="s">
        <v>22068</v>
      </c>
      <c r="W6804" t="s">
        <v>22068</v>
      </c>
      <c r="X6804" t="s">
        <v>22068</v>
      </c>
      <c r="Y6804" t="s">
        <v>22068</v>
      </c>
      <c r="Z6804" t="s">
        <v>22068</v>
      </c>
      <c r="AA6804" t="s">
        <v>9408</v>
      </c>
    </row>
    <row r="6805" spans="1:27" x14ac:dyDescent="0.2">
      <c r="A6805" t="s">
        <v>4508</v>
      </c>
      <c r="B6805" t="s">
        <v>10547</v>
      </c>
      <c r="C6805" s="8">
        <v>17</v>
      </c>
      <c r="D6805">
        <v>2</v>
      </c>
      <c r="E6805" s="9">
        <v>6.6497700000000002</v>
      </c>
      <c r="F6805" s="9">
        <v>5.5091200000000002</v>
      </c>
      <c r="G6805" s="9" t="s">
        <v>22068</v>
      </c>
      <c r="H6805" s="9" t="s">
        <v>22068</v>
      </c>
      <c r="I6805" s="9" t="s">
        <v>22068</v>
      </c>
      <c r="J6805" s="9" t="s">
        <v>22068</v>
      </c>
      <c r="K6805" s="9" t="s">
        <v>22068</v>
      </c>
      <c r="L6805" s="9" t="s">
        <v>22068</v>
      </c>
      <c r="M6805" s="9" t="s">
        <v>22068</v>
      </c>
      <c r="N6805" s="9" t="s">
        <v>22068</v>
      </c>
      <c r="O6805" s="9" t="s">
        <v>22068</v>
      </c>
      <c r="P6805">
        <v>-1688</v>
      </c>
      <c r="Q6805">
        <v>-1456</v>
      </c>
      <c r="R6805" t="s">
        <v>22068</v>
      </c>
      <c r="S6805" t="s">
        <v>22068</v>
      </c>
      <c r="T6805" t="s">
        <v>22068</v>
      </c>
      <c r="U6805" t="s">
        <v>22068</v>
      </c>
      <c r="V6805" t="s">
        <v>22068</v>
      </c>
      <c r="W6805" t="s">
        <v>22068</v>
      </c>
      <c r="X6805" t="s">
        <v>22068</v>
      </c>
      <c r="Y6805" t="s">
        <v>22068</v>
      </c>
      <c r="Z6805" t="s">
        <v>22068</v>
      </c>
      <c r="AA6805" t="s">
        <v>9539</v>
      </c>
    </row>
    <row r="6806" spans="1:27" x14ac:dyDescent="0.2">
      <c r="A6806" t="s">
        <v>5478</v>
      </c>
      <c r="B6806"/>
      <c r="C6806" s="8" t="s">
        <v>22068</v>
      </c>
      <c r="D6806">
        <v>1</v>
      </c>
      <c r="E6806" s="9">
        <v>6.6497700000000002</v>
      </c>
      <c r="F6806" s="9" t="s">
        <v>22068</v>
      </c>
      <c r="G6806" s="9" t="s">
        <v>22068</v>
      </c>
      <c r="H6806" s="9" t="s">
        <v>22068</v>
      </c>
      <c r="I6806" s="9" t="s">
        <v>22068</v>
      </c>
      <c r="J6806" s="9" t="s">
        <v>22068</v>
      </c>
      <c r="K6806" s="9" t="s">
        <v>22068</v>
      </c>
      <c r="L6806" s="9" t="s">
        <v>22068</v>
      </c>
      <c r="M6806" s="9" t="s">
        <v>22068</v>
      </c>
      <c r="N6806" s="9" t="s">
        <v>22068</v>
      </c>
      <c r="O6806" s="9" t="s">
        <v>22068</v>
      </c>
      <c r="P6806">
        <v>-1457</v>
      </c>
      <c r="Q6806" t="s">
        <v>22068</v>
      </c>
      <c r="R6806" t="s">
        <v>22068</v>
      </c>
      <c r="S6806" t="s">
        <v>22068</v>
      </c>
      <c r="T6806" t="s">
        <v>22068</v>
      </c>
      <c r="U6806" t="s">
        <v>22068</v>
      </c>
      <c r="V6806" t="s">
        <v>22068</v>
      </c>
      <c r="W6806" t="s">
        <v>22068</v>
      </c>
      <c r="X6806" t="s">
        <v>22068</v>
      </c>
      <c r="Y6806" t="s">
        <v>22068</v>
      </c>
      <c r="Z6806" t="s">
        <v>22068</v>
      </c>
    </row>
    <row r="6807" spans="1:27" x14ac:dyDescent="0.2">
      <c r="A6807" t="s">
        <v>4008</v>
      </c>
      <c r="B6807" t="s">
        <v>14427</v>
      </c>
      <c r="C6807" s="8" t="s">
        <v>22068</v>
      </c>
      <c r="D6807">
        <v>1</v>
      </c>
      <c r="E6807" s="9">
        <v>6.6362699999999997</v>
      </c>
      <c r="F6807" s="9" t="s">
        <v>22068</v>
      </c>
      <c r="G6807" s="9" t="s">
        <v>22068</v>
      </c>
      <c r="H6807" s="9" t="s">
        <v>22068</v>
      </c>
      <c r="I6807" s="9" t="s">
        <v>22068</v>
      </c>
      <c r="J6807" s="9" t="s">
        <v>22068</v>
      </c>
      <c r="K6807" s="9" t="s">
        <v>22068</v>
      </c>
      <c r="L6807" s="9" t="s">
        <v>22068</v>
      </c>
      <c r="M6807" s="9" t="s">
        <v>22068</v>
      </c>
      <c r="N6807" s="9" t="s">
        <v>22068</v>
      </c>
      <c r="O6807" s="9" t="s">
        <v>22068</v>
      </c>
      <c r="P6807">
        <v>-903</v>
      </c>
      <c r="Q6807" t="s">
        <v>22068</v>
      </c>
      <c r="R6807" t="s">
        <v>22068</v>
      </c>
      <c r="S6807" t="s">
        <v>22068</v>
      </c>
      <c r="T6807" t="s">
        <v>22068</v>
      </c>
      <c r="U6807" t="s">
        <v>22068</v>
      </c>
      <c r="V6807" t="s">
        <v>22068</v>
      </c>
      <c r="W6807" t="s">
        <v>22068</v>
      </c>
      <c r="X6807" t="s">
        <v>22068</v>
      </c>
      <c r="Y6807" t="s">
        <v>22068</v>
      </c>
      <c r="Z6807" t="s">
        <v>22068</v>
      </c>
      <c r="AA6807" t="s">
        <v>20367</v>
      </c>
    </row>
    <row r="6808" spans="1:27" x14ac:dyDescent="0.2">
      <c r="A6808" t="s">
        <v>84</v>
      </c>
      <c r="B6808" t="s">
        <v>14429</v>
      </c>
      <c r="C6808" s="8" t="s">
        <v>22068</v>
      </c>
      <c r="D6808">
        <v>1</v>
      </c>
      <c r="E6808" s="9">
        <v>6.6353299999999997</v>
      </c>
      <c r="F6808" s="9" t="s">
        <v>22068</v>
      </c>
      <c r="G6808" s="9" t="s">
        <v>22068</v>
      </c>
      <c r="H6808" s="9" t="s">
        <v>22068</v>
      </c>
      <c r="I6808" s="9" t="s">
        <v>22068</v>
      </c>
      <c r="J6808" s="9" t="s">
        <v>22068</v>
      </c>
      <c r="K6808" s="9" t="s">
        <v>22068</v>
      </c>
      <c r="L6808" s="9" t="s">
        <v>22068</v>
      </c>
      <c r="M6808" s="9" t="s">
        <v>22068</v>
      </c>
      <c r="N6808" s="9" t="s">
        <v>22068</v>
      </c>
      <c r="O6808" s="9" t="s">
        <v>22068</v>
      </c>
      <c r="P6808">
        <v>-151</v>
      </c>
      <c r="Q6808" t="s">
        <v>22068</v>
      </c>
      <c r="R6808" t="s">
        <v>22068</v>
      </c>
      <c r="S6808" t="s">
        <v>22068</v>
      </c>
      <c r="T6808" t="s">
        <v>22068</v>
      </c>
      <c r="U6808" t="s">
        <v>22068</v>
      </c>
      <c r="V6808" t="s">
        <v>22068</v>
      </c>
      <c r="W6808" t="s">
        <v>22068</v>
      </c>
      <c r="X6808" t="s">
        <v>22068</v>
      </c>
      <c r="Y6808" t="s">
        <v>22068</v>
      </c>
      <c r="Z6808" t="s">
        <v>22068</v>
      </c>
      <c r="AA6808" t="s">
        <v>20368</v>
      </c>
    </row>
    <row r="6809" spans="1:27" x14ac:dyDescent="0.2">
      <c r="A6809" t="s">
        <v>3040</v>
      </c>
      <c r="B6809" t="s">
        <v>14428</v>
      </c>
      <c r="C6809" s="8" t="s">
        <v>22068</v>
      </c>
      <c r="D6809">
        <v>1</v>
      </c>
      <c r="E6809" s="9">
        <v>6.6353299999999997</v>
      </c>
      <c r="F6809" s="9" t="s">
        <v>22068</v>
      </c>
      <c r="G6809" s="9" t="s">
        <v>22068</v>
      </c>
      <c r="H6809" s="9" t="s">
        <v>22068</v>
      </c>
      <c r="I6809" s="9" t="s">
        <v>22068</v>
      </c>
      <c r="J6809" s="9" t="s">
        <v>22068</v>
      </c>
      <c r="K6809" s="9" t="s">
        <v>22068</v>
      </c>
      <c r="L6809" s="9" t="s">
        <v>22068</v>
      </c>
      <c r="M6809" s="9" t="s">
        <v>22068</v>
      </c>
      <c r="N6809" s="9" t="s">
        <v>22068</v>
      </c>
      <c r="O6809" s="9" t="s">
        <v>22068</v>
      </c>
      <c r="P6809">
        <v>-16</v>
      </c>
      <c r="Q6809" t="s">
        <v>22068</v>
      </c>
      <c r="R6809" t="s">
        <v>22068</v>
      </c>
      <c r="S6809" t="s">
        <v>22068</v>
      </c>
      <c r="T6809" t="s">
        <v>22068</v>
      </c>
      <c r="U6809" t="s">
        <v>22068</v>
      </c>
      <c r="V6809" t="s">
        <v>22068</v>
      </c>
      <c r="W6809" t="s">
        <v>22068</v>
      </c>
      <c r="X6809" t="s">
        <v>22068</v>
      </c>
      <c r="Y6809" t="s">
        <v>22068</v>
      </c>
      <c r="Z6809" t="s">
        <v>22068</v>
      </c>
      <c r="AA6809" t="s">
        <v>20369</v>
      </c>
    </row>
    <row r="6810" spans="1:27" x14ac:dyDescent="0.2">
      <c r="A6810" t="s">
        <v>3084</v>
      </c>
      <c r="B6810" t="s">
        <v>11317</v>
      </c>
      <c r="C6810" s="8" t="s">
        <v>22068</v>
      </c>
      <c r="D6810">
        <v>1</v>
      </c>
      <c r="E6810" s="9">
        <v>6.6296099999999996</v>
      </c>
      <c r="F6810" s="9" t="s">
        <v>22068</v>
      </c>
      <c r="G6810" s="9" t="s">
        <v>22068</v>
      </c>
      <c r="H6810" s="9" t="s">
        <v>22068</v>
      </c>
      <c r="I6810" s="9" t="s">
        <v>22068</v>
      </c>
      <c r="J6810" s="9" t="s">
        <v>22068</v>
      </c>
      <c r="K6810" s="9" t="s">
        <v>22068</v>
      </c>
      <c r="L6810" s="9" t="s">
        <v>22068</v>
      </c>
      <c r="M6810" s="9" t="s">
        <v>22068</v>
      </c>
      <c r="N6810" s="9" t="s">
        <v>22068</v>
      </c>
      <c r="O6810" s="9" t="s">
        <v>22068</v>
      </c>
      <c r="P6810">
        <v>-98</v>
      </c>
      <c r="Q6810" t="s">
        <v>22068</v>
      </c>
      <c r="R6810" t="s">
        <v>22068</v>
      </c>
      <c r="S6810" t="s">
        <v>22068</v>
      </c>
      <c r="T6810" t="s">
        <v>22068</v>
      </c>
      <c r="U6810" t="s">
        <v>22068</v>
      </c>
      <c r="V6810" t="s">
        <v>22068</v>
      </c>
      <c r="W6810" t="s">
        <v>22068</v>
      </c>
      <c r="X6810" t="s">
        <v>22068</v>
      </c>
      <c r="Y6810" t="s">
        <v>22068</v>
      </c>
      <c r="Z6810" t="s">
        <v>22068</v>
      </c>
      <c r="AA6810" t="s">
        <v>20370</v>
      </c>
    </row>
    <row r="6811" spans="1:27" x14ac:dyDescent="0.2">
      <c r="A6811" t="s">
        <v>328</v>
      </c>
      <c r="B6811" t="s">
        <v>14430</v>
      </c>
      <c r="C6811" s="8" t="s">
        <v>22068</v>
      </c>
      <c r="D6811">
        <v>1</v>
      </c>
      <c r="E6811" s="9">
        <v>6.62812</v>
      </c>
      <c r="F6811" s="9" t="s">
        <v>22068</v>
      </c>
      <c r="G6811" s="9" t="s">
        <v>22068</v>
      </c>
      <c r="H6811" s="9" t="s">
        <v>22068</v>
      </c>
      <c r="I6811" s="9" t="s">
        <v>22068</v>
      </c>
      <c r="J6811" s="9" t="s">
        <v>22068</v>
      </c>
      <c r="K6811" s="9" t="s">
        <v>22068</v>
      </c>
      <c r="L6811" s="9" t="s">
        <v>22068</v>
      </c>
      <c r="M6811" s="9" t="s">
        <v>22068</v>
      </c>
      <c r="N6811" s="9" t="s">
        <v>22068</v>
      </c>
      <c r="O6811" s="9" t="s">
        <v>22068</v>
      </c>
      <c r="P6811">
        <v>-228</v>
      </c>
      <c r="Q6811" t="s">
        <v>22068</v>
      </c>
      <c r="R6811" t="s">
        <v>22068</v>
      </c>
      <c r="S6811" t="s">
        <v>22068</v>
      </c>
      <c r="T6811" t="s">
        <v>22068</v>
      </c>
      <c r="U6811" t="s">
        <v>22068</v>
      </c>
      <c r="V6811" t="s">
        <v>22068</v>
      </c>
      <c r="W6811" t="s">
        <v>22068</v>
      </c>
      <c r="X6811" t="s">
        <v>22068</v>
      </c>
      <c r="Y6811" t="s">
        <v>22068</v>
      </c>
      <c r="Z6811" t="s">
        <v>22068</v>
      </c>
      <c r="AA6811" t="s">
        <v>8460</v>
      </c>
    </row>
    <row r="6812" spans="1:27" x14ac:dyDescent="0.2">
      <c r="A6812" t="s">
        <v>659</v>
      </c>
      <c r="B6812" t="s">
        <v>11967</v>
      </c>
      <c r="C6812" s="8" t="s">
        <v>22068</v>
      </c>
      <c r="D6812">
        <v>1</v>
      </c>
      <c r="E6812" s="9">
        <v>6.6252800000000001</v>
      </c>
      <c r="F6812" s="9" t="s">
        <v>22068</v>
      </c>
      <c r="G6812" s="9" t="s">
        <v>22068</v>
      </c>
      <c r="H6812" s="9" t="s">
        <v>22068</v>
      </c>
      <c r="I6812" s="9" t="s">
        <v>22068</v>
      </c>
      <c r="J6812" s="9" t="s">
        <v>22068</v>
      </c>
      <c r="K6812" s="9" t="s">
        <v>22068</v>
      </c>
      <c r="L6812" s="9" t="s">
        <v>22068</v>
      </c>
      <c r="M6812" s="9" t="s">
        <v>22068</v>
      </c>
      <c r="N6812" s="9" t="s">
        <v>22068</v>
      </c>
      <c r="O6812" s="9" t="s">
        <v>22068</v>
      </c>
      <c r="P6812">
        <v>-35</v>
      </c>
      <c r="Q6812" t="s">
        <v>22068</v>
      </c>
      <c r="R6812" t="s">
        <v>22068</v>
      </c>
      <c r="S6812" t="s">
        <v>22068</v>
      </c>
      <c r="T6812" t="s">
        <v>22068</v>
      </c>
      <c r="U6812" t="s">
        <v>22068</v>
      </c>
      <c r="V6812" t="s">
        <v>22068</v>
      </c>
      <c r="W6812" t="s">
        <v>22068</v>
      </c>
      <c r="X6812" t="s">
        <v>22068</v>
      </c>
      <c r="Y6812" t="s">
        <v>22068</v>
      </c>
      <c r="Z6812" t="s">
        <v>22068</v>
      </c>
      <c r="AA6812" t="s">
        <v>20371</v>
      </c>
    </row>
    <row r="6813" spans="1:27" x14ac:dyDescent="0.2">
      <c r="A6813" t="s">
        <v>817</v>
      </c>
      <c r="B6813" t="s">
        <v>13056</v>
      </c>
      <c r="C6813" s="8">
        <v>21</v>
      </c>
      <c r="D6813">
        <v>1</v>
      </c>
      <c r="E6813" s="9">
        <v>6.6252800000000001</v>
      </c>
      <c r="F6813" s="9" t="s">
        <v>22068</v>
      </c>
      <c r="G6813" s="9" t="s">
        <v>22068</v>
      </c>
      <c r="H6813" s="9" t="s">
        <v>22068</v>
      </c>
      <c r="I6813" s="9" t="s">
        <v>22068</v>
      </c>
      <c r="J6813" s="9" t="s">
        <v>22068</v>
      </c>
      <c r="K6813" s="9" t="s">
        <v>22068</v>
      </c>
      <c r="L6813" s="9" t="s">
        <v>22068</v>
      </c>
      <c r="M6813" s="9" t="s">
        <v>22068</v>
      </c>
      <c r="N6813" s="9" t="s">
        <v>22068</v>
      </c>
      <c r="O6813" s="9" t="s">
        <v>22068</v>
      </c>
      <c r="P6813">
        <v>-57</v>
      </c>
      <c r="Q6813" t="s">
        <v>22068</v>
      </c>
      <c r="R6813" t="s">
        <v>22068</v>
      </c>
      <c r="S6813" t="s">
        <v>22068</v>
      </c>
      <c r="T6813" t="s">
        <v>22068</v>
      </c>
      <c r="U6813" t="s">
        <v>22068</v>
      </c>
      <c r="V6813" t="s">
        <v>22068</v>
      </c>
      <c r="W6813" t="s">
        <v>22068</v>
      </c>
      <c r="X6813" t="s">
        <v>22068</v>
      </c>
      <c r="Y6813" t="s">
        <v>22068</v>
      </c>
      <c r="Z6813" t="s">
        <v>22068</v>
      </c>
      <c r="AA6813" t="s">
        <v>8597</v>
      </c>
    </row>
    <row r="6814" spans="1:27" x14ac:dyDescent="0.2">
      <c r="A6814" t="s">
        <v>947</v>
      </c>
      <c r="B6814" t="s">
        <v>14433</v>
      </c>
      <c r="C6814" s="8" t="s">
        <v>22068</v>
      </c>
      <c r="D6814">
        <v>1</v>
      </c>
      <c r="E6814" s="9">
        <v>6.6252800000000001</v>
      </c>
      <c r="F6814" s="9" t="s">
        <v>22068</v>
      </c>
      <c r="G6814" s="9" t="s">
        <v>22068</v>
      </c>
      <c r="H6814" s="9" t="s">
        <v>22068</v>
      </c>
      <c r="I6814" s="9" t="s">
        <v>22068</v>
      </c>
      <c r="J6814" s="9" t="s">
        <v>22068</v>
      </c>
      <c r="K6814" s="9" t="s">
        <v>22068</v>
      </c>
      <c r="L6814" s="9" t="s">
        <v>22068</v>
      </c>
      <c r="M6814" s="9" t="s">
        <v>22068</v>
      </c>
      <c r="N6814" s="9" t="s">
        <v>22068</v>
      </c>
      <c r="O6814" s="9" t="s">
        <v>22068</v>
      </c>
      <c r="P6814">
        <v>37</v>
      </c>
      <c r="Q6814" t="s">
        <v>22068</v>
      </c>
      <c r="R6814" t="s">
        <v>22068</v>
      </c>
      <c r="S6814" t="s">
        <v>22068</v>
      </c>
      <c r="T6814" t="s">
        <v>22068</v>
      </c>
      <c r="U6814" t="s">
        <v>22068</v>
      </c>
      <c r="V6814" t="s">
        <v>22068</v>
      </c>
      <c r="W6814" t="s">
        <v>22068</v>
      </c>
      <c r="X6814" t="s">
        <v>22068</v>
      </c>
      <c r="Y6814" t="s">
        <v>22068</v>
      </c>
      <c r="Z6814" t="s">
        <v>22068</v>
      </c>
      <c r="AA6814" t="s">
        <v>20372</v>
      </c>
    </row>
    <row r="6815" spans="1:27" x14ac:dyDescent="0.2">
      <c r="A6815" t="s">
        <v>1133</v>
      </c>
      <c r="B6815" t="s">
        <v>14451</v>
      </c>
      <c r="C6815" s="8">
        <v>17</v>
      </c>
      <c r="D6815">
        <v>1</v>
      </c>
      <c r="E6815" s="9">
        <v>6.6252800000000001</v>
      </c>
      <c r="F6815" s="9" t="s">
        <v>22068</v>
      </c>
      <c r="G6815" s="9" t="s">
        <v>22068</v>
      </c>
      <c r="H6815" s="9" t="s">
        <v>22068</v>
      </c>
      <c r="I6815" s="9" t="s">
        <v>22068</v>
      </c>
      <c r="J6815" s="9" t="s">
        <v>22068</v>
      </c>
      <c r="K6815" s="9" t="s">
        <v>22068</v>
      </c>
      <c r="L6815" s="9" t="s">
        <v>22068</v>
      </c>
      <c r="M6815" s="9" t="s">
        <v>22068</v>
      </c>
      <c r="N6815" s="9" t="s">
        <v>22068</v>
      </c>
      <c r="O6815" s="9" t="s">
        <v>22068</v>
      </c>
      <c r="P6815">
        <v>-33</v>
      </c>
      <c r="Q6815" t="s">
        <v>22068</v>
      </c>
      <c r="R6815" t="s">
        <v>22068</v>
      </c>
      <c r="S6815" t="s">
        <v>22068</v>
      </c>
      <c r="T6815" t="s">
        <v>22068</v>
      </c>
      <c r="U6815" t="s">
        <v>22068</v>
      </c>
      <c r="V6815" t="s">
        <v>22068</v>
      </c>
      <c r="W6815" t="s">
        <v>22068</v>
      </c>
      <c r="X6815" t="s">
        <v>22068</v>
      </c>
      <c r="Y6815" t="s">
        <v>22068</v>
      </c>
      <c r="Z6815" t="s">
        <v>22068</v>
      </c>
      <c r="AA6815" t="s">
        <v>20373</v>
      </c>
    </row>
    <row r="6816" spans="1:27" x14ac:dyDescent="0.2">
      <c r="A6816" t="s">
        <v>1135</v>
      </c>
      <c r="B6816" t="s">
        <v>10480</v>
      </c>
      <c r="C6816" s="8" t="s">
        <v>22068</v>
      </c>
      <c r="D6816">
        <v>1</v>
      </c>
      <c r="E6816" s="9">
        <v>6.6252800000000001</v>
      </c>
      <c r="F6816" s="9" t="s">
        <v>22068</v>
      </c>
      <c r="G6816" s="9" t="s">
        <v>22068</v>
      </c>
      <c r="H6816" s="9" t="s">
        <v>22068</v>
      </c>
      <c r="I6816" s="9" t="s">
        <v>22068</v>
      </c>
      <c r="J6816" s="9" t="s">
        <v>22068</v>
      </c>
      <c r="K6816" s="9" t="s">
        <v>22068</v>
      </c>
      <c r="L6816" s="9" t="s">
        <v>22068</v>
      </c>
      <c r="M6816" s="9" t="s">
        <v>22068</v>
      </c>
      <c r="N6816" s="9" t="s">
        <v>22068</v>
      </c>
      <c r="O6816" s="9" t="s">
        <v>22068</v>
      </c>
      <c r="P6816">
        <v>-116</v>
      </c>
      <c r="Q6816" t="s">
        <v>22068</v>
      </c>
      <c r="R6816" t="s">
        <v>22068</v>
      </c>
      <c r="S6816" t="s">
        <v>22068</v>
      </c>
      <c r="T6816" t="s">
        <v>22068</v>
      </c>
      <c r="U6816" t="s">
        <v>22068</v>
      </c>
      <c r="V6816" t="s">
        <v>22068</v>
      </c>
      <c r="W6816" t="s">
        <v>22068</v>
      </c>
      <c r="X6816" t="s">
        <v>22068</v>
      </c>
      <c r="Y6816" t="s">
        <v>22068</v>
      </c>
      <c r="Z6816" t="s">
        <v>22068</v>
      </c>
      <c r="AA6816" t="s">
        <v>8689</v>
      </c>
    </row>
    <row r="6817" spans="1:27" x14ac:dyDescent="0.2">
      <c r="A6817" t="s">
        <v>1231</v>
      </c>
      <c r="B6817" t="s">
        <v>13840</v>
      </c>
      <c r="C6817" s="8" t="s">
        <v>22068</v>
      </c>
      <c r="D6817">
        <v>1</v>
      </c>
      <c r="E6817" s="9">
        <v>6.6252800000000001</v>
      </c>
      <c r="F6817" s="9" t="s">
        <v>22068</v>
      </c>
      <c r="G6817" s="9" t="s">
        <v>22068</v>
      </c>
      <c r="H6817" s="9" t="s">
        <v>22068</v>
      </c>
      <c r="I6817" s="9" t="s">
        <v>22068</v>
      </c>
      <c r="J6817" s="9" t="s">
        <v>22068</v>
      </c>
      <c r="K6817" s="9" t="s">
        <v>22068</v>
      </c>
      <c r="L6817" s="9" t="s">
        <v>22068</v>
      </c>
      <c r="M6817" s="9" t="s">
        <v>22068</v>
      </c>
      <c r="N6817" s="9" t="s">
        <v>22068</v>
      </c>
      <c r="O6817" s="9" t="s">
        <v>22068</v>
      </c>
      <c r="P6817">
        <v>0</v>
      </c>
      <c r="Q6817" t="s">
        <v>22068</v>
      </c>
      <c r="R6817" t="s">
        <v>22068</v>
      </c>
      <c r="S6817" t="s">
        <v>22068</v>
      </c>
      <c r="T6817" t="s">
        <v>22068</v>
      </c>
      <c r="U6817" t="s">
        <v>22068</v>
      </c>
      <c r="V6817" t="s">
        <v>22068</v>
      </c>
      <c r="W6817" t="s">
        <v>22068</v>
      </c>
      <c r="X6817" t="s">
        <v>22068</v>
      </c>
      <c r="Y6817" t="s">
        <v>22068</v>
      </c>
      <c r="Z6817" t="s">
        <v>22068</v>
      </c>
      <c r="AA6817" t="s">
        <v>8723</v>
      </c>
    </row>
    <row r="6818" spans="1:27" x14ac:dyDescent="0.2">
      <c r="A6818" t="s">
        <v>1311</v>
      </c>
      <c r="B6818" t="s">
        <v>14431</v>
      </c>
      <c r="C6818" s="8" t="s">
        <v>22068</v>
      </c>
      <c r="D6818">
        <v>2</v>
      </c>
      <c r="E6818" s="9">
        <v>6.6252800000000001</v>
      </c>
      <c r="F6818" s="9">
        <v>2.8529300000000002</v>
      </c>
      <c r="G6818" s="9" t="s">
        <v>22068</v>
      </c>
      <c r="H6818" s="9" t="s">
        <v>22068</v>
      </c>
      <c r="I6818" s="9" t="s">
        <v>22068</v>
      </c>
      <c r="J6818" s="9" t="s">
        <v>22068</v>
      </c>
      <c r="K6818" s="9" t="s">
        <v>22068</v>
      </c>
      <c r="L6818" s="9" t="s">
        <v>22068</v>
      </c>
      <c r="M6818" s="9" t="s">
        <v>22068</v>
      </c>
      <c r="N6818" s="9" t="s">
        <v>22068</v>
      </c>
      <c r="O6818" s="9" t="s">
        <v>22068</v>
      </c>
      <c r="P6818">
        <v>-140</v>
      </c>
      <c r="Q6818">
        <v>-263</v>
      </c>
      <c r="R6818" t="s">
        <v>22068</v>
      </c>
      <c r="S6818" t="s">
        <v>22068</v>
      </c>
      <c r="T6818" t="s">
        <v>22068</v>
      </c>
      <c r="U6818" t="s">
        <v>22068</v>
      </c>
      <c r="V6818" t="s">
        <v>22068</v>
      </c>
      <c r="W6818" t="s">
        <v>22068</v>
      </c>
      <c r="X6818" t="s">
        <v>22068</v>
      </c>
      <c r="Y6818" t="s">
        <v>22068</v>
      </c>
      <c r="Z6818" t="s">
        <v>22068</v>
      </c>
      <c r="AA6818" t="s">
        <v>8737</v>
      </c>
    </row>
    <row r="6819" spans="1:27" x14ac:dyDescent="0.2">
      <c r="A6819" t="s">
        <v>1663</v>
      </c>
      <c r="B6819"/>
      <c r="C6819" s="8" t="s">
        <v>22068</v>
      </c>
      <c r="D6819">
        <v>1</v>
      </c>
      <c r="E6819" s="9">
        <v>6.6252800000000001</v>
      </c>
      <c r="F6819" s="9" t="s">
        <v>22068</v>
      </c>
      <c r="G6819" s="9" t="s">
        <v>22068</v>
      </c>
      <c r="H6819" s="9" t="s">
        <v>22068</v>
      </c>
      <c r="I6819" s="9" t="s">
        <v>22068</v>
      </c>
      <c r="J6819" s="9" t="s">
        <v>22068</v>
      </c>
      <c r="K6819" s="9" t="s">
        <v>22068</v>
      </c>
      <c r="L6819" s="9" t="s">
        <v>22068</v>
      </c>
      <c r="M6819" s="9" t="s">
        <v>22068</v>
      </c>
      <c r="N6819" s="9" t="s">
        <v>22068</v>
      </c>
      <c r="O6819" s="9" t="s">
        <v>22068</v>
      </c>
      <c r="P6819">
        <v>-1450</v>
      </c>
      <c r="Q6819" t="s">
        <v>22068</v>
      </c>
      <c r="R6819" t="s">
        <v>22068</v>
      </c>
      <c r="S6819" t="s">
        <v>22068</v>
      </c>
      <c r="T6819" t="s">
        <v>22068</v>
      </c>
      <c r="U6819" t="s">
        <v>22068</v>
      </c>
      <c r="V6819" t="s">
        <v>22068</v>
      </c>
      <c r="W6819" t="s">
        <v>22068</v>
      </c>
      <c r="X6819" t="s">
        <v>22068</v>
      </c>
      <c r="Y6819" t="s">
        <v>22068</v>
      </c>
      <c r="Z6819" t="s">
        <v>22068</v>
      </c>
    </row>
    <row r="6820" spans="1:27" x14ac:dyDescent="0.2">
      <c r="A6820" t="s">
        <v>1780</v>
      </c>
      <c r="B6820" t="s">
        <v>14432</v>
      </c>
      <c r="C6820" s="8" t="s">
        <v>22068</v>
      </c>
      <c r="D6820">
        <v>1</v>
      </c>
      <c r="E6820" s="9">
        <v>6.6252800000000001</v>
      </c>
      <c r="F6820" s="9" t="s">
        <v>22068</v>
      </c>
      <c r="G6820" s="9" t="s">
        <v>22068</v>
      </c>
      <c r="H6820" s="9" t="s">
        <v>22068</v>
      </c>
      <c r="I6820" s="9" t="s">
        <v>22068</v>
      </c>
      <c r="J6820" s="9" t="s">
        <v>22068</v>
      </c>
      <c r="K6820" s="9" t="s">
        <v>22068</v>
      </c>
      <c r="L6820" s="9" t="s">
        <v>22068</v>
      </c>
      <c r="M6820" s="9" t="s">
        <v>22068</v>
      </c>
      <c r="N6820" s="9" t="s">
        <v>22068</v>
      </c>
      <c r="O6820" s="9" t="s">
        <v>22068</v>
      </c>
      <c r="P6820">
        <v>-197</v>
      </c>
      <c r="Q6820" t="s">
        <v>22068</v>
      </c>
      <c r="R6820" t="s">
        <v>22068</v>
      </c>
      <c r="S6820" t="s">
        <v>22068</v>
      </c>
      <c r="T6820" t="s">
        <v>22068</v>
      </c>
      <c r="U6820" t="s">
        <v>22068</v>
      </c>
      <c r="V6820" t="s">
        <v>22068</v>
      </c>
      <c r="W6820" t="s">
        <v>22068</v>
      </c>
      <c r="X6820" t="s">
        <v>22068</v>
      </c>
      <c r="Y6820" t="s">
        <v>22068</v>
      </c>
      <c r="Z6820" t="s">
        <v>22068</v>
      </c>
      <c r="AA6820" t="s">
        <v>20374</v>
      </c>
    </row>
    <row r="6821" spans="1:27" x14ac:dyDescent="0.2">
      <c r="A6821" t="s">
        <v>2330</v>
      </c>
      <c r="B6821" t="s">
        <v>14442</v>
      </c>
      <c r="C6821" s="8" t="s">
        <v>22068</v>
      </c>
      <c r="D6821">
        <v>1</v>
      </c>
      <c r="E6821" s="9">
        <v>6.6252800000000001</v>
      </c>
      <c r="F6821" s="9" t="s">
        <v>22068</v>
      </c>
      <c r="G6821" s="9" t="s">
        <v>22068</v>
      </c>
      <c r="H6821" s="9" t="s">
        <v>22068</v>
      </c>
      <c r="I6821" s="9" t="s">
        <v>22068</v>
      </c>
      <c r="J6821" s="9" t="s">
        <v>22068</v>
      </c>
      <c r="K6821" s="9" t="s">
        <v>22068</v>
      </c>
      <c r="L6821" s="9" t="s">
        <v>22068</v>
      </c>
      <c r="M6821" s="9" t="s">
        <v>22068</v>
      </c>
      <c r="N6821" s="9" t="s">
        <v>22068</v>
      </c>
      <c r="O6821" s="9" t="s">
        <v>22068</v>
      </c>
      <c r="P6821">
        <v>7</v>
      </c>
      <c r="Q6821" t="s">
        <v>22068</v>
      </c>
      <c r="R6821" t="s">
        <v>22068</v>
      </c>
      <c r="S6821" t="s">
        <v>22068</v>
      </c>
      <c r="T6821" t="s">
        <v>22068</v>
      </c>
      <c r="U6821" t="s">
        <v>22068</v>
      </c>
      <c r="V6821" t="s">
        <v>22068</v>
      </c>
      <c r="W6821" t="s">
        <v>22068</v>
      </c>
      <c r="X6821" t="s">
        <v>22068</v>
      </c>
      <c r="Y6821" t="s">
        <v>22068</v>
      </c>
      <c r="Z6821" t="s">
        <v>22068</v>
      </c>
      <c r="AA6821" t="s">
        <v>8991</v>
      </c>
    </row>
    <row r="6822" spans="1:27" x14ac:dyDescent="0.2">
      <c r="A6822" t="s">
        <v>2727</v>
      </c>
      <c r="B6822" t="s">
        <v>14437</v>
      </c>
      <c r="C6822" s="8" t="s">
        <v>22068</v>
      </c>
      <c r="D6822">
        <v>1</v>
      </c>
      <c r="E6822" s="9">
        <v>6.6252800000000001</v>
      </c>
      <c r="F6822" s="9" t="s">
        <v>22068</v>
      </c>
      <c r="G6822" s="9" t="s">
        <v>22068</v>
      </c>
      <c r="H6822" s="9" t="s">
        <v>22068</v>
      </c>
      <c r="I6822" s="9" t="s">
        <v>22068</v>
      </c>
      <c r="J6822" s="9" t="s">
        <v>22068</v>
      </c>
      <c r="K6822" s="9" t="s">
        <v>22068</v>
      </c>
      <c r="L6822" s="9" t="s">
        <v>22068</v>
      </c>
      <c r="M6822" s="9" t="s">
        <v>22068</v>
      </c>
      <c r="N6822" s="9" t="s">
        <v>22068</v>
      </c>
      <c r="O6822" s="9" t="s">
        <v>22068</v>
      </c>
      <c r="P6822">
        <v>-267</v>
      </c>
      <c r="Q6822" t="s">
        <v>22068</v>
      </c>
      <c r="R6822" t="s">
        <v>22068</v>
      </c>
      <c r="S6822" t="s">
        <v>22068</v>
      </c>
      <c r="T6822" t="s">
        <v>22068</v>
      </c>
      <c r="U6822" t="s">
        <v>22068</v>
      </c>
      <c r="V6822" t="s">
        <v>22068</v>
      </c>
      <c r="W6822" t="s">
        <v>22068</v>
      </c>
      <c r="X6822" t="s">
        <v>22068</v>
      </c>
      <c r="Y6822" t="s">
        <v>22068</v>
      </c>
      <c r="Z6822" t="s">
        <v>22068</v>
      </c>
      <c r="AA6822" t="s">
        <v>20375</v>
      </c>
    </row>
    <row r="6823" spans="1:27" x14ac:dyDescent="0.2">
      <c r="A6823" t="s">
        <v>2758</v>
      </c>
      <c r="B6823" t="s">
        <v>10479</v>
      </c>
      <c r="C6823" s="8" t="s">
        <v>22068</v>
      </c>
      <c r="D6823">
        <v>1</v>
      </c>
      <c r="E6823" s="9">
        <v>6.6252800000000001</v>
      </c>
      <c r="F6823" s="9" t="s">
        <v>22068</v>
      </c>
      <c r="G6823" s="9" t="s">
        <v>22068</v>
      </c>
      <c r="H6823" s="9" t="s">
        <v>22068</v>
      </c>
      <c r="I6823" s="9" t="s">
        <v>22068</v>
      </c>
      <c r="J6823" s="9" t="s">
        <v>22068</v>
      </c>
      <c r="K6823" s="9" t="s">
        <v>22068</v>
      </c>
      <c r="L6823" s="9" t="s">
        <v>22068</v>
      </c>
      <c r="M6823" s="9" t="s">
        <v>22068</v>
      </c>
      <c r="N6823" s="9" t="s">
        <v>22068</v>
      </c>
      <c r="O6823" s="9" t="s">
        <v>22068</v>
      </c>
      <c r="P6823">
        <v>-364</v>
      </c>
      <c r="Q6823" t="s">
        <v>22068</v>
      </c>
      <c r="R6823" t="s">
        <v>22068</v>
      </c>
      <c r="S6823" t="s">
        <v>22068</v>
      </c>
      <c r="T6823" t="s">
        <v>22068</v>
      </c>
      <c r="U6823" t="s">
        <v>22068</v>
      </c>
      <c r="V6823" t="s">
        <v>22068</v>
      </c>
      <c r="W6823" t="s">
        <v>22068</v>
      </c>
      <c r="X6823" t="s">
        <v>22068</v>
      </c>
      <c r="Y6823" t="s">
        <v>22068</v>
      </c>
      <c r="Z6823" t="s">
        <v>22068</v>
      </c>
      <c r="AA6823" t="s">
        <v>20376</v>
      </c>
    </row>
    <row r="6824" spans="1:27" x14ac:dyDescent="0.2">
      <c r="A6824" t="s">
        <v>2970</v>
      </c>
      <c r="B6824" t="s">
        <v>11217</v>
      </c>
      <c r="C6824" s="8">
        <v>8</v>
      </c>
      <c r="D6824">
        <v>1</v>
      </c>
      <c r="E6824" s="9">
        <v>6.6252800000000001</v>
      </c>
      <c r="F6824" s="9" t="s">
        <v>22068</v>
      </c>
      <c r="G6824" s="9" t="s">
        <v>22068</v>
      </c>
      <c r="H6824" s="9" t="s">
        <v>22068</v>
      </c>
      <c r="I6824" s="9" t="s">
        <v>22068</v>
      </c>
      <c r="J6824" s="9" t="s">
        <v>22068</v>
      </c>
      <c r="K6824" s="9" t="s">
        <v>22068</v>
      </c>
      <c r="L6824" s="9" t="s">
        <v>22068</v>
      </c>
      <c r="M6824" s="9" t="s">
        <v>22068</v>
      </c>
      <c r="N6824" s="9" t="s">
        <v>22068</v>
      </c>
      <c r="O6824" s="9" t="s">
        <v>22068</v>
      </c>
      <c r="P6824">
        <v>63</v>
      </c>
      <c r="Q6824" t="s">
        <v>22068</v>
      </c>
      <c r="R6824" t="s">
        <v>22068</v>
      </c>
      <c r="S6824" t="s">
        <v>22068</v>
      </c>
      <c r="T6824" t="s">
        <v>22068</v>
      </c>
      <c r="U6824" t="s">
        <v>22068</v>
      </c>
      <c r="V6824" t="s">
        <v>22068</v>
      </c>
      <c r="W6824" t="s">
        <v>22068</v>
      </c>
      <c r="X6824" t="s">
        <v>22068</v>
      </c>
      <c r="Y6824" t="s">
        <v>22068</v>
      </c>
      <c r="Z6824" t="s">
        <v>22068</v>
      </c>
      <c r="AA6824" t="s">
        <v>20377</v>
      </c>
    </row>
    <row r="6825" spans="1:27" x14ac:dyDescent="0.2">
      <c r="A6825" t="s">
        <v>3125</v>
      </c>
      <c r="B6825" t="s">
        <v>14449</v>
      </c>
      <c r="C6825" s="8" t="s">
        <v>22068</v>
      </c>
      <c r="D6825">
        <v>2</v>
      </c>
      <c r="E6825" s="9">
        <v>6.6252800000000001</v>
      </c>
      <c r="F6825" s="9">
        <v>3.3481999999999998</v>
      </c>
      <c r="G6825" s="9" t="s">
        <v>22068</v>
      </c>
      <c r="H6825" s="9" t="s">
        <v>22068</v>
      </c>
      <c r="I6825" s="9" t="s">
        <v>22068</v>
      </c>
      <c r="J6825" s="9" t="s">
        <v>22068</v>
      </c>
      <c r="K6825" s="9" t="s">
        <v>22068</v>
      </c>
      <c r="L6825" s="9" t="s">
        <v>22068</v>
      </c>
      <c r="M6825" s="9" t="s">
        <v>22068</v>
      </c>
      <c r="N6825" s="9" t="s">
        <v>22068</v>
      </c>
      <c r="O6825" s="9" t="s">
        <v>22068</v>
      </c>
      <c r="P6825">
        <v>-1353</v>
      </c>
      <c r="Q6825">
        <v>-1810</v>
      </c>
      <c r="R6825" t="s">
        <v>22068</v>
      </c>
      <c r="S6825" t="s">
        <v>22068</v>
      </c>
      <c r="T6825" t="s">
        <v>22068</v>
      </c>
      <c r="U6825" t="s">
        <v>22068</v>
      </c>
      <c r="V6825" t="s">
        <v>22068</v>
      </c>
      <c r="W6825" t="s">
        <v>22068</v>
      </c>
      <c r="X6825" t="s">
        <v>22068</v>
      </c>
      <c r="Y6825" t="s">
        <v>22068</v>
      </c>
      <c r="Z6825" t="s">
        <v>22068</v>
      </c>
      <c r="AA6825" t="s">
        <v>9194</v>
      </c>
    </row>
    <row r="6826" spans="1:27" x14ac:dyDescent="0.2">
      <c r="A6826" t="s">
        <v>3335</v>
      </c>
      <c r="B6826" t="s">
        <v>14441</v>
      </c>
      <c r="C6826" s="8" t="s">
        <v>22068</v>
      </c>
      <c r="D6826">
        <v>1</v>
      </c>
      <c r="E6826" s="9">
        <v>6.6252800000000001</v>
      </c>
      <c r="F6826" s="9" t="s">
        <v>22068</v>
      </c>
      <c r="G6826" s="9" t="s">
        <v>22068</v>
      </c>
      <c r="H6826" s="9" t="s">
        <v>22068</v>
      </c>
      <c r="I6826" s="9" t="s">
        <v>22068</v>
      </c>
      <c r="J6826" s="9" t="s">
        <v>22068</v>
      </c>
      <c r="K6826" s="9" t="s">
        <v>22068</v>
      </c>
      <c r="L6826" s="9" t="s">
        <v>22068</v>
      </c>
      <c r="M6826" s="9" t="s">
        <v>22068</v>
      </c>
      <c r="N6826" s="9" t="s">
        <v>22068</v>
      </c>
      <c r="O6826" s="9" t="s">
        <v>22068</v>
      </c>
      <c r="P6826">
        <v>-15</v>
      </c>
      <c r="Q6826" t="s">
        <v>22068</v>
      </c>
      <c r="R6826" t="s">
        <v>22068</v>
      </c>
      <c r="S6826" t="s">
        <v>22068</v>
      </c>
      <c r="T6826" t="s">
        <v>22068</v>
      </c>
      <c r="U6826" t="s">
        <v>22068</v>
      </c>
      <c r="V6826" t="s">
        <v>22068</v>
      </c>
      <c r="W6826" t="s">
        <v>22068</v>
      </c>
      <c r="X6826" t="s">
        <v>22068</v>
      </c>
      <c r="Y6826" t="s">
        <v>22068</v>
      </c>
      <c r="Z6826" t="s">
        <v>22068</v>
      </c>
      <c r="AA6826" t="s">
        <v>20378</v>
      </c>
    </row>
    <row r="6827" spans="1:27" x14ac:dyDescent="0.2">
      <c r="A6827" t="s">
        <v>3386</v>
      </c>
      <c r="B6827" t="s">
        <v>14443</v>
      </c>
      <c r="C6827" s="8">
        <v>23</v>
      </c>
      <c r="D6827">
        <v>1</v>
      </c>
      <c r="E6827" s="9">
        <v>6.6252800000000001</v>
      </c>
      <c r="F6827" s="9" t="s">
        <v>22068</v>
      </c>
      <c r="G6827" s="9" t="s">
        <v>22068</v>
      </c>
      <c r="H6827" s="9" t="s">
        <v>22068</v>
      </c>
      <c r="I6827" s="9" t="s">
        <v>22068</v>
      </c>
      <c r="J6827" s="9" t="s">
        <v>22068</v>
      </c>
      <c r="K6827" s="9" t="s">
        <v>22068</v>
      </c>
      <c r="L6827" s="9" t="s">
        <v>22068</v>
      </c>
      <c r="M6827" s="9" t="s">
        <v>22068</v>
      </c>
      <c r="N6827" s="9" t="s">
        <v>22068</v>
      </c>
      <c r="O6827" s="9" t="s">
        <v>22068</v>
      </c>
      <c r="P6827">
        <v>-555</v>
      </c>
      <c r="Q6827" t="s">
        <v>22068</v>
      </c>
      <c r="R6827" t="s">
        <v>22068</v>
      </c>
      <c r="S6827" t="s">
        <v>22068</v>
      </c>
      <c r="T6827" t="s">
        <v>22068</v>
      </c>
      <c r="U6827" t="s">
        <v>22068</v>
      </c>
      <c r="V6827" t="s">
        <v>22068</v>
      </c>
      <c r="W6827" t="s">
        <v>22068</v>
      </c>
      <c r="X6827" t="s">
        <v>22068</v>
      </c>
      <c r="Y6827" t="s">
        <v>22068</v>
      </c>
      <c r="Z6827" t="s">
        <v>22068</v>
      </c>
      <c r="AA6827" t="s">
        <v>20379</v>
      </c>
    </row>
    <row r="6828" spans="1:27" x14ac:dyDescent="0.2">
      <c r="A6828" t="s">
        <v>3619</v>
      </c>
      <c r="B6828" t="s">
        <v>14452</v>
      </c>
      <c r="C6828" s="8" t="s">
        <v>22068</v>
      </c>
      <c r="D6828">
        <v>1</v>
      </c>
      <c r="E6828" s="9">
        <v>6.6252800000000001</v>
      </c>
      <c r="F6828" s="9" t="s">
        <v>22068</v>
      </c>
      <c r="G6828" s="9" t="s">
        <v>22068</v>
      </c>
      <c r="H6828" s="9" t="s">
        <v>22068</v>
      </c>
      <c r="I6828" s="9" t="s">
        <v>22068</v>
      </c>
      <c r="J6828" s="9" t="s">
        <v>22068</v>
      </c>
      <c r="K6828" s="9" t="s">
        <v>22068</v>
      </c>
      <c r="L6828" s="9" t="s">
        <v>22068</v>
      </c>
      <c r="M6828" s="9" t="s">
        <v>22068</v>
      </c>
      <c r="N6828" s="9" t="s">
        <v>22068</v>
      </c>
      <c r="O6828" s="9" t="s">
        <v>22068</v>
      </c>
      <c r="P6828">
        <v>-213</v>
      </c>
      <c r="Q6828" t="s">
        <v>22068</v>
      </c>
      <c r="R6828" t="s">
        <v>22068</v>
      </c>
      <c r="S6828" t="s">
        <v>22068</v>
      </c>
      <c r="T6828" t="s">
        <v>22068</v>
      </c>
      <c r="U6828" t="s">
        <v>22068</v>
      </c>
      <c r="V6828" t="s">
        <v>22068</v>
      </c>
      <c r="W6828" t="s">
        <v>22068</v>
      </c>
      <c r="X6828" t="s">
        <v>22068</v>
      </c>
      <c r="Y6828" t="s">
        <v>22068</v>
      </c>
      <c r="Z6828" t="s">
        <v>22068</v>
      </c>
      <c r="AA6828" t="s">
        <v>20380</v>
      </c>
    </row>
    <row r="6829" spans="1:27" x14ac:dyDescent="0.2">
      <c r="A6829" t="s">
        <v>3712</v>
      </c>
      <c r="B6829" t="s">
        <v>14439</v>
      </c>
      <c r="C6829" s="8" t="s">
        <v>22068</v>
      </c>
      <c r="D6829">
        <v>1</v>
      </c>
      <c r="E6829" s="9">
        <v>6.6252800000000001</v>
      </c>
      <c r="F6829" s="9" t="s">
        <v>22068</v>
      </c>
      <c r="G6829" s="9" t="s">
        <v>22068</v>
      </c>
      <c r="H6829" s="9" t="s">
        <v>22068</v>
      </c>
      <c r="I6829" s="9" t="s">
        <v>22068</v>
      </c>
      <c r="J6829" s="9" t="s">
        <v>22068</v>
      </c>
      <c r="K6829" s="9" t="s">
        <v>22068</v>
      </c>
      <c r="L6829" s="9" t="s">
        <v>22068</v>
      </c>
      <c r="M6829" s="9" t="s">
        <v>22068</v>
      </c>
      <c r="N6829" s="9" t="s">
        <v>22068</v>
      </c>
      <c r="O6829" s="9" t="s">
        <v>22068</v>
      </c>
      <c r="P6829">
        <v>-230</v>
      </c>
      <c r="Q6829" t="s">
        <v>22068</v>
      </c>
      <c r="R6829" t="s">
        <v>22068</v>
      </c>
      <c r="S6829" t="s">
        <v>22068</v>
      </c>
      <c r="T6829" t="s">
        <v>22068</v>
      </c>
      <c r="U6829" t="s">
        <v>22068</v>
      </c>
      <c r="V6829" t="s">
        <v>22068</v>
      </c>
      <c r="W6829" t="s">
        <v>22068</v>
      </c>
      <c r="X6829" t="s">
        <v>22068</v>
      </c>
      <c r="Y6829" t="s">
        <v>22068</v>
      </c>
      <c r="Z6829" t="s">
        <v>22068</v>
      </c>
      <c r="AA6829" t="s">
        <v>20381</v>
      </c>
    </row>
    <row r="6830" spans="1:27" x14ac:dyDescent="0.2">
      <c r="A6830" t="s">
        <v>3764</v>
      </c>
      <c r="B6830" t="s">
        <v>10592</v>
      </c>
      <c r="C6830" s="8" t="s">
        <v>22068</v>
      </c>
      <c r="D6830">
        <v>1</v>
      </c>
      <c r="E6830" s="9">
        <v>6.6252800000000001</v>
      </c>
      <c r="F6830" s="9" t="s">
        <v>22068</v>
      </c>
      <c r="G6830" s="9" t="s">
        <v>22068</v>
      </c>
      <c r="H6830" s="9" t="s">
        <v>22068</v>
      </c>
      <c r="I6830" s="9" t="s">
        <v>22068</v>
      </c>
      <c r="J6830" s="9" t="s">
        <v>22068</v>
      </c>
      <c r="K6830" s="9" t="s">
        <v>22068</v>
      </c>
      <c r="L6830" s="9" t="s">
        <v>22068</v>
      </c>
      <c r="M6830" s="9" t="s">
        <v>22068</v>
      </c>
      <c r="N6830" s="9" t="s">
        <v>22068</v>
      </c>
      <c r="O6830" s="9" t="s">
        <v>22068</v>
      </c>
      <c r="P6830">
        <v>-42</v>
      </c>
      <c r="Q6830" t="s">
        <v>22068</v>
      </c>
      <c r="R6830" t="s">
        <v>22068</v>
      </c>
      <c r="S6830" t="s">
        <v>22068</v>
      </c>
      <c r="T6830" t="s">
        <v>22068</v>
      </c>
      <c r="U6830" t="s">
        <v>22068</v>
      </c>
      <c r="V6830" t="s">
        <v>22068</v>
      </c>
      <c r="W6830" t="s">
        <v>22068</v>
      </c>
      <c r="X6830" t="s">
        <v>22068</v>
      </c>
      <c r="Y6830" t="s">
        <v>22068</v>
      </c>
      <c r="Z6830" t="s">
        <v>22068</v>
      </c>
      <c r="AA6830" t="s">
        <v>20382</v>
      </c>
    </row>
    <row r="6831" spans="1:27" x14ac:dyDescent="0.2">
      <c r="A6831" t="s">
        <v>3798</v>
      </c>
      <c r="B6831" t="s">
        <v>14434</v>
      </c>
      <c r="C6831" s="8">
        <v>15</v>
      </c>
      <c r="D6831">
        <v>1</v>
      </c>
      <c r="E6831" s="9">
        <v>6.6252800000000001</v>
      </c>
      <c r="F6831" s="9" t="s">
        <v>22068</v>
      </c>
      <c r="G6831" s="9" t="s">
        <v>22068</v>
      </c>
      <c r="H6831" s="9" t="s">
        <v>22068</v>
      </c>
      <c r="I6831" s="9" t="s">
        <v>22068</v>
      </c>
      <c r="J6831" s="9" t="s">
        <v>22068</v>
      </c>
      <c r="K6831" s="9" t="s">
        <v>22068</v>
      </c>
      <c r="L6831" s="9" t="s">
        <v>22068</v>
      </c>
      <c r="M6831" s="9" t="s">
        <v>22068</v>
      </c>
      <c r="N6831" s="9" t="s">
        <v>22068</v>
      </c>
      <c r="O6831" s="9" t="s">
        <v>22068</v>
      </c>
      <c r="P6831">
        <v>-501</v>
      </c>
      <c r="Q6831" t="s">
        <v>22068</v>
      </c>
      <c r="R6831" t="s">
        <v>22068</v>
      </c>
      <c r="S6831" t="s">
        <v>22068</v>
      </c>
      <c r="T6831" t="s">
        <v>22068</v>
      </c>
      <c r="U6831" t="s">
        <v>22068</v>
      </c>
      <c r="V6831" t="s">
        <v>22068</v>
      </c>
      <c r="W6831" t="s">
        <v>22068</v>
      </c>
      <c r="X6831" t="s">
        <v>22068</v>
      </c>
      <c r="Y6831" t="s">
        <v>22068</v>
      </c>
      <c r="Z6831" t="s">
        <v>22068</v>
      </c>
      <c r="AA6831" t="s">
        <v>20383</v>
      </c>
    </row>
    <row r="6832" spans="1:27" x14ac:dyDescent="0.2">
      <c r="A6832" t="s">
        <v>4039</v>
      </c>
      <c r="B6832" t="s">
        <v>14453</v>
      </c>
      <c r="C6832" s="8">
        <v>12</v>
      </c>
      <c r="D6832">
        <v>1</v>
      </c>
      <c r="E6832" s="9">
        <v>6.6252800000000001</v>
      </c>
      <c r="F6832" s="9" t="s">
        <v>22068</v>
      </c>
      <c r="G6832" s="9" t="s">
        <v>22068</v>
      </c>
      <c r="H6832" s="9" t="s">
        <v>22068</v>
      </c>
      <c r="I6832" s="9" t="s">
        <v>22068</v>
      </c>
      <c r="J6832" s="9" t="s">
        <v>22068</v>
      </c>
      <c r="K6832" s="9" t="s">
        <v>22068</v>
      </c>
      <c r="L6832" s="9" t="s">
        <v>22068</v>
      </c>
      <c r="M6832" s="9" t="s">
        <v>22068</v>
      </c>
      <c r="N6832" s="9" t="s">
        <v>22068</v>
      </c>
      <c r="O6832" s="9" t="s">
        <v>22068</v>
      </c>
      <c r="P6832">
        <v>-167</v>
      </c>
      <c r="Q6832" t="s">
        <v>22068</v>
      </c>
      <c r="R6832" t="s">
        <v>22068</v>
      </c>
      <c r="S6832" t="s">
        <v>22068</v>
      </c>
      <c r="T6832" t="s">
        <v>22068</v>
      </c>
      <c r="U6832" t="s">
        <v>22068</v>
      </c>
      <c r="V6832" t="s">
        <v>22068</v>
      </c>
      <c r="W6832" t="s">
        <v>22068</v>
      </c>
      <c r="X6832" t="s">
        <v>22068</v>
      </c>
      <c r="Y6832" t="s">
        <v>22068</v>
      </c>
      <c r="Z6832" t="s">
        <v>22068</v>
      </c>
      <c r="AA6832" t="s">
        <v>20384</v>
      </c>
    </row>
    <row r="6833" spans="1:27" x14ac:dyDescent="0.2">
      <c r="A6833" t="s">
        <v>20385</v>
      </c>
      <c r="B6833" t="s">
        <v>20386</v>
      </c>
      <c r="C6833" s="8" t="s">
        <v>22068</v>
      </c>
      <c r="D6833">
        <v>1</v>
      </c>
      <c r="E6833" s="9">
        <v>6.6252800000000001</v>
      </c>
      <c r="F6833" s="9" t="s">
        <v>22068</v>
      </c>
      <c r="G6833" s="9" t="s">
        <v>22068</v>
      </c>
      <c r="H6833" s="9" t="s">
        <v>22068</v>
      </c>
      <c r="I6833" s="9" t="s">
        <v>22068</v>
      </c>
      <c r="J6833" s="9" t="s">
        <v>22068</v>
      </c>
      <c r="K6833" s="9" t="s">
        <v>22068</v>
      </c>
      <c r="L6833" s="9" t="s">
        <v>22068</v>
      </c>
      <c r="M6833" s="9" t="s">
        <v>22068</v>
      </c>
      <c r="N6833" s="9" t="s">
        <v>22068</v>
      </c>
      <c r="O6833" s="9" t="s">
        <v>22068</v>
      </c>
      <c r="P6833">
        <v>-2389</v>
      </c>
      <c r="Q6833" t="s">
        <v>22068</v>
      </c>
      <c r="R6833" t="s">
        <v>22068</v>
      </c>
      <c r="S6833" t="s">
        <v>22068</v>
      </c>
      <c r="T6833" t="s">
        <v>22068</v>
      </c>
      <c r="U6833" t="s">
        <v>22068</v>
      </c>
      <c r="V6833" t="s">
        <v>22068</v>
      </c>
      <c r="W6833" t="s">
        <v>22068</v>
      </c>
      <c r="X6833" t="s">
        <v>22068</v>
      </c>
      <c r="Y6833" t="s">
        <v>22068</v>
      </c>
      <c r="Z6833" t="s">
        <v>22068</v>
      </c>
      <c r="AA6833" t="s">
        <v>20387</v>
      </c>
    </row>
    <row r="6834" spans="1:27" x14ac:dyDescent="0.2">
      <c r="A6834" t="s">
        <v>4119</v>
      </c>
      <c r="B6834" t="s">
        <v>13701</v>
      </c>
      <c r="C6834" s="8" t="s">
        <v>22068</v>
      </c>
      <c r="D6834">
        <v>1</v>
      </c>
      <c r="E6834" s="9">
        <v>6.6252800000000001</v>
      </c>
      <c r="F6834" s="9" t="s">
        <v>22068</v>
      </c>
      <c r="G6834" s="9" t="s">
        <v>22068</v>
      </c>
      <c r="H6834" s="9" t="s">
        <v>22068</v>
      </c>
      <c r="I6834" s="9" t="s">
        <v>22068</v>
      </c>
      <c r="J6834" s="9" t="s">
        <v>22068</v>
      </c>
      <c r="K6834" s="9" t="s">
        <v>22068</v>
      </c>
      <c r="L6834" s="9" t="s">
        <v>22068</v>
      </c>
      <c r="M6834" s="9" t="s">
        <v>22068</v>
      </c>
      <c r="N6834" s="9" t="s">
        <v>22068</v>
      </c>
      <c r="O6834" s="9" t="s">
        <v>22068</v>
      </c>
      <c r="P6834">
        <v>313</v>
      </c>
      <c r="Q6834" t="s">
        <v>22068</v>
      </c>
      <c r="R6834" t="s">
        <v>22068</v>
      </c>
      <c r="S6834" t="s">
        <v>22068</v>
      </c>
      <c r="T6834" t="s">
        <v>22068</v>
      </c>
      <c r="U6834" t="s">
        <v>22068</v>
      </c>
      <c r="V6834" t="s">
        <v>22068</v>
      </c>
      <c r="W6834" t="s">
        <v>22068</v>
      </c>
      <c r="X6834" t="s">
        <v>22068</v>
      </c>
      <c r="Y6834" t="s">
        <v>22068</v>
      </c>
      <c r="Z6834" t="s">
        <v>22068</v>
      </c>
      <c r="AA6834" t="s">
        <v>20388</v>
      </c>
    </row>
    <row r="6835" spans="1:27" x14ac:dyDescent="0.2">
      <c r="A6835" t="s">
        <v>4234</v>
      </c>
      <c r="B6835" t="s">
        <v>14440</v>
      </c>
      <c r="C6835" s="8" t="s">
        <v>22068</v>
      </c>
      <c r="D6835">
        <v>1</v>
      </c>
      <c r="E6835" s="9">
        <v>6.6252800000000001</v>
      </c>
      <c r="F6835" s="9" t="s">
        <v>22068</v>
      </c>
      <c r="G6835" s="9" t="s">
        <v>22068</v>
      </c>
      <c r="H6835" s="9" t="s">
        <v>22068</v>
      </c>
      <c r="I6835" s="9" t="s">
        <v>22068</v>
      </c>
      <c r="J6835" s="9" t="s">
        <v>22068</v>
      </c>
      <c r="K6835" s="9" t="s">
        <v>22068</v>
      </c>
      <c r="L6835" s="9" t="s">
        <v>22068</v>
      </c>
      <c r="M6835" s="9" t="s">
        <v>22068</v>
      </c>
      <c r="N6835" s="9" t="s">
        <v>22068</v>
      </c>
      <c r="O6835" s="9" t="s">
        <v>22068</v>
      </c>
      <c r="P6835">
        <v>-74</v>
      </c>
      <c r="Q6835" t="s">
        <v>22068</v>
      </c>
      <c r="R6835" t="s">
        <v>22068</v>
      </c>
      <c r="S6835" t="s">
        <v>22068</v>
      </c>
      <c r="T6835" t="s">
        <v>22068</v>
      </c>
      <c r="U6835" t="s">
        <v>22068</v>
      </c>
      <c r="V6835" t="s">
        <v>22068</v>
      </c>
      <c r="W6835" t="s">
        <v>22068</v>
      </c>
      <c r="X6835" t="s">
        <v>22068</v>
      </c>
      <c r="Y6835" t="s">
        <v>22068</v>
      </c>
      <c r="Z6835" t="s">
        <v>22068</v>
      </c>
      <c r="AA6835" t="s">
        <v>20389</v>
      </c>
    </row>
    <row r="6836" spans="1:27" x14ac:dyDescent="0.2">
      <c r="A6836" t="s">
        <v>4382</v>
      </c>
      <c r="B6836" t="s">
        <v>14435</v>
      </c>
      <c r="C6836" s="8" t="s">
        <v>22068</v>
      </c>
      <c r="D6836">
        <v>2</v>
      </c>
      <c r="E6836" s="9">
        <v>6.6252800000000001</v>
      </c>
      <c r="F6836" s="9">
        <v>2.0354399999999999</v>
      </c>
      <c r="G6836" s="9" t="s">
        <v>22068</v>
      </c>
      <c r="H6836" s="9" t="s">
        <v>22068</v>
      </c>
      <c r="I6836" s="9" t="s">
        <v>22068</v>
      </c>
      <c r="J6836" s="9" t="s">
        <v>22068</v>
      </c>
      <c r="K6836" s="9" t="s">
        <v>22068</v>
      </c>
      <c r="L6836" s="9" t="s">
        <v>22068</v>
      </c>
      <c r="M6836" s="9" t="s">
        <v>22068</v>
      </c>
      <c r="N6836" s="9" t="s">
        <v>22068</v>
      </c>
      <c r="O6836" s="9" t="s">
        <v>22068</v>
      </c>
      <c r="P6836">
        <v>-2105</v>
      </c>
      <c r="Q6836">
        <v>-848</v>
      </c>
      <c r="R6836" t="s">
        <v>22068</v>
      </c>
      <c r="S6836" t="s">
        <v>22068</v>
      </c>
      <c r="T6836" t="s">
        <v>22068</v>
      </c>
      <c r="U6836" t="s">
        <v>22068</v>
      </c>
      <c r="V6836" t="s">
        <v>22068</v>
      </c>
      <c r="W6836" t="s">
        <v>22068</v>
      </c>
      <c r="X6836" t="s">
        <v>22068</v>
      </c>
      <c r="Y6836" t="s">
        <v>22068</v>
      </c>
      <c r="Z6836" t="s">
        <v>22068</v>
      </c>
      <c r="AA6836" t="s">
        <v>9506</v>
      </c>
    </row>
    <row r="6837" spans="1:27" x14ac:dyDescent="0.2">
      <c r="A6837" t="s">
        <v>4383</v>
      </c>
      <c r="B6837" t="s">
        <v>14436</v>
      </c>
      <c r="C6837" s="8">
        <v>20</v>
      </c>
      <c r="D6837">
        <v>2</v>
      </c>
      <c r="E6837" s="9">
        <v>6.6252800000000001</v>
      </c>
      <c r="F6837" s="9">
        <v>2.0354399999999999</v>
      </c>
      <c r="G6837" s="9" t="s">
        <v>22068</v>
      </c>
      <c r="H6837" s="9" t="s">
        <v>22068</v>
      </c>
      <c r="I6837" s="9" t="s">
        <v>22068</v>
      </c>
      <c r="J6837" s="9" t="s">
        <v>22068</v>
      </c>
      <c r="K6837" s="9" t="s">
        <v>22068</v>
      </c>
      <c r="L6837" s="9" t="s">
        <v>22068</v>
      </c>
      <c r="M6837" s="9" t="s">
        <v>22068</v>
      </c>
      <c r="N6837" s="9" t="s">
        <v>22068</v>
      </c>
      <c r="O6837" s="9" t="s">
        <v>22068</v>
      </c>
      <c r="P6837">
        <v>-23</v>
      </c>
      <c r="Q6837">
        <v>-1280</v>
      </c>
      <c r="R6837" t="s">
        <v>22068</v>
      </c>
      <c r="S6837" t="s">
        <v>22068</v>
      </c>
      <c r="T6837" t="s">
        <v>22068</v>
      </c>
      <c r="U6837" t="s">
        <v>22068</v>
      </c>
      <c r="V6837" t="s">
        <v>22068</v>
      </c>
      <c r="W6837" t="s">
        <v>22068</v>
      </c>
      <c r="X6837" t="s">
        <v>22068</v>
      </c>
      <c r="Y6837" t="s">
        <v>22068</v>
      </c>
      <c r="Z6837" t="s">
        <v>22068</v>
      </c>
      <c r="AA6837" t="s">
        <v>20390</v>
      </c>
    </row>
    <row r="6838" spans="1:27" x14ac:dyDescent="0.2">
      <c r="A6838" t="s">
        <v>4782</v>
      </c>
      <c r="B6838" t="s">
        <v>14444</v>
      </c>
      <c r="C6838" s="8" t="s">
        <v>22068</v>
      </c>
      <c r="D6838">
        <v>1</v>
      </c>
      <c r="E6838" s="9">
        <v>6.6252800000000001</v>
      </c>
      <c r="F6838" s="9" t="s">
        <v>22068</v>
      </c>
      <c r="G6838" s="9" t="s">
        <v>22068</v>
      </c>
      <c r="H6838" s="9" t="s">
        <v>22068</v>
      </c>
      <c r="I6838" s="9" t="s">
        <v>22068</v>
      </c>
      <c r="J6838" s="9" t="s">
        <v>22068</v>
      </c>
      <c r="K6838" s="9" t="s">
        <v>22068</v>
      </c>
      <c r="L6838" s="9" t="s">
        <v>22068</v>
      </c>
      <c r="M6838" s="9" t="s">
        <v>22068</v>
      </c>
      <c r="N6838" s="9" t="s">
        <v>22068</v>
      </c>
      <c r="O6838" s="9" t="s">
        <v>22068</v>
      </c>
      <c r="P6838">
        <v>14</v>
      </c>
      <c r="Q6838" t="s">
        <v>22068</v>
      </c>
      <c r="R6838" t="s">
        <v>22068</v>
      </c>
      <c r="S6838" t="s">
        <v>22068</v>
      </c>
      <c r="T6838" t="s">
        <v>22068</v>
      </c>
      <c r="U6838" t="s">
        <v>22068</v>
      </c>
      <c r="V6838" t="s">
        <v>22068</v>
      </c>
      <c r="W6838" t="s">
        <v>22068</v>
      </c>
      <c r="X6838" t="s">
        <v>22068</v>
      </c>
      <c r="Y6838" t="s">
        <v>22068</v>
      </c>
      <c r="Z6838" t="s">
        <v>22068</v>
      </c>
      <c r="AA6838" t="s">
        <v>20391</v>
      </c>
    </row>
    <row r="6839" spans="1:27" x14ac:dyDescent="0.2">
      <c r="A6839" t="s">
        <v>4901</v>
      </c>
      <c r="B6839" t="s">
        <v>10480</v>
      </c>
      <c r="C6839" s="8" t="s">
        <v>22068</v>
      </c>
      <c r="D6839">
        <v>2</v>
      </c>
      <c r="E6839" s="9">
        <v>6.6252800000000001</v>
      </c>
      <c r="F6839" s="9">
        <v>5.6653500000000001</v>
      </c>
      <c r="G6839" s="9" t="s">
        <v>22068</v>
      </c>
      <c r="H6839" s="9" t="s">
        <v>22068</v>
      </c>
      <c r="I6839" s="9" t="s">
        <v>22068</v>
      </c>
      <c r="J6839" s="9" t="s">
        <v>22068</v>
      </c>
      <c r="K6839" s="9" t="s">
        <v>22068</v>
      </c>
      <c r="L6839" s="9" t="s">
        <v>22068</v>
      </c>
      <c r="M6839" s="9" t="s">
        <v>22068</v>
      </c>
      <c r="N6839" s="9" t="s">
        <v>22068</v>
      </c>
      <c r="O6839" s="9" t="s">
        <v>22068</v>
      </c>
      <c r="P6839">
        <v>-2229</v>
      </c>
      <c r="Q6839">
        <v>-1512</v>
      </c>
      <c r="R6839" t="s">
        <v>22068</v>
      </c>
      <c r="S6839" t="s">
        <v>22068</v>
      </c>
      <c r="T6839" t="s">
        <v>22068</v>
      </c>
      <c r="U6839" t="s">
        <v>22068</v>
      </c>
      <c r="V6839" t="s">
        <v>22068</v>
      </c>
      <c r="W6839" t="s">
        <v>22068</v>
      </c>
      <c r="X6839" t="s">
        <v>22068</v>
      </c>
      <c r="Y6839" t="s">
        <v>22068</v>
      </c>
      <c r="Z6839" t="s">
        <v>22068</v>
      </c>
      <c r="AA6839" t="s">
        <v>9616</v>
      </c>
    </row>
    <row r="6840" spans="1:27" x14ac:dyDescent="0.2">
      <c r="A6840" t="s">
        <v>5535</v>
      </c>
      <c r="B6840" t="s">
        <v>14448</v>
      </c>
      <c r="C6840" s="8" t="s">
        <v>22068</v>
      </c>
      <c r="D6840">
        <v>1</v>
      </c>
      <c r="E6840" s="9">
        <v>6.6252800000000001</v>
      </c>
      <c r="F6840" s="9" t="s">
        <v>22068</v>
      </c>
      <c r="G6840" s="9" t="s">
        <v>22068</v>
      </c>
      <c r="H6840" s="9" t="s">
        <v>22068</v>
      </c>
      <c r="I6840" s="9" t="s">
        <v>22068</v>
      </c>
      <c r="J6840" s="9" t="s">
        <v>22068</v>
      </c>
      <c r="K6840" s="9" t="s">
        <v>22068</v>
      </c>
      <c r="L6840" s="9" t="s">
        <v>22068</v>
      </c>
      <c r="M6840" s="9" t="s">
        <v>22068</v>
      </c>
      <c r="N6840" s="9" t="s">
        <v>22068</v>
      </c>
      <c r="O6840" s="9" t="s">
        <v>22068</v>
      </c>
      <c r="P6840">
        <v>-1718</v>
      </c>
      <c r="Q6840" t="s">
        <v>22068</v>
      </c>
      <c r="R6840" t="s">
        <v>22068</v>
      </c>
      <c r="S6840" t="s">
        <v>22068</v>
      </c>
      <c r="T6840" t="s">
        <v>22068</v>
      </c>
      <c r="U6840" t="s">
        <v>22068</v>
      </c>
      <c r="V6840" t="s">
        <v>22068</v>
      </c>
      <c r="W6840" t="s">
        <v>22068</v>
      </c>
      <c r="X6840" t="s">
        <v>22068</v>
      </c>
      <c r="Y6840" t="s">
        <v>22068</v>
      </c>
      <c r="Z6840" t="s">
        <v>22068</v>
      </c>
      <c r="AA6840" t="s">
        <v>20392</v>
      </c>
    </row>
    <row r="6841" spans="1:27" x14ac:dyDescent="0.2">
      <c r="A6841" t="s">
        <v>5694</v>
      </c>
      <c r="B6841" t="s">
        <v>14447</v>
      </c>
      <c r="C6841" s="8">
        <v>16</v>
      </c>
      <c r="D6841">
        <v>1</v>
      </c>
      <c r="E6841" s="9">
        <v>6.6252800000000001</v>
      </c>
      <c r="F6841" s="9" t="s">
        <v>22068</v>
      </c>
      <c r="G6841" s="9" t="s">
        <v>22068</v>
      </c>
      <c r="H6841" s="9" t="s">
        <v>22068</v>
      </c>
      <c r="I6841" s="9" t="s">
        <v>22068</v>
      </c>
      <c r="J6841" s="9" t="s">
        <v>22068</v>
      </c>
      <c r="K6841" s="9" t="s">
        <v>22068</v>
      </c>
      <c r="L6841" s="9" t="s">
        <v>22068</v>
      </c>
      <c r="M6841" s="9" t="s">
        <v>22068</v>
      </c>
      <c r="N6841" s="9" t="s">
        <v>22068</v>
      </c>
      <c r="O6841" s="9" t="s">
        <v>22068</v>
      </c>
      <c r="P6841">
        <v>-120</v>
      </c>
      <c r="Q6841" t="s">
        <v>22068</v>
      </c>
      <c r="R6841" t="s">
        <v>22068</v>
      </c>
      <c r="S6841" t="s">
        <v>22068</v>
      </c>
      <c r="T6841" t="s">
        <v>22068</v>
      </c>
      <c r="U6841" t="s">
        <v>22068</v>
      </c>
      <c r="V6841" t="s">
        <v>22068</v>
      </c>
      <c r="W6841" t="s">
        <v>22068</v>
      </c>
      <c r="X6841" t="s">
        <v>22068</v>
      </c>
      <c r="Y6841" t="s">
        <v>22068</v>
      </c>
      <c r="Z6841" t="s">
        <v>22068</v>
      </c>
      <c r="AA6841" t="s">
        <v>20393</v>
      </c>
    </row>
    <row r="6842" spans="1:27" x14ac:dyDescent="0.2">
      <c r="A6842" t="s">
        <v>5830</v>
      </c>
      <c r="B6842" t="s">
        <v>13067</v>
      </c>
      <c r="C6842" s="8" t="s">
        <v>22068</v>
      </c>
      <c r="D6842">
        <v>2</v>
      </c>
      <c r="E6842" s="9">
        <v>6.6252800000000001</v>
      </c>
      <c r="F6842" s="9">
        <v>5.6653500000000001</v>
      </c>
      <c r="G6842" s="9" t="s">
        <v>22068</v>
      </c>
      <c r="H6842" s="9" t="s">
        <v>22068</v>
      </c>
      <c r="I6842" s="9" t="s">
        <v>22068</v>
      </c>
      <c r="J6842" s="9" t="s">
        <v>22068</v>
      </c>
      <c r="K6842" s="9" t="s">
        <v>22068</v>
      </c>
      <c r="L6842" s="9" t="s">
        <v>22068</v>
      </c>
      <c r="M6842" s="9" t="s">
        <v>22068</v>
      </c>
      <c r="N6842" s="9" t="s">
        <v>22068</v>
      </c>
      <c r="O6842" s="9" t="s">
        <v>22068</v>
      </c>
      <c r="P6842">
        <v>-376</v>
      </c>
      <c r="Q6842">
        <v>-198</v>
      </c>
      <c r="R6842" t="s">
        <v>22068</v>
      </c>
      <c r="S6842" t="s">
        <v>22068</v>
      </c>
      <c r="T6842" t="s">
        <v>22068</v>
      </c>
      <c r="U6842" t="s">
        <v>22068</v>
      </c>
      <c r="V6842" t="s">
        <v>22068</v>
      </c>
      <c r="W6842" t="s">
        <v>22068</v>
      </c>
      <c r="X6842" t="s">
        <v>22068</v>
      </c>
      <c r="Y6842" t="s">
        <v>22068</v>
      </c>
      <c r="Z6842" t="s">
        <v>22068</v>
      </c>
      <c r="AA6842" t="s">
        <v>9852</v>
      </c>
    </row>
    <row r="6843" spans="1:27" x14ac:dyDescent="0.2">
      <c r="A6843" t="s">
        <v>6021</v>
      </c>
      <c r="B6843" t="s">
        <v>14445</v>
      </c>
      <c r="C6843" s="8" t="s">
        <v>22068</v>
      </c>
      <c r="D6843">
        <v>2</v>
      </c>
      <c r="E6843" s="9">
        <v>6.6252800000000001</v>
      </c>
      <c r="F6843" s="9">
        <v>3.9045399999999999</v>
      </c>
      <c r="G6843" s="9" t="s">
        <v>22068</v>
      </c>
      <c r="H6843" s="9" t="s">
        <v>22068</v>
      </c>
      <c r="I6843" s="9" t="s">
        <v>22068</v>
      </c>
      <c r="J6843" s="9" t="s">
        <v>22068</v>
      </c>
      <c r="K6843" s="9" t="s">
        <v>22068</v>
      </c>
      <c r="L6843" s="9" t="s">
        <v>22068</v>
      </c>
      <c r="M6843" s="9" t="s">
        <v>22068</v>
      </c>
      <c r="N6843" s="9" t="s">
        <v>22068</v>
      </c>
      <c r="O6843" s="9" t="s">
        <v>22068</v>
      </c>
      <c r="P6843">
        <v>-2803</v>
      </c>
      <c r="Q6843">
        <v>-252</v>
      </c>
      <c r="R6843" t="s">
        <v>22068</v>
      </c>
      <c r="S6843" t="s">
        <v>22068</v>
      </c>
      <c r="T6843" t="s">
        <v>22068</v>
      </c>
      <c r="U6843" t="s">
        <v>22068</v>
      </c>
      <c r="V6843" t="s">
        <v>22068</v>
      </c>
      <c r="W6843" t="s">
        <v>22068</v>
      </c>
      <c r="X6843" t="s">
        <v>22068</v>
      </c>
      <c r="Y6843" t="s">
        <v>22068</v>
      </c>
      <c r="Z6843" t="s">
        <v>22068</v>
      </c>
      <c r="AA6843" t="s">
        <v>20394</v>
      </c>
    </row>
    <row r="6844" spans="1:27" x14ac:dyDescent="0.2">
      <c r="A6844" t="s">
        <v>6802</v>
      </c>
      <c r="B6844" t="s">
        <v>11214</v>
      </c>
      <c r="C6844" s="8">
        <v>14</v>
      </c>
      <c r="D6844">
        <v>1</v>
      </c>
      <c r="E6844" s="9">
        <v>6.6252800000000001</v>
      </c>
      <c r="F6844" s="9" t="s">
        <v>22068</v>
      </c>
      <c r="G6844" s="9" t="s">
        <v>22068</v>
      </c>
      <c r="H6844" s="9" t="s">
        <v>22068</v>
      </c>
      <c r="I6844" s="9" t="s">
        <v>22068</v>
      </c>
      <c r="J6844" s="9" t="s">
        <v>22068</v>
      </c>
      <c r="K6844" s="9" t="s">
        <v>22068</v>
      </c>
      <c r="L6844" s="9" t="s">
        <v>22068</v>
      </c>
      <c r="M6844" s="9" t="s">
        <v>22068</v>
      </c>
      <c r="N6844" s="9" t="s">
        <v>22068</v>
      </c>
      <c r="O6844" s="9" t="s">
        <v>22068</v>
      </c>
      <c r="P6844">
        <v>4</v>
      </c>
      <c r="Q6844" t="s">
        <v>22068</v>
      </c>
      <c r="R6844" t="s">
        <v>22068</v>
      </c>
      <c r="S6844" t="s">
        <v>22068</v>
      </c>
      <c r="T6844" t="s">
        <v>22068</v>
      </c>
      <c r="U6844" t="s">
        <v>22068</v>
      </c>
      <c r="V6844" t="s">
        <v>22068</v>
      </c>
      <c r="W6844" t="s">
        <v>22068</v>
      </c>
      <c r="X6844" t="s">
        <v>22068</v>
      </c>
      <c r="Y6844" t="s">
        <v>22068</v>
      </c>
      <c r="Z6844" t="s">
        <v>22068</v>
      </c>
      <c r="AA6844" t="s">
        <v>20395</v>
      </c>
    </row>
    <row r="6845" spans="1:27" x14ac:dyDescent="0.2">
      <c r="A6845" t="s">
        <v>6875</v>
      </c>
      <c r="B6845" t="s">
        <v>11250</v>
      </c>
      <c r="C6845" s="8" t="s">
        <v>22068</v>
      </c>
      <c r="D6845">
        <v>1</v>
      </c>
      <c r="E6845" s="9">
        <v>6.6252800000000001</v>
      </c>
      <c r="F6845" s="9" t="s">
        <v>22068</v>
      </c>
      <c r="G6845" s="9" t="s">
        <v>22068</v>
      </c>
      <c r="H6845" s="9" t="s">
        <v>22068</v>
      </c>
      <c r="I6845" s="9" t="s">
        <v>22068</v>
      </c>
      <c r="J6845" s="9" t="s">
        <v>22068</v>
      </c>
      <c r="K6845" s="9" t="s">
        <v>22068</v>
      </c>
      <c r="L6845" s="9" t="s">
        <v>22068</v>
      </c>
      <c r="M6845" s="9" t="s">
        <v>22068</v>
      </c>
      <c r="N6845" s="9" t="s">
        <v>22068</v>
      </c>
      <c r="O6845" s="9" t="s">
        <v>22068</v>
      </c>
      <c r="P6845">
        <v>-173</v>
      </c>
      <c r="Q6845" t="s">
        <v>22068</v>
      </c>
      <c r="R6845" t="s">
        <v>22068</v>
      </c>
      <c r="S6845" t="s">
        <v>22068</v>
      </c>
      <c r="T6845" t="s">
        <v>22068</v>
      </c>
      <c r="U6845" t="s">
        <v>22068</v>
      </c>
      <c r="V6845" t="s">
        <v>22068</v>
      </c>
      <c r="W6845" t="s">
        <v>22068</v>
      </c>
      <c r="X6845" t="s">
        <v>22068</v>
      </c>
      <c r="Y6845" t="s">
        <v>22068</v>
      </c>
      <c r="Z6845" t="s">
        <v>22068</v>
      </c>
      <c r="AA6845" t="s">
        <v>20396</v>
      </c>
    </row>
    <row r="6846" spans="1:27" x14ac:dyDescent="0.2">
      <c r="A6846" t="s">
        <v>7170</v>
      </c>
      <c r="B6846" t="s">
        <v>14450</v>
      </c>
      <c r="C6846" s="8" t="s">
        <v>22068</v>
      </c>
      <c r="D6846">
        <v>1</v>
      </c>
      <c r="E6846" s="9">
        <v>6.6252800000000001</v>
      </c>
      <c r="F6846" s="9" t="s">
        <v>22068</v>
      </c>
      <c r="G6846" s="9" t="s">
        <v>22068</v>
      </c>
      <c r="H6846" s="9" t="s">
        <v>22068</v>
      </c>
      <c r="I6846" s="9" t="s">
        <v>22068</v>
      </c>
      <c r="J6846" s="9" t="s">
        <v>22068</v>
      </c>
      <c r="K6846" s="9" t="s">
        <v>22068</v>
      </c>
      <c r="L6846" s="9" t="s">
        <v>22068</v>
      </c>
      <c r="M6846" s="9" t="s">
        <v>22068</v>
      </c>
      <c r="N6846" s="9" t="s">
        <v>22068</v>
      </c>
      <c r="O6846" s="9" t="s">
        <v>22068</v>
      </c>
      <c r="P6846">
        <v>-74</v>
      </c>
      <c r="Q6846" t="s">
        <v>22068</v>
      </c>
      <c r="R6846" t="s">
        <v>22068</v>
      </c>
      <c r="S6846" t="s">
        <v>22068</v>
      </c>
      <c r="T6846" t="s">
        <v>22068</v>
      </c>
      <c r="U6846" t="s">
        <v>22068</v>
      </c>
      <c r="V6846" t="s">
        <v>22068</v>
      </c>
      <c r="W6846" t="s">
        <v>22068</v>
      </c>
      <c r="X6846" t="s">
        <v>22068</v>
      </c>
      <c r="Y6846" t="s">
        <v>22068</v>
      </c>
      <c r="Z6846" t="s">
        <v>22068</v>
      </c>
      <c r="AA6846" t="s">
        <v>20397</v>
      </c>
    </row>
    <row r="6847" spans="1:27" x14ac:dyDescent="0.2">
      <c r="A6847" t="s">
        <v>7309</v>
      </c>
      <c r="B6847" t="s">
        <v>14438</v>
      </c>
      <c r="C6847" s="8" t="s">
        <v>22068</v>
      </c>
      <c r="D6847">
        <v>1</v>
      </c>
      <c r="E6847" s="9">
        <v>6.6252800000000001</v>
      </c>
      <c r="F6847" s="9" t="s">
        <v>22068</v>
      </c>
      <c r="G6847" s="9" t="s">
        <v>22068</v>
      </c>
      <c r="H6847" s="9" t="s">
        <v>22068</v>
      </c>
      <c r="I6847" s="9" t="s">
        <v>22068</v>
      </c>
      <c r="J6847" s="9" t="s">
        <v>22068</v>
      </c>
      <c r="K6847" s="9" t="s">
        <v>22068</v>
      </c>
      <c r="L6847" s="9" t="s">
        <v>22068</v>
      </c>
      <c r="M6847" s="9" t="s">
        <v>22068</v>
      </c>
      <c r="N6847" s="9" t="s">
        <v>22068</v>
      </c>
      <c r="O6847" s="9" t="s">
        <v>22068</v>
      </c>
      <c r="P6847">
        <v>85</v>
      </c>
      <c r="Q6847" t="s">
        <v>22068</v>
      </c>
      <c r="R6847" t="s">
        <v>22068</v>
      </c>
      <c r="S6847" t="s">
        <v>22068</v>
      </c>
      <c r="T6847" t="s">
        <v>22068</v>
      </c>
      <c r="U6847" t="s">
        <v>22068</v>
      </c>
      <c r="V6847" t="s">
        <v>22068</v>
      </c>
      <c r="W6847" t="s">
        <v>22068</v>
      </c>
      <c r="X6847" t="s">
        <v>22068</v>
      </c>
      <c r="Y6847" t="s">
        <v>22068</v>
      </c>
      <c r="Z6847" t="s">
        <v>22068</v>
      </c>
      <c r="AA6847" t="s">
        <v>10205</v>
      </c>
    </row>
    <row r="6848" spans="1:27" x14ac:dyDescent="0.2">
      <c r="A6848" t="s">
        <v>7395</v>
      </c>
      <c r="B6848" t="s">
        <v>14454</v>
      </c>
      <c r="C6848" s="8" t="s">
        <v>22068</v>
      </c>
      <c r="D6848">
        <v>1</v>
      </c>
      <c r="E6848" s="9">
        <v>6.6252800000000001</v>
      </c>
      <c r="F6848" s="9" t="s">
        <v>22068</v>
      </c>
      <c r="G6848" s="9" t="s">
        <v>22068</v>
      </c>
      <c r="H6848" s="9" t="s">
        <v>22068</v>
      </c>
      <c r="I6848" s="9" t="s">
        <v>22068</v>
      </c>
      <c r="J6848" s="9" t="s">
        <v>22068</v>
      </c>
      <c r="K6848" s="9" t="s">
        <v>22068</v>
      </c>
      <c r="L6848" s="9" t="s">
        <v>22068</v>
      </c>
      <c r="M6848" s="9" t="s">
        <v>22068</v>
      </c>
      <c r="N6848" s="9" t="s">
        <v>22068</v>
      </c>
      <c r="O6848" s="9" t="s">
        <v>22068</v>
      </c>
      <c r="P6848">
        <v>-96</v>
      </c>
      <c r="Q6848" t="s">
        <v>22068</v>
      </c>
      <c r="R6848" t="s">
        <v>22068</v>
      </c>
      <c r="S6848" t="s">
        <v>22068</v>
      </c>
      <c r="T6848" t="s">
        <v>22068</v>
      </c>
      <c r="U6848" t="s">
        <v>22068</v>
      </c>
      <c r="V6848" t="s">
        <v>22068</v>
      </c>
      <c r="W6848" t="s">
        <v>22068</v>
      </c>
      <c r="X6848" t="s">
        <v>22068</v>
      </c>
      <c r="Y6848" t="s">
        <v>22068</v>
      </c>
      <c r="Z6848" t="s">
        <v>22068</v>
      </c>
      <c r="AA6848" t="s">
        <v>20398</v>
      </c>
    </row>
    <row r="6849" spans="1:27" x14ac:dyDescent="0.2">
      <c r="A6849" t="s">
        <v>7779</v>
      </c>
      <c r="B6849" t="s">
        <v>10499</v>
      </c>
      <c r="C6849" s="8" t="s">
        <v>22068</v>
      </c>
      <c r="D6849">
        <v>2</v>
      </c>
      <c r="E6849" s="9">
        <v>6.6252800000000001</v>
      </c>
      <c r="F6849" s="9">
        <v>2.3256399999999999</v>
      </c>
      <c r="G6849" s="9" t="s">
        <v>22068</v>
      </c>
      <c r="H6849" s="9" t="s">
        <v>22068</v>
      </c>
      <c r="I6849" s="9" t="s">
        <v>22068</v>
      </c>
      <c r="J6849" s="9" t="s">
        <v>22068</v>
      </c>
      <c r="K6849" s="9" t="s">
        <v>22068</v>
      </c>
      <c r="L6849" s="9" t="s">
        <v>22068</v>
      </c>
      <c r="M6849" s="9" t="s">
        <v>22068</v>
      </c>
      <c r="N6849" s="9" t="s">
        <v>22068</v>
      </c>
      <c r="O6849" s="9" t="s">
        <v>22068</v>
      </c>
      <c r="P6849">
        <v>-6354</v>
      </c>
      <c r="Q6849">
        <v>-5393</v>
      </c>
      <c r="R6849" t="s">
        <v>22068</v>
      </c>
      <c r="S6849" t="s">
        <v>22068</v>
      </c>
      <c r="T6849" t="s">
        <v>22068</v>
      </c>
      <c r="U6849" t="s">
        <v>22068</v>
      </c>
      <c r="V6849" t="s">
        <v>22068</v>
      </c>
      <c r="W6849" t="s">
        <v>22068</v>
      </c>
      <c r="X6849" t="s">
        <v>22068</v>
      </c>
      <c r="Y6849" t="s">
        <v>22068</v>
      </c>
      <c r="Z6849" t="s">
        <v>22068</v>
      </c>
      <c r="AA6849" t="s">
        <v>20399</v>
      </c>
    </row>
    <row r="6850" spans="1:27" x14ac:dyDescent="0.2">
      <c r="A6850" t="s">
        <v>7861</v>
      </c>
      <c r="B6850" t="s">
        <v>10480</v>
      </c>
      <c r="C6850" s="8" t="s">
        <v>22068</v>
      </c>
      <c r="D6850">
        <v>1</v>
      </c>
      <c r="E6850" s="9">
        <v>6.6252800000000001</v>
      </c>
      <c r="F6850" s="9" t="s">
        <v>22068</v>
      </c>
      <c r="G6850" s="9" t="s">
        <v>22068</v>
      </c>
      <c r="H6850" s="9" t="s">
        <v>22068</v>
      </c>
      <c r="I6850" s="9" t="s">
        <v>22068</v>
      </c>
      <c r="J6850" s="9" t="s">
        <v>22068</v>
      </c>
      <c r="K6850" s="9" t="s">
        <v>22068</v>
      </c>
      <c r="L6850" s="9" t="s">
        <v>22068</v>
      </c>
      <c r="M6850" s="9" t="s">
        <v>22068</v>
      </c>
      <c r="N6850" s="9" t="s">
        <v>22068</v>
      </c>
      <c r="O6850" s="9" t="s">
        <v>22068</v>
      </c>
      <c r="P6850">
        <v>-13</v>
      </c>
      <c r="Q6850" t="s">
        <v>22068</v>
      </c>
      <c r="R6850" t="s">
        <v>22068</v>
      </c>
      <c r="S6850" t="s">
        <v>22068</v>
      </c>
      <c r="T6850" t="s">
        <v>22068</v>
      </c>
      <c r="U6850" t="s">
        <v>22068</v>
      </c>
      <c r="V6850" t="s">
        <v>22068</v>
      </c>
      <c r="W6850" t="s">
        <v>22068</v>
      </c>
      <c r="X6850" t="s">
        <v>22068</v>
      </c>
      <c r="Y6850" t="s">
        <v>22068</v>
      </c>
      <c r="Z6850" t="s">
        <v>22068</v>
      </c>
      <c r="AA6850" t="s">
        <v>10349</v>
      </c>
    </row>
    <row r="6851" spans="1:27" x14ac:dyDescent="0.2">
      <c r="A6851" t="s">
        <v>8287</v>
      </c>
      <c r="B6851" t="s">
        <v>14446</v>
      </c>
      <c r="C6851" s="8" t="s">
        <v>22068</v>
      </c>
      <c r="D6851">
        <v>1</v>
      </c>
      <c r="E6851" s="9">
        <v>6.6252800000000001</v>
      </c>
      <c r="F6851" s="9" t="s">
        <v>22068</v>
      </c>
      <c r="G6851" s="9" t="s">
        <v>22068</v>
      </c>
      <c r="H6851" s="9" t="s">
        <v>22068</v>
      </c>
      <c r="I6851" s="9" t="s">
        <v>22068</v>
      </c>
      <c r="J6851" s="9" t="s">
        <v>22068</v>
      </c>
      <c r="K6851" s="9" t="s">
        <v>22068</v>
      </c>
      <c r="L6851" s="9" t="s">
        <v>22068</v>
      </c>
      <c r="M6851" s="9" t="s">
        <v>22068</v>
      </c>
      <c r="N6851" s="9" t="s">
        <v>22068</v>
      </c>
      <c r="O6851" s="9" t="s">
        <v>22068</v>
      </c>
      <c r="P6851">
        <v>-544</v>
      </c>
      <c r="Q6851" t="s">
        <v>22068</v>
      </c>
      <c r="R6851" t="s">
        <v>22068</v>
      </c>
      <c r="S6851" t="s">
        <v>22068</v>
      </c>
      <c r="T6851" t="s">
        <v>22068</v>
      </c>
      <c r="U6851" t="s">
        <v>22068</v>
      </c>
      <c r="V6851" t="s">
        <v>22068</v>
      </c>
      <c r="W6851" t="s">
        <v>22068</v>
      </c>
      <c r="X6851" t="s">
        <v>22068</v>
      </c>
      <c r="Y6851" t="s">
        <v>22068</v>
      </c>
      <c r="Z6851" t="s">
        <v>22068</v>
      </c>
      <c r="AA6851" t="s">
        <v>20400</v>
      </c>
    </row>
    <row r="6852" spans="1:27" x14ac:dyDescent="0.2">
      <c r="A6852" t="s">
        <v>1918</v>
      </c>
      <c r="B6852" t="s">
        <v>14455</v>
      </c>
      <c r="C6852" s="8" t="s">
        <v>22068</v>
      </c>
      <c r="D6852">
        <v>1</v>
      </c>
      <c r="E6852" s="9">
        <v>6.6204700000000001</v>
      </c>
      <c r="F6852" s="9" t="s">
        <v>22068</v>
      </c>
      <c r="G6852" s="9" t="s">
        <v>22068</v>
      </c>
      <c r="H6852" s="9" t="s">
        <v>22068</v>
      </c>
      <c r="I6852" s="9" t="s">
        <v>22068</v>
      </c>
      <c r="J6852" s="9" t="s">
        <v>22068</v>
      </c>
      <c r="K6852" s="9" t="s">
        <v>22068</v>
      </c>
      <c r="L6852" s="9" t="s">
        <v>22068</v>
      </c>
      <c r="M6852" s="9" t="s">
        <v>22068</v>
      </c>
      <c r="N6852" s="9" t="s">
        <v>22068</v>
      </c>
      <c r="O6852" s="9" t="s">
        <v>22068</v>
      </c>
      <c r="P6852">
        <v>-147</v>
      </c>
      <c r="Q6852" t="s">
        <v>22068</v>
      </c>
      <c r="R6852" t="s">
        <v>22068</v>
      </c>
      <c r="S6852" t="s">
        <v>22068</v>
      </c>
      <c r="T6852" t="s">
        <v>22068</v>
      </c>
      <c r="U6852" t="s">
        <v>22068</v>
      </c>
      <c r="V6852" t="s">
        <v>22068</v>
      </c>
      <c r="W6852" t="s">
        <v>22068</v>
      </c>
      <c r="X6852" t="s">
        <v>22068</v>
      </c>
      <c r="Y6852" t="s">
        <v>22068</v>
      </c>
      <c r="Z6852" t="s">
        <v>22068</v>
      </c>
      <c r="AA6852" t="s">
        <v>8892</v>
      </c>
    </row>
    <row r="6853" spans="1:27" x14ac:dyDescent="0.2">
      <c r="A6853" t="s">
        <v>3382</v>
      </c>
      <c r="B6853" t="s">
        <v>14456</v>
      </c>
      <c r="C6853" s="8">
        <v>16</v>
      </c>
      <c r="D6853">
        <v>1</v>
      </c>
      <c r="E6853" s="9">
        <v>6.6110699999999998</v>
      </c>
      <c r="F6853" s="9" t="s">
        <v>22068</v>
      </c>
      <c r="G6853" s="9" t="s">
        <v>22068</v>
      </c>
      <c r="H6853" s="9" t="s">
        <v>22068</v>
      </c>
      <c r="I6853" s="9" t="s">
        <v>22068</v>
      </c>
      <c r="J6853" s="9" t="s">
        <v>22068</v>
      </c>
      <c r="K6853" s="9" t="s">
        <v>22068</v>
      </c>
      <c r="L6853" s="9" t="s">
        <v>22068</v>
      </c>
      <c r="M6853" s="9" t="s">
        <v>22068</v>
      </c>
      <c r="N6853" s="9" t="s">
        <v>22068</v>
      </c>
      <c r="O6853" s="9" t="s">
        <v>22068</v>
      </c>
      <c r="P6853">
        <v>-169</v>
      </c>
      <c r="Q6853" t="s">
        <v>22068</v>
      </c>
      <c r="R6853" t="s">
        <v>22068</v>
      </c>
      <c r="S6853" t="s">
        <v>22068</v>
      </c>
      <c r="T6853" t="s">
        <v>22068</v>
      </c>
      <c r="U6853" t="s">
        <v>22068</v>
      </c>
      <c r="V6853" t="s">
        <v>22068</v>
      </c>
      <c r="W6853" t="s">
        <v>22068</v>
      </c>
      <c r="X6853" t="s">
        <v>22068</v>
      </c>
      <c r="Y6853" t="s">
        <v>22068</v>
      </c>
      <c r="Z6853" t="s">
        <v>22068</v>
      </c>
      <c r="AA6853" t="s">
        <v>20401</v>
      </c>
    </row>
    <row r="6854" spans="1:27" x14ac:dyDescent="0.2">
      <c r="A6854" t="s">
        <v>4286</v>
      </c>
      <c r="B6854" t="s">
        <v>10711</v>
      </c>
      <c r="C6854" s="8" t="s">
        <v>22068</v>
      </c>
      <c r="D6854">
        <v>2</v>
      </c>
      <c r="E6854" s="9">
        <v>6.6110699999999998</v>
      </c>
      <c r="F6854" s="9">
        <v>5.6653500000000001</v>
      </c>
      <c r="G6854" s="9" t="s">
        <v>22068</v>
      </c>
      <c r="H6854" s="9" t="s">
        <v>22068</v>
      </c>
      <c r="I6854" s="9" t="s">
        <v>22068</v>
      </c>
      <c r="J6854" s="9" t="s">
        <v>22068</v>
      </c>
      <c r="K6854" s="9" t="s">
        <v>22068</v>
      </c>
      <c r="L6854" s="9" t="s">
        <v>22068</v>
      </c>
      <c r="M6854" s="9" t="s">
        <v>22068</v>
      </c>
      <c r="N6854" s="9" t="s">
        <v>22068</v>
      </c>
      <c r="O6854" s="9" t="s">
        <v>22068</v>
      </c>
      <c r="P6854">
        <v>-1408</v>
      </c>
      <c r="Q6854">
        <v>-2026</v>
      </c>
      <c r="R6854" t="s">
        <v>22068</v>
      </c>
      <c r="S6854" t="s">
        <v>22068</v>
      </c>
      <c r="T6854" t="s">
        <v>22068</v>
      </c>
      <c r="U6854" t="s">
        <v>22068</v>
      </c>
      <c r="V6854" t="s">
        <v>22068</v>
      </c>
      <c r="W6854" t="s">
        <v>22068</v>
      </c>
      <c r="X6854" t="s">
        <v>22068</v>
      </c>
      <c r="Y6854" t="s">
        <v>22068</v>
      </c>
      <c r="Z6854" t="s">
        <v>22068</v>
      </c>
      <c r="AA6854" t="s">
        <v>20402</v>
      </c>
    </row>
    <row r="6855" spans="1:27" x14ac:dyDescent="0.2">
      <c r="A6855" t="s">
        <v>4287</v>
      </c>
      <c r="B6855" t="s">
        <v>10705</v>
      </c>
      <c r="C6855" s="8" t="s">
        <v>22068</v>
      </c>
      <c r="D6855">
        <v>2</v>
      </c>
      <c r="E6855" s="9">
        <v>6.6110699999999998</v>
      </c>
      <c r="F6855" s="9">
        <v>5.6653500000000001</v>
      </c>
      <c r="G6855" s="9" t="s">
        <v>22068</v>
      </c>
      <c r="H6855" s="9" t="s">
        <v>22068</v>
      </c>
      <c r="I6855" s="9" t="s">
        <v>22068</v>
      </c>
      <c r="J6855" s="9" t="s">
        <v>22068</v>
      </c>
      <c r="K6855" s="9" t="s">
        <v>22068</v>
      </c>
      <c r="L6855" s="9" t="s">
        <v>22068</v>
      </c>
      <c r="M6855" s="9" t="s">
        <v>22068</v>
      </c>
      <c r="N6855" s="9" t="s">
        <v>22068</v>
      </c>
      <c r="O6855" s="9" t="s">
        <v>22068</v>
      </c>
      <c r="P6855">
        <v>-2119</v>
      </c>
      <c r="Q6855">
        <v>-1501</v>
      </c>
      <c r="R6855" t="s">
        <v>22068</v>
      </c>
      <c r="S6855" t="s">
        <v>22068</v>
      </c>
      <c r="T6855" t="s">
        <v>22068</v>
      </c>
      <c r="U6855" t="s">
        <v>22068</v>
      </c>
      <c r="V6855" t="s">
        <v>22068</v>
      </c>
      <c r="W6855" t="s">
        <v>22068</v>
      </c>
      <c r="X6855" t="s">
        <v>22068</v>
      </c>
      <c r="Y6855" t="s">
        <v>22068</v>
      </c>
      <c r="Z6855" t="s">
        <v>22068</v>
      </c>
      <c r="AA6855" t="s">
        <v>9474</v>
      </c>
    </row>
    <row r="6856" spans="1:27" x14ac:dyDescent="0.2">
      <c r="A6856" t="s">
        <v>238</v>
      </c>
      <c r="B6856" t="s">
        <v>11692</v>
      </c>
      <c r="C6856" s="8" t="s">
        <v>22068</v>
      </c>
      <c r="D6856">
        <v>1</v>
      </c>
      <c r="E6856" s="9">
        <v>6.6049600000000002</v>
      </c>
      <c r="F6856" s="9" t="s">
        <v>22068</v>
      </c>
      <c r="G6856" s="9" t="s">
        <v>22068</v>
      </c>
      <c r="H6856" s="9" t="s">
        <v>22068</v>
      </c>
      <c r="I6856" s="9" t="s">
        <v>22068</v>
      </c>
      <c r="J6856" s="9" t="s">
        <v>22068</v>
      </c>
      <c r="K6856" s="9" t="s">
        <v>22068</v>
      </c>
      <c r="L6856" s="9" t="s">
        <v>22068</v>
      </c>
      <c r="M6856" s="9" t="s">
        <v>22068</v>
      </c>
      <c r="N6856" s="9" t="s">
        <v>22068</v>
      </c>
      <c r="O6856" s="9" t="s">
        <v>22068</v>
      </c>
      <c r="P6856">
        <v>-60</v>
      </c>
      <c r="Q6856" t="s">
        <v>22068</v>
      </c>
      <c r="R6856" t="s">
        <v>22068</v>
      </c>
      <c r="S6856" t="s">
        <v>22068</v>
      </c>
      <c r="T6856" t="s">
        <v>22068</v>
      </c>
      <c r="U6856" t="s">
        <v>22068</v>
      </c>
      <c r="V6856" t="s">
        <v>22068</v>
      </c>
      <c r="W6856" t="s">
        <v>22068</v>
      </c>
      <c r="X6856" t="s">
        <v>22068</v>
      </c>
      <c r="Y6856" t="s">
        <v>22068</v>
      </c>
      <c r="Z6856" t="s">
        <v>22068</v>
      </c>
      <c r="AA6856" t="s">
        <v>20403</v>
      </c>
    </row>
    <row r="6857" spans="1:27" x14ac:dyDescent="0.2">
      <c r="A6857" t="s">
        <v>6348</v>
      </c>
      <c r="B6857" t="s">
        <v>14459</v>
      </c>
      <c r="C6857" s="8" t="s">
        <v>22068</v>
      </c>
      <c r="D6857">
        <v>1</v>
      </c>
      <c r="E6857" s="9">
        <v>6.5987200000000001</v>
      </c>
      <c r="F6857" s="9" t="s">
        <v>22068</v>
      </c>
      <c r="G6857" s="9" t="s">
        <v>22068</v>
      </c>
      <c r="H6857" s="9" t="s">
        <v>22068</v>
      </c>
      <c r="I6857" s="9" t="s">
        <v>22068</v>
      </c>
      <c r="J6857" s="9" t="s">
        <v>22068</v>
      </c>
      <c r="K6857" s="9" t="s">
        <v>22068</v>
      </c>
      <c r="L6857" s="9" t="s">
        <v>22068</v>
      </c>
      <c r="M6857" s="9" t="s">
        <v>22068</v>
      </c>
      <c r="N6857" s="9" t="s">
        <v>22068</v>
      </c>
      <c r="O6857" s="9" t="s">
        <v>22068</v>
      </c>
      <c r="P6857">
        <v>-195</v>
      </c>
      <c r="Q6857" t="s">
        <v>22068</v>
      </c>
      <c r="R6857" t="s">
        <v>22068</v>
      </c>
      <c r="S6857" t="s">
        <v>22068</v>
      </c>
      <c r="T6857" t="s">
        <v>22068</v>
      </c>
      <c r="U6857" t="s">
        <v>22068</v>
      </c>
      <c r="V6857" t="s">
        <v>22068</v>
      </c>
      <c r="W6857" t="s">
        <v>22068</v>
      </c>
      <c r="X6857" t="s">
        <v>22068</v>
      </c>
      <c r="Y6857" t="s">
        <v>22068</v>
      </c>
      <c r="Z6857" t="s">
        <v>22068</v>
      </c>
      <c r="AA6857" t="s">
        <v>20404</v>
      </c>
    </row>
    <row r="6858" spans="1:27" x14ac:dyDescent="0.2">
      <c r="A6858" t="s">
        <v>6665</v>
      </c>
      <c r="B6858" t="s">
        <v>10582</v>
      </c>
      <c r="C6858" s="8" t="s">
        <v>22068</v>
      </c>
      <c r="D6858">
        <v>1</v>
      </c>
      <c r="E6858" s="9">
        <v>6.5987200000000001</v>
      </c>
      <c r="F6858" s="9" t="s">
        <v>22068</v>
      </c>
      <c r="G6858" s="9" t="s">
        <v>22068</v>
      </c>
      <c r="H6858" s="9" t="s">
        <v>22068</v>
      </c>
      <c r="I6858" s="9" t="s">
        <v>22068</v>
      </c>
      <c r="J6858" s="9" t="s">
        <v>22068</v>
      </c>
      <c r="K6858" s="9" t="s">
        <v>22068</v>
      </c>
      <c r="L6858" s="9" t="s">
        <v>22068</v>
      </c>
      <c r="M6858" s="9" t="s">
        <v>22068</v>
      </c>
      <c r="N6858" s="9" t="s">
        <v>22068</v>
      </c>
      <c r="O6858" s="9" t="s">
        <v>22068</v>
      </c>
      <c r="P6858">
        <v>-1334</v>
      </c>
      <c r="Q6858" t="s">
        <v>22068</v>
      </c>
      <c r="R6858" t="s">
        <v>22068</v>
      </c>
      <c r="S6858" t="s">
        <v>22068</v>
      </c>
      <c r="T6858" t="s">
        <v>22068</v>
      </c>
      <c r="U6858" t="s">
        <v>22068</v>
      </c>
      <c r="V6858" t="s">
        <v>22068</v>
      </c>
      <c r="W6858" t="s">
        <v>22068</v>
      </c>
      <c r="X6858" t="s">
        <v>22068</v>
      </c>
      <c r="Y6858" t="s">
        <v>22068</v>
      </c>
      <c r="Z6858" t="s">
        <v>22068</v>
      </c>
      <c r="AA6858" t="s">
        <v>20405</v>
      </c>
    </row>
    <row r="6859" spans="1:27" x14ac:dyDescent="0.2">
      <c r="A6859" t="s">
        <v>7601</v>
      </c>
      <c r="B6859" t="s">
        <v>14458</v>
      </c>
      <c r="C6859" s="8" t="s">
        <v>22068</v>
      </c>
      <c r="D6859">
        <v>3</v>
      </c>
      <c r="E6859" s="9">
        <v>6.5987200000000001</v>
      </c>
      <c r="F6859" s="9">
        <v>6.4068100000000001</v>
      </c>
      <c r="G6859" s="9">
        <v>5.9386900000000002</v>
      </c>
      <c r="H6859" s="9" t="s">
        <v>22068</v>
      </c>
      <c r="I6859" s="9" t="s">
        <v>22068</v>
      </c>
      <c r="J6859" s="9" t="s">
        <v>22068</v>
      </c>
      <c r="K6859" s="9" t="s">
        <v>22068</v>
      </c>
      <c r="L6859" s="9" t="s">
        <v>22068</v>
      </c>
      <c r="M6859" s="9" t="s">
        <v>22068</v>
      </c>
      <c r="N6859" s="9" t="s">
        <v>22068</v>
      </c>
      <c r="O6859" s="9" t="s">
        <v>22068</v>
      </c>
      <c r="P6859">
        <v>-2440</v>
      </c>
      <c r="Q6859">
        <v>-1128</v>
      </c>
      <c r="R6859">
        <v>-780</v>
      </c>
      <c r="S6859" t="s">
        <v>22068</v>
      </c>
      <c r="T6859" t="s">
        <v>22068</v>
      </c>
      <c r="U6859" t="s">
        <v>22068</v>
      </c>
      <c r="V6859" t="s">
        <v>22068</v>
      </c>
      <c r="W6859" t="s">
        <v>22068</v>
      </c>
      <c r="X6859" t="s">
        <v>22068</v>
      </c>
      <c r="Y6859" t="s">
        <v>22068</v>
      </c>
      <c r="Z6859" t="s">
        <v>22068</v>
      </c>
      <c r="AA6859" t="s">
        <v>20406</v>
      </c>
    </row>
    <row r="6860" spans="1:27" x14ac:dyDescent="0.2">
      <c r="A6860" t="s">
        <v>8083</v>
      </c>
      <c r="B6860" t="s">
        <v>10569</v>
      </c>
      <c r="C6860" s="8" t="s">
        <v>22068</v>
      </c>
      <c r="D6860">
        <v>1</v>
      </c>
      <c r="E6860" s="9">
        <v>6.5987200000000001</v>
      </c>
      <c r="F6860" s="9" t="s">
        <v>22068</v>
      </c>
      <c r="G6860" s="9" t="s">
        <v>22068</v>
      </c>
      <c r="H6860" s="9" t="s">
        <v>22068</v>
      </c>
      <c r="I6860" s="9" t="s">
        <v>22068</v>
      </c>
      <c r="J6860" s="9" t="s">
        <v>22068</v>
      </c>
      <c r="K6860" s="9" t="s">
        <v>22068</v>
      </c>
      <c r="L6860" s="9" t="s">
        <v>22068</v>
      </c>
      <c r="M6860" s="9" t="s">
        <v>22068</v>
      </c>
      <c r="N6860" s="9" t="s">
        <v>22068</v>
      </c>
      <c r="O6860" s="9" t="s">
        <v>22068</v>
      </c>
      <c r="P6860">
        <v>-299</v>
      </c>
      <c r="Q6860" t="s">
        <v>22068</v>
      </c>
      <c r="R6860" t="s">
        <v>22068</v>
      </c>
      <c r="S6860" t="s">
        <v>22068</v>
      </c>
      <c r="T6860" t="s">
        <v>22068</v>
      </c>
      <c r="U6860" t="s">
        <v>22068</v>
      </c>
      <c r="V6860" t="s">
        <v>22068</v>
      </c>
      <c r="W6860" t="s">
        <v>22068</v>
      </c>
      <c r="X6860" t="s">
        <v>22068</v>
      </c>
      <c r="Y6860" t="s">
        <v>22068</v>
      </c>
      <c r="Z6860" t="s">
        <v>22068</v>
      </c>
      <c r="AA6860" t="s">
        <v>20407</v>
      </c>
    </row>
    <row r="6861" spans="1:27" x14ac:dyDescent="0.2">
      <c r="A6861" t="s">
        <v>8270</v>
      </c>
      <c r="B6861" t="s">
        <v>14457</v>
      </c>
      <c r="C6861" s="8" t="s">
        <v>22068</v>
      </c>
      <c r="D6861">
        <v>1</v>
      </c>
      <c r="E6861" s="9">
        <v>6.5987200000000001</v>
      </c>
      <c r="F6861" s="9" t="s">
        <v>22068</v>
      </c>
      <c r="G6861" s="9" t="s">
        <v>22068</v>
      </c>
      <c r="H6861" s="9" t="s">
        <v>22068</v>
      </c>
      <c r="I6861" s="9" t="s">
        <v>22068</v>
      </c>
      <c r="J6861" s="9" t="s">
        <v>22068</v>
      </c>
      <c r="K6861" s="9" t="s">
        <v>22068</v>
      </c>
      <c r="L6861" s="9" t="s">
        <v>22068</v>
      </c>
      <c r="M6861" s="9" t="s">
        <v>22068</v>
      </c>
      <c r="N6861" s="9" t="s">
        <v>22068</v>
      </c>
      <c r="O6861" s="9" t="s">
        <v>22068</v>
      </c>
      <c r="P6861">
        <v>-2032</v>
      </c>
      <c r="Q6861" t="s">
        <v>22068</v>
      </c>
      <c r="R6861" t="s">
        <v>22068</v>
      </c>
      <c r="S6861" t="s">
        <v>22068</v>
      </c>
      <c r="T6861" t="s">
        <v>22068</v>
      </c>
      <c r="U6861" t="s">
        <v>22068</v>
      </c>
      <c r="V6861" t="s">
        <v>22068</v>
      </c>
      <c r="W6861" t="s">
        <v>22068</v>
      </c>
      <c r="X6861" t="s">
        <v>22068</v>
      </c>
      <c r="Y6861" t="s">
        <v>22068</v>
      </c>
      <c r="Z6861" t="s">
        <v>22068</v>
      </c>
      <c r="AA6861" t="s">
        <v>20408</v>
      </c>
    </row>
    <row r="6862" spans="1:27" x14ac:dyDescent="0.2">
      <c r="A6862" t="s">
        <v>2274</v>
      </c>
      <c r="B6862" t="s">
        <v>14460</v>
      </c>
      <c r="C6862" s="8">
        <v>15</v>
      </c>
      <c r="D6862">
        <v>6</v>
      </c>
      <c r="E6862" s="9">
        <v>6.5851800000000003</v>
      </c>
      <c r="F6862" s="9">
        <v>5.7122400000000004</v>
      </c>
      <c r="G6862" s="9">
        <v>5.2507799999999998</v>
      </c>
      <c r="H6862" s="9">
        <v>4.6322200000000002</v>
      </c>
      <c r="I6862" s="9">
        <v>4.5339600000000004</v>
      </c>
      <c r="J6862" s="9">
        <v>2.18302</v>
      </c>
      <c r="K6862" s="9" t="s">
        <v>22068</v>
      </c>
      <c r="L6862" s="9" t="s">
        <v>22068</v>
      </c>
      <c r="M6862" s="9" t="s">
        <v>22068</v>
      </c>
      <c r="N6862" s="9" t="s">
        <v>22068</v>
      </c>
      <c r="O6862" s="9" t="s">
        <v>22068</v>
      </c>
      <c r="P6862">
        <v>-2742</v>
      </c>
      <c r="Q6862">
        <v>-6205</v>
      </c>
      <c r="R6862">
        <v>-8227</v>
      </c>
      <c r="S6862">
        <v>-7099</v>
      </c>
      <c r="T6862">
        <v>-4336</v>
      </c>
      <c r="U6862">
        <v>-6740</v>
      </c>
      <c r="V6862" t="s">
        <v>22068</v>
      </c>
      <c r="W6862" t="s">
        <v>22068</v>
      </c>
      <c r="X6862" t="s">
        <v>22068</v>
      </c>
      <c r="Y6862" t="s">
        <v>22068</v>
      </c>
      <c r="Z6862" t="s">
        <v>22068</v>
      </c>
      <c r="AA6862" t="s">
        <v>20409</v>
      </c>
    </row>
    <row r="6863" spans="1:27" x14ac:dyDescent="0.2">
      <c r="A6863" t="s">
        <v>2275</v>
      </c>
      <c r="B6863" t="s">
        <v>11160</v>
      </c>
      <c r="C6863" s="8" t="s">
        <v>22068</v>
      </c>
      <c r="D6863">
        <v>6</v>
      </c>
      <c r="E6863" s="9">
        <v>6.5851800000000003</v>
      </c>
      <c r="F6863" s="9">
        <v>5.7122400000000004</v>
      </c>
      <c r="G6863" s="9">
        <v>5.2507799999999998</v>
      </c>
      <c r="H6863" s="9">
        <v>4.6322200000000002</v>
      </c>
      <c r="I6863" s="9">
        <v>4.5339600000000004</v>
      </c>
      <c r="J6863" s="9">
        <v>2.18302</v>
      </c>
      <c r="K6863" s="9" t="s">
        <v>22068</v>
      </c>
      <c r="L6863" s="9" t="s">
        <v>22068</v>
      </c>
      <c r="M6863" s="9" t="s">
        <v>22068</v>
      </c>
      <c r="N6863" s="9" t="s">
        <v>22068</v>
      </c>
      <c r="O6863" s="9" t="s">
        <v>22068</v>
      </c>
      <c r="P6863">
        <v>-5543</v>
      </c>
      <c r="Q6863">
        <v>-2080</v>
      </c>
      <c r="R6863">
        <v>-58</v>
      </c>
      <c r="S6863">
        <v>-1186</v>
      </c>
      <c r="T6863">
        <v>-3949</v>
      </c>
      <c r="U6863">
        <v>-1545</v>
      </c>
      <c r="V6863" t="s">
        <v>22068</v>
      </c>
      <c r="W6863" t="s">
        <v>22068</v>
      </c>
      <c r="X6863" t="s">
        <v>22068</v>
      </c>
      <c r="Y6863" t="s">
        <v>22068</v>
      </c>
      <c r="Z6863" t="s">
        <v>22068</v>
      </c>
      <c r="AA6863" t="s">
        <v>20410</v>
      </c>
    </row>
    <row r="6864" spans="1:27" x14ac:dyDescent="0.2">
      <c r="A6864" t="s">
        <v>3304</v>
      </c>
      <c r="B6864" t="s">
        <v>10480</v>
      </c>
      <c r="C6864" s="8" t="s">
        <v>22068</v>
      </c>
      <c r="D6864">
        <v>1</v>
      </c>
      <c r="E6864" s="9">
        <v>6.58467</v>
      </c>
      <c r="F6864" s="9" t="s">
        <v>22068</v>
      </c>
      <c r="G6864" s="9" t="s">
        <v>22068</v>
      </c>
      <c r="H6864" s="9" t="s">
        <v>22068</v>
      </c>
      <c r="I6864" s="9" t="s">
        <v>22068</v>
      </c>
      <c r="J6864" s="9" t="s">
        <v>22068</v>
      </c>
      <c r="K6864" s="9" t="s">
        <v>22068</v>
      </c>
      <c r="L6864" s="9" t="s">
        <v>22068</v>
      </c>
      <c r="M6864" s="9" t="s">
        <v>22068</v>
      </c>
      <c r="N6864" s="9" t="s">
        <v>22068</v>
      </c>
      <c r="O6864" s="9" t="s">
        <v>22068</v>
      </c>
      <c r="P6864">
        <v>-297</v>
      </c>
      <c r="Q6864" t="s">
        <v>22068</v>
      </c>
      <c r="R6864" t="s">
        <v>22068</v>
      </c>
      <c r="S6864" t="s">
        <v>22068</v>
      </c>
      <c r="T6864" t="s">
        <v>22068</v>
      </c>
      <c r="U6864" t="s">
        <v>22068</v>
      </c>
      <c r="V6864" t="s">
        <v>22068</v>
      </c>
      <c r="W6864" t="s">
        <v>22068</v>
      </c>
      <c r="X6864" t="s">
        <v>22068</v>
      </c>
      <c r="Y6864" t="s">
        <v>22068</v>
      </c>
      <c r="Z6864" t="s">
        <v>22068</v>
      </c>
      <c r="AA6864" t="s">
        <v>9237</v>
      </c>
    </row>
    <row r="6865" spans="1:27" x14ac:dyDescent="0.2">
      <c r="A6865" t="s">
        <v>6530</v>
      </c>
      <c r="B6865" t="s">
        <v>10480</v>
      </c>
      <c r="C6865" s="8">
        <v>4</v>
      </c>
      <c r="D6865">
        <v>2</v>
      </c>
      <c r="E6865" s="9">
        <v>6.58467</v>
      </c>
      <c r="F6865" s="9">
        <v>6.4182800000000002</v>
      </c>
      <c r="G6865" s="9" t="s">
        <v>22068</v>
      </c>
      <c r="H6865" s="9" t="s">
        <v>22068</v>
      </c>
      <c r="I6865" s="9" t="s">
        <v>22068</v>
      </c>
      <c r="J6865" s="9" t="s">
        <v>22068</v>
      </c>
      <c r="K6865" s="9" t="s">
        <v>22068</v>
      </c>
      <c r="L6865" s="9" t="s">
        <v>22068</v>
      </c>
      <c r="M6865" s="9" t="s">
        <v>22068</v>
      </c>
      <c r="N6865" s="9" t="s">
        <v>22068</v>
      </c>
      <c r="O6865" s="9" t="s">
        <v>22068</v>
      </c>
      <c r="P6865">
        <v>-2235</v>
      </c>
      <c r="Q6865">
        <v>-2474</v>
      </c>
      <c r="R6865" t="s">
        <v>22068</v>
      </c>
      <c r="S6865" t="s">
        <v>22068</v>
      </c>
      <c r="T6865" t="s">
        <v>22068</v>
      </c>
      <c r="U6865" t="s">
        <v>22068</v>
      </c>
      <c r="V6865" t="s">
        <v>22068</v>
      </c>
      <c r="W6865" t="s">
        <v>22068</v>
      </c>
      <c r="X6865" t="s">
        <v>22068</v>
      </c>
      <c r="Y6865" t="s">
        <v>22068</v>
      </c>
      <c r="Z6865" t="s">
        <v>22068</v>
      </c>
      <c r="AA6865" t="s">
        <v>10004</v>
      </c>
    </row>
    <row r="6866" spans="1:27" x14ac:dyDescent="0.2">
      <c r="A6866" t="s">
        <v>7599</v>
      </c>
      <c r="B6866" t="s">
        <v>14461</v>
      </c>
      <c r="C6866" s="8" t="s">
        <v>22068</v>
      </c>
      <c r="D6866">
        <v>1</v>
      </c>
      <c r="E6866" s="9">
        <v>6.58467</v>
      </c>
      <c r="F6866" s="9" t="s">
        <v>22068</v>
      </c>
      <c r="G6866" s="9" t="s">
        <v>22068</v>
      </c>
      <c r="H6866" s="9" t="s">
        <v>22068</v>
      </c>
      <c r="I6866" s="9" t="s">
        <v>22068</v>
      </c>
      <c r="J6866" s="9" t="s">
        <v>22068</v>
      </c>
      <c r="K6866" s="9" t="s">
        <v>22068</v>
      </c>
      <c r="L6866" s="9" t="s">
        <v>22068</v>
      </c>
      <c r="M6866" s="9" t="s">
        <v>22068</v>
      </c>
      <c r="N6866" s="9" t="s">
        <v>22068</v>
      </c>
      <c r="O6866" s="9" t="s">
        <v>22068</v>
      </c>
      <c r="P6866">
        <v>-253</v>
      </c>
      <c r="Q6866" t="s">
        <v>22068</v>
      </c>
      <c r="R6866" t="s">
        <v>22068</v>
      </c>
      <c r="S6866" t="s">
        <v>22068</v>
      </c>
      <c r="T6866" t="s">
        <v>22068</v>
      </c>
      <c r="U6866" t="s">
        <v>22068</v>
      </c>
      <c r="V6866" t="s">
        <v>22068</v>
      </c>
      <c r="W6866" t="s">
        <v>22068</v>
      </c>
      <c r="X6866" t="s">
        <v>22068</v>
      </c>
      <c r="Y6866" t="s">
        <v>22068</v>
      </c>
      <c r="Z6866" t="s">
        <v>22068</v>
      </c>
      <c r="AA6866" t="s">
        <v>20411</v>
      </c>
    </row>
    <row r="6867" spans="1:27" x14ac:dyDescent="0.2">
      <c r="A6867" t="s">
        <v>7956</v>
      </c>
      <c r="B6867" t="s">
        <v>10480</v>
      </c>
      <c r="C6867" s="8" t="s">
        <v>22068</v>
      </c>
      <c r="D6867">
        <v>1</v>
      </c>
      <c r="E6867" s="9">
        <v>6.5842700000000001</v>
      </c>
      <c r="F6867" s="9" t="s">
        <v>22068</v>
      </c>
      <c r="G6867" s="9" t="s">
        <v>22068</v>
      </c>
      <c r="H6867" s="9" t="s">
        <v>22068</v>
      </c>
      <c r="I6867" s="9" t="s">
        <v>22068</v>
      </c>
      <c r="J6867" s="9" t="s">
        <v>22068</v>
      </c>
      <c r="K6867" s="9" t="s">
        <v>22068</v>
      </c>
      <c r="L6867" s="9" t="s">
        <v>22068</v>
      </c>
      <c r="M6867" s="9" t="s">
        <v>22068</v>
      </c>
      <c r="N6867" s="9" t="s">
        <v>22068</v>
      </c>
      <c r="O6867" s="9" t="s">
        <v>22068</v>
      </c>
      <c r="P6867">
        <v>-1254</v>
      </c>
      <c r="Q6867" t="s">
        <v>22068</v>
      </c>
      <c r="R6867" t="s">
        <v>22068</v>
      </c>
      <c r="S6867" t="s">
        <v>22068</v>
      </c>
      <c r="T6867" t="s">
        <v>22068</v>
      </c>
      <c r="U6867" t="s">
        <v>22068</v>
      </c>
      <c r="V6867" t="s">
        <v>22068</v>
      </c>
      <c r="W6867" t="s">
        <v>22068</v>
      </c>
      <c r="X6867" t="s">
        <v>22068</v>
      </c>
      <c r="Y6867" t="s">
        <v>22068</v>
      </c>
      <c r="Z6867" t="s">
        <v>22068</v>
      </c>
      <c r="AA6867" t="s">
        <v>10372</v>
      </c>
    </row>
    <row r="6868" spans="1:27" x14ac:dyDescent="0.2">
      <c r="A6868" t="s">
        <v>8114</v>
      </c>
      <c r="B6868" t="s">
        <v>14462</v>
      </c>
      <c r="C6868" s="8" t="s">
        <v>22068</v>
      </c>
      <c r="D6868">
        <v>1</v>
      </c>
      <c r="E6868" s="9">
        <v>6.58223</v>
      </c>
      <c r="F6868" s="9" t="s">
        <v>22068</v>
      </c>
      <c r="G6868" s="9" t="s">
        <v>22068</v>
      </c>
      <c r="H6868" s="9" t="s">
        <v>22068</v>
      </c>
      <c r="I6868" s="9" t="s">
        <v>22068</v>
      </c>
      <c r="J6868" s="9" t="s">
        <v>22068</v>
      </c>
      <c r="K6868" s="9" t="s">
        <v>22068</v>
      </c>
      <c r="L6868" s="9" t="s">
        <v>22068</v>
      </c>
      <c r="M6868" s="9" t="s">
        <v>22068</v>
      </c>
      <c r="N6868" s="9" t="s">
        <v>22068</v>
      </c>
      <c r="O6868" s="9" t="s">
        <v>22068</v>
      </c>
      <c r="P6868">
        <v>-184</v>
      </c>
      <c r="Q6868" t="s">
        <v>22068</v>
      </c>
      <c r="R6868" t="s">
        <v>22068</v>
      </c>
      <c r="S6868" t="s">
        <v>22068</v>
      </c>
      <c r="T6868" t="s">
        <v>22068</v>
      </c>
      <c r="U6868" t="s">
        <v>22068</v>
      </c>
      <c r="V6868" t="s">
        <v>22068</v>
      </c>
      <c r="W6868" t="s">
        <v>22068</v>
      </c>
      <c r="X6868" t="s">
        <v>22068</v>
      </c>
      <c r="Y6868" t="s">
        <v>22068</v>
      </c>
      <c r="Z6868" t="s">
        <v>22068</v>
      </c>
      <c r="AA6868" t="s">
        <v>20412</v>
      </c>
    </row>
    <row r="6869" spans="1:27" x14ac:dyDescent="0.2">
      <c r="A6869" t="s">
        <v>2371</v>
      </c>
      <c r="B6869" t="s">
        <v>10569</v>
      </c>
      <c r="C6869" s="8" t="s">
        <v>22068</v>
      </c>
      <c r="D6869">
        <v>2</v>
      </c>
      <c r="E6869" s="9">
        <v>6.58148</v>
      </c>
      <c r="F6869" s="9">
        <v>4.4236599999999999</v>
      </c>
      <c r="G6869" s="9" t="s">
        <v>22068</v>
      </c>
      <c r="H6869" s="9" t="s">
        <v>22068</v>
      </c>
      <c r="I6869" s="9" t="s">
        <v>22068</v>
      </c>
      <c r="J6869" s="9" t="s">
        <v>22068</v>
      </c>
      <c r="K6869" s="9" t="s">
        <v>22068</v>
      </c>
      <c r="L6869" s="9" t="s">
        <v>22068</v>
      </c>
      <c r="M6869" s="9" t="s">
        <v>22068</v>
      </c>
      <c r="N6869" s="9" t="s">
        <v>22068</v>
      </c>
      <c r="O6869" s="9" t="s">
        <v>22068</v>
      </c>
      <c r="P6869">
        <v>-2223</v>
      </c>
      <c r="Q6869">
        <v>-237</v>
      </c>
      <c r="R6869" t="s">
        <v>22068</v>
      </c>
      <c r="S6869" t="s">
        <v>22068</v>
      </c>
      <c r="T6869" t="s">
        <v>22068</v>
      </c>
      <c r="U6869" t="s">
        <v>22068</v>
      </c>
      <c r="V6869" t="s">
        <v>22068</v>
      </c>
      <c r="W6869" t="s">
        <v>22068</v>
      </c>
      <c r="X6869" t="s">
        <v>22068</v>
      </c>
      <c r="Y6869" t="s">
        <v>22068</v>
      </c>
      <c r="Z6869" t="s">
        <v>22068</v>
      </c>
      <c r="AA6869" t="s">
        <v>20413</v>
      </c>
    </row>
    <row r="6870" spans="1:27" x14ac:dyDescent="0.2">
      <c r="A6870" t="s">
        <v>2909</v>
      </c>
      <c r="B6870" t="s">
        <v>14464</v>
      </c>
      <c r="C6870" s="8" t="s">
        <v>22068</v>
      </c>
      <c r="D6870">
        <v>1</v>
      </c>
      <c r="E6870" s="9">
        <v>6.58148</v>
      </c>
      <c r="F6870" s="9" t="s">
        <v>22068</v>
      </c>
      <c r="G6870" s="9" t="s">
        <v>22068</v>
      </c>
      <c r="H6870" s="9" t="s">
        <v>22068</v>
      </c>
      <c r="I6870" s="9" t="s">
        <v>22068</v>
      </c>
      <c r="J6870" s="9" t="s">
        <v>22068</v>
      </c>
      <c r="K6870" s="9" t="s">
        <v>22068</v>
      </c>
      <c r="L6870" s="9" t="s">
        <v>22068</v>
      </c>
      <c r="M6870" s="9" t="s">
        <v>22068</v>
      </c>
      <c r="N6870" s="9" t="s">
        <v>22068</v>
      </c>
      <c r="O6870" s="9" t="s">
        <v>22068</v>
      </c>
      <c r="P6870">
        <v>-130</v>
      </c>
      <c r="Q6870" t="s">
        <v>22068</v>
      </c>
      <c r="R6870" t="s">
        <v>22068</v>
      </c>
      <c r="S6870" t="s">
        <v>22068</v>
      </c>
      <c r="T6870" t="s">
        <v>22068</v>
      </c>
      <c r="U6870" t="s">
        <v>22068</v>
      </c>
      <c r="V6870" t="s">
        <v>22068</v>
      </c>
      <c r="W6870" t="s">
        <v>22068</v>
      </c>
      <c r="X6870" t="s">
        <v>22068</v>
      </c>
      <c r="Y6870" t="s">
        <v>22068</v>
      </c>
      <c r="Z6870" t="s">
        <v>22068</v>
      </c>
      <c r="AA6870" t="s">
        <v>20414</v>
      </c>
    </row>
    <row r="6871" spans="1:27" x14ac:dyDescent="0.2">
      <c r="A6871" t="s">
        <v>6734</v>
      </c>
      <c r="B6871" t="s">
        <v>10480</v>
      </c>
      <c r="C6871" s="8" t="s">
        <v>22068</v>
      </c>
      <c r="D6871">
        <v>1</v>
      </c>
      <c r="E6871" s="9">
        <v>6.58148</v>
      </c>
      <c r="F6871" s="9" t="s">
        <v>22068</v>
      </c>
      <c r="G6871" s="9" t="s">
        <v>22068</v>
      </c>
      <c r="H6871" s="9" t="s">
        <v>22068</v>
      </c>
      <c r="I6871" s="9" t="s">
        <v>22068</v>
      </c>
      <c r="J6871" s="9" t="s">
        <v>22068</v>
      </c>
      <c r="K6871" s="9" t="s">
        <v>22068</v>
      </c>
      <c r="L6871" s="9" t="s">
        <v>22068</v>
      </c>
      <c r="M6871" s="9" t="s">
        <v>22068</v>
      </c>
      <c r="N6871" s="9" t="s">
        <v>22068</v>
      </c>
      <c r="O6871" s="9" t="s">
        <v>22068</v>
      </c>
      <c r="P6871">
        <v>-466</v>
      </c>
      <c r="Q6871" t="s">
        <v>22068</v>
      </c>
      <c r="R6871" t="s">
        <v>22068</v>
      </c>
      <c r="S6871" t="s">
        <v>22068</v>
      </c>
      <c r="T6871" t="s">
        <v>22068</v>
      </c>
      <c r="U6871" t="s">
        <v>22068</v>
      </c>
      <c r="V6871" t="s">
        <v>22068</v>
      </c>
      <c r="W6871" t="s">
        <v>22068</v>
      </c>
      <c r="X6871" t="s">
        <v>22068</v>
      </c>
      <c r="Y6871" t="s">
        <v>22068</v>
      </c>
      <c r="Z6871" t="s">
        <v>22068</v>
      </c>
      <c r="AA6871" t="s">
        <v>10061</v>
      </c>
    </row>
    <row r="6872" spans="1:27" x14ac:dyDescent="0.2">
      <c r="A6872" t="s">
        <v>6741</v>
      </c>
      <c r="B6872" t="s">
        <v>15353</v>
      </c>
      <c r="C6872" s="8" t="s">
        <v>22068</v>
      </c>
      <c r="D6872">
        <v>2</v>
      </c>
      <c r="E6872" s="9">
        <v>6.58148</v>
      </c>
      <c r="F6872" s="9">
        <v>5.5834299999999999</v>
      </c>
      <c r="G6872" s="9" t="s">
        <v>22068</v>
      </c>
      <c r="H6872" s="9" t="s">
        <v>22068</v>
      </c>
      <c r="I6872" s="9" t="s">
        <v>22068</v>
      </c>
      <c r="J6872" s="9" t="s">
        <v>22068</v>
      </c>
      <c r="K6872" s="9" t="s">
        <v>22068</v>
      </c>
      <c r="L6872" s="9" t="s">
        <v>22068</v>
      </c>
      <c r="M6872" s="9" t="s">
        <v>22068</v>
      </c>
      <c r="N6872" s="9" t="s">
        <v>22068</v>
      </c>
      <c r="O6872" s="9" t="s">
        <v>22068</v>
      </c>
      <c r="P6872">
        <v>-115</v>
      </c>
      <c r="Q6872">
        <v>-1691</v>
      </c>
      <c r="R6872" t="s">
        <v>22068</v>
      </c>
      <c r="S6872" t="s">
        <v>22068</v>
      </c>
      <c r="T6872" t="s">
        <v>22068</v>
      </c>
      <c r="U6872" t="s">
        <v>22068</v>
      </c>
      <c r="V6872" t="s">
        <v>22068</v>
      </c>
      <c r="W6872" t="s">
        <v>22068</v>
      </c>
      <c r="X6872" t="s">
        <v>22068</v>
      </c>
      <c r="Y6872" t="s">
        <v>22068</v>
      </c>
      <c r="Z6872" t="s">
        <v>22068</v>
      </c>
      <c r="AA6872" t="s">
        <v>20415</v>
      </c>
    </row>
    <row r="6873" spans="1:27" x14ac:dyDescent="0.2">
      <c r="A6873" t="s">
        <v>6742</v>
      </c>
      <c r="B6873" t="s">
        <v>14463</v>
      </c>
      <c r="C6873" s="8">
        <v>8</v>
      </c>
      <c r="D6873">
        <v>2</v>
      </c>
      <c r="E6873" s="9">
        <v>6.58148</v>
      </c>
      <c r="F6873" s="9">
        <v>5.5834299999999999</v>
      </c>
      <c r="G6873" s="9" t="s">
        <v>22068</v>
      </c>
      <c r="H6873" s="9" t="s">
        <v>22068</v>
      </c>
      <c r="I6873" s="9" t="s">
        <v>22068</v>
      </c>
      <c r="J6873" s="9" t="s">
        <v>22068</v>
      </c>
      <c r="K6873" s="9" t="s">
        <v>22068</v>
      </c>
      <c r="L6873" s="9" t="s">
        <v>22068</v>
      </c>
      <c r="M6873" s="9" t="s">
        <v>22068</v>
      </c>
      <c r="N6873" s="9" t="s">
        <v>22068</v>
      </c>
      <c r="O6873" s="9" t="s">
        <v>22068</v>
      </c>
      <c r="P6873">
        <v>-1767</v>
      </c>
      <c r="Q6873">
        <v>-191</v>
      </c>
      <c r="R6873" t="s">
        <v>22068</v>
      </c>
      <c r="S6873" t="s">
        <v>22068</v>
      </c>
      <c r="T6873" t="s">
        <v>22068</v>
      </c>
      <c r="U6873" t="s">
        <v>22068</v>
      </c>
      <c r="V6873" t="s">
        <v>22068</v>
      </c>
      <c r="W6873" t="s">
        <v>22068</v>
      </c>
      <c r="X6873" t="s">
        <v>22068</v>
      </c>
      <c r="Y6873" t="s">
        <v>22068</v>
      </c>
      <c r="Z6873" t="s">
        <v>22068</v>
      </c>
      <c r="AA6873" t="s">
        <v>20416</v>
      </c>
    </row>
    <row r="6874" spans="1:27" x14ac:dyDescent="0.2">
      <c r="A6874" t="s">
        <v>597</v>
      </c>
      <c r="B6874" t="s">
        <v>14381</v>
      </c>
      <c r="C6874" s="8" t="s">
        <v>22068</v>
      </c>
      <c r="D6874">
        <v>1</v>
      </c>
      <c r="E6874" s="9">
        <v>6.5781799999999997</v>
      </c>
      <c r="F6874" s="9" t="s">
        <v>22068</v>
      </c>
      <c r="G6874" s="9" t="s">
        <v>22068</v>
      </c>
      <c r="H6874" s="9" t="s">
        <v>22068</v>
      </c>
      <c r="I6874" s="9" t="s">
        <v>22068</v>
      </c>
      <c r="J6874" s="9" t="s">
        <v>22068</v>
      </c>
      <c r="K6874" s="9" t="s">
        <v>22068</v>
      </c>
      <c r="L6874" s="9" t="s">
        <v>22068</v>
      </c>
      <c r="M6874" s="9" t="s">
        <v>22068</v>
      </c>
      <c r="N6874" s="9" t="s">
        <v>22068</v>
      </c>
      <c r="O6874" s="9" t="s">
        <v>22068</v>
      </c>
      <c r="P6874">
        <v>-239</v>
      </c>
      <c r="Q6874" t="s">
        <v>22068</v>
      </c>
      <c r="R6874" t="s">
        <v>22068</v>
      </c>
      <c r="S6874" t="s">
        <v>22068</v>
      </c>
      <c r="T6874" t="s">
        <v>22068</v>
      </c>
      <c r="U6874" t="s">
        <v>22068</v>
      </c>
      <c r="V6874" t="s">
        <v>22068</v>
      </c>
      <c r="W6874" t="s">
        <v>22068</v>
      </c>
      <c r="X6874" t="s">
        <v>22068</v>
      </c>
      <c r="Y6874" t="s">
        <v>22068</v>
      </c>
      <c r="Z6874" t="s">
        <v>22068</v>
      </c>
      <c r="AA6874" t="s">
        <v>8540</v>
      </c>
    </row>
    <row r="6875" spans="1:27" x14ac:dyDescent="0.2">
      <c r="A6875" t="s">
        <v>4632</v>
      </c>
      <c r="B6875" t="s">
        <v>14465</v>
      </c>
      <c r="C6875" s="8">
        <v>3</v>
      </c>
      <c r="D6875">
        <v>2</v>
      </c>
      <c r="E6875" s="9">
        <v>6.5722300000000002</v>
      </c>
      <c r="F6875" s="9">
        <v>3.7587299999999999</v>
      </c>
      <c r="G6875" s="9" t="s">
        <v>22068</v>
      </c>
      <c r="H6875" s="9" t="s">
        <v>22068</v>
      </c>
      <c r="I6875" s="9" t="s">
        <v>22068</v>
      </c>
      <c r="J6875" s="9" t="s">
        <v>22068</v>
      </c>
      <c r="K6875" s="9" t="s">
        <v>22068</v>
      </c>
      <c r="L6875" s="9" t="s">
        <v>22068</v>
      </c>
      <c r="M6875" s="9" t="s">
        <v>22068</v>
      </c>
      <c r="N6875" s="9" t="s">
        <v>22068</v>
      </c>
      <c r="O6875" s="9" t="s">
        <v>22068</v>
      </c>
      <c r="P6875">
        <v>-66</v>
      </c>
      <c r="Q6875">
        <v>-1322</v>
      </c>
      <c r="R6875" t="s">
        <v>22068</v>
      </c>
      <c r="S6875" t="s">
        <v>22068</v>
      </c>
      <c r="T6875" t="s">
        <v>22068</v>
      </c>
      <c r="U6875" t="s">
        <v>22068</v>
      </c>
      <c r="V6875" t="s">
        <v>22068</v>
      </c>
      <c r="W6875" t="s">
        <v>22068</v>
      </c>
      <c r="X6875" t="s">
        <v>22068</v>
      </c>
      <c r="Y6875" t="s">
        <v>22068</v>
      </c>
      <c r="Z6875" t="s">
        <v>22068</v>
      </c>
      <c r="AA6875" t="s">
        <v>20417</v>
      </c>
    </row>
    <row r="6876" spans="1:27" x14ac:dyDescent="0.2">
      <c r="A6876" t="s">
        <v>6124</v>
      </c>
      <c r="B6876" t="s">
        <v>14466</v>
      </c>
      <c r="C6876" s="8">
        <v>7</v>
      </c>
      <c r="D6876">
        <v>1</v>
      </c>
      <c r="E6876" s="9">
        <v>6.5665399999999998</v>
      </c>
      <c r="F6876" s="9" t="s">
        <v>22068</v>
      </c>
      <c r="G6876" s="9" t="s">
        <v>22068</v>
      </c>
      <c r="H6876" s="9" t="s">
        <v>22068</v>
      </c>
      <c r="I6876" s="9" t="s">
        <v>22068</v>
      </c>
      <c r="J6876" s="9" t="s">
        <v>22068</v>
      </c>
      <c r="K6876" s="9" t="s">
        <v>22068</v>
      </c>
      <c r="L6876" s="9" t="s">
        <v>22068</v>
      </c>
      <c r="M6876" s="9" t="s">
        <v>22068</v>
      </c>
      <c r="N6876" s="9" t="s">
        <v>22068</v>
      </c>
      <c r="O6876" s="9" t="s">
        <v>22068</v>
      </c>
      <c r="P6876">
        <v>-1014</v>
      </c>
      <c r="Q6876" t="s">
        <v>22068</v>
      </c>
      <c r="R6876" t="s">
        <v>22068</v>
      </c>
      <c r="S6876" t="s">
        <v>22068</v>
      </c>
      <c r="T6876" t="s">
        <v>22068</v>
      </c>
      <c r="U6876" t="s">
        <v>22068</v>
      </c>
      <c r="V6876" t="s">
        <v>22068</v>
      </c>
      <c r="W6876" t="s">
        <v>22068</v>
      </c>
      <c r="X6876" t="s">
        <v>22068</v>
      </c>
      <c r="Y6876" t="s">
        <v>22068</v>
      </c>
      <c r="Z6876" t="s">
        <v>22068</v>
      </c>
      <c r="AA6876" t="s">
        <v>20418</v>
      </c>
    </row>
    <row r="6877" spans="1:27" x14ac:dyDescent="0.2">
      <c r="A6877" t="s">
        <v>2682</v>
      </c>
      <c r="B6877" t="s">
        <v>10569</v>
      </c>
      <c r="C6877" s="8">
        <v>8</v>
      </c>
      <c r="D6877">
        <v>1</v>
      </c>
      <c r="E6877" s="9">
        <v>6.5553100000000004</v>
      </c>
      <c r="F6877" s="9" t="s">
        <v>22068</v>
      </c>
      <c r="G6877" s="9" t="s">
        <v>22068</v>
      </c>
      <c r="H6877" s="9" t="s">
        <v>22068</v>
      </c>
      <c r="I6877" s="9" t="s">
        <v>22068</v>
      </c>
      <c r="J6877" s="9" t="s">
        <v>22068</v>
      </c>
      <c r="K6877" s="9" t="s">
        <v>22068</v>
      </c>
      <c r="L6877" s="9" t="s">
        <v>22068</v>
      </c>
      <c r="M6877" s="9" t="s">
        <v>22068</v>
      </c>
      <c r="N6877" s="9" t="s">
        <v>22068</v>
      </c>
      <c r="O6877" s="9" t="s">
        <v>22068</v>
      </c>
      <c r="P6877">
        <v>-75</v>
      </c>
      <c r="Q6877" t="s">
        <v>22068</v>
      </c>
      <c r="R6877" t="s">
        <v>22068</v>
      </c>
      <c r="S6877" t="s">
        <v>22068</v>
      </c>
      <c r="T6877" t="s">
        <v>22068</v>
      </c>
      <c r="U6877" t="s">
        <v>22068</v>
      </c>
      <c r="V6877" t="s">
        <v>22068</v>
      </c>
      <c r="W6877" t="s">
        <v>22068</v>
      </c>
      <c r="X6877" t="s">
        <v>22068</v>
      </c>
      <c r="Y6877" t="s">
        <v>22068</v>
      </c>
      <c r="Z6877" t="s">
        <v>22068</v>
      </c>
      <c r="AA6877" t="s">
        <v>20419</v>
      </c>
    </row>
    <row r="6878" spans="1:27" x14ac:dyDescent="0.2">
      <c r="A6878" t="s">
        <v>7686</v>
      </c>
      <c r="B6878" t="s">
        <v>14467</v>
      </c>
      <c r="C6878" s="8" t="s">
        <v>22068</v>
      </c>
      <c r="D6878">
        <v>1</v>
      </c>
      <c r="E6878" s="9">
        <v>6.5517099999999999</v>
      </c>
      <c r="F6878" s="9" t="s">
        <v>22068</v>
      </c>
      <c r="G6878" s="9" t="s">
        <v>22068</v>
      </c>
      <c r="H6878" s="9" t="s">
        <v>22068</v>
      </c>
      <c r="I6878" s="9" t="s">
        <v>22068</v>
      </c>
      <c r="J6878" s="9" t="s">
        <v>22068</v>
      </c>
      <c r="K6878" s="9" t="s">
        <v>22068</v>
      </c>
      <c r="L6878" s="9" t="s">
        <v>22068</v>
      </c>
      <c r="M6878" s="9" t="s">
        <v>22068</v>
      </c>
      <c r="N6878" s="9" t="s">
        <v>22068</v>
      </c>
      <c r="O6878" s="9" t="s">
        <v>22068</v>
      </c>
      <c r="P6878">
        <v>-137</v>
      </c>
      <c r="Q6878" t="s">
        <v>22068</v>
      </c>
      <c r="R6878" t="s">
        <v>22068</v>
      </c>
      <c r="S6878" t="s">
        <v>22068</v>
      </c>
      <c r="T6878" t="s">
        <v>22068</v>
      </c>
      <c r="U6878" t="s">
        <v>22068</v>
      </c>
      <c r="V6878" t="s">
        <v>22068</v>
      </c>
      <c r="W6878" t="s">
        <v>22068</v>
      </c>
      <c r="X6878" t="s">
        <v>22068</v>
      </c>
      <c r="Y6878" t="s">
        <v>22068</v>
      </c>
      <c r="Z6878" t="s">
        <v>22068</v>
      </c>
      <c r="AA6878" t="s">
        <v>20420</v>
      </c>
    </row>
    <row r="6879" spans="1:27" x14ac:dyDescent="0.2">
      <c r="A6879" t="s">
        <v>20421</v>
      </c>
      <c r="B6879"/>
      <c r="C6879" s="8" t="s">
        <v>22068</v>
      </c>
      <c r="D6879">
        <v>3</v>
      </c>
      <c r="E6879" s="9">
        <v>6.5510400000000004</v>
      </c>
      <c r="F6879" s="9">
        <v>4.1020500000000002</v>
      </c>
      <c r="G6879" s="9">
        <v>2.7323499999999998</v>
      </c>
      <c r="H6879" s="9" t="s">
        <v>22068</v>
      </c>
      <c r="I6879" s="9" t="s">
        <v>22068</v>
      </c>
      <c r="J6879" s="9" t="s">
        <v>22068</v>
      </c>
      <c r="K6879" s="9" t="s">
        <v>22068</v>
      </c>
      <c r="L6879" s="9" t="s">
        <v>22068</v>
      </c>
      <c r="M6879" s="9" t="s">
        <v>22068</v>
      </c>
      <c r="N6879" s="9" t="s">
        <v>22068</v>
      </c>
      <c r="O6879" s="9" t="s">
        <v>22068</v>
      </c>
      <c r="P6879">
        <v>-3434</v>
      </c>
      <c r="Q6879">
        <v>-1210</v>
      </c>
      <c r="R6879">
        <v>-1273</v>
      </c>
      <c r="S6879" t="s">
        <v>22068</v>
      </c>
      <c r="T6879" t="s">
        <v>22068</v>
      </c>
      <c r="U6879" t="s">
        <v>22068</v>
      </c>
      <c r="V6879" t="s">
        <v>22068</v>
      </c>
      <c r="W6879" t="s">
        <v>22068</v>
      </c>
      <c r="X6879" t="s">
        <v>22068</v>
      </c>
      <c r="Y6879" t="s">
        <v>22068</v>
      </c>
      <c r="Z6879" t="s">
        <v>22068</v>
      </c>
    </row>
    <row r="6880" spans="1:27" x14ac:dyDescent="0.2">
      <c r="A6880" t="s">
        <v>782</v>
      </c>
      <c r="B6880" t="s">
        <v>14469</v>
      </c>
      <c r="C6880" s="8" t="s">
        <v>22068</v>
      </c>
      <c r="D6880">
        <v>3</v>
      </c>
      <c r="E6880" s="9">
        <v>6.5510400000000004</v>
      </c>
      <c r="F6880" s="9">
        <v>4.1020500000000002</v>
      </c>
      <c r="G6880" s="9">
        <v>2.7323499999999998</v>
      </c>
      <c r="H6880" s="9" t="s">
        <v>22068</v>
      </c>
      <c r="I6880" s="9" t="s">
        <v>22068</v>
      </c>
      <c r="J6880" s="9" t="s">
        <v>22068</v>
      </c>
      <c r="K6880" s="9" t="s">
        <v>22068</v>
      </c>
      <c r="L6880" s="9" t="s">
        <v>22068</v>
      </c>
      <c r="M6880" s="9" t="s">
        <v>22068</v>
      </c>
      <c r="N6880" s="9" t="s">
        <v>22068</v>
      </c>
      <c r="O6880" s="9" t="s">
        <v>22068</v>
      </c>
      <c r="P6880">
        <v>-162</v>
      </c>
      <c r="Q6880">
        <v>-2386</v>
      </c>
      <c r="R6880">
        <v>-2323</v>
      </c>
      <c r="S6880" t="s">
        <v>22068</v>
      </c>
      <c r="T6880" t="s">
        <v>22068</v>
      </c>
      <c r="U6880" t="s">
        <v>22068</v>
      </c>
      <c r="V6880" t="s">
        <v>22068</v>
      </c>
      <c r="W6880" t="s">
        <v>22068</v>
      </c>
      <c r="X6880" t="s">
        <v>22068</v>
      </c>
      <c r="Y6880" t="s">
        <v>22068</v>
      </c>
      <c r="Z6880" t="s">
        <v>22068</v>
      </c>
      <c r="AA6880" t="s">
        <v>20422</v>
      </c>
    </row>
    <row r="6881" spans="1:27" x14ac:dyDescent="0.2">
      <c r="A6881" t="s">
        <v>2394</v>
      </c>
      <c r="B6881" t="s">
        <v>14468</v>
      </c>
      <c r="C6881" s="8" t="s">
        <v>22068</v>
      </c>
      <c r="D6881">
        <v>1</v>
      </c>
      <c r="E6881" s="9">
        <v>6.5510400000000004</v>
      </c>
      <c r="F6881" s="9" t="s">
        <v>22068</v>
      </c>
      <c r="G6881" s="9" t="s">
        <v>22068</v>
      </c>
      <c r="H6881" s="9" t="s">
        <v>22068</v>
      </c>
      <c r="I6881" s="9" t="s">
        <v>22068</v>
      </c>
      <c r="J6881" s="9" t="s">
        <v>22068</v>
      </c>
      <c r="K6881" s="9" t="s">
        <v>22068</v>
      </c>
      <c r="L6881" s="9" t="s">
        <v>22068</v>
      </c>
      <c r="M6881" s="9" t="s">
        <v>22068</v>
      </c>
      <c r="N6881" s="9" t="s">
        <v>22068</v>
      </c>
      <c r="O6881" s="9" t="s">
        <v>22068</v>
      </c>
      <c r="P6881">
        <v>-353</v>
      </c>
      <c r="Q6881" t="s">
        <v>22068</v>
      </c>
      <c r="R6881" t="s">
        <v>22068</v>
      </c>
      <c r="S6881" t="s">
        <v>22068</v>
      </c>
      <c r="T6881" t="s">
        <v>22068</v>
      </c>
      <c r="U6881" t="s">
        <v>22068</v>
      </c>
      <c r="V6881" t="s">
        <v>22068</v>
      </c>
      <c r="W6881" t="s">
        <v>22068</v>
      </c>
      <c r="X6881" t="s">
        <v>22068</v>
      </c>
      <c r="Y6881" t="s">
        <v>22068</v>
      </c>
      <c r="Z6881" t="s">
        <v>22068</v>
      </c>
      <c r="AA6881" t="s">
        <v>20423</v>
      </c>
    </row>
    <row r="6882" spans="1:27" x14ac:dyDescent="0.2">
      <c r="A6882" t="s">
        <v>2977</v>
      </c>
      <c r="B6882" t="s">
        <v>14470</v>
      </c>
      <c r="C6882" s="8" t="s">
        <v>22068</v>
      </c>
      <c r="D6882">
        <v>3</v>
      </c>
      <c r="E6882" s="9">
        <v>6.5510400000000004</v>
      </c>
      <c r="F6882" s="9">
        <v>4.3735999999999997</v>
      </c>
      <c r="G6882" s="9">
        <v>3.3145500000000001</v>
      </c>
      <c r="H6882" s="9" t="s">
        <v>22068</v>
      </c>
      <c r="I6882" s="9" t="s">
        <v>22068</v>
      </c>
      <c r="J6882" s="9" t="s">
        <v>22068</v>
      </c>
      <c r="K6882" s="9" t="s">
        <v>22068</v>
      </c>
      <c r="L6882" s="9" t="s">
        <v>22068</v>
      </c>
      <c r="M6882" s="9" t="s">
        <v>22068</v>
      </c>
      <c r="N6882" s="9" t="s">
        <v>22068</v>
      </c>
      <c r="O6882" s="9" t="s">
        <v>22068</v>
      </c>
      <c r="P6882">
        <v>-3011</v>
      </c>
      <c r="Q6882">
        <v>-1076</v>
      </c>
      <c r="R6882">
        <v>-3180</v>
      </c>
      <c r="S6882" t="s">
        <v>22068</v>
      </c>
      <c r="T6882" t="s">
        <v>22068</v>
      </c>
      <c r="U6882" t="s">
        <v>22068</v>
      </c>
      <c r="V6882" t="s">
        <v>22068</v>
      </c>
      <c r="W6882" t="s">
        <v>22068</v>
      </c>
      <c r="X6882" t="s">
        <v>22068</v>
      </c>
      <c r="Y6882" t="s">
        <v>22068</v>
      </c>
      <c r="Z6882" t="s">
        <v>22068</v>
      </c>
      <c r="AA6882" t="s">
        <v>20424</v>
      </c>
    </row>
    <row r="6883" spans="1:27" x14ac:dyDescent="0.2">
      <c r="A6883" t="s">
        <v>610</v>
      </c>
      <c r="B6883" t="s">
        <v>14471</v>
      </c>
      <c r="C6883" s="8" t="s">
        <v>22068</v>
      </c>
      <c r="D6883">
        <v>1</v>
      </c>
      <c r="E6883" s="9">
        <v>6.5507</v>
      </c>
      <c r="F6883" s="9" t="s">
        <v>22068</v>
      </c>
      <c r="G6883" s="9" t="s">
        <v>22068</v>
      </c>
      <c r="H6883" s="9" t="s">
        <v>22068</v>
      </c>
      <c r="I6883" s="9" t="s">
        <v>22068</v>
      </c>
      <c r="J6883" s="9" t="s">
        <v>22068</v>
      </c>
      <c r="K6883" s="9" t="s">
        <v>22068</v>
      </c>
      <c r="L6883" s="9" t="s">
        <v>22068</v>
      </c>
      <c r="M6883" s="9" t="s">
        <v>22068</v>
      </c>
      <c r="N6883" s="9" t="s">
        <v>22068</v>
      </c>
      <c r="O6883" s="9" t="s">
        <v>22068</v>
      </c>
      <c r="P6883">
        <v>-66</v>
      </c>
      <c r="Q6883" t="s">
        <v>22068</v>
      </c>
      <c r="R6883" t="s">
        <v>22068</v>
      </c>
      <c r="S6883" t="s">
        <v>22068</v>
      </c>
      <c r="T6883" t="s">
        <v>22068</v>
      </c>
      <c r="U6883" t="s">
        <v>22068</v>
      </c>
      <c r="V6883" t="s">
        <v>22068</v>
      </c>
      <c r="W6883" t="s">
        <v>22068</v>
      </c>
      <c r="X6883" t="s">
        <v>22068</v>
      </c>
      <c r="Y6883" t="s">
        <v>22068</v>
      </c>
      <c r="Z6883" t="s">
        <v>22068</v>
      </c>
      <c r="AA6883" t="s">
        <v>20425</v>
      </c>
    </row>
    <row r="6884" spans="1:27" x14ac:dyDescent="0.2">
      <c r="A6884" t="s">
        <v>611</v>
      </c>
      <c r="B6884" t="s">
        <v>14472</v>
      </c>
      <c r="C6884" s="8" t="s">
        <v>22068</v>
      </c>
      <c r="D6884">
        <v>2</v>
      </c>
      <c r="E6884" s="9">
        <v>6.5507</v>
      </c>
      <c r="F6884" s="9">
        <v>5.9142900000000003</v>
      </c>
      <c r="G6884" s="9" t="s">
        <v>22068</v>
      </c>
      <c r="H6884" s="9" t="s">
        <v>22068</v>
      </c>
      <c r="I6884" s="9" t="s">
        <v>22068</v>
      </c>
      <c r="J6884" s="9" t="s">
        <v>22068</v>
      </c>
      <c r="K6884" s="9" t="s">
        <v>22068</v>
      </c>
      <c r="L6884" s="9" t="s">
        <v>22068</v>
      </c>
      <c r="M6884" s="9" t="s">
        <v>22068</v>
      </c>
      <c r="N6884" s="9" t="s">
        <v>22068</v>
      </c>
      <c r="O6884" s="9" t="s">
        <v>22068</v>
      </c>
      <c r="P6884">
        <v>-641</v>
      </c>
      <c r="Q6884">
        <v>68</v>
      </c>
      <c r="R6884" t="s">
        <v>22068</v>
      </c>
      <c r="S6884" t="s">
        <v>22068</v>
      </c>
      <c r="T6884" t="s">
        <v>22068</v>
      </c>
      <c r="U6884" t="s">
        <v>22068</v>
      </c>
      <c r="V6884" t="s">
        <v>22068</v>
      </c>
      <c r="W6884" t="s">
        <v>22068</v>
      </c>
      <c r="X6884" t="s">
        <v>22068</v>
      </c>
      <c r="Y6884" t="s">
        <v>22068</v>
      </c>
      <c r="Z6884" t="s">
        <v>22068</v>
      </c>
      <c r="AA6884" t="s">
        <v>8546</v>
      </c>
    </row>
    <row r="6885" spans="1:27" x14ac:dyDescent="0.2">
      <c r="A6885" t="s">
        <v>1867</v>
      </c>
      <c r="B6885" t="s">
        <v>11435</v>
      </c>
      <c r="C6885" s="8">
        <v>19</v>
      </c>
      <c r="D6885">
        <v>1</v>
      </c>
      <c r="E6885" s="9">
        <v>6.5507</v>
      </c>
      <c r="F6885" s="9" t="s">
        <v>22068</v>
      </c>
      <c r="G6885" s="9" t="s">
        <v>22068</v>
      </c>
      <c r="H6885" s="9" t="s">
        <v>22068</v>
      </c>
      <c r="I6885" s="9" t="s">
        <v>22068</v>
      </c>
      <c r="J6885" s="9" t="s">
        <v>22068</v>
      </c>
      <c r="K6885" s="9" t="s">
        <v>22068</v>
      </c>
      <c r="L6885" s="9" t="s">
        <v>22068</v>
      </c>
      <c r="M6885" s="9" t="s">
        <v>22068</v>
      </c>
      <c r="N6885" s="9" t="s">
        <v>22068</v>
      </c>
      <c r="O6885" s="9" t="s">
        <v>22068</v>
      </c>
      <c r="P6885">
        <v>742</v>
      </c>
      <c r="Q6885" t="s">
        <v>22068</v>
      </c>
      <c r="R6885" t="s">
        <v>22068</v>
      </c>
      <c r="S6885" t="s">
        <v>22068</v>
      </c>
      <c r="T6885" t="s">
        <v>22068</v>
      </c>
      <c r="U6885" t="s">
        <v>22068</v>
      </c>
      <c r="V6885" t="s">
        <v>22068</v>
      </c>
      <c r="W6885" t="s">
        <v>22068</v>
      </c>
      <c r="X6885" t="s">
        <v>22068</v>
      </c>
      <c r="Y6885" t="s">
        <v>22068</v>
      </c>
      <c r="Z6885" t="s">
        <v>22068</v>
      </c>
      <c r="AA6885" t="s">
        <v>20426</v>
      </c>
    </row>
    <row r="6886" spans="1:27" x14ac:dyDescent="0.2">
      <c r="A6886" t="s">
        <v>1240</v>
      </c>
      <c r="B6886" t="s">
        <v>10545</v>
      </c>
      <c r="C6886" s="8" t="s">
        <v>22068</v>
      </c>
      <c r="D6886">
        <v>2</v>
      </c>
      <c r="E6886" s="9">
        <v>6.5504899999999999</v>
      </c>
      <c r="F6886" s="9">
        <v>5.7329699999999999</v>
      </c>
      <c r="G6886" s="9" t="s">
        <v>22068</v>
      </c>
      <c r="H6886" s="9" t="s">
        <v>22068</v>
      </c>
      <c r="I6886" s="9" t="s">
        <v>22068</v>
      </c>
      <c r="J6886" s="9" t="s">
        <v>22068</v>
      </c>
      <c r="K6886" s="9" t="s">
        <v>22068</v>
      </c>
      <c r="L6886" s="9" t="s">
        <v>22068</v>
      </c>
      <c r="M6886" s="9" t="s">
        <v>22068</v>
      </c>
      <c r="N6886" s="9" t="s">
        <v>22068</v>
      </c>
      <c r="O6886" s="9" t="s">
        <v>22068</v>
      </c>
      <c r="P6886">
        <v>-764</v>
      </c>
      <c r="Q6886">
        <v>-1673</v>
      </c>
      <c r="R6886" t="s">
        <v>22068</v>
      </c>
      <c r="S6886" t="s">
        <v>22068</v>
      </c>
      <c r="T6886" t="s">
        <v>22068</v>
      </c>
      <c r="U6886" t="s">
        <v>22068</v>
      </c>
      <c r="V6886" t="s">
        <v>22068</v>
      </c>
      <c r="W6886" t="s">
        <v>22068</v>
      </c>
      <c r="X6886" t="s">
        <v>22068</v>
      </c>
      <c r="Y6886" t="s">
        <v>22068</v>
      </c>
      <c r="Z6886" t="s">
        <v>22068</v>
      </c>
      <c r="AA6886" t="s">
        <v>20427</v>
      </c>
    </row>
    <row r="6887" spans="1:27" x14ac:dyDescent="0.2">
      <c r="A6887" t="s">
        <v>7248</v>
      </c>
      <c r="B6887" t="s">
        <v>14473</v>
      </c>
      <c r="C6887" s="8" t="s">
        <v>22068</v>
      </c>
      <c r="D6887">
        <v>2</v>
      </c>
      <c r="E6887" s="9">
        <v>6.5504899999999999</v>
      </c>
      <c r="F6887" s="9">
        <v>3.4637500000000001</v>
      </c>
      <c r="G6887" s="9" t="s">
        <v>22068</v>
      </c>
      <c r="H6887" s="9" t="s">
        <v>22068</v>
      </c>
      <c r="I6887" s="9" t="s">
        <v>22068</v>
      </c>
      <c r="J6887" s="9" t="s">
        <v>22068</v>
      </c>
      <c r="K6887" s="9" t="s">
        <v>22068</v>
      </c>
      <c r="L6887" s="9" t="s">
        <v>22068</v>
      </c>
      <c r="M6887" s="9" t="s">
        <v>22068</v>
      </c>
      <c r="N6887" s="9" t="s">
        <v>22068</v>
      </c>
      <c r="O6887" s="9" t="s">
        <v>22068</v>
      </c>
      <c r="P6887">
        <v>-609</v>
      </c>
      <c r="Q6887">
        <v>-776</v>
      </c>
      <c r="R6887" t="s">
        <v>22068</v>
      </c>
      <c r="S6887" t="s">
        <v>22068</v>
      </c>
      <c r="T6887" t="s">
        <v>22068</v>
      </c>
      <c r="U6887" t="s">
        <v>22068</v>
      </c>
      <c r="V6887" t="s">
        <v>22068</v>
      </c>
      <c r="W6887" t="s">
        <v>22068</v>
      </c>
      <c r="X6887" t="s">
        <v>22068</v>
      </c>
      <c r="Y6887" t="s">
        <v>22068</v>
      </c>
      <c r="Z6887" t="s">
        <v>22068</v>
      </c>
      <c r="AA6887" t="s">
        <v>10190</v>
      </c>
    </row>
    <row r="6888" spans="1:27" x14ac:dyDescent="0.2">
      <c r="A6888" t="s">
        <v>3535</v>
      </c>
      <c r="B6888" t="s">
        <v>10569</v>
      </c>
      <c r="C6888" s="8" t="s">
        <v>22068</v>
      </c>
      <c r="D6888">
        <v>4</v>
      </c>
      <c r="E6888" s="9">
        <v>6.5485899999999999</v>
      </c>
      <c r="F6888" s="9">
        <v>6.0433300000000001</v>
      </c>
      <c r="G6888" s="9">
        <v>4.77888</v>
      </c>
      <c r="H6888" s="9">
        <v>4.2324099999999998</v>
      </c>
      <c r="I6888" s="9" t="s">
        <v>22068</v>
      </c>
      <c r="J6888" s="9" t="s">
        <v>22068</v>
      </c>
      <c r="K6888" s="9" t="s">
        <v>22068</v>
      </c>
      <c r="L6888" s="9" t="s">
        <v>22068</v>
      </c>
      <c r="M6888" s="9" t="s">
        <v>22068</v>
      </c>
      <c r="N6888" s="9" t="s">
        <v>22068</v>
      </c>
      <c r="O6888" s="9" t="s">
        <v>22068</v>
      </c>
      <c r="P6888">
        <v>-1646</v>
      </c>
      <c r="Q6888">
        <v>-1036</v>
      </c>
      <c r="R6888">
        <v>-566</v>
      </c>
      <c r="S6888">
        <v>-1506</v>
      </c>
      <c r="T6888" t="s">
        <v>22068</v>
      </c>
      <c r="U6888" t="s">
        <v>22068</v>
      </c>
      <c r="V6888" t="s">
        <v>22068</v>
      </c>
      <c r="W6888" t="s">
        <v>22068</v>
      </c>
      <c r="X6888" t="s">
        <v>22068</v>
      </c>
      <c r="Y6888" t="s">
        <v>22068</v>
      </c>
      <c r="Z6888" t="s">
        <v>22068</v>
      </c>
      <c r="AA6888" t="s">
        <v>20428</v>
      </c>
    </row>
    <row r="6889" spans="1:27" x14ac:dyDescent="0.2">
      <c r="A6889" t="s">
        <v>3536</v>
      </c>
      <c r="B6889" t="s">
        <v>14474</v>
      </c>
      <c r="C6889" s="8">
        <v>15</v>
      </c>
      <c r="D6889">
        <v>4</v>
      </c>
      <c r="E6889" s="9">
        <v>6.5485899999999999</v>
      </c>
      <c r="F6889" s="9">
        <v>6.0433300000000001</v>
      </c>
      <c r="G6889" s="9">
        <v>4.77888</v>
      </c>
      <c r="H6889" s="9">
        <v>4.2324099999999998</v>
      </c>
      <c r="I6889" s="9" t="s">
        <v>22068</v>
      </c>
      <c r="J6889" s="9" t="s">
        <v>22068</v>
      </c>
      <c r="K6889" s="9" t="s">
        <v>22068</v>
      </c>
      <c r="L6889" s="9" t="s">
        <v>22068</v>
      </c>
      <c r="M6889" s="9" t="s">
        <v>22068</v>
      </c>
      <c r="N6889" s="9" t="s">
        <v>22068</v>
      </c>
      <c r="O6889" s="9" t="s">
        <v>22068</v>
      </c>
      <c r="P6889">
        <v>-76</v>
      </c>
      <c r="Q6889">
        <v>-686</v>
      </c>
      <c r="R6889">
        <v>-1156</v>
      </c>
      <c r="S6889">
        <v>-216</v>
      </c>
      <c r="T6889" t="s">
        <v>22068</v>
      </c>
      <c r="U6889" t="s">
        <v>22068</v>
      </c>
      <c r="V6889" t="s">
        <v>22068</v>
      </c>
      <c r="W6889" t="s">
        <v>22068</v>
      </c>
      <c r="X6889" t="s">
        <v>22068</v>
      </c>
      <c r="Y6889" t="s">
        <v>22068</v>
      </c>
      <c r="Z6889" t="s">
        <v>22068</v>
      </c>
      <c r="AA6889" t="s">
        <v>20429</v>
      </c>
    </row>
    <row r="6890" spans="1:27" x14ac:dyDescent="0.2">
      <c r="A6890" t="s">
        <v>2397</v>
      </c>
      <c r="B6890" t="s">
        <v>10534</v>
      </c>
      <c r="C6890" s="8" t="s">
        <v>22068</v>
      </c>
      <c r="D6890">
        <v>1</v>
      </c>
      <c r="E6890" s="9">
        <v>6.5474100000000002</v>
      </c>
      <c r="F6890" s="9" t="s">
        <v>22068</v>
      </c>
      <c r="G6890" s="9" t="s">
        <v>22068</v>
      </c>
      <c r="H6890" s="9" t="s">
        <v>22068</v>
      </c>
      <c r="I6890" s="9" t="s">
        <v>22068</v>
      </c>
      <c r="J6890" s="9" t="s">
        <v>22068</v>
      </c>
      <c r="K6890" s="9" t="s">
        <v>22068</v>
      </c>
      <c r="L6890" s="9" t="s">
        <v>22068</v>
      </c>
      <c r="M6890" s="9" t="s">
        <v>22068</v>
      </c>
      <c r="N6890" s="9" t="s">
        <v>22068</v>
      </c>
      <c r="O6890" s="9" t="s">
        <v>22068</v>
      </c>
      <c r="P6890">
        <v>-6278</v>
      </c>
      <c r="Q6890" t="s">
        <v>22068</v>
      </c>
      <c r="R6890" t="s">
        <v>22068</v>
      </c>
      <c r="S6890" t="s">
        <v>22068</v>
      </c>
      <c r="T6890" t="s">
        <v>22068</v>
      </c>
      <c r="U6890" t="s">
        <v>22068</v>
      </c>
      <c r="V6890" t="s">
        <v>22068</v>
      </c>
      <c r="W6890" t="s">
        <v>22068</v>
      </c>
      <c r="X6890" t="s">
        <v>22068</v>
      </c>
      <c r="Y6890" t="s">
        <v>22068</v>
      </c>
      <c r="Z6890" t="s">
        <v>22068</v>
      </c>
      <c r="AA6890" t="s">
        <v>20430</v>
      </c>
    </row>
    <row r="6891" spans="1:27" x14ac:dyDescent="0.2">
      <c r="A6891" t="s">
        <v>2677</v>
      </c>
      <c r="B6891" t="s">
        <v>10480</v>
      </c>
      <c r="C6891" s="8" t="s">
        <v>22068</v>
      </c>
      <c r="D6891">
        <v>1</v>
      </c>
      <c r="E6891" s="9">
        <v>6.5474100000000002</v>
      </c>
      <c r="F6891" s="9" t="s">
        <v>22068</v>
      </c>
      <c r="G6891" s="9" t="s">
        <v>22068</v>
      </c>
      <c r="H6891" s="9" t="s">
        <v>22068</v>
      </c>
      <c r="I6891" s="9" t="s">
        <v>22068</v>
      </c>
      <c r="J6891" s="9" t="s">
        <v>22068</v>
      </c>
      <c r="K6891" s="9" t="s">
        <v>22068</v>
      </c>
      <c r="L6891" s="9" t="s">
        <v>22068</v>
      </c>
      <c r="M6891" s="9" t="s">
        <v>22068</v>
      </c>
      <c r="N6891" s="9" t="s">
        <v>22068</v>
      </c>
      <c r="O6891" s="9" t="s">
        <v>22068</v>
      </c>
      <c r="P6891">
        <v>-1328</v>
      </c>
      <c r="Q6891" t="s">
        <v>22068</v>
      </c>
      <c r="R6891" t="s">
        <v>22068</v>
      </c>
      <c r="S6891" t="s">
        <v>22068</v>
      </c>
      <c r="T6891" t="s">
        <v>22068</v>
      </c>
      <c r="U6891" t="s">
        <v>22068</v>
      </c>
      <c r="V6891" t="s">
        <v>22068</v>
      </c>
      <c r="W6891" t="s">
        <v>22068</v>
      </c>
      <c r="X6891" t="s">
        <v>22068</v>
      </c>
      <c r="Y6891" t="s">
        <v>22068</v>
      </c>
      <c r="Z6891" t="s">
        <v>22068</v>
      </c>
      <c r="AA6891" t="s">
        <v>9072</v>
      </c>
    </row>
    <row r="6892" spans="1:27" x14ac:dyDescent="0.2">
      <c r="A6892" t="s">
        <v>3893</v>
      </c>
      <c r="B6892" t="s">
        <v>10480</v>
      </c>
      <c r="C6892" s="8" t="s">
        <v>22068</v>
      </c>
      <c r="D6892">
        <v>1</v>
      </c>
      <c r="E6892" s="9">
        <v>6.5457099999999997</v>
      </c>
      <c r="F6892" s="9" t="s">
        <v>22068</v>
      </c>
      <c r="G6892" s="9" t="s">
        <v>22068</v>
      </c>
      <c r="H6892" s="9" t="s">
        <v>22068</v>
      </c>
      <c r="I6892" s="9" t="s">
        <v>22068</v>
      </c>
      <c r="J6892" s="9" t="s">
        <v>22068</v>
      </c>
      <c r="K6892" s="9" t="s">
        <v>22068</v>
      </c>
      <c r="L6892" s="9" t="s">
        <v>22068</v>
      </c>
      <c r="M6892" s="9" t="s">
        <v>22068</v>
      </c>
      <c r="N6892" s="9" t="s">
        <v>22068</v>
      </c>
      <c r="O6892" s="9" t="s">
        <v>22068</v>
      </c>
      <c r="P6892">
        <v>159</v>
      </c>
      <c r="Q6892" t="s">
        <v>22068</v>
      </c>
      <c r="R6892" t="s">
        <v>22068</v>
      </c>
      <c r="S6892" t="s">
        <v>22068</v>
      </c>
      <c r="T6892" t="s">
        <v>22068</v>
      </c>
      <c r="U6892" t="s">
        <v>22068</v>
      </c>
      <c r="V6892" t="s">
        <v>22068</v>
      </c>
      <c r="W6892" t="s">
        <v>22068</v>
      </c>
      <c r="X6892" t="s">
        <v>22068</v>
      </c>
      <c r="Y6892" t="s">
        <v>22068</v>
      </c>
      <c r="Z6892" t="s">
        <v>22068</v>
      </c>
      <c r="AA6892" t="s">
        <v>9372</v>
      </c>
    </row>
    <row r="6893" spans="1:27" x14ac:dyDescent="0.2">
      <c r="A6893" t="s">
        <v>4069</v>
      </c>
      <c r="B6893" t="s">
        <v>10648</v>
      </c>
      <c r="C6893" s="8" t="s">
        <v>22068</v>
      </c>
      <c r="D6893">
        <v>1</v>
      </c>
      <c r="E6893" s="9">
        <v>6.5415999999999999</v>
      </c>
      <c r="F6893" s="9" t="s">
        <v>22068</v>
      </c>
      <c r="G6893" s="9" t="s">
        <v>22068</v>
      </c>
      <c r="H6893" s="9" t="s">
        <v>22068</v>
      </c>
      <c r="I6893" s="9" t="s">
        <v>22068</v>
      </c>
      <c r="J6893" s="9" t="s">
        <v>22068</v>
      </c>
      <c r="K6893" s="9" t="s">
        <v>22068</v>
      </c>
      <c r="L6893" s="9" t="s">
        <v>22068</v>
      </c>
      <c r="M6893" s="9" t="s">
        <v>22068</v>
      </c>
      <c r="N6893" s="9" t="s">
        <v>22068</v>
      </c>
      <c r="O6893" s="9" t="s">
        <v>22068</v>
      </c>
      <c r="P6893">
        <v>-233</v>
      </c>
      <c r="Q6893" t="s">
        <v>22068</v>
      </c>
      <c r="R6893" t="s">
        <v>22068</v>
      </c>
      <c r="S6893" t="s">
        <v>22068</v>
      </c>
      <c r="T6893" t="s">
        <v>22068</v>
      </c>
      <c r="U6893" t="s">
        <v>22068</v>
      </c>
      <c r="V6893" t="s">
        <v>22068</v>
      </c>
      <c r="W6893" t="s">
        <v>22068</v>
      </c>
      <c r="X6893" t="s">
        <v>22068</v>
      </c>
      <c r="Y6893" t="s">
        <v>22068</v>
      </c>
      <c r="Z6893" t="s">
        <v>22068</v>
      </c>
      <c r="AA6893" t="s">
        <v>9420</v>
      </c>
    </row>
    <row r="6894" spans="1:27" x14ac:dyDescent="0.2">
      <c r="A6894" t="s">
        <v>784</v>
      </c>
      <c r="B6894" t="s">
        <v>14476</v>
      </c>
      <c r="C6894" s="8" t="s">
        <v>22068</v>
      </c>
      <c r="D6894">
        <v>1</v>
      </c>
      <c r="E6894" s="9">
        <v>6.5311500000000002</v>
      </c>
      <c r="F6894" s="9" t="s">
        <v>22068</v>
      </c>
      <c r="G6894" s="9" t="s">
        <v>22068</v>
      </c>
      <c r="H6894" s="9" t="s">
        <v>22068</v>
      </c>
      <c r="I6894" s="9" t="s">
        <v>22068</v>
      </c>
      <c r="J6894" s="9" t="s">
        <v>22068</v>
      </c>
      <c r="K6894" s="9" t="s">
        <v>22068</v>
      </c>
      <c r="L6894" s="9" t="s">
        <v>22068</v>
      </c>
      <c r="M6894" s="9" t="s">
        <v>22068</v>
      </c>
      <c r="N6894" s="9" t="s">
        <v>22068</v>
      </c>
      <c r="O6894" s="9" t="s">
        <v>22068</v>
      </c>
      <c r="P6894">
        <v>-94</v>
      </c>
      <c r="Q6894" t="s">
        <v>22068</v>
      </c>
      <c r="R6894" t="s">
        <v>22068</v>
      </c>
      <c r="S6894" t="s">
        <v>22068</v>
      </c>
      <c r="T6894" t="s">
        <v>22068</v>
      </c>
      <c r="U6894" t="s">
        <v>22068</v>
      </c>
      <c r="V6894" t="s">
        <v>22068</v>
      </c>
      <c r="W6894" t="s">
        <v>22068</v>
      </c>
      <c r="X6894" t="s">
        <v>22068</v>
      </c>
      <c r="Y6894" t="s">
        <v>22068</v>
      </c>
      <c r="Z6894" t="s">
        <v>22068</v>
      </c>
      <c r="AA6894" t="s">
        <v>20431</v>
      </c>
    </row>
    <row r="6895" spans="1:27" x14ac:dyDescent="0.2">
      <c r="A6895" t="s">
        <v>6206</v>
      </c>
      <c r="B6895" t="s">
        <v>14475</v>
      </c>
      <c r="C6895" s="8">
        <v>18</v>
      </c>
      <c r="D6895">
        <v>1</v>
      </c>
      <c r="E6895" s="9">
        <v>6.5311500000000002</v>
      </c>
      <c r="F6895" s="9" t="s">
        <v>22068</v>
      </c>
      <c r="G6895" s="9" t="s">
        <v>22068</v>
      </c>
      <c r="H6895" s="9" t="s">
        <v>22068</v>
      </c>
      <c r="I6895" s="9" t="s">
        <v>22068</v>
      </c>
      <c r="J6895" s="9" t="s">
        <v>22068</v>
      </c>
      <c r="K6895" s="9" t="s">
        <v>22068</v>
      </c>
      <c r="L6895" s="9" t="s">
        <v>22068</v>
      </c>
      <c r="M6895" s="9" t="s">
        <v>22068</v>
      </c>
      <c r="N6895" s="9" t="s">
        <v>22068</v>
      </c>
      <c r="O6895" s="9" t="s">
        <v>22068</v>
      </c>
      <c r="P6895">
        <v>-3244</v>
      </c>
      <c r="Q6895" t="s">
        <v>22068</v>
      </c>
      <c r="R6895" t="s">
        <v>22068</v>
      </c>
      <c r="S6895" t="s">
        <v>22068</v>
      </c>
      <c r="T6895" t="s">
        <v>22068</v>
      </c>
      <c r="U6895" t="s">
        <v>22068</v>
      </c>
      <c r="V6895" t="s">
        <v>22068</v>
      </c>
      <c r="W6895" t="s">
        <v>22068</v>
      </c>
      <c r="X6895" t="s">
        <v>22068</v>
      </c>
      <c r="Y6895" t="s">
        <v>22068</v>
      </c>
      <c r="Z6895" t="s">
        <v>22068</v>
      </c>
      <c r="AA6895" t="s">
        <v>20432</v>
      </c>
    </row>
    <row r="6896" spans="1:27" x14ac:dyDescent="0.2">
      <c r="A6896" t="s">
        <v>8002</v>
      </c>
      <c r="B6896" t="s">
        <v>13282</v>
      </c>
      <c r="C6896" s="8" t="s">
        <v>22068</v>
      </c>
      <c r="D6896">
        <v>1</v>
      </c>
      <c r="E6896" s="9">
        <v>6.5311500000000002</v>
      </c>
      <c r="F6896" s="9" t="s">
        <v>22068</v>
      </c>
      <c r="G6896" s="9" t="s">
        <v>22068</v>
      </c>
      <c r="H6896" s="9" t="s">
        <v>22068</v>
      </c>
      <c r="I6896" s="9" t="s">
        <v>22068</v>
      </c>
      <c r="J6896" s="9" t="s">
        <v>22068</v>
      </c>
      <c r="K6896" s="9" t="s">
        <v>22068</v>
      </c>
      <c r="L6896" s="9" t="s">
        <v>22068</v>
      </c>
      <c r="M6896" s="9" t="s">
        <v>22068</v>
      </c>
      <c r="N6896" s="9" t="s">
        <v>22068</v>
      </c>
      <c r="O6896" s="9" t="s">
        <v>22068</v>
      </c>
      <c r="P6896">
        <v>107</v>
      </c>
      <c r="Q6896" t="s">
        <v>22068</v>
      </c>
      <c r="R6896" t="s">
        <v>22068</v>
      </c>
      <c r="S6896" t="s">
        <v>22068</v>
      </c>
      <c r="T6896" t="s">
        <v>22068</v>
      </c>
      <c r="U6896" t="s">
        <v>22068</v>
      </c>
      <c r="V6896" t="s">
        <v>22068</v>
      </c>
      <c r="W6896" t="s">
        <v>22068</v>
      </c>
      <c r="X6896" t="s">
        <v>22068</v>
      </c>
      <c r="Y6896" t="s">
        <v>22068</v>
      </c>
      <c r="Z6896" t="s">
        <v>22068</v>
      </c>
      <c r="AA6896" t="s">
        <v>10380</v>
      </c>
    </row>
    <row r="6897" spans="1:27" x14ac:dyDescent="0.2">
      <c r="A6897" t="s">
        <v>2729</v>
      </c>
      <c r="B6897" t="s">
        <v>14477</v>
      </c>
      <c r="C6897" s="8">
        <v>3</v>
      </c>
      <c r="D6897">
        <v>1</v>
      </c>
      <c r="E6897" s="9">
        <v>6.52996</v>
      </c>
      <c r="F6897" s="9" t="s">
        <v>22068</v>
      </c>
      <c r="G6897" s="9" t="s">
        <v>22068</v>
      </c>
      <c r="H6897" s="9" t="s">
        <v>22068</v>
      </c>
      <c r="I6897" s="9" t="s">
        <v>22068</v>
      </c>
      <c r="J6897" s="9" t="s">
        <v>22068</v>
      </c>
      <c r="K6897" s="9" t="s">
        <v>22068</v>
      </c>
      <c r="L6897" s="9" t="s">
        <v>22068</v>
      </c>
      <c r="M6897" s="9" t="s">
        <v>22068</v>
      </c>
      <c r="N6897" s="9" t="s">
        <v>22068</v>
      </c>
      <c r="O6897" s="9" t="s">
        <v>22068</v>
      </c>
      <c r="P6897">
        <v>-706</v>
      </c>
      <c r="Q6897" t="s">
        <v>22068</v>
      </c>
      <c r="R6897" t="s">
        <v>22068</v>
      </c>
      <c r="S6897" t="s">
        <v>22068</v>
      </c>
      <c r="T6897" t="s">
        <v>22068</v>
      </c>
      <c r="U6897" t="s">
        <v>22068</v>
      </c>
      <c r="V6897" t="s">
        <v>22068</v>
      </c>
      <c r="W6897" t="s">
        <v>22068</v>
      </c>
      <c r="X6897" t="s">
        <v>22068</v>
      </c>
      <c r="Y6897" t="s">
        <v>22068</v>
      </c>
      <c r="Z6897" t="s">
        <v>22068</v>
      </c>
      <c r="AA6897" t="s">
        <v>9086</v>
      </c>
    </row>
    <row r="6898" spans="1:27" x14ac:dyDescent="0.2">
      <c r="A6898" t="s">
        <v>840</v>
      </c>
      <c r="B6898" t="s">
        <v>14478</v>
      </c>
      <c r="C6898" s="8" t="s">
        <v>22068</v>
      </c>
      <c r="D6898">
        <v>1</v>
      </c>
      <c r="E6898" s="9">
        <v>6.5175000000000001</v>
      </c>
      <c r="F6898" s="9" t="s">
        <v>22068</v>
      </c>
      <c r="G6898" s="9" t="s">
        <v>22068</v>
      </c>
      <c r="H6898" s="9" t="s">
        <v>22068</v>
      </c>
      <c r="I6898" s="9" t="s">
        <v>22068</v>
      </c>
      <c r="J6898" s="9" t="s">
        <v>22068</v>
      </c>
      <c r="K6898" s="9" t="s">
        <v>22068</v>
      </c>
      <c r="L6898" s="9" t="s">
        <v>22068</v>
      </c>
      <c r="M6898" s="9" t="s">
        <v>22068</v>
      </c>
      <c r="N6898" s="9" t="s">
        <v>22068</v>
      </c>
      <c r="O6898" s="9" t="s">
        <v>22068</v>
      </c>
      <c r="P6898">
        <v>-161</v>
      </c>
      <c r="Q6898" t="s">
        <v>22068</v>
      </c>
      <c r="R6898" t="s">
        <v>22068</v>
      </c>
      <c r="S6898" t="s">
        <v>22068</v>
      </c>
      <c r="T6898" t="s">
        <v>22068</v>
      </c>
      <c r="U6898" t="s">
        <v>22068</v>
      </c>
      <c r="V6898" t="s">
        <v>22068</v>
      </c>
      <c r="W6898" t="s">
        <v>22068</v>
      </c>
      <c r="X6898" t="s">
        <v>22068</v>
      </c>
      <c r="Y6898" t="s">
        <v>22068</v>
      </c>
      <c r="Z6898" t="s">
        <v>22068</v>
      </c>
      <c r="AA6898" t="s">
        <v>20433</v>
      </c>
    </row>
    <row r="6899" spans="1:27" x14ac:dyDescent="0.2">
      <c r="A6899" t="s">
        <v>4392</v>
      </c>
      <c r="B6899" t="s">
        <v>13610</v>
      </c>
      <c r="C6899" s="8">
        <v>18</v>
      </c>
      <c r="D6899">
        <v>1</v>
      </c>
      <c r="E6899" s="9">
        <v>6.5110900000000003</v>
      </c>
      <c r="F6899" s="9" t="s">
        <v>22068</v>
      </c>
      <c r="G6899" s="9" t="s">
        <v>22068</v>
      </c>
      <c r="H6899" s="9" t="s">
        <v>22068</v>
      </c>
      <c r="I6899" s="9" t="s">
        <v>22068</v>
      </c>
      <c r="J6899" s="9" t="s">
        <v>22068</v>
      </c>
      <c r="K6899" s="9" t="s">
        <v>22068</v>
      </c>
      <c r="L6899" s="9" t="s">
        <v>22068</v>
      </c>
      <c r="M6899" s="9" t="s">
        <v>22068</v>
      </c>
      <c r="N6899" s="9" t="s">
        <v>22068</v>
      </c>
      <c r="O6899" s="9" t="s">
        <v>22068</v>
      </c>
      <c r="P6899">
        <v>-179</v>
      </c>
      <c r="Q6899" t="s">
        <v>22068</v>
      </c>
      <c r="R6899" t="s">
        <v>22068</v>
      </c>
      <c r="S6899" t="s">
        <v>22068</v>
      </c>
      <c r="T6899" t="s">
        <v>22068</v>
      </c>
      <c r="U6899" t="s">
        <v>22068</v>
      </c>
      <c r="V6899" t="s">
        <v>22068</v>
      </c>
      <c r="W6899" t="s">
        <v>22068</v>
      </c>
      <c r="X6899" t="s">
        <v>22068</v>
      </c>
      <c r="Y6899" t="s">
        <v>22068</v>
      </c>
      <c r="Z6899" t="s">
        <v>22068</v>
      </c>
      <c r="AA6899" t="s">
        <v>20434</v>
      </c>
    </row>
    <row r="6900" spans="1:27" x14ac:dyDescent="0.2">
      <c r="A6900" t="s">
        <v>8018</v>
      </c>
      <c r="B6900" t="s">
        <v>15353</v>
      </c>
      <c r="C6900" s="8" t="s">
        <v>22068</v>
      </c>
      <c r="D6900">
        <v>1</v>
      </c>
      <c r="E6900" s="9">
        <v>6.5020300000000004</v>
      </c>
      <c r="F6900" s="9" t="s">
        <v>22068</v>
      </c>
      <c r="G6900" s="9" t="s">
        <v>22068</v>
      </c>
      <c r="H6900" s="9" t="s">
        <v>22068</v>
      </c>
      <c r="I6900" s="9" t="s">
        <v>22068</v>
      </c>
      <c r="J6900" s="9" t="s">
        <v>22068</v>
      </c>
      <c r="K6900" s="9" t="s">
        <v>22068</v>
      </c>
      <c r="L6900" s="9" t="s">
        <v>22068</v>
      </c>
      <c r="M6900" s="9" t="s">
        <v>22068</v>
      </c>
      <c r="N6900" s="9" t="s">
        <v>22068</v>
      </c>
      <c r="O6900" s="9" t="s">
        <v>22068</v>
      </c>
      <c r="P6900">
        <v>-18</v>
      </c>
      <c r="Q6900" t="s">
        <v>22068</v>
      </c>
      <c r="R6900" t="s">
        <v>22068</v>
      </c>
      <c r="S6900" t="s">
        <v>22068</v>
      </c>
      <c r="T6900" t="s">
        <v>22068</v>
      </c>
      <c r="U6900" t="s">
        <v>22068</v>
      </c>
      <c r="V6900" t="s">
        <v>22068</v>
      </c>
      <c r="W6900" t="s">
        <v>22068</v>
      </c>
      <c r="X6900" t="s">
        <v>22068</v>
      </c>
      <c r="Y6900" t="s">
        <v>22068</v>
      </c>
      <c r="Z6900" t="s">
        <v>22068</v>
      </c>
      <c r="AA6900" t="s">
        <v>10384</v>
      </c>
    </row>
    <row r="6901" spans="1:27" x14ac:dyDescent="0.2">
      <c r="A6901" t="s">
        <v>344</v>
      </c>
      <c r="B6901" t="s">
        <v>11160</v>
      </c>
      <c r="C6901" s="8">
        <v>6</v>
      </c>
      <c r="D6901">
        <v>1</v>
      </c>
      <c r="E6901" s="9">
        <v>6.5017300000000002</v>
      </c>
      <c r="F6901" s="9" t="s">
        <v>22068</v>
      </c>
      <c r="G6901" s="9" t="s">
        <v>22068</v>
      </c>
      <c r="H6901" s="9" t="s">
        <v>22068</v>
      </c>
      <c r="I6901" s="9" t="s">
        <v>22068</v>
      </c>
      <c r="J6901" s="9" t="s">
        <v>22068</v>
      </c>
      <c r="K6901" s="9" t="s">
        <v>22068</v>
      </c>
      <c r="L6901" s="9" t="s">
        <v>22068</v>
      </c>
      <c r="M6901" s="9" t="s">
        <v>22068</v>
      </c>
      <c r="N6901" s="9" t="s">
        <v>22068</v>
      </c>
      <c r="O6901" s="9" t="s">
        <v>22068</v>
      </c>
      <c r="P6901">
        <v>-502</v>
      </c>
      <c r="Q6901" t="s">
        <v>22068</v>
      </c>
      <c r="R6901" t="s">
        <v>22068</v>
      </c>
      <c r="S6901" t="s">
        <v>22068</v>
      </c>
      <c r="T6901" t="s">
        <v>22068</v>
      </c>
      <c r="U6901" t="s">
        <v>22068</v>
      </c>
      <c r="V6901" t="s">
        <v>22068</v>
      </c>
      <c r="W6901" t="s">
        <v>22068</v>
      </c>
      <c r="X6901" t="s">
        <v>22068</v>
      </c>
      <c r="Y6901" t="s">
        <v>22068</v>
      </c>
      <c r="Z6901" t="s">
        <v>22068</v>
      </c>
      <c r="AA6901" t="s">
        <v>20435</v>
      </c>
    </row>
    <row r="6902" spans="1:27" x14ac:dyDescent="0.2">
      <c r="A6902" t="s">
        <v>8366</v>
      </c>
      <c r="B6902" t="s">
        <v>14479</v>
      </c>
      <c r="C6902" s="8" t="s">
        <v>22068</v>
      </c>
      <c r="D6902">
        <v>3</v>
      </c>
      <c r="E6902" s="9">
        <v>6.4879699999999998</v>
      </c>
      <c r="F6902" s="9">
        <v>4.9413900000000002</v>
      </c>
      <c r="G6902" s="9">
        <v>2.2963</v>
      </c>
      <c r="H6902" s="9" t="s">
        <v>22068</v>
      </c>
      <c r="I6902" s="9" t="s">
        <v>22068</v>
      </c>
      <c r="J6902" s="9" t="s">
        <v>22068</v>
      </c>
      <c r="K6902" s="9" t="s">
        <v>22068</v>
      </c>
      <c r="L6902" s="9" t="s">
        <v>22068</v>
      </c>
      <c r="M6902" s="9" t="s">
        <v>22068</v>
      </c>
      <c r="N6902" s="9" t="s">
        <v>22068</v>
      </c>
      <c r="O6902" s="9" t="s">
        <v>22068</v>
      </c>
      <c r="P6902">
        <v>-2822</v>
      </c>
      <c r="Q6902">
        <v>-2009</v>
      </c>
      <c r="R6902">
        <v>-1111</v>
      </c>
      <c r="S6902" t="s">
        <v>22068</v>
      </c>
      <c r="T6902" t="s">
        <v>22068</v>
      </c>
      <c r="U6902" t="s">
        <v>22068</v>
      </c>
      <c r="V6902" t="s">
        <v>22068</v>
      </c>
      <c r="W6902" t="s">
        <v>22068</v>
      </c>
      <c r="X6902" t="s">
        <v>22068</v>
      </c>
      <c r="Y6902" t="s">
        <v>22068</v>
      </c>
      <c r="Z6902" t="s">
        <v>22068</v>
      </c>
      <c r="AA6902" t="s">
        <v>20436</v>
      </c>
    </row>
    <row r="6903" spans="1:27" x14ac:dyDescent="0.2">
      <c r="A6903" t="s">
        <v>1397</v>
      </c>
      <c r="B6903" t="s">
        <v>20437</v>
      </c>
      <c r="C6903" s="8" t="s">
        <v>22068</v>
      </c>
      <c r="D6903">
        <v>1</v>
      </c>
      <c r="E6903" s="9">
        <v>6.4795800000000003</v>
      </c>
      <c r="F6903" s="9" t="s">
        <v>22068</v>
      </c>
      <c r="G6903" s="9" t="s">
        <v>22068</v>
      </c>
      <c r="H6903" s="9" t="s">
        <v>22068</v>
      </c>
      <c r="I6903" s="9" t="s">
        <v>22068</v>
      </c>
      <c r="J6903" s="9" t="s">
        <v>22068</v>
      </c>
      <c r="K6903" s="9" t="s">
        <v>22068</v>
      </c>
      <c r="L6903" s="9" t="s">
        <v>22068</v>
      </c>
      <c r="M6903" s="9" t="s">
        <v>22068</v>
      </c>
      <c r="N6903" s="9" t="s">
        <v>22068</v>
      </c>
      <c r="O6903" s="9" t="s">
        <v>22068</v>
      </c>
      <c r="P6903">
        <v>-280</v>
      </c>
      <c r="Q6903" t="s">
        <v>22068</v>
      </c>
      <c r="R6903" t="s">
        <v>22068</v>
      </c>
      <c r="S6903" t="s">
        <v>22068</v>
      </c>
      <c r="T6903" t="s">
        <v>22068</v>
      </c>
      <c r="U6903" t="s">
        <v>22068</v>
      </c>
      <c r="V6903" t="s">
        <v>22068</v>
      </c>
      <c r="W6903" t="s">
        <v>22068</v>
      </c>
      <c r="X6903" t="s">
        <v>22068</v>
      </c>
      <c r="Y6903" t="s">
        <v>22068</v>
      </c>
      <c r="Z6903" t="s">
        <v>22068</v>
      </c>
      <c r="AA6903" t="s">
        <v>20437</v>
      </c>
    </row>
    <row r="6904" spans="1:27" x14ac:dyDescent="0.2">
      <c r="A6904" t="s">
        <v>2337</v>
      </c>
      <c r="B6904" t="s">
        <v>10592</v>
      </c>
      <c r="C6904" s="8">
        <v>23</v>
      </c>
      <c r="D6904">
        <v>1</v>
      </c>
      <c r="E6904" s="9">
        <v>6.4770399999999997</v>
      </c>
      <c r="F6904" s="9" t="s">
        <v>22068</v>
      </c>
      <c r="G6904" s="9" t="s">
        <v>22068</v>
      </c>
      <c r="H6904" s="9" t="s">
        <v>22068</v>
      </c>
      <c r="I6904" s="9" t="s">
        <v>22068</v>
      </c>
      <c r="J6904" s="9" t="s">
        <v>22068</v>
      </c>
      <c r="K6904" s="9" t="s">
        <v>22068</v>
      </c>
      <c r="L6904" s="9" t="s">
        <v>22068</v>
      </c>
      <c r="M6904" s="9" t="s">
        <v>22068</v>
      </c>
      <c r="N6904" s="9" t="s">
        <v>22068</v>
      </c>
      <c r="O6904" s="9" t="s">
        <v>22068</v>
      </c>
      <c r="P6904">
        <v>-146</v>
      </c>
      <c r="Q6904" t="s">
        <v>22068</v>
      </c>
      <c r="R6904" t="s">
        <v>22068</v>
      </c>
      <c r="S6904" t="s">
        <v>22068</v>
      </c>
      <c r="T6904" t="s">
        <v>22068</v>
      </c>
      <c r="U6904" t="s">
        <v>22068</v>
      </c>
      <c r="V6904" t="s">
        <v>22068</v>
      </c>
      <c r="W6904" t="s">
        <v>22068</v>
      </c>
      <c r="X6904" t="s">
        <v>22068</v>
      </c>
      <c r="Y6904" t="s">
        <v>22068</v>
      </c>
      <c r="Z6904" t="s">
        <v>22068</v>
      </c>
      <c r="AA6904" t="s">
        <v>8992</v>
      </c>
    </row>
    <row r="6905" spans="1:27" x14ac:dyDescent="0.2">
      <c r="A6905" t="s">
        <v>4545</v>
      </c>
      <c r="B6905" t="s">
        <v>10480</v>
      </c>
      <c r="C6905" s="8" t="s">
        <v>22068</v>
      </c>
      <c r="D6905">
        <v>1</v>
      </c>
      <c r="E6905" s="9">
        <v>6.4770399999999997</v>
      </c>
      <c r="F6905" s="9" t="s">
        <v>22068</v>
      </c>
      <c r="G6905" s="9" t="s">
        <v>22068</v>
      </c>
      <c r="H6905" s="9" t="s">
        <v>22068</v>
      </c>
      <c r="I6905" s="9" t="s">
        <v>22068</v>
      </c>
      <c r="J6905" s="9" t="s">
        <v>22068</v>
      </c>
      <c r="K6905" s="9" t="s">
        <v>22068</v>
      </c>
      <c r="L6905" s="9" t="s">
        <v>22068</v>
      </c>
      <c r="M6905" s="9" t="s">
        <v>22068</v>
      </c>
      <c r="N6905" s="9" t="s">
        <v>22068</v>
      </c>
      <c r="O6905" s="9" t="s">
        <v>22068</v>
      </c>
      <c r="P6905">
        <v>-4226</v>
      </c>
      <c r="Q6905" t="s">
        <v>22068</v>
      </c>
      <c r="R6905" t="s">
        <v>22068</v>
      </c>
      <c r="S6905" t="s">
        <v>22068</v>
      </c>
      <c r="T6905" t="s">
        <v>22068</v>
      </c>
      <c r="U6905" t="s">
        <v>22068</v>
      </c>
      <c r="V6905" t="s">
        <v>22068</v>
      </c>
      <c r="W6905" t="s">
        <v>22068</v>
      </c>
      <c r="X6905" t="s">
        <v>22068</v>
      </c>
      <c r="Y6905" t="s">
        <v>22068</v>
      </c>
      <c r="Z6905" t="s">
        <v>22068</v>
      </c>
      <c r="AA6905" t="s">
        <v>9551</v>
      </c>
    </row>
    <row r="6906" spans="1:27" x14ac:dyDescent="0.2">
      <c r="A6906" t="s">
        <v>5084</v>
      </c>
      <c r="B6906" t="s">
        <v>11107</v>
      </c>
      <c r="C6906" s="8" t="s">
        <v>22068</v>
      </c>
      <c r="D6906">
        <v>1</v>
      </c>
      <c r="E6906" s="9">
        <v>6.4743599999999999</v>
      </c>
      <c r="F6906" s="9" t="s">
        <v>22068</v>
      </c>
      <c r="G6906" s="9" t="s">
        <v>22068</v>
      </c>
      <c r="H6906" s="9" t="s">
        <v>22068</v>
      </c>
      <c r="I6906" s="9" t="s">
        <v>22068</v>
      </c>
      <c r="J6906" s="9" t="s">
        <v>22068</v>
      </c>
      <c r="K6906" s="9" t="s">
        <v>22068</v>
      </c>
      <c r="L6906" s="9" t="s">
        <v>22068</v>
      </c>
      <c r="M6906" s="9" t="s">
        <v>22068</v>
      </c>
      <c r="N6906" s="9" t="s">
        <v>22068</v>
      </c>
      <c r="O6906" s="9" t="s">
        <v>22068</v>
      </c>
      <c r="P6906">
        <v>-909</v>
      </c>
      <c r="Q6906" t="s">
        <v>22068</v>
      </c>
      <c r="R6906" t="s">
        <v>22068</v>
      </c>
      <c r="S6906" t="s">
        <v>22068</v>
      </c>
      <c r="T6906" t="s">
        <v>22068</v>
      </c>
      <c r="U6906" t="s">
        <v>22068</v>
      </c>
      <c r="V6906" t="s">
        <v>22068</v>
      </c>
      <c r="W6906" t="s">
        <v>22068</v>
      </c>
      <c r="X6906" t="s">
        <v>22068</v>
      </c>
      <c r="Y6906" t="s">
        <v>22068</v>
      </c>
      <c r="Z6906" t="s">
        <v>22068</v>
      </c>
      <c r="AA6906" t="s">
        <v>9659</v>
      </c>
    </row>
    <row r="6907" spans="1:27" x14ac:dyDescent="0.2">
      <c r="A6907" t="s">
        <v>6721</v>
      </c>
      <c r="B6907" t="s">
        <v>14481</v>
      </c>
      <c r="C6907" s="8" t="s">
        <v>22068</v>
      </c>
      <c r="D6907">
        <v>1</v>
      </c>
      <c r="E6907" s="9">
        <v>6.4669299999999996</v>
      </c>
      <c r="F6907" s="9" t="s">
        <v>22068</v>
      </c>
      <c r="G6907" s="9" t="s">
        <v>22068</v>
      </c>
      <c r="H6907" s="9" t="s">
        <v>22068</v>
      </c>
      <c r="I6907" s="9" t="s">
        <v>22068</v>
      </c>
      <c r="J6907" s="9" t="s">
        <v>22068</v>
      </c>
      <c r="K6907" s="9" t="s">
        <v>22068</v>
      </c>
      <c r="L6907" s="9" t="s">
        <v>22068</v>
      </c>
      <c r="M6907" s="9" t="s">
        <v>22068</v>
      </c>
      <c r="N6907" s="9" t="s">
        <v>22068</v>
      </c>
      <c r="O6907" s="9" t="s">
        <v>22068</v>
      </c>
      <c r="P6907">
        <v>-74</v>
      </c>
      <c r="Q6907" t="s">
        <v>22068</v>
      </c>
      <c r="R6907" t="s">
        <v>22068</v>
      </c>
      <c r="S6907" t="s">
        <v>22068</v>
      </c>
      <c r="T6907" t="s">
        <v>22068</v>
      </c>
      <c r="U6907" t="s">
        <v>22068</v>
      </c>
      <c r="V6907" t="s">
        <v>22068</v>
      </c>
      <c r="W6907" t="s">
        <v>22068</v>
      </c>
      <c r="X6907" t="s">
        <v>22068</v>
      </c>
      <c r="Y6907" t="s">
        <v>22068</v>
      </c>
      <c r="Z6907" t="s">
        <v>22068</v>
      </c>
      <c r="AA6907" t="s">
        <v>10057</v>
      </c>
    </row>
    <row r="6908" spans="1:27" x14ac:dyDescent="0.2">
      <c r="A6908" t="s">
        <v>1625</v>
      </c>
      <c r="B6908" t="s">
        <v>14482</v>
      </c>
      <c r="C6908" s="8" t="s">
        <v>22068</v>
      </c>
      <c r="D6908">
        <v>1</v>
      </c>
      <c r="E6908" s="9">
        <v>6.4637799999999999</v>
      </c>
      <c r="F6908" s="9" t="s">
        <v>22068</v>
      </c>
      <c r="G6908" s="9" t="s">
        <v>22068</v>
      </c>
      <c r="H6908" s="9" t="s">
        <v>22068</v>
      </c>
      <c r="I6908" s="9" t="s">
        <v>22068</v>
      </c>
      <c r="J6908" s="9" t="s">
        <v>22068</v>
      </c>
      <c r="K6908" s="9" t="s">
        <v>22068</v>
      </c>
      <c r="L6908" s="9" t="s">
        <v>22068</v>
      </c>
      <c r="M6908" s="9" t="s">
        <v>22068</v>
      </c>
      <c r="N6908" s="9" t="s">
        <v>22068</v>
      </c>
      <c r="O6908" s="9" t="s">
        <v>22068</v>
      </c>
      <c r="P6908">
        <v>-354</v>
      </c>
      <c r="Q6908" t="s">
        <v>22068</v>
      </c>
      <c r="R6908" t="s">
        <v>22068</v>
      </c>
      <c r="S6908" t="s">
        <v>22068</v>
      </c>
      <c r="T6908" t="s">
        <v>22068</v>
      </c>
      <c r="U6908" t="s">
        <v>22068</v>
      </c>
      <c r="V6908" t="s">
        <v>22068</v>
      </c>
      <c r="W6908" t="s">
        <v>22068</v>
      </c>
      <c r="X6908" t="s">
        <v>22068</v>
      </c>
      <c r="Y6908" t="s">
        <v>22068</v>
      </c>
      <c r="Z6908" t="s">
        <v>22068</v>
      </c>
      <c r="AA6908" t="s">
        <v>20438</v>
      </c>
    </row>
    <row r="6909" spans="1:27" x14ac:dyDescent="0.2">
      <c r="A6909" t="s">
        <v>7802</v>
      </c>
      <c r="B6909" t="s">
        <v>10640</v>
      </c>
      <c r="C6909" s="8">
        <v>17</v>
      </c>
      <c r="D6909">
        <v>2</v>
      </c>
      <c r="E6909" s="9">
        <v>6.46089</v>
      </c>
      <c r="F6909" s="9">
        <v>2.1451500000000001</v>
      </c>
      <c r="G6909" s="9" t="s">
        <v>22068</v>
      </c>
      <c r="H6909" s="9" t="s">
        <v>22068</v>
      </c>
      <c r="I6909" s="9" t="s">
        <v>22068</v>
      </c>
      <c r="J6909" s="9" t="s">
        <v>22068</v>
      </c>
      <c r="K6909" s="9" t="s">
        <v>22068</v>
      </c>
      <c r="L6909" s="9" t="s">
        <v>22068</v>
      </c>
      <c r="M6909" s="9" t="s">
        <v>22068</v>
      </c>
      <c r="N6909" s="9" t="s">
        <v>22068</v>
      </c>
      <c r="O6909" s="9" t="s">
        <v>22068</v>
      </c>
      <c r="P6909">
        <v>-2380</v>
      </c>
      <c r="Q6909">
        <v>8</v>
      </c>
      <c r="R6909" t="s">
        <v>22068</v>
      </c>
      <c r="S6909" t="s">
        <v>22068</v>
      </c>
      <c r="T6909" t="s">
        <v>22068</v>
      </c>
      <c r="U6909" t="s">
        <v>22068</v>
      </c>
      <c r="V6909" t="s">
        <v>22068</v>
      </c>
      <c r="W6909" t="s">
        <v>22068</v>
      </c>
      <c r="X6909" t="s">
        <v>22068</v>
      </c>
      <c r="Y6909" t="s">
        <v>22068</v>
      </c>
      <c r="Z6909" t="s">
        <v>22068</v>
      </c>
      <c r="AA6909" t="s">
        <v>10335</v>
      </c>
    </row>
    <row r="6910" spans="1:27" x14ac:dyDescent="0.2">
      <c r="A6910" t="s">
        <v>220</v>
      </c>
      <c r="B6910" t="s">
        <v>10480</v>
      </c>
      <c r="C6910" s="8">
        <v>5</v>
      </c>
      <c r="D6910">
        <v>2</v>
      </c>
      <c r="E6910" s="9">
        <v>6.4580900000000003</v>
      </c>
      <c r="F6910" s="9">
        <v>3.4638800000000001</v>
      </c>
      <c r="G6910" s="9" t="s">
        <v>22068</v>
      </c>
      <c r="H6910" s="9" t="s">
        <v>22068</v>
      </c>
      <c r="I6910" s="9" t="s">
        <v>22068</v>
      </c>
      <c r="J6910" s="9" t="s">
        <v>22068</v>
      </c>
      <c r="K6910" s="9" t="s">
        <v>22068</v>
      </c>
      <c r="L6910" s="9" t="s">
        <v>22068</v>
      </c>
      <c r="M6910" s="9" t="s">
        <v>22068</v>
      </c>
      <c r="N6910" s="9" t="s">
        <v>22068</v>
      </c>
      <c r="O6910" s="9" t="s">
        <v>22068</v>
      </c>
      <c r="P6910">
        <v>-487</v>
      </c>
      <c r="Q6910">
        <v>-165</v>
      </c>
      <c r="R6910" t="s">
        <v>22068</v>
      </c>
      <c r="S6910" t="s">
        <v>22068</v>
      </c>
      <c r="T6910" t="s">
        <v>22068</v>
      </c>
      <c r="U6910" t="s">
        <v>22068</v>
      </c>
      <c r="V6910" t="s">
        <v>22068</v>
      </c>
      <c r="W6910" t="s">
        <v>22068</v>
      </c>
      <c r="X6910" t="s">
        <v>22068</v>
      </c>
      <c r="Y6910" t="s">
        <v>22068</v>
      </c>
      <c r="Z6910" t="s">
        <v>22068</v>
      </c>
      <c r="AA6910" t="s">
        <v>20439</v>
      </c>
    </row>
    <row r="6911" spans="1:27" x14ac:dyDescent="0.2">
      <c r="A6911" t="s">
        <v>4264</v>
      </c>
      <c r="B6911" t="s">
        <v>11445</v>
      </c>
      <c r="C6911" s="8" t="s">
        <v>22068</v>
      </c>
      <c r="D6911">
        <v>1</v>
      </c>
      <c r="E6911" s="9">
        <v>6.4580900000000003</v>
      </c>
      <c r="F6911" s="9" t="s">
        <v>22068</v>
      </c>
      <c r="G6911" s="9" t="s">
        <v>22068</v>
      </c>
      <c r="H6911" s="9" t="s">
        <v>22068</v>
      </c>
      <c r="I6911" s="9" t="s">
        <v>22068</v>
      </c>
      <c r="J6911" s="9" t="s">
        <v>22068</v>
      </c>
      <c r="K6911" s="9" t="s">
        <v>22068</v>
      </c>
      <c r="L6911" s="9" t="s">
        <v>22068</v>
      </c>
      <c r="M6911" s="9" t="s">
        <v>22068</v>
      </c>
      <c r="N6911" s="9" t="s">
        <v>22068</v>
      </c>
      <c r="O6911" s="9" t="s">
        <v>22068</v>
      </c>
      <c r="P6911">
        <v>-3614</v>
      </c>
      <c r="Q6911" t="s">
        <v>22068</v>
      </c>
      <c r="R6911" t="s">
        <v>22068</v>
      </c>
      <c r="S6911" t="s">
        <v>22068</v>
      </c>
      <c r="T6911" t="s">
        <v>22068</v>
      </c>
      <c r="U6911" t="s">
        <v>22068</v>
      </c>
      <c r="V6911" t="s">
        <v>22068</v>
      </c>
      <c r="W6911" t="s">
        <v>22068</v>
      </c>
      <c r="X6911" t="s">
        <v>22068</v>
      </c>
      <c r="Y6911" t="s">
        <v>22068</v>
      </c>
      <c r="Z6911" t="s">
        <v>22068</v>
      </c>
      <c r="AA6911" t="s">
        <v>20440</v>
      </c>
    </row>
    <row r="6912" spans="1:27" x14ac:dyDescent="0.2">
      <c r="A6912" t="s">
        <v>7390</v>
      </c>
      <c r="B6912" t="s">
        <v>12852</v>
      </c>
      <c r="C6912" s="8" t="s">
        <v>22068</v>
      </c>
      <c r="D6912">
        <v>1</v>
      </c>
      <c r="E6912" s="9">
        <v>6.4567800000000002</v>
      </c>
      <c r="F6912" s="9" t="s">
        <v>22068</v>
      </c>
      <c r="G6912" s="9" t="s">
        <v>22068</v>
      </c>
      <c r="H6912" s="9" t="s">
        <v>22068</v>
      </c>
      <c r="I6912" s="9" t="s">
        <v>22068</v>
      </c>
      <c r="J6912" s="9" t="s">
        <v>22068</v>
      </c>
      <c r="K6912" s="9" t="s">
        <v>22068</v>
      </c>
      <c r="L6912" s="9" t="s">
        <v>22068</v>
      </c>
      <c r="M6912" s="9" t="s">
        <v>22068</v>
      </c>
      <c r="N6912" s="9" t="s">
        <v>22068</v>
      </c>
      <c r="O6912" s="9" t="s">
        <v>22068</v>
      </c>
      <c r="P6912">
        <v>-1931</v>
      </c>
      <c r="Q6912" t="s">
        <v>22068</v>
      </c>
      <c r="R6912" t="s">
        <v>22068</v>
      </c>
      <c r="S6912" t="s">
        <v>22068</v>
      </c>
      <c r="T6912" t="s">
        <v>22068</v>
      </c>
      <c r="U6912" t="s">
        <v>22068</v>
      </c>
      <c r="V6912" t="s">
        <v>22068</v>
      </c>
      <c r="W6912" t="s">
        <v>22068</v>
      </c>
      <c r="X6912" t="s">
        <v>22068</v>
      </c>
      <c r="Y6912" t="s">
        <v>22068</v>
      </c>
      <c r="Z6912" t="s">
        <v>22068</v>
      </c>
      <c r="AA6912" t="s">
        <v>20441</v>
      </c>
    </row>
    <row r="6913" spans="1:27" x14ac:dyDescent="0.2">
      <c r="A6913" t="s">
        <v>7882</v>
      </c>
      <c r="B6913" t="s">
        <v>10514</v>
      </c>
      <c r="C6913" s="8">
        <v>8</v>
      </c>
      <c r="D6913">
        <v>1</v>
      </c>
      <c r="E6913" s="9">
        <v>6.4560199999999996</v>
      </c>
      <c r="F6913" s="9" t="s">
        <v>22068</v>
      </c>
      <c r="G6913" s="9" t="s">
        <v>22068</v>
      </c>
      <c r="H6913" s="9" t="s">
        <v>22068</v>
      </c>
      <c r="I6913" s="9" t="s">
        <v>22068</v>
      </c>
      <c r="J6913" s="9" t="s">
        <v>22068</v>
      </c>
      <c r="K6913" s="9" t="s">
        <v>22068</v>
      </c>
      <c r="L6913" s="9" t="s">
        <v>22068</v>
      </c>
      <c r="M6913" s="9" t="s">
        <v>22068</v>
      </c>
      <c r="N6913" s="9" t="s">
        <v>22068</v>
      </c>
      <c r="O6913" s="9" t="s">
        <v>22068</v>
      </c>
      <c r="P6913">
        <v>-69</v>
      </c>
      <c r="Q6913" t="s">
        <v>22068</v>
      </c>
      <c r="R6913" t="s">
        <v>22068</v>
      </c>
      <c r="S6913" t="s">
        <v>22068</v>
      </c>
      <c r="T6913" t="s">
        <v>22068</v>
      </c>
      <c r="U6913" t="s">
        <v>22068</v>
      </c>
      <c r="V6913" t="s">
        <v>22068</v>
      </c>
      <c r="W6913" t="s">
        <v>22068</v>
      </c>
      <c r="X6913" t="s">
        <v>22068</v>
      </c>
      <c r="Y6913" t="s">
        <v>22068</v>
      </c>
      <c r="Z6913" t="s">
        <v>22068</v>
      </c>
      <c r="AA6913" t="s">
        <v>20442</v>
      </c>
    </row>
    <row r="6914" spans="1:27" x14ac:dyDescent="0.2">
      <c r="A6914" t="s">
        <v>4602</v>
      </c>
      <c r="B6914" t="s">
        <v>10480</v>
      </c>
      <c r="C6914" s="8">
        <v>7</v>
      </c>
      <c r="D6914">
        <v>1</v>
      </c>
      <c r="E6914" s="9">
        <v>6.4367299999999998</v>
      </c>
      <c r="F6914" s="9" t="s">
        <v>22068</v>
      </c>
      <c r="G6914" s="9" t="s">
        <v>22068</v>
      </c>
      <c r="H6914" s="9" t="s">
        <v>22068</v>
      </c>
      <c r="I6914" s="9" t="s">
        <v>22068</v>
      </c>
      <c r="J6914" s="9" t="s">
        <v>22068</v>
      </c>
      <c r="K6914" s="9" t="s">
        <v>22068</v>
      </c>
      <c r="L6914" s="9" t="s">
        <v>22068</v>
      </c>
      <c r="M6914" s="9" t="s">
        <v>22068</v>
      </c>
      <c r="N6914" s="9" t="s">
        <v>22068</v>
      </c>
      <c r="O6914" s="9" t="s">
        <v>22068</v>
      </c>
      <c r="P6914">
        <v>-49</v>
      </c>
      <c r="Q6914" t="s">
        <v>22068</v>
      </c>
      <c r="R6914" t="s">
        <v>22068</v>
      </c>
      <c r="S6914" t="s">
        <v>22068</v>
      </c>
      <c r="T6914" t="s">
        <v>22068</v>
      </c>
      <c r="U6914" t="s">
        <v>22068</v>
      </c>
      <c r="V6914" t="s">
        <v>22068</v>
      </c>
      <c r="W6914" t="s">
        <v>22068</v>
      </c>
      <c r="X6914" t="s">
        <v>22068</v>
      </c>
      <c r="Y6914" t="s">
        <v>22068</v>
      </c>
      <c r="Z6914" t="s">
        <v>22068</v>
      </c>
      <c r="AA6914" t="s">
        <v>9563</v>
      </c>
    </row>
    <row r="6915" spans="1:27" x14ac:dyDescent="0.2">
      <c r="A6915" t="s">
        <v>761</v>
      </c>
      <c r="B6915" t="s">
        <v>14484</v>
      </c>
      <c r="C6915" s="8">
        <v>5</v>
      </c>
      <c r="D6915">
        <v>3</v>
      </c>
      <c r="E6915" s="9">
        <v>6.43506</v>
      </c>
      <c r="F6915" s="9">
        <v>5.3198999999999996</v>
      </c>
      <c r="G6915" s="9">
        <v>3.0602900000000002</v>
      </c>
      <c r="H6915" s="9" t="s">
        <v>22068</v>
      </c>
      <c r="I6915" s="9" t="s">
        <v>22068</v>
      </c>
      <c r="J6915" s="9" t="s">
        <v>22068</v>
      </c>
      <c r="K6915" s="9" t="s">
        <v>22068</v>
      </c>
      <c r="L6915" s="9" t="s">
        <v>22068</v>
      </c>
      <c r="M6915" s="9" t="s">
        <v>22068</v>
      </c>
      <c r="N6915" s="9" t="s">
        <v>22068</v>
      </c>
      <c r="O6915" s="9" t="s">
        <v>22068</v>
      </c>
      <c r="P6915">
        <v>-800</v>
      </c>
      <c r="Q6915">
        <v>215</v>
      </c>
      <c r="R6915">
        <v>-1326</v>
      </c>
      <c r="S6915" t="s">
        <v>22068</v>
      </c>
      <c r="T6915" t="s">
        <v>22068</v>
      </c>
      <c r="U6915" t="s">
        <v>22068</v>
      </c>
      <c r="V6915" t="s">
        <v>22068</v>
      </c>
      <c r="W6915" t="s">
        <v>22068</v>
      </c>
      <c r="X6915" t="s">
        <v>22068</v>
      </c>
      <c r="Y6915" t="s">
        <v>22068</v>
      </c>
      <c r="Z6915" t="s">
        <v>22068</v>
      </c>
      <c r="AA6915" t="s">
        <v>8581</v>
      </c>
    </row>
    <row r="6916" spans="1:27" x14ac:dyDescent="0.2">
      <c r="A6916" t="s">
        <v>8068</v>
      </c>
      <c r="B6916" t="s">
        <v>14483</v>
      </c>
      <c r="C6916" s="8" t="s">
        <v>22068</v>
      </c>
      <c r="D6916">
        <v>1</v>
      </c>
      <c r="E6916" s="9">
        <v>6.43506</v>
      </c>
      <c r="F6916" s="9" t="s">
        <v>22068</v>
      </c>
      <c r="G6916" s="9" t="s">
        <v>22068</v>
      </c>
      <c r="H6916" s="9" t="s">
        <v>22068</v>
      </c>
      <c r="I6916" s="9" t="s">
        <v>22068</v>
      </c>
      <c r="J6916" s="9" t="s">
        <v>22068</v>
      </c>
      <c r="K6916" s="9" t="s">
        <v>22068</v>
      </c>
      <c r="L6916" s="9" t="s">
        <v>22068</v>
      </c>
      <c r="M6916" s="9" t="s">
        <v>22068</v>
      </c>
      <c r="N6916" s="9" t="s">
        <v>22068</v>
      </c>
      <c r="O6916" s="9" t="s">
        <v>22068</v>
      </c>
      <c r="P6916">
        <v>-956</v>
      </c>
      <c r="Q6916" t="s">
        <v>22068</v>
      </c>
      <c r="R6916" t="s">
        <v>22068</v>
      </c>
      <c r="S6916" t="s">
        <v>22068</v>
      </c>
      <c r="T6916" t="s">
        <v>22068</v>
      </c>
      <c r="U6916" t="s">
        <v>22068</v>
      </c>
      <c r="V6916" t="s">
        <v>22068</v>
      </c>
      <c r="W6916" t="s">
        <v>22068</v>
      </c>
      <c r="X6916" t="s">
        <v>22068</v>
      </c>
      <c r="Y6916" t="s">
        <v>22068</v>
      </c>
      <c r="Z6916" t="s">
        <v>22068</v>
      </c>
      <c r="AA6916" t="s">
        <v>20443</v>
      </c>
    </row>
    <row r="6917" spans="1:27" x14ac:dyDescent="0.2">
      <c r="A6917" t="s">
        <v>1773</v>
      </c>
      <c r="B6917" t="s">
        <v>14485</v>
      </c>
      <c r="C6917" s="8">
        <v>2</v>
      </c>
      <c r="D6917">
        <v>1</v>
      </c>
      <c r="E6917" s="9">
        <v>6.4310700000000001</v>
      </c>
      <c r="F6917" s="9" t="s">
        <v>22068</v>
      </c>
      <c r="G6917" s="9" t="s">
        <v>22068</v>
      </c>
      <c r="H6917" s="9" t="s">
        <v>22068</v>
      </c>
      <c r="I6917" s="9" t="s">
        <v>22068</v>
      </c>
      <c r="J6917" s="9" t="s">
        <v>22068</v>
      </c>
      <c r="K6917" s="9" t="s">
        <v>22068</v>
      </c>
      <c r="L6917" s="9" t="s">
        <v>22068</v>
      </c>
      <c r="M6917" s="9" t="s">
        <v>22068</v>
      </c>
      <c r="N6917" s="9" t="s">
        <v>22068</v>
      </c>
      <c r="O6917" s="9" t="s">
        <v>22068</v>
      </c>
      <c r="P6917">
        <v>-93</v>
      </c>
      <c r="Q6917" t="s">
        <v>22068</v>
      </c>
      <c r="R6917" t="s">
        <v>22068</v>
      </c>
      <c r="S6917" t="s">
        <v>22068</v>
      </c>
      <c r="T6917" t="s">
        <v>22068</v>
      </c>
      <c r="U6917" t="s">
        <v>22068</v>
      </c>
      <c r="V6917" t="s">
        <v>22068</v>
      </c>
      <c r="W6917" t="s">
        <v>22068</v>
      </c>
      <c r="X6917" t="s">
        <v>22068</v>
      </c>
      <c r="Y6917" t="s">
        <v>22068</v>
      </c>
      <c r="Z6917" t="s">
        <v>22068</v>
      </c>
      <c r="AA6917" t="s">
        <v>20444</v>
      </c>
    </row>
    <row r="6918" spans="1:27" x14ac:dyDescent="0.2">
      <c r="A6918" t="s">
        <v>2628</v>
      </c>
      <c r="B6918" t="s">
        <v>8946</v>
      </c>
      <c r="C6918" s="8" t="s">
        <v>22068</v>
      </c>
      <c r="D6918">
        <v>1</v>
      </c>
      <c r="E6918" s="9">
        <v>6.4310700000000001</v>
      </c>
      <c r="F6918" s="9" t="s">
        <v>22068</v>
      </c>
      <c r="G6918" s="9" t="s">
        <v>22068</v>
      </c>
      <c r="H6918" s="9" t="s">
        <v>22068</v>
      </c>
      <c r="I6918" s="9" t="s">
        <v>22068</v>
      </c>
      <c r="J6918" s="9" t="s">
        <v>22068</v>
      </c>
      <c r="K6918" s="9" t="s">
        <v>22068</v>
      </c>
      <c r="L6918" s="9" t="s">
        <v>22068</v>
      </c>
      <c r="M6918" s="9" t="s">
        <v>22068</v>
      </c>
      <c r="N6918" s="9" t="s">
        <v>22068</v>
      </c>
      <c r="O6918" s="9" t="s">
        <v>22068</v>
      </c>
      <c r="P6918">
        <v>-43</v>
      </c>
      <c r="Q6918" t="s">
        <v>22068</v>
      </c>
      <c r="R6918" t="s">
        <v>22068</v>
      </c>
      <c r="S6918" t="s">
        <v>22068</v>
      </c>
      <c r="T6918" t="s">
        <v>22068</v>
      </c>
      <c r="U6918" t="s">
        <v>22068</v>
      </c>
      <c r="V6918" t="s">
        <v>22068</v>
      </c>
      <c r="W6918" t="s">
        <v>22068</v>
      </c>
      <c r="X6918" t="s">
        <v>22068</v>
      </c>
      <c r="Y6918" t="s">
        <v>22068</v>
      </c>
      <c r="Z6918" t="s">
        <v>22068</v>
      </c>
      <c r="AA6918" t="s">
        <v>8946</v>
      </c>
    </row>
    <row r="6919" spans="1:27" x14ac:dyDescent="0.2">
      <c r="A6919" t="s">
        <v>4878</v>
      </c>
      <c r="B6919" t="s">
        <v>10833</v>
      </c>
      <c r="C6919" s="8" t="s">
        <v>22068</v>
      </c>
      <c r="D6919">
        <v>2</v>
      </c>
      <c r="E6919" s="9">
        <v>6.4310700000000001</v>
      </c>
      <c r="F6919" s="9">
        <v>5.5906900000000004</v>
      </c>
      <c r="G6919" s="9" t="s">
        <v>22068</v>
      </c>
      <c r="H6919" s="9" t="s">
        <v>22068</v>
      </c>
      <c r="I6919" s="9" t="s">
        <v>22068</v>
      </c>
      <c r="J6919" s="9" t="s">
        <v>22068</v>
      </c>
      <c r="K6919" s="9" t="s">
        <v>22068</v>
      </c>
      <c r="L6919" s="9" t="s">
        <v>22068</v>
      </c>
      <c r="M6919" s="9" t="s">
        <v>22068</v>
      </c>
      <c r="N6919" s="9" t="s">
        <v>22068</v>
      </c>
      <c r="O6919" s="9" t="s">
        <v>22068</v>
      </c>
      <c r="P6919">
        <v>-1611</v>
      </c>
      <c r="Q6919">
        <v>-300</v>
      </c>
      <c r="R6919" t="s">
        <v>22068</v>
      </c>
      <c r="S6919" t="s">
        <v>22068</v>
      </c>
      <c r="T6919" t="s">
        <v>22068</v>
      </c>
      <c r="U6919" t="s">
        <v>22068</v>
      </c>
      <c r="V6919" t="s">
        <v>22068</v>
      </c>
      <c r="W6919" t="s">
        <v>22068</v>
      </c>
      <c r="X6919" t="s">
        <v>22068</v>
      </c>
      <c r="Y6919" t="s">
        <v>22068</v>
      </c>
      <c r="Z6919" t="s">
        <v>22068</v>
      </c>
      <c r="AA6919" t="s">
        <v>9615</v>
      </c>
    </row>
    <row r="6920" spans="1:27" x14ac:dyDescent="0.2">
      <c r="A6920" t="s">
        <v>4879</v>
      </c>
      <c r="B6920" t="s">
        <v>14486</v>
      </c>
      <c r="C6920" s="8" t="s">
        <v>22068</v>
      </c>
      <c r="D6920">
        <v>2</v>
      </c>
      <c r="E6920" s="9">
        <v>6.4310700000000001</v>
      </c>
      <c r="F6920" s="9">
        <v>5.5906900000000004</v>
      </c>
      <c r="G6920" s="9" t="s">
        <v>22068</v>
      </c>
      <c r="H6920" s="9" t="s">
        <v>22068</v>
      </c>
      <c r="I6920" s="9" t="s">
        <v>22068</v>
      </c>
      <c r="J6920" s="9" t="s">
        <v>22068</v>
      </c>
      <c r="K6920" s="9" t="s">
        <v>22068</v>
      </c>
      <c r="L6920" s="9" t="s">
        <v>22068</v>
      </c>
      <c r="M6920" s="9" t="s">
        <v>22068</v>
      </c>
      <c r="N6920" s="9" t="s">
        <v>22068</v>
      </c>
      <c r="O6920" s="9" t="s">
        <v>22068</v>
      </c>
      <c r="P6920">
        <v>-239</v>
      </c>
      <c r="Q6920">
        <v>-1550</v>
      </c>
      <c r="R6920" t="s">
        <v>22068</v>
      </c>
      <c r="S6920" t="s">
        <v>22068</v>
      </c>
      <c r="T6920" t="s">
        <v>22068</v>
      </c>
      <c r="U6920" t="s">
        <v>22068</v>
      </c>
      <c r="V6920" t="s">
        <v>22068</v>
      </c>
      <c r="W6920" t="s">
        <v>22068</v>
      </c>
      <c r="X6920" t="s">
        <v>22068</v>
      </c>
      <c r="Y6920" t="s">
        <v>22068</v>
      </c>
      <c r="Z6920" t="s">
        <v>22068</v>
      </c>
      <c r="AA6920" t="s">
        <v>20445</v>
      </c>
    </row>
    <row r="6921" spans="1:27" x14ac:dyDescent="0.2">
      <c r="A6921" t="s">
        <v>5879</v>
      </c>
      <c r="B6921" t="s">
        <v>10592</v>
      </c>
      <c r="C6921" s="8" t="s">
        <v>22068</v>
      </c>
      <c r="D6921">
        <v>1</v>
      </c>
      <c r="E6921" s="9">
        <v>6.4310700000000001</v>
      </c>
      <c r="F6921" s="9" t="s">
        <v>22068</v>
      </c>
      <c r="G6921" s="9" t="s">
        <v>22068</v>
      </c>
      <c r="H6921" s="9" t="s">
        <v>22068</v>
      </c>
      <c r="I6921" s="9" t="s">
        <v>22068</v>
      </c>
      <c r="J6921" s="9" t="s">
        <v>22068</v>
      </c>
      <c r="K6921" s="9" t="s">
        <v>22068</v>
      </c>
      <c r="L6921" s="9" t="s">
        <v>22068</v>
      </c>
      <c r="M6921" s="9" t="s">
        <v>22068</v>
      </c>
      <c r="N6921" s="9" t="s">
        <v>22068</v>
      </c>
      <c r="O6921" s="9" t="s">
        <v>22068</v>
      </c>
      <c r="P6921">
        <v>-501</v>
      </c>
      <c r="Q6921" t="s">
        <v>22068</v>
      </c>
      <c r="R6921" t="s">
        <v>22068</v>
      </c>
      <c r="S6921" t="s">
        <v>22068</v>
      </c>
      <c r="T6921" t="s">
        <v>22068</v>
      </c>
      <c r="U6921" t="s">
        <v>22068</v>
      </c>
      <c r="V6921" t="s">
        <v>22068</v>
      </c>
      <c r="W6921" t="s">
        <v>22068</v>
      </c>
      <c r="X6921" t="s">
        <v>22068</v>
      </c>
      <c r="Y6921" t="s">
        <v>22068</v>
      </c>
      <c r="Z6921" t="s">
        <v>22068</v>
      </c>
      <c r="AA6921" t="s">
        <v>20446</v>
      </c>
    </row>
    <row r="6922" spans="1:27" x14ac:dyDescent="0.2">
      <c r="A6922" t="s">
        <v>7594</v>
      </c>
      <c r="B6922" t="s">
        <v>10597</v>
      </c>
      <c r="C6922" s="8" t="s">
        <v>22068</v>
      </c>
      <c r="D6922">
        <v>3</v>
      </c>
      <c r="E6922" s="9">
        <v>6.4310700000000001</v>
      </c>
      <c r="F6922" s="9">
        <v>4.1677799999999996</v>
      </c>
      <c r="G6922" s="9">
        <v>3.6219399999999999</v>
      </c>
      <c r="H6922" s="9" t="s">
        <v>22068</v>
      </c>
      <c r="I6922" s="9" t="s">
        <v>22068</v>
      </c>
      <c r="J6922" s="9" t="s">
        <v>22068</v>
      </c>
      <c r="K6922" s="9" t="s">
        <v>22068</v>
      </c>
      <c r="L6922" s="9" t="s">
        <v>22068</v>
      </c>
      <c r="M6922" s="9" t="s">
        <v>22068</v>
      </c>
      <c r="N6922" s="9" t="s">
        <v>22068</v>
      </c>
      <c r="O6922" s="9" t="s">
        <v>22068</v>
      </c>
      <c r="P6922">
        <v>-868</v>
      </c>
      <c r="Q6922">
        <v>-731</v>
      </c>
      <c r="R6922">
        <v>-474</v>
      </c>
      <c r="S6922" t="s">
        <v>22068</v>
      </c>
      <c r="T6922" t="s">
        <v>22068</v>
      </c>
      <c r="U6922" t="s">
        <v>22068</v>
      </c>
      <c r="V6922" t="s">
        <v>22068</v>
      </c>
      <c r="W6922" t="s">
        <v>22068</v>
      </c>
      <c r="X6922" t="s">
        <v>22068</v>
      </c>
      <c r="Y6922" t="s">
        <v>22068</v>
      </c>
      <c r="Z6922" t="s">
        <v>22068</v>
      </c>
      <c r="AA6922" t="s">
        <v>10271</v>
      </c>
    </row>
    <row r="6923" spans="1:27" x14ac:dyDescent="0.2">
      <c r="A6923" t="s">
        <v>16</v>
      </c>
      <c r="B6923" t="s">
        <v>14488</v>
      </c>
      <c r="C6923" s="8">
        <v>23</v>
      </c>
      <c r="D6923">
        <v>1</v>
      </c>
      <c r="E6923" s="9">
        <v>6.4308399999999999</v>
      </c>
      <c r="F6923" s="9" t="s">
        <v>22068</v>
      </c>
      <c r="G6923" s="9" t="s">
        <v>22068</v>
      </c>
      <c r="H6923" s="9" t="s">
        <v>22068</v>
      </c>
      <c r="I6923" s="9" t="s">
        <v>22068</v>
      </c>
      <c r="J6923" s="9" t="s">
        <v>22068</v>
      </c>
      <c r="K6923" s="9" t="s">
        <v>22068</v>
      </c>
      <c r="L6923" s="9" t="s">
        <v>22068</v>
      </c>
      <c r="M6923" s="9" t="s">
        <v>22068</v>
      </c>
      <c r="N6923" s="9" t="s">
        <v>22068</v>
      </c>
      <c r="O6923" s="9" t="s">
        <v>22068</v>
      </c>
      <c r="P6923">
        <v>-418</v>
      </c>
      <c r="Q6923" t="s">
        <v>22068</v>
      </c>
      <c r="R6923" t="s">
        <v>22068</v>
      </c>
      <c r="S6923" t="s">
        <v>22068</v>
      </c>
      <c r="T6923" t="s">
        <v>22068</v>
      </c>
      <c r="U6923" t="s">
        <v>22068</v>
      </c>
      <c r="V6923" t="s">
        <v>22068</v>
      </c>
      <c r="W6923" t="s">
        <v>22068</v>
      </c>
      <c r="X6923" t="s">
        <v>22068</v>
      </c>
      <c r="Y6923" t="s">
        <v>22068</v>
      </c>
      <c r="Z6923" t="s">
        <v>22068</v>
      </c>
      <c r="AA6923" t="s">
        <v>20447</v>
      </c>
    </row>
    <row r="6924" spans="1:27" x14ac:dyDescent="0.2">
      <c r="A6924" t="s">
        <v>1001</v>
      </c>
      <c r="B6924" t="s">
        <v>14487</v>
      </c>
      <c r="C6924" s="8">
        <v>3</v>
      </c>
      <c r="D6924">
        <v>1</v>
      </c>
      <c r="E6924" s="9">
        <v>6.4308399999999999</v>
      </c>
      <c r="F6924" s="9" t="s">
        <v>22068</v>
      </c>
      <c r="G6924" s="9" t="s">
        <v>22068</v>
      </c>
      <c r="H6924" s="9" t="s">
        <v>22068</v>
      </c>
      <c r="I6924" s="9" t="s">
        <v>22068</v>
      </c>
      <c r="J6924" s="9" t="s">
        <v>22068</v>
      </c>
      <c r="K6924" s="9" t="s">
        <v>22068</v>
      </c>
      <c r="L6924" s="9" t="s">
        <v>22068</v>
      </c>
      <c r="M6924" s="9" t="s">
        <v>22068</v>
      </c>
      <c r="N6924" s="9" t="s">
        <v>22068</v>
      </c>
      <c r="O6924" s="9" t="s">
        <v>22068</v>
      </c>
      <c r="P6924">
        <v>-155</v>
      </c>
      <c r="Q6924" t="s">
        <v>22068</v>
      </c>
      <c r="R6924" t="s">
        <v>22068</v>
      </c>
      <c r="S6924" t="s">
        <v>22068</v>
      </c>
      <c r="T6924" t="s">
        <v>22068</v>
      </c>
      <c r="U6924" t="s">
        <v>22068</v>
      </c>
      <c r="V6924" t="s">
        <v>22068</v>
      </c>
      <c r="W6924" t="s">
        <v>22068</v>
      </c>
      <c r="X6924" t="s">
        <v>22068</v>
      </c>
      <c r="Y6924" t="s">
        <v>22068</v>
      </c>
      <c r="Z6924" t="s">
        <v>22068</v>
      </c>
      <c r="AA6924" t="s">
        <v>20448</v>
      </c>
    </row>
    <row r="6925" spans="1:27" x14ac:dyDescent="0.2">
      <c r="A6925" t="s">
        <v>1718</v>
      </c>
      <c r="B6925" t="s">
        <v>14392</v>
      </c>
      <c r="C6925" s="8" t="s">
        <v>22068</v>
      </c>
      <c r="D6925">
        <v>1</v>
      </c>
      <c r="E6925" s="9">
        <v>6.4265999999999996</v>
      </c>
      <c r="F6925" s="9" t="s">
        <v>22068</v>
      </c>
      <c r="G6925" s="9" t="s">
        <v>22068</v>
      </c>
      <c r="H6925" s="9" t="s">
        <v>22068</v>
      </c>
      <c r="I6925" s="9" t="s">
        <v>22068</v>
      </c>
      <c r="J6925" s="9" t="s">
        <v>22068</v>
      </c>
      <c r="K6925" s="9" t="s">
        <v>22068</v>
      </c>
      <c r="L6925" s="9" t="s">
        <v>22068</v>
      </c>
      <c r="M6925" s="9" t="s">
        <v>22068</v>
      </c>
      <c r="N6925" s="9" t="s">
        <v>22068</v>
      </c>
      <c r="O6925" s="9" t="s">
        <v>22068</v>
      </c>
      <c r="P6925">
        <v>-64</v>
      </c>
      <c r="Q6925" t="s">
        <v>22068</v>
      </c>
      <c r="R6925" t="s">
        <v>22068</v>
      </c>
      <c r="S6925" t="s">
        <v>22068</v>
      </c>
      <c r="T6925" t="s">
        <v>22068</v>
      </c>
      <c r="U6925" t="s">
        <v>22068</v>
      </c>
      <c r="V6925" t="s">
        <v>22068</v>
      </c>
      <c r="W6925" t="s">
        <v>22068</v>
      </c>
      <c r="X6925" t="s">
        <v>22068</v>
      </c>
      <c r="Y6925" t="s">
        <v>22068</v>
      </c>
      <c r="Z6925" t="s">
        <v>22068</v>
      </c>
      <c r="AA6925" t="s">
        <v>20449</v>
      </c>
    </row>
    <row r="6926" spans="1:27" x14ac:dyDescent="0.2">
      <c r="A6926" t="s">
        <v>5546</v>
      </c>
      <c r="B6926" t="s">
        <v>11317</v>
      </c>
      <c r="C6926" s="8" t="s">
        <v>22068</v>
      </c>
      <c r="D6926">
        <v>1</v>
      </c>
      <c r="E6926" s="9">
        <v>6.4248000000000003</v>
      </c>
      <c r="F6926" s="9" t="s">
        <v>22068</v>
      </c>
      <c r="G6926" s="9" t="s">
        <v>22068</v>
      </c>
      <c r="H6926" s="9" t="s">
        <v>22068</v>
      </c>
      <c r="I6926" s="9" t="s">
        <v>22068</v>
      </c>
      <c r="J6926" s="9" t="s">
        <v>22068</v>
      </c>
      <c r="K6926" s="9" t="s">
        <v>22068</v>
      </c>
      <c r="L6926" s="9" t="s">
        <v>22068</v>
      </c>
      <c r="M6926" s="9" t="s">
        <v>22068</v>
      </c>
      <c r="N6926" s="9" t="s">
        <v>22068</v>
      </c>
      <c r="O6926" s="9" t="s">
        <v>22068</v>
      </c>
      <c r="P6926">
        <v>-1159</v>
      </c>
      <c r="Q6926" t="s">
        <v>22068</v>
      </c>
      <c r="R6926" t="s">
        <v>22068</v>
      </c>
      <c r="S6926" t="s">
        <v>22068</v>
      </c>
      <c r="T6926" t="s">
        <v>22068</v>
      </c>
      <c r="U6926" t="s">
        <v>22068</v>
      </c>
      <c r="V6926" t="s">
        <v>22068</v>
      </c>
      <c r="W6926" t="s">
        <v>22068</v>
      </c>
      <c r="X6926" t="s">
        <v>22068</v>
      </c>
      <c r="Y6926" t="s">
        <v>22068</v>
      </c>
      <c r="Z6926" t="s">
        <v>22068</v>
      </c>
      <c r="AA6926" t="s">
        <v>20450</v>
      </c>
    </row>
    <row r="6927" spans="1:27" x14ac:dyDescent="0.2">
      <c r="A6927" t="s">
        <v>6581</v>
      </c>
      <c r="B6927" t="s">
        <v>14489</v>
      </c>
      <c r="C6927" s="8" t="s">
        <v>22068</v>
      </c>
      <c r="D6927">
        <v>1</v>
      </c>
      <c r="E6927" s="9">
        <v>6.4233599999999997</v>
      </c>
      <c r="F6927" s="9" t="s">
        <v>22068</v>
      </c>
      <c r="G6927" s="9" t="s">
        <v>22068</v>
      </c>
      <c r="H6927" s="9" t="s">
        <v>22068</v>
      </c>
      <c r="I6927" s="9" t="s">
        <v>22068</v>
      </c>
      <c r="J6927" s="9" t="s">
        <v>22068</v>
      </c>
      <c r="K6927" s="9" t="s">
        <v>22068</v>
      </c>
      <c r="L6927" s="9" t="s">
        <v>22068</v>
      </c>
      <c r="M6927" s="9" t="s">
        <v>22068</v>
      </c>
      <c r="N6927" s="9" t="s">
        <v>22068</v>
      </c>
      <c r="O6927" s="9" t="s">
        <v>22068</v>
      </c>
      <c r="P6927">
        <v>-718</v>
      </c>
      <c r="Q6927" t="s">
        <v>22068</v>
      </c>
      <c r="R6927" t="s">
        <v>22068</v>
      </c>
      <c r="S6927" t="s">
        <v>22068</v>
      </c>
      <c r="T6927" t="s">
        <v>22068</v>
      </c>
      <c r="U6927" t="s">
        <v>22068</v>
      </c>
      <c r="V6927" t="s">
        <v>22068</v>
      </c>
      <c r="W6927" t="s">
        <v>22068</v>
      </c>
      <c r="X6927" t="s">
        <v>22068</v>
      </c>
      <c r="Y6927" t="s">
        <v>22068</v>
      </c>
      <c r="Z6927" t="s">
        <v>22068</v>
      </c>
      <c r="AA6927" t="s">
        <v>20451</v>
      </c>
    </row>
    <row r="6928" spans="1:27" x14ac:dyDescent="0.2">
      <c r="A6928" t="s">
        <v>4761</v>
      </c>
      <c r="B6928" t="s">
        <v>14490</v>
      </c>
      <c r="C6928" s="8" t="s">
        <v>22068</v>
      </c>
      <c r="D6928">
        <v>2</v>
      </c>
      <c r="E6928" s="9">
        <v>6.4182499999999996</v>
      </c>
      <c r="F6928" s="9">
        <v>4.5697900000000002</v>
      </c>
      <c r="G6928" s="9" t="s">
        <v>22068</v>
      </c>
      <c r="H6928" s="9" t="s">
        <v>22068</v>
      </c>
      <c r="I6928" s="9" t="s">
        <v>22068</v>
      </c>
      <c r="J6928" s="9" t="s">
        <v>22068</v>
      </c>
      <c r="K6928" s="9" t="s">
        <v>22068</v>
      </c>
      <c r="L6928" s="9" t="s">
        <v>22068</v>
      </c>
      <c r="M6928" s="9" t="s">
        <v>22068</v>
      </c>
      <c r="N6928" s="9" t="s">
        <v>22068</v>
      </c>
      <c r="O6928" s="9" t="s">
        <v>22068</v>
      </c>
      <c r="P6928">
        <v>-1320</v>
      </c>
      <c r="Q6928">
        <v>-688</v>
      </c>
      <c r="R6928" t="s">
        <v>22068</v>
      </c>
      <c r="S6928" t="s">
        <v>22068</v>
      </c>
      <c r="T6928" t="s">
        <v>22068</v>
      </c>
      <c r="U6928" t="s">
        <v>22068</v>
      </c>
      <c r="V6928" t="s">
        <v>22068</v>
      </c>
      <c r="W6928" t="s">
        <v>22068</v>
      </c>
      <c r="X6928" t="s">
        <v>22068</v>
      </c>
      <c r="Y6928" t="s">
        <v>22068</v>
      </c>
      <c r="Z6928" t="s">
        <v>22068</v>
      </c>
      <c r="AA6928" t="s">
        <v>20452</v>
      </c>
    </row>
    <row r="6929" spans="1:27" x14ac:dyDescent="0.2">
      <c r="A6929" t="s">
        <v>4550</v>
      </c>
      <c r="B6929" t="s">
        <v>14491</v>
      </c>
      <c r="C6929" s="8" t="s">
        <v>22068</v>
      </c>
      <c r="D6929">
        <v>1</v>
      </c>
      <c r="E6929" s="9">
        <v>6.4182399999999999</v>
      </c>
      <c r="F6929" s="9" t="s">
        <v>22068</v>
      </c>
      <c r="G6929" s="9" t="s">
        <v>22068</v>
      </c>
      <c r="H6929" s="9" t="s">
        <v>22068</v>
      </c>
      <c r="I6929" s="9" t="s">
        <v>22068</v>
      </c>
      <c r="J6929" s="9" t="s">
        <v>22068</v>
      </c>
      <c r="K6929" s="9" t="s">
        <v>22068</v>
      </c>
      <c r="L6929" s="9" t="s">
        <v>22068</v>
      </c>
      <c r="M6929" s="9" t="s">
        <v>22068</v>
      </c>
      <c r="N6929" s="9" t="s">
        <v>22068</v>
      </c>
      <c r="O6929" s="9" t="s">
        <v>22068</v>
      </c>
      <c r="P6929">
        <v>-63</v>
      </c>
      <c r="Q6929" t="s">
        <v>22068</v>
      </c>
      <c r="R6929" t="s">
        <v>22068</v>
      </c>
      <c r="S6929" t="s">
        <v>22068</v>
      </c>
      <c r="T6929" t="s">
        <v>22068</v>
      </c>
      <c r="U6929" t="s">
        <v>22068</v>
      </c>
      <c r="V6929" t="s">
        <v>22068</v>
      </c>
      <c r="W6929" t="s">
        <v>22068</v>
      </c>
      <c r="X6929" t="s">
        <v>22068</v>
      </c>
      <c r="Y6929" t="s">
        <v>22068</v>
      </c>
      <c r="Z6929" t="s">
        <v>22068</v>
      </c>
      <c r="AA6929" t="s">
        <v>20453</v>
      </c>
    </row>
    <row r="6930" spans="1:27" x14ac:dyDescent="0.2">
      <c r="A6930" t="s">
        <v>353</v>
      </c>
      <c r="B6930" t="s">
        <v>10992</v>
      </c>
      <c r="C6930" s="8" t="s">
        <v>22068</v>
      </c>
      <c r="D6930">
        <v>1</v>
      </c>
      <c r="E6930" s="9">
        <v>6.4068100000000001</v>
      </c>
      <c r="F6930" s="9" t="s">
        <v>22068</v>
      </c>
      <c r="G6930" s="9" t="s">
        <v>22068</v>
      </c>
      <c r="H6930" s="9" t="s">
        <v>22068</v>
      </c>
      <c r="I6930" s="9" t="s">
        <v>22068</v>
      </c>
      <c r="J6930" s="9" t="s">
        <v>22068</v>
      </c>
      <c r="K6930" s="9" t="s">
        <v>22068</v>
      </c>
      <c r="L6930" s="9" t="s">
        <v>22068</v>
      </c>
      <c r="M6930" s="9" t="s">
        <v>22068</v>
      </c>
      <c r="N6930" s="9" t="s">
        <v>22068</v>
      </c>
      <c r="O6930" s="9" t="s">
        <v>22068</v>
      </c>
      <c r="P6930">
        <v>-655</v>
      </c>
      <c r="Q6930" t="s">
        <v>22068</v>
      </c>
      <c r="R6930" t="s">
        <v>22068</v>
      </c>
      <c r="S6930" t="s">
        <v>22068</v>
      </c>
      <c r="T6930" t="s">
        <v>22068</v>
      </c>
      <c r="U6930" t="s">
        <v>22068</v>
      </c>
      <c r="V6930" t="s">
        <v>22068</v>
      </c>
      <c r="W6930" t="s">
        <v>22068</v>
      </c>
      <c r="X6930" t="s">
        <v>22068</v>
      </c>
      <c r="Y6930" t="s">
        <v>22068</v>
      </c>
      <c r="Z6930" t="s">
        <v>22068</v>
      </c>
      <c r="AA6930" t="s">
        <v>20454</v>
      </c>
    </row>
    <row r="6931" spans="1:27" x14ac:dyDescent="0.2">
      <c r="A6931" t="s">
        <v>3188</v>
      </c>
      <c r="B6931" t="s">
        <v>14492</v>
      </c>
      <c r="C6931" s="8">
        <v>0</v>
      </c>
      <c r="D6931">
        <v>1</v>
      </c>
      <c r="E6931" s="9">
        <v>6.4068100000000001</v>
      </c>
      <c r="F6931" s="9" t="s">
        <v>22068</v>
      </c>
      <c r="G6931" s="9" t="s">
        <v>22068</v>
      </c>
      <c r="H6931" s="9" t="s">
        <v>22068</v>
      </c>
      <c r="I6931" s="9" t="s">
        <v>22068</v>
      </c>
      <c r="J6931" s="9" t="s">
        <v>22068</v>
      </c>
      <c r="K6931" s="9" t="s">
        <v>22068</v>
      </c>
      <c r="L6931" s="9" t="s">
        <v>22068</v>
      </c>
      <c r="M6931" s="9" t="s">
        <v>22068</v>
      </c>
      <c r="N6931" s="9" t="s">
        <v>22068</v>
      </c>
      <c r="O6931" s="9" t="s">
        <v>22068</v>
      </c>
      <c r="P6931">
        <v>-161</v>
      </c>
      <c r="Q6931" t="s">
        <v>22068</v>
      </c>
      <c r="R6931" t="s">
        <v>22068</v>
      </c>
      <c r="S6931" t="s">
        <v>22068</v>
      </c>
      <c r="T6931" t="s">
        <v>22068</v>
      </c>
      <c r="U6931" t="s">
        <v>22068</v>
      </c>
      <c r="V6931" t="s">
        <v>22068</v>
      </c>
      <c r="W6931" t="s">
        <v>22068</v>
      </c>
      <c r="X6931" t="s">
        <v>22068</v>
      </c>
      <c r="Y6931" t="s">
        <v>22068</v>
      </c>
      <c r="Z6931" t="s">
        <v>22068</v>
      </c>
      <c r="AA6931" t="s">
        <v>20455</v>
      </c>
    </row>
    <row r="6932" spans="1:27" x14ac:dyDescent="0.2">
      <c r="A6932" t="s">
        <v>4496</v>
      </c>
      <c r="B6932" t="s">
        <v>10480</v>
      </c>
      <c r="C6932" s="8" t="s">
        <v>22068</v>
      </c>
      <c r="D6932">
        <v>1</v>
      </c>
      <c r="E6932" s="9">
        <v>6.4068100000000001</v>
      </c>
      <c r="F6932" s="9" t="s">
        <v>22068</v>
      </c>
      <c r="G6932" s="9" t="s">
        <v>22068</v>
      </c>
      <c r="H6932" s="9" t="s">
        <v>22068</v>
      </c>
      <c r="I6932" s="9" t="s">
        <v>22068</v>
      </c>
      <c r="J6932" s="9" t="s">
        <v>22068</v>
      </c>
      <c r="K6932" s="9" t="s">
        <v>22068</v>
      </c>
      <c r="L6932" s="9" t="s">
        <v>22068</v>
      </c>
      <c r="M6932" s="9" t="s">
        <v>22068</v>
      </c>
      <c r="N6932" s="9" t="s">
        <v>22068</v>
      </c>
      <c r="O6932" s="9" t="s">
        <v>22068</v>
      </c>
      <c r="P6932">
        <v>-1798</v>
      </c>
      <c r="Q6932" t="s">
        <v>22068</v>
      </c>
      <c r="R6932" t="s">
        <v>22068</v>
      </c>
      <c r="S6932" t="s">
        <v>22068</v>
      </c>
      <c r="T6932" t="s">
        <v>22068</v>
      </c>
      <c r="U6932" t="s">
        <v>22068</v>
      </c>
      <c r="V6932" t="s">
        <v>22068</v>
      </c>
      <c r="W6932" t="s">
        <v>22068</v>
      </c>
      <c r="X6932" t="s">
        <v>22068</v>
      </c>
      <c r="Y6932" t="s">
        <v>22068</v>
      </c>
      <c r="Z6932" t="s">
        <v>22068</v>
      </c>
      <c r="AA6932" t="s">
        <v>8838</v>
      </c>
    </row>
    <row r="6933" spans="1:27" x14ac:dyDescent="0.2">
      <c r="A6933" t="s">
        <v>525</v>
      </c>
      <c r="B6933" t="s">
        <v>10921</v>
      </c>
      <c r="C6933" s="8" t="s">
        <v>22068</v>
      </c>
      <c r="D6933">
        <v>1</v>
      </c>
      <c r="E6933" s="9">
        <v>6.4054200000000003</v>
      </c>
      <c r="F6933" s="9" t="s">
        <v>22068</v>
      </c>
      <c r="G6933" s="9" t="s">
        <v>22068</v>
      </c>
      <c r="H6933" s="9" t="s">
        <v>22068</v>
      </c>
      <c r="I6933" s="9" t="s">
        <v>22068</v>
      </c>
      <c r="J6933" s="9" t="s">
        <v>22068</v>
      </c>
      <c r="K6933" s="9" t="s">
        <v>22068</v>
      </c>
      <c r="L6933" s="9" t="s">
        <v>22068</v>
      </c>
      <c r="M6933" s="9" t="s">
        <v>22068</v>
      </c>
      <c r="N6933" s="9" t="s">
        <v>22068</v>
      </c>
      <c r="O6933" s="9" t="s">
        <v>22068</v>
      </c>
      <c r="P6933">
        <v>-460</v>
      </c>
      <c r="Q6933" t="s">
        <v>22068</v>
      </c>
      <c r="R6933" t="s">
        <v>22068</v>
      </c>
      <c r="S6933" t="s">
        <v>22068</v>
      </c>
      <c r="T6933" t="s">
        <v>22068</v>
      </c>
      <c r="U6933" t="s">
        <v>22068</v>
      </c>
      <c r="V6933" t="s">
        <v>22068</v>
      </c>
      <c r="W6933" t="s">
        <v>22068</v>
      </c>
      <c r="X6933" t="s">
        <v>22068</v>
      </c>
      <c r="Y6933" t="s">
        <v>22068</v>
      </c>
      <c r="Z6933" t="s">
        <v>22068</v>
      </c>
      <c r="AA6933" t="s">
        <v>20456</v>
      </c>
    </row>
    <row r="6934" spans="1:27" x14ac:dyDescent="0.2">
      <c r="A6934" t="s">
        <v>2175</v>
      </c>
      <c r="B6934" t="s">
        <v>14495</v>
      </c>
      <c r="C6934" s="8" t="s">
        <v>22068</v>
      </c>
      <c r="D6934">
        <v>1</v>
      </c>
      <c r="E6934" s="9">
        <v>6.4054200000000003</v>
      </c>
      <c r="F6934" s="9" t="s">
        <v>22068</v>
      </c>
      <c r="G6934" s="9" t="s">
        <v>22068</v>
      </c>
      <c r="H6934" s="9" t="s">
        <v>22068</v>
      </c>
      <c r="I6934" s="9" t="s">
        <v>22068</v>
      </c>
      <c r="J6934" s="9" t="s">
        <v>22068</v>
      </c>
      <c r="K6934" s="9" t="s">
        <v>22068</v>
      </c>
      <c r="L6934" s="9" t="s">
        <v>22068</v>
      </c>
      <c r="M6934" s="9" t="s">
        <v>22068</v>
      </c>
      <c r="N6934" s="9" t="s">
        <v>22068</v>
      </c>
      <c r="O6934" s="9" t="s">
        <v>22068</v>
      </c>
      <c r="P6934">
        <v>-145</v>
      </c>
      <c r="Q6934" t="s">
        <v>22068</v>
      </c>
      <c r="R6934" t="s">
        <v>22068</v>
      </c>
      <c r="S6934" t="s">
        <v>22068</v>
      </c>
      <c r="T6934" t="s">
        <v>22068</v>
      </c>
      <c r="U6934" t="s">
        <v>22068</v>
      </c>
      <c r="V6934" t="s">
        <v>22068</v>
      </c>
      <c r="W6934" t="s">
        <v>22068</v>
      </c>
      <c r="X6934" t="s">
        <v>22068</v>
      </c>
      <c r="Y6934" t="s">
        <v>22068</v>
      </c>
      <c r="Z6934" t="s">
        <v>22068</v>
      </c>
      <c r="AA6934" t="s">
        <v>20457</v>
      </c>
    </row>
    <row r="6935" spans="1:27" x14ac:dyDescent="0.2">
      <c r="A6935" t="s">
        <v>5803</v>
      </c>
      <c r="B6935" t="s">
        <v>12481</v>
      </c>
      <c r="C6935" s="8" t="s">
        <v>22068</v>
      </c>
      <c r="D6935">
        <v>2</v>
      </c>
      <c r="E6935" s="9">
        <v>6.4054200000000003</v>
      </c>
      <c r="F6935" s="9">
        <v>6.0171000000000001</v>
      </c>
      <c r="G6935" s="9" t="s">
        <v>22068</v>
      </c>
      <c r="H6935" s="9" t="s">
        <v>22068</v>
      </c>
      <c r="I6935" s="9" t="s">
        <v>22068</v>
      </c>
      <c r="J6935" s="9" t="s">
        <v>22068</v>
      </c>
      <c r="K6935" s="9" t="s">
        <v>22068</v>
      </c>
      <c r="L6935" s="9" t="s">
        <v>22068</v>
      </c>
      <c r="M6935" s="9" t="s">
        <v>22068</v>
      </c>
      <c r="N6935" s="9" t="s">
        <v>22068</v>
      </c>
      <c r="O6935" s="9" t="s">
        <v>22068</v>
      </c>
      <c r="P6935">
        <v>-18</v>
      </c>
      <c r="Q6935">
        <v>-2518</v>
      </c>
      <c r="R6935" t="s">
        <v>22068</v>
      </c>
      <c r="S6935" t="s">
        <v>22068</v>
      </c>
      <c r="T6935" t="s">
        <v>22068</v>
      </c>
      <c r="U6935" t="s">
        <v>22068</v>
      </c>
      <c r="V6935" t="s">
        <v>22068</v>
      </c>
      <c r="W6935" t="s">
        <v>22068</v>
      </c>
      <c r="X6935" t="s">
        <v>22068</v>
      </c>
      <c r="Y6935" t="s">
        <v>22068</v>
      </c>
      <c r="Z6935" t="s">
        <v>22068</v>
      </c>
      <c r="AA6935" t="s">
        <v>20458</v>
      </c>
    </row>
    <row r="6936" spans="1:27" x14ac:dyDescent="0.2">
      <c r="A6936" t="s">
        <v>5804</v>
      </c>
      <c r="B6936" t="s">
        <v>14582</v>
      </c>
      <c r="C6936" s="8" t="s">
        <v>22068</v>
      </c>
      <c r="D6936">
        <v>2</v>
      </c>
      <c r="E6936" s="9">
        <v>6.4054200000000003</v>
      </c>
      <c r="F6936" s="9">
        <v>6.0171000000000001</v>
      </c>
      <c r="G6936" s="9" t="s">
        <v>22068</v>
      </c>
      <c r="H6936" s="9" t="s">
        <v>22068</v>
      </c>
      <c r="I6936" s="9" t="s">
        <v>22068</v>
      </c>
      <c r="J6936" s="9" t="s">
        <v>22068</v>
      </c>
      <c r="K6936" s="9" t="s">
        <v>22068</v>
      </c>
      <c r="L6936" s="9" t="s">
        <v>22068</v>
      </c>
      <c r="M6936" s="9" t="s">
        <v>22068</v>
      </c>
      <c r="N6936" s="9" t="s">
        <v>22068</v>
      </c>
      <c r="O6936" s="9" t="s">
        <v>22068</v>
      </c>
      <c r="P6936">
        <v>-2592</v>
      </c>
      <c r="Q6936">
        <v>-92</v>
      </c>
      <c r="R6936" t="s">
        <v>22068</v>
      </c>
      <c r="S6936" t="s">
        <v>22068</v>
      </c>
      <c r="T6936" t="s">
        <v>22068</v>
      </c>
      <c r="U6936" t="s">
        <v>22068</v>
      </c>
      <c r="V6936" t="s">
        <v>22068</v>
      </c>
      <c r="W6936" t="s">
        <v>22068</v>
      </c>
      <c r="X6936" t="s">
        <v>22068</v>
      </c>
      <c r="Y6936" t="s">
        <v>22068</v>
      </c>
      <c r="Z6936" t="s">
        <v>22068</v>
      </c>
      <c r="AA6936" t="s">
        <v>20459</v>
      </c>
    </row>
    <row r="6937" spans="1:27" x14ac:dyDescent="0.2">
      <c r="A6937" t="s">
        <v>6365</v>
      </c>
      <c r="B6937" t="s">
        <v>14493</v>
      </c>
      <c r="C6937" s="8" t="s">
        <v>22068</v>
      </c>
      <c r="D6937">
        <v>2</v>
      </c>
      <c r="E6937" s="9">
        <v>6.4054200000000003</v>
      </c>
      <c r="F6937" s="9">
        <v>3.6214300000000001</v>
      </c>
      <c r="G6937" s="9" t="s">
        <v>22068</v>
      </c>
      <c r="H6937" s="9" t="s">
        <v>22068</v>
      </c>
      <c r="I6937" s="9" t="s">
        <v>22068</v>
      </c>
      <c r="J6937" s="9" t="s">
        <v>22068</v>
      </c>
      <c r="K6937" s="9" t="s">
        <v>22068</v>
      </c>
      <c r="L6937" s="9" t="s">
        <v>22068</v>
      </c>
      <c r="M6937" s="9" t="s">
        <v>22068</v>
      </c>
      <c r="N6937" s="9" t="s">
        <v>22068</v>
      </c>
      <c r="O6937" s="9" t="s">
        <v>22068</v>
      </c>
      <c r="P6937">
        <v>-1651</v>
      </c>
      <c r="Q6937">
        <v>-3796</v>
      </c>
      <c r="R6937" t="s">
        <v>22068</v>
      </c>
      <c r="S6937" t="s">
        <v>22068</v>
      </c>
      <c r="T6937" t="s">
        <v>22068</v>
      </c>
      <c r="U6937" t="s">
        <v>22068</v>
      </c>
      <c r="V6937" t="s">
        <v>22068</v>
      </c>
      <c r="W6937" t="s">
        <v>22068</v>
      </c>
      <c r="X6937" t="s">
        <v>22068</v>
      </c>
      <c r="Y6937" t="s">
        <v>22068</v>
      </c>
      <c r="Z6937" t="s">
        <v>22068</v>
      </c>
      <c r="AA6937" t="s">
        <v>20460</v>
      </c>
    </row>
    <row r="6938" spans="1:27" x14ac:dyDescent="0.2">
      <c r="A6938" t="s">
        <v>6366</v>
      </c>
      <c r="B6938" t="s">
        <v>14494</v>
      </c>
      <c r="C6938" s="8">
        <v>20</v>
      </c>
      <c r="D6938">
        <v>2</v>
      </c>
      <c r="E6938" s="9">
        <v>6.4054200000000003</v>
      </c>
      <c r="F6938" s="9">
        <v>3.6214300000000001</v>
      </c>
      <c r="G6938" s="9" t="s">
        <v>22068</v>
      </c>
      <c r="H6938" s="9" t="s">
        <v>22068</v>
      </c>
      <c r="I6938" s="9" t="s">
        <v>22068</v>
      </c>
      <c r="J6938" s="9" t="s">
        <v>22068</v>
      </c>
      <c r="K6938" s="9" t="s">
        <v>22068</v>
      </c>
      <c r="L6938" s="9" t="s">
        <v>22068</v>
      </c>
      <c r="M6938" s="9" t="s">
        <v>22068</v>
      </c>
      <c r="N6938" s="9" t="s">
        <v>22068</v>
      </c>
      <c r="O6938" s="9" t="s">
        <v>22068</v>
      </c>
      <c r="P6938">
        <v>-4159</v>
      </c>
      <c r="Q6938">
        <v>-2014</v>
      </c>
      <c r="R6938" t="s">
        <v>22068</v>
      </c>
      <c r="S6938" t="s">
        <v>22068</v>
      </c>
      <c r="T6938" t="s">
        <v>22068</v>
      </c>
      <c r="U6938" t="s">
        <v>22068</v>
      </c>
      <c r="V6938" t="s">
        <v>22068</v>
      </c>
      <c r="W6938" t="s">
        <v>22068</v>
      </c>
      <c r="X6938" t="s">
        <v>22068</v>
      </c>
      <c r="Y6938" t="s">
        <v>22068</v>
      </c>
      <c r="Z6938" t="s">
        <v>22068</v>
      </c>
      <c r="AA6938" t="s">
        <v>20461</v>
      </c>
    </row>
    <row r="6939" spans="1:27" x14ac:dyDescent="0.2">
      <c r="A6939" t="s">
        <v>6434</v>
      </c>
      <c r="B6939" t="s">
        <v>10918</v>
      </c>
      <c r="C6939" s="8" t="s">
        <v>22068</v>
      </c>
      <c r="D6939">
        <v>2</v>
      </c>
      <c r="E6939" s="9">
        <v>6.4054200000000003</v>
      </c>
      <c r="F6939" s="9">
        <v>3.1151499999999999</v>
      </c>
      <c r="G6939" s="9" t="s">
        <v>22068</v>
      </c>
      <c r="H6939" s="9" t="s">
        <v>22068</v>
      </c>
      <c r="I6939" s="9" t="s">
        <v>22068</v>
      </c>
      <c r="J6939" s="9" t="s">
        <v>22068</v>
      </c>
      <c r="K6939" s="9" t="s">
        <v>22068</v>
      </c>
      <c r="L6939" s="9" t="s">
        <v>22068</v>
      </c>
      <c r="M6939" s="9" t="s">
        <v>22068</v>
      </c>
      <c r="N6939" s="9" t="s">
        <v>22068</v>
      </c>
      <c r="O6939" s="9" t="s">
        <v>22068</v>
      </c>
      <c r="P6939">
        <v>-294</v>
      </c>
      <c r="Q6939">
        <v>-6026</v>
      </c>
      <c r="R6939" t="s">
        <v>22068</v>
      </c>
      <c r="S6939" t="s">
        <v>22068</v>
      </c>
      <c r="T6939" t="s">
        <v>22068</v>
      </c>
      <c r="U6939" t="s">
        <v>22068</v>
      </c>
      <c r="V6939" t="s">
        <v>22068</v>
      </c>
      <c r="W6939" t="s">
        <v>22068</v>
      </c>
      <c r="X6939" t="s">
        <v>22068</v>
      </c>
      <c r="Y6939" t="s">
        <v>22068</v>
      </c>
      <c r="Z6939" t="s">
        <v>22068</v>
      </c>
      <c r="AA6939" t="s">
        <v>20462</v>
      </c>
    </row>
    <row r="6940" spans="1:27" x14ac:dyDescent="0.2">
      <c r="A6940" t="s">
        <v>7242</v>
      </c>
      <c r="B6940" t="s">
        <v>10187</v>
      </c>
      <c r="C6940" s="8" t="s">
        <v>22068</v>
      </c>
      <c r="D6940">
        <v>2</v>
      </c>
      <c r="E6940" s="9">
        <v>6.4054200000000003</v>
      </c>
      <c r="F6940" s="9">
        <v>2.1199699999999999</v>
      </c>
      <c r="G6940" s="9" t="s">
        <v>22068</v>
      </c>
      <c r="H6940" s="9" t="s">
        <v>22068</v>
      </c>
      <c r="I6940" s="9" t="s">
        <v>22068</v>
      </c>
      <c r="J6940" s="9" t="s">
        <v>22068</v>
      </c>
      <c r="K6940" s="9" t="s">
        <v>22068</v>
      </c>
      <c r="L6940" s="9" t="s">
        <v>22068</v>
      </c>
      <c r="M6940" s="9" t="s">
        <v>22068</v>
      </c>
      <c r="N6940" s="9" t="s">
        <v>22068</v>
      </c>
      <c r="O6940" s="9" t="s">
        <v>22068</v>
      </c>
      <c r="P6940">
        <v>-396</v>
      </c>
      <c r="Q6940">
        <v>-29</v>
      </c>
      <c r="R6940" t="s">
        <v>22068</v>
      </c>
      <c r="S6940" t="s">
        <v>22068</v>
      </c>
      <c r="T6940" t="s">
        <v>22068</v>
      </c>
      <c r="U6940" t="s">
        <v>22068</v>
      </c>
      <c r="V6940" t="s">
        <v>22068</v>
      </c>
      <c r="W6940" t="s">
        <v>22068</v>
      </c>
      <c r="X6940" t="s">
        <v>22068</v>
      </c>
      <c r="Y6940" t="s">
        <v>22068</v>
      </c>
      <c r="Z6940" t="s">
        <v>22068</v>
      </c>
      <c r="AA6940" t="s">
        <v>10187</v>
      </c>
    </row>
    <row r="6941" spans="1:27" x14ac:dyDescent="0.2">
      <c r="A6941" t="s">
        <v>7243</v>
      </c>
      <c r="B6941" t="s">
        <v>10648</v>
      </c>
      <c r="C6941" s="8" t="s">
        <v>22068</v>
      </c>
      <c r="D6941">
        <v>2</v>
      </c>
      <c r="E6941" s="9">
        <v>6.4054200000000003</v>
      </c>
      <c r="F6941" s="9">
        <v>2.1199699999999999</v>
      </c>
      <c r="G6941" s="9" t="s">
        <v>22068</v>
      </c>
      <c r="H6941" s="9" t="s">
        <v>22068</v>
      </c>
      <c r="I6941" s="9" t="s">
        <v>22068</v>
      </c>
      <c r="J6941" s="9" t="s">
        <v>22068</v>
      </c>
      <c r="K6941" s="9" t="s">
        <v>22068</v>
      </c>
      <c r="L6941" s="9" t="s">
        <v>22068</v>
      </c>
      <c r="M6941" s="9" t="s">
        <v>22068</v>
      </c>
      <c r="N6941" s="9" t="s">
        <v>22068</v>
      </c>
      <c r="O6941" s="9" t="s">
        <v>22068</v>
      </c>
      <c r="P6941">
        <v>-80</v>
      </c>
      <c r="Q6941">
        <v>-447</v>
      </c>
      <c r="R6941" t="s">
        <v>22068</v>
      </c>
      <c r="S6941" t="s">
        <v>22068</v>
      </c>
      <c r="T6941" t="s">
        <v>22068</v>
      </c>
      <c r="U6941" t="s">
        <v>22068</v>
      </c>
      <c r="V6941" t="s">
        <v>22068</v>
      </c>
      <c r="W6941" t="s">
        <v>22068</v>
      </c>
      <c r="X6941" t="s">
        <v>22068</v>
      </c>
      <c r="Y6941" t="s">
        <v>22068</v>
      </c>
      <c r="Z6941" t="s">
        <v>22068</v>
      </c>
      <c r="AA6941" t="s">
        <v>10188</v>
      </c>
    </row>
    <row r="6942" spans="1:27" x14ac:dyDescent="0.2">
      <c r="A6942" t="s">
        <v>1692</v>
      </c>
      <c r="B6942" t="s">
        <v>10569</v>
      </c>
      <c r="C6942" s="8">
        <v>14</v>
      </c>
      <c r="D6942">
        <v>1</v>
      </c>
      <c r="E6942" s="9">
        <v>6.4038199999999996</v>
      </c>
      <c r="F6942" s="9" t="s">
        <v>22068</v>
      </c>
      <c r="G6942" s="9" t="s">
        <v>22068</v>
      </c>
      <c r="H6942" s="9" t="s">
        <v>22068</v>
      </c>
      <c r="I6942" s="9" t="s">
        <v>22068</v>
      </c>
      <c r="J6942" s="9" t="s">
        <v>22068</v>
      </c>
      <c r="K6942" s="9" t="s">
        <v>22068</v>
      </c>
      <c r="L6942" s="9" t="s">
        <v>22068</v>
      </c>
      <c r="M6942" s="9" t="s">
        <v>22068</v>
      </c>
      <c r="N6942" s="9" t="s">
        <v>22068</v>
      </c>
      <c r="O6942" s="9" t="s">
        <v>22068</v>
      </c>
      <c r="P6942">
        <v>-155</v>
      </c>
      <c r="Q6942" t="s">
        <v>22068</v>
      </c>
      <c r="R6942" t="s">
        <v>22068</v>
      </c>
      <c r="S6942" t="s">
        <v>22068</v>
      </c>
      <c r="T6942" t="s">
        <v>22068</v>
      </c>
      <c r="U6942" t="s">
        <v>22068</v>
      </c>
      <c r="V6942" t="s">
        <v>22068</v>
      </c>
      <c r="W6942" t="s">
        <v>22068</v>
      </c>
      <c r="X6942" t="s">
        <v>22068</v>
      </c>
      <c r="Y6942" t="s">
        <v>22068</v>
      </c>
      <c r="Z6942" t="s">
        <v>22068</v>
      </c>
      <c r="AA6942" t="s">
        <v>20463</v>
      </c>
    </row>
    <row r="6943" spans="1:27" x14ac:dyDescent="0.2">
      <c r="A6943" t="s">
        <v>1352</v>
      </c>
      <c r="B6943" t="s">
        <v>14496</v>
      </c>
      <c r="C6943" s="8" t="s">
        <v>22068</v>
      </c>
      <c r="D6943">
        <v>1</v>
      </c>
      <c r="E6943" s="9">
        <v>6.4015599999999999</v>
      </c>
      <c r="F6943" s="9" t="s">
        <v>22068</v>
      </c>
      <c r="G6943" s="9" t="s">
        <v>22068</v>
      </c>
      <c r="H6943" s="9" t="s">
        <v>22068</v>
      </c>
      <c r="I6943" s="9" t="s">
        <v>22068</v>
      </c>
      <c r="J6943" s="9" t="s">
        <v>22068</v>
      </c>
      <c r="K6943" s="9" t="s">
        <v>22068</v>
      </c>
      <c r="L6943" s="9" t="s">
        <v>22068</v>
      </c>
      <c r="M6943" s="9" t="s">
        <v>22068</v>
      </c>
      <c r="N6943" s="9" t="s">
        <v>22068</v>
      </c>
      <c r="O6943" s="9" t="s">
        <v>22068</v>
      </c>
      <c r="P6943">
        <v>-635</v>
      </c>
      <c r="Q6943" t="s">
        <v>22068</v>
      </c>
      <c r="R6943" t="s">
        <v>22068</v>
      </c>
      <c r="S6943" t="s">
        <v>22068</v>
      </c>
      <c r="T6943" t="s">
        <v>22068</v>
      </c>
      <c r="U6943" t="s">
        <v>22068</v>
      </c>
      <c r="V6943" t="s">
        <v>22068</v>
      </c>
      <c r="W6943" t="s">
        <v>22068</v>
      </c>
      <c r="X6943" t="s">
        <v>22068</v>
      </c>
      <c r="Y6943" t="s">
        <v>22068</v>
      </c>
      <c r="Z6943" t="s">
        <v>22068</v>
      </c>
      <c r="AA6943" t="s">
        <v>20464</v>
      </c>
    </row>
    <row r="6944" spans="1:27" x14ac:dyDescent="0.2">
      <c r="A6944" t="s">
        <v>4566</v>
      </c>
      <c r="B6944" t="s">
        <v>14497</v>
      </c>
      <c r="C6944" s="8" t="s">
        <v>22068</v>
      </c>
      <c r="D6944">
        <v>1</v>
      </c>
      <c r="E6944" s="9">
        <v>6.3960600000000003</v>
      </c>
      <c r="F6944" s="9" t="s">
        <v>22068</v>
      </c>
      <c r="G6944" s="9" t="s">
        <v>22068</v>
      </c>
      <c r="H6944" s="9" t="s">
        <v>22068</v>
      </c>
      <c r="I6944" s="9" t="s">
        <v>22068</v>
      </c>
      <c r="J6944" s="9" t="s">
        <v>22068</v>
      </c>
      <c r="K6944" s="9" t="s">
        <v>22068</v>
      </c>
      <c r="L6944" s="9" t="s">
        <v>22068</v>
      </c>
      <c r="M6944" s="9" t="s">
        <v>22068</v>
      </c>
      <c r="N6944" s="9" t="s">
        <v>22068</v>
      </c>
      <c r="O6944" s="9" t="s">
        <v>22068</v>
      </c>
      <c r="P6944">
        <v>-982</v>
      </c>
      <c r="Q6944" t="s">
        <v>22068</v>
      </c>
      <c r="R6944" t="s">
        <v>22068</v>
      </c>
      <c r="S6944" t="s">
        <v>22068</v>
      </c>
      <c r="T6944" t="s">
        <v>22068</v>
      </c>
      <c r="U6944" t="s">
        <v>22068</v>
      </c>
      <c r="V6944" t="s">
        <v>22068</v>
      </c>
      <c r="W6944" t="s">
        <v>22068</v>
      </c>
      <c r="X6944" t="s">
        <v>22068</v>
      </c>
      <c r="Y6944" t="s">
        <v>22068</v>
      </c>
      <c r="Z6944" t="s">
        <v>22068</v>
      </c>
      <c r="AA6944" t="s">
        <v>20465</v>
      </c>
    </row>
    <row r="6945" spans="1:27" x14ac:dyDescent="0.2">
      <c r="A6945" t="s">
        <v>506</v>
      </c>
      <c r="B6945" t="s">
        <v>14499</v>
      </c>
      <c r="C6945" s="8" t="s">
        <v>22068</v>
      </c>
      <c r="D6945">
        <v>1</v>
      </c>
      <c r="E6945" s="9">
        <v>6.3909700000000003</v>
      </c>
      <c r="F6945" s="9" t="s">
        <v>22068</v>
      </c>
      <c r="G6945" s="9" t="s">
        <v>22068</v>
      </c>
      <c r="H6945" s="9" t="s">
        <v>22068</v>
      </c>
      <c r="I6945" s="9" t="s">
        <v>22068</v>
      </c>
      <c r="J6945" s="9" t="s">
        <v>22068</v>
      </c>
      <c r="K6945" s="9" t="s">
        <v>22068</v>
      </c>
      <c r="L6945" s="9" t="s">
        <v>22068</v>
      </c>
      <c r="M6945" s="9" t="s">
        <v>22068</v>
      </c>
      <c r="N6945" s="9" t="s">
        <v>22068</v>
      </c>
      <c r="O6945" s="9" t="s">
        <v>22068</v>
      </c>
      <c r="P6945">
        <v>-49</v>
      </c>
      <c r="Q6945" t="s">
        <v>22068</v>
      </c>
      <c r="R6945" t="s">
        <v>22068</v>
      </c>
      <c r="S6945" t="s">
        <v>22068</v>
      </c>
      <c r="T6945" t="s">
        <v>22068</v>
      </c>
      <c r="U6945" t="s">
        <v>22068</v>
      </c>
      <c r="V6945" t="s">
        <v>22068</v>
      </c>
      <c r="W6945" t="s">
        <v>22068</v>
      </c>
      <c r="X6945" t="s">
        <v>22068</v>
      </c>
      <c r="Y6945" t="s">
        <v>22068</v>
      </c>
      <c r="Z6945" t="s">
        <v>22068</v>
      </c>
      <c r="AA6945" t="s">
        <v>8514</v>
      </c>
    </row>
    <row r="6946" spans="1:27" x14ac:dyDescent="0.2">
      <c r="A6946" t="s">
        <v>2198</v>
      </c>
      <c r="B6946" t="s">
        <v>14498</v>
      </c>
      <c r="C6946" s="8">
        <v>7</v>
      </c>
      <c r="D6946">
        <v>1</v>
      </c>
      <c r="E6946" s="9">
        <v>6.3909700000000003</v>
      </c>
      <c r="F6946" s="9" t="s">
        <v>22068</v>
      </c>
      <c r="G6946" s="9" t="s">
        <v>22068</v>
      </c>
      <c r="H6946" s="9" t="s">
        <v>22068</v>
      </c>
      <c r="I6946" s="9" t="s">
        <v>22068</v>
      </c>
      <c r="J6946" s="9" t="s">
        <v>22068</v>
      </c>
      <c r="K6946" s="9" t="s">
        <v>22068</v>
      </c>
      <c r="L6946" s="9" t="s">
        <v>22068</v>
      </c>
      <c r="M6946" s="9" t="s">
        <v>22068</v>
      </c>
      <c r="N6946" s="9" t="s">
        <v>22068</v>
      </c>
      <c r="O6946" s="9" t="s">
        <v>22068</v>
      </c>
      <c r="P6946">
        <v>44</v>
      </c>
      <c r="Q6946" t="s">
        <v>22068</v>
      </c>
      <c r="R6946" t="s">
        <v>22068</v>
      </c>
      <c r="S6946" t="s">
        <v>22068</v>
      </c>
      <c r="T6946" t="s">
        <v>22068</v>
      </c>
      <c r="U6946" t="s">
        <v>22068</v>
      </c>
      <c r="V6946" t="s">
        <v>22068</v>
      </c>
      <c r="W6946" t="s">
        <v>22068</v>
      </c>
      <c r="X6946" t="s">
        <v>22068</v>
      </c>
      <c r="Y6946" t="s">
        <v>22068</v>
      </c>
      <c r="Z6946" t="s">
        <v>22068</v>
      </c>
      <c r="AA6946" t="s">
        <v>20466</v>
      </c>
    </row>
    <row r="6947" spans="1:27" x14ac:dyDescent="0.2">
      <c r="A6947" t="s">
        <v>6445</v>
      </c>
      <c r="B6947" t="s">
        <v>11509</v>
      </c>
      <c r="C6947" s="8" t="s">
        <v>22068</v>
      </c>
      <c r="D6947">
        <v>2</v>
      </c>
      <c r="E6947" s="9">
        <v>6.3909700000000003</v>
      </c>
      <c r="F6947" s="9">
        <v>2.0937000000000001</v>
      </c>
      <c r="G6947" s="9" t="s">
        <v>22068</v>
      </c>
      <c r="H6947" s="9" t="s">
        <v>22068</v>
      </c>
      <c r="I6947" s="9" t="s">
        <v>22068</v>
      </c>
      <c r="J6947" s="9" t="s">
        <v>22068</v>
      </c>
      <c r="K6947" s="9" t="s">
        <v>22068</v>
      </c>
      <c r="L6947" s="9" t="s">
        <v>22068</v>
      </c>
      <c r="M6947" s="9" t="s">
        <v>22068</v>
      </c>
      <c r="N6947" s="9" t="s">
        <v>22068</v>
      </c>
      <c r="O6947" s="9" t="s">
        <v>22068</v>
      </c>
      <c r="P6947">
        <v>5</v>
      </c>
      <c r="Q6947">
        <v>97</v>
      </c>
      <c r="R6947" t="s">
        <v>22068</v>
      </c>
      <c r="S6947" t="s">
        <v>22068</v>
      </c>
      <c r="T6947" t="s">
        <v>22068</v>
      </c>
      <c r="U6947" t="s">
        <v>22068</v>
      </c>
      <c r="V6947" t="s">
        <v>22068</v>
      </c>
      <c r="W6947" t="s">
        <v>22068</v>
      </c>
      <c r="X6947" t="s">
        <v>22068</v>
      </c>
      <c r="Y6947" t="s">
        <v>22068</v>
      </c>
      <c r="Z6947" t="s">
        <v>22068</v>
      </c>
      <c r="AA6947" t="s">
        <v>20467</v>
      </c>
    </row>
    <row r="6948" spans="1:27" x14ac:dyDescent="0.2">
      <c r="A6948" t="s">
        <v>6830</v>
      </c>
      <c r="B6948" t="s">
        <v>10480</v>
      </c>
      <c r="C6948" s="8" t="s">
        <v>22068</v>
      </c>
      <c r="D6948">
        <v>1</v>
      </c>
      <c r="E6948" s="9">
        <v>6.3909700000000003</v>
      </c>
      <c r="F6948" s="9" t="s">
        <v>22068</v>
      </c>
      <c r="G6948" s="9" t="s">
        <v>22068</v>
      </c>
      <c r="H6948" s="9" t="s">
        <v>22068</v>
      </c>
      <c r="I6948" s="9" t="s">
        <v>22068</v>
      </c>
      <c r="J6948" s="9" t="s">
        <v>22068</v>
      </c>
      <c r="K6948" s="9" t="s">
        <v>22068</v>
      </c>
      <c r="L6948" s="9" t="s">
        <v>22068</v>
      </c>
      <c r="M6948" s="9" t="s">
        <v>22068</v>
      </c>
      <c r="N6948" s="9" t="s">
        <v>22068</v>
      </c>
      <c r="O6948" s="9" t="s">
        <v>22068</v>
      </c>
      <c r="P6948">
        <v>-473</v>
      </c>
      <c r="Q6948" t="s">
        <v>22068</v>
      </c>
      <c r="R6948" t="s">
        <v>22068</v>
      </c>
      <c r="S6948" t="s">
        <v>22068</v>
      </c>
      <c r="T6948" t="s">
        <v>22068</v>
      </c>
      <c r="U6948" t="s">
        <v>22068</v>
      </c>
      <c r="V6948" t="s">
        <v>22068</v>
      </c>
      <c r="W6948" t="s">
        <v>22068</v>
      </c>
      <c r="X6948" t="s">
        <v>22068</v>
      </c>
      <c r="Y6948" t="s">
        <v>22068</v>
      </c>
      <c r="Z6948" t="s">
        <v>22068</v>
      </c>
      <c r="AA6948" t="s">
        <v>10082</v>
      </c>
    </row>
    <row r="6949" spans="1:27" x14ac:dyDescent="0.2">
      <c r="A6949" t="s">
        <v>1712</v>
      </c>
      <c r="B6949" t="s">
        <v>14500</v>
      </c>
      <c r="C6949" s="8" t="s">
        <v>22068</v>
      </c>
      <c r="D6949">
        <v>1</v>
      </c>
      <c r="E6949" s="9">
        <v>6.3827100000000003</v>
      </c>
      <c r="F6949" s="9" t="s">
        <v>22068</v>
      </c>
      <c r="G6949" s="9" t="s">
        <v>22068</v>
      </c>
      <c r="H6949" s="9" t="s">
        <v>22068</v>
      </c>
      <c r="I6949" s="9" t="s">
        <v>22068</v>
      </c>
      <c r="J6949" s="9" t="s">
        <v>22068</v>
      </c>
      <c r="K6949" s="9" t="s">
        <v>22068</v>
      </c>
      <c r="L6949" s="9" t="s">
        <v>22068</v>
      </c>
      <c r="M6949" s="9" t="s">
        <v>22068</v>
      </c>
      <c r="N6949" s="9" t="s">
        <v>22068</v>
      </c>
      <c r="O6949" s="9" t="s">
        <v>22068</v>
      </c>
      <c r="P6949">
        <v>-209</v>
      </c>
      <c r="Q6949" t="s">
        <v>22068</v>
      </c>
      <c r="R6949" t="s">
        <v>22068</v>
      </c>
      <c r="S6949" t="s">
        <v>22068</v>
      </c>
      <c r="T6949" t="s">
        <v>22068</v>
      </c>
      <c r="U6949" t="s">
        <v>22068</v>
      </c>
      <c r="V6949" t="s">
        <v>22068</v>
      </c>
      <c r="W6949" t="s">
        <v>22068</v>
      </c>
      <c r="X6949" t="s">
        <v>22068</v>
      </c>
      <c r="Y6949" t="s">
        <v>22068</v>
      </c>
      <c r="Z6949" t="s">
        <v>22068</v>
      </c>
      <c r="AA6949" t="s">
        <v>20468</v>
      </c>
    </row>
    <row r="6950" spans="1:27" x14ac:dyDescent="0.2">
      <c r="A6950" t="s">
        <v>1280</v>
      </c>
      <c r="B6950" t="s">
        <v>14501</v>
      </c>
      <c r="C6950" s="8" t="s">
        <v>22068</v>
      </c>
      <c r="D6950">
        <v>2</v>
      </c>
      <c r="E6950" s="9">
        <v>6.3823800000000004</v>
      </c>
      <c r="F6950" s="9">
        <v>3.9045399999999999</v>
      </c>
      <c r="G6950" s="9" t="s">
        <v>22068</v>
      </c>
      <c r="H6950" s="9" t="s">
        <v>22068</v>
      </c>
      <c r="I6950" s="9" t="s">
        <v>22068</v>
      </c>
      <c r="J6950" s="9" t="s">
        <v>22068</v>
      </c>
      <c r="K6950" s="9" t="s">
        <v>22068</v>
      </c>
      <c r="L6950" s="9" t="s">
        <v>22068</v>
      </c>
      <c r="M6950" s="9" t="s">
        <v>22068</v>
      </c>
      <c r="N6950" s="9" t="s">
        <v>22068</v>
      </c>
      <c r="O6950" s="9" t="s">
        <v>22068</v>
      </c>
      <c r="P6950">
        <v>101</v>
      </c>
      <c r="Q6950">
        <v>-173</v>
      </c>
      <c r="R6950" t="s">
        <v>22068</v>
      </c>
      <c r="S6950" t="s">
        <v>22068</v>
      </c>
      <c r="T6950" t="s">
        <v>22068</v>
      </c>
      <c r="U6950" t="s">
        <v>22068</v>
      </c>
      <c r="V6950" t="s">
        <v>22068</v>
      </c>
      <c r="W6950" t="s">
        <v>22068</v>
      </c>
      <c r="X6950" t="s">
        <v>22068</v>
      </c>
      <c r="Y6950" t="s">
        <v>22068</v>
      </c>
      <c r="Z6950" t="s">
        <v>22068</v>
      </c>
      <c r="AA6950" t="s">
        <v>20469</v>
      </c>
    </row>
    <row r="6951" spans="1:27" x14ac:dyDescent="0.2">
      <c r="A6951" t="s">
        <v>1373</v>
      </c>
      <c r="B6951" t="s">
        <v>14503</v>
      </c>
      <c r="C6951" s="8" t="s">
        <v>22068</v>
      </c>
      <c r="D6951">
        <v>2</v>
      </c>
      <c r="E6951" s="9">
        <v>6.3823800000000004</v>
      </c>
      <c r="F6951" s="9">
        <v>2.40123</v>
      </c>
      <c r="G6951" s="9" t="s">
        <v>22068</v>
      </c>
      <c r="H6951" s="9" t="s">
        <v>22068</v>
      </c>
      <c r="I6951" s="9" t="s">
        <v>22068</v>
      </c>
      <c r="J6951" s="9" t="s">
        <v>22068</v>
      </c>
      <c r="K6951" s="9" t="s">
        <v>22068</v>
      </c>
      <c r="L6951" s="9" t="s">
        <v>22068</v>
      </c>
      <c r="M6951" s="9" t="s">
        <v>22068</v>
      </c>
      <c r="N6951" s="9" t="s">
        <v>22068</v>
      </c>
      <c r="O6951" s="9" t="s">
        <v>22068</v>
      </c>
      <c r="P6951">
        <v>-1441</v>
      </c>
      <c r="Q6951">
        <v>-777</v>
      </c>
      <c r="R6951" t="s">
        <v>22068</v>
      </c>
      <c r="S6951" t="s">
        <v>22068</v>
      </c>
      <c r="T6951" t="s">
        <v>22068</v>
      </c>
      <c r="U6951" t="s">
        <v>22068</v>
      </c>
      <c r="V6951" t="s">
        <v>22068</v>
      </c>
      <c r="W6951" t="s">
        <v>22068</v>
      </c>
      <c r="X6951" t="s">
        <v>22068</v>
      </c>
      <c r="Y6951" t="s">
        <v>22068</v>
      </c>
      <c r="Z6951" t="s">
        <v>22068</v>
      </c>
      <c r="AA6951" t="s">
        <v>20470</v>
      </c>
    </row>
    <row r="6952" spans="1:27" x14ac:dyDescent="0.2">
      <c r="A6952" t="s">
        <v>4283</v>
      </c>
      <c r="B6952" t="s">
        <v>14504</v>
      </c>
      <c r="C6952" s="8">
        <v>8</v>
      </c>
      <c r="D6952">
        <v>1</v>
      </c>
      <c r="E6952" s="9">
        <v>6.3823800000000004</v>
      </c>
      <c r="F6952" s="9" t="s">
        <v>22068</v>
      </c>
      <c r="G6952" s="9" t="s">
        <v>22068</v>
      </c>
      <c r="H6952" s="9" t="s">
        <v>22068</v>
      </c>
      <c r="I6952" s="9" t="s">
        <v>22068</v>
      </c>
      <c r="J6952" s="9" t="s">
        <v>22068</v>
      </c>
      <c r="K6952" s="9" t="s">
        <v>22068</v>
      </c>
      <c r="L6952" s="9" t="s">
        <v>22068</v>
      </c>
      <c r="M6952" s="9" t="s">
        <v>22068</v>
      </c>
      <c r="N6952" s="9" t="s">
        <v>22068</v>
      </c>
      <c r="O6952" s="9" t="s">
        <v>22068</v>
      </c>
      <c r="P6952">
        <v>-164</v>
      </c>
      <c r="Q6952" t="s">
        <v>22068</v>
      </c>
      <c r="R6952" t="s">
        <v>22068</v>
      </c>
      <c r="S6952" t="s">
        <v>22068</v>
      </c>
      <c r="T6952" t="s">
        <v>22068</v>
      </c>
      <c r="U6952" t="s">
        <v>22068</v>
      </c>
      <c r="V6952" t="s">
        <v>22068</v>
      </c>
      <c r="W6952" t="s">
        <v>22068</v>
      </c>
      <c r="X6952" t="s">
        <v>22068</v>
      </c>
      <c r="Y6952" t="s">
        <v>22068</v>
      </c>
      <c r="Z6952" t="s">
        <v>22068</v>
      </c>
      <c r="AA6952" t="s">
        <v>20471</v>
      </c>
    </row>
    <row r="6953" spans="1:27" x14ac:dyDescent="0.2">
      <c r="A6953" t="s">
        <v>4925</v>
      </c>
      <c r="B6953" t="s">
        <v>10480</v>
      </c>
      <c r="C6953" s="8">
        <v>17</v>
      </c>
      <c r="D6953">
        <v>1</v>
      </c>
      <c r="E6953" s="9">
        <v>6.3823800000000004</v>
      </c>
      <c r="F6953" s="9" t="s">
        <v>22068</v>
      </c>
      <c r="G6953" s="9" t="s">
        <v>22068</v>
      </c>
      <c r="H6953" s="9" t="s">
        <v>22068</v>
      </c>
      <c r="I6953" s="9" t="s">
        <v>22068</v>
      </c>
      <c r="J6953" s="9" t="s">
        <v>22068</v>
      </c>
      <c r="K6953" s="9" t="s">
        <v>22068</v>
      </c>
      <c r="L6953" s="9" t="s">
        <v>22068</v>
      </c>
      <c r="M6953" s="9" t="s">
        <v>22068</v>
      </c>
      <c r="N6953" s="9" t="s">
        <v>22068</v>
      </c>
      <c r="O6953" s="9" t="s">
        <v>22068</v>
      </c>
      <c r="P6953">
        <v>123</v>
      </c>
      <c r="Q6953" t="s">
        <v>22068</v>
      </c>
      <c r="R6953" t="s">
        <v>22068</v>
      </c>
      <c r="S6953" t="s">
        <v>22068</v>
      </c>
      <c r="T6953" t="s">
        <v>22068</v>
      </c>
      <c r="U6953" t="s">
        <v>22068</v>
      </c>
      <c r="V6953" t="s">
        <v>22068</v>
      </c>
      <c r="W6953" t="s">
        <v>22068</v>
      </c>
      <c r="X6953" t="s">
        <v>22068</v>
      </c>
      <c r="Y6953" t="s">
        <v>22068</v>
      </c>
      <c r="Z6953" t="s">
        <v>22068</v>
      </c>
      <c r="AA6953" t="s">
        <v>9623</v>
      </c>
    </row>
    <row r="6954" spans="1:27" x14ac:dyDescent="0.2">
      <c r="A6954" t="s">
        <v>5105</v>
      </c>
      <c r="B6954" t="s">
        <v>9667</v>
      </c>
      <c r="C6954" s="8" t="s">
        <v>22068</v>
      </c>
      <c r="D6954">
        <v>1</v>
      </c>
      <c r="E6954" s="9">
        <v>6.3823800000000004</v>
      </c>
      <c r="F6954" s="9" t="s">
        <v>22068</v>
      </c>
      <c r="G6954" s="9" t="s">
        <v>22068</v>
      </c>
      <c r="H6954" s="9" t="s">
        <v>22068</v>
      </c>
      <c r="I6954" s="9" t="s">
        <v>22068</v>
      </c>
      <c r="J6954" s="9" t="s">
        <v>22068</v>
      </c>
      <c r="K6954" s="9" t="s">
        <v>22068</v>
      </c>
      <c r="L6954" s="9" t="s">
        <v>22068</v>
      </c>
      <c r="M6954" s="9" t="s">
        <v>22068</v>
      </c>
      <c r="N6954" s="9" t="s">
        <v>22068</v>
      </c>
      <c r="O6954" s="9" t="s">
        <v>22068</v>
      </c>
      <c r="P6954">
        <v>-37</v>
      </c>
      <c r="Q6954" t="s">
        <v>22068</v>
      </c>
      <c r="R6954" t="s">
        <v>22068</v>
      </c>
      <c r="S6954" t="s">
        <v>22068</v>
      </c>
      <c r="T6954" t="s">
        <v>22068</v>
      </c>
      <c r="U6954" t="s">
        <v>22068</v>
      </c>
      <c r="V6954" t="s">
        <v>22068</v>
      </c>
      <c r="W6954" t="s">
        <v>22068</v>
      </c>
      <c r="X6954" t="s">
        <v>22068</v>
      </c>
      <c r="Y6954" t="s">
        <v>22068</v>
      </c>
      <c r="Z6954" t="s">
        <v>22068</v>
      </c>
      <c r="AA6954" t="s">
        <v>9667</v>
      </c>
    </row>
    <row r="6955" spans="1:27" x14ac:dyDescent="0.2">
      <c r="A6955" t="s">
        <v>5411</v>
      </c>
      <c r="B6955" t="s">
        <v>10545</v>
      </c>
      <c r="C6955" s="8" t="s">
        <v>22068</v>
      </c>
      <c r="D6955">
        <v>1</v>
      </c>
      <c r="E6955" s="9">
        <v>6.3823800000000004</v>
      </c>
      <c r="F6955" s="9" t="s">
        <v>22068</v>
      </c>
      <c r="G6955" s="9" t="s">
        <v>22068</v>
      </c>
      <c r="H6955" s="9" t="s">
        <v>22068</v>
      </c>
      <c r="I6955" s="9" t="s">
        <v>22068</v>
      </c>
      <c r="J6955" s="9" t="s">
        <v>22068</v>
      </c>
      <c r="K6955" s="9" t="s">
        <v>22068</v>
      </c>
      <c r="L6955" s="9" t="s">
        <v>22068</v>
      </c>
      <c r="M6955" s="9" t="s">
        <v>22068</v>
      </c>
      <c r="N6955" s="9" t="s">
        <v>22068</v>
      </c>
      <c r="O6955" s="9" t="s">
        <v>22068</v>
      </c>
      <c r="P6955">
        <v>-147</v>
      </c>
      <c r="Q6955" t="s">
        <v>22068</v>
      </c>
      <c r="R6955" t="s">
        <v>22068</v>
      </c>
      <c r="S6955" t="s">
        <v>22068</v>
      </c>
      <c r="T6955" t="s">
        <v>22068</v>
      </c>
      <c r="U6955" t="s">
        <v>22068</v>
      </c>
      <c r="V6955" t="s">
        <v>22068</v>
      </c>
      <c r="W6955" t="s">
        <v>22068</v>
      </c>
      <c r="X6955" t="s">
        <v>22068</v>
      </c>
      <c r="Y6955" t="s">
        <v>22068</v>
      </c>
      <c r="Z6955" t="s">
        <v>22068</v>
      </c>
      <c r="AA6955" t="s">
        <v>20472</v>
      </c>
    </row>
    <row r="6956" spans="1:27" x14ac:dyDescent="0.2">
      <c r="A6956" t="s">
        <v>5963</v>
      </c>
      <c r="B6956" t="s">
        <v>11225</v>
      </c>
      <c r="C6956" s="8" t="s">
        <v>22068</v>
      </c>
      <c r="D6956">
        <v>1</v>
      </c>
      <c r="E6956" s="9">
        <v>6.3823800000000004</v>
      </c>
      <c r="F6956" s="9" t="s">
        <v>22068</v>
      </c>
      <c r="G6956" s="9" t="s">
        <v>22068</v>
      </c>
      <c r="H6956" s="9" t="s">
        <v>22068</v>
      </c>
      <c r="I6956" s="9" t="s">
        <v>22068</v>
      </c>
      <c r="J6956" s="9" t="s">
        <v>22068</v>
      </c>
      <c r="K6956" s="9" t="s">
        <v>22068</v>
      </c>
      <c r="L6956" s="9" t="s">
        <v>22068</v>
      </c>
      <c r="M6956" s="9" t="s">
        <v>22068</v>
      </c>
      <c r="N6956" s="9" t="s">
        <v>22068</v>
      </c>
      <c r="O6956" s="9" t="s">
        <v>22068</v>
      </c>
      <c r="P6956">
        <v>-374</v>
      </c>
      <c r="Q6956" t="s">
        <v>22068</v>
      </c>
      <c r="R6956" t="s">
        <v>22068</v>
      </c>
      <c r="S6956" t="s">
        <v>22068</v>
      </c>
      <c r="T6956" t="s">
        <v>22068</v>
      </c>
      <c r="U6956" t="s">
        <v>22068</v>
      </c>
      <c r="V6956" t="s">
        <v>22068</v>
      </c>
      <c r="W6956" t="s">
        <v>22068</v>
      </c>
      <c r="X6956" t="s">
        <v>22068</v>
      </c>
      <c r="Y6956" t="s">
        <v>22068</v>
      </c>
      <c r="Z6956" t="s">
        <v>22068</v>
      </c>
      <c r="AA6956" t="s">
        <v>20473</v>
      </c>
    </row>
    <row r="6957" spans="1:27" x14ac:dyDescent="0.2">
      <c r="A6957" t="s">
        <v>7953</v>
      </c>
      <c r="B6957" t="s">
        <v>10480</v>
      </c>
      <c r="C6957" s="8" t="s">
        <v>22068</v>
      </c>
      <c r="D6957">
        <v>1</v>
      </c>
      <c r="E6957" s="9">
        <v>6.3823800000000004</v>
      </c>
      <c r="F6957" s="9" t="s">
        <v>22068</v>
      </c>
      <c r="G6957" s="9" t="s">
        <v>22068</v>
      </c>
      <c r="H6957" s="9" t="s">
        <v>22068</v>
      </c>
      <c r="I6957" s="9" t="s">
        <v>22068</v>
      </c>
      <c r="J6957" s="9" t="s">
        <v>22068</v>
      </c>
      <c r="K6957" s="9" t="s">
        <v>22068</v>
      </c>
      <c r="L6957" s="9" t="s">
        <v>22068</v>
      </c>
      <c r="M6957" s="9" t="s">
        <v>22068</v>
      </c>
      <c r="N6957" s="9" t="s">
        <v>22068</v>
      </c>
      <c r="O6957" s="9" t="s">
        <v>22068</v>
      </c>
      <c r="P6957">
        <v>-52</v>
      </c>
      <c r="Q6957" t="s">
        <v>22068</v>
      </c>
      <c r="R6957" t="s">
        <v>22068</v>
      </c>
      <c r="S6957" t="s">
        <v>22068</v>
      </c>
      <c r="T6957" t="s">
        <v>22068</v>
      </c>
      <c r="U6957" t="s">
        <v>22068</v>
      </c>
      <c r="V6957" t="s">
        <v>22068</v>
      </c>
      <c r="W6957" t="s">
        <v>22068</v>
      </c>
      <c r="X6957" t="s">
        <v>22068</v>
      </c>
      <c r="Y6957" t="s">
        <v>22068</v>
      </c>
      <c r="Z6957" t="s">
        <v>22068</v>
      </c>
      <c r="AA6957" t="s">
        <v>20474</v>
      </c>
    </row>
    <row r="6958" spans="1:27" x14ac:dyDescent="0.2">
      <c r="A6958" t="s">
        <v>8182</v>
      </c>
      <c r="B6958" t="s">
        <v>14502</v>
      </c>
      <c r="C6958" s="8">
        <v>3</v>
      </c>
      <c r="D6958">
        <v>1</v>
      </c>
      <c r="E6958" s="9">
        <v>6.3823800000000004</v>
      </c>
      <c r="F6958" s="9" t="s">
        <v>22068</v>
      </c>
      <c r="G6958" s="9" t="s">
        <v>22068</v>
      </c>
      <c r="H6958" s="9" t="s">
        <v>22068</v>
      </c>
      <c r="I6958" s="9" t="s">
        <v>22068</v>
      </c>
      <c r="J6958" s="9" t="s">
        <v>22068</v>
      </c>
      <c r="K6958" s="9" t="s">
        <v>22068</v>
      </c>
      <c r="L6958" s="9" t="s">
        <v>22068</v>
      </c>
      <c r="M6958" s="9" t="s">
        <v>22068</v>
      </c>
      <c r="N6958" s="9" t="s">
        <v>22068</v>
      </c>
      <c r="O6958" s="9" t="s">
        <v>22068</v>
      </c>
      <c r="P6958">
        <v>23</v>
      </c>
      <c r="Q6958" t="s">
        <v>22068</v>
      </c>
      <c r="R6958" t="s">
        <v>22068</v>
      </c>
      <c r="S6958" t="s">
        <v>22068</v>
      </c>
      <c r="T6958" t="s">
        <v>22068</v>
      </c>
      <c r="U6958" t="s">
        <v>22068</v>
      </c>
      <c r="V6958" t="s">
        <v>22068</v>
      </c>
      <c r="W6958" t="s">
        <v>22068</v>
      </c>
      <c r="X6958" t="s">
        <v>22068</v>
      </c>
      <c r="Y6958" t="s">
        <v>22068</v>
      </c>
      <c r="Z6958" t="s">
        <v>22068</v>
      </c>
      <c r="AA6958" t="s">
        <v>20475</v>
      </c>
    </row>
    <row r="6959" spans="1:27" x14ac:dyDescent="0.2">
      <c r="A6959" t="s">
        <v>4698</v>
      </c>
      <c r="B6959" t="s">
        <v>14505</v>
      </c>
      <c r="C6959" s="8" t="s">
        <v>22068</v>
      </c>
      <c r="D6959">
        <v>1</v>
      </c>
      <c r="E6959" s="9">
        <v>6.3729899999999997</v>
      </c>
      <c r="F6959" s="9" t="s">
        <v>22068</v>
      </c>
      <c r="G6959" s="9" t="s">
        <v>22068</v>
      </c>
      <c r="H6959" s="9" t="s">
        <v>22068</v>
      </c>
      <c r="I6959" s="9" t="s">
        <v>22068</v>
      </c>
      <c r="J6959" s="9" t="s">
        <v>22068</v>
      </c>
      <c r="K6959" s="9" t="s">
        <v>22068</v>
      </c>
      <c r="L6959" s="9" t="s">
        <v>22068</v>
      </c>
      <c r="M6959" s="9" t="s">
        <v>22068</v>
      </c>
      <c r="N6959" s="9" t="s">
        <v>22068</v>
      </c>
      <c r="O6959" s="9" t="s">
        <v>22068</v>
      </c>
      <c r="P6959">
        <v>-345</v>
      </c>
      <c r="Q6959" t="s">
        <v>22068</v>
      </c>
      <c r="R6959" t="s">
        <v>22068</v>
      </c>
      <c r="S6959" t="s">
        <v>22068</v>
      </c>
      <c r="T6959" t="s">
        <v>22068</v>
      </c>
      <c r="U6959" t="s">
        <v>22068</v>
      </c>
      <c r="V6959" t="s">
        <v>22068</v>
      </c>
      <c r="W6959" t="s">
        <v>22068</v>
      </c>
      <c r="X6959" t="s">
        <v>22068</v>
      </c>
      <c r="Y6959" t="s">
        <v>22068</v>
      </c>
      <c r="Z6959" t="s">
        <v>22068</v>
      </c>
      <c r="AA6959" t="s">
        <v>20476</v>
      </c>
    </row>
    <row r="6960" spans="1:27" x14ac:dyDescent="0.2">
      <c r="A6960" t="s">
        <v>5504</v>
      </c>
      <c r="B6960" t="s">
        <v>14506</v>
      </c>
      <c r="C6960" s="8" t="s">
        <v>22068</v>
      </c>
      <c r="D6960">
        <v>2</v>
      </c>
      <c r="E6960" s="9">
        <v>6.3668399999999998</v>
      </c>
      <c r="F6960" s="9">
        <v>2.80497</v>
      </c>
      <c r="G6960" s="9" t="s">
        <v>22068</v>
      </c>
      <c r="H6960" s="9" t="s">
        <v>22068</v>
      </c>
      <c r="I6960" s="9" t="s">
        <v>22068</v>
      </c>
      <c r="J6960" s="9" t="s">
        <v>22068</v>
      </c>
      <c r="K6960" s="9" t="s">
        <v>22068</v>
      </c>
      <c r="L6960" s="9" t="s">
        <v>22068</v>
      </c>
      <c r="M6960" s="9" t="s">
        <v>22068</v>
      </c>
      <c r="N6960" s="9" t="s">
        <v>22068</v>
      </c>
      <c r="O6960" s="9" t="s">
        <v>22068</v>
      </c>
      <c r="P6960">
        <v>-592</v>
      </c>
      <c r="Q6960">
        <v>-329</v>
      </c>
      <c r="R6960" t="s">
        <v>22068</v>
      </c>
      <c r="S6960" t="s">
        <v>22068</v>
      </c>
      <c r="T6960" t="s">
        <v>22068</v>
      </c>
      <c r="U6960" t="s">
        <v>22068</v>
      </c>
      <c r="V6960" t="s">
        <v>22068</v>
      </c>
      <c r="W6960" t="s">
        <v>22068</v>
      </c>
      <c r="X6960" t="s">
        <v>22068</v>
      </c>
      <c r="Y6960" t="s">
        <v>22068</v>
      </c>
      <c r="Z6960" t="s">
        <v>22068</v>
      </c>
      <c r="AA6960" t="s">
        <v>20477</v>
      </c>
    </row>
    <row r="6961" spans="1:27" x14ac:dyDescent="0.2">
      <c r="A6961" t="s">
        <v>7922</v>
      </c>
      <c r="B6961" t="s">
        <v>14507</v>
      </c>
      <c r="C6961" s="8" t="s">
        <v>22068</v>
      </c>
      <c r="D6961">
        <v>1</v>
      </c>
      <c r="E6961" s="9">
        <v>6.3668399999999998</v>
      </c>
      <c r="F6961" s="9" t="s">
        <v>22068</v>
      </c>
      <c r="G6961" s="9" t="s">
        <v>22068</v>
      </c>
      <c r="H6961" s="9" t="s">
        <v>22068</v>
      </c>
      <c r="I6961" s="9" t="s">
        <v>22068</v>
      </c>
      <c r="J6961" s="9" t="s">
        <v>22068</v>
      </c>
      <c r="K6961" s="9" t="s">
        <v>22068</v>
      </c>
      <c r="L6961" s="9" t="s">
        <v>22068</v>
      </c>
      <c r="M6961" s="9" t="s">
        <v>22068</v>
      </c>
      <c r="N6961" s="9" t="s">
        <v>22068</v>
      </c>
      <c r="O6961" s="9" t="s">
        <v>22068</v>
      </c>
      <c r="P6961">
        <v>-231</v>
      </c>
      <c r="Q6961" t="s">
        <v>22068</v>
      </c>
      <c r="R6961" t="s">
        <v>22068</v>
      </c>
      <c r="S6961" t="s">
        <v>22068</v>
      </c>
      <c r="T6961" t="s">
        <v>22068</v>
      </c>
      <c r="U6961" t="s">
        <v>22068</v>
      </c>
      <c r="V6961" t="s">
        <v>22068</v>
      </c>
      <c r="W6961" t="s">
        <v>22068</v>
      </c>
      <c r="X6961" t="s">
        <v>22068</v>
      </c>
      <c r="Y6961" t="s">
        <v>22068</v>
      </c>
      <c r="Z6961" t="s">
        <v>22068</v>
      </c>
      <c r="AA6961" t="s">
        <v>20478</v>
      </c>
    </row>
    <row r="6962" spans="1:27" x14ac:dyDescent="0.2">
      <c r="A6962" t="s">
        <v>1827</v>
      </c>
      <c r="B6962" t="s">
        <v>14508</v>
      </c>
      <c r="C6962" s="8">
        <v>18</v>
      </c>
      <c r="D6962">
        <v>1</v>
      </c>
      <c r="E6962" s="9">
        <v>6.3612799999999998</v>
      </c>
      <c r="F6962" s="9" t="s">
        <v>22068</v>
      </c>
      <c r="G6962" s="9" t="s">
        <v>22068</v>
      </c>
      <c r="H6962" s="9" t="s">
        <v>22068</v>
      </c>
      <c r="I6962" s="9" t="s">
        <v>22068</v>
      </c>
      <c r="J6962" s="9" t="s">
        <v>22068</v>
      </c>
      <c r="K6962" s="9" t="s">
        <v>22068</v>
      </c>
      <c r="L6962" s="9" t="s">
        <v>22068</v>
      </c>
      <c r="M6962" s="9" t="s">
        <v>22068</v>
      </c>
      <c r="N6962" s="9" t="s">
        <v>22068</v>
      </c>
      <c r="O6962" s="9" t="s">
        <v>22068</v>
      </c>
      <c r="P6962">
        <v>-2728</v>
      </c>
      <c r="Q6962" t="s">
        <v>22068</v>
      </c>
      <c r="R6962" t="s">
        <v>22068</v>
      </c>
      <c r="S6962" t="s">
        <v>22068</v>
      </c>
      <c r="T6962" t="s">
        <v>22068</v>
      </c>
      <c r="U6962" t="s">
        <v>22068</v>
      </c>
      <c r="V6962" t="s">
        <v>22068</v>
      </c>
      <c r="W6962" t="s">
        <v>22068</v>
      </c>
      <c r="X6962" t="s">
        <v>22068</v>
      </c>
      <c r="Y6962" t="s">
        <v>22068</v>
      </c>
      <c r="Z6962" t="s">
        <v>22068</v>
      </c>
      <c r="AA6962" t="s">
        <v>20479</v>
      </c>
    </row>
    <row r="6963" spans="1:27" x14ac:dyDescent="0.2">
      <c r="A6963" t="s">
        <v>3250</v>
      </c>
      <c r="B6963" t="s">
        <v>14509</v>
      </c>
      <c r="C6963" s="8" t="s">
        <v>22068</v>
      </c>
      <c r="D6963">
        <v>1</v>
      </c>
      <c r="E6963" s="9">
        <v>6.3502400000000003</v>
      </c>
      <c r="F6963" s="9" t="s">
        <v>22068</v>
      </c>
      <c r="G6963" s="9" t="s">
        <v>22068</v>
      </c>
      <c r="H6963" s="9" t="s">
        <v>22068</v>
      </c>
      <c r="I6963" s="9" t="s">
        <v>22068</v>
      </c>
      <c r="J6963" s="9" t="s">
        <v>22068</v>
      </c>
      <c r="K6963" s="9" t="s">
        <v>22068</v>
      </c>
      <c r="L6963" s="9" t="s">
        <v>22068</v>
      </c>
      <c r="M6963" s="9" t="s">
        <v>22068</v>
      </c>
      <c r="N6963" s="9" t="s">
        <v>22068</v>
      </c>
      <c r="O6963" s="9" t="s">
        <v>22068</v>
      </c>
      <c r="P6963">
        <v>-710</v>
      </c>
      <c r="Q6963" t="s">
        <v>22068</v>
      </c>
      <c r="R6963" t="s">
        <v>22068</v>
      </c>
      <c r="S6963" t="s">
        <v>22068</v>
      </c>
      <c r="T6963" t="s">
        <v>22068</v>
      </c>
      <c r="U6963" t="s">
        <v>22068</v>
      </c>
      <c r="V6963" t="s">
        <v>22068</v>
      </c>
      <c r="W6963" t="s">
        <v>22068</v>
      </c>
      <c r="X6963" t="s">
        <v>22068</v>
      </c>
      <c r="Y6963" t="s">
        <v>22068</v>
      </c>
      <c r="Z6963" t="s">
        <v>22068</v>
      </c>
      <c r="AA6963" t="s">
        <v>20480</v>
      </c>
    </row>
    <row r="6964" spans="1:27" x14ac:dyDescent="0.2">
      <c r="A6964" t="s">
        <v>874</v>
      </c>
      <c r="B6964" t="s">
        <v>14510</v>
      </c>
      <c r="C6964" s="8" t="s">
        <v>22068</v>
      </c>
      <c r="D6964">
        <v>1</v>
      </c>
      <c r="E6964" s="9">
        <v>6.3496899999999998</v>
      </c>
      <c r="F6964" s="9" t="s">
        <v>22068</v>
      </c>
      <c r="G6964" s="9" t="s">
        <v>22068</v>
      </c>
      <c r="H6964" s="9" t="s">
        <v>22068</v>
      </c>
      <c r="I6964" s="9" t="s">
        <v>22068</v>
      </c>
      <c r="J6964" s="9" t="s">
        <v>22068</v>
      </c>
      <c r="K6964" s="9" t="s">
        <v>22068</v>
      </c>
      <c r="L6964" s="9" t="s">
        <v>22068</v>
      </c>
      <c r="M6964" s="9" t="s">
        <v>22068</v>
      </c>
      <c r="N6964" s="9" t="s">
        <v>22068</v>
      </c>
      <c r="O6964" s="9" t="s">
        <v>22068</v>
      </c>
      <c r="P6964">
        <v>-2088</v>
      </c>
      <c r="Q6964" t="s">
        <v>22068</v>
      </c>
      <c r="R6964" t="s">
        <v>22068</v>
      </c>
      <c r="S6964" t="s">
        <v>22068</v>
      </c>
      <c r="T6964" t="s">
        <v>22068</v>
      </c>
      <c r="U6964" t="s">
        <v>22068</v>
      </c>
      <c r="V6964" t="s">
        <v>22068</v>
      </c>
      <c r="W6964" t="s">
        <v>22068</v>
      </c>
      <c r="X6964" t="s">
        <v>22068</v>
      </c>
      <c r="Y6964" t="s">
        <v>22068</v>
      </c>
      <c r="Z6964" t="s">
        <v>22068</v>
      </c>
      <c r="AA6964" t="s">
        <v>20481</v>
      </c>
    </row>
    <row r="6965" spans="1:27" x14ac:dyDescent="0.2">
      <c r="A6965" t="s">
        <v>8246</v>
      </c>
      <c r="B6965" t="s">
        <v>14511</v>
      </c>
      <c r="C6965" s="8">
        <v>22</v>
      </c>
      <c r="D6965">
        <v>1</v>
      </c>
      <c r="E6965" s="9">
        <v>6.3404800000000003</v>
      </c>
      <c r="F6965" s="9" t="s">
        <v>22068</v>
      </c>
      <c r="G6965" s="9" t="s">
        <v>22068</v>
      </c>
      <c r="H6965" s="9" t="s">
        <v>22068</v>
      </c>
      <c r="I6965" s="9" t="s">
        <v>22068</v>
      </c>
      <c r="J6965" s="9" t="s">
        <v>22068</v>
      </c>
      <c r="K6965" s="9" t="s">
        <v>22068</v>
      </c>
      <c r="L6965" s="9" t="s">
        <v>22068</v>
      </c>
      <c r="M6965" s="9" t="s">
        <v>22068</v>
      </c>
      <c r="N6965" s="9" t="s">
        <v>22068</v>
      </c>
      <c r="O6965" s="9" t="s">
        <v>22068</v>
      </c>
      <c r="P6965">
        <v>-237</v>
      </c>
      <c r="Q6965" t="s">
        <v>22068</v>
      </c>
      <c r="R6965" t="s">
        <v>22068</v>
      </c>
      <c r="S6965" t="s">
        <v>22068</v>
      </c>
      <c r="T6965" t="s">
        <v>22068</v>
      </c>
      <c r="U6965" t="s">
        <v>22068</v>
      </c>
      <c r="V6965" t="s">
        <v>22068</v>
      </c>
      <c r="W6965" t="s">
        <v>22068</v>
      </c>
      <c r="X6965" t="s">
        <v>22068</v>
      </c>
      <c r="Y6965" t="s">
        <v>22068</v>
      </c>
      <c r="Z6965" t="s">
        <v>22068</v>
      </c>
      <c r="AA6965" t="s">
        <v>20482</v>
      </c>
    </row>
    <row r="6966" spans="1:27" x14ac:dyDescent="0.2">
      <c r="A6966" t="s">
        <v>603</v>
      </c>
      <c r="B6966" t="s">
        <v>10505</v>
      </c>
      <c r="C6966" s="8">
        <v>7</v>
      </c>
      <c r="D6966">
        <v>1</v>
      </c>
      <c r="E6966" s="9">
        <v>6.3367100000000001</v>
      </c>
      <c r="F6966" s="9" t="s">
        <v>22068</v>
      </c>
      <c r="G6966" s="9" t="s">
        <v>22068</v>
      </c>
      <c r="H6966" s="9" t="s">
        <v>22068</v>
      </c>
      <c r="I6966" s="9" t="s">
        <v>22068</v>
      </c>
      <c r="J6966" s="9" t="s">
        <v>22068</v>
      </c>
      <c r="K6966" s="9" t="s">
        <v>22068</v>
      </c>
      <c r="L6966" s="9" t="s">
        <v>22068</v>
      </c>
      <c r="M6966" s="9" t="s">
        <v>22068</v>
      </c>
      <c r="N6966" s="9" t="s">
        <v>22068</v>
      </c>
      <c r="O6966" s="9" t="s">
        <v>22068</v>
      </c>
      <c r="P6966">
        <v>-421</v>
      </c>
      <c r="Q6966" t="s">
        <v>22068</v>
      </c>
      <c r="R6966" t="s">
        <v>22068</v>
      </c>
      <c r="S6966" t="s">
        <v>22068</v>
      </c>
      <c r="T6966" t="s">
        <v>22068</v>
      </c>
      <c r="U6966" t="s">
        <v>22068</v>
      </c>
      <c r="V6966" t="s">
        <v>22068</v>
      </c>
      <c r="W6966" t="s">
        <v>22068</v>
      </c>
      <c r="X6966" t="s">
        <v>22068</v>
      </c>
      <c r="Y6966" t="s">
        <v>22068</v>
      </c>
      <c r="Z6966" t="s">
        <v>22068</v>
      </c>
      <c r="AA6966" t="s">
        <v>8543</v>
      </c>
    </row>
    <row r="6967" spans="1:27" x14ac:dyDescent="0.2">
      <c r="A6967" t="s">
        <v>3695</v>
      </c>
      <c r="B6967" t="s">
        <v>11070</v>
      </c>
      <c r="C6967" s="8" t="s">
        <v>22068</v>
      </c>
      <c r="D6967">
        <v>1</v>
      </c>
      <c r="E6967" s="9">
        <v>6.3367100000000001</v>
      </c>
      <c r="F6967" s="9" t="s">
        <v>22068</v>
      </c>
      <c r="G6967" s="9" t="s">
        <v>22068</v>
      </c>
      <c r="H6967" s="9" t="s">
        <v>22068</v>
      </c>
      <c r="I6967" s="9" t="s">
        <v>22068</v>
      </c>
      <c r="J6967" s="9" t="s">
        <v>22068</v>
      </c>
      <c r="K6967" s="9" t="s">
        <v>22068</v>
      </c>
      <c r="L6967" s="9" t="s">
        <v>22068</v>
      </c>
      <c r="M6967" s="9" t="s">
        <v>22068</v>
      </c>
      <c r="N6967" s="9" t="s">
        <v>22068</v>
      </c>
      <c r="O6967" s="9" t="s">
        <v>22068</v>
      </c>
      <c r="P6967">
        <v>-1190</v>
      </c>
      <c r="Q6967" t="s">
        <v>22068</v>
      </c>
      <c r="R6967" t="s">
        <v>22068</v>
      </c>
      <c r="S6967" t="s">
        <v>22068</v>
      </c>
      <c r="T6967" t="s">
        <v>22068</v>
      </c>
      <c r="U6967" t="s">
        <v>22068</v>
      </c>
      <c r="V6967" t="s">
        <v>22068</v>
      </c>
      <c r="W6967" t="s">
        <v>22068</v>
      </c>
      <c r="X6967" t="s">
        <v>22068</v>
      </c>
      <c r="Y6967" t="s">
        <v>22068</v>
      </c>
      <c r="Z6967" t="s">
        <v>22068</v>
      </c>
      <c r="AA6967" t="s">
        <v>20483</v>
      </c>
    </row>
    <row r="6968" spans="1:27" x14ac:dyDescent="0.2">
      <c r="A6968" t="s">
        <v>644</v>
      </c>
      <c r="B6968" t="s">
        <v>10480</v>
      </c>
      <c r="C6968" s="8">
        <v>2</v>
      </c>
      <c r="D6968">
        <v>1</v>
      </c>
      <c r="E6968" s="9">
        <v>6.3253399999999997</v>
      </c>
      <c r="F6968" s="9" t="s">
        <v>22068</v>
      </c>
      <c r="G6968" s="9" t="s">
        <v>22068</v>
      </c>
      <c r="H6968" s="9" t="s">
        <v>22068</v>
      </c>
      <c r="I6968" s="9" t="s">
        <v>22068</v>
      </c>
      <c r="J6968" s="9" t="s">
        <v>22068</v>
      </c>
      <c r="K6968" s="9" t="s">
        <v>22068</v>
      </c>
      <c r="L6968" s="9" t="s">
        <v>22068</v>
      </c>
      <c r="M6968" s="9" t="s">
        <v>22068</v>
      </c>
      <c r="N6968" s="9" t="s">
        <v>22068</v>
      </c>
      <c r="O6968" s="9" t="s">
        <v>22068</v>
      </c>
      <c r="P6968">
        <v>-372</v>
      </c>
      <c r="Q6968" t="s">
        <v>22068</v>
      </c>
      <c r="R6968" t="s">
        <v>22068</v>
      </c>
      <c r="S6968" t="s">
        <v>22068</v>
      </c>
      <c r="T6968" t="s">
        <v>22068</v>
      </c>
      <c r="U6968" t="s">
        <v>22068</v>
      </c>
      <c r="V6968" t="s">
        <v>22068</v>
      </c>
      <c r="W6968" t="s">
        <v>22068</v>
      </c>
      <c r="X6968" t="s">
        <v>22068</v>
      </c>
      <c r="Y6968" t="s">
        <v>22068</v>
      </c>
      <c r="Z6968" t="s">
        <v>22068</v>
      </c>
      <c r="AA6968" t="s">
        <v>8552</v>
      </c>
    </row>
    <row r="6969" spans="1:27" x14ac:dyDescent="0.2">
      <c r="A6969" t="s">
        <v>2338</v>
      </c>
      <c r="B6969" t="s">
        <v>14512</v>
      </c>
      <c r="C6969" s="8" t="s">
        <v>22068</v>
      </c>
      <c r="D6969">
        <v>1</v>
      </c>
      <c r="E6969" s="9">
        <v>6.3253399999999997</v>
      </c>
      <c r="F6969" s="9" t="s">
        <v>22068</v>
      </c>
      <c r="G6969" s="9" t="s">
        <v>22068</v>
      </c>
      <c r="H6969" s="9" t="s">
        <v>22068</v>
      </c>
      <c r="I6969" s="9" t="s">
        <v>22068</v>
      </c>
      <c r="J6969" s="9" t="s">
        <v>22068</v>
      </c>
      <c r="K6969" s="9" t="s">
        <v>22068</v>
      </c>
      <c r="L6969" s="9" t="s">
        <v>22068</v>
      </c>
      <c r="M6969" s="9" t="s">
        <v>22068</v>
      </c>
      <c r="N6969" s="9" t="s">
        <v>22068</v>
      </c>
      <c r="O6969" s="9" t="s">
        <v>22068</v>
      </c>
      <c r="P6969">
        <v>120</v>
      </c>
      <c r="Q6969" t="s">
        <v>22068</v>
      </c>
      <c r="R6969" t="s">
        <v>22068</v>
      </c>
      <c r="S6969" t="s">
        <v>22068</v>
      </c>
      <c r="T6969" t="s">
        <v>22068</v>
      </c>
      <c r="U6969" t="s">
        <v>22068</v>
      </c>
      <c r="V6969" t="s">
        <v>22068</v>
      </c>
      <c r="W6969" t="s">
        <v>22068</v>
      </c>
      <c r="X6969" t="s">
        <v>22068</v>
      </c>
      <c r="Y6969" t="s">
        <v>22068</v>
      </c>
      <c r="Z6969" t="s">
        <v>22068</v>
      </c>
      <c r="AA6969" t="s">
        <v>8993</v>
      </c>
    </row>
    <row r="6970" spans="1:27" x14ac:dyDescent="0.2">
      <c r="A6970" t="s">
        <v>6161</v>
      </c>
      <c r="B6970" t="s">
        <v>10901</v>
      </c>
      <c r="C6970" s="8" t="s">
        <v>22068</v>
      </c>
      <c r="D6970">
        <v>1</v>
      </c>
      <c r="E6970" s="9">
        <v>6.3253399999999997</v>
      </c>
      <c r="F6970" s="9" t="s">
        <v>22068</v>
      </c>
      <c r="G6970" s="9" t="s">
        <v>22068</v>
      </c>
      <c r="H6970" s="9" t="s">
        <v>22068</v>
      </c>
      <c r="I6970" s="9" t="s">
        <v>22068</v>
      </c>
      <c r="J6970" s="9" t="s">
        <v>22068</v>
      </c>
      <c r="K6970" s="9" t="s">
        <v>22068</v>
      </c>
      <c r="L6970" s="9" t="s">
        <v>22068</v>
      </c>
      <c r="M6970" s="9" t="s">
        <v>22068</v>
      </c>
      <c r="N6970" s="9" t="s">
        <v>22068</v>
      </c>
      <c r="O6970" s="9" t="s">
        <v>22068</v>
      </c>
      <c r="P6970">
        <v>-270</v>
      </c>
      <c r="Q6970" t="s">
        <v>22068</v>
      </c>
      <c r="R6970" t="s">
        <v>22068</v>
      </c>
      <c r="S6970" t="s">
        <v>22068</v>
      </c>
      <c r="T6970" t="s">
        <v>22068</v>
      </c>
      <c r="U6970" t="s">
        <v>22068</v>
      </c>
      <c r="V6970" t="s">
        <v>22068</v>
      </c>
      <c r="W6970" t="s">
        <v>22068</v>
      </c>
      <c r="X6970" t="s">
        <v>22068</v>
      </c>
      <c r="Y6970" t="s">
        <v>22068</v>
      </c>
      <c r="Z6970" t="s">
        <v>22068</v>
      </c>
      <c r="AA6970" t="s">
        <v>20484</v>
      </c>
    </row>
    <row r="6971" spans="1:27" x14ac:dyDescent="0.2">
      <c r="A6971" t="s">
        <v>6789</v>
      </c>
      <c r="B6971" t="s">
        <v>10480</v>
      </c>
      <c r="C6971" s="8" t="s">
        <v>22068</v>
      </c>
      <c r="D6971">
        <v>1</v>
      </c>
      <c r="E6971" s="9">
        <v>6.3253399999999997</v>
      </c>
      <c r="F6971" s="9" t="s">
        <v>22068</v>
      </c>
      <c r="G6971" s="9" t="s">
        <v>22068</v>
      </c>
      <c r="H6971" s="9" t="s">
        <v>22068</v>
      </c>
      <c r="I6971" s="9" t="s">
        <v>22068</v>
      </c>
      <c r="J6971" s="9" t="s">
        <v>22068</v>
      </c>
      <c r="K6971" s="9" t="s">
        <v>22068</v>
      </c>
      <c r="L6971" s="9" t="s">
        <v>22068</v>
      </c>
      <c r="M6971" s="9" t="s">
        <v>22068</v>
      </c>
      <c r="N6971" s="9" t="s">
        <v>22068</v>
      </c>
      <c r="O6971" s="9" t="s">
        <v>22068</v>
      </c>
      <c r="P6971">
        <v>-62</v>
      </c>
      <c r="Q6971" t="s">
        <v>22068</v>
      </c>
      <c r="R6971" t="s">
        <v>22068</v>
      </c>
      <c r="S6971" t="s">
        <v>22068</v>
      </c>
      <c r="T6971" t="s">
        <v>22068</v>
      </c>
      <c r="U6971" t="s">
        <v>22068</v>
      </c>
      <c r="V6971" t="s">
        <v>22068</v>
      </c>
      <c r="W6971" t="s">
        <v>22068</v>
      </c>
      <c r="X6971" t="s">
        <v>22068</v>
      </c>
      <c r="Y6971" t="s">
        <v>22068</v>
      </c>
      <c r="Z6971" t="s">
        <v>22068</v>
      </c>
      <c r="AA6971" t="s">
        <v>10074</v>
      </c>
    </row>
    <row r="6972" spans="1:27" x14ac:dyDescent="0.2">
      <c r="A6972" t="s">
        <v>2001</v>
      </c>
      <c r="B6972" t="s">
        <v>11212</v>
      </c>
      <c r="C6972" s="8">
        <v>8</v>
      </c>
      <c r="D6972">
        <v>1</v>
      </c>
      <c r="E6972" s="9">
        <v>6.3223500000000001</v>
      </c>
      <c r="F6972" s="9" t="s">
        <v>22068</v>
      </c>
      <c r="G6972" s="9" t="s">
        <v>22068</v>
      </c>
      <c r="H6972" s="9" t="s">
        <v>22068</v>
      </c>
      <c r="I6972" s="9" t="s">
        <v>22068</v>
      </c>
      <c r="J6972" s="9" t="s">
        <v>22068</v>
      </c>
      <c r="K6972" s="9" t="s">
        <v>22068</v>
      </c>
      <c r="L6972" s="9" t="s">
        <v>22068</v>
      </c>
      <c r="M6972" s="9" t="s">
        <v>22068</v>
      </c>
      <c r="N6972" s="9" t="s">
        <v>22068</v>
      </c>
      <c r="O6972" s="9" t="s">
        <v>22068</v>
      </c>
      <c r="P6972">
        <v>-684</v>
      </c>
      <c r="Q6972" t="s">
        <v>22068</v>
      </c>
      <c r="R6972" t="s">
        <v>22068</v>
      </c>
      <c r="S6972" t="s">
        <v>22068</v>
      </c>
      <c r="T6972" t="s">
        <v>22068</v>
      </c>
      <c r="U6972" t="s">
        <v>22068</v>
      </c>
      <c r="V6972" t="s">
        <v>22068</v>
      </c>
      <c r="W6972" t="s">
        <v>22068</v>
      </c>
      <c r="X6972" t="s">
        <v>22068</v>
      </c>
      <c r="Y6972" t="s">
        <v>22068</v>
      </c>
      <c r="Z6972" t="s">
        <v>22068</v>
      </c>
      <c r="AA6972" t="s">
        <v>20485</v>
      </c>
    </row>
    <row r="6973" spans="1:27" x14ac:dyDescent="0.2">
      <c r="A6973" t="s">
        <v>4959</v>
      </c>
      <c r="B6973" t="s">
        <v>10955</v>
      </c>
      <c r="C6973" s="8" t="s">
        <v>22068</v>
      </c>
      <c r="D6973">
        <v>1</v>
      </c>
      <c r="E6973" s="9">
        <v>6.3223500000000001</v>
      </c>
      <c r="F6973" s="9" t="s">
        <v>22068</v>
      </c>
      <c r="G6973" s="9" t="s">
        <v>22068</v>
      </c>
      <c r="H6973" s="9" t="s">
        <v>22068</v>
      </c>
      <c r="I6973" s="9" t="s">
        <v>22068</v>
      </c>
      <c r="J6973" s="9" t="s">
        <v>22068</v>
      </c>
      <c r="K6973" s="9" t="s">
        <v>22068</v>
      </c>
      <c r="L6973" s="9" t="s">
        <v>22068</v>
      </c>
      <c r="M6973" s="9" t="s">
        <v>22068</v>
      </c>
      <c r="N6973" s="9" t="s">
        <v>22068</v>
      </c>
      <c r="O6973" s="9" t="s">
        <v>22068</v>
      </c>
      <c r="P6973">
        <v>-469</v>
      </c>
      <c r="Q6973" t="s">
        <v>22068</v>
      </c>
      <c r="R6973" t="s">
        <v>22068</v>
      </c>
      <c r="S6973" t="s">
        <v>22068</v>
      </c>
      <c r="T6973" t="s">
        <v>22068</v>
      </c>
      <c r="U6973" t="s">
        <v>22068</v>
      </c>
      <c r="V6973" t="s">
        <v>22068</v>
      </c>
      <c r="W6973" t="s">
        <v>22068</v>
      </c>
      <c r="X6973" t="s">
        <v>22068</v>
      </c>
      <c r="Y6973" t="s">
        <v>22068</v>
      </c>
      <c r="Z6973" t="s">
        <v>22068</v>
      </c>
      <c r="AA6973" t="s">
        <v>20486</v>
      </c>
    </row>
    <row r="6974" spans="1:27" x14ac:dyDescent="0.2">
      <c r="A6974" t="s">
        <v>5114</v>
      </c>
      <c r="B6974" t="s">
        <v>10648</v>
      </c>
      <c r="C6974" s="8" t="s">
        <v>22068</v>
      </c>
      <c r="D6974">
        <v>2</v>
      </c>
      <c r="E6974" s="9">
        <v>6.3223500000000001</v>
      </c>
      <c r="F6974" s="9">
        <v>5.6653500000000001</v>
      </c>
      <c r="G6974" s="9" t="s">
        <v>22068</v>
      </c>
      <c r="H6974" s="9" t="s">
        <v>22068</v>
      </c>
      <c r="I6974" s="9" t="s">
        <v>22068</v>
      </c>
      <c r="J6974" s="9" t="s">
        <v>22068</v>
      </c>
      <c r="K6974" s="9" t="s">
        <v>22068</v>
      </c>
      <c r="L6974" s="9" t="s">
        <v>22068</v>
      </c>
      <c r="M6974" s="9" t="s">
        <v>22068</v>
      </c>
      <c r="N6974" s="9" t="s">
        <v>22068</v>
      </c>
      <c r="O6974" s="9" t="s">
        <v>22068</v>
      </c>
      <c r="P6974">
        <v>-1086</v>
      </c>
      <c r="Q6974">
        <v>-190</v>
      </c>
      <c r="R6974" t="s">
        <v>22068</v>
      </c>
      <c r="S6974" t="s">
        <v>22068</v>
      </c>
      <c r="T6974" t="s">
        <v>22068</v>
      </c>
      <c r="U6974" t="s">
        <v>22068</v>
      </c>
      <c r="V6974" t="s">
        <v>22068</v>
      </c>
      <c r="W6974" t="s">
        <v>22068</v>
      </c>
      <c r="X6974" t="s">
        <v>22068</v>
      </c>
      <c r="Y6974" t="s">
        <v>22068</v>
      </c>
      <c r="Z6974" t="s">
        <v>22068</v>
      </c>
      <c r="AA6974" t="s">
        <v>20487</v>
      </c>
    </row>
    <row r="6975" spans="1:27" x14ac:dyDescent="0.2">
      <c r="A6975" t="s">
        <v>5312</v>
      </c>
      <c r="B6975" t="s">
        <v>14513</v>
      </c>
      <c r="C6975" s="8">
        <v>9</v>
      </c>
      <c r="D6975">
        <v>1</v>
      </c>
      <c r="E6975" s="9">
        <v>6.3223500000000001</v>
      </c>
      <c r="F6975" s="9" t="s">
        <v>22068</v>
      </c>
      <c r="G6975" s="9" t="s">
        <v>22068</v>
      </c>
      <c r="H6975" s="9" t="s">
        <v>22068</v>
      </c>
      <c r="I6975" s="9" t="s">
        <v>22068</v>
      </c>
      <c r="J6975" s="9" t="s">
        <v>22068</v>
      </c>
      <c r="K6975" s="9" t="s">
        <v>22068</v>
      </c>
      <c r="L6975" s="9" t="s">
        <v>22068</v>
      </c>
      <c r="M6975" s="9" t="s">
        <v>22068</v>
      </c>
      <c r="N6975" s="9" t="s">
        <v>22068</v>
      </c>
      <c r="O6975" s="9" t="s">
        <v>22068</v>
      </c>
      <c r="P6975">
        <v>-230</v>
      </c>
      <c r="Q6975" t="s">
        <v>22068</v>
      </c>
      <c r="R6975" t="s">
        <v>22068</v>
      </c>
      <c r="S6975" t="s">
        <v>22068</v>
      </c>
      <c r="T6975" t="s">
        <v>22068</v>
      </c>
      <c r="U6975" t="s">
        <v>22068</v>
      </c>
      <c r="V6975" t="s">
        <v>22068</v>
      </c>
      <c r="W6975" t="s">
        <v>22068</v>
      </c>
      <c r="X6975" t="s">
        <v>22068</v>
      </c>
      <c r="Y6975" t="s">
        <v>22068</v>
      </c>
      <c r="Z6975" t="s">
        <v>22068</v>
      </c>
      <c r="AA6975" t="s">
        <v>20488</v>
      </c>
    </row>
    <row r="6976" spans="1:27" x14ac:dyDescent="0.2">
      <c r="A6976" t="s">
        <v>5820</v>
      </c>
      <c r="B6976" t="s">
        <v>11494</v>
      </c>
      <c r="C6976" s="8">
        <v>8</v>
      </c>
      <c r="D6976">
        <v>1</v>
      </c>
      <c r="E6976" s="9">
        <v>6.3223500000000001</v>
      </c>
      <c r="F6976" s="9" t="s">
        <v>22068</v>
      </c>
      <c r="G6976" s="9" t="s">
        <v>22068</v>
      </c>
      <c r="H6976" s="9" t="s">
        <v>22068</v>
      </c>
      <c r="I6976" s="9" t="s">
        <v>22068</v>
      </c>
      <c r="J6976" s="9" t="s">
        <v>22068</v>
      </c>
      <c r="K6976" s="9" t="s">
        <v>22068</v>
      </c>
      <c r="L6976" s="9" t="s">
        <v>22068</v>
      </c>
      <c r="M6976" s="9" t="s">
        <v>22068</v>
      </c>
      <c r="N6976" s="9" t="s">
        <v>22068</v>
      </c>
      <c r="O6976" s="9" t="s">
        <v>22068</v>
      </c>
      <c r="P6976">
        <v>81</v>
      </c>
      <c r="Q6976" t="s">
        <v>22068</v>
      </c>
      <c r="R6976" t="s">
        <v>22068</v>
      </c>
      <c r="S6976" t="s">
        <v>22068</v>
      </c>
      <c r="T6976" t="s">
        <v>22068</v>
      </c>
      <c r="U6976" t="s">
        <v>22068</v>
      </c>
      <c r="V6976" t="s">
        <v>22068</v>
      </c>
      <c r="W6976" t="s">
        <v>22068</v>
      </c>
      <c r="X6976" t="s">
        <v>22068</v>
      </c>
      <c r="Y6976" t="s">
        <v>22068</v>
      </c>
      <c r="Z6976" t="s">
        <v>22068</v>
      </c>
      <c r="AA6976" t="s">
        <v>9849</v>
      </c>
    </row>
    <row r="6977" spans="1:27" x14ac:dyDescent="0.2">
      <c r="A6977" t="s">
        <v>7911</v>
      </c>
      <c r="B6977" t="s">
        <v>14514</v>
      </c>
      <c r="C6977" s="8" t="s">
        <v>22068</v>
      </c>
      <c r="D6977">
        <v>2</v>
      </c>
      <c r="E6977" s="9">
        <v>6.3223500000000001</v>
      </c>
      <c r="F6977" s="9">
        <v>3.9407999999999999</v>
      </c>
      <c r="G6977" s="9" t="s">
        <v>22068</v>
      </c>
      <c r="H6977" s="9" t="s">
        <v>22068</v>
      </c>
      <c r="I6977" s="9" t="s">
        <v>22068</v>
      </c>
      <c r="J6977" s="9" t="s">
        <v>22068</v>
      </c>
      <c r="K6977" s="9" t="s">
        <v>22068</v>
      </c>
      <c r="L6977" s="9" t="s">
        <v>22068</v>
      </c>
      <c r="M6977" s="9" t="s">
        <v>22068</v>
      </c>
      <c r="N6977" s="9" t="s">
        <v>22068</v>
      </c>
      <c r="O6977" s="9" t="s">
        <v>22068</v>
      </c>
      <c r="P6977">
        <v>-1357</v>
      </c>
      <c r="Q6977">
        <v>-1134</v>
      </c>
      <c r="R6977" t="s">
        <v>22068</v>
      </c>
      <c r="S6977" t="s">
        <v>22068</v>
      </c>
      <c r="T6977" t="s">
        <v>22068</v>
      </c>
      <c r="U6977" t="s">
        <v>22068</v>
      </c>
      <c r="V6977" t="s">
        <v>22068</v>
      </c>
      <c r="W6977" t="s">
        <v>22068</v>
      </c>
      <c r="X6977" t="s">
        <v>22068</v>
      </c>
      <c r="Y6977" t="s">
        <v>22068</v>
      </c>
      <c r="Z6977" t="s">
        <v>22068</v>
      </c>
      <c r="AA6977" t="s">
        <v>10359</v>
      </c>
    </row>
    <row r="6978" spans="1:27" x14ac:dyDescent="0.2">
      <c r="A6978" t="s">
        <v>222</v>
      </c>
      <c r="B6978" t="s">
        <v>10480</v>
      </c>
      <c r="C6978" s="8">
        <v>8</v>
      </c>
      <c r="D6978">
        <v>1</v>
      </c>
      <c r="E6978" s="9">
        <v>6.32125</v>
      </c>
      <c r="F6978" s="9" t="s">
        <v>22068</v>
      </c>
      <c r="G6978" s="9" t="s">
        <v>22068</v>
      </c>
      <c r="H6978" s="9" t="s">
        <v>22068</v>
      </c>
      <c r="I6978" s="9" t="s">
        <v>22068</v>
      </c>
      <c r="J6978" s="9" t="s">
        <v>22068</v>
      </c>
      <c r="K6978" s="9" t="s">
        <v>22068</v>
      </c>
      <c r="L6978" s="9" t="s">
        <v>22068</v>
      </c>
      <c r="M6978" s="9" t="s">
        <v>22068</v>
      </c>
      <c r="N6978" s="9" t="s">
        <v>22068</v>
      </c>
      <c r="O6978" s="9" t="s">
        <v>22068</v>
      </c>
      <c r="P6978">
        <v>-27</v>
      </c>
      <c r="Q6978" t="s">
        <v>22068</v>
      </c>
      <c r="R6978" t="s">
        <v>22068</v>
      </c>
      <c r="S6978" t="s">
        <v>22068</v>
      </c>
      <c r="T6978" t="s">
        <v>22068</v>
      </c>
      <c r="U6978" t="s">
        <v>22068</v>
      </c>
      <c r="V6978" t="s">
        <v>22068</v>
      </c>
      <c r="W6978" t="s">
        <v>22068</v>
      </c>
      <c r="X6978" t="s">
        <v>22068</v>
      </c>
      <c r="Y6978" t="s">
        <v>22068</v>
      </c>
      <c r="Z6978" t="s">
        <v>22068</v>
      </c>
      <c r="AA6978" t="s">
        <v>8439</v>
      </c>
    </row>
    <row r="6979" spans="1:27" x14ac:dyDescent="0.2">
      <c r="A6979" t="s">
        <v>5547</v>
      </c>
      <c r="B6979" t="s">
        <v>14516</v>
      </c>
      <c r="C6979" s="8">
        <v>6</v>
      </c>
      <c r="D6979">
        <v>1</v>
      </c>
      <c r="E6979" s="9">
        <v>6.3097399999999997</v>
      </c>
      <c r="F6979" s="9" t="s">
        <v>22068</v>
      </c>
      <c r="G6979" s="9" t="s">
        <v>22068</v>
      </c>
      <c r="H6979" s="9" t="s">
        <v>22068</v>
      </c>
      <c r="I6979" s="9" t="s">
        <v>22068</v>
      </c>
      <c r="J6979" s="9" t="s">
        <v>22068</v>
      </c>
      <c r="K6979" s="9" t="s">
        <v>22068</v>
      </c>
      <c r="L6979" s="9" t="s">
        <v>22068</v>
      </c>
      <c r="M6979" s="9" t="s">
        <v>22068</v>
      </c>
      <c r="N6979" s="9" t="s">
        <v>22068</v>
      </c>
      <c r="O6979" s="9" t="s">
        <v>22068</v>
      </c>
      <c r="P6979">
        <v>-103</v>
      </c>
      <c r="Q6979" t="s">
        <v>22068</v>
      </c>
      <c r="R6979" t="s">
        <v>22068</v>
      </c>
      <c r="S6979" t="s">
        <v>22068</v>
      </c>
      <c r="T6979" t="s">
        <v>22068</v>
      </c>
      <c r="U6979" t="s">
        <v>22068</v>
      </c>
      <c r="V6979" t="s">
        <v>22068</v>
      </c>
      <c r="W6979" t="s">
        <v>22068</v>
      </c>
      <c r="X6979" t="s">
        <v>22068</v>
      </c>
      <c r="Y6979" t="s">
        <v>22068</v>
      </c>
      <c r="Z6979" t="s">
        <v>22068</v>
      </c>
      <c r="AA6979" t="s">
        <v>20489</v>
      </c>
    </row>
    <row r="6980" spans="1:27" x14ac:dyDescent="0.2">
      <c r="A6980" t="s">
        <v>2808</v>
      </c>
      <c r="B6980" t="s">
        <v>14517</v>
      </c>
      <c r="C6980" s="8" t="s">
        <v>22068</v>
      </c>
      <c r="D6980">
        <v>1</v>
      </c>
      <c r="E6980" s="9">
        <v>6.3017099999999999</v>
      </c>
      <c r="F6980" s="9" t="s">
        <v>22068</v>
      </c>
      <c r="G6980" s="9" t="s">
        <v>22068</v>
      </c>
      <c r="H6980" s="9" t="s">
        <v>22068</v>
      </c>
      <c r="I6980" s="9" t="s">
        <v>22068</v>
      </c>
      <c r="J6980" s="9" t="s">
        <v>22068</v>
      </c>
      <c r="K6980" s="9" t="s">
        <v>22068</v>
      </c>
      <c r="L6980" s="9" t="s">
        <v>22068</v>
      </c>
      <c r="M6980" s="9" t="s">
        <v>22068</v>
      </c>
      <c r="N6980" s="9" t="s">
        <v>22068</v>
      </c>
      <c r="O6980" s="9" t="s">
        <v>22068</v>
      </c>
      <c r="P6980">
        <v>-275</v>
      </c>
      <c r="Q6980" t="s">
        <v>22068</v>
      </c>
      <c r="R6980" t="s">
        <v>22068</v>
      </c>
      <c r="S6980" t="s">
        <v>22068</v>
      </c>
      <c r="T6980" t="s">
        <v>22068</v>
      </c>
      <c r="U6980" t="s">
        <v>22068</v>
      </c>
      <c r="V6980" t="s">
        <v>22068</v>
      </c>
      <c r="W6980" t="s">
        <v>22068</v>
      </c>
      <c r="X6980" t="s">
        <v>22068</v>
      </c>
      <c r="Y6980" t="s">
        <v>22068</v>
      </c>
      <c r="Z6980" t="s">
        <v>22068</v>
      </c>
      <c r="AA6980" t="s">
        <v>9105</v>
      </c>
    </row>
    <row r="6981" spans="1:27" x14ac:dyDescent="0.2">
      <c r="A6981" t="s">
        <v>2791</v>
      </c>
      <c r="B6981" t="s">
        <v>10480</v>
      </c>
      <c r="C6981" s="8">
        <v>8</v>
      </c>
      <c r="D6981">
        <v>1</v>
      </c>
      <c r="E6981" s="9">
        <v>6.2983500000000001</v>
      </c>
      <c r="F6981" s="9" t="s">
        <v>22068</v>
      </c>
      <c r="G6981" s="9" t="s">
        <v>22068</v>
      </c>
      <c r="H6981" s="9" t="s">
        <v>22068</v>
      </c>
      <c r="I6981" s="9" t="s">
        <v>22068</v>
      </c>
      <c r="J6981" s="9" t="s">
        <v>22068</v>
      </c>
      <c r="K6981" s="9" t="s">
        <v>22068</v>
      </c>
      <c r="L6981" s="9" t="s">
        <v>22068</v>
      </c>
      <c r="M6981" s="9" t="s">
        <v>22068</v>
      </c>
      <c r="N6981" s="9" t="s">
        <v>22068</v>
      </c>
      <c r="O6981" s="9" t="s">
        <v>22068</v>
      </c>
      <c r="P6981">
        <v>-1222</v>
      </c>
      <c r="Q6981" t="s">
        <v>22068</v>
      </c>
      <c r="R6981" t="s">
        <v>22068</v>
      </c>
      <c r="S6981" t="s">
        <v>22068</v>
      </c>
      <c r="T6981" t="s">
        <v>22068</v>
      </c>
      <c r="U6981" t="s">
        <v>22068</v>
      </c>
      <c r="V6981" t="s">
        <v>22068</v>
      </c>
      <c r="W6981" t="s">
        <v>22068</v>
      </c>
      <c r="X6981" t="s">
        <v>22068</v>
      </c>
      <c r="Y6981" t="s">
        <v>22068</v>
      </c>
      <c r="Z6981" t="s">
        <v>22068</v>
      </c>
      <c r="AA6981" t="s">
        <v>9100</v>
      </c>
    </row>
    <row r="6982" spans="1:27" x14ac:dyDescent="0.2">
      <c r="A6982" t="s">
        <v>4144</v>
      </c>
      <c r="B6982" t="s">
        <v>8494</v>
      </c>
      <c r="C6982" s="8" t="s">
        <v>22068</v>
      </c>
      <c r="D6982">
        <v>1</v>
      </c>
      <c r="E6982" s="9">
        <v>6.2971000000000004</v>
      </c>
      <c r="F6982" s="9" t="s">
        <v>22068</v>
      </c>
      <c r="G6982" s="9" t="s">
        <v>22068</v>
      </c>
      <c r="H6982" s="9" t="s">
        <v>22068</v>
      </c>
      <c r="I6982" s="9" t="s">
        <v>22068</v>
      </c>
      <c r="J6982" s="9" t="s">
        <v>22068</v>
      </c>
      <c r="K6982" s="9" t="s">
        <v>22068</v>
      </c>
      <c r="L6982" s="9" t="s">
        <v>22068</v>
      </c>
      <c r="M6982" s="9" t="s">
        <v>22068</v>
      </c>
      <c r="N6982" s="9" t="s">
        <v>22068</v>
      </c>
      <c r="O6982" s="9" t="s">
        <v>22068</v>
      </c>
      <c r="P6982">
        <v>-261</v>
      </c>
      <c r="Q6982" t="s">
        <v>22068</v>
      </c>
      <c r="R6982" t="s">
        <v>22068</v>
      </c>
      <c r="S6982" t="s">
        <v>22068</v>
      </c>
      <c r="T6982" t="s">
        <v>22068</v>
      </c>
      <c r="U6982" t="s">
        <v>22068</v>
      </c>
      <c r="V6982" t="s">
        <v>22068</v>
      </c>
      <c r="W6982" t="s">
        <v>22068</v>
      </c>
      <c r="X6982" t="s">
        <v>22068</v>
      </c>
      <c r="Y6982" t="s">
        <v>22068</v>
      </c>
      <c r="Z6982" t="s">
        <v>22068</v>
      </c>
      <c r="AA6982" t="s">
        <v>8494</v>
      </c>
    </row>
    <row r="6983" spans="1:27" x14ac:dyDescent="0.2">
      <c r="A6983" t="s">
        <v>1308</v>
      </c>
      <c r="B6983" t="s">
        <v>10545</v>
      </c>
      <c r="C6983" s="8" t="s">
        <v>22068</v>
      </c>
      <c r="D6983">
        <v>1</v>
      </c>
      <c r="E6983" s="9">
        <v>6.2927600000000004</v>
      </c>
      <c r="F6983" s="9" t="s">
        <v>22068</v>
      </c>
      <c r="G6983" s="9" t="s">
        <v>22068</v>
      </c>
      <c r="H6983" s="9" t="s">
        <v>22068</v>
      </c>
      <c r="I6983" s="9" t="s">
        <v>22068</v>
      </c>
      <c r="J6983" s="9" t="s">
        <v>22068</v>
      </c>
      <c r="K6983" s="9" t="s">
        <v>22068</v>
      </c>
      <c r="L6983" s="9" t="s">
        <v>22068</v>
      </c>
      <c r="M6983" s="9" t="s">
        <v>22068</v>
      </c>
      <c r="N6983" s="9" t="s">
        <v>22068</v>
      </c>
      <c r="O6983" s="9" t="s">
        <v>22068</v>
      </c>
      <c r="P6983">
        <v>-300</v>
      </c>
      <c r="Q6983" t="s">
        <v>22068</v>
      </c>
      <c r="R6983" t="s">
        <v>22068</v>
      </c>
      <c r="S6983" t="s">
        <v>22068</v>
      </c>
      <c r="T6983" t="s">
        <v>22068</v>
      </c>
      <c r="U6983" t="s">
        <v>22068</v>
      </c>
      <c r="V6983" t="s">
        <v>22068</v>
      </c>
      <c r="W6983" t="s">
        <v>22068</v>
      </c>
      <c r="X6983" t="s">
        <v>22068</v>
      </c>
      <c r="Y6983" t="s">
        <v>22068</v>
      </c>
      <c r="Z6983" t="s">
        <v>22068</v>
      </c>
      <c r="AA6983" t="s">
        <v>20490</v>
      </c>
    </row>
    <row r="6984" spans="1:27" x14ac:dyDescent="0.2">
      <c r="A6984" t="s">
        <v>6898</v>
      </c>
      <c r="B6984" t="s">
        <v>11269</v>
      </c>
      <c r="C6984" s="8" t="s">
        <v>22068</v>
      </c>
      <c r="D6984">
        <v>1</v>
      </c>
      <c r="E6984" s="9">
        <v>6.28545</v>
      </c>
      <c r="F6984" s="9" t="s">
        <v>22068</v>
      </c>
      <c r="G6984" s="9" t="s">
        <v>22068</v>
      </c>
      <c r="H6984" s="9" t="s">
        <v>22068</v>
      </c>
      <c r="I6984" s="9" t="s">
        <v>22068</v>
      </c>
      <c r="J6984" s="9" t="s">
        <v>22068</v>
      </c>
      <c r="K6984" s="9" t="s">
        <v>22068</v>
      </c>
      <c r="L6984" s="9" t="s">
        <v>22068</v>
      </c>
      <c r="M6984" s="9" t="s">
        <v>22068</v>
      </c>
      <c r="N6984" s="9" t="s">
        <v>22068</v>
      </c>
      <c r="O6984" s="9" t="s">
        <v>22068</v>
      </c>
      <c r="P6984">
        <v>-685</v>
      </c>
      <c r="Q6984" t="s">
        <v>22068</v>
      </c>
      <c r="R6984" t="s">
        <v>22068</v>
      </c>
      <c r="S6984" t="s">
        <v>22068</v>
      </c>
      <c r="T6984" t="s">
        <v>22068</v>
      </c>
      <c r="U6984" t="s">
        <v>22068</v>
      </c>
      <c r="V6984" t="s">
        <v>22068</v>
      </c>
      <c r="W6984" t="s">
        <v>22068</v>
      </c>
      <c r="X6984" t="s">
        <v>22068</v>
      </c>
      <c r="Y6984" t="s">
        <v>22068</v>
      </c>
      <c r="Z6984" t="s">
        <v>22068</v>
      </c>
      <c r="AA6984" t="s">
        <v>20491</v>
      </c>
    </row>
    <row r="6985" spans="1:27" x14ac:dyDescent="0.2">
      <c r="A6985" t="s">
        <v>5030</v>
      </c>
      <c r="B6985" t="s">
        <v>14518</v>
      </c>
      <c r="C6985" s="8" t="s">
        <v>22068</v>
      </c>
      <c r="D6985">
        <v>1</v>
      </c>
      <c r="E6985" s="9">
        <v>6.2842500000000001</v>
      </c>
      <c r="F6985" s="9" t="s">
        <v>22068</v>
      </c>
      <c r="G6985" s="9" t="s">
        <v>22068</v>
      </c>
      <c r="H6985" s="9" t="s">
        <v>22068</v>
      </c>
      <c r="I6985" s="9" t="s">
        <v>22068</v>
      </c>
      <c r="J6985" s="9" t="s">
        <v>22068</v>
      </c>
      <c r="K6985" s="9" t="s">
        <v>22068</v>
      </c>
      <c r="L6985" s="9" t="s">
        <v>22068</v>
      </c>
      <c r="M6985" s="9" t="s">
        <v>22068</v>
      </c>
      <c r="N6985" s="9" t="s">
        <v>22068</v>
      </c>
      <c r="O6985" s="9" t="s">
        <v>22068</v>
      </c>
      <c r="P6985">
        <v>-1789</v>
      </c>
      <c r="Q6985" t="s">
        <v>22068</v>
      </c>
      <c r="R6985" t="s">
        <v>22068</v>
      </c>
      <c r="S6985" t="s">
        <v>22068</v>
      </c>
      <c r="T6985" t="s">
        <v>22068</v>
      </c>
      <c r="U6985" t="s">
        <v>22068</v>
      </c>
      <c r="V6985" t="s">
        <v>22068</v>
      </c>
      <c r="W6985" t="s">
        <v>22068</v>
      </c>
      <c r="X6985" t="s">
        <v>22068</v>
      </c>
      <c r="Y6985" t="s">
        <v>22068</v>
      </c>
      <c r="Z6985" t="s">
        <v>22068</v>
      </c>
      <c r="AA6985" t="s">
        <v>20492</v>
      </c>
    </row>
    <row r="6986" spans="1:27" x14ac:dyDescent="0.2">
      <c r="A6986" t="s">
        <v>3154</v>
      </c>
      <c r="B6986" t="s">
        <v>14519</v>
      </c>
      <c r="C6986" s="8" t="s">
        <v>22068</v>
      </c>
      <c r="D6986">
        <v>1</v>
      </c>
      <c r="E6986" s="9">
        <v>6.2744</v>
      </c>
      <c r="F6986" s="9" t="s">
        <v>22068</v>
      </c>
      <c r="G6986" s="9" t="s">
        <v>22068</v>
      </c>
      <c r="H6986" s="9" t="s">
        <v>22068</v>
      </c>
      <c r="I6986" s="9" t="s">
        <v>22068</v>
      </c>
      <c r="J6986" s="9" t="s">
        <v>22068</v>
      </c>
      <c r="K6986" s="9" t="s">
        <v>22068</v>
      </c>
      <c r="L6986" s="9" t="s">
        <v>22068</v>
      </c>
      <c r="M6986" s="9" t="s">
        <v>22068</v>
      </c>
      <c r="N6986" s="9" t="s">
        <v>22068</v>
      </c>
      <c r="O6986" s="9" t="s">
        <v>22068</v>
      </c>
      <c r="P6986">
        <v>-232</v>
      </c>
      <c r="Q6986" t="s">
        <v>22068</v>
      </c>
      <c r="R6986" t="s">
        <v>22068</v>
      </c>
      <c r="S6986" t="s">
        <v>22068</v>
      </c>
      <c r="T6986" t="s">
        <v>22068</v>
      </c>
      <c r="U6986" t="s">
        <v>22068</v>
      </c>
      <c r="V6986" t="s">
        <v>22068</v>
      </c>
      <c r="W6986" t="s">
        <v>22068</v>
      </c>
      <c r="X6986" t="s">
        <v>22068</v>
      </c>
      <c r="Y6986" t="s">
        <v>22068</v>
      </c>
      <c r="Z6986" t="s">
        <v>22068</v>
      </c>
      <c r="AA6986" t="s">
        <v>20493</v>
      </c>
    </row>
    <row r="6987" spans="1:27" x14ac:dyDescent="0.2">
      <c r="A6987" t="s">
        <v>7359</v>
      </c>
      <c r="B6987" t="s">
        <v>11478</v>
      </c>
      <c r="C6987" s="8" t="s">
        <v>22068</v>
      </c>
      <c r="D6987">
        <v>1</v>
      </c>
      <c r="E6987" s="9">
        <v>6.2744</v>
      </c>
      <c r="F6987" s="9" t="s">
        <v>22068</v>
      </c>
      <c r="G6987" s="9" t="s">
        <v>22068</v>
      </c>
      <c r="H6987" s="9" t="s">
        <v>22068</v>
      </c>
      <c r="I6987" s="9" t="s">
        <v>22068</v>
      </c>
      <c r="J6987" s="9" t="s">
        <v>22068</v>
      </c>
      <c r="K6987" s="9" t="s">
        <v>22068</v>
      </c>
      <c r="L6987" s="9" t="s">
        <v>22068</v>
      </c>
      <c r="M6987" s="9" t="s">
        <v>22068</v>
      </c>
      <c r="N6987" s="9" t="s">
        <v>22068</v>
      </c>
      <c r="O6987" s="9" t="s">
        <v>22068</v>
      </c>
      <c r="P6987">
        <v>-157</v>
      </c>
      <c r="Q6987" t="s">
        <v>22068</v>
      </c>
      <c r="R6987" t="s">
        <v>22068</v>
      </c>
      <c r="S6987" t="s">
        <v>22068</v>
      </c>
      <c r="T6987" t="s">
        <v>22068</v>
      </c>
      <c r="U6987" t="s">
        <v>22068</v>
      </c>
      <c r="V6987" t="s">
        <v>22068</v>
      </c>
      <c r="W6987" t="s">
        <v>22068</v>
      </c>
      <c r="X6987" t="s">
        <v>22068</v>
      </c>
      <c r="Y6987" t="s">
        <v>22068</v>
      </c>
      <c r="Z6987" t="s">
        <v>22068</v>
      </c>
      <c r="AA6987" t="s">
        <v>20494</v>
      </c>
    </row>
    <row r="6988" spans="1:27" x14ac:dyDescent="0.2">
      <c r="A6988" t="s">
        <v>1106</v>
      </c>
      <c r="B6988" t="s">
        <v>10480</v>
      </c>
      <c r="C6988" s="8">
        <v>7</v>
      </c>
      <c r="D6988">
        <v>1</v>
      </c>
      <c r="E6988" s="9">
        <v>6.2738500000000004</v>
      </c>
      <c r="F6988" s="9" t="s">
        <v>22068</v>
      </c>
      <c r="G6988" s="9" t="s">
        <v>22068</v>
      </c>
      <c r="H6988" s="9" t="s">
        <v>22068</v>
      </c>
      <c r="I6988" s="9" t="s">
        <v>22068</v>
      </c>
      <c r="J6988" s="9" t="s">
        <v>22068</v>
      </c>
      <c r="K6988" s="9" t="s">
        <v>22068</v>
      </c>
      <c r="L6988" s="9" t="s">
        <v>22068</v>
      </c>
      <c r="M6988" s="9" t="s">
        <v>22068</v>
      </c>
      <c r="N6988" s="9" t="s">
        <v>22068</v>
      </c>
      <c r="O6988" s="9" t="s">
        <v>22068</v>
      </c>
      <c r="P6988">
        <v>-832</v>
      </c>
      <c r="Q6988" t="s">
        <v>22068</v>
      </c>
      <c r="R6988" t="s">
        <v>22068</v>
      </c>
      <c r="S6988" t="s">
        <v>22068</v>
      </c>
      <c r="T6988" t="s">
        <v>22068</v>
      </c>
      <c r="U6988" t="s">
        <v>22068</v>
      </c>
      <c r="V6988" t="s">
        <v>22068</v>
      </c>
      <c r="W6988" t="s">
        <v>22068</v>
      </c>
      <c r="X6988" t="s">
        <v>22068</v>
      </c>
      <c r="Y6988" t="s">
        <v>22068</v>
      </c>
      <c r="Z6988" t="s">
        <v>22068</v>
      </c>
      <c r="AA6988" t="s">
        <v>8681</v>
      </c>
    </row>
    <row r="6989" spans="1:27" x14ac:dyDescent="0.2">
      <c r="A6989" t="s">
        <v>3606</v>
      </c>
      <c r="B6989" t="s">
        <v>10896</v>
      </c>
      <c r="C6989" s="8" t="s">
        <v>22068</v>
      </c>
      <c r="D6989">
        <v>1</v>
      </c>
      <c r="E6989" s="9">
        <v>6.2693300000000001</v>
      </c>
      <c r="F6989" s="9" t="s">
        <v>22068</v>
      </c>
      <c r="G6989" s="9" t="s">
        <v>22068</v>
      </c>
      <c r="H6989" s="9" t="s">
        <v>22068</v>
      </c>
      <c r="I6989" s="9" t="s">
        <v>22068</v>
      </c>
      <c r="J6989" s="9" t="s">
        <v>22068</v>
      </c>
      <c r="K6989" s="9" t="s">
        <v>22068</v>
      </c>
      <c r="L6989" s="9" t="s">
        <v>22068</v>
      </c>
      <c r="M6989" s="9" t="s">
        <v>22068</v>
      </c>
      <c r="N6989" s="9" t="s">
        <v>22068</v>
      </c>
      <c r="O6989" s="9" t="s">
        <v>22068</v>
      </c>
      <c r="P6989">
        <v>-342</v>
      </c>
      <c r="Q6989" t="s">
        <v>22068</v>
      </c>
      <c r="R6989" t="s">
        <v>22068</v>
      </c>
      <c r="S6989" t="s">
        <v>22068</v>
      </c>
      <c r="T6989" t="s">
        <v>22068</v>
      </c>
      <c r="U6989" t="s">
        <v>22068</v>
      </c>
      <c r="V6989" t="s">
        <v>22068</v>
      </c>
      <c r="W6989" t="s">
        <v>22068</v>
      </c>
      <c r="X6989" t="s">
        <v>22068</v>
      </c>
      <c r="Y6989" t="s">
        <v>22068</v>
      </c>
      <c r="Z6989" t="s">
        <v>22068</v>
      </c>
      <c r="AA6989" t="s">
        <v>9298</v>
      </c>
    </row>
    <row r="6990" spans="1:27" x14ac:dyDescent="0.2">
      <c r="A6990" t="s">
        <v>5799</v>
      </c>
      <c r="B6990" t="s">
        <v>10480</v>
      </c>
      <c r="C6990" s="8">
        <v>14</v>
      </c>
      <c r="D6990">
        <v>1</v>
      </c>
      <c r="E6990" s="9">
        <v>6.2693300000000001</v>
      </c>
      <c r="F6990" s="9" t="s">
        <v>22068</v>
      </c>
      <c r="G6990" s="9" t="s">
        <v>22068</v>
      </c>
      <c r="H6990" s="9" t="s">
        <v>22068</v>
      </c>
      <c r="I6990" s="9" t="s">
        <v>22068</v>
      </c>
      <c r="J6990" s="9" t="s">
        <v>22068</v>
      </c>
      <c r="K6990" s="9" t="s">
        <v>22068</v>
      </c>
      <c r="L6990" s="9" t="s">
        <v>22068</v>
      </c>
      <c r="M6990" s="9" t="s">
        <v>22068</v>
      </c>
      <c r="N6990" s="9" t="s">
        <v>22068</v>
      </c>
      <c r="O6990" s="9" t="s">
        <v>22068</v>
      </c>
      <c r="P6990">
        <v>-2</v>
      </c>
      <c r="Q6990" t="s">
        <v>22068</v>
      </c>
      <c r="R6990" t="s">
        <v>22068</v>
      </c>
      <c r="S6990" t="s">
        <v>22068</v>
      </c>
      <c r="T6990" t="s">
        <v>22068</v>
      </c>
      <c r="U6990" t="s">
        <v>22068</v>
      </c>
      <c r="V6990" t="s">
        <v>22068</v>
      </c>
      <c r="W6990" t="s">
        <v>22068</v>
      </c>
      <c r="X6990" t="s">
        <v>22068</v>
      </c>
      <c r="Y6990" t="s">
        <v>22068</v>
      </c>
      <c r="Z6990" t="s">
        <v>22068</v>
      </c>
      <c r="AA6990" t="s">
        <v>9841</v>
      </c>
    </row>
    <row r="6991" spans="1:27" x14ac:dyDescent="0.2">
      <c r="A6991" t="s">
        <v>2800</v>
      </c>
      <c r="B6991" t="s">
        <v>20495</v>
      </c>
      <c r="C6991" s="8" t="s">
        <v>22068</v>
      </c>
      <c r="D6991">
        <v>1</v>
      </c>
      <c r="E6991" s="9">
        <v>6.2686299999999999</v>
      </c>
      <c r="F6991" s="9" t="s">
        <v>22068</v>
      </c>
      <c r="G6991" s="9" t="s">
        <v>22068</v>
      </c>
      <c r="H6991" s="9" t="s">
        <v>22068</v>
      </c>
      <c r="I6991" s="9" t="s">
        <v>22068</v>
      </c>
      <c r="J6991" s="9" t="s">
        <v>22068</v>
      </c>
      <c r="K6991" s="9" t="s">
        <v>22068</v>
      </c>
      <c r="L6991" s="9" t="s">
        <v>22068</v>
      </c>
      <c r="M6991" s="9" t="s">
        <v>22068</v>
      </c>
      <c r="N6991" s="9" t="s">
        <v>22068</v>
      </c>
      <c r="O6991" s="9" t="s">
        <v>22068</v>
      </c>
      <c r="P6991">
        <v>-1054</v>
      </c>
      <c r="Q6991" t="s">
        <v>22068</v>
      </c>
      <c r="R6991" t="s">
        <v>22068</v>
      </c>
      <c r="S6991" t="s">
        <v>22068</v>
      </c>
      <c r="T6991" t="s">
        <v>22068</v>
      </c>
      <c r="U6991" t="s">
        <v>22068</v>
      </c>
      <c r="V6991" t="s">
        <v>22068</v>
      </c>
      <c r="W6991" t="s">
        <v>22068</v>
      </c>
      <c r="X6991" t="s">
        <v>22068</v>
      </c>
      <c r="Y6991" t="s">
        <v>22068</v>
      </c>
      <c r="Z6991" t="s">
        <v>22068</v>
      </c>
      <c r="AA6991" t="s">
        <v>20495</v>
      </c>
    </row>
    <row r="6992" spans="1:27" x14ac:dyDescent="0.2">
      <c r="A6992" t="s">
        <v>5155</v>
      </c>
      <c r="B6992" t="s">
        <v>14520</v>
      </c>
      <c r="C6992" s="8" t="s">
        <v>22068</v>
      </c>
      <c r="D6992">
        <v>6</v>
      </c>
      <c r="E6992" s="9">
        <v>6.2668499999999998</v>
      </c>
      <c r="F6992" s="9">
        <v>6.01938</v>
      </c>
      <c r="G6992" s="9">
        <v>5.2320099999999998</v>
      </c>
      <c r="H6992" s="9">
        <v>4.7574800000000002</v>
      </c>
      <c r="I6992" s="9">
        <v>4.5320099999999996</v>
      </c>
      <c r="J6992" s="9">
        <v>2.0937000000000001</v>
      </c>
      <c r="K6992" s="9" t="s">
        <v>22068</v>
      </c>
      <c r="L6992" s="9" t="s">
        <v>22068</v>
      </c>
      <c r="M6992" s="9" t="s">
        <v>22068</v>
      </c>
      <c r="N6992" s="9" t="s">
        <v>22068</v>
      </c>
      <c r="O6992" s="9" t="s">
        <v>22068</v>
      </c>
      <c r="P6992">
        <v>-2757</v>
      </c>
      <c r="Q6992">
        <v>-863</v>
      </c>
      <c r="R6992">
        <v>-628</v>
      </c>
      <c r="S6992">
        <v>-1502</v>
      </c>
      <c r="T6992">
        <v>-3652</v>
      </c>
      <c r="U6992">
        <v>-3322</v>
      </c>
      <c r="V6992" t="s">
        <v>22068</v>
      </c>
      <c r="W6992" t="s">
        <v>22068</v>
      </c>
      <c r="X6992" t="s">
        <v>22068</v>
      </c>
      <c r="Y6992" t="s">
        <v>22068</v>
      </c>
      <c r="Z6992" t="s">
        <v>22068</v>
      </c>
      <c r="AA6992" t="s">
        <v>9676</v>
      </c>
    </row>
    <row r="6993" spans="1:27" x14ac:dyDescent="0.2">
      <c r="A6993" t="s">
        <v>2660</v>
      </c>
      <c r="B6993" t="s">
        <v>11357</v>
      </c>
      <c r="C6993" s="8" t="s">
        <v>22068</v>
      </c>
      <c r="D6993">
        <v>1</v>
      </c>
      <c r="E6993" s="9">
        <v>6.2657400000000001</v>
      </c>
      <c r="F6993" s="9" t="s">
        <v>22068</v>
      </c>
      <c r="G6993" s="9" t="s">
        <v>22068</v>
      </c>
      <c r="H6993" s="9" t="s">
        <v>22068</v>
      </c>
      <c r="I6993" s="9" t="s">
        <v>22068</v>
      </c>
      <c r="J6993" s="9" t="s">
        <v>22068</v>
      </c>
      <c r="K6993" s="9" t="s">
        <v>22068</v>
      </c>
      <c r="L6993" s="9" t="s">
        <v>22068</v>
      </c>
      <c r="M6993" s="9" t="s">
        <v>22068</v>
      </c>
      <c r="N6993" s="9" t="s">
        <v>22068</v>
      </c>
      <c r="O6993" s="9" t="s">
        <v>22068</v>
      </c>
      <c r="P6993">
        <v>-1032</v>
      </c>
      <c r="Q6993" t="s">
        <v>22068</v>
      </c>
      <c r="R6993" t="s">
        <v>22068</v>
      </c>
      <c r="S6993" t="s">
        <v>22068</v>
      </c>
      <c r="T6993" t="s">
        <v>22068</v>
      </c>
      <c r="U6993" t="s">
        <v>22068</v>
      </c>
      <c r="V6993" t="s">
        <v>22068</v>
      </c>
      <c r="W6993" t="s">
        <v>22068</v>
      </c>
      <c r="X6993" t="s">
        <v>22068</v>
      </c>
      <c r="Y6993" t="s">
        <v>22068</v>
      </c>
      <c r="Z6993" t="s">
        <v>22068</v>
      </c>
      <c r="AA6993" t="s">
        <v>9070</v>
      </c>
    </row>
    <row r="6994" spans="1:27" x14ac:dyDescent="0.2">
      <c r="A6994" t="s">
        <v>2966</v>
      </c>
      <c r="B6994" t="s">
        <v>14521</v>
      </c>
      <c r="C6994" s="8">
        <v>20</v>
      </c>
      <c r="D6994">
        <v>2</v>
      </c>
      <c r="E6994" s="9">
        <v>6.2629099999999998</v>
      </c>
      <c r="F6994" s="9">
        <v>5.1368799999999997</v>
      </c>
      <c r="G6994" s="9" t="s">
        <v>22068</v>
      </c>
      <c r="H6994" s="9" t="s">
        <v>22068</v>
      </c>
      <c r="I6994" s="9" t="s">
        <v>22068</v>
      </c>
      <c r="J6994" s="9" t="s">
        <v>22068</v>
      </c>
      <c r="K6994" s="9" t="s">
        <v>22068</v>
      </c>
      <c r="L6994" s="9" t="s">
        <v>22068</v>
      </c>
      <c r="M6994" s="9" t="s">
        <v>22068</v>
      </c>
      <c r="N6994" s="9" t="s">
        <v>22068</v>
      </c>
      <c r="O6994" s="9" t="s">
        <v>22068</v>
      </c>
      <c r="P6994">
        <v>-295</v>
      </c>
      <c r="Q6994">
        <v>-735</v>
      </c>
      <c r="R6994" t="s">
        <v>22068</v>
      </c>
      <c r="S6994" t="s">
        <v>22068</v>
      </c>
      <c r="T6994" t="s">
        <v>22068</v>
      </c>
      <c r="U6994" t="s">
        <v>22068</v>
      </c>
      <c r="V6994" t="s">
        <v>22068</v>
      </c>
      <c r="W6994" t="s">
        <v>22068</v>
      </c>
      <c r="X6994" t="s">
        <v>22068</v>
      </c>
      <c r="Y6994" t="s">
        <v>22068</v>
      </c>
      <c r="Z6994" t="s">
        <v>22068</v>
      </c>
      <c r="AA6994" t="s">
        <v>20496</v>
      </c>
    </row>
    <row r="6995" spans="1:27" x14ac:dyDescent="0.2">
      <c r="A6995" t="s">
        <v>4475</v>
      </c>
      <c r="B6995" t="s">
        <v>10552</v>
      </c>
      <c r="C6995" s="8">
        <v>20</v>
      </c>
      <c r="D6995">
        <v>1</v>
      </c>
      <c r="E6995" s="9">
        <v>6.2629099999999998</v>
      </c>
      <c r="F6995" s="9" t="s">
        <v>22068</v>
      </c>
      <c r="G6995" s="9" t="s">
        <v>22068</v>
      </c>
      <c r="H6995" s="9" t="s">
        <v>22068</v>
      </c>
      <c r="I6995" s="9" t="s">
        <v>22068</v>
      </c>
      <c r="J6995" s="9" t="s">
        <v>22068</v>
      </c>
      <c r="K6995" s="9" t="s">
        <v>22068</v>
      </c>
      <c r="L6995" s="9" t="s">
        <v>22068</v>
      </c>
      <c r="M6995" s="9" t="s">
        <v>22068</v>
      </c>
      <c r="N6995" s="9" t="s">
        <v>22068</v>
      </c>
      <c r="O6995" s="9" t="s">
        <v>22068</v>
      </c>
      <c r="P6995">
        <v>-102</v>
      </c>
      <c r="Q6995" t="s">
        <v>22068</v>
      </c>
      <c r="R6995" t="s">
        <v>22068</v>
      </c>
      <c r="S6995" t="s">
        <v>22068</v>
      </c>
      <c r="T6995" t="s">
        <v>22068</v>
      </c>
      <c r="U6995" t="s">
        <v>22068</v>
      </c>
      <c r="V6995" t="s">
        <v>22068</v>
      </c>
      <c r="W6995" t="s">
        <v>22068</v>
      </c>
      <c r="X6995" t="s">
        <v>22068</v>
      </c>
      <c r="Y6995" t="s">
        <v>22068</v>
      </c>
      <c r="Z6995" t="s">
        <v>22068</v>
      </c>
      <c r="AA6995" t="s">
        <v>9530</v>
      </c>
    </row>
    <row r="6996" spans="1:27" x14ac:dyDescent="0.2">
      <c r="A6996" t="s">
        <v>1616</v>
      </c>
      <c r="B6996" t="s">
        <v>14522</v>
      </c>
      <c r="C6996" s="8" t="s">
        <v>22068</v>
      </c>
      <c r="D6996">
        <v>1</v>
      </c>
      <c r="E6996" s="9">
        <v>6.2616899999999998</v>
      </c>
      <c r="F6996" s="9" t="s">
        <v>22068</v>
      </c>
      <c r="G6996" s="9" t="s">
        <v>22068</v>
      </c>
      <c r="H6996" s="9" t="s">
        <v>22068</v>
      </c>
      <c r="I6996" s="9" t="s">
        <v>22068</v>
      </c>
      <c r="J6996" s="9" t="s">
        <v>22068</v>
      </c>
      <c r="K6996" s="9" t="s">
        <v>22068</v>
      </c>
      <c r="L6996" s="9" t="s">
        <v>22068</v>
      </c>
      <c r="M6996" s="9" t="s">
        <v>22068</v>
      </c>
      <c r="N6996" s="9" t="s">
        <v>22068</v>
      </c>
      <c r="O6996" s="9" t="s">
        <v>22068</v>
      </c>
      <c r="P6996">
        <v>0</v>
      </c>
      <c r="Q6996" t="s">
        <v>22068</v>
      </c>
      <c r="R6996" t="s">
        <v>22068</v>
      </c>
      <c r="S6996" t="s">
        <v>22068</v>
      </c>
      <c r="T6996" t="s">
        <v>22068</v>
      </c>
      <c r="U6996" t="s">
        <v>22068</v>
      </c>
      <c r="V6996" t="s">
        <v>22068</v>
      </c>
      <c r="W6996" t="s">
        <v>22068</v>
      </c>
      <c r="X6996" t="s">
        <v>22068</v>
      </c>
      <c r="Y6996" t="s">
        <v>22068</v>
      </c>
      <c r="Z6996" t="s">
        <v>22068</v>
      </c>
      <c r="AA6996" t="s">
        <v>20497</v>
      </c>
    </row>
    <row r="6997" spans="1:27" x14ac:dyDescent="0.2">
      <c r="A6997" t="s">
        <v>2725</v>
      </c>
      <c r="B6997" t="s">
        <v>10480</v>
      </c>
      <c r="C6997" s="8" t="s">
        <v>22068</v>
      </c>
      <c r="D6997">
        <v>1</v>
      </c>
      <c r="E6997" s="9">
        <v>6.2616899999999998</v>
      </c>
      <c r="F6997" s="9" t="s">
        <v>22068</v>
      </c>
      <c r="G6997" s="9" t="s">
        <v>22068</v>
      </c>
      <c r="H6997" s="9" t="s">
        <v>22068</v>
      </c>
      <c r="I6997" s="9" t="s">
        <v>22068</v>
      </c>
      <c r="J6997" s="9" t="s">
        <v>22068</v>
      </c>
      <c r="K6997" s="9" t="s">
        <v>22068</v>
      </c>
      <c r="L6997" s="9" t="s">
        <v>22068</v>
      </c>
      <c r="M6997" s="9" t="s">
        <v>22068</v>
      </c>
      <c r="N6997" s="9" t="s">
        <v>22068</v>
      </c>
      <c r="O6997" s="9" t="s">
        <v>22068</v>
      </c>
      <c r="P6997">
        <v>-251</v>
      </c>
      <c r="Q6997" t="s">
        <v>22068</v>
      </c>
      <c r="R6997" t="s">
        <v>22068</v>
      </c>
      <c r="S6997" t="s">
        <v>22068</v>
      </c>
      <c r="T6997" t="s">
        <v>22068</v>
      </c>
      <c r="U6997" t="s">
        <v>22068</v>
      </c>
      <c r="V6997" t="s">
        <v>22068</v>
      </c>
      <c r="W6997" t="s">
        <v>22068</v>
      </c>
      <c r="X6997" t="s">
        <v>22068</v>
      </c>
      <c r="Y6997" t="s">
        <v>22068</v>
      </c>
      <c r="Z6997" t="s">
        <v>22068</v>
      </c>
      <c r="AA6997" t="s">
        <v>8742</v>
      </c>
    </row>
    <row r="6998" spans="1:27" x14ac:dyDescent="0.2">
      <c r="A6998" t="s">
        <v>7445</v>
      </c>
      <c r="B6998" t="s">
        <v>12783</v>
      </c>
      <c r="C6998" s="8" t="s">
        <v>22068</v>
      </c>
      <c r="D6998">
        <v>1</v>
      </c>
      <c r="E6998" s="9">
        <v>6.2616899999999998</v>
      </c>
      <c r="F6998" s="9" t="s">
        <v>22068</v>
      </c>
      <c r="G6998" s="9" t="s">
        <v>22068</v>
      </c>
      <c r="H6998" s="9" t="s">
        <v>22068</v>
      </c>
      <c r="I6998" s="9" t="s">
        <v>22068</v>
      </c>
      <c r="J6998" s="9" t="s">
        <v>22068</v>
      </c>
      <c r="K6998" s="9" t="s">
        <v>22068</v>
      </c>
      <c r="L6998" s="9" t="s">
        <v>22068</v>
      </c>
      <c r="M6998" s="9" t="s">
        <v>22068</v>
      </c>
      <c r="N6998" s="9" t="s">
        <v>22068</v>
      </c>
      <c r="O6998" s="9" t="s">
        <v>22068</v>
      </c>
      <c r="P6998">
        <v>-1033</v>
      </c>
      <c r="Q6998" t="s">
        <v>22068</v>
      </c>
      <c r="R6998" t="s">
        <v>22068</v>
      </c>
      <c r="S6998" t="s">
        <v>22068</v>
      </c>
      <c r="T6998" t="s">
        <v>22068</v>
      </c>
      <c r="U6998" t="s">
        <v>22068</v>
      </c>
      <c r="V6998" t="s">
        <v>22068</v>
      </c>
      <c r="W6998" t="s">
        <v>22068</v>
      </c>
      <c r="X6998" t="s">
        <v>22068</v>
      </c>
      <c r="Y6998" t="s">
        <v>22068</v>
      </c>
      <c r="Z6998" t="s">
        <v>22068</v>
      </c>
      <c r="AA6998" t="s">
        <v>20498</v>
      </c>
    </row>
    <row r="6999" spans="1:27" x14ac:dyDescent="0.2">
      <c r="A6999" t="s">
        <v>432</v>
      </c>
      <c r="B6999" t="s">
        <v>14526</v>
      </c>
      <c r="C6999" s="8" t="s">
        <v>22068</v>
      </c>
      <c r="D6999">
        <v>1</v>
      </c>
      <c r="E6999" s="9">
        <v>6.2511000000000001</v>
      </c>
      <c r="F6999" s="9" t="s">
        <v>22068</v>
      </c>
      <c r="G6999" s="9" t="s">
        <v>22068</v>
      </c>
      <c r="H6999" s="9" t="s">
        <v>22068</v>
      </c>
      <c r="I6999" s="9" t="s">
        <v>22068</v>
      </c>
      <c r="J6999" s="9" t="s">
        <v>22068</v>
      </c>
      <c r="K6999" s="9" t="s">
        <v>22068</v>
      </c>
      <c r="L6999" s="9" t="s">
        <v>22068</v>
      </c>
      <c r="M6999" s="9" t="s">
        <v>22068</v>
      </c>
      <c r="N6999" s="9" t="s">
        <v>22068</v>
      </c>
      <c r="O6999" s="9" t="s">
        <v>22068</v>
      </c>
      <c r="P6999">
        <v>7</v>
      </c>
      <c r="Q6999" t="s">
        <v>22068</v>
      </c>
      <c r="R6999" t="s">
        <v>22068</v>
      </c>
      <c r="S6999" t="s">
        <v>22068</v>
      </c>
      <c r="T6999" t="s">
        <v>22068</v>
      </c>
      <c r="U6999" t="s">
        <v>22068</v>
      </c>
      <c r="V6999" t="s">
        <v>22068</v>
      </c>
      <c r="W6999" t="s">
        <v>22068</v>
      </c>
      <c r="X6999" t="s">
        <v>22068</v>
      </c>
      <c r="Y6999" t="s">
        <v>22068</v>
      </c>
      <c r="Z6999" t="s">
        <v>22068</v>
      </c>
      <c r="AA6999" t="s">
        <v>20499</v>
      </c>
    </row>
    <row r="7000" spans="1:27" x14ac:dyDescent="0.2">
      <c r="A7000" t="s">
        <v>3316</v>
      </c>
      <c r="B7000" t="s">
        <v>11485</v>
      </c>
      <c r="C7000" s="8" t="s">
        <v>22068</v>
      </c>
      <c r="D7000">
        <v>2</v>
      </c>
      <c r="E7000" s="9">
        <v>6.2511000000000001</v>
      </c>
      <c r="F7000" s="9">
        <v>4.1320499999999996</v>
      </c>
      <c r="G7000" s="9" t="s">
        <v>22068</v>
      </c>
      <c r="H7000" s="9" t="s">
        <v>22068</v>
      </c>
      <c r="I7000" s="9" t="s">
        <v>22068</v>
      </c>
      <c r="J7000" s="9" t="s">
        <v>22068</v>
      </c>
      <c r="K7000" s="9" t="s">
        <v>22068</v>
      </c>
      <c r="L7000" s="9" t="s">
        <v>22068</v>
      </c>
      <c r="M7000" s="9" t="s">
        <v>22068</v>
      </c>
      <c r="N7000" s="9" t="s">
        <v>22068</v>
      </c>
      <c r="O7000" s="9" t="s">
        <v>22068</v>
      </c>
      <c r="P7000">
        <v>-733</v>
      </c>
      <c r="Q7000">
        <v>103</v>
      </c>
      <c r="R7000" t="s">
        <v>22068</v>
      </c>
      <c r="S7000" t="s">
        <v>22068</v>
      </c>
      <c r="T7000" t="s">
        <v>22068</v>
      </c>
      <c r="U7000" t="s">
        <v>22068</v>
      </c>
      <c r="V7000" t="s">
        <v>22068</v>
      </c>
      <c r="W7000" t="s">
        <v>22068</v>
      </c>
      <c r="X7000" t="s">
        <v>22068</v>
      </c>
      <c r="Y7000" t="s">
        <v>22068</v>
      </c>
      <c r="Z7000" t="s">
        <v>22068</v>
      </c>
      <c r="AA7000" t="s">
        <v>20500</v>
      </c>
    </row>
    <row r="7001" spans="1:27" x14ac:dyDescent="0.2">
      <c r="A7001" t="s">
        <v>5256</v>
      </c>
      <c r="B7001" t="s">
        <v>14524</v>
      </c>
      <c r="C7001" s="8" t="s">
        <v>22068</v>
      </c>
      <c r="D7001">
        <v>1</v>
      </c>
      <c r="E7001" s="9">
        <v>6.2511000000000001</v>
      </c>
      <c r="F7001" s="9" t="s">
        <v>22068</v>
      </c>
      <c r="G7001" s="9" t="s">
        <v>22068</v>
      </c>
      <c r="H7001" s="9" t="s">
        <v>22068</v>
      </c>
      <c r="I7001" s="9" t="s">
        <v>22068</v>
      </c>
      <c r="J7001" s="9" t="s">
        <v>22068</v>
      </c>
      <c r="K7001" s="9" t="s">
        <v>22068</v>
      </c>
      <c r="L7001" s="9" t="s">
        <v>22068</v>
      </c>
      <c r="M7001" s="9" t="s">
        <v>22068</v>
      </c>
      <c r="N7001" s="9" t="s">
        <v>22068</v>
      </c>
      <c r="O7001" s="9" t="s">
        <v>22068</v>
      </c>
      <c r="P7001">
        <v>-112</v>
      </c>
      <c r="Q7001" t="s">
        <v>22068</v>
      </c>
      <c r="R7001" t="s">
        <v>22068</v>
      </c>
      <c r="S7001" t="s">
        <v>22068</v>
      </c>
      <c r="T7001" t="s">
        <v>22068</v>
      </c>
      <c r="U7001" t="s">
        <v>22068</v>
      </c>
      <c r="V7001" t="s">
        <v>22068</v>
      </c>
      <c r="W7001" t="s">
        <v>22068</v>
      </c>
      <c r="X7001" t="s">
        <v>22068</v>
      </c>
      <c r="Y7001" t="s">
        <v>22068</v>
      </c>
      <c r="Z7001" t="s">
        <v>22068</v>
      </c>
      <c r="AA7001" t="s">
        <v>9706</v>
      </c>
    </row>
    <row r="7002" spans="1:27" x14ac:dyDescent="0.2">
      <c r="A7002" t="s">
        <v>6855</v>
      </c>
      <c r="B7002" t="s">
        <v>14523</v>
      </c>
      <c r="C7002" s="8" t="s">
        <v>22068</v>
      </c>
      <c r="D7002">
        <v>3</v>
      </c>
      <c r="E7002" s="9">
        <v>6.2511000000000001</v>
      </c>
      <c r="F7002" s="9">
        <v>3.7084299999999999</v>
      </c>
      <c r="G7002" s="9">
        <v>2.1488900000000002</v>
      </c>
      <c r="H7002" s="9" t="s">
        <v>22068</v>
      </c>
      <c r="I7002" s="9" t="s">
        <v>22068</v>
      </c>
      <c r="J7002" s="9" t="s">
        <v>22068</v>
      </c>
      <c r="K7002" s="9" t="s">
        <v>22068</v>
      </c>
      <c r="L7002" s="9" t="s">
        <v>22068</v>
      </c>
      <c r="M7002" s="9" t="s">
        <v>22068</v>
      </c>
      <c r="N7002" s="9" t="s">
        <v>22068</v>
      </c>
      <c r="O7002" s="9" t="s">
        <v>22068</v>
      </c>
      <c r="P7002">
        <v>-662</v>
      </c>
      <c r="Q7002">
        <v>-927</v>
      </c>
      <c r="R7002">
        <v>-1527</v>
      </c>
      <c r="S7002" t="s">
        <v>22068</v>
      </c>
      <c r="T7002" t="s">
        <v>22068</v>
      </c>
      <c r="U7002" t="s">
        <v>22068</v>
      </c>
      <c r="V7002" t="s">
        <v>22068</v>
      </c>
      <c r="W7002" t="s">
        <v>22068</v>
      </c>
      <c r="X7002" t="s">
        <v>22068</v>
      </c>
      <c r="Y7002" t="s">
        <v>22068</v>
      </c>
      <c r="Z7002" t="s">
        <v>22068</v>
      </c>
      <c r="AA7002" t="s">
        <v>10090</v>
      </c>
    </row>
    <row r="7003" spans="1:27" x14ac:dyDescent="0.2">
      <c r="A7003" t="s">
        <v>7357</v>
      </c>
      <c r="B7003" t="s">
        <v>10569</v>
      </c>
      <c r="C7003" s="8" t="s">
        <v>22068</v>
      </c>
      <c r="D7003">
        <v>2</v>
      </c>
      <c r="E7003" s="9">
        <v>6.2511000000000001</v>
      </c>
      <c r="F7003" s="9">
        <v>3.9045399999999999</v>
      </c>
      <c r="G7003" s="9" t="s">
        <v>22068</v>
      </c>
      <c r="H7003" s="9" t="s">
        <v>22068</v>
      </c>
      <c r="I7003" s="9" t="s">
        <v>22068</v>
      </c>
      <c r="J7003" s="9" t="s">
        <v>22068</v>
      </c>
      <c r="K7003" s="9" t="s">
        <v>22068</v>
      </c>
      <c r="L7003" s="9" t="s">
        <v>22068</v>
      </c>
      <c r="M7003" s="9" t="s">
        <v>22068</v>
      </c>
      <c r="N7003" s="9" t="s">
        <v>22068</v>
      </c>
      <c r="O7003" s="9" t="s">
        <v>22068</v>
      </c>
      <c r="P7003">
        <v>-6571</v>
      </c>
      <c r="Q7003">
        <v>-544</v>
      </c>
      <c r="R7003" t="s">
        <v>22068</v>
      </c>
      <c r="S7003" t="s">
        <v>22068</v>
      </c>
      <c r="T7003" t="s">
        <v>22068</v>
      </c>
      <c r="U7003" t="s">
        <v>22068</v>
      </c>
      <c r="V7003" t="s">
        <v>22068</v>
      </c>
      <c r="W7003" t="s">
        <v>22068</v>
      </c>
      <c r="X7003" t="s">
        <v>22068</v>
      </c>
      <c r="Y7003" t="s">
        <v>22068</v>
      </c>
      <c r="Z7003" t="s">
        <v>22068</v>
      </c>
      <c r="AA7003" t="s">
        <v>20501</v>
      </c>
    </row>
    <row r="7004" spans="1:27" x14ac:dyDescent="0.2">
      <c r="A7004" t="s">
        <v>7718</v>
      </c>
      <c r="B7004" t="s">
        <v>14527</v>
      </c>
      <c r="C7004" s="8" t="s">
        <v>22068</v>
      </c>
      <c r="D7004">
        <v>2</v>
      </c>
      <c r="E7004" s="9">
        <v>6.2511000000000001</v>
      </c>
      <c r="F7004" s="9">
        <v>6.03</v>
      </c>
      <c r="G7004" s="9" t="s">
        <v>22068</v>
      </c>
      <c r="H7004" s="9" t="s">
        <v>22068</v>
      </c>
      <c r="I7004" s="9" t="s">
        <v>22068</v>
      </c>
      <c r="J7004" s="9" t="s">
        <v>22068</v>
      </c>
      <c r="K7004" s="9" t="s">
        <v>22068</v>
      </c>
      <c r="L7004" s="9" t="s">
        <v>22068</v>
      </c>
      <c r="M7004" s="9" t="s">
        <v>22068</v>
      </c>
      <c r="N7004" s="9" t="s">
        <v>22068</v>
      </c>
      <c r="O7004" s="9" t="s">
        <v>22068</v>
      </c>
      <c r="P7004">
        <v>-816</v>
      </c>
      <c r="Q7004">
        <v>-1568</v>
      </c>
      <c r="R7004" t="s">
        <v>22068</v>
      </c>
      <c r="S7004" t="s">
        <v>22068</v>
      </c>
      <c r="T7004" t="s">
        <v>22068</v>
      </c>
      <c r="U7004" t="s">
        <v>22068</v>
      </c>
      <c r="V7004" t="s">
        <v>22068</v>
      </c>
      <c r="W7004" t="s">
        <v>22068</v>
      </c>
      <c r="X7004" t="s">
        <v>22068</v>
      </c>
      <c r="Y7004" t="s">
        <v>22068</v>
      </c>
      <c r="Z7004" t="s">
        <v>22068</v>
      </c>
      <c r="AA7004" t="s">
        <v>20502</v>
      </c>
    </row>
    <row r="7005" spans="1:27" x14ac:dyDescent="0.2">
      <c r="A7005" t="s">
        <v>7719</v>
      </c>
      <c r="B7005" t="s">
        <v>14525</v>
      </c>
      <c r="C7005" s="8">
        <v>9</v>
      </c>
      <c r="D7005">
        <v>2</v>
      </c>
      <c r="E7005" s="9">
        <v>6.2511000000000001</v>
      </c>
      <c r="F7005" s="9">
        <v>6.03</v>
      </c>
      <c r="G7005" s="9" t="s">
        <v>22068</v>
      </c>
      <c r="H7005" s="9" t="s">
        <v>22068</v>
      </c>
      <c r="I7005" s="9" t="s">
        <v>22068</v>
      </c>
      <c r="J7005" s="9" t="s">
        <v>22068</v>
      </c>
      <c r="K7005" s="9" t="s">
        <v>22068</v>
      </c>
      <c r="L7005" s="9" t="s">
        <v>22068</v>
      </c>
      <c r="M7005" s="9" t="s">
        <v>22068</v>
      </c>
      <c r="N7005" s="9" t="s">
        <v>22068</v>
      </c>
      <c r="O7005" s="9" t="s">
        <v>22068</v>
      </c>
      <c r="P7005">
        <v>-1069</v>
      </c>
      <c r="Q7005">
        <v>-317</v>
      </c>
      <c r="R7005" t="s">
        <v>22068</v>
      </c>
      <c r="S7005" t="s">
        <v>22068</v>
      </c>
      <c r="T7005" t="s">
        <v>22068</v>
      </c>
      <c r="U7005" t="s">
        <v>22068</v>
      </c>
      <c r="V7005" t="s">
        <v>22068</v>
      </c>
      <c r="W7005" t="s">
        <v>22068</v>
      </c>
      <c r="X7005" t="s">
        <v>22068</v>
      </c>
      <c r="Y7005" t="s">
        <v>22068</v>
      </c>
      <c r="Z7005" t="s">
        <v>22068</v>
      </c>
      <c r="AA7005" t="s">
        <v>20503</v>
      </c>
    </row>
    <row r="7006" spans="1:27" x14ac:dyDescent="0.2">
      <c r="A7006" t="s">
        <v>5360</v>
      </c>
      <c r="B7006" t="s">
        <v>10732</v>
      </c>
      <c r="C7006" s="8">
        <v>22</v>
      </c>
      <c r="D7006">
        <v>1</v>
      </c>
      <c r="E7006" s="9">
        <v>6.24369</v>
      </c>
      <c r="F7006" s="9" t="s">
        <v>22068</v>
      </c>
      <c r="G7006" s="9" t="s">
        <v>22068</v>
      </c>
      <c r="H7006" s="9" t="s">
        <v>22068</v>
      </c>
      <c r="I7006" s="9" t="s">
        <v>22068</v>
      </c>
      <c r="J7006" s="9" t="s">
        <v>22068</v>
      </c>
      <c r="K7006" s="9" t="s">
        <v>22068</v>
      </c>
      <c r="L7006" s="9" t="s">
        <v>22068</v>
      </c>
      <c r="M7006" s="9" t="s">
        <v>22068</v>
      </c>
      <c r="N7006" s="9" t="s">
        <v>22068</v>
      </c>
      <c r="O7006" s="9" t="s">
        <v>22068</v>
      </c>
      <c r="P7006">
        <v>-87</v>
      </c>
      <c r="Q7006" t="s">
        <v>22068</v>
      </c>
      <c r="R7006" t="s">
        <v>22068</v>
      </c>
      <c r="S7006" t="s">
        <v>22068</v>
      </c>
      <c r="T7006" t="s">
        <v>22068</v>
      </c>
      <c r="U7006" t="s">
        <v>22068</v>
      </c>
      <c r="V7006" t="s">
        <v>22068</v>
      </c>
      <c r="W7006" t="s">
        <v>22068</v>
      </c>
      <c r="X7006" t="s">
        <v>22068</v>
      </c>
      <c r="Y7006" t="s">
        <v>22068</v>
      </c>
      <c r="Z7006" t="s">
        <v>22068</v>
      </c>
      <c r="AA7006" t="s">
        <v>9735</v>
      </c>
    </row>
    <row r="7007" spans="1:27" x14ac:dyDescent="0.2">
      <c r="A7007" t="s">
        <v>2207</v>
      </c>
      <c r="B7007" t="s">
        <v>10652</v>
      </c>
      <c r="C7007" s="8">
        <v>20</v>
      </c>
      <c r="D7007">
        <v>2</v>
      </c>
      <c r="E7007" s="9">
        <v>6.2394999999999996</v>
      </c>
      <c r="F7007" s="9">
        <v>3.7572700000000001</v>
      </c>
      <c r="G7007" s="9" t="s">
        <v>22068</v>
      </c>
      <c r="H7007" s="9" t="s">
        <v>22068</v>
      </c>
      <c r="I7007" s="9" t="s">
        <v>22068</v>
      </c>
      <c r="J7007" s="9" t="s">
        <v>22068</v>
      </c>
      <c r="K7007" s="9" t="s">
        <v>22068</v>
      </c>
      <c r="L7007" s="9" t="s">
        <v>22068</v>
      </c>
      <c r="M7007" s="9" t="s">
        <v>22068</v>
      </c>
      <c r="N7007" s="9" t="s">
        <v>22068</v>
      </c>
      <c r="O7007" s="9" t="s">
        <v>22068</v>
      </c>
      <c r="P7007">
        <v>-548</v>
      </c>
      <c r="Q7007">
        <v>12</v>
      </c>
      <c r="R7007" t="s">
        <v>22068</v>
      </c>
      <c r="S7007" t="s">
        <v>22068</v>
      </c>
      <c r="T7007" t="s">
        <v>22068</v>
      </c>
      <c r="U7007" t="s">
        <v>22068</v>
      </c>
      <c r="V7007" t="s">
        <v>22068</v>
      </c>
      <c r="W7007" t="s">
        <v>22068</v>
      </c>
      <c r="X7007" t="s">
        <v>22068</v>
      </c>
      <c r="Y7007" t="s">
        <v>22068</v>
      </c>
      <c r="Z7007" t="s">
        <v>22068</v>
      </c>
      <c r="AA7007" t="s">
        <v>20504</v>
      </c>
    </row>
    <row r="7008" spans="1:27" x14ac:dyDescent="0.2">
      <c r="A7008" t="s">
        <v>1666</v>
      </c>
      <c r="B7008" t="s">
        <v>10534</v>
      </c>
      <c r="C7008" s="8" t="s">
        <v>22068</v>
      </c>
      <c r="D7008">
        <v>1</v>
      </c>
      <c r="E7008" s="9">
        <v>6.2335000000000003</v>
      </c>
      <c r="F7008" s="9" t="s">
        <v>22068</v>
      </c>
      <c r="G7008" s="9" t="s">
        <v>22068</v>
      </c>
      <c r="H7008" s="9" t="s">
        <v>22068</v>
      </c>
      <c r="I7008" s="9" t="s">
        <v>22068</v>
      </c>
      <c r="J7008" s="9" t="s">
        <v>22068</v>
      </c>
      <c r="K7008" s="9" t="s">
        <v>22068</v>
      </c>
      <c r="L7008" s="9" t="s">
        <v>22068</v>
      </c>
      <c r="M7008" s="9" t="s">
        <v>22068</v>
      </c>
      <c r="N7008" s="9" t="s">
        <v>22068</v>
      </c>
      <c r="O7008" s="9" t="s">
        <v>22068</v>
      </c>
      <c r="P7008">
        <v>-334</v>
      </c>
      <c r="Q7008" t="s">
        <v>22068</v>
      </c>
      <c r="R7008" t="s">
        <v>22068</v>
      </c>
      <c r="S7008" t="s">
        <v>22068</v>
      </c>
      <c r="T7008" t="s">
        <v>22068</v>
      </c>
      <c r="U7008" t="s">
        <v>22068</v>
      </c>
      <c r="V7008" t="s">
        <v>22068</v>
      </c>
      <c r="W7008" t="s">
        <v>22068</v>
      </c>
      <c r="X7008" t="s">
        <v>22068</v>
      </c>
      <c r="Y7008" t="s">
        <v>22068</v>
      </c>
      <c r="Z7008" t="s">
        <v>22068</v>
      </c>
      <c r="AA7008" t="s">
        <v>20505</v>
      </c>
    </row>
    <row r="7009" spans="1:27" x14ac:dyDescent="0.2">
      <c r="A7009" t="s">
        <v>2748</v>
      </c>
      <c r="B7009" t="s">
        <v>14528</v>
      </c>
      <c r="C7009" s="8">
        <v>5</v>
      </c>
      <c r="D7009">
        <v>1</v>
      </c>
      <c r="E7009" s="9">
        <v>6.2325600000000003</v>
      </c>
      <c r="F7009" s="9" t="s">
        <v>22068</v>
      </c>
      <c r="G7009" s="9" t="s">
        <v>22068</v>
      </c>
      <c r="H7009" s="9" t="s">
        <v>22068</v>
      </c>
      <c r="I7009" s="9" t="s">
        <v>22068</v>
      </c>
      <c r="J7009" s="9" t="s">
        <v>22068</v>
      </c>
      <c r="K7009" s="9" t="s">
        <v>22068</v>
      </c>
      <c r="L7009" s="9" t="s">
        <v>22068</v>
      </c>
      <c r="M7009" s="9" t="s">
        <v>22068</v>
      </c>
      <c r="N7009" s="9" t="s">
        <v>22068</v>
      </c>
      <c r="O7009" s="9" t="s">
        <v>22068</v>
      </c>
      <c r="P7009">
        <v>-264</v>
      </c>
      <c r="Q7009" t="s">
        <v>22068</v>
      </c>
      <c r="R7009" t="s">
        <v>22068</v>
      </c>
      <c r="S7009" t="s">
        <v>22068</v>
      </c>
      <c r="T7009" t="s">
        <v>22068</v>
      </c>
      <c r="U7009" t="s">
        <v>22068</v>
      </c>
      <c r="V7009" t="s">
        <v>22068</v>
      </c>
      <c r="W7009" t="s">
        <v>22068</v>
      </c>
      <c r="X7009" t="s">
        <v>22068</v>
      </c>
      <c r="Y7009" t="s">
        <v>22068</v>
      </c>
      <c r="Z7009" t="s">
        <v>22068</v>
      </c>
      <c r="AA7009" t="s">
        <v>9090</v>
      </c>
    </row>
    <row r="7010" spans="1:27" x14ac:dyDescent="0.2">
      <c r="A7010" t="s">
        <v>3512</v>
      </c>
      <c r="B7010" t="s">
        <v>10480</v>
      </c>
      <c r="C7010" s="8">
        <v>18</v>
      </c>
      <c r="D7010">
        <v>2</v>
      </c>
      <c r="E7010" s="9">
        <v>6.2325600000000003</v>
      </c>
      <c r="F7010" s="9">
        <v>3.1814499999999999</v>
      </c>
      <c r="G7010" s="9" t="s">
        <v>22068</v>
      </c>
      <c r="H7010" s="9" t="s">
        <v>22068</v>
      </c>
      <c r="I7010" s="9" t="s">
        <v>22068</v>
      </c>
      <c r="J7010" s="9" t="s">
        <v>22068</v>
      </c>
      <c r="K7010" s="9" t="s">
        <v>22068</v>
      </c>
      <c r="L7010" s="9" t="s">
        <v>22068</v>
      </c>
      <c r="M7010" s="9" t="s">
        <v>22068</v>
      </c>
      <c r="N7010" s="9" t="s">
        <v>22068</v>
      </c>
      <c r="O7010" s="9" t="s">
        <v>22068</v>
      </c>
      <c r="P7010">
        <v>-507</v>
      </c>
      <c r="Q7010">
        <v>-788</v>
      </c>
      <c r="R7010" t="s">
        <v>22068</v>
      </c>
      <c r="S7010" t="s">
        <v>22068</v>
      </c>
      <c r="T7010" t="s">
        <v>22068</v>
      </c>
      <c r="U7010" t="s">
        <v>22068</v>
      </c>
      <c r="V7010" t="s">
        <v>22068</v>
      </c>
      <c r="W7010" t="s">
        <v>22068</v>
      </c>
      <c r="X7010" t="s">
        <v>22068</v>
      </c>
      <c r="Y7010" t="s">
        <v>22068</v>
      </c>
      <c r="Z7010" t="s">
        <v>22068</v>
      </c>
      <c r="AA7010" t="s">
        <v>9281</v>
      </c>
    </row>
    <row r="7011" spans="1:27" x14ac:dyDescent="0.2">
      <c r="A7011" t="s">
        <v>5941</v>
      </c>
      <c r="B7011" t="s">
        <v>12498</v>
      </c>
      <c r="C7011" s="8" t="s">
        <v>22068</v>
      </c>
      <c r="D7011">
        <v>1</v>
      </c>
      <c r="E7011" s="9">
        <v>6.2325600000000003</v>
      </c>
      <c r="F7011" s="9" t="s">
        <v>22068</v>
      </c>
      <c r="G7011" s="9" t="s">
        <v>22068</v>
      </c>
      <c r="H7011" s="9" t="s">
        <v>22068</v>
      </c>
      <c r="I7011" s="9" t="s">
        <v>22068</v>
      </c>
      <c r="J7011" s="9" t="s">
        <v>22068</v>
      </c>
      <c r="K7011" s="9" t="s">
        <v>22068</v>
      </c>
      <c r="L7011" s="9" t="s">
        <v>22068</v>
      </c>
      <c r="M7011" s="9" t="s">
        <v>22068</v>
      </c>
      <c r="N7011" s="9" t="s">
        <v>22068</v>
      </c>
      <c r="O7011" s="9" t="s">
        <v>22068</v>
      </c>
      <c r="P7011">
        <v>-255</v>
      </c>
      <c r="Q7011" t="s">
        <v>22068</v>
      </c>
      <c r="R7011" t="s">
        <v>22068</v>
      </c>
      <c r="S7011" t="s">
        <v>22068</v>
      </c>
      <c r="T7011" t="s">
        <v>22068</v>
      </c>
      <c r="U7011" t="s">
        <v>22068</v>
      </c>
      <c r="V7011" t="s">
        <v>22068</v>
      </c>
      <c r="W7011" t="s">
        <v>22068</v>
      </c>
      <c r="X7011" t="s">
        <v>22068</v>
      </c>
      <c r="Y7011" t="s">
        <v>22068</v>
      </c>
      <c r="Z7011" t="s">
        <v>22068</v>
      </c>
      <c r="AA7011" t="s">
        <v>9881</v>
      </c>
    </row>
    <row r="7012" spans="1:27" x14ac:dyDescent="0.2">
      <c r="A7012" t="s">
        <v>6523</v>
      </c>
      <c r="B7012" t="s">
        <v>12666</v>
      </c>
      <c r="C7012" s="8" t="s">
        <v>22068</v>
      </c>
      <c r="D7012">
        <v>1</v>
      </c>
      <c r="E7012" s="9">
        <v>6.22438</v>
      </c>
      <c r="F7012" s="9" t="s">
        <v>22068</v>
      </c>
      <c r="G7012" s="9" t="s">
        <v>22068</v>
      </c>
      <c r="H7012" s="9" t="s">
        <v>22068</v>
      </c>
      <c r="I7012" s="9" t="s">
        <v>22068</v>
      </c>
      <c r="J7012" s="9" t="s">
        <v>22068</v>
      </c>
      <c r="K7012" s="9" t="s">
        <v>22068</v>
      </c>
      <c r="L7012" s="9" t="s">
        <v>22068</v>
      </c>
      <c r="M7012" s="9" t="s">
        <v>22068</v>
      </c>
      <c r="N7012" s="9" t="s">
        <v>22068</v>
      </c>
      <c r="O7012" s="9" t="s">
        <v>22068</v>
      </c>
      <c r="P7012">
        <v>-302</v>
      </c>
      <c r="Q7012" t="s">
        <v>22068</v>
      </c>
      <c r="R7012" t="s">
        <v>22068</v>
      </c>
      <c r="S7012" t="s">
        <v>22068</v>
      </c>
      <c r="T7012" t="s">
        <v>22068</v>
      </c>
      <c r="U7012" t="s">
        <v>22068</v>
      </c>
      <c r="V7012" t="s">
        <v>22068</v>
      </c>
      <c r="W7012" t="s">
        <v>22068</v>
      </c>
      <c r="X7012" t="s">
        <v>22068</v>
      </c>
      <c r="Y7012" t="s">
        <v>22068</v>
      </c>
      <c r="Z7012" t="s">
        <v>22068</v>
      </c>
      <c r="AA7012" t="s">
        <v>20506</v>
      </c>
    </row>
    <row r="7013" spans="1:27" x14ac:dyDescent="0.2">
      <c r="A7013" t="s">
        <v>493</v>
      </c>
      <c r="B7013" t="s">
        <v>11479</v>
      </c>
      <c r="C7013" s="8" t="s">
        <v>22068</v>
      </c>
      <c r="D7013">
        <v>1</v>
      </c>
      <c r="E7013" s="9">
        <v>6.2202200000000003</v>
      </c>
      <c r="F7013" s="9" t="s">
        <v>22068</v>
      </c>
      <c r="G7013" s="9" t="s">
        <v>22068</v>
      </c>
      <c r="H7013" s="9" t="s">
        <v>22068</v>
      </c>
      <c r="I7013" s="9" t="s">
        <v>22068</v>
      </c>
      <c r="J7013" s="9" t="s">
        <v>22068</v>
      </c>
      <c r="K7013" s="9" t="s">
        <v>22068</v>
      </c>
      <c r="L7013" s="9" t="s">
        <v>22068</v>
      </c>
      <c r="M7013" s="9" t="s">
        <v>22068</v>
      </c>
      <c r="N7013" s="9" t="s">
        <v>22068</v>
      </c>
      <c r="O7013" s="9" t="s">
        <v>22068</v>
      </c>
      <c r="P7013">
        <v>-167</v>
      </c>
      <c r="Q7013" t="s">
        <v>22068</v>
      </c>
      <c r="R7013" t="s">
        <v>22068</v>
      </c>
      <c r="S7013" t="s">
        <v>22068</v>
      </c>
      <c r="T7013" t="s">
        <v>22068</v>
      </c>
      <c r="U7013" t="s">
        <v>22068</v>
      </c>
      <c r="V7013" t="s">
        <v>22068</v>
      </c>
      <c r="W7013" t="s">
        <v>22068</v>
      </c>
      <c r="X7013" t="s">
        <v>22068</v>
      </c>
      <c r="Y7013" t="s">
        <v>22068</v>
      </c>
      <c r="Z7013" t="s">
        <v>22068</v>
      </c>
      <c r="AA7013" t="s">
        <v>20507</v>
      </c>
    </row>
    <row r="7014" spans="1:27" x14ac:dyDescent="0.2">
      <c r="A7014" t="s">
        <v>975</v>
      </c>
      <c r="B7014" t="s">
        <v>14532</v>
      </c>
      <c r="C7014" s="8" t="s">
        <v>22068</v>
      </c>
      <c r="D7014">
        <v>1</v>
      </c>
      <c r="E7014" s="9">
        <v>6.2202200000000003</v>
      </c>
      <c r="F7014" s="9" t="s">
        <v>22068</v>
      </c>
      <c r="G7014" s="9" t="s">
        <v>22068</v>
      </c>
      <c r="H7014" s="9" t="s">
        <v>22068</v>
      </c>
      <c r="I7014" s="9" t="s">
        <v>22068</v>
      </c>
      <c r="J7014" s="9" t="s">
        <v>22068</v>
      </c>
      <c r="K7014" s="9" t="s">
        <v>22068</v>
      </c>
      <c r="L7014" s="9" t="s">
        <v>22068</v>
      </c>
      <c r="M7014" s="9" t="s">
        <v>22068</v>
      </c>
      <c r="N7014" s="9" t="s">
        <v>22068</v>
      </c>
      <c r="O7014" s="9" t="s">
        <v>22068</v>
      </c>
      <c r="P7014">
        <v>-150</v>
      </c>
      <c r="Q7014" t="s">
        <v>22068</v>
      </c>
      <c r="R7014" t="s">
        <v>22068</v>
      </c>
      <c r="S7014" t="s">
        <v>22068</v>
      </c>
      <c r="T7014" t="s">
        <v>22068</v>
      </c>
      <c r="U7014" t="s">
        <v>22068</v>
      </c>
      <c r="V7014" t="s">
        <v>22068</v>
      </c>
      <c r="W7014" t="s">
        <v>22068</v>
      </c>
      <c r="X7014" t="s">
        <v>22068</v>
      </c>
      <c r="Y7014" t="s">
        <v>22068</v>
      </c>
      <c r="Z7014" t="s">
        <v>22068</v>
      </c>
      <c r="AA7014" t="s">
        <v>8650</v>
      </c>
    </row>
    <row r="7015" spans="1:27" x14ac:dyDescent="0.2">
      <c r="A7015" t="s">
        <v>1270</v>
      </c>
      <c r="B7015" t="s">
        <v>14534</v>
      </c>
      <c r="C7015" s="8" t="s">
        <v>22068</v>
      </c>
      <c r="D7015">
        <v>1</v>
      </c>
      <c r="E7015" s="9">
        <v>6.2202200000000003</v>
      </c>
      <c r="F7015" s="9" t="s">
        <v>22068</v>
      </c>
      <c r="G7015" s="9" t="s">
        <v>22068</v>
      </c>
      <c r="H7015" s="9" t="s">
        <v>22068</v>
      </c>
      <c r="I7015" s="9" t="s">
        <v>22068</v>
      </c>
      <c r="J7015" s="9" t="s">
        <v>22068</v>
      </c>
      <c r="K7015" s="9" t="s">
        <v>22068</v>
      </c>
      <c r="L7015" s="9" t="s">
        <v>22068</v>
      </c>
      <c r="M7015" s="9" t="s">
        <v>22068</v>
      </c>
      <c r="N7015" s="9" t="s">
        <v>22068</v>
      </c>
      <c r="O7015" s="9" t="s">
        <v>22068</v>
      </c>
      <c r="P7015">
        <v>127</v>
      </c>
      <c r="Q7015" t="s">
        <v>22068</v>
      </c>
      <c r="R7015" t="s">
        <v>22068</v>
      </c>
      <c r="S7015" t="s">
        <v>22068</v>
      </c>
      <c r="T7015" t="s">
        <v>22068</v>
      </c>
      <c r="U7015" t="s">
        <v>22068</v>
      </c>
      <c r="V7015" t="s">
        <v>22068</v>
      </c>
      <c r="W7015" t="s">
        <v>22068</v>
      </c>
      <c r="X7015" t="s">
        <v>22068</v>
      </c>
      <c r="Y7015" t="s">
        <v>22068</v>
      </c>
      <c r="Z7015" t="s">
        <v>22068</v>
      </c>
      <c r="AA7015" t="s">
        <v>20508</v>
      </c>
    </row>
    <row r="7016" spans="1:27" x14ac:dyDescent="0.2">
      <c r="A7016" t="s">
        <v>1293</v>
      </c>
      <c r="B7016" t="s">
        <v>14530</v>
      </c>
      <c r="C7016" s="8" t="s">
        <v>22068</v>
      </c>
      <c r="D7016">
        <v>1</v>
      </c>
      <c r="E7016" s="9">
        <v>6.2202200000000003</v>
      </c>
      <c r="F7016" s="9" t="s">
        <v>22068</v>
      </c>
      <c r="G7016" s="9" t="s">
        <v>22068</v>
      </c>
      <c r="H7016" s="9" t="s">
        <v>22068</v>
      </c>
      <c r="I7016" s="9" t="s">
        <v>22068</v>
      </c>
      <c r="J7016" s="9" t="s">
        <v>22068</v>
      </c>
      <c r="K7016" s="9" t="s">
        <v>22068</v>
      </c>
      <c r="L7016" s="9" t="s">
        <v>22068</v>
      </c>
      <c r="M7016" s="9" t="s">
        <v>22068</v>
      </c>
      <c r="N7016" s="9" t="s">
        <v>22068</v>
      </c>
      <c r="O7016" s="9" t="s">
        <v>22068</v>
      </c>
      <c r="P7016">
        <v>-170</v>
      </c>
      <c r="Q7016" t="s">
        <v>22068</v>
      </c>
      <c r="R7016" t="s">
        <v>22068</v>
      </c>
      <c r="S7016" t="s">
        <v>22068</v>
      </c>
      <c r="T7016" t="s">
        <v>22068</v>
      </c>
      <c r="U7016" t="s">
        <v>22068</v>
      </c>
      <c r="V7016" t="s">
        <v>22068</v>
      </c>
      <c r="W7016" t="s">
        <v>22068</v>
      </c>
      <c r="X7016" t="s">
        <v>22068</v>
      </c>
      <c r="Y7016" t="s">
        <v>22068</v>
      </c>
      <c r="Z7016" t="s">
        <v>22068</v>
      </c>
      <c r="AA7016" t="s">
        <v>20509</v>
      </c>
    </row>
    <row r="7017" spans="1:27" x14ac:dyDescent="0.2">
      <c r="A7017" t="s">
        <v>2342</v>
      </c>
      <c r="B7017" t="s">
        <v>14529</v>
      </c>
      <c r="C7017" s="8">
        <v>14</v>
      </c>
      <c r="D7017">
        <v>1</v>
      </c>
      <c r="E7017" s="9">
        <v>6.2202200000000003</v>
      </c>
      <c r="F7017" s="9" t="s">
        <v>22068</v>
      </c>
      <c r="G7017" s="9" t="s">
        <v>22068</v>
      </c>
      <c r="H7017" s="9" t="s">
        <v>22068</v>
      </c>
      <c r="I7017" s="9" t="s">
        <v>22068</v>
      </c>
      <c r="J7017" s="9" t="s">
        <v>22068</v>
      </c>
      <c r="K7017" s="9" t="s">
        <v>22068</v>
      </c>
      <c r="L7017" s="9" t="s">
        <v>22068</v>
      </c>
      <c r="M7017" s="9" t="s">
        <v>22068</v>
      </c>
      <c r="N7017" s="9" t="s">
        <v>22068</v>
      </c>
      <c r="O7017" s="9" t="s">
        <v>22068</v>
      </c>
      <c r="P7017">
        <v>-8</v>
      </c>
      <c r="Q7017" t="s">
        <v>22068</v>
      </c>
      <c r="R7017" t="s">
        <v>22068</v>
      </c>
      <c r="S7017" t="s">
        <v>22068</v>
      </c>
      <c r="T7017" t="s">
        <v>22068</v>
      </c>
      <c r="U7017" t="s">
        <v>22068</v>
      </c>
      <c r="V7017" t="s">
        <v>22068</v>
      </c>
      <c r="W7017" t="s">
        <v>22068</v>
      </c>
      <c r="X7017" t="s">
        <v>22068</v>
      </c>
      <c r="Y7017" t="s">
        <v>22068</v>
      </c>
      <c r="Z7017" t="s">
        <v>22068</v>
      </c>
      <c r="AA7017" t="s">
        <v>20510</v>
      </c>
    </row>
    <row r="7018" spans="1:27" x14ac:dyDescent="0.2">
      <c r="A7018" t="s">
        <v>3529</v>
      </c>
      <c r="B7018" t="s">
        <v>14533</v>
      </c>
      <c r="C7018" s="8" t="s">
        <v>22068</v>
      </c>
      <c r="D7018">
        <v>2</v>
      </c>
      <c r="E7018" s="9">
        <v>6.2202200000000003</v>
      </c>
      <c r="F7018" s="9">
        <v>6.1386700000000003</v>
      </c>
      <c r="G7018" s="9" t="s">
        <v>22068</v>
      </c>
      <c r="H7018" s="9" t="s">
        <v>22068</v>
      </c>
      <c r="I7018" s="9" t="s">
        <v>22068</v>
      </c>
      <c r="J7018" s="9" t="s">
        <v>22068</v>
      </c>
      <c r="K7018" s="9" t="s">
        <v>22068</v>
      </c>
      <c r="L7018" s="9" t="s">
        <v>22068</v>
      </c>
      <c r="M7018" s="9" t="s">
        <v>22068</v>
      </c>
      <c r="N7018" s="9" t="s">
        <v>22068</v>
      </c>
      <c r="O7018" s="9" t="s">
        <v>22068</v>
      </c>
      <c r="P7018">
        <v>412</v>
      </c>
      <c r="Q7018">
        <v>-1440</v>
      </c>
      <c r="R7018" t="s">
        <v>22068</v>
      </c>
      <c r="S7018" t="s">
        <v>22068</v>
      </c>
      <c r="T7018" t="s">
        <v>22068</v>
      </c>
      <c r="U7018" t="s">
        <v>22068</v>
      </c>
      <c r="V7018" t="s">
        <v>22068</v>
      </c>
      <c r="W7018" t="s">
        <v>22068</v>
      </c>
      <c r="X7018" t="s">
        <v>22068</v>
      </c>
      <c r="Y7018" t="s">
        <v>22068</v>
      </c>
      <c r="Z7018" t="s">
        <v>22068</v>
      </c>
      <c r="AA7018" t="s">
        <v>20511</v>
      </c>
    </row>
    <row r="7019" spans="1:27" x14ac:dyDescent="0.2">
      <c r="A7019" t="s">
        <v>4416</v>
      </c>
      <c r="B7019" t="s">
        <v>10712</v>
      </c>
      <c r="C7019" s="8" t="s">
        <v>22068</v>
      </c>
      <c r="D7019">
        <v>1</v>
      </c>
      <c r="E7019" s="9">
        <v>6.2202200000000003</v>
      </c>
      <c r="F7019" s="9" t="s">
        <v>22068</v>
      </c>
      <c r="G7019" s="9" t="s">
        <v>22068</v>
      </c>
      <c r="H7019" s="9" t="s">
        <v>22068</v>
      </c>
      <c r="I7019" s="9" t="s">
        <v>22068</v>
      </c>
      <c r="J7019" s="9" t="s">
        <v>22068</v>
      </c>
      <c r="K7019" s="9" t="s">
        <v>22068</v>
      </c>
      <c r="L7019" s="9" t="s">
        <v>22068</v>
      </c>
      <c r="M7019" s="9" t="s">
        <v>22068</v>
      </c>
      <c r="N7019" s="9" t="s">
        <v>22068</v>
      </c>
      <c r="O7019" s="9" t="s">
        <v>22068</v>
      </c>
      <c r="P7019">
        <v>-1930</v>
      </c>
      <c r="Q7019" t="s">
        <v>22068</v>
      </c>
      <c r="R7019" t="s">
        <v>22068</v>
      </c>
      <c r="S7019" t="s">
        <v>22068</v>
      </c>
      <c r="T7019" t="s">
        <v>22068</v>
      </c>
      <c r="U7019" t="s">
        <v>22068</v>
      </c>
      <c r="V7019" t="s">
        <v>22068</v>
      </c>
      <c r="W7019" t="s">
        <v>22068</v>
      </c>
      <c r="X7019" t="s">
        <v>22068</v>
      </c>
      <c r="Y7019" t="s">
        <v>22068</v>
      </c>
      <c r="Z7019" t="s">
        <v>22068</v>
      </c>
      <c r="AA7019" t="s">
        <v>20512</v>
      </c>
    </row>
    <row r="7020" spans="1:27" x14ac:dyDescent="0.2">
      <c r="A7020" t="s">
        <v>5039</v>
      </c>
      <c r="B7020" t="s">
        <v>10505</v>
      </c>
      <c r="C7020" s="8" t="s">
        <v>22068</v>
      </c>
      <c r="D7020">
        <v>1</v>
      </c>
      <c r="E7020" s="9">
        <v>6.2202200000000003</v>
      </c>
      <c r="F7020" s="9" t="s">
        <v>22068</v>
      </c>
      <c r="G7020" s="9" t="s">
        <v>22068</v>
      </c>
      <c r="H7020" s="9" t="s">
        <v>22068</v>
      </c>
      <c r="I7020" s="9" t="s">
        <v>22068</v>
      </c>
      <c r="J7020" s="9" t="s">
        <v>22068</v>
      </c>
      <c r="K7020" s="9" t="s">
        <v>22068</v>
      </c>
      <c r="L7020" s="9" t="s">
        <v>22068</v>
      </c>
      <c r="M7020" s="9" t="s">
        <v>22068</v>
      </c>
      <c r="N7020" s="9" t="s">
        <v>22068</v>
      </c>
      <c r="O7020" s="9" t="s">
        <v>22068</v>
      </c>
      <c r="P7020">
        <v>-71</v>
      </c>
      <c r="Q7020" t="s">
        <v>22068</v>
      </c>
      <c r="R7020" t="s">
        <v>22068</v>
      </c>
      <c r="S7020" t="s">
        <v>22068</v>
      </c>
      <c r="T7020" t="s">
        <v>22068</v>
      </c>
      <c r="U7020" t="s">
        <v>22068</v>
      </c>
      <c r="V7020" t="s">
        <v>22068</v>
      </c>
      <c r="W7020" t="s">
        <v>22068</v>
      </c>
      <c r="X7020" t="s">
        <v>22068</v>
      </c>
      <c r="Y7020" t="s">
        <v>22068</v>
      </c>
      <c r="Z7020" t="s">
        <v>22068</v>
      </c>
      <c r="AA7020" t="s">
        <v>9648</v>
      </c>
    </row>
    <row r="7021" spans="1:27" x14ac:dyDescent="0.2">
      <c r="A7021" t="s">
        <v>5819</v>
      </c>
      <c r="B7021" t="s">
        <v>14531</v>
      </c>
      <c r="C7021" s="8" t="s">
        <v>22068</v>
      </c>
      <c r="D7021">
        <v>1</v>
      </c>
      <c r="E7021" s="9">
        <v>6.2202200000000003</v>
      </c>
      <c r="F7021" s="9" t="s">
        <v>22068</v>
      </c>
      <c r="G7021" s="9" t="s">
        <v>22068</v>
      </c>
      <c r="H7021" s="9" t="s">
        <v>22068</v>
      </c>
      <c r="I7021" s="9" t="s">
        <v>22068</v>
      </c>
      <c r="J7021" s="9" t="s">
        <v>22068</v>
      </c>
      <c r="K7021" s="9" t="s">
        <v>22068</v>
      </c>
      <c r="L7021" s="9" t="s">
        <v>22068</v>
      </c>
      <c r="M7021" s="9" t="s">
        <v>22068</v>
      </c>
      <c r="N7021" s="9" t="s">
        <v>22068</v>
      </c>
      <c r="O7021" s="9" t="s">
        <v>22068</v>
      </c>
      <c r="P7021">
        <v>2</v>
      </c>
      <c r="Q7021" t="s">
        <v>22068</v>
      </c>
      <c r="R7021" t="s">
        <v>22068</v>
      </c>
      <c r="S7021" t="s">
        <v>22068</v>
      </c>
      <c r="T7021" t="s">
        <v>22068</v>
      </c>
      <c r="U7021" t="s">
        <v>22068</v>
      </c>
      <c r="V7021" t="s">
        <v>22068</v>
      </c>
      <c r="W7021" t="s">
        <v>22068</v>
      </c>
      <c r="X7021" t="s">
        <v>22068</v>
      </c>
      <c r="Y7021" t="s">
        <v>22068</v>
      </c>
      <c r="Z7021" t="s">
        <v>22068</v>
      </c>
      <c r="AA7021" t="s">
        <v>20513</v>
      </c>
    </row>
    <row r="7022" spans="1:27" x14ac:dyDescent="0.2">
      <c r="A7022" t="s">
        <v>1856</v>
      </c>
      <c r="B7022" t="s">
        <v>11217</v>
      </c>
      <c r="C7022" s="8">
        <v>21</v>
      </c>
      <c r="D7022">
        <v>1</v>
      </c>
      <c r="E7022" s="9">
        <v>6.21875</v>
      </c>
      <c r="F7022" s="9" t="s">
        <v>22068</v>
      </c>
      <c r="G7022" s="9" t="s">
        <v>22068</v>
      </c>
      <c r="H7022" s="9" t="s">
        <v>22068</v>
      </c>
      <c r="I7022" s="9" t="s">
        <v>22068</v>
      </c>
      <c r="J7022" s="9" t="s">
        <v>22068</v>
      </c>
      <c r="K7022" s="9" t="s">
        <v>22068</v>
      </c>
      <c r="L7022" s="9" t="s">
        <v>22068</v>
      </c>
      <c r="M7022" s="9" t="s">
        <v>22068</v>
      </c>
      <c r="N7022" s="9" t="s">
        <v>22068</v>
      </c>
      <c r="O7022" s="9" t="s">
        <v>22068</v>
      </c>
      <c r="P7022">
        <v>6</v>
      </c>
      <c r="Q7022" t="s">
        <v>22068</v>
      </c>
      <c r="R7022" t="s">
        <v>22068</v>
      </c>
      <c r="S7022" t="s">
        <v>22068</v>
      </c>
      <c r="T7022" t="s">
        <v>22068</v>
      </c>
      <c r="U7022" t="s">
        <v>22068</v>
      </c>
      <c r="V7022" t="s">
        <v>22068</v>
      </c>
      <c r="W7022" t="s">
        <v>22068</v>
      </c>
      <c r="X7022" t="s">
        <v>22068</v>
      </c>
      <c r="Y7022" t="s">
        <v>22068</v>
      </c>
      <c r="Z7022" t="s">
        <v>22068</v>
      </c>
      <c r="AA7022" t="s">
        <v>8878</v>
      </c>
    </row>
    <row r="7023" spans="1:27" x14ac:dyDescent="0.2">
      <c r="A7023" t="s">
        <v>8306</v>
      </c>
      <c r="B7023" t="s">
        <v>14535</v>
      </c>
      <c r="C7023" s="8" t="s">
        <v>22068</v>
      </c>
      <c r="D7023">
        <v>1</v>
      </c>
      <c r="E7023" s="9">
        <v>6.21563</v>
      </c>
      <c r="F7023" s="9" t="s">
        <v>22068</v>
      </c>
      <c r="G7023" s="9" t="s">
        <v>22068</v>
      </c>
      <c r="H7023" s="9" t="s">
        <v>22068</v>
      </c>
      <c r="I7023" s="9" t="s">
        <v>22068</v>
      </c>
      <c r="J7023" s="9" t="s">
        <v>22068</v>
      </c>
      <c r="K7023" s="9" t="s">
        <v>22068</v>
      </c>
      <c r="L7023" s="9" t="s">
        <v>22068</v>
      </c>
      <c r="M7023" s="9" t="s">
        <v>22068</v>
      </c>
      <c r="N7023" s="9" t="s">
        <v>22068</v>
      </c>
      <c r="O7023" s="9" t="s">
        <v>22068</v>
      </c>
      <c r="P7023">
        <v>-154</v>
      </c>
      <c r="Q7023" t="s">
        <v>22068</v>
      </c>
      <c r="R7023" t="s">
        <v>22068</v>
      </c>
      <c r="S7023" t="s">
        <v>22068</v>
      </c>
      <c r="T7023" t="s">
        <v>22068</v>
      </c>
      <c r="U7023" t="s">
        <v>22068</v>
      </c>
      <c r="V7023" t="s">
        <v>22068</v>
      </c>
      <c r="W7023" t="s">
        <v>22068</v>
      </c>
      <c r="X7023" t="s">
        <v>22068</v>
      </c>
      <c r="Y7023" t="s">
        <v>22068</v>
      </c>
      <c r="Z7023" t="s">
        <v>22068</v>
      </c>
      <c r="AA7023" t="s">
        <v>20514</v>
      </c>
    </row>
    <row r="7024" spans="1:27" x14ac:dyDescent="0.2">
      <c r="A7024" t="s">
        <v>752</v>
      </c>
      <c r="B7024" t="s">
        <v>14538</v>
      </c>
      <c r="C7024" s="8" t="s">
        <v>22068</v>
      </c>
      <c r="D7024">
        <v>1</v>
      </c>
      <c r="E7024" s="9">
        <v>6.21197</v>
      </c>
      <c r="F7024" s="9" t="s">
        <v>22068</v>
      </c>
      <c r="G7024" s="9" t="s">
        <v>22068</v>
      </c>
      <c r="H7024" s="9" t="s">
        <v>22068</v>
      </c>
      <c r="I7024" s="9" t="s">
        <v>22068</v>
      </c>
      <c r="J7024" s="9" t="s">
        <v>22068</v>
      </c>
      <c r="K7024" s="9" t="s">
        <v>22068</v>
      </c>
      <c r="L7024" s="9" t="s">
        <v>22068</v>
      </c>
      <c r="M7024" s="9" t="s">
        <v>22068</v>
      </c>
      <c r="N7024" s="9" t="s">
        <v>22068</v>
      </c>
      <c r="O7024" s="9" t="s">
        <v>22068</v>
      </c>
      <c r="P7024">
        <v>-305</v>
      </c>
      <c r="Q7024" t="s">
        <v>22068</v>
      </c>
      <c r="R7024" t="s">
        <v>22068</v>
      </c>
      <c r="S7024" t="s">
        <v>22068</v>
      </c>
      <c r="T7024" t="s">
        <v>22068</v>
      </c>
      <c r="U7024" t="s">
        <v>22068</v>
      </c>
      <c r="V7024" t="s">
        <v>22068</v>
      </c>
      <c r="W7024" t="s">
        <v>22068</v>
      </c>
      <c r="X7024" t="s">
        <v>22068</v>
      </c>
      <c r="Y7024" t="s">
        <v>22068</v>
      </c>
      <c r="Z7024" t="s">
        <v>22068</v>
      </c>
      <c r="AA7024" t="s">
        <v>20515</v>
      </c>
    </row>
    <row r="7025" spans="1:27" x14ac:dyDescent="0.2">
      <c r="A7025" t="s">
        <v>1730</v>
      </c>
      <c r="B7025" t="s">
        <v>14537</v>
      </c>
      <c r="C7025" s="8" t="s">
        <v>22068</v>
      </c>
      <c r="D7025">
        <v>1</v>
      </c>
      <c r="E7025" s="9">
        <v>6.21197</v>
      </c>
      <c r="F7025" s="9" t="s">
        <v>22068</v>
      </c>
      <c r="G7025" s="9" t="s">
        <v>22068</v>
      </c>
      <c r="H7025" s="9" t="s">
        <v>22068</v>
      </c>
      <c r="I7025" s="9" t="s">
        <v>22068</v>
      </c>
      <c r="J7025" s="9" t="s">
        <v>22068</v>
      </c>
      <c r="K7025" s="9" t="s">
        <v>22068</v>
      </c>
      <c r="L7025" s="9" t="s">
        <v>22068</v>
      </c>
      <c r="M7025" s="9" t="s">
        <v>22068</v>
      </c>
      <c r="N7025" s="9" t="s">
        <v>22068</v>
      </c>
      <c r="O7025" s="9" t="s">
        <v>22068</v>
      </c>
      <c r="P7025">
        <v>-3174</v>
      </c>
      <c r="Q7025" t="s">
        <v>22068</v>
      </c>
      <c r="R7025" t="s">
        <v>22068</v>
      </c>
      <c r="S7025" t="s">
        <v>22068</v>
      </c>
      <c r="T7025" t="s">
        <v>22068</v>
      </c>
      <c r="U7025" t="s">
        <v>22068</v>
      </c>
      <c r="V7025" t="s">
        <v>22068</v>
      </c>
      <c r="W7025" t="s">
        <v>22068</v>
      </c>
      <c r="X7025" t="s">
        <v>22068</v>
      </c>
      <c r="Y7025" t="s">
        <v>22068</v>
      </c>
      <c r="Z7025" t="s">
        <v>22068</v>
      </c>
      <c r="AA7025" t="s">
        <v>20516</v>
      </c>
    </row>
    <row r="7026" spans="1:27" x14ac:dyDescent="0.2">
      <c r="A7026" t="s">
        <v>20517</v>
      </c>
      <c r="B7026" t="s">
        <v>20518</v>
      </c>
      <c r="C7026" s="8" t="s">
        <v>22068</v>
      </c>
      <c r="D7026">
        <v>1</v>
      </c>
      <c r="E7026" s="9">
        <v>6.21197</v>
      </c>
      <c r="F7026" s="9" t="s">
        <v>22068</v>
      </c>
      <c r="G7026" s="9" t="s">
        <v>22068</v>
      </c>
      <c r="H7026" s="9" t="s">
        <v>22068</v>
      </c>
      <c r="I7026" s="9" t="s">
        <v>22068</v>
      </c>
      <c r="J7026" s="9" t="s">
        <v>22068</v>
      </c>
      <c r="K7026" s="9" t="s">
        <v>22068</v>
      </c>
      <c r="L7026" s="9" t="s">
        <v>22068</v>
      </c>
      <c r="M7026" s="9" t="s">
        <v>22068</v>
      </c>
      <c r="N7026" s="9" t="s">
        <v>22068</v>
      </c>
      <c r="O7026" s="9" t="s">
        <v>22068</v>
      </c>
      <c r="P7026">
        <v>-3679</v>
      </c>
      <c r="Q7026" t="s">
        <v>22068</v>
      </c>
      <c r="R7026" t="s">
        <v>22068</v>
      </c>
      <c r="S7026" t="s">
        <v>22068</v>
      </c>
      <c r="T7026" t="s">
        <v>22068</v>
      </c>
      <c r="U7026" t="s">
        <v>22068</v>
      </c>
      <c r="V7026" t="s">
        <v>22068</v>
      </c>
      <c r="W7026" t="s">
        <v>22068</v>
      </c>
      <c r="X7026" t="s">
        <v>22068</v>
      </c>
      <c r="Y7026" t="s">
        <v>22068</v>
      </c>
      <c r="Z7026" t="s">
        <v>22068</v>
      </c>
      <c r="AA7026" t="s">
        <v>20519</v>
      </c>
    </row>
    <row r="7027" spans="1:27" x14ac:dyDescent="0.2">
      <c r="A7027" t="s">
        <v>6396</v>
      </c>
      <c r="B7027" t="s">
        <v>14536</v>
      </c>
      <c r="C7027" s="8" t="s">
        <v>22068</v>
      </c>
      <c r="D7027">
        <v>1</v>
      </c>
      <c r="E7027" s="9">
        <v>6.21197</v>
      </c>
      <c r="F7027" s="9" t="s">
        <v>22068</v>
      </c>
      <c r="G7027" s="9" t="s">
        <v>22068</v>
      </c>
      <c r="H7027" s="9" t="s">
        <v>22068</v>
      </c>
      <c r="I7027" s="9" t="s">
        <v>22068</v>
      </c>
      <c r="J7027" s="9" t="s">
        <v>22068</v>
      </c>
      <c r="K7027" s="9" t="s">
        <v>22068</v>
      </c>
      <c r="L7027" s="9" t="s">
        <v>22068</v>
      </c>
      <c r="M7027" s="9" t="s">
        <v>22068</v>
      </c>
      <c r="N7027" s="9" t="s">
        <v>22068</v>
      </c>
      <c r="O7027" s="9" t="s">
        <v>22068</v>
      </c>
      <c r="P7027">
        <v>-25</v>
      </c>
      <c r="Q7027" t="s">
        <v>22068</v>
      </c>
      <c r="R7027" t="s">
        <v>22068</v>
      </c>
      <c r="S7027" t="s">
        <v>22068</v>
      </c>
      <c r="T7027" t="s">
        <v>22068</v>
      </c>
      <c r="U7027" t="s">
        <v>22068</v>
      </c>
      <c r="V7027" t="s">
        <v>22068</v>
      </c>
      <c r="W7027" t="s">
        <v>22068</v>
      </c>
      <c r="X7027" t="s">
        <v>22068</v>
      </c>
      <c r="Y7027" t="s">
        <v>22068</v>
      </c>
      <c r="Z7027" t="s">
        <v>22068</v>
      </c>
      <c r="AA7027" t="s">
        <v>20520</v>
      </c>
    </row>
    <row r="7028" spans="1:27" x14ac:dyDescent="0.2">
      <c r="A7028" t="s">
        <v>3704</v>
      </c>
      <c r="B7028" t="s">
        <v>14539</v>
      </c>
      <c r="C7028" s="8">
        <v>5</v>
      </c>
      <c r="D7028">
        <v>2</v>
      </c>
      <c r="E7028" s="9">
        <v>6.20749</v>
      </c>
      <c r="F7028" s="9">
        <v>4.4294900000000004</v>
      </c>
      <c r="G7028" s="9" t="s">
        <v>22068</v>
      </c>
      <c r="H7028" s="9" t="s">
        <v>22068</v>
      </c>
      <c r="I7028" s="9" t="s">
        <v>22068</v>
      </c>
      <c r="J7028" s="9" t="s">
        <v>22068</v>
      </c>
      <c r="K7028" s="9" t="s">
        <v>22068</v>
      </c>
      <c r="L7028" s="9" t="s">
        <v>22068</v>
      </c>
      <c r="M7028" s="9" t="s">
        <v>22068</v>
      </c>
      <c r="N7028" s="9" t="s">
        <v>22068</v>
      </c>
      <c r="O7028" s="9" t="s">
        <v>22068</v>
      </c>
      <c r="P7028">
        <v>25</v>
      </c>
      <c r="Q7028">
        <v>-320</v>
      </c>
      <c r="R7028" t="s">
        <v>22068</v>
      </c>
      <c r="S7028" t="s">
        <v>22068</v>
      </c>
      <c r="T7028" t="s">
        <v>22068</v>
      </c>
      <c r="U7028" t="s">
        <v>22068</v>
      </c>
      <c r="V7028" t="s">
        <v>22068</v>
      </c>
      <c r="W7028" t="s">
        <v>22068</v>
      </c>
      <c r="X7028" t="s">
        <v>22068</v>
      </c>
      <c r="Y7028" t="s">
        <v>22068</v>
      </c>
      <c r="Z7028" t="s">
        <v>22068</v>
      </c>
      <c r="AA7028" t="s">
        <v>20521</v>
      </c>
    </row>
    <row r="7029" spans="1:27" x14ac:dyDescent="0.2">
      <c r="A7029" t="s">
        <v>133</v>
      </c>
      <c r="B7029" t="s">
        <v>14540</v>
      </c>
      <c r="C7029" s="8" t="s">
        <v>22068</v>
      </c>
      <c r="D7029">
        <v>4</v>
      </c>
      <c r="E7029" s="9">
        <v>6.20451</v>
      </c>
      <c r="F7029" s="9">
        <v>5.8874700000000004</v>
      </c>
      <c r="G7029" s="9">
        <v>4.7480900000000004</v>
      </c>
      <c r="H7029" s="9">
        <v>4.3281400000000003</v>
      </c>
      <c r="I7029" s="9" t="s">
        <v>22068</v>
      </c>
      <c r="J7029" s="9" t="s">
        <v>22068</v>
      </c>
      <c r="K7029" s="9" t="s">
        <v>22068</v>
      </c>
      <c r="L7029" s="9" t="s">
        <v>22068</v>
      </c>
      <c r="M7029" s="9" t="s">
        <v>22068</v>
      </c>
      <c r="N7029" s="9" t="s">
        <v>22068</v>
      </c>
      <c r="O7029" s="9" t="s">
        <v>22068</v>
      </c>
      <c r="P7029">
        <v>-4667</v>
      </c>
      <c r="Q7029">
        <v>-1775</v>
      </c>
      <c r="R7029">
        <v>-5983</v>
      </c>
      <c r="S7029">
        <v>-5210</v>
      </c>
      <c r="T7029" t="s">
        <v>22068</v>
      </c>
      <c r="U7029" t="s">
        <v>22068</v>
      </c>
      <c r="V7029" t="s">
        <v>22068</v>
      </c>
      <c r="W7029" t="s">
        <v>22068</v>
      </c>
      <c r="X7029" t="s">
        <v>22068</v>
      </c>
      <c r="Y7029" t="s">
        <v>22068</v>
      </c>
      <c r="Z7029" t="s">
        <v>22068</v>
      </c>
      <c r="AA7029" t="s">
        <v>20522</v>
      </c>
    </row>
    <row r="7030" spans="1:27" x14ac:dyDescent="0.2">
      <c r="A7030" t="s">
        <v>5058</v>
      </c>
      <c r="B7030" t="s">
        <v>10648</v>
      </c>
      <c r="C7030" s="8" t="s">
        <v>22068</v>
      </c>
      <c r="D7030">
        <v>1</v>
      </c>
      <c r="E7030" s="9">
        <v>6.20451</v>
      </c>
      <c r="F7030" s="9" t="s">
        <v>22068</v>
      </c>
      <c r="G7030" s="9" t="s">
        <v>22068</v>
      </c>
      <c r="H7030" s="9" t="s">
        <v>22068</v>
      </c>
      <c r="I7030" s="9" t="s">
        <v>22068</v>
      </c>
      <c r="J7030" s="9" t="s">
        <v>22068</v>
      </c>
      <c r="K7030" s="9" t="s">
        <v>22068</v>
      </c>
      <c r="L7030" s="9" t="s">
        <v>22068</v>
      </c>
      <c r="M7030" s="9" t="s">
        <v>22068</v>
      </c>
      <c r="N7030" s="9" t="s">
        <v>22068</v>
      </c>
      <c r="O7030" s="9" t="s">
        <v>22068</v>
      </c>
      <c r="P7030">
        <v>-77</v>
      </c>
      <c r="Q7030" t="s">
        <v>22068</v>
      </c>
      <c r="R7030" t="s">
        <v>22068</v>
      </c>
      <c r="S7030" t="s">
        <v>22068</v>
      </c>
      <c r="T7030" t="s">
        <v>22068</v>
      </c>
      <c r="U7030" t="s">
        <v>22068</v>
      </c>
      <c r="V7030" t="s">
        <v>22068</v>
      </c>
      <c r="W7030" t="s">
        <v>22068</v>
      </c>
      <c r="X7030" t="s">
        <v>22068</v>
      </c>
      <c r="Y7030" t="s">
        <v>22068</v>
      </c>
      <c r="Z7030" t="s">
        <v>22068</v>
      </c>
      <c r="AA7030" t="s">
        <v>9657</v>
      </c>
    </row>
    <row r="7031" spans="1:27" x14ac:dyDescent="0.2">
      <c r="A7031" t="s">
        <v>329</v>
      </c>
      <c r="B7031" t="s">
        <v>14541</v>
      </c>
      <c r="C7031" s="8" t="s">
        <v>22068</v>
      </c>
      <c r="D7031">
        <v>1</v>
      </c>
      <c r="E7031" s="9">
        <v>6.1871299999999998</v>
      </c>
      <c r="F7031" s="9" t="s">
        <v>22068</v>
      </c>
      <c r="G7031" s="9" t="s">
        <v>22068</v>
      </c>
      <c r="H7031" s="9" t="s">
        <v>22068</v>
      </c>
      <c r="I7031" s="9" t="s">
        <v>22068</v>
      </c>
      <c r="J7031" s="9" t="s">
        <v>22068</v>
      </c>
      <c r="K7031" s="9" t="s">
        <v>22068</v>
      </c>
      <c r="L7031" s="9" t="s">
        <v>22068</v>
      </c>
      <c r="M7031" s="9" t="s">
        <v>22068</v>
      </c>
      <c r="N7031" s="9" t="s">
        <v>22068</v>
      </c>
      <c r="O7031" s="9" t="s">
        <v>22068</v>
      </c>
      <c r="P7031">
        <v>-830</v>
      </c>
      <c r="Q7031" t="s">
        <v>22068</v>
      </c>
      <c r="R7031" t="s">
        <v>22068</v>
      </c>
      <c r="S7031" t="s">
        <v>22068</v>
      </c>
      <c r="T7031" t="s">
        <v>22068</v>
      </c>
      <c r="U7031" t="s">
        <v>22068</v>
      </c>
      <c r="V7031" t="s">
        <v>22068</v>
      </c>
      <c r="W7031" t="s">
        <v>22068</v>
      </c>
      <c r="X7031" t="s">
        <v>22068</v>
      </c>
      <c r="Y7031" t="s">
        <v>22068</v>
      </c>
      <c r="Z7031" t="s">
        <v>22068</v>
      </c>
      <c r="AA7031" t="s">
        <v>20523</v>
      </c>
    </row>
    <row r="7032" spans="1:27" x14ac:dyDescent="0.2">
      <c r="A7032" t="s">
        <v>522</v>
      </c>
      <c r="B7032" t="s">
        <v>12146</v>
      </c>
      <c r="C7032" s="8" t="s">
        <v>22068</v>
      </c>
      <c r="D7032">
        <v>2</v>
      </c>
      <c r="E7032" s="9">
        <v>6.1806099999999997</v>
      </c>
      <c r="F7032" s="9">
        <v>2.47905</v>
      </c>
      <c r="G7032" s="9" t="s">
        <v>22068</v>
      </c>
      <c r="H7032" s="9" t="s">
        <v>22068</v>
      </c>
      <c r="I7032" s="9" t="s">
        <v>22068</v>
      </c>
      <c r="J7032" s="9" t="s">
        <v>22068</v>
      </c>
      <c r="K7032" s="9" t="s">
        <v>22068</v>
      </c>
      <c r="L7032" s="9" t="s">
        <v>22068</v>
      </c>
      <c r="M7032" s="9" t="s">
        <v>22068</v>
      </c>
      <c r="N7032" s="9" t="s">
        <v>22068</v>
      </c>
      <c r="O7032" s="9" t="s">
        <v>22068</v>
      </c>
      <c r="P7032">
        <v>-703</v>
      </c>
      <c r="Q7032">
        <v>-280</v>
      </c>
      <c r="R7032" t="s">
        <v>22068</v>
      </c>
      <c r="S7032" t="s">
        <v>22068</v>
      </c>
      <c r="T7032" t="s">
        <v>22068</v>
      </c>
      <c r="U7032" t="s">
        <v>22068</v>
      </c>
      <c r="V7032" t="s">
        <v>22068</v>
      </c>
      <c r="W7032" t="s">
        <v>22068</v>
      </c>
      <c r="X7032" t="s">
        <v>22068</v>
      </c>
      <c r="Y7032" t="s">
        <v>22068</v>
      </c>
      <c r="Z7032" t="s">
        <v>22068</v>
      </c>
      <c r="AA7032" t="s">
        <v>20524</v>
      </c>
    </row>
    <row r="7033" spans="1:27" x14ac:dyDescent="0.2">
      <c r="A7033" t="s">
        <v>829</v>
      </c>
      <c r="B7033" t="s">
        <v>14542</v>
      </c>
      <c r="C7033" s="8">
        <v>8</v>
      </c>
      <c r="D7033">
        <v>1</v>
      </c>
      <c r="E7033" s="9">
        <v>6.1751699999999996</v>
      </c>
      <c r="F7033" s="9" t="s">
        <v>22068</v>
      </c>
      <c r="G7033" s="9" t="s">
        <v>22068</v>
      </c>
      <c r="H7033" s="9" t="s">
        <v>22068</v>
      </c>
      <c r="I7033" s="9" t="s">
        <v>22068</v>
      </c>
      <c r="J7033" s="9" t="s">
        <v>22068</v>
      </c>
      <c r="K7033" s="9" t="s">
        <v>22068</v>
      </c>
      <c r="L7033" s="9" t="s">
        <v>22068</v>
      </c>
      <c r="M7033" s="9" t="s">
        <v>22068</v>
      </c>
      <c r="N7033" s="9" t="s">
        <v>22068</v>
      </c>
      <c r="O7033" s="9" t="s">
        <v>22068</v>
      </c>
      <c r="P7033">
        <v>-90</v>
      </c>
      <c r="Q7033" t="s">
        <v>22068</v>
      </c>
      <c r="R7033" t="s">
        <v>22068</v>
      </c>
      <c r="S7033" t="s">
        <v>22068</v>
      </c>
      <c r="T7033" t="s">
        <v>22068</v>
      </c>
      <c r="U7033" t="s">
        <v>22068</v>
      </c>
      <c r="V7033" t="s">
        <v>22068</v>
      </c>
      <c r="W7033" t="s">
        <v>22068</v>
      </c>
      <c r="X7033" t="s">
        <v>22068</v>
      </c>
      <c r="Y7033" t="s">
        <v>22068</v>
      </c>
      <c r="Z7033" t="s">
        <v>22068</v>
      </c>
      <c r="AA7033" t="s">
        <v>20525</v>
      </c>
    </row>
    <row r="7034" spans="1:27" x14ac:dyDescent="0.2">
      <c r="A7034" t="s">
        <v>20526</v>
      </c>
      <c r="B7034" t="s">
        <v>20527</v>
      </c>
      <c r="C7034" s="8" t="s">
        <v>22068</v>
      </c>
      <c r="D7034">
        <v>2</v>
      </c>
      <c r="E7034" s="9">
        <v>6.1751699999999996</v>
      </c>
      <c r="F7034" s="9">
        <v>3.4360200000000001</v>
      </c>
      <c r="G7034" s="9" t="s">
        <v>22068</v>
      </c>
      <c r="H7034" s="9" t="s">
        <v>22068</v>
      </c>
      <c r="I7034" s="9" t="s">
        <v>22068</v>
      </c>
      <c r="J7034" s="9" t="s">
        <v>22068</v>
      </c>
      <c r="K7034" s="9" t="s">
        <v>22068</v>
      </c>
      <c r="L7034" s="9" t="s">
        <v>22068</v>
      </c>
      <c r="M7034" s="9" t="s">
        <v>22068</v>
      </c>
      <c r="N7034" s="9" t="s">
        <v>22068</v>
      </c>
      <c r="O7034" s="9" t="s">
        <v>22068</v>
      </c>
      <c r="P7034">
        <v>-59</v>
      </c>
      <c r="Q7034">
        <v>-258</v>
      </c>
      <c r="R7034" t="s">
        <v>22068</v>
      </c>
      <c r="S7034" t="s">
        <v>22068</v>
      </c>
      <c r="T7034" t="s">
        <v>22068</v>
      </c>
      <c r="U7034" t="s">
        <v>22068</v>
      </c>
      <c r="V7034" t="s">
        <v>22068</v>
      </c>
      <c r="W7034" t="s">
        <v>22068</v>
      </c>
      <c r="X7034" t="s">
        <v>22068</v>
      </c>
      <c r="Y7034" t="s">
        <v>22068</v>
      </c>
      <c r="Z7034" t="s">
        <v>22068</v>
      </c>
      <c r="AA7034" t="s">
        <v>20528</v>
      </c>
    </row>
    <row r="7035" spans="1:27" x14ac:dyDescent="0.2">
      <c r="A7035" t="s">
        <v>7454</v>
      </c>
      <c r="B7035" t="s">
        <v>15353</v>
      </c>
      <c r="C7035" s="8" t="s">
        <v>22068</v>
      </c>
      <c r="D7035">
        <v>1</v>
      </c>
      <c r="E7035" s="9">
        <v>6.1751699999999996</v>
      </c>
      <c r="F7035" s="9" t="s">
        <v>22068</v>
      </c>
      <c r="G7035" s="9" t="s">
        <v>22068</v>
      </c>
      <c r="H7035" s="9" t="s">
        <v>22068</v>
      </c>
      <c r="I7035" s="9" t="s">
        <v>22068</v>
      </c>
      <c r="J7035" s="9" t="s">
        <v>22068</v>
      </c>
      <c r="K7035" s="9" t="s">
        <v>22068</v>
      </c>
      <c r="L7035" s="9" t="s">
        <v>22068</v>
      </c>
      <c r="M7035" s="9" t="s">
        <v>22068</v>
      </c>
      <c r="N7035" s="9" t="s">
        <v>22068</v>
      </c>
      <c r="O7035" s="9" t="s">
        <v>22068</v>
      </c>
      <c r="P7035">
        <v>-116</v>
      </c>
      <c r="Q7035" t="s">
        <v>22068</v>
      </c>
      <c r="R7035" t="s">
        <v>22068</v>
      </c>
      <c r="S7035" t="s">
        <v>22068</v>
      </c>
      <c r="T7035" t="s">
        <v>22068</v>
      </c>
      <c r="U7035" t="s">
        <v>22068</v>
      </c>
      <c r="V7035" t="s">
        <v>22068</v>
      </c>
      <c r="W7035" t="s">
        <v>22068</v>
      </c>
      <c r="X7035" t="s">
        <v>22068</v>
      </c>
      <c r="Y7035" t="s">
        <v>22068</v>
      </c>
      <c r="Z7035" t="s">
        <v>22068</v>
      </c>
      <c r="AA7035" t="s">
        <v>20529</v>
      </c>
    </row>
    <row r="7036" spans="1:27" x14ac:dyDescent="0.2">
      <c r="A7036" t="s">
        <v>421</v>
      </c>
      <c r="B7036" t="s">
        <v>11485</v>
      </c>
      <c r="C7036" s="8" t="s">
        <v>22068</v>
      </c>
      <c r="D7036">
        <v>1</v>
      </c>
      <c r="E7036" s="9">
        <v>6.1741000000000001</v>
      </c>
      <c r="F7036" s="9" t="s">
        <v>22068</v>
      </c>
      <c r="G7036" s="9" t="s">
        <v>22068</v>
      </c>
      <c r="H7036" s="9" t="s">
        <v>22068</v>
      </c>
      <c r="I7036" s="9" t="s">
        <v>22068</v>
      </c>
      <c r="J7036" s="9" t="s">
        <v>22068</v>
      </c>
      <c r="K7036" s="9" t="s">
        <v>22068</v>
      </c>
      <c r="L7036" s="9" t="s">
        <v>22068</v>
      </c>
      <c r="M7036" s="9" t="s">
        <v>22068</v>
      </c>
      <c r="N7036" s="9" t="s">
        <v>22068</v>
      </c>
      <c r="O7036" s="9" t="s">
        <v>22068</v>
      </c>
      <c r="P7036">
        <v>-465</v>
      </c>
      <c r="Q7036" t="s">
        <v>22068</v>
      </c>
      <c r="R7036" t="s">
        <v>22068</v>
      </c>
      <c r="S7036" t="s">
        <v>22068</v>
      </c>
      <c r="T7036" t="s">
        <v>22068</v>
      </c>
      <c r="U7036" t="s">
        <v>22068</v>
      </c>
      <c r="V7036" t="s">
        <v>22068</v>
      </c>
      <c r="W7036" t="s">
        <v>22068</v>
      </c>
      <c r="X7036" t="s">
        <v>22068</v>
      </c>
      <c r="Y7036" t="s">
        <v>22068</v>
      </c>
      <c r="Z7036" t="s">
        <v>22068</v>
      </c>
      <c r="AA7036" t="s">
        <v>20530</v>
      </c>
    </row>
    <row r="7037" spans="1:27" x14ac:dyDescent="0.2">
      <c r="A7037" t="s">
        <v>631</v>
      </c>
      <c r="B7037" t="s">
        <v>10480</v>
      </c>
      <c r="C7037" s="8" t="s">
        <v>22068</v>
      </c>
      <c r="D7037">
        <v>2</v>
      </c>
      <c r="E7037" s="9">
        <v>6.1706300000000001</v>
      </c>
      <c r="F7037" s="9">
        <v>5.98461</v>
      </c>
      <c r="G7037" s="9" t="s">
        <v>22068</v>
      </c>
      <c r="H7037" s="9" t="s">
        <v>22068</v>
      </c>
      <c r="I7037" s="9" t="s">
        <v>22068</v>
      </c>
      <c r="J7037" s="9" t="s">
        <v>22068</v>
      </c>
      <c r="K7037" s="9" t="s">
        <v>22068</v>
      </c>
      <c r="L7037" s="9" t="s">
        <v>22068</v>
      </c>
      <c r="M7037" s="9" t="s">
        <v>22068</v>
      </c>
      <c r="N7037" s="9" t="s">
        <v>22068</v>
      </c>
      <c r="O7037" s="9" t="s">
        <v>22068</v>
      </c>
      <c r="P7037">
        <v>-1797</v>
      </c>
      <c r="Q7037">
        <v>-1468</v>
      </c>
      <c r="R7037" t="s">
        <v>22068</v>
      </c>
      <c r="S7037" t="s">
        <v>22068</v>
      </c>
      <c r="T7037" t="s">
        <v>22068</v>
      </c>
      <c r="U7037" t="s">
        <v>22068</v>
      </c>
      <c r="V7037" t="s">
        <v>22068</v>
      </c>
      <c r="W7037" t="s">
        <v>22068</v>
      </c>
      <c r="X7037" t="s">
        <v>22068</v>
      </c>
      <c r="Y7037" t="s">
        <v>22068</v>
      </c>
      <c r="Z7037" t="s">
        <v>22068</v>
      </c>
      <c r="AA7037" t="s">
        <v>8550</v>
      </c>
    </row>
    <row r="7038" spans="1:27" x14ac:dyDescent="0.2">
      <c r="A7038" t="s">
        <v>346</v>
      </c>
      <c r="B7038" t="s">
        <v>14543</v>
      </c>
      <c r="C7038" s="8">
        <v>20</v>
      </c>
      <c r="D7038">
        <v>1</v>
      </c>
      <c r="E7038" s="9">
        <v>6.1601800000000004</v>
      </c>
      <c r="F7038" s="9" t="s">
        <v>22068</v>
      </c>
      <c r="G7038" s="9" t="s">
        <v>22068</v>
      </c>
      <c r="H7038" s="9" t="s">
        <v>22068</v>
      </c>
      <c r="I7038" s="9" t="s">
        <v>22068</v>
      </c>
      <c r="J7038" s="9" t="s">
        <v>22068</v>
      </c>
      <c r="K7038" s="9" t="s">
        <v>22068</v>
      </c>
      <c r="L7038" s="9" t="s">
        <v>22068</v>
      </c>
      <c r="M7038" s="9" t="s">
        <v>22068</v>
      </c>
      <c r="N7038" s="9" t="s">
        <v>22068</v>
      </c>
      <c r="O7038" s="9" t="s">
        <v>22068</v>
      </c>
      <c r="P7038">
        <v>-102</v>
      </c>
      <c r="Q7038" t="s">
        <v>22068</v>
      </c>
      <c r="R7038" t="s">
        <v>22068</v>
      </c>
      <c r="S7038" t="s">
        <v>22068</v>
      </c>
      <c r="T7038" t="s">
        <v>22068</v>
      </c>
      <c r="U7038" t="s">
        <v>22068</v>
      </c>
      <c r="V7038" t="s">
        <v>22068</v>
      </c>
      <c r="W7038" t="s">
        <v>22068</v>
      </c>
      <c r="X7038" t="s">
        <v>22068</v>
      </c>
      <c r="Y7038" t="s">
        <v>22068</v>
      </c>
      <c r="Z7038" t="s">
        <v>22068</v>
      </c>
      <c r="AA7038" t="s">
        <v>20531</v>
      </c>
    </row>
    <row r="7039" spans="1:27" x14ac:dyDescent="0.2">
      <c r="A7039" t="s">
        <v>3891</v>
      </c>
      <c r="B7039" t="s">
        <v>14544</v>
      </c>
      <c r="C7039" s="8" t="s">
        <v>22068</v>
      </c>
      <c r="D7039">
        <v>1</v>
      </c>
      <c r="E7039" s="9">
        <v>6.1556800000000003</v>
      </c>
      <c r="F7039" s="9" t="s">
        <v>22068</v>
      </c>
      <c r="G7039" s="9" t="s">
        <v>22068</v>
      </c>
      <c r="H7039" s="9" t="s">
        <v>22068</v>
      </c>
      <c r="I7039" s="9" t="s">
        <v>22068</v>
      </c>
      <c r="J7039" s="9" t="s">
        <v>22068</v>
      </c>
      <c r="K7039" s="9" t="s">
        <v>22068</v>
      </c>
      <c r="L7039" s="9" t="s">
        <v>22068</v>
      </c>
      <c r="M7039" s="9" t="s">
        <v>22068</v>
      </c>
      <c r="N7039" s="9" t="s">
        <v>22068</v>
      </c>
      <c r="O7039" s="9" t="s">
        <v>22068</v>
      </c>
      <c r="P7039">
        <v>-421</v>
      </c>
      <c r="Q7039" t="s">
        <v>22068</v>
      </c>
      <c r="R7039" t="s">
        <v>22068</v>
      </c>
      <c r="S7039" t="s">
        <v>22068</v>
      </c>
      <c r="T7039" t="s">
        <v>22068</v>
      </c>
      <c r="U7039" t="s">
        <v>22068</v>
      </c>
      <c r="V7039" t="s">
        <v>22068</v>
      </c>
      <c r="W7039" t="s">
        <v>22068</v>
      </c>
      <c r="X7039" t="s">
        <v>22068</v>
      </c>
      <c r="Y7039" t="s">
        <v>22068</v>
      </c>
      <c r="Z7039" t="s">
        <v>22068</v>
      </c>
      <c r="AA7039" t="s">
        <v>20532</v>
      </c>
    </row>
    <row r="7040" spans="1:27" x14ac:dyDescent="0.2">
      <c r="A7040" t="s">
        <v>5698</v>
      </c>
      <c r="B7040" t="s">
        <v>14545</v>
      </c>
      <c r="C7040" s="8" t="s">
        <v>22068</v>
      </c>
      <c r="D7040">
        <v>1</v>
      </c>
      <c r="E7040" s="9">
        <v>6.1474900000000003</v>
      </c>
      <c r="F7040" s="9" t="s">
        <v>22068</v>
      </c>
      <c r="G7040" s="9" t="s">
        <v>22068</v>
      </c>
      <c r="H7040" s="9" t="s">
        <v>22068</v>
      </c>
      <c r="I7040" s="9" t="s">
        <v>22068</v>
      </c>
      <c r="J7040" s="9" t="s">
        <v>22068</v>
      </c>
      <c r="K7040" s="9" t="s">
        <v>22068</v>
      </c>
      <c r="L7040" s="9" t="s">
        <v>22068</v>
      </c>
      <c r="M7040" s="9" t="s">
        <v>22068</v>
      </c>
      <c r="N7040" s="9" t="s">
        <v>22068</v>
      </c>
      <c r="O7040" s="9" t="s">
        <v>22068</v>
      </c>
      <c r="P7040">
        <v>-23</v>
      </c>
      <c r="Q7040" t="s">
        <v>22068</v>
      </c>
      <c r="R7040" t="s">
        <v>22068</v>
      </c>
      <c r="S7040" t="s">
        <v>22068</v>
      </c>
      <c r="T7040" t="s">
        <v>22068</v>
      </c>
      <c r="U7040" t="s">
        <v>22068</v>
      </c>
      <c r="V7040" t="s">
        <v>22068</v>
      </c>
      <c r="W7040" t="s">
        <v>22068</v>
      </c>
      <c r="X7040" t="s">
        <v>22068</v>
      </c>
      <c r="Y7040" t="s">
        <v>22068</v>
      </c>
      <c r="Z7040" t="s">
        <v>22068</v>
      </c>
      <c r="AA7040" t="s">
        <v>20533</v>
      </c>
    </row>
    <row r="7041" spans="1:27" x14ac:dyDescent="0.2">
      <c r="A7041" t="s">
        <v>4400</v>
      </c>
      <c r="B7041"/>
      <c r="C7041" s="8" t="s">
        <v>22068</v>
      </c>
      <c r="D7041">
        <v>1</v>
      </c>
      <c r="E7041" s="9">
        <v>6.1467900000000002</v>
      </c>
      <c r="F7041" s="9" t="s">
        <v>22068</v>
      </c>
      <c r="G7041" s="9" t="s">
        <v>22068</v>
      </c>
      <c r="H7041" s="9" t="s">
        <v>22068</v>
      </c>
      <c r="I7041" s="9" t="s">
        <v>22068</v>
      </c>
      <c r="J7041" s="9" t="s">
        <v>22068</v>
      </c>
      <c r="K7041" s="9" t="s">
        <v>22068</v>
      </c>
      <c r="L7041" s="9" t="s">
        <v>22068</v>
      </c>
      <c r="M7041" s="9" t="s">
        <v>22068</v>
      </c>
      <c r="N7041" s="9" t="s">
        <v>22068</v>
      </c>
      <c r="O7041" s="9" t="s">
        <v>22068</v>
      </c>
      <c r="P7041">
        <v>-112</v>
      </c>
      <c r="Q7041" t="s">
        <v>22068</v>
      </c>
      <c r="R7041" t="s">
        <v>22068</v>
      </c>
      <c r="S7041" t="s">
        <v>22068</v>
      </c>
      <c r="T7041" t="s">
        <v>22068</v>
      </c>
      <c r="U7041" t="s">
        <v>22068</v>
      </c>
      <c r="V7041" t="s">
        <v>22068</v>
      </c>
      <c r="W7041" t="s">
        <v>22068</v>
      </c>
      <c r="X7041" t="s">
        <v>22068</v>
      </c>
      <c r="Y7041" t="s">
        <v>22068</v>
      </c>
      <c r="Z7041" t="s">
        <v>22068</v>
      </c>
    </row>
    <row r="7042" spans="1:27" x14ac:dyDescent="0.2">
      <c r="A7042" t="s">
        <v>1044</v>
      </c>
      <c r="B7042" t="s">
        <v>14180</v>
      </c>
      <c r="C7042" s="8" t="s">
        <v>22068</v>
      </c>
      <c r="D7042">
        <v>1</v>
      </c>
      <c r="E7042" s="9">
        <v>6.1386700000000003</v>
      </c>
      <c r="F7042" s="9" t="s">
        <v>22068</v>
      </c>
      <c r="G7042" s="9" t="s">
        <v>22068</v>
      </c>
      <c r="H7042" s="9" t="s">
        <v>22068</v>
      </c>
      <c r="I7042" s="9" t="s">
        <v>22068</v>
      </c>
      <c r="J7042" s="9" t="s">
        <v>22068</v>
      </c>
      <c r="K7042" s="9" t="s">
        <v>22068</v>
      </c>
      <c r="L7042" s="9" t="s">
        <v>22068</v>
      </c>
      <c r="M7042" s="9" t="s">
        <v>22068</v>
      </c>
      <c r="N7042" s="9" t="s">
        <v>22068</v>
      </c>
      <c r="O7042" s="9" t="s">
        <v>22068</v>
      </c>
      <c r="P7042">
        <v>-51</v>
      </c>
      <c r="Q7042" t="s">
        <v>22068</v>
      </c>
      <c r="R7042" t="s">
        <v>22068</v>
      </c>
      <c r="S7042" t="s">
        <v>22068</v>
      </c>
      <c r="T7042" t="s">
        <v>22068</v>
      </c>
      <c r="U7042" t="s">
        <v>22068</v>
      </c>
      <c r="V7042" t="s">
        <v>22068</v>
      </c>
      <c r="W7042" t="s">
        <v>22068</v>
      </c>
      <c r="X7042" t="s">
        <v>22068</v>
      </c>
      <c r="Y7042" t="s">
        <v>22068</v>
      </c>
      <c r="Z7042" t="s">
        <v>22068</v>
      </c>
      <c r="AA7042" t="s">
        <v>20534</v>
      </c>
    </row>
    <row r="7043" spans="1:27" x14ac:dyDescent="0.2">
      <c r="A7043" t="s">
        <v>1114</v>
      </c>
      <c r="B7043" t="s">
        <v>14547</v>
      </c>
      <c r="C7043" s="8" t="s">
        <v>22068</v>
      </c>
      <c r="D7043">
        <v>1</v>
      </c>
      <c r="E7043" s="9">
        <v>6.1386700000000003</v>
      </c>
      <c r="F7043" s="9" t="s">
        <v>22068</v>
      </c>
      <c r="G7043" s="9" t="s">
        <v>22068</v>
      </c>
      <c r="H7043" s="9" t="s">
        <v>22068</v>
      </c>
      <c r="I7043" s="9" t="s">
        <v>22068</v>
      </c>
      <c r="J7043" s="9" t="s">
        <v>22068</v>
      </c>
      <c r="K7043" s="9" t="s">
        <v>22068</v>
      </c>
      <c r="L7043" s="9" t="s">
        <v>22068</v>
      </c>
      <c r="M7043" s="9" t="s">
        <v>22068</v>
      </c>
      <c r="N7043" s="9" t="s">
        <v>22068</v>
      </c>
      <c r="O7043" s="9" t="s">
        <v>22068</v>
      </c>
      <c r="P7043">
        <v>48</v>
      </c>
      <c r="Q7043" t="s">
        <v>22068</v>
      </c>
      <c r="R7043" t="s">
        <v>22068</v>
      </c>
      <c r="S7043" t="s">
        <v>22068</v>
      </c>
      <c r="T7043" t="s">
        <v>22068</v>
      </c>
      <c r="U7043" t="s">
        <v>22068</v>
      </c>
      <c r="V7043" t="s">
        <v>22068</v>
      </c>
      <c r="W7043" t="s">
        <v>22068</v>
      </c>
      <c r="X7043" t="s">
        <v>22068</v>
      </c>
      <c r="Y7043" t="s">
        <v>22068</v>
      </c>
      <c r="Z7043" t="s">
        <v>22068</v>
      </c>
      <c r="AA7043" t="s">
        <v>8683</v>
      </c>
    </row>
    <row r="7044" spans="1:27" x14ac:dyDescent="0.2">
      <c r="A7044" t="s">
        <v>1199</v>
      </c>
      <c r="B7044" t="s">
        <v>14559</v>
      </c>
      <c r="C7044" s="8" t="s">
        <v>22068</v>
      </c>
      <c r="D7044">
        <v>1</v>
      </c>
      <c r="E7044" s="9">
        <v>6.1386700000000003</v>
      </c>
      <c r="F7044" s="9" t="s">
        <v>22068</v>
      </c>
      <c r="G7044" s="9" t="s">
        <v>22068</v>
      </c>
      <c r="H7044" s="9" t="s">
        <v>22068</v>
      </c>
      <c r="I7044" s="9" t="s">
        <v>22068</v>
      </c>
      <c r="J7044" s="9" t="s">
        <v>22068</v>
      </c>
      <c r="K7044" s="9" t="s">
        <v>22068</v>
      </c>
      <c r="L7044" s="9" t="s">
        <v>22068</v>
      </c>
      <c r="M7044" s="9" t="s">
        <v>22068</v>
      </c>
      <c r="N7044" s="9" t="s">
        <v>22068</v>
      </c>
      <c r="O7044" s="9" t="s">
        <v>22068</v>
      </c>
      <c r="P7044">
        <v>-21</v>
      </c>
      <c r="Q7044" t="s">
        <v>22068</v>
      </c>
      <c r="R7044" t="s">
        <v>22068</v>
      </c>
      <c r="S7044" t="s">
        <v>22068</v>
      </c>
      <c r="T7044" t="s">
        <v>22068</v>
      </c>
      <c r="U7044" t="s">
        <v>22068</v>
      </c>
      <c r="V7044" t="s">
        <v>22068</v>
      </c>
      <c r="W7044" t="s">
        <v>22068</v>
      </c>
      <c r="X7044" t="s">
        <v>22068</v>
      </c>
      <c r="Y7044" t="s">
        <v>22068</v>
      </c>
      <c r="Z7044" t="s">
        <v>22068</v>
      </c>
      <c r="AA7044" t="s">
        <v>20535</v>
      </c>
    </row>
    <row r="7045" spans="1:27" x14ac:dyDescent="0.2">
      <c r="A7045" t="s">
        <v>1330</v>
      </c>
      <c r="B7045" t="s">
        <v>14553</v>
      </c>
      <c r="C7045" s="8">
        <v>8</v>
      </c>
      <c r="D7045">
        <v>1</v>
      </c>
      <c r="E7045" s="9">
        <v>6.1386700000000003</v>
      </c>
      <c r="F7045" s="9" t="s">
        <v>22068</v>
      </c>
      <c r="G7045" s="9" t="s">
        <v>22068</v>
      </c>
      <c r="H7045" s="9" t="s">
        <v>22068</v>
      </c>
      <c r="I7045" s="9" t="s">
        <v>22068</v>
      </c>
      <c r="J7045" s="9" t="s">
        <v>22068</v>
      </c>
      <c r="K7045" s="9" t="s">
        <v>22068</v>
      </c>
      <c r="L7045" s="9" t="s">
        <v>22068</v>
      </c>
      <c r="M7045" s="9" t="s">
        <v>22068</v>
      </c>
      <c r="N7045" s="9" t="s">
        <v>22068</v>
      </c>
      <c r="O7045" s="9" t="s">
        <v>22068</v>
      </c>
      <c r="P7045">
        <v>66</v>
      </c>
      <c r="Q7045" t="s">
        <v>22068</v>
      </c>
      <c r="R7045" t="s">
        <v>22068</v>
      </c>
      <c r="S7045" t="s">
        <v>22068</v>
      </c>
      <c r="T7045" t="s">
        <v>22068</v>
      </c>
      <c r="U7045" t="s">
        <v>22068</v>
      </c>
      <c r="V7045" t="s">
        <v>22068</v>
      </c>
      <c r="W7045" t="s">
        <v>22068</v>
      </c>
      <c r="X7045" t="s">
        <v>22068</v>
      </c>
      <c r="Y7045" t="s">
        <v>22068</v>
      </c>
      <c r="Z7045" t="s">
        <v>22068</v>
      </c>
      <c r="AA7045" t="s">
        <v>20536</v>
      </c>
    </row>
    <row r="7046" spans="1:27" x14ac:dyDescent="0.2">
      <c r="A7046" t="s">
        <v>2743</v>
      </c>
      <c r="B7046" t="s">
        <v>10714</v>
      </c>
      <c r="C7046" s="8" t="s">
        <v>22068</v>
      </c>
      <c r="D7046">
        <v>1</v>
      </c>
      <c r="E7046" s="9">
        <v>6.1386700000000003</v>
      </c>
      <c r="F7046" s="9" t="s">
        <v>22068</v>
      </c>
      <c r="G7046" s="9" t="s">
        <v>22068</v>
      </c>
      <c r="H7046" s="9" t="s">
        <v>22068</v>
      </c>
      <c r="I7046" s="9" t="s">
        <v>22068</v>
      </c>
      <c r="J7046" s="9" t="s">
        <v>22068</v>
      </c>
      <c r="K7046" s="9" t="s">
        <v>22068</v>
      </c>
      <c r="L7046" s="9" t="s">
        <v>22068</v>
      </c>
      <c r="M7046" s="9" t="s">
        <v>22068</v>
      </c>
      <c r="N7046" s="9" t="s">
        <v>22068</v>
      </c>
      <c r="O7046" s="9" t="s">
        <v>22068</v>
      </c>
      <c r="P7046">
        <v>-119</v>
      </c>
      <c r="Q7046" t="s">
        <v>22068</v>
      </c>
      <c r="R7046" t="s">
        <v>22068</v>
      </c>
      <c r="S7046" t="s">
        <v>22068</v>
      </c>
      <c r="T7046" t="s">
        <v>22068</v>
      </c>
      <c r="U7046" t="s">
        <v>22068</v>
      </c>
      <c r="V7046" t="s">
        <v>22068</v>
      </c>
      <c r="W7046" t="s">
        <v>22068</v>
      </c>
      <c r="X7046" t="s">
        <v>22068</v>
      </c>
      <c r="Y7046" t="s">
        <v>22068</v>
      </c>
      <c r="Z7046" t="s">
        <v>22068</v>
      </c>
      <c r="AA7046" t="s">
        <v>20537</v>
      </c>
    </row>
    <row r="7047" spans="1:27" x14ac:dyDescent="0.2">
      <c r="A7047" t="s">
        <v>3257</v>
      </c>
      <c r="B7047" t="s">
        <v>14546</v>
      </c>
      <c r="C7047" s="8" t="s">
        <v>22068</v>
      </c>
      <c r="D7047">
        <v>1</v>
      </c>
      <c r="E7047" s="9">
        <v>6.1386700000000003</v>
      </c>
      <c r="F7047" s="9" t="s">
        <v>22068</v>
      </c>
      <c r="G7047" s="9" t="s">
        <v>22068</v>
      </c>
      <c r="H7047" s="9" t="s">
        <v>22068</v>
      </c>
      <c r="I7047" s="9" t="s">
        <v>22068</v>
      </c>
      <c r="J7047" s="9" t="s">
        <v>22068</v>
      </c>
      <c r="K7047" s="9" t="s">
        <v>22068</v>
      </c>
      <c r="L7047" s="9" t="s">
        <v>22068</v>
      </c>
      <c r="M7047" s="9" t="s">
        <v>22068</v>
      </c>
      <c r="N7047" s="9" t="s">
        <v>22068</v>
      </c>
      <c r="O7047" s="9" t="s">
        <v>22068</v>
      </c>
      <c r="P7047">
        <v>-4660</v>
      </c>
      <c r="Q7047" t="s">
        <v>22068</v>
      </c>
      <c r="R7047" t="s">
        <v>22068</v>
      </c>
      <c r="S7047" t="s">
        <v>22068</v>
      </c>
      <c r="T7047" t="s">
        <v>22068</v>
      </c>
      <c r="U7047" t="s">
        <v>22068</v>
      </c>
      <c r="V7047" t="s">
        <v>22068</v>
      </c>
      <c r="W7047" t="s">
        <v>22068</v>
      </c>
      <c r="X7047" t="s">
        <v>22068</v>
      </c>
      <c r="Y7047" t="s">
        <v>22068</v>
      </c>
      <c r="Z7047" t="s">
        <v>22068</v>
      </c>
      <c r="AA7047" t="s">
        <v>20538</v>
      </c>
    </row>
    <row r="7048" spans="1:27" x14ac:dyDescent="0.2">
      <c r="A7048" t="s">
        <v>3530</v>
      </c>
      <c r="B7048" t="s">
        <v>10769</v>
      </c>
      <c r="C7048" s="8" t="s">
        <v>22068</v>
      </c>
      <c r="D7048">
        <v>1</v>
      </c>
      <c r="E7048" s="9">
        <v>6.1386700000000003</v>
      </c>
      <c r="F7048" s="9" t="s">
        <v>22068</v>
      </c>
      <c r="G7048" s="9" t="s">
        <v>22068</v>
      </c>
      <c r="H7048" s="9" t="s">
        <v>22068</v>
      </c>
      <c r="I7048" s="9" t="s">
        <v>22068</v>
      </c>
      <c r="J7048" s="9" t="s">
        <v>22068</v>
      </c>
      <c r="K7048" s="9" t="s">
        <v>22068</v>
      </c>
      <c r="L7048" s="9" t="s">
        <v>22068</v>
      </c>
      <c r="M7048" s="9" t="s">
        <v>22068</v>
      </c>
      <c r="N7048" s="9" t="s">
        <v>22068</v>
      </c>
      <c r="O7048" s="9" t="s">
        <v>22068</v>
      </c>
      <c r="P7048">
        <v>-320</v>
      </c>
      <c r="Q7048" t="s">
        <v>22068</v>
      </c>
      <c r="R7048" t="s">
        <v>22068</v>
      </c>
      <c r="S7048" t="s">
        <v>22068</v>
      </c>
      <c r="T7048" t="s">
        <v>22068</v>
      </c>
      <c r="U7048" t="s">
        <v>22068</v>
      </c>
      <c r="V7048" t="s">
        <v>22068</v>
      </c>
      <c r="W7048" t="s">
        <v>22068</v>
      </c>
      <c r="X7048" t="s">
        <v>22068</v>
      </c>
      <c r="Y7048" t="s">
        <v>22068</v>
      </c>
      <c r="Z7048" t="s">
        <v>22068</v>
      </c>
      <c r="AA7048" t="s">
        <v>9286</v>
      </c>
    </row>
    <row r="7049" spans="1:27" x14ac:dyDescent="0.2">
      <c r="A7049" t="s">
        <v>3765</v>
      </c>
      <c r="B7049" t="s">
        <v>14551</v>
      </c>
      <c r="C7049" s="8">
        <v>20</v>
      </c>
      <c r="D7049">
        <v>1</v>
      </c>
      <c r="E7049" s="9">
        <v>6.1386700000000003</v>
      </c>
      <c r="F7049" s="9" t="s">
        <v>22068</v>
      </c>
      <c r="G7049" s="9" t="s">
        <v>22068</v>
      </c>
      <c r="H7049" s="9" t="s">
        <v>22068</v>
      </c>
      <c r="I7049" s="9" t="s">
        <v>22068</v>
      </c>
      <c r="J7049" s="9" t="s">
        <v>22068</v>
      </c>
      <c r="K7049" s="9" t="s">
        <v>22068</v>
      </c>
      <c r="L7049" s="9" t="s">
        <v>22068</v>
      </c>
      <c r="M7049" s="9" t="s">
        <v>22068</v>
      </c>
      <c r="N7049" s="9" t="s">
        <v>22068</v>
      </c>
      <c r="O7049" s="9" t="s">
        <v>22068</v>
      </c>
      <c r="P7049">
        <v>-2</v>
      </c>
      <c r="Q7049" t="s">
        <v>22068</v>
      </c>
      <c r="R7049" t="s">
        <v>22068</v>
      </c>
      <c r="S7049" t="s">
        <v>22068</v>
      </c>
      <c r="T7049" t="s">
        <v>22068</v>
      </c>
      <c r="U7049" t="s">
        <v>22068</v>
      </c>
      <c r="V7049" t="s">
        <v>22068</v>
      </c>
      <c r="W7049" t="s">
        <v>22068</v>
      </c>
      <c r="X7049" t="s">
        <v>22068</v>
      </c>
      <c r="Y7049" t="s">
        <v>22068</v>
      </c>
      <c r="Z7049" t="s">
        <v>22068</v>
      </c>
      <c r="AA7049" t="s">
        <v>20539</v>
      </c>
    </row>
    <row r="7050" spans="1:27" x14ac:dyDescent="0.2">
      <c r="A7050" t="s">
        <v>3795</v>
      </c>
      <c r="B7050" t="s">
        <v>12858</v>
      </c>
      <c r="C7050" s="8">
        <v>8</v>
      </c>
      <c r="D7050">
        <v>1</v>
      </c>
      <c r="E7050" s="9">
        <v>6.1386700000000003</v>
      </c>
      <c r="F7050" s="9" t="s">
        <v>22068</v>
      </c>
      <c r="G7050" s="9" t="s">
        <v>22068</v>
      </c>
      <c r="H7050" s="9" t="s">
        <v>22068</v>
      </c>
      <c r="I7050" s="9" t="s">
        <v>22068</v>
      </c>
      <c r="J7050" s="9" t="s">
        <v>22068</v>
      </c>
      <c r="K7050" s="9" t="s">
        <v>22068</v>
      </c>
      <c r="L7050" s="9" t="s">
        <v>22068</v>
      </c>
      <c r="M7050" s="9" t="s">
        <v>22068</v>
      </c>
      <c r="N7050" s="9" t="s">
        <v>22068</v>
      </c>
      <c r="O7050" s="9" t="s">
        <v>22068</v>
      </c>
      <c r="P7050">
        <v>128</v>
      </c>
      <c r="Q7050" t="s">
        <v>22068</v>
      </c>
      <c r="R7050" t="s">
        <v>22068</v>
      </c>
      <c r="S7050" t="s">
        <v>22068</v>
      </c>
      <c r="T7050" t="s">
        <v>22068</v>
      </c>
      <c r="U7050" t="s">
        <v>22068</v>
      </c>
      <c r="V7050" t="s">
        <v>22068</v>
      </c>
      <c r="W7050" t="s">
        <v>22068</v>
      </c>
      <c r="X7050" t="s">
        <v>22068</v>
      </c>
      <c r="Y7050" t="s">
        <v>22068</v>
      </c>
      <c r="Z7050" t="s">
        <v>22068</v>
      </c>
      <c r="AA7050" t="s">
        <v>20540</v>
      </c>
    </row>
    <row r="7051" spans="1:27" x14ac:dyDescent="0.2">
      <c r="A7051" t="s">
        <v>3943</v>
      </c>
      <c r="B7051" t="s">
        <v>14101</v>
      </c>
      <c r="C7051" s="8" t="s">
        <v>22068</v>
      </c>
      <c r="D7051">
        <v>1</v>
      </c>
      <c r="E7051" s="9">
        <v>6.1386700000000003</v>
      </c>
      <c r="F7051" s="9" t="s">
        <v>22068</v>
      </c>
      <c r="G7051" s="9" t="s">
        <v>22068</v>
      </c>
      <c r="H7051" s="9" t="s">
        <v>22068</v>
      </c>
      <c r="I7051" s="9" t="s">
        <v>22068</v>
      </c>
      <c r="J7051" s="9" t="s">
        <v>22068</v>
      </c>
      <c r="K7051" s="9" t="s">
        <v>22068</v>
      </c>
      <c r="L7051" s="9" t="s">
        <v>22068</v>
      </c>
      <c r="M7051" s="9" t="s">
        <v>22068</v>
      </c>
      <c r="N7051" s="9" t="s">
        <v>22068</v>
      </c>
      <c r="O7051" s="9" t="s">
        <v>22068</v>
      </c>
      <c r="P7051">
        <v>-205</v>
      </c>
      <c r="Q7051" t="s">
        <v>22068</v>
      </c>
      <c r="R7051" t="s">
        <v>22068</v>
      </c>
      <c r="S7051" t="s">
        <v>22068</v>
      </c>
      <c r="T7051" t="s">
        <v>22068</v>
      </c>
      <c r="U7051" t="s">
        <v>22068</v>
      </c>
      <c r="V7051" t="s">
        <v>22068</v>
      </c>
      <c r="W7051" t="s">
        <v>22068</v>
      </c>
      <c r="X7051" t="s">
        <v>22068</v>
      </c>
      <c r="Y7051" t="s">
        <v>22068</v>
      </c>
      <c r="Z7051" t="s">
        <v>22068</v>
      </c>
      <c r="AA7051" t="s">
        <v>20541</v>
      </c>
    </row>
    <row r="7052" spans="1:27" x14ac:dyDescent="0.2">
      <c r="A7052" t="s">
        <v>4157</v>
      </c>
      <c r="B7052" t="s">
        <v>14557</v>
      </c>
      <c r="C7052" s="8" t="s">
        <v>22068</v>
      </c>
      <c r="D7052">
        <v>1</v>
      </c>
      <c r="E7052" s="9">
        <v>6.1386700000000003</v>
      </c>
      <c r="F7052" s="9" t="s">
        <v>22068</v>
      </c>
      <c r="G7052" s="9" t="s">
        <v>22068</v>
      </c>
      <c r="H7052" s="9" t="s">
        <v>22068</v>
      </c>
      <c r="I7052" s="9" t="s">
        <v>22068</v>
      </c>
      <c r="J7052" s="9" t="s">
        <v>22068</v>
      </c>
      <c r="K7052" s="9" t="s">
        <v>22068</v>
      </c>
      <c r="L7052" s="9" t="s">
        <v>22068</v>
      </c>
      <c r="M7052" s="9" t="s">
        <v>22068</v>
      </c>
      <c r="N7052" s="9" t="s">
        <v>22068</v>
      </c>
      <c r="O7052" s="9" t="s">
        <v>22068</v>
      </c>
      <c r="P7052">
        <v>-237</v>
      </c>
      <c r="Q7052" t="s">
        <v>22068</v>
      </c>
      <c r="R7052" t="s">
        <v>22068</v>
      </c>
      <c r="S7052" t="s">
        <v>22068</v>
      </c>
      <c r="T7052" t="s">
        <v>22068</v>
      </c>
      <c r="U7052" t="s">
        <v>22068</v>
      </c>
      <c r="V7052" t="s">
        <v>22068</v>
      </c>
      <c r="W7052" t="s">
        <v>22068</v>
      </c>
      <c r="X7052" t="s">
        <v>22068</v>
      </c>
      <c r="Y7052" t="s">
        <v>22068</v>
      </c>
      <c r="Z7052" t="s">
        <v>22068</v>
      </c>
      <c r="AA7052" t="s">
        <v>20542</v>
      </c>
    </row>
    <row r="7053" spans="1:27" x14ac:dyDescent="0.2">
      <c r="A7053" t="s">
        <v>4189</v>
      </c>
      <c r="B7053" t="s">
        <v>14558</v>
      </c>
      <c r="C7053" s="8" t="s">
        <v>22068</v>
      </c>
      <c r="D7053">
        <v>1</v>
      </c>
      <c r="E7053" s="9">
        <v>6.1386700000000003</v>
      </c>
      <c r="F7053" s="9" t="s">
        <v>22068</v>
      </c>
      <c r="G7053" s="9" t="s">
        <v>22068</v>
      </c>
      <c r="H7053" s="9" t="s">
        <v>22068</v>
      </c>
      <c r="I7053" s="9" t="s">
        <v>22068</v>
      </c>
      <c r="J7053" s="9" t="s">
        <v>22068</v>
      </c>
      <c r="K7053" s="9" t="s">
        <v>22068</v>
      </c>
      <c r="L7053" s="9" t="s">
        <v>22068</v>
      </c>
      <c r="M7053" s="9" t="s">
        <v>22068</v>
      </c>
      <c r="N7053" s="9" t="s">
        <v>22068</v>
      </c>
      <c r="O7053" s="9" t="s">
        <v>22068</v>
      </c>
      <c r="P7053">
        <v>-1758</v>
      </c>
      <c r="Q7053" t="s">
        <v>22068</v>
      </c>
      <c r="R7053" t="s">
        <v>22068</v>
      </c>
      <c r="S7053" t="s">
        <v>22068</v>
      </c>
      <c r="T7053" t="s">
        <v>22068</v>
      </c>
      <c r="U7053" t="s">
        <v>22068</v>
      </c>
      <c r="V7053" t="s">
        <v>22068</v>
      </c>
      <c r="W7053" t="s">
        <v>22068</v>
      </c>
      <c r="X7053" t="s">
        <v>22068</v>
      </c>
      <c r="Y7053" t="s">
        <v>22068</v>
      </c>
      <c r="Z7053" t="s">
        <v>22068</v>
      </c>
      <c r="AA7053" t="s">
        <v>9456</v>
      </c>
    </row>
    <row r="7054" spans="1:27" x14ac:dyDescent="0.2">
      <c r="A7054" t="s">
        <v>4351</v>
      </c>
      <c r="B7054" t="s">
        <v>14560</v>
      </c>
      <c r="C7054" s="8">
        <v>8</v>
      </c>
      <c r="D7054">
        <v>1</v>
      </c>
      <c r="E7054" s="9">
        <v>6.1386700000000003</v>
      </c>
      <c r="F7054" s="9" t="s">
        <v>22068</v>
      </c>
      <c r="G7054" s="9" t="s">
        <v>22068</v>
      </c>
      <c r="H7054" s="9" t="s">
        <v>22068</v>
      </c>
      <c r="I7054" s="9" t="s">
        <v>22068</v>
      </c>
      <c r="J7054" s="9" t="s">
        <v>22068</v>
      </c>
      <c r="K7054" s="9" t="s">
        <v>22068</v>
      </c>
      <c r="L7054" s="9" t="s">
        <v>22068</v>
      </c>
      <c r="M7054" s="9" t="s">
        <v>22068</v>
      </c>
      <c r="N7054" s="9" t="s">
        <v>22068</v>
      </c>
      <c r="O7054" s="9" t="s">
        <v>22068</v>
      </c>
      <c r="P7054">
        <v>-6016</v>
      </c>
      <c r="Q7054" t="s">
        <v>22068</v>
      </c>
      <c r="R7054" t="s">
        <v>22068</v>
      </c>
      <c r="S7054" t="s">
        <v>22068</v>
      </c>
      <c r="T7054" t="s">
        <v>22068</v>
      </c>
      <c r="U7054" t="s">
        <v>22068</v>
      </c>
      <c r="V7054" t="s">
        <v>22068</v>
      </c>
      <c r="W7054" t="s">
        <v>22068</v>
      </c>
      <c r="X7054" t="s">
        <v>22068</v>
      </c>
      <c r="Y7054" t="s">
        <v>22068</v>
      </c>
      <c r="Z7054" t="s">
        <v>22068</v>
      </c>
      <c r="AA7054" t="s">
        <v>20543</v>
      </c>
    </row>
    <row r="7055" spans="1:27" x14ac:dyDescent="0.2">
      <c r="A7055" t="s">
        <v>4448</v>
      </c>
      <c r="B7055" t="s">
        <v>14548</v>
      </c>
      <c r="C7055" s="8" t="s">
        <v>22068</v>
      </c>
      <c r="D7055">
        <v>1</v>
      </c>
      <c r="E7055" s="9">
        <v>6.1386700000000003</v>
      </c>
      <c r="F7055" s="9" t="s">
        <v>22068</v>
      </c>
      <c r="G7055" s="9" t="s">
        <v>22068</v>
      </c>
      <c r="H7055" s="9" t="s">
        <v>22068</v>
      </c>
      <c r="I7055" s="9" t="s">
        <v>22068</v>
      </c>
      <c r="J7055" s="9" t="s">
        <v>22068</v>
      </c>
      <c r="K7055" s="9" t="s">
        <v>22068</v>
      </c>
      <c r="L7055" s="9" t="s">
        <v>22068</v>
      </c>
      <c r="M7055" s="9" t="s">
        <v>22068</v>
      </c>
      <c r="N7055" s="9" t="s">
        <v>22068</v>
      </c>
      <c r="O7055" s="9" t="s">
        <v>22068</v>
      </c>
      <c r="P7055">
        <v>-681</v>
      </c>
      <c r="Q7055" t="s">
        <v>22068</v>
      </c>
      <c r="R7055" t="s">
        <v>22068</v>
      </c>
      <c r="S7055" t="s">
        <v>22068</v>
      </c>
      <c r="T7055" t="s">
        <v>22068</v>
      </c>
      <c r="U7055" t="s">
        <v>22068</v>
      </c>
      <c r="V7055" t="s">
        <v>22068</v>
      </c>
      <c r="W7055" t="s">
        <v>22068</v>
      </c>
      <c r="X7055" t="s">
        <v>22068</v>
      </c>
      <c r="Y7055" t="s">
        <v>22068</v>
      </c>
      <c r="Z7055" t="s">
        <v>22068</v>
      </c>
      <c r="AA7055" t="s">
        <v>20544</v>
      </c>
    </row>
    <row r="7056" spans="1:27" x14ac:dyDescent="0.2">
      <c r="A7056" t="s">
        <v>4691</v>
      </c>
      <c r="B7056" t="s">
        <v>14552</v>
      </c>
      <c r="C7056" s="8" t="s">
        <v>22068</v>
      </c>
      <c r="D7056">
        <v>3</v>
      </c>
      <c r="E7056" s="9">
        <v>6.1386700000000003</v>
      </c>
      <c r="F7056" s="9">
        <v>5.7603400000000002</v>
      </c>
      <c r="G7056" s="9">
        <v>2.3615900000000001</v>
      </c>
      <c r="H7056" s="9" t="s">
        <v>22068</v>
      </c>
      <c r="I7056" s="9" t="s">
        <v>22068</v>
      </c>
      <c r="J7056" s="9" t="s">
        <v>22068</v>
      </c>
      <c r="K7056" s="9" t="s">
        <v>22068</v>
      </c>
      <c r="L7056" s="9" t="s">
        <v>22068</v>
      </c>
      <c r="M7056" s="9" t="s">
        <v>22068</v>
      </c>
      <c r="N7056" s="9" t="s">
        <v>22068</v>
      </c>
      <c r="O7056" s="9" t="s">
        <v>22068</v>
      </c>
      <c r="P7056">
        <v>-921</v>
      </c>
      <c r="Q7056">
        <v>-1571</v>
      </c>
      <c r="R7056">
        <v>-634</v>
      </c>
      <c r="S7056" t="s">
        <v>22068</v>
      </c>
      <c r="T7056" t="s">
        <v>22068</v>
      </c>
      <c r="U7056" t="s">
        <v>22068</v>
      </c>
      <c r="V7056" t="s">
        <v>22068</v>
      </c>
      <c r="W7056" t="s">
        <v>22068</v>
      </c>
      <c r="X7056" t="s">
        <v>22068</v>
      </c>
      <c r="Y7056" t="s">
        <v>22068</v>
      </c>
      <c r="Z7056" t="s">
        <v>22068</v>
      </c>
      <c r="AA7056" t="s">
        <v>20545</v>
      </c>
    </row>
    <row r="7057" spans="1:27" x14ac:dyDescent="0.2">
      <c r="A7057" t="s">
        <v>4692</v>
      </c>
      <c r="B7057" t="s">
        <v>14549</v>
      </c>
      <c r="C7057" s="8" t="s">
        <v>22068</v>
      </c>
      <c r="D7057">
        <v>3</v>
      </c>
      <c r="E7057" s="9">
        <v>6.1386700000000003</v>
      </c>
      <c r="F7057" s="9">
        <v>5.7603400000000002</v>
      </c>
      <c r="G7057" s="9">
        <v>2.3615900000000001</v>
      </c>
      <c r="H7057" s="9" t="s">
        <v>22068</v>
      </c>
      <c r="I7057" s="9" t="s">
        <v>22068</v>
      </c>
      <c r="J7057" s="9" t="s">
        <v>22068</v>
      </c>
      <c r="K7057" s="9" t="s">
        <v>22068</v>
      </c>
      <c r="L7057" s="9" t="s">
        <v>22068</v>
      </c>
      <c r="M7057" s="9" t="s">
        <v>22068</v>
      </c>
      <c r="N7057" s="9" t="s">
        <v>22068</v>
      </c>
      <c r="O7057" s="9" t="s">
        <v>22068</v>
      </c>
      <c r="P7057">
        <v>-1410</v>
      </c>
      <c r="Q7057">
        <v>-760</v>
      </c>
      <c r="R7057">
        <v>-1697</v>
      </c>
      <c r="S7057" t="s">
        <v>22068</v>
      </c>
      <c r="T7057" t="s">
        <v>22068</v>
      </c>
      <c r="U7057" t="s">
        <v>22068</v>
      </c>
      <c r="V7057" t="s">
        <v>22068</v>
      </c>
      <c r="W7057" t="s">
        <v>22068</v>
      </c>
      <c r="X7057" t="s">
        <v>22068</v>
      </c>
      <c r="Y7057" t="s">
        <v>22068</v>
      </c>
      <c r="Z7057" t="s">
        <v>22068</v>
      </c>
      <c r="AA7057" t="s">
        <v>20546</v>
      </c>
    </row>
    <row r="7058" spans="1:27" x14ac:dyDescent="0.2">
      <c r="A7058" t="s">
        <v>4752</v>
      </c>
      <c r="B7058" t="s">
        <v>10545</v>
      </c>
      <c r="C7058" s="8" t="s">
        <v>22068</v>
      </c>
      <c r="D7058">
        <v>1</v>
      </c>
      <c r="E7058" s="9">
        <v>6.1386700000000003</v>
      </c>
      <c r="F7058" s="9" t="s">
        <v>22068</v>
      </c>
      <c r="G7058" s="9" t="s">
        <v>22068</v>
      </c>
      <c r="H7058" s="9" t="s">
        <v>22068</v>
      </c>
      <c r="I7058" s="9" t="s">
        <v>22068</v>
      </c>
      <c r="J7058" s="9" t="s">
        <v>22068</v>
      </c>
      <c r="K7058" s="9" t="s">
        <v>22068</v>
      </c>
      <c r="L7058" s="9" t="s">
        <v>22068</v>
      </c>
      <c r="M7058" s="9" t="s">
        <v>22068</v>
      </c>
      <c r="N7058" s="9" t="s">
        <v>22068</v>
      </c>
      <c r="O7058" s="9" t="s">
        <v>22068</v>
      </c>
      <c r="P7058">
        <v>-170</v>
      </c>
      <c r="Q7058" t="s">
        <v>22068</v>
      </c>
      <c r="R7058" t="s">
        <v>22068</v>
      </c>
      <c r="S7058" t="s">
        <v>22068</v>
      </c>
      <c r="T7058" t="s">
        <v>22068</v>
      </c>
      <c r="U7058" t="s">
        <v>22068</v>
      </c>
      <c r="V7058" t="s">
        <v>22068</v>
      </c>
      <c r="W7058" t="s">
        <v>22068</v>
      </c>
      <c r="X7058" t="s">
        <v>22068</v>
      </c>
      <c r="Y7058" t="s">
        <v>22068</v>
      </c>
      <c r="Z7058" t="s">
        <v>22068</v>
      </c>
      <c r="AA7058" t="s">
        <v>20547</v>
      </c>
    </row>
    <row r="7059" spans="1:27" x14ac:dyDescent="0.2">
      <c r="A7059" t="s">
        <v>4808</v>
      </c>
      <c r="B7059" t="s">
        <v>10480</v>
      </c>
      <c r="C7059" s="8">
        <v>5</v>
      </c>
      <c r="D7059">
        <v>1</v>
      </c>
      <c r="E7059" s="9">
        <v>6.1386700000000003</v>
      </c>
      <c r="F7059" s="9" t="s">
        <v>22068</v>
      </c>
      <c r="G7059" s="9" t="s">
        <v>22068</v>
      </c>
      <c r="H7059" s="9" t="s">
        <v>22068</v>
      </c>
      <c r="I7059" s="9" t="s">
        <v>22068</v>
      </c>
      <c r="J7059" s="9" t="s">
        <v>22068</v>
      </c>
      <c r="K7059" s="9" t="s">
        <v>22068</v>
      </c>
      <c r="L7059" s="9" t="s">
        <v>22068</v>
      </c>
      <c r="M7059" s="9" t="s">
        <v>22068</v>
      </c>
      <c r="N7059" s="9" t="s">
        <v>22068</v>
      </c>
      <c r="O7059" s="9" t="s">
        <v>22068</v>
      </c>
      <c r="P7059">
        <v>-67</v>
      </c>
      <c r="Q7059" t="s">
        <v>22068</v>
      </c>
      <c r="R7059" t="s">
        <v>22068</v>
      </c>
      <c r="S7059" t="s">
        <v>22068</v>
      </c>
      <c r="T7059" t="s">
        <v>22068</v>
      </c>
      <c r="U7059" t="s">
        <v>22068</v>
      </c>
      <c r="V7059" t="s">
        <v>22068</v>
      </c>
      <c r="W7059" t="s">
        <v>22068</v>
      </c>
      <c r="X7059" t="s">
        <v>22068</v>
      </c>
      <c r="Y7059" t="s">
        <v>22068</v>
      </c>
      <c r="Z7059" t="s">
        <v>22068</v>
      </c>
      <c r="AA7059" t="s">
        <v>9601</v>
      </c>
    </row>
    <row r="7060" spans="1:27" x14ac:dyDescent="0.2">
      <c r="A7060" t="s">
        <v>4822</v>
      </c>
      <c r="B7060" t="s">
        <v>10935</v>
      </c>
      <c r="C7060" s="8" t="s">
        <v>22068</v>
      </c>
      <c r="D7060">
        <v>1</v>
      </c>
      <c r="E7060" s="9">
        <v>6.1386700000000003</v>
      </c>
      <c r="F7060" s="9" t="s">
        <v>22068</v>
      </c>
      <c r="G7060" s="9" t="s">
        <v>22068</v>
      </c>
      <c r="H7060" s="9" t="s">
        <v>22068</v>
      </c>
      <c r="I7060" s="9" t="s">
        <v>22068</v>
      </c>
      <c r="J7060" s="9" t="s">
        <v>22068</v>
      </c>
      <c r="K7060" s="9" t="s">
        <v>22068</v>
      </c>
      <c r="L7060" s="9" t="s">
        <v>22068</v>
      </c>
      <c r="M7060" s="9" t="s">
        <v>22068</v>
      </c>
      <c r="N7060" s="9" t="s">
        <v>22068</v>
      </c>
      <c r="O7060" s="9" t="s">
        <v>22068</v>
      </c>
      <c r="P7060">
        <v>-2154</v>
      </c>
      <c r="Q7060" t="s">
        <v>22068</v>
      </c>
      <c r="R7060" t="s">
        <v>22068</v>
      </c>
      <c r="S7060" t="s">
        <v>22068</v>
      </c>
      <c r="T7060" t="s">
        <v>22068</v>
      </c>
      <c r="U7060" t="s">
        <v>22068</v>
      </c>
      <c r="V7060" t="s">
        <v>22068</v>
      </c>
      <c r="W7060" t="s">
        <v>22068</v>
      </c>
      <c r="X7060" t="s">
        <v>22068</v>
      </c>
      <c r="Y7060" t="s">
        <v>22068</v>
      </c>
      <c r="Z7060" t="s">
        <v>22068</v>
      </c>
      <c r="AA7060" t="s">
        <v>9604</v>
      </c>
    </row>
    <row r="7061" spans="1:27" x14ac:dyDescent="0.2">
      <c r="A7061" t="s">
        <v>5642</v>
      </c>
      <c r="B7061" t="s">
        <v>14555</v>
      </c>
      <c r="C7061" s="8" t="s">
        <v>22068</v>
      </c>
      <c r="D7061">
        <v>2</v>
      </c>
      <c r="E7061" s="9">
        <v>6.1386700000000003</v>
      </c>
      <c r="F7061" s="9">
        <v>3.78213</v>
      </c>
      <c r="G7061" s="9" t="s">
        <v>22068</v>
      </c>
      <c r="H7061" s="9" t="s">
        <v>22068</v>
      </c>
      <c r="I7061" s="9" t="s">
        <v>22068</v>
      </c>
      <c r="J7061" s="9" t="s">
        <v>22068</v>
      </c>
      <c r="K7061" s="9" t="s">
        <v>22068</v>
      </c>
      <c r="L7061" s="9" t="s">
        <v>22068</v>
      </c>
      <c r="M7061" s="9" t="s">
        <v>22068</v>
      </c>
      <c r="N7061" s="9" t="s">
        <v>22068</v>
      </c>
      <c r="O7061" s="9" t="s">
        <v>22068</v>
      </c>
      <c r="P7061">
        <v>-829</v>
      </c>
      <c r="Q7061">
        <v>-2267</v>
      </c>
      <c r="R7061" t="s">
        <v>22068</v>
      </c>
      <c r="S7061" t="s">
        <v>22068</v>
      </c>
      <c r="T7061" t="s">
        <v>22068</v>
      </c>
      <c r="U7061" t="s">
        <v>22068</v>
      </c>
      <c r="V7061" t="s">
        <v>22068</v>
      </c>
      <c r="W7061" t="s">
        <v>22068</v>
      </c>
      <c r="X7061" t="s">
        <v>22068</v>
      </c>
      <c r="Y7061" t="s">
        <v>22068</v>
      </c>
      <c r="Z7061" t="s">
        <v>22068</v>
      </c>
      <c r="AA7061" t="s">
        <v>20548</v>
      </c>
    </row>
    <row r="7062" spans="1:27" x14ac:dyDescent="0.2">
      <c r="A7062" t="s">
        <v>6817</v>
      </c>
      <c r="B7062" t="s">
        <v>14554</v>
      </c>
      <c r="C7062" s="8" t="s">
        <v>22068</v>
      </c>
      <c r="D7062">
        <v>2</v>
      </c>
      <c r="E7062" s="9">
        <v>6.1386700000000003</v>
      </c>
      <c r="F7062" s="9">
        <v>5.1602699999999997</v>
      </c>
      <c r="G7062" s="9" t="s">
        <v>22068</v>
      </c>
      <c r="H7062" s="9" t="s">
        <v>22068</v>
      </c>
      <c r="I7062" s="9" t="s">
        <v>22068</v>
      </c>
      <c r="J7062" s="9" t="s">
        <v>22068</v>
      </c>
      <c r="K7062" s="9" t="s">
        <v>22068</v>
      </c>
      <c r="L7062" s="9" t="s">
        <v>22068</v>
      </c>
      <c r="M7062" s="9" t="s">
        <v>22068</v>
      </c>
      <c r="N7062" s="9" t="s">
        <v>22068</v>
      </c>
      <c r="O7062" s="9" t="s">
        <v>22068</v>
      </c>
      <c r="P7062">
        <v>-49</v>
      </c>
      <c r="Q7062">
        <v>-697</v>
      </c>
      <c r="R7062" t="s">
        <v>22068</v>
      </c>
      <c r="S7062" t="s">
        <v>22068</v>
      </c>
      <c r="T7062" t="s">
        <v>22068</v>
      </c>
      <c r="U7062" t="s">
        <v>22068</v>
      </c>
      <c r="V7062" t="s">
        <v>22068</v>
      </c>
      <c r="W7062" t="s">
        <v>22068</v>
      </c>
      <c r="X7062" t="s">
        <v>22068</v>
      </c>
      <c r="Y7062" t="s">
        <v>22068</v>
      </c>
      <c r="Z7062" t="s">
        <v>22068</v>
      </c>
      <c r="AA7062" t="s">
        <v>20549</v>
      </c>
    </row>
    <row r="7063" spans="1:27" x14ac:dyDescent="0.2">
      <c r="A7063" t="s">
        <v>7001</v>
      </c>
      <c r="B7063" t="s">
        <v>13621</v>
      </c>
      <c r="C7063" s="8" t="s">
        <v>22068</v>
      </c>
      <c r="D7063">
        <v>1</v>
      </c>
      <c r="E7063" s="9">
        <v>6.1386700000000003</v>
      </c>
      <c r="F7063" s="9" t="s">
        <v>22068</v>
      </c>
      <c r="G7063" s="9" t="s">
        <v>22068</v>
      </c>
      <c r="H7063" s="9" t="s">
        <v>22068</v>
      </c>
      <c r="I7063" s="9" t="s">
        <v>22068</v>
      </c>
      <c r="J7063" s="9" t="s">
        <v>22068</v>
      </c>
      <c r="K7063" s="9" t="s">
        <v>22068</v>
      </c>
      <c r="L7063" s="9" t="s">
        <v>22068</v>
      </c>
      <c r="M7063" s="9" t="s">
        <v>22068</v>
      </c>
      <c r="N7063" s="9" t="s">
        <v>22068</v>
      </c>
      <c r="O7063" s="9" t="s">
        <v>22068</v>
      </c>
      <c r="P7063">
        <v>-618</v>
      </c>
      <c r="Q7063" t="s">
        <v>22068</v>
      </c>
      <c r="R7063" t="s">
        <v>22068</v>
      </c>
      <c r="S7063" t="s">
        <v>22068</v>
      </c>
      <c r="T7063" t="s">
        <v>22068</v>
      </c>
      <c r="U7063" t="s">
        <v>22068</v>
      </c>
      <c r="V7063" t="s">
        <v>22068</v>
      </c>
      <c r="W7063" t="s">
        <v>22068</v>
      </c>
      <c r="X7063" t="s">
        <v>22068</v>
      </c>
      <c r="Y7063" t="s">
        <v>22068</v>
      </c>
      <c r="Z7063" t="s">
        <v>22068</v>
      </c>
      <c r="AA7063" t="s">
        <v>20550</v>
      </c>
    </row>
    <row r="7064" spans="1:27" x14ac:dyDescent="0.2">
      <c r="A7064" t="s">
        <v>7130</v>
      </c>
      <c r="B7064" t="s">
        <v>14556</v>
      </c>
      <c r="C7064" s="8" t="s">
        <v>22068</v>
      </c>
      <c r="D7064">
        <v>1</v>
      </c>
      <c r="E7064" s="9">
        <v>6.1386700000000003</v>
      </c>
      <c r="F7064" s="9" t="s">
        <v>22068</v>
      </c>
      <c r="G7064" s="9" t="s">
        <v>22068</v>
      </c>
      <c r="H7064" s="9" t="s">
        <v>22068</v>
      </c>
      <c r="I7064" s="9" t="s">
        <v>22068</v>
      </c>
      <c r="J7064" s="9" t="s">
        <v>22068</v>
      </c>
      <c r="K7064" s="9" t="s">
        <v>22068</v>
      </c>
      <c r="L7064" s="9" t="s">
        <v>22068</v>
      </c>
      <c r="M7064" s="9" t="s">
        <v>22068</v>
      </c>
      <c r="N7064" s="9" t="s">
        <v>22068</v>
      </c>
      <c r="O7064" s="9" t="s">
        <v>22068</v>
      </c>
      <c r="P7064">
        <v>-4367</v>
      </c>
      <c r="Q7064" t="s">
        <v>22068</v>
      </c>
      <c r="R7064" t="s">
        <v>22068</v>
      </c>
      <c r="S7064" t="s">
        <v>22068</v>
      </c>
      <c r="T7064" t="s">
        <v>22068</v>
      </c>
      <c r="U7064" t="s">
        <v>22068</v>
      </c>
      <c r="V7064" t="s">
        <v>22068</v>
      </c>
      <c r="W7064" t="s">
        <v>22068</v>
      </c>
      <c r="X7064" t="s">
        <v>22068</v>
      </c>
      <c r="Y7064" t="s">
        <v>22068</v>
      </c>
      <c r="Z7064" t="s">
        <v>22068</v>
      </c>
      <c r="AA7064" t="s">
        <v>10163</v>
      </c>
    </row>
    <row r="7065" spans="1:27" x14ac:dyDescent="0.2">
      <c r="A7065" t="s">
        <v>7355</v>
      </c>
      <c r="B7065" t="s">
        <v>14561</v>
      </c>
      <c r="C7065" s="8" t="s">
        <v>22068</v>
      </c>
      <c r="D7065">
        <v>1</v>
      </c>
      <c r="E7065" s="9">
        <v>6.1386700000000003</v>
      </c>
      <c r="F7065" s="9" t="s">
        <v>22068</v>
      </c>
      <c r="G7065" s="9" t="s">
        <v>22068</v>
      </c>
      <c r="H7065" s="9" t="s">
        <v>22068</v>
      </c>
      <c r="I7065" s="9" t="s">
        <v>22068</v>
      </c>
      <c r="J7065" s="9" t="s">
        <v>22068</v>
      </c>
      <c r="K7065" s="9" t="s">
        <v>22068</v>
      </c>
      <c r="L7065" s="9" t="s">
        <v>22068</v>
      </c>
      <c r="M7065" s="9" t="s">
        <v>22068</v>
      </c>
      <c r="N7065" s="9" t="s">
        <v>22068</v>
      </c>
      <c r="O7065" s="9" t="s">
        <v>22068</v>
      </c>
      <c r="P7065">
        <v>-4535</v>
      </c>
      <c r="Q7065" t="s">
        <v>22068</v>
      </c>
      <c r="R7065" t="s">
        <v>22068</v>
      </c>
      <c r="S7065" t="s">
        <v>22068</v>
      </c>
      <c r="T7065" t="s">
        <v>22068</v>
      </c>
      <c r="U7065" t="s">
        <v>22068</v>
      </c>
      <c r="V7065" t="s">
        <v>22068</v>
      </c>
      <c r="W7065" t="s">
        <v>22068</v>
      </c>
      <c r="X7065" t="s">
        <v>22068</v>
      </c>
      <c r="Y7065" t="s">
        <v>22068</v>
      </c>
      <c r="Z7065" t="s">
        <v>22068</v>
      </c>
      <c r="AA7065" t="s">
        <v>20551</v>
      </c>
    </row>
    <row r="7066" spans="1:27" x14ac:dyDescent="0.2">
      <c r="A7066" t="s">
        <v>7408</v>
      </c>
      <c r="B7066" t="s">
        <v>14550</v>
      </c>
      <c r="C7066" s="8">
        <v>15</v>
      </c>
      <c r="D7066">
        <v>1</v>
      </c>
      <c r="E7066" s="9">
        <v>6.1386700000000003</v>
      </c>
      <c r="F7066" s="9" t="s">
        <v>22068</v>
      </c>
      <c r="G7066" s="9" t="s">
        <v>22068</v>
      </c>
      <c r="H7066" s="9" t="s">
        <v>22068</v>
      </c>
      <c r="I7066" s="9" t="s">
        <v>22068</v>
      </c>
      <c r="J7066" s="9" t="s">
        <v>22068</v>
      </c>
      <c r="K7066" s="9" t="s">
        <v>22068</v>
      </c>
      <c r="L7066" s="9" t="s">
        <v>22068</v>
      </c>
      <c r="M7066" s="9" t="s">
        <v>22068</v>
      </c>
      <c r="N7066" s="9" t="s">
        <v>22068</v>
      </c>
      <c r="O7066" s="9" t="s">
        <v>22068</v>
      </c>
      <c r="P7066">
        <v>42</v>
      </c>
      <c r="Q7066" t="s">
        <v>22068</v>
      </c>
      <c r="R7066" t="s">
        <v>22068</v>
      </c>
      <c r="S7066" t="s">
        <v>22068</v>
      </c>
      <c r="T7066" t="s">
        <v>22068</v>
      </c>
      <c r="U7066" t="s">
        <v>22068</v>
      </c>
      <c r="V7066" t="s">
        <v>22068</v>
      </c>
      <c r="W7066" t="s">
        <v>22068</v>
      </c>
      <c r="X7066" t="s">
        <v>22068</v>
      </c>
      <c r="Y7066" t="s">
        <v>22068</v>
      </c>
      <c r="Z7066" t="s">
        <v>22068</v>
      </c>
      <c r="AA7066" t="s">
        <v>20552</v>
      </c>
    </row>
    <row r="7067" spans="1:27" x14ac:dyDescent="0.2">
      <c r="A7067" t="s">
        <v>3009</v>
      </c>
      <c r="B7067" t="s">
        <v>10480</v>
      </c>
      <c r="C7067" s="8" t="s">
        <v>22068</v>
      </c>
      <c r="D7067">
        <v>2</v>
      </c>
      <c r="E7067" s="9">
        <v>6.1386200000000004</v>
      </c>
      <c r="F7067" s="9">
        <v>6.0020300000000004</v>
      </c>
      <c r="G7067" s="9" t="s">
        <v>22068</v>
      </c>
      <c r="H7067" s="9" t="s">
        <v>22068</v>
      </c>
      <c r="I7067" s="9" t="s">
        <v>22068</v>
      </c>
      <c r="J7067" s="9" t="s">
        <v>22068</v>
      </c>
      <c r="K7067" s="9" t="s">
        <v>22068</v>
      </c>
      <c r="L7067" s="9" t="s">
        <v>22068</v>
      </c>
      <c r="M7067" s="9" t="s">
        <v>22068</v>
      </c>
      <c r="N7067" s="9" t="s">
        <v>22068</v>
      </c>
      <c r="O7067" s="9" t="s">
        <v>22068</v>
      </c>
      <c r="P7067">
        <v>-499</v>
      </c>
      <c r="Q7067">
        <v>-846</v>
      </c>
      <c r="R7067" t="s">
        <v>22068</v>
      </c>
      <c r="S7067" t="s">
        <v>22068</v>
      </c>
      <c r="T7067" t="s">
        <v>22068</v>
      </c>
      <c r="U7067" t="s">
        <v>22068</v>
      </c>
      <c r="V7067" t="s">
        <v>22068</v>
      </c>
      <c r="W7067" t="s">
        <v>22068</v>
      </c>
      <c r="X7067" t="s">
        <v>22068</v>
      </c>
      <c r="Y7067" t="s">
        <v>22068</v>
      </c>
      <c r="Z7067" t="s">
        <v>22068</v>
      </c>
      <c r="AA7067" t="s">
        <v>9157</v>
      </c>
    </row>
    <row r="7068" spans="1:27" x14ac:dyDescent="0.2">
      <c r="A7068" t="s">
        <v>310</v>
      </c>
      <c r="B7068" t="s">
        <v>11220</v>
      </c>
      <c r="C7068" s="8">
        <v>2</v>
      </c>
      <c r="D7068">
        <v>1</v>
      </c>
      <c r="E7068" s="9">
        <v>6.1368499999999999</v>
      </c>
      <c r="F7068" s="9" t="s">
        <v>22068</v>
      </c>
      <c r="G7068" s="9" t="s">
        <v>22068</v>
      </c>
      <c r="H7068" s="9" t="s">
        <v>22068</v>
      </c>
      <c r="I7068" s="9" t="s">
        <v>22068</v>
      </c>
      <c r="J7068" s="9" t="s">
        <v>22068</v>
      </c>
      <c r="K7068" s="9" t="s">
        <v>22068</v>
      </c>
      <c r="L7068" s="9" t="s">
        <v>22068</v>
      </c>
      <c r="M7068" s="9" t="s">
        <v>22068</v>
      </c>
      <c r="N7068" s="9" t="s">
        <v>22068</v>
      </c>
      <c r="O7068" s="9" t="s">
        <v>22068</v>
      </c>
      <c r="P7068">
        <v>-21</v>
      </c>
      <c r="Q7068" t="s">
        <v>22068</v>
      </c>
      <c r="R7068" t="s">
        <v>22068</v>
      </c>
      <c r="S7068" t="s">
        <v>22068</v>
      </c>
      <c r="T7068" t="s">
        <v>22068</v>
      </c>
      <c r="U7068" t="s">
        <v>22068</v>
      </c>
      <c r="V7068" t="s">
        <v>22068</v>
      </c>
      <c r="W7068" t="s">
        <v>22068</v>
      </c>
      <c r="X7068" t="s">
        <v>22068</v>
      </c>
      <c r="Y7068" t="s">
        <v>22068</v>
      </c>
      <c r="Z7068" t="s">
        <v>22068</v>
      </c>
      <c r="AA7068" t="s">
        <v>20553</v>
      </c>
    </row>
    <row r="7069" spans="1:27" x14ac:dyDescent="0.2">
      <c r="A7069" t="s">
        <v>7179</v>
      </c>
      <c r="B7069" t="s">
        <v>12399</v>
      </c>
      <c r="C7069" s="8">
        <v>19</v>
      </c>
      <c r="D7069">
        <v>1</v>
      </c>
      <c r="E7069" s="9">
        <v>6.1368499999999999</v>
      </c>
      <c r="F7069" s="9" t="s">
        <v>22068</v>
      </c>
      <c r="G7069" s="9" t="s">
        <v>22068</v>
      </c>
      <c r="H7069" s="9" t="s">
        <v>22068</v>
      </c>
      <c r="I7069" s="9" t="s">
        <v>22068</v>
      </c>
      <c r="J7069" s="9" t="s">
        <v>22068</v>
      </c>
      <c r="K7069" s="9" t="s">
        <v>22068</v>
      </c>
      <c r="L7069" s="9" t="s">
        <v>22068</v>
      </c>
      <c r="M7069" s="9" t="s">
        <v>22068</v>
      </c>
      <c r="N7069" s="9" t="s">
        <v>22068</v>
      </c>
      <c r="O7069" s="9" t="s">
        <v>22068</v>
      </c>
      <c r="P7069">
        <v>-7</v>
      </c>
      <c r="Q7069" t="s">
        <v>22068</v>
      </c>
      <c r="R7069" t="s">
        <v>22068</v>
      </c>
      <c r="S7069" t="s">
        <v>22068</v>
      </c>
      <c r="T7069" t="s">
        <v>22068</v>
      </c>
      <c r="U7069" t="s">
        <v>22068</v>
      </c>
      <c r="V7069" t="s">
        <v>22068</v>
      </c>
      <c r="W7069" t="s">
        <v>22068</v>
      </c>
      <c r="X7069" t="s">
        <v>22068</v>
      </c>
      <c r="Y7069" t="s">
        <v>22068</v>
      </c>
      <c r="Z7069" t="s">
        <v>22068</v>
      </c>
      <c r="AA7069" t="s">
        <v>10173</v>
      </c>
    </row>
    <row r="7070" spans="1:27" x14ac:dyDescent="0.2">
      <c r="A7070" t="s">
        <v>2188</v>
      </c>
      <c r="B7070" t="s">
        <v>20554</v>
      </c>
      <c r="C7070" s="8" t="s">
        <v>22068</v>
      </c>
      <c r="D7070">
        <v>1</v>
      </c>
      <c r="E7070" s="9">
        <v>6.1358199999999998</v>
      </c>
      <c r="F7070" s="9" t="s">
        <v>22068</v>
      </c>
      <c r="G7070" s="9" t="s">
        <v>22068</v>
      </c>
      <c r="H7070" s="9" t="s">
        <v>22068</v>
      </c>
      <c r="I7070" s="9" t="s">
        <v>22068</v>
      </c>
      <c r="J7070" s="9" t="s">
        <v>22068</v>
      </c>
      <c r="K7070" s="9" t="s">
        <v>22068</v>
      </c>
      <c r="L7070" s="9" t="s">
        <v>22068</v>
      </c>
      <c r="M7070" s="9" t="s">
        <v>22068</v>
      </c>
      <c r="N7070" s="9" t="s">
        <v>22068</v>
      </c>
      <c r="O7070" s="9" t="s">
        <v>22068</v>
      </c>
      <c r="P7070">
        <v>-222</v>
      </c>
      <c r="Q7070" t="s">
        <v>22068</v>
      </c>
      <c r="R7070" t="s">
        <v>22068</v>
      </c>
      <c r="S7070" t="s">
        <v>22068</v>
      </c>
      <c r="T7070" t="s">
        <v>22068</v>
      </c>
      <c r="U7070" t="s">
        <v>22068</v>
      </c>
      <c r="V7070" t="s">
        <v>22068</v>
      </c>
      <c r="W7070" t="s">
        <v>22068</v>
      </c>
      <c r="X7070" t="s">
        <v>22068</v>
      </c>
      <c r="Y7070" t="s">
        <v>22068</v>
      </c>
      <c r="Z7070" t="s">
        <v>22068</v>
      </c>
      <c r="AA7070" t="s">
        <v>20554</v>
      </c>
    </row>
    <row r="7071" spans="1:27" x14ac:dyDescent="0.2">
      <c r="A7071" t="s">
        <v>6439</v>
      </c>
      <c r="B7071" t="s">
        <v>10480</v>
      </c>
      <c r="C7071" s="8">
        <v>15</v>
      </c>
      <c r="D7071">
        <v>1</v>
      </c>
      <c r="E7071" s="9">
        <v>6.1309899999999997</v>
      </c>
      <c r="F7071" s="9" t="s">
        <v>22068</v>
      </c>
      <c r="G7071" s="9" t="s">
        <v>22068</v>
      </c>
      <c r="H7071" s="9" t="s">
        <v>22068</v>
      </c>
      <c r="I7071" s="9" t="s">
        <v>22068</v>
      </c>
      <c r="J7071" s="9" t="s">
        <v>22068</v>
      </c>
      <c r="K7071" s="9" t="s">
        <v>22068</v>
      </c>
      <c r="L7071" s="9" t="s">
        <v>22068</v>
      </c>
      <c r="M7071" s="9" t="s">
        <v>22068</v>
      </c>
      <c r="N7071" s="9" t="s">
        <v>22068</v>
      </c>
      <c r="O7071" s="9" t="s">
        <v>22068</v>
      </c>
      <c r="P7071">
        <v>-759</v>
      </c>
      <c r="Q7071" t="s">
        <v>22068</v>
      </c>
      <c r="R7071" t="s">
        <v>22068</v>
      </c>
      <c r="S7071" t="s">
        <v>22068</v>
      </c>
      <c r="T7071" t="s">
        <v>22068</v>
      </c>
      <c r="U7071" t="s">
        <v>22068</v>
      </c>
      <c r="V7071" t="s">
        <v>22068</v>
      </c>
      <c r="W7071" t="s">
        <v>22068</v>
      </c>
      <c r="X7071" t="s">
        <v>22068</v>
      </c>
      <c r="Y7071" t="s">
        <v>22068</v>
      </c>
      <c r="Z7071" t="s">
        <v>22068</v>
      </c>
      <c r="AA7071" t="s">
        <v>9990</v>
      </c>
    </row>
    <row r="7072" spans="1:27" x14ac:dyDescent="0.2">
      <c r="A7072" t="s">
        <v>207</v>
      </c>
      <c r="B7072" t="s">
        <v>14562</v>
      </c>
      <c r="C7072" s="8">
        <v>11</v>
      </c>
      <c r="D7072">
        <v>2</v>
      </c>
      <c r="E7072" s="9">
        <v>6.1289899999999999</v>
      </c>
      <c r="F7072" s="9">
        <v>4.3232699999999999</v>
      </c>
      <c r="G7072" s="9" t="s">
        <v>22068</v>
      </c>
      <c r="H7072" s="9" t="s">
        <v>22068</v>
      </c>
      <c r="I7072" s="9" t="s">
        <v>22068</v>
      </c>
      <c r="J7072" s="9" t="s">
        <v>22068</v>
      </c>
      <c r="K7072" s="9" t="s">
        <v>22068</v>
      </c>
      <c r="L7072" s="9" t="s">
        <v>22068</v>
      </c>
      <c r="M7072" s="9" t="s">
        <v>22068</v>
      </c>
      <c r="N7072" s="9" t="s">
        <v>22068</v>
      </c>
      <c r="O7072" s="9" t="s">
        <v>22068</v>
      </c>
      <c r="P7072">
        <v>-1884</v>
      </c>
      <c r="Q7072">
        <v>-2269</v>
      </c>
      <c r="R7072" t="s">
        <v>22068</v>
      </c>
      <c r="S7072" t="s">
        <v>22068</v>
      </c>
      <c r="T7072" t="s">
        <v>22068</v>
      </c>
      <c r="U7072" t="s">
        <v>22068</v>
      </c>
      <c r="V7072" t="s">
        <v>22068</v>
      </c>
      <c r="W7072" t="s">
        <v>22068</v>
      </c>
      <c r="X7072" t="s">
        <v>22068</v>
      </c>
      <c r="Y7072" t="s">
        <v>22068</v>
      </c>
      <c r="Z7072" t="s">
        <v>22068</v>
      </c>
      <c r="AA7072" t="s">
        <v>20555</v>
      </c>
    </row>
    <row r="7073" spans="1:27" x14ac:dyDescent="0.2">
      <c r="A7073" t="s">
        <v>553</v>
      </c>
      <c r="B7073" t="s">
        <v>11225</v>
      </c>
      <c r="C7073" s="8" t="s">
        <v>22068</v>
      </c>
      <c r="D7073">
        <v>1</v>
      </c>
      <c r="E7073" s="9">
        <v>6.1289899999999999</v>
      </c>
      <c r="F7073" s="9" t="s">
        <v>22068</v>
      </c>
      <c r="G7073" s="9" t="s">
        <v>22068</v>
      </c>
      <c r="H7073" s="9" t="s">
        <v>22068</v>
      </c>
      <c r="I7073" s="9" t="s">
        <v>22068</v>
      </c>
      <c r="J7073" s="9" t="s">
        <v>22068</v>
      </c>
      <c r="K7073" s="9" t="s">
        <v>22068</v>
      </c>
      <c r="L7073" s="9" t="s">
        <v>22068</v>
      </c>
      <c r="M7073" s="9" t="s">
        <v>22068</v>
      </c>
      <c r="N7073" s="9" t="s">
        <v>22068</v>
      </c>
      <c r="O7073" s="9" t="s">
        <v>22068</v>
      </c>
      <c r="P7073">
        <v>-81</v>
      </c>
      <c r="Q7073" t="s">
        <v>22068</v>
      </c>
      <c r="R7073" t="s">
        <v>22068</v>
      </c>
      <c r="S7073" t="s">
        <v>22068</v>
      </c>
      <c r="T7073" t="s">
        <v>22068</v>
      </c>
      <c r="U7073" t="s">
        <v>22068</v>
      </c>
      <c r="V7073" t="s">
        <v>22068</v>
      </c>
      <c r="W7073" t="s">
        <v>22068</v>
      </c>
      <c r="X7073" t="s">
        <v>22068</v>
      </c>
      <c r="Y7073" t="s">
        <v>22068</v>
      </c>
      <c r="Z7073" t="s">
        <v>22068</v>
      </c>
      <c r="AA7073" t="s">
        <v>20556</v>
      </c>
    </row>
    <row r="7074" spans="1:27" x14ac:dyDescent="0.2">
      <c r="A7074" t="s">
        <v>3767</v>
      </c>
      <c r="B7074" t="s">
        <v>14564</v>
      </c>
      <c r="C7074" s="8">
        <v>20</v>
      </c>
      <c r="D7074">
        <v>1</v>
      </c>
      <c r="E7074" s="9">
        <v>6.1289899999999999</v>
      </c>
      <c r="F7074" s="9" t="s">
        <v>22068</v>
      </c>
      <c r="G7074" s="9" t="s">
        <v>22068</v>
      </c>
      <c r="H7074" s="9" t="s">
        <v>22068</v>
      </c>
      <c r="I7074" s="9" t="s">
        <v>22068</v>
      </c>
      <c r="J7074" s="9" t="s">
        <v>22068</v>
      </c>
      <c r="K7074" s="9" t="s">
        <v>22068</v>
      </c>
      <c r="L7074" s="9" t="s">
        <v>22068</v>
      </c>
      <c r="M7074" s="9" t="s">
        <v>22068</v>
      </c>
      <c r="N7074" s="9" t="s">
        <v>22068</v>
      </c>
      <c r="O7074" s="9" t="s">
        <v>22068</v>
      </c>
      <c r="P7074">
        <v>-27</v>
      </c>
      <c r="Q7074" t="s">
        <v>22068</v>
      </c>
      <c r="R7074" t="s">
        <v>22068</v>
      </c>
      <c r="S7074" t="s">
        <v>22068</v>
      </c>
      <c r="T7074" t="s">
        <v>22068</v>
      </c>
      <c r="U7074" t="s">
        <v>22068</v>
      </c>
      <c r="V7074" t="s">
        <v>22068</v>
      </c>
      <c r="W7074" t="s">
        <v>22068</v>
      </c>
      <c r="X7074" t="s">
        <v>22068</v>
      </c>
      <c r="Y7074" t="s">
        <v>22068</v>
      </c>
      <c r="Z7074" t="s">
        <v>22068</v>
      </c>
      <c r="AA7074" t="s">
        <v>20557</v>
      </c>
    </row>
    <row r="7075" spans="1:27" x14ac:dyDescent="0.2">
      <c r="A7075" t="s">
        <v>3781</v>
      </c>
      <c r="B7075" t="s">
        <v>14563</v>
      </c>
      <c r="C7075" s="8" t="s">
        <v>22068</v>
      </c>
      <c r="D7075">
        <v>2</v>
      </c>
      <c r="E7075" s="9">
        <v>6.1289899999999999</v>
      </c>
      <c r="F7075" s="9">
        <v>4.8218699999999997</v>
      </c>
      <c r="G7075" s="9" t="s">
        <v>22068</v>
      </c>
      <c r="H7075" s="9" t="s">
        <v>22068</v>
      </c>
      <c r="I7075" s="9" t="s">
        <v>22068</v>
      </c>
      <c r="J7075" s="9" t="s">
        <v>22068</v>
      </c>
      <c r="K7075" s="9" t="s">
        <v>22068</v>
      </c>
      <c r="L7075" s="9" t="s">
        <v>22068</v>
      </c>
      <c r="M7075" s="9" t="s">
        <v>22068</v>
      </c>
      <c r="N7075" s="9" t="s">
        <v>22068</v>
      </c>
      <c r="O7075" s="9" t="s">
        <v>22068</v>
      </c>
      <c r="P7075">
        <v>-1310</v>
      </c>
      <c r="Q7075">
        <v>-149</v>
      </c>
      <c r="R7075" t="s">
        <v>22068</v>
      </c>
      <c r="S7075" t="s">
        <v>22068</v>
      </c>
      <c r="T7075" t="s">
        <v>22068</v>
      </c>
      <c r="U7075" t="s">
        <v>22068</v>
      </c>
      <c r="V7075" t="s">
        <v>22068</v>
      </c>
      <c r="W7075" t="s">
        <v>22068</v>
      </c>
      <c r="X7075" t="s">
        <v>22068</v>
      </c>
      <c r="Y7075" t="s">
        <v>22068</v>
      </c>
      <c r="Z7075" t="s">
        <v>22068</v>
      </c>
      <c r="AA7075" t="s">
        <v>20558</v>
      </c>
    </row>
    <row r="7076" spans="1:27" x14ac:dyDescent="0.2">
      <c r="A7076" t="s">
        <v>8005</v>
      </c>
      <c r="B7076" t="s">
        <v>11938</v>
      </c>
      <c r="C7076" s="8">
        <v>9</v>
      </c>
      <c r="D7076">
        <v>1</v>
      </c>
      <c r="E7076" s="9">
        <v>6.1289899999999999</v>
      </c>
      <c r="F7076" s="9" t="s">
        <v>22068</v>
      </c>
      <c r="G7076" s="9" t="s">
        <v>22068</v>
      </c>
      <c r="H7076" s="9" t="s">
        <v>22068</v>
      </c>
      <c r="I7076" s="9" t="s">
        <v>22068</v>
      </c>
      <c r="J7076" s="9" t="s">
        <v>22068</v>
      </c>
      <c r="K7076" s="9" t="s">
        <v>22068</v>
      </c>
      <c r="L7076" s="9" t="s">
        <v>22068</v>
      </c>
      <c r="M7076" s="9" t="s">
        <v>22068</v>
      </c>
      <c r="N7076" s="9" t="s">
        <v>22068</v>
      </c>
      <c r="O7076" s="9" t="s">
        <v>22068</v>
      </c>
      <c r="P7076">
        <v>22</v>
      </c>
      <c r="Q7076" t="s">
        <v>22068</v>
      </c>
      <c r="R7076" t="s">
        <v>22068</v>
      </c>
      <c r="S7076" t="s">
        <v>22068</v>
      </c>
      <c r="T7076" t="s">
        <v>22068</v>
      </c>
      <c r="U7076" t="s">
        <v>22068</v>
      </c>
      <c r="V7076" t="s">
        <v>22068</v>
      </c>
      <c r="W7076" t="s">
        <v>22068</v>
      </c>
      <c r="X7076" t="s">
        <v>22068</v>
      </c>
      <c r="Y7076" t="s">
        <v>22068</v>
      </c>
      <c r="Z7076" t="s">
        <v>22068</v>
      </c>
      <c r="AA7076" t="s">
        <v>20559</v>
      </c>
    </row>
    <row r="7077" spans="1:27" x14ac:dyDescent="0.2">
      <c r="A7077" t="s">
        <v>2874</v>
      </c>
      <c r="B7077" t="s">
        <v>10890</v>
      </c>
      <c r="C7077" s="8" t="s">
        <v>22068</v>
      </c>
      <c r="D7077">
        <v>1</v>
      </c>
      <c r="E7077" s="9">
        <v>6.1287799999999999</v>
      </c>
      <c r="F7077" s="9" t="s">
        <v>22068</v>
      </c>
      <c r="G7077" s="9" t="s">
        <v>22068</v>
      </c>
      <c r="H7077" s="9" t="s">
        <v>22068</v>
      </c>
      <c r="I7077" s="9" t="s">
        <v>22068</v>
      </c>
      <c r="J7077" s="9" t="s">
        <v>22068</v>
      </c>
      <c r="K7077" s="9" t="s">
        <v>22068</v>
      </c>
      <c r="L7077" s="9" t="s">
        <v>22068</v>
      </c>
      <c r="M7077" s="9" t="s">
        <v>22068</v>
      </c>
      <c r="N7077" s="9" t="s">
        <v>22068</v>
      </c>
      <c r="O7077" s="9" t="s">
        <v>22068</v>
      </c>
      <c r="P7077">
        <v>-33</v>
      </c>
      <c r="Q7077" t="s">
        <v>22068</v>
      </c>
      <c r="R7077" t="s">
        <v>22068</v>
      </c>
      <c r="S7077" t="s">
        <v>22068</v>
      </c>
      <c r="T7077" t="s">
        <v>22068</v>
      </c>
      <c r="U7077" t="s">
        <v>22068</v>
      </c>
      <c r="V7077" t="s">
        <v>22068</v>
      </c>
      <c r="W7077" t="s">
        <v>22068</v>
      </c>
      <c r="X7077" t="s">
        <v>22068</v>
      </c>
      <c r="Y7077" t="s">
        <v>22068</v>
      </c>
      <c r="Z7077" t="s">
        <v>22068</v>
      </c>
      <c r="AA7077" t="s">
        <v>20560</v>
      </c>
    </row>
    <row r="7078" spans="1:27" x14ac:dyDescent="0.2">
      <c r="A7078" t="s">
        <v>1526</v>
      </c>
      <c r="B7078" t="s">
        <v>10480</v>
      </c>
      <c r="C7078" s="8" t="s">
        <v>22068</v>
      </c>
      <c r="D7078">
        <v>1</v>
      </c>
      <c r="E7078" s="9">
        <v>6.1248699999999996</v>
      </c>
      <c r="F7078" s="9" t="s">
        <v>22068</v>
      </c>
      <c r="G7078" s="9" t="s">
        <v>22068</v>
      </c>
      <c r="H7078" s="9" t="s">
        <v>22068</v>
      </c>
      <c r="I7078" s="9" t="s">
        <v>22068</v>
      </c>
      <c r="J7078" s="9" t="s">
        <v>22068</v>
      </c>
      <c r="K7078" s="9" t="s">
        <v>22068</v>
      </c>
      <c r="L7078" s="9" t="s">
        <v>22068</v>
      </c>
      <c r="M7078" s="9" t="s">
        <v>22068</v>
      </c>
      <c r="N7078" s="9" t="s">
        <v>22068</v>
      </c>
      <c r="O7078" s="9" t="s">
        <v>22068</v>
      </c>
      <c r="P7078">
        <v>-1215</v>
      </c>
      <c r="Q7078" t="s">
        <v>22068</v>
      </c>
      <c r="R7078" t="s">
        <v>22068</v>
      </c>
      <c r="S7078" t="s">
        <v>22068</v>
      </c>
      <c r="T7078" t="s">
        <v>22068</v>
      </c>
      <c r="U7078" t="s">
        <v>22068</v>
      </c>
      <c r="V7078" t="s">
        <v>22068</v>
      </c>
      <c r="W7078" t="s">
        <v>22068</v>
      </c>
      <c r="X7078" t="s">
        <v>22068</v>
      </c>
      <c r="Y7078" t="s">
        <v>22068</v>
      </c>
      <c r="Z7078" t="s">
        <v>22068</v>
      </c>
      <c r="AA7078" t="s">
        <v>20561</v>
      </c>
    </row>
    <row r="7079" spans="1:27" x14ac:dyDescent="0.2">
      <c r="A7079" t="s">
        <v>4046</v>
      </c>
      <c r="B7079" t="s">
        <v>10896</v>
      </c>
      <c r="C7079" s="8" t="s">
        <v>22068</v>
      </c>
      <c r="D7079">
        <v>1</v>
      </c>
      <c r="E7079" s="9">
        <v>6.1248699999999996</v>
      </c>
      <c r="F7079" s="9" t="s">
        <v>22068</v>
      </c>
      <c r="G7079" s="9" t="s">
        <v>22068</v>
      </c>
      <c r="H7079" s="9" t="s">
        <v>22068</v>
      </c>
      <c r="I7079" s="9" t="s">
        <v>22068</v>
      </c>
      <c r="J7079" s="9" t="s">
        <v>22068</v>
      </c>
      <c r="K7079" s="9" t="s">
        <v>22068</v>
      </c>
      <c r="L7079" s="9" t="s">
        <v>22068</v>
      </c>
      <c r="M7079" s="9" t="s">
        <v>22068</v>
      </c>
      <c r="N7079" s="9" t="s">
        <v>22068</v>
      </c>
      <c r="O7079" s="9" t="s">
        <v>22068</v>
      </c>
      <c r="P7079">
        <v>-123</v>
      </c>
      <c r="Q7079" t="s">
        <v>22068</v>
      </c>
      <c r="R7079" t="s">
        <v>22068</v>
      </c>
      <c r="S7079" t="s">
        <v>22068</v>
      </c>
      <c r="T7079" t="s">
        <v>22068</v>
      </c>
      <c r="U7079" t="s">
        <v>22068</v>
      </c>
      <c r="V7079" t="s">
        <v>22068</v>
      </c>
      <c r="W7079" t="s">
        <v>22068</v>
      </c>
      <c r="X7079" t="s">
        <v>22068</v>
      </c>
      <c r="Y7079" t="s">
        <v>22068</v>
      </c>
      <c r="Z7079" t="s">
        <v>22068</v>
      </c>
      <c r="AA7079" t="s">
        <v>9415</v>
      </c>
    </row>
    <row r="7080" spans="1:27" x14ac:dyDescent="0.2">
      <c r="A7080" t="s">
        <v>6095</v>
      </c>
      <c r="B7080" t="s">
        <v>11657</v>
      </c>
      <c r="C7080" s="8">
        <v>21</v>
      </c>
      <c r="D7080">
        <v>2</v>
      </c>
      <c r="E7080" s="9">
        <v>6.1248699999999996</v>
      </c>
      <c r="F7080" s="9">
        <v>5.2365000000000004</v>
      </c>
      <c r="G7080" s="9" t="s">
        <v>22068</v>
      </c>
      <c r="H7080" s="9" t="s">
        <v>22068</v>
      </c>
      <c r="I7080" s="9" t="s">
        <v>22068</v>
      </c>
      <c r="J7080" s="9" t="s">
        <v>22068</v>
      </c>
      <c r="K7080" s="9" t="s">
        <v>22068</v>
      </c>
      <c r="L7080" s="9" t="s">
        <v>22068</v>
      </c>
      <c r="M7080" s="9" t="s">
        <v>22068</v>
      </c>
      <c r="N7080" s="9" t="s">
        <v>22068</v>
      </c>
      <c r="O7080" s="9" t="s">
        <v>22068</v>
      </c>
      <c r="P7080">
        <v>3</v>
      </c>
      <c r="Q7080">
        <v>-418</v>
      </c>
      <c r="R7080" t="s">
        <v>22068</v>
      </c>
      <c r="S7080" t="s">
        <v>22068</v>
      </c>
      <c r="T7080" t="s">
        <v>22068</v>
      </c>
      <c r="U7080" t="s">
        <v>22068</v>
      </c>
      <c r="V7080" t="s">
        <v>22068</v>
      </c>
      <c r="W7080" t="s">
        <v>22068</v>
      </c>
      <c r="X7080" t="s">
        <v>22068</v>
      </c>
      <c r="Y7080" t="s">
        <v>22068</v>
      </c>
      <c r="Z7080" t="s">
        <v>22068</v>
      </c>
      <c r="AA7080" t="s">
        <v>9920</v>
      </c>
    </row>
    <row r="7081" spans="1:27" x14ac:dyDescent="0.2">
      <c r="A7081" t="s">
        <v>6448</v>
      </c>
      <c r="B7081" t="s">
        <v>14566</v>
      </c>
      <c r="C7081" s="8" t="s">
        <v>22068</v>
      </c>
      <c r="D7081">
        <v>1</v>
      </c>
      <c r="E7081" s="9">
        <v>6.1248699999999996</v>
      </c>
      <c r="F7081" s="9" t="s">
        <v>22068</v>
      </c>
      <c r="G7081" s="9" t="s">
        <v>22068</v>
      </c>
      <c r="H7081" s="9" t="s">
        <v>22068</v>
      </c>
      <c r="I7081" s="9" t="s">
        <v>22068</v>
      </c>
      <c r="J7081" s="9" t="s">
        <v>22068</v>
      </c>
      <c r="K7081" s="9" t="s">
        <v>22068</v>
      </c>
      <c r="L7081" s="9" t="s">
        <v>22068</v>
      </c>
      <c r="M7081" s="9" t="s">
        <v>22068</v>
      </c>
      <c r="N7081" s="9" t="s">
        <v>22068</v>
      </c>
      <c r="O7081" s="9" t="s">
        <v>22068</v>
      </c>
      <c r="P7081">
        <v>-201</v>
      </c>
      <c r="Q7081" t="s">
        <v>22068</v>
      </c>
      <c r="R7081" t="s">
        <v>22068</v>
      </c>
      <c r="S7081" t="s">
        <v>22068</v>
      </c>
      <c r="T7081" t="s">
        <v>22068</v>
      </c>
      <c r="U7081" t="s">
        <v>22068</v>
      </c>
      <c r="V7081" t="s">
        <v>22068</v>
      </c>
      <c r="W7081" t="s">
        <v>22068</v>
      </c>
      <c r="X7081" t="s">
        <v>22068</v>
      </c>
      <c r="Y7081" t="s">
        <v>22068</v>
      </c>
      <c r="Z7081" t="s">
        <v>22068</v>
      </c>
      <c r="AA7081" t="s">
        <v>20562</v>
      </c>
    </row>
    <row r="7082" spans="1:27" x14ac:dyDescent="0.2">
      <c r="A7082" t="s">
        <v>6481</v>
      </c>
      <c r="B7082" t="s">
        <v>14565</v>
      </c>
      <c r="C7082" s="8">
        <v>16</v>
      </c>
      <c r="D7082">
        <v>1</v>
      </c>
      <c r="E7082" s="9">
        <v>6.1248699999999996</v>
      </c>
      <c r="F7082" s="9" t="s">
        <v>22068</v>
      </c>
      <c r="G7082" s="9" t="s">
        <v>22068</v>
      </c>
      <c r="H7082" s="9" t="s">
        <v>22068</v>
      </c>
      <c r="I7082" s="9" t="s">
        <v>22068</v>
      </c>
      <c r="J7082" s="9" t="s">
        <v>22068</v>
      </c>
      <c r="K7082" s="9" t="s">
        <v>22068</v>
      </c>
      <c r="L7082" s="9" t="s">
        <v>22068</v>
      </c>
      <c r="M7082" s="9" t="s">
        <v>22068</v>
      </c>
      <c r="N7082" s="9" t="s">
        <v>22068</v>
      </c>
      <c r="O7082" s="9" t="s">
        <v>22068</v>
      </c>
      <c r="P7082">
        <v>-45</v>
      </c>
      <c r="Q7082" t="s">
        <v>22068</v>
      </c>
      <c r="R7082" t="s">
        <v>22068</v>
      </c>
      <c r="S7082" t="s">
        <v>22068</v>
      </c>
      <c r="T7082" t="s">
        <v>22068</v>
      </c>
      <c r="U7082" t="s">
        <v>22068</v>
      </c>
      <c r="V7082" t="s">
        <v>22068</v>
      </c>
      <c r="W7082" t="s">
        <v>22068</v>
      </c>
      <c r="X7082" t="s">
        <v>22068</v>
      </c>
      <c r="Y7082" t="s">
        <v>22068</v>
      </c>
      <c r="Z7082" t="s">
        <v>22068</v>
      </c>
      <c r="AA7082" t="s">
        <v>9996</v>
      </c>
    </row>
    <row r="7083" spans="1:27" x14ac:dyDescent="0.2">
      <c r="A7083" t="s">
        <v>6893</v>
      </c>
      <c r="B7083" t="s">
        <v>10669</v>
      </c>
      <c r="C7083" s="8" t="s">
        <v>22068</v>
      </c>
      <c r="D7083">
        <v>2</v>
      </c>
      <c r="E7083" s="9">
        <v>6.1248699999999996</v>
      </c>
      <c r="F7083" s="9">
        <v>5.9301500000000003</v>
      </c>
      <c r="G7083" s="9" t="s">
        <v>22068</v>
      </c>
      <c r="H7083" s="9" t="s">
        <v>22068</v>
      </c>
      <c r="I7083" s="9" t="s">
        <v>22068</v>
      </c>
      <c r="J7083" s="9" t="s">
        <v>22068</v>
      </c>
      <c r="K7083" s="9" t="s">
        <v>22068</v>
      </c>
      <c r="L7083" s="9" t="s">
        <v>22068</v>
      </c>
      <c r="M7083" s="9" t="s">
        <v>22068</v>
      </c>
      <c r="N7083" s="9" t="s">
        <v>22068</v>
      </c>
      <c r="O7083" s="9" t="s">
        <v>22068</v>
      </c>
      <c r="P7083">
        <v>-254</v>
      </c>
      <c r="Q7083">
        <v>-784</v>
      </c>
      <c r="R7083" t="s">
        <v>22068</v>
      </c>
      <c r="S7083" t="s">
        <v>22068</v>
      </c>
      <c r="T7083" t="s">
        <v>22068</v>
      </c>
      <c r="U7083" t="s">
        <v>22068</v>
      </c>
      <c r="V7083" t="s">
        <v>22068</v>
      </c>
      <c r="W7083" t="s">
        <v>22068</v>
      </c>
      <c r="X7083" t="s">
        <v>22068</v>
      </c>
      <c r="Y7083" t="s">
        <v>22068</v>
      </c>
      <c r="Z7083" t="s">
        <v>22068</v>
      </c>
      <c r="AA7083" t="s">
        <v>20563</v>
      </c>
    </row>
    <row r="7084" spans="1:27" x14ac:dyDescent="0.2">
      <c r="A7084" t="s">
        <v>6985</v>
      </c>
      <c r="B7084" t="s">
        <v>10896</v>
      </c>
      <c r="C7084" s="8" t="s">
        <v>22068</v>
      </c>
      <c r="D7084">
        <v>1</v>
      </c>
      <c r="E7084" s="9">
        <v>6.1248699999999996</v>
      </c>
      <c r="F7084" s="9" t="s">
        <v>22068</v>
      </c>
      <c r="G7084" s="9" t="s">
        <v>22068</v>
      </c>
      <c r="H7084" s="9" t="s">
        <v>22068</v>
      </c>
      <c r="I7084" s="9" t="s">
        <v>22068</v>
      </c>
      <c r="J7084" s="9" t="s">
        <v>22068</v>
      </c>
      <c r="K7084" s="9" t="s">
        <v>22068</v>
      </c>
      <c r="L7084" s="9" t="s">
        <v>22068</v>
      </c>
      <c r="M7084" s="9" t="s">
        <v>22068</v>
      </c>
      <c r="N7084" s="9" t="s">
        <v>22068</v>
      </c>
      <c r="O7084" s="9" t="s">
        <v>22068</v>
      </c>
      <c r="P7084">
        <v>-1042</v>
      </c>
      <c r="Q7084" t="s">
        <v>22068</v>
      </c>
      <c r="R7084" t="s">
        <v>22068</v>
      </c>
      <c r="S7084" t="s">
        <v>22068</v>
      </c>
      <c r="T7084" t="s">
        <v>22068</v>
      </c>
      <c r="U7084" t="s">
        <v>22068</v>
      </c>
      <c r="V7084" t="s">
        <v>22068</v>
      </c>
      <c r="W7084" t="s">
        <v>22068</v>
      </c>
      <c r="X7084" t="s">
        <v>22068</v>
      </c>
      <c r="Y7084" t="s">
        <v>22068</v>
      </c>
      <c r="Z7084" t="s">
        <v>22068</v>
      </c>
      <c r="AA7084" t="s">
        <v>10130</v>
      </c>
    </row>
    <row r="7085" spans="1:27" x14ac:dyDescent="0.2">
      <c r="A7085" t="s">
        <v>7152</v>
      </c>
      <c r="B7085" t="s">
        <v>14568</v>
      </c>
      <c r="C7085" s="8" t="s">
        <v>22068</v>
      </c>
      <c r="D7085">
        <v>1</v>
      </c>
      <c r="E7085" s="9">
        <v>6.1248699999999996</v>
      </c>
      <c r="F7085" s="9" t="s">
        <v>22068</v>
      </c>
      <c r="G7085" s="9" t="s">
        <v>22068</v>
      </c>
      <c r="H7085" s="9" t="s">
        <v>22068</v>
      </c>
      <c r="I7085" s="9" t="s">
        <v>22068</v>
      </c>
      <c r="J7085" s="9" t="s">
        <v>22068</v>
      </c>
      <c r="K7085" s="9" t="s">
        <v>22068</v>
      </c>
      <c r="L7085" s="9" t="s">
        <v>22068</v>
      </c>
      <c r="M7085" s="9" t="s">
        <v>22068</v>
      </c>
      <c r="N7085" s="9" t="s">
        <v>22068</v>
      </c>
      <c r="O7085" s="9" t="s">
        <v>22068</v>
      </c>
      <c r="P7085">
        <v>-3426</v>
      </c>
      <c r="Q7085" t="s">
        <v>22068</v>
      </c>
      <c r="R7085" t="s">
        <v>22068</v>
      </c>
      <c r="S7085" t="s">
        <v>22068</v>
      </c>
      <c r="T7085" t="s">
        <v>22068</v>
      </c>
      <c r="U7085" t="s">
        <v>22068</v>
      </c>
      <c r="V7085" t="s">
        <v>22068</v>
      </c>
      <c r="W7085" t="s">
        <v>22068</v>
      </c>
      <c r="X7085" t="s">
        <v>22068</v>
      </c>
      <c r="Y7085" t="s">
        <v>22068</v>
      </c>
      <c r="Z7085" t="s">
        <v>22068</v>
      </c>
      <c r="AA7085" t="s">
        <v>20564</v>
      </c>
    </row>
    <row r="7086" spans="1:27" x14ac:dyDescent="0.2">
      <c r="A7086" t="s">
        <v>7879</v>
      </c>
      <c r="B7086" t="s">
        <v>14567</v>
      </c>
      <c r="C7086" s="8">
        <v>11</v>
      </c>
      <c r="D7086">
        <v>1</v>
      </c>
      <c r="E7086" s="9">
        <v>6.1248699999999996</v>
      </c>
      <c r="F7086" s="9" t="s">
        <v>22068</v>
      </c>
      <c r="G7086" s="9" t="s">
        <v>22068</v>
      </c>
      <c r="H7086" s="9" t="s">
        <v>22068</v>
      </c>
      <c r="I7086" s="9" t="s">
        <v>22068</v>
      </c>
      <c r="J7086" s="9" t="s">
        <v>22068</v>
      </c>
      <c r="K7086" s="9" t="s">
        <v>22068</v>
      </c>
      <c r="L7086" s="9" t="s">
        <v>22068</v>
      </c>
      <c r="M7086" s="9" t="s">
        <v>22068</v>
      </c>
      <c r="N7086" s="9" t="s">
        <v>22068</v>
      </c>
      <c r="O7086" s="9" t="s">
        <v>22068</v>
      </c>
      <c r="P7086">
        <v>36</v>
      </c>
      <c r="Q7086" t="s">
        <v>22068</v>
      </c>
      <c r="R7086" t="s">
        <v>22068</v>
      </c>
      <c r="S7086" t="s">
        <v>22068</v>
      </c>
      <c r="T7086" t="s">
        <v>22068</v>
      </c>
      <c r="U7086" t="s">
        <v>22068</v>
      </c>
      <c r="V7086" t="s">
        <v>22068</v>
      </c>
      <c r="W7086" t="s">
        <v>22068</v>
      </c>
      <c r="X7086" t="s">
        <v>22068</v>
      </c>
      <c r="Y7086" t="s">
        <v>22068</v>
      </c>
      <c r="Z7086" t="s">
        <v>22068</v>
      </c>
      <c r="AA7086" t="s">
        <v>20565</v>
      </c>
    </row>
    <row r="7087" spans="1:27" x14ac:dyDescent="0.2">
      <c r="A7087" t="s">
        <v>3312</v>
      </c>
      <c r="B7087"/>
      <c r="C7087" s="8" t="s">
        <v>22068</v>
      </c>
      <c r="D7087">
        <v>1</v>
      </c>
      <c r="E7087" s="9">
        <v>6.1214899999999997</v>
      </c>
      <c r="F7087" s="9" t="s">
        <v>22068</v>
      </c>
      <c r="G7087" s="9" t="s">
        <v>22068</v>
      </c>
      <c r="H7087" s="9" t="s">
        <v>22068</v>
      </c>
      <c r="I7087" s="9" t="s">
        <v>22068</v>
      </c>
      <c r="J7087" s="9" t="s">
        <v>22068</v>
      </c>
      <c r="K7087" s="9" t="s">
        <v>22068</v>
      </c>
      <c r="L7087" s="9" t="s">
        <v>22068</v>
      </c>
      <c r="M7087" s="9" t="s">
        <v>22068</v>
      </c>
      <c r="N7087" s="9" t="s">
        <v>22068</v>
      </c>
      <c r="O7087" s="9" t="s">
        <v>22068</v>
      </c>
      <c r="P7087">
        <v>-121</v>
      </c>
      <c r="Q7087" t="s">
        <v>22068</v>
      </c>
      <c r="R7087" t="s">
        <v>22068</v>
      </c>
      <c r="S7087" t="s">
        <v>22068</v>
      </c>
      <c r="T7087" t="s">
        <v>22068</v>
      </c>
      <c r="U7087" t="s">
        <v>22068</v>
      </c>
      <c r="V7087" t="s">
        <v>22068</v>
      </c>
      <c r="W7087" t="s">
        <v>22068</v>
      </c>
      <c r="X7087" t="s">
        <v>22068</v>
      </c>
      <c r="Y7087" t="s">
        <v>22068</v>
      </c>
      <c r="Z7087" t="s">
        <v>22068</v>
      </c>
    </row>
    <row r="7088" spans="1:27" x14ac:dyDescent="0.2">
      <c r="A7088" t="s">
        <v>3938</v>
      </c>
      <c r="B7088" t="s">
        <v>14569</v>
      </c>
      <c r="C7088" s="8" t="s">
        <v>22068</v>
      </c>
      <c r="D7088">
        <v>1</v>
      </c>
      <c r="E7088" s="9">
        <v>6.1214899999999997</v>
      </c>
      <c r="F7088" s="9" t="s">
        <v>22068</v>
      </c>
      <c r="G7088" s="9" t="s">
        <v>22068</v>
      </c>
      <c r="H7088" s="9" t="s">
        <v>22068</v>
      </c>
      <c r="I7088" s="9" t="s">
        <v>22068</v>
      </c>
      <c r="J7088" s="9" t="s">
        <v>22068</v>
      </c>
      <c r="K7088" s="9" t="s">
        <v>22068</v>
      </c>
      <c r="L7088" s="9" t="s">
        <v>22068</v>
      </c>
      <c r="M7088" s="9" t="s">
        <v>22068</v>
      </c>
      <c r="N7088" s="9" t="s">
        <v>22068</v>
      </c>
      <c r="O7088" s="9" t="s">
        <v>22068</v>
      </c>
      <c r="P7088">
        <v>0</v>
      </c>
      <c r="Q7088" t="s">
        <v>22068</v>
      </c>
      <c r="R7088" t="s">
        <v>22068</v>
      </c>
      <c r="S7088" t="s">
        <v>22068</v>
      </c>
      <c r="T7088" t="s">
        <v>22068</v>
      </c>
      <c r="U7088" t="s">
        <v>22068</v>
      </c>
      <c r="V7088" t="s">
        <v>22068</v>
      </c>
      <c r="W7088" t="s">
        <v>22068</v>
      </c>
      <c r="X7088" t="s">
        <v>22068</v>
      </c>
      <c r="Y7088" t="s">
        <v>22068</v>
      </c>
      <c r="Z7088" t="s">
        <v>22068</v>
      </c>
      <c r="AA7088" t="s">
        <v>20566</v>
      </c>
    </row>
    <row r="7089" spans="1:27" x14ac:dyDescent="0.2">
      <c r="A7089" t="s">
        <v>1752</v>
      </c>
      <c r="B7089" t="s">
        <v>10480</v>
      </c>
      <c r="C7089" s="8" t="s">
        <v>22068</v>
      </c>
      <c r="D7089">
        <v>1</v>
      </c>
      <c r="E7089" s="9">
        <v>6.1180700000000003</v>
      </c>
      <c r="F7089" s="9" t="s">
        <v>22068</v>
      </c>
      <c r="G7089" s="9" t="s">
        <v>22068</v>
      </c>
      <c r="H7089" s="9" t="s">
        <v>22068</v>
      </c>
      <c r="I7089" s="9" t="s">
        <v>22068</v>
      </c>
      <c r="J7089" s="9" t="s">
        <v>22068</v>
      </c>
      <c r="K7089" s="9" t="s">
        <v>22068</v>
      </c>
      <c r="L7089" s="9" t="s">
        <v>22068</v>
      </c>
      <c r="M7089" s="9" t="s">
        <v>22068</v>
      </c>
      <c r="N7089" s="9" t="s">
        <v>22068</v>
      </c>
      <c r="O7089" s="9" t="s">
        <v>22068</v>
      </c>
      <c r="P7089">
        <v>-194</v>
      </c>
      <c r="Q7089" t="s">
        <v>22068</v>
      </c>
      <c r="R7089" t="s">
        <v>22068</v>
      </c>
      <c r="S7089" t="s">
        <v>22068</v>
      </c>
      <c r="T7089" t="s">
        <v>22068</v>
      </c>
      <c r="U7089" t="s">
        <v>22068</v>
      </c>
      <c r="V7089" t="s">
        <v>22068</v>
      </c>
      <c r="W7089" t="s">
        <v>22068</v>
      </c>
      <c r="X7089" t="s">
        <v>22068</v>
      </c>
      <c r="Y7089" t="s">
        <v>22068</v>
      </c>
      <c r="Z7089" t="s">
        <v>22068</v>
      </c>
      <c r="AA7089" t="s">
        <v>8854</v>
      </c>
    </row>
    <row r="7090" spans="1:27" x14ac:dyDescent="0.2">
      <c r="A7090" t="s">
        <v>3763</v>
      </c>
      <c r="B7090" t="s">
        <v>10944</v>
      </c>
      <c r="C7090" s="8">
        <v>21</v>
      </c>
      <c r="D7090">
        <v>1</v>
      </c>
      <c r="E7090" s="9">
        <v>6.1180700000000003</v>
      </c>
      <c r="F7090" s="9" t="s">
        <v>22068</v>
      </c>
      <c r="G7090" s="9" t="s">
        <v>22068</v>
      </c>
      <c r="H7090" s="9" t="s">
        <v>22068</v>
      </c>
      <c r="I7090" s="9" t="s">
        <v>22068</v>
      </c>
      <c r="J7090" s="9" t="s">
        <v>22068</v>
      </c>
      <c r="K7090" s="9" t="s">
        <v>22068</v>
      </c>
      <c r="L7090" s="9" t="s">
        <v>22068</v>
      </c>
      <c r="M7090" s="9" t="s">
        <v>22068</v>
      </c>
      <c r="N7090" s="9" t="s">
        <v>22068</v>
      </c>
      <c r="O7090" s="9" t="s">
        <v>22068</v>
      </c>
      <c r="P7090">
        <v>-1542</v>
      </c>
      <c r="Q7090" t="s">
        <v>22068</v>
      </c>
      <c r="R7090" t="s">
        <v>22068</v>
      </c>
      <c r="S7090" t="s">
        <v>22068</v>
      </c>
      <c r="T7090" t="s">
        <v>22068</v>
      </c>
      <c r="U7090" t="s">
        <v>22068</v>
      </c>
      <c r="V7090" t="s">
        <v>22068</v>
      </c>
      <c r="W7090" t="s">
        <v>22068</v>
      </c>
      <c r="X7090" t="s">
        <v>22068</v>
      </c>
      <c r="Y7090" t="s">
        <v>22068</v>
      </c>
      <c r="Z7090" t="s">
        <v>22068</v>
      </c>
      <c r="AA7090" t="s">
        <v>20567</v>
      </c>
    </row>
    <row r="7091" spans="1:27" x14ac:dyDescent="0.2">
      <c r="A7091" t="s">
        <v>6082</v>
      </c>
      <c r="B7091" t="s">
        <v>14570</v>
      </c>
      <c r="C7091" s="8">
        <v>10</v>
      </c>
      <c r="D7091">
        <v>2</v>
      </c>
      <c r="E7091" s="9">
        <v>6.1056999999999997</v>
      </c>
      <c r="F7091" s="9">
        <v>3.09782</v>
      </c>
      <c r="G7091" s="9" t="s">
        <v>22068</v>
      </c>
      <c r="H7091" s="9" t="s">
        <v>22068</v>
      </c>
      <c r="I7091" s="9" t="s">
        <v>22068</v>
      </c>
      <c r="J7091" s="9" t="s">
        <v>22068</v>
      </c>
      <c r="K7091" s="9" t="s">
        <v>22068</v>
      </c>
      <c r="L7091" s="9" t="s">
        <v>22068</v>
      </c>
      <c r="M7091" s="9" t="s">
        <v>22068</v>
      </c>
      <c r="N7091" s="9" t="s">
        <v>22068</v>
      </c>
      <c r="O7091" s="9" t="s">
        <v>22068</v>
      </c>
      <c r="P7091">
        <v>-2734</v>
      </c>
      <c r="Q7091">
        <v>-1294</v>
      </c>
      <c r="R7091" t="s">
        <v>22068</v>
      </c>
      <c r="S7091" t="s">
        <v>22068</v>
      </c>
      <c r="T7091" t="s">
        <v>22068</v>
      </c>
      <c r="U7091" t="s">
        <v>22068</v>
      </c>
      <c r="V7091" t="s">
        <v>22068</v>
      </c>
      <c r="W7091" t="s">
        <v>22068</v>
      </c>
      <c r="X7091" t="s">
        <v>22068</v>
      </c>
      <c r="Y7091" t="s">
        <v>22068</v>
      </c>
      <c r="Z7091" t="s">
        <v>22068</v>
      </c>
      <c r="AA7091" t="s">
        <v>20568</v>
      </c>
    </row>
    <row r="7092" spans="1:27" x14ac:dyDescent="0.2">
      <c r="A7092" t="s">
        <v>3658</v>
      </c>
      <c r="B7092" t="s">
        <v>14571</v>
      </c>
      <c r="C7092" s="8" t="s">
        <v>22068</v>
      </c>
      <c r="D7092">
        <v>1</v>
      </c>
      <c r="E7092" s="9">
        <v>6.10351</v>
      </c>
      <c r="F7092" s="9" t="s">
        <v>22068</v>
      </c>
      <c r="G7092" s="9" t="s">
        <v>22068</v>
      </c>
      <c r="H7092" s="9" t="s">
        <v>22068</v>
      </c>
      <c r="I7092" s="9" t="s">
        <v>22068</v>
      </c>
      <c r="J7092" s="9" t="s">
        <v>22068</v>
      </c>
      <c r="K7092" s="9" t="s">
        <v>22068</v>
      </c>
      <c r="L7092" s="9" t="s">
        <v>22068</v>
      </c>
      <c r="M7092" s="9" t="s">
        <v>22068</v>
      </c>
      <c r="N7092" s="9" t="s">
        <v>22068</v>
      </c>
      <c r="O7092" s="9" t="s">
        <v>22068</v>
      </c>
      <c r="P7092">
        <v>-976</v>
      </c>
      <c r="Q7092" t="s">
        <v>22068</v>
      </c>
      <c r="R7092" t="s">
        <v>22068</v>
      </c>
      <c r="S7092" t="s">
        <v>22068</v>
      </c>
      <c r="T7092" t="s">
        <v>22068</v>
      </c>
      <c r="U7092" t="s">
        <v>22068</v>
      </c>
      <c r="V7092" t="s">
        <v>22068</v>
      </c>
      <c r="W7092" t="s">
        <v>22068</v>
      </c>
      <c r="X7092" t="s">
        <v>22068</v>
      </c>
      <c r="Y7092" t="s">
        <v>22068</v>
      </c>
      <c r="Z7092" t="s">
        <v>22068</v>
      </c>
      <c r="AA7092" t="s">
        <v>20569</v>
      </c>
    </row>
    <row r="7093" spans="1:27" x14ac:dyDescent="0.2">
      <c r="A7093" t="s">
        <v>4223</v>
      </c>
      <c r="B7093" t="s">
        <v>14572</v>
      </c>
      <c r="C7093" s="8" t="s">
        <v>22068</v>
      </c>
      <c r="D7093">
        <v>1</v>
      </c>
      <c r="E7093" s="9">
        <v>6.0991</v>
      </c>
      <c r="F7093" s="9" t="s">
        <v>22068</v>
      </c>
      <c r="G7093" s="9" t="s">
        <v>22068</v>
      </c>
      <c r="H7093" s="9" t="s">
        <v>22068</v>
      </c>
      <c r="I7093" s="9" t="s">
        <v>22068</v>
      </c>
      <c r="J7093" s="9" t="s">
        <v>22068</v>
      </c>
      <c r="K7093" s="9" t="s">
        <v>22068</v>
      </c>
      <c r="L7093" s="9" t="s">
        <v>22068</v>
      </c>
      <c r="M7093" s="9" t="s">
        <v>22068</v>
      </c>
      <c r="N7093" s="9" t="s">
        <v>22068</v>
      </c>
      <c r="O7093" s="9" t="s">
        <v>22068</v>
      </c>
      <c r="P7093">
        <v>78</v>
      </c>
      <c r="Q7093" t="s">
        <v>22068</v>
      </c>
      <c r="R7093" t="s">
        <v>22068</v>
      </c>
      <c r="S7093" t="s">
        <v>22068</v>
      </c>
      <c r="T7093" t="s">
        <v>22068</v>
      </c>
      <c r="U7093" t="s">
        <v>22068</v>
      </c>
      <c r="V7093" t="s">
        <v>22068</v>
      </c>
      <c r="W7093" t="s">
        <v>22068</v>
      </c>
      <c r="X7093" t="s">
        <v>22068</v>
      </c>
      <c r="Y7093" t="s">
        <v>22068</v>
      </c>
      <c r="Z7093" t="s">
        <v>22068</v>
      </c>
      <c r="AA7093" t="s">
        <v>20570</v>
      </c>
    </row>
    <row r="7094" spans="1:27" x14ac:dyDescent="0.2">
      <c r="A7094" t="s">
        <v>7569</v>
      </c>
      <c r="B7094" t="s">
        <v>10850</v>
      </c>
      <c r="C7094" s="8" t="s">
        <v>22068</v>
      </c>
      <c r="D7094">
        <v>1</v>
      </c>
      <c r="E7094" s="9">
        <v>6.0991</v>
      </c>
      <c r="F7094" s="9" t="s">
        <v>22068</v>
      </c>
      <c r="G7094" s="9" t="s">
        <v>22068</v>
      </c>
      <c r="H7094" s="9" t="s">
        <v>22068</v>
      </c>
      <c r="I7094" s="9" t="s">
        <v>22068</v>
      </c>
      <c r="J7094" s="9" t="s">
        <v>22068</v>
      </c>
      <c r="K7094" s="9" t="s">
        <v>22068</v>
      </c>
      <c r="L7094" s="9" t="s">
        <v>22068</v>
      </c>
      <c r="M7094" s="9" t="s">
        <v>22068</v>
      </c>
      <c r="N7094" s="9" t="s">
        <v>22068</v>
      </c>
      <c r="O7094" s="9" t="s">
        <v>22068</v>
      </c>
      <c r="P7094">
        <v>-2152</v>
      </c>
      <c r="Q7094" t="s">
        <v>22068</v>
      </c>
      <c r="R7094" t="s">
        <v>22068</v>
      </c>
      <c r="S7094" t="s">
        <v>22068</v>
      </c>
      <c r="T7094" t="s">
        <v>22068</v>
      </c>
      <c r="U7094" t="s">
        <v>22068</v>
      </c>
      <c r="V7094" t="s">
        <v>22068</v>
      </c>
      <c r="W7094" t="s">
        <v>22068</v>
      </c>
      <c r="X7094" t="s">
        <v>22068</v>
      </c>
      <c r="Y7094" t="s">
        <v>22068</v>
      </c>
      <c r="Z7094" t="s">
        <v>22068</v>
      </c>
      <c r="AA7094" t="s">
        <v>10268</v>
      </c>
    </row>
    <row r="7095" spans="1:27" x14ac:dyDescent="0.2">
      <c r="A7095" t="s">
        <v>3810</v>
      </c>
      <c r="B7095" t="s">
        <v>14573</v>
      </c>
      <c r="C7095" s="8" t="s">
        <v>22068</v>
      </c>
      <c r="D7095">
        <v>1</v>
      </c>
      <c r="E7095" s="9">
        <v>6.0908600000000002</v>
      </c>
      <c r="F7095" s="9" t="s">
        <v>22068</v>
      </c>
      <c r="G7095" s="9" t="s">
        <v>22068</v>
      </c>
      <c r="H7095" s="9" t="s">
        <v>22068</v>
      </c>
      <c r="I7095" s="9" t="s">
        <v>22068</v>
      </c>
      <c r="J7095" s="9" t="s">
        <v>22068</v>
      </c>
      <c r="K7095" s="9" t="s">
        <v>22068</v>
      </c>
      <c r="L7095" s="9" t="s">
        <v>22068</v>
      </c>
      <c r="M7095" s="9" t="s">
        <v>22068</v>
      </c>
      <c r="N7095" s="9" t="s">
        <v>22068</v>
      </c>
      <c r="O7095" s="9" t="s">
        <v>22068</v>
      </c>
      <c r="P7095">
        <v>-208</v>
      </c>
      <c r="Q7095" t="s">
        <v>22068</v>
      </c>
      <c r="R7095" t="s">
        <v>22068</v>
      </c>
      <c r="S7095" t="s">
        <v>22068</v>
      </c>
      <c r="T7095" t="s">
        <v>22068</v>
      </c>
      <c r="U7095" t="s">
        <v>22068</v>
      </c>
      <c r="V7095" t="s">
        <v>22068</v>
      </c>
      <c r="W7095" t="s">
        <v>22068</v>
      </c>
      <c r="X7095" t="s">
        <v>22068</v>
      </c>
      <c r="Y7095" t="s">
        <v>22068</v>
      </c>
      <c r="Z7095" t="s">
        <v>22068</v>
      </c>
      <c r="AA7095" t="s">
        <v>20571</v>
      </c>
    </row>
    <row r="7096" spans="1:27" x14ac:dyDescent="0.2">
      <c r="A7096" t="s">
        <v>3058</v>
      </c>
      <c r="B7096" t="s">
        <v>11317</v>
      </c>
      <c r="C7096" s="8">
        <v>16</v>
      </c>
      <c r="D7096">
        <v>1</v>
      </c>
      <c r="E7096" s="9">
        <v>6.0655799999999997</v>
      </c>
      <c r="F7096" s="9" t="s">
        <v>22068</v>
      </c>
      <c r="G7096" s="9" t="s">
        <v>22068</v>
      </c>
      <c r="H7096" s="9" t="s">
        <v>22068</v>
      </c>
      <c r="I7096" s="9" t="s">
        <v>22068</v>
      </c>
      <c r="J7096" s="9" t="s">
        <v>22068</v>
      </c>
      <c r="K7096" s="9" t="s">
        <v>22068</v>
      </c>
      <c r="L7096" s="9" t="s">
        <v>22068</v>
      </c>
      <c r="M7096" s="9" t="s">
        <v>22068</v>
      </c>
      <c r="N7096" s="9" t="s">
        <v>22068</v>
      </c>
      <c r="O7096" s="9" t="s">
        <v>22068</v>
      </c>
      <c r="P7096">
        <v>-376</v>
      </c>
      <c r="Q7096" t="s">
        <v>22068</v>
      </c>
      <c r="R7096" t="s">
        <v>22068</v>
      </c>
      <c r="S7096" t="s">
        <v>22068</v>
      </c>
      <c r="T7096" t="s">
        <v>22068</v>
      </c>
      <c r="U7096" t="s">
        <v>22068</v>
      </c>
      <c r="V7096" t="s">
        <v>22068</v>
      </c>
      <c r="W7096" t="s">
        <v>22068</v>
      </c>
      <c r="X7096" t="s">
        <v>22068</v>
      </c>
      <c r="Y7096" t="s">
        <v>22068</v>
      </c>
      <c r="Z7096" t="s">
        <v>22068</v>
      </c>
      <c r="AA7096" t="s">
        <v>20572</v>
      </c>
    </row>
    <row r="7097" spans="1:27" x14ac:dyDescent="0.2">
      <c r="A7097" t="s">
        <v>4312</v>
      </c>
      <c r="B7097" t="s">
        <v>10597</v>
      </c>
      <c r="C7097" s="8" t="s">
        <v>22068</v>
      </c>
      <c r="D7097">
        <v>1</v>
      </c>
      <c r="E7097" s="9">
        <v>6.0636200000000002</v>
      </c>
      <c r="F7097" s="9" t="s">
        <v>22068</v>
      </c>
      <c r="G7097" s="9" t="s">
        <v>22068</v>
      </c>
      <c r="H7097" s="9" t="s">
        <v>22068</v>
      </c>
      <c r="I7097" s="9" t="s">
        <v>22068</v>
      </c>
      <c r="J7097" s="9" t="s">
        <v>22068</v>
      </c>
      <c r="K7097" s="9" t="s">
        <v>22068</v>
      </c>
      <c r="L7097" s="9" t="s">
        <v>22068</v>
      </c>
      <c r="M7097" s="9" t="s">
        <v>22068</v>
      </c>
      <c r="N7097" s="9" t="s">
        <v>22068</v>
      </c>
      <c r="O7097" s="9" t="s">
        <v>22068</v>
      </c>
      <c r="P7097">
        <v>198</v>
      </c>
      <c r="Q7097" t="s">
        <v>22068</v>
      </c>
      <c r="R7097" t="s">
        <v>22068</v>
      </c>
      <c r="S7097" t="s">
        <v>22068</v>
      </c>
      <c r="T7097" t="s">
        <v>22068</v>
      </c>
      <c r="U7097" t="s">
        <v>22068</v>
      </c>
      <c r="V7097" t="s">
        <v>22068</v>
      </c>
      <c r="W7097" t="s">
        <v>22068</v>
      </c>
      <c r="X7097" t="s">
        <v>22068</v>
      </c>
      <c r="Y7097" t="s">
        <v>22068</v>
      </c>
      <c r="Z7097" t="s">
        <v>22068</v>
      </c>
      <c r="AA7097" t="s">
        <v>20573</v>
      </c>
    </row>
    <row r="7098" spans="1:27" x14ac:dyDescent="0.2">
      <c r="A7098" t="s">
        <v>7268</v>
      </c>
      <c r="B7098" t="s">
        <v>14574</v>
      </c>
      <c r="C7098" s="8" t="s">
        <v>22068</v>
      </c>
      <c r="D7098">
        <v>1</v>
      </c>
      <c r="E7098" s="9">
        <v>6.0583099999999996</v>
      </c>
      <c r="F7098" s="9" t="s">
        <v>22068</v>
      </c>
      <c r="G7098" s="9" t="s">
        <v>22068</v>
      </c>
      <c r="H7098" s="9" t="s">
        <v>22068</v>
      </c>
      <c r="I7098" s="9" t="s">
        <v>22068</v>
      </c>
      <c r="J7098" s="9" t="s">
        <v>22068</v>
      </c>
      <c r="K7098" s="9" t="s">
        <v>22068</v>
      </c>
      <c r="L7098" s="9" t="s">
        <v>22068</v>
      </c>
      <c r="M7098" s="9" t="s">
        <v>22068</v>
      </c>
      <c r="N7098" s="9" t="s">
        <v>22068</v>
      </c>
      <c r="O7098" s="9" t="s">
        <v>22068</v>
      </c>
      <c r="P7098">
        <v>-59</v>
      </c>
      <c r="Q7098" t="s">
        <v>22068</v>
      </c>
      <c r="R7098" t="s">
        <v>22068</v>
      </c>
      <c r="S7098" t="s">
        <v>22068</v>
      </c>
      <c r="T7098" t="s">
        <v>22068</v>
      </c>
      <c r="U7098" t="s">
        <v>22068</v>
      </c>
      <c r="V7098" t="s">
        <v>22068</v>
      </c>
      <c r="W7098" t="s">
        <v>22068</v>
      </c>
      <c r="X7098" t="s">
        <v>22068</v>
      </c>
      <c r="Y7098" t="s">
        <v>22068</v>
      </c>
      <c r="Z7098" t="s">
        <v>22068</v>
      </c>
      <c r="AA7098" t="s">
        <v>20574</v>
      </c>
    </row>
    <row r="7099" spans="1:27" x14ac:dyDescent="0.2">
      <c r="A7099" t="s">
        <v>2108</v>
      </c>
      <c r="B7099" t="s">
        <v>14575</v>
      </c>
      <c r="C7099" s="8" t="s">
        <v>22068</v>
      </c>
      <c r="D7099">
        <v>2</v>
      </c>
      <c r="E7099" s="9">
        <v>6.05246</v>
      </c>
      <c r="F7099" s="9">
        <v>4.8920300000000001</v>
      </c>
      <c r="G7099" s="9" t="s">
        <v>22068</v>
      </c>
      <c r="H7099" s="9" t="s">
        <v>22068</v>
      </c>
      <c r="I7099" s="9" t="s">
        <v>22068</v>
      </c>
      <c r="J7099" s="9" t="s">
        <v>22068</v>
      </c>
      <c r="K7099" s="9" t="s">
        <v>22068</v>
      </c>
      <c r="L7099" s="9" t="s">
        <v>22068</v>
      </c>
      <c r="M7099" s="9" t="s">
        <v>22068</v>
      </c>
      <c r="N7099" s="9" t="s">
        <v>22068</v>
      </c>
      <c r="O7099" s="9" t="s">
        <v>22068</v>
      </c>
      <c r="P7099">
        <v>-2219</v>
      </c>
      <c r="Q7099">
        <v>-1768</v>
      </c>
      <c r="R7099" t="s">
        <v>22068</v>
      </c>
      <c r="S7099" t="s">
        <v>22068</v>
      </c>
      <c r="T7099" t="s">
        <v>22068</v>
      </c>
      <c r="U7099" t="s">
        <v>22068</v>
      </c>
      <c r="V7099" t="s">
        <v>22068</v>
      </c>
      <c r="W7099" t="s">
        <v>22068</v>
      </c>
      <c r="X7099" t="s">
        <v>22068</v>
      </c>
      <c r="Y7099" t="s">
        <v>22068</v>
      </c>
      <c r="Z7099" t="s">
        <v>22068</v>
      </c>
      <c r="AA7099" t="s">
        <v>20575</v>
      </c>
    </row>
    <row r="7100" spans="1:27" x14ac:dyDescent="0.2">
      <c r="A7100" t="s">
        <v>3546</v>
      </c>
      <c r="B7100" t="s">
        <v>11605</v>
      </c>
      <c r="C7100" s="8" t="s">
        <v>22068</v>
      </c>
      <c r="D7100">
        <v>1</v>
      </c>
      <c r="E7100" s="9">
        <v>6.05246</v>
      </c>
      <c r="F7100" s="9" t="s">
        <v>22068</v>
      </c>
      <c r="G7100" s="9" t="s">
        <v>22068</v>
      </c>
      <c r="H7100" s="9" t="s">
        <v>22068</v>
      </c>
      <c r="I7100" s="9" t="s">
        <v>22068</v>
      </c>
      <c r="J7100" s="9" t="s">
        <v>22068</v>
      </c>
      <c r="K7100" s="9" t="s">
        <v>22068</v>
      </c>
      <c r="L7100" s="9" t="s">
        <v>22068</v>
      </c>
      <c r="M7100" s="9" t="s">
        <v>22068</v>
      </c>
      <c r="N7100" s="9" t="s">
        <v>22068</v>
      </c>
      <c r="O7100" s="9" t="s">
        <v>22068</v>
      </c>
      <c r="P7100">
        <v>-15</v>
      </c>
      <c r="Q7100" t="s">
        <v>22068</v>
      </c>
      <c r="R7100" t="s">
        <v>22068</v>
      </c>
      <c r="S7100" t="s">
        <v>22068</v>
      </c>
      <c r="T7100" t="s">
        <v>22068</v>
      </c>
      <c r="U7100" t="s">
        <v>22068</v>
      </c>
      <c r="V7100" t="s">
        <v>22068</v>
      </c>
      <c r="W7100" t="s">
        <v>22068</v>
      </c>
      <c r="X7100" t="s">
        <v>22068</v>
      </c>
      <c r="Y7100" t="s">
        <v>22068</v>
      </c>
      <c r="Z7100" t="s">
        <v>22068</v>
      </c>
      <c r="AA7100" t="s">
        <v>20576</v>
      </c>
    </row>
    <row r="7101" spans="1:27" x14ac:dyDescent="0.2">
      <c r="A7101" t="s">
        <v>6719</v>
      </c>
      <c r="B7101" t="s">
        <v>12275</v>
      </c>
      <c r="C7101" s="8">
        <v>16</v>
      </c>
      <c r="D7101">
        <v>1</v>
      </c>
      <c r="E7101" s="9">
        <v>6.05246</v>
      </c>
      <c r="F7101" s="9" t="s">
        <v>22068</v>
      </c>
      <c r="G7101" s="9" t="s">
        <v>22068</v>
      </c>
      <c r="H7101" s="9" t="s">
        <v>22068</v>
      </c>
      <c r="I7101" s="9" t="s">
        <v>22068</v>
      </c>
      <c r="J7101" s="9" t="s">
        <v>22068</v>
      </c>
      <c r="K7101" s="9" t="s">
        <v>22068</v>
      </c>
      <c r="L7101" s="9" t="s">
        <v>22068</v>
      </c>
      <c r="M7101" s="9" t="s">
        <v>22068</v>
      </c>
      <c r="N7101" s="9" t="s">
        <v>22068</v>
      </c>
      <c r="O7101" s="9" t="s">
        <v>22068</v>
      </c>
      <c r="P7101">
        <v>-4</v>
      </c>
      <c r="Q7101" t="s">
        <v>22068</v>
      </c>
      <c r="R7101" t="s">
        <v>22068</v>
      </c>
      <c r="S7101" t="s">
        <v>22068</v>
      </c>
      <c r="T7101" t="s">
        <v>22068</v>
      </c>
      <c r="U7101" t="s">
        <v>22068</v>
      </c>
      <c r="V7101" t="s">
        <v>22068</v>
      </c>
      <c r="W7101" t="s">
        <v>22068</v>
      </c>
      <c r="X7101" t="s">
        <v>22068</v>
      </c>
      <c r="Y7101" t="s">
        <v>22068</v>
      </c>
      <c r="Z7101" t="s">
        <v>22068</v>
      </c>
      <c r="AA7101" t="s">
        <v>10055</v>
      </c>
    </row>
    <row r="7102" spans="1:27" x14ac:dyDescent="0.2">
      <c r="A7102" t="s">
        <v>7136</v>
      </c>
      <c r="B7102" t="s">
        <v>10480</v>
      </c>
      <c r="C7102" s="8" t="s">
        <v>22068</v>
      </c>
      <c r="D7102">
        <v>1</v>
      </c>
      <c r="E7102" s="9">
        <v>6.05246</v>
      </c>
      <c r="F7102" s="9" t="s">
        <v>22068</v>
      </c>
      <c r="G7102" s="9" t="s">
        <v>22068</v>
      </c>
      <c r="H7102" s="9" t="s">
        <v>22068</v>
      </c>
      <c r="I7102" s="9" t="s">
        <v>22068</v>
      </c>
      <c r="J7102" s="9" t="s">
        <v>22068</v>
      </c>
      <c r="K7102" s="9" t="s">
        <v>22068</v>
      </c>
      <c r="L7102" s="9" t="s">
        <v>22068</v>
      </c>
      <c r="M7102" s="9" t="s">
        <v>22068</v>
      </c>
      <c r="N7102" s="9" t="s">
        <v>22068</v>
      </c>
      <c r="O7102" s="9" t="s">
        <v>22068</v>
      </c>
      <c r="P7102">
        <v>73</v>
      </c>
      <c r="Q7102" t="s">
        <v>22068</v>
      </c>
      <c r="R7102" t="s">
        <v>22068</v>
      </c>
      <c r="S7102" t="s">
        <v>22068</v>
      </c>
      <c r="T7102" t="s">
        <v>22068</v>
      </c>
      <c r="U7102" t="s">
        <v>22068</v>
      </c>
      <c r="V7102" t="s">
        <v>22068</v>
      </c>
      <c r="W7102" t="s">
        <v>22068</v>
      </c>
      <c r="X7102" t="s">
        <v>22068</v>
      </c>
      <c r="Y7102" t="s">
        <v>22068</v>
      </c>
      <c r="Z7102" t="s">
        <v>22068</v>
      </c>
      <c r="AA7102" t="s">
        <v>10167</v>
      </c>
    </row>
    <row r="7103" spans="1:27" x14ac:dyDescent="0.2">
      <c r="A7103" t="s">
        <v>1232</v>
      </c>
      <c r="B7103" t="s">
        <v>14576</v>
      </c>
      <c r="C7103" s="8" t="s">
        <v>22068</v>
      </c>
      <c r="D7103">
        <v>1</v>
      </c>
      <c r="E7103" s="9">
        <v>6.0493600000000001</v>
      </c>
      <c r="F7103" s="9" t="s">
        <v>22068</v>
      </c>
      <c r="G7103" s="9" t="s">
        <v>22068</v>
      </c>
      <c r="H7103" s="9" t="s">
        <v>22068</v>
      </c>
      <c r="I7103" s="9" t="s">
        <v>22068</v>
      </c>
      <c r="J7103" s="9" t="s">
        <v>22068</v>
      </c>
      <c r="K7103" s="9" t="s">
        <v>22068</v>
      </c>
      <c r="L7103" s="9" t="s">
        <v>22068</v>
      </c>
      <c r="M7103" s="9" t="s">
        <v>22068</v>
      </c>
      <c r="N7103" s="9" t="s">
        <v>22068</v>
      </c>
      <c r="O7103" s="9" t="s">
        <v>22068</v>
      </c>
      <c r="P7103">
        <v>-1884</v>
      </c>
      <c r="Q7103" t="s">
        <v>22068</v>
      </c>
      <c r="R7103" t="s">
        <v>22068</v>
      </c>
      <c r="S7103" t="s">
        <v>22068</v>
      </c>
      <c r="T7103" t="s">
        <v>22068</v>
      </c>
      <c r="U7103" t="s">
        <v>22068</v>
      </c>
      <c r="V7103" t="s">
        <v>22068</v>
      </c>
      <c r="W7103" t="s">
        <v>22068</v>
      </c>
      <c r="X7103" t="s">
        <v>22068</v>
      </c>
      <c r="Y7103" t="s">
        <v>22068</v>
      </c>
      <c r="Z7103" t="s">
        <v>22068</v>
      </c>
      <c r="AA7103" t="s">
        <v>20577</v>
      </c>
    </row>
    <row r="7104" spans="1:27" x14ac:dyDescent="0.2">
      <c r="A7104" t="s">
        <v>2950</v>
      </c>
      <c r="B7104" t="s">
        <v>14577</v>
      </c>
      <c r="C7104" s="8">
        <v>8</v>
      </c>
      <c r="D7104">
        <v>2</v>
      </c>
      <c r="E7104" s="9">
        <v>6.0483000000000002</v>
      </c>
      <c r="F7104" s="9">
        <v>3.5007999999999999</v>
      </c>
      <c r="G7104" s="9" t="s">
        <v>22068</v>
      </c>
      <c r="H7104" s="9" t="s">
        <v>22068</v>
      </c>
      <c r="I7104" s="9" t="s">
        <v>22068</v>
      </c>
      <c r="J7104" s="9" t="s">
        <v>22068</v>
      </c>
      <c r="K7104" s="9" t="s">
        <v>22068</v>
      </c>
      <c r="L7104" s="9" t="s">
        <v>22068</v>
      </c>
      <c r="M7104" s="9" t="s">
        <v>22068</v>
      </c>
      <c r="N7104" s="9" t="s">
        <v>22068</v>
      </c>
      <c r="O7104" s="9" t="s">
        <v>22068</v>
      </c>
      <c r="P7104">
        <v>-1229</v>
      </c>
      <c r="Q7104">
        <v>-181</v>
      </c>
      <c r="R7104" t="s">
        <v>22068</v>
      </c>
      <c r="S7104" t="s">
        <v>22068</v>
      </c>
      <c r="T7104" t="s">
        <v>22068</v>
      </c>
      <c r="U7104" t="s">
        <v>22068</v>
      </c>
      <c r="V7104" t="s">
        <v>22068</v>
      </c>
      <c r="W7104" t="s">
        <v>22068</v>
      </c>
      <c r="X7104" t="s">
        <v>22068</v>
      </c>
      <c r="Y7104" t="s">
        <v>22068</v>
      </c>
      <c r="Z7104" t="s">
        <v>22068</v>
      </c>
      <c r="AA7104" t="s">
        <v>20578</v>
      </c>
    </row>
    <row r="7105" spans="1:27" x14ac:dyDescent="0.2">
      <c r="A7105" t="s">
        <v>2951</v>
      </c>
      <c r="B7105" t="s">
        <v>10480</v>
      </c>
      <c r="C7105" s="8">
        <v>17</v>
      </c>
      <c r="D7105">
        <v>2</v>
      </c>
      <c r="E7105" s="9">
        <v>6.0483000000000002</v>
      </c>
      <c r="F7105" s="9">
        <v>3.5007999999999999</v>
      </c>
      <c r="G7105" s="9" t="s">
        <v>22068</v>
      </c>
      <c r="H7105" s="9" t="s">
        <v>22068</v>
      </c>
      <c r="I7105" s="9" t="s">
        <v>22068</v>
      </c>
      <c r="J7105" s="9" t="s">
        <v>22068</v>
      </c>
      <c r="K7105" s="9" t="s">
        <v>22068</v>
      </c>
      <c r="L7105" s="9" t="s">
        <v>22068</v>
      </c>
      <c r="M7105" s="9" t="s">
        <v>22068</v>
      </c>
      <c r="N7105" s="9" t="s">
        <v>22068</v>
      </c>
      <c r="O7105" s="9" t="s">
        <v>22068</v>
      </c>
      <c r="P7105">
        <v>-14</v>
      </c>
      <c r="Q7105">
        <v>-1062</v>
      </c>
      <c r="R7105" t="s">
        <v>22068</v>
      </c>
      <c r="S7105" t="s">
        <v>22068</v>
      </c>
      <c r="T7105" t="s">
        <v>22068</v>
      </c>
      <c r="U7105" t="s">
        <v>22068</v>
      </c>
      <c r="V7105" t="s">
        <v>22068</v>
      </c>
      <c r="W7105" t="s">
        <v>22068</v>
      </c>
      <c r="X7105" t="s">
        <v>22068</v>
      </c>
      <c r="Y7105" t="s">
        <v>22068</v>
      </c>
      <c r="Z7105" t="s">
        <v>22068</v>
      </c>
      <c r="AA7105" t="s">
        <v>9137</v>
      </c>
    </row>
    <row r="7106" spans="1:27" x14ac:dyDescent="0.2">
      <c r="A7106" t="s">
        <v>7578</v>
      </c>
      <c r="B7106" t="s">
        <v>14578</v>
      </c>
      <c r="C7106" s="8" t="s">
        <v>22068</v>
      </c>
      <c r="D7106">
        <v>2</v>
      </c>
      <c r="E7106" s="9">
        <v>6.0483000000000002</v>
      </c>
      <c r="F7106" s="9">
        <v>5.1222700000000003</v>
      </c>
      <c r="G7106" s="9" t="s">
        <v>22068</v>
      </c>
      <c r="H7106" s="9" t="s">
        <v>22068</v>
      </c>
      <c r="I7106" s="9" t="s">
        <v>22068</v>
      </c>
      <c r="J7106" s="9" t="s">
        <v>22068</v>
      </c>
      <c r="K7106" s="9" t="s">
        <v>22068</v>
      </c>
      <c r="L7106" s="9" t="s">
        <v>22068</v>
      </c>
      <c r="M7106" s="9" t="s">
        <v>22068</v>
      </c>
      <c r="N7106" s="9" t="s">
        <v>22068</v>
      </c>
      <c r="O7106" s="9" t="s">
        <v>22068</v>
      </c>
      <c r="P7106">
        <v>-2312</v>
      </c>
      <c r="Q7106">
        <v>-237</v>
      </c>
      <c r="R7106" t="s">
        <v>22068</v>
      </c>
      <c r="S7106" t="s">
        <v>22068</v>
      </c>
      <c r="T7106" t="s">
        <v>22068</v>
      </c>
      <c r="U7106" t="s">
        <v>22068</v>
      </c>
      <c r="V7106" t="s">
        <v>22068</v>
      </c>
      <c r="W7106" t="s">
        <v>22068</v>
      </c>
      <c r="X7106" t="s">
        <v>22068</v>
      </c>
      <c r="Y7106" t="s">
        <v>22068</v>
      </c>
      <c r="Z7106" t="s">
        <v>22068</v>
      </c>
      <c r="AA7106" t="s">
        <v>20579</v>
      </c>
    </row>
    <row r="7107" spans="1:27" x14ac:dyDescent="0.2">
      <c r="A7107" t="s">
        <v>6134</v>
      </c>
      <c r="B7107" t="s">
        <v>14579</v>
      </c>
      <c r="C7107" s="8">
        <v>7</v>
      </c>
      <c r="D7107">
        <v>1</v>
      </c>
      <c r="E7107" s="9">
        <v>6.0311500000000002</v>
      </c>
      <c r="F7107" s="9" t="s">
        <v>22068</v>
      </c>
      <c r="G7107" s="9" t="s">
        <v>22068</v>
      </c>
      <c r="H7107" s="9" t="s">
        <v>22068</v>
      </c>
      <c r="I7107" s="9" t="s">
        <v>22068</v>
      </c>
      <c r="J7107" s="9" t="s">
        <v>22068</v>
      </c>
      <c r="K7107" s="9" t="s">
        <v>22068</v>
      </c>
      <c r="L7107" s="9" t="s">
        <v>22068</v>
      </c>
      <c r="M7107" s="9" t="s">
        <v>22068</v>
      </c>
      <c r="N7107" s="9" t="s">
        <v>22068</v>
      </c>
      <c r="O7107" s="9" t="s">
        <v>22068</v>
      </c>
      <c r="P7107">
        <v>-36</v>
      </c>
      <c r="Q7107" t="s">
        <v>22068</v>
      </c>
      <c r="R7107" t="s">
        <v>22068</v>
      </c>
      <c r="S7107" t="s">
        <v>22068</v>
      </c>
      <c r="T7107" t="s">
        <v>22068</v>
      </c>
      <c r="U7107" t="s">
        <v>22068</v>
      </c>
      <c r="V7107" t="s">
        <v>22068</v>
      </c>
      <c r="W7107" t="s">
        <v>22068</v>
      </c>
      <c r="X7107" t="s">
        <v>22068</v>
      </c>
      <c r="Y7107" t="s">
        <v>22068</v>
      </c>
      <c r="Z7107" t="s">
        <v>22068</v>
      </c>
      <c r="AA7107" t="s">
        <v>20580</v>
      </c>
    </row>
    <row r="7108" spans="1:27" x14ac:dyDescent="0.2">
      <c r="A7108" t="s">
        <v>5466</v>
      </c>
      <c r="B7108" t="s">
        <v>14581</v>
      </c>
      <c r="C7108" s="8" t="s">
        <v>22068</v>
      </c>
      <c r="D7108">
        <v>1</v>
      </c>
      <c r="E7108" s="9">
        <v>6.0271699999999999</v>
      </c>
      <c r="F7108" s="9" t="s">
        <v>22068</v>
      </c>
      <c r="G7108" s="9" t="s">
        <v>22068</v>
      </c>
      <c r="H7108" s="9" t="s">
        <v>22068</v>
      </c>
      <c r="I7108" s="9" t="s">
        <v>22068</v>
      </c>
      <c r="J7108" s="9" t="s">
        <v>22068</v>
      </c>
      <c r="K7108" s="9" t="s">
        <v>22068</v>
      </c>
      <c r="L7108" s="9" t="s">
        <v>22068</v>
      </c>
      <c r="M7108" s="9" t="s">
        <v>22068</v>
      </c>
      <c r="N7108" s="9" t="s">
        <v>22068</v>
      </c>
      <c r="O7108" s="9" t="s">
        <v>22068</v>
      </c>
      <c r="P7108">
        <v>-210</v>
      </c>
      <c r="Q7108" t="s">
        <v>22068</v>
      </c>
      <c r="R7108" t="s">
        <v>22068</v>
      </c>
      <c r="S7108" t="s">
        <v>22068</v>
      </c>
      <c r="T7108" t="s">
        <v>22068</v>
      </c>
      <c r="U7108" t="s">
        <v>22068</v>
      </c>
      <c r="V7108" t="s">
        <v>22068</v>
      </c>
      <c r="W7108" t="s">
        <v>22068</v>
      </c>
      <c r="X7108" t="s">
        <v>22068</v>
      </c>
      <c r="Y7108" t="s">
        <v>22068</v>
      </c>
      <c r="Z7108" t="s">
        <v>22068</v>
      </c>
      <c r="AA7108" t="s">
        <v>20581</v>
      </c>
    </row>
    <row r="7109" spans="1:27" x14ac:dyDescent="0.2">
      <c r="A7109" t="s">
        <v>6853</v>
      </c>
      <c r="B7109" t="s">
        <v>14580</v>
      </c>
      <c r="C7109" s="8" t="s">
        <v>22068</v>
      </c>
      <c r="D7109">
        <v>1</v>
      </c>
      <c r="E7109" s="9">
        <v>6.0271699999999999</v>
      </c>
      <c r="F7109" s="9" t="s">
        <v>22068</v>
      </c>
      <c r="G7109" s="9" t="s">
        <v>22068</v>
      </c>
      <c r="H7109" s="9" t="s">
        <v>22068</v>
      </c>
      <c r="I7109" s="9" t="s">
        <v>22068</v>
      </c>
      <c r="J7109" s="9" t="s">
        <v>22068</v>
      </c>
      <c r="K7109" s="9" t="s">
        <v>22068</v>
      </c>
      <c r="L7109" s="9" t="s">
        <v>22068</v>
      </c>
      <c r="M7109" s="9" t="s">
        <v>22068</v>
      </c>
      <c r="N7109" s="9" t="s">
        <v>22068</v>
      </c>
      <c r="O7109" s="9" t="s">
        <v>22068</v>
      </c>
      <c r="P7109">
        <v>-244</v>
      </c>
      <c r="Q7109" t="s">
        <v>22068</v>
      </c>
      <c r="R7109" t="s">
        <v>22068</v>
      </c>
      <c r="S7109" t="s">
        <v>22068</v>
      </c>
      <c r="T7109" t="s">
        <v>22068</v>
      </c>
      <c r="U7109" t="s">
        <v>22068</v>
      </c>
      <c r="V7109" t="s">
        <v>22068</v>
      </c>
      <c r="W7109" t="s">
        <v>22068</v>
      </c>
      <c r="X7109" t="s">
        <v>22068</v>
      </c>
      <c r="Y7109" t="s">
        <v>22068</v>
      </c>
      <c r="Z7109" t="s">
        <v>22068</v>
      </c>
      <c r="AA7109" t="s">
        <v>20582</v>
      </c>
    </row>
    <row r="7110" spans="1:27" x14ac:dyDescent="0.2">
      <c r="A7110" t="s">
        <v>20583</v>
      </c>
      <c r="B7110" t="s">
        <v>12174</v>
      </c>
      <c r="C7110" s="8" t="s">
        <v>22068</v>
      </c>
      <c r="D7110">
        <v>1</v>
      </c>
      <c r="E7110" s="9">
        <v>6.0204399999999998</v>
      </c>
      <c r="F7110" s="9" t="s">
        <v>22068</v>
      </c>
      <c r="G7110" s="9" t="s">
        <v>22068</v>
      </c>
      <c r="H7110" s="9" t="s">
        <v>22068</v>
      </c>
      <c r="I7110" s="9" t="s">
        <v>22068</v>
      </c>
      <c r="J7110" s="9" t="s">
        <v>22068</v>
      </c>
      <c r="K7110" s="9" t="s">
        <v>22068</v>
      </c>
      <c r="L7110" s="9" t="s">
        <v>22068</v>
      </c>
      <c r="M7110" s="9" t="s">
        <v>22068</v>
      </c>
      <c r="N7110" s="9" t="s">
        <v>22068</v>
      </c>
      <c r="O7110" s="9" t="s">
        <v>22068</v>
      </c>
      <c r="P7110">
        <v>-659</v>
      </c>
      <c r="Q7110" t="s">
        <v>22068</v>
      </c>
      <c r="R7110" t="s">
        <v>22068</v>
      </c>
      <c r="S7110" t="s">
        <v>22068</v>
      </c>
      <c r="T7110" t="s">
        <v>22068</v>
      </c>
      <c r="U7110" t="s">
        <v>22068</v>
      </c>
      <c r="V7110" t="s">
        <v>22068</v>
      </c>
      <c r="W7110" t="s">
        <v>22068</v>
      </c>
      <c r="X7110" t="s">
        <v>22068</v>
      </c>
      <c r="Y7110" t="s">
        <v>22068</v>
      </c>
      <c r="Z7110" t="s">
        <v>22068</v>
      </c>
      <c r="AA7110" t="s">
        <v>20584</v>
      </c>
    </row>
    <row r="7111" spans="1:27" x14ac:dyDescent="0.2">
      <c r="A7111" t="s">
        <v>2587</v>
      </c>
      <c r="B7111" t="s">
        <v>10480</v>
      </c>
      <c r="C7111" s="8" t="s">
        <v>22068</v>
      </c>
      <c r="D7111">
        <v>1</v>
      </c>
      <c r="E7111" s="9">
        <v>6.0093699999999997</v>
      </c>
      <c r="F7111" s="9" t="s">
        <v>22068</v>
      </c>
      <c r="G7111" s="9" t="s">
        <v>22068</v>
      </c>
      <c r="H7111" s="9" t="s">
        <v>22068</v>
      </c>
      <c r="I7111" s="9" t="s">
        <v>22068</v>
      </c>
      <c r="J7111" s="9" t="s">
        <v>22068</v>
      </c>
      <c r="K7111" s="9" t="s">
        <v>22068</v>
      </c>
      <c r="L7111" s="9" t="s">
        <v>22068</v>
      </c>
      <c r="M7111" s="9" t="s">
        <v>22068</v>
      </c>
      <c r="N7111" s="9" t="s">
        <v>22068</v>
      </c>
      <c r="O7111" s="9" t="s">
        <v>22068</v>
      </c>
      <c r="P7111">
        <v>-124</v>
      </c>
      <c r="Q7111" t="s">
        <v>22068</v>
      </c>
      <c r="R7111" t="s">
        <v>22068</v>
      </c>
      <c r="S7111" t="s">
        <v>22068</v>
      </c>
      <c r="T7111" t="s">
        <v>22068</v>
      </c>
      <c r="U7111" t="s">
        <v>22068</v>
      </c>
      <c r="V7111" t="s">
        <v>22068</v>
      </c>
      <c r="W7111" t="s">
        <v>22068</v>
      </c>
      <c r="X7111" t="s">
        <v>22068</v>
      </c>
      <c r="Y7111" t="s">
        <v>22068</v>
      </c>
      <c r="Z7111" t="s">
        <v>22068</v>
      </c>
      <c r="AA7111" t="s">
        <v>9052</v>
      </c>
    </row>
    <row r="7112" spans="1:27" x14ac:dyDescent="0.2">
      <c r="A7112" t="s">
        <v>6413</v>
      </c>
      <c r="B7112" t="s">
        <v>14583</v>
      </c>
      <c r="C7112" s="8" t="s">
        <v>22068</v>
      </c>
      <c r="D7112">
        <v>1</v>
      </c>
      <c r="E7112" s="9">
        <v>6.0093699999999997</v>
      </c>
      <c r="F7112" s="9" t="s">
        <v>22068</v>
      </c>
      <c r="G7112" s="9" t="s">
        <v>22068</v>
      </c>
      <c r="H7112" s="9" t="s">
        <v>22068</v>
      </c>
      <c r="I7112" s="9" t="s">
        <v>22068</v>
      </c>
      <c r="J7112" s="9" t="s">
        <v>22068</v>
      </c>
      <c r="K7112" s="9" t="s">
        <v>22068</v>
      </c>
      <c r="L7112" s="9" t="s">
        <v>22068</v>
      </c>
      <c r="M7112" s="9" t="s">
        <v>22068</v>
      </c>
      <c r="N7112" s="9" t="s">
        <v>22068</v>
      </c>
      <c r="O7112" s="9" t="s">
        <v>22068</v>
      </c>
      <c r="P7112">
        <v>-1877</v>
      </c>
      <c r="Q7112" t="s">
        <v>22068</v>
      </c>
      <c r="R7112" t="s">
        <v>22068</v>
      </c>
      <c r="S7112" t="s">
        <v>22068</v>
      </c>
      <c r="T7112" t="s">
        <v>22068</v>
      </c>
      <c r="U7112" t="s">
        <v>22068</v>
      </c>
      <c r="V7112" t="s">
        <v>22068</v>
      </c>
      <c r="W7112" t="s">
        <v>22068</v>
      </c>
      <c r="X7112" t="s">
        <v>22068</v>
      </c>
      <c r="Y7112" t="s">
        <v>22068</v>
      </c>
      <c r="Z7112" t="s">
        <v>22068</v>
      </c>
      <c r="AA7112" t="s">
        <v>20585</v>
      </c>
    </row>
    <row r="7113" spans="1:27" x14ac:dyDescent="0.2">
      <c r="A7113" t="s">
        <v>6337</v>
      </c>
      <c r="B7113" t="s">
        <v>14584</v>
      </c>
      <c r="C7113" s="8" t="s">
        <v>22068</v>
      </c>
      <c r="D7113">
        <v>3</v>
      </c>
      <c r="E7113" s="9">
        <v>6.0048700000000004</v>
      </c>
      <c r="F7113" s="9">
        <v>5.6407100000000003</v>
      </c>
      <c r="G7113" s="9">
        <v>5.2647199999999996</v>
      </c>
      <c r="H7113" s="9" t="s">
        <v>22068</v>
      </c>
      <c r="I7113" s="9" t="s">
        <v>22068</v>
      </c>
      <c r="J7113" s="9" t="s">
        <v>22068</v>
      </c>
      <c r="K7113" s="9" t="s">
        <v>22068</v>
      </c>
      <c r="L7113" s="9" t="s">
        <v>22068</v>
      </c>
      <c r="M7113" s="9" t="s">
        <v>22068</v>
      </c>
      <c r="N7113" s="9" t="s">
        <v>22068</v>
      </c>
      <c r="O7113" s="9" t="s">
        <v>22068</v>
      </c>
      <c r="P7113">
        <v>-3833</v>
      </c>
      <c r="Q7113">
        <v>-4246</v>
      </c>
      <c r="R7113">
        <v>-1468</v>
      </c>
      <c r="S7113" t="s">
        <v>22068</v>
      </c>
      <c r="T7113" t="s">
        <v>22068</v>
      </c>
      <c r="U7113" t="s">
        <v>22068</v>
      </c>
      <c r="V7113" t="s">
        <v>22068</v>
      </c>
      <c r="W7113" t="s">
        <v>22068</v>
      </c>
      <c r="X7113" t="s">
        <v>22068</v>
      </c>
      <c r="Y7113" t="s">
        <v>22068</v>
      </c>
      <c r="Z7113" t="s">
        <v>22068</v>
      </c>
      <c r="AA7113" t="s">
        <v>20586</v>
      </c>
    </row>
    <row r="7114" spans="1:27" x14ac:dyDescent="0.2">
      <c r="A7114" t="s">
        <v>1582</v>
      </c>
      <c r="B7114" t="s">
        <v>14589</v>
      </c>
      <c r="C7114" s="8" t="s">
        <v>22068</v>
      </c>
      <c r="D7114">
        <v>1</v>
      </c>
      <c r="E7114" s="9">
        <v>6.0020300000000004</v>
      </c>
      <c r="F7114" s="9" t="s">
        <v>22068</v>
      </c>
      <c r="G7114" s="9" t="s">
        <v>22068</v>
      </c>
      <c r="H7114" s="9" t="s">
        <v>22068</v>
      </c>
      <c r="I7114" s="9" t="s">
        <v>22068</v>
      </c>
      <c r="J7114" s="9" t="s">
        <v>22068</v>
      </c>
      <c r="K7114" s="9" t="s">
        <v>22068</v>
      </c>
      <c r="L7114" s="9" t="s">
        <v>22068</v>
      </c>
      <c r="M7114" s="9" t="s">
        <v>22068</v>
      </c>
      <c r="N7114" s="9" t="s">
        <v>22068</v>
      </c>
      <c r="O7114" s="9" t="s">
        <v>22068</v>
      </c>
      <c r="P7114">
        <v>-2813</v>
      </c>
      <c r="Q7114" t="s">
        <v>22068</v>
      </c>
      <c r="R7114" t="s">
        <v>22068</v>
      </c>
      <c r="S7114" t="s">
        <v>22068</v>
      </c>
      <c r="T7114" t="s">
        <v>22068</v>
      </c>
      <c r="U7114" t="s">
        <v>22068</v>
      </c>
      <c r="V7114" t="s">
        <v>22068</v>
      </c>
      <c r="W7114" t="s">
        <v>22068</v>
      </c>
      <c r="X7114" t="s">
        <v>22068</v>
      </c>
      <c r="Y7114" t="s">
        <v>22068</v>
      </c>
      <c r="Z7114" t="s">
        <v>22068</v>
      </c>
      <c r="AA7114" t="s">
        <v>20587</v>
      </c>
    </row>
    <row r="7115" spans="1:27" x14ac:dyDescent="0.2">
      <c r="A7115" t="s">
        <v>2135</v>
      </c>
      <c r="B7115" t="s">
        <v>14587</v>
      </c>
      <c r="C7115" s="8">
        <v>19</v>
      </c>
      <c r="D7115">
        <v>3</v>
      </c>
      <c r="E7115" s="9">
        <v>6.0020300000000004</v>
      </c>
      <c r="F7115" s="9">
        <v>5.9359999999999999</v>
      </c>
      <c r="G7115" s="9">
        <v>2.8529300000000002</v>
      </c>
      <c r="H7115" s="9" t="s">
        <v>22068</v>
      </c>
      <c r="I7115" s="9" t="s">
        <v>22068</v>
      </c>
      <c r="J7115" s="9" t="s">
        <v>22068</v>
      </c>
      <c r="K7115" s="9" t="s">
        <v>22068</v>
      </c>
      <c r="L7115" s="9" t="s">
        <v>22068</v>
      </c>
      <c r="M7115" s="9" t="s">
        <v>22068</v>
      </c>
      <c r="N7115" s="9" t="s">
        <v>22068</v>
      </c>
      <c r="O7115" s="9" t="s">
        <v>22068</v>
      </c>
      <c r="P7115">
        <v>-294</v>
      </c>
      <c r="Q7115">
        <v>-76</v>
      </c>
      <c r="R7115">
        <v>-383</v>
      </c>
      <c r="S7115" t="s">
        <v>22068</v>
      </c>
      <c r="T7115" t="s">
        <v>22068</v>
      </c>
      <c r="U7115" t="s">
        <v>22068</v>
      </c>
      <c r="V7115" t="s">
        <v>22068</v>
      </c>
      <c r="W7115" t="s">
        <v>22068</v>
      </c>
      <c r="X7115" t="s">
        <v>22068</v>
      </c>
      <c r="Y7115" t="s">
        <v>22068</v>
      </c>
      <c r="Z7115" t="s">
        <v>22068</v>
      </c>
      <c r="AA7115" t="s">
        <v>20588</v>
      </c>
    </row>
    <row r="7116" spans="1:27" x14ac:dyDescent="0.2">
      <c r="A7116" t="s">
        <v>3392</v>
      </c>
      <c r="B7116" t="s">
        <v>14586</v>
      </c>
      <c r="C7116" s="8" t="s">
        <v>22068</v>
      </c>
      <c r="D7116">
        <v>1</v>
      </c>
      <c r="E7116" s="9">
        <v>6.0020300000000004</v>
      </c>
      <c r="F7116" s="9" t="s">
        <v>22068</v>
      </c>
      <c r="G7116" s="9" t="s">
        <v>22068</v>
      </c>
      <c r="H7116" s="9" t="s">
        <v>22068</v>
      </c>
      <c r="I7116" s="9" t="s">
        <v>22068</v>
      </c>
      <c r="J7116" s="9" t="s">
        <v>22068</v>
      </c>
      <c r="K7116" s="9" t="s">
        <v>22068</v>
      </c>
      <c r="L7116" s="9" t="s">
        <v>22068</v>
      </c>
      <c r="M7116" s="9" t="s">
        <v>22068</v>
      </c>
      <c r="N7116" s="9" t="s">
        <v>22068</v>
      </c>
      <c r="O7116" s="9" t="s">
        <v>22068</v>
      </c>
      <c r="P7116">
        <v>-24</v>
      </c>
      <c r="Q7116" t="s">
        <v>22068</v>
      </c>
      <c r="R7116" t="s">
        <v>22068</v>
      </c>
      <c r="S7116" t="s">
        <v>22068</v>
      </c>
      <c r="T7116" t="s">
        <v>22068</v>
      </c>
      <c r="U7116" t="s">
        <v>22068</v>
      </c>
      <c r="V7116" t="s">
        <v>22068</v>
      </c>
      <c r="W7116" t="s">
        <v>22068</v>
      </c>
      <c r="X7116" t="s">
        <v>22068</v>
      </c>
      <c r="Y7116" t="s">
        <v>22068</v>
      </c>
      <c r="Z7116" t="s">
        <v>22068</v>
      </c>
      <c r="AA7116" t="s">
        <v>20589</v>
      </c>
    </row>
    <row r="7117" spans="1:27" x14ac:dyDescent="0.2">
      <c r="A7117" t="s">
        <v>6125</v>
      </c>
      <c r="B7117" t="s">
        <v>14585</v>
      </c>
      <c r="C7117" s="8" t="s">
        <v>22068</v>
      </c>
      <c r="D7117">
        <v>1</v>
      </c>
      <c r="E7117" s="9">
        <v>6.0020300000000004</v>
      </c>
      <c r="F7117" s="9" t="s">
        <v>22068</v>
      </c>
      <c r="G7117" s="9" t="s">
        <v>22068</v>
      </c>
      <c r="H7117" s="9" t="s">
        <v>22068</v>
      </c>
      <c r="I7117" s="9" t="s">
        <v>22068</v>
      </c>
      <c r="J7117" s="9" t="s">
        <v>22068</v>
      </c>
      <c r="K7117" s="9" t="s">
        <v>22068</v>
      </c>
      <c r="L7117" s="9" t="s">
        <v>22068</v>
      </c>
      <c r="M7117" s="9" t="s">
        <v>22068</v>
      </c>
      <c r="N7117" s="9" t="s">
        <v>22068</v>
      </c>
      <c r="O7117" s="9" t="s">
        <v>22068</v>
      </c>
      <c r="P7117">
        <v>22</v>
      </c>
      <c r="Q7117" t="s">
        <v>22068</v>
      </c>
      <c r="R7117" t="s">
        <v>22068</v>
      </c>
      <c r="S7117" t="s">
        <v>22068</v>
      </c>
      <c r="T7117" t="s">
        <v>22068</v>
      </c>
      <c r="U7117" t="s">
        <v>22068</v>
      </c>
      <c r="V7117" t="s">
        <v>22068</v>
      </c>
      <c r="W7117" t="s">
        <v>22068</v>
      </c>
      <c r="X7117" t="s">
        <v>22068</v>
      </c>
      <c r="Y7117" t="s">
        <v>22068</v>
      </c>
      <c r="Z7117" t="s">
        <v>22068</v>
      </c>
      <c r="AA7117" t="s">
        <v>20590</v>
      </c>
    </row>
    <row r="7118" spans="1:27" x14ac:dyDescent="0.2">
      <c r="A7118" t="s">
        <v>6818</v>
      </c>
      <c r="B7118" t="s">
        <v>14590</v>
      </c>
      <c r="C7118" s="8" t="s">
        <v>22068</v>
      </c>
      <c r="D7118">
        <v>2</v>
      </c>
      <c r="E7118" s="9">
        <v>6.0020300000000004</v>
      </c>
      <c r="F7118" s="9">
        <v>5.2050200000000002</v>
      </c>
      <c r="G7118" s="9" t="s">
        <v>22068</v>
      </c>
      <c r="H7118" s="9" t="s">
        <v>22068</v>
      </c>
      <c r="I7118" s="9" t="s">
        <v>22068</v>
      </c>
      <c r="J7118" s="9" t="s">
        <v>22068</v>
      </c>
      <c r="K7118" s="9" t="s">
        <v>22068</v>
      </c>
      <c r="L7118" s="9" t="s">
        <v>22068</v>
      </c>
      <c r="M7118" s="9" t="s">
        <v>22068</v>
      </c>
      <c r="N7118" s="9" t="s">
        <v>22068</v>
      </c>
      <c r="O7118" s="9" t="s">
        <v>22068</v>
      </c>
      <c r="P7118">
        <v>-745</v>
      </c>
      <c r="Q7118">
        <v>-100</v>
      </c>
      <c r="R7118" t="s">
        <v>22068</v>
      </c>
      <c r="S7118" t="s">
        <v>22068</v>
      </c>
      <c r="T7118" t="s">
        <v>22068</v>
      </c>
      <c r="U7118" t="s">
        <v>22068</v>
      </c>
      <c r="V7118" t="s">
        <v>22068</v>
      </c>
      <c r="W7118" t="s">
        <v>22068</v>
      </c>
      <c r="X7118" t="s">
        <v>22068</v>
      </c>
      <c r="Y7118" t="s">
        <v>22068</v>
      </c>
      <c r="Z7118" t="s">
        <v>22068</v>
      </c>
      <c r="AA7118" t="s">
        <v>20591</v>
      </c>
    </row>
    <row r="7119" spans="1:27" x14ac:dyDescent="0.2">
      <c r="A7119" t="s">
        <v>6819</v>
      </c>
      <c r="B7119" t="s">
        <v>14588</v>
      </c>
      <c r="C7119" s="8" t="s">
        <v>22068</v>
      </c>
      <c r="D7119">
        <v>2</v>
      </c>
      <c r="E7119" s="9">
        <v>6.0020300000000004</v>
      </c>
      <c r="F7119" s="9">
        <v>5.2050200000000002</v>
      </c>
      <c r="G7119" s="9" t="s">
        <v>22068</v>
      </c>
      <c r="H7119" s="9" t="s">
        <v>22068</v>
      </c>
      <c r="I7119" s="9" t="s">
        <v>22068</v>
      </c>
      <c r="J7119" s="9" t="s">
        <v>22068</v>
      </c>
      <c r="K7119" s="9" t="s">
        <v>22068</v>
      </c>
      <c r="L7119" s="9" t="s">
        <v>22068</v>
      </c>
      <c r="M7119" s="9" t="s">
        <v>22068</v>
      </c>
      <c r="N7119" s="9" t="s">
        <v>22068</v>
      </c>
      <c r="O7119" s="9" t="s">
        <v>22068</v>
      </c>
      <c r="P7119">
        <v>-191</v>
      </c>
      <c r="Q7119">
        <v>-836</v>
      </c>
      <c r="R7119" t="s">
        <v>22068</v>
      </c>
      <c r="S7119" t="s">
        <v>22068</v>
      </c>
      <c r="T7119" t="s">
        <v>22068</v>
      </c>
      <c r="U7119" t="s">
        <v>22068</v>
      </c>
      <c r="V7119" t="s">
        <v>22068</v>
      </c>
      <c r="W7119" t="s">
        <v>22068</v>
      </c>
      <c r="X7119" t="s">
        <v>22068</v>
      </c>
      <c r="Y7119" t="s">
        <v>22068</v>
      </c>
      <c r="Z7119" t="s">
        <v>22068</v>
      </c>
      <c r="AA7119" t="s">
        <v>20592</v>
      </c>
    </row>
    <row r="7120" spans="1:27" x14ac:dyDescent="0.2">
      <c r="A7120" t="s">
        <v>7587</v>
      </c>
      <c r="B7120" t="s">
        <v>12844</v>
      </c>
      <c r="C7120" s="8">
        <v>14</v>
      </c>
      <c r="D7120">
        <v>1</v>
      </c>
      <c r="E7120" s="9">
        <v>6.0020300000000004</v>
      </c>
      <c r="F7120" s="9" t="s">
        <v>22068</v>
      </c>
      <c r="G7120" s="9" t="s">
        <v>22068</v>
      </c>
      <c r="H7120" s="9" t="s">
        <v>22068</v>
      </c>
      <c r="I7120" s="9" t="s">
        <v>22068</v>
      </c>
      <c r="J7120" s="9" t="s">
        <v>22068</v>
      </c>
      <c r="K7120" s="9" t="s">
        <v>22068</v>
      </c>
      <c r="L7120" s="9" t="s">
        <v>22068</v>
      </c>
      <c r="M7120" s="9" t="s">
        <v>22068</v>
      </c>
      <c r="N7120" s="9" t="s">
        <v>22068</v>
      </c>
      <c r="O7120" s="9" t="s">
        <v>22068</v>
      </c>
      <c r="P7120">
        <v>-794</v>
      </c>
      <c r="Q7120" t="s">
        <v>22068</v>
      </c>
      <c r="R7120" t="s">
        <v>22068</v>
      </c>
      <c r="S7120" t="s">
        <v>22068</v>
      </c>
      <c r="T7120" t="s">
        <v>22068</v>
      </c>
      <c r="U7120" t="s">
        <v>22068</v>
      </c>
      <c r="V7120" t="s">
        <v>22068</v>
      </c>
      <c r="W7120" t="s">
        <v>22068</v>
      </c>
      <c r="X7120" t="s">
        <v>22068</v>
      </c>
      <c r="Y7120" t="s">
        <v>22068</v>
      </c>
      <c r="Z7120" t="s">
        <v>22068</v>
      </c>
      <c r="AA7120" t="s">
        <v>20593</v>
      </c>
    </row>
    <row r="7121" spans="1:27" x14ac:dyDescent="0.2">
      <c r="A7121" t="s">
        <v>676</v>
      </c>
      <c r="B7121"/>
      <c r="C7121" s="8" t="s">
        <v>22068</v>
      </c>
      <c r="D7121">
        <v>1</v>
      </c>
      <c r="E7121" s="9">
        <v>5.98508</v>
      </c>
      <c r="F7121" s="9" t="s">
        <v>22068</v>
      </c>
      <c r="G7121" s="9" t="s">
        <v>22068</v>
      </c>
      <c r="H7121" s="9" t="s">
        <v>22068</v>
      </c>
      <c r="I7121" s="9" t="s">
        <v>22068</v>
      </c>
      <c r="J7121" s="9" t="s">
        <v>22068</v>
      </c>
      <c r="K7121" s="9" t="s">
        <v>22068</v>
      </c>
      <c r="L7121" s="9" t="s">
        <v>22068</v>
      </c>
      <c r="M7121" s="9" t="s">
        <v>22068</v>
      </c>
      <c r="N7121" s="9" t="s">
        <v>22068</v>
      </c>
      <c r="O7121" s="9" t="s">
        <v>22068</v>
      </c>
      <c r="P7121">
        <v>-548</v>
      </c>
      <c r="Q7121" t="s">
        <v>22068</v>
      </c>
      <c r="R7121" t="s">
        <v>22068</v>
      </c>
      <c r="S7121" t="s">
        <v>22068</v>
      </c>
      <c r="T7121" t="s">
        <v>22068</v>
      </c>
      <c r="U7121" t="s">
        <v>22068</v>
      </c>
      <c r="V7121" t="s">
        <v>22068</v>
      </c>
      <c r="W7121" t="s">
        <v>22068</v>
      </c>
      <c r="X7121" t="s">
        <v>22068</v>
      </c>
      <c r="Y7121" t="s">
        <v>22068</v>
      </c>
      <c r="Z7121" t="s">
        <v>22068</v>
      </c>
    </row>
    <row r="7122" spans="1:27" x14ac:dyDescent="0.2">
      <c r="A7122" t="s">
        <v>2688</v>
      </c>
      <c r="B7122" t="s">
        <v>11168</v>
      </c>
      <c r="C7122" s="8" t="s">
        <v>22068</v>
      </c>
      <c r="D7122">
        <v>1</v>
      </c>
      <c r="E7122" s="9">
        <v>5.9819800000000001</v>
      </c>
      <c r="F7122" s="9" t="s">
        <v>22068</v>
      </c>
      <c r="G7122" s="9" t="s">
        <v>22068</v>
      </c>
      <c r="H7122" s="9" t="s">
        <v>22068</v>
      </c>
      <c r="I7122" s="9" t="s">
        <v>22068</v>
      </c>
      <c r="J7122" s="9" t="s">
        <v>22068</v>
      </c>
      <c r="K7122" s="9" t="s">
        <v>22068</v>
      </c>
      <c r="L7122" s="9" t="s">
        <v>22068</v>
      </c>
      <c r="M7122" s="9" t="s">
        <v>22068</v>
      </c>
      <c r="N7122" s="9" t="s">
        <v>22068</v>
      </c>
      <c r="O7122" s="9" t="s">
        <v>22068</v>
      </c>
      <c r="P7122">
        <v>-1141</v>
      </c>
      <c r="Q7122" t="s">
        <v>22068</v>
      </c>
      <c r="R7122" t="s">
        <v>22068</v>
      </c>
      <c r="S7122" t="s">
        <v>22068</v>
      </c>
      <c r="T7122" t="s">
        <v>22068</v>
      </c>
      <c r="U7122" t="s">
        <v>22068</v>
      </c>
      <c r="V7122" t="s">
        <v>22068</v>
      </c>
      <c r="W7122" t="s">
        <v>22068</v>
      </c>
      <c r="X7122" t="s">
        <v>22068</v>
      </c>
      <c r="Y7122" t="s">
        <v>22068</v>
      </c>
      <c r="Z7122" t="s">
        <v>22068</v>
      </c>
      <c r="AA7122" t="s">
        <v>20594</v>
      </c>
    </row>
    <row r="7123" spans="1:27" x14ac:dyDescent="0.2">
      <c r="A7123" t="s">
        <v>3196</v>
      </c>
      <c r="B7123" t="s">
        <v>14591</v>
      </c>
      <c r="C7123" s="8" t="s">
        <v>22068</v>
      </c>
      <c r="D7123">
        <v>1</v>
      </c>
      <c r="E7123" s="9">
        <v>5.9819800000000001</v>
      </c>
      <c r="F7123" s="9" t="s">
        <v>22068</v>
      </c>
      <c r="G7123" s="9" t="s">
        <v>22068</v>
      </c>
      <c r="H7123" s="9" t="s">
        <v>22068</v>
      </c>
      <c r="I7123" s="9" t="s">
        <v>22068</v>
      </c>
      <c r="J7123" s="9" t="s">
        <v>22068</v>
      </c>
      <c r="K7123" s="9" t="s">
        <v>22068</v>
      </c>
      <c r="L7123" s="9" t="s">
        <v>22068</v>
      </c>
      <c r="M7123" s="9" t="s">
        <v>22068</v>
      </c>
      <c r="N7123" s="9" t="s">
        <v>22068</v>
      </c>
      <c r="O7123" s="9" t="s">
        <v>22068</v>
      </c>
      <c r="P7123">
        <v>-1101</v>
      </c>
      <c r="Q7123" t="s">
        <v>22068</v>
      </c>
      <c r="R7123" t="s">
        <v>22068</v>
      </c>
      <c r="S7123" t="s">
        <v>22068</v>
      </c>
      <c r="T7123" t="s">
        <v>22068</v>
      </c>
      <c r="U7123" t="s">
        <v>22068</v>
      </c>
      <c r="V7123" t="s">
        <v>22068</v>
      </c>
      <c r="W7123" t="s">
        <v>22068</v>
      </c>
      <c r="X7123" t="s">
        <v>22068</v>
      </c>
      <c r="Y7123" t="s">
        <v>22068</v>
      </c>
      <c r="Z7123" t="s">
        <v>22068</v>
      </c>
      <c r="AA7123" t="s">
        <v>20595</v>
      </c>
    </row>
    <row r="7124" spans="1:27" x14ac:dyDescent="0.2">
      <c r="A7124" t="s">
        <v>5445</v>
      </c>
      <c r="B7124" t="s">
        <v>14592</v>
      </c>
      <c r="C7124" s="8" t="s">
        <v>22068</v>
      </c>
      <c r="D7124">
        <v>1</v>
      </c>
      <c r="E7124" s="9">
        <v>5.9819800000000001</v>
      </c>
      <c r="F7124" s="9" t="s">
        <v>22068</v>
      </c>
      <c r="G7124" s="9" t="s">
        <v>22068</v>
      </c>
      <c r="H7124" s="9" t="s">
        <v>22068</v>
      </c>
      <c r="I7124" s="9" t="s">
        <v>22068</v>
      </c>
      <c r="J7124" s="9" t="s">
        <v>22068</v>
      </c>
      <c r="K7124" s="9" t="s">
        <v>22068</v>
      </c>
      <c r="L7124" s="9" t="s">
        <v>22068</v>
      </c>
      <c r="M7124" s="9" t="s">
        <v>22068</v>
      </c>
      <c r="N7124" s="9" t="s">
        <v>22068</v>
      </c>
      <c r="O7124" s="9" t="s">
        <v>22068</v>
      </c>
      <c r="P7124">
        <v>-1343</v>
      </c>
      <c r="Q7124" t="s">
        <v>22068</v>
      </c>
      <c r="R7124" t="s">
        <v>22068</v>
      </c>
      <c r="S7124" t="s">
        <v>22068</v>
      </c>
      <c r="T7124" t="s">
        <v>22068</v>
      </c>
      <c r="U7124" t="s">
        <v>22068</v>
      </c>
      <c r="V7124" t="s">
        <v>22068</v>
      </c>
      <c r="W7124" t="s">
        <v>22068</v>
      </c>
      <c r="X7124" t="s">
        <v>22068</v>
      </c>
      <c r="Y7124" t="s">
        <v>22068</v>
      </c>
      <c r="Z7124" t="s">
        <v>22068</v>
      </c>
      <c r="AA7124" t="s">
        <v>9750</v>
      </c>
    </row>
    <row r="7125" spans="1:27" x14ac:dyDescent="0.2">
      <c r="A7125" t="s">
        <v>6279</v>
      </c>
      <c r="B7125" t="s">
        <v>11668</v>
      </c>
      <c r="C7125" s="8" t="s">
        <v>22068</v>
      </c>
      <c r="D7125">
        <v>1</v>
      </c>
      <c r="E7125" s="9">
        <v>5.97715</v>
      </c>
      <c r="F7125" s="9" t="s">
        <v>22068</v>
      </c>
      <c r="G7125" s="9" t="s">
        <v>22068</v>
      </c>
      <c r="H7125" s="9" t="s">
        <v>22068</v>
      </c>
      <c r="I7125" s="9" t="s">
        <v>22068</v>
      </c>
      <c r="J7125" s="9" t="s">
        <v>22068</v>
      </c>
      <c r="K7125" s="9" t="s">
        <v>22068</v>
      </c>
      <c r="L7125" s="9" t="s">
        <v>22068</v>
      </c>
      <c r="M7125" s="9" t="s">
        <v>22068</v>
      </c>
      <c r="N7125" s="9" t="s">
        <v>22068</v>
      </c>
      <c r="O7125" s="9" t="s">
        <v>22068</v>
      </c>
      <c r="P7125">
        <v>-28</v>
      </c>
      <c r="Q7125" t="s">
        <v>22068</v>
      </c>
      <c r="R7125" t="s">
        <v>22068</v>
      </c>
      <c r="S7125" t="s">
        <v>22068</v>
      </c>
      <c r="T7125" t="s">
        <v>22068</v>
      </c>
      <c r="U7125" t="s">
        <v>22068</v>
      </c>
      <c r="V7125" t="s">
        <v>22068</v>
      </c>
      <c r="W7125" t="s">
        <v>22068</v>
      </c>
      <c r="X7125" t="s">
        <v>22068</v>
      </c>
      <c r="Y7125" t="s">
        <v>22068</v>
      </c>
      <c r="Z7125" t="s">
        <v>22068</v>
      </c>
      <c r="AA7125" t="s">
        <v>20596</v>
      </c>
    </row>
    <row r="7126" spans="1:27" x14ac:dyDescent="0.2">
      <c r="A7126" t="s">
        <v>1195</v>
      </c>
      <c r="B7126" t="s">
        <v>14593</v>
      </c>
      <c r="C7126" s="8" t="s">
        <v>22068</v>
      </c>
      <c r="D7126">
        <v>1</v>
      </c>
      <c r="E7126" s="9">
        <v>5.9750300000000003</v>
      </c>
      <c r="F7126" s="9" t="s">
        <v>22068</v>
      </c>
      <c r="G7126" s="9" t="s">
        <v>22068</v>
      </c>
      <c r="H7126" s="9" t="s">
        <v>22068</v>
      </c>
      <c r="I7126" s="9" t="s">
        <v>22068</v>
      </c>
      <c r="J7126" s="9" t="s">
        <v>22068</v>
      </c>
      <c r="K7126" s="9" t="s">
        <v>22068</v>
      </c>
      <c r="L7126" s="9" t="s">
        <v>22068</v>
      </c>
      <c r="M7126" s="9" t="s">
        <v>22068</v>
      </c>
      <c r="N7126" s="9" t="s">
        <v>22068</v>
      </c>
      <c r="O7126" s="9" t="s">
        <v>22068</v>
      </c>
      <c r="P7126">
        <v>-1583</v>
      </c>
      <c r="Q7126" t="s">
        <v>22068</v>
      </c>
      <c r="R7126" t="s">
        <v>22068</v>
      </c>
      <c r="S7126" t="s">
        <v>22068</v>
      </c>
      <c r="T7126" t="s">
        <v>22068</v>
      </c>
      <c r="U7126" t="s">
        <v>22068</v>
      </c>
      <c r="V7126" t="s">
        <v>22068</v>
      </c>
      <c r="W7126" t="s">
        <v>22068</v>
      </c>
      <c r="X7126" t="s">
        <v>22068</v>
      </c>
      <c r="Y7126" t="s">
        <v>22068</v>
      </c>
      <c r="Z7126" t="s">
        <v>22068</v>
      </c>
      <c r="AA7126" t="s">
        <v>20597</v>
      </c>
    </row>
    <row r="7127" spans="1:27" x14ac:dyDescent="0.2">
      <c r="A7127" t="s">
        <v>3097</v>
      </c>
      <c r="B7127" t="s">
        <v>10918</v>
      </c>
      <c r="C7127" s="8" t="s">
        <v>22068</v>
      </c>
      <c r="D7127">
        <v>1</v>
      </c>
      <c r="E7127" s="9">
        <v>5.9686599999999999</v>
      </c>
      <c r="F7127" s="9" t="s">
        <v>22068</v>
      </c>
      <c r="G7127" s="9" t="s">
        <v>22068</v>
      </c>
      <c r="H7127" s="9" t="s">
        <v>22068</v>
      </c>
      <c r="I7127" s="9" t="s">
        <v>22068</v>
      </c>
      <c r="J7127" s="9" t="s">
        <v>22068</v>
      </c>
      <c r="K7127" s="9" t="s">
        <v>22068</v>
      </c>
      <c r="L7127" s="9" t="s">
        <v>22068</v>
      </c>
      <c r="M7127" s="9" t="s">
        <v>22068</v>
      </c>
      <c r="N7127" s="9" t="s">
        <v>22068</v>
      </c>
      <c r="O7127" s="9" t="s">
        <v>22068</v>
      </c>
      <c r="P7127">
        <v>-242</v>
      </c>
      <c r="Q7127" t="s">
        <v>22068</v>
      </c>
      <c r="R7127" t="s">
        <v>22068</v>
      </c>
      <c r="S7127" t="s">
        <v>22068</v>
      </c>
      <c r="T7127" t="s">
        <v>22068</v>
      </c>
      <c r="U7127" t="s">
        <v>22068</v>
      </c>
      <c r="V7127" t="s">
        <v>22068</v>
      </c>
      <c r="W7127" t="s">
        <v>22068</v>
      </c>
      <c r="X7127" t="s">
        <v>22068</v>
      </c>
      <c r="Y7127" t="s">
        <v>22068</v>
      </c>
      <c r="Z7127" t="s">
        <v>22068</v>
      </c>
      <c r="AA7127" t="s">
        <v>9186</v>
      </c>
    </row>
    <row r="7128" spans="1:27" x14ac:dyDescent="0.2">
      <c r="A7128" t="s">
        <v>3676</v>
      </c>
      <c r="B7128" t="s">
        <v>10505</v>
      </c>
      <c r="C7128" s="8" t="s">
        <v>22068</v>
      </c>
      <c r="D7128">
        <v>2</v>
      </c>
      <c r="E7128" s="9">
        <v>5.9686599999999999</v>
      </c>
      <c r="F7128" s="9">
        <v>2.8950999999999998</v>
      </c>
      <c r="G7128" s="9" t="s">
        <v>22068</v>
      </c>
      <c r="H7128" s="9" t="s">
        <v>22068</v>
      </c>
      <c r="I7128" s="9" t="s">
        <v>22068</v>
      </c>
      <c r="J7128" s="9" t="s">
        <v>22068</v>
      </c>
      <c r="K7128" s="9" t="s">
        <v>22068</v>
      </c>
      <c r="L7128" s="9" t="s">
        <v>22068</v>
      </c>
      <c r="M7128" s="9" t="s">
        <v>22068</v>
      </c>
      <c r="N7128" s="9" t="s">
        <v>22068</v>
      </c>
      <c r="O7128" s="9" t="s">
        <v>22068</v>
      </c>
      <c r="P7128">
        <v>-309</v>
      </c>
      <c r="Q7128">
        <v>-468</v>
      </c>
      <c r="R7128" t="s">
        <v>22068</v>
      </c>
      <c r="S7128" t="s">
        <v>22068</v>
      </c>
      <c r="T7128" t="s">
        <v>22068</v>
      </c>
      <c r="U7128" t="s">
        <v>22068</v>
      </c>
      <c r="V7128" t="s">
        <v>22068</v>
      </c>
      <c r="W7128" t="s">
        <v>22068</v>
      </c>
      <c r="X7128" t="s">
        <v>22068</v>
      </c>
      <c r="Y7128" t="s">
        <v>22068</v>
      </c>
      <c r="Z7128" t="s">
        <v>22068</v>
      </c>
      <c r="AA7128" t="s">
        <v>9316</v>
      </c>
    </row>
    <row r="7129" spans="1:27" x14ac:dyDescent="0.2">
      <c r="A7129" t="s">
        <v>183</v>
      </c>
      <c r="B7129" t="s">
        <v>14594</v>
      </c>
      <c r="C7129" s="8">
        <v>11</v>
      </c>
      <c r="D7129">
        <v>1</v>
      </c>
      <c r="E7129" s="9">
        <v>5.96394</v>
      </c>
      <c r="F7129" s="9" t="s">
        <v>22068</v>
      </c>
      <c r="G7129" s="9" t="s">
        <v>22068</v>
      </c>
      <c r="H7129" s="9" t="s">
        <v>22068</v>
      </c>
      <c r="I7129" s="9" t="s">
        <v>22068</v>
      </c>
      <c r="J7129" s="9" t="s">
        <v>22068</v>
      </c>
      <c r="K7129" s="9" t="s">
        <v>22068</v>
      </c>
      <c r="L7129" s="9" t="s">
        <v>22068</v>
      </c>
      <c r="M7129" s="9" t="s">
        <v>22068</v>
      </c>
      <c r="N7129" s="9" t="s">
        <v>22068</v>
      </c>
      <c r="O7129" s="9" t="s">
        <v>22068</v>
      </c>
      <c r="P7129">
        <v>-153</v>
      </c>
      <c r="Q7129" t="s">
        <v>22068</v>
      </c>
      <c r="R7129" t="s">
        <v>22068</v>
      </c>
      <c r="S7129" t="s">
        <v>22068</v>
      </c>
      <c r="T7129" t="s">
        <v>22068</v>
      </c>
      <c r="U7129" t="s">
        <v>22068</v>
      </c>
      <c r="V7129" t="s">
        <v>22068</v>
      </c>
      <c r="W7129" t="s">
        <v>22068</v>
      </c>
      <c r="X7129" t="s">
        <v>22068</v>
      </c>
      <c r="Y7129" t="s">
        <v>22068</v>
      </c>
      <c r="Z7129" t="s">
        <v>22068</v>
      </c>
      <c r="AA7129" t="s">
        <v>8426</v>
      </c>
    </row>
    <row r="7130" spans="1:27" x14ac:dyDescent="0.2">
      <c r="A7130" t="s">
        <v>821</v>
      </c>
      <c r="B7130" t="s">
        <v>14595</v>
      </c>
      <c r="C7130" s="8" t="s">
        <v>22068</v>
      </c>
      <c r="D7130">
        <v>1</v>
      </c>
      <c r="E7130" s="9">
        <v>5.9615400000000003</v>
      </c>
      <c r="F7130" s="9" t="s">
        <v>22068</v>
      </c>
      <c r="G7130" s="9" t="s">
        <v>22068</v>
      </c>
      <c r="H7130" s="9" t="s">
        <v>22068</v>
      </c>
      <c r="I7130" s="9" t="s">
        <v>22068</v>
      </c>
      <c r="J7130" s="9" t="s">
        <v>22068</v>
      </c>
      <c r="K7130" s="9" t="s">
        <v>22068</v>
      </c>
      <c r="L7130" s="9" t="s">
        <v>22068</v>
      </c>
      <c r="M7130" s="9" t="s">
        <v>22068</v>
      </c>
      <c r="N7130" s="9" t="s">
        <v>22068</v>
      </c>
      <c r="O7130" s="9" t="s">
        <v>22068</v>
      </c>
      <c r="P7130">
        <v>-2111</v>
      </c>
      <c r="Q7130" t="s">
        <v>22068</v>
      </c>
      <c r="R7130" t="s">
        <v>22068</v>
      </c>
      <c r="S7130" t="s">
        <v>22068</v>
      </c>
      <c r="T7130" t="s">
        <v>22068</v>
      </c>
      <c r="U7130" t="s">
        <v>22068</v>
      </c>
      <c r="V7130" t="s">
        <v>22068</v>
      </c>
      <c r="W7130" t="s">
        <v>22068</v>
      </c>
      <c r="X7130" t="s">
        <v>22068</v>
      </c>
      <c r="Y7130" t="s">
        <v>22068</v>
      </c>
      <c r="Z7130" t="s">
        <v>22068</v>
      </c>
      <c r="AA7130" t="s">
        <v>8600</v>
      </c>
    </row>
    <row r="7131" spans="1:27" x14ac:dyDescent="0.2">
      <c r="A7131" t="s">
        <v>1321</v>
      </c>
      <c r="B7131" t="s">
        <v>14598</v>
      </c>
      <c r="C7131" s="8">
        <v>4</v>
      </c>
      <c r="D7131">
        <v>1</v>
      </c>
      <c r="E7131" s="9">
        <v>5.9615400000000003</v>
      </c>
      <c r="F7131" s="9" t="s">
        <v>22068</v>
      </c>
      <c r="G7131" s="9" t="s">
        <v>22068</v>
      </c>
      <c r="H7131" s="9" t="s">
        <v>22068</v>
      </c>
      <c r="I7131" s="9" t="s">
        <v>22068</v>
      </c>
      <c r="J7131" s="9" t="s">
        <v>22068</v>
      </c>
      <c r="K7131" s="9" t="s">
        <v>22068</v>
      </c>
      <c r="L7131" s="9" t="s">
        <v>22068</v>
      </c>
      <c r="M7131" s="9" t="s">
        <v>22068</v>
      </c>
      <c r="N7131" s="9" t="s">
        <v>22068</v>
      </c>
      <c r="O7131" s="9" t="s">
        <v>22068</v>
      </c>
      <c r="P7131">
        <v>292</v>
      </c>
      <c r="Q7131" t="s">
        <v>22068</v>
      </c>
      <c r="R7131" t="s">
        <v>22068</v>
      </c>
      <c r="S7131" t="s">
        <v>22068</v>
      </c>
      <c r="T7131" t="s">
        <v>22068</v>
      </c>
      <c r="U7131" t="s">
        <v>22068</v>
      </c>
      <c r="V7131" t="s">
        <v>22068</v>
      </c>
      <c r="W7131" t="s">
        <v>22068</v>
      </c>
      <c r="X7131" t="s">
        <v>22068</v>
      </c>
      <c r="Y7131" t="s">
        <v>22068</v>
      </c>
      <c r="Z7131" t="s">
        <v>22068</v>
      </c>
      <c r="AA7131" t="s">
        <v>20598</v>
      </c>
    </row>
    <row r="7132" spans="1:27" x14ac:dyDescent="0.2">
      <c r="A7132" t="s">
        <v>3042</v>
      </c>
      <c r="B7132" t="s">
        <v>14597</v>
      </c>
      <c r="C7132" s="8" t="s">
        <v>22068</v>
      </c>
      <c r="D7132">
        <v>1</v>
      </c>
      <c r="E7132" s="9">
        <v>5.9615400000000003</v>
      </c>
      <c r="F7132" s="9" t="s">
        <v>22068</v>
      </c>
      <c r="G7132" s="9" t="s">
        <v>22068</v>
      </c>
      <c r="H7132" s="9" t="s">
        <v>22068</v>
      </c>
      <c r="I7132" s="9" t="s">
        <v>22068</v>
      </c>
      <c r="J7132" s="9" t="s">
        <v>22068</v>
      </c>
      <c r="K7132" s="9" t="s">
        <v>22068</v>
      </c>
      <c r="L7132" s="9" t="s">
        <v>22068</v>
      </c>
      <c r="M7132" s="9" t="s">
        <v>22068</v>
      </c>
      <c r="N7132" s="9" t="s">
        <v>22068</v>
      </c>
      <c r="O7132" s="9" t="s">
        <v>22068</v>
      </c>
      <c r="P7132">
        <v>-264</v>
      </c>
      <c r="Q7132" t="s">
        <v>22068</v>
      </c>
      <c r="R7132" t="s">
        <v>22068</v>
      </c>
      <c r="S7132" t="s">
        <v>22068</v>
      </c>
      <c r="T7132" t="s">
        <v>22068</v>
      </c>
      <c r="U7132" t="s">
        <v>22068</v>
      </c>
      <c r="V7132" t="s">
        <v>22068</v>
      </c>
      <c r="W7132" t="s">
        <v>22068</v>
      </c>
      <c r="X7132" t="s">
        <v>22068</v>
      </c>
      <c r="Y7132" t="s">
        <v>22068</v>
      </c>
      <c r="Z7132" t="s">
        <v>22068</v>
      </c>
      <c r="AA7132" t="s">
        <v>20599</v>
      </c>
    </row>
    <row r="7133" spans="1:27" x14ac:dyDescent="0.2">
      <c r="A7133" t="s">
        <v>3246</v>
      </c>
      <c r="B7133" t="s">
        <v>14596</v>
      </c>
      <c r="C7133" s="8" t="s">
        <v>22068</v>
      </c>
      <c r="D7133">
        <v>1</v>
      </c>
      <c r="E7133" s="9">
        <v>5.9615400000000003</v>
      </c>
      <c r="F7133" s="9" t="s">
        <v>22068</v>
      </c>
      <c r="G7133" s="9" t="s">
        <v>22068</v>
      </c>
      <c r="H7133" s="9" t="s">
        <v>22068</v>
      </c>
      <c r="I7133" s="9" t="s">
        <v>22068</v>
      </c>
      <c r="J7133" s="9" t="s">
        <v>22068</v>
      </c>
      <c r="K7133" s="9" t="s">
        <v>22068</v>
      </c>
      <c r="L7133" s="9" t="s">
        <v>22068</v>
      </c>
      <c r="M7133" s="9" t="s">
        <v>22068</v>
      </c>
      <c r="N7133" s="9" t="s">
        <v>22068</v>
      </c>
      <c r="O7133" s="9" t="s">
        <v>22068</v>
      </c>
      <c r="P7133">
        <v>-478</v>
      </c>
      <c r="Q7133" t="s">
        <v>22068</v>
      </c>
      <c r="R7133" t="s">
        <v>22068</v>
      </c>
      <c r="S7133" t="s">
        <v>22068</v>
      </c>
      <c r="T7133" t="s">
        <v>22068</v>
      </c>
      <c r="U7133" t="s">
        <v>22068</v>
      </c>
      <c r="V7133" t="s">
        <v>22068</v>
      </c>
      <c r="W7133" t="s">
        <v>22068</v>
      </c>
      <c r="X7133" t="s">
        <v>22068</v>
      </c>
      <c r="Y7133" t="s">
        <v>22068</v>
      </c>
      <c r="Z7133" t="s">
        <v>22068</v>
      </c>
      <c r="AA7133" t="s">
        <v>20600</v>
      </c>
    </row>
    <row r="7134" spans="1:27" x14ac:dyDescent="0.2">
      <c r="A7134" t="s">
        <v>6132</v>
      </c>
      <c r="B7134" t="s">
        <v>14599</v>
      </c>
      <c r="C7134" s="8" t="s">
        <v>22068</v>
      </c>
      <c r="D7134">
        <v>1</v>
      </c>
      <c r="E7134" s="9">
        <v>5.9599799999999998</v>
      </c>
      <c r="F7134" s="9" t="s">
        <v>22068</v>
      </c>
      <c r="G7134" s="9" t="s">
        <v>22068</v>
      </c>
      <c r="H7134" s="9" t="s">
        <v>22068</v>
      </c>
      <c r="I7134" s="9" t="s">
        <v>22068</v>
      </c>
      <c r="J7134" s="9" t="s">
        <v>22068</v>
      </c>
      <c r="K7134" s="9" t="s">
        <v>22068</v>
      </c>
      <c r="L7134" s="9" t="s">
        <v>22068</v>
      </c>
      <c r="M7134" s="9" t="s">
        <v>22068</v>
      </c>
      <c r="N7134" s="9" t="s">
        <v>22068</v>
      </c>
      <c r="O7134" s="9" t="s">
        <v>22068</v>
      </c>
      <c r="P7134">
        <v>50</v>
      </c>
      <c r="Q7134" t="s">
        <v>22068</v>
      </c>
      <c r="R7134" t="s">
        <v>22068</v>
      </c>
      <c r="S7134" t="s">
        <v>22068</v>
      </c>
      <c r="T7134" t="s">
        <v>22068</v>
      </c>
      <c r="U7134" t="s">
        <v>22068</v>
      </c>
      <c r="V7134" t="s">
        <v>22068</v>
      </c>
      <c r="W7134" t="s">
        <v>22068</v>
      </c>
      <c r="X7134" t="s">
        <v>22068</v>
      </c>
      <c r="Y7134" t="s">
        <v>22068</v>
      </c>
      <c r="Z7134" t="s">
        <v>22068</v>
      </c>
      <c r="AA7134" t="s">
        <v>9927</v>
      </c>
    </row>
    <row r="7135" spans="1:27" x14ac:dyDescent="0.2">
      <c r="A7135" t="s">
        <v>953</v>
      </c>
      <c r="B7135" t="s">
        <v>14600</v>
      </c>
      <c r="C7135" s="8" t="s">
        <v>22068</v>
      </c>
      <c r="D7135">
        <v>1</v>
      </c>
      <c r="E7135" s="9">
        <v>5.9496700000000002</v>
      </c>
      <c r="F7135" s="9" t="s">
        <v>22068</v>
      </c>
      <c r="G7135" s="9" t="s">
        <v>22068</v>
      </c>
      <c r="H7135" s="9" t="s">
        <v>22068</v>
      </c>
      <c r="I7135" s="9" t="s">
        <v>22068</v>
      </c>
      <c r="J7135" s="9" t="s">
        <v>22068</v>
      </c>
      <c r="K7135" s="9" t="s">
        <v>22068</v>
      </c>
      <c r="L7135" s="9" t="s">
        <v>22068</v>
      </c>
      <c r="M7135" s="9" t="s">
        <v>22068</v>
      </c>
      <c r="N7135" s="9" t="s">
        <v>22068</v>
      </c>
      <c r="O7135" s="9" t="s">
        <v>22068</v>
      </c>
      <c r="P7135">
        <v>-446</v>
      </c>
      <c r="Q7135" t="s">
        <v>22068</v>
      </c>
      <c r="R7135" t="s">
        <v>22068</v>
      </c>
      <c r="S7135" t="s">
        <v>22068</v>
      </c>
      <c r="T7135" t="s">
        <v>22068</v>
      </c>
      <c r="U7135" t="s">
        <v>22068</v>
      </c>
      <c r="V7135" t="s">
        <v>22068</v>
      </c>
      <c r="W7135" t="s">
        <v>22068</v>
      </c>
      <c r="X7135" t="s">
        <v>22068</v>
      </c>
      <c r="Y7135" t="s">
        <v>22068</v>
      </c>
      <c r="Z7135" t="s">
        <v>22068</v>
      </c>
      <c r="AA7135" t="s">
        <v>20601</v>
      </c>
    </row>
    <row r="7136" spans="1:27" x14ac:dyDescent="0.2">
      <c r="A7136" t="s">
        <v>4680</v>
      </c>
      <c r="B7136" t="s">
        <v>14601</v>
      </c>
      <c r="C7136" s="8" t="s">
        <v>22068</v>
      </c>
      <c r="D7136">
        <v>1</v>
      </c>
      <c r="E7136" s="9">
        <v>5.9458599999999997</v>
      </c>
      <c r="F7136" s="9" t="s">
        <v>22068</v>
      </c>
      <c r="G7136" s="9" t="s">
        <v>22068</v>
      </c>
      <c r="H7136" s="9" t="s">
        <v>22068</v>
      </c>
      <c r="I7136" s="9" t="s">
        <v>22068</v>
      </c>
      <c r="J7136" s="9" t="s">
        <v>22068</v>
      </c>
      <c r="K7136" s="9" t="s">
        <v>22068</v>
      </c>
      <c r="L7136" s="9" t="s">
        <v>22068</v>
      </c>
      <c r="M7136" s="9" t="s">
        <v>22068</v>
      </c>
      <c r="N7136" s="9" t="s">
        <v>22068</v>
      </c>
      <c r="O7136" s="9" t="s">
        <v>22068</v>
      </c>
      <c r="P7136">
        <v>-66</v>
      </c>
      <c r="Q7136" t="s">
        <v>22068</v>
      </c>
      <c r="R7136" t="s">
        <v>22068</v>
      </c>
      <c r="S7136" t="s">
        <v>22068</v>
      </c>
      <c r="T7136" t="s">
        <v>22068</v>
      </c>
      <c r="U7136" t="s">
        <v>22068</v>
      </c>
      <c r="V7136" t="s">
        <v>22068</v>
      </c>
      <c r="W7136" t="s">
        <v>22068</v>
      </c>
      <c r="X7136" t="s">
        <v>22068</v>
      </c>
      <c r="Y7136" t="s">
        <v>22068</v>
      </c>
      <c r="Z7136" t="s">
        <v>22068</v>
      </c>
      <c r="AA7136" t="s">
        <v>20602</v>
      </c>
    </row>
    <row r="7137" spans="1:27" x14ac:dyDescent="0.2">
      <c r="A7137" t="s">
        <v>4690</v>
      </c>
      <c r="B7137" t="s">
        <v>11803</v>
      </c>
      <c r="C7137" s="8" t="s">
        <v>22068</v>
      </c>
      <c r="D7137">
        <v>1</v>
      </c>
      <c r="E7137" s="9">
        <v>5.9431900000000004</v>
      </c>
      <c r="F7137" s="9" t="s">
        <v>22068</v>
      </c>
      <c r="G7137" s="9" t="s">
        <v>22068</v>
      </c>
      <c r="H7137" s="9" t="s">
        <v>22068</v>
      </c>
      <c r="I7137" s="9" t="s">
        <v>22068</v>
      </c>
      <c r="J7137" s="9" t="s">
        <v>22068</v>
      </c>
      <c r="K7137" s="9" t="s">
        <v>22068</v>
      </c>
      <c r="L7137" s="9" t="s">
        <v>22068</v>
      </c>
      <c r="M7137" s="9" t="s">
        <v>22068</v>
      </c>
      <c r="N7137" s="9" t="s">
        <v>22068</v>
      </c>
      <c r="O7137" s="9" t="s">
        <v>22068</v>
      </c>
      <c r="P7137">
        <v>-348</v>
      </c>
      <c r="Q7137" t="s">
        <v>22068</v>
      </c>
      <c r="R7137" t="s">
        <v>22068</v>
      </c>
      <c r="S7137" t="s">
        <v>22068</v>
      </c>
      <c r="T7137" t="s">
        <v>22068</v>
      </c>
      <c r="U7137" t="s">
        <v>22068</v>
      </c>
      <c r="V7137" t="s">
        <v>22068</v>
      </c>
      <c r="W7137" t="s">
        <v>22068</v>
      </c>
      <c r="X7137" t="s">
        <v>22068</v>
      </c>
      <c r="Y7137" t="s">
        <v>22068</v>
      </c>
      <c r="Z7137" t="s">
        <v>22068</v>
      </c>
      <c r="AA7137" t="s">
        <v>9578</v>
      </c>
    </row>
    <row r="7138" spans="1:27" x14ac:dyDescent="0.2">
      <c r="A7138" t="s">
        <v>5251</v>
      </c>
      <c r="B7138" t="s">
        <v>14602</v>
      </c>
      <c r="C7138" s="8" t="s">
        <v>22068</v>
      </c>
      <c r="D7138">
        <v>1</v>
      </c>
      <c r="E7138" s="9">
        <v>5.9431900000000004</v>
      </c>
      <c r="F7138" s="9" t="s">
        <v>22068</v>
      </c>
      <c r="G7138" s="9" t="s">
        <v>22068</v>
      </c>
      <c r="H7138" s="9" t="s">
        <v>22068</v>
      </c>
      <c r="I7138" s="9" t="s">
        <v>22068</v>
      </c>
      <c r="J7138" s="9" t="s">
        <v>22068</v>
      </c>
      <c r="K7138" s="9" t="s">
        <v>22068</v>
      </c>
      <c r="L7138" s="9" t="s">
        <v>22068</v>
      </c>
      <c r="M7138" s="9" t="s">
        <v>22068</v>
      </c>
      <c r="N7138" s="9" t="s">
        <v>22068</v>
      </c>
      <c r="O7138" s="9" t="s">
        <v>22068</v>
      </c>
      <c r="P7138">
        <v>-323</v>
      </c>
      <c r="Q7138" t="s">
        <v>22068</v>
      </c>
      <c r="R7138" t="s">
        <v>22068</v>
      </c>
      <c r="S7138" t="s">
        <v>22068</v>
      </c>
      <c r="T7138" t="s">
        <v>22068</v>
      </c>
      <c r="U7138" t="s">
        <v>22068</v>
      </c>
      <c r="V7138" t="s">
        <v>22068</v>
      </c>
      <c r="W7138" t="s">
        <v>22068</v>
      </c>
      <c r="X7138" t="s">
        <v>22068</v>
      </c>
      <c r="Y7138" t="s">
        <v>22068</v>
      </c>
      <c r="Z7138" t="s">
        <v>22068</v>
      </c>
      <c r="AA7138" t="s">
        <v>20603</v>
      </c>
    </row>
    <row r="7139" spans="1:27" x14ac:dyDescent="0.2">
      <c r="A7139" t="s">
        <v>3215</v>
      </c>
      <c r="B7139" t="s">
        <v>10569</v>
      </c>
      <c r="C7139" s="8" t="s">
        <v>22068</v>
      </c>
      <c r="D7139">
        <v>2</v>
      </c>
      <c r="E7139" s="9">
        <v>5.9425699999999999</v>
      </c>
      <c r="F7139" s="9">
        <v>5.3382500000000004</v>
      </c>
      <c r="G7139" s="9" t="s">
        <v>22068</v>
      </c>
      <c r="H7139" s="9" t="s">
        <v>22068</v>
      </c>
      <c r="I7139" s="9" t="s">
        <v>22068</v>
      </c>
      <c r="J7139" s="9" t="s">
        <v>22068</v>
      </c>
      <c r="K7139" s="9" t="s">
        <v>22068</v>
      </c>
      <c r="L7139" s="9" t="s">
        <v>22068</v>
      </c>
      <c r="M7139" s="9" t="s">
        <v>22068</v>
      </c>
      <c r="N7139" s="9" t="s">
        <v>22068</v>
      </c>
      <c r="O7139" s="9" t="s">
        <v>22068</v>
      </c>
      <c r="P7139">
        <v>-134</v>
      </c>
      <c r="Q7139">
        <v>-978</v>
      </c>
      <c r="R7139" t="s">
        <v>22068</v>
      </c>
      <c r="S7139" t="s">
        <v>22068</v>
      </c>
      <c r="T7139" t="s">
        <v>22068</v>
      </c>
      <c r="U7139" t="s">
        <v>22068</v>
      </c>
      <c r="V7139" t="s">
        <v>22068</v>
      </c>
      <c r="W7139" t="s">
        <v>22068</v>
      </c>
      <c r="X7139" t="s">
        <v>22068</v>
      </c>
      <c r="Y7139" t="s">
        <v>22068</v>
      </c>
      <c r="Z7139" t="s">
        <v>22068</v>
      </c>
      <c r="AA7139" t="s">
        <v>20604</v>
      </c>
    </row>
    <row r="7140" spans="1:27" x14ac:dyDescent="0.2">
      <c r="A7140" t="s">
        <v>2220</v>
      </c>
      <c r="B7140" t="s">
        <v>10648</v>
      </c>
      <c r="C7140" s="8">
        <v>22</v>
      </c>
      <c r="D7140">
        <v>1</v>
      </c>
      <c r="E7140" s="9">
        <v>5.9398499999999999</v>
      </c>
      <c r="F7140" s="9" t="s">
        <v>22068</v>
      </c>
      <c r="G7140" s="9" t="s">
        <v>22068</v>
      </c>
      <c r="H7140" s="9" t="s">
        <v>22068</v>
      </c>
      <c r="I7140" s="9" t="s">
        <v>22068</v>
      </c>
      <c r="J7140" s="9" t="s">
        <v>22068</v>
      </c>
      <c r="K7140" s="9" t="s">
        <v>22068</v>
      </c>
      <c r="L7140" s="9" t="s">
        <v>22068</v>
      </c>
      <c r="M7140" s="9" t="s">
        <v>22068</v>
      </c>
      <c r="N7140" s="9" t="s">
        <v>22068</v>
      </c>
      <c r="O7140" s="9" t="s">
        <v>22068</v>
      </c>
      <c r="P7140">
        <v>-468</v>
      </c>
      <c r="Q7140" t="s">
        <v>22068</v>
      </c>
      <c r="R7140" t="s">
        <v>22068</v>
      </c>
      <c r="S7140" t="s">
        <v>22068</v>
      </c>
      <c r="T7140" t="s">
        <v>22068</v>
      </c>
      <c r="U7140" t="s">
        <v>22068</v>
      </c>
      <c r="V7140" t="s">
        <v>22068</v>
      </c>
      <c r="W7140" t="s">
        <v>22068</v>
      </c>
      <c r="X7140" t="s">
        <v>22068</v>
      </c>
      <c r="Y7140" t="s">
        <v>22068</v>
      </c>
      <c r="Z7140" t="s">
        <v>22068</v>
      </c>
      <c r="AA7140" t="s">
        <v>8959</v>
      </c>
    </row>
    <row r="7141" spans="1:27" x14ac:dyDescent="0.2">
      <c r="A7141" t="s">
        <v>5356</v>
      </c>
      <c r="B7141" t="s">
        <v>14603</v>
      </c>
      <c r="C7141" s="8" t="s">
        <v>22068</v>
      </c>
      <c r="D7141">
        <v>1</v>
      </c>
      <c r="E7141" s="9">
        <v>5.9320300000000001</v>
      </c>
      <c r="F7141" s="9" t="s">
        <v>22068</v>
      </c>
      <c r="G7141" s="9" t="s">
        <v>22068</v>
      </c>
      <c r="H7141" s="9" t="s">
        <v>22068</v>
      </c>
      <c r="I7141" s="9" t="s">
        <v>22068</v>
      </c>
      <c r="J7141" s="9" t="s">
        <v>22068</v>
      </c>
      <c r="K7141" s="9" t="s">
        <v>22068</v>
      </c>
      <c r="L7141" s="9" t="s">
        <v>22068</v>
      </c>
      <c r="M7141" s="9" t="s">
        <v>22068</v>
      </c>
      <c r="N7141" s="9" t="s">
        <v>22068</v>
      </c>
      <c r="O7141" s="9" t="s">
        <v>22068</v>
      </c>
      <c r="P7141">
        <v>-276</v>
      </c>
      <c r="Q7141" t="s">
        <v>22068</v>
      </c>
      <c r="R7141" t="s">
        <v>22068</v>
      </c>
      <c r="S7141" t="s">
        <v>22068</v>
      </c>
      <c r="T7141" t="s">
        <v>22068</v>
      </c>
      <c r="U7141" t="s">
        <v>22068</v>
      </c>
      <c r="V7141" t="s">
        <v>22068</v>
      </c>
      <c r="W7141" t="s">
        <v>22068</v>
      </c>
      <c r="X7141" t="s">
        <v>22068</v>
      </c>
      <c r="Y7141" t="s">
        <v>22068</v>
      </c>
      <c r="Z7141" t="s">
        <v>22068</v>
      </c>
      <c r="AA7141" t="s">
        <v>20605</v>
      </c>
    </row>
    <row r="7142" spans="1:27" x14ac:dyDescent="0.2">
      <c r="A7142" t="s">
        <v>1126</v>
      </c>
      <c r="B7142" t="s">
        <v>10480</v>
      </c>
      <c r="C7142" s="8" t="s">
        <v>22068</v>
      </c>
      <c r="D7142">
        <v>1</v>
      </c>
      <c r="E7142" s="9">
        <v>5.9174300000000004</v>
      </c>
      <c r="F7142" s="9" t="s">
        <v>22068</v>
      </c>
      <c r="G7142" s="9" t="s">
        <v>22068</v>
      </c>
      <c r="H7142" s="9" t="s">
        <v>22068</v>
      </c>
      <c r="I7142" s="9" t="s">
        <v>22068</v>
      </c>
      <c r="J7142" s="9" t="s">
        <v>22068</v>
      </c>
      <c r="K7142" s="9" t="s">
        <v>22068</v>
      </c>
      <c r="L7142" s="9" t="s">
        <v>22068</v>
      </c>
      <c r="M7142" s="9" t="s">
        <v>22068</v>
      </c>
      <c r="N7142" s="9" t="s">
        <v>22068</v>
      </c>
      <c r="O7142" s="9" t="s">
        <v>22068</v>
      </c>
      <c r="P7142">
        <v>-82</v>
      </c>
      <c r="Q7142" t="s">
        <v>22068</v>
      </c>
      <c r="R7142" t="s">
        <v>22068</v>
      </c>
      <c r="S7142" t="s">
        <v>22068</v>
      </c>
      <c r="T7142" t="s">
        <v>22068</v>
      </c>
      <c r="U7142" t="s">
        <v>22068</v>
      </c>
      <c r="V7142" t="s">
        <v>22068</v>
      </c>
      <c r="W7142" t="s">
        <v>22068</v>
      </c>
      <c r="X7142" t="s">
        <v>22068</v>
      </c>
      <c r="Y7142" t="s">
        <v>22068</v>
      </c>
      <c r="Z7142" t="s">
        <v>22068</v>
      </c>
      <c r="AA7142" t="s">
        <v>20606</v>
      </c>
    </row>
    <row r="7143" spans="1:27" x14ac:dyDescent="0.2">
      <c r="A7143" t="s">
        <v>3602</v>
      </c>
      <c r="B7143" t="s">
        <v>15353</v>
      </c>
      <c r="C7143" s="8">
        <v>21</v>
      </c>
      <c r="D7143">
        <v>1</v>
      </c>
      <c r="E7143" s="9">
        <v>5.9174300000000004</v>
      </c>
      <c r="F7143" s="9" t="s">
        <v>22068</v>
      </c>
      <c r="G7143" s="9" t="s">
        <v>22068</v>
      </c>
      <c r="H7143" s="9" t="s">
        <v>22068</v>
      </c>
      <c r="I7143" s="9" t="s">
        <v>22068</v>
      </c>
      <c r="J7143" s="9" t="s">
        <v>22068</v>
      </c>
      <c r="K7143" s="9" t="s">
        <v>22068</v>
      </c>
      <c r="L7143" s="9" t="s">
        <v>22068</v>
      </c>
      <c r="M7143" s="9" t="s">
        <v>22068</v>
      </c>
      <c r="N7143" s="9" t="s">
        <v>22068</v>
      </c>
      <c r="O7143" s="9" t="s">
        <v>22068</v>
      </c>
      <c r="P7143">
        <v>-14</v>
      </c>
      <c r="Q7143" t="s">
        <v>22068</v>
      </c>
      <c r="R7143" t="s">
        <v>22068</v>
      </c>
      <c r="S7143" t="s">
        <v>22068</v>
      </c>
      <c r="T7143" t="s">
        <v>22068</v>
      </c>
      <c r="U7143" t="s">
        <v>22068</v>
      </c>
      <c r="V7143" t="s">
        <v>22068</v>
      </c>
      <c r="W7143" t="s">
        <v>22068</v>
      </c>
      <c r="X7143" t="s">
        <v>22068</v>
      </c>
      <c r="Y7143" t="s">
        <v>22068</v>
      </c>
      <c r="Z7143" t="s">
        <v>22068</v>
      </c>
      <c r="AA7143" t="s">
        <v>9297</v>
      </c>
    </row>
    <row r="7144" spans="1:27" x14ac:dyDescent="0.2">
      <c r="A7144" t="s">
        <v>7543</v>
      </c>
      <c r="B7144" t="s">
        <v>14604</v>
      </c>
      <c r="C7144" s="8" t="s">
        <v>22068</v>
      </c>
      <c r="D7144">
        <v>1</v>
      </c>
      <c r="E7144" s="9">
        <v>5.9174300000000004</v>
      </c>
      <c r="F7144" s="9" t="s">
        <v>22068</v>
      </c>
      <c r="G7144" s="9" t="s">
        <v>22068</v>
      </c>
      <c r="H7144" s="9" t="s">
        <v>22068</v>
      </c>
      <c r="I7144" s="9" t="s">
        <v>22068</v>
      </c>
      <c r="J7144" s="9" t="s">
        <v>22068</v>
      </c>
      <c r="K7144" s="9" t="s">
        <v>22068</v>
      </c>
      <c r="L7144" s="9" t="s">
        <v>22068</v>
      </c>
      <c r="M7144" s="9" t="s">
        <v>22068</v>
      </c>
      <c r="N7144" s="9" t="s">
        <v>22068</v>
      </c>
      <c r="O7144" s="9" t="s">
        <v>22068</v>
      </c>
      <c r="P7144">
        <v>-140</v>
      </c>
      <c r="Q7144" t="s">
        <v>22068</v>
      </c>
      <c r="R7144" t="s">
        <v>22068</v>
      </c>
      <c r="S7144" t="s">
        <v>22068</v>
      </c>
      <c r="T7144" t="s">
        <v>22068</v>
      </c>
      <c r="U7144" t="s">
        <v>22068</v>
      </c>
      <c r="V7144" t="s">
        <v>22068</v>
      </c>
      <c r="W7144" t="s">
        <v>22068</v>
      </c>
      <c r="X7144" t="s">
        <v>22068</v>
      </c>
      <c r="Y7144" t="s">
        <v>22068</v>
      </c>
      <c r="Z7144" t="s">
        <v>22068</v>
      </c>
      <c r="AA7144" t="s">
        <v>10258</v>
      </c>
    </row>
    <row r="7145" spans="1:27" x14ac:dyDescent="0.2">
      <c r="A7145" t="s">
        <v>2165</v>
      </c>
      <c r="B7145" t="s">
        <v>14605</v>
      </c>
      <c r="C7145" s="8" t="s">
        <v>22068</v>
      </c>
      <c r="D7145">
        <v>2</v>
      </c>
      <c r="E7145" s="9">
        <v>5.9142900000000003</v>
      </c>
      <c r="F7145" s="9">
        <v>3.8263099999999999</v>
      </c>
      <c r="G7145" s="9" t="s">
        <v>22068</v>
      </c>
      <c r="H7145" s="9" t="s">
        <v>22068</v>
      </c>
      <c r="I7145" s="9" t="s">
        <v>22068</v>
      </c>
      <c r="J7145" s="9" t="s">
        <v>22068</v>
      </c>
      <c r="K7145" s="9" t="s">
        <v>22068</v>
      </c>
      <c r="L7145" s="9" t="s">
        <v>22068</v>
      </c>
      <c r="M7145" s="9" t="s">
        <v>22068</v>
      </c>
      <c r="N7145" s="9" t="s">
        <v>22068</v>
      </c>
      <c r="O7145" s="9" t="s">
        <v>22068</v>
      </c>
      <c r="P7145">
        <v>2563</v>
      </c>
      <c r="Q7145">
        <v>-3165</v>
      </c>
      <c r="R7145" t="s">
        <v>22068</v>
      </c>
      <c r="S7145" t="s">
        <v>22068</v>
      </c>
      <c r="T7145" t="s">
        <v>22068</v>
      </c>
      <c r="U7145" t="s">
        <v>22068</v>
      </c>
      <c r="V7145" t="s">
        <v>22068</v>
      </c>
      <c r="W7145" t="s">
        <v>22068</v>
      </c>
      <c r="X7145" t="s">
        <v>22068</v>
      </c>
      <c r="Y7145" t="s">
        <v>22068</v>
      </c>
      <c r="Z7145" t="s">
        <v>22068</v>
      </c>
      <c r="AA7145" t="s">
        <v>20607</v>
      </c>
    </row>
    <row r="7146" spans="1:27" x14ac:dyDescent="0.2">
      <c r="A7146" t="s">
        <v>3112</v>
      </c>
      <c r="B7146" t="s">
        <v>14606</v>
      </c>
      <c r="C7146" s="8">
        <v>16</v>
      </c>
      <c r="D7146">
        <v>1</v>
      </c>
      <c r="E7146" s="9">
        <v>5.9119200000000003</v>
      </c>
      <c r="F7146" s="9" t="s">
        <v>22068</v>
      </c>
      <c r="G7146" s="9" t="s">
        <v>22068</v>
      </c>
      <c r="H7146" s="9" t="s">
        <v>22068</v>
      </c>
      <c r="I7146" s="9" t="s">
        <v>22068</v>
      </c>
      <c r="J7146" s="9" t="s">
        <v>22068</v>
      </c>
      <c r="K7146" s="9" t="s">
        <v>22068</v>
      </c>
      <c r="L7146" s="9" t="s">
        <v>22068</v>
      </c>
      <c r="M7146" s="9" t="s">
        <v>22068</v>
      </c>
      <c r="N7146" s="9" t="s">
        <v>22068</v>
      </c>
      <c r="O7146" s="9" t="s">
        <v>22068</v>
      </c>
      <c r="P7146">
        <v>-239</v>
      </c>
      <c r="Q7146" t="s">
        <v>22068</v>
      </c>
      <c r="R7146" t="s">
        <v>22068</v>
      </c>
      <c r="S7146" t="s">
        <v>22068</v>
      </c>
      <c r="T7146" t="s">
        <v>22068</v>
      </c>
      <c r="U7146" t="s">
        <v>22068</v>
      </c>
      <c r="V7146" t="s">
        <v>22068</v>
      </c>
      <c r="W7146" t="s">
        <v>22068</v>
      </c>
      <c r="X7146" t="s">
        <v>22068</v>
      </c>
      <c r="Y7146" t="s">
        <v>22068</v>
      </c>
      <c r="Z7146" t="s">
        <v>22068</v>
      </c>
      <c r="AA7146" t="s">
        <v>9190</v>
      </c>
    </row>
    <row r="7147" spans="1:27" x14ac:dyDescent="0.2">
      <c r="A7147" t="s">
        <v>7361</v>
      </c>
      <c r="B7147" t="s">
        <v>10951</v>
      </c>
      <c r="C7147" s="8" t="s">
        <v>22068</v>
      </c>
      <c r="D7147">
        <v>1</v>
      </c>
      <c r="E7147" s="9">
        <v>5.9119200000000003</v>
      </c>
      <c r="F7147" s="9" t="s">
        <v>22068</v>
      </c>
      <c r="G7147" s="9" t="s">
        <v>22068</v>
      </c>
      <c r="H7147" s="9" t="s">
        <v>22068</v>
      </c>
      <c r="I7147" s="9" t="s">
        <v>22068</v>
      </c>
      <c r="J7147" s="9" t="s">
        <v>22068</v>
      </c>
      <c r="K7147" s="9" t="s">
        <v>22068</v>
      </c>
      <c r="L7147" s="9" t="s">
        <v>22068</v>
      </c>
      <c r="M7147" s="9" t="s">
        <v>22068</v>
      </c>
      <c r="N7147" s="9" t="s">
        <v>22068</v>
      </c>
      <c r="O7147" s="9" t="s">
        <v>22068</v>
      </c>
      <c r="P7147">
        <v>-244</v>
      </c>
      <c r="Q7147" t="s">
        <v>22068</v>
      </c>
      <c r="R7147" t="s">
        <v>22068</v>
      </c>
      <c r="S7147" t="s">
        <v>22068</v>
      </c>
      <c r="T7147" t="s">
        <v>22068</v>
      </c>
      <c r="U7147" t="s">
        <v>22068</v>
      </c>
      <c r="V7147" t="s">
        <v>22068</v>
      </c>
      <c r="W7147" t="s">
        <v>22068</v>
      </c>
      <c r="X7147" t="s">
        <v>22068</v>
      </c>
      <c r="Y7147" t="s">
        <v>22068</v>
      </c>
      <c r="Z7147" t="s">
        <v>22068</v>
      </c>
      <c r="AA7147" t="s">
        <v>20608</v>
      </c>
    </row>
    <row r="7148" spans="1:27" x14ac:dyDescent="0.2">
      <c r="A7148" t="s">
        <v>7970</v>
      </c>
      <c r="B7148" t="s">
        <v>12249</v>
      </c>
      <c r="C7148" s="8" t="s">
        <v>22068</v>
      </c>
      <c r="D7148">
        <v>1</v>
      </c>
      <c r="E7148" s="9">
        <v>5.9119200000000003</v>
      </c>
      <c r="F7148" s="9" t="s">
        <v>22068</v>
      </c>
      <c r="G7148" s="9" t="s">
        <v>22068</v>
      </c>
      <c r="H7148" s="9" t="s">
        <v>22068</v>
      </c>
      <c r="I7148" s="9" t="s">
        <v>22068</v>
      </c>
      <c r="J7148" s="9" t="s">
        <v>22068</v>
      </c>
      <c r="K7148" s="9" t="s">
        <v>22068</v>
      </c>
      <c r="L7148" s="9" t="s">
        <v>22068</v>
      </c>
      <c r="M7148" s="9" t="s">
        <v>22068</v>
      </c>
      <c r="N7148" s="9" t="s">
        <v>22068</v>
      </c>
      <c r="O7148" s="9" t="s">
        <v>22068</v>
      </c>
      <c r="P7148">
        <v>-49</v>
      </c>
      <c r="Q7148" t="s">
        <v>22068</v>
      </c>
      <c r="R7148" t="s">
        <v>22068</v>
      </c>
      <c r="S7148" t="s">
        <v>22068</v>
      </c>
      <c r="T7148" t="s">
        <v>22068</v>
      </c>
      <c r="U7148" t="s">
        <v>22068</v>
      </c>
      <c r="V7148" t="s">
        <v>22068</v>
      </c>
      <c r="W7148" t="s">
        <v>22068</v>
      </c>
      <c r="X7148" t="s">
        <v>22068</v>
      </c>
      <c r="Y7148" t="s">
        <v>22068</v>
      </c>
      <c r="Z7148" t="s">
        <v>22068</v>
      </c>
      <c r="AA7148" t="s">
        <v>20609</v>
      </c>
    </row>
    <row r="7149" spans="1:27" x14ac:dyDescent="0.2">
      <c r="A7149" t="s">
        <v>7313</v>
      </c>
      <c r="B7149" t="s">
        <v>10604</v>
      </c>
      <c r="C7149" s="8">
        <v>5</v>
      </c>
      <c r="D7149">
        <v>1</v>
      </c>
      <c r="E7149" s="9">
        <v>5.8968400000000001</v>
      </c>
      <c r="F7149" s="9" t="s">
        <v>22068</v>
      </c>
      <c r="G7149" s="9" t="s">
        <v>22068</v>
      </c>
      <c r="H7149" s="9" t="s">
        <v>22068</v>
      </c>
      <c r="I7149" s="9" t="s">
        <v>22068</v>
      </c>
      <c r="J7149" s="9" t="s">
        <v>22068</v>
      </c>
      <c r="K7149" s="9" t="s">
        <v>22068</v>
      </c>
      <c r="L7149" s="9" t="s">
        <v>22068</v>
      </c>
      <c r="M7149" s="9" t="s">
        <v>22068</v>
      </c>
      <c r="N7149" s="9" t="s">
        <v>22068</v>
      </c>
      <c r="O7149" s="9" t="s">
        <v>22068</v>
      </c>
      <c r="P7149">
        <v>-19</v>
      </c>
      <c r="Q7149" t="s">
        <v>22068</v>
      </c>
      <c r="R7149" t="s">
        <v>22068</v>
      </c>
      <c r="S7149" t="s">
        <v>22068</v>
      </c>
      <c r="T7149" t="s">
        <v>22068</v>
      </c>
      <c r="U7149" t="s">
        <v>22068</v>
      </c>
      <c r="V7149" t="s">
        <v>22068</v>
      </c>
      <c r="W7149" t="s">
        <v>22068</v>
      </c>
      <c r="X7149" t="s">
        <v>22068</v>
      </c>
      <c r="Y7149" t="s">
        <v>22068</v>
      </c>
      <c r="Z7149" t="s">
        <v>22068</v>
      </c>
      <c r="AA7149" t="s">
        <v>20610</v>
      </c>
    </row>
    <row r="7150" spans="1:27" x14ac:dyDescent="0.2">
      <c r="A7150" t="s">
        <v>5776</v>
      </c>
      <c r="B7150" t="s">
        <v>14609</v>
      </c>
      <c r="C7150" s="8">
        <v>20</v>
      </c>
      <c r="D7150">
        <v>1</v>
      </c>
      <c r="E7150" s="9">
        <v>5.8918900000000001</v>
      </c>
      <c r="F7150" s="9" t="s">
        <v>22068</v>
      </c>
      <c r="G7150" s="9" t="s">
        <v>22068</v>
      </c>
      <c r="H7150" s="9" t="s">
        <v>22068</v>
      </c>
      <c r="I7150" s="9" t="s">
        <v>22068</v>
      </c>
      <c r="J7150" s="9" t="s">
        <v>22068</v>
      </c>
      <c r="K7150" s="9" t="s">
        <v>22068</v>
      </c>
      <c r="L7150" s="9" t="s">
        <v>22068</v>
      </c>
      <c r="M7150" s="9" t="s">
        <v>22068</v>
      </c>
      <c r="N7150" s="9" t="s">
        <v>22068</v>
      </c>
      <c r="O7150" s="9" t="s">
        <v>22068</v>
      </c>
      <c r="P7150">
        <v>783</v>
      </c>
      <c r="Q7150" t="s">
        <v>22068</v>
      </c>
      <c r="R7150" t="s">
        <v>22068</v>
      </c>
      <c r="S7150" t="s">
        <v>22068</v>
      </c>
      <c r="T7150" t="s">
        <v>22068</v>
      </c>
      <c r="U7150" t="s">
        <v>22068</v>
      </c>
      <c r="V7150" t="s">
        <v>22068</v>
      </c>
      <c r="W7150" t="s">
        <v>22068</v>
      </c>
      <c r="X7150" t="s">
        <v>22068</v>
      </c>
      <c r="Y7150" t="s">
        <v>22068</v>
      </c>
      <c r="Z7150" t="s">
        <v>22068</v>
      </c>
      <c r="AA7150" t="s">
        <v>20611</v>
      </c>
    </row>
    <row r="7151" spans="1:27" x14ac:dyDescent="0.2">
      <c r="A7151" t="s">
        <v>7497</v>
      </c>
      <c r="B7151" t="s">
        <v>14608</v>
      </c>
      <c r="C7151" s="8" t="s">
        <v>22068</v>
      </c>
      <c r="D7151">
        <v>1</v>
      </c>
      <c r="E7151" s="9">
        <v>5.8918900000000001</v>
      </c>
      <c r="F7151" s="9" t="s">
        <v>22068</v>
      </c>
      <c r="G7151" s="9" t="s">
        <v>22068</v>
      </c>
      <c r="H7151" s="9" t="s">
        <v>22068</v>
      </c>
      <c r="I7151" s="9" t="s">
        <v>22068</v>
      </c>
      <c r="J7151" s="9" t="s">
        <v>22068</v>
      </c>
      <c r="K7151" s="9" t="s">
        <v>22068</v>
      </c>
      <c r="L7151" s="9" t="s">
        <v>22068</v>
      </c>
      <c r="M7151" s="9" t="s">
        <v>22068</v>
      </c>
      <c r="N7151" s="9" t="s">
        <v>22068</v>
      </c>
      <c r="O7151" s="9" t="s">
        <v>22068</v>
      </c>
      <c r="P7151">
        <v>632</v>
      </c>
      <c r="Q7151" t="s">
        <v>22068</v>
      </c>
      <c r="R7151" t="s">
        <v>22068</v>
      </c>
      <c r="S7151" t="s">
        <v>22068</v>
      </c>
      <c r="T7151" t="s">
        <v>22068</v>
      </c>
      <c r="U7151" t="s">
        <v>22068</v>
      </c>
      <c r="V7151" t="s">
        <v>22068</v>
      </c>
      <c r="W7151" t="s">
        <v>22068</v>
      </c>
      <c r="X7151" t="s">
        <v>22068</v>
      </c>
      <c r="Y7151" t="s">
        <v>22068</v>
      </c>
      <c r="Z7151" t="s">
        <v>22068</v>
      </c>
      <c r="AA7151" t="s">
        <v>20612</v>
      </c>
    </row>
    <row r="7152" spans="1:27" x14ac:dyDescent="0.2">
      <c r="A7152" t="s">
        <v>8117</v>
      </c>
      <c r="B7152" t="s">
        <v>14607</v>
      </c>
      <c r="C7152" s="8" t="s">
        <v>22068</v>
      </c>
      <c r="D7152">
        <v>1</v>
      </c>
      <c r="E7152" s="9">
        <v>5.8918900000000001</v>
      </c>
      <c r="F7152" s="9" t="s">
        <v>22068</v>
      </c>
      <c r="G7152" s="9" t="s">
        <v>22068</v>
      </c>
      <c r="H7152" s="9" t="s">
        <v>22068</v>
      </c>
      <c r="I7152" s="9" t="s">
        <v>22068</v>
      </c>
      <c r="J7152" s="9" t="s">
        <v>22068</v>
      </c>
      <c r="K7152" s="9" t="s">
        <v>22068</v>
      </c>
      <c r="L7152" s="9" t="s">
        <v>22068</v>
      </c>
      <c r="M7152" s="9" t="s">
        <v>22068</v>
      </c>
      <c r="N7152" s="9" t="s">
        <v>22068</v>
      </c>
      <c r="O7152" s="9" t="s">
        <v>22068</v>
      </c>
      <c r="P7152">
        <v>-138</v>
      </c>
      <c r="Q7152" t="s">
        <v>22068</v>
      </c>
      <c r="R7152" t="s">
        <v>22068</v>
      </c>
      <c r="S7152" t="s">
        <v>22068</v>
      </c>
      <c r="T7152" t="s">
        <v>22068</v>
      </c>
      <c r="U7152" t="s">
        <v>22068</v>
      </c>
      <c r="V7152" t="s">
        <v>22068</v>
      </c>
      <c r="W7152" t="s">
        <v>22068</v>
      </c>
      <c r="X7152" t="s">
        <v>22068</v>
      </c>
      <c r="Y7152" t="s">
        <v>22068</v>
      </c>
      <c r="Z7152" t="s">
        <v>22068</v>
      </c>
      <c r="AA7152" t="s">
        <v>10408</v>
      </c>
    </row>
    <row r="7153" spans="1:27" x14ac:dyDescent="0.2">
      <c r="A7153" t="s">
        <v>1968</v>
      </c>
      <c r="B7153" t="s">
        <v>10604</v>
      </c>
      <c r="C7153" s="8" t="s">
        <v>22068</v>
      </c>
      <c r="D7153">
        <v>1</v>
      </c>
      <c r="E7153" s="9">
        <v>5.8903800000000004</v>
      </c>
      <c r="F7153" s="9" t="s">
        <v>22068</v>
      </c>
      <c r="G7153" s="9" t="s">
        <v>22068</v>
      </c>
      <c r="H7153" s="9" t="s">
        <v>22068</v>
      </c>
      <c r="I7153" s="9" t="s">
        <v>22068</v>
      </c>
      <c r="J7153" s="9" t="s">
        <v>22068</v>
      </c>
      <c r="K7153" s="9" t="s">
        <v>22068</v>
      </c>
      <c r="L7153" s="9" t="s">
        <v>22068</v>
      </c>
      <c r="M7153" s="9" t="s">
        <v>22068</v>
      </c>
      <c r="N7153" s="9" t="s">
        <v>22068</v>
      </c>
      <c r="O7153" s="9" t="s">
        <v>22068</v>
      </c>
      <c r="P7153">
        <v>46</v>
      </c>
      <c r="Q7153" t="s">
        <v>22068</v>
      </c>
      <c r="R7153" t="s">
        <v>22068</v>
      </c>
      <c r="S7153" t="s">
        <v>22068</v>
      </c>
      <c r="T7153" t="s">
        <v>22068</v>
      </c>
      <c r="U7153" t="s">
        <v>22068</v>
      </c>
      <c r="V7153" t="s">
        <v>22068</v>
      </c>
      <c r="W7153" t="s">
        <v>22068</v>
      </c>
      <c r="X7153" t="s">
        <v>22068</v>
      </c>
      <c r="Y7153" t="s">
        <v>22068</v>
      </c>
      <c r="Z7153" t="s">
        <v>22068</v>
      </c>
      <c r="AA7153" t="s">
        <v>20613</v>
      </c>
    </row>
    <row r="7154" spans="1:27" x14ac:dyDescent="0.2">
      <c r="A7154" t="s">
        <v>1335</v>
      </c>
      <c r="B7154" t="s">
        <v>8748</v>
      </c>
      <c r="C7154" s="8" t="s">
        <v>22068</v>
      </c>
      <c r="D7154">
        <v>2</v>
      </c>
      <c r="E7154" s="9">
        <v>5.8874700000000004</v>
      </c>
      <c r="F7154" s="9">
        <v>2.4723999999999999</v>
      </c>
      <c r="G7154" s="9" t="s">
        <v>22068</v>
      </c>
      <c r="H7154" s="9" t="s">
        <v>22068</v>
      </c>
      <c r="I7154" s="9" t="s">
        <v>22068</v>
      </c>
      <c r="J7154" s="9" t="s">
        <v>22068</v>
      </c>
      <c r="K7154" s="9" t="s">
        <v>22068</v>
      </c>
      <c r="L7154" s="9" t="s">
        <v>22068</v>
      </c>
      <c r="M7154" s="9" t="s">
        <v>22068</v>
      </c>
      <c r="N7154" s="9" t="s">
        <v>22068</v>
      </c>
      <c r="O7154" s="9" t="s">
        <v>22068</v>
      </c>
      <c r="P7154">
        <v>-175</v>
      </c>
      <c r="Q7154">
        <v>-261</v>
      </c>
      <c r="R7154" t="s">
        <v>22068</v>
      </c>
      <c r="S7154" t="s">
        <v>22068</v>
      </c>
      <c r="T7154" t="s">
        <v>22068</v>
      </c>
      <c r="U7154" t="s">
        <v>22068</v>
      </c>
      <c r="V7154" t="s">
        <v>22068</v>
      </c>
      <c r="W7154" t="s">
        <v>22068</v>
      </c>
      <c r="X7154" t="s">
        <v>22068</v>
      </c>
      <c r="Y7154" t="s">
        <v>22068</v>
      </c>
      <c r="Z7154" t="s">
        <v>22068</v>
      </c>
      <c r="AA7154" t="s">
        <v>8748</v>
      </c>
    </row>
    <row r="7155" spans="1:27" x14ac:dyDescent="0.2">
      <c r="A7155" t="s">
        <v>6528</v>
      </c>
      <c r="B7155" t="s">
        <v>14610</v>
      </c>
      <c r="C7155" s="8">
        <v>17</v>
      </c>
      <c r="D7155">
        <v>1</v>
      </c>
      <c r="E7155" s="9">
        <v>5.8870300000000002</v>
      </c>
      <c r="F7155" s="9" t="s">
        <v>22068</v>
      </c>
      <c r="G7155" s="9" t="s">
        <v>22068</v>
      </c>
      <c r="H7155" s="9" t="s">
        <v>22068</v>
      </c>
      <c r="I7155" s="9" t="s">
        <v>22068</v>
      </c>
      <c r="J7155" s="9" t="s">
        <v>22068</v>
      </c>
      <c r="K7155" s="9" t="s">
        <v>22068</v>
      </c>
      <c r="L7155" s="9" t="s">
        <v>22068</v>
      </c>
      <c r="M7155" s="9" t="s">
        <v>22068</v>
      </c>
      <c r="N7155" s="9" t="s">
        <v>22068</v>
      </c>
      <c r="O7155" s="9" t="s">
        <v>22068</v>
      </c>
      <c r="P7155">
        <v>-119</v>
      </c>
      <c r="Q7155" t="s">
        <v>22068</v>
      </c>
      <c r="R7155" t="s">
        <v>22068</v>
      </c>
      <c r="S7155" t="s">
        <v>22068</v>
      </c>
      <c r="T7155" t="s">
        <v>22068</v>
      </c>
      <c r="U7155" t="s">
        <v>22068</v>
      </c>
      <c r="V7155" t="s">
        <v>22068</v>
      </c>
      <c r="W7155" t="s">
        <v>22068</v>
      </c>
      <c r="X7155" t="s">
        <v>22068</v>
      </c>
      <c r="Y7155" t="s">
        <v>22068</v>
      </c>
      <c r="Z7155" t="s">
        <v>22068</v>
      </c>
      <c r="AA7155" t="s">
        <v>20614</v>
      </c>
    </row>
    <row r="7156" spans="1:27" x14ac:dyDescent="0.2">
      <c r="A7156" t="s">
        <v>71</v>
      </c>
      <c r="B7156" t="s">
        <v>14614</v>
      </c>
      <c r="C7156" s="8" t="s">
        <v>22068</v>
      </c>
      <c r="D7156">
        <v>2</v>
      </c>
      <c r="E7156" s="9">
        <v>5.8844799999999999</v>
      </c>
      <c r="F7156" s="9">
        <v>2.4727800000000002</v>
      </c>
      <c r="G7156" s="9" t="s">
        <v>22068</v>
      </c>
      <c r="H7156" s="9" t="s">
        <v>22068</v>
      </c>
      <c r="I7156" s="9" t="s">
        <v>22068</v>
      </c>
      <c r="J7156" s="9" t="s">
        <v>22068</v>
      </c>
      <c r="K7156" s="9" t="s">
        <v>22068</v>
      </c>
      <c r="L7156" s="9" t="s">
        <v>22068</v>
      </c>
      <c r="M7156" s="9" t="s">
        <v>22068</v>
      </c>
      <c r="N7156" s="9" t="s">
        <v>22068</v>
      </c>
      <c r="O7156" s="9" t="s">
        <v>22068</v>
      </c>
      <c r="P7156">
        <v>-87</v>
      </c>
      <c r="Q7156">
        <v>-299</v>
      </c>
      <c r="R7156" t="s">
        <v>22068</v>
      </c>
      <c r="S7156" t="s">
        <v>22068</v>
      </c>
      <c r="T7156" t="s">
        <v>22068</v>
      </c>
      <c r="U7156" t="s">
        <v>22068</v>
      </c>
      <c r="V7156" t="s">
        <v>22068</v>
      </c>
      <c r="W7156" t="s">
        <v>22068</v>
      </c>
      <c r="X7156" t="s">
        <v>22068</v>
      </c>
      <c r="Y7156" t="s">
        <v>22068</v>
      </c>
      <c r="Z7156" t="s">
        <v>22068</v>
      </c>
      <c r="AA7156" t="s">
        <v>20615</v>
      </c>
    </row>
    <row r="7157" spans="1:27" x14ac:dyDescent="0.2">
      <c r="A7157" t="s">
        <v>72</v>
      </c>
      <c r="B7157" t="s">
        <v>11298</v>
      </c>
      <c r="C7157" s="8">
        <v>12</v>
      </c>
      <c r="D7157">
        <v>2</v>
      </c>
      <c r="E7157" s="9">
        <v>5.8844799999999999</v>
      </c>
      <c r="F7157" s="9">
        <v>2.4727800000000002</v>
      </c>
      <c r="G7157" s="9" t="s">
        <v>22068</v>
      </c>
      <c r="H7157" s="9" t="s">
        <v>22068</v>
      </c>
      <c r="I7157" s="9" t="s">
        <v>22068</v>
      </c>
      <c r="J7157" s="9" t="s">
        <v>22068</v>
      </c>
      <c r="K7157" s="9" t="s">
        <v>22068</v>
      </c>
      <c r="L7157" s="9" t="s">
        <v>22068</v>
      </c>
      <c r="M7157" s="9" t="s">
        <v>22068</v>
      </c>
      <c r="N7157" s="9" t="s">
        <v>22068</v>
      </c>
      <c r="O7157" s="9" t="s">
        <v>22068</v>
      </c>
      <c r="P7157">
        <v>-373</v>
      </c>
      <c r="Q7157">
        <v>-161</v>
      </c>
      <c r="R7157" t="s">
        <v>22068</v>
      </c>
      <c r="S7157" t="s">
        <v>22068</v>
      </c>
      <c r="T7157" t="s">
        <v>22068</v>
      </c>
      <c r="U7157" t="s">
        <v>22068</v>
      </c>
      <c r="V7157" t="s">
        <v>22068</v>
      </c>
      <c r="W7157" t="s">
        <v>22068</v>
      </c>
      <c r="X7157" t="s">
        <v>22068</v>
      </c>
      <c r="Y7157" t="s">
        <v>22068</v>
      </c>
      <c r="Z7157" t="s">
        <v>22068</v>
      </c>
      <c r="AA7157" t="s">
        <v>20616</v>
      </c>
    </row>
    <row r="7158" spans="1:27" x14ac:dyDescent="0.2">
      <c r="A7158" t="s">
        <v>2623</v>
      </c>
      <c r="B7158" t="s">
        <v>14615</v>
      </c>
      <c r="C7158" s="8" t="s">
        <v>22068</v>
      </c>
      <c r="D7158">
        <v>2</v>
      </c>
      <c r="E7158" s="9">
        <v>5.8844799999999999</v>
      </c>
      <c r="F7158" s="9">
        <v>2.94563</v>
      </c>
      <c r="G7158" s="9" t="s">
        <v>22068</v>
      </c>
      <c r="H7158" s="9" t="s">
        <v>22068</v>
      </c>
      <c r="I7158" s="9" t="s">
        <v>22068</v>
      </c>
      <c r="J7158" s="9" t="s">
        <v>22068</v>
      </c>
      <c r="K7158" s="9" t="s">
        <v>22068</v>
      </c>
      <c r="L7158" s="9" t="s">
        <v>22068</v>
      </c>
      <c r="M7158" s="9" t="s">
        <v>22068</v>
      </c>
      <c r="N7158" s="9" t="s">
        <v>22068</v>
      </c>
      <c r="O7158" s="9" t="s">
        <v>22068</v>
      </c>
      <c r="P7158">
        <v>-950</v>
      </c>
      <c r="Q7158">
        <v>-234</v>
      </c>
      <c r="R7158" t="s">
        <v>22068</v>
      </c>
      <c r="S7158" t="s">
        <v>22068</v>
      </c>
      <c r="T7158" t="s">
        <v>22068</v>
      </c>
      <c r="U7158" t="s">
        <v>22068</v>
      </c>
      <c r="V7158" t="s">
        <v>22068</v>
      </c>
      <c r="W7158" t="s">
        <v>22068</v>
      </c>
      <c r="X7158" t="s">
        <v>22068</v>
      </c>
      <c r="Y7158" t="s">
        <v>22068</v>
      </c>
      <c r="Z7158" t="s">
        <v>22068</v>
      </c>
      <c r="AA7158" t="s">
        <v>20617</v>
      </c>
    </row>
    <row r="7159" spans="1:27" x14ac:dyDescent="0.2">
      <c r="A7159" t="s">
        <v>2695</v>
      </c>
      <c r="B7159"/>
      <c r="C7159" s="8" t="s">
        <v>22068</v>
      </c>
      <c r="D7159">
        <v>1</v>
      </c>
      <c r="E7159" s="9">
        <v>5.8844799999999999</v>
      </c>
      <c r="F7159" s="9" t="s">
        <v>22068</v>
      </c>
      <c r="G7159" s="9" t="s">
        <v>22068</v>
      </c>
      <c r="H7159" s="9" t="s">
        <v>22068</v>
      </c>
      <c r="I7159" s="9" t="s">
        <v>22068</v>
      </c>
      <c r="J7159" s="9" t="s">
        <v>22068</v>
      </c>
      <c r="K7159" s="9" t="s">
        <v>22068</v>
      </c>
      <c r="L7159" s="9" t="s">
        <v>22068</v>
      </c>
      <c r="M7159" s="9" t="s">
        <v>22068</v>
      </c>
      <c r="N7159" s="9" t="s">
        <v>22068</v>
      </c>
      <c r="O7159" s="9" t="s">
        <v>22068</v>
      </c>
      <c r="P7159">
        <v>-171</v>
      </c>
      <c r="Q7159" t="s">
        <v>22068</v>
      </c>
      <c r="R7159" t="s">
        <v>22068</v>
      </c>
      <c r="S7159" t="s">
        <v>22068</v>
      </c>
      <c r="T7159" t="s">
        <v>22068</v>
      </c>
      <c r="U7159" t="s">
        <v>22068</v>
      </c>
      <c r="V7159" t="s">
        <v>22068</v>
      </c>
      <c r="W7159" t="s">
        <v>22068</v>
      </c>
      <c r="X7159" t="s">
        <v>22068</v>
      </c>
      <c r="Y7159" t="s">
        <v>22068</v>
      </c>
      <c r="Z7159" t="s">
        <v>22068</v>
      </c>
    </row>
    <row r="7160" spans="1:27" x14ac:dyDescent="0.2">
      <c r="A7160" t="s">
        <v>3350</v>
      </c>
      <c r="B7160" t="s">
        <v>14611</v>
      </c>
      <c r="C7160" s="8" t="s">
        <v>22068</v>
      </c>
      <c r="D7160">
        <v>1</v>
      </c>
      <c r="E7160" s="9">
        <v>5.8844799999999999</v>
      </c>
      <c r="F7160" s="9" t="s">
        <v>22068</v>
      </c>
      <c r="G7160" s="9" t="s">
        <v>22068</v>
      </c>
      <c r="H7160" s="9" t="s">
        <v>22068</v>
      </c>
      <c r="I7160" s="9" t="s">
        <v>22068</v>
      </c>
      <c r="J7160" s="9" t="s">
        <v>22068</v>
      </c>
      <c r="K7160" s="9" t="s">
        <v>22068</v>
      </c>
      <c r="L7160" s="9" t="s">
        <v>22068</v>
      </c>
      <c r="M7160" s="9" t="s">
        <v>22068</v>
      </c>
      <c r="N7160" s="9" t="s">
        <v>22068</v>
      </c>
      <c r="O7160" s="9" t="s">
        <v>22068</v>
      </c>
      <c r="P7160">
        <v>-62</v>
      </c>
      <c r="Q7160" t="s">
        <v>22068</v>
      </c>
      <c r="R7160" t="s">
        <v>22068</v>
      </c>
      <c r="S7160" t="s">
        <v>22068</v>
      </c>
      <c r="T7160" t="s">
        <v>22068</v>
      </c>
      <c r="U7160" t="s">
        <v>22068</v>
      </c>
      <c r="V7160" t="s">
        <v>22068</v>
      </c>
      <c r="W7160" t="s">
        <v>22068</v>
      </c>
      <c r="X7160" t="s">
        <v>22068</v>
      </c>
      <c r="Y7160" t="s">
        <v>22068</v>
      </c>
      <c r="Z7160" t="s">
        <v>22068</v>
      </c>
      <c r="AA7160" t="s">
        <v>20618</v>
      </c>
    </row>
    <row r="7161" spans="1:27" x14ac:dyDescent="0.2">
      <c r="A7161" t="s">
        <v>3727</v>
      </c>
      <c r="B7161" t="s">
        <v>14613</v>
      </c>
      <c r="C7161" s="8" t="s">
        <v>22068</v>
      </c>
      <c r="D7161">
        <v>1</v>
      </c>
      <c r="E7161" s="9">
        <v>5.8844799999999999</v>
      </c>
      <c r="F7161" s="9" t="s">
        <v>22068</v>
      </c>
      <c r="G7161" s="9" t="s">
        <v>22068</v>
      </c>
      <c r="H7161" s="9" t="s">
        <v>22068</v>
      </c>
      <c r="I7161" s="9" t="s">
        <v>22068</v>
      </c>
      <c r="J7161" s="9" t="s">
        <v>22068</v>
      </c>
      <c r="K7161" s="9" t="s">
        <v>22068</v>
      </c>
      <c r="L7161" s="9" t="s">
        <v>22068</v>
      </c>
      <c r="M7161" s="9" t="s">
        <v>22068</v>
      </c>
      <c r="N7161" s="9" t="s">
        <v>22068</v>
      </c>
      <c r="O7161" s="9" t="s">
        <v>22068</v>
      </c>
      <c r="P7161">
        <v>-409</v>
      </c>
      <c r="Q7161" t="s">
        <v>22068</v>
      </c>
      <c r="R7161" t="s">
        <v>22068</v>
      </c>
      <c r="S7161" t="s">
        <v>22068</v>
      </c>
      <c r="T7161" t="s">
        <v>22068</v>
      </c>
      <c r="U7161" t="s">
        <v>22068</v>
      </c>
      <c r="V7161" t="s">
        <v>22068</v>
      </c>
      <c r="W7161" t="s">
        <v>22068</v>
      </c>
      <c r="X7161" t="s">
        <v>22068</v>
      </c>
      <c r="Y7161" t="s">
        <v>22068</v>
      </c>
      <c r="Z7161" t="s">
        <v>22068</v>
      </c>
      <c r="AA7161" t="s">
        <v>20619</v>
      </c>
    </row>
    <row r="7162" spans="1:27" x14ac:dyDescent="0.2">
      <c r="A7162" t="s">
        <v>5015</v>
      </c>
      <c r="B7162" t="s">
        <v>14612</v>
      </c>
      <c r="C7162" s="8" t="s">
        <v>22068</v>
      </c>
      <c r="D7162">
        <v>1</v>
      </c>
      <c r="E7162" s="9">
        <v>5.8844799999999999</v>
      </c>
      <c r="F7162" s="9" t="s">
        <v>22068</v>
      </c>
      <c r="G7162" s="9" t="s">
        <v>22068</v>
      </c>
      <c r="H7162" s="9" t="s">
        <v>22068</v>
      </c>
      <c r="I7162" s="9" t="s">
        <v>22068</v>
      </c>
      <c r="J7162" s="9" t="s">
        <v>22068</v>
      </c>
      <c r="K7162" s="9" t="s">
        <v>22068</v>
      </c>
      <c r="L7162" s="9" t="s">
        <v>22068</v>
      </c>
      <c r="M7162" s="9" t="s">
        <v>22068</v>
      </c>
      <c r="N7162" s="9" t="s">
        <v>22068</v>
      </c>
      <c r="O7162" s="9" t="s">
        <v>22068</v>
      </c>
      <c r="P7162">
        <v>29</v>
      </c>
      <c r="Q7162" t="s">
        <v>22068</v>
      </c>
      <c r="R7162" t="s">
        <v>22068</v>
      </c>
      <c r="S7162" t="s">
        <v>22068</v>
      </c>
      <c r="T7162" t="s">
        <v>22068</v>
      </c>
      <c r="U7162" t="s">
        <v>22068</v>
      </c>
      <c r="V7162" t="s">
        <v>22068</v>
      </c>
      <c r="W7162" t="s">
        <v>22068</v>
      </c>
      <c r="X7162" t="s">
        <v>22068</v>
      </c>
      <c r="Y7162" t="s">
        <v>22068</v>
      </c>
      <c r="Z7162" t="s">
        <v>22068</v>
      </c>
      <c r="AA7162" t="s">
        <v>20620</v>
      </c>
    </row>
    <row r="7163" spans="1:27" x14ac:dyDescent="0.2">
      <c r="A7163" t="s">
        <v>6963</v>
      </c>
      <c r="B7163" t="s">
        <v>14616</v>
      </c>
      <c r="C7163" s="8" t="s">
        <v>22068</v>
      </c>
      <c r="D7163">
        <v>1</v>
      </c>
      <c r="E7163" s="9">
        <v>5.8821500000000002</v>
      </c>
      <c r="F7163" s="9" t="s">
        <v>22068</v>
      </c>
      <c r="G7163" s="9" t="s">
        <v>22068</v>
      </c>
      <c r="H7163" s="9" t="s">
        <v>22068</v>
      </c>
      <c r="I7163" s="9" t="s">
        <v>22068</v>
      </c>
      <c r="J7163" s="9" t="s">
        <v>22068</v>
      </c>
      <c r="K7163" s="9" t="s">
        <v>22068</v>
      </c>
      <c r="L7163" s="9" t="s">
        <v>22068</v>
      </c>
      <c r="M7163" s="9" t="s">
        <v>22068</v>
      </c>
      <c r="N7163" s="9" t="s">
        <v>22068</v>
      </c>
      <c r="O7163" s="9" t="s">
        <v>22068</v>
      </c>
      <c r="P7163">
        <v>-22</v>
      </c>
      <c r="Q7163" t="s">
        <v>22068</v>
      </c>
      <c r="R7163" t="s">
        <v>22068</v>
      </c>
      <c r="S7163" t="s">
        <v>22068</v>
      </c>
      <c r="T7163" t="s">
        <v>22068</v>
      </c>
      <c r="U7163" t="s">
        <v>22068</v>
      </c>
      <c r="V7163" t="s">
        <v>22068</v>
      </c>
      <c r="W7163" t="s">
        <v>22068</v>
      </c>
      <c r="X7163" t="s">
        <v>22068</v>
      </c>
      <c r="Y7163" t="s">
        <v>22068</v>
      </c>
      <c r="Z7163" t="s">
        <v>22068</v>
      </c>
      <c r="AA7163" t="s">
        <v>20621</v>
      </c>
    </row>
    <row r="7164" spans="1:27" x14ac:dyDescent="0.2">
      <c r="A7164" t="s">
        <v>4461</v>
      </c>
      <c r="B7164" t="s">
        <v>14617</v>
      </c>
      <c r="C7164" s="8" t="s">
        <v>22068</v>
      </c>
      <c r="D7164">
        <v>1</v>
      </c>
      <c r="E7164" s="9">
        <v>5.8814099999999998</v>
      </c>
      <c r="F7164" s="9" t="s">
        <v>22068</v>
      </c>
      <c r="G7164" s="9" t="s">
        <v>22068</v>
      </c>
      <c r="H7164" s="9" t="s">
        <v>22068</v>
      </c>
      <c r="I7164" s="9" t="s">
        <v>22068</v>
      </c>
      <c r="J7164" s="9" t="s">
        <v>22068</v>
      </c>
      <c r="K7164" s="9" t="s">
        <v>22068</v>
      </c>
      <c r="L7164" s="9" t="s">
        <v>22068</v>
      </c>
      <c r="M7164" s="9" t="s">
        <v>22068</v>
      </c>
      <c r="N7164" s="9" t="s">
        <v>22068</v>
      </c>
      <c r="O7164" s="9" t="s">
        <v>22068</v>
      </c>
      <c r="P7164">
        <v>-137</v>
      </c>
      <c r="Q7164" t="s">
        <v>22068</v>
      </c>
      <c r="R7164" t="s">
        <v>22068</v>
      </c>
      <c r="S7164" t="s">
        <v>22068</v>
      </c>
      <c r="T7164" t="s">
        <v>22068</v>
      </c>
      <c r="U7164" t="s">
        <v>22068</v>
      </c>
      <c r="V7164" t="s">
        <v>22068</v>
      </c>
      <c r="W7164" t="s">
        <v>22068</v>
      </c>
      <c r="X7164" t="s">
        <v>22068</v>
      </c>
      <c r="Y7164" t="s">
        <v>22068</v>
      </c>
      <c r="Z7164" t="s">
        <v>22068</v>
      </c>
      <c r="AA7164" t="s">
        <v>20622</v>
      </c>
    </row>
    <row r="7165" spans="1:27" x14ac:dyDescent="0.2">
      <c r="A7165" t="s">
        <v>6780</v>
      </c>
      <c r="B7165" t="s">
        <v>14618</v>
      </c>
      <c r="C7165" s="8">
        <v>14</v>
      </c>
      <c r="D7165">
        <v>1</v>
      </c>
      <c r="E7165" s="9">
        <v>5.8814099999999998</v>
      </c>
      <c r="F7165" s="9" t="s">
        <v>22068</v>
      </c>
      <c r="G7165" s="9" t="s">
        <v>22068</v>
      </c>
      <c r="H7165" s="9" t="s">
        <v>22068</v>
      </c>
      <c r="I7165" s="9" t="s">
        <v>22068</v>
      </c>
      <c r="J7165" s="9" t="s">
        <v>22068</v>
      </c>
      <c r="K7165" s="9" t="s">
        <v>22068</v>
      </c>
      <c r="L7165" s="9" t="s">
        <v>22068</v>
      </c>
      <c r="M7165" s="9" t="s">
        <v>22068</v>
      </c>
      <c r="N7165" s="9" t="s">
        <v>22068</v>
      </c>
      <c r="O7165" s="9" t="s">
        <v>22068</v>
      </c>
      <c r="P7165">
        <v>-33</v>
      </c>
      <c r="Q7165" t="s">
        <v>22068</v>
      </c>
      <c r="R7165" t="s">
        <v>22068</v>
      </c>
      <c r="S7165" t="s">
        <v>22068</v>
      </c>
      <c r="T7165" t="s">
        <v>22068</v>
      </c>
      <c r="U7165" t="s">
        <v>22068</v>
      </c>
      <c r="V7165" t="s">
        <v>22068</v>
      </c>
      <c r="W7165" t="s">
        <v>22068</v>
      </c>
      <c r="X7165" t="s">
        <v>22068</v>
      </c>
      <c r="Y7165" t="s">
        <v>22068</v>
      </c>
      <c r="Z7165" t="s">
        <v>22068</v>
      </c>
      <c r="AA7165" t="s">
        <v>20623</v>
      </c>
    </row>
    <row r="7166" spans="1:27" x14ac:dyDescent="0.2">
      <c r="A7166" t="s">
        <v>18</v>
      </c>
      <c r="B7166" t="s">
        <v>10480</v>
      </c>
      <c r="C7166" s="8" t="s">
        <v>22068</v>
      </c>
      <c r="D7166">
        <v>1</v>
      </c>
      <c r="E7166" s="9">
        <v>5.8799900000000003</v>
      </c>
      <c r="F7166" s="9" t="s">
        <v>22068</v>
      </c>
      <c r="G7166" s="9" t="s">
        <v>22068</v>
      </c>
      <c r="H7166" s="9" t="s">
        <v>22068</v>
      </c>
      <c r="I7166" s="9" t="s">
        <v>22068</v>
      </c>
      <c r="J7166" s="9" t="s">
        <v>22068</v>
      </c>
      <c r="K7166" s="9" t="s">
        <v>22068</v>
      </c>
      <c r="L7166" s="9" t="s">
        <v>22068</v>
      </c>
      <c r="M7166" s="9" t="s">
        <v>22068</v>
      </c>
      <c r="N7166" s="9" t="s">
        <v>22068</v>
      </c>
      <c r="O7166" s="9" t="s">
        <v>22068</v>
      </c>
      <c r="P7166">
        <v>-54</v>
      </c>
      <c r="Q7166" t="s">
        <v>22068</v>
      </c>
      <c r="R7166" t="s">
        <v>22068</v>
      </c>
      <c r="S7166" t="s">
        <v>22068</v>
      </c>
      <c r="T7166" t="s">
        <v>22068</v>
      </c>
      <c r="U7166" t="s">
        <v>22068</v>
      </c>
      <c r="V7166" t="s">
        <v>22068</v>
      </c>
      <c r="W7166" t="s">
        <v>22068</v>
      </c>
      <c r="X7166" t="s">
        <v>22068</v>
      </c>
      <c r="Y7166" t="s">
        <v>22068</v>
      </c>
      <c r="Z7166" t="s">
        <v>22068</v>
      </c>
      <c r="AA7166" t="s">
        <v>8383</v>
      </c>
    </row>
    <row r="7167" spans="1:27" x14ac:dyDescent="0.2">
      <c r="A7167" t="s">
        <v>2126</v>
      </c>
      <c r="B7167" t="s">
        <v>14621</v>
      </c>
      <c r="C7167" s="8" t="s">
        <v>22068</v>
      </c>
      <c r="D7167">
        <v>1</v>
      </c>
      <c r="E7167" s="9">
        <v>5.8799900000000003</v>
      </c>
      <c r="F7167" s="9" t="s">
        <v>22068</v>
      </c>
      <c r="G7167" s="9" t="s">
        <v>22068</v>
      </c>
      <c r="H7167" s="9" t="s">
        <v>22068</v>
      </c>
      <c r="I7167" s="9" t="s">
        <v>22068</v>
      </c>
      <c r="J7167" s="9" t="s">
        <v>22068</v>
      </c>
      <c r="K7167" s="9" t="s">
        <v>22068</v>
      </c>
      <c r="L7167" s="9" t="s">
        <v>22068</v>
      </c>
      <c r="M7167" s="9" t="s">
        <v>22068</v>
      </c>
      <c r="N7167" s="9" t="s">
        <v>22068</v>
      </c>
      <c r="O7167" s="9" t="s">
        <v>22068</v>
      </c>
      <c r="P7167">
        <v>-56</v>
      </c>
      <c r="Q7167" t="s">
        <v>22068</v>
      </c>
      <c r="R7167" t="s">
        <v>22068</v>
      </c>
      <c r="S7167" t="s">
        <v>22068</v>
      </c>
      <c r="T7167" t="s">
        <v>22068</v>
      </c>
      <c r="U7167" t="s">
        <v>22068</v>
      </c>
      <c r="V7167" t="s">
        <v>22068</v>
      </c>
      <c r="W7167" t="s">
        <v>22068</v>
      </c>
      <c r="X7167" t="s">
        <v>22068</v>
      </c>
      <c r="Y7167" t="s">
        <v>22068</v>
      </c>
      <c r="Z7167" t="s">
        <v>22068</v>
      </c>
      <c r="AA7167" t="s">
        <v>20624</v>
      </c>
    </row>
    <row r="7168" spans="1:27" x14ac:dyDescent="0.2">
      <c r="A7168" t="s">
        <v>4675</v>
      </c>
      <c r="B7168" t="s">
        <v>14620</v>
      </c>
      <c r="C7168" s="8">
        <v>7</v>
      </c>
      <c r="D7168">
        <v>1</v>
      </c>
      <c r="E7168" s="9">
        <v>5.8799900000000003</v>
      </c>
      <c r="F7168" s="9" t="s">
        <v>22068</v>
      </c>
      <c r="G7168" s="9" t="s">
        <v>22068</v>
      </c>
      <c r="H7168" s="9" t="s">
        <v>22068</v>
      </c>
      <c r="I7168" s="9" t="s">
        <v>22068</v>
      </c>
      <c r="J7168" s="9" t="s">
        <v>22068</v>
      </c>
      <c r="K7168" s="9" t="s">
        <v>22068</v>
      </c>
      <c r="L7168" s="9" t="s">
        <v>22068</v>
      </c>
      <c r="M7168" s="9" t="s">
        <v>22068</v>
      </c>
      <c r="N7168" s="9" t="s">
        <v>22068</v>
      </c>
      <c r="O7168" s="9" t="s">
        <v>22068</v>
      </c>
      <c r="P7168">
        <v>-96</v>
      </c>
      <c r="Q7168" t="s">
        <v>22068</v>
      </c>
      <c r="R7168" t="s">
        <v>22068</v>
      </c>
      <c r="S7168" t="s">
        <v>22068</v>
      </c>
      <c r="T7168" t="s">
        <v>22068</v>
      </c>
      <c r="U7168" t="s">
        <v>22068</v>
      </c>
      <c r="V7168" t="s">
        <v>22068</v>
      </c>
      <c r="W7168" t="s">
        <v>22068</v>
      </c>
      <c r="X7168" t="s">
        <v>22068</v>
      </c>
      <c r="Y7168" t="s">
        <v>22068</v>
      </c>
      <c r="Z7168" t="s">
        <v>22068</v>
      </c>
      <c r="AA7168" t="s">
        <v>20625</v>
      </c>
    </row>
    <row r="7169" spans="1:27" x14ac:dyDescent="0.2">
      <c r="A7169" t="s">
        <v>5574</v>
      </c>
      <c r="B7169" t="s">
        <v>10480</v>
      </c>
      <c r="C7169" s="8" t="s">
        <v>22068</v>
      </c>
      <c r="D7169">
        <v>1</v>
      </c>
      <c r="E7169" s="9">
        <v>5.8799900000000003</v>
      </c>
      <c r="F7169" s="9" t="s">
        <v>22068</v>
      </c>
      <c r="G7169" s="9" t="s">
        <v>22068</v>
      </c>
      <c r="H7169" s="9" t="s">
        <v>22068</v>
      </c>
      <c r="I7169" s="9" t="s">
        <v>22068</v>
      </c>
      <c r="J7169" s="9" t="s">
        <v>22068</v>
      </c>
      <c r="K7169" s="9" t="s">
        <v>22068</v>
      </c>
      <c r="L7169" s="9" t="s">
        <v>22068</v>
      </c>
      <c r="M7169" s="9" t="s">
        <v>22068</v>
      </c>
      <c r="N7169" s="9" t="s">
        <v>22068</v>
      </c>
      <c r="O7169" s="9" t="s">
        <v>22068</v>
      </c>
      <c r="P7169">
        <v>-237</v>
      </c>
      <c r="Q7169" t="s">
        <v>22068</v>
      </c>
      <c r="R7169" t="s">
        <v>22068</v>
      </c>
      <c r="S7169" t="s">
        <v>22068</v>
      </c>
      <c r="T7169" t="s">
        <v>22068</v>
      </c>
      <c r="U7169" t="s">
        <v>22068</v>
      </c>
      <c r="V7169" t="s">
        <v>22068</v>
      </c>
      <c r="W7169" t="s">
        <v>22068</v>
      </c>
      <c r="X7169" t="s">
        <v>22068</v>
      </c>
      <c r="Y7169" t="s">
        <v>22068</v>
      </c>
      <c r="Z7169" t="s">
        <v>22068</v>
      </c>
      <c r="AA7169" t="s">
        <v>9780</v>
      </c>
    </row>
    <row r="7170" spans="1:27" x14ac:dyDescent="0.2">
      <c r="A7170" t="s">
        <v>5877</v>
      </c>
      <c r="B7170" t="s">
        <v>14619</v>
      </c>
      <c r="C7170" s="8" t="s">
        <v>22068</v>
      </c>
      <c r="D7170">
        <v>1</v>
      </c>
      <c r="E7170" s="9">
        <v>5.8799900000000003</v>
      </c>
      <c r="F7170" s="9" t="s">
        <v>22068</v>
      </c>
      <c r="G7170" s="9" t="s">
        <v>22068</v>
      </c>
      <c r="H7170" s="9" t="s">
        <v>22068</v>
      </c>
      <c r="I7170" s="9" t="s">
        <v>22068</v>
      </c>
      <c r="J7170" s="9" t="s">
        <v>22068</v>
      </c>
      <c r="K7170" s="9" t="s">
        <v>22068</v>
      </c>
      <c r="L7170" s="9" t="s">
        <v>22068</v>
      </c>
      <c r="M7170" s="9" t="s">
        <v>22068</v>
      </c>
      <c r="N7170" s="9" t="s">
        <v>22068</v>
      </c>
      <c r="O7170" s="9" t="s">
        <v>22068</v>
      </c>
      <c r="P7170">
        <v>-959</v>
      </c>
      <c r="Q7170" t="s">
        <v>22068</v>
      </c>
      <c r="R7170" t="s">
        <v>22068</v>
      </c>
      <c r="S7170" t="s">
        <v>22068</v>
      </c>
      <c r="T7170" t="s">
        <v>22068</v>
      </c>
      <c r="U7170" t="s">
        <v>22068</v>
      </c>
      <c r="V7170" t="s">
        <v>22068</v>
      </c>
      <c r="W7170" t="s">
        <v>22068</v>
      </c>
      <c r="X7170" t="s">
        <v>22068</v>
      </c>
      <c r="Y7170" t="s">
        <v>22068</v>
      </c>
      <c r="Z7170" t="s">
        <v>22068</v>
      </c>
      <c r="AA7170" t="s">
        <v>20626</v>
      </c>
    </row>
    <row r="7171" spans="1:27" x14ac:dyDescent="0.2">
      <c r="A7171" t="s">
        <v>6649</v>
      </c>
      <c r="B7171" t="s">
        <v>10480</v>
      </c>
      <c r="C7171" s="8" t="s">
        <v>22068</v>
      </c>
      <c r="D7171">
        <v>2</v>
      </c>
      <c r="E7171" s="9">
        <v>5.8799900000000003</v>
      </c>
      <c r="F7171" s="9">
        <v>2.8051699999999999</v>
      </c>
      <c r="G7171" s="9" t="s">
        <v>22068</v>
      </c>
      <c r="H7171" s="9" t="s">
        <v>22068</v>
      </c>
      <c r="I7171" s="9" t="s">
        <v>22068</v>
      </c>
      <c r="J7171" s="9" t="s">
        <v>22068</v>
      </c>
      <c r="K7171" s="9" t="s">
        <v>22068</v>
      </c>
      <c r="L7171" s="9" t="s">
        <v>22068</v>
      </c>
      <c r="M7171" s="9" t="s">
        <v>22068</v>
      </c>
      <c r="N7171" s="9" t="s">
        <v>22068</v>
      </c>
      <c r="O7171" s="9" t="s">
        <v>22068</v>
      </c>
      <c r="P7171">
        <v>-74</v>
      </c>
      <c r="Q7171">
        <v>-634</v>
      </c>
      <c r="R7171" t="s">
        <v>22068</v>
      </c>
      <c r="S7171" t="s">
        <v>22068</v>
      </c>
      <c r="T7171" t="s">
        <v>22068</v>
      </c>
      <c r="U7171" t="s">
        <v>22068</v>
      </c>
      <c r="V7171" t="s">
        <v>22068</v>
      </c>
      <c r="W7171" t="s">
        <v>22068</v>
      </c>
      <c r="X7171" t="s">
        <v>22068</v>
      </c>
      <c r="Y7171" t="s">
        <v>22068</v>
      </c>
      <c r="Z7171" t="s">
        <v>22068</v>
      </c>
      <c r="AA7171" t="s">
        <v>10037</v>
      </c>
    </row>
    <row r="7172" spans="1:27" x14ac:dyDescent="0.2">
      <c r="A7172" t="s">
        <v>6650</v>
      </c>
      <c r="B7172" t="s">
        <v>11936</v>
      </c>
      <c r="C7172" s="8" t="s">
        <v>22068</v>
      </c>
      <c r="D7172">
        <v>2</v>
      </c>
      <c r="E7172" s="9">
        <v>5.8799900000000003</v>
      </c>
      <c r="F7172" s="9">
        <v>2.8051699999999999</v>
      </c>
      <c r="G7172" s="9" t="s">
        <v>22068</v>
      </c>
      <c r="H7172" s="9" t="s">
        <v>22068</v>
      </c>
      <c r="I7172" s="9" t="s">
        <v>22068</v>
      </c>
      <c r="J7172" s="9" t="s">
        <v>22068</v>
      </c>
      <c r="K7172" s="9" t="s">
        <v>22068</v>
      </c>
      <c r="L7172" s="9" t="s">
        <v>22068</v>
      </c>
      <c r="M7172" s="9" t="s">
        <v>22068</v>
      </c>
      <c r="N7172" s="9" t="s">
        <v>22068</v>
      </c>
      <c r="O7172" s="9" t="s">
        <v>22068</v>
      </c>
      <c r="P7172">
        <v>-825</v>
      </c>
      <c r="Q7172">
        <v>-265</v>
      </c>
      <c r="R7172" t="s">
        <v>22068</v>
      </c>
      <c r="S7172" t="s">
        <v>22068</v>
      </c>
      <c r="T7172" t="s">
        <v>22068</v>
      </c>
      <c r="U7172" t="s">
        <v>22068</v>
      </c>
      <c r="V7172" t="s">
        <v>22068</v>
      </c>
      <c r="W7172" t="s">
        <v>22068</v>
      </c>
      <c r="X7172" t="s">
        <v>22068</v>
      </c>
      <c r="Y7172" t="s">
        <v>22068</v>
      </c>
      <c r="Z7172" t="s">
        <v>22068</v>
      </c>
      <c r="AA7172" t="s">
        <v>20627</v>
      </c>
    </row>
    <row r="7173" spans="1:27" x14ac:dyDescent="0.2">
      <c r="A7173" t="s">
        <v>3136</v>
      </c>
      <c r="B7173" t="s">
        <v>14622</v>
      </c>
      <c r="C7173" s="8">
        <v>15</v>
      </c>
      <c r="D7173">
        <v>2</v>
      </c>
      <c r="E7173" s="9">
        <v>5.8702699999999997</v>
      </c>
      <c r="F7173" s="9">
        <v>3.2896999999999998</v>
      </c>
      <c r="G7173" s="9" t="s">
        <v>22068</v>
      </c>
      <c r="H7173" s="9" t="s">
        <v>22068</v>
      </c>
      <c r="I7173" s="9" t="s">
        <v>22068</v>
      </c>
      <c r="J7173" s="9" t="s">
        <v>22068</v>
      </c>
      <c r="K7173" s="9" t="s">
        <v>22068</v>
      </c>
      <c r="L7173" s="9" t="s">
        <v>22068</v>
      </c>
      <c r="M7173" s="9" t="s">
        <v>22068</v>
      </c>
      <c r="N7173" s="9" t="s">
        <v>22068</v>
      </c>
      <c r="O7173" s="9" t="s">
        <v>22068</v>
      </c>
      <c r="P7173">
        <v>-4941</v>
      </c>
      <c r="Q7173">
        <v>-5952</v>
      </c>
      <c r="R7173" t="s">
        <v>22068</v>
      </c>
      <c r="S7173" t="s">
        <v>22068</v>
      </c>
      <c r="T7173" t="s">
        <v>22068</v>
      </c>
      <c r="U7173" t="s">
        <v>22068</v>
      </c>
      <c r="V7173" t="s">
        <v>22068</v>
      </c>
      <c r="W7173" t="s">
        <v>22068</v>
      </c>
      <c r="X7173" t="s">
        <v>22068</v>
      </c>
      <c r="Y7173" t="s">
        <v>22068</v>
      </c>
      <c r="Z7173" t="s">
        <v>22068</v>
      </c>
      <c r="AA7173" t="s">
        <v>9197</v>
      </c>
    </row>
    <row r="7174" spans="1:27" x14ac:dyDescent="0.2">
      <c r="A7174" t="s">
        <v>6962</v>
      </c>
      <c r="B7174" t="s">
        <v>14623</v>
      </c>
      <c r="C7174" s="8">
        <v>1</v>
      </c>
      <c r="D7174">
        <v>2</v>
      </c>
      <c r="E7174" s="9">
        <v>5.8671600000000002</v>
      </c>
      <c r="F7174" s="9">
        <v>4.9413900000000002</v>
      </c>
      <c r="G7174" s="9" t="s">
        <v>22068</v>
      </c>
      <c r="H7174" s="9" t="s">
        <v>22068</v>
      </c>
      <c r="I7174" s="9" t="s">
        <v>22068</v>
      </c>
      <c r="J7174" s="9" t="s">
        <v>22068</v>
      </c>
      <c r="K7174" s="9" t="s">
        <v>22068</v>
      </c>
      <c r="L7174" s="9" t="s">
        <v>22068</v>
      </c>
      <c r="M7174" s="9" t="s">
        <v>22068</v>
      </c>
      <c r="N7174" s="9" t="s">
        <v>22068</v>
      </c>
      <c r="O7174" s="9" t="s">
        <v>22068</v>
      </c>
      <c r="P7174">
        <v>27</v>
      </c>
      <c r="Q7174">
        <v>-169</v>
      </c>
      <c r="R7174" t="s">
        <v>22068</v>
      </c>
      <c r="S7174" t="s">
        <v>22068</v>
      </c>
      <c r="T7174" t="s">
        <v>22068</v>
      </c>
      <c r="U7174" t="s">
        <v>22068</v>
      </c>
      <c r="V7174" t="s">
        <v>22068</v>
      </c>
      <c r="W7174" t="s">
        <v>22068</v>
      </c>
      <c r="X7174" t="s">
        <v>22068</v>
      </c>
      <c r="Y7174" t="s">
        <v>22068</v>
      </c>
      <c r="Z7174" t="s">
        <v>22068</v>
      </c>
      <c r="AA7174" t="s">
        <v>20628</v>
      </c>
    </row>
    <row r="7175" spans="1:27" x14ac:dyDescent="0.2">
      <c r="A7175" t="s">
        <v>6056</v>
      </c>
      <c r="B7175" t="s">
        <v>14624</v>
      </c>
      <c r="C7175" s="8" t="s">
        <v>22068</v>
      </c>
      <c r="D7175">
        <v>2</v>
      </c>
      <c r="E7175" s="9">
        <v>5.8616000000000001</v>
      </c>
      <c r="F7175" s="9">
        <v>4.9508200000000002</v>
      </c>
      <c r="G7175" s="9" t="s">
        <v>22068</v>
      </c>
      <c r="H7175" s="9" t="s">
        <v>22068</v>
      </c>
      <c r="I7175" s="9" t="s">
        <v>22068</v>
      </c>
      <c r="J7175" s="9" t="s">
        <v>22068</v>
      </c>
      <c r="K7175" s="9" t="s">
        <v>22068</v>
      </c>
      <c r="L7175" s="9" t="s">
        <v>22068</v>
      </c>
      <c r="M7175" s="9" t="s">
        <v>22068</v>
      </c>
      <c r="N7175" s="9" t="s">
        <v>22068</v>
      </c>
      <c r="O7175" s="9" t="s">
        <v>22068</v>
      </c>
      <c r="P7175">
        <v>-1700</v>
      </c>
      <c r="Q7175">
        <v>-529</v>
      </c>
      <c r="R7175" t="s">
        <v>22068</v>
      </c>
      <c r="S7175" t="s">
        <v>22068</v>
      </c>
      <c r="T7175" t="s">
        <v>22068</v>
      </c>
      <c r="U7175" t="s">
        <v>22068</v>
      </c>
      <c r="V7175" t="s">
        <v>22068</v>
      </c>
      <c r="W7175" t="s">
        <v>22068</v>
      </c>
      <c r="X7175" t="s">
        <v>22068</v>
      </c>
      <c r="Y7175" t="s">
        <v>22068</v>
      </c>
      <c r="Z7175" t="s">
        <v>22068</v>
      </c>
      <c r="AA7175" t="s">
        <v>20629</v>
      </c>
    </row>
    <row r="7176" spans="1:27" x14ac:dyDescent="0.2">
      <c r="A7176" t="s">
        <v>6057</v>
      </c>
      <c r="B7176" t="s">
        <v>14625</v>
      </c>
      <c r="C7176" s="8" t="s">
        <v>22068</v>
      </c>
      <c r="D7176">
        <v>2</v>
      </c>
      <c r="E7176" s="9">
        <v>5.8616000000000001</v>
      </c>
      <c r="F7176" s="9">
        <v>4.9508200000000002</v>
      </c>
      <c r="G7176" s="9" t="s">
        <v>22068</v>
      </c>
      <c r="H7176" s="9" t="s">
        <v>22068</v>
      </c>
      <c r="I7176" s="9" t="s">
        <v>22068</v>
      </c>
      <c r="J7176" s="9" t="s">
        <v>22068</v>
      </c>
      <c r="K7176" s="9" t="s">
        <v>22068</v>
      </c>
      <c r="L7176" s="9" t="s">
        <v>22068</v>
      </c>
      <c r="M7176" s="9" t="s">
        <v>22068</v>
      </c>
      <c r="N7176" s="9" t="s">
        <v>22068</v>
      </c>
      <c r="O7176" s="9" t="s">
        <v>22068</v>
      </c>
      <c r="P7176">
        <v>-328</v>
      </c>
      <c r="Q7176">
        <v>-1499</v>
      </c>
      <c r="R7176" t="s">
        <v>22068</v>
      </c>
      <c r="S7176" t="s">
        <v>22068</v>
      </c>
      <c r="T7176" t="s">
        <v>22068</v>
      </c>
      <c r="U7176" t="s">
        <v>22068</v>
      </c>
      <c r="V7176" t="s">
        <v>22068</v>
      </c>
      <c r="W7176" t="s">
        <v>22068</v>
      </c>
      <c r="X7176" t="s">
        <v>22068</v>
      </c>
      <c r="Y7176" t="s">
        <v>22068</v>
      </c>
      <c r="Z7176" t="s">
        <v>22068</v>
      </c>
      <c r="AA7176" t="s">
        <v>20630</v>
      </c>
    </row>
    <row r="7177" spans="1:27" x14ac:dyDescent="0.2">
      <c r="A7177" t="s">
        <v>2187</v>
      </c>
      <c r="B7177" t="s">
        <v>14626</v>
      </c>
      <c r="C7177" s="8" t="s">
        <v>22068</v>
      </c>
      <c r="D7177">
        <v>1</v>
      </c>
      <c r="E7177" s="9">
        <v>5.8517400000000004</v>
      </c>
      <c r="F7177" s="9" t="s">
        <v>22068</v>
      </c>
      <c r="G7177" s="9" t="s">
        <v>22068</v>
      </c>
      <c r="H7177" s="9" t="s">
        <v>22068</v>
      </c>
      <c r="I7177" s="9" t="s">
        <v>22068</v>
      </c>
      <c r="J7177" s="9" t="s">
        <v>22068</v>
      </c>
      <c r="K7177" s="9" t="s">
        <v>22068</v>
      </c>
      <c r="L7177" s="9" t="s">
        <v>22068</v>
      </c>
      <c r="M7177" s="9" t="s">
        <v>22068</v>
      </c>
      <c r="N7177" s="9" t="s">
        <v>22068</v>
      </c>
      <c r="O7177" s="9" t="s">
        <v>22068</v>
      </c>
      <c r="P7177">
        <v>-3208</v>
      </c>
      <c r="Q7177" t="s">
        <v>22068</v>
      </c>
      <c r="R7177" t="s">
        <v>22068</v>
      </c>
      <c r="S7177" t="s">
        <v>22068</v>
      </c>
      <c r="T7177" t="s">
        <v>22068</v>
      </c>
      <c r="U7177" t="s">
        <v>22068</v>
      </c>
      <c r="V7177" t="s">
        <v>22068</v>
      </c>
      <c r="W7177" t="s">
        <v>22068</v>
      </c>
      <c r="X7177" t="s">
        <v>22068</v>
      </c>
      <c r="Y7177" t="s">
        <v>22068</v>
      </c>
      <c r="Z7177" t="s">
        <v>22068</v>
      </c>
      <c r="AA7177" t="s">
        <v>20631</v>
      </c>
    </row>
    <row r="7178" spans="1:27" x14ac:dyDescent="0.2">
      <c r="A7178" t="s">
        <v>508</v>
      </c>
      <c r="B7178" t="s">
        <v>10714</v>
      </c>
      <c r="C7178" s="8" t="s">
        <v>22068</v>
      </c>
      <c r="D7178">
        <v>1</v>
      </c>
      <c r="E7178" s="9">
        <v>5.8450100000000003</v>
      </c>
      <c r="F7178" s="9" t="s">
        <v>22068</v>
      </c>
      <c r="G7178" s="9" t="s">
        <v>22068</v>
      </c>
      <c r="H7178" s="9" t="s">
        <v>22068</v>
      </c>
      <c r="I7178" s="9" t="s">
        <v>22068</v>
      </c>
      <c r="J7178" s="9" t="s">
        <v>22068</v>
      </c>
      <c r="K7178" s="9" t="s">
        <v>22068</v>
      </c>
      <c r="L7178" s="9" t="s">
        <v>22068</v>
      </c>
      <c r="M7178" s="9" t="s">
        <v>22068</v>
      </c>
      <c r="N7178" s="9" t="s">
        <v>22068</v>
      </c>
      <c r="O7178" s="9" t="s">
        <v>22068</v>
      </c>
      <c r="P7178">
        <v>-90</v>
      </c>
      <c r="Q7178" t="s">
        <v>22068</v>
      </c>
      <c r="R7178" t="s">
        <v>22068</v>
      </c>
      <c r="S7178" t="s">
        <v>22068</v>
      </c>
      <c r="T7178" t="s">
        <v>22068</v>
      </c>
      <c r="U7178" t="s">
        <v>22068</v>
      </c>
      <c r="V7178" t="s">
        <v>22068</v>
      </c>
      <c r="W7178" t="s">
        <v>22068</v>
      </c>
      <c r="X7178" t="s">
        <v>22068</v>
      </c>
      <c r="Y7178" t="s">
        <v>22068</v>
      </c>
      <c r="Z7178" t="s">
        <v>22068</v>
      </c>
      <c r="AA7178" t="s">
        <v>20632</v>
      </c>
    </row>
    <row r="7179" spans="1:27" x14ac:dyDescent="0.2">
      <c r="A7179" t="s">
        <v>1224</v>
      </c>
      <c r="B7179" t="s">
        <v>14627</v>
      </c>
      <c r="C7179" s="8" t="s">
        <v>22068</v>
      </c>
      <c r="D7179">
        <v>1</v>
      </c>
      <c r="E7179" s="9">
        <v>5.8450100000000003</v>
      </c>
      <c r="F7179" s="9" t="s">
        <v>22068</v>
      </c>
      <c r="G7179" s="9" t="s">
        <v>22068</v>
      </c>
      <c r="H7179" s="9" t="s">
        <v>22068</v>
      </c>
      <c r="I7179" s="9" t="s">
        <v>22068</v>
      </c>
      <c r="J7179" s="9" t="s">
        <v>22068</v>
      </c>
      <c r="K7179" s="9" t="s">
        <v>22068</v>
      </c>
      <c r="L7179" s="9" t="s">
        <v>22068</v>
      </c>
      <c r="M7179" s="9" t="s">
        <v>22068</v>
      </c>
      <c r="N7179" s="9" t="s">
        <v>22068</v>
      </c>
      <c r="O7179" s="9" t="s">
        <v>22068</v>
      </c>
      <c r="P7179">
        <v>-2803</v>
      </c>
      <c r="Q7179" t="s">
        <v>22068</v>
      </c>
      <c r="R7179" t="s">
        <v>22068</v>
      </c>
      <c r="S7179" t="s">
        <v>22068</v>
      </c>
      <c r="T7179" t="s">
        <v>22068</v>
      </c>
      <c r="U7179" t="s">
        <v>22068</v>
      </c>
      <c r="V7179" t="s">
        <v>22068</v>
      </c>
      <c r="W7179" t="s">
        <v>22068</v>
      </c>
      <c r="X7179" t="s">
        <v>22068</v>
      </c>
      <c r="Y7179" t="s">
        <v>22068</v>
      </c>
      <c r="Z7179" t="s">
        <v>22068</v>
      </c>
      <c r="AA7179" t="s">
        <v>20633</v>
      </c>
    </row>
    <row r="7180" spans="1:27" x14ac:dyDescent="0.2">
      <c r="A7180" t="s">
        <v>3251</v>
      </c>
      <c r="B7180" t="s">
        <v>14628</v>
      </c>
      <c r="C7180" s="8">
        <v>18</v>
      </c>
      <c r="D7180">
        <v>2</v>
      </c>
      <c r="E7180" s="9">
        <v>5.8450100000000003</v>
      </c>
      <c r="F7180" s="9">
        <v>2.6312799999999998</v>
      </c>
      <c r="G7180" s="9" t="s">
        <v>22068</v>
      </c>
      <c r="H7180" s="9" t="s">
        <v>22068</v>
      </c>
      <c r="I7180" s="9" t="s">
        <v>22068</v>
      </c>
      <c r="J7180" s="9" t="s">
        <v>22068</v>
      </c>
      <c r="K7180" s="9" t="s">
        <v>22068</v>
      </c>
      <c r="L7180" s="9" t="s">
        <v>22068</v>
      </c>
      <c r="M7180" s="9" t="s">
        <v>22068</v>
      </c>
      <c r="N7180" s="9" t="s">
        <v>22068</v>
      </c>
      <c r="O7180" s="9" t="s">
        <v>22068</v>
      </c>
      <c r="P7180">
        <v>-345</v>
      </c>
      <c r="Q7180">
        <v>-203</v>
      </c>
      <c r="R7180" t="s">
        <v>22068</v>
      </c>
      <c r="S7180" t="s">
        <v>22068</v>
      </c>
      <c r="T7180" t="s">
        <v>22068</v>
      </c>
      <c r="U7180" t="s">
        <v>22068</v>
      </c>
      <c r="V7180" t="s">
        <v>22068</v>
      </c>
      <c r="W7180" t="s">
        <v>22068</v>
      </c>
      <c r="X7180" t="s">
        <v>22068</v>
      </c>
      <c r="Y7180" t="s">
        <v>22068</v>
      </c>
      <c r="Z7180" t="s">
        <v>22068</v>
      </c>
      <c r="AA7180" t="s">
        <v>20634</v>
      </c>
    </row>
    <row r="7181" spans="1:27" x14ac:dyDescent="0.2">
      <c r="A7181" t="s">
        <v>4258</v>
      </c>
      <c r="B7181" t="s">
        <v>14629</v>
      </c>
      <c r="C7181" s="8" t="s">
        <v>22068</v>
      </c>
      <c r="D7181">
        <v>1</v>
      </c>
      <c r="E7181" s="9">
        <v>5.8450100000000003</v>
      </c>
      <c r="F7181" s="9" t="s">
        <v>22068</v>
      </c>
      <c r="G7181" s="9" t="s">
        <v>22068</v>
      </c>
      <c r="H7181" s="9" t="s">
        <v>22068</v>
      </c>
      <c r="I7181" s="9" t="s">
        <v>22068</v>
      </c>
      <c r="J7181" s="9" t="s">
        <v>22068</v>
      </c>
      <c r="K7181" s="9" t="s">
        <v>22068</v>
      </c>
      <c r="L7181" s="9" t="s">
        <v>22068</v>
      </c>
      <c r="M7181" s="9" t="s">
        <v>22068</v>
      </c>
      <c r="N7181" s="9" t="s">
        <v>22068</v>
      </c>
      <c r="O7181" s="9" t="s">
        <v>22068</v>
      </c>
      <c r="P7181">
        <v>-135</v>
      </c>
      <c r="Q7181" t="s">
        <v>22068</v>
      </c>
      <c r="R7181" t="s">
        <v>22068</v>
      </c>
      <c r="S7181" t="s">
        <v>22068</v>
      </c>
      <c r="T7181" t="s">
        <v>22068</v>
      </c>
      <c r="U7181" t="s">
        <v>22068</v>
      </c>
      <c r="V7181" t="s">
        <v>22068</v>
      </c>
      <c r="W7181" t="s">
        <v>22068</v>
      </c>
      <c r="X7181" t="s">
        <v>22068</v>
      </c>
      <c r="Y7181" t="s">
        <v>22068</v>
      </c>
      <c r="Z7181" t="s">
        <v>22068</v>
      </c>
      <c r="AA7181" t="s">
        <v>20635</v>
      </c>
    </row>
    <row r="7182" spans="1:27" x14ac:dyDescent="0.2">
      <c r="A7182" t="s">
        <v>5153</v>
      </c>
      <c r="B7182" t="s">
        <v>11980</v>
      </c>
      <c r="C7182" s="8" t="s">
        <v>22068</v>
      </c>
      <c r="D7182">
        <v>1</v>
      </c>
      <c r="E7182" s="9">
        <v>5.8450100000000003</v>
      </c>
      <c r="F7182" s="9" t="s">
        <v>22068</v>
      </c>
      <c r="G7182" s="9" t="s">
        <v>22068</v>
      </c>
      <c r="H7182" s="9" t="s">
        <v>22068</v>
      </c>
      <c r="I7182" s="9" t="s">
        <v>22068</v>
      </c>
      <c r="J7182" s="9" t="s">
        <v>22068</v>
      </c>
      <c r="K7182" s="9" t="s">
        <v>22068</v>
      </c>
      <c r="L7182" s="9" t="s">
        <v>22068</v>
      </c>
      <c r="M7182" s="9" t="s">
        <v>22068</v>
      </c>
      <c r="N7182" s="9" t="s">
        <v>22068</v>
      </c>
      <c r="O7182" s="9" t="s">
        <v>22068</v>
      </c>
      <c r="P7182">
        <v>-171</v>
      </c>
      <c r="Q7182" t="s">
        <v>22068</v>
      </c>
      <c r="R7182" t="s">
        <v>22068</v>
      </c>
      <c r="S7182" t="s">
        <v>22068</v>
      </c>
      <c r="T7182" t="s">
        <v>22068</v>
      </c>
      <c r="U7182" t="s">
        <v>22068</v>
      </c>
      <c r="V7182" t="s">
        <v>22068</v>
      </c>
      <c r="W7182" t="s">
        <v>22068</v>
      </c>
      <c r="X7182" t="s">
        <v>22068</v>
      </c>
      <c r="Y7182" t="s">
        <v>22068</v>
      </c>
      <c r="Z7182" t="s">
        <v>22068</v>
      </c>
      <c r="AA7182" t="s">
        <v>20636</v>
      </c>
    </row>
    <row r="7183" spans="1:27" x14ac:dyDescent="0.2">
      <c r="A7183" t="s">
        <v>5821</v>
      </c>
      <c r="B7183" t="s">
        <v>10505</v>
      </c>
      <c r="C7183" s="8" t="s">
        <v>22068</v>
      </c>
      <c r="D7183">
        <v>1</v>
      </c>
      <c r="E7183" s="9">
        <v>5.8450100000000003</v>
      </c>
      <c r="F7183" s="9" t="s">
        <v>22068</v>
      </c>
      <c r="G7183" s="9" t="s">
        <v>22068</v>
      </c>
      <c r="H7183" s="9" t="s">
        <v>22068</v>
      </c>
      <c r="I7183" s="9" t="s">
        <v>22068</v>
      </c>
      <c r="J7183" s="9" t="s">
        <v>22068</v>
      </c>
      <c r="K7183" s="9" t="s">
        <v>22068</v>
      </c>
      <c r="L7183" s="9" t="s">
        <v>22068</v>
      </c>
      <c r="M7183" s="9" t="s">
        <v>22068</v>
      </c>
      <c r="N7183" s="9" t="s">
        <v>22068</v>
      </c>
      <c r="O7183" s="9" t="s">
        <v>22068</v>
      </c>
      <c r="P7183">
        <v>-321</v>
      </c>
      <c r="Q7183" t="s">
        <v>22068</v>
      </c>
      <c r="R7183" t="s">
        <v>22068</v>
      </c>
      <c r="S7183" t="s">
        <v>22068</v>
      </c>
      <c r="T7183" t="s">
        <v>22068</v>
      </c>
      <c r="U7183" t="s">
        <v>22068</v>
      </c>
      <c r="V7183" t="s">
        <v>22068</v>
      </c>
      <c r="W7183" t="s">
        <v>22068</v>
      </c>
      <c r="X7183" t="s">
        <v>22068</v>
      </c>
      <c r="Y7183" t="s">
        <v>22068</v>
      </c>
      <c r="Z7183" t="s">
        <v>22068</v>
      </c>
      <c r="AA7183" t="s">
        <v>20637</v>
      </c>
    </row>
    <row r="7184" spans="1:27" x14ac:dyDescent="0.2">
      <c r="A7184" t="s">
        <v>985</v>
      </c>
      <c r="B7184" t="s">
        <v>10734</v>
      </c>
      <c r="C7184" s="8" t="s">
        <v>22068</v>
      </c>
      <c r="D7184">
        <v>1</v>
      </c>
      <c r="E7184" s="9">
        <v>5.83413</v>
      </c>
      <c r="F7184" s="9" t="s">
        <v>22068</v>
      </c>
      <c r="G7184" s="9" t="s">
        <v>22068</v>
      </c>
      <c r="H7184" s="9" t="s">
        <v>22068</v>
      </c>
      <c r="I7184" s="9" t="s">
        <v>22068</v>
      </c>
      <c r="J7184" s="9" t="s">
        <v>22068</v>
      </c>
      <c r="K7184" s="9" t="s">
        <v>22068</v>
      </c>
      <c r="L7184" s="9" t="s">
        <v>22068</v>
      </c>
      <c r="M7184" s="9" t="s">
        <v>22068</v>
      </c>
      <c r="N7184" s="9" t="s">
        <v>22068</v>
      </c>
      <c r="O7184" s="9" t="s">
        <v>22068</v>
      </c>
      <c r="P7184">
        <v>-187</v>
      </c>
      <c r="Q7184" t="s">
        <v>22068</v>
      </c>
      <c r="R7184" t="s">
        <v>22068</v>
      </c>
      <c r="S7184" t="s">
        <v>22068</v>
      </c>
      <c r="T7184" t="s">
        <v>22068</v>
      </c>
      <c r="U7184" t="s">
        <v>22068</v>
      </c>
      <c r="V7184" t="s">
        <v>22068</v>
      </c>
      <c r="W7184" t="s">
        <v>22068</v>
      </c>
      <c r="X7184" t="s">
        <v>22068</v>
      </c>
      <c r="Y7184" t="s">
        <v>22068</v>
      </c>
      <c r="Z7184" t="s">
        <v>22068</v>
      </c>
      <c r="AA7184" t="s">
        <v>20638</v>
      </c>
    </row>
    <row r="7185" spans="1:27" x14ac:dyDescent="0.2">
      <c r="A7185" t="s">
        <v>4245</v>
      </c>
      <c r="B7185" t="s">
        <v>14630</v>
      </c>
      <c r="C7185" s="8" t="s">
        <v>22068</v>
      </c>
      <c r="D7185">
        <v>1</v>
      </c>
      <c r="E7185" s="9">
        <v>5.8283899999999997</v>
      </c>
      <c r="F7185" s="9" t="s">
        <v>22068</v>
      </c>
      <c r="G7185" s="9" t="s">
        <v>22068</v>
      </c>
      <c r="H7185" s="9" t="s">
        <v>22068</v>
      </c>
      <c r="I7185" s="9" t="s">
        <v>22068</v>
      </c>
      <c r="J7185" s="9" t="s">
        <v>22068</v>
      </c>
      <c r="K7185" s="9" t="s">
        <v>22068</v>
      </c>
      <c r="L7185" s="9" t="s">
        <v>22068</v>
      </c>
      <c r="M7185" s="9" t="s">
        <v>22068</v>
      </c>
      <c r="N7185" s="9" t="s">
        <v>22068</v>
      </c>
      <c r="O7185" s="9" t="s">
        <v>22068</v>
      </c>
      <c r="P7185">
        <v>-32</v>
      </c>
      <c r="Q7185" t="s">
        <v>22068</v>
      </c>
      <c r="R7185" t="s">
        <v>22068</v>
      </c>
      <c r="S7185" t="s">
        <v>22068</v>
      </c>
      <c r="T7185" t="s">
        <v>22068</v>
      </c>
      <c r="U7185" t="s">
        <v>22068</v>
      </c>
      <c r="V7185" t="s">
        <v>22068</v>
      </c>
      <c r="W7185" t="s">
        <v>22068</v>
      </c>
      <c r="X7185" t="s">
        <v>22068</v>
      </c>
      <c r="Y7185" t="s">
        <v>22068</v>
      </c>
      <c r="Z7185" t="s">
        <v>22068</v>
      </c>
      <c r="AA7185" t="s">
        <v>20639</v>
      </c>
    </row>
    <row r="7186" spans="1:27" x14ac:dyDescent="0.2">
      <c r="A7186" t="s">
        <v>5899</v>
      </c>
      <c r="B7186" t="s">
        <v>14631</v>
      </c>
      <c r="C7186" s="8" t="s">
        <v>22068</v>
      </c>
      <c r="D7186">
        <v>1</v>
      </c>
      <c r="E7186" s="9">
        <v>5.8252199999999998</v>
      </c>
      <c r="F7186" s="9" t="s">
        <v>22068</v>
      </c>
      <c r="G7186" s="9" t="s">
        <v>22068</v>
      </c>
      <c r="H7186" s="9" t="s">
        <v>22068</v>
      </c>
      <c r="I7186" s="9" t="s">
        <v>22068</v>
      </c>
      <c r="J7186" s="9" t="s">
        <v>22068</v>
      </c>
      <c r="K7186" s="9" t="s">
        <v>22068</v>
      </c>
      <c r="L7186" s="9" t="s">
        <v>22068</v>
      </c>
      <c r="M7186" s="9" t="s">
        <v>22068</v>
      </c>
      <c r="N7186" s="9" t="s">
        <v>22068</v>
      </c>
      <c r="O7186" s="9" t="s">
        <v>22068</v>
      </c>
      <c r="P7186">
        <v>-47</v>
      </c>
      <c r="Q7186" t="s">
        <v>22068</v>
      </c>
      <c r="R7186" t="s">
        <v>22068</v>
      </c>
      <c r="S7186" t="s">
        <v>22068</v>
      </c>
      <c r="T7186" t="s">
        <v>22068</v>
      </c>
      <c r="U7186" t="s">
        <v>22068</v>
      </c>
      <c r="V7186" t="s">
        <v>22068</v>
      </c>
      <c r="W7186" t="s">
        <v>22068</v>
      </c>
      <c r="X7186" t="s">
        <v>22068</v>
      </c>
      <c r="Y7186" t="s">
        <v>22068</v>
      </c>
      <c r="Z7186" t="s">
        <v>22068</v>
      </c>
      <c r="AA7186" t="s">
        <v>9866</v>
      </c>
    </row>
    <row r="7187" spans="1:27" x14ac:dyDescent="0.2">
      <c r="A7187" t="s">
        <v>2078</v>
      </c>
      <c r="B7187" t="s">
        <v>14632</v>
      </c>
      <c r="C7187" s="8">
        <v>16</v>
      </c>
      <c r="D7187">
        <v>1</v>
      </c>
      <c r="E7187" s="9">
        <v>5.8077899999999998</v>
      </c>
      <c r="F7187" s="9" t="s">
        <v>22068</v>
      </c>
      <c r="G7187" s="9" t="s">
        <v>22068</v>
      </c>
      <c r="H7187" s="9" t="s">
        <v>22068</v>
      </c>
      <c r="I7187" s="9" t="s">
        <v>22068</v>
      </c>
      <c r="J7187" s="9" t="s">
        <v>22068</v>
      </c>
      <c r="K7187" s="9" t="s">
        <v>22068</v>
      </c>
      <c r="L7187" s="9" t="s">
        <v>22068</v>
      </c>
      <c r="M7187" s="9" t="s">
        <v>22068</v>
      </c>
      <c r="N7187" s="9" t="s">
        <v>22068</v>
      </c>
      <c r="O7187" s="9" t="s">
        <v>22068</v>
      </c>
      <c r="P7187">
        <v>70</v>
      </c>
      <c r="Q7187" t="s">
        <v>22068</v>
      </c>
      <c r="R7187" t="s">
        <v>22068</v>
      </c>
      <c r="S7187" t="s">
        <v>22068</v>
      </c>
      <c r="T7187" t="s">
        <v>22068</v>
      </c>
      <c r="U7187" t="s">
        <v>22068</v>
      </c>
      <c r="V7187" t="s">
        <v>22068</v>
      </c>
      <c r="W7187" t="s">
        <v>22068</v>
      </c>
      <c r="X7187" t="s">
        <v>22068</v>
      </c>
      <c r="Y7187" t="s">
        <v>22068</v>
      </c>
      <c r="Z7187" t="s">
        <v>22068</v>
      </c>
      <c r="AA7187" t="s">
        <v>20640</v>
      </c>
    </row>
    <row r="7188" spans="1:27" x14ac:dyDescent="0.2">
      <c r="A7188" t="s">
        <v>2353</v>
      </c>
      <c r="B7188" t="s">
        <v>10480</v>
      </c>
      <c r="C7188" s="8">
        <v>15</v>
      </c>
      <c r="D7188">
        <v>1</v>
      </c>
      <c r="E7188" s="9">
        <v>5.8077899999999998</v>
      </c>
      <c r="F7188" s="9" t="s">
        <v>22068</v>
      </c>
      <c r="G7188" s="9" t="s">
        <v>22068</v>
      </c>
      <c r="H7188" s="9" t="s">
        <v>22068</v>
      </c>
      <c r="I7188" s="9" t="s">
        <v>22068</v>
      </c>
      <c r="J7188" s="9" t="s">
        <v>22068</v>
      </c>
      <c r="K7188" s="9" t="s">
        <v>22068</v>
      </c>
      <c r="L7188" s="9" t="s">
        <v>22068</v>
      </c>
      <c r="M7188" s="9" t="s">
        <v>22068</v>
      </c>
      <c r="N7188" s="9" t="s">
        <v>22068</v>
      </c>
      <c r="O7188" s="9" t="s">
        <v>22068</v>
      </c>
      <c r="P7188">
        <v>-209</v>
      </c>
      <c r="Q7188" t="s">
        <v>22068</v>
      </c>
      <c r="R7188" t="s">
        <v>22068</v>
      </c>
      <c r="S7188" t="s">
        <v>22068</v>
      </c>
      <c r="T7188" t="s">
        <v>22068</v>
      </c>
      <c r="U7188" t="s">
        <v>22068</v>
      </c>
      <c r="V7188" t="s">
        <v>22068</v>
      </c>
      <c r="W7188" t="s">
        <v>22068</v>
      </c>
      <c r="X7188" t="s">
        <v>22068</v>
      </c>
      <c r="Y7188" t="s">
        <v>22068</v>
      </c>
      <c r="Z7188" t="s">
        <v>22068</v>
      </c>
      <c r="AA7188" t="s">
        <v>8997</v>
      </c>
    </row>
    <row r="7189" spans="1:27" x14ac:dyDescent="0.2">
      <c r="A7189" t="s">
        <v>7762</v>
      </c>
      <c r="B7189" t="s">
        <v>14634</v>
      </c>
      <c r="C7189" s="8" t="s">
        <v>22068</v>
      </c>
      <c r="D7189">
        <v>1</v>
      </c>
      <c r="E7189" s="9">
        <v>5.8077899999999998</v>
      </c>
      <c r="F7189" s="9" t="s">
        <v>22068</v>
      </c>
      <c r="G7189" s="9" t="s">
        <v>22068</v>
      </c>
      <c r="H7189" s="9" t="s">
        <v>22068</v>
      </c>
      <c r="I7189" s="9" t="s">
        <v>22068</v>
      </c>
      <c r="J7189" s="9" t="s">
        <v>22068</v>
      </c>
      <c r="K7189" s="9" t="s">
        <v>22068</v>
      </c>
      <c r="L7189" s="9" t="s">
        <v>22068</v>
      </c>
      <c r="M7189" s="9" t="s">
        <v>22068</v>
      </c>
      <c r="N7189" s="9" t="s">
        <v>22068</v>
      </c>
      <c r="O7189" s="9" t="s">
        <v>22068</v>
      </c>
      <c r="P7189">
        <v>32</v>
      </c>
      <c r="Q7189" t="s">
        <v>22068</v>
      </c>
      <c r="R7189" t="s">
        <v>22068</v>
      </c>
      <c r="S7189" t="s">
        <v>22068</v>
      </c>
      <c r="T7189" t="s">
        <v>22068</v>
      </c>
      <c r="U7189" t="s">
        <v>22068</v>
      </c>
      <c r="V7189" t="s">
        <v>22068</v>
      </c>
      <c r="W7189" t="s">
        <v>22068</v>
      </c>
      <c r="X7189" t="s">
        <v>22068</v>
      </c>
      <c r="Y7189" t="s">
        <v>22068</v>
      </c>
      <c r="Z7189" t="s">
        <v>22068</v>
      </c>
      <c r="AA7189" t="s">
        <v>20641</v>
      </c>
    </row>
    <row r="7190" spans="1:27" x14ac:dyDescent="0.2">
      <c r="A7190" t="s">
        <v>8109</v>
      </c>
      <c r="B7190" t="s">
        <v>14633</v>
      </c>
      <c r="C7190" s="8" t="s">
        <v>22068</v>
      </c>
      <c r="D7190">
        <v>1</v>
      </c>
      <c r="E7190" s="9">
        <v>5.8077899999999998</v>
      </c>
      <c r="F7190" s="9" t="s">
        <v>22068</v>
      </c>
      <c r="G7190" s="9" t="s">
        <v>22068</v>
      </c>
      <c r="H7190" s="9" t="s">
        <v>22068</v>
      </c>
      <c r="I7190" s="9" t="s">
        <v>22068</v>
      </c>
      <c r="J7190" s="9" t="s">
        <v>22068</v>
      </c>
      <c r="K7190" s="9" t="s">
        <v>22068</v>
      </c>
      <c r="L7190" s="9" t="s">
        <v>22068</v>
      </c>
      <c r="M7190" s="9" t="s">
        <v>22068</v>
      </c>
      <c r="N7190" s="9" t="s">
        <v>22068</v>
      </c>
      <c r="O7190" s="9" t="s">
        <v>22068</v>
      </c>
      <c r="P7190">
        <v>72</v>
      </c>
      <c r="Q7190" t="s">
        <v>22068</v>
      </c>
      <c r="R7190" t="s">
        <v>22068</v>
      </c>
      <c r="S7190" t="s">
        <v>22068</v>
      </c>
      <c r="T7190" t="s">
        <v>22068</v>
      </c>
      <c r="U7190" t="s">
        <v>22068</v>
      </c>
      <c r="V7190" t="s">
        <v>22068</v>
      </c>
      <c r="W7190" t="s">
        <v>22068</v>
      </c>
      <c r="X7190" t="s">
        <v>22068</v>
      </c>
      <c r="Y7190" t="s">
        <v>22068</v>
      </c>
      <c r="Z7190" t="s">
        <v>22068</v>
      </c>
      <c r="AA7190" t="s">
        <v>20642</v>
      </c>
    </row>
    <row r="7191" spans="1:27" x14ac:dyDescent="0.2">
      <c r="A7191" t="s">
        <v>8044</v>
      </c>
      <c r="B7191" t="s">
        <v>10640</v>
      </c>
      <c r="C7191" s="8" t="s">
        <v>22068</v>
      </c>
      <c r="D7191">
        <v>1</v>
      </c>
      <c r="E7191" s="9">
        <v>5.8077100000000002</v>
      </c>
      <c r="F7191" s="9" t="s">
        <v>22068</v>
      </c>
      <c r="G7191" s="9" t="s">
        <v>22068</v>
      </c>
      <c r="H7191" s="9" t="s">
        <v>22068</v>
      </c>
      <c r="I7191" s="9" t="s">
        <v>22068</v>
      </c>
      <c r="J7191" s="9" t="s">
        <v>22068</v>
      </c>
      <c r="K7191" s="9" t="s">
        <v>22068</v>
      </c>
      <c r="L7191" s="9" t="s">
        <v>22068</v>
      </c>
      <c r="M7191" s="9" t="s">
        <v>22068</v>
      </c>
      <c r="N7191" s="9" t="s">
        <v>22068</v>
      </c>
      <c r="O7191" s="9" t="s">
        <v>22068</v>
      </c>
      <c r="P7191">
        <v>-120</v>
      </c>
      <c r="Q7191" t="s">
        <v>22068</v>
      </c>
      <c r="R7191" t="s">
        <v>22068</v>
      </c>
      <c r="S7191" t="s">
        <v>22068</v>
      </c>
      <c r="T7191" t="s">
        <v>22068</v>
      </c>
      <c r="U7191" t="s">
        <v>22068</v>
      </c>
      <c r="V7191" t="s">
        <v>22068</v>
      </c>
      <c r="W7191" t="s">
        <v>22068</v>
      </c>
      <c r="X7191" t="s">
        <v>22068</v>
      </c>
      <c r="Y7191" t="s">
        <v>22068</v>
      </c>
      <c r="Z7191" t="s">
        <v>22068</v>
      </c>
      <c r="AA7191" t="s">
        <v>10395</v>
      </c>
    </row>
    <row r="7192" spans="1:27" x14ac:dyDescent="0.2">
      <c r="A7192" t="s">
        <v>871</v>
      </c>
      <c r="B7192" t="s">
        <v>10946</v>
      </c>
      <c r="C7192" s="8">
        <v>6</v>
      </c>
      <c r="D7192">
        <v>2</v>
      </c>
      <c r="E7192" s="9">
        <v>5.8076499999999998</v>
      </c>
      <c r="F7192" s="9">
        <v>4.1223799999999997</v>
      </c>
      <c r="G7192" s="9" t="s">
        <v>22068</v>
      </c>
      <c r="H7192" s="9" t="s">
        <v>22068</v>
      </c>
      <c r="I7192" s="9" t="s">
        <v>22068</v>
      </c>
      <c r="J7192" s="9" t="s">
        <v>22068</v>
      </c>
      <c r="K7192" s="9" t="s">
        <v>22068</v>
      </c>
      <c r="L7192" s="9" t="s">
        <v>22068</v>
      </c>
      <c r="M7192" s="9" t="s">
        <v>22068</v>
      </c>
      <c r="N7192" s="9" t="s">
        <v>22068</v>
      </c>
      <c r="O7192" s="9" t="s">
        <v>22068</v>
      </c>
      <c r="P7192">
        <v>-845</v>
      </c>
      <c r="Q7192">
        <v>-76</v>
      </c>
      <c r="R7192" t="s">
        <v>22068</v>
      </c>
      <c r="S7192" t="s">
        <v>22068</v>
      </c>
      <c r="T7192" t="s">
        <v>22068</v>
      </c>
      <c r="U7192" t="s">
        <v>22068</v>
      </c>
      <c r="V7192" t="s">
        <v>22068</v>
      </c>
      <c r="W7192" t="s">
        <v>22068</v>
      </c>
      <c r="X7192" t="s">
        <v>22068</v>
      </c>
      <c r="Y7192" t="s">
        <v>22068</v>
      </c>
      <c r="Z7192" t="s">
        <v>22068</v>
      </c>
      <c r="AA7192" t="s">
        <v>20643</v>
      </c>
    </row>
    <row r="7193" spans="1:27" x14ac:dyDescent="0.2">
      <c r="A7193" t="s">
        <v>7981</v>
      </c>
      <c r="B7193" t="s">
        <v>14635</v>
      </c>
      <c r="C7193" s="8" t="s">
        <v>22068</v>
      </c>
      <c r="D7193">
        <v>1</v>
      </c>
      <c r="E7193" s="9">
        <v>5.8067200000000003</v>
      </c>
      <c r="F7193" s="9" t="s">
        <v>22068</v>
      </c>
      <c r="G7193" s="9" t="s">
        <v>22068</v>
      </c>
      <c r="H7193" s="9" t="s">
        <v>22068</v>
      </c>
      <c r="I7193" s="9" t="s">
        <v>22068</v>
      </c>
      <c r="J7193" s="9" t="s">
        <v>22068</v>
      </c>
      <c r="K7193" s="9" t="s">
        <v>22068</v>
      </c>
      <c r="L7193" s="9" t="s">
        <v>22068</v>
      </c>
      <c r="M7193" s="9" t="s">
        <v>22068</v>
      </c>
      <c r="N7193" s="9" t="s">
        <v>22068</v>
      </c>
      <c r="O7193" s="9" t="s">
        <v>22068</v>
      </c>
      <c r="P7193">
        <v>-154</v>
      </c>
      <c r="Q7193" t="s">
        <v>22068</v>
      </c>
      <c r="R7193" t="s">
        <v>22068</v>
      </c>
      <c r="S7193" t="s">
        <v>22068</v>
      </c>
      <c r="T7193" t="s">
        <v>22068</v>
      </c>
      <c r="U7193" t="s">
        <v>22068</v>
      </c>
      <c r="V7193" t="s">
        <v>22068</v>
      </c>
      <c r="W7193" t="s">
        <v>22068</v>
      </c>
      <c r="X7193" t="s">
        <v>22068</v>
      </c>
      <c r="Y7193" t="s">
        <v>22068</v>
      </c>
      <c r="Z7193" t="s">
        <v>22068</v>
      </c>
      <c r="AA7193" t="s">
        <v>20644</v>
      </c>
    </row>
    <row r="7194" spans="1:27" x14ac:dyDescent="0.2">
      <c r="A7194" t="s">
        <v>7609</v>
      </c>
      <c r="B7194" t="s">
        <v>14636</v>
      </c>
      <c r="C7194" s="8">
        <v>15</v>
      </c>
      <c r="D7194">
        <v>1</v>
      </c>
      <c r="E7194" s="9">
        <v>5.8037400000000003</v>
      </c>
      <c r="F7194" s="9" t="s">
        <v>22068</v>
      </c>
      <c r="G7194" s="9" t="s">
        <v>22068</v>
      </c>
      <c r="H7194" s="9" t="s">
        <v>22068</v>
      </c>
      <c r="I7194" s="9" t="s">
        <v>22068</v>
      </c>
      <c r="J7194" s="9" t="s">
        <v>22068</v>
      </c>
      <c r="K7194" s="9" t="s">
        <v>22068</v>
      </c>
      <c r="L7194" s="9" t="s">
        <v>22068</v>
      </c>
      <c r="M7194" s="9" t="s">
        <v>22068</v>
      </c>
      <c r="N7194" s="9" t="s">
        <v>22068</v>
      </c>
      <c r="O7194" s="9" t="s">
        <v>22068</v>
      </c>
      <c r="P7194">
        <v>1</v>
      </c>
      <c r="Q7194" t="s">
        <v>22068</v>
      </c>
      <c r="R7194" t="s">
        <v>22068</v>
      </c>
      <c r="S7194" t="s">
        <v>22068</v>
      </c>
      <c r="T7194" t="s">
        <v>22068</v>
      </c>
      <c r="U7194" t="s">
        <v>22068</v>
      </c>
      <c r="V7194" t="s">
        <v>22068</v>
      </c>
      <c r="W7194" t="s">
        <v>22068</v>
      </c>
      <c r="X7194" t="s">
        <v>22068</v>
      </c>
      <c r="Y7194" t="s">
        <v>22068</v>
      </c>
      <c r="Z7194" t="s">
        <v>22068</v>
      </c>
      <c r="AA7194" t="s">
        <v>20645</v>
      </c>
    </row>
    <row r="7195" spans="1:27" x14ac:dyDescent="0.2">
      <c r="A7195" t="s">
        <v>5302</v>
      </c>
      <c r="B7195" t="s">
        <v>14637</v>
      </c>
      <c r="C7195" s="8" t="s">
        <v>22068</v>
      </c>
      <c r="D7195">
        <v>1</v>
      </c>
      <c r="E7195" s="9">
        <v>5.7987299999999999</v>
      </c>
      <c r="F7195" s="9" t="s">
        <v>22068</v>
      </c>
      <c r="G7195" s="9" t="s">
        <v>22068</v>
      </c>
      <c r="H7195" s="9" t="s">
        <v>22068</v>
      </c>
      <c r="I7195" s="9" t="s">
        <v>22068</v>
      </c>
      <c r="J7195" s="9" t="s">
        <v>22068</v>
      </c>
      <c r="K7195" s="9" t="s">
        <v>22068</v>
      </c>
      <c r="L7195" s="9" t="s">
        <v>22068</v>
      </c>
      <c r="M7195" s="9" t="s">
        <v>22068</v>
      </c>
      <c r="N7195" s="9" t="s">
        <v>22068</v>
      </c>
      <c r="O7195" s="9" t="s">
        <v>22068</v>
      </c>
      <c r="P7195">
        <v>-275</v>
      </c>
      <c r="Q7195" t="s">
        <v>22068</v>
      </c>
      <c r="R7195" t="s">
        <v>22068</v>
      </c>
      <c r="S7195" t="s">
        <v>22068</v>
      </c>
      <c r="T7195" t="s">
        <v>22068</v>
      </c>
      <c r="U7195" t="s">
        <v>22068</v>
      </c>
      <c r="V7195" t="s">
        <v>22068</v>
      </c>
      <c r="W7195" t="s">
        <v>22068</v>
      </c>
      <c r="X7195" t="s">
        <v>22068</v>
      </c>
      <c r="Y7195" t="s">
        <v>22068</v>
      </c>
      <c r="Z7195" t="s">
        <v>22068</v>
      </c>
      <c r="AA7195" t="s">
        <v>20646</v>
      </c>
    </row>
    <row r="7196" spans="1:27" x14ac:dyDescent="0.2">
      <c r="A7196" t="s">
        <v>2713</v>
      </c>
      <c r="B7196"/>
      <c r="C7196" s="8" t="s">
        <v>22068</v>
      </c>
      <c r="D7196">
        <v>1</v>
      </c>
      <c r="E7196" s="9">
        <v>5.7832699999999999</v>
      </c>
      <c r="F7196" s="9" t="s">
        <v>22068</v>
      </c>
      <c r="G7196" s="9" t="s">
        <v>22068</v>
      </c>
      <c r="H7196" s="9" t="s">
        <v>22068</v>
      </c>
      <c r="I7196" s="9" t="s">
        <v>22068</v>
      </c>
      <c r="J7196" s="9" t="s">
        <v>22068</v>
      </c>
      <c r="K7196" s="9" t="s">
        <v>22068</v>
      </c>
      <c r="L7196" s="9" t="s">
        <v>22068</v>
      </c>
      <c r="M7196" s="9" t="s">
        <v>22068</v>
      </c>
      <c r="N7196" s="9" t="s">
        <v>22068</v>
      </c>
      <c r="O7196" s="9" t="s">
        <v>22068</v>
      </c>
      <c r="P7196">
        <v>-171</v>
      </c>
      <c r="Q7196" t="s">
        <v>22068</v>
      </c>
      <c r="R7196" t="s">
        <v>22068</v>
      </c>
      <c r="S7196" t="s">
        <v>22068</v>
      </c>
      <c r="T7196" t="s">
        <v>22068</v>
      </c>
      <c r="U7196" t="s">
        <v>22068</v>
      </c>
      <c r="V7196" t="s">
        <v>22068</v>
      </c>
      <c r="W7196" t="s">
        <v>22068</v>
      </c>
      <c r="X7196" t="s">
        <v>22068</v>
      </c>
      <c r="Y7196" t="s">
        <v>22068</v>
      </c>
      <c r="Z7196" t="s">
        <v>22068</v>
      </c>
    </row>
    <row r="7197" spans="1:27" x14ac:dyDescent="0.2">
      <c r="A7197" t="s">
        <v>7301</v>
      </c>
      <c r="B7197" t="s">
        <v>14638</v>
      </c>
      <c r="C7197" s="8" t="s">
        <v>22068</v>
      </c>
      <c r="D7197">
        <v>1</v>
      </c>
      <c r="E7197" s="9">
        <v>5.7774000000000001</v>
      </c>
      <c r="F7197" s="9" t="s">
        <v>22068</v>
      </c>
      <c r="G7197" s="9" t="s">
        <v>22068</v>
      </c>
      <c r="H7197" s="9" t="s">
        <v>22068</v>
      </c>
      <c r="I7197" s="9" t="s">
        <v>22068</v>
      </c>
      <c r="J7197" s="9" t="s">
        <v>22068</v>
      </c>
      <c r="K7197" s="9" t="s">
        <v>22068</v>
      </c>
      <c r="L7197" s="9" t="s">
        <v>22068</v>
      </c>
      <c r="M7197" s="9" t="s">
        <v>22068</v>
      </c>
      <c r="N7197" s="9" t="s">
        <v>22068</v>
      </c>
      <c r="O7197" s="9" t="s">
        <v>22068</v>
      </c>
      <c r="P7197">
        <v>-35</v>
      </c>
      <c r="Q7197" t="s">
        <v>22068</v>
      </c>
      <c r="R7197" t="s">
        <v>22068</v>
      </c>
      <c r="S7197" t="s">
        <v>22068</v>
      </c>
      <c r="T7197" t="s">
        <v>22068</v>
      </c>
      <c r="U7197" t="s">
        <v>22068</v>
      </c>
      <c r="V7197" t="s">
        <v>22068</v>
      </c>
      <c r="W7197" t="s">
        <v>22068</v>
      </c>
      <c r="X7197" t="s">
        <v>22068</v>
      </c>
      <c r="Y7197" t="s">
        <v>22068</v>
      </c>
      <c r="Z7197" t="s">
        <v>22068</v>
      </c>
      <c r="AA7197" t="s">
        <v>20647</v>
      </c>
    </row>
    <row r="7198" spans="1:27" x14ac:dyDescent="0.2">
      <c r="A7198" t="s">
        <v>4716</v>
      </c>
      <c r="B7198" t="s">
        <v>10480</v>
      </c>
      <c r="C7198" s="8" t="s">
        <v>22068</v>
      </c>
      <c r="D7198">
        <v>1</v>
      </c>
      <c r="E7198" s="9">
        <v>5.77623</v>
      </c>
      <c r="F7198" s="9" t="s">
        <v>22068</v>
      </c>
      <c r="G7198" s="9" t="s">
        <v>22068</v>
      </c>
      <c r="H7198" s="9" t="s">
        <v>22068</v>
      </c>
      <c r="I7198" s="9" t="s">
        <v>22068</v>
      </c>
      <c r="J7198" s="9" t="s">
        <v>22068</v>
      </c>
      <c r="K7198" s="9" t="s">
        <v>22068</v>
      </c>
      <c r="L7198" s="9" t="s">
        <v>22068</v>
      </c>
      <c r="M7198" s="9" t="s">
        <v>22068</v>
      </c>
      <c r="N7198" s="9" t="s">
        <v>22068</v>
      </c>
      <c r="O7198" s="9" t="s">
        <v>22068</v>
      </c>
      <c r="P7198">
        <v>-1443</v>
      </c>
      <c r="Q7198" t="s">
        <v>22068</v>
      </c>
      <c r="R7198" t="s">
        <v>22068</v>
      </c>
      <c r="S7198" t="s">
        <v>22068</v>
      </c>
      <c r="T7198" t="s">
        <v>22068</v>
      </c>
      <c r="U7198" t="s">
        <v>22068</v>
      </c>
      <c r="V7198" t="s">
        <v>22068</v>
      </c>
      <c r="W7198" t="s">
        <v>22068</v>
      </c>
      <c r="X7198" t="s">
        <v>22068</v>
      </c>
      <c r="Y7198" t="s">
        <v>22068</v>
      </c>
      <c r="Z7198" t="s">
        <v>22068</v>
      </c>
      <c r="AA7198" t="s">
        <v>9177</v>
      </c>
    </row>
    <row r="7199" spans="1:27" x14ac:dyDescent="0.2">
      <c r="A7199" t="s">
        <v>1051</v>
      </c>
      <c r="B7199" t="s">
        <v>14639</v>
      </c>
      <c r="C7199" s="8" t="s">
        <v>22068</v>
      </c>
      <c r="D7199">
        <v>1</v>
      </c>
      <c r="E7199" s="9">
        <v>5.7729299999999997</v>
      </c>
      <c r="F7199" s="9" t="s">
        <v>22068</v>
      </c>
      <c r="G7199" s="9" t="s">
        <v>22068</v>
      </c>
      <c r="H7199" s="9" t="s">
        <v>22068</v>
      </c>
      <c r="I7199" s="9" t="s">
        <v>22068</v>
      </c>
      <c r="J7199" s="9" t="s">
        <v>22068</v>
      </c>
      <c r="K7199" s="9" t="s">
        <v>22068</v>
      </c>
      <c r="L7199" s="9" t="s">
        <v>22068</v>
      </c>
      <c r="M7199" s="9" t="s">
        <v>22068</v>
      </c>
      <c r="N7199" s="9" t="s">
        <v>22068</v>
      </c>
      <c r="O7199" s="9" t="s">
        <v>22068</v>
      </c>
      <c r="P7199">
        <v>-122</v>
      </c>
      <c r="Q7199" t="s">
        <v>22068</v>
      </c>
      <c r="R7199" t="s">
        <v>22068</v>
      </c>
      <c r="S7199" t="s">
        <v>22068</v>
      </c>
      <c r="T7199" t="s">
        <v>22068</v>
      </c>
      <c r="U7199" t="s">
        <v>22068</v>
      </c>
      <c r="V7199" t="s">
        <v>22068</v>
      </c>
      <c r="W7199" t="s">
        <v>22068</v>
      </c>
      <c r="X7199" t="s">
        <v>22068</v>
      </c>
      <c r="Y7199" t="s">
        <v>22068</v>
      </c>
      <c r="Z7199" t="s">
        <v>22068</v>
      </c>
      <c r="AA7199" t="s">
        <v>20648</v>
      </c>
    </row>
    <row r="7200" spans="1:27" x14ac:dyDescent="0.2">
      <c r="A7200" t="s">
        <v>4499</v>
      </c>
      <c r="B7200" t="s">
        <v>10523</v>
      </c>
      <c r="C7200" s="8" t="s">
        <v>22068</v>
      </c>
      <c r="D7200">
        <v>1</v>
      </c>
      <c r="E7200" s="9">
        <v>5.7729299999999997</v>
      </c>
      <c r="F7200" s="9" t="s">
        <v>22068</v>
      </c>
      <c r="G7200" s="9" t="s">
        <v>22068</v>
      </c>
      <c r="H7200" s="9" t="s">
        <v>22068</v>
      </c>
      <c r="I7200" s="9" t="s">
        <v>22068</v>
      </c>
      <c r="J7200" s="9" t="s">
        <v>22068</v>
      </c>
      <c r="K7200" s="9" t="s">
        <v>22068</v>
      </c>
      <c r="L7200" s="9" t="s">
        <v>22068</v>
      </c>
      <c r="M7200" s="9" t="s">
        <v>22068</v>
      </c>
      <c r="N7200" s="9" t="s">
        <v>22068</v>
      </c>
      <c r="O7200" s="9" t="s">
        <v>22068</v>
      </c>
      <c r="P7200">
        <v>-732</v>
      </c>
      <c r="Q7200" t="s">
        <v>22068</v>
      </c>
      <c r="R7200" t="s">
        <v>22068</v>
      </c>
      <c r="S7200" t="s">
        <v>22068</v>
      </c>
      <c r="T7200" t="s">
        <v>22068</v>
      </c>
      <c r="U7200" t="s">
        <v>22068</v>
      </c>
      <c r="V7200" t="s">
        <v>22068</v>
      </c>
      <c r="W7200" t="s">
        <v>22068</v>
      </c>
      <c r="X7200" t="s">
        <v>22068</v>
      </c>
      <c r="Y7200" t="s">
        <v>22068</v>
      </c>
      <c r="Z7200" t="s">
        <v>22068</v>
      </c>
      <c r="AA7200" t="s">
        <v>20649</v>
      </c>
    </row>
    <row r="7201" spans="1:27" x14ac:dyDescent="0.2">
      <c r="A7201" t="s">
        <v>7972</v>
      </c>
      <c r="B7201" t="s">
        <v>14640</v>
      </c>
      <c r="C7201" s="8" t="s">
        <v>22068</v>
      </c>
      <c r="D7201">
        <v>1</v>
      </c>
      <c r="E7201" s="9">
        <v>5.7729299999999997</v>
      </c>
      <c r="F7201" s="9" t="s">
        <v>22068</v>
      </c>
      <c r="G7201" s="9" t="s">
        <v>22068</v>
      </c>
      <c r="H7201" s="9" t="s">
        <v>22068</v>
      </c>
      <c r="I7201" s="9" t="s">
        <v>22068</v>
      </c>
      <c r="J7201" s="9" t="s">
        <v>22068</v>
      </c>
      <c r="K7201" s="9" t="s">
        <v>22068</v>
      </c>
      <c r="L7201" s="9" t="s">
        <v>22068</v>
      </c>
      <c r="M7201" s="9" t="s">
        <v>22068</v>
      </c>
      <c r="N7201" s="9" t="s">
        <v>22068</v>
      </c>
      <c r="O7201" s="9" t="s">
        <v>22068</v>
      </c>
      <c r="P7201">
        <v>-124</v>
      </c>
      <c r="Q7201" t="s">
        <v>22068</v>
      </c>
      <c r="R7201" t="s">
        <v>22068</v>
      </c>
      <c r="S7201" t="s">
        <v>22068</v>
      </c>
      <c r="T7201" t="s">
        <v>22068</v>
      </c>
      <c r="U7201" t="s">
        <v>22068</v>
      </c>
      <c r="V7201" t="s">
        <v>22068</v>
      </c>
      <c r="W7201" t="s">
        <v>22068</v>
      </c>
      <c r="X7201" t="s">
        <v>22068</v>
      </c>
      <c r="Y7201" t="s">
        <v>22068</v>
      </c>
      <c r="Z7201" t="s">
        <v>22068</v>
      </c>
      <c r="AA7201" t="s">
        <v>20650</v>
      </c>
    </row>
    <row r="7202" spans="1:27" x14ac:dyDescent="0.2">
      <c r="A7202" t="s">
        <v>7799</v>
      </c>
      <c r="B7202" t="s">
        <v>14641</v>
      </c>
      <c r="C7202" s="8">
        <v>19</v>
      </c>
      <c r="D7202">
        <v>2</v>
      </c>
      <c r="E7202" s="9">
        <v>5.7634499999999997</v>
      </c>
      <c r="F7202" s="9">
        <v>4.3735900000000001</v>
      </c>
      <c r="G7202" s="9" t="s">
        <v>22068</v>
      </c>
      <c r="H7202" s="9" t="s">
        <v>22068</v>
      </c>
      <c r="I7202" s="9" t="s">
        <v>22068</v>
      </c>
      <c r="J7202" s="9" t="s">
        <v>22068</v>
      </c>
      <c r="K7202" s="9" t="s">
        <v>22068</v>
      </c>
      <c r="L7202" s="9" t="s">
        <v>22068</v>
      </c>
      <c r="M7202" s="9" t="s">
        <v>22068</v>
      </c>
      <c r="N7202" s="9" t="s">
        <v>22068</v>
      </c>
      <c r="O7202" s="9" t="s">
        <v>22068</v>
      </c>
      <c r="P7202">
        <v>-1587</v>
      </c>
      <c r="Q7202">
        <v>-1325</v>
      </c>
      <c r="R7202" t="s">
        <v>22068</v>
      </c>
      <c r="S7202" t="s">
        <v>22068</v>
      </c>
      <c r="T7202" t="s">
        <v>22068</v>
      </c>
      <c r="U7202" t="s">
        <v>22068</v>
      </c>
      <c r="V7202" t="s">
        <v>22068</v>
      </c>
      <c r="W7202" t="s">
        <v>22068</v>
      </c>
      <c r="X7202" t="s">
        <v>22068</v>
      </c>
      <c r="Y7202" t="s">
        <v>22068</v>
      </c>
      <c r="Z7202" t="s">
        <v>22068</v>
      </c>
      <c r="AA7202" t="s">
        <v>20651</v>
      </c>
    </row>
    <row r="7203" spans="1:27" x14ac:dyDescent="0.2">
      <c r="A7203" t="s">
        <v>7800</v>
      </c>
      <c r="B7203" t="s">
        <v>12154</v>
      </c>
      <c r="C7203" s="8" t="s">
        <v>22068</v>
      </c>
      <c r="D7203">
        <v>2</v>
      </c>
      <c r="E7203" s="9">
        <v>5.7634499999999997</v>
      </c>
      <c r="F7203" s="9">
        <v>4.3735900000000001</v>
      </c>
      <c r="G7203" s="9" t="s">
        <v>22068</v>
      </c>
      <c r="H7203" s="9" t="s">
        <v>22068</v>
      </c>
      <c r="I7203" s="9" t="s">
        <v>22068</v>
      </c>
      <c r="J7203" s="9" t="s">
        <v>22068</v>
      </c>
      <c r="K7203" s="9" t="s">
        <v>22068</v>
      </c>
      <c r="L7203" s="9" t="s">
        <v>22068</v>
      </c>
      <c r="M7203" s="9" t="s">
        <v>22068</v>
      </c>
      <c r="N7203" s="9" t="s">
        <v>22068</v>
      </c>
      <c r="O7203" s="9" t="s">
        <v>22068</v>
      </c>
      <c r="P7203">
        <v>-1422</v>
      </c>
      <c r="Q7203">
        <v>-1684</v>
      </c>
      <c r="R7203" t="s">
        <v>22068</v>
      </c>
      <c r="S7203" t="s">
        <v>22068</v>
      </c>
      <c r="T7203" t="s">
        <v>22068</v>
      </c>
      <c r="U7203" t="s">
        <v>22068</v>
      </c>
      <c r="V7203" t="s">
        <v>22068</v>
      </c>
      <c r="W7203" t="s">
        <v>22068</v>
      </c>
      <c r="X7203" t="s">
        <v>22068</v>
      </c>
      <c r="Y7203" t="s">
        <v>22068</v>
      </c>
      <c r="Z7203" t="s">
        <v>22068</v>
      </c>
      <c r="AA7203" t="s">
        <v>20652</v>
      </c>
    </row>
    <row r="7204" spans="1:27" x14ac:dyDescent="0.2">
      <c r="A7204" t="s">
        <v>6111</v>
      </c>
      <c r="B7204" t="s">
        <v>14642</v>
      </c>
      <c r="C7204" s="8" t="s">
        <v>22068</v>
      </c>
      <c r="D7204">
        <v>1</v>
      </c>
      <c r="E7204" s="9">
        <v>5.7603400000000002</v>
      </c>
      <c r="F7204" s="9" t="s">
        <v>22068</v>
      </c>
      <c r="G7204" s="9" t="s">
        <v>22068</v>
      </c>
      <c r="H7204" s="9" t="s">
        <v>22068</v>
      </c>
      <c r="I7204" s="9" t="s">
        <v>22068</v>
      </c>
      <c r="J7204" s="9" t="s">
        <v>22068</v>
      </c>
      <c r="K7204" s="9" t="s">
        <v>22068</v>
      </c>
      <c r="L7204" s="9" t="s">
        <v>22068</v>
      </c>
      <c r="M7204" s="9" t="s">
        <v>22068</v>
      </c>
      <c r="N7204" s="9" t="s">
        <v>22068</v>
      </c>
      <c r="O7204" s="9" t="s">
        <v>22068</v>
      </c>
      <c r="P7204">
        <v>-5</v>
      </c>
      <c r="Q7204" t="s">
        <v>22068</v>
      </c>
      <c r="R7204" t="s">
        <v>22068</v>
      </c>
      <c r="S7204" t="s">
        <v>22068</v>
      </c>
      <c r="T7204" t="s">
        <v>22068</v>
      </c>
      <c r="U7204" t="s">
        <v>22068</v>
      </c>
      <c r="V7204" t="s">
        <v>22068</v>
      </c>
      <c r="W7204" t="s">
        <v>22068</v>
      </c>
      <c r="X7204" t="s">
        <v>22068</v>
      </c>
      <c r="Y7204" t="s">
        <v>22068</v>
      </c>
      <c r="Z7204" t="s">
        <v>22068</v>
      </c>
      <c r="AA7204" t="s">
        <v>9923</v>
      </c>
    </row>
    <row r="7205" spans="1:27" x14ac:dyDescent="0.2">
      <c r="A7205" t="s">
        <v>8012</v>
      </c>
      <c r="B7205" t="s">
        <v>10712</v>
      </c>
      <c r="C7205" s="8" t="s">
        <v>22068</v>
      </c>
      <c r="D7205">
        <v>1</v>
      </c>
      <c r="E7205" s="9">
        <v>5.7603400000000002</v>
      </c>
      <c r="F7205" s="9" t="s">
        <v>22068</v>
      </c>
      <c r="G7205" s="9" t="s">
        <v>22068</v>
      </c>
      <c r="H7205" s="9" t="s">
        <v>22068</v>
      </c>
      <c r="I7205" s="9" t="s">
        <v>22068</v>
      </c>
      <c r="J7205" s="9" t="s">
        <v>22068</v>
      </c>
      <c r="K7205" s="9" t="s">
        <v>22068</v>
      </c>
      <c r="L7205" s="9" t="s">
        <v>22068</v>
      </c>
      <c r="M7205" s="9" t="s">
        <v>22068</v>
      </c>
      <c r="N7205" s="9" t="s">
        <v>22068</v>
      </c>
      <c r="O7205" s="9" t="s">
        <v>22068</v>
      </c>
      <c r="P7205">
        <v>-37</v>
      </c>
      <c r="Q7205" t="s">
        <v>22068</v>
      </c>
      <c r="R7205" t="s">
        <v>22068</v>
      </c>
      <c r="S7205" t="s">
        <v>22068</v>
      </c>
      <c r="T7205" t="s">
        <v>22068</v>
      </c>
      <c r="U7205" t="s">
        <v>22068</v>
      </c>
      <c r="V7205" t="s">
        <v>22068</v>
      </c>
      <c r="W7205" t="s">
        <v>22068</v>
      </c>
      <c r="X7205" t="s">
        <v>22068</v>
      </c>
      <c r="Y7205" t="s">
        <v>22068</v>
      </c>
      <c r="Z7205" t="s">
        <v>22068</v>
      </c>
      <c r="AA7205" t="s">
        <v>20653</v>
      </c>
    </row>
    <row r="7206" spans="1:27" x14ac:dyDescent="0.2">
      <c r="A7206" t="s">
        <v>2328</v>
      </c>
      <c r="B7206" t="s">
        <v>10505</v>
      </c>
      <c r="C7206" s="8">
        <v>13</v>
      </c>
      <c r="D7206">
        <v>1</v>
      </c>
      <c r="E7206" s="9">
        <v>5.7530400000000004</v>
      </c>
      <c r="F7206" s="9" t="s">
        <v>22068</v>
      </c>
      <c r="G7206" s="9" t="s">
        <v>22068</v>
      </c>
      <c r="H7206" s="9" t="s">
        <v>22068</v>
      </c>
      <c r="I7206" s="9" t="s">
        <v>22068</v>
      </c>
      <c r="J7206" s="9" t="s">
        <v>22068</v>
      </c>
      <c r="K7206" s="9" t="s">
        <v>22068</v>
      </c>
      <c r="L7206" s="9" t="s">
        <v>22068</v>
      </c>
      <c r="M7206" s="9" t="s">
        <v>22068</v>
      </c>
      <c r="N7206" s="9" t="s">
        <v>22068</v>
      </c>
      <c r="O7206" s="9" t="s">
        <v>22068</v>
      </c>
      <c r="P7206">
        <v>-152</v>
      </c>
      <c r="Q7206" t="s">
        <v>22068</v>
      </c>
      <c r="R7206" t="s">
        <v>22068</v>
      </c>
      <c r="S7206" t="s">
        <v>22068</v>
      </c>
      <c r="T7206" t="s">
        <v>22068</v>
      </c>
      <c r="U7206" t="s">
        <v>22068</v>
      </c>
      <c r="V7206" t="s">
        <v>22068</v>
      </c>
      <c r="W7206" t="s">
        <v>22068</v>
      </c>
      <c r="X7206" t="s">
        <v>22068</v>
      </c>
      <c r="Y7206" t="s">
        <v>22068</v>
      </c>
      <c r="Z7206" t="s">
        <v>22068</v>
      </c>
      <c r="AA7206" t="s">
        <v>8989</v>
      </c>
    </row>
    <row r="7207" spans="1:27" x14ac:dyDescent="0.2">
      <c r="A7207" t="s">
        <v>2414</v>
      </c>
      <c r="B7207" t="s">
        <v>10480</v>
      </c>
      <c r="C7207" s="8" t="s">
        <v>22068</v>
      </c>
      <c r="D7207">
        <v>1</v>
      </c>
      <c r="E7207" s="9">
        <v>5.7473000000000001</v>
      </c>
      <c r="F7207" s="9" t="s">
        <v>22068</v>
      </c>
      <c r="G7207" s="9" t="s">
        <v>22068</v>
      </c>
      <c r="H7207" s="9" t="s">
        <v>22068</v>
      </c>
      <c r="I7207" s="9" t="s">
        <v>22068</v>
      </c>
      <c r="J7207" s="9" t="s">
        <v>22068</v>
      </c>
      <c r="K7207" s="9" t="s">
        <v>22068</v>
      </c>
      <c r="L7207" s="9" t="s">
        <v>22068</v>
      </c>
      <c r="M7207" s="9" t="s">
        <v>22068</v>
      </c>
      <c r="N7207" s="9" t="s">
        <v>22068</v>
      </c>
      <c r="O7207" s="9" t="s">
        <v>22068</v>
      </c>
      <c r="P7207">
        <v>-123</v>
      </c>
      <c r="Q7207" t="s">
        <v>22068</v>
      </c>
      <c r="R7207" t="s">
        <v>22068</v>
      </c>
      <c r="S7207" t="s">
        <v>22068</v>
      </c>
      <c r="T7207" t="s">
        <v>22068</v>
      </c>
      <c r="U7207" t="s">
        <v>22068</v>
      </c>
      <c r="V7207" t="s">
        <v>22068</v>
      </c>
      <c r="W7207" t="s">
        <v>22068</v>
      </c>
      <c r="X7207" t="s">
        <v>22068</v>
      </c>
      <c r="Y7207" t="s">
        <v>22068</v>
      </c>
      <c r="Z7207" t="s">
        <v>22068</v>
      </c>
      <c r="AA7207" t="s">
        <v>9016</v>
      </c>
    </row>
    <row r="7208" spans="1:27" x14ac:dyDescent="0.2">
      <c r="A7208" t="s">
        <v>5371</v>
      </c>
      <c r="B7208" t="s">
        <v>10719</v>
      </c>
      <c r="C7208" s="8">
        <v>4</v>
      </c>
      <c r="D7208">
        <v>1</v>
      </c>
      <c r="E7208" s="9">
        <v>5.7473000000000001</v>
      </c>
      <c r="F7208" s="9" t="s">
        <v>22068</v>
      </c>
      <c r="G7208" s="9" t="s">
        <v>22068</v>
      </c>
      <c r="H7208" s="9" t="s">
        <v>22068</v>
      </c>
      <c r="I7208" s="9" t="s">
        <v>22068</v>
      </c>
      <c r="J7208" s="9" t="s">
        <v>22068</v>
      </c>
      <c r="K7208" s="9" t="s">
        <v>22068</v>
      </c>
      <c r="L7208" s="9" t="s">
        <v>22068</v>
      </c>
      <c r="M7208" s="9" t="s">
        <v>22068</v>
      </c>
      <c r="N7208" s="9" t="s">
        <v>22068</v>
      </c>
      <c r="O7208" s="9" t="s">
        <v>22068</v>
      </c>
      <c r="P7208">
        <v>-330</v>
      </c>
      <c r="Q7208" t="s">
        <v>22068</v>
      </c>
      <c r="R7208" t="s">
        <v>22068</v>
      </c>
      <c r="S7208" t="s">
        <v>22068</v>
      </c>
      <c r="T7208" t="s">
        <v>22068</v>
      </c>
      <c r="U7208" t="s">
        <v>22068</v>
      </c>
      <c r="V7208" t="s">
        <v>22068</v>
      </c>
      <c r="W7208" t="s">
        <v>22068</v>
      </c>
      <c r="X7208" t="s">
        <v>22068</v>
      </c>
      <c r="Y7208" t="s">
        <v>22068</v>
      </c>
      <c r="Z7208" t="s">
        <v>22068</v>
      </c>
      <c r="AA7208" t="s">
        <v>9737</v>
      </c>
    </row>
    <row r="7209" spans="1:27" x14ac:dyDescent="0.2">
      <c r="A7209" t="s">
        <v>4678</v>
      </c>
      <c r="B7209" t="s">
        <v>14643</v>
      </c>
      <c r="C7209" s="8" t="s">
        <v>22068</v>
      </c>
      <c r="D7209">
        <v>1</v>
      </c>
      <c r="E7209" s="9">
        <v>5.74369</v>
      </c>
      <c r="F7209" s="9" t="s">
        <v>22068</v>
      </c>
      <c r="G7209" s="9" t="s">
        <v>22068</v>
      </c>
      <c r="H7209" s="9" t="s">
        <v>22068</v>
      </c>
      <c r="I7209" s="9" t="s">
        <v>22068</v>
      </c>
      <c r="J7209" s="9" t="s">
        <v>22068</v>
      </c>
      <c r="K7209" s="9" t="s">
        <v>22068</v>
      </c>
      <c r="L7209" s="9" t="s">
        <v>22068</v>
      </c>
      <c r="M7209" s="9" t="s">
        <v>22068</v>
      </c>
      <c r="N7209" s="9" t="s">
        <v>22068</v>
      </c>
      <c r="O7209" s="9" t="s">
        <v>22068</v>
      </c>
      <c r="P7209">
        <v>-736</v>
      </c>
      <c r="Q7209" t="s">
        <v>22068</v>
      </c>
      <c r="R7209" t="s">
        <v>22068</v>
      </c>
      <c r="S7209" t="s">
        <v>22068</v>
      </c>
      <c r="T7209" t="s">
        <v>22068</v>
      </c>
      <c r="U7209" t="s">
        <v>22068</v>
      </c>
      <c r="V7209" t="s">
        <v>22068</v>
      </c>
      <c r="W7209" t="s">
        <v>22068</v>
      </c>
      <c r="X7209" t="s">
        <v>22068</v>
      </c>
      <c r="Y7209" t="s">
        <v>22068</v>
      </c>
      <c r="Z7209" t="s">
        <v>22068</v>
      </c>
      <c r="AA7209" t="s">
        <v>20654</v>
      </c>
    </row>
    <row r="7210" spans="1:27" x14ac:dyDescent="0.2">
      <c r="A7210" t="s">
        <v>4424</v>
      </c>
      <c r="B7210" t="s">
        <v>14644</v>
      </c>
      <c r="C7210" s="8">
        <v>3</v>
      </c>
      <c r="D7210">
        <v>1</v>
      </c>
      <c r="E7210" s="9">
        <v>5.7429399999999999</v>
      </c>
      <c r="F7210" s="9" t="s">
        <v>22068</v>
      </c>
      <c r="G7210" s="9" t="s">
        <v>22068</v>
      </c>
      <c r="H7210" s="9" t="s">
        <v>22068</v>
      </c>
      <c r="I7210" s="9" t="s">
        <v>22068</v>
      </c>
      <c r="J7210" s="9" t="s">
        <v>22068</v>
      </c>
      <c r="K7210" s="9" t="s">
        <v>22068</v>
      </c>
      <c r="L7210" s="9" t="s">
        <v>22068</v>
      </c>
      <c r="M7210" s="9" t="s">
        <v>22068</v>
      </c>
      <c r="N7210" s="9" t="s">
        <v>22068</v>
      </c>
      <c r="O7210" s="9" t="s">
        <v>22068</v>
      </c>
      <c r="P7210">
        <v>-789</v>
      </c>
      <c r="Q7210" t="s">
        <v>22068</v>
      </c>
      <c r="R7210" t="s">
        <v>22068</v>
      </c>
      <c r="S7210" t="s">
        <v>22068</v>
      </c>
      <c r="T7210" t="s">
        <v>22068</v>
      </c>
      <c r="U7210" t="s">
        <v>22068</v>
      </c>
      <c r="V7210" t="s">
        <v>22068</v>
      </c>
      <c r="W7210" t="s">
        <v>22068</v>
      </c>
      <c r="X7210" t="s">
        <v>22068</v>
      </c>
      <c r="Y7210" t="s">
        <v>22068</v>
      </c>
      <c r="Z7210" t="s">
        <v>22068</v>
      </c>
      <c r="AA7210" t="s">
        <v>20655</v>
      </c>
    </row>
    <row r="7211" spans="1:27" x14ac:dyDescent="0.2">
      <c r="A7211" t="s">
        <v>7004</v>
      </c>
      <c r="B7211" t="s">
        <v>14645</v>
      </c>
      <c r="C7211" s="8" t="s">
        <v>22068</v>
      </c>
      <c r="D7211">
        <v>1</v>
      </c>
      <c r="E7211" s="9">
        <v>5.7429399999999999</v>
      </c>
      <c r="F7211" s="9" t="s">
        <v>22068</v>
      </c>
      <c r="G7211" s="9" t="s">
        <v>22068</v>
      </c>
      <c r="H7211" s="9" t="s">
        <v>22068</v>
      </c>
      <c r="I7211" s="9" t="s">
        <v>22068</v>
      </c>
      <c r="J7211" s="9" t="s">
        <v>22068</v>
      </c>
      <c r="K7211" s="9" t="s">
        <v>22068</v>
      </c>
      <c r="L7211" s="9" t="s">
        <v>22068</v>
      </c>
      <c r="M7211" s="9" t="s">
        <v>22068</v>
      </c>
      <c r="N7211" s="9" t="s">
        <v>22068</v>
      </c>
      <c r="O7211" s="9" t="s">
        <v>22068</v>
      </c>
      <c r="P7211">
        <v>-400</v>
      </c>
      <c r="Q7211" t="s">
        <v>22068</v>
      </c>
      <c r="R7211" t="s">
        <v>22068</v>
      </c>
      <c r="S7211" t="s">
        <v>22068</v>
      </c>
      <c r="T7211" t="s">
        <v>22068</v>
      </c>
      <c r="U7211" t="s">
        <v>22068</v>
      </c>
      <c r="V7211" t="s">
        <v>22068</v>
      </c>
      <c r="W7211" t="s">
        <v>22068</v>
      </c>
      <c r="X7211" t="s">
        <v>22068</v>
      </c>
      <c r="Y7211" t="s">
        <v>22068</v>
      </c>
      <c r="Z7211" t="s">
        <v>22068</v>
      </c>
      <c r="AA7211" t="s">
        <v>20656</v>
      </c>
    </row>
    <row r="7212" spans="1:27" x14ac:dyDescent="0.2">
      <c r="A7212" t="s">
        <v>5317</v>
      </c>
      <c r="B7212" t="s">
        <v>20657</v>
      </c>
      <c r="C7212" s="8" t="s">
        <v>22068</v>
      </c>
      <c r="D7212">
        <v>1</v>
      </c>
      <c r="E7212" s="9">
        <v>5.7429300000000003</v>
      </c>
      <c r="F7212" s="9" t="s">
        <v>22068</v>
      </c>
      <c r="G7212" s="9" t="s">
        <v>22068</v>
      </c>
      <c r="H7212" s="9" t="s">
        <v>22068</v>
      </c>
      <c r="I7212" s="9" t="s">
        <v>22068</v>
      </c>
      <c r="J7212" s="9" t="s">
        <v>22068</v>
      </c>
      <c r="K7212" s="9" t="s">
        <v>22068</v>
      </c>
      <c r="L7212" s="9" t="s">
        <v>22068</v>
      </c>
      <c r="M7212" s="9" t="s">
        <v>22068</v>
      </c>
      <c r="N7212" s="9" t="s">
        <v>22068</v>
      </c>
      <c r="O7212" s="9" t="s">
        <v>22068</v>
      </c>
      <c r="P7212">
        <v>-693</v>
      </c>
      <c r="Q7212" t="s">
        <v>22068</v>
      </c>
      <c r="R7212" t="s">
        <v>22068</v>
      </c>
      <c r="S7212" t="s">
        <v>22068</v>
      </c>
      <c r="T7212" t="s">
        <v>22068</v>
      </c>
      <c r="U7212" t="s">
        <v>22068</v>
      </c>
      <c r="V7212" t="s">
        <v>22068</v>
      </c>
      <c r="W7212" t="s">
        <v>22068</v>
      </c>
      <c r="X7212" t="s">
        <v>22068</v>
      </c>
      <c r="Y7212" t="s">
        <v>22068</v>
      </c>
      <c r="Z7212" t="s">
        <v>22068</v>
      </c>
      <c r="AA7212" t="s">
        <v>20657</v>
      </c>
    </row>
    <row r="7213" spans="1:27" x14ac:dyDescent="0.2">
      <c r="A7213" t="s">
        <v>2288</v>
      </c>
      <c r="B7213" t="s">
        <v>10773</v>
      </c>
      <c r="C7213" s="8" t="s">
        <v>22068</v>
      </c>
      <c r="D7213">
        <v>1</v>
      </c>
      <c r="E7213" s="9">
        <v>5.73454</v>
      </c>
      <c r="F7213" s="9" t="s">
        <v>22068</v>
      </c>
      <c r="G7213" s="9" t="s">
        <v>22068</v>
      </c>
      <c r="H7213" s="9" t="s">
        <v>22068</v>
      </c>
      <c r="I7213" s="9" t="s">
        <v>22068</v>
      </c>
      <c r="J7213" s="9" t="s">
        <v>22068</v>
      </c>
      <c r="K7213" s="9" t="s">
        <v>22068</v>
      </c>
      <c r="L7213" s="9" t="s">
        <v>22068</v>
      </c>
      <c r="M7213" s="9" t="s">
        <v>22068</v>
      </c>
      <c r="N7213" s="9" t="s">
        <v>22068</v>
      </c>
      <c r="O7213" s="9" t="s">
        <v>22068</v>
      </c>
      <c r="P7213">
        <v>-152</v>
      </c>
      <c r="Q7213" t="s">
        <v>22068</v>
      </c>
      <c r="R7213" t="s">
        <v>22068</v>
      </c>
      <c r="S7213" t="s">
        <v>22068</v>
      </c>
      <c r="T7213" t="s">
        <v>22068</v>
      </c>
      <c r="U7213" t="s">
        <v>22068</v>
      </c>
      <c r="V7213" t="s">
        <v>22068</v>
      </c>
      <c r="W7213" t="s">
        <v>22068</v>
      </c>
      <c r="X7213" t="s">
        <v>22068</v>
      </c>
      <c r="Y7213" t="s">
        <v>22068</v>
      </c>
      <c r="Z7213" t="s">
        <v>22068</v>
      </c>
      <c r="AA7213" t="s">
        <v>20658</v>
      </c>
    </row>
    <row r="7214" spans="1:27" x14ac:dyDescent="0.2">
      <c r="A7214" t="s">
        <v>325</v>
      </c>
      <c r="B7214" t="s">
        <v>14647</v>
      </c>
      <c r="C7214" s="8">
        <v>15</v>
      </c>
      <c r="D7214">
        <v>1</v>
      </c>
      <c r="E7214" s="9">
        <v>5.7329699999999999</v>
      </c>
      <c r="F7214" s="9" t="s">
        <v>22068</v>
      </c>
      <c r="G7214" s="9" t="s">
        <v>22068</v>
      </c>
      <c r="H7214" s="9" t="s">
        <v>22068</v>
      </c>
      <c r="I7214" s="9" t="s">
        <v>22068</v>
      </c>
      <c r="J7214" s="9" t="s">
        <v>22068</v>
      </c>
      <c r="K7214" s="9" t="s">
        <v>22068</v>
      </c>
      <c r="L7214" s="9" t="s">
        <v>22068</v>
      </c>
      <c r="M7214" s="9" t="s">
        <v>22068</v>
      </c>
      <c r="N7214" s="9" t="s">
        <v>22068</v>
      </c>
      <c r="O7214" s="9" t="s">
        <v>22068</v>
      </c>
      <c r="P7214">
        <v>-308</v>
      </c>
      <c r="Q7214" t="s">
        <v>22068</v>
      </c>
      <c r="R7214" t="s">
        <v>22068</v>
      </c>
      <c r="S7214" t="s">
        <v>22068</v>
      </c>
      <c r="T7214" t="s">
        <v>22068</v>
      </c>
      <c r="U7214" t="s">
        <v>22068</v>
      </c>
      <c r="V7214" t="s">
        <v>22068</v>
      </c>
      <c r="W7214" t="s">
        <v>22068</v>
      </c>
      <c r="X7214" t="s">
        <v>22068</v>
      </c>
      <c r="Y7214" t="s">
        <v>22068</v>
      </c>
      <c r="Z7214" t="s">
        <v>22068</v>
      </c>
      <c r="AA7214" t="s">
        <v>20659</v>
      </c>
    </row>
    <row r="7215" spans="1:27" x14ac:dyDescent="0.2">
      <c r="A7215" t="s">
        <v>552</v>
      </c>
      <c r="B7215" t="s">
        <v>14646</v>
      </c>
      <c r="C7215" s="8" t="s">
        <v>22068</v>
      </c>
      <c r="D7215">
        <v>1</v>
      </c>
      <c r="E7215" s="9">
        <v>5.7329699999999999</v>
      </c>
      <c r="F7215" s="9" t="s">
        <v>22068</v>
      </c>
      <c r="G7215" s="9" t="s">
        <v>22068</v>
      </c>
      <c r="H7215" s="9" t="s">
        <v>22068</v>
      </c>
      <c r="I7215" s="9" t="s">
        <v>22068</v>
      </c>
      <c r="J7215" s="9" t="s">
        <v>22068</v>
      </c>
      <c r="K7215" s="9" t="s">
        <v>22068</v>
      </c>
      <c r="L7215" s="9" t="s">
        <v>22068</v>
      </c>
      <c r="M7215" s="9" t="s">
        <v>22068</v>
      </c>
      <c r="N7215" s="9" t="s">
        <v>22068</v>
      </c>
      <c r="O7215" s="9" t="s">
        <v>22068</v>
      </c>
      <c r="P7215">
        <v>-1083</v>
      </c>
      <c r="Q7215" t="s">
        <v>22068</v>
      </c>
      <c r="R7215" t="s">
        <v>22068</v>
      </c>
      <c r="S7215" t="s">
        <v>22068</v>
      </c>
      <c r="T7215" t="s">
        <v>22068</v>
      </c>
      <c r="U7215" t="s">
        <v>22068</v>
      </c>
      <c r="V7215" t="s">
        <v>22068</v>
      </c>
      <c r="W7215" t="s">
        <v>22068</v>
      </c>
      <c r="X7215" t="s">
        <v>22068</v>
      </c>
      <c r="Y7215" t="s">
        <v>22068</v>
      </c>
      <c r="Z7215" t="s">
        <v>22068</v>
      </c>
      <c r="AA7215" t="s">
        <v>20660</v>
      </c>
    </row>
    <row r="7216" spans="1:27" x14ac:dyDescent="0.2">
      <c r="A7216" t="s">
        <v>1534</v>
      </c>
      <c r="B7216" t="s">
        <v>14648</v>
      </c>
      <c r="C7216" s="8" t="s">
        <v>22068</v>
      </c>
      <c r="D7216">
        <v>1</v>
      </c>
      <c r="E7216" s="9">
        <v>5.7329699999999999</v>
      </c>
      <c r="F7216" s="9" t="s">
        <v>22068</v>
      </c>
      <c r="G7216" s="9" t="s">
        <v>22068</v>
      </c>
      <c r="H7216" s="9" t="s">
        <v>22068</v>
      </c>
      <c r="I7216" s="9" t="s">
        <v>22068</v>
      </c>
      <c r="J7216" s="9" t="s">
        <v>22068</v>
      </c>
      <c r="K7216" s="9" t="s">
        <v>22068</v>
      </c>
      <c r="L7216" s="9" t="s">
        <v>22068</v>
      </c>
      <c r="M7216" s="9" t="s">
        <v>22068</v>
      </c>
      <c r="N7216" s="9" t="s">
        <v>22068</v>
      </c>
      <c r="O7216" s="9" t="s">
        <v>22068</v>
      </c>
      <c r="P7216">
        <v>-286</v>
      </c>
      <c r="Q7216" t="s">
        <v>22068</v>
      </c>
      <c r="R7216" t="s">
        <v>22068</v>
      </c>
      <c r="S7216" t="s">
        <v>22068</v>
      </c>
      <c r="T7216" t="s">
        <v>22068</v>
      </c>
      <c r="U7216" t="s">
        <v>22068</v>
      </c>
      <c r="V7216" t="s">
        <v>22068</v>
      </c>
      <c r="W7216" t="s">
        <v>22068</v>
      </c>
      <c r="X7216" t="s">
        <v>22068</v>
      </c>
      <c r="Y7216" t="s">
        <v>22068</v>
      </c>
      <c r="Z7216" t="s">
        <v>22068</v>
      </c>
      <c r="AA7216" t="s">
        <v>8796</v>
      </c>
    </row>
    <row r="7217" spans="1:27" x14ac:dyDescent="0.2">
      <c r="A7217" t="s">
        <v>8003</v>
      </c>
      <c r="B7217" t="s">
        <v>10569</v>
      </c>
      <c r="C7217" s="8">
        <v>12</v>
      </c>
      <c r="D7217">
        <v>1</v>
      </c>
      <c r="E7217" s="9">
        <v>5.7329699999999999</v>
      </c>
      <c r="F7217" s="9" t="s">
        <v>22068</v>
      </c>
      <c r="G7217" s="9" t="s">
        <v>22068</v>
      </c>
      <c r="H7217" s="9" t="s">
        <v>22068</v>
      </c>
      <c r="I7217" s="9" t="s">
        <v>22068</v>
      </c>
      <c r="J7217" s="9" t="s">
        <v>22068</v>
      </c>
      <c r="K7217" s="9" t="s">
        <v>22068</v>
      </c>
      <c r="L7217" s="9" t="s">
        <v>22068</v>
      </c>
      <c r="M7217" s="9" t="s">
        <v>22068</v>
      </c>
      <c r="N7217" s="9" t="s">
        <v>22068</v>
      </c>
      <c r="O7217" s="9" t="s">
        <v>22068</v>
      </c>
      <c r="P7217">
        <v>-144</v>
      </c>
      <c r="Q7217" t="s">
        <v>22068</v>
      </c>
      <c r="R7217" t="s">
        <v>22068</v>
      </c>
      <c r="S7217" t="s">
        <v>22068</v>
      </c>
      <c r="T7217" t="s">
        <v>22068</v>
      </c>
      <c r="U7217" t="s">
        <v>22068</v>
      </c>
      <c r="V7217" t="s">
        <v>22068</v>
      </c>
      <c r="W7217" t="s">
        <v>22068</v>
      </c>
      <c r="X7217" t="s">
        <v>22068</v>
      </c>
      <c r="Y7217" t="s">
        <v>22068</v>
      </c>
      <c r="Z7217" t="s">
        <v>22068</v>
      </c>
      <c r="AA7217" t="s">
        <v>20661</v>
      </c>
    </row>
    <row r="7218" spans="1:27" x14ac:dyDescent="0.2">
      <c r="A7218" t="s">
        <v>368</v>
      </c>
      <c r="B7218" t="s">
        <v>14650</v>
      </c>
      <c r="C7218" s="8" t="s">
        <v>22068</v>
      </c>
      <c r="D7218">
        <v>1</v>
      </c>
      <c r="E7218" s="9">
        <v>5.7322800000000003</v>
      </c>
      <c r="F7218" s="9" t="s">
        <v>22068</v>
      </c>
      <c r="G7218" s="9" t="s">
        <v>22068</v>
      </c>
      <c r="H7218" s="9" t="s">
        <v>22068</v>
      </c>
      <c r="I7218" s="9" t="s">
        <v>22068</v>
      </c>
      <c r="J7218" s="9" t="s">
        <v>22068</v>
      </c>
      <c r="K7218" s="9" t="s">
        <v>22068</v>
      </c>
      <c r="L7218" s="9" t="s">
        <v>22068</v>
      </c>
      <c r="M7218" s="9" t="s">
        <v>22068</v>
      </c>
      <c r="N7218" s="9" t="s">
        <v>22068</v>
      </c>
      <c r="O7218" s="9" t="s">
        <v>22068</v>
      </c>
      <c r="P7218">
        <v>-141</v>
      </c>
      <c r="Q7218" t="s">
        <v>22068</v>
      </c>
      <c r="R7218" t="s">
        <v>22068</v>
      </c>
      <c r="S7218" t="s">
        <v>22068</v>
      </c>
      <c r="T7218" t="s">
        <v>22068</v>
      </c>
      <c r="U7218" t="s">
        <v>22068</v>
      </c>
      <c r="V7218" t="s">
        <v>22068</v>
      </c>
      <c r="W7218" t="s">
        <v>22068</v>
      </c>
      <c r="X7218" t="s">
        <v>22068</v>
      </c>
      <c r="Y7218" t="s">
        <v>22068</v>
      </c>
      <c r="Z7218" t="s">
        <v>22068</v>
      </c>
      <c r="AA7218" t="s">
        <v>20662</v>
      </c>
    </row>
    <row r="7219" spans="1:27" x14ac:dyDescent="0.2">
      <c r="A7219" t="s">
        <v>2440</v>
      </c>
      <c r="B7219" t="s">
        <v>14651</v>
      </c>
      <c r="C7219" s="8" t="s">
        <v>22068</v>
      </c>
      <c r="D7219">
        <v>1</v>
      </c>
      <c r="E7219" s="9">
        <v>5.7322800000000003</v>
      </c>
      <c r="F7219" s="9" t="s">
        <v>22068</v>
      </c>
      <c r="G7219" s="9" t="s">
        <v>22068</v>
      </c>
      <c r="H7219" s="9" t="s">
        <v>22068</v>
      </c>
      <c r="I7219" s="9" t="s">
        <v>22068</v>
      </c>
      <c r="J7219" s="9" t="s">
        <v>22068</v>
      </c>
      <c r="K7219" s="9" t="s">
        <v>22068</v>
      </c>
      <c r="L7219" s="9" t="s">
        <v>22068</v>
      </c>
      <c r="M7219" s="9" t="s">
        <v>22068</v>
      </c>
      <c r="N7219" s="9" t="s">
        <v>22068</v>
      </c>
      <c r="O7219" s="9" t="s">
        <v>22068</v>
      </c>
      <c r="P7219">
        <v>127</v>
      </c>
      <c r="Q7219" t="s">
        <v>22068</v>
      </c>
      <c r="R7219" t="s">
        <v>22068</v>
      </c>
      <c r="S7219" t="s">
        <v>22068</v>
      </c>
      <c r="T7219" t="s">
        <v>22068</v>
      </c>
      <c r="U7219" t="s">
        <v>22068</v>
      </c>
      <c r="V7219" t="s">
        <v>22068</v>
      </c>
      <c r="W7219" t="s">
        <v>22068</v>
      </c>
      <c r="X7219" t="s">
        <v>22068</v>
      </c>
      <c r="Y7219" t="s">
        <v>22068</v>
      </c>
      <c r="Z7219" t="s">
        <v>22068</v>
      </c>
      <c r="AA7219" t="s">
        <v>9019</v>
      </c>
    </row>
    <row r="7220" spans="1:27" x14ac:dyDescent="0.2">
      <c r="A7220" t="s">
        <v>2821</v>
      </c>
      <c r="B7220" t="s">
        <v>10661</v>
      </c>
      <c r="C7220" s="8" t="s">
        <v>22068</v>
      </c>
      <c r="D7220">
        <v>1</v>
      </c>
      <c r="E7220" s="9">
        <v>5.7322800000000003</v>
      </c>
      <c r="F7220" s="9" t="s">
        <v>22068</v>
      </c>
      <c r="G7220" s="9" t="s">
        <v>22068</v>
      </c>
      <c r="H7220" s="9" t="s">
        <v>22068</v>
      </c>
      <c r="I7220" s="9" t="s">
        <v>22068</v>
      </c>
      <c r="J7220" s="9" t="s">
        <v>22068</v>
      </c>
      <c r="K7220" s="9" t="s">
        <v>22068</v>
      </c>
      <c r="L7220" s="9" t="s">
        <v>22068</v>
      </c>
      <c r="M7220" s="9" t="s">
        <v>22068</v>
      </c>
      <c r="N7220" s="9" t="s">
        <v>22068</v>
      </c>
      <c r="O7220" s="9" t="s">
        <v>22068</v>
      </c>
      <c r="P7220">
        <v>-1601</v>
      </c>
      <c r="Q7220" t="s">
        <v>22068</v>
      </c>
      <c r="R7220" t="s">
        <v>22068</v>
      </c>
      <c r="S7220" t="s">
        <v>22068</v>
      </c>
      <c r="T7220" t="s">
        <v>22068</v>
      </c>
      <c r="U7220" t="s">
        <v>22068</v>
      </c>
      <c r="V7220" t="s">
        <v>22068</v>
      </c>
      <c r="W7220" t="s">
        <v>22068</v>
      </c>
      <c r="X7220" t="s">
        <v>22068</v>
      </c>
      <c r="Y7220" t="s">
        <v>22068</v>
      </c>
      <c r="Z7220" t="s">
        <v>22068</v>
      </c>
      <c r="AA7220" t="s">
        <v>20663</v>
      </c>
    </row>
    <row r="7221" spans="1:27" x14ac:dyDescent="0.2">
      <c r="A7221" t="s">
        <v>5972</v>
      </c>
      <c r="B7221" t="s">
        <v>14649</v>
      </c>
      <c r="C7221" s="8" t="s">
        <v>22068</v>
      </c>
      <c r="D7221">
        <v>1</v>
      </c>
      <c r="E7221" s="9">
        <v>5.7322800000000003</v>
      </c>
      <c r="F7221" s="9" t="s">
        <v>22068</v>
      </c>
      <c r="G7221" s="9" t="s">
        <v>22068</v>
      </c>
      <c r="H7221" s="9" t="s">
        <v>22068</v>
      </c>
      <c r="I7221" s="9" t="s">
        <v>22068</v>
      </c>
      <c r="J7221" s="9" t="s">
        <v>22068</v>
      </c>
      <c r="K7221" s="9" t="s">
        <v>22068</v>
      </c>
      <c r="L7221" s="9" t="s">
        <v>22068</v>
      </c>
      <c r="M7221" s="9" t="s">
        <v>22068</v>
      </c>
      <c r="N7221" s="9" t="s">
        <v>22068</v>
      </c>
      <c r="O7221" s="9" t="s">
        <v>22068</v>
      </c>
      <c r="P7221">
        <v>-224</v>
      </c>
      <c r="Q7221" t="s">
        <v>22068</v>
      </c>
      <c r="R7221" t="s">
        <v>22068</v>
      </c>
      <c r="S7221" t="s">
        <v>22068</v>
      </c>
      <c r="T7221" t="s">
        <v>22068</v>
      </c>
      <c r="U7221" t="s">
        <v>22068</v>
      </c>
      <c r="V7221" t="s">
        <v>22068</v>
      </c>
      <c r="W7221" t="s">
        <v>22068</v>
      </c>
      <c r="X7221" t="s">
        <v>22068</v>
      </c>
      <c r="Y7221" t="s">
        <v>22068</v>
      </c>
      <c r="Z7221" t="s">
        <v>22068</v>
      </c>
      <c r="AA7221" t="s">
        <v>20664</v>
      </c>
    </row>
    <row r="7222" spans="1:27" x14ac:dyDescent="0.2">
      <c r="A7222" t="s">
        <v>6889</v>
      </c>
      <c r="B7222" t="s">
        <v>14652</v>
      </c>
      <c r="C7222" s="8">
        <v>7</v>
      </c>
      <c r="D7222">
        <v>2</v>
      </c>
      <c r="E7222" s="9">
        <v>5.7322800000000003</v>
      </c>
      <c r="F7222" s="9">
        <v>2.6312799999999998</v>
      </c>
      <c r="G7222" s="9" t="s">
        <v>22068</v>
      </c>
      <c r="H7222" s="9" t="s">
        <v>22068</v>
      </c>
      <c r="I7222" s="9" t="s">
        <v>22068</v>
      </c>
      <c r="J7222" s="9" t="s">
        <v>22068</v>
      </c>
      <c r="K7222" s="9" t="s">
        <v>22068</v>
      </c>
      <c r="L7222" s="9" t="s">
        <v>22068</v>
      </c>
      <c r="M7222" s="9" t="s">
        <v>22068</v>
      </c>
      <c r="N7222" s="9" t="s">
        <v>22068</v>
      </c>
      <c r="O7222" s="9" t="s">
        <v>22068</v>
      </c>
      <c r="P7222">
        <v>-88</v>
      </c>
      <c r="Q7222">
        <v>35</v>
      </c>
      <c r="R7222" t="s">
        <v>22068</v>
      </c>
      <c r="S7222" t="s">
        <v>22068</v>
      </c>
      <c r="T7222" t="s">
        <v>22068</v>
      </c>
      <c r="U7222" t="s">
        <v>22068</v>
      </c>
      <c r="V7222" t="s">
        <v>22068</v>
      </c>
      <c r="W7222" t="s">
        <v>22068</v>
      </c>
      <c r="X7222" t="s">
        <v>22068</v>
      </c>
      <c r="Y7222" t="s">
        <v>22068</v>
      </c>
      <c r="Z7222" t="s">
        <v>22068</v>
      </c>
      <c r="AA7222" t="s">
        <v>10104</v>
      </c>
    </row>
    <row r="7223" spans="1:27" x14ac:dyDescent="0.2">
      <c r="A7223" t="s">
        <v>20665</v>
      </c>
      <c r="B7223" t="s">
        <v>10520</v>
      </c>
      <c r="C7223" s="8">
        <v>20</v>
      </c>
      <c r="D7223">
        <v>1</v>
      </c>
      <c r="E7223" s="9">
        <v>5.7305900000000003</v>
      </c>
      <c r="F7223" s="9" t="s">
        <v>22068</v>
      </c>
      <c r="G7223" s="9" t="s">
        <v>22068</v>
      </c>
      <c r="H7223" s="9" t="s">
        <v>22068</v>
      </c>
      <c r="I7223" s="9" t="s">
        <v>22068</v>
      </c>
      <c r="J7223" s="9" t="s">
        <v>22068</v>
      </c>
      <c r="K7223" s="9" t="s">
        <v>22068</v>
      </c>
      <c r="L7223" s="9" t="s">
        <v>22068</v>
      </c>
      <c r="M7223" s="9" t="s">
        <v>22068</v>
      </c>
      <c r="N7223" s="9" t="s">
        <v>22068</v>
      </c>
      <c r="O7223" s="9" t="s">
        <v>22068</v>
      </c>
      <c r="P7223">
        <v>-80</v>
      </c>
      <c r="Q7223" t="s">
        <v>22068</v>
      </c>
      <c r="R7223" t="s">
        <v>22068</v>
      </c>
      <c r="S7223" t="s">
        <v>22068</v>
      </c>
      <c r="T7223" t="s">
        <v>22068</v>
      </c>
      <c r="U7223" t="s">
        <v>22068</v>
      </c>
      <c r="V7223" t="s">
        <v>22068</v>
      </c>
      <c r="W7223" t="s">
        <v>22068</v>
      </c>
      <c r="X7223" t="s">
        <v>22068</v>
      </c>
      <c r="Y7223" t="s">
        <v>22068</v>
      </c>
      <c r="Z7223" t="s">
        <v>22068</v>
      </c>
      <c r="AA7223" t="s">
        <v>20666</v>
      </c>
    </row>
    <row r="7224" spans="1:27" x14ac:dyDescent="0.2">
      <c r="A7224" t="s">
        <v>7235</v>
      </c>
      <c r="B7224" t="s">
        <v>14653</v>
      </c>
      <c r="C7224" s="8" t="s">
        <v>22068</v>
      </c>
      <c r="D7224">
        <v>1</v>
      </c>
      <c r="E7224" s="9">
        <v>5.7293099999999999</v>
      </c>
      <c r="F7224" s="9" t="s">
        <v>22068</v>
      </c>
      <c r="G7224" s="9" t="s">
        <v>22068</v>
      </c>
      <c r="H7224" s="9" t="s">
        <v>22068</v>
      </c>
      <c r="I7224" s="9" t="s">
        <v>22068</v>
      </c>
      <c r="J7224" s="9" t="s">
        <v>22068</v>
      </c>
      <c r="K7224" s="9" t="s">
        <v>22068</v>
      </c>
      <c r="L7224" s="9" t="s">
        <v>22068</v>
      </c>
      <c r="M7224" s="9" t="s">
        <v>22068</v>
      </c>
      <c r="N7224" s="9" t="s">
        <v>22068</v>
      </c>
      <c r="O7224" s="9" t="s">
        <v>22068</v>
      </c>
      <c r="P7224">
        <v>-874</v>
      </c>
      <c r="Q7224" t="s">
        <v>22068</v>
      </c>
      <c r="R7224" t="s">
        <v>22068</v>
      </c>
      <c r="S7224" t="s">
        <v>22068</v>
      </c>
      <c r="T7224" t="s">
        <v>22068</v>
      </c>
      <c r="U7224" t="s">
        <v>22068</v>
      </c>
      <c r="V7224" t="s">
        <v>22068</v>
      </c>
      <c r="W7224" t="s">
        <v>22068</v>
      </c>
      <c r="X7224" t="s">
        <v>22068</v>
      </c>
      <c r="Y7224" t="s">
        <v>22068</v>
      </c>
      <c r="Z7224" t="s">
        <v>22068</v>
      </c>
      <c r="AA7224" t="s">
        <v>20667</v>
      </c>
    </row>
    <row r="7225" spans="1:27" x14ac:dyDescent="0.2">
      <c r="A7225" t="s">
        <v>2000</v>
      </c>
      <c r="B7225" t="s">
        <v>10480</v>
      </c>
      <c r="C7225" s="8" t="s">
        <v>22068</v>
      </c>
      <c r="D7225">
        <v>1</v>
      </c>
      <c r="E7225" s="9">
        <v>5.7237600000000004</v>
      </c>
      <c r="F7225" s="9" t="s">
        <v>22068</v>
      </c>
      <c r="G7225" s="9" t="s">
        <v>22068</v>
      </c>
      <c r="H7225" s="9" t="s">
        <v>22068</v>
      </c>
      <c r="I7225" s="9" t="s">
        <v>22068</v>
      </c>
      <c r="J7225" s="9" t="s">
        <v>22068</v>
      </c>
      <c r="K7225" s="9" t="s">
        <v>22068</v>
      </c>
      <c r="L7225" s="9" t="s">
        <v>22068</v>
      </c>
      <c r="M7225" s="9" t="s">
        <v>22068</v>
      </c>
      <c r="N7225" s="9" t="s">
        <v>22068</v>
      </c>
      <c r="O7225" s="9" t="s">
        <v>22068</v>
      </c>
      <c r="P7225">
        <v>-43</v>
      </c>
      <c r="Q7225" t="s">
        <v>22068</v>
      </c>
      <c r="R7225" t="s">
        <v>22068</v>
      </c>
      <c r="S7225" t="s">
        <v>22068</v>
      </c>
      <c r="T7225" t="s">
        <v>22068</v>
      </c>
      <c r="U7225" t="s">
        <v>22068</v>
      </c>
      <c r="V7225" t="s">
        <v>22068</v>
      </c>
      <c r="W7225" t="s">
        <v>22068</v>
      </c>
      <c r="X7225" t="s">
        <v>22068</v>
      </c>
      <c r="Y7225" t="s">
        <v>22068</v>
      </c>
      <c r="Z7225" t="s">
        <v>22068</v>
      </c>
      <c r="AA7225" t="s">
        <v>8914</v>
      </c>
    </row>
    <row r="7226" spans="1:27" x14ac:dyDescent="0.2">
      <c r="A7226" t="s">
        <v>317</v>
      </c>
      <c r="B7226" t="s">
        <v>14654</v>
      </c>
      <c r="C7226" s="8" t="s">
        <v>22068</v>
      </c>
      <c r="D7226">
        <v>1</v>
      </c>
      <c r="E7226" s="9">
        <v>5.7194399999999996</v>
      </c>
      <c r="F7226" s="9" t="s">
        <v>22068</v>
      </c>
      <c r="G7226" s="9" t="s">
        <v>22068</v>
      </c>
      <c r="H7226" s="9" t="s">
        <v>22068</v>
      </c>
      <c r="I7226" s="9" t="s">
        <v>22068</v>
      </c>
      <c r="J7226" s="9" t="s">
        <v>22068</v>
      </c>
      <c r="K7226" s="9" t="s">
        <v>22068</v>
      </c>
      <c r="L7226" s="9" t="s">
        <v>22068</v>
      </c>
      <c r="M7226" s="9" t="s">
        <v>22068</v>
      </c>
      <c r="N7226" s="9" t="s">
        <v>22068</v>
      </c>
      <c r="O7226" s="9" t="s">
        <v>22068</v>
      </c>
      <c r="P7226">
        <v>-59</v>
      </c>
      <c r="Q7226" t="s">
        <v>22068</v>
      </c>
      <c r="R7226" t="s">
        <v>22068</v>
      </c>
      <c r="S7226" t="s">
        <v>22068</v>
      </c>
      <c r="T7226" t="s">
        <v>22068</v>
      </c>
      <c r="U7226" t="s">
        <v>22068</v>
      </c>
      <c r="V7226" t="s">
        <v>22068</v>
      </c>
      <c r="W7226" t="s">
        <v>22068</v>
      </c>
      <c r="X7226" t="s">
        <v>22068</v>
      </c>
      <c r="Y7226" t="s">
        <v>22068</v>
      </c>
      <c r="Z7226" t="s">
        <v>22068</v>
      </c>
      <c r="AA7226" t="s">
        <v>20668</v>
      </c>
    </row>
    <row r="7227" spans="1:27" x14ac:dyDescent="0.2">
      <c r="A7227" t="s">
        <v>2755</v>
      </c>
      <c r="B7227" t="s">
        <v>14656</v>
      </c>
      <c r="C7227" s="8">
        <v>5</v>
      </c>
      <c r="D7227">
        <v>2</v>
      </c>
      <c r="E7227" s="9">
        <v>5.7194399999999996</v>
      </c>
      <c r="F7227" s="9">
        <v>5.3432500000000003</v>
      </c>
      <c r="G7227" s="9" t="s">
        <v>22068</v>
      </c>
      <c r="H7227" s="9" t="s">
        <v>22068</v>
      </c>
      <c r="I7227" s="9" t="s">
        <v>22068</v>
      </c>
      <c r="J7227" s="9" t="s">
        <v>22068</v>
      </c>
      <c r="K7227" s="9" t="s">
        <v>22068</v>
      </c>
      <c r="L7227" s="9" t="s">
        <v>22068</v>
      </c>
      <c r="M7227" s="9" t="s">
        <v>22068</v>
      </c>
      <c r="N7227" s="9" t="s">
        <v>22068</v>
      </c>
      <c r="O7227" s="9" t="s">
        <v>22068</v>
      </c>
      <c r="P7227">
        <v>-84</v>
      </c>
      <c r="Q7227">
        <v>-5982</v>
      </c>
      <c r="R7227" t="s">
        <v>22068</v>
      </c>
      <c r="S7227" t="s">
        <v>22068</v>
      </c>
      <c r="T7227" t="s">
        <v>22068</v>
      </c>
      <c r="U7227" t="s">
        <v>22068</v>
      </c>
      <c r="V7227" t="s">
        <v>22068</v>
      </c>
      <c r="W7227" t="s">
        <v>22068</v>
      </c>
      <c r="X7227" t="s">
        <v>22068</v>
      </c>
      <c r="Y7227" t="s">
        <v>22068</v>
      </c>
      <c r="Z7227" t="s">
        <v>22068</v>
      </c>
      <c r="AA7227" t="s">
        <v>20669</v>
      </c>
    </row>
    <row r="7228" spans="1:27" x14ac:dyDescent="0.2">
      <c r="A7228" t="s">
        <v>6402</v>
      </c>
      <c r="B7228" t="s">
        <v>14655</v>
      </c>
      <c r="C7228" s="8">
        <v>19</v>
      </c>
      <c r="D7228">
        <v>2</v>
      </c>
      <c r="E7228" s="9">
        <v>5.7194399999999996</v>
      </c>
      <c r="F7228" s="9">
        <v>3.3463500000000002</v>
      </c>
      <c r="G7228" s="9" t="s">
        <v>22068</v>
      </c>
      <c r="H7228" s="9" t="s">
        <v>22068</v>
      </c>
      <c r="I7228" s="9" t="s">
        <v>22068</v>
      </c>
      <c r="J7228" s="9" t="s">
        <v>22068</v>
      </c>
      <c r="K7228" s="9" t="s">
        <v>22068</v>
      </c>
      <c r="L7228" s="9" t="s">
        <v>22068</v>
      </c>
      <c r="M7228" s="9" t="s">
        <v>22068</v>
      </c>
      <c r="N7228" s="9" t="s">
        <v>22068</v>
      </c>
      <c r="O7228" s="9" t="s">
        <v>22068</v>
      </c>
      <c r="P7228">
        <v>-249</v>
      </c>
      <c r="Q7228">
        <v>-893</v>
      </c>
      <c r="R7228" t="s">
        <v>22068</v>
      </c>
      <c r="S7228" t="s">
        <v>22068</v>
      </c>
      <c r="T7228" t="s">
        <v>22068</v>
      </c>
      <c r="U7228" t="s">
        <v>22068</v>
      </c>
      <c r="V7228" t="s">
        <v>22068</v>
      </c>
      <c r="W7228" t="s">
        <v>22068</v>
      </c>
      <c r="X7228" t="s">
        <v>22068</v>
      </c>
      <c r="Y7228" t="s">
        <v>22068</v>
      </c>
      <c r="Z7228" t="s">
        <v>22068</v>
      </c>
      <c r="AA7228" t="s">
        <v>20670</v>
      </c>
    </row>
    <row r="7229" spans="1:27" x14ac:dyDescent="0.2">
      <c r="A7229" t="s">
        <v>1268</v>
      </c>
      <c r="B7229" t="s">
        <v>14658</v>
      </c>
      <c r="C7229" s="8" t="s">
        <v>22068</v>
      </c>
      <c r="D7229">
        <v>1</v>
      </c>
      <c r="E7229" s="9">
        <v>5.7192699999999999</v>
      </c>
      <c r="F7229" s="9" t="s">
        <v>22068</v>
      </c>
      <c r="G7229" s="9" t="s">
        <v>22068</v>
      </c>
      <c r="H7229" s="9" t="s">
        <v>22068</v>
      </c>
      <c r="I7229" s="9" t="s">
        <v>22068</v>
      </c>
      <c r="J7229" s="9" t="s">
        <v>22068</v>
      </c>
      <c r="K7229" s="9" t="s">
        <v>22068</v>
      </c>
      <c r="L7229" s="9" t="s">
        <v>22068</v>
      </c>
      <c r="M7229" s="9" t="s">
        <v>22068</v>
      </c>
      <c r="N7229" s="9" t="s">
        <v>22068</v>
      </c>
      <c r="O7229" s="9" t="s">
        <v>22068</v>
      </c>
      <c r="P7229">
        <v>-119</v>
      </c>
      <c r="Q7229" t="s">
        <v>22068</v>
      </c>
      <c r="R7229" t="s">
        <v>22068</v>
      </c>
      <c r="S7229" t="s">
        <v>22068</v>
      </c>
      <c r="T7229" t="s">
        <v>22068</v>
      </c>
      <c r="U7229" t="s">
        <v>22068</v>
      </c>
      <c r="V7229" t="s">
        <v>22068</v>
      </c>
      <c r="W7229" t="s">
        <v>22068</v>
      </c>
      <c r="X7229" t="s">
        <v>22068</v>
      </c>
      <c r="Y7229" t="s">
        <v>22068</v>
      </c>
      <c r="Z7229" t="s">
        <v>22068</v>
      </c>
      <c r="AA7229" t="s">
        <v>20671</v>
      </c>
    </row>
    <row r="7230" spans="1:27" x14ac:dyDescent="0.2">
      <c r="A7230" t="s">
        <v>1436</v>
      </c>
      <c r="B7230" t="s">
        <v>11669</v>
      </c>
      <c r="C7230" s="8" t="s">
        <v>22068</v>
      </c>
      <c r="D7230">
        <v>2</v>
      </c>
      <c r="E7230" s="9">
        <v>5.7192699999999999</v>
      </c>
      <c r="F7230" s="9">
        <v>3.2713000000000001</v>
      </c>
      <c r="G7230" s="9" t="s">
        <v>22068</v>
      </c>
      <c r="H7230" s="9" t="s">
        <v>22068</v>
      </c>
      <c r="I7230" s="9" t="s">
        <v>22068</v>
      </c>
      <c r="J7230" s="9" t="s">
        <v>22068</v>
      </c>
      <c r="K7230" s="9" t="s">
        <v>22068</v>
      </c>
      <c r="L7230" s="9" t="s">
        <v>22068</v>
      </c>
      <c r="M7230" s="9" t="s">
        <v>22068</v>
      </c>
      <c r="N7230" s="9" t="s">
        <v>22068</v>
      </c>
      <c r="O7230" s="9" t="s">
        <v>22068</v>
      </c>
      <c r="P7230">
        <v>-166</v>
      </c>
      <c r="Q7230">
        <v>4</v>
      </c>
      <c r="R7230" t="s">
        <v>22068</v>
      </c>
      <c r="S7230" t="s">
        <v>22068</v>
      </c>
      <c r="T7230" t="s">
        <v>22068</v>
      </c>
      <c r="U7230" t="s">
        <v>22068</v>
      </c>
      <c r="V7230" t="s">
        <v>22068</v>
      </c>
      <c r="W7230" t="s">
        <v>22068</v>
      </c>
      <c r="X7230" t="s">
        <v>22068</v>
      </c>
      <c r="Y7230" t="s">
        <v>22068</v>
      </c>
      <c r="Z7230" t="s">
        <v>22068</v>
      </c>
      <c r="AA7230" t="s">
        <v>20672</v>
      </c>
    </row>
    <row r="7231" spans="1:27" x14ac:dyDescent="0.2">
      <c r="A7231" t="s">
        <v>7647</v>
      </c>
      <c r="B7231" t="s">
        <v>14657</v>
      </c>
      <c r="C7231" s="8" t="s">
        <v>22068</v>
      </c>
      <c r="D7231">
        <v>1</v>
      </c>
      <c r="E7231" s="9">
        <v>5.7192699999999999</v>
      </c>
      <c r="F7231" s="9" t="s">
        <v>22068</v>
      </c>
      <c r="G7231" s="9" t="s">
        <v>22068</v>
      </c>
      <c r="H7231" s="9" t="s">
        <v>22068</v>
      </c>
      <c r="I7231" s="9" t="s">
        <v>22068</v>
      </c>
      <c r="J7231" s="9" t="s">
        <v>22068</v>
      </c>
      <c r="K7231" s="9" t="s">
        <v>22068</v>
      </c>
      <c r="L7231" s="9" t="s">
        <v>22068</v>
      </c>
      <c r="M7231" s="9" t="s">
        <v>22068</v>
      </c>
      <c r="N7231" s="9" t="s">
        <v>22068</v>
      </c>
      <c r="O7231" s="9" t="s">
        <v>22068</v>
      </c>
      <c r="P7231">
        <v>-533</v>
      </c>
      <c r="Q7231" t="s">
        <v>22068</v>
      </c>
      <c r="R7231" t="s">
        <v>22068</v>
      </c>
      <c r="S7231" t="s">
        <v>22068</v>
      </c>
      <c r="T7231" t="s">
        <v>22068</v>
      </c>
      <c r="U7231" t="s">
        <v>22068</v>
      </c>
      <c r="V7231" t="s">
        <v>22068</v>
      </c>
      <c r="W7231" t="s">
        <v>22068</v>
      </c>
      <c r="X7231" t="s">
        <v>22068</v>
      </c>
      <c r="Y7231" t="s">
        <v>22068</v>
      </c>
      <c r="Z7231" t="s">
        <v>22068</v>
      </c>
      <c r="AA7231" t="s">
        <v>10282</v>
      </c>
    </row>
    <row r="7232" spans="1:27" x14ac:dyDescent="0.2">
      <c r="A7232" t="s">
        <v>4025</v>
      </c>
      <c r="B7232" t="s">
        <v>10917</v>
      </c>
      <c r="C7232" s="8">
        <v>7</v>
      </c>
      <c r="D7232">
        <v>1</v>
      </c>
      <c r="E7232" s="9">
        <v>5.7132800000000001</v>
      </c>
      <c r="F7232" s="9" t="s">
        <v>22068</v>
      </c>
      <c r="G7232" s="9" t="s">
        <v>22068</v>
      </c>
      <c r="H7232" s="9" t="s">
        <v>22068</v>
      </c>
      <c r="I7232" s="9" t="s">
        <v>22068</v>
      </c>
      <c r="J7232" s="9" t="s">
        <v>22068</v>
      </c>
      <c r="K7232" s="9" t="s">
        <v>22068</v>
      </c>
      <c r="L7232" s="9" t="s">
        <v>22068</v>
      </c>
      <c r="M7232" s="9" t="s">
        <v>22068</v>
      </c>
      <c r="N7232" s="9" t="s">
        <v>22068</v>
      </c>
      <c r="O7232" s="9" t="s">
        <v>22068</v>
      </c>
      <c r="P7232">
        <v>111</v>
      </c>
      <c r="Q7232" t="s">
        <v>22068</v>
      </c>
      <c r="R7232" t="s">
        <v>22068</v>
      </c>
      <c r="S7232" t="s">
        <v>22068</v>
      </c>
      <c r="T7232" t="s">
        <v>22068</v>
      </c>
      <c r="U7232" t="s">
        <v>22068</v>
      </c>
      <c r="V7232" t="s">
        <v>22068</v>
      </c>
      <c r="W7232" t="s">
        <v>22068</v>
      </c>
      <c r="X7232" t="s">
        <v>22068</v>
      </c>
      <c r="Y7232" t="s">
        <v>22068</v>
      </c>
      <c r="Z7232" t="s">
        <v>22068</v>
      </c>
      <c r="AA7232" t="s">
        <v>20673</v>
      </c>
    </row>
    <row r="7233" spans="1:27" x14ac:dyDescent="0.2">
      <c r="A7233" t="s">
        <v>4785</v>
      </c>
      <c r="B7233" t="s">
        <v>10480</v>
      </c>
      <c r="C7233" s="8">
        <v>5</v>
      </c>
      <c r="D7233">
        <v>1</v>
      </c>
      <c r="E7233" s="9">
        <v>5.7132800000000001</v>
      </c>
      <c r="F7233" s="9" t="s">
        <v>22068</v>
      </c>
      <c r="G7233" s="9" t="s">
        <v>22068</v>
      </c>
      <c r="H7233" s="9" t="s">
        <v>22068</v>
      </c>
      <c r="I7233" s="9" t="s">
        <v>22068</v>
      </c>
      <c r="J7233" s="9" t="s">
        <v>22068</v>
      </c>
      <c r="K7233" s="9" t="s">
        <v>22068</v>
      </c>
      <c r="L7233" s="9" t="s">
        <v>22068</v>
      </c>
      <c r="M7233" s="9" t="s">
        <v>22068</v>
      </c>
      <c r="N7233" s="9" t="s">
        <v>22068</v>
      </c>
      <c r="O7233" s="9" t="s">
        <v>22068</v>
      </c>
      <c r="P7233">
        <v>-34</v>
      </c>
      <c r="Q7233" t="s">
        <v>22068</v>
      </c>
      <c r="R7233" t="s">
        <v>22068</v>
      </c>
      <c r="S7233" t="s">
        <v>22068</v>
      </c>
      <c r="T7233" t="s">
        <v>22068</v>
      </c>
      <c r="U7233" t="s">
        <v>22068</v>
      </c>
      <c r="V7233" t="s">
        <v>22068</v>
      </c>
      <c r="W7233" t="s">
        <v>22068</v>
      </c>
      <c r="X7233" t="s">
        <v>22068</v>
      </c>
      <c r="Y7233" t="s">
        <v>22068</v>
      </c>
      <c r="Z7233" t="s">
        <v>22068</v>
      </c>
      <c r="AA7233" t="s">
        <v>9595</v>
      </c>
    </row>
    <row r="7234" spans="1:27" x14ac:dyDescent="0.2">
      <c r="A7234" t="s">
        <v>1913</v>
      </c>
      <c r="B7234" t="s">
        <v>10582</v>
      </c>
      <c r="C7234" s="8" t="s">
        <v>22068</v>
      </c>
      <c r="D7234">
        <v>1</v>
      </c>
      <c r="E7234" s="9">
        <v>5.7122400000000004</v>
      </c>
      <c r="F7234" s="9" t="s">
        <v>22068</v>
      </c>
      <c r="G7234" s="9" t="s">
        <v>22068</v>
      </c>
      <c r="H7234" s="9" t="s">
        <v>22068</v>
      </c>
      <c r="I7234" s="9" t="s">
        <v>22068</v>
      </c>
      <c r="J7234" s="9" t="s">
        <v>22068</v>
      </c>
      <c r="K7234" s="9" t="s">
        <v>22068</v>
      </c>
      <c r="L7234" s="9" t="s">
        <v>22068</v>
      </c>
      <c r="M7234" s="9" t="s">
        <v>22068</v>
      </c>
      <c r="N7234" s="9" t="s">
        <v>22068</v>
      </c>
      <c r="O7234" s="9" t="s">
        <v>22068</v>
      </c>
      <c r="P7234">
        <v>-299</v>
      </c>
      <c r="Q7234" t="s">
        <v>22068</v>
      </c>
      <c r="R7234" t="s">
        <v>22068</v>
      </c>
      <c r="S7234" t="s">
        <v>22068</v>
      </c>
      <c r="T7234" t="s">
        <v>22068</v>
      </c>
      <c r="U7234" t="s">
        <v>22068</v>
      </c>
      <c r="V7234" t="s">
        <v>22068</v>
      </c>
      <c r="W7234" t="s">
        <v>22068</v>
      </c>
      <c r="X7234" t="s">
        <v>22068</v>
      </c>
      <c r="Y7234" t="s">
        <v>22068</v>
      </c>
      <c r="Z7234" t="s">
        <v>22068</v>
      </c>
      <c r="AA7234" t="s">
        <v>20674</v>
      </c>
    </row>
    <row r="7235" spans="1:27" x14ac:dyDescent="0.2">
      <c r="A7235" t="s">
        <v>2203</v>
      </c>
      <c r="B7235" t="s">
        <v>14041</v>
      </c>
      <c r="C7235" s="8">
        <v>15</v>
      </c>
      <c r="D7235">
        <v>1</v>
      </c>
      <c r="E7235" s="9">
        <v>5.7122400000000004</v>
      </c>
      <c r="F7235" s="9" t="s">
        <v>22068</v>
      </c>
      <c r="G7235" s="9" t="s">
        <v>22068</v>
      </c>
      <c r="H7235" s="9" t="s">
        <v>22068</v>
      </c>
      <c r="I7235" s="9" t="s">
        <v>22068</v>
      </c>
      <c r="J7235" s="9" t="s">
        <v>22068</v>
      </c>
      <c r="K7235" s="9" t="s">
        <v>22068</v>
      </c>
      <c r="L7235" s="9" t="s">
        <v>22068</v>
      </c>
      <c r="M7235" s="9" t="s">
        <v>22068</v>
      </c>
      <c r="N7235" s="9" t="s">
        <v>22068</v>
      </c>
      <c r="O7235" s="9" t="s">
        <v>22068</v>
      </c>
      <c r="P7235">
        <v>-141</v>
      </c>
      <c r="Q7235" t="s">
        <v>22068</v>
      </c>
      <c r="R7235" t="s">
        <v>22068</v>
      </c>
      <c r="S7235" t="s">
        <v>22068</v>
      </c>
      <c r="T7235" t="s">
        <v>22068</v>
      </c>
      <c r="U7235" t="s">
        <v>22068</v>
      </c>
      <c r="V7235" t="s">
        <v>22068</v>
      </c>
      <c r="W7235" t="s">
        <v>22068</v>
      </c>
      <c r="X7235" t="s">
        <v>22068</v>
      </c>
      <c r="Y7235" t="s">
        <v>22068</v>
      </c>
      <c r="Z7235" t="s">
        <v>22068</v>
      </c>
      <c r="AA7235" t="s">
        <v>20675</v>
      </c>
    </row>
    <row r="7236" spans="1:27" x14ac:dyDescent="0.2">
      <c r="A7236" t="s">
        <v>4137</v>
      </c>
      <c r="B7236" t="s">
        <v>12069</v>
      </c>
      <c r="C7236" s="8" t="s">
        <v>22068</v>
      </c>
      <c r="D7236">
        <v>2</v>
      </c>
      <c r="E7236" s="9">
        <v>5.7122400000000004</v>
      </c>
      <c r="F7236" s="9">
        <v>2.0748700000000002</v>
      </c>
      <c r="G7236" s="9" t="s">
        <v>22068</v>
      </c>
      <c r="H7236" s="9" t="s">
        <v>22068</v>
      </c>
      <c r="I7236" s="9" t="s">
        <v>22068</v>
      </c>
      <c r="J7236" s="9" t="s">
        <v>22068</v>
      </c>
      <c r="K7236" s="9" t="s">
        <v>22068</v>
      </c>
      <c r="L7236" s="9" t="s">
        <v>22068</v>
      </c>
      <c r="M7236" s="9" t="s">
        <v>22068</v>
      </c>
      <c r="N7236" s="9" t="s">
        <v>22068</v>
      </c>
      <c r="O7236" s="9" t="s">
        <v>22068</v>
      </c>
      <c r="P7236">
        <v>-747</v>
      </c>
      <c r="Q7236">
        <v>-217</v>
      </c>
      <c r="R7236" t="s">
        <v>22068</v>
      </c>
      <c r="S7236" t="s">
        <v>22068</v>
      </c>
      <c r="T7236" t="s">
        <v>22068</v>
      </c>
      <c r="U7236" t="s">
        <v>22068</v>
      </c>
      <c r="V7236" t="s">
        <v>22068</v>
      </c>
      <c r="W7236" t="s">
        <v>22068</v>
      </c>
      <c r="X7236" t="s">
        <v>22068</v>
      </c>
      <c r="Y7236" t="s">
        <v>22068</v>
      </c>
      <c r="Z7236" t="s">
        <v>22068</v>
      </c>
      <c r="AA7236" t="s">
        <v>20676</v>
      </c>
    </row>
    <row r="7237" spans="1:27" x14ac:dyDescent="0.2">
      <c r="A7237" t="s">
        <v>6822</v>
      </c>
      <c r="B7237" t="s">
        <v>14659</v>
      </c>
      <c r="C7237" s="8" t="s">
        <v>22068</v>
      </c>
      <c r="D7237">
        <v>2</v>
      </c>
      <c r="E7237" s="9">
        <v>5.7122400000000004</v>
      </c>
      <c r="F7237" s="9">
        <v>2.9682900000000001</v>
      </c>
      <c r="G7237" s="9" t="s">
        <v>22068</v>
      </c>
      <c r="H7237" s="9" t="s">
        <v>22068</v>
      </c>
      <c r="I7237" s="9" t="s">
        <v>22068</v>
      </c>
      <c r="J7237" s="9" t="s">
        <v>22068</v>
      </c>
      <c r="K7237" s="9" t="s">
        <v>22068</v>
      </c>
      <c r="L7237" s="9" t="s">
        <v>22068</v>
      </c>
      <c r="M7237" s="9" t="s">
        <v>22068</v>
      </c>
      <c r="N7237" s="9" t="s">
        <v>22068</v>
      </c>
      <c r="O7237" s="9" t="s">
        <v>22068</v>
      </c>
      <c r="P7237">
        <v>-1147</v>
      </c>
      <c r="Q7237">
        <v>-33</v>
      </c>
      <c r="R7237" t="s">
        <v>22068</v>
      </c>
      <c r="S7237" t="s">
        <v>22068</v>
      </c>
      <c r="T7237" t="s">
        <v>22068</v>
      </c>
      <c r="U7237" t="s">
        <v>22068</v>
      </c>
      <c r="V7237" t="s">
        <v>22068</v>
      </c>
      <c r="W7237" t="s">
        <v>22068</v>
      </c>
      <c r="X7237" t="s">
        <v>22068</v>
      </c>
      <c r="Y7237" t="s">
        <v>22068</v>
      </c>
      <c r="Z7237" t="s">
        <v>22068</v>
      </c>
      <c r="AA7237" t="s">
        <v>20677</v>
      </c>
    </row>
    <row r="7238" spans="1:27" x14ac:dyDescent="0.2">
      <c r="A7238" t="s">
        <v>6823</v>
      </c>
      <c r="B7238" t="s">
        <v>14660</v>
      </c>
      <c r="C7238" s="8" t="s">
        <v>22068</v>
      </c>
      <c r="D7238">
        <v>2</v>
      </c>
      <c r="E7238" s="9">
        <v>5.7122400000000004</v>
      </c>
      <c r="F7238" s="9">
        <v>2.9682900000000001</v>
      </c>
      <c r="G7238" s="9" t="s">
        <v>22068</v>
      </c>
      <c r="H7238" s="9" t="s">
        <v>22068</v>
      </c>
      <c r="I7238" s="9" t="s">
        <v>22068</v>
      </c>
      <c r="J7238" s="9" t="s">
        <v>22068</v>
      </c>
      <c r="K7238" s="9" t="s">
        <v>22068</v>
      </c>
      <c r="L7238" s="9" t="s">
        <v>22068</v>
      </c>
      <c r="M7238" s="9" t="s">
        <v>22068</v>
      </c>
      <c r="N7238" s="9" t="s">
        <v>22068</v>
      </c>
      <c r="O7238" s="9" t="s">
        <v>22068</v>
      </c>
      <c r="P7238">
        <v>-1146</v>
      </c>
      <c r="Q7238">
        <v>-2260</v>
      </c>
      <c r="R7238" t="s">
        <v>22068</v>
      </c>
      <c r="S7238" t="s">
        <v>22068</v>
      </c>
      <c r="T7238" t="s">
        <v>22068</v>
      </c>
      <c r="U7238" t="s">
        <v>22068</v>
      </c>
      <c r="V7238" t="s">
        <v>22068</v>
      </c>
      <c r="W7238" t="s">
        <v>22068</v>
      </c>
      <c r="X7238" t="s">
        <v>22068</v>
      </c>
      <c r="Y7238" t="s">
        <v>22068</v>
      </c>
      <c r="Z7238" t="s">
        <v>22068</v>
      </c>
      <c r="AA7238" t="s">
        <v>20678</v>
      </c>
    </row>
    <row r="7239" spans="1:27" x14ac:dyDescent="0.2">
      <c r="A7239" t="s">
        <v>7099</v>
      </c>
      <c r="B7239" t="s">
        <v>12306</v>
      </c>
      <c r="C7239" s="8" t="s">
        <v>22068</v>
      </c>
      <c r="D7239">
        <v>1</v>
      </c>
      <c r="E7239" s="9">
        <v>5.7122400000000004</v>
      </c>
      <c r="F7239" s="9" t="s">
        <v>22068</v>
      </c>
      <c r="G7239" s="9" t="s">
        <v>22068</v>
      </c>
      <c r="H7239" s="9" t="s">
        <v>22068</v>
      </c>
      <c r="I7239" s="9" t="s">
        <v>22068</v>
      </c>
      <c r="J7239" s="9" t="s">
        <v>22068</v>
      </c>
      <c r="K7239" s="9" t="s">
        <v>22068</v>
      </c>
      <c r="L7239" s="9" t="s">
        <v>22068</v>
      </c>
      <c r="M7239" s="9" t="s">
        <v>22068</v>
      </c>
      <c r="N7239" s="9" t="s">
        <v>22068</v>
      </c>
      <c r="O7239" s="9" t="s">
        <v>22068</v>
      </c>
      <c r="P7239">
        <v>-19</v>
      </c>
      <c r="Q7239" t="s">
        <v>22068</v>
      </c>
      <c r="R7239" t="s">
        <v>22068</v>
      </c>
      <c r="S7239" t="s">
        <v>22068</v>
      </c>
      <c r="T7239" t="s">
        <v>22068</v>
      </c>
      <c r="U7239" t="s">
        <v>22068</v>
      </c>
      <c r="V7239" t="s">
        <v>22068</v>
      </c>
      <c r="W7239" t="s">
        <v>22068</v>
      </c>
      <c r="X7239" t="s">
        <v>22068</v>
      </c>
      <c r="Y7239" t="s">
        <v>22068</v>
      </c>
      <c r="Z7239" t="s">
        <v>22068</v>
      </c>
      <c r="AA7239" t="s">
        <v>20679</v>
      </c>
    </row>
    <row r="7240" spans="1:27" x14ac:dyDescent="0.2">
      <c r="A7240" t="s">
        <v>5969</v>
      </c>
      <c r="B7240" t="s">
        <v>14661</v>
      </c>
      <c r="C7240" s="8" t="s">
        <v>22068</v>
      </c>
      <c r="D7240">
        <v>3</v>
      </c>
      <c r="E7240" s="9">
        <v>5.7029699999999997</v>
      </c>
      <c r="F7240" s="9">
        <v>4.1242999999999999</v>
      </c>
      <c r="G7240" s="9">
        <v>3.8825400000000001</v>
      </c>
      <c r="H7240" s="9" t="s">
        <v>22068</v>
      </c>
      <c r="I7240" s="9" t="s">
        <v>22068</v>
      </c>
      <c r="J7240" s="9" t="s">
        <v>22068</v>
      </c>
      <c r="K7240" s="9" t="s">
        <v>22068</v>
      </c>
      <c r="L7240" s="9" t="s">
        <v>22068</v>
      </c>
      <c r="M7240" s="9" t="s">
        <v>22068</v>
      </c>
      <c r="N7240" s="9" t="s">
        <v>22068</v>
      </c>
      <c r="O7240" s="9" t="s">
        <v>22068</v>
      </c>
      <c r="P7240">
        <v>-515</v>
      </c>
      <c r="Q7240">
        <v>-1920</v>
      </c>
      <c r="R7240">
        <v>-74</v>
      </c>
      <c r="S7240" t="s">
        <v>22068</v>
      </c>
      <c r="T7240" t="s">
        <v>22068</v>
      </c>
      <c r="U7240" t="s">
        <v>22068</v>
      </c>
      <c r="V7240" t="s">
        <v>22068</v>
      </c>
      <c r="W7240" t="s">
        <v>22068</v>
      </c>
      <c r="X7240" t="s">
        <v>22068</v>
      </c>
      <c r="Y7240" t="s">
        <v>22068</v>
      </c>
      <c r="Z7240" t="s">
        <v>22068</v>
      </c>
      <c r="AA7240" t="s">
        <v>9889</v>
      </c>
    </row>
    <row r="7241" spans="1:27" x14ac:dyDescent="0.2">
      <c r="A7241" t="s">
        <v>5970</v>
      </c>
      <c r="B7241" t="s">
        <v>13787</v>
      </c>
      <c r="C7241" s="8" t="s">
        <v>22068</v>
      </c>
      <c r="D7241">
        <v>3</v>
      </c>
      <c r="E7241" s="9">
        <v>5.7029699999999997</v>
      </c>
      <c r="F7241" s="9">
        <v>4.1242999999999999</v>
      </c>
      <c r="G7241" s="9">
        <v>3.8825400000000001</v>
      </c>
      <c r="H7241" s="9" t="s">
        <v>22068</v>
      </c>
      <c r="I7241" s="9" t="s">
        <v>22068</v>
      </c>
      <c r="J7241" s="9" t="s">
        <v>22068</v>
      </c>
      <c r="K7241" s="9" t="s">
        <v>22068</v>
      </c>
      <c r="L7241" s="9" t="s">
        <v>22068</v>
      </c>
      <c r="M7241" s="9" t="s">
        <v>22068</v>
      </c>
      <c r="N7241" s="9" t="s">
        <v>22068</v>
      </c>
      <c r="O7241" s="9" t="s">
        <v>22068</v>
      </c>
      <c r="P7241">
        <v>-1544</v>
      </c>
      <c r="Q7241">
        <v>-139</v>
      </c>
      <c r="R7241">
        <v>-1985</v>
      </c>
      <c r="S7241" t="s">
        <v>22068</v>
      </c>
      <c r="T7241" t="s">
        <v>22068</v>
      </c>
      <c r="U7241" t="s">
        <v>22068</v>
      </c>
      <c r="V7241" t="s">
        <v>22068</v>
      </c>
      <c r="W7241" t="s">
        <v>22068</v>
      </c>
      <c r="X7241" t="s">
        <v>22068</v>
      </c>
      <c r="Y7241" t="s">
        <v>22068</v>
      </c>
      <c r="Z7241" t="s">
        <v>22068</v>
      </c>
      <c r="AA7241" t="s">
        <v>20680</v>
      </c>
    </row>
    <row r="7242" spans="1:27" x14ac:dyDescent="0.2">
      <c r="A7242" t="s">
        <v>4205</v>
      </c>
      <c r="B7242" t="s">
        <v>10672</v>
      </c>
      <c r="C7242" s="8" t="s">
        <v>22068</v>
      </c>
      <c r="D7242">
        <v>1</v>
      </c>
      <c r="E7242" s="9">
        <v>5.69956</v>
      </c>
      <c r="F7242" s="9" t="s">
        <v>22068</v>
      </c>
      <c r="G7242" s="9" t="s">
        <v>22068</v>
      </c>
      <c r="H7242" s="9" t="s">
        <v>22068</v>
      </c>
      <c r="I7242" s="9" t="s">
        <v>22068</v>
      </c>
      <c r="J7242" s="9" t="s">
        <v>22068</v>
      </c>
      <c r="K7242" s="9" t="s">
        <v>22068</v>
      </c>
      <c r="L7242" s="9" t="s">
        <v>22068</v>
      </c>
      <c r="M7242" s="9" t="s">
        <v>22068</v>
      </c>
      <c r="N7242" s="9" t="s">
        <v>22068</v>
      </c>
      <c r="O7242" s="9" t="s">
        <v>22068</v>
      </c>
      <c r="P7242">
        <v>-578</v>
      </c>
      <c r="Q7242" t="s">
        <v>22068</v>
      </c>
      <c r="R7242" t="s">
        <v>22068</v>
      </c>
      <c r="S7242" t="s">
        <v>22068</v>
      </c>
      <c r="T7242" t="s">
        <v>22068</v>
      </c>
      <c r="U7242" t="s">
        <v>22068</v>
      </c>
      <c r="V7242" t="s">
        <v>22068</v>
      </c>
      <c r="W7242" t="s">
        <v>22068</v>
      </c>
      <c r="X7242" t="s">
        <v>22068</v>
      </c>
      <c r="Y7242" t="s">
        <v>22068</v>
      </c>
      <c r="Z7242" t="s">
        <v>22068</v>
      </c>
      <c r="AA7242" t="s">
        <v>20681</v>
      </c>
    </row>
    <row r="7243" spans="1:27" x14ac:dyDescent="0.2">
      <c r="A7243" t="s">
        <v>2009</v>
      </c>
      <c r="B7243" t="s">
        <v>14662</v>
      </c>
      <c r="C7243" s="8">
        <v>19</v>
      </c>
      <c r="D7243">
        <v>1</v>
      </c>
      <c r="E7243" s="9">
        <v>5.6994499999999997</v>
      </c>
      <c r="F7243" s="9" t="s">
        <v>22068</v>
      </c>
      <c r="G7243" s="9" t="s">
        <v>22068</v>
      </c>
      <c r="H7243" s="9" t="s">
        <v>22068</v>
      </c>
      <c r="I7243" s="9" t="s">
        <v>22068</v>
      </c>
      <c r="J7243" s="9" t="s">
        <v>22068</v>
      </c>
      <c r="K7243" s="9" t="s">
        <v>22068</v>
      </c>
      <c r="L7243" s="9" t="s">
        <v>22068</v>
      </c>
      <c r="M7243" s="9" t="s">
        <v>22068</v>
      </c>
      <c r="N7243" s="9" t="s">
        <v>22068</v>
      </c>
      <c r="O7243" s="9" t="s">
        <v>22068</v>
      </c>
      <c r="P7243">
        <v>-145</v>
      </c>
      <c r="Q7243" t="s">
        <v>22068</v>
      </c>
      <c r="R7243" t="s">
        <v>22068</v>
      </c>
      <c r="S7243" t="s">
        <v>22068</v>
      </c>
      <c r="T7243" t="s">
        <v>22068</v>
      </c>
      <c r="U7243" t="s">
        <v>22068</v>
      </c>
      <c r="V7243" t="s">
        <v>22068</v>
      </c>
      <c r="W7243" t="s">
        <v>22068</v>
      </c>
      <c r="X7243" t="s">
        <v>22068</v>
      </c>
      <c r="Y7243" t="s">
        <v>22068</v>
      </c>
      <c r="Z7243" t="s">
        <v>22068</v>
      </c>
      <c r="AA7243" t="s">
        <v>20682</v>
      </c>
    </row>
    <row r="7244" spans="1:27" x14ac:dyDescent="0.2">
      <c r="A7244" t="s">
        <v>7465</v>
      </c>
      <c r="B7244" t="s">
        <v>14663</v>
      </c>
      <c r="C7244" s="8" t="s">
        <v>22068</v>
      </c>
      <c r="D7244">
        <v>1</v>
      </c>
      <c r="E7244" s="9">
        <v>5.6947200000000002</v>
      </c>
      <c r="F7244" s="9" t="s">
        <v>22068</v>
      </c>
      <c r="G7244" s="9" t="s">
        <v>22068</v>
      </c>
      <c r="H7244" s="9" t="s">
        <v>22068</v>
      </c>
      <c r="I7244" s="9" t="s">
        <v>22068</v>
      </c>
      <c r="J7244" s="9" t="s">
        <v>22068</v>
      </c>
      <c r="K7244" s="9" t="s">
        <v>22068</v>
      </c>
      <c r="L7244" s="9" t="s">
        <v>22068</v>
      </c>
      <c r="M7244" s="9" t="s">
        <v>22068</v>
      </c>
      <c r="N7244" s="9" t="s">
        <v>22068</v>
      </c>
      <c r="O7244" s="9" t="s">
        <v>22068</v>
      </c>
      <c r="P7244">
        <v>-114</v>
      </c>
      <c r="Q7244" t="s">
        <v>22068</v>
      </c>
      <c r="R7244" t="s">
        <v>22068</v>
      </c>
      <c r="S7244" t="s">
        <v>22068</v>
      </c>
      <c r="T7244" t="s">
        <v>22068</v>
      </c>
      <c r="U7244" t="s">
        <v>22068</v>
      </c>
      <c r="V7244" t="s">
        <v>22068</v>
      </c>
      <c r="W7244" t="s">
        <v>22068</v>
      </c>
      <c r="X7244" t="s">
        <v>22068</v>
      </c>
      <c r="Y7244" t="s">
        <v>22068</v>
      </c>
      <c r="Z7244" t="s">
        <v>22068</v>
      </c>
      <c r="AA7244" t="s">
        <v>20683</v>
      </c>
    </row>
    <row r="7245" spans="1:27" x14ac:dyDescent="0.2">
      <c r="A7245" t="s">
        <v>5025</v>
      </c>
      <c r="B7245" t="s">
        <v>14664</v>
      </c>
      <c r="C7245" s="8" t="s">
        <v>22068</v>
      </c>
      <c r="D7245">
        <v>1</v>
      </c>
      <c r="E7245" s="9">
        <v>5.6936400000000003</v>
      </c>
      <c r="F7245" s="9" t="s">
        <v>22068</v>
      </c>
      <c r="G7245" s="9" t="s">
        <v>22068</v>
      </c>
      <c r="H7245" s="9" t="s">
        <v>22068</v>
      </c>
      <c r="I7245" s="9" t="s">
        <v>22068</v>
      </c>
      <c r="J7245" s="9" t="s">
        <v>22068</v>
      </c>
      <c r="K7245" s="9" t="s">
        <v>22068</v>
      </c>
      <c r="L7245" s="9" t="s">
        <v>22068</v>
      </c>
      <c r="M7245" s="9" t="s">
        <v>22068</v>
      </c>
      <c r="N7245" s="9" t="s">
        <v>22068</v>
      </c>
      <c r="O7245" s="9" t="s">
        <v>22068</v>
      </c>
      <c r="P7245">
        <v>-216</v>
      </c>
      <c r="Q7245" t="s">
        <v>22068</v>
      </c>
      <c r="R7245" t="s">
        <v>22068</v>
      </c>
      <c r="S7245" t="s">
        <v>22068</v>
      </c>
      <c r="T7245" t="s">
        <v>22068</v>
      </c>
      <c r="U7245" t="s">
        <v>22068</v>
      </c>
      <c r="V7245" t="s">
        <v>22068</v>
      </c>
      <c r="W7245" t="s">
        <v>22068</v>
      </c>
      <c r="X7245" t="s">
        <v>22068</v>
      </c>
      <c r="Y7245" t="s">
        <v>22068</v>
      </c>
      <c r="Z7245" t="s">
        <v>22068</v>
      </c>
      <c r="AA7245" t="s">
        <v>20684</v>
      </c>
    </row>
    <row r="7246" spans="1:27" x14ac:dyDescent="0.2">
      <c r="A7246" t="s">
        <v>7555</v>
      </c>
      <c r="B7246" t="s">
        <v>14665</v>
      </c>
      <c r="C7246" s="8" t="s">
        <v>22068</v>
      </c>
      <c r="D7246">
        <v>1</v>
      </c>
      <c r="E7246" s="9">
        <v>5.6806599999999996</v>
      </c>
      <c r="F7246" s="9" t="s">
        <v>22068</v>
      </c>
      <c r="G7246" s="9" t="s">
        <v>22068</v>
      </c>
      <c r="H7246" s="9" t="s">
        <v>22068</v>
      </c>
      <c r="I7246" s="9" t="s">
        <v>22068</v>
      </c>
      <c r="J7246" s="9" t="s">
        <v>22068</v>
      </c>
      <c r="K7246" s="9" t="s">
        <v>22068</v>
      </c>
      <c r="L7246" s="9" t="s">
        <v>22068</v>
      </c>
      <c r="M7246" s="9" t="s">
        <v>22068</v>
      </c>
      <c r="N7246" s="9" t="s">
        <v>22068</v>
      </c>
      <c r="O7246" s="9" t="s">
        <v>22068</v>
      </c>
      <c r="P7246">
        <v>-498</v>
      </c>
      <c r="Q7246" t="s">
        <v>22068</v>
      </c>
      <c r="R7246" t="s">
        <v>22068</v>
      </c>
      <c r="S7246" t="s">
        <v>22068</v>
      </c>
      <c r="T7246" t="s">
        <v>22068</v>
      </c>
      <c r="U7246" t="s">
        <v>22068</v>
      </c>
      <c r="V7246" t="s">
        <v>22068</v>
      </c>
      <c r="W7246" t="s">
        <v>22068</v>
      </c>
      <c r="X7246" t="s">
        <v>22068</v>
      </c>
      <c r="Y7246" t="s">
        <v>22068</v>
      </c>
      <c r="Z7246" t="s">
        <v>22068</v>
      </c>
      <c r="AA7246" t="s">
        <v>10262</v>
      </c>
    </row>
    <row r="7247" spans="1:27" x14ac:dyDescent="0.2">
      <c r="A7247" t="s">
        <v>7754</v>
      </c>
      <c r="B7247" t="s">
        <v>20685</v>
      </c>
      <c r="C7247" s="8" t="s">
        <v>22068</v>
      </c>
      <c r="D7247">
        <v>2</v>
      </c>
      <c r="E7247" s="9">
        <v>5.67997</v>
      </c>
      <c r="F7247" s="9">
        <v>2.9682900000000001</v>
      </c>
      <c r="G7247" s="9" t="s">
        <v>22068</v>
      </c>
      <c r="H7247" s="9" t="s">
        <v>22068</v>
      </c>
      <c r="I7247" s="9" t="s">
        <v>22068</v>
      </c>
      <c r="J7247" s="9" t="s">
        <v>22068</v>
      </c>
      <c r="K7247" s="9" t="s">
        <v>22068</v>
      </c>
      <c r="L7247" s="9" t="s">
        <v>22068</v>
      </c>
      <c r="M7247" s="9" t="s">
        <v>22068</v>
      </c>
      <c r="N7247" s="9" t="s">
        <v>22068</v>
      </c>
      <c r="O7247" s="9" t="s">
        <v>22068</v>
      </c>
      <c r="P7247">
        <v>-2017</v>
      </c>
      <c r="Q7247">
        <v>-1843</v>
      </c>
      <c r="R7247" t="s">
        <v>22068</v>
      </c>
      <c r="S7247" t="s">
        <v>22068</v>
      </c>
      <c r="T7247" t="s">
        <v>22068</v>
      </c>
      <c r="U7247" t="s">
        <v>22068</v>
      </c>
      <c r="V7247" t="s">
        <v>22068</v>
      </c>
      <c r="W7247" t="s">
        <v>22068</v>
      </c>
      <c r="X7247" t="s">
        <v>22068</v>
      </c>
      <c r="Y7247" t="s">
        <v>22068</v>
      </c>
      <c r="Z7247" t="s">
        <v>22068</v>
      </c>
      <c r="AA7247" t="s">
        <v>20685</v>
      </c>
    </row>
    <row r="7248" spans="1:27" x14ac:dyDescent="0.2">
      <c r="A7248" t="s">
        <v>2947</v>
      </c>
      <c r="B7248" t="s">
        <v>8521</v>
      </c>
      <c r="C7248" s="8" t="s">
        <v>22068</v>
      </c>
      <c r="D7248">
        <v>1</v>
      </c>
      <c r="E7248" s="9">
        <v>5.6711400000000003</v>
      </c>
      <c r="F7248" s="9" t="s">
        <v>22068</v>
      </c>
      <c r="G7248" s="9" t="s">
        <v>22068</v>
      </c>
      <c r="H7248" s="9" t="s">
        <v>22068</v>
      </c>
      <c r="I7248" s="9" t="s">
        <v>22068</v>
      </c>
      <c r="J7248" s="9" t="s">
        <v>22068</v>
      </c>
      <c r="K7248" s="9" t="s">
        <v>22068</v>
      </c>
      <c r="L7248" s="9" t="s">
        <v>22068</v>
      </c>
      <c r="M7248" s="9" t="s">
        <v>22068</v>
      </c>
      <c r="N7248" s="9" t="s">
        <v>22068</v>
      </c>
      <c r="O7248" s="9" t="s">
        <v>22068</v>
      </c>
      <c r="P7248">
        <v>-2444</v>
      </c>
      <c r="Q7248" t="s">
        <v>22068</v>
      </c>
      <c r="R7248" t="s">
        <v>22068</v>
      </c>
      <c r="S7248" t="s">
        <v>22068</v>
      </c>
      <c r="T7248" t="s">
        <v>22068</v>
      </c>
      <c r="U7248" t="s">
        <v>22068</v>
      </c>
      <c r="V7248" t="s">
        <v>22068</v>
      </c>
      <c r="W7248" t="s">
        <v>22068</v>
      </c>
      <c r="X7248" t="s">
        <v>22068</v>
      </c>
      <c r="Y7248" t="s">
        <v>22068</v>
      </c>
      <c r="Z7248" t="s">
        <v>22068</v>
      </c>
      <c r="AA7248" t="s">
        <v>8521</v>
      </c>
    </row>
    <row r="7249" spans="1:27" x14ac:dyDescent="0.2">
      <c r="A7249" t="s">
        <v>7344</v>
      </c>
      <c r="B7249" t="s">
        <v>14666</v>
      </c>
      <c r="C7249" s="8" t="s">
        <v>22068</v>
      </c>
      <c r="D7249">
        <v>1</v>
      </c>
      <c r="E7249" s="9">
        <v>5.6711400000000003</v>
      </c>
      <c r="F7249" s="9" t="s">
        <v>22068</v>
      </c>
      <c r="G7249" s="9" t="s">
        <v>22068</v>
      </c>
      <c r="H7249" s="9" t="s">
        <v>22068</v>
      </c>
      <c r="I7249" s="9" t="s">
        <v>22068</v>
      </c>
      <c r="J7249" s="9" t="s">
        <v>22068</v>
      </c>
      <c r="K7249" s="9" t="s">
        <v>22068</v>
      </c>
      <c r="L7249" s="9" t="s">
        <v>22068</v>
      </c>
      <c r="M7249" s="9" t="s">
        <v>22068</v>
      </c>
      <c r="N7249" s="9" t="s">
        <v>22068</v>
      </c>
      <c r="O7249" s="9" t="s">
        <v>22068</v>
      </c>
      <c r="P7249">
        <v>-34</v>
      </c>
      <c r="Q7249" t="s">
        <v>22068</v>
      </c>
      <c r="R7249" t="s">
        <v>22068</v>
      </c>
      <c r="S7249" t="s">
        <v>22068</v>
      </c>
      <c r="T7249" t="s">
        <v>22068</v>
      </c>
      <c r="U7249" t="s">
        <v>22068</v>
      </c>
      <c r="V7249" t="s">
        <v>22068</v>
      </c>
      <c r="W7249" t="s">
        <v>22068</v>
      </c>
      <c r="X7249" t="s">
        <v>22068</v>
      </c>
      <c r="Y7249" t="s">
        <v>22068</v>
      </c>
      <c r="Z7249" t="s">
        <v>22068</v>
      </c>
      <c r="AA7249" t="s">
        <v>20686</v>
      </c>
    </row>
    <row r="7250" spans="1:27" x14ac:dyDescent="0.2">
      <c r="A7250" t="s">
        <v>1514</v>
      </c>
      <c r="B7250" t="s">
        <v>14669</v>
      </c>
      <c r="C7250" s="8" t="s">
        <v>22068</v>
      </c>
      <c r="D7250">
        <v>1</v>
      </c>
      <c r="E7250" s="9">
        <v>5.6705100000000002</v>
      </c>
      <c r="F7250" s="9" t="s">
        <v>22068</v>
      </c>
      <c r="G7250" s="9" t="s">
        <v>22068</v>
      </c>
      <c r="H7250" s="9" t="s">
        <v>22068</v>
      </c>
      <c r="I7250" s="9" t="s">
        <v>22068</v>
      </c>
      <c r="J7250" s="9" t="s">
        <v>22068</v>
      </c>
      <c r="K7250" s="9" t="s">
        <v>22068</v>
      </c>
      <c r="L7250" s="9" t="s">
        <v>22068</v>
      </c>
      <c r="M7250" s="9" t="s">
        <v>22068</v>
      </c>
      <c r="N7250" s="9" t="s">
        <v>22068</v>
      </c>
      <c r="O7250" s="9" t="s">
        <v>22068</v>
      </c>
      <c r="P7250">
        <v>-1270</v>
      </c>
      <c r="Q7250" t="s">
        <v>22068</v>
      </c>
      <c r="R7250" t="s">
        <v>22068</v>
      </c>
      <c r="S7250" t="s">
        <v>22068</v>
      </c>
      <c r="T7250" t="s">
        <v>22068</v>
      </c>
      <c r="U7250" t="s">
        <v>22068</v>
      </c>
      <c r="V7250" t="s">
        <v>22068</v>
      </c>
      <c r="W7250" t="s">
        <v>22068</v>
      </c>
      <c r="X7250" t="s">
        <v>22068</v>
      </c>
      <c r="Y7250" t="s">
        <v>22068</v>
      </c>
      <c r="Z7250" t="s">
        <v>22068</v>
      </c>
      <c r="AA7250" t="s">
        <v>20687</v>
      </c>
    </row>
    <row r="7251" spans="1:27" x14ac:dyDescent="0.2">
      <c r="A7251" t="s">
        <v>3092</v>
      </c>
      <c r="B7251" t="s">
        <v>10480</v>
      </c>
      <c r="C7251" s="8" t="s">
        <v>22068</v>
      </c>
      <c r="D7251">
        <v>1</v>
      </c>
      <c r="E7251" s="9">
        <v>5.6705100000000002</v>
      </c>
      <c r="F7251" s="9" t="s">
        <v>22068</v>
      </c>
      <c r="G7251" s="9" t="s">
        <v>22068</v>
      </c>
      <c r="H7251" s="9" t="s">
        <v>22068</v>
      </c>
      <c r="I7251" s="9" t="s">
        <v>22068</v>
      </c>
      <c r="J7251" s="9" t="s">
        <v>22068</v>
      </c>
      <c r="K7251" s="9" t="s">
        <v>22068</v>
      </c>
      <c r="L7251" s="9" t="s">
        <v>22068</v>
      </c>
      <c r="M7251" s="9" t="s">
        <v>22068</v>
      </c>
      <c r="N7251" s="9" t="s">
        <v>22068</v>
      </c>
      <c r="O7251" s="9" t="s">
        <v>22068</v>
      </c>
      <c r="P7251">
        <v>-656</v>
      </c>
      <c r="Q7251" t="s">
        <v>22068</v>
      </c>
      <c r="R7251" t="s">
        <v>22068</v>
      </c>
      <c r="S7251" t="s">
        <v>22068</v>
      </c>
      <c r="T7251" t="s">
        <v>22068</v>
      </c>
      <c r="U7251" t="s">
        <v>22068</v>
      </c>
      <c r="V7251" t="s">
        <v>22068</v>
      </c>
      <c r="W7251" t="s">
        <v>22068</v>
      </c>
      <c r="X7251" t="s">
        <v>22068</v>
      </c>
      <c r="Y7251" t="s">
        <v>22068</v>
      </c>
      <c r="Z7251" t="s">
        <v>22068</v>
      </c>
      <c r="AA7251" t="s">
        <v>9184</v>
      </c>
    </row>
    <row r="7252" spans="1:27" x14ac:dyDescent="0.2">
      <c r="A7252" t="s">
        <v>3586</v>
      </c>
      <c r="B7252" t="s">
        <v>14668</v>
      </c>
      <c r="C7252" s="8" t="s">
        <v>22068</v>
      </c>
      <c r="D7252">
        <v>1</v>
      </c>
      <c r="E7252" s="9">
        <v>5.6705100000000002</v>
      </c>
      <c r="F7252" s="9" t="s">
        <v>22068</v>
      </c>
      <c r="G7252" s="9" t="s">
        <v>22068</v>
      </c>
      <c r="H7252" s="9" t="s">
        <v>22068</v>
      </c>
      <c r="I7252" s="9" t="s">
        <v>22068</v>
      </c>
      <c r="J7252" s="9" t="s">
        <v>22068</v>
      </c>
      <c r="K7252" s="9" t="s">
        <v>22068</v>
      </c>
      <c r="L7252" s="9" t="s">
        <v>22068</v>
      </c>
      <c r="M7252" s="9" t="s">
        <v>22068</v>
      </c>
      <c r="N7252" s="9" t="s">
        <v>22068</v>
      </c>
      <c r="O7252" s="9" t="s">
        <v>22068</v>
      </c>
      <c r="P7252">
        <v>-84</v>
      </c>
      <c r="Q7252" t="s">
        <v>22068</v>
      </c>
      <c r="R7252" t="s">
        <v>22068</v>
      </c>
      <c r="S7252" t="s">
        <v>22068</v>
      </c>
      <c r="T7252" t="s">
        <v>22068</v>
      </c>
      <c r="U7252" t="s">
        <v>22068</v>
      </c>
      <c r="V7252" t="s">
        <v>22068</v>
      </c>
      <c r="W7252" t="s">
        <v>22068</v>
      </c>
      <c r="X7252" t="s">
        <v>22068</v>
      </c>
      <c r="Y7252" t="s">
        <v>22068</v>
      </c>
      <c r="Z7252" t="s">
        <v>22068</v>
      </c>
      <c r="AA7252" t="s">
        <v>20688</v>
      </c>
    </row>
    <row r="7253" spans="1:27" x14ac:dyDescent="0.2">
      <c r="A7253" t="s">
        <v>3858</v>
      </c>
      <c r="B7253" t="s">
        <v>14670</v>
      </c>
      <c r="C7253" s="8" t="s">
        <v>22068</v>
      </c>
      <c r="D7253">
        <v>1</v>
      </c>
      <c r="E7253" s="9">
        <v>5.6705100000000002</v>
      </c>
      <c r="F7253" s="9" t="s">
        <v>22068</v>
      </c>
      <c r="G7253" s="9" t="s">
        <v>22068</v>
      </c>
      <c r="H7253" s="9" t="s">
        <v>22068</v>
      </c>
      <c r="I7253" s="9" t="s">
        <v>22068</v>
      </c>
      <c r="J7253" s="9" t="s">
        <v>22068</v>
      </c>
      <c r="K7253" s="9" t="s">
        <v>22068</v>
      </c>
      <c r="L7253" s="9" t="s">
        <v>22068</v>
      </c>
      <c r="M7253" s="9" t="s">
        <v>22068</v>
      </c>
      <c r="N7253" s="9" t="s">
        <v>22068</v>
      </c>
      <c r="O7253" s="9" t="s">
        <v>22068</v>
      </c>
      <c r="P7253">
        <v>28</v>
      </c>
      <c r="Q7253" t="s">
        <v>22068</v>
      </c>
      <c r="R7253" t="s">
        <v>22068</v>
      </c>
      <c r="S7253" t="s">
        <v>22068</v>
      </c>
      <c r="T7253" t="s">
        <v>22068</v>
      </c>
      <c r="U7253" t="s">
        <v>22068</v>
      </c>
      <c r="V7253" t="s">
        <v>22068</v>
      </c>
      <c r="W7253" t="s">
        <v>22068</v>
      </c>
      <c r="X7253" t="s">
        <v>22068</v>
      </c>
      <c r="Y7253" t="s">
        <v>22068</v>
      </c>
      <c r="Z7253" t="s">
        <v>22068</v>
      </c>
      <c r="AA7253" t="s">
        <v>20689</v>
      </c>
    </row>
    <row r="7254" spans="1:27" x14ac:dyDescent="0.2">
      <c r="A7254" t="s">
        <v>5483</v>
      </c>
      <c r="B7254" t="s">
        <v>14667</v>
      </c>
      <c r="C7254" s="8" t="s">
        <v>22068</v>
      </c>
      <c r="D7254">
        <v>1</v>
      </c>
      <c r="E7254" s="9">
        <v>5.6705100000000002</v>
      </c>
      <c r="F7254" s="9" t="s">
        <v>22068</v>
      </c>
      <c r="G7254" s="9" t="s">
        <v>22068</v>
      </c>
      <c r="H7254" s="9" t="s">
        <v>22068</v>
      </c>
      <c r="I7254" s="9" t="s">
        <v>22068</v>
      </c>
      <c r="J7254" s="9" t="s">
        <v>22068</v>
      </c>
      <c r="K7254" s="9" t="s">
        <v>22068</v>
      </c>
      <c r="L7254" s="9" t="s">
        <v>22068</v>
      </c>
      <c r="M7254" s="9" t="s">
        <v>22068</v>
      </c>
      <c r="N7254" s="9" t="s">
        <v>22068</v>
      </c>
      <c r="O7254" s="9" t="s">
        <v>22068</v>
      </c>
      <c r="P7254">
        <v>-2661</v>
      </c>
      <c r="Q7254" t="s">
        <v>22068</v>
      </c>
      <c r="R7254" t="s">
        <v>22068</v>
      </c>
      <c r="S7254" t="s">
        <v>22068</v>
      </c>
      <c r="T7254" t="s">
        <v>22068</v>
      </c>
      <c r="U7254" t="s">
        <v>22068</v>
      </c>
      <c r="V7254" t="s">
        <v>22068</v>
      </c>
      <c r="W7254" t="s">
        <v>22068</v>
      </c>
      <c r="X7254" t="s">
        <v>22068</v>
      </c>
      <c r="Y7254" t="s">
        <v>22068</v>
      </c>
      <c r="Z7254" t="s">
        <v>22068</v>
      </c>
      <c r="AA7254" t="s">
        <v>20690</v>
      </c>
    </row>
    <row r="7255" spans="1:27" x14ac:dyDescent="0.2">
      <c r="A7255" t="s">
        <v>6888</v>
      </c>
      <c r="B7255" t="s">
        <v>10626</v>
      </c>
      <c r="C7255" s="8" t="s">
        <v>22068</v>
      </c>
      <c r="D7255">
        <v>1</v>
      </c>
      <c r="E7255" s="9">
        <v>5.6705100000000002</v>
      </c>
      <c r="F7255" s="9" t="s">
        <v>22068</v>
      </c>
      <c r="G7255" s="9" t="s">
        <v>22068</v>
      </c>
      <c r="H7255" s="9" t="s">
        <v>22068</v>
      </c>
      <c r="I7255" s="9" t="s">
        <v>22068</v>
      </c>
      <c r="J7255" s="9" t="s">
        <v>22068</v>
      </c>
      <c r="K7255" s="9" t="s">
        <v>22068</v>
      </c>
      <c r="L7255" s="9" t="s">
        <v>22068</v>
      </c>
      <c r="M7255" s="9" t="s">
        <v>22068</v>
      </c>
      <c r="N7255" s="9" t="s">
        <v>22068</v>
      </c>
      <c r="O7255" s="9" t="s">
        <v>22068</v>
      </c>
      <c r="P7255">
        <v>-71</v>
      </c>
      <c r="Q7255" t="s">
        <v>22068</v>
      </c>
      <c r="R7255" t="s">
        <v>22068</v>
      </c>
      <c r="S7255" t="s">
        <v>22068</v>
      </c>
      <c r="T7255" t="s">
        <v>22068</v>
      </c>
      <c r="U7255" t="s">
        <v>22068</v>
      </c>
      <c r="V7255" t="s">
        <v>22068</v>
      </c>
      <c r="W7255" t="s">
        <v>22068</v>
      </c>
      <c r="X7255" t="s">
        <v>22068</v>
      </c>
      <c r="Y7255" t="s">
        <v>22068</v>
      </c>
      <c r="Z7255" t="s">
        <v>22068</v>
      </c>
      <c r="AA7255" t="s">
        <v>20691</v>
      </c>
    </row>
    <row r="7256" spans="1:27" x14ac:dyDescent="0.2">
      <c r="A7256" t="s">
        <v>7813</v>
      </c>
      <c r="B7256" t="s">
        <v>10833</v>
      </c>
      <c r="C7256" s="8" t="s">
        <v>22068</v>
      </c>
      <c r="D7256">
        <v>1</v>
      </c>
      <c r="E7256" s="9">
        <v>5.6705100000000002</v>
      </c>
      <c r="F7256" s="9" t="s">
        <v>22068</v>
      </c>
      <c r="G7256" s="9" t="s">
        <v>22068</v>
      </c>
      <c r="H7256" s="9" t="s">
        <v>22068</v>
      </c>
      <c r="I7256" s="9" t="s">
        <v>22068</v>
      </c>
      <c r="J7256" s="9" t="s">
        <v>22068</v>
      </c>
      <c r="K7256" s="9" t="s">
        <v>22068</v>
      </c>
      <c r="L7256" s="9" t="s">
        <v>22068</v>
      </c>
      <c r="M7256" s="9" t="s">
        <v>22068</v>
      </c>
      <c r="N7256" s="9" t="s">
        <v>22068</v>
      </c>
      <c r="O7256" s="9" t="s">
        <v>22068</v>
      </c>
      <c r="P7256">
        <v>-1051</v>
      </c>
      <c r="Q7256" t="s">
        <v>22068</v>
      </c>
      <c r="R7256" t="s">
        <v>22068</v>
      </c>
      <c r="S7256" t="s">
        <v>22068</v>
      </c>
      <c r="T7256" t="s">
        <v>22068</v>
      </c>
      <c r="U7256" t="s">
        <v>22068</v>
      </c>
      <c r="V7256" t="s">
        <v>22068</v>
      </c>
      <c r="W7256" t="s">
        <v>22068</v>
      </c>
      <c r="X7256" t="s">
        <v>22068</v>
      </c>
      <c r="Y7256" t="s">
        <v>22068</v>
      </c>
      <c r="Z7256" t="s">
        <v>22068</v>
      </c>
      <c r="AA7256" t="s">
        <v>20692</v>
      </c>
    </row>
    <row r="7257" spans="1:27" x14ac:dyDescent="0.2">
      <c r="A7257" t="s">
        <v>1333</v>
      </c>
      <c r="B7257" t="s">
        <v>8746</v>
      </c>
      <c r="C7257" s="8">
        <v>4</v>
      </c>
      <c r="D7257">
        <v>1</v>
      </c>
      <c r="E7257" s="9">
        <v>5.6686300000000003</v>
      </c>
      <c r="F7257" s="9" t="s">
        <v>22068</v>
      </c>
      <c r="G7257" s="9" t="s">
        <v>22068</v>
      </c>
      <c r="H7257" s="9" t="s">
        <v>22068</v>
      </c>
      <c r="I7257" s="9" t="s">
        <v>22068</v>
      </c>
      <c r="J7257" s="9" t="s">
        <v>22068</v>
      </c>
      <c r="K7257" s="9" t="s">
        <v>22068</v>
      </c>
      <c r="L7257" s="9" t="s">
        <v>22068</v>
      </c>
      <c r="M7257" s="9" t="s">
        <v>22068</v>
      </c>
      <c r="N7257" s="9" t="s">
        <v>22068</v>
      </c>
      <c r="O7257" s="9" t="s">
        <v>22068</v>
      </c>
      <c r="P7257">
        <v>-93</v>
      </c>
      <c r="Q7257" t="s">
        <v>22068</v>
      </c>
      <c r="R7257" t="s">
        <v>22068</v>
      </c>
      <c r="S7257" t="s">
        <v>22068</v>
      </c>
      <c r="T7257" t="s">
        <v>22068</v>
      </c>
      <c r="U7257" t="s">
        <v>22068</v>
      </c>
      <c r="V7257" t="s">
        <v>22068</v>
      </c>
      <c r="W7257" t="s">
        <v>22068</v>
      </c>
      <c r="X7257" t="s">
        <v>22068</v>
      </c>
      <c r="Y7257" t="s">
        <v>22068</v>
      </c>
      <c r="Z7257" t="s">
        <v>22068</v>
      </c>
      <c r="AA7257" t="s">
        <v>8746</v>
      </c>
    </row>
    <row r="7258" spans="1:27" x14ac:dyDescent="0.2">
      <c r="A7258" t="s">
        <v>263</v>
      </c>
      <c r="B7258" t="s">
        <v>10480</v>
      </c>
      <c r="C7258" s="8" t="s">
        <v>22068</v>
      </c>
      <c r="D7258">
        <v>1</v>
      </c>
      <c r="E7258" s="9">
        <v>5.6653500000000001</v>
      </c>
      <c r="F7258" s="9" t="s">
        <v>22068</v>
      </c>
      <c r="G7258" s="9" t="s">
        <v>22068</v>
      </c>
      <c r="H7258" s="9" t="s">
        <v>22068</v>
      </c>
      <c r="I7258" s="9" t="s">
        <v>22068</v>
      </c>
      <c r="J7258" s="9" t="s">
        <v>22068</v>
      </c>
      <c r="K7258" s="9" t="s">
        <v>22068</v>
      </c>
      <c r="L7258" s="9" t="s">
        <v>22068</v>
      </c>
      <c r="M7258" s="9" t="s">
        <v>22068</v>
      </c>
      <c r="N7258" s="9" t="s">
        <v>22068</v>
      </c>
      <c r="O7258" s="9" t="s">
        <v>22068</v>
      </c>
      <c r="P7258">
        <v>-156</v>
      </c>
      <c r="Q7258" t="s">
        <v>22068</v>
      </c>
      <c r="R7258" t="s">
        <v>22068</v>
      </c>
      <c r="S7258" t="s">
        <v>22068</v>
      </c>
      <c r="T7258" t="s">
        <v>22068</v>
      </c>
      <c r="U7258" t="s">
        <v>22068</v>
      </c>
      <c r="V7258" t="s">
        <v>22068</v>
      </c>
      <c r="W7258" t="s">
        <v>22068</v>
      </c>
      <c r="X7258" t="s">
        <v>22068</v>
      </c>
      <c r="Y7258" t="s">
        <v>22068</v>
      </c>
      <c r="Z7258" t="s">
        <v>22068</v>
      </c>
      <c r="AA7258" t="s">
        <v>8452</v>
      </c>
    </row>
    <row r="7259" spans="1:27" x14ac:dyDescent="0.2">
      <c r="A7259" t="s">
        <v>341</v>
      </c>
      <c r="B7259" t="s">
        <v>14681</v>
      </c>
      <c r="C7259" s="8">
        <v>11</v>
      </c>
      <c r="D7259">
        <v>1</v>
      </c>
      <c r="E7259" s="9">
        <v>5.6653500000000001</v>
      </c>
      <c r="F7259" s="9" t="s">
        <v>22068</v>
      </c>
      <c r="G7259" s="9" t="s">
        <v>22068</v>
      </c>
      <c r="H7259" s="9" t="s">
        <v>22068</v>
      </c>
      <c r="I7259" s="9" t="s">
        <v>22068</v>
      </c>
      <c r="J7259" s="9" t="s">
        <v>22068</v>
      </c>
      <c r="K7259" s="9" t="s">
        <v>22068</v>
      </c>
      <c r="L7259" s="9" t="s">
        <v>22068</v>
      </c>
      <c r="M7259" s="9" t="s">
        <v>22068</v>
      </c>
      <c r="N7259" s="9" t="s">
        <v>22068</v>
      </c>
      <c r="O7259" s="9" t="s">
        <v>22068</v>
      </c>
      <c r="P7259">
        <v>-272</v>
      </c>
      <c r="Q7259" t="s">
        <v>22068</v>
      </c>
      <c r="R7259" t="s">
        <v>22068</v>
      </c>
      <c r="S7259" t="s">
        <v>22068</v>
      </c>
      <c r="T7259" t="s">
        <v>22068</v>
      </c>
      <c r="U7259" t="s">
        <v>22068</v>
      </c>
      <c r="V7259" t="s">
        <v>22068</v>
      </c>
      <c r="W7259" t="s">
        <v>22068</v>
      </c>
      <c r="X7259" t="s">
        <v>22068</v>
      </c>
      <c r="Y7259" t="s">
        <v>22068</v>
      </c>
      <c r="Z7259" t="s">
        <v>22068</v>
      </c>
      <c r="AA7259" t="s">
        <v>20693</v>
      </c>
    </row>
    <row r="7260" spans="1:27" x14ac:dyDescent="0.2">
      <c r="A7260" t="s">
        <v>407</v>
      </c>
      <c r="B7260" t="s">
        <v>14673</v>
      </c>
      <c r="C7260" s="8" t="s">
        <v>22068</v>
      </c>
      <c r="D7260">
        <v>1</v>
      </c>
      <c r="E7260" s="9">
        <v>5.6653500000000001</v>
      </c>
      <c r="F7260" s="9" t="s">
        <v>22068</v>
      </c>
      <c r="G7260" s="9" t="s">
        <v>22068</v>
      </c>
      <c r="H7260" s="9" t="s">
        <v>22068</v>
      </c>
      <c r="I7260" s="9" t="s">
        <v>22068</v>
      </c>
      <c r="J7260" s="9" t="s">
        <v>22068</v>
      </c>
      <c r="K7260" s="9" t="s">
        <v>22068</v>
      </c>
      <c r="L7260" s="9" t="s">
        <v>22068</v>
      </c>
      <c r="M7260" s="9" t="s">
        <v>22068</v>
      </c>
      <c r="N7260" s="9" t="s">
        <v>22068</v>
      </c>
      <c r="O7260" s="9" t="s">
        <v>22068</v>
      </c>
      <c r="P7260">
        <v>-60</v>
      </c>
      <c r="Q7260" t="s">
        <v>22068</v>
      </c>
      <c r="R7260" t="s">
        <v>22068</v>
      </c>
      <c r="S7260" t="s">
        <v>22068</v>
      </c>
      <c r="T7260" t="s">
        <v>22068</v>
      </c>
      <c r="U7260" t="s">
        <v>22068</v>
      </c>
      <c r="V7260" t="s">
        <v>22068</v>
      </c>
      <c r="W7260" t="s">
        <v>22068</v>
      </c>
      <c r="X7260" t="s">
        <v>22068</v>
      </c>
      <c r="Y7260" t="s">
        <v>22068</v>
      </c>
      <c r="Z7260" t="s">
        <v>22068</v>
      </c>
      <c r="AA7260" t="s">
        <v>20694</v>
      </c>
    </row>
    <row r="7261" spans="1:27" x14ac:dyDescent="0.2">
      <c r="A7261" t="s">
        <v>431</v>
      </c>
      <c r="B7261"/>
      <c r="C7261" s="8" t="s">
        <v>22068</v>
      </c>
      <c r="D7261">
        <v>1</v>
      </c>
      <c r="E7261" s="9">
        <v>5.6653500000000001</v>
      </c>
      <c r="F7261" s="9" t="s">
        <v>22068</v>
      </c>
      <c r="G7261" s="9" t="s">
        <v>22068</v>
      </c>
      <c r="H7261" s="9" t="s">
        <v>22068</v>
      </c>
      <c r="I7261" s="9" t="s">
        <v>22068</v>
      </c>
      <c r="J7261" s="9" t="s">
        <v>22068</v>
      </c>
      <c r="K7261" s="9" t="s">
        <v>22068</v>
      </c>
      <c r="L7261" s="9" t="s">
        <v>22068</v>
      </c>
      <c r="M7261" s="9" t="s">
        <v>22068</v>
      </c>
      <c r="N7261" s="9" t="s">
        <v>22068</v>
      </c>
      <c r="O7261" s="9" t="s">
        <v>22068</v>
      </c>
      <c r="P7261">
        <v>-266</v>
      </c>
      <c r="Q7261" t="s">
        <v>22068</v>
      </c>
      <c r="R7261" t="s">
        <v>22068</v>
      </c>
      <c r="S7261" t="s">
        <v>22068</v>
      </c>
      <c r="T7261" t="s">
        <v>22068</v>
      </c>
      <c r="U7261" t="s">
        <v>22068</v>
      </c>
      <c r="V7261" t="s">
        <v>22068</v>
      </c>
      <c r="W7261" t="s">
        <v>22068</v>
      </c>
      <c r="X7261" t="s">
        <v>22068</v>
      </c>
      <c r="Y7261" t="s">
        <v>22068</v>
      </c>
      <c r="Z7261" t="s">
        <v>22068</v>
      </c>
    </row>
    <row r="7262" spans="1:27" x14ac:dyDescent="0.2">
      <c r="A7262" t="s">
        <v>638</v>
      </c>
      <c r="B7262" t="s">
        <v>10592</v>
      </c>
      <c r="C7262" s="8" t="s">
        <v>22068</v>
      </c>
      <c r="D7262">
        <v>1</v>
      </c>
      <c r="E7262" s="9">
        <v>5.6653500000000001</v>
      </c>
      <c r="F7262" s="9" t="s">
        <v>22068</v>
      </c>
      <c r="G7262" s="9" t="s">
        <v>22068</v>
      </c>
      <c r="H7262" s="9" t="s">
        <v>22068</v>
      </c>
      <c r="I7262" s="9" t="s">
        <v>22068</v>
      </c>
      <c r="J7262" s="9" t="s">
        <v>22068</v>
      </c>
      <c r="K7262" s="9" t="s">
        <v>22068</v>
      </c>
      <c r="L7262" s="9" t="s">
        <v>22068</v>
      </c>
      <c r="M7262" s="9" t="s">
        <v>22068</v>
      </c>
      <c r="N7262" s="9" t="s">
        <v>22068</v>
      </c>
      <c r="O7262" s="9" t="s">
        <v>22068</v>
      </c>
      <c r="P7262">
        <v>-424</v>
      </c>
      <c r="Q7262" t="s">
        <v>22068</v>
      </c>
      <c r="R7262" t="s">
        <v>22068</v>
      </c>
      <c r="S7262" t="s">
        <v>22068</v>
      </c>
      <c r="T7262" t="s">
        <v>22068</v>
      </c>
      <c r="U7262" t="s">
        <v>22068</v>
      </c>
      <c r="V7262" t="s">
        <v>22068</v>
      </c>
      <c r="W7262" t="s">
        <v>22068</v>
      </c>
      <c r="X7262" t="s">
        <v>22068</v>
      </c>
      <c r="Y7262" t="s">
        <v>22068</v>
      </c>
      <c r="Z7262" t="s">
        <v>22068</v>
      </c>
      <c r="AA7262" t="s">
        <v>20695</v>
      </c>
    </row>
    <row r="7263" spans="1:27" x14ac:dyDescent="0.2">
      <c r="A7263" t="s">
        <v>1025</v>
      </c>
      <c r="B7263" t="s">
        <v>14684</v>
      </c>
      <c r="C7263" s="8" t="s">
        <v>22068</v>
      </c>
      <c r="D7263">
        <v>1</v>
      </c>
      <c r="E7263" s="9">
        <v>5.6653500000000001</v>
      </c>
      <c r="F7263" s="9" t="s">
        <v>22068</v>
      </c>
      <c r="G7263" s="9" t="s">
        <v>22068</v>
      </c>
      <c r="H7263" s="9" t="s">
        <v>22068</v>
      </c>
      <c r="I7263" s="9" t="s">
        <v>22068</v>
      </c>
      <c r="J7263" s="9" t="s">
        <v>22068</v>
      </c>
      <c r="K7263" s="9" t="s">
        <v>22068</v>
      </c>
      <c r="L7263" s="9" t="s">
        <v>22068</v>
      </c>
      <c r="M7263" s="9" t="s">
        <v>22068</v>
      </c>
      <c r="N7263" s="9" t="s">
        <v>22068</v>
      </c>
      <c r="O7263" s="9" t="s">
        <v>22068</v>
      </c>
      <c r="P7263">
        <v>213</v>
      </c>
      <c r="Q7263" t="s">
        <v>22068</v>
      </c>
      <c r="R7263" t="s">
        <v>22068</v>
      </c>
      <c r="S7263" t="s">
        <v>22068</v>
      </c>
      <c r="T7263" t="s">
        <v>22068</v>
      </c>
      <c r="U7263" t="s">
        <v>22068</v>
      </c>
      <c r="V7263" t="s">
        <v>22068</v>
      </c>
      <c r="W7263" t="s">
        <v>22068</v>
      </c>
      <c r="X7263" t="s">
        <v>22068</v>
      </c>
      <c r="Y7263" t="s">
        <v>22068</v>
      </c>
      <c r="Z7263" t="s">
        <v>22068</v>
      </c>
      <c r="AA7263" t="s">
        <v>20696</v>
      </c>
    </row>
    <row r="7264" spans="1:27" x14ac:dyDescent="0.2">
      <c r="A7264" t="s">
        <v>1026</v>
      </c>
      <c r="B7264" t="s">
        <v>14685</v>
      </c>
      <c r="C7264" s="8" t="s">
        <v>22068</v>
      </c>
      <c r="D7264">
        <v>2</v>
      </c>
      <c r="E7264" s="9">
        <v>5.6653500000000001</v>
      </c>
      <c r="F7264" s="9">
        <v>4.2879300000000002</v>
      </c>
      <c r="G7264" s="9" t="s">
        <v>22068</v>
      </c>
      <c r="H7264" s="9" t="s">
        <v>22068</v>
      </c>
      <c r="I7264" s="9" t="s">
        <v>22068</v>
      </c>
      <c r="J7264" s="9" t="s">
        <v>22068</v>
      </c>
      <c r="K7264" s="9" t="s">
        <v>22068</v>
      </c>
      <c r="L7264" s="9" t="s">
        <v>22068</v>
      </c>
      <c r="M7264" s="9" t="s">
        <v>22068</v>
      </c>
      <c r="N7264" s="9" t="s">
        <v>22068</v>
      </c>
      <c r="O7264" s="9" t="s">
        <v>22068</v>
      </c>
      <c r="P7264">
        <v>-42</v>
      </c>
      <c r="Q7264">
        <v>-679</v>
      </c>
      <c r="R7264" t="s">
        <v>22068</v>
      </c>
      <c r="S7264" t="s">
        <v>22068</v>
      </c>
      <c r="T7264" t="s">
        <v>22068</v>
      </c>
      <c r="U7264" t="s">
        <v>22068</v>
      </c>
      <c r="V7264" t="s">
        <v>22068</v>
      </c>
      <c r="W7264" t="s">
        <v>22068</v>
      </c>
      <c r="X7264" t="s">
        <v>22068</v>
      </c>
      <c r="Y7264" t="s">
        <v>22068</v>
      </c>
      <c r="Z7264" t="s">
        <v>22068</v>
      </c>
      <c r="AA7264" t="s">
        <v>20697</v>
      </c>
    </row>
    <row r="7265" spans="1:27" x14ac:dyDescent="0.2">
      <c r="A7265" t="s">
        <v>1032</v>
      </c>
      <c r="B7265" t="s">
        <v>14688</v>
      </c>
      <c r="C7265" s="8">
        <v>18</v>
      </c>
      <c r="D7265">
        <v>1</v>
      </c>
      <c r="E7265" s="9">
        <v>5.6653500000000001</v>
      </c>
      <c r="F7265" s="9" t="s">
        <v>22068</v>
      </c>
      <c r="G7265" s="9" t="s">
        <v>22068</v>
      </c>
      <c r="H7265" s="9" t="s">
        <v>22068</v>
      </c>
      <c r="I7265" s="9" t="s">
        <v>22068</v>
      </c>
      <c r="J7265" s="9" t="s">
        <v>22068</v>
      </c>
      <c r="K7265" s="9" t="s">
        <v>22068</v>
      </c>
      <c r="L7265" s="9" t="s">
        <v>22068</v>
      </c>
      <c r="M7265" s="9" t="s">
        <v>22068</v>
      </c>
      <c r="N7265" s="9" t="s">
        <v>22068</v>
      </c>
      <c r="O7265" s="9" t="s">
        <v>22068</v>
      </c>
      <c r="P7265">
        <v>-873</v>
      </c>
      <c r="Q7265" t="s">
        <v>22068</v>
      </c>
      <c r="R7265" t="s">
        <v>22068</v>
      </c>
      <c r="S7265" t="s">
        <v>22068</v>
      </c>
      <c r="T7265" t="s">
        <v>22068</v>
      </c>
      <c r="U7265" t="s">
        <v>22068</v>
      </c>
      <c r="V7265" t="s">
        <v>22068</v>
      </c>
      <c r="W7265" t="s">
        <v>22068</v>
      </c>
      <c r="X7265" t="s">
        <v>22068</v>
      </c>
      <c r="Y7265" t="s">
        <v>22068</v>
      </c>
      <c r="Z7265" t="s">
        <v>22068</v>
      </c>
      <c r="AA7265" t="s">
        <v>8665</v>
      </c>
    </row>
    <row r="7266" spans="1:27" x14ac:dyDescent="0.2">
      <c r="A7266" t="s">
        <v>1340</v>
      </c>
      <c r="B7266" t="s">
        <v>13321</v>
      </c>
      <c r="C7266" s="8" t="s">
        <v>22068</v>
      </c>
      <c r="D7266">
        <v>1</v>
      </c>
      <c r="E7266" s="9">
        <v>5.6653500000000001</v>
      </c>
      <c r="F7266" s="9" t="s">
        <v>22068</v>
      </c>
      <c r="G7266" s="9" t="s">
        <v>22068</v>
      </c>
      <c r="H7266" s="9" t="s">
        <v>22068</v>
      </c>
      <c r="I7266" s="9" t="s">
        <v>22068</v>
      </c>
      <c r="J7266" s="9" t="s">
        <v>22068</v>
      </c>
      <c r="K7266" s="9" t="s">
        <v>22068</v>
      </c>
      <c r="L7266" s="9" t="s">
        <v>22068</v>
      </c>
      <c r="M7266" s="9" t="s">
        <v>22068</v>
      </c>
      <c r="N7266" s="9" t="s">
        <v>22068</v>
      </c>
      <c r="O7266" s="9" t="s">
        <v>22068</v>
      </c>
      <c r="P7266">
        <v>-149</v>
      </c>
      <c r="Q7266" t="s">
        <v>22068</v>
      </c>
      <c r="R7266" t="s">
        <v>22068</v>
      </c>
      <c r="S7266" t="s">
        <v>22068</v>
      </c>
      <c r="T7266" t="s">
        <v>22068</v>
      </c>
      <c r="U7266" t="s">
        <v>22068</v>
      </c>
      <c r="V7266" t="s">
        <v>22068</v>
      </c>
      <c r="W7266" t="s">
        <v>22068</v>
      </c>
      <c r="X7266" t="s">
        <v>22068</v>
      </c>
      <c r="Y7266" t="s">
        <v>22068</v>
      </c>
      <c r="Z7266" t="s">
        <v>22068</v>
      </c>
      <c r="AA7266" t="s">
        <v>20698</v>
      </c>
    </row>
    <row r="7267" spans="1:27" x14ac:dyDescent="0.2">
      <c r="A7267" t="s">
        <v>1569</v>
      </c>
      <c r="B7267" t="s">
        <v>14691</v>
      </c>
      <c r="C7267" s="8" t="s">
        <v>22068</v>
      </c>
      <c r="D7267">
        <v>1</v>
      </c>
      <c r="E7267" s="9">
        <v>5.6653500000000001</v>
      </c>
      <c r="F7267" s="9" t="s">
        <v>22068</v>
      </c>
      <c r="G7267" s="9" t="s">
        <v>22068</v>
      </c>
      <c r="H7267" s="9" t="s">
        <v>22068</v>
      </c>
      <c r="I7267" s="9" t="s">
        <v>22068</v>
      </c>
      <c r="J7267" s="9" t="s">
        <v>22068</v>
      </c>
      <c r="K7267" s="9" t="s">
        <v>22068</v>
      </c>
      <c r="L7267" s="9" t="s">
        <v>22068</v>
      </c>
      <c r="M7267" s="9" t="s">
        <v>22068</v>
      </c>
      <c r="N7267" s="9" t="s">
        <v>22068</v>
      </c>
      <c r="O7267" s="9" t="s">
        <v>22068</v>
      </c>
      <c r="P7267">
        <v>-1747</v>
      </c>
      <c r="Q7267" t="s">
        <v>22068</v>
      </c>
      <c r="R7267" t="s">
        <v>22068</v>
      </c>
      <c r="S7267" t="s">
        <v>22068</v>
      </c>
      <c r="T7267" t="s">
        <v>22068</v>
      </c>
      <c r="U7267" t="s">
        <v>22068</v>
      </c>
      <c r="V7267" t="s">
        <v>22068</v>
      </c>
      <c r="W7267" t="s">
        <v>22068</v>
      </c>
      <c r="X7267" t="s">
        <v>22068</v>
      </c>
      <c r="Y7267" t="s">
        <v>22068</v>
      </c>
      <c r="Z7267" t="s">
        <v>22068</v>
      </c>
      <c r="AA7267" t="s">
        <v>20699</v>
      </c>
    </row>
    <row r="7268" spans="1:27" x14ac:dyDescent="0.2">
      <c r="A7268" t="s">
        <v>1602</v>
      </c>
      <c r="B7268" t="s">
        <v>14677</v>
      </c>
      <c r="C7268" s="8" t="s">
        <v>22068</v>
      </c>
      <c r="D7268">
        <v>1</v>
      </c>
      <c r="E7268" s="9">
        <v>5.6653500000000001</v>
      </c>
      <c r="F7268" s="9" t="s">
        <v>22068</v>
      </c>
      <c r="G7268" s="9" t="s">
        <v>22068</v>
      </c>
      <c r="H7268" s="9" t="s">
        <v>22068</v>
      </c>
      <c r="I7268" s="9" t="s">
        <v>22068</v>
      </c>
      <c r="J7268" s="9" t="s">
        <v>22068</v>
      </c>
      <c r="K7268" s="9" t="s">
        <v>22068</v>
      </c>
      <c r="L7268" s="9" t="s">
        <v>22068</v>
      </c>
      <c r="M7268" s="9" t="s">
        <v>22068</v>
      </c>
      <c r="N7268" s="9" t="s">
        <v>22068</v>
      </c>
      <c r="O7268" s="9" t="s">
        <v>22068</v>
      </c>
      <c r="P7268">
        <v>-150</v>
      </c>
      <c r="Q7268" t="s">
        <v>22068</v>
      </c>
      <c r="R7268" t="s">
        <v>22068</v>
      </c>
      <c r="S7268" t="s">
        <v>22068</v>
      </c>
      <c r="T7268" t="s">
        <v>22068</v>
      </c>
      <c r="U7268" t="s">
        <v>22068</v>
      </c>
      <c r="V7268" t="s">
        <v>22068</v>
      </c>
      <c r="W7268" t="s">
        <v>22068</v>
      </c>
      <c r="X7268" t="s">
        <v>22068</v>
      </c>
      <c r="Y7268" t="s">
        <v>22068</v>
      </c>
      <c r="Z7268" t="s">
        <v>22068</v>
      </c>
      <c r="AA7268" t="s">
        <v>8817</v>
      </c>
    </row>
    <row r="7269" spans="1:27" x14ac:dyDescent="0.2">
      <c r="A7269" t="s">
        <v>1706</v>
      </c>
      <c r="B7269" t="s">
        <v>14672</v>
      </c>
      <c r="C7269" s="8">
        <v>12</v>
      </c>
      <c r="D7269">
        <v>1</v>
      </c>
      <c r="E7269" s="9">
        <v>5.6653500000000001</v>
      </c>
      <c r="F7269" s="9" t="s">
        <v>22068</v>
      </c>
      <c r="G7269" s="9" t="s">
        <v>22068</v>
      </c>
      <c r="H7269" s="9" t="s">
        <v>22068</v>
      </c>
      <c r="I7269" s="9" t="s">
        <v>22068</v>
      </c>
      <c r="J7269" s="9" t="s">
        <v>22068</v>
      </c>
      <c r="K7269" s="9" t="s">
        <v>22068</v>
      </c>
      <c r="L7269" s="9" t="s">
        <v>22068</v>
      </c>
      <c r="M7269" s="9" t="s">
        <v>22068</v>
      </c>
      <c r="N7269" s="9" t="s">
        <v>22068</v>
      </c>
      <c r="O7269" s="9" t="s">
        <v>22068</v>
      </c>
      <c r="P7269">
        <v>-130</v>
      </c>
      <c r="Q7269" t="s">
        <v>22068</v>
      </c>
      <c r="R7269" t="s">
        <v>22068</v>
      </c>
      <c r="S7269" t="s">
        <v>22068</v>
      </c>
      <c r="T7269" t="s">
        <v>22068</v>
      </c>
      <c r="U7269" t="s">
        <v>22068</v>
      </c>
      <c r="V7269" t="s">
        <v>22068</v>
      </c>
      <c r="W7269" t="s">
        <v>22068</v>
      </c>
      <c r="X7269" t="s">
        <v>22068</v>
      </c>
      <c r="Y7269" t="s">
        <v>22068</v>
      </c>
      <c r="Z7269" t="s">
        <v>22068</v>
      </c>
      <c r="AA7269" t="s">
        <v>20700</v>
      </c>
    </row>
    <row r="7270" spans="1:27" x14ac:dyDescent="0.2">
      <c r="A7270" t="s">
        <v>1869</v>
      </c>
      <c r="B7270" t="s">
        <v>14680</v>
      </c>
      <c r="C7270" s="8" t="s">
        <v>22068</v>
      </c>
      <c r="D7270">
        <v>1</v>
      </c>
      <c r="E7270" s="9">
        <v>5.6653500000000001</v>
      </c>
      <c r="F7270" s="9" t="s">
        <v>22068</v>
      </c>
      <c r="G7270" s="9" t="s">
        <v>22068</v>
      </c>
      <c r="H7270" s="9" t="s">
        <v>22068</v>
      </c>
      <c r="I7270" s="9" t="s">
        <v>22068</v>
      </c>
      <c r="J7270" s="9" t="s">
        <v>22068</v>
      </c>
      <c r="K7270" s="9" t="s">
        <v>22068</v>
      </c>
      <c r="L7270" s="9" t="s">
        <v>22068</v>
      </c>
      <c r="M7270" s="9" t="s">
        <v>22068</v>
      </c>
      <c r="N7270" s="9" t="s">
        <v>22068</v>
      </c>
      <c r="O7270" s="9" t="s">
        <v>22068</v>
      </c>
      <c r="P7270">
        <v>-153</v>
      </c>
      <c r="Q7270" t="s">
        <v>22068</v>
      </c>
      <c r="R7270" t="s">
        <v>22068</v>
      </c>
      <c r="S7270" t="s">
        <v>22068</v>
      </c>
      <c r="T7270" t="s">
        <v>22068</v>
      </c>
      <c r="U7270" t="s">
        <v>22068</v>
      </c>
      <c r="V7270" t="s">
        <v>22068</v>
      </c>
      <c r="W7270" t="s">
        <v>22068</v>
      </c>
      <c r="X7270" t="s">
        <v>22068</v>
      </c>
      <c r="Y7270" t="s">
        <v>22068</v>
      </c>
      <c r="Z7270" t="s">
        <v>22068</v>
      </c>
      <c r="AA7270" t="s">
        <v>20701</v>
      </c>
    </row>
    <row r="7271" spans="1:27" x14ac:dyDescent="0.2">
      <c r="A7271" t="s">
        <v>1876</v>
      </c>
      <c r="B7271" t="s">
        <v>14675</v>
      </c>
      <c r="C7271" s="8" t="s">
        <v>22068</v>
      </c>
      <c r="D7271">
        <v>3</v>
      </c>
      <c r="E7271" s="9">
        <v>5.6653500000000001</v>
      </c>
      <c r="F7271" s="9">
        <v>5.1753499999999999</v>
      </c>
      <c r="G7271" s="9">
        <v>4.4370399999999997</v>
      </c>
      <c r="H7271" s="9" t="s">
        <v>22068</v>
      </c>
      <c r="I7271" s="9" t="s">
        <v>22068</v>
      </c>
      <c r="J7271" s="9" t="s">
        <v>22068</v>
      </c>
      <c r="K7271" s="9" t="s">
        <v>22068</v>
      </c>
      <c r="L7271" s="9" t="s">
        <v>22068</v>
      </c>
      <c r="M7271" s="9" t="s">
        <v>22068</v>
      </c>
      <c r="N7271" s="9" t="s">
        <v>22068</v>
      </c>
      <c r="O7271" s="9" t="s">
        <v>22068</v>
      </c>
      <c r="P7271">
        <v>-368</v>
      </c>
      <c r="Q7271">
        <v>-63</v>
      </c>
      <c r="R7271">
        <v>273</v>
      </c>
      <c r="S7271" t="s">
        <v>22068</v>
      </c>
      <c r="T7271" t="s">
        <v>22068</v>
      </c>
      <c r="U7271" t="s">
        <v>22068</v>
      </c>
      <c r="V7271" t="s">
        <v>22068</v>
      </c>
      <c r="W7271" t="s">
        <v>22068</v>
      </c>
      <c r="X7271" t="s">
        <v>22068</v>
      </c>
      <c r="Y7271" t="s">
        <v>22068</v>
      </c>
      <c r="Z7271" t="s">
        <v>22068</v>
      </c>
      <c r="AA7271" t="s">
        <v>20702</v>
      </c>
    </row>
    <row r="7272" spans="1:27" x14ac:dyDescent="0.2">
      <c r="A7272" t="s">
        <v>2263</v>
      </c>
      <c r="B7272" t="s">
        <v>14686</v>
      </c>
      <c r="C7272" s="8" t="s">
        <v>22068</v>
      </c>
      <c r="D7272">
        <v>1</v>
      </c>
      <c r="E7272" s="9">
        <v>5.6653500000000001</v>
      </c>
      <c r="F7272" s="9" t="s">
        <v>22068</v>
      </c>
      <c r="G7272" s="9" t="s">
        <v>22068</v>
      </c>
      <c r="H7272" s="9" t="s">
        <v>22068</v>
      </c>
      <c r="I7272" s="9" t="s">
        <v>22068</v>
      </c>
      <c r="J7272" s="9" t="s">
        <v>22068</v>
      </c>
      <c r="K7272" s="9" t="s">
        <v>22068</v>
      </c>
      <c r="L7272" s="9" t="s">
        <v>22068</v>
      </c>
      <c r="M7272" s="9" t="s">
        <v>22068</v>
      </c>
      <c r="N7272" s="9" t="s">
        <v>22068</v>
      </c>
      <c r="O7272" s="9" t="s">
        <v>22068</v>
      </c>
      <c r="P7272">
        <v>-100</v>
      </c>
      <c r="Q7272" t="s">
        <v>22068</v>
      </c>
      <c r="R7272" t="s">
        <v>22068</v>
      </c>
      <c r="S7272" t="s">
        <v>22068</v>
      </c>
      <c r="T7272" t="s">
        <v>22068</v>
      </c>
      <c r="U7272" t="s">
        <v>22068</v>
      </c>
      <c r="V7272" t="s">
        <v>22068</v>
      </c>
      <c r="W7272" t="s">
        <v>22068</v>
      </c>
      <c r="X7272" t="s">
        <v>22068</v>
      </c>
      <c r="Y7272" t="s">
        <v>22068</v>
      </c>
      <c r="Z7272" t="s">
        <v>22068</v>
      </c>
      <c r="AA7272" t="s">
        <v>8971</v>
      </c>
    </row>
    <row r="7273" spans="1:27" x14ac:dyDescent="0.2">
      <c r="A7273" t="s">
        <v>2503</v>
      </c>
      <c r="B7273" t="s">
        <v>11214</v>
      </c>
      <c r="C7273" s="8" t="s">
        <v>22068</v>
      </c>
      <c r="D7273">
        <v>1</v>
      </c>
      <c r="E7273" s="9">
        <v>5.6653500000000001</v>
      </c>
      <c r="F7273" s="9" t="s">
        <v>22068</v>
      </c>
      <c r="G7273" s="9" t="s">
        <v>22068</v>
      </c>
      <c r="H7273" s="9" t="s">
        <v>22068</v>
      </c>
      <c r="I7273" s="9" t="s">
        <v>22068</v>
      </c>
      <c r="J7273" s="9" t="s">
        <v>22068</v>
      </c>
      <c r="K7273" s="9" t="s">
        <v>22068</v>
      </c>
      <c r="L7273" s="9" t="s">
        <v>22068</v>
      </c>
      <c r="M7273" s="9" t="s">
        <v>22068</v>
      </c>
      <c r="N7273" s="9" t="s">
        <v>22068</v>
      </c>
      <c r="O7273" s="9" t="s">
        <v>22068</v>
      </c>
      <c r="P7273">
        <v>-584</v>
      </c>
      <c r="Q7273" t="s">
        <v>22068</v>
      </c>
      <c r="R7273" t="s">
        <v>22068</v>
      </c>
      <c r="S7273" t="s">
        <v>22068</v>
      </c>
      <c r="T7273" t="s">
        <v>22068</v>
      </c>
      <c r="U7273" t="s">
        <v>22068</v>
      </c>
      <c r="V7273" t="s">
        <v>22068</v>
      </c>
      <c r="W7273" t="s">
        <v>22068</v>
      </c>
      <c r="X7273" t="s">
        <v>22068</v>
      </c>
      <c r="Y7273" t="s">
        <v>22068</v>
      </c>
      <c r="Z7273" t="s">
        <v>22068</v>
      </c>
      <c r="AA7273" t="s">
        <v>20703</v>
      </c>
    </row>
    <row r="7274" spans="1:27" x14ac:dyDescent="0.2">
      <c r="A7274" t="s">
        <v>2561</v>
      </c>
      <c r="B7274" t="s">
        <v>14690</v>
      </c>
      <c r="C7274" s="8" t="s">
        <v>22068</v>
      </c>
      <c r="D7274">
        <v>1</v>
      </c>
      <c r="E7274" s="9">
        <v>5.6653500000000001</v>
      </c>
      <c r="F7274" s="9" t="s">
        <v>22068</v>
      </c>
      <c r="G7274" s="9" t="s">
        <v>22068</v>
      </c>
      <c r="H7274" s="9" t="s">
        <v>22068</v>
      </c>
      <c r="I7274" s="9" t="s">
        <v>22068</v>
      </c>
      <c r="J7274" s="9" t="s">
        <v>22068</v>
      </c>
      <c r="K7274" s="9" t="s">
        <v>22068</v>
      </c>
      <c r="L7274" s="9" t="s">
        <v>22068</v>
      </c>
      <c r="M7274" s="9" t="s">
        <v>22068</v>
      </c>
      <c r="N7274" s="9" t="s">
        <v>22068</v>
      </c>
      <c r="O7274" s="9" t="s">
        <v>22068</v>
      </c>
      <c r="P7274">
        <v>-101</v>
      </c>
      <c r="Q7274" t="s">
        <v>22068</v>
      </c>
      <c r="R7274" t="s">
        <v>22068</v>
      </c>
      <c r="S7274" t="s">
        <v>22068</v>
      </c>
      <c r="T7274" t="s">
        <v>22068</v>
      </c>
      <c r="U7274" t="s">
        <v>22068</v>
      </c>
      <c r="V7274" t="s">
        <v>22068</v>
      </c>
      <c r="W7274" t="s">
        <v>22068</v>
      </c>
      <c r="X7274" t="s">
        <v>22068</v>
      </c>
      <c r="Y7274" t="s">
        <v>22068</v>
      </c>
      <c r="Z7274" t="s">
        <v>22068</v>
      </c>
      <c r="AA7274" t="s">
        <v>20704</v>
      </c>
    </row>
    <row r="7275" spans="1:27" x14ac:dyDescent="0.2">
      <c r="A7275" t="s">
        <v>2908</v>
      </c>
      <c r="B7275" t="s">
        <v>14687</v>
      </c>
      <c r="C7275" s="8" t="s">
        <v>22068</v>
      </c>
      <c r="D7275">
        <v>1</v>
      </c>
      <c r="E7275" s="9">
        <v>5.6653500000000001</v>
      </c>
      <c r="F7275" s="9" t="s">
        <v>22068</v>
      </c>
      <c r="G7275" s="9" t="s">
        <v>22068</v>
      </c>
      <c r="H7275" s="9" t="s">
        <v>22068</v>
      </c>
      <c r="I7275" s="9" t="s">
        <v>22068</v>
      </c>
      <c r="J7275" s="9" t="s">
        <v>22068</v>
      </c>
      <c r="K7275" s="9" t="s">
        <v>22068</v>
      </c>
      <c r="L7275" s="9" t="s">
        <v>22068</v>
      </c>
      <c r="M7275" s="9" t="s">
        <v>22068</v>
      </c>
      <c r="N7275" s="9" t="s">
        <v>22068</v>
      </c>
      <c r="O7275" s="9" t="s">
        <v>22068</v>
      </c>
      <c r="P7275">
        <v>-88</v>
      </c>
      <c r="Q7275" t="s">
        <v>22068</v>
      </c>
      <c r="R7275" t="s">
        <v>22068</v>
      </c>
      <c r="S7275" t="s">
        <v>22068</v>
      </c>
      <c r="T7275" t="s">
        <v>22068</v>
      </c>
      <c r="U7275" t="s">
        <v>22068</v>
      </c>
      <c r="V7275" t="s">
        <v>22068</v>
      </c>
      <c r="W7275" t="s">
        <v>22068</v>
      </c>
      <c r="X7275" t="s">
        <v>22068</v>
      </c>
      <c r="Y7275" t="s">
        <v>22068</v>
      </c>
      <c r="Z7275" t="s">
        <v>22068</v>
      </c>
      <c r="AA7275" t="s">
        <v>9124</v>
      </c>
    </row>
    <row r="7276" spans="1:27" x14ac:dyDescent="0.2">
      <c r="A7276" t="s">
        <v>3872</v>
      </c>
      <c r="B7276" t="s">
        <v>10505</v>
      </c>
      <c r="C7276" s="8" t="s">
        <v>22068</v>
      </c>
      <c r="D7276">
        <v>2</v>
      </c>
      <c r="E7276" s="9">
        <v>5.6653500000000001</v>
      </c>
      <c r="F7276" s="9">
        <v>5.3097300000000001</v>
      </c>
      <c r="G7276" s="9" t="s">
        <v>22068</v>
      </c>
      <c r="H7276" s="9" t="s">
        <v>22068</v>
      </c>
      <c r="I7276" s="9" t="s">
        <v>22068</v>
      </c>
      <c r="J7276" s="9" t="s">
        <v>22068</v>
      </c>
      <c r="K7276" s="9" t="s">
        <v>22068</v>
      </c>
      <c r="L7276" s="9" t="s">
        <v>22068</v>
      </c>
      <c r="M7276" s="9" t="s">
        <v>22068</v>
      </c>
      <c r="N7276" s="9" t="s">
        <v>22068</v>
      </c>
      <c r="O7276" s="9" t="s">
        <v>22068</v>
      </c>
      <c r="P7276">
        <v>88</v>
      </c>
      <c r="Q7276">
        <v>-6</v>
      </c>
      <c r="R7276" t="s">
        <v>22068</v>
      </c>
      <c r="S7276" t="s">
        <v>22068</v>
      </c>
      <c r="T7276" t="s">
        <v>22068</v>
      </c>
      <c r="U7276" t="s">
        <v>22068</v>
      </c>
      <c r="V7276" t="s">
        <v>22068</v>
      </c>
      <c r="W7276" t="s">
        <v>22068</v>
      </c>
      <c r="X7276" t="s">
        <v>22068</v>
      </c>
      <c r="Y7276" t="s">
        <v>22068</v>
      </c>
      <c r="Z7276" t="s">
        <v>22068</v>
      </c>
      <c r="AA7276" t="s">
        <v>9367</v>
      </c>
    </row>
    <row r="7277" spans="1:27" x14ac:dyDescent="0.2">
      <c r="A7277" t="s">
        <v>4670</v>
      </c>
      <c r="B7277" t="s">
        <v>12542</v>
      </c>
      <c r="C7277" s="8">
        <v>20</v>
      </c>
      <c r="D7277">
        <v>1</v>
      </c>
      <c r="E7277" s="9">
        <v>5.6653500000000001</v>
      </c>
      <c r="F7277" s="9" t="s">
        <v>22068</v>
      </c>
      <c r="G7277" s="9" t="s">
        <v>22068</v>
      </c>
      <c r="H7277" s="9" t="s">
        <v>22068</v>
      </c>
      <c r="I7277" s="9" t="s">
        <v>22068</v>
      </c>
      <c r="J7277" s="9" t="s">
        <v>22068</v>
      </c>
      <c r="K7277" s="9" t="s">
        <v>22068</v>
      </c>
      <c r="L7277" s="9" t="s">
        <v>22068</v>
      </c>
      <c r="M7277" s="9" t="s">
        <v>22068</v>
      </c>
      <c r="N7277" s="9" t="s">
        <v>22068</v>
      </c>
      <c r="O7277" s="9" t="s">
        <v>22068</v>
      </c>
      <c r="P7277">
        <v>-1058</v>
      </c>
      <c r="Q7277" t="s">
        <v>22068</v>
      </c>
      <c r="R7277" t="s">
        <v>22068</v>
      </c>
      <c r="S7277" t="s">
        <v>22068</v>
      </c>
      <c r="T7277" t="s">
        <v>22068</v>
      </c>
      <c r="U7277" t="s">
        <v>22068</v>
      </c>
      <c r="V7277" t="s">
        <v>22068</v>
      </c>
      <c r="W7277" t="s">
        <v>22068</v>
      </c>
      <c r="X7277" t="s">
        <v>22068</v>
      </c>
      <c r="Y7277" t="s">
        <v>22068</v>
      </c>
      <c r="Z7277" t="s">
        <v>22068</v>
      </c>
      <c r="AA7277" t="s">
        <v>20705</v>
      </c>
    </row>
    <row r="7278" spans="1:27" x14ac:dyDescent="0.2">
      <c r="A7278" t="s">
        <v>4820</v>
      </c>
      <c r="B7278" t="s">
        <v>14683</v>
      </c>
      <c r="C7278" s="8" t="s">
        <v>22068</v>
      </c>
      <c r="D7278">
        <v>1</v>
      </c>
      <c r="E7278" s="9">
        <v>5.6653500000000001</v>
      </c>
      <c r="F7278" s="9" t="s">
        <v>22068</v>
      </c>
      <c r="G7278" s="9" t="s">
        <v>22068</v>
      </c>
      <c r="H7278" s="9" t="s">
        <v>22068</v>
      </c>
      <c r="I7278" s="9" t="s">
        <v>22068</v>
      </c>
      <c r="J7278" s="9" t="s">
        <v>22068</v>
      </c>
      <c r="K7278" s="9" t="s">
        <v>22068</v>
      </c>
      <c r="L7278" s="9" t="s">
        <v>22068</v>
      </c>
      <c r="M7278" s="9" t="s">
        <v>22068</v>
      </c>
      <c r="N7278" s="9" t="s">
        <v>22068</v>
      </c>
      <c r="O7278" s="9" t="s">
        <v>22068</v>
      </c>
      <c r="P7278">
        <v>-467</v>
      </c>
      <c r="Q7278" t="s">
        <v>22068</v>
      </c>
      <c r="R7278" t="s">
        <v>22068</v>
      </c>
      <c r="S7278" t="s">
        <v>22068</v>
      </c>
      <c r="T7278" t="s">
        <v>22068</v>
      </c>
      <c r="U7278" t="s">
        <v>22068</v>
      </c>
      <c r="V7278" t="s">
        <v>22068</v>
      </c>
      <c r="W7278" t="s">
        <v>22068</v>
      </c>
      <c r="X7278" t="s">
        <v>22068</v>
      </c>
      <c r="Y7278" t="s">
        <v>22068</v>
      </c>
      <c r="Z7278" t="s">
        <v>22068</v>
      </c>
      <c r="AA7278" t="s">
        <v>20706</v>
      </c>
    </row>
    <row r="7279" spans="1:27" x14ac:dyDescent="0.2">
      <c r="A7279" t="s">
        <v>5347</v>
      </c>
      <c r="B7279" t="s">
        <v>14689</v>
      </c>
      <c r="C7279" s="8" t="s">
        <v>22068</v>
      </c>
      <c r="D7279">
        <v>1</v>
      </c>
      <c r="E7279" s="9">
        <v>5.6653500000000001</v>
      </c>
      <c r="F7279" s="9" t="s">
        <v>22068</v>
      </c>
      <c r="G7279" s="9" t="s">
        <v>22068</v>
      </c>
      <c r="H7279" s="9" t="s">
        <v>22068</v>
      </c>
      <c r="I7279" s="9" t="s">
        <v>22068</v>
      </c>
      <c r="J7279" s="9" t="s">
        <v>22068</v>
      </c>
      <c r="K7279" s="9" t="s">
        <v>22068</v>
      </c>
      <c r="L7279" s="9" t="s">
        <v>22068</v>
      </c>
      <c r="M7279" s="9" t="s">
        <v>22068</v>
      </c>
      <c r="N7279" s="9" t="s">
        <v>22068</v>
      </c>
      <c r="O7279" s="9" t="s">
        <v>22068</v>
      </c>
      <c r="P7279">
        <v>-1664</v>
      </c>
      <c r="Q7279" t="s">
        <v>22068</v>
      </c>
      <c r="R7279" t="s">
        <v>22068</v>
      </c>
      <c r="S7279" t="s">
        <v>22068</v>
      </c>
      <c r="T7279" t="s">
        <v>22068</v>
      </c>
      <c r="U7279" t="s">
        <v>22068</v>
      </c>
      <c r="V7279" t="s">
        <v>22068</v>
      </c>
      <c r="W7279" t="s">
        <v>22068</v>
      </c>
      <c r="X7279" t="s">
        <v>22068</v>
      </c>
      <c r="Y7279" t="s">
        <v>22068</v>
      </c>
      <c r="Z7279" t="s">
        <v>22068</v>
      </c>
      <c r="AA7279" t="s">
        <v>9729</v>
      </c>
    </row>
    <row r="7280" spans="1:27" x14ac:dyDescent="0.2">
      <c r="A7280" t="s">
        <v>5714</v>
      </c>
      <c r="B7280" t="s">
        <v>14678</v>
      </c>
      <c r="C7280" s="8">
        <v>1</v>
      </c>
      <c r="D7280">
        <v>1</v>
      </c>
      <c r="E7280" s="9">
        <v>5.6653500000000001</v>
      </c>
      <c r="F7280" s="9" t="s">
        <v>22068</v>
      </c>
      <c r="G7280" s="9" t="s">
        <v>22068</v>
      </c>
      <c r="H7280" s="9" t="s">
        <v>22068</v>
      </c>
      <c r="I7280" s="9" t="s">
        <v>22068</v>
      </c>
      <c r="J7280" s="9" t="s">
        <v>22068</v>
      </c>
      <c r="K7280" s="9" t="s">
        <v>22068</v>
      </c>
      <c r="L7280" s="9" t="s">
        <v>22068</v>
      </c>
      <c r="M7280" s="9" t="s">
        <v>22068</v>
      </c>
      <c r="N7280" s="9" t="s">
        <v>22068</v>
      </c>
      <c r="O7280" s="9" t="s">
        <v>22068</v>
      </c>
      <c r="P7280">
        <v>-132</v>
      </c>
      <c r="Q7280" t="s">
        <v>22068</v>
      </c>
      <c r="R7280" t="s">
        <v>22068</v>
      </c>
      <c r="S7280" t="s">
        <v>22068</v>
      </c>
      <c r="T7280" t="s">
        <v>22068</v>
      </c>
      <c r="U7280" t="s">
        <v>22068</v>
      </c>
      <c r="V7280" t="s">
        <v>22068</v>
      </c>
      <c r="W7280" t="s">
        <v>22068</v>
      </c>
      <c r="X7280" t="s">
        <v>22068</v>
      </c>
      <c r="Y7280" t="s">
        <v>22068</v>
      </c>
      <c r="Z7280" t="s">
        <v>22068</v>
      </c>
      <c r="AA7280" t="s">
        <v>9817</v>
      </c>
    </row>
    <row r="7281" spans="1:27" x14ac:dyDescent="0.2">
      <c r="A7281" t="s">
        <v>6228</v>
      </c>
      <c r="B7281" t="s">
        <v>14674</v>
      </c>
      <c r="C7281" s="8">
        <v>13</v>
      </c>
      <c r="D7281">
        <v>3</v>
      </c>
      <c r="E7281" s="9">
        <v>5.6653500000000001</v>
      </c>
      <c r="F7281" s="9">
        <v>4.9180700000000002</v>
      </c>
      <c r="G7281" s="9">
        <v>4.2482100000000003</v>
      </c>
      <c r="H7281" s="9" t="s">
        <v>22068</v>
      </c>
      <c r="I7281" s="9" t="s">
        <v>22068</v>
      </c>
      <c r="J7281" s="9" t="s">
        <v>22068</v>
      </c>
      <c r="K7281" s="9" t="s">
        <v>22068</v>
      </c>
      <c r="L7281" s="9" t="s">
        <v>22068</v>
      </c>
      <c r="M7281" s="9" t="s">
        <v>22068</v>
      </c>
      <c r="N7281" s="9" t="s">
        <v>22068</v>
      </c>
      <c r="O7281" s="9" t="s">
        <v>22068</v>
      </c>
      <c r="P7281">
        <v>-576</v>
      </c>
      <c r="Q7281">
        <v>-3019</v>
      </c>
      <c r="R7281">
        <v>-18</v>
      </c>
      <c r="S7281" t="s">
        <v>22068</v>
      </c>
      <c r="T7281" t="s">
        <v>22068</v>
      </c>
      <c r="U7281" t="s">
        <v>22068</v>
      </c>
      <c r="V7281" t="s">
        <v>22068</v>
      </c>
      <c r="W7281" t="s">
        <v>22068</v>
      </c>
      <c r="X7281" t="s">
        <v>22068</v>
      </c>
      <c r="Y7281" t="s">
        <v>22068</v>
      </c>
      <c r="Z7281" t="s">
        <v>22068</v>
      </c>
      <c r="AA7281" t="s">
        <v>20707</v>
      </c>
    </row>
    <row r="7282" spans="1:27" x14ac:dyDescent="0.2">
      <c r="A7282" t="s">
        <v>6250</v>
      </c>
      <c r="B7282" t="s">
        <v>11040</v>
      </c>
      <c r="C7282" s="8" t="s">
        <v>22068</v>
      </c>
      <c r="D7282">
        <v>1</v>
      </c>
      <c r="E7282" s="9">
        <v>5.6653500000000001</v>
      </c>
      <c r="F7282" s="9" t="s">
        <v>22068</v>
      </c>
      <c r="G7282" s="9" t="s">
        <v>22068</v>
      </c>
      <c r="H7282" s="9" t="s">
        <v>22068</v>
      </c>
      <c r="I7282" s="9" t="s">
        <v>22068</v>
      </c>
      <c r="J7282" s="9" t="s">
        <v>22068</v>
      </c>
      <c r="K7282" s="9" t="s">
        <v>22068</v>
      </c>
      <c r="L7282" s="9" t="s">
        <v>22068</v>
      </c>
      <c r="M7282" s="9" t="s">
        <v>22068</v>
      </c>
      <c r="N7282" s="9" t="s">
        <v>22068</v>
      </c>
      <c r="O7282" s="9" t="s">
        <v>22068</v>
      </c>
      <c r="P7282">
        <v>-1752</v>
      </c>
      <c r="Q7282" t="s">
        <v>22068</v>
      </c>
      <c r="R7282" t="s">
        <v>22068</v>
      </c>
      <c r="S7282" t="s">
        <v>22068</v>
      </c>
      <c r="T7282" t="s">
        <v>22068</v>
      </c>
      <c r="U7282" t="s">
        <v>22068</v>
      </c>
      <c r="V7282" t="s">
        <v>22068</v>
      </c>
      <c r="W7282" t="s">
        <v>22068</v>
      </c>
      <c r="X7282" t="s">
        <v>22068</v>
      </c>
      <c r="Y7282" t="s">
        <v>22068</v>
      </c>
      <c r="Z7282" t="s">
        <v>22068</v>
      </c>
      <c r="AA7282" t="s">
        <v>20708</v>
      </c>
    </row>
    <row r="7283" spans="1:27" x14ac:dyDescent="0.2">
      <c r="A7283" t="s">
        <v>6979</v>
      </c>
      <c r="B7283" t="s">
        <v>12322</v>
      </c>
      <c r="C7283" s="8" t="s">
        <v>22068</v>
      </c>
      <c r="D7283">
        <v>1</v>
      </c>
      <c r="E7283" s="9">
        <v>5.6653500000000001</v>
      </c>
      <c r="F7283" s="9" t="s">
        <v>22068</v>
      </c>
      <c r="G7283" s="9" t="s">
        <v>22068</v>
      </c>
      <c r="H7283" s="9" t="s">
        <v>22068</v>
      </c>
      <c r="I7283" s="9" t="s">
        <v>22068</v>
      </c>
      <c r="J7283" s="9" t="s">
        <v>22068</v>
      </c>
      <c r="K7283" s="9" t="s">
        <v>22068</v>
      </c>
      <c r="L7283" s="9" t="s">
        <v>22068</v>
      </c>
      <c r="M7283" s="9" t="s">
        <v>22068</v>
      </c>
      <c r="N7283" s="9" t="s">
        <v>22068</v>
      </c>
      <c r="O7283" s="9" t="s">
        <v>22068</v>
      </c>
      <c r="P7283">
        <v>24</v>
      </c>
      <c r="Q7283" t="s">
        <v>22068</v>
      </c>
      <c r="R7283" t="s">
        <v>22068</v>
      </c>
      <c r="S7283" t="s">
        <v>22068</v>
      </c>
      <c r="T7283" t="s">
        <v>22068</v>
      </c>
      <c r="U7283" t="s">
        <v>22068</v>
      </c>
      <c r="V7283" t="s">
        <v>22068</v>
      </c>
      <c r="W7283" t="s">
        <v>22068</v>
      </c>
      <c r="X7283" t="s">
        <v>22068</v>
      </c>
      <c r="Y7283" t="s">
        <v>22068</v>
      </c>
      <c r="Z7283" t="s">
        <v>22068</v>
      </c>
      <c r="AA7283" t="s">
        <v>20709</v>
      </c>
    </row>
    <row r="7284" spans="1:27" x14ac:dyDescent="0.2">
      <c r="A7284" t="s">
        <v>7081</v>
      </c>
      <c r="B7284" t="s">
        <v>14679</v>
      </c>
      <c r="C7284" s="8">
        <v>3</v>
      </c>
      <c r="D7284">
        <v>2</v>
      </c>
      <c r="E7284" s="9">
        <v>5.6653500000000001</v>
      </c>
      <c r="F7284" s="9">
        <v>5.2050200000000002</v>
      </c>
      <c r="G7284" s="9" t="s">
        <v>22068</v>
      </c>
      <c r="H7284" s="9" t="s">
        <v>22068</v>
      </c>
      <c r="I7284" s="9" t="s">
        <v>22068</v>
      </c>
      <c r="J7284" s="9" t="s">
        <v>22068</v>
      </c>
      <c r="K7284" s="9" t="s">
        <v>22068</v>
      </c>
      <c r="L7284" s="9" t="s">
        <v>22068</v>
      </c>
      <c r="M7284" s="9" t="s">
        <v>22068</v>
      </c>
      <c r="N7284" s="9" t="s">
        <v>22068</v>
      </c>
      <c r="O7284" s="9" t="s">
        <v>22068</v>
      </c>
      <c r="P7284">
        <v>-642</v>
      </c>
      <c r="Q7284">
        <v>-858</v>
      </c>
      <c r="R7284" t="s">
        <v>22068</v>
      </c>
      <c r="S7284" t="s">
        <v>22068</v>
      </c>
      <c r="T7284" t="s">
        <v>22068</v>
      </c>
      <c r="U7284" t="s">
        <v>22068</v>
      </c>
      <c r="V7284" t="s">
        <v>22068</v>
      </c>
      <c r="W7284" t="s">
        <v>22068</v>
      </c>
      <c r="X7284" t="s">
        <v>22068</v>
      </c>
      <c r="Y7284" t="s">
        <v>22068</v>
      </c>
      <c r="Z7284" t="s">
        <v>22068</v>
      </c>
      <c r="AA7284" t="s">
        <v>20710</v>
      </c>
    </row>
    <row r="7285" spans="1:27" x14ac:dyDescent="0.2">
      <c r="A7285" t="s">
        <v>7785</v>
      </c>
      <c r="B7285" t="s">
        <v>14671</v>
      </c>
      <c r="C7285" s="8">
        <v>11</v>
      </c>
      <c r="D7285">
        <v>1</v>
      </c>
      <c r="E7285" s="9">
        <v>5.6653500000000001</v>
      </c>
      <c r="F7285" s="9" t="s">
        <v>22068</v>
      </c>
      <c r="G7285" s="9" t="s">
        <v>22068</v>
      </c>
      <c r="H7285" s="9" t="s">
        <v>22068</v>
      </c>
      <c r="I7285" s="9" t="s">
        <v>22068</v>
      </c>
      <c r="J7285" s="9" t="s">
        <v>22068</v>
      </c>
      <c r="K7285" s="9" t="s">
        <v>22068</v>
      </c>
      <c r="L7285" s="9" t="s">
        <v>22068</v>
      </c>
      <c r="M7285" s="9" t="s">
        <v>22068</v>
      </c>
      <c r="N7285" s="9" t="s">
        <v>22068</v>
      </c>
      <c r="O7285" s="9" t="s">
        <v>22068</v>
      </c>
      <c r="P7285">
        <v>-27</v>
      </c>
      <c r="Q7285" t="s">
        <v>22068</v>
      </c>
      <c r="R7285" t="s">
        <v>22068</v>
      </c>
      <c r="S7285" t="s">
        <v>22068</v>
      </c>
      <c r="T7285" t="s">
        <v>22068</v>
      </c>
      <c r="U7285" t="s">
        <v>22068</v>
      </c>
      <c r="V7285" t="s">
        <v>22068</v>
      </c>
      <c r="W7285" t="s">
        <v>22068</v>
      </c>
      <c r="X7285" t="s">
        <v>22068</v>
      </c>
      <c r="Y7285" t="s">
        <v>22068</v>
      </c>
      <c r="Z7285" t="s">
        <v>22068</v>
      </c>
      <c r="AA7285" t="s">
        <v>10326</v>
      </c>
    </row>
    <row r="7286" spans="1:27" x14ac:dyDescent="0.2">
      <c r="A7286" t="s">
        <v>7876</v>
      </c>
      <c r="B7286" t="s">
        <v>14676</v>
      </c>
      <c r="C7286" s="8" t="s">
        <v>22068</v>
      </c>
      <c r="D7286">
        <v>1</v>
      </c>
      <c r="E7286" s="9">
        <v>5.6653500000000001</v>
      </c>
      <c r="F7286" s="9" t="s">
        <v>22068</v>
      </c>
      <c r="G7286" s="9" t="s">
        <v>22068</v>
      </c>
      <c r="H7286" s="9" t="s">
        <v>22068</v>
      </c>
      <c r="I7286" s="9" t="s">
        <v>22068</v>
      </c>
      <c r="J7286" s="9" t="s">
        <v>22068</v>
      </c>
      <c r="K7286" s="9" t="s">
        <v>22068</v>
      </c>
      <c r="L7286" s="9" t="s">
        <v>22068</v>
      </c>
      <c r="M7286" s="9" t="s">
        <v>22068</v>
      </c>
      <c r="N7286" s="9" t="s">
        <v>22068</v>
      </c>
      <c r="O7286" s="9" t="s">
        <v>22068</v>
      </c>
      <c r="P7286">
        <v>-182</v>
      </c>
      <c r="Q7286" t="s">
        <v>22068</v>
      </c>
      <c r="R7286" t="s">
        <v>22068</v>
      </c>
      <c r="S7286" t="s">
        <v>22068</v>
      </c>
      <c r="T7286" t="s">
        <v>22068</v>
      </c>
      <c r="U7286" t="s">
        <v>22068</v>
      </c>
      <c r="V7286" t="s">
        <v>22068</v>
      </c>
      <c r="W7286" t="s">
        <v>22068</v>
      </c>
      <c r="X7286" t="s">
        <v>22068</v>
      </c>
      <c r="Y7286" t="s">
        <v>22068</v>
      </c>
      <c r="Z7286" t="s">
        <v>22068</v>
      </c>
      <c r="AA7286" t="s">
        <v>20711</v>
      </c>
    </row>
    <row r="7287" spans="1:27" x14ac:dyDescent="0.2">
      <c r="A7287" t="s">
        <v>8269</v>
      </c>
      <c r="B7287" t="s">
        <v>14682</v>
      </c>
      <c r="C7287" s="8" t="s">
        <v>22068</v>
      </c>
      <c r="D7287">
        <v>1</v>
      </c>
      <c r="E7287" s="9">
        <v>5.6653500000000001</v>
      </c>
      <c r="F7287" s="9" t="s">
        <v>22068</v>
      </c>
      <c r="G7287" s="9" t="s">
        <v>22068</v>
      </c>
      <c r="H7287" s="9" t="s">
        <v>22068</v>
      </c>
      <c r="I7287" s="9" t="s">
        <v>22068</v>
      </c>
      <c r="J7287" s="9" t="s">
        <v>22068</v>
      </c>
      <c r="K7287" s="9" t="s">
        <v>22068</v>
      </c>
      <c r="L7287" s="9" t="s">
        <v>22068</v>
      </c>
      <c r="M7287" s="9" t="s">
        <v>22068</v>
      </c>
      <c r="N7287" s="9" t="s">
        <v>22068</v>
      </c>
      <c r="O7287" s="9" t="s">
        <v>22068</v>
      </c>
      <c r="P7287">
        <v>-836</v>
      </c>
      <c r="Q7287" t="s">
        <v>22068</v>
      </c>
      <c r="R7287" t="s">
        <v>22068</v>
      </c>
      <c r="S7287" t="s">
        <v>22068</v>
      </c>
      <c r="T7287" t="s">
        <v>22068</v>
      </c>
      <c r="U7287" t="s">
        <v>22068</v>
      </c>
      <c r="V7287" t="s">
        <v>22068</v>
      </c>
      <c r="W7287" t="s">
        <v>22068</v>
      </c>
      <c r="X7287" t="s">
        <v>22068</v>
      </c>
      <c r="Y7287" t="s">
        <v>22068</v>
      </c>
      <c r="Z7287" t="s">
        <v>22068</v>
      </c>
      <c r="AA7287" t="s">
        <v>20712</v>
      </c>
    </row>
    <row r="7288" spans="1:27" x14ac:dyDescent="0.2">
      <c r="A7288" t="s">
        <v>8320</v>
      </c>
      <c r="B7288"/>
      <c r="C7288" s="8" t="s">
        <v>22068</v>
      </c>
      <c r="D7288">
        <v>1</v>
      </c>
      <c r="E7288" s="9">
        <v>5.6653500000000001</v>
      </c>
      <c r="F7288" s="9" t="s">
        <v>22068</v>
      </c>
      <c r="G7288" s="9" t="s">
        <v>22068</v>
      </c>
      <c r="H7288" s="9" t="s">
        <v>22068</v>
      </c>
      <c r="I7288" s="9" t="s">
        <v>22068</v>
      </c>
      <c r="J7288" s="9" t="s">
        <v>22068</v>
      </c>
      <c r="K7288" s="9" t="s">
        <v>22068</v>
      </c>
      <c r="L7288" s="9" t="s">
        <v>22068</v>
      </c>
      <c r="M7288" s="9" t="s">
        <v>22068</v>
      </c>
      <c r="N7288" s="9" t="s">
        <v>22068</v>
      </c>
      <c r="O7288" s="9" t="s">
        <v>22068</v>
      </c>
      <c r="P7288">
        <v>-1467</v>
      </c>
      <c r="Q7288" t="s">
        <v>22068</v>
      </c>
      <c r="R7288" t="s">
        <v>22068</v>
      </c>
      <c r="S7288" t="s">
        <v>22068</v>
      </c>
      <c r="T7288" t="s">
        <v>22068</v>
      </c>
      <c r="U7288" t="s">
        <v>22068</v>
      </c>
      <c r="V7288" t="s">
        <v>22068</v>
      </c>
      <c r="W7288" t="s">
        <v>22068</v>
      </c>
      <c r="X7288" t="s">
        <v>22068</v>
      </c>
      <c r="Y7288" t="s">
        <v>22068</v>
      </c>
      <c r="Z7288" t="s">
        <v>22068</v>
      </c>
    </row>
    <row r="7289" spans="1:27" x14ac:dyDescent="0.2">
      <c r="A7289" t="s">
        <v>1238</v>
      </c>
      <c r="B7289" t="s">
        <v>14692</v>
      </c>
      <c r="C7289" s="8" t="s">
        <v>22068</v>
      </c>
      <c r="D7289">
        <v>1</v>
      </c>
      <c r="E7289" s="9">
        <v>5.6616600000000004</v>
      </c>
      <c r="F7289" s="9" t="s">
        <v>22068</v>
      </c>
      <c r="G7289" s="9" t="s">
        <v>22068</v>
      </c>
      <c r="H7289" s="9" t="s">
        <v>22068</v>
      </c>
      <c r="I7289" s="9" t="s">
        <v>22068</v>
      </c>
      <c r="J7289" s="9" t="s">
        <v>22068</v>
      </c>
      <c r="K7289" s="9" t="s">
        <v>22068</v>
      </c>
      <c r="L7289" s="9" t="s">
        <v>22068</v>
      </c>
      <c r="M7289" s="9" t="s">
        <v>22068</v>
      </c>
      <c r="N7289" s="9" t="s">
        <v>22068</v>
      </c>
      <c r="O7289" s="9" t="s">
        <v>22068</v>
      </c>
      <c r="P7289">
        <v>-850</v>
      </c>
      <c r="Q7289" t="s">
        <v>22068</v>
      </c>
      <c r="R7289" t="s">
        <v>22068</v>
      </c>
      <c r="S7289" t="s">
        <v>22068</v>
      </c>
      <c r="T7289" t="s">
        <v>22068</v>
      </c>
      <c r="U7289" t="s">
        <v>22068</v>
      </c>
      <c r="V7289" t="s">
        <v>22068</v>
      </c>
      <c r="W7289" t="s">
        <v>22068</v>
      </c>
      <c r="X7289" t="s">
        <v>22068</v>
      </c>
      <c r="Y7289" t="s">
        <v>22068</v>
      </c>
      <c r="Z7289" t="s">
        <v>22068</v>
      </c>
      <c r="AA7289" t="s">
        <v>20713</v>
      </c>
    </row>
    <row r="7290" spans="1:27" x14ac:dyDescent="0.2">
      <c r="A7290" t="s">
        <v>5269</v>
      </c>
      <c r="B7290" t="s">
        <v>14693</v>
      </c>
      <c r="C7290" s="8" t="s">
        <v>22068</v>
      </c>
      <c r="D7290">
        <v>2</v>
      </c>
      <c r="E7290" s="9">
        <v>5.6609400000000001</v>
      </c>
      <c r="F7290" s="9">
        <v>5.0435800000000004</v>
      </c>
      <c r="G7290" s="9" t="s">
        <v>22068</v>
      </c>
      <c r="H7290" s="9" t="s">
        <v>22068</v>
      </c>
      <c r="I7290" s="9" t="s">
        <v>22068</v>
      </c>
      <c r="J7290" s="9" t="s">
        <v>22068</v>
      </c>
      <c r="K7290" s="9" t="s">
        <v>22068</v>
      </c>
      <c r="L7290" s="9" t="s">
        <v>22068</v>
      </c>
      <c r="M7290" s="9" t="s">
        <v>22068</v>
      </c>
      <c r="N7290" s="9" t="s">
        <v>22068</v>
      </c>
      <c r="O7290" s="9" t="s">
        <v>22068</v>
      </c>
      <c r="P7290">
        <v>-988</v>
      </c>
      <c r="Q7290">
        <v>-637</v>
      </c>
      <c r="R7290" t="s">
        <v>22068</v>
      </c>
      <c r="S7290" t="s">
        <v>22068</v>
      </c>
      <c r="T7290" t="s">
        <v>22068</v>
      </c>
      <c r="U7290" t="s">
        <v>22068</v>
      </c>
      <c r="V7290" t="s">
        <v>22068</v>
      </c>
      <c r="W7290" t="s">
        <v>22068</v>
      </c>
      <c r="X7290" t="s">
        <v>22068</v>
      </c>
      <c r="Y7290" t="s">
        <v>22068</v>
      </c>
      <c r="Z7290" t="s">
        <v>22068</v>
      </c>
      <c r="AA7290" t="s">
        <v>20714</v>
      </c>
    </row>
    <row r="7291" spans="1:27" x14ac:dyDescent="0.2">
      <c r="A7291" t="s">
        <v>6567</v>
      </c>
      <c r="B7291" t="s">
        <v>14694</v>
      </c>
      <c r="C7291" s="8" t="s">
        <v>22068</v>
      </c>
      <c r="D7291">
        <v>1</v>
      </c>
      <c r="E7291" s="9">
        <v>5.6597400000000002</v>
      </c>
      <c r="F7291" s="9" t="s">
        <v>22068</v>
      </c>
      <c r="G7291" s="9" t="s">
        <v>22068</v>
      </c>
      <c r="H7291" s="9" t="s">
        <v>22068</v>
      </c>
      <c r="I7291" s="9" t="s">
        <v>22068</v>
      </c>
      <c r="J7291" s="9" t="s">
        <v>22068</v>
      </c>
      <c r="K7291" s="9" t="s">
        <v>22068</v>
      </c>
      <c r="L7291" s="9" t="s">
        <v>22068</v>
      </c>
      <c r="M7291" s="9" t="s">
        <v>22068</v>
      </c>
      <c r="N7291" s="9" t="s">
        <v>22068</v>
      </c>
      <c r="O7291" s="9" t="s">
        <v>22068</v>
      </c>
      <c r="P7291">
        <v>-1123</v>
      </c>
      <c r="Q7291" t="s">
        <v>22068</v>
      </c>
      <c r="R7291" t="s">
        <v>22068</v>
      </c>
      <c r="S7291" t="s">
        <v>22068</v>
      </c>
      <c r="T7291" t="s">
        <v>22068</v>
      </c>
      <c r="U7291" t="s">
        <v>22068</v>
      </c>
      <c r="V7291" t="s">
        <v>22068</v>
      </c>
      <c r="W7291" t="s">
        <v>22068</v>
      </c>
      <c r="X7291" t="s">
        <v>22068</v>
      </c>
      <c r="Y7291" t="s">
        <v>22068</v>
      </c>
      <c r="Z7291" t="s">
        <v>22068</v>
      </c>
      <c r="AA7291" t="s">
        <v>20715</v>
      </c>
    </row>
    <row r="7292" spans="1:27" x14ac:dyDescent="0.2">
      <c r="A7292" t="s">
        <v>182</v>
      </c>
      <c r="B7292" t="s">
        <v>10992</v>
      </c>
      <c r="C7292" s="8">
        <v>19</v>
      </c>
      <c r="D7292">
        <v>1</v>
      </c>
      <c r="E7292" s="9">
        <v>5.6577099999999998</v>
      </c>
      <c r="F7292" s="9" t="s">
        <v>22068</v>
      </c>
      <c r="G7292" s="9" t="s">
        <v>22068</v>
      </c>
      <c r="H7292" s="9" t="s">
        <v>22068</v>
      </c>
      <c r="I7292" s="9" t="s">
        <v>22068</v>
      </c>
      <c r="J7292" s="9" t="s">
        <v>22068</v>
      </c>
      <c r="K7292" s="9" t="s">
        <v>22068</v>
      </c>
      <c r="L7292" s="9" t="s">
        <v>22068</v>
      </c>
      <c r="M7292" s="9" t="s">
        <v>22068</v>
      </c>
      <c r="N7292" s="9" t="s">
        <v>22068</v>
      </c>
      <c r="O7292" s="9" t="s">
        <v>22068</v>
      </c>
      <c r="P7292">
        <v>-2344</v>
      </c>
      <c r="Q7292" t="s">
        <v>22068</v>
      </c>
      <c r="R7292" t="s">
        <v>22068</v>
      </c>
      <c r="S7292" t="s">
        <v>22068</v>
      </c>
      <c r="T7292" t="s">
        <v>22068</v>
      </c>
      <c r="U7292" t="s">
        <v>22068</v>
      </c>
      <c r="V7292" t="s">
        <v>22068</v>
      </c>
      <c r="W7292" t="s">
        <v>22068</v>
      </c>
      <c r="X7292" t="s">
        <v>22068</v>
      </c>
      <c r="Y7292" t="s">
        <v>22068</v>
      </c>
      <c r="Z7292" t="s">
        <v>22068</v>
      </c>
      <c r="AA7292" t="s">
        <v>20716</v>
      </c>
    </row>
    <row r="7293" spans="1:27" x14ac:dyDescent="0.2">
      <c r="A7293" t="s">
        <v>1898</v>
      </c>
      <c r="B7293" t="s">
        <v>14695</v>
      </c>
      <c r="C7293" s="8" t="s">
        <v>22068</v>
      </c>
      <c r="D7293">
        <v>1</v>
      </c>
      <c r="E7293" s="9">
        <v>5.6574099999999996</v>
      </c>
      <c r="F7293" s="9" t="s">
        <v>22068</v>
      </c>
      <c r="G7293" s="9" t="s">
        <v>22068</v>
      </c>
      <c r="H7293" s="9" t="s">
        <v>22068</v>
      </c>
      <c r="I7293" s="9" t="s">
        <v>22068</v>
      </c>
      <c r="J7293" s="9" t="s">
        <v>22068</v>
      </c>
      <c r="K7293" s="9" t="s">
        <v>22068</v>
      </c>
      <c r="L7293" s="9" t="s">
        <v>22068</v>
      </c>
      <c r="M7293" s="9" t="s">
        <v>22068</v>
      </c>
      <c r="N7293" s="9" t="s">
        <v>22068</v>
      </c>
      <c r="O7293" s="9" t="s">
        <v>22068</v>
      </c>
      <c r="P7293">
        <v>-1858</v>
      </c>
      <c r="Q7293" t="s">
        <v>22068</v>
      </c>
      <c r="R7293" t="s">
        <v>22068</v>
      </c>
      <c r="S7293" t="s">
        <v>22068</v>
      </c>
      <c r="T7293" t="s">
        <v>22068</v>
      </c>
      <c r="U7293" t="s">
        <v>22068</v>
      </c>
      <c r="V7293" t="s">
        <v>22068</v>
      </c>
      <c r="W7293" t="s">
        <v>22068</v>
      </c>
      <c r="X7293" t="s">
        <v>22068</v>
      </c>
      <c r="Y7293" t="s">
        <v>22068</v>
      </c>
      <c r="Z7293" t="s">
        <v>22068</v>
      </c>
      <c r="AA7293" t="s">
        <v>20717</v>
      </c>
    </row>
    <row r="7294" spans="1:27" x14ac:dyDescent="0.2">
      <c r="A7294" t="s">
        <v>2544</v>
      </c>
      <c r="B7294" t="s">
        <v>11456</v>
      </c>
      <c r="C7294" s="8" t="s">
        <v>22068</v>
      </c>
      <c r="D7294">
        <v>1</v>
      </c>
      <c r="E7294" s="9">
        <v>5.6574099999999996</v>
      </c>
      <c r="F7294" s="9" t="s">
        <v>22068</v>
      </c>
      <c r="G7294" s="9" t="s">
        <v>22068</v>
      </c>
      <c r="H7294" s="9" t="s">
        <v>22068</v>
      </c>
      <c r="I7294" s="9" t="s">
        <v>22068</v>
      </c>
      <c r="J7294" s="9" t="s">
        <v>22068</v>
      </c>
      <c r="K7294" s="9" t="s">
        <v>22068</v>
      </c>
      <c r="L7294" s="9" t="s">
        <v>22068</v>
      </c>
      <c r="M7294" s="9" t="s">
        <v>22068</v>
      </c>
      <c r="N7294" s="9" t="s">
        <v>22068</v>
      </c>
      <c r="O7294" s="9" t="s">
        <v>22068</v>
      </c>
      <c r="P7294">
        <v>-56</v>
      </c>
      <c r="Q7294" t="s">
        <v>22068</v>
      </c>
      <c r="R7294" t="s">
        <v>22068</v>
      </c>
      <c r="S7294" t="s">
        <v>22068</v>
      </c>
      <c r="T7294" t="s">
        <v>22068</v>
      </c>
      <c r="U7294" t="s">
        <v>22068</v>
      </c>
      <c r="V7294" t="s">
        <v>22068</v>
      </c>
      <c r="W7294" t="s">
        <v>22068</v>
      </c>
      <c r="X7294" t="s">
        <v>22068</v>
      </c>
      <c r="Y7294" t="s">
        <v>22068</v>
      </c>
      <c r="Z7294" t="s">
        <v>22068</v>
      </c>
      <c r="AA7294" t="s">
        <v>20718</v>
      </c>
    </row>
    <row r="7295" spans="1:27" x14ac:dyDescent="0.2">
      <c r="A7295" t="s">
        <v>5143</v>
      </c>
      <c r="B7295" t="s">
        <v>14696</v>
      </c>
      <c r="C7295" s="8">
        <v>13</v>
      </c>
      <c r="D7295">
        <v>2</v>
      </c>
      <c r="E7295" s="9">
        <v>5.6574099999999996</v>
      </c>
      <c r="F7295" s="9">
        <v>2.8903799999999999</v>
      </c>
      <c r="G7295" s="9" t="s">
        <v>22068</v>
      </c>
      <c r="H7295" s="9" t="s">
        <v>22068</v>
      </c>
      <c r="I7295" s="9" t="s">
        <v>22068</v>
      </c>
      <c r="J7295" s="9" t="s">
        <v>22068</v>
      </c>
      <c r="K7295" s="9" t="s">
        <v>22068</v>
      </c>
      <c r="L7295" s="9" t="s">
        <v>22068</v>
      </c>
      <c r="M7295" s="9" t="s">
        <v>22068</v>
      </c>
      <c r="N7295" s="9" t="s">
        <v>22068</v>
      </c>
      <c r="O7295" s="9" t="s">
        <v>22068</v>
      </c>
      <c r="P7295">
        <v>-965</v>
      </c>
      <c r="Q7295">
        <v>-370</v>
      </c>
      <c r="R7295" t="s">
        <v>22068</v>
      </c>
      <c r="S7295" t="s">
        <v>22068</v>
      </c>
      <c r="T7295" t="s">
        <v>22068</v>
      </c>
      <c r="U7295" t="s">
        <v>22068</v>
      </c>
      <c r="V7295" t="s">
        <v>22068</v>
      </c>
      <c r="W7295" t="s">
        <v>22068</v>
      </c>
      <c r="X7295" t="s">
        <v>22068</v>
      </c>
      <c r="Y7295" t="s">
        <v>22068</v>
      </c>
      <c r="Z7295" t="s">
        <v>22068</v>
      </c>
      <c r="AA7295" t="s">
        <v>9672</v>
      </c>
    </row>
    <row r="7296" spans="1:27" x14ac:dyDescent="0.2">
      <c r="A7296" t="s">
        <v>5734</v>
      </c>
      <c r="B7296" t="s">
        <v>10760</v>
      </c>
      <c r="C7296" s="8" t="s">
        <v>22068</v>
      </c>
      <c r="D7296">
        <v>1</v>
      </c>
      <c r="E7296" s="9">
        <v>5.6495600000000001</v>
      </c>
      <c r="F7296" s="9" t="s">
        <v>22068</v>
      </c>
      <c r="G7296" s="9" t="s">
        <v>22068</v>
      </c>
      <c r="H7296" s="9" t="s">
        <v>22068</v>
      </c>
      <c r="I7296" s="9" t="s">
        <v>22068</v>
      </c>
      <c r="J7296" s="9" t="s">
        <v>22068</v>
      </c>
      <c r="K7296" s="9" t="s">
        <v>22068</v>
      </c>
      <c r="L7296" s="9" t="s">
        <v>22068</v>
      </c>
      <c r="M7296" s="9" t="s">
        <v>22068</v>
      </c>
      <c r="N7296" s="9" t="s">
        <v>22068</v>
      </c>
      <c r="O7296" s="9" t="s">
        <v>22068</v>
      </c>
      <c r="P7296">
        <v>20</v>
      </c>
      <c r="Q7296" t="s">
        <v>22068</v>
      </c>
      <c r="R7296" t="s">
        <v>22068</v>
      </c>
      <c r="S7296" t="s">
        <v>22068</v>
      </c>
      <c r="T7296" t="s">
        <v>22068</v>
      </c>
      <c r="U7296" t="s">
        <v>22068</v>
      </c>
      <c r="V7296" t="s">
        <v>22068</v>
      </c>
      <c r="W7296" t="s">
        <v>22068</v>
      </c>
      <c r="X7296" t="s">
        <v>22068</v>
      </c>
      <c r="Y7296" t="s">
        <v>22068</v>
      </c>
      <c r="Z7296" t="s">
        <v>22068</v>
      </c>
      <c r="AA7296" t="s">
        <v>9824</v>
      </c>
    </row>
    <row r="7297" spans="1:27" x14ac:dyDescent="0.2">
      <c r="A7297" t="s">
        <v>7426</v>
      </c>
      <c r="B7297" t="s">
        <v>14697</v>
      </c>
      <c r="C7297" s="8" t="s">
        <v>22068</v>
      </c>
      <c r="D7297">
        <v>1</v>
      </c>
      <c r="E7297" s="9">
        <v>5.63659</v>
      </c>
      <c r="F7297" s="9" t="s">
        <v>22068</v>
      </c>
      <c r="G7297" s="9" t="s">
        <v>22068</v>
      </c>
      <c r="H7297" s="9" t="s">
        <v>22068</v>
      </c>
      <c r="I7297" s="9" t="s">
        <v>22068</v>
      </c>
      <c r="J7297" s="9" t="s">
        <v>22068</v>
      </c>
      <c r="K7297" s="9" t="s">
        <v>22068</v>
      </c>
      <c r="L7297" s="9" t="s">
        <v>22068</v>
      </c>
      <c r="M7297" s="9" t="s">
        <v>22068</v>
      </c>
      <c r="N7297" s="9" t="s">
        <v>22068</v>
      </c>
      <c r="O7297" s="9" t="s">
        <v>22068</v>
      </c>
      <c r="P7297">
        <v>52</v>
      </c>
      <c r="Q7297" t="s">
        <v>22068</v>
      </c>
      <c r="R7297" t="s">
        <v>22068</v>
      </c>
      <c r="S7297" t="s">
        <v>22068</v>
      </c>
      <c r="T7297" t="s">
        <v>22068</v>
      </c>
      <c r="U7297" t="s">
        <v>22068</v>
      </c>
      <c r="V7297" t="s">
        <v>22068</v>
      </c>
      <c r="W7297" t="s">
        <v>22068</v>
      </c>
      <c r="X7297" t="s">
        <v>22068</v>
      </c>
      <c r="Y7297" t="s">
        <v>22068</v>
      </c>
      <c r="Z7297" t="s">
        <v>22068</v>
      </c>
      <c r="AA7297" t="s">
        <v>20719</v>
      </c>
    </row>
    <row r="7298" spans="1:27" x14ac:dyDescent="0.2">
      <c r="A7298" t="s">
        <v>3951</v>
      </c>
      <c r="B7298" t="s">
        <v>12232</v>
      </c>
      <c r="C7298" s="8">
        <v>16</v>
      </c>
      <c r="D7298">
        <v>1</v>
      </c>
      <c r="E7298" s="9">
        <v>5.6272000000000002</v>
      </c>
      <c r="F7298" s="9" t="s">
        <v>22068</v>
      </c>
      <c r="G7298" s="9" t="s">
        <v>22068</v>
      </c>
      <c r="H7298" s="9" t="s">
        <v>22068</v>
      </c>
      <c r="I7298" s="9" t="s">
        <v>22068</v>
      </c>
      <c r="J7298" s="9" t="s">
        <v>22068</v>
      </c>
      <c r="K7298" s="9" t="s">
        <v>22068</v>
      </c>
      <c r="L7298" s="9" t="s">
        <v>22068</v>
      </c>
      <c r="M7298" s="9" t="s">
        <v>22068</v>
      </c>
      <c r="N7298" s="9" t="s">
        <v>22068</v>
      </c>
      <c r="O7298" s="9" t="s">
        <v>22068</v>
      </c>
      <c r="P7298">
        <v>-8</v>
      </c>
      <c r="Q7298" t="s">
        <v>22068</v>
      </c>
      <c r="R7298" t="s">
        <v>22068</v>
      </c>
      <c r="S7298" t="s">
        <v>22068</v>
      </c>
      <c r="T7298" t="s">
        <v>22068</v>
      </c>
      <c r="U7298" t="s">
        <v>22068</v>
      </c>
      <c r="V7298" t="s">
        <v>22068</v>
      </c>
      <c r="W7298" t="s">
        <v>22068</v>
      </c>
      <c r="X7298" t="s">
        <v>22068</v>
      </c>
      <c r="Y7298" t="s">
        <v>22068</v>
      </c>
      <c r="Z7298" t="s">
        <v>22068</v>
      </c>
      <c r="AA7298" t="s">
        <v>20720</v>
      </c>
    </row>
    <row r="7299" spans="1:27" x14ac:dyDescent="0.2">
      <c r="A7299" t="s">
        <v>2762</v>
      </c>
      <c r="B7299" t="s">
        <v>13078</v>
      </c>
      <c r="C7299" s="8" t="s">
        <v>22068</v>
      </c>
      <c r="D7299">
        <v>1</v>
      </c>
      <c r="E7299" s="9">
        <v>5.6185499999999999</v>
      </c>
      <c r="F7299" s="9" t="s">
        <v>22068</v>
      </c>
      <c r="G7299" s="9" t="s">
        <v>22068</v>
      </c>
      <c r="H7299" s="9" t="s">
        <v>22068</v>
      </c>
      <c r="I7299" s="9" t="s">
        <v>22068</v>
      </c>
      <c r="J7299" s="9" t="s">
        <v>22068</v>
      </c>
      <c r="K7299" s="9" t="s">
        <v>22068</v>
      </c>
      <c r="L7299" s="9" t="s">
        <v>22068</v>
      </c>
      <c r="M7299" s="9" t="s">
        <v>22068</v>
      </c>
      <c r="N7299" s="9" t="s">
        <v>22068</v>
      </c>
      <c r="O7299" s="9" t="s">
        <v>22068</v>
      </c>
      <c r="P7299">
        <v>-3153</v>
      </c>
      <c r="Q7299" t="s">
        <v>22068</v>
      </c>
      <c r="R7299" t="s">
        <v>22068</v>
      </c>
      <c r="S7299" t="s">
        <v>22068</v>
      </c>
      <c r="T7299" t="s">
        <v>22068</v>
      </c>
      <c r="U7299" t="s">
        <v>22068</v>
      </c>
      <c r="V7299" t="s">
        <v>22068</v>
      </c>
      <c r="W7299" t="s">
        <v>22068</v>
      </c>
      <c r="X7299" t="s">
        <v>22068</v>
      </c>
      <c r="Y7299" t="s">
        <v>22068</v>
      </c>
      <c r="Z7299" t="s">
        <v>22068</v>
      </c>
      <c r="AA7299" t="s">
        <v>20721</v>
      </c>
    </row>
    <row r="7300" spans="1:27" x14ac:dyDescent="0.2">
      <c r="A7300" t="s">
        <v>3096</v>
      </c>
      <c r="B7300" t="s">
        <v>9185</v>
      </c>
      <c r="C7300" s="8" t="s">
        <v>22068</v>
      </c>
      <c r="D7300">
        <v>1</v>
      </c>
      <c r="E7300" s="9">
        <v>5.6159299999999996</v>
      </c>
      <c r="F7300" s="9" t="s">
        <v>22068</v>
      </c>
      <c r="G7300" s="9" t="s">
        <v>22068</v>
      </c>
      <c r="H7300" s="9" t="s">
        <v>22068</v>
      </c>
      <c r="I7300" s="9" t="s">
        <v>22068</v>
      </c>
      <c r="J7300" s="9" t="s">
        <v>22068</v>
      </c>
      <c r="K7300" s="9" t="s">
        <v>22068</v>
      </c>
      <c r="L7300" s="9" t="s">
        <v>22068</v>
      </c>
      <c r="M7300" s="9" t="s">
        <v>22068</v>
      </c>
      <c r="N7300" s="9" t="s">
        <v>22068</v>
      </c>
      <c r="O7300" s="9" t="s">
        <v>22068</v>
      </c>
      <c r="P7300">
        <v>-34</v>
      </c>
      <c r="Q7300" t="s">
        <v>22068</v>
      </c>
      <c r="R7300" t="s">
        <v>22068</v>
      </c>
      <c r="S7300" t="s">
        <v>22068</v>
      </c>
      <c r="T7300" t="s">
        <v>22068</v>
      </c>
      <c r="U7300" t="s">
        <v>22068</v>
      </c>
      <c r="V7300" t="s">
        <v>22068</v>
      </c>
      <c r="W7300" t="s">
        <v>22068</v>
      </c>
      <c r="X7300" t="s">
        <v>22068</v>
      </c>
      <c r="Y7300" t="s">
        <v>22068</v>
      </c>
      <c r="Z7300" t="s">
        <v>22068</v>
      </c>
      <c r="AA7300" t="s">
        <v>9185</v>
      </c>
    </row>
    <row r="7301" spans="1:27" x14ac:dyDescent="0.2">
      <c r="A7301" t="s">
        <v>2967</v>
      </c>
      <c r="B7301" t="s">
        <v>10719</v>
      </c>
      <c r="C7301" s="8">
        <v>21</v>
      </c>
      <c r="D7301">
        <v>1</v>
      </c>
      <c r="E7301" s="9">
        <v>5.6151999999999997</v>
      </c>
      <c r="F7301" s="9" t="s">
        <v>22068</v>
      </c>
      <c r="G7301" s="9" t="s">
        <v>22068</v>
      </c>
      <c r="H7301" s="9" t="s">
        <v>22068</v>
      </c>
      <c r="I7301" s="9" t="s">
        <v>22068</v>
      </c>
      <c r="J7301" s="9" t="s">
        <v>22068</v>
      </c>
      <c r="K7301" s="9" t="s">
        <v>22068</v>
      </c>
      <c r="L7301" s="9" t="s">
        <v>22068</v>
      </c>
      <c r="M7301" s="9" t="s">
        <v>22068</v>
      </c>
      <c r="N7301" s="9" t="s">
        <v>22068</v>
      </c>
      <c r="O7301" s="9" t="s">
        <v>22068</v>
      </c>
      <c r="P7301">
        <v>-230</v>
      </c>
      <c r="Q7301" t="s">
        <v>22068</v>
      </c>
      <c r="R7301" t="s">
        <v>22068</v>
      </c>
      <c r="S7301" t="s">
        <v>22068</v>
      </c>
      <c r="T7301" t="s">
        <v>22068</v>
      </c>
      <c r="U7301" t="s">
        <v>22068</v>
      </c>
      <c r="V7301" t="s">
        <v>22068</v>
      </c>
      <c r="W7301" t="s">
        <v>22068</v>
      </c>
      <c r="X7301" t="s">
        <v>22068</v>
      </c>
      <c r="Y7301" t="s">
        <v>22068</v>
      </c>
      <c r="Z7301" t="s">
        <v>22068</v>
      </c>
      <c r="AA7301" t="s">
        <v>20722</v>
      </c>
    </row>
    <row r="7302" spans="1:27" x14ac:dyDescent="0.2">
      <c r="A7302" t="s">
        <v>2835</v>
      </c>
      <c r="B7302" t="s">
        <v>14698</v>
      </c>
      <c r="C7302" s="8" t="s">
        <v>22068</v>
      </c>
      <c r="D7302">
        <v>1</v>
      </c>
      <c r="E7302" s="9">
        <v>5.6051399999999996</v>
      </c>
      <c r="F7302" s="9" t="s">
        <v>22068</v>
      </c>
      <c r="G7302" s="9" t="s">
        <v>22068</v>
      </c>
      <c r="H7302" s="9" t="s">
        <v>22068</v>
      </c>
      <c r="I7302" s="9" t="s">
        <v>22068</v>
      </c>
      <c r="J7302" s="9" t="s">
        <v>22068</v>
      </c>
      <c r="K7302" s="9" t="s">
        <v>22068</v>
      </c>
      <c r="L7302" s="9" t="s">
        <v>22068</v>
      </c>
      <c r="M7302" s="9" t="s">
        <v>22068</v>
      </c>
      <c r="N7302" s="9" t="s">
        <v>22068</v>
      </c>
      <c r="O7302" s="9" t="s">
        <v>22068</v>
      </c>
      <c r="P7302">
        <v>-1195</v>
      </c>
      <c r="Q7302" t="s">
        <v>22068</v>
      </c>
      <c r="R7302" t="s">
        <v>22068</v>
      </c>
      <c r="S7302" t="s">
        <v>22068</v>
      </c>
      <c r="T7302" t="s">
        <v>22068</v>
      </c>
      <c r="U7302" t="s">
        <v>22068</v>
      </c>
      <c r="V7302" t="s">
        <v>22068</v>
      </c>
      <c r="W7302" t="s">
        <v>22068</v>
      </c>
      <c r="X7302" t="s">
        <v>22068</v>
      </c>
      <c r="Y7302" t="s">
        <v>22068</v>
      </c>
      <c r="Z7302" t="s">
        <v>22068</v>
      </c>
      <c r="AA7302" t="s">
        <v>20723</v>
      </c>
    </row>
    <row r="7303" spans="1:27" x14ac:dyDescent="0.2">
      <c r="A7303" t="s">
        <v>463</v>
      </c>
      <c r="B7303" t="s">
        <v>10569</v>
      </c>
      <c r="C7303" s="8" t="s">
        <v>22068</v>
      </c>
      <c r="D7303">
        <v>1</v>
      </c>
      <c r="E7303" s="9">
        <v>5.59755</v>
      </c>
      <c r="F7303" s="9" t="s">
        <v>22068</v>
      </c>
      <c r="G7303" s="9" t="s">
        <v>22068</v>
      </c>
      <c r="H7303" s="9" t="s">
        <v>22068</v>
      </c>
      <c r="I7303" s="9" t="s">
        <v>22068</v>
      </c>
      <c r="J7303" s="9" t="s">
        <v>22068</v>
      </c>
      <c r="K7303" s="9" t="s">
        <v>22068</v>
      </c>
      <c r="L7303" s="9" t="s">
        <v>22068</v>
      </c>
      <c r="M7303" s="9" t="s">
        <v>22068</v>
      </c>
      <c r="N7303" s="9" t="s">
        <v>22068</v>
      </c>
      <c r="O7303" s="9" t="s">
        <v>22068</v>
      </c>
      <c r="P7303">
        <v>-73</v>
      </c>
      <c r="Q7303" t="s">
        <v>22068</v>
      </c>
      <c r="R7303" t="s">
        <v>22068</v>
      </c>
      <c r="S7303" t="s">
        <v>22068</v>
      </c>
      <c r="T7303" t="s">
        <v>22068</v>
      </c>
      <c r="U7303" t="s">
        <v>22068</v>
      </c>
      <c r="V7303" t="s">
        <v>22068</v>
      </c>
      <c r="W7303" t="s">
        <v>22068</v>
      </c>
      <c r="X7303" t="s">
        <v>22068</v>
      </c>
      <c r="Y7303" t="s">
        <v>22068</v>
      </c>
      <c r="Z7303" t="s">
        <v>22068</v>
      </c>
      <c r="AA7303" t="s">
        <v>20724</v>
      </c>
    </row>
    <row r="7304" spans="1:27" x14ac:dyDescent="0.2">
      <c r="A7304" t="s">
        <v>2962</v>
      </c>
      <c r="B7304" t="s">
        <v>14699</v>
      </c>
      <c r="C7304" s="8" t="s">
        <v>22068</v>
      </c>
      <c r="D7304">
        <v>1</v>
      </c>
      <c r="E7304" s="9">
        <v>5.5942299999999996</v>
      </c>
      <c r="F7304" s="9" t="s">
        <v>22068</v>
      </c>
      <c r="G7304" s="9" t="s">
        <v>22068</v>
      </c>
      <c r="H7304" s="9" t="s">
        <v>22068</v>
      </c>
      <c r="I7304" s="9" t="s">
        <v>22068</v>
      </c>
      <c r="J7304" s="9" t="s">
        <v>22068</v>
      </c>
      <c r="K7304" s="9" t="s">
        <v>22068</v>
      </c>
      <c r="L7304" s="9" t="s">
        <v>22068</v>
      </c>
      <c r="M7304" s="9" t="s">
        <v>22068</v>
      </c>
      <c r="N7304" s="9" t="s">
        <v>22068</v>
      </c>
      <c r="O7304" s="9" t="s">
        <v>22068</v>
      </c>
      <c r="P7304">
        <v>-181</v>
      </c>
      <c r="Q7304" t="s">
        <v>22068</v>
      </c>
      <c r="R7304" t="s">
        <v>22068</v>
      </c>
      <c r="S7304" t="s">
        <v>22068</v>
      </c>
      <c r="T7304" t="s">
        <v>22068</v>
      </c>
      <c r="U7304" t="s">
        <v>22068</v>
      </c>
      <c r="V7304" t="s">
        <v>22068</v>
      </c>
      <c r="W7304" t="s">
        <v>22068</v>
      </c>
      <c r="X7304" t="s">
        <v>22068</v>
      </c>
      <c r="Y7304" t="s">
        <v>22068</v>
      </c>
      <c r="Z7304" t="s">
        <v>22068</v>
      </c>
      <c r="AA7304" t="s">
        <v>20725</v>
      </c>
    </row>
    <row r="7305" spans="1:27" x14ac:dyDescent="0.2">
      <c r="A7305" t="s">
        <v>651</v>
      </c>
      <c r="B7305" t="s">
        <v>14700</v>
      </c>
      <c r="C7305" s="8" t="s">
        <v>22068</v>
      </c>
      <c r="D7305">
        <v>1</v>
      </c>
      <c r="E7305" s="9">
        <v>5.5918599999999996</v>
      </c>
      <c r="F7305" s="9" t="s">
        <v>22068</v>
      </c>
      <c r="G7305" s="9" t="s">
        <v>22068</v>
      </c>
      <c r="H7305" s="9" t="s">
        <v>22068</v>
      </c>
      <c r="I7305" s="9" t="s">
        <v>22068</v>
      </c>
      <c r="J7305" s="9" t="s">
        <v>22068</v>
      </c>
      <c r="K7305" s="9" t="s">
        <v>22068</v>
      </c>
      <c r="L7305" s="9" t="s">
        <v>22068</v>
      </c>
      <c r="M7305" s="9" t="s">
        <v>22068</v>
      </c>
      <c r="N7305" s="9" t="s">
        <v>22068</v>
      </c>
      <c r="O7305" s="9" t="s">
        <v>22068</v>
      </c>
      <c r="P7305">
        <v>-1530</v>
      </c>
      <c r="Q7305" t="s">
        <v>22068</v>
      </c>
      <c r="R7305" t="s">
        <v>22068</v>
      </c>
      <c r="S7305" t="s">
        <v>22068</v>
      </c>
      <c r="T7305" t="s">
        <v>22068</v>
      </c>
      <c r="U7305" t="s">
        <v>22068</v>
      </c>
      <c r="V7305" t="s">
        <v>22068</v>
      </c>
      <c r="W7305" t="s">
        <v>22068</v>
      </c>
      <c r="X7305" t="s">
        <v>22068</v>
      </c>
      <c r="Y7305" t="s">
        <v>22068</v>
      </c>
      <c r="Z7305" t="s">
        <v>22068</v>
      </c>
      <c r="AA7305" t="s">
        <v>20726</v>
      </c>
    </row>
    <row r="7306" spans="1:27" x14ac:dyDescent="0.2">
      <c r="A7306" t="s">
        <v>1222</v>
      </c>
      <c r="B7306" t="s">
        <v>11967</v>
      </c>
      <c r="C7306" s="8" t="s">
        <v>22068</v>
      </c>
      <c r="D7306">
        <v>1</v>
      </c>
      <c r="E7306" s="9">
        <v>5.5906900000000004</v>
      </c>
      <c r="F7306" s="9" t="s">
        <v>22068</v>
      </c>
      <c r="G7306" s="9" t="s">
        <v>22068</v>
      </c>
      <c r="H7306" s="9" t="s">
        <v>22068</v>
      </c>
      <c r="I7306" s="9" t="s">
        <v>22068</v>
      </c>
      <c r="J7306" s="9" t="s">
        <v>22068</v>
      </c>
      <c r="K7306" s="9" t="s">
        <v>22068</v>
      </c>
      <c r="L7306" s="9" t="s">
        <v>22068</v>
      </c>
      <c r="M7306" s="9" t="s">
        <v>22068</v>
      </c>
      <c r="N7306" s="9" t="s">
        <v>22068</v>
      </c>
      <c r="O7306" s="9" t="s">
        <v>22068</v>
      </c>
      <c r="P7306">
        <v>-116</v>
      </c>
      <c r="Q7306" t="s">
        <v>22068</v>
      </c>
      <c r="R7306" t="s">
        <v>22068</v>
      </c>
      <c r="S7306" t="s">
        <v>22068</v>
      </c>
      <c r="T7306" t="s">
        <v>22068</v>
      </c>
      <c r="U7306" t="s">
        <v>22068</v>
      </c>
      <c r="V7306" t="s">
        <v>22068</v>
      </c>
      <c r="W7306" t="s">
        <v>22068</v>
      </c>
      <c r="X7306" t="s">
        <v>22068</v>
      </c>
      <c r="Y7306" t="s">
        <v>22068</v>
      </c>
      <c r="Z7306" t="s">
        <v>22068</v>
      </c>
      <c r="AA7306" t="s">
        <v>20727</v>
      </c>
    </row>
    <row r="7307" spans="1:27" x14ac:dyDescent="0.2">
      <c r="A7307" t="s">
        <v>4265</v>
      </c>
      <c r="B7307" t="s">
        <v>14702</v>
      </c>
      <c r="C7307" s="8" t="s">
        <v>22068</v>
      </c>
      <c r="D7307">
        <v>1</v>
      </c>
      <c r="E7307" s="9">
        <v>5.5906900000000004</v>
      </c>
      <c r="F7307" s="9" t="s">
        <v>22068</v>
      </c>
      <c r="G7307" s="9" t="s">
        <v>22068</v>
      </c>
      <c r="H7307" s="9" t="s">
        <v>22068</v>
      </c>
      <c r="I7307" s="9" t="s">
        <v>22068</v>
      </c>
      <c r="J7307" s="9" t="s">
        <v>22068</v>
      </c>
      <c r="K7307" s="9" t="s">
        <v>22068</v>
      </c>
      <c r="L7307" s="9" t="s">
        <v>22068</v>
      </c>
      <c r="M7307" s="9" t="s">
        <v>22068</v>
      </c>
      <c r="N7307" s="9" t="s">
        <v>22068</v>
      </c>
      <c r="O7307" s="9" t="s">
        <v>22068</v>
      </c>
      <c r="P7307">
        <v>-423</v>
      </c>
      <c r="Q7307" t="s">
        <v>22068</v>
      </c>
      <c r="R7307" t="s">
        <v>22068</v>
      </c>
      <c r="S7307" t="s">
        <v>22068</v>
      </c>
      <c r="T7307" t="s">
        <v>22068</v>
      </c>
      <c r="U7307" t="s">
        <v>22068</v>
      </c>
      <c r="V7307" t="s">
        <v>22068</v>
      </c>
      <c r="W7307" t="s">
        <v>22068</v>
      </c>
      <c r="X7307" t="s">
        <v>22068</v>
      </c>
      <c r="Y7307" t="s">
        <v>22068</v>
      </c>
      <c r="Z7307" t="s">
        <v>22068</v>
      </c>
      <c r="AA7307" t="s">
        <v>20728</v>
      </c>
    </row>
    <row r="7308" spans="1:27" x14ac:dyDescent="0.2">
      <c r="A7308" t="s">
        <v>5337</v>
      </c>
      <c r="B7308" t="s">
        <v>14701</v>
      </c>
      <c r="C7308" s="8" t="s">
        <v>22068</v>
      </c>
      <c r="D7308">
        <v>1</v>
      </c>
      <c r="E7308" s="9">
        <v>5.5906900000000004</v>
      </c>
      <c r="F7308" s="9" t="s">
        <v>22068</v>
      </c>
      <c r="G7308" s="9" t="s">
        <v>22068</v>
      </c>
      <c r="H7308" s="9" t="s">
        <v>22068</v>
      </c>
      <c r="I7308" s="9" t="s">
        <v>22068</v>
      </c>
      <c r="J7308" s="9" t="s">
        <v>22068</v>
      </c>
      <c r="K7308" s="9" t="s">
        <v>22068</v>
      </c>
      <c r="L7308" s="9" t="s">
        <v>22068</v>
      </c>
      <c r="M7308" s="9" t="s">
        <v>22068</v>
      </c>
      <c r="N7308" s="9" t="s">
        <v>22068</v>
      </c>
      <c r="O7308" s="9" t="s">
        <v>22068</v>
      </c>
      <c r="P7308">
        <v>-16</v>
      </c>
      <c r="Q7308" t="s">
        <v>22068</v>
      </c>
      <c r="R7308" t="s">
        <v>22068</v>
      </c>
      <c r="S7308" t="s">
        <v>22068</v>
      </c>
      <c r="T7308" t="s">
        <v>22068</v>
      </c>
      <c r="U7308" t="s">
        <v>22068</v>
      </c>
      <c r="V7308" t="s">
        <v>22068</v>
      </c>
      <c r="W7308" t="s">
        <v>22068</v>
      </c>
      <c r="X7308" t="s">
        <v>22068</v>
      </c>
      <c r="Y7308" t="s">
        <v>22068</v>
      </c>
      <c r="Z7308" t="s">
        <v>22068</v>
      </c>
      <c r="AA7308" t="s">
        <v>20729</v>
      </c>
    </row>
    <row r="7309" spans="1:27" x14ac:dyDescent="0.2">
      <c r="A7309" t="s">
        <v>6018</v>
      </c>
      <c r="B7309" t="s">
        <v>14703</v>
      </c>
      <c r="C7309" s="8">
        <v>7</v>
      </c>
      <c r="D7309">
        <v>1</v>
      </c>
      <c r="E7309" s="9">
        <v>5.5872999999999999</v>
      </c>
      <c r="F7309" s="9" t="s">
        <v>22068</v>
      </c>
      <c r="G7309" s="9" t="s">
        <v>22068</v>
      </c>
      <c r="H7309" s="9" t="s">
        <v>22068</v>
      </c>
      <c r="I7309" s="9" t="s">
        <v>22068</v>
      </c>
      <c r="J7309" s="9" t="s">
        <v>22068</v>
      </c>
      <c r="K7309" s="9" t="s">
        <v>22068</v>
      </c>
      <c r="L7309" s="9" t="s">
        <v>22068</v>
      </c>
      <c r="M7309" s="9" t="s">
        <v>22068</v>
      </c>
      <c r="N7309" s="9" t="s">
        <v>22068</v>
      </c>
      <c r="O7309" s="9" t="s">
        <v>22068</v>
      </c>
      <c r="P7309">
        <v>-79</v>
      </c>
      <c r="Q7309" t="s">
        <v>22068</v>
      </c>
      <c r="R7309" t="s">
        <v>22068</v>
      </c>
      <c r="S7309" t="s">
        <v>22068</v>
      </c>
      <c r="T7309" t="s">
        <v>22068</v>
      </c>
      <c r="U7309" t="s">
        <v>22068</v>
      </c>
      <c r="V7309" t="s">
        <v>22068</v>
      </c>
      <c r="W7309" t="s">
        <v>22068</v>
      </c>
      <c r="X7309" t="s">
        <v>22068</v>
      </c>
      <c r="Y7309" t="s">
        <v>22068</v>
      </c>
      <c r="Z7309" t="s">
        <v>22068</v>
      </c>
      <c r="AA7309" t="s">
        <v>20730</v>
      </c>
    </row>
    <row r="7310" spans="1:27" x14ac:dyDescent="0.2">
      <c r="A7310" t="s">
        <v>3565</v>
      </c>
      <c r="B7310"/>
      <c r="C7310" s="8" t="s">
        <v>22068</v>
      </c>
      <c r="D7310">
        <v>1</v>
      </c>
      <c r="E7310" s="9">
        <v>5.5863199999999997</v>
      </c>
      <c r="F7310" s="9" t="s">
        <v>22068</v>
      </c>
      <c r="G7310" s="9" t="s">
        <v>22068</v>
      </c>
      <c r="H7310" s="9" t="s">
        <v>22068</v>
      </c>
      <c r="I7310" s="9" t="s">
        <v>22068</v>
      </c>
      <c r="J7310" s="9" t="s">
        <v>22068</v>
      </c>
      <c r="K7310" s="9" t="s">
        <v>22068</v>
      </c>
      <c r="L7310" s="9" t="s">
        <v>22068</v>
      </c>
      <c r="M7310" s="9" t="s">
        <v>22068</v>
      </c>
      <c r="N7310" s="9" t="s">
        <v>22068</v>
      </c>
      <c r="O7310" s="9" t="s">
        <v>22068</v>
      </c>
      <c r="P7310">
        <v>-723</v>
      </c>
      <c r="Q7310" t="s">
        <v>22068</v>
      </c>
      <c r="R7310" t="s">
        <v>22068</v>
      </c>
      <c r="S7310" t="s">
        <v>22068</v>
      </c>
      <c r="T7310" t="s">
        <v>22068</v>
      </c>
      <c r="U7310" t="s">
        <v>22068</v>
      </c>
      <c r="V7310" t="s">
        <v>22068</v>
      </c>
      <c r="W7310" t="s">
        <v>22068</v>
      </c>
      <c r="X7310" t="s">
        <v>22068</v>
      </c>
      <c r="Y7310" t="s">
        <v>22068</v>
      </c>
      <c r="Z7310" t="s">
        <v>22068</v>
      </c>
    </row>
    <row r="7311" spans="1:27" x14ac:dyDescent="0.2">
      <c r="A7311" t="s">
        <v>715</v>
      </c>
      <c r="B7311" t="s">
        <v>14704</v>
      </c>
      <c r="C7311" s="8" t="s">
        <v>22068</v>
      </c>
      <c r="D7311">
        <v>1</v>
      </c>
      <c r="E7311" s="9">
        <v>5.5849200000000003</v>
      </c>
      <c r="F7311" s="9" t="s">
        <v>22068</v>
      </c>
      <c r="G7311" s="9" t="s">
        <v>22068</v>
      </c>
      <c r="H7311" s="9" t="s">
        <v>22068</v>
      </c>
      <c r="I7311" s="9" t="s">
        <v>22068</v>
      </c>
      <c r="J7311" s="9" t="s">
        <v>22068</v>
      </c>
      <c r="K7311" s="9" t="s">
        <v>22068</v>
      </c>
      <c r="L7311" s="9" t="s">
        <v>22068</v>
      </c>
      <c r="M7311" s="9" t="s">
        <v>22068</v>
      </c>
      <c r="N7311" s="9" t="s">
        <v>22068</v>
      </c>
      <c r="O7311" s="9" t="s">
        <v>22068</v>
      </c>
      <c r="P7311">
        <v>-147</v>
      </c>
      <c r="Q7311" t="s">
        <v>22068</v>
      </c>
      <c r="R7311" t="s">
        <v>22068</v>
      </c>
      <c r="S7311" t="s">
        <v>22068</v>
      </c>
      <c r="T7311" t="s">
        <v>22068</v>
      </c>
      <c r="U7311" t="s">
        <v>22068</v>
      </c>
      <c r="V7311" t="s">
        <v>22068</v>
      </c>
      <c r="W7311" t="s">
        <v>22068</v>
      </c>
      <c r="X7311" t="s">
        <v>22068</v>
      </c>
      <c r="Y7311" t="s">
        <v>22068</v>
      </c>
      <c r="Z7311" t="s">
        <v>22068</v>
      </c>
      <c r="AA7311" t="s">
        <v>20731</v>
      </c>
    </row>
    <row r="7312" spans="1:27" x14ac:dyDescent="0.2">
      <c r="A7312" t="s">
        <v>3814</v>
      </c>
      <c r="B7312" t="s">
        <v>10883</v>
      </c>
      <c r="C7312" s="8" t="s">
        <v>22068</v>
      </c>
      <c r="D7312">
        <v>1</v>
      </c>
      <c r="E7312" s="9">
        <v>5.5834299999999999</v>
      </c>
      <c r="F7312" s="9" t="s">
        <v>22068</v>
      </c>
      <c r="G7312" s="9" t="s">
        <v>22068</v>
      </c>
      <c r="H7312" s="9" t="s">
        <v>22068</v>
      </c>
      <c r="I7312" s="9" t="s">
        <v>22068</v>
      </c>
      <c r="J7312" s="9" t="s">
        <v>22068</v>
      </c>
      <c r="K7312" s="9" t="s">
        <v>22068</v>
      </c>
      <c r="L7312" s="9" t="s">
        <v>22068</v>
      </c>
      <c r="M7312" s="9" t="s">
        <v>22068</v>
      </c>
      <c r="N7312" s="9" t="s">
        <v>22068</v>
      </c>
      <c r="O7312" s="9" t="s">
        <v>22068</v>
      </c>
      <c r="P7312">
        <v>-170</v>
      </c>
      <c r="Q7312" t="s">
        <v>22068</v>
      </c>
      <c r="R7312" t="s">
        <v>22068</v>
      </c>
      <c r="S7312" t="s">
        <v>22068</v>
      </c>
      <c r="T7312" t="s">
        <v>22068</v>
      </c>
      <c r="U7312" t="s">
        <v>22068</v>
      </c>
      <c r="V7312" t="s">
        <v>22068</v>
      </c>
      <c r="W7312" t="s">
        <v>22068</v>
      </c>
      <c r="X7312" t="s">
        <v>22068</v>
      </c>
      <c r="Y7312" t="s">
        <v>22068</v>
      </c>
      <c r="Z7312" t="s">
        <v>22068</v>
      </c>
      <c r="AA7312" t="s">
        <v>20732</v>
      </c>
    </row>
    <row r="7313" spans="1:27" x14ac:dyDescent="0.2">
      <c r="A7313" t="s">
        <v>3864</v>
      </c>
      <c r="B7313" t="s">
        <v>9365</v>
      </c>
      <c r="C7313" s="8" t="s">
        <v>22068</v>
      </c>
      <c r="D7313">
        <v>2</v>
      </c>
      <c r="E7313" s="9">
        <v>5.5834299999999999</v>
      </c>
      <c r="F7313" s="9">
        <v>4.3232699999999999</v>
      </c>
      <c r="G7313" s="9" t="s">
        <v>22068</v>
      </c>
      <c r="H7313" s="9" t="s">
        <v>22068</v>
      </c>
      <c r="I7313" s="9" t="s">
        <v>22068</v>
      </c>
      <c r="J7313" s="9" t="s">
        <v>22068</v>
      </c>
      <c r="K7313" s="9" t="s">
        <v>22068</v>
      </c>
      <c r="L7313" s="9" t="s">
        <v>22068</v>
      </c>
      <c r="M7313" s="9" t="s">
        <v>22068</v>
      </c>
      <c r="N7313" s="9" t="s">
        <v>22068</v>
      </c>
      <c r="O7313" s="9" t="s">
        <v>22068</v>
      </c>
      <c r="P7313">
        <v>-1136</v>
      </c>
      <c r="Q7313">
        <v>-3070</v>
      </c>
      <c r="R7313" t="s">
        <v>22068</v>
      </c>
      <c r="S7313" t="s">
        <v>22068</v>
      </c>
      <c r="T7313" t="s">
        <v>22068</v>
      </c>
      <c r="U7313" t="s">
        <v>22068</v>
      </c>
      <c r="V7313" t="s">
        <v>22068</v>
      </c>
      <c r="W7313" t="s">
        <v>22068</v>
      </c>
      <c r="X7313" t="s">
        <v>22068</v>
      </c>
      <c r="Y7313" t="s">
        <v>22068</v>
      </c>
      <c r="Z7313" t="s">
        <v>22068</v>
      </c>
      <c r="AA7313" t="s">
        <v>9365</v>
      </c>
    </row>
    <row r="7314" spans="1:27" x14ac:dyDescent="0.2">
      <c r="A7314" t="s">
        <v>3865</v>
      </c>
      <c r="B7314" t="s">
        <v>13816</v>
      </c>
      <c r="C7314" s="8" t="s">
        <v>22068</v>
      </c>
      <c r="D7314">
        <v>2</v>
      </c>
      <c r="E7314" s="9">
        <v>5.5834299999999999</v>
      </c>
      <c r="F7314" s="9">
        <v>4.3232699999999999</v>
      </c>
      <c r="G7314" s="9" t="s">
        <v>22068</v>
      </c>
      <c r="H7314" s="9" t="s">
        <v>22068</v>
      </c>
      <c r="I7314" s="9" t="s">
        <v>22068</v>
      </c>
      <c r="J7314" s="9" t="s">
        <v>22068</v>
      </c>
      <c r="K7314" s="9" t="s">
        <v>22068</v>
      </c>
      <c r="L7314" s="9" t="s">
        <v>22068</v>
      </c>
      <c r="M7314" s="9" t="s">
        <v>22068</v>
      </c>
      <c r="N7314" s="9" t="s">
        <v>22068</v>
      </c>
      <c r="O7314" s="9" t="s">
        <v>22068</v>
      </c>
      <c r="P7314">
        <v>-2183</v>
      </c>
      <c r="Q7314">
        <v>-249</v>
      </c>
      <c r="R7314" t="s">
        <v>22068</v>
      </c>
      <c r="S7314" t="s">
        <v>22068</v>
      </c>
      <c r="T7314" t="s">
        <v>22068</v>
      </c>
      <c r="U7314" t="s">
        <v>22068</v>
      </c>
      <c r="V7314" t="s">
        <v>22068</v>
      </c>
      <c r="W7314" t="s">
        <v>22068</v>
      </c>
      <c r="X7314" t="s">
        <v>22068</v>
      </c>
      <c r="Y7314" t="s">
        <v>22068</v>
      </c>
      <c r="Z7314" t="s">
        <v>22068</v>
      </c>
      <c r="AA7314" t="s">
        <v>20733</v>
      </c>
    </row>
    <row r="7315" spans="1:27" x14ac:dyDescent="0.2">
      <c r="A7315" t="s">
        <v>5430</v>
      </c>
      <c r="B7315" t="s">
        <v>14612</v>
      </c>
      <c r="C7315" s="8" t="s">
        <v>22068</v>
      </c>
      <c r="D7315">
        <v>2</v>
      </c>
      <c r="E7315" s="9">
        <v>5.5834299999999999</v>
      </c>
      <c r="F7315" s="9">
        <v>4.3906999999999998</v>
      </c>
      <c r="G7315" s="9" t="s">
        <v>22068</v>
      </c>
      <c r="H7315" s="9" t="s">
        <v>22068</v>
      </c>
      <c r="I7315" s="9" t="s">
        <v>22068</v>
      </c>
      <c r="J7315" s="9" t="s">
        <v>22068</v>
      </c>
      <c r="K7315" s="9" t="s">
        <v>22068</v>
      </c>
      <c r="L7315" s="9" t="s">
        <v>22068</v>
      </c>
      <c r="M7315" s="9" t="s">
        <v>22068</v>
      </c>
      <c r="N7315" s="9" t="s">
        <v>22068</v>
      </c>
      <c r="O7315" s="9" t="s">
        <v>22068</v>
      </c>
      <c r="P7315">
        <v>-470</v>
      </c>
      <c r="Q7315">
        <v>-227</v>
      </c>
      <c r="R7315" t="s">
        <v>22068</v>
      </c>
      <c r="S7315" t="s">
        <v>22068</v>
      </c>
      <c r="T7315" t="s">
        <v>22068</v>
      </c>
      <c r="U7315" t="s">
        <v>22068</v>
      </c>
      <c r="V7315" t="s">
        <v>22068</v>
      </c>
      <c r="W7315" t="s">
        <v>22068</v>
      </c>
      <c r="X7315" t="s">
        <v>22068</v>
      </c>
      <c r="Y7315" t="s">
        <v>22068</v>
      </c>
      <c r="Z7315" t="s">
        <v>22068</v>
      </c>
      <c r="AA7315" t="s">
        <v>20734</v>
      </c>
    </row>
    <row r="7316" spans="1:27" x14ac:dyDescent="0.2">
      <c r="A7316" t="s">
        <v>6843</v>
      </c>
      <c r="B7316" t="s">
        <v>14707</v>
      </c>
      <c r="C7316" s="8" t="s">
        <v>22068</v>
      </c>
      <c r="D7316">
        <v>2</v>
      </c>
      <c r="E7316" s="9">
        <v>5.5834299999999999</v>
      </c>
      <c r="F7316" s="9">
        <v>4.5094900000000004</v>
      </c>
      <c r="G7316" s="9" t="s">
        <v>22068</v>
      </c>
      <c r="H7316" s="9" t="s">
        <v>22068</v>
      </c>
      <c r="I7316" s="9" t="s">
        <v>22068</v>
      </c>
      <c r="J7316" s="9" t="s">
        <v>22068</v>
      </c>
      <c r="K7316" s="9" t="s">
        <v>22068</v>
      </c>
      <c r="L7316" s="9" t="s">
        <v>22068</v>
      </c>
      <c r="M7316" s="9" t="s">
        <v>22068</v>
      </c>
      <c r="N7316" s="9" t="s">
        <v>22068</v>
      </c>
      <c r="O7316" s="9" t="s">
        <v>22068</v>
      </c>
      <c r="P7316">
        <v>-1944</v>
      </c>
      <c r="Q7316">
        <v>-1652</v>
      </c>
      <c r="R7316" t="s">
        <v>22068</v>
      </c>
      <c r="S7316" t="s">
        <v>22068</v>
      </c>
      <c r="T7316" t="s">
        <v>22068</v>
      </c>
      <c r="U7316" t="s">
        <v>22068</v>
      </c>
      <c r="V7316" t="s">
        <v>22068</v>
      </c>
      <c r="W7316" t="s">
        <v>22068</v>
      </c>
      <c r="X7316" t="s">
        <v>22068</v>
      </c>
      <c r="Y7316" t="s">
        <v>22068</v>
      </c>
      <c r="Z7316" t="s">
        <v>22068</v>
      </c>
      <c r="AA7316" t="s">
        <v>10084</v>
      </c>
    </row>
    <row r="7317" spans="1:27" x14ac:dyDescent="0.2">
      <c r="A7317" t="s">
        <v>7186</v>
      </c>
      <c r="B7317" t="s">
        <v>14706</v>
      </c>
      <c r="C7317" s="8" t="s">
        <v>22068</v>
      </c>
      <c r="D7317">
        <v>1</v>
      </c>
      <c r="E7317" s="9">
        <v>5.5834299999999999</v>
      </c>
      <c r="F7317" s="9" t="s">
        <v>22068</v>
      </c>
      <c r="G7317" s="9" t="s">
        <v>22068</v>
      </c>
      <c r="H7317" s="9" t="s">
        <v>22068</v>
      </c>
      <c r="I7317" s="9" t="s">
        <v>22068</v>
      </c>
      <c r="J7317" s="9" t="s">
        <v>22068</v>
      </c>
      <c r="K7317" s="9" t="s">
        <v>22068</v>
      </c>
      <c r="L7317" s="9" t="s">
        <v>22068</v>
      </c>
      <c r="M7317" s="9" t="s">
        <v>22068</v>
      </c>
      <c r="N7317" s="9" t="s">
        <v>22068</v>
      </c>
      <c r="O7317" s="9" t="s">
        <v>22068</v>
      </c>
      <c r="P7317">
        <v>-2707</v>
      </c>
      <c r="Q7317" t="s">
        <v>22068</v>
      </c>
      <c r="R7317" t="s">
        <v>22068</v>
      </c>
      <c r="S7317" t="s">
        <v>22068</v>
      </c>
      <c r="T7317" t="s">
        <v>22068</v>
      </c>
      <c r="U7317" t="s">
        <v>22068</v>
      </c>
      <c r="V7317" t="s">
        <v>22068</v>
      </c>
      <c r="W7317" t="s">
        <v>22068</v>
      </c>
      <c r="X7317" t="s">
        <v>22068</v>
      </c>
      <c r="Y7317" t="s">
        <v>22068</v>
      </c>
      <c r="Z7317" t="s">
        <v>22068</v>
      </c>
      <c r="AA7317" t="s">
        <v>20735</v>
      </c>
    </row>
    <row r="7318" spans="1:27" x14ac:dyDescent="0.2">
      <c r="A7318" t="s">
        <v>7287</v>
      </c>
      <c r="B7318" t="s">
        <v>10793</v>
      </c>
      <c r="C7318" s="8" t="s">
        <v>22068</v>
      </c>
      <c r="D7318">
        <v>1</v>
      </c>
      <c r="E7318" s="9">
        <v>5.5834299999999999</v>
      </c>
      <c r="F7318" s="9" t="s">
        <v>22068</v>
      </c>
      <c r="G7318" s="9" t="s">
        <v>22068</v>
      </c>
      <c r="H7318" s="9" t="s">
        <v>22068</v>
      </c>
      <c r="I7318" s="9" t="s">
        <v>22068</v>
      </c>
      <c r="J7318" s="9" t="s">
        <v>22068</v>
      </c>
      <c r="K7318" s="9" t="s">
        <v>22068</v>
      </c>
      <c r="L7318" s="9" t="s">
        <v>22068</v>
      </c>
      <c r="M7318" s="9" t="s">
        <v>22068</v>
      </c>
      <c r="N7318" s="9" t="s">
        <v>22068</v>
      </c>
      <c r="O7318" s="9" t="s">
        <v>22068</v>
      </c>
      <c r="P7318">
        <v>-350</v>
      </c>
      <c r="Q7318" t="s">
        <v>22068</v>
      </c>
      <c r="R7318" t="s">
        <v>22068</v>
      </c>
      <c r="S7318" t="s">
        <v>22068</v>
      </c>
      <c r="T7318" t="s">
        <v>22068</v>
      </c>
      <c r="U7318" t="s">
        <v>22068</v>
      </c>
      <c r="V7318" t="s">
        <v>22068</v>
      </c>
      <c r="W7318" t="s">
        <v>22068</v>
      </c>
      <c r="X7318" t="s">
        <v>22068</v>
      </c>
      <c r="Y7318" t="s">
        <v>22068</v>
      </c>
      <c r="Z7318" t="s">
        <v>22068</v>
      </c>
      <c r="AA7318" t="s">
        <v>10200</v>
      </c>
    </row>
    <row r="7319" spans="1:27" x14ac:dyDescent="0.2">
      <c r="A7319" t="s">
        <v>7330</v>
      </c>
      <c r="B7319" t="s">
        <v>14705</v>
      </c>
      <c r="C7319" s="8" t="s">
        <v>22068</v>
      </c>
      <c r="D7319">
        <v>1</v>
      </c>
      <c r="E7319" s="9">
        <v>5.5834299999999999</v>
      </c>
      <c r="F7319" s="9" t="s">
        <v>22068</v>
      </c>
      <c r="G7319" s="9" t="s">
        <v>22068</v>
      </c>
      <c r="H7319" s="9" t="s">
        <v>22068</v>
      </c>
      <c r="I7319" s="9" t="s">
        <v>22068</v>
      </c>
      <c r="J7319" s="9" t="s">
        <v>22068</v>
      </c>
      <c r="K7319" s="9" t="s">
        <v>22068</v>
      </c>
      <c r="L7319" s="9" t="s">
        <v>22068</v>
      </c>
      <c r="M7319" s="9" t="s">
        <v>22068</v>
      </c>
      <c r="N7319" s="9" t="s">
        <v>22068</v>
      </c>
      <c r="O7319" s="9" t="s">
        <v>22068</v>
      </c>
      <c r="P7319">
        <v>117</v>
      </c>
      <c r="Q7319" t="s">
        <v>22068</v>
      </c>
      <c r="R7319" t="s">
        <v>22068</v>
      </c>
      <c r="S7319" t="s">
        <v>22068</v>
      </c>
      <c r="T7319" t="s">
        <v>22068</v>
      </c>
      <c r="U7319" t="s">
        <v>22068</v>
      </c>
      <c r="V7319" t="s">
        <v>22068</v>
      </c>
      <c r="W7319" t="s">
        <v>22068</v>
      </c>
      <c r="X7319" t="s">
        <v>22068</v>
      </c>
      <c r="Y7319" t="s">
        <v>22068</v>
      </c>
      <c r="Z7319" t="s">
        <v>22068</v>
      </c>
      <c r="AA7319" t="s">
        <v>20736</v>
      </c>
    </row>
    <row r="7320" spans="1:27" x14ac:dyDescent="0.2">
      <c r="A7320" t="s">
        <v>7896</v>
      </c>
      <c r="B7320" t="s">
        <v>10480</v>
      </c>
      <c r="C7320" s="8" t="s">
        <v>22068</v>
      </c>
      <c r="D7320">
        <v>2</v>
      </c>
      <c r="E7320" s="9">
        <v>5.5834299999999999</v>
      </c>
      <c r="F7320" s="9">
        <v>3.9467400000000001</v>
      </c>
      <c r="G7320" s="9" t="s">
        <v>22068</v>
      </c>
      <c r="H7320" s="9" t="s">
        <v>22068</v>
      </c>
      <c r="I7320" s="9" t="s">
        <v>22068</v>
      </c>
      <c r="J7320" s="9" t="s">
        <v>22068</v>
      </c>
      <c r="K7320" s="9" t="s">
        <v>22068</v>
      </c>
      <c r="L7320" s="9" t="s">
        <v>22068</v>
      </c>
      <c r="M7320" s="9" t="s">
        <v>22068</v>
      </c>
      <c r="N7320" s="9" t="s">
        <v>22068</v>
      </c>
      <c r="O7320" s="9" t="s">
        <v>22068</v>
      </c>
      <c r="P7320">
        <v>-1287</v>
      </c>
      <c r="Q7320">
        <v>-1902</v>
      </c>
      <c r="R7320" t="s">
        <v>22068</v>
      </c>
      <c r="S7320" t="s">
        <v>22068</v>
      </c>
      <c r="T7320" t="s">
        <v>22068</v>
      </c>
      <c r="U7320" t="s">
        <v>22068</v>
      </c>
      <c r="V7320" t="s">
        <v>22068</v>
      </c>
      <c r="W7320" t="s">
        <v>22068</v>
      </c>
      <c r="X7320" t="s">
        <v>22068</v>
      </c>
      <c r="Y7320" t="s">
        <v>22068</v>
      </c>
      <c r="Z7320" t="s">
        <v>22068</v>
      </c>
      <c r="AA7320" t="s">
        <v>8384</v>
      </c>
    </row>
    <row r="7321" spans="1:27" x14ac:dyDescent="0.2">
      <c r="A7321" t="s">
        <v>1168</v>
      </c>
      <c r="B7321" t="s">
        <v>11538</v>
      </c>
      <c r="C7321" s="8">
        <v>21</v>
      </c>
      <c r="D7321">
        <v>1</v>
      </c>
      <c r="E7321" s="9">
        <v>5.5790300000000004</v>
      </c>
      <c r="F7321" s="9" t="s">
        <v>22068</v>
      </c>
      <c r="G7321" s="9" t="s">
        <v>22068</v>
      </c>
      <c r="H7321" s="9" t="s">
        <v>22068</v>
      </c>
      <c r="I7321" s="9" t="s">
        <v>22068</v>
      </c>
      <c r="J7321" s="9" t="s">
        <v>22068</v>
      </c>
      <c r="K7321" s="9" t="s">
        <v>22068</v>
      </c>
      <c r="L7321" s="9" t="s">
        <v>22068</v>
      </c>
      <c r="M7321" s="9" t="s">
        <v>22068</v>
      </c>
      <c r="N7321" s="9" t="s">
        <v>22068</v>
      </c>
      <c r="O7321" s="9" t="s">
        <v>22068</v>
      </c>
      <c r="P7321">
        <v>88</v>
      </c>
      <c r="Q7321" t="s">
        <v>22068</v>
      </c>
      <c r="R7321" t="s">
        <v>22068</v>
      </c>
      <c r="S7321" t="s">
        <v>22068</v>
      </c>
      <c r="T7321" t="s">
        <v>22068</v>
      </c>
      <c r="U7321" t="s">
        <v>22068</v>
      </c>
      <c r="V7321" t="s">
        <v>22068</v>
      </c>
      <c r="W7321" t="s">
        <v>22068</v>
      </c>
      <c r="X7321" t="s">
        <v>22068</v>
      </c>
      <c r="Y7321" t="s">
        <v>22068</v>
      </c>
      <c r="Z7321" t="s">
        <v>22068</v>
      </c>
      <c r="AA7321" t="s">
        <v>8702</v>
      </c>
    </row>
    <row r="7322" spans="1:27" x14ac:dyDescent="0.2">
      <c r="A7322" t="s">
        <v>7377</v>
      </c>
      <c r="B7322" t="s">
        <v>14311</v>
      </c>
      <c r="C7322" s="8" t="s">
        <v>22068</v>
      </c>
      <c r="D7322">
        <v>1</v>
      </c>
      <c r="E7322" s="9">
        <v>5.5790300000000004</v>
      </c>
      <c r="F7322" s="9" t="s">
        <v>22068</v>
      </c>
      <c r="G7322" s="9" t="s">
        <v>22068</v>
      </c>
      <c r="H7322" s="9" t="s">
        <v>22068</v>
      </c>
      <c r="I7322" s="9" t="s">
        <v>22068</v>
      </c>
      <c r="J7322" s="9" t="s">
        <v>22068</v>
      </c>
      <c r="K7322" s="9" t="s">
        <v>22068</v>
      </c>
      <c r="L7322" s="9" t="s">
        <v>22068</v>
      </c>
      <c r="M7322" s="9" t="s">
        <v>22068</v>
      </c>
      <c r="N7322" s="9" t="s">
        <v>22068</v>
      </c>
      <c r="O7322" s="9" t="s">
        <v>22068</v>
      </c>
      <c r="P7322">
        <v>-205</v>
      </c>
      <c r="Q7322" t="s">
        <v>22068</v>
      </c>
      <c r="R7322" t="s">
        <v>22068</v>
      </c>
      <c r="S7322" t="s">
        <v>22068</v>
      </c>
      <c r="T7322" t="s">
        <v>22068</v>
      </c>
      <c r="U7322" t="s">
        <v>22068</v>
      </c>
      <c r="V7322" t="s">
        <v>22068</v>
      </c>
      <c r="W7322" t="s">
        <v>22068</v>
      </c>
      <c r="X7322" t="s">
        <v>22068</v>
      </c>
      <c r="Y7322" t="s">
        <v>22068</v>
      </c>
      <c r="Z7322" t="s">
        <v>22068</v>
      </c>
      <c r="AA7322" t="s">
        <v>20737</v>
      </c>
    </row>
    <row r="7323" spans="1:27" x14ac:dyDescent="0.2">
      <c r="A7323" t="s">
        <v>205</v>
      </c>
      <c r="B7323" t="s">
        <v>14708</v>
      </c>
      <c r="C7323" s="8" t="s">
        <v>22068</v>
      </c>
      <c r="D7323">
        <v>1</v>
      </c>
      <c r="E7323" s="9">
        <v>5.5784799999999999</v>
      </c>
      <c r="F7323" s="9" t="s">
        <v>22068</v>
      </c>
      <c r="G7323" s="9" t="s">
        <v>22068</v>
      </c>
      <c r="H7323" s="9" t="s">
        <v>22068</v>
      </c>
      <c r="I7323" s="9" t="s">
        <v>22068</v>
      </c>
      <c r="J7323" s="9" t="s">
        <v>22068</v>
      </c>
      <c r="K7323" s="9" t="s">
        <v>22068</v>
      </c>
      <c r="L7323" s="9" t="s">
        <v>22068</v>
      </c>
      <c r="M7323" s="9" t="s">
        <v>22068</v>
      </c>
      <c r="N7323" s="9" t="s">
        <v>22068</v>
      </c>
      <c r="O7323" s="9" t="s">
        <v>22068</v>
      </c>
      <c r="P7323">
        <v>-179</v>
      </c>
      <c r="Q7323" t="s">
        <v>22068</v>
      </c>
      <c r="R7323" t="s">
        <v>22068</v>
      </c>
      <c r="S7323" t="s">
        <v>22068</v>
      </c>
      <c r="T7323" t="s">
        <v>22068</v>
      </c>
      <c r="U7323" t="s">
        <v>22068</v>
      </c>
      <c r="V7323" t="s">
        <v>22068</v>
      </c>
      <c r="W7323" t="s">
        <v>22068</v>
      </c>
      <c r="X7323" t="s">
        <v>22068</v>
      </c>
      <c r="Y7323" t="s">
        <v>22068</v>
      </c>
      <c r="Z7323" t="s">
        <v>22068</v>
      </c>
      <c r="AA7323" t="s">
        <v>20738</v>
      </c>
    </row>
    <row r="7324" spans="1:27" x14ac:dyDescent="0.2">
      <c r="A7324" t="s">
        <v>4746</v>
      </c>
      <c r="B7324" t="s">
        <v>10954</v>
      </c>
      <c r="C7324" s="8" t="s">
        <v>22068</v>
      </c>
      <c r="D7324">
        <v>1</v>
      </c>
      <c r="E7324" s="9">
        <v>5.5784799999999999</v>
      </c>
      <c r="F7324" s="9" t="s">
        <v>22068</v>
      </c>
      <c r="G7324" s="9" t="s">
        <v>22068</v>
      </c>
      <c r="H7324" s="9" t="s">
        <v>22068</v>
      </c>
      <c r="I7324" s="9" t="s">
        <v>22068</v>
      </c>
      <c r="J7324" s="9" t="s">
        <v>22068</v>
      </c>
      <c r="K7324" s="9" t="s">
        <v>22068</v>
      </c>
      <c r="L7324" s="9" t="s">
        <v>22068</v>
      </c>
      <c r="M7324" s="9" t="s">
        <v>22068</v>
      </c>
      <c r="N7324" s="9" t="s">
        <v>22068</v>
      </c>
      <c r="O7324" s="9" t="s">
        <v>22068</v>
      </c>
      <c r="P7324">
        <v>928</v>
      </c>
      <c r="Q7324" t="s">
        <v>22068</v>
      </c>
      <c r="R7324" t="s">
        <v>22068</v>
      </c>
      <c r="S7324" t="s">
        <v>22068</v>
      </c>
      <c r="T7324" t="s">
        <v>22068</v>
      </c>
      <c r="U7324" t="s">
        <v>22068</v>
      </c>
      <c r="V7324" t="s">
        <v>22068</v>
      </c>
      <c r="W7324" t="s">
        <v>22068</v>
      </c>
      <c r="X7324" t="s">
        <v>22068</v>
      </c>
      <c r="Y7324" t="s">
        <v>22068</v>
      </c>
      <c r="Z7324" t="s">
        <v>22068</v>
      </c>
      <c r="AA7324" t="s">
        <v>20739</v>
      </c>
    </row>
    <row r="7325" spans="1:27" x14ac:dyDescent="0.2">
      <c r="A7325" t="s">
        <v>880</v>
      </c>
      <c r="B7325" t="s">
        <v>10480</v>
      </c>
      <c r="C7325" s="8" t="s">
        <v>22068</v>
      </c>
      <c r="D7325">
        <v>1</v>
      </c>
      <c r="E7325" s="9">
        <v>5.5748699999999998</v>
      </c>
      <c r="F7325" s="9" t="s">
        <v>22068</v>
      </c>
      <c r="G7325" s="9" t="s">
        <v>22068</v>
      </c>
      <c r="H7325" s="9" t="s">
        <v>22068</v>
      </c>
      <c r="I7325" s="9" t="s">
        <v>22068</v>
      </c>
      <c r="J7325" s="9" t="s">
        <v>22068</v>
      </c>
      <c r="K7325" s="9" t="s">
        <v>22068</v>
      </c>
      <c r="L7325" s="9" t="s">
        <v>22068</v>
      </c>
      <c r="M7325" s="9" t="s">
        <v>22068</v>
      </c>
      <c r="N7325" s="9" t="s">
        <v>22068</v>
      </c>
      <c r="O7325" s="9" t="s">
        <v>22068</v>
      </c>
      <c r="P7325">
        <v>34</v>
      </c>
      <c r="Q7325" t="s">
        <v>22068</v>
      </c>
      <c r="R7325" t="s">
        <v>22068</v>
      </c>
      <c r="S7325" t="s">
        <v>22068</v>
      </c>
      <c r="T7325" t="s">
        <v>22068</v>
      </c>
      <c r="U7325" t="s">
        <v>22068</v>
      </c>
      <c r="V7325" t="s">
        <v>22068</v>
      </c>
      <c r="W7325" t="s">
        <v>22068</v>
      </c>
      <c r="X7325" t="s">
        <v>22068</v>
      </c>
      <c r="Y7325" t="s">
        <v>22068</v>
      </c>
      <c r="Z7325" t="s">
        <v>22068</v>
      </c>
      <c r="AA7325" t="s">
        <v>8618</v>
      </c>
    </row>
    <row r="7326" spans="1:27" x14ac:dyDescent="0.2">
      <c r="A7326" t="s">
        <v>2974</v>
      </c>
      <c r="B7326" t="s">
        <v>11261</v>
      </c>
      <c r="C7326" s="8" t="s">
        <v>22068</v>
      </c>
      <c r="D7326">
        <v>1</v>
      </c>
      <c r="E7326" s="9">
        <v>5.5748699999999998</v>
      </c>
      <c r="F7326" s="9" t="s">
        <v>22068</v>
      </c>
      <c r="G7326" s="9" t="s">
        <v>22068</v>
      </c>
      <c r="H7326" s="9" t="s">
        <v>22068</v>
      </c>
      <c r="I7326" s="9" t="s">
        <v>22068</v>
      </c>
      <c r="J7326" s="9" t="s">
        <v>22068</v>
      </c>
      <c r="K7326" s="9" t="s">
        <v>22068</v>
      </c>
      <c r="L7326" s="9" t="s">
        <v>22068</v>
      </c>
      <c r="M7326" s="9" t="s">
        <v>22068</v>
      </c>
      <c r="N7326" s="9" t="s">
        <v>22068</v>
      </c>
      <c r="O7326" s="9" t="s">
        <v>22068</v>
      </c>
      <c r="P7326">
        <v>-760</v>
      </c>
      <c r="Q7326" t="s">
        <v>22068</v>
      </c>
      <c r="R7326" t="s">
        <v>22068</v>
      </c>
      <c r="S7326" t="s">
        <v>22068</v>
      </c>
      <c r="T7326" t="s">
        <v>22068</v>
      </c>
      <c r="U7326" t="s">
        <v>22068</v>
      </c>
      <c r="V7326" t="s">
        <v>22068</v>
      </c>
      <c r="W7326" t="s">
        <v>22068</v>
      </c>
      <c r="X7326" t="s">
        <v>22068</v>
      </c>
      <c r="Y7326" t="s">
        <v>22068</v>
      </c>
      <c r="Z7326" t="s">
        <v>22068</v>
      </c>
      <c r="AA7326" t="s">
        <v>9145</v>
      </c>
    </row>
    <row r="7327" spans="1:27" x14ac:dyDescent="0.2">
      <c r="A7327" t="s">
        <v>3383</v>
      </c>
      <c r="B7327" t="s">
        <v>10480</v>
      </c>
      <c r="C7327" s="8" t="s">
        <v>22068</v>
      </c>
      <c r="D7327">
        <v>1</v>
      </c>
      <c r="E7327" s="9">
        <v>5.5748699999999998</v>
      </c>
      <c r="F7327" s="9" t="s">
        <v>22068</v>
      </c>
      <c r="G7327" s="9" t="s">
        <v>22068</v>
      </c>
      <c r="H7327" s="9" t="s">
        <v>22068</v>
      </c>
      <c r="I7327" s="9" t="s">
        <v>22068</v>
      </c>
      <c r="J7327" s="9" t="s">
        <v>22068</v>
      </c>
      <c r="K7327" s="9" t="s">
        <v>22068</v>
      </c>
      <c r="L7327" s="9" t="s">
        <v>22068</v>
      </c>
      <c r="M7327" s="9" t="s">
        <v>22068</v>
      </c>
      <c r="N7327" s="9" t="s">
        <v>22068</v>
      </c>
      <c r="O7327" s="9" t="s">
        <v>22068</v>
      </c>
      <c r="P7327">
        <v>-396</v>
      </c>
      <c r="Q7327" t="s">
        <v>22068</v>
      </c>
      <c r="R7327" t="s">
        <v>22068</v>
      </c>
      <c r="S7327" t="s">
        <v>22068</v>
      </c>
      <c r="T7327" t="s">
        <v>22068</v>
      </c>
      <c r="U7327" t="s">
        <v>22068</v>
      </c>
      <c r="V7327" t="s">
        <v>22068</v>
      </c>
      <c r="W7327" t="s">
        <v>22068</v>
      </c>
      <c r="X7327" t="s">
        <v>22068</v>
      </c>
      <c r="Y7327" t="s">
        <v>22068</v>
      </c>
      <c r="Z7327" t="s">
        <v>22068</v>
      </c>
      <c r="AA7327" t="s">
        <v>9254</v>
      </c>
    </row>
    <row r="7328" spans="1:27" x14ac:dyDescent="0.2">
      <c r="A7328" t="s">
        <v>4825</v>
      </c>
      <c r="B7328" t="s">
        <v>14709</v>
      </c>
      <c r="C7328" s="8" t="s">
        <v>22068</v>
      </c>
      <c r="D7328">
        <v>1</v>
      </c>
      <c r="E7328" s="9">
        <v>5.5748699999999998</v>
      </c>
      <c r="F7328" s="9" t="s">
        <v>22068</v>
      </c>
      <c r="G7328" s="9" t="s">
        <v>22068</v>
      </c>
      <c r="H7328" s="9" t="s">
        <v>22068</v>
      </c>
      <c r="I7328" s="9" t="s">
        <v>22068</v>
      </c>
      <c r="J7328" s="9" t="s">
        <v>22068</v>
      </c>
      <c r="K7328" s="9" t="s">
        <v>22068</v>
      </c>
      <c r="L7328" s="9" t="s">
        <v>22068</v>
      </c>
      <c r="M7328" s="9" t="s">
        <v>22068</v>
      </c>
      <c r="N7328" s="9" t="s">
        <v>22068</v>
      </c>
      <c r="O7328" s="9" t="s">
        <v>22068</v>
      </c>
      <c r="P7328">
        <v>-168</v>
      </c>
      <c r="Q7328" t="s">
        <v>22068</v>
      </c>
      <c r="R7328" t="s">
        <v>22068</v>
      </c>
      <c r="S7328" t="s">
        <v>22068</v>
      </c>
      <c r="T7328" t="s">
        <v>22068</v>
      </c>
      <c r="U7328" t="s">
        <v>22068</v>
      </c>
      <c r="V7328" t="s">
        <v>22068</v>
      </c>
      <c r="W7328" t="s">
        <v>22068</v>
      </c>
      <c r="X7328" t="s">
        <v>22068</v>
      </c>
      <c r="Y7328" t="s">
        <v>22068</v>
      </c>
      <c r="Z7328" t="s">
        <v>22068</v>
      </c>
      <c r="AA7328" t="s">
        <v>9605</v>
      </c>
    </row>
    <row r="7329" spans="1:27" x14ac:dyDescent="0.2">
      <c r="A7329" t="s">
        <v>5147</v>
      </c>
      <c r="B7329" t="s">
        <v>11947</v>
      </c>
      <c r="C7329" s="8" t="s">
        <v>22068</v>
      </c>
      <c r="D7329">
        <v>1</v>
      </c>
      <c r="E7329" s="9">
        <v>5.5748699999999998</v>
      </c>
      <c r="F7329" s="9" t="s">
        <v>22068</v>
      </c>
      <c r="G7329" s="9" t="s">
        <v>22068</v>
      </c>
      <c r="H7329" s="9" t="s">
        <v>22068</v>
      </c>
      <c r="I7329" s="9" t="s">
        <v>22068</v>
      </c>
      <c r="J7329" s="9" t="s">
        <v>22068</v>
      </c>
      <c r="K7329" s="9" t="s">
        <v>22068</v>
      </c>
      <c r="L7329" s="9" t="s">
        <v>22068</v>
      </c>
      <c r="M7329" s="9" t="s">
        <v>22068</v>
      </c>
      <c r="N7329" s="9" t="s">
        <v>22068</v>
      </c>
      <c r="O7329" s="9" t="s">
        <v>22068</v>
      </c>
      <c r="P7329">
        <v>-102</v>
      </c>
      <c r="Q7329" t="s">
        <v>22068</v>
      </c>
      <c r="R7329" t="s">
        <v>22068</v>
      </c>
      <c r="S7329" t="s">
        <v>22068</v>
      </c>
      <c r="T7329" t="s">
        <v>22068</v>
      </c>
      <c r="U7329" t="s">
        <v>22068</v>
      </c>
      <c r="V7329" t="s">
        <v>22068</v>
      </c>
      <c r="W7329" t="s">
        <v>22068</v>
      </c>
      <c r="X7329" t="s">
        <v>22068</v>
      </c>
      <c r="Y7329" t="s">
        <v>22068</v>
      </c>
      <c r="Z7329" t="s">
        <v>22068</v>
      </c>
      <c r="AA7329" t="s">
        <v>20740</v>
      </c>
    </row>
    <row r="7330" spans="1:27" x14ac:dyDescent="0.2">
      <c r="A7330" t="s">
        <v>7214</v>
      </c>
      <c r="B7330" t="s">
        <v>10545</v>
      </c>
      <c r="C7330" s="8" t="s">
        <v>22068</v>
      </c>
      <c r="D7330">
        <v>2</v>
      </c>
      <c r="E7330" s="9">
        <v>5.5748699999999998</v>
      </c>
      <c r="F7330" s="9">
        <v>3.2135699999999998</v>
      </c>
      <c r="G7330" s="9" t="s">
        <v>22068</v>
      </c>
      <c r="H7330" s="9" t="s">
        <v>22068</v>
      </c>
      <c r="I7330" s="9" t="s">
        <v>22068</v>
      </c>
      <c r="J7330" s="9" t="s">
        <v>22068</v>
      </c>
      <c r="K7330" s="9" t="s">
        <v>22068</v>
      </c>
      <c r="L7330" s="9" t="s">
        <v>22068</v>
      </c>
      <c r="M7330" s="9" t="s">
        <v>22068</v>
      </c>
      <c r="N7330" s="9" t="s">
        <v>22068</v>
      </c>
      <c r="O7330" s="9" t="s">
        <v>22068</v>
      </c>
      <c r="P7330">
        <v>-827</v>
      </c>
      <c r="Q7330">
        <v>-527</v>
      </c>
      <c r="R7330" t="s">
        <v>22068</v>
      </c>
      <c r="S7330" t="s">
        <v>22068</v>
      </c>
      <c r="T7330" t="s">
        <v>22068</v>
      </c>
      <c r="U7330" t="s">
        <v>22068</v>
      </c>
      <c r="V7330" t="s">
        <v>22068</v>
      </c>
      <c r="W7330" t="s">
        <v>22068</v>
      </c>
      <c r="X7330" t="s">
        <v>22068</v>
      </c>
      <c r="Y7330" t="s">
        <v>22068</v>
      </c>
      <c r="Z7330" t="s">
        <v>22068</v>
      </c>
      <c r="AA7330" t="s">
        <v>20741</v>
      </c>
    </row>
    <row r="7331" spans="1:27" x14ac:dyDescent="0.2">
      <c r="A7331" t="s">
        <v>7181</v>
      </c>
      <c r="B7331" t="s">
        <v>14710</v>
      </c>
      <c r="C7331" s="8">
        <v>6</v>
      </c>
      <c r="D7331">
        <v>2</v>
      </c>
      <c r="E7331" s="9">
        <v>5.57409</v>
      </c>
      <c r="F7331" s="9">
        <v>3.3871699999999998</v>
      </c>
      <c r="G7331" s="9" t="s">
        <v>22068</v>
      </c>
      <c r="H7331" s="9" t="s">
        <v>22068</v>
      </c>
      <c r="I7331" s="9" t="s">
        <v>22068</v>
      </c>
      <c r="J7331" s="9" t="s">
        <v>22068</v>
      </c>
      <c r="K7331" s="9" t="s">
        <v>22068</v>
      </c>
      <c r="L7331" s="9" t="s">
        <v>22068</v>
      </c>
      <c r="M7331" s="9" t="s">
        <v>22068</v>
      </c>
      <c r="N7331" s="9" t="s">
        <v>22068</v>
      </c>
      <c r="O7331" s="9" t="s">
        <v>22068</v>
      </c>
      <c r="P7331">
        <v>-529</v>
      </c>
      <c r="Q7331">
        <v>-833</v>
      </c>
      <c r="R7331" t="s">
        <v>22068</v>
      </c>
      <c r="S7331" t="s">
        <v>22068</v>
      </c>
      <c r="T7331" t="s">
        <v>22068</v>
      </c>
      <c r="U7331" t="s">
        <v>22068</v>
      </c>
      <c r="V7331" t="s">
        <v>22068</v>
      </c>
      <c r="W7331" t="s">
        <v>22068</v>
      </c>
      <c r="X7331" t="s">
        <v>22068</v>
      </c>
      <c r="Y7331" t="s">
        <v>22068</v>
      </c>
      <c r="Z7331" t="s">
        <v>22068</v>
      </c>
      <c r="AA7331" t="s">
        <v>20742</v>
      </c>
    </row>
    <row r="7332" spans="1:27" x14ac:dyDescent="0.2">
      <c r="A7332" t="s">
        <v>2932</v>
      </c>
      <c r="B7332" t="s">
        <v>14711</v>
      </c>
      <c r="C7332" s="8" t="s">
        <v>22068</v>
      </c>
      <c r="D7332">
        <v>3</v>
      </c>
      <c r="E7332" s="9">
        <v>5.5674599999999996</v>
      </c>
      <c r="F7332" s="9">
        <v>5.2943899999999999</v>
      </c>
      <c r="G7332" s="9">
        <v>4.0682900000000002</v>
      </c>
      <c r="H7332" s="9" t="s">
        <v>22068</v>
      </c>
      <c r="I7332" s="9" t="s">
        <v>22068</v>
      </c>
      <c r="J7332" s="9" t="s">
        <v>22068</v>
      </c>
      <c r="K7332" s="9" t="s">
        <v>22068</v>
      </c>
      <c r="L7332" s="9" t="s">
        <v>22068</v>
      </c>
      <c r="M7332" s="9" t="s">
        <v>22068</v>
      </c>
      <c r="N7332" s="9" t="s">
        <v>22068</v>
      </c>
      <c r="O7332" s="9" t="s">
        <v>22068</v>
      </c>
      <c r="P7332">
        <v>-347</v>
      </c>
      <c r="Q7332">
        <v>-51</v>
      </c>
      <c r="R7332">
        <v>-778</v>
      </c>
      <c r="S7332" t="s">
        <v>22068</v>
      </c>
      <c r="T7332" t="s">
        <v>22068</v>
      </c>
      <c r="U7332" t="s">
        <v>22068</v>
      </c>
      <c r="V7332" t="s">
        <v>22068</v>
      </c>
      <c r="W7332" t="s">
        <v>22068</v>
      </c>
      <c r="X7332" t="s">
        <v>22068</v>
      </c>
      <c r="Y7332" t="s">
        <v>22068</v>
      </c>
      <c r="Z7332" t="s">
        <v>22068</v>
      </c>
      <c r="AA7332" t="s">
        <v>20743</v>
      </c>
    </row>
    <row r="7333" spans="1:27" x14ac:dyDescent="0.2">
      <c r="A7333" t="s">
        <v>7749</v>
      </c>
      <c r="B7333" t="s">
        <v>10672</v>
      </c>
      <c r="C7333" s="8" t="s">
        <v>22068</v>
      </c>
      <c r="D7333">
        <v>1</v>
      </c>
      <c r="E7333" s="9">
        <v>5.5674599999999996</v>
      </c>
      <c r="F7333" s="9" t="s">
        <v>22068</v>
      </c>
      <c r="G7333" s="9" t="s">
        <v>22068</v>
      </c>
      <c r="H7333" s="9" t="s">
        <v>22068</v>
      </c>
      <c r="I7333" s="9" t="s">
        <v>22068</v>
      </c>
      <c r="J7333" s="9" t="s">
        <v>22068</v>
      </c>
      <c r="K7333" s="9" t="s">
        <v>22068</v>
      </c>
      <c r="L7333" s="9" t="s">
        <v>22068</v>
      </c>
      <c r="M7333" s="9" t="s">
        <v>22068</v>
      </c>
      <c r="N7333" s="9" t="s">
        <v>22068</v>
      </c>
      <c r="O7333" s="9" t="s">
        <v>22068</v>
      </c>
      <c r="P7333">
        <v>-327</v>
      </c>
      <c r="Q7333" t="s">
        <v>22068</v>
      </c>
      <c r="R7333" t="s">
        <v>22068</v>
      </c>
      <c r="S7333" t="s">
        <v>22068</v>
      </c>
      <c r="T7333" t="s">
        <v>22068</v>
      </c>
      <c r="U7333" t="s">
        <v>22068</v>
      </c>
      <c r="V7333" t="s">
        <v>22068</v>
      </c>
      <c r="W7333" t="s">
        <v>22068</v>
      </c>
      <c r="X7333" t="s">
        <v>22068</v>
      </c>
      <c r="Y7333" t="s">
        <v>22068</v>
      </c>
      <c r="Z7333" t="s">
        <v>22068</v>
      </c>
      <c r="AA7333" t="s">
        <v>20744</v>
      </c>
    </row>
    <row r="7334" spans="1:27" x14ac:dyDescent="0.2">
      <c r="A7334" t="s">
        <v>4390</v>
      </c>
      <c r="B7334" t="s">
        <v>10505</v>
      </c>
      <c r="C7334" s="8" t="s">
        <v>22068</v>
      </c>
      <c r="D7334">
        <v>1</v>
      </c>
      <c r="E7334" s="9">
        <v>5.5598799999999997</v>
      </c>
      <c r="F7334" s="9" t="s">
        <v>22068</v>
      </c>
      <c r="G7334" s="9" t="s">
        <v>22068</v>
      </c>
      <c r="H7334" s="9" t="s">
        <v>22068</v>
      </c>
      <c r="I7334" s="9" t="s">
        <v>22068</v>
      </c>
      <c r="J7334" s="9" t="s">
        <v>22068</v>
      </c>
      <c r="K7334" s="9" t="s">
        <v>22068</v>
      </c>
      <c r="L7334" s="9" t="s">
        <v>22068</v>
      </c>
      <c r="M7334" s="9" t="s">
        <v>22068</v>
      </c>
      <c r="N7334" s="9" t="s">
        <v>22068</v>
      </c>
      <c r="O7334" s="9" t="s">
        <v>22068</v>
      </c>
      <c r="P7334">
        <v>-1497</v>
      </c>
      <c r="Q7334" t="s">
        <v>22068</v>
      </c>
      <c r="R7334" t="s">
        <v>22068</v>
      </c>
      <c r="S7334" t="s">
        <v>22068</v>
      </c>
      <c r="T7334" t="s">
        <v>22068</v>
      </c>
      <c r="U7334" t="s">
        <v>22068</v>
      </c>
      <c r="V7334" t="s">
        <v>22068</v>
      </c>
      <c r="W7334" t="s">
        <v>22068</v>
      </c>
      <c r="X7334" t="s">
        <v>22068</v>
      </c>
      <c r="Y7334" t="s">
        <v>22068</v>
      </c>
      <c r="Z7334" t="s">
        <v>22068</v>
      </c>
      <c r="AA7334" t="s">
        <v>9507</v>
      </c>
    </row>
    <row r="7335" spans="1:27" x14ac:dyDescent="0.2">
      <c r="A7335" t="s">
        <v>2906</v>
      </c>
      <c r="B7335" t="s">
        <v>10480</v>
      </c>
      <c r="C7335" s="8" t="s">
        <v>22068</v>
      </c>
      <c r="D7335">
        <v>1</v>
      </c>
      <c r="E7335" s="9">
        <v>5.5583400000000003</v>
      </c>
      <c r="F7335" s="9" t="s">
        <v>22068</v>
      </c>
      <c r="G7335" s="9" t="s">
        <v>22068</v>
      </c>
      <c r="H7335" s="9" t="s">
        <v>22068</v>
      </c>
      <c r="I7335" s="9" t="s">
        <v>22068</v>
      </c>
      <c r="J7335" s="9" t="s">
        <v>22068</v>
      </c>
      <c r="K7335" s="9" t="s">
        <v>22068</v>
      </c>
      <c r="L7335" s="9" t="s">
        <v>22068</v>
      </c>
      <c r="M7335" s="9" t="s">
        <v>22068</v>
      </c>
      <c r="N7335" s="9" t="s">
        <v>22068</v>
      </c>
      <c r="O7335" s="9" t="s">
        <v>22068</v>
      </c>
      <c r="P7335">
        <v>-698</v>
      </c>
      <c r="Q7335" t="s">
        <v>22068</v>
      </c>
      <c r="R7335" t="s">
        <v>22068</v>
      </c>
      <c r="S7335" t="s">
        <v>22068</v>
      </c>
      <c r="T7335" t="s">
        <v>22068</v>
      </c>
      <c r="U7335" t="s">
        <v>22068</v>
      </c>
      <c r="V7335" t="s">
        <v>22068</v>
      </c>
      <c r="W7335" t="s">
        <v>22068</v>
      </c>
      <c r="X7335" t="s">
        <v>22068</v>
      </c>
      <c r="Y7335" t="s">
        <v>22068</v>
      </c>
      <c r="Z7335" t="s">
        <v>22068</v>
      </c>
      <c r="AA7335" t="s">
        <v>8854</v>
      </c>
    </row>
    <row r="7336" spans="1:27" x14ac:dyDescent="0.2">
      <c r="A7336" t="s">
        <v>2878</v>
      </c>
      <c r="B7336" t="s">
        <v>14712</v>
      </c>
      <c r="C7336" s="8" t="s">
        <v>22068</v>
      </c>
      <c r="D7336">
        <v>1</v>
      </c>
      <c r="E7336" s="9">
        <v>5.5545</v>
      </c>
      <c r="F7336" s="9" t="s">
        <v>22068</v>
      </c>
      <c r="G7336" s="9" t="s">
        <v>22068</v>
      </c>
      <c r="H7336" s="9" t="s">
        <v>22068</v>
      </c>
      <c r="I7336" s="9" t="s">
        <v>22068</v>
      </c>
      <c r="J7336" s="9" t="s">
        <v>22068</v>
      </c>
      <c r="K7336" s="9" t="s">
        <v>22068</v>
      </c>
      <c r="L7336" s="9" t="s">
        <v>22068</v>
      </c>
      <c r="M7336" s="9" t="s">
        <v>22068</v>
      </c>
      <c r="N7336" s="9" t="s">
        <v>22068</v>
      </c>
      <c r="O7336" s="9" t="s">
        <v>22068</v>
      </c>
      <c r="P7336">
        <v>-95</v>
      </c>
      <c r="Q7336" t="s">
        <v>22068</v>
      </c>
      <c r="R7336" t="s">
        <v>22068</v>
      </c>
      <c r="S7336" t="s">
        <v>22068</v>
      </c>
      <c r="T7336" t="s">
        <v>22068</v>
      </c>
      <c r="U7336" t="s">
        <v>22068</v>
      </c>
      <c r="V7336" t="s">
        <v>22068</v>
      </c>
      <c r="W7336" t="s">
        <v>22068</v>
      </c>
      <c r="X7336" t="s">
        <v>22068</v>
      </c>
      <c r="Y7336" t="s">
        <v>22068</v>
      </c>
      <c r="Z7336" t="s">
        <v>22068</v>
      </c>
      <c r="AA7336" t="s">
        <v>20745</v>
      </c>
    </row>
    <row r="7337" spans="1:27" x14ac:dyDescent="0.2">
      <c r="A7337" t="s">
        <v>5219</v>
      </c>
      <c r="B7337" t="s">
        <v>14713</v>
      </c>
      <c r="C7337" s="8" t="s">
        <v>22068</v>
      </c>
      <c r="D7337">
        <v>1</v>
      </c>
      <c r="E7337" s="9">
        <v>5.5545</v>
      </c>
      <c r="F7337" s="9" t="s">
        <v>22068</v>
      </c>
      <c r="G7337" s="9" t="s">
        <v>22068</v>
      </c>
      <c r="H7337" s="9" t="s">
        <v>22068</v>
      </c>
      <c r="I7337" s="9" t="s">
        <v>22068</v>
      </c>
      <c r="J7337" s="9" t="s">
        <v>22068</v>
      </c>
      <c r="K7337" s="9" t="s">
        <v>22068</v>
      </c>
      <c r="L7337" s="9" t="s">
        <v>22068</v>
      </c>
      <c r="M7337" s="9" t="s">
        <v>22068</v>
      </c>
      <c r="N7337" s="9" t="s">
        <v>22068</v>
      </c>
      <c r="O7337" s="9" t="s">
        <v>22068</v>
      </c>
      <c r="P7337">
        <v>-25</v>
      </c>
      <c r="Q7337" t="s">
        <v>22068</v>
      </c>
      <c r="R7337" t="s">
        <v>22068</v>
      </c>
      <c r="S7337" t="s">
        <v>22068</v>
      </c>
      <c r="T7337" t="s">
        <v>22068</v>
      </c>
      <c r="U7337" t="s">
        <v>22068</v>
      </c>
      <c r="V7337" t="s">
        <v>22068</v>
      </c>
      <c r="W7337" t="s">
        <v>22068</v>
      </c>
      <c r="X7337" t="s">
        <v>22068</v>
      </c>
      <c r="Y7337" t="s">
        <v>22068</v>
      </c>
      <c r="Z7337" t="s">
        <v>22068</v>
      </c>
      <c r="AA7337" t="s">
        <v>9695</v>
      </c>
    </row>
    <row r="7338" spans="1:27" x14ac:dyDescent="0.2">
      <c r="A7338" t="s">
        <v>6</v>
      </c>
      <c r="B7338"/>
      <c r="C7338" s="8" t="s">
        <v>22068</v>
      </c>
      <c r="D7338">
        <v>1</v>
      </c>
      <c r="E7338" s="9">
        <v>5.5476799999999997</v>
      </c>
      <c r="F7338" s="9" t="s">
        <v>22068</v>
      </c>
      <c r="G7338" s="9" t="s">
        <v>22068</v>
      </c>
      <c r="H7338" s="9" t="s">
        <v>22068</v>
      </c>
      <c r="I7338" s="9" t="s">
        <v>22068</v>
      </c>
      <c r="J7338" s="9" t="s">
        <v>22068</v>
      </c>
      <c r="K7338" s="9" t="s">
        <v>22068</v>
      </c>
      <c r="L7338" s="9" t="s">
        <v>22068</v>
      </c>
      <c r="M7338" s="9" t="s">
        <v>22068</v>
      </c>
      <c r="N7338" s="9" t="s">
        <v>22068</v>
      </c>
      <c r="O7338" s="9" t="s">
        <v>22068</v>
      </c>
      <c r="P7338">
        <v>-663</v>
      </c>
      <c r="Q7338" t="s">
        <v>22068</v>
      </c>
      <c r="R7338" t="s">
        <v>22068</v>
      </c>
      <c r="S7338" t="s">
        <v>22068</v>
      </c>
      <c r="T7338" t="s">
        <v>22068</v>
      </c>
      <c r="U7338" t="s">
        <v>22068</v>
      </c>
      <c r="V7338" t="s">
        <v>22068</v>
      </c>
      <c r="W7338" t="s">
        <v>22068</v>
      </c>
      <c r="X7338" t="s">
        <v>22068</v>
      </c>
      <c r="Y7338" t="s">
        <v>22068</v>
      </c>
      <c r="Z7338" t="s">
        <v>22068</v>
      </c>
    </row>
    <row r="7339" spans="1:27" x14ac:dyDescent="0.2">
      <c r="A7339" t="s">
        <v>7410</v>
      </c>
      <c r="B7339" t="s">
        <v>11579</v>
      </c>
      <c r="C7339" s="8" t="s">
        <v>22068</v>
      </c>
      <c r="D7339">
        <v>2</v>
      </c>
      <c r="E7339" s="9">
        <v>5.5476799999999997</v>
      </c>
      <c r="F7339" s="9">
        <v>5.2562899999999999</v>
      </c>
      <c r="G7339" s="9" t="s">
        <v>22068</v>
      </c>
      <c r="H7339" s="9" t="s">
        <v>22068</v>
      </c>
      <c r="I7339" s="9" t="s">
        <v>22068</v>
      </c>
      <c r="J7339" s="9" t="s">
        <v>22068</v>
      </c>
      <c r="K7339" s="9" t="s">
        <v>22068</v>
      </c>
      <c r="L7339" s="9" t="s">
        <v>22068</v>
      </c>
      <c r="M7339" s="9" t="s">
        <v>22068</v>
      </c>
      <c r="N7339" s="9" t="s">
        <v>22068</v>
      </c>
      <c r="O7339" s="9" t="s">
        <v>22068</v>
      </c>
      <c r="P7339">
        <v>-614</v>
      </c>
      <c r="Q7339">
        <v>-359</v>
      </c>
      <c r="R7339" t="s">
        <v>22068</v>
      </c>
      <c r="S7339" t="s">
        <v>22068</v>
      </c>
      <c r="T7339" t="s">
        <v>22068</v>
      </c>
      <c r="U7339" t="s">
        <v>22068</v>
      </c>
      <c r="V7339" t="s">
        <v>22068</v>
      </c>
      <c r="W7339" t="s">
        <v>22068</v>
      </c>
      <c r="X7339" t="s">
        <v>22068</v>
      </c>
      <c r="Y7339" t="s">
        <v>22068</v>
      </c>
      <c r="Z7339" t="s">
        <v>22068</v>
      </c>
      <c r="AA7339" t="s">
        <v>10222</v>
      </c>
    </row>
    <row r="7340" spans="1:27" x14ac:dyDescent="0.2">
      <c r="A7340" t="s">
        <v>5787</v>
      </c>
      <c r="B7340" t="s">
        <v>10480</v>
      </c>
      <c r="C7340" s="8" t="s">
        <v>22068</v>
      </c>
      <c r="D7340">
        <v>1</v>
      </c>
      <c r="E7340" s="9">
        <v>5.5323399999999996</v>
      </c>
      <c r="F7340" s="9" t="s">
        <v>22068</v>
      </c>
      <c r="G7340" s="9" t="s">
        <v>22068</v>
      </c>
      <c r="H7340" s="9" t="s">
        <v>22068</v>
      </c>
      <c r="I7340" s="9" t="s">
        <v>22068</v>
      </c>
      <c r="J7340" s="9" t="s">
        <v>22068</v>
      </c>
      <c r="K7340" s="9" t="s">
        <v>22068</v>
      </c>
      <c r="L7340" s="9" t="s">
        <v>22068</v>
      </c>
      <c r="M7340" s="9" t="s">
        <v>22068</v>
      </c>
      <c r="N7340" s="9" t="s">
        <v>22068</v>
      </c>
      <c r="O7340" s="9" t="s">
        <v>22068</v>
      </c>
      <c r="P7340">
        <v>-228</v>
      </c>
      <c r="Q7340" t="s">
        <v>22068</v>
      </c>
      <c r="R7340" t="s">
        <v>22068</v>
      </c>
      <c r="S7340" t="s">
        <v>22068</v>
      </c>
      <c r="T7340" t="s">
        <v>22068</v>
      </c>
      <c r="U7340" t="s">
        <v>22068</v>
      </c>
      <c r="V7340" t="s">
        <v>22068</v>
      </c>
      <c r="W7340" t="s">
        <v>22068</v>
      </c>
      <c r="X7340" t="s">
        <v>22068</v>
      </c>
      <c r="Y7340" t="s">
        <v>22068</v>
      </c>
      <c r="Z7340" t="s">
        <v>22068</v>
      </c>
      <c r="AA7340" t="s">
        <v>9840</v>
      </c>
    </row>
    <row r="7341" spans="1:27" x14ac:dyDescent="0.2">
      <c r="A7341" t="s">
        <v>485</v>
      </c>
      <c r="B7341" t="s">
        <v>14714</v>
      </c>
      <c r="C7341" s="8" t="s">
        <v>22068</v>
      </c>
      <c r="D7341">
        <v>2</v>
      </c>
      <c r="E7341" s="9">
        <v>5.5262799999999999</v>
      </c>
      <c r="F7341" s="9">
        <v>5.1753499999999999</v>
      </c>
      <c r="G7341" s="9" t="s">
        <v>22068</v>
      </c>
      <c r="H7341" s="9" t="s">
        <v>22068</v>
      </c>
      <c r="I7341" s="9" t="s">
        <v>22068</v>
      </c>
      <c r="J7341" s="9" t="s">
        <v>22068</v>
      </c>
      <c r="K7341" s="9" t="s">
        <v>22068</v>
      </c>
      <c r="L7341" s="9" t="s">
        <v>22068</v>
      </c>
      <c r="M7341" s="9" t="s">
        <v>22068</v>
      </c>
      <c r="N7341" s="9" t="s">
        <v>22068</v>
      </c>
      <c r="O7341" s="9" t="s">
        <v>22068</v>
      </c>
      <c r="P7341">
        <v>-129</v>
      </c>
      <c r="Q7341">
        <v>-1024</v>
      </c>
      <c r="R7341" t="s">
        <v>22068</v>
      </c>
      <c r="S7341" t="s">
        <v>22068</v>
      </c>
      <c r="T7341" t="s">
        <v>22068</v>
      </c>
      <c r="U7341" t="s">
        <v>22068</v>
      </c>
      <c r="V7341" t="s">
        <v>22068</v>
      </c>
      <c r="W7341" t="s">
        <v>22068</v>
      </c>
      <c r="X7341" t="s">
        <v>22068</v>
      </c>
      <c r="Y7341" t="s">
        <v>22068</v>
      </c>
      <c r="Z7341" t="s">
        <v>22068</v>
      </c>
      <c r="AA7341" t="s">
        <v>20746</v>
      </c>
    </row>
    <row r="7342" spans="1:27" x14ac:dyDescent="0.2">
      <c r="A7342" t="s">
        <v>6660</v>
      </c>
      <c r="B7342" t="s">
        <v>14715</v>
      </c>
      <c r="C7342" s="8">
        <v>20</v>
      </c>
      <c r="D7342">
        <v>1</v>
      </c>
      <c r="E7342" s="9">
        <v>5.5207199999999998</v>
      </c>
      <c r="F7342" s="9" t="s">
        <v>22068</v>
      </c>
      <c r="G7342" s="9" t="s">
        <v>22068</v>
      </c>
      <c r="H7342" s="9" t="s">
        <v>22068</v>
      </c>
      <c r="I7342" s="9" t="s">
        <v>22068</v>
      </c>
      <c r="J7342" s="9" t="s">
        <v>22068</v>
      </c>
      <c r="K7342" s="9" t="s">
        <v>22068</v>
      </c>
      <c r="L7342" s="9" t="s">
        <v>22068</v>
      </c>
      <c r="M7342" s="9" t="s">
        <v>22068</v>
      </c>
      <c r="N7342" s="9" t="s">
        <v>22068</v>
      </c>
      <c r="O7342" s="9" t="s">
        <v>22068</v>
      </c>
      <c r="P7342">
        <v>-147</v>
      </c>
      <c r="Q7342" t="s">
        <v>22068</v>
      </c>
      <c r="R7342" t="s">
        <v>22068</v>
      </c>
      <c r="S7342" t="s">
        <v>22068</v>
      </c>
      <c r="T7342" t="s">
        <v>22068</v>
      </c>
      <c r="U7342" t="s">
        <v>22068</v>
      </c>
      <c r="V7342" t="s">
        <v>22068</v>
      </c>
      <c r="W7342" t="s">
        <v>22068</v>
      </c>
      <c r="X7342" t="s">
        <v>22068</v>
      </c>
      <c r="Y7342" t="s">
        <v>22068</v>
      </c>
      <c r="Z7342" t="s">
        <v>22068</v>
      </c>
      <c r="AA7342" t="s">
        <v>10041</v>
      </c>
    </row>
    <row r="7343" spans="1:27" x14ac:dyDescent="0.2">
      <c r="A7343" t="s">
        <v>3329</v>
      </c>
      <c r="B7343" t="s">
        <v>14716</v>
      </c>
      <c r="C7343" s="8" t="s">
        <v>22068</v>
      </c>
      <c r="D7343">
        <v>1</v>
      </c>
      <c r="E7343" s="9">
        <v>5.5175700000000001</v>
      </c>
      <c r="F7343" s="9" t="s">
        <v>22068</v>
      </c>
      <c r="G7343" s="9" t="s">
        <v>22068</v>
      </c>
      <c r="H7343" s="9" t="s">
        <v>22068</v>
      </c>
      <c r="I7343" s="9" t="s">
        <v>22068</v>
      </c>
      <c r="J7343" s="9" t="s">
        <v>22068</v>
      </c>
      <c r="K7343" s="9" t="s">
        <v>22068</v>
      </c>
      <c r="L7343" s="9" t="s">
        <v>22068</v>
      </c>
      <c r="M7343" s="9" t="s">
        <v>22068</v>
      </c>
      <c r="N7343" s="9" t="s">
        <v>22068</v>
      </c>
      <c r="O7343" s="9" t="s">
        <v>22068</v>
      </c>
      <c r="P7343">
        <v>-595</v>
      </c>
      <c r="Q7343" t="s">
        <v>22068</v>
      </c>
      <c r="R7343" t="s">
        <v>22068</v>
      </c>
      <c r="S7343" t="s">
        <v>22068</v>
      </c>
      <c r="T7343" t="s">
        <v>22068</v>
      </c>
      <c r="U7343" t="s">
        <v>22068</v>
      </c>
      <c r="V7343" t="s">
        <v>22068</v>
      </c>
      <c r="W7343" t="s">
        <v>22068</v>
      </c>
      <c r="X7343" t="s">
        <v>22068</v>
      </c>
      <c r="Y7343" t="s">
        <v>22068</v>
      </c>
      <c r="Z7343" t="s">
        <v>22068</v>
      </c>
      <c r="AA7343" t="s">
        <v>20747</v>
      </c>
    </row>
    <row r="7344" spans="1:27" x14ac:dyDescent="0.2">
      <c r="A7344" t="s">
        <v>6422</v>
      </c>
      <c r="B7344"/>
      <c r="C7344" s="8" t="s">
        <v>22068</v>
      </c>
      <c r="D7344">
        <v>2</v>
      </c>
      <c r="E7344" s="9">
        <v>5.5175099999999997</v>
      </c>
      <c r="F7344" s="9">
        <v>3.7696299999999998</v>
      </c>
      <c r="G7344" s="9" t="s">
        <v>22068</v>
      </c>
      <c r="H7344" s="9" t="s">
        <v>22068</v>
      </c>
      <c r="I7344" s="9" t="s">
        <v>22068</v>
      </c>
      <c r="J7344" s="9" t="s">
        <v>22068</v>
      </c>
      <c r="K7344" s="9" t="s">
        <v>22068</v>
      </c>
      <c r="L7344" s="9" t="s">
        <v>22068</v>
      </c>
      <c r="M7344" s="9" t="s">
        <v>22068</v>
      </c>
      <c r="N7344" s="9" t="s">
        <v>22068</v>
      </c>
      <c r="O7344" s="9" t="s">
        <v>22068</v>
      </c>
      <c r="P7344">
        <v>-556</v>
      </c>
      <c r="Q7344">
        <v>-48</v>
      </c>
      <c r="R7344" t="s">
        <v>22068</v>
      </c>
      <c r="S7344" t="s">
        <v>22068</v>
      </c>
      <c r="T7344" t="s">
        <v>22068</v>
      </c>
      <c r="U7344" t="s">
        <v>22068</v>
      </c>
      <c r="V7344" t="s">
        <v>22068</v>
      </c>
      <c r="W7344" t="s">
        <v>22068</v>
      </c>
      <c r="X7344" t="s">
        <v>22068</v>
      </c>
      <c r="Y7344" t="s">
        <v>22068</v>
      </c>
      <c r="Z7344" t="s">
        <v>22068</v>
      </c>
    </row>
    <row r="7345" spans="1:27" x14ac:dyDescent="0.2">
      <c r="A7345" t="s">
        <v>7510</v>
      </c>
      <c r="B7345" t="s">
        <v>14717</v>
      </c>
      <c r="C7345" s="8" t="s">
        <v>22068</v>
      </c>
      <c r="D7345">
        <v>1</v>
      </c>
      <c r="E7345" s="9">
        <v>5.5175099999999997</v>
      </c>
      <c r="F7345" s="9" t="s">
        <v>22068</v>
      </c>
      <c r="G7345" s="9" t="s">
        <v>22068</v>
      </c>
      <c r="H7345" s="9" t="s">
        <v>22068</v>
      </c>
      <c r="I7345" s="9" t="s">
        <v>22068</v>
      </c>
      <c r="J7345" s="9" t="s">
        <v>22068</v>
      </c>
      <c r="K7345" s="9" t="s">
        <v>22068</v>
      </c>
      <c r="L7345" s="9" t="s">
        <v>22068</v>
      </c>
      <c r="M7345" s="9" t="s">
        <v>22068</v>
      </c>
      <c r="N7345" s="9" t="s">
        <v>22068</v>
      </c>
      <c r="O7345" s="9" t="s">
        <v>22068</v>
      </c>
      <c r="P7345">
        <v>-17</v>
      </c>
      <c r="Q7345" t="s">
        <v>22068</v>
      </c>
      <c r="R7345" t="s">
        <v>22068</v>
      </c>
      <c r="S7345" t="s">
        <v>22068</v>
      </c>
      <c r="T7345" t="s">
        <v>22068</v>
      </c>
      <c r="U7345" t="s">
        <v>22068</v>
      </c>
      <c r="V7345" t="s">
        <v>22068</v>
      </c>
      <c r="W7345" t="s">
        <v>22068</v>
      </c>
      <c r="X7345" t="s">
        <v>22068</v>
      </c>
      <c r="Y7345" t="s">
        <v>22068</v>
      </c>
      <c r="Z7345" t="s">
        <v>22068</v>
      </c>
      <c r="AA7345" t="s">
        <v>10250</v>
      </c>
    </row>
    <row r="7346" spans="1:27" x14ac:dyDescent="0.2">
      <c r="A7346" t="s">
        <v>1209</v>
      </c>
      <c r="B7346" t="s">
        <v>10711</v>
      </c>
      <c r="C7346" s="8">
        <v>21</v>
      </c>
      <c r="D7346">
        <v>2</v>
      </c>
      <c r="E7346" s="9">
        <v>5.51051</v>
      </c>
      <c r="F7346" s="9">
        <v>3.7936299999999998</v>
      </c>
      <c r="G7346" s="9" t="s">
        <v>22068</v>
      </c>
      <c r="H7346" s="9" t="s">
        <v>22068</v>
      </c>
      <c r="I7346" s="9" t="s">
        <v>22068</v>
      </c>
      <c r="J7346" s="9" t="s">
        <v>22068</v>
      </c>
      <c r="K7346" s="9" t="s">
        <v>22068</v>
      </c>
      <c r="L7346" s="9" t="s">
        <v>22068</v>
      </c>
      <c r="M7346" s="9" t="s">
        <v>22068</v>
      </c>
      <c r="N7346" s="9" t="s">
        <v>22068</v>
      </c>
      <c r="O7346" s="9" t="s">
        <v>22068</v>
      </c>
      <c r="P7346">
        <v>-2380</v>
      </c>
      <c r="Q7346">
        <v>-2572</v>
      </c>
      <c r="R7346" t="s">
        <v>22068</v>
      </c>
      <c r="S7346" t="s">
        <v>22068</v>
      </c>
      <c r="T7346" t="s">
        <v>22068</v>
      </c>
      <c r="U7346" t="s">
        <v>22068</v>
      </c>
      <c r="V7346" t="s">
        <v>22068</v>
      </c>
      <c r="W7346" t="s">
        <v>22068</v>
      </c>
      <c r="X7346" t="s">
        <v>22068</v>
      </c>
      <c r="Y7346" t="s">
        <v>22068</v>
      </c>
      <c r="Z7346" t="s">
        <v>22068</v>
      </c>
      <c r="AA7346" t="s">
        <v>20748</v>
      </c>
    </row>
    <row r="7347" spans="1:27" x14ac:dyDescent="0.2">
      <c r="A7347" t="s">
        <v>2877</v>
      </c>
      <c r="B7347" t="s">
        <v>12844</v>
      </c>
      <c r="C7347" s="8" t="s">
        <v>22068</v>
      </c>
      <c r="D7347">
        <v>1</v>
      </c>
      <c r="E7347" s="9">
        <v>5.51051</v>
      </c>
      <c r="F7347" s="9" t="s">
        <v>22068</v>
      </c>
      <c r="G7347" s="9" t="s">
        <v>22068</v>
      </c>
      <c r="H7347" s="9" t="s">
        <v>22068</v>
      </c>
      <c r="I7347" s="9" t="s">
        <v>22068</v>
      </c>
      <c r="J7347" s="9" t="s">
        <v>22068</v>
      </c>
      <c r="K7347" s="9" t="s">
        <v>22068</v>
      </c>
      <c r="L7347" s="9" t="s">
        <v>22068</v>
      </c>
      <c r="M7347" s="9" t="s">
        <v>22068</v>
      </c>
      <c r="N7347" s="9" t="s">
        <v>22068</v>
      </c>
      <c r="O7347" s="9" t="s">
        <v>22068</v>
      </c>
      <c r="P7347">
        <v>-319</v>
      </c>
      <c r="Q7347" t="s">
        <v>22068</v>
      </c>
      <c r="R7347" t="s">
        <v>22068</v>
      </c>
      <c r="S7347" t="s">
        <v>22068</v>
      </c>
      <c r="T7347" t="s">
        <v>22068</v>
      </c>
      <c r="U7347" t="s">
        <v>22068</v>
      </c>
      <c r="V7347" t="s">
        <v>22068</v>
      </c>
      <c r="W7347" t="s">
        <v>22068</v>
      </c>
      <c r="X7347" t="s">
        <v>22068</v>
      </c>
      <c r="Y7347" t="s">
        <v>22068</v>
      </c>
      <c r="Z7347" t="s">
        <v>22068</v>
      </c>
      <c r="AA7347" t="s">
        <v>9115</v>
      </c>
    </row>
    <row r="7348" spans="1:27" x14ac:dyDescent="0.2">
      <c r="A7348" t="s">
        <v>5938</v>
      </c>
      <c r="B7348" t="s">
        <v>10480</v>
      </c>
      <c r="C7348" s="8" t="s">
        <v>22068</v>
      </c>
      <c r="D7348">
        <v>1</v>
      </c>
      <c r="E7348" s="9">
        <v>5.5062300000000004</v>
      </c>
      <c r="F7348" s="9" t="s">
        <v>22068</v>
      </c>
      <c r="G7348" s="9" t="s">
        <v>22068</v>
      </c>
      <c r="H7348" s="9" t="s">
        <v>22068</v>
      </c>
      <c r="I7348" s="9" t="s">
        <v>22068</v>
      </c>
      <c r="J7348" s="9" t="s">
        <v>22068</v>
      </c>
      <c r="K7348" s="9" t="s">
        <v>22068</v>
      </c>
      <c r="L7348" s="9" t="s">
        <v>22068</v>
      </c>
      <c r="M7348" s="9" t="s">
        <v>22068</v>
      </c>
      <c r="N7348" s="9" t="s">
        <v>22068</v>
      </c>
      <c r="O7348" s="9" t="s">
        <v>22068</v>
      </c>
      <c r="P7348">
        <v>-1962</v>
      </c>
      <c r="Q7348" t="s">
        <v>22068</v>
      </c>
      <c r="R7348" t="s">
        <v>22068</v>
      </c>
      <c r="S7348" t="s">
        <v>22068</v>
      </c>
      <c r="T7348" t="s">
        <v>22068</v>
      </c>
      <c r="U7348" t="s">
        <v>22068</v>
      </c>
      <c r="V7348" t="s">
        <v>22068</v>
      </c>
      <c r="W7348" t="s">
        <v>22068</v>
      </c>
      <c r="X7348" t="s">
        <v>22068</v>
      </c>
      <c r="Y7348" t="s">
        <v>22068</v>
      </c>
      <c r="Z7348" t="s">
        <v>22068</v>
      </c>
      <c r="AA7348" t="s">
        <v>9880</v>
      </c>
    </row>
    <row r="7349" spans="1:27" x14ac:dyDescent="0.2">
      <c r="A7349" t="s">
        <v>7064</v>
      </c>
      <c r="B7349" t="s">
        <v>14718</v>
      </c>
      <c r="C7349" s="8" t="s">
        <v>22068</v>
      </c>
      <c r="D7349">
        <v>1</v>
      </c>
      <c r="E7349" s="9">
        <v>5.5062300000000004</v>
      </c>
      <c r="F7349" s="9" t="s">
        <v>22068</v>
      </c>
      <c r="G7349" s="9" t="s">
        <v>22068</v>
      </c>
      <c r="H7349" s="9" t="s">
        <v>22068</v>
      </c>
      <c r="I7349" s="9" t="s">
        <v>22068</v>
      </c>
      <c r="J7349" s="9" t="s">
        <v>22068</v>
      </c>
      <c r="K7349" s="9" t="s">
        <v>22068</v>
      </c>
      <c r="L7349" s="9" t="s">
        <v>22068</v>
      </c>
      <c r="M7349" s="9" t="s">
        <v>22068</v>
      </c>
      <c r="N7349" s="9" t="s">
        <v>22068</v>
      </c>
      <c r="O7349" s="9" t="s">
        <v>22068</v>
      </c>
      <c r="P7349">
        <v>-221</v>
      </c>
      <c r="Q7349" t="s">
        <v>22068</v>
      </c>
      <c r="R7349" t="s">
        <v>22068</v>
      </c>
      <c r="S7349" t="s">
        <v>22068</v>
      </c>
      <c r="T7349" t="s">
        <v>22068</v>
      </c>
      <c r="U7349" t="s">
        <v>22068</v>
      </c>
      <c r="V7349" t="s">
        <v>22068</v>
      </c>
      <c r="W7349" t="s">
        <v>22068</v>
      </c>
      <c r="X7349" t="s">
        <v>22068</v>
      </c>
      <c r="Y7349" t="s">
        <v>22068</v>
      </c>
      <c r="Z7349" t="s">
        <v>22068</v>
      </c>
      <c r="AA7349" t="s">
        <v>20749</v>
      </c>
    </row>
    <row r="7350" spans="1:27" x14ac:dyDescent="0.2">
      <c r="A7350" t="s">
        <v>4023</v>
      </c>
      <c r="B7350" t="s">
        <v>11493</v>
      </c>
      <c r="C7350" s="8" t="s">
        <v>22068</v>
      </c>
      <c r="D7350">
        <v>1</v>
      </c>
      <c r="E7350" s="9">
        <v>5.4964000000000004</v>
      </c>
      <c r="F7350" s="9" t="s">
        <v>22068</v>
      </c>
      <c r="G7350" s="9" t="s">
        <v>22068</v>
      </c>
      <c r="H7350" s="9" t="s">
        <v>22068</v>
      </c>
      <c r="I7350" s="9" t="s">
        <v>22068</v>
      </c>
      <c r="J7350" s="9" t="s">
        <v>22068</v>
      </c>
      <c r="K7350" s="9" t="s">
        <v>22068</v>
      </c>
      <c r="L7350" s="9" t="s">
        <v>22068</v>
      </c>
      <c r="M7350" s="9" t="s">
        <v>22068</v>
      </c>
      <c r="N7350" s="9" t="s">
        <v>22068</v>
      </c>
      <c r="O7350" s="9" t="s">
        <v>22068</v>
      </c>
      <c r="P7350">
        <v>-94</v>
      </c>
      <c r="Q7350" t="s">
        <v>22068</v>
      </c>
      <c r="R7350" t="s">
        <v>22068</v>
      </c>
      <c r="S7350" t="s">
        <v>22068</v>
      </c>
      <c r="T7350" t="s">
        <v>22068</v>
      </c>
      <c r="U7350" t="s">
        <v>22068</v>
      </c>
      <c r="V7350" t="s">
        <v>22068</v>
      </c>
      <c r="W7350" t="s">
        <v>22068</v>
      </c>
      <c r="X7350" t="s">
        <v>22068</v>
      </c>
      <c r="Y7350" t="s">
        <v>22068</v>
      </c>
      <c r="Z7350" t="s">
        <v>22068</v>
      </c>
      <c r="AA7350" t="s">
        <v>20750</v>
      </c>
    </row>
    <row r="7351" spans="1:27" x14ac:dyDescent="0.2">
      <c r="A7351" t="s">
        <v>5299</v>
      </c>
      <c r="B7351" t="s">
        <v>14719</v>
      </c>
      <c r="C7351" s="8" t="s">
        <v>22068</v>
      </c>
      <c r="D7351">
        <v>1</v>
      </c>
      <c r="E7351" s="9">
        <v>5.4798099999999996</v>
      </c>
      <c r="F7351" s="9" t="s">
        <v>22068</v>
      </c>
      <c r="G7351" s="9" t="s">
        <v>22068</v>
      </c>
      <c r="H7351" s="9" t="s">
        <v>22068</v>
      </c>
      <c r="I7351" s="9" t="s">
        <v>22068</v>
      </c>
      <c r="J7351" s="9" t="s">
        <v>22068</v>
      </c>
      <c r="K7351" s="9" t="s">
        <v>22068</v>
      </c>
      <c r="L7351" s="9" t="s">
        <v>22068</v>
      </c>
      <c r="M7351" s="9" t="s">
        <v>22068</v>
      </c>
      <c r="N7351" s="9" t="s">
        <v>22068</v>
      </c>
      <c r="O7351" s="9" t="s">
        <v>22068</v>
      </c>
      <c r="P7351">
        <v>-2315</v>
      </c>
      <c r="Q7351" t="s">
        <v>22068</v>
      </c>
      <c r="R7351" t="s">
        <v>22068</v>
      </c>
      <c r="S7351" t="s">
        <v>22068</v>
      </c>
      <c r="T7351" t="s">
        <v>22068</v>
      </c>
      <c r="U7351" t="s">
        <v>22068</v>
      </c>
      <c r="V7351" t="s">
        <v>22068</v>
      </c>
      <c r="W7351" t="s">
        <v>22068</v>
      </c>
      <c r="X7351" t="s">
        <v>22068</v>
      </c>
      <c r="Y7351" t="s">
        <v>22068</v>
      </c>
      <c r="Z7351" t="s">
        <v>22068</v>
      </c>
      <c r="AA7351" t="s">
        <v>20751</v>
      </c>
    </row>
    <row r="7352" spans="1:27" x14ac:dyDescent="0.2">
      <c r="A7352" t="s">
        <v>5528</v>
      </c>
      <c r="B7352" t="s">
        <v>14720</v>
      </c>
      <c r="C7352" s="8" t="s">
        <v>22068</v>
      </c>
      <c r="D7352">
        <v>1</v>
      </c>
      <c r="E7352" s="9">
        <v>5.4789000000000003</v>
      </c>
      <c r="F7352" s="9" t="s">
        <v>22068</v>
      </c>
      <c r="G7352" s="9" t="s">
        <v>22068</v>
      </c>
      <c r="H7352" s="9" t="s">
        <v>22068</v>
      </c>
      <c r="I7352" s="9" t="s">
        <v>22068</v>
      </c>
      <c r="J7352" s="9" t="s">
        <v>22068</v>
      </c>
      <c r="K7352" s="9" t="s">
        <v>22068</v>
      </c>
      <c r="L7352" s="9" t="s">
        <v>22068</v>
      </c>
      <c r="M7352" s="9" t="s">
        <v>22068</v>
      </c>
      <c r="N7352" s="9" t="s">
        <v>22068</v>
      </c>
      <c r="O7352" s="9" t="s">
        <v>22068</v>
      </c>
      <c r="P7352">
        <v>-94</v>
      </c>
      <c r="Q7352" t="s">
        <v>22068</v>
      </c>
      <c r="R7352" t="s">
        <v>22068</v>
      </c>
      <c r="S7352" t="s">
        <v>22068</v>
      </c>
      <c r="T7352" t="s">
        <v>22068</v>
      </c>
      <c r="U7352" t="s">
        <v>22068</v>
      </c>
      <c r="V7352" t="s">
        <v>22068</v>
      </c>
      <c r="W7352" t="s">
        <v>22068</v>
      </c>
      <c r="X7352" t="s">
        <v>22068</v>
      </c>
      <c r="Y7352" t="s">
        <v>22068</v>
      </c>
      <c r="Z7352" t="s">
        <v>22068</v>
      </c>
      <c r="AA7352" t="s">
        <v>20752</v>
      </c>
    </row>
    <row r="7353" spans="1:27" x14ac:dyDescent="0.2">
      <c r="A7353" t="s">
        <v>530</v>
      </c>
      <c r="B7353" t="s">
        <v>10480</v>
      </c>
      <c r="C7353" s="8">
        <v>6</v>
      </c>
      <c r="D7353">
        <v>2</v>
      </c>
      <c r="E7353" s="9">
        <v>5.4711600000000002</v>
      </c>
      <c r="F7353" s="9">
        <v>5.3567999999999998</v>
      </c>
      <c r="G7353" s="9" t="s">
        <v>22068</v>
      </c>
      <c r="H7353" s="9" t="s">
        <v>22068</v>
      </c>
      <c r="I7353" s="9" t="s">
        <v>22068</v>
      </c>
      <c r="J7353" s="9" t="s">
        <v>22068</v>
      </c>
      <c r="K7353" s="9" t="s">
        <v>22068</v>
      </c>
      <c r="L7353" s="9" t="s">
        <v>22068</v>
      </c>
      <c r="M7353" s="9" t="s">
        <v>22068</v>
      </c>
      <c r="N7353" s="9" t="s">
        <v>22068</v>
      </c>
      <c r="O7353" s="9" t="s">
        <v>22068</v>
      </c>
      <c r="P7353">
        <v>-339</v>
      </c>
      <c r="Q7353">
        <v>-16</v>
      </c>
      <c r="R7353" t="s">
        <v>22068</v>
      </c>
      <c r="S7353" t="s">
        <v>22068</v>
      </c>
      <c r="T7353" t="s">
        <v>22068</v>
      </c>
      <c r="U7353" t="s">
        <v>22068</v>
      </c>
      <c r="V7353" t="s">
        <v>22068</v>
      </c>
      <c r="W7353" t="s">
        <v>22068</v>
      </c>
      <c r="X7353" t="s">
        <v>22068</v>
      </c>
      <c r="Y7353" t="s">
        <v>22068</v>
      </c>
      <c r="Z7353" t="s">
        <v>22068</v>
      </c>
      <c r="AA7353" t="s">
        <v>8520</v>
      </c>
    </row>
    <row r="7354" spans="1:27" x14ac:dyDescent="0.2">
      <c r="A7354" t="s">
        <v>4753</v>
      </c>
      <c r="B7354" t="s">
        <v>10652</v>
      </c>
      <c r="C7354" s="8">
        <v>12</v>
      </c>
      <c r="D7354">
        <v>2</v>
      </c>
      <c r="E7354" s="9">
        <v>5.4711600000000002</v>
      </c>
      <c r="F7354" s="9">
        <v>2.50448</v>
      </c>
      <c r="G7354" s="9" t="s">
        <v>22068</v>
      </c>
      <c r="H7354" s="9" t="s">
        <v>22068</v>
      </c>
      <c r="I7354" s="9" t="s">
        <v>22068</v>
      </c>
      <c r="J7354" s="9" t="s">
        <v>22068</v>
      </c>
      <c r="K7354" s="9" t="s">
        <v>22068</v>
      </c>
      <c r="L7354" s="9" t="s">
        <v>22068</v>
      </c>
      <c r="M7354" s="9" t="s">
        <v>22068</v>
      </c>
      <c r="N7354" s="9" t="s">
        <v>22068</v>
      </c>
      <c r="O7354" s="9" t="s">
        <v>22068</v>
      </c>
      <c r="P7354">
        <v>-71</v>
      </c>
      <c r="Q7354">
        <v>-555</v>
      </c>
      <c r="R7354" t="s">
        <v>22068</v>
      </c>
      <c r="S7354" t="s">
        <v>22068</v>
      </c>
      <c r="T7354" t="s">
        <v>22068</v>
      </c>
      <c r="U7354" t="s">
        <v>22068</v>
      </c>
      <c r="V7354" t="s">
        <v>22068</v>
      </c>
      <c r="W7354" t="s">
        <v>22068</v>
      </c>
      <c r="X7354" t="s">
        <v>22068</v>
      </c>
      <c r="Y7354" t="s">
        <v>22068</v>
      </c>
      <c r="Z7354" t="s">
        <v>22068</v>
      </c>
      <c r="AA7354" t="s">
        <v>20753</v>
      </c>
    </row>
    <row r="7355" spans="1:27" x14ac:dyDescent="0.2">
      <c r="A7355" t="s">
        <v>6074</v>
      </c>
      <c r="B7355" t="s">
        <v>14721</v>
      </c>
      <c r="C7355" s="8" t="s">
        <v>22068</v>
      </c>
      <c r="D7355">
        <v>2</v>
      </c>
      <c r="E7355" s="9">
        <v>5.4682599999999999</v>
      </c>
      <c r="F7355" s="9">
        <v>5.0991499999999998</v>
      </c>
      <c r="G7355" s="9" t="s">
        <v>22068</v>
      </c>
      <c r="H7355" s="9" t="s">
        <v>22068</v>
      </c>
      <c r="I7355" s="9" t="s">
        <v>22068</v>
      </c>
      <c r="J7355" s="9" t="s">
        <v>22068</v>
      </c>
      <c r="K7355" s="9" t="s">
        <v>22068</v>
      </c>
      <c r="L7355" s="9" t="s">
        <v>22068</v>
      </c>
      <c r="M7355" s="9" t="s">
        <v>22068</v>
      </c>
      <c r="N7355" s="9" t="s">
        <v>22068</v>
      </c>
      <c r="O7355" s="9" t="s">
        <v>22068</v>
      </c>
      <c r="P7355">
        <v>-95</v>
      </c>
      <c r="Q7355">
        <v>-312</v>
      </c>
      <c r="R7355" t="s">
        <v>22068</v>
      </c>
      <c r="S7355" t="s">
        <v>22068</v>
      </c>
      <c r="T7355" t="s">
        <v>22068</v>
      </c>
      <c r="U7355" t="s">
        <v>22068</v>
      </c>
      <c r="V7355" t="s">
        <v>22068</v>
      </c>
      <c r="W7355" t="s">
        <v>22068</v>
      </c>
      <c r="X7355" t="s">
        <v>22068</v>
      </c>
      <c r="Y7355" t="s">
        <v>22068</v>
      </c>
      <c r="Z7355" t="s">
        <v>22068</v>
      </c>
      <c r="AA7355" t="s">
        <v>20754</v>
      </c>
    </row>
    <row r="7356" spans="1:27" x14ac:dyDescent="0.2">
      <c r="A7356" t="s">
        <v>6929</v>
      </c>
      <c r="B7356" t="s">
        <v>14722</v>
      </c>
      <c r="C7356" s="8">
        <v>7</v>
      </c>
      <c r="D7356">
        <v>2</v>
      </c>
      <c r="E7356" s="9">
        <v>5.4632300000000003</v>
      </c>
      <c r="F7356" s="9">
        <v>4.8002500000000001</v>
      </c>
      <c r="G7356" s="9" t="s">
        <v>22068</v>
      </c>
      <c r="H7356" s="9" t="s">
        <v>22068</v>
      </c>
      <c r="I7356" s="9" t="s">
        <v>22068</v>
      </c>
      <c r="J7356" s="9" t="s">
        <v>22068</v>
      </c>
      <c r="K7356" s="9" t="s">
        <v>22068</v>
      </c>
      <c r="L7356" s="9" t="s">
        <v>22068</v>
      </c>
      <c r="M7356" s="9" t="s">
        <v>22068</v>
      </c>
      <c r="N7356" s="9" t="s">
        <v>22068</v>
      </c>
      <c r="O7356" s="9" t="s">
        <v>22068</v>
      </c>
      <c r="P7356">
        <v>-409</v>
      </c>
      <c r="Q7356">
        <v>-959</v>
      </c>
      <c r="R7356" t="s">
        <v>22068</v>
      </c>
      <c r="S7356" t="s">
        <v>22068</v>
      </c>
      <c r="T7356" t="s">
        <v>22068</v>
      </c>
      <c r="U7356" t="s">
        <v>22068</v>
      </c>
      <c r="V7356" t="s">
        <v>22068</v>
      </c>
      <c r="W7356" t="s">
        <v>22068</v>
      </c>
      <c r="X7356" t="s">
        <v>22068</v>
      </c>
      <c r="Y7356" t="s">
        <v>22068</v>
      </c>
      <c r="Z7356" t="s">
        <v>22068</v>
      </c>
      <c r="AA7356" t="s">
        <v>20755</v>
      </c>
    </row>
    <row r="7357" spans="1:27" x14ac:dyDescent="0.2">
      <c r="A7357" t="s">
        <v>31</v>
      </c>
      <c r="B7357" t="s">
        <v>14723</v>
      </c>
      <c r="C7357" s="8" t="s">
        <v>22068</v>
      </c>
      <c r="D7357">
        <v>1</v>
      </c>
      <c r="E7357" s="9">
        <v>5.45756</v>
      </c>
      <c r="F7357" s="9" t="s">
        <v>22068</v>
      </c>
      <c r="G7357" s="9" t="s">
        <v>22068</v>
      </c>
      <c r="H7357" s="9" t="s">
        <v>22068</v>
      </c>
      <c r="I7357" s="9" t="s">
        <v>22068</v>
      </c>
      <c r="J7357" s="9" t="s">
        <v>22068</v>
      </c>
      <c r="K7357" s="9" t="s">
        <v>22068</v>
      </c>
      <c r="L7357" s="9" t="s">
        <v>22068</v>
      </c>
      <c r="M7357" s="9" t="s">
        <v>22068</v>
      </c>
      <c r="N7357" s="9" t="s">
        <v>22068</v>
      </c>
      <c r="O7357" s="9" t="s">
        <v>22068</v>
      </c>
      <c r="P7357">
        <v>-147</v>
      </c>
      <c r="Q7357" t="s">
        <v>22068</v>
      </c>
      <c r="R7357" t="s">
        <v>22068</v>
      </c>
      <c r="S7357" t="s">
        <v>22068</v>
      </c>
      <c r="T7357" t="s">
        <v>22068</v>
      </c>
      <c r="U7357" t="s">
        <v>22068</v>
      </c>
      <c r="V7357" t="s">
        <v>22068</v>
      </c>
      <c r="W7357" t="s">
        <v>22068</v>
      </c>
      <c r="X7357" t="s">
        <v>22068</v>
      </c>
      <c r="Y7357" t="s">
        <v>22068</v>
      </c>
      <c r="Z7357" t="s">
        <v>22068</v>
      </c>
      <c r="AA7357" t="s">
        <v>20756</v>
      </c>
    </row>
    <row r="7358" spans="1:27" x14ac:dyDescent="0.2">
      <c r="A7358" t="s">
        <v>707</v>
      </c>
      <c r="B7358" t="s">
        <v>10547</v>
      </c>
      <c r="C7358" s="8" t="s">
        <v>22068</v>
      </c>
      <c r="D7358">
        <v>1</v>
      </c>
      <c r="E7358" s="9">
        <v>5.45756</v>
      </c>
      <c r="F7358" s="9" t="s">
        <v>22068</v>
      </c>
      <c r="G7358" s="9" t="s">
        <v>22068</v>
      </c>
      <c r="H7358" s="9" t="s">
        <v>22068</v>
      </c>
      <c r="I7358" s="9" t="s">
        <v>22068</v>
      </c>
      <c r="J7358" s="9" t="s">
        <v>22068</v>
      </c>
      <c r="K7358" s="9" t="s">
        <v>22068</v>
      </c>
      <c r="L7358" s="9" t="s">
        <v>22068</v>
      </c>
      <c r="M7358" s="9" t="s">
        <v>22068</v>
      </c>
      <c r="N7358" s="9" t="s">
        <v>22068</v>
      </c>
      <c r="O7358" s="9" t="s">
        <v>22068</v>
      </c>
      <c r="P7358">
        <v>-370</v>
      </c>
      <c r="Q7358" t="s">
        <v>22068</v>
      </c>
      <c r="R7358" t="s">
        <v>22068</v>
      </c>
      <c r="S7358" t="s">
        <v>22068</v>
      </c>
      <c r="T7358" t="s">
        <v>22068</v>
      </c>
      <c r="U7358" t="s">
        <v>22068</v>
      </c>
      <c r="V7358" t="s">
        <v>22068</v>
      </c>
      <c r="W7358" t="s">
        <v>22068</v>
      </c>
      <c r="X7358" t="s">
        <v>22068</v>
      </c>
      <c r="Y7358" t="s">
        <v>22068</v>
      </c>
      <c r="Z7358" t="s">
        <v>22068</v>
      </c>
      <c r="AA7358" t="s">
        <v>8564</v>
      </c>
    </row>
    <row r="7359" spans="1:27" x14ac:dyDescent="0.2">
      <c r="A7359" t="s">
        <v>1328</v>
      </c>
      <c r="B7359" t="s">
        <v>10505</v>
      </c>
      <c r="C7359" s="8" t="s">
        <v>22068</v>
      </c>
      <c r="D7359">
        <v>1</v>
      </c>
      <c r="E7359" s="9">
        <v>5.45756</v>
      </c>
      <c r="F7359" s="9" t="s">
        <v>22068</v>
      </c>
      <c r="G7359" s="9" t="s">
        <v>22068</v>
      </c>
      <c r="H7359" s="9" t="s">
        <v>22068</v>
      </c>
      <c r="I7359" s="9" t="s">
        <v>22068</v>
      </c>
      <c r="J7359" s="9" t="s">
        <v>22068</v>
      </c>
      <c r="K7359" s="9" t="s">
        <v>22068</v>
      </c>
      <c r="L7359" s="9" t="s">
        <v>22068</v>
      </c>
      <c r="M7359" s="9" t="s">
        <v>22068</v>
      </c>
      <c r="N7359" s="9" t="s">
        <v>22068</v>
      </c>
      <c r="O7359" s="9" t="s">
        <v>22068</v>
      </c>
      <c r="P7359">
        <v>-755</v>
      </c>
      <c r="Q7359" t="s">
        <v>22068</v>
      </c>
      <c r="R7359" t="s">
        <v>22068</v>
      </c>
      <c r="S7359" t="s">
        <v>22068</v>
      </c>
      <c r="T7359" t="s">
        <v>22068</v>
      </c>
      <c r="U7359" t="s">
        <v>22068</v>
      </c>
      <c r="V7359" t="s">
        <v>22068</v>
      </c>
      <c r="W7359" t="s">
        <v>22068</v>
      </c>
      <c r="X7359" t="s">
        <v>22068</v>
      </c>
      <c r="Y7359" t="s">
        <v>22068</v>
      </c>
      <c r="Z7359" t="s">
        <v>22068</v>
      </c>
      <c r="AA7359" t="s">
        <v>20757</v>
      </c>
    </row>
    <row r="7360" spans="1:27" x14ac:dyDescent="0.2">
      <c r="A7360" t="s">
        <v>1934</v>
      </c>
      <c r="B7360" t="s">
        <v>10592</v>
      </c>
      <c r="C7360" s="8" t="s">
        <v>22068</v>
      </c>
      <c r="D7360">
        <v>1</v>
      </c>
      <c r="E7360" s="9">
        <v>5.45756</v>
      </c>
      <c r="F7360" s="9" t="s">
        <v>22068</v>
      </c>
      <c r="G7360" s="9" t="s">
        <v>22068</v>
      </c>
      <c r="H7360" s="9" t="s">
        <v>22068</v>
      </c>
      <c r="I7360" s="9" t="s">
        <v>22068</v>
      </c>
      <c r="J7360" s="9" t="s">
        <v>22068</v>
      </c>
      <c r="K7360" s="9" t="s">
        <v>22068</v>
      </c>
      <c r="L7360" s="9" t="s">
        <v>22068</v>
      </c>
      <c r="M7360" s="9" t="s">
        <v>22068</v>
      </c>
      <c r="N7360" s="9" t="s">
        <v>22068</v>
      </c>
      <c r="O7360" s="9" t="s">
        <v>22068</v>
      </c>
      <c r="P7360">
        <v>-21</v>
      </c>
      <c r="Q7360" t="s">
        <v>22068</v>
      </c>
      <c r="R7360" t="s">
        <v>22068</v>
      </c>
      <c r="S7360" t="s">
        <v>22068</v>
      </c>
      <c r="T7360" t="s">
        <v>22068</v>
      </c>
      <c r="U7360" t="s">
        <v>22068</v>
      </c>
      <c r="V7360" t="s">
        <v>22068</v>
      </c>
      <c r="W7360" t="s">
        <v>22068</v>
      </c>
      <c r="X7360" t="s">
        <v>22068</v>
      </c>
      <c r="Y7360" t="s">
        <v>22068</v>
      </c>
      <c r="Z7360" t="s">
        <v>22068</v>
      </c>
      <c r="AA7360" t="s">
        <v>20758</v>
      </c>
    </row>
    <row r="7361" spans="1:27" x14ac:dyDescent="0.2">
      <c r="A7361" t="s">
        <v>2543</v>
      </c>
      <c r="B7361" t="s">
        <v>11924</v>
      </c>
      <c r="C7361" s="8" t="s">
        <v>22068</v>
      </c>
      <c r="D7361">
        <v>1</v>
      </c>
      <c r="E7361" s="9">
        <v>5.45756</v>
      </c>
      <c r="F7361" s="9" t="s">
        <v>22068</v>
      </c>
      <c r="G7361" s="9" t="s">
        <v>22068</v>
      </c>
      <c r="H7361" s="9" t="s">
        <v>22068</v>
      </c>
      <c r="I7361" s="9" t="s">
        <v>22068</v>
      </c>
      <c r="J7361" s="9" t="s">
        <v>22068</v>
      </c>
      <c r="K7361" s="9" t="s">
        <v>22068</v>
      </c>
      <c r="L7361" s="9" t="s">
        <v>22068</v>
      </c>
      <c r="M7361" s="9" t="s">
        <v>22068</v>
      </c>
      <c r="N7361" s="9" t="s">
        <v>22068</v>
      </c>
      <c r="O7361" s="9" t="s">
        <v>22068</v>
      </c>
      <c r="P7361">
        <v>43</v>
      </c>
      <c r="Q7361" t="s">
        <v>22068</v>
      </c>
      <c r="R7361" t="s">
        <v>22068</v>
      </c>
      <c r="S7361" t="s">
        <v>22068</v>
      </c>
      <c r="T7361" t="s">
        <v>22068</v>
      </c>
      <c r="U7361" t="s">
        <v>22068</v>
      </c>
      <c r="V7361" t="s">
        <v>22068</v>
      </c>
      <c r="W7361" t="s">
        <v>22068</v>
      </c>
      <c r="X7361" t="s">
        <v>22068</v>
      </c>
      <c r="Y7361" t="s">
        <v>22068</v>
      </c>
      <c r="Z7361" t="s">
        <v>22068</v>
      </c>
      <c r="AA7361" t="s">
        <v>20759</v>
      </c>
    </row>
    <row r="7362" spans="1:27" x14ac:dyDescent="0.2">
      <c r="A7362" t="s">
        <v>4063</v>
      </c>
      <c r="B7362" t="s">
        <v>14725</v>
      </c>
      <c r="C7362" s="8" t="s">
        <v>22068</v>
      </c>
      <c r="D7362">
        <v>1</v>
      </c>
      <c r="E7362" s="9">
        <v>5.45756</v>
      </c>
      <c r="F7362" s="9" t="s">
        <v>22068</v>
      </c>
      <c r="G7362" s="9" t="s">
        <v>22068</v>
      </c>
      <c r="H7362" s="9" t="s">
        <v>22068</v>
      </c>
      <c r="I7362" s="9" t="s">
        <v>22068</v>
      </c>
      <c r="J7362" s="9" t="s">
        <v>22068</v>
      </c>
      <c r="K7362" s="9" t="s">
        <v>22068</v>
      </c>
      <c r="L7362" s="9" t="s">
        <v>22068</v>
      </c>
      <c r="M7362" s="9" t="s">
        <v>22068</v>
      </c>
      <c r="N7362" s="9" t="s">
        <v>22068</v>
      </c>
      <c r="O7362" s="9" t="s">
        <v>22068</v>
      </c>
      <c r="P7362">
        <v>-2515</v>
      </c>
      <c r="Q7362" t="s">
        <v>22068</v>
      </c>
      <c r="R7362" t="s">
        <v>22068</v>
      </c>
      <c r="S7362" t="s">
        <v>22068</v>
      </c>
      <c r="T7362" t="s">
        <v>22068</v>
      </c>
      <c r="U7362" t="s">
        <v>22068</v>
      </c>
      <c r="V7362" t="s">
        <v>22068</v>
      </c>
      <c r="W7362" t="s">
        <v>22068</v>
      </c>
      <c r="X7362" t="s">
        <v>22068</v>
      </c>
      <c r="Y7362" t="s">
        <v>22068</v>
      </c>
      <c r="Z7362" t="s">
        <v>22068</v>
      </c>
      <c r="AA7362" t="s">
        <v>20760</v>
      </c>
    </row>
    <row r="7363" spans="1:27" x14ac:dyDescent="0.2">
      <c r="A7363" t="s">
        <v>4534</v>
      </c>
      <c r="B7363" t="s">
        <v>10648</v>
      </c>
      <c r="C7363" s="8" t="s">
        <v>22068</v>
      </c>
      <c r="D7363">
        <v>1</v>
      </c>
      <c r="E7363" s="9">
        <v>5.45756</v>
      </c>
      <c r="F7363" s="9" t="s">
        <v>22068</v>
      </c>
      <c r="G7363" s="9" t="s">
        <v>22068</v>
      </c>
      <c r="H7363" s="9" t="s">
        <v>22068</v>
      </c>
      <c r="I7363" s="9" t="s">
        <v>22068</v>
      </c>
      <c r="J7363" s="9" t="s">
        <v>22068</v>
      </c>
      <c r="K7363" s="9" t="s">
        <v>22068</v>
      </c>
      <c r="L7363" s="9" t="s">
        <v>22068</v>
      </c>
      <c r="M7363" s="9" t="s">
        <v>22068</v>
      </c>
      <c r="N7363" s="9" t="s">
        <v>22068</v>
      </c>
      <c r="O7363" s="9" t="s">
        <v>22068</v>
      </c>
      <c r="P7363">
        <v>-150</v>
      </c>
      <c r="Q7363" t="s">
        <v>22068</v>
      </c>
      <c r="R7363" t="s">
        <v>22068</v>
      </c>
      <c r="S7363" t="s">
        <v>22068</v>
      </c>
      <c r="T7363" t="s">
        <v>22068</v>
      </c>
      <c r="U7363" t="s">
        <v>22068</v>
      </c>
      <c r="V7363" t="s">
        <v>22068</v>
      </c>
      <c r="W7363" t="s">
        <v>22068</v>
      </c>
      <c r="X7363" t="s">
        <v>22068</v>
      </c>
      <c r="Y7363" t="s">
        <v>22068</v>
      </c>
      <c r="Z7363" t="s">
        <v>22068</v>
      </c>
      <c r="AA7363" t="s">
        <v>9547</v>
      </c>
    </row>
    <row r="7364" spans="1:27" x14ac:dyDescent="0.2">
      <c r="A7364" t="s">
        <v>6870</v>
      </c>
      <c r="B7364" t="s">
        <v>14724</v>
      </c>
      <c r="C7364" s="8" t="s">
        <v>22068</v>
      </c>
      <c r="D7364">
        <v>1</v>
      </c>
      <c r="E7364" s="9">
        <v>5.45756</v>
      </c>
      <c r="F7364" s="9" t="s">
        <v>22068</v>
      </c>
      <c r="G7364" s="9" t="s">
        <v>22068</v>
      </c>
      <c r="H7364" s="9" t="s">
        <v>22068</v>
      </c>
      <c r="I7364" s="9" t="s">
        <v>22068</v>
      </c>
      <c r="J7364" s="9" t="s">
        <v>22068</v>
      </c>
      <c r="K7364" s="9" t="s">
        <v>22068</v>
      </c>
      <c r="L7364" s="9" t="s">
        <v>22068</v>
      </c>
      <c r="M7364" s="9" t="s">
        <v>22068</v>
      </c>
      <c r="N7364" s="9" t="s">
        <v>22068</v>
      </c>
      <c r="O7364" s="9" t="s">
        <v>22068</v>
      </c>
      <c r="P7364">
        <v>-65</v>
      </c>
      <c r="Q7364" t="s">
        <v>22068</v>
      </c>
      <c r="R7364" t="s">
        <v>22068</v>
      </c>
      <c r="S7364" t="s">
        <v>22068</v>
      </c>
      <c r="T7364" t="s">
        <v>22068</v>
      </c>
      <c r="U7364" t="s">
        <v>22068</v>
      </c>
      <c r="V7364" t="s">
        <v>22068</v>
      </c>
      <c r="W7364" t="s">
        <v>22068</v>
      </c>
      <c r="X7364" t="s">
        <v>22068</v>
      </c>
      <c r="Y7364" t="s">
        <v>22068</v>
      </c>
      <c r="Z7364" t="s">
        <v>22068</v>
      </c>
      <c r="AA7364" t="s">
        <v>10098</v>
      </c>
    </row>
    <row r="7365" spans="1:27" x14ac:dyDescent="0.2">
      <c r="A7365" t="s">
        <v>7425</v>
      </c>
      <c r="B7365" t="s">
        <v>13782</v>
      </c>
      <c r="C7365" s="8" t="s">
        <v>22068</v>
      </c>
      <c r="D7365">
        <v>1</v>
      </c>
      <c r="E7365" s="9">
        <v>5.45756</v>
      </c>
      <c r="F7365" s="9" t="s">
        <v>22068</v>
      </c>
      <c r="G7365" s="9" t="s">
        <v>22068</v>
      </c>
      <c r="H7365" s="9" t="s">
        <v>22068</v>
      </c>
      <c r="I7365" s="9" t="s">
        <v>22068</v>
      </c>
      <c r="J7365" s="9" t="s">
        <v>22068</v>
      </c>
      <c r="K7365" s="9" t="s">
        <v>22068</v>
      </c>
      <c r="L7365" s="9" t="s">
        <v>22068</v>
      </c>
      <c r="M7365" s="9" t="s">
        <v>22068</v>
      </c>
      <c r="N7365" s="9" t="s">
        <v>22068</v>
      </c>
      <c r="O7365" s="9" t="s">
        <v>22068</v>
      </c>
      <c r="P7365">
        <v>-905</v>
      </c>
      <c r="Q7365" t="s">
        <v>22068</v>
      </c>
      <c r="R7365" t="s">
        <v>22068</v>
      </c>
      <c r="S7365" t="s">
        <v>22068</v>
      </c>
      <c r="T7365" t="s">
        <v>22068</v>
      </c>
      <c r="U7365" t="s">
        <v>22068</v>
      </c>
      <c r="V7365" t="s">
        <v>22068</v>
      </c>
      <c r="W7365" t="s">
        <v>22068</v>
      </c>
      <c r="X7365" t="s">
        <v>22068</v>
      </c>
      <c r="Y7365" t="s">
        <v>22068</v>
      </c>
      <c r="Z7365" t="s">
        <v>22068</v>
      </c>
      <c r="AA7365" t="s">
        <v>20761</v>
      </c>
    </row>
    <row r="7366" spans="1:27" x14ac:dyDescent="0.2">
      <c r="A7366" t="s">
        <v>5052</v>
      </c>
      <c r="B7366" t="s">
        <v>10935</v>
      </c>
      <c r="C7366" s="8" t="s">
        <v>22068</v>
      </c>
      <c r="D7366">
        <v>3</v>
      </c>
      <c r="E7366" s="9">
        <v>5.4567500000000004</v>
      </c>
      <c r="F7366" s="9">
        <v>3.77583</v>
      </c>
      <c r="G7366" s="9">
        <v>2.2936399999999999</v>
      </c>
      <c r="H7366" s="9" t="s">
        <v>22068</v>
      </c>
      <c r="I7366" s="9" t="s">
        <v>22068</v>
      </c>
      <c r="J7366" s="9" t="s">
        <v>22068</v>
      </c>
      <c r="K7366" s="9" t="s">
        <v>22068</v>
      </c>
      <c r="L7366" s="9" t="s">
        <v>22068</v>
      </c>
      <c r="M7366" s="9" t="s">
        <v>22068</v>
      </c>
      <c r="N7366" s="9" t="s">
        <v>22068</v>
      </c>
      <c r="O7366" s="9" t="s">
        <v>22068</v>
      </c>
      <c r="P7366">
        <v>-2737</v>
      </c>
      <c r="Q7366">
        <v>-2218</v>
      </c>
      <c r="R7366">
        <v>-350</v>
      </c>
      <c r="S7366" t="s">
        <v>22068</v>
      </c>
      <c r="T7366" t="s">
        <v>22068</v>
      </c>
      <c r="U7366" t="s">
        <v>22068</v>
      </c>
      <c r="V7366" t="s">
        <v>22068</v>
      </c>
      <c r="W7366" t="s">
        <v>22068</v>
      </c>
      <c r="X7366" t="s">
        <v>22068</v>
      </c>
      <c r="Y7366" t="s">
        <v>22068</v>
      </c>
      <c r="Z7366" t="s">
        <v>22068</v>
      </c>
      <c r="AA7366" t="s">
        <v>9655</v>
      </c>
    </row>
    <row r="7367" spans="1:27" x14ac:dyDescent="0.2">
      <c r="A7367" t="s">
        <v>7857</v>
      </c>
      <c r="B7367" t="s">
        <v>11160</v>
      </c>
      <c r="C7367" s="8" t="s">
        <v>22068</v>
      </c>
      <c r="D7367">
        <v>1</v>
      </c>
      <c r="E7367" s="9">
        <v>5.4567500000000004</v>
      </c>
      <c r="F7367" s="9" t="s">
        <v>22068</v>
      </c>
      <c r="G7367" s="9" t="s">
        <v>22068</v>
      </c>
      <c r="H7367" s="9" t="s">
        <v>22068</v>
      </c>
      <c r="I7367" s="9" t="s">
        <v>22068</v>
      </c>
      <c r="J7367" s="9" t="s">
        <v>22068</v>
      </c>
      <c r="K7367" s="9" t="s">
        <v>22068</v>
      </c>
      <c r="L7367" s="9" t="s">
        <v>22068</v>
      </c>
      <c r="M7367" s="9" t="s">
        <v>22068</v>
      </c>
      <c r="N7367" s="9" t="s">
        <v>22068</v>
      </c>
      <c r="O7367" s="9" t="s">
        <v>22068</v>
      </c>
      <c r="P7367">
        <v>-367</v>
      </c>
      <c r="Q7367" t="s">
        <v>22068</v>
      </c>
      <c r="R7367" t="s">
        <v>22068</v>
      </c>
      <c r="S7367" t="s">
        <v>22068</v>
      </c>
      <c r="T7367" t="s">
        <v>22068</v>
      </c>
      <c r="U7367" t="s">
        <v>22068</v>
      </c>
      <c r="V7367" t="s">
        <v>22068</v>
      </c>
      <c r="W7367" t="s">
        <v>22068</v>
      </c>
      <c r="X7367" t="s">
        <v>22068</v>
      </c>
      <c r="Y7367" t="s">
        <v>22068</v>
      </c>
      <c r="Z7367" t="s">
        <v>22068</v>
      </c>
      <c r="AA7367" t="s">
        <v>16672</v>
      </c>
    </row>
    <row r="7368" spans="1:27" x14ac:dyDescent="0.2">
      <c r="A7368" t="s">
        <v>315</v>
      </c>
      <c r="B7368" t="s">
        <v>14728</v>
      </c>
      <c r="C7368" s="8">
        <v>5</v>
      </c>
      <c r="D7368">
        <v>2</v>
      </c>
      <c r="E7368" s="9">
        <v>5.4491100000000001</v>
      </c>
      <c r="F7368" s="9">
        <v>2.0063800000000001</v>
      </c>
      <c r="G7368" s="9" t="s">
        <v>22068</v>
      </c>
      <c r="H7368" s="9" t="s">
        <v>22068</v>
      </c>
      <c r="I7368" s="9" t="s">
        <v>22068</v>
      </c>
      <c r="J7368" s="9" t="s">
        <v>22068</v>
      </c>
      <c r="K7368" s="9" t="s">
        <v>22068</v>
      </c>
      <c r="L7368" s="9" t="s">
        <v>22068</v>
      </c>
      <c r="M7368" s="9" t="s">
        <v>22068</v>
      </c>
      <c r="N7368" s="9" t="s">
        <v>22068</v>
      </c>
      <c r="O7368" s="9" t="s">
        <v>22068</v>
      </c>
      <c r="P7368">
        <v>-183</v>
      </c>
      <c r="Q7368">
        <v>-937</v>
      </c>
      <c r="R7368" t="s">
        <v>22068</v>
      </c>
      <c r="S7368" t="s">
        <v>22068</v>
      </c>
      <c r="T7368" t="s">
        <v>22068</v>
      </c>
      <c r="U7368" t="s">
        <v>22068</v>
      </c>
      <c r="V7368" t="s">
        <v>22068</v>
      </c>
      <c r="W7368" t="s">
        <v>22068</v>
      </c>
      <c r="X7368" t="s">
        <v>22068</v>
      </c>
      <c r="Y7368" t="s">
        <v>22068</v>
      </c>
      <c r="Z7368" t="s">
        <v>22068</v>
      </c>
      <c r="AA7368" t="s">
        <v>20762</v>
      </c>
    </row>
    <row r="7369" spans="1:27" x14ac:dyDescent="0.2">
      <c r="A7369" t="s">
        <v>826</v>
      </c>
      <c r="B7369" t="s">
        <v>11217</v>
      </c>
      <c r="C7369" s="8">
        <v>4</v>
      </c>
      <c r="D7369">
        <v>2</v>
      </c>
      <c r="E7369" s="9">
        <v>5.4491100000000001</v>
      </c>
      <c r="F7369" s="9">
        <v>3.65395</v>
      </c>
      <c r="G7369" s="9" t="s">
        <v>22068</v>
      </c>
      <c r="H7369" s="9" t="s">
        <v>22068</v>
      </c>
      <c r="I7369" s="9" t="s">
        <v>22068</v>
      </c>
      <c r="J7369" s="9" t="s">
        <v>22068</v>
      </c>
      <c r="K7369" s="9" t="s">
        <v>22068</v>
      </c>
      <c r="L7369" s="9" t="s">
        <v>22068</v>
      </c>
      <c r="M7369" s="9" t="s">
        <v>22068</v>
      </c>
      <c r="N7369" s="9" t="s">
        <v>22068</v>
      </c>
      <c r="O7369" s="9" t="s">
        <v>22068</v>
      </c>
      <c r="P7369">
        <v>-1970</v>
      </c>
      <c r="Q7369">
        <v>-1797</v>
      </c>
      <c r="R7369" t="s">
        <v>22068</v>
      </c>
      <c r="S7369" t="s">
        <v>22068</v>
      </c>
      <c r="T7369" t="s">
        <v>22068</v>
      </c>
      <c r="U7369" t="s">
        <v>22068</v>
      </c>
      <c r="V7369" t="s">
        <v>22068</v>
      </c>
      <c r="W7369" t="s">
        <v>22068</v>
      </c>
      <c r="X7369" t="s">
        <v>22068</v>
      </c>
      <c r="Y7369" t="s">
        <v>22068</v>
      </c>
      <c r="Z7369" t="s">
        <v>22068</v>
      </c>
      <c r="AA7369" t="s">
        <v>8602</v>
      </c>
    </row>
    <row r="7370" spans="1:27" x14ac:dyDescent="0.2">
      <c r="A7370" t="s">
        <v>2742</v>
      </c>
      <c r="B7370" t="s">
        <v>14727</v>
      </c>
      <c r="C7370" s="8" t="s">
        <v>22068</v>
      </c>
      <c r="D7370">
        <v>1</v>
      </c>
      <c r="E7370" s="9">
        <v>5.4491100000000001</v>
      </c>
      <c r="F7370" s="9" t="s">
        <v>22068</v>
      </c>
      <c r="G7370" s="9" t="s">
        <v>22068</v>
      </c>
      <c r="H7370" s="9" t="s">
        <v>22068</v>
      </c>
      <c r="I7370" s="9" t="s">
        <v>22068</v>
      </c>
      <c r="J7370" s="9" t="s">
        <v>22068</v>
      </c>
      <c r="K7370" s="9" t="s">
        <v>22068</v>
      </c>
      <c r="L7370" s="9" t="s">
        <v>22068</v>
      </c>
      <c r="M7370" s="9" t="s">
        <v>22068</v>
      </c>
      <c r="N7370" s="9" t="s">
        <v>22068</v>
      </c>
      <c r="O7370" s="9" t="s">
        <v>22068</v>
      </c>
      <c r="P7370">
        <v>-96</v>
      </c>
      <c r="Q7370" t="s">
        <v>22068</v>
      </c>
      <c r="R7370" t="s">
        <v>22068</v>
      </c>
      <c r="S7370" t="s">
        <v>22068</v>
      </c>
      <c r="T7370" t="s">
        <v>22068</v>
      </c>
      <c r="U7370" t="s">
        <v>22068</v>
      </c>
      <c r="V7370" t="s">
        <v>22068</v>
      </c>
      <c r="W7370" t="s">
        <v>22068</v>
      </c>
      <c r="X7370" t="s">
        <v>22068</v>
      </c>
      <c r="Y7370" t="s">
        <v>22068</v>
      </c>
      <c r="Z7370" t="s">
        <v>22068</v>
      </c>
      <c r="AA7370" t="s">
        <v>20763</v>
      </c>
    </row>
    <row r="7371" spans="1:27" x14ac:dyDescent="0.2">
      <c r="A7371" t="s">
        <v>3966</v>
      </c>
      <c r="B7371" t="s">
        <v>14726</v>
      </c>
      <c r="C7371" s="8" t="s">
        <v>22068</v>
      </c>
      <c r="D7371">
        <v>3</v>
      </c>
      <c r="E7371" s="9">
        <v>5.4491100000000001</v>
      </c>
      <c r="F7371" s="9">
        <v>4.1293800000000003</v>
      </c>
      <c r="G7371" s="9">
        <v>3.54528</v>
      </c>
      <c r="H7371" s="9" t="s">
        <v>22068</v>
      </c>
      <c r="I7371" s="9" t="s">
        <v>22068</v>
      </c>
      <c r="J7371" s="9" t="s">
        <v>22068</v>
      </c>
      <c r="K7371" s="9" t="s">
        <v>22068</v>
      </c>
      <c r="L7371" s="9" t="s">
        <v>22068</v>
      </c>
      <c r="M7371" s="9" t="s">
        <v>22068</v>
      </c>
      <c r="N7371" s="9" t="s">
        <v>22068</v>
      </c>
      <c r="O7371" s="9" t="s">
        <v>22068</v>
      </c>
      <c r="P7371">
        <v>-1143</v>
      </c>
      <c r="Q7371">
        <v>-1886</v>
      </c>
      <c r="R7371">
        <v>-2254</v>
      </c>
      <c r="S7371" t="s">
        <v>22068</v>
      </c>
      <c r="T7371" t="s">
        <v>22068</v>
      </c>
      <c r="U7371" t="s">
        <v>22068</v>
      </c>
      <c r="V7371" t="s">
        <v>22068</v>
      </c>
      <c r="W7371" t="s">
        <v>22068</v>
      </c>
      <c r="X7371" t="s">
        <v>22068</v>
      </c>
      <c r="Y7371" t="s">
        <v>22068</v>
      </c>
      <c r="Z7371" t="s">
        <v>22068</v>
      </c>
      <c r="AA7371" t="s">
        <v>20764</v>
      </c>
    </row>
    <row r="7372" spans="1:27" x14ac:dyDescent="0.2">
      <c r="A7372" t="s">
        <v>3967</v>
      </c>
      <c r="B7372" t="s">
        <v>10866</v>
      </c>
      <c r="C7372" s="8" t="s">
        <v>22068</v>
      </c>
      <c r="D7372">
        <v>3</v>
      </c>
      <c r="E7372" s="9">
        <v>5.4491100000000001</v>
      </c>
      <c r="F7372" s="9">
        <v>4.1293800000000003</v>
      </c>
      <c r="G7372" s="9">
        <v>3.54528</v>
      </c>
      <c r="H7372" s="9" t="s">
        <v>22068</v>
      </c>
      <c r="I7372" s="9" t="s">
        <v>22068</v>
      </c>
      <c r="J7372" s="9" t="s">
        <v>22068</v>
      </c>
      <c r="K7372" s="9" t="s">
        <v>22068</v>
      </c>
      <c r="L7372" s="9" t="s">
        <v>22068</v>
      </c>
      <c r="M7372" s="9" t="s">
        <v>22068</v>
      </c>
      <c r="N7372" s="9" t="s">
        <v>22068</v>
      </c>
      <c r="O7372" s="9" t="s">
        <v>22068</v>
      </c>
      <c r="P7372">
        <v>-2596</v>
      </c>
      <c r="Q7372">
        <v>-1853</v>
      </c>
      <c r="R7372">
        <v>-1485</v>
      </c>
      <c r="S7372" t="s">
        <v>22068</v>
      </c>
      <c r="T7372" t="s">
        <v>22068</v>
      </c>
      <c r="U7372" t="s">
        <v>22068</v>
      </c>
      <c r="V7372" t="s">
        <v>22068</v>
      </c>
      <c r="W7372" t="s">
        <v>22068</v>
      </c>
      <c r="X7372" t="s">
        <v>22068</v>
      </c>
      <c r="Y7372" t="s">
        <v>22068</v>
      </c>
      <c r="Z7372" t="s">
        <v>22068</v>
      </c>
      <c r="AA7372" t="s">
        <v>20765</v>
      </c>
    </row>
    <row r="7373" spans="1:27" x14ac:dyDescent="0.2">
      <c r="A7373" t="s">
        <v>4908</v>
      </c>
      <c r="B7373" t="s">
        <v>11893</v>
      </c>
      <c r="C7373" s="8" t="s">
        <v>22068</v>
      </c>
      <c r="D7373">
        <v>2</v>
      </c>
      <c r="E7373" s="9">
        <v>5.4491100000000001</v>
      </c>
      <c r="F7373" s="9">
        <v>4.0998900000000003</v>
      </c>
      <c r="G7373" s="9" t="s">
        <v>22068</v>
      </c>
      <c r="H7373" s="9" t="s">
        <v>22068</v>
      </c>
      <c r="I7373" s="9" t="s">
        <v>22068</v>
      </c>
      <c r="J7373" s="9" t="s">
        <v>22068</v>
      </c>
      <c r="K7373" s="9" t="s">
        <v>22068</v>
      </c>
      <c r="L7373" s="9" t="s">
        <v>22068</v>
      </c>
      <c r="M7373" s="9" t="s">
        <v>22068</v>
      </c>
      <c r="N7373" s="9" t="s">
        <v>22068</v>
      </c>
      <c r="O7373" s="9" t="s">
        <v>22068</v>
      </c>
      <c r="P7373">
        <v>-2295</v>
      </c>
      <c r="Q7373">
        <v>-2563</v>
      </c>
      <c r="R7373" t="s">
        <v>22068</v>
      </c>
      <c r="S7373" t="s">
        <v>22068</v>
      </c>
      <c r="T7373" t="s">
        <v>22068</v>
      </c>
      <c r="U7373" t="s">
        <v>22068</v>
      </c>
      <c r="V7373" t="s">
        <v>22068</v>
      </c>
      <c r="W7373" t="s">
        <v>22068</v>
      </c>
      <c r="X7373" t="s">
        <v>22068</v>
      </c>
      <c r="Y7373" t="s">
        <v>22068</v>
      </c>
      <c r="Z7373" t="s">
        <v>22068</v>
      </c>
      <c r="AA7373" t="s">
        <v>9618</v>
      </c>
    </row>
    <row r="7374" spans="1:27" x14ac:dyDescent="0.2">
      <c r="A7374" t="s">
        <v>8328</v>
      </c>
      <c r="B7374" t="s">
        <v>10688</v>
      </c>
      <c r="C7374" s="8" t="s">
        <v>22068</v>
      </c>
      <c r="D7374">
        <v>2</v>
      </c>
      <c r="E7374" s="9">
        <v>5.4491100000000001</v>
      </c>
      <c r="F7374" s="9">
        <v>4.1223799999999997</v>
      </c>
      <c r="G7374" s="9" t="s">
        <v>22068</v>
      </c>
      <c r="H7374" s="9" t="s">
        <v>22068</v>
      </c>
      <c r="I7374" s="9" t="s">
        <v>22068</v>
      </c>
      <c r="J7374" s="9" t="s">
        <v>22068</v>
      </c>
      <c r="K7374" s="9" t="s">
        <v>22068</v>
      </c>
      <c r="L7374" s="9" t="s">
        <v>22068</v>
      </c>
      <c r="M7374" s="9" t="s">
        <v>22068</v>
      </c>
      <c r="N7374" s="9" t="s">
        <v>22068</v>
      </c>
      <c r="O7374" s="9" t="s">
        <v>22068</v>
      </c>
      <c r="P7374">
        <v>-885</v>
      </c>
      <c r="Q7374">
        <v>-728</v>
      </c>
      <c r="R7374" t="s">
        <v>22068</v>
      </c>
      <c r="S7374" t="s">
        <v>22068</v>
      </c>
      <c r="T7374" t="s">
        <v>22068</v>
      </c>
      <c r="U7374" t="s">
        <v>22068</v>
      </c>
      <c r="V7374" t="s">
        <v>22068</v>
      </c>
      <c r="W7374" t="s">
        <v>22068</v>
      </c>
      <c r="X7374" t="s">
        <v>22068</v>
      </c>
      <c r="Y7374" t="s">
        <v>22068</v>
      </c>
      <c r="Z7374" t="s">
        <v>22068</v>
      </c>
      <c r="AA7374" t="s">
        <v>20766</v>
      </c>
    </row>
    <row r="7375" spans="1:27" x14ac:dyDescent="0.2">
      <c r="A7375" t="s">
        <v>423</v>
      </c>
      <c r="B7375" t="s">
        <v>10480</v>
      </c>
      <c r="C7375" s="8" t="s">
        <v>22068</v>
      </c>
      <c r="D7375">
        <v>1</v>
      </c>
      <c r="E7375" s="9">
        <v>5.4470900000000002</v>
      </c>
      <c r="F7375" s="9" t="s">
        <v>22068</v>
      </c>
      <c r="G7375" s="9" t="s">
        <v>22068</v>
      </c>
      <c r="H7375" s="9" t="s">
        <v>22068</v>
      </c>
      <c r="I7375" s="9" t="s">
        <v>22068</v>
      </c>
      <c r="J7375" s="9" t="s">
        <v>22068</v>
      </c>
      <c r="K7375" s="9" t="s">
        <v>22068</v>
      </c>
      <c r="L7375" s="9" t="s">
        <v>22068</v>
      </c>
      <c r="M7375" s="9" t="s">
        <v>22068</v>
      </c>
      <c r="N7375" s="9" t="s">
        <v>22068</v>
      </c>
      <c r="O7375" s="9" t="s">
        <v>22068</v>
      </c>
      <c r="P7375">
        <v>-299</v>
      </c>
      <c r="Q7375" t="s">
        <v>22068</v>
      </c>
      <c r="R7375" t="s">
        <v>22068</v>
      </c>
      <c r="S7375" t="s">
        <v>22068</v>
      </c>
      <c r="T7375" t="s">
        <v>22068</v>
      </c>
      <c r="U7375" t="s">
        <v>22068</v>
      </c>
      <c r="V7375" t="s">
        <v>22068</v>
      </c>
      <c r="W7375" t="s">
        <v>22068</v>
      </c>
      <c r="X7375" t="s">
        <v>22068</v>
      </c>
      <c r="Y7375" t="s">
        <v>22068</v>
      </c>
      <c r="Z7375" t="s">
        <v>22068</v>
      </c>
      <c r="AA7375" t="s">
        <v>8485</v>
      </c>
    </row>
    <row r="7376" spans="1:27" x14ac:dyDescent="0.2">
      <c r="A7376" t="s">
        <v>2711</v>
      </c>
      <c r="B7376" t="s">
        <v>14729</v>
      </c>
      <c r="C7376" s="8" t="s">
        <v>22068</v>
      </c>
      <c r="D7376">
        <v>1</v>
      </c>
      <c r="E7376" s="9">
        <v>5.4449500000000004</v>
      </c>
      <c r="F7376" s="9" t="s">
        <v>22068</v>
      </c>
      <c r="G7376" s="9" t="s">
        <v>22068</v>
      </c>
      <c r="H7376" s="9" t="s">
        <v>22068</v>
      </c>
      <c r="I7376" s="9" t="s">
        <v>22068</v>
      </c>
      <c r="J7376" s="9" t="s">
        <v>22068</v>
      </c>
      <c r="K7376" s="9" t="s">
        <v>22068</v>
      </c>
      <c r="L7376" s="9" t="s">
        <v>22068</v>
      </c>
      <c r="M7376" s="9" t="s">
        <v>22068</v>
      </c>
      <c r="N7376" s="9" t="s">
        <v>22068</v>
      </c>
      <c r="O7376" s="9" t="s">
        <v>22068</v>
      </c>
      <c r="P7376">
        <v>-408</v>
      </c>
      <c r="Q7376" t="s">
        <v>22068</v>
      </c>
      <c r="R7376" t="s">
        <v>22068</v>
      </c>
      <c r="S7376" t="s">
        <v>22068</v>
      </c>
      <c r="T7376" t="s">
        <v>22068</v>
      </c>
      <c r="U7376" t="s">
        <v>22068</v>
      </c>
      <c r="V7376" t="s">
        <v>22068</v>
      </c>
      <c r="W7376" t="s">
        <v>22068</v>
      </c>
      <c r="X7376" t="s">
        <v>22068</v>
      </c>
      <c r="Y7376" t="s">
        <v>22068</v>
      </c>
      <c r="Z7376" t="s">
        <v>22068</v>
      </c>
      <c r="AA7376" t="s">
        <v>9080</v>
      </c>
    </row>
    <row r="7377" spans="1:27" x14ac:dyDescent="0.2">
      <c r="A7377" t="s">
        <v>228</v>
      </c>
      <c r="B7377" t="s">
        <v>13509</v>
      </c>
      <c r="C7377" s="8" t="s">
        <v>22068</v>
      </c>
      <c r="D7377">
        <v>1</v>
      </c>
      <c r="E7377" s="9">
        <v>5.43513</v>
      </c>
      <c r="F7377" s="9" t="s">
        <v>22068</v>
      </c>
      <c r="G7377" s="9" t="s">
        <v>22068</v>
      </c>
      <c r="H7377" s="9" t="s">
        <v>22068</v>
      </c>
      <c r="I7377" s="9" t="s">
        <v>22068</v>
      </c>
      <c r="J7377" s="9" t="s">
        <v>22068</v>
      </c>
      <c r="K7377" s="9" t="s">
        <v>22068</v>
      </c>
      <c r="L7377" s="9" t="s">
        <v>22068</v>
      </c>
      <c r="M7377" s="9" t="s">
        <v>22068</v>
      </c>
      <c r="N7377" s="9" t="s">
        <v>22068</v>
      </c>
      <c r="O7377" s="9" t="s">
        <v>22068</v>
      </c>
      <c r="P7377">
        <v>-50</v>
      </c>
      <c r="Q7377" t="s">
        <v>22068</v>
      </c>
      <c r="R7377" t="s">
        <v>22068</v>
      </c>
      <c r="S7377" t="s">
        <v>22068</v>
      </c>
      <c r="T7377" t="s">
        <v>22068</v>
      </c>
      <c r="U7377" t="s">
        <v>22068</v>
      </c>
      <c r="V7377" t="s">
        <v>22068</v>
      </c>
      <c r="W7377" t="s">
        <v>22068</v>
      </c>
      <c r="X7377" t="s">
        <v>22068</v>
      </c>
      <c r="Y7377" t="s">
        <v>22068</v>
      </c>
      <c r="Z7377" t="s">
        <v>22068</v>
      </c>
      <c r="AA7377" t="s">
        <v>8443</v>
      </c>
    </row>
    <row r="7378" spans="1:27" x14ac:dyDescent="0.2">
      <c r="A7378" t="s">
        <v>1772</v>
      </c>
      <c r="B7378" t="s">
        <v>14731</v>
      </c>
      <c r="C7378" s="8" t="s">
        <v>22068</v>
      </c>
      <c r="D7378">
        <v>1</v>
      </c>
      <c r="E7378" s="9">
        <v>5.4242100000000004</v>
      </c>
      <c r="F7378" s="9" t="s">
        <v>22068</v>
      </c>
      <c r="G7378" s="9" t="s">
        <v>22068</v>
      </c>
      <c r="H7378" s="9" t="s">
        <v>22068</v>
      </c>
      <c r="I7378" s="9" t="s">
        <v>22068</v>
      </c>
      <c r="J7378" s="9" t="s">
        <v>22068</v>
      </c>
      <c r="K7378" s="9" t="s">
        <v>22068</v>
      </c>
      <c r="L7378" s="9" t="s">
        <v>22068</v>
      </c>
      <c r="M7378" s="9" t="s">
        <v>22068</v>
      </c>
      <c r="N7378" s="9" t="s">
        <v>22068</v>
      </c>
      <c r="O7378" s="9" t="s">
        <v>22068</v>
      </c>
      <c r="P7378">
        <v>167</v>
      </c>
      <c r="Q7378" t="s">
        <v>22068</v>
      </c>
      <c r="R7378" t="s">
        <v>22068</v>
      </c>
      <c r="S7378" t="s">
        <v>22068</v>
      </c>
      <c r="T7378" t="s">
        <v>22068</v>
      </c>
      <c r="U7378" t="s">
        <v>22068</v>
      </c>
      <c r="V7378" t="s">
        <v>22068</v>
      </c>
      <c r="W7378" t="s">
        <v>22068</v>
      </c>
      <c r="X7378" t="s">
        <v>22068</v>
      </c>
      <c r="Y7378" t="s">
        <v>22068</v>
      </c>
      <c r="Z7378" t="s">
        <v>22068</v>
      </c>
      <c r="AA7378" t="s">
        <v>8860</v>
      </c>
    </row>
    <row r="7379" spans="1:27" x14ac:dyDescent="0.2">
      <c r="A7379" t="s">
        <v>4849</v>
      </c>
      <c r="B7379" t="s">
        <v>14730</v>
      </c>
      <c r="C7379" s="8" t="s">
        <v>22068</v>
      </c>
      <c r="D7379">
        <v>1</v>
      </c>
      <c r="E7379" s="9">
        <v>5.4242100000000004</v>
      </c>
      <c r="F7379" s="9" t="s">
        <v>22068</v>
      </c>
      <c r="G7379" s="9" t="s">
        <v>22068</v>
      </c>
      <c r="H7379" s="9" t="s">
        <v>22068</v>
      </c>
      <c r="I7379" s="9" t="s">
        <v>22068</v>
      </c>
      <c r="J7379" s="9" t="s">
        <v>22068</v>
      </c>
      <c r="K7379" s="9" t="s">
        <v>22068</v>
      </c>
      <c r="L7379" s="9" t="s">
        <v>22068</v>
      </c>
      <c r="M7379" s="9" t="s">
        <v>22068</v>
      </c>
      <c r="N7379" s="9" t="s">
        <v>22068</v>
      </c>
      <c r="O7379" s="9" t="s">
        <v>22068</v>
      </c>
      <c r="P7379">
        <v>17</v>
      </c>
      <c r="Q7379" t="s">
        <v>22068</v>
      </c>
      <c r="R7379" t="s">
        <v>22068</v>
      </c>
      <c r="S7379" t="s">
        <v>22068</v>
      </c>
      <c r="T7379" t="s">
        <v>22068</v>
      </c>
      <c r="U7379" t="s">
        <v>22068</v>
      </c>
      <c r="V7379" t="s">
        <v>22068</v>
      </c>
      <c r="W7379" t="s">
        <v>22068</v>
      </c>
      <c r="X7379" t="s">
        <v>22068</v>
      </c>
      <c r="Y7379" t="s">
        <v>22068</v>
      </c>
      <c r="Z7379" t="s">
        <v>22068</v>
      </c>
      <c r="AA7379" t="s">
        <v>20767</v>
      </c>
    </row>
    <row r="7380" spans="1:27" x14ac:dyDescent="0.2">
      <c r="A7380" t="s">
        <v>2074</v>
      </c>
      <c r="B7380" t="s">
        <v>10648</v>
      </c>
      <c r="C7380" s="8" t="s">
        <v>22068</v>
      </c>
      <c r="D7380">
        <v>1</v>
      </c>
      <c r="E7380" s="9">
        <v>5.4206300000000001</v>
      </c>
      <c r="F7380" s="9" t="s">
        <v>22068</v>
      </c>
      <c r="G7380" s="9" t="s">
        <v>22068</v>
      </c>
      <c r="H7380" s="9" t="s">
        <v>22068</v>
      </c>
      <c r="I7380" s="9" t="s">
        <v>22068</v>
      </c>
      <c r="J7380" s="9" t="s">
        <v>22068</v>
      </c>
      <c r="K7380" s="9" t="s">
        <v>22068</v>
      </c>
      <c r="L7380" s="9" t="s">
        <v>22068</v>
      </c>
      <c r="M7380" s="9" t="s">
        <v>22068</v>
      </c>
      <c r="N7380" s="9" t="s">
        <v>22068</v>
      </c>
      <c r="O7380" s="9" t="s">
        <v>22068</v>
      </c>
      <c r="P7380">
        <v>-295</v>
      </c>
      <c r="Q7380" t="s">
        <v>22068</v>
      </c>
      <c r="R7380" t="s">
        <v>22068</v>
      </c>
      <c r="S7380" t="s">
        <v>22068</v>
      </c>
      <c r="T7380" t="s">
        <v>22068</v>
      </c>
      <c r="U7380" t="s">
        <v>22068</v>
      </c>
      <c r="V7380" t="s">
        <v>22068</v>
      </c>
      <c r="W7380" t="s">
        <v>22068</v>
      </c>
      <c r="X7380" t="s">
        <v>22068</v>
      </c>
      <c r="Y7380" t="s">
        <v>22068</v>
      </c>
      <c r="Z7380" t="s">
        <v>22068</v>
      </c>
      <c r="AA7380" t="s">
        <v>20768</v>
      </c>
    </row>
    <row r="7381" spans="1:27" x14ac:dyDescent="0.2">
      <c r="A7381" t="s">
        <v>77</v>
      </c>
      <c r="B7381" t="s">
        <v>14732</v>
      </c>
      <c r="C7381" s="8">
        <v>12</v>
      </c>
      <c r="D7381">
        <v>1</v>
      </c>
      <c r="E7381" s="9">
        <v>5.4153099999999998</v>
      </c>
      <c r="F7381" s="9" t="s">
        <v>22068</v>
      </c>
      <c r="G7381" s="9" t="s">
        <v>22068</v>
      </c>
      <c r="H7381" s="9" t="s">
        <v>22068</v>
      </c>
      <c r="I7381" s="9" t="s">
        <v>22068</v>
      </c>
      <c r="J7381" s="9" t="s">
        <v>22068</v>
      </c>
      <c r="K7381" s="9" t="s">
        <v>22068</v>
      </c>
      <c r="L7381" s="9" t="s">
        <v>22068</v>
      </c>
      <c r="M7381" s="9" t="s">
        <v>22068</v>
      </c>
      <c r="N7381" s="9" t="s">
        <v>22068</v>
      </c>
      <c r="O7381" s="9" t="s">
        <v>22068</v>
      </c>
      <c r="P7381">
        <v>-385</v>
      </c>
      <c r="Q7381" t="s">
        <v>22068</v>
      </c>
      <c r="R7381" t="s">
        <v>22068</v>
      </c>
      <c r="S7381" t="s">
        <v>22068</v>
      </c>
      <c r="T7381" t="s">
        <v>22068</v>
      </c>
      <c r="U7381" t="s">
        <v>22068</v>
      </c>
      <c r="V7381" t="s">
        <v>22068</v>
      </c>
      <c r="W7381" t="s">
        <v>22068</v>
      </c>
      <c r="X7381" t="s">
        <v>22068</v>
      </c>
      <c r="Y7381" t="s">
        <v>22068</v>
      </c>
      <c r="Z7381" t="s">
        <v>22068</v>
      </c>
      <c r="AA7381" t="s">
        <v>20769</v>
      </c>
    </row>
    <row r="7382" spans="1:27" x14ac:dyDescent="0.2">
      <c r="A7382" t="s">
        <v>3126</v>
      </c>
      <c r="B7382" t="s">
        <v>14733</v>
      </c>
      <c r="C7382" s="8" t="s">
        <v>22068</v>
      </c>
      <c r="D7382">
        <v>1</v>
      </c>
      <c r="E7382" s="9">
        <v>5.4153099999999998</v>
      </c>
      <c r="F7382" s="9" t="s">
        <v>22068</v>
      </c>
      <c r="G7382" s="9" t="s">
        <v>22068</v>
      </c>
      <c r="H7382" s="9" t="s">
        <v>22068</v>
      </c>
      <c r="I7382" s="9" t="s">
        <v>22068</v>
      </c>
      <c r="J7382" s="9" t="s">
        <v>22068</v>
      </c>
      <c r="K7382" s="9" t="s">
        <v>22068</v>
      </c>
      <c r="L7382" s="9" t="s">
        <v>22068</v>
      </c>
      <c r="M7382" s="9" t="s">
        <v>22068</v>
      </c>
      <c r="N7382" s="9" t="s">
        <v>22068</v>
      </c>
      <c r="O7382" s="9" t="s">
        <v>22068</v>
      </c>
      <c r="P7382">
        <v>185</v>
      </c>
      <c r="Q7382" t="s">
        <v>22068</v>
      </c>
      <c r="R7382" t="s">
        <v>22068</v>
      </c>
      <c r="S7382" t="s">
        <v>22068</v>
      </c>
      <c r="T7382" t="s">
        <v>22068</v>
      </c>
      <c r="U7382" t="s">
        <v>22068</v>
      </c>
      <c r="V7382" t="s">
        <v>22068</v>
      </c>
      <c r="W7382" t="s">
        <v>22068</v>
      </c>
      <c r="X7382" t="s">
        <v>22068</v>
      </c>
      <c r="Y7382" t="s">
        <v>22068</v>
      </c>
      <c r="Z7382" t="s">
        <v>22068</v>
      </c>
      <c r="AA7382" t="s">
        <v>20770</v>
      </c>
    </row>
    <row r="7383" spans="1:27" x14ac:dyDescent="0.2">
      <c r="A7383" t="s">
        <v>5363</v>
      </c>
      <c r="B7383" t="s">
        <v>13782</v>
      </c>
      <c r="C7383" s="8" t="s">
        <v>22068</v>
      </c>
      <c r="D7383">
        <v>1</v>
      </c>
      <c r="E7383" s="9">
        <v>5.4153099999999998</v>
      </c>
      <c r="F7383" s="9" t="s">
        <v>22068</v>
      </c>
      <c r="G7383" s="9" t="s">
        <v>22068</v>
      </c>
      <c r="H7383" s="9" t="s">
        <v>22068</v>
      </c>
      <c r="I7383" s="9" t="s">
        <v>22068</v>
      </c>
      <c r="J7383" s="9" t="s">
        <v>22068</v>
      </c>
      <c r="K7383" s="9" t="s">
        <v>22068</v>
      </c>
      <c r="L7383" s="9" t="s">
        <v>22068</v>
      </c>
      <c r="M7383" s="9" t="s">
        <v>22068</v>
      </c>
      <c r="N7383" s="9" t="s">
        <v>22068</v>
      </c>
      <c r="O7383" s="9" t="s">
        <v>22068</v>
      </c>
      <c r="P7383">
        <v>-609</v>
      </c>
      <c r="Q7383" t="s">
        <v>22068</v>
      </c>
      <c r="R7383" t="s">
        <v>22068</v>
      </c>
      <c r="S7383" t="s">
        <v>22068</v>
      </c>
      <c r="T7383" t="s">
        <v>22068</v>
      </c>
      <c r="U7383" t="s">
        <v>22068</v>
      </c>
      <c r="V7383" t="s">
        <v>22068</v>
      </c>
      <c r="W7383" t="s">
        <v>22068</v>
      </c>
      <c r="X7383" t="s">
        <v>22068</v>
      </c>
      <c r="Y7383" t="s">
        <v>22068</v>
      </c>
      <c r="Z7383" t="s">
        <v>22068</v>
      </c>
      <c r="AA7383" t="s">
        <v>20771</v>
      </c>
    </row>
    <row r="7384" spans="1:27" x14ac:dyDescent="0.2">
      <c r="A7384" t="s">
        <v>2185</v>
      </c>
      <c r="B7384" t="s">
        <v>11966</v>
      </c>
      <c r="C7384" s="8" t="s">
        <v>22068</v>
      </c>
      <c r="D7384">
        <v>1</v>
      </c>
      <c r="E7384" s="9">
        <v>5.4149500000000002</v>
      </c>
      <c r="F7384" s="9" t="s">
        <v>22068</v>
      </c>
      <c r="G7384" s="9" t="s">
        <v>22068</v>
      </c>
      <c r="H7384" s="9" t="s">
        <v>22068</v>
      </c>
      <c r="I7384" s="9" t="s">
        <v>22068</v>
      </c>
      <c r="J7384" s="9" t="s">
        <v>22068</v>
      </c>
      <c r="K7384" s="9" t="s">
        <v>22068</v>
      </c>
      <c r="L7384" s="9" t="s">
        <v>22068</v>
      </c>
      <c r="M7384" s="9" t="s">
        <v>22068</v>
      </c>
      <c r="N7384" s="9" t="s">
        <v>22068</v>
      </c>
      <c r="O7384" s="9" t="s">
        <v>22068</v>
      </c>
      <c r="P7384">
        <v>-70</v>
      </c>
      <c r="Q7384" t="s">
        <v>22068</v>
      </c>
      <c r="R7384" t="s">
        <v>22068</v>
      </c>
      <c r="S7384" t="s">
        <v>22068</v>
      </c>
      <c r="T7384" t="s">
        <v>22068</v>
      </c>
      <c r="U7384" t="s">
        <v>22068</v>
      </c>
      <c r="V7384" t="s">
        <v>22068</v>
      </c>
      <c r="W7384" t="s">
        <v>22068</v>
      </c>
      <c r="X7384" t="s">
        <v>22068</v>
      </c>
      <c r="Y7384" t="s">
        <v>22068</v>
      </c>
      <c r="Z7384" t="s">
        <v>22068</v>
      </c>
      <c r="AA7384" t="s">
        <v>20772</v>
      </c>
    </row>
    <row r="7385" spans="1:27" x14ac:dyDescent="0.2">
      <c r="A7385" t="s">
        <v>5922</v>
      </c>
      <c r="B7385" t="s">
        <v>11759</v>
      </c>
      <c r="C7385" s="8" t="s">
        <v>22068</v>
      </c>
      <c r="D7385">
        <v>1</v>
      </c>
      <c r="E7385" s="9">
        <v>5.4028</v>
      </c>
      <c r="F7385" s="9" t="s">
        <v>22068</v>
      </c>
      <c r="G7385" s="9" t="s">
        <v>22068</v>
      </c>
      <c r="H7385" s="9" t="s">
        <v>22068</v>
      </c>
      <c r="I7385" s="9" t="s">
        <v>22068</v>
      </c>
      <c r="J7385" s="9" t="s">
        <v>22068</v>
      </c>
      <c r="K7385" s="9" t="s">
        <v>22068</v>
      </c>
      <c r="L7385" s="9" t="s">
        <v>22068</v>
      </c>
      <c r="M7385" s="9" t="s">
        <v>22068</v>
      </c>
      <c r="N7385" s="9" t="s">
        <v>22068</v>
      </c>
      <c r="O7385" s="9" t="s">
        <v>22068</v>
      </c>
      <c r="P7385">
        <v>-323</v>
      </c>
      <c r="Q7385" t="s">
        <v>22068</v>
      </c>
      <c r="R7385" t="s">
        <v>22068</v>
      </c>
      <c r="S7385" t="s">
        <v>22068</v>
      </c>
      <c r="T7385" t="s">
        <v>22068</v>
      </c>
      <c r="U7385" t="s">
        <v>22068</v>
      </c>
      <c r="V7385" t="s">
        <v>22068</v>
      </c>
      <c r="W7385" t="s">
        <v>22068</v>
      </c>
      <c r="X7385" t="s">
        <v>22068</v>
      </c>
      <c r="Y7385" t="s">
        <v>22068</v>
      </c>
      <c r="Z7385" t="s">
        <v>22068</v>
      </c>
      <c r="AA7385" t="s">
        <v>20773</v>
      </c>
    </row>
    <row r="7386" spans="1:27" x14ac:dyDescent="0.2">
      <c r="A7386" t="s">
        <v>6172</v>
      </c>
      <c r="B7386" t="s">
        <v>14734</v>
      </c>
      <c r="C7386" s="8">
        <v>22</v>
      </c>
      <c r="D7386">
        <v>3</v>
      </c>
      <c r="E7386" s="9">
        <v>5.3981500000000002</v>
      </c>
      <c r="F7386" s="9">
        <v>4.9845899999999999</v>
      </c>
      <c r="G7386" s="9">
        <v>4.1863599999999996</v>
      </c>
      <c r="H7386" s="9" t="s">
        <v>22068</v>
      </c>
      <c r="I7386" s="9" t="s">
        <v>22068</v>
      </c>
      <c r="J7386" s="9" t="s">
        <v>22068</v>
      </c>
      <c r="K7386" s="9" t="s">
        <v>22068</v>
      </c>
      <c r="L7386" s="9" t="s">
        <v>22068</v>
      </c>
      <c r="M7386" s="9" t="s">
        <v>22068</v>
      </c>
      <c r="N7386" s="9" t="s">
        <v>22068</v>
      </c>
      <c r="O7386" s="9" t="s">
        <v>22068</v>
      </c>
      <c r="P7386">
        <v>-411</v>
      </c>
      <c r="Q7386">
        <v>216</v>
      </c>
      <c r="R7386">
        <v>-211</v>
      </c>
      <c r="S7386" t="s">
        <v>22068</v>
      </c>
      <c r="T7386" t="s">
        <v>22068</v>
      </c>
      <c r="U7386" t="s">
        <v>22068</v>
      </c>
      <c r="V7386" t="s">
        <v>22068</v>
      </c>
      <c r="W7386" t="s">
        <v>22068</v>
      </c>
      <c r="X7386" t="s">
        <v>22068</v>
      </c>
      <c r="Y7386" t="s">
        <v>22068</v>
      </c>
      <c r="Z7386" t="s">
        <v>22068</v>
      </c>
      <c r="AA7386" t="s">
        <v>20774</v>
      </c>
    </row>
    <row r="7387" spans="1:27" x14ac:dyDescent="0.2">
      <c r="A7387" t="s">
        <v>169</v>
      </c>
      <c r="B7387" t="s">
        <v>14737</v>
      </c>
      <c r="C7387" s="8" t="s">
        <v>22068</v>
      </c>
      <c r="D7387">
        <v>1</v>
      </c>
      <c r="E7387" s="9">
        <v>5.3978000000000002</v>
      </c>
      <c r="F7387" s="9" t="s">
        <v>22068</v>
      </c>
      <c r="G7387" s="9" t="s">
        <v>22068</v>
      </c>
      <c r="H7387" s="9" t="s">
        <v>22068</v>
      </c>
      <c r="I7387" s="9" t="s">
        <v>22068</v>
      </c>
      <c r="J7387" s="9" t="s">
        <v>22068</v>
      </c>
      <c r="K7387" s="9" t="s">
        <v>22068</v>
      </c>
      <c r="L7387" s="9" t="s">
        <v>22068</v>
      </c>
      <c r="M7387" s="9" t="s">
        <v>22068</v>
      </c>
      <c r="N7387" s="9" t="s">
        <v>22068</v>
      </c>
      <c r="O7387" s="9" t="s">
        <v>22068</v>
      </c>
      <c r="P7387">
        <v>-1635</v>
      </c>
      <c r="Q7387" t="s">
        <v>22068</v>
      </c>
      <c r="R7387" t="s">
        <v>22068</v>
      </c>
      <c r="S7387" t="s">
        <v>22068</v>
      </c>
      <c r="T7387" t="s">
        <v>22068</v>
      </c>
      <c r="U7387" t="s">
        <v>22068</v>
      </c>
      <c r="V7387" t="s">
        <v>22068</v>
      </c>
      <c r="W7387" t="s">
        <v>22068</v>
      </c>
      <c r="X7387" t="s">
        <v>22068</v>
      </c>
      <c r="Y7387" t="s">
        <v>22068</v>
      </c>
      <c r="Z7387" t="s">
        <v>22068</v>
      </c>
      <c r="AA7387" t="s">
        <v>20775</v>
      </c>
    </row>
    <row r="7388" spans="1:27" x14ac:dyDescent="0.2">
      <c r="A7388" t="s">
        <v>2606</v>
      </c>
      <c r="B7388" t="s">
        <v>14735</v>
      </c>
      <c r="C7388" s="8" t="s">
        <v>22068</v>
      </c>
      <c r="D7388">
        <v>1</v>
      </c>
      <c r="E7388" s="9">
        <v>5.3978000000000002</v>
      </c>
      <c r="F7388" s="9" t="s">
        <v>22068</v>
      </c>
      <c r="G7388" s="9" t="s">
        <v>22068</v>
      </c>
      <c r="H7388" s="9" t="s">
        <v>22068</v>
      </c>
      <c r="I7388" s="9" t="s">
        <v>22068</v>
      </c>
      <c r="J7388" s="9" t="s">
        <v>22068</v>
      </c>
      <c r="K7388" s="9" t="s">
        <v>22068</v>
      </c>
      <c r="L7388" s="9" t="s">
        <v>22068</v>
      </c>
      <c r="M7388" s="9" t="s">
        <v>22068</v>
      </c>
      <c r="N7388" s="9" t="s">
        <v>22068</v>
      </c>
      <c r="O7388" s="9" t="s">
        <v>22068</v>
      </c>
      <c r="P7388">
        <v>-138</v>
      </c>
      <c r="Q7388" t="s">
        <v>22068</v>
      </c>
      <c r="R7388" t="s">
        <v>22068</v>
      </c>
      <c r="S7388" t="s">
        <v>22068</v>
      </c>
      <c r="T7388" t="s">
        <v>22068</v>
      </c>
      <c r="U7388" t="s">
        <v>22068</v>
      </c>
      <c r="V7388" t="s">
        <v>22068</v>
      </c>
      <c r="W7388" t="s">
        <v>22068</v>
      </c>
      <c r="X7388" t="s">
        <v>22068</v>
      </c>
      <c r="Y7388" t="s">
        <v>22068</v>
      </c>
      <c r="Z7388" t="s">
        <v>22068</v>
      </c>
      <c r="AA7388" t="s">
        <v>9055</v>
      </c>
    </row>
    <row r="7389" spans="1:27" x14ac:dyDescent="0.2">
      <c r="A7389" t="s">
        <v>6054</v>
      </c>
      <c r="B7389" t="s">
        <v>10480</v>
      </c>
      <c r="C7389" s="8" t="s">
        <v>22068</v>
      </c>
      <c r="D7389">
        <v>1</v>
      </c>
      <c r="E7389" s="9">
        <v>5.3978000000000002</v>
      </c>
      <c r="F7389" s="9" t="s">
        <v>22068</v>
      </c>
      <c r="G7389" s="9" t="s">
        <v>22068</v>
      </c>
      <c r="H7389" s="9" t="s">
        <v>22068</v>
      </c>
      <c r="I7389" s="9" t="s">
        <v>22068</v>
      </c>
      <c r="J7389" s="9" t="s">
        <v>22068</v>
      </c>
      <c r="K7389" s="9" t="s">
        <v>22068</v>
      </c>
      <c r="L7389" s="9" t="s">
        <v>22068</v>
      </c>
      <c r="M7389" s="9" t="s">
        <v>22068</v>
      </c>
      <c r="N7389" s="9" t="s">
        <v>22068</v>
      </c>
      <c r="O7389" s="9" t="s">
        <v>22068</v>
      </c>
      <c r="P7389">
        <v>-102</v>
      </c>
      <c r="Q7389" t="s">
        <v>22068</v>
      </c>
      <c r="R7389" t="s">
        <v>22068</v>
      </c>
      <c r="S7389" t="s">
        <v>22068</v>
      </c>
      <c r="T7389" t="s">
        <v>22068</v>
      </c>
      <c r="U7389" t="s">
        <v>22068</v>
      </c>
      <c r="V7389" t="s">
        <v>22068</v>
      </c>
      <c r="W7389" t="s">
        <v>22068</v>
      </c>
      <c r="X7389" t="s">
        <v>22068</v>
      </c>
      <c r="Y7389" t="s">
        <v>22068</v>
      </c>
      <c r="Z7389" t="s">
        <v>22068</v>
      </c>
      <c r="AA7389" t="s">
        <v>9910</v>
      </c>
    </row>
    <row r="7390" spans="1:27" x14ac:dyDescent="0.2">
      <c r="A7390" t="s">
        <v>6277</v>
      </c>
      <c r="B7390" t="s">
        <v>14736</v>
      </c>
      <c r="C7390" s="8" t="s">
        <v>22068</v>
      </c>
      <c r="D7390">
        <v>1</v>
      </c>
      <c r="E7390" s="9">
        <v>5.3978000000000002</v>
      </c>
      <c r="F7390" s="9" t="s">
        <v>22068</v>
      </c>
      <c r="G7390" s="9" t="s">
        <v>22068</v>
      </c>
      <c r="H7390" s="9" t="s">
        <v>22068</v>
      </c>
      <c r="I7390" s="9" t="s">
        <v>22068</v>
      </c>
      <c r="J7390" s="9" t="s">
        <v>22068</v>
      </c>
      <c r="K7390" s="9" t="s">
        <v>22068</v>
      </c>
      <c r="L7390" s="9" t="s">
        <v>22068</v>
      </c>
      <c r="M7390" s="9" t="s">
        <v>22068</v>
      </c>
      <c r="N7390" s="9" t="s">
        <v>22068</v>
      </c>
      <c r="O7390" s="9" t="s">
        <v>22068</v>
      </c>
      <c r="P7390">
        <v>-150</v>
      </c>
      <c r="Q7390" t="s">
        <v>22068</v>
      </c>
      <c r="R7390" t="s">
        <v>22068</v>
      </c>
      <c r="S7390" t="s">
        <v>22068</v>
      </c>
      <c r="T7390" t="s">
        <v>22068</v>
      </c>
      <c r="U7390" t="s">
        <v>22068</v>
      </c>
      <c r="V7390" t="s">
        <v>22068</v>
      </c>
      <c r="W7390" t="s">
        <v>22068</v>
      </c>
      <c r="X7390" t="s">
        <v>22068</v>
      </c>
      <c r="Y7390" t="s">
        <v>22068</v>
      </c>
      <c r="Z7390" t="s">
        <v>22068</v>
      </c>
      <c r="AA7390" t="s">
        <v>20776</v>
      </c>
    </row>
    <row r="7391" spans="1:27" x14ac:dyDescent="0.2">
      <c r="A7391" t="s">
        <v>6557</v>
      </c>
      <c r="B7391" t="s">
        <v>14738</v>
      </c>
      <c r="C7391" s="8" t="s">
        <v>22068</v>
      </c>
      <c r="D7391">
        <v>1</v>
      </c>
      <c r="E7391" s="9">
        <v>5.3978000000000002</v>
      </c>
      <c r="F7391" s="9" t="s">
        <v>22068</v>
      </c>
      <c r="G7391" s="9" t="s">
        <v>22068</v>
      </c>
      <c r="H7391" s="9" t="s">
        <v>22068</v>
      </c>
      <c r="I7391" s="9" t="s">
        <v>22068</v>
      </c>
      <c r="J7391" s="9" t="s">
        <v>22068</v>
      </c>
      <c r="K7391" s="9" t="s">
        <v>22068</v>
      </c>
      <c r="L7391" s="9" t="s">
        <v>22068</v>
      </c>
      <c r="M7391" s="9" t="s">
        <v>22068</v>
      </c>
      <c r="N7391" s="9" t="s">
        <v>22068</v>
      </c>
      <c r="O7391" s="9" t="s">
        <v>22068</v>
      </c>
      <c r="P7391">
        <v>-375</v>
      </c>
      <c r="Q7391" t="s">
        <v>22068</v>
      </c>
      <c r="R7391" t="s">
        <v>22068</v>
      </c>
      <c r="S7391" t="s">
        <v>22068</v>
      </c>
      <c r="T7391" t="s">
        <v>22068</v>
      </c>
      <c r="U7391" t="s">
        <v>22068</v>
      </c>
      <c r="V7391" t="s">
        <v>22068</v>
      </c>
      <c r="W7391" t="s">
        <v>22068</v>
      </c>
      <c r="X7391" t="s">
        <v>22068</v>
      </c>
      <c r="Y7391" t="s">
        <v>22068</v>
      </c>
      <c r="Z7391" t="s">
        <v>22068</v>
      </c>
      <c r="AA7391" t="s">
        <v>20777</v>
      </c>
    </row>
    <row r="7392" spans="1:27" x14ac:dyDescent="0.2">
      <c r="A7392" t="s">
        <v>3905</v>
      </c>
      <c r="B7392" t="s">
        <v>14739</v>
      </c>
      <c r="C7392" s="8" t="s">
        <v>22068</v>
      </c>
      <c r="D7392">
        <v>1</v>
      </c>
      <c r="E7392" s="9">
        <v>5.3967400000000003</v>
      </c>
      <c r="F7392" s="9" t="s">
        <v>22068</v>
      </c>
      <c r="G7392" s="9" t="s">
        <v>22068</v>
      </c>
      <c r="H7392" s="9" t="s">
        <v>22068</v>
      </c>
      <c r="I7392" s="9" t="s">
        <v>22068</v>
      </c>
      <c r="J7392" s="9" t="s">
        <v>22068</v>
      </c>
      <c r="K7392" s="9" t="s">
        <v>22068</v>
      </c>
      <c r="L7392" s="9" t="s">
        <v>22068</v>
      </c>
      <c r="M7392" s="9" t="s">
        <v>22068</v>
      </c>
      <c r="N7392" s="9" t="s">
        <v>22068</v>
      </c>
      <c r="O7392" s="9" t="s">
        <v>22068</v>
      </c>
      <c r="P7392">
        <v>-117</v>
      </c>
      <c r="Q7392" t="s">
        <v>22068</v>
      </c>
      <c r="R7392" t="s">
        <v>22068</v>
      </c>
      <c r="S7392" t="s">
        <v>22068</v>
      </c>
      <c r="T7392" t="s">
        <v>22068</v>
      </c>
      <c r="U7392" t="s">
        <v>22068</v>
      </c>
      <c r="V7392" t="s">
        <v>22068</v>
      </c>
      <c r="W7392" t="s">
        <v>22068</v>
      </c>
      <c r="X7392" t="s">
        <v>22068</v>
      </c>
      <c r="Y7392" t="s">
        <v>22068</v>
      </c>
      <c r="Z7392" t="s">
        <v>22068</v>
      </c>
      <c r="AA7392" t="s">
        <v>20778</v>
      </c>
    </row>
    <row r="7393" spans="1:27" x14ac:dyDescent="0.2">
      <c r="A7393" t="s">
        <v>5342</v>
      </c>
      <c r="B7393" t="s">
        <v>14740</v>
      </c>
      <c r="C7393" s="8" t="s">
        <v>22068</v>
      </c>
      <c r="D7393">
        <v>1</v>
      </c>
      <c r="E7393" s="9">
        <v>5.3967400000000003</v>
      </c>
      <c r="F7393" s="9" t="s">
        <v>22068</v>
      </c>
      <c r="G7393" s="9" t="s">
        <v>22068</v>
      </c>
      <c r="H7393" s="9" t="s">
        <v>22068</v>
      </c>
      <c r="I7393" s="9" t="s">
        <v>22068</v>
      </c>
      <c r="J7393" s="9" t="s">
        <v>22068</v>
      </c>
      <c r="K7393" s="9" t="s">
        <v>22068</v>
      </c>
      <c r="L7393" s="9" t="s">
        <v>22068</v>
      </c>
      <c r="M7393" s="9" t="s">
        <v>22068</v>
      </c>
      <c r="N7393" s="9" t="s">
        <v>22068</v>
      </c>
      <c r="O7393" s="9" t="s">
        <v>22068</v>
      </c>
      <c r="P7393">
        <v>-1646</v>
      </c>
      <c r="Q7393" t="s">
        <v>22068</v>
      </c>
      <c r="R7393" t="s">
        <v>22068</v>
      </c>
      <c r="S7393" t="s">
        <v>22068</v>
      </c>
      <c r="T7393" t="s">
        <v>22068</v>
      </c>
      <c r="U7393" t="s">
        <v>22068</v>
      </c>
      <c r="V7393" t="s">
        <v>22068</v>
      </c>
      <c r="W7393" t="s">
        <v>22068</v>
      </c>
      <c r="X7393" t="s">
        <v>22068</v>
      </c>
      <c r="Y7393" t="s">
        <v>22068</v>
      </c>
      <c r="Z7393" t="s">
        <v>22068</v>
      </c>
      <c r="AA7393" t="s">
        <v>20779</v>
      </c>
    </row>
    <row r="7394" spans="1:27" x14ac:dyDescent="0.2">
      <c r="A7394" t="s">
        <v>5254</v>
      </c>
      <c r="B7394" t="s">
        <v>14741</v>
      </c>
      <c r="C7394" s="8" t="s">
        <v>22068</v>
      </c>
      <c r="D7394">
        <v>1</v>
      </c>
      <c r="E7394" s="9">
        <v>5.3949100000000003</v>
      </c>
      <c r="F7394" s="9" t="s">
        <v>22068</v>
      </c>
      <c r="G7394" s="9" t="s">
        <v>22068</v>
      </c>
      <c r="H7394" s="9" t="s">
        <v>22068</v>
      </c>
      <c r="I7394" s="9" t="s">
        <v>22068</v>
      </c>
      <c r="J7394" s="9" t="s">
        <v>22068</v>
      </c>
      <c r="K7394" s="9" t="s">
        <v>22068</v>
      </c>
      <c r="L7394" s="9" t="s">
        <v>22068</v>
      </c>
      <c r="M7394" s="9" t="s">
        <v>22068</v>
      </c>
      <c r="N7394" s="9" t="s">
        <v>22068</v>
      </c>
      <c r="O7394" s="9" t="s">
        <v>22068</v>
      </c>
      <c r="P7394">
        <v>-125</v>
      </c>
      <c r="Q7394" t="s">
        <v>22068</v>
      </c>
      <c r="R7394" t="s">
        <v>22068</v>
      </c>
      <c r="S7394" t="s">
        <v>22068</v>
      </c>
      <c r="T7394" t="s">
        <v>22068</v>
      </c>
      <c r="U7394" t="s">
        <v>22068</v>
      </c>
      <c r="V7394" t="s">
        <v>22068</v>
      </c>
      <c r="W7394" t="s">
        <v>22068</v>
      </c>
      <c r="X7394" t="s">
        <v>22068</v>
      </c>
      <c r="Y7394" t="s">
        <v>22068</v>
      </c>
      <c r="Z7394" t="s">
        <v>22068</v>
      </c>
      <c r="AA7394" t="s">
        <v>20780</v>
      </c>
    </row>
    <row r="7395" spans="1:27" x14ac:dyDescent="0.2">
      <c r="A7395" t="s">
        <v>5521</v>
      </c>
      <c r="B7395" t="s">
        <v>10480</v>
      </c>
      <c r="C7395" s="8">
        <v>13</v>
      </c>
      <c r="D7395">
        <v>1</v>
      </c>
      <c r="E7395" s="9">
        <v>5.3949100000000003</v>
      </c>
      <c r="F7395" s="9" t="s">
        <v>22068</v>
      </c>
      <c r="G7395" s="9" t="s">
        <v>22068</v>
      </c>
      <c r="H7395" s="9" t="s">
        <v>22068</v>
      </c>
      <c r="I7395" s="9" t="s">
        <v>22068</v>
      </c>
      <c r="J7395" s="9" t="s">
        <v>22068</v>
      </c>
      <c r="K7395" s="9" t="s">
        <v>22068</v>
      </c>
      <c r="L7395" s="9" t="s">
        <v>22068</v>
      </c>
      <c r="M7395" s="9" t="s">
        <v>22068</v>
      </c>
      <c r="N7395" s="9" t="s">
        <v>22068</v>
      </c>
      <c r="O7395" s="9" t="s">
        <v>22068</v>
      </c>
      <c r="P7395">
        <v>-523</v>
      </c>
      <c r="Q7395" t="s">
        <v>22068</v>
      </c>
      <c r="R7395" t="s">
        <v>22068</v>
      </c>
      <c r="S7395" t="s">
        <v>22068</v>
      </c>
      <c r="T7395" t="s">
        <v>22068</v>
      </c>
      <c r="U7395" t="s">
        <v>22068</v>
      </c>
      <c r="V7395" t="s">
        <v>22068</v>
      </c>
      <c r="W7395" t="s">
        <v>22068</v>
      </c>
      <c r="X7395" t="s">
        <v>22068</v>
      </c>
      <c r="Y7395" t="s">
        <v>22068</v>
      </c>
      <c r="Z7395" t="s">
        <v>22068</v>
      </c>
      <c r="AA7395" t="s">
        <v>9769</v>
      </c>
    </row>
    <row r="7396" spans="1:27" x14ac:dyDescent="0.2">
      <c r="A7396" t="s">
        <v>7056</v>
      </c>
      <c r="B7396" t="s">
        <v>14742</v>
      </c>
      <c r="C7396" s="8" t="s">
        <v>22068</v>
      </c>
      <c r="D7396">
        <v>1</v>
      </c>
      <c r="E7396" s="9">
        <v>5.3949100000000003</v>
      </c>
      <c r="F7396" s="9" t="s">
        <v>22068</v>
      </c>
      <c r="G7396" s="9" t="s">
        <v>22068</v>
      </c>
      <c r="H7396" s="9" t="s">
        <v>22068</v>
      </c>
      <c r="I7396" s="9" t="s">
        <v>22068</v>
      </c>
      <c r="J7396" s="9" t="s">
        <v>22068</v>
      </c>
      <c r="K7396" s="9" t="s">
        <v>22068</v>
      </c>
      <c r="L7396" s="9" t="s">
        <v>22068</v>
      </c>
      <c r="M7396" s="9" t="s">
        <v>22068</v>
      </c>
      <c r="N7396" s="9" t="s">
        <v>22068</v>
      </c>
      <c r="O7396" s="9" t="s">
        <v>22068</v>
      </c>
      <c r="P7396">
        <v>91</v>
      </c>
      <c r="Q7396" t="s">
        <v>22068</v>
      </c>
      <c r="R7396" t="s">
        <v>22068</v>
      </c>
      <c r="S7396" t="s">
        <v>22068</v>
      </c>
      <c r="T7396" t="s">
        <v>22068</v>
      </c>
      <c r="U7396" t="s">
        <v>22068</v>
      </c>
      <c r="V7396" t="s">
        <v>22068</v>
      </c>
      <c r="W7396" t="s">
        <v>22068</v>
      </c>
      <c r="X7396" t="s">
        <v>22068</v>
      </c>
      <c r="Y7396" t="s">
        <v>22068</v>
      </c>
      <c r="Z7396" t="s">
        <v>22068</v>
      </c>
      <c r="AA7396" t="s">
        <v>20781</v>
      </c>
    </row>
    <row r="7397" spans="1:27" x14ac:dyDescent="0.2">
      <c r="A7397" t="s">
        <v>4280</v>
      </c>
      <c r="B7397" t="s">
        <v>14743</v>
      </c>
      <c r="C7397" s="8">
        <v>17</v>
      </c>
      <c r="D7397">
        <v>1</v>
      </c>
      <c r="E7397" s="9">
        <v>5.3874700000000004</v>
      </c>
      <c r="F7397" s="9" t="s">
        <v>22068</v>
      </c>
      <c r="G7397" s="9" t="s">
        <v>22068</v>
      </c>
      <c r="H7397" s="9" t="s">
        <v>22068</v>
      </c>
      <c r="I7397" s="9" t="s">
        <v>22068</v>
      </c>
      <c r="J7397" s="9" t="s">
        <v>22068</v>
      </c>
      <c r="K7397" s="9" t="s">
        <v>22068</v>
      </c>
      <c r="L7397" s="9" t="s">
        <v>22068</v>
      </c>
      <c r="M7397" s="9" t="s">
        <v>22068</v>
      </c>
      <c r="N7397" s="9" t="s">
        <v>22068</v>
      </c>
      <c r="O7397" s="9" t="s">
        <v>22068</v>
      </c>
      <c r="P7397">
        <v>-1172</v>
      </c>
      <c r="Q7397" t="s">
        <v>22068</v>
      </c>
      <c r="R7397" t="s">
        <v>22068</v>
      </c>
      <c r="S7397" t="s">
        <v>22068</v>
      </c>
      <c r="T7397" t="s">
        <v>22068</v>
      </c>
      <c r="U7397" t="s">
        <v>22068</v>
      </c>
      <c r="V7397" t="s">
        <v>22068</v>
      </c>
      <c r="W7397" t="s">
        <v>22068</v>
      </c>
      <c r="X7397" t="s">
        <v>22068</v>
      </c>
      <c r="Y7397" t="s">
        <v>22068</v>
      </c>
      <c r="Z7397" t="s">
        <v>22068</v>
      </c>
      <c r="AA7397" t="s">
        <v>20782</v>
      </c>
    </row>
    <row r="7398" spans="1:27" x14ac:dyDescent="0.2">
      <c r="A7398" t="s">
        <v>6246</v>
      </c>
      <c r="B7398" t="s">
        <v>14744</v>
      </c>
      <c r="C7398" s="8" t="s">
        <v>22068</v>
      </c>
      <c r="D7398">
        <v>1</v>
      </c>
      <c r="E7398" s="9">
        <v>5.3851199999999997</v>
      </c>
      <c r="F7398" s="9" t="s">
        <v>22068</v>
      </c>
      <c r="G7398" s="9" t="s">
        <v>22068</v>
      </c>
      <c r="H7398" s="9" t="s">
        <v>22068</v>
      </c>
      <c r="I7398" s="9" t="s">
        <v>22068</v>
      </c>
      <c r="J7398" s="9" t="s">
        <v>22068</v>
      </c>
      <c r="K7398" s="9" t="s">
        <v>22068</v>
      </c>
      <c r="L7398" s="9" t="s">
        <v>22068</v>
      </c>
      <c r="M7398" s="9" t="s">
        <v>22068</v>
      </c>
      <c r="N7398" s="9" t="s">
        <v>22068</v>
      </c>
      <c r="O7398" s="9" t="s">
        <v>22068</v>
      </c>
      <c r="P7398">
        <v>-77</v>
      </c>
      <c r="Q7398" t="s">
        <v>22068</v>
      </c>
      <c r="R7398" t="s">
        <v>22068</v>
      </c>
      <c r="S7398" t="s">
        <v>22068</v>
      </c>
      <c r="T7398" t="s">
        <v>22068</v>
      </c>
      <c r="U7398" t="s">
        <v>22068</v>
      </c>
      <c r="V7398" t="s">
        <v>22068</v>
      </c>
      <c r="W7398" t="s">
        <v>22068</v>
      </c>
      <c r="X7398" t="s">
        <v>22068</v>
      </c>
      <c r="Y7398" t="s">
        <v>22068</v>
      </c>
      <c r="Z7398" t="s">
        <v>22068</v>
      </c>
      <c r="AA7398" t="s">
        <v>9947</v>
      </c>
    </row>
    <row r="7399" spans="1:27" x14ac:dyDescent="0.2">
      <c r="A7399" t="s">
        <v>3362</v>
      </c>
      <c r="B7399" t="s">
        <v>11550</v>
      </c>
      <c r="C7399" s="8">
        <v>23</v>
      </c>
      <c r="D7399">
        <v>1</v>
      </c>
      <c r="E7399" s="9">
        <v>5.37669</v>
      </c>
      <c r="F7399" s="9" t="s">
        <v>22068</v>
      </c>
      <c r="G7399" s="9" t="s">
        <v>22068</v>
      </c>
      <c r="H7399" s="9" t="s">
        <v>22068</v>
      </c>
      <c r="I7399" s="9" t="s">
        <v>22068</v>
      </c>
      <c r="J7399" s="9" t="s">
        <v>22068</v>
      </c>
      <c r="K7399" s="9" t="s">
        <v>22068</v>
      </c>
      <c r="L7399" s="9" t="s">
        <v>22068</v>
      </c>
      <c r="M7399" s="9" t="s">
        <v>22068</v>
      </c>
      <c r="N7399" s="9" t="s">
        <v>22068</v>
      </c>
      <c r="O7399" s="9" t="s">
        <v>22068</v>
      </c>
      <c r="P7399">
        <v>-229</v>
      </c>
      <c r="Q7399" t="s">
        <v>22068</v>
      </c>
      <c r="R7399" t="s">
        <v>22068</v>
      </c>
      <c r="S7399" t="s">
        <v>22068</v>
      </c>
      <c r="T7399" t="s">
        <v>22068</v>
      </c>
      <c r="U7399" t="s">
        <v>22068</v>
      </c>
      <c r="V7399" t="s">
        <v>22068</v>
      </c>
      <c r="W7399" t="s">
        <v>22068</v>
      </c>
      <c r="X7399" t="s">
        <v>22068</v>
      </c>
      <c r="Y7399" t="s">
        <v>22068</v>
      </c>
      <c r="Z7399" t="s">
        <v>22068</v>
      </c>
      <c r="AA7399" t="s">
        <v>20783</v>
      </c>
    </row>
    <row r="7400" spans="1:27" x14ac:dyDescent="0.2">
      <c r="A7400" t="s">
        <v>5119</v>
      </c>
      <c r="B7400" t="s">
        <v>14745</v>
      </c>
      <c r="C7400" s="8" t="s">
        <v>22068</v>
      </c>
      <c r="D7400">
        <v>2</v>
      </c>
      <c r="E7400" s="9">
        <v>5.3567400000000003</v>
      </c>
      <c r="F7400" s="9">
        <v>2.2553200000000002</v>
      </c>
      <c r="G7400" s="9" t="s">
        <v>22068</v>
      </c>
      <c r="H7400" s="9" t="s">
        <v>22068</v>
      </c>
      <c r="I7400" s="9" t="s">
        <v>22068</v>
      </c>
      <c r="J7400" s="9" t="s">
        <v>22068</v>
      </c>
      <c r="K7400" s="9" t="s">
        <v>22068</v>
      </c>
      <c r="L7400" s="9" t="s">
        <v>22068</v>
      </c>
      <c r="M7400" s="9" t="s">
        <v>22068</v>
      </c>
      <c r="N7400" s="9" t="s">
        <v>22068</v>
      </c>
      <c r="O7400" s="9" t="s">
        <v>22068</v>
      </c>
      <c r="P7400">
        <v>-1</v>
      </c>
      <c r="Q7400">
        <v>-3405</v>
      </c>
      <c r="R7400" t="s">
        <v>22068</v>
      </c>
      <c r="S7400" t="s">
        <v>22068</v>
      </c>
      <c r="T7400" t="s">
        <v>22068</v>
      </c>
      <c r="U7400" t="s">
        <v>22068</v>
      </c>
      <c r="V7400" t="s">
        <v>22068</v>
      </c>
      <c r="W7400" t="s">
        <v>22068</v>
      </c>
      <c r="X7400" t="s">
        <v>22068</v>
      </c>
      <c r="Y7400" t="s">
        <v>22068</v>
      </c>
      <c r="Z7400" t="s">
        <v>22068</v>
      </c>
      <c r="AA7400" t="s">
        <v>20784</v>
      </c>
    </row>
    <row r="7401" spans="1:27" x14ac:dyDescent="0.2">
      <c r="A7401" t="s">
        <v>4790</v>
      </c>
      <c r="B7401" t="s">
        <v>14747</v>
      </c>
      <c r="C7401" s="8">
        <v>20</v>
      </c>
      <c r="D7401">
        <v>2</v>
      </c>
      <c r="E7401" s="9">
        <v>5.3560600000000003</v>
      </c>
      <c r="F7401" s="9">
        <v>4.4959699999999998</v>
      </c>
      <c r="G7401" s="9" t="s">
        <v>22068</v>
      </c>
      <c r="H7401" s="9" t="s">
        <v>22068</v>
      </c>
      <c r="I7401" s="9" t="s">
        <v>22068</v>
      </c>
      <c r="J7401" s="9" t="s">
        <v>22068</v>
      </c>
      <c r="K7401" s="9" t="s">
        <v>22068</v>
      </c>
      <c r="L7401" s="9" t="s">
        <v>22068</v>
      </c>
      <c r="M7401" s="9" t="s">
        <v>22068</v>
      </c>
      <c r="N7401" s="9" t="s">
        <v>22068</v>
      </c>
      <c r="O7401" s="9" t="s">
        <v>22068</v>
      </c>
      <c r="P7401">
        <v>-2452</v>
      </c>
      <c r="Q7401">
        <v>-2749</v>
      </c>
      <c r="R7401" t="s">
        <v>22068</v>
      </c>
      <c r="S7401" t="s">
        <v>22068</v>
      </c>
      <c r="T7401" t="s">
        <v>22068</v>
      </c>
      <c r="U7401" t="s">
        <v>22068</v>
      </c>
      <c r="V7401" t="s">
        <v>22068</v>
      </c>
      <c r="W7401" t="s">
        <v>22068</v>
      </c>
      <c r="X7401" t="s">
        <v>22068</v>
      </c>
      <c r="Y7401" t="s">
        <v>22068</v>
      </c>
      <c r="Z7401" t="s">
        <v>22068</v>
      </c>
      <c r="AA7401" t="s">
        <v>9598</v>
      </c>
    </row>
    <row r="7402" spans="1:27" x14ac:dyDescent="0.2">
      <c r="A7402" t="s">
        <v>5365</v>
      </c>
      <c r="B7402" t="s">
        <v>14746</v>
      </c>
      <c r="C7402" s="8">
        <v>5</v>
      </c>
      <c r="D7402">
        <v>1</v>
      </c>
      <c r="E7402" s="9">
        <v>5.3560600000000003</v>
      </c>
      <c r="F7402" s="9" t="s">
        <v>22068</v>
      </c>
      <c r="G7402" s="9" t="s">
        <v>22068</v>
      </c>
      <c r="H7402" s="9" t="s">
        <v>22068</v>
      </c>
      <c r="I7402" s="9" t="s">
        <v>22068</v>
      </c>
      <c r="J7402" s="9" t="s">
        <v>22068</v>
      </c>
      <c r="K7402" s="9" t="s">
        <v>22068</v>
      </c>
      <c r="L7402" s="9" t="s">
        <v>22068</v>
      </c>
      <c r="M7402" s="9" t="s">
        <v>22068</v>
      </c>
      <c r="N7402" s="9" t="s">
        <v>22068</v>
      </c>
      <c r="O7402" s="9" t="s">
        <v>22068</v>
      </c>
      <c r="P7402">
        <v>-1990</v>
      </c>
      <c r="Q7402" t="s">
        <v>22068</v>
      </c>
      <c r="R7402" t="s">
        <v>22068</v>
      </c>
      <c r="S7402" t="s">
        <v>22068</v>
      </c>
      <c r="T7402" t="s">
        <v>22068</v>
      </c>
      <c r="U7402" t="s">
        <v>22068</v>
      </c>
      <c r="V7402" t="s">
        <v>22068</v>
      </c>
      <c r="W7402" t="s">
        <v>22068</v>
      </c>
      <c r="X7402" t="s">
        <v>22068</v>
      </c>
      <c r="Y7402" t="s">
        <v>22068</v>
      </c>
      <c r="Z7402" t="s">
        <v>22068</v>
      </c>
      <c r="AA7402" t="s">
        <v>20785</v>
      </c>
    </row>
    <row r="7403" spans="1:27" x14ac:dyDescent="0.2">
      <c r="A7403" t="s">
        <v>5450</v>
      </c>
      <c r="B7403" t="s">
        <v>10480</v>
      </c>
      <c r="C7403" s="8" t="s">
        <v>22068</v>
      </c>
      <c r="D7403">
        <v>1</v>
      </c>
      <c r="E7403" s="9">
        <v>5.3560600000000003</v>
      </c>
      <c r="F7403" s="9" t="s">
        <v>22068</v>
      </c>
      <c r="G7403" s="9" t="s">
        <v>22068</v>
      </c>
      <c r="H7403" s="9" t="s">
        <v>22068</v>
      </c>
      <c r="I7403" s="9" t="s">
        <v>22068</v>
      </c>
      <c r="J7403" s="9" t="s">
        <v>22068</v>
      </c>
      <c r="K7403" s="9" t="s">
        <v>22068</v>
      </c>
      <c r="L7403" s="9" t="s">
        <v>22068</v>
      </c>
      <c r="M7403" s="9" t="s">
        <v>22068</v>
      </c>
      <c r="N7403" s="9" t="s">
        <v>22068</v>
      </c>
      <c r="O7403" s="9" t="s">
        <v>22068</v>
      </c>
      <c r="P7403">
        <v>-59</v>
      </c>
      <c r="Q7403" t="s">
        <v>22068</v>
      </c>
      <c r="R7403" t="s">
        <v>22068</v>
      </c>
      <c r="S7403" t="s">
        <v>22068</v>
      </c>
      <c r="T7403" t="s">
        <v>22068</v>
      </c>
      <c r="U7403" t="s">
        <v>22068</v>
      </c>
      <c r="V7403" t="s">
        <v>22068</v>
      </c>
      <c r="W7403" t="s">
        <v>22068</v>
      </c>
      <c r="X7403" t="s">
        <v>22068</v>
      </c>
      <c r="Y7403" t="s">
        <v>22068</v>
      </c>
      <c r="Z7403" t="s">
        <v>22068</v>
      </c>
      <c r="AA7403" t="s">
        <v>9752</v>
      </c>
    </row>
    <row r="7404" spans="1:27" x14ac:dyDescent="0.2">
      <c r="A7404" t="s">
        <v>5701</v>
      </c>
      <c r="B7404" t="s">
        <v>14748</v>
      </c>
      <c r="C7404" s="8" t="s">
        <v>22068</v>
      </c>
      <c r="D7404">
        <v>2</v>
      </c>
      <c r="E7404" s="9">
        <v>5.3382500000000004</v>
      </c>
      <c r="F7404" s="9">
        <v>3.286</v>
      </c>
      <c r="G7404" s="9" t="s">
        <v>22068</v>
      </c>
      <c r="H7404" s="9" t="s">
        <v>22068</v>
      </c>
      <c r="I7404" s="9" t="s">
        <v>22068</v>
      </c>
      <c r="J7404" s="9" t="s">
        <v>22068</v>
      </c>
      <c r="K7404" s="9" t="s">
        <v>22068</v>
      </c>
      <c r="L7404" s="9" t="s">
        <v>22068</v>
      </c>
      <c r="M7404" s="9" t="s">
        <v>22068</v>
      </c>
      <c r="N7404" s="9" t="s">
        <v>22068</v>
      </c>
      <c r="O7404" s="9" t="s">
        <v>22068</v>
      </c>
      <c r="P7404">
        <v>-3835</v>
      </c>
      <c r="Q7404">
        <v>-101</v>
      </c>
      <c r="R7404" t="s">
        <v>22068</v>
      </c>
      <c r="S7404" t="s">
        <v>22068</v>
      </c>
      <c r="T7404" t="s">
        <v>22068</v>
      </c>
      <c r="U7404" t="s">
        <v>22068</v>
      </c>
      <c r="V7404" t="s">
        <v>22068</v>
      </c>
      <c r="W7404" t="s">
        <v>22068</v>
      </c>
      <c r="X7404" t="s">
        <v>22068</v>
      </c>
      <c r="Y7404" t="s">
        <v>22068</v>
      </c>
      <c r="Z7404" t="s">
        <v>22068</v>
      </c>
      <c r="AA7404" t="s">
        <v>20786</v>
      </c>
    </row>
    <row r="7405" spans="1:27" x14ac:dyDescent="0.2">
      <c r="A7405" t="s">
        <v>5702</v>
      </c>
      <c r="B7405" t="s">
        <v>10480</v>
      </c>
      <c r="C7405" s="8" t="s">
        <v>22068</v>
      </c>
      <c r="D7405">
        <v>2</v>
      </c>
      <c r="E7405" s="9">
        <v>5.3382500000000004</v>
      </c>
      <c r="F7405" s="9">
        <v>3.286</v>
      </c>
      <c r="G7405" s="9" t="s">
        <v>22068</v>
      </c>
      <c r="H7405" s="9" t="s">
        <v>22068</v>
      </c>
      <c r="I7405" s="9" t="s">
        <v>22068</v>
      </c>
      <c r="J7405" s="9" t="s">
        <v>22068</v>
      </c>
      <c r="K7405" s="9" t="s">
        <v>22068</v>
      </c>
      <c r="L7405" s="9" t="s">
        <v>22068</v>
      </c>
      <c r="M7405" s="9" t="s">
        <v>22068</v>
      </c>
      <c r="N7405" s="9" t="s">
        <v>22068</v>
      </c>
      <c r="O7405" s="9" t="s">
        <v>22068</v>
      </c>
      <c r="P7405">
        <v>-1116</v>
      </c>
      <c r="Q7405">
        <v>-4850</v>
      </c>
      <c r="R7405" t="s">
        <v>22068</v>
      </c>
      <c r="S7405" t="s">
        <v>22068</v>
      </c>
      <c r="T7405" t="s">
        <v>22068</v>
      </c>
      <c r="U7405" t="s">
        <v>22068</v>
      </c>
      <c r="V7405" t="s">
        <v>22068</v>
      </c>
      <c r="W7405" t="s">
        <v>22068</v>
      </c>
      <c r="X7405" t="s">
        <v>22068</v>
      </c>
      <c r="Y7405" t="s">
        <v>22068</v>
      </c>
      <c r="Z7405" t="s">
        <v>22068</v>
      </c>
      <c r="AA7405" t="s">
        <v>20787</v>
      </c>
    </row>
    <row r="7406" spans="1:27" x14ac:dyDescent="0.2">
      <c r="A7406" t="s">
        <v>6859</v>
      </c>
      <c r="B7406" t="s">
        <v>14749</v>
      </c>
      <c r="C7406" s="8" t="s">
        <v>22068</v>
      </c>
      <c r="D7406">
        <v>1</v>
      </c>
      <c r="E7406" s="9">
        <v>5.3382500000000004</v>
      </c>
      <c r="F7406" s="9" t="s">
        <v>22068</v>
      </c>
      <c r="G7406" s="9" t="s">
        <v>22068</v>
      </c>
      <c r="H7406" s="9" t="s">
        <v>22068</v>
      </c>
      <c r="I7406" s="9" t="s">
        <v>22068</v>
      </c>
      <c r="J7406" s="9" t="s">
        <v>22068</v>
      </c>
      <c r="K7406" s="9" t="s">
        <v>22068</v>
      </c>
      <c r="L7406" s="9" t="s">
        <v>22068</v>
      </c>
      <c r="M7406" s="9" t="s">
        <v>22068</v>
      </c>
      <c r="N7406" s="9" t="s">
        <v>22068</v>
      </c>
      <c r="O7406" s="9" t="s">
        <v>22068</v>
      </c>
      <c r="P7406">
        <v>-102</v>
      </c>
      <c r="Q7406" t="s">
        <v>22068</v>
      </c>
      <c r="R7406" t="s">
        <v>22068</v>
      </c>
      <c r="S7406" t="s">
        <v>22068</v>
      </c>
      <c r="T7406" t="s">
        <v>22068</v>
      </c>
      <c r="U7406" t="s">
        <v>22068</v>
      </c>
      <c r="V7406" t="s">
        <v>22068</v>
      </c>
      <c r="W7406" t="s">
        <v>22068</v>
      </c>
      <c r="X7406" t="s">
        <v>22068</v>
      </c>
      <c r="Y7406" t="s">
        <v>22068</v>
      </c>
      <c r="Z7406" t="s">
        <v>22068</v>
      </c>
      <c r="AA7406" t="s">
        <v>10093</v>
      </c>
    </row>
    <row r="7407" spans="1:27" x14ac:dyDescent="0.2">
      <c r="A7407" t="s">
        <v>7552</v>
      </c>
      <c r="B7407" t="s">
        <v>11195</v>
      </c>
      <c r="C7407" s="8" t="s">
        <v>22068</v>
      </c>
      <c r="D7407">
        <v>1</v>
      </c>
      <c r="E7407" s="9">
        <v>5.3382500000000004</v>
      </c>
      <c r="F7407" s="9" t="s">
        <v>22068</v>
      </c>
      <c r="G7407" s="9" t="s">
        <v>22068</v>
      </c>
      <c r="H7407" s="9" t="s">
        <v>22068</v>
      </c>
      <c r="I7407" s="9" t="s">
        <v>22068</v>
      </c>
      <c r="J7407" s="9" t="s">
        <v>22068</v>
      </c>
      <c r="K7407" s="9" t="s">
        <v>22068</v>
      </c>
      <c r="L7407" s="9" t="s">
        <v>22068</v>
      </c>
      <c r="M7407" s="9" t="s">
        <v>22068</v>
      </c>
      <c r="N7407" s="9" t="s">
        <v>22068</v>
      </c>
      <c r="O7407" s="9" t="s">
        <v>22068</v>
      </c>
      <c r="P7407">
        <v>-385</v>
      </c>
      <c r="Q7407" t="s">
        <v>22068</v>
      </c>
      <c r="R7407" t="s">
        <v>22068</v>
      </c>
      <c r="S7407" t="s">
        <v>22068</v>
      </c>
      <c r="T7407" t="s">
        <v>22068</v>
      </c>
      <c r="U7407" t="s">
        <v>22068</v>
      </c>
      <c r="V7407" t="s">
        <v>22068</v>
      </c>
      <c r="W7407" t="s">
        <v>22068</v>
      </c>
      <c r="X7407" t="s">
        <v>22068</v>
      </c>
      <c r="Y7407" t="s">
        <v>22068</v>
      </c>
      <c r="Z7407" t="s">
        <v>22068</v>
      </c>
      <c r="AA7407" t="s">
        <v>10260</v>
      </c>
    </row>
    <row r="7408" spans="1:27" x14ac:dyDescent="0.2">
      <c r="A7408" t="s">
        <v>4960</v>
      </c>
      <c r="B7408" t="s">
        <v>14750</v>
      </c>
      <c r="C7408" s="8" t="s">
        <v>22068</v>
      </c>
      <c r="D7408">
        <v>1</v>
      </c>
      <c r="E7408" s="9">
        <v>5.3357799999999997</v>
      </c>
      <c r="F7408" s="9" t="s">
        <v>22068</v>
      </c>
      <c r="G7408" s="9" t="s">
        <v>22068</v>
      </c>
      <c r="H7408" s="9" t="s">
        <v>22068</v>
      </c>
      <c r="I7408" s="9" t="s">
        <v>22068</v>
      </c>
      <c r="J7408" s="9" t="s">
        <v>22068</v>
      </c>
      <c r="K7408" s="9" t="s">
        <v>22068</v>
      </c>
      <c r="L7408" s="9" t="s">
        <v>22068</v>
      </c>
      <c r="M7408" s="9" t="s">
        <v>22068</v>
      </c>
      <c r="N7408" s="9" t="s">
        <v>22068</v>
      </c>
      <c r="O7408" s="9" t="s">
        <v>22068</v>
      </c>
      <c r="P7408">
        <v>-526</v>
      </c>
      <c r="Q7408" t="s">
        <v>22068</v>
      </c>
      <c r="R7408" t="s">
        <v>22068</v>
      </c>
      <c r="S7408" t="s">
        <v>22068</v>
      </c>
      <c r="T7408" t="s">
        <v>22068</v>
      </c>
      <c r="U7408" t="s">
        <v>22068</v>
      </c>
      <c r="V7408" t="s">
        <v>22068</v>
      </c>
      <c r="W7408" t="s">
        <v>22068</v>
      </c>
      <c r="X7408" t="s">
        <v>22068</v>
      </c>
      <c r="Y7408" t="s">
        <v>22068</v>
      </c>
      <c r="Z7408" t="s">
        <v>22068</v>
      </c>
      <c r="AA7408" t="s">
        <v>20788</v>
      </c>
    </row>
    <row r="7409" spans="1:27" x14ac:dyDescent="0.2">
      <c r="A7409" t="s">
        <v>4255</v>
      </c>
      <c r="B7409" t="s">
        <v>14751</v>
      </c>
      <c r="C7409" s="8" t="s">
        <v>22068</v>
      </c>
      <c r="D7409">
        <v>1</v>
      </c>
      <c r="E7409" s="9">
        <v>5.3333500000000003</v>
      </c>
      <c r="F7409" s="9" t="s">
        <v>22068</v>
      </c>
      <c r="G7409" s="9" t="s">
        <v>22068</v>
      </c>
      <c r="H7409" s="9" t="s">
        <v>22068</v>
      </c>
      <c r="I7409" s="9" t="s">
        <v>22068</v>
      </c>
      <c r="J7409" s="9" t="s">
        <v>22068</v>
      </c>
      <c r="K7409" s="9" t="s">
        <v>22068</v>
      </c>
      <c r="L7409" s="9" t="s">
        <v>22068</v>
      </c>
      <c r="M7409" s="9" t="s">
        <v>22068</v>
      </c>
      <c r="N7409" s="9" t="s">
        <v>22068</v>
      </c>
      <c r="O7409" s="9" t="s">
        <v>22068</v>
      </c>
      <c r="P7409">
        <v>-46</v>
      </c>
      <c r="Q7409" t="s">
        <v>22068</v>
      </c>
      <c r="R7409" t="s">
        <v>22068</v>
      </c>
      <c r="S7409" t="s">
        <v>22068</v>
      </c>
      <c r="T7409" t="s">
        <v>22068</v>
      </c>
      <c r="U7409" t="s">
        <v>22068</v>
      </c>
      <c r="V7409" t="s">
        <v>22068</v>
      </c>
      <c r="W7409" t="s">
        <v>22068</v>
      </c>
      <c r="X7409" t="s">
        <v>22068</v>
      </c>
      <c r="Y7409" t="s">
        <v>22068</v>
      </c>
      <c r="Z7409" t="s">
        <v>22068</v>
      </c>
      <c r="AA7409" t="s">
        <v>20789</v>
      </c>
    </row>
    <row r="7410" spans="1:27" x14ac:dyDescent="0.2">
      <c r="A7410" t="s">
        <v>3399</v>
      </c>
      <c r="B7410" t="s">
        <v>10711</v>
      </c>
      <c r="C7410" s="8" t="s">
        <v>22068</v>
      </c>
      <c r="D7410">
        <v>1</v>
      </c>
      <c r="E7410" s="9">
        <v>5.32355</v>
      </c>
      <c r="F7410" s="9" t="s">
        <v>22068</v>
      </c>
      <c r="G7410" s="9" t="s">
        <v>22068</v>
      </c>
      <c r="H7410" s="9" t="s">
        <v>22068</v>
      </c>
      <c r="I7410" s="9" t="s">
        <v>22068</v>
      </c>
      <c r="J7410" s="9" t="s">
        <v>22068</v>
      </c>
      <c r="K7410" s="9" t="s">
        <v>22068</v>
      </c>
      <c r="L7410" s="9" t="s">
        <v>22068</v>
      </c>
      <c r="M7410" s="9" t="s">
        <v>22068</v>
      </c>
      <c r="N7410" s="9" t="s">
        <v>22068</v>
      </c>
      <c r="O7410" s="9" t="s">
        <v>22068</v>
      </c>
      <c r="P7410">
        <v>-39</v>
      </c>
      <c r="Q7410" t="s">
        <v>22068</v>
      </c>
      <c r="R7410" t="s">
        <v>22068</v>
      </c>
      <c r="S7410" t="s">
        <v>22068</v>
      </c>
      <c r="T7410" t="s">
        <v>22068</v>
      </c>
      <c r="U7410" t="s">
        <v>22068</v>
      </c>
      <c r="V7410" t="s">
        <v>22068</v>
      </c>
      <c r="W7410" t="s">
        <v>22068</v>
      </c>
      <c r="X7410" t="s">
        <v>22068</v>
      </c>
      <c r="Y7410" t="s">
        <v>22068</v>
      </c>
      <c r="Z7410" t="s">
        <v>22068</v>
      </c>
      <c r="AA7410" t="s">
        <v>20790</v>
      </c>
    </row>
    <row r="7411" spans="1:27" x14ac:dyDescent="0.2">
      <c r="A7411" t="s">
        <v>2265</v>
      </c>
      <c r="B7411" t="s">
        <v>14752</v>
      </c>
      <c r="C7411" s="8" t="s">
        <v>22068</v>
      </c>
      <c r="D7411">
        <v>1</v>
      </c>
      <c r="E7411" s="9">
        <v>5.3232999999999997</v>
      </c>
      <c r="F7411" s="9" t="s">
        <v>22068</v>
      </c>
      <c r="G7411" s="9" t="s">
        <v>22068</v>
      </c>
      <c r="H7411" s="9" t="s">
        <v>22068</v>
      </c>
      <c r="I7411" s="9" t="s">
        <v>22068</v>
      </c>
      <c r="J7411" s="9" t="s">
        <v>22068</v>
      </c>
      <c r="K7411" s="9" t="s">
        <v>22068</v>
      </c>
      <c r="L7411" s="9" t="s">
        <v>22068</v>
      </c>
      <c r="M7411" s="9" t="s">
        <v>22068</v>
      </c>
      <c r="N7411" s="9" t="s">
        <v>22068</v>
      </c>
      <c r="O7411" s="9" t="s">
        <v>22068</v>
      </c>
      <c r="P7411">
        <v>-1115</v>
      </c>
      <c r="Q7411" t="s">
        <v>22068</v>
      </c>
      <c r="R7411" t="s">
        <v>22068</v>
      </c>
      <c r="S7411" t="s">
        <v>22068</v>
      </c>
      <c r="T7411" t="s">
        <v>22068</v>
      </c>
      <c r="U7411" t="s">
        <v>22068</v>
      </c>
      <c r="V7411" t="s">
        <v>22068</v>
      </c>
      <c r="W7411" t="s">
        <v>22068</v>
      </c>
      <c r="X7411" t="s">
        <v>22068</v>
      </c>
      <c r="Y7411" t="s">
        <v>22068</v>
      </c>
      <c r="Z7411" t="s">
        <v>22068</v>
      </c>
      <c r="AA7411" t="s">
        <v>8972</v>
      </c>
    </row>
    <row r="7412" spans="1:27" x14ac:dyDescent="0.2">
      <c r="A7412" t="s">
        <v>180</v>
      </c>
      <c r="B7412" t="s">
        <v>10750</v>
      </c>
      <c r="C7412" s="8" t="s">
        <v>22068</v>
      </c>
      <c r="D7412">
        <v>1</v>
      </c>
      <c r="E7412" s="9">
        <v>5.3097300000000001</v>
      </c>
      <c r="F7412" s="9" t="s">
        <v>22068</v>
      </c>
      <c r="G7412" s="9" t="s">
        <v>22068</v>
      </c>
      <c r="H7412" s="9" t="s">
        <v>22068</v>
      </c>
      <c r="I7412" s="9" t="s">
        <v>22068</v>
      </c>
      <c r="J7412" s="9" t="s">
        <v>22068</v>
      </c>
      <c r="K7412" s="9" t="s">
        <v>22068</v>
      </c>
      <c r="L7412" s="9" t="s">
        <v>22068</v>
      </c>
      <c r="M7412" s="9" t="s">
        <v>22068</v>
      </c>
      <c r="N7412" s="9" t="s">
        <v>22068</v>
      </c>
      <c r="O7412" s="9" t="s">
        <v>22068</v>
      </c>
      <c r="P7412">
        <v>-173</v>
      </c>
      <c r="Q7412" t="s">
        <v>22068</v>
      </c>
      <c r="R7412" t="s">
        <v>22068</v>
      </c>
      <c r="S7412" t="s">
        <v>22068</v>
      </c>
      <c r="T7412" t="s">
        <v>22068</v>
      </c>
      <c r="U7412" t="s">
        <v>22068</v>
      </c>
      <c r="V7412" t="s">
        <v>22068</v>
      </c>
      <c r="W7412" t="s">
        <v>22068</v>
      </c>
      <c r="X7412" t="s">
        <v>22068</v>
      </c>
      <c r="Y7412" t="s">
        <v>22068</v>
      </c>
      <c r="Z7412" t="s">
        <v>22068</v>
      </c>
      <c r="AA7412" t="s">
        <v>8424</v>
      </c>
    </row>
    <row r="7413" spans="1:27" x14ac:dyDescent="0.2">
      <c r="A7413" t="s">
        <v>2239</v>
      </c>
      <c r="B7413" t="s">
        <v>14753</v>
      </c>
      <c r="C7413" s="8" t="s">
        <v>22068</v>
      </c>
      <c r="D7413">
        <v>1</v>
      </c>
      <c r="E7413" s="9">
        <v>5.3097300000000001</v>
      </c>
      <c r="F7413" s="9" t="s">
        <v>22068</v>
      </c>
      <c r="G7413" s="9" t="s">
        <v>22068</v>
      </c>
      <c r="H7413" s="9" t="s">
        <v>22068</v>
      </c>
      <c r="I7413" s="9" t="s">
        <v>22068</v>
      </c>
      <c r="J7413" s="9" t="s">
        <v>22068</v>
      </c>
      <c r="K7413" s="9" t="s">
        <v>22068</v>
      </c>
      <c r="L7413" s="9" t="s">
        <v>22068</v>
      </c>
      <c r="M7413" s="9" t="s">
        <v>22068</v>
      </c>
      <c r="N7413" s="9" t="s">
        <v>22068</v>
      </c>
      <c r="O7413" s="9" t="s">
        <v>22068</v>
      </c>
      <c r="P7413">
        <v>-303</v>
      </c>
      <c r="Q7413" t="s">
        <v>22068</v>
      </c>
      <c r="R7413" t="s">
        <v>22068</v>
      </c>
      <c r="S7413" t="s">
        <v>22068</v>
      </c>
      <c r="T7413" t="s">
        <v>22068</v>
      </c>
      <c r="U7413" t="s">
        <v>22068</v>
      </c>
      <c r="V7413" t="s">
        <v>22068</v>
      </c>
      <c r="W7413" t="s">
        <v>22068</v>
      </c>
      <c r="X7413" t="s">
        <v>22068</v>
      </c>
      <c r="Y7413" t="s">
        <v>22068</v>
      </c>
      <c r="Z7413" t="s">
        <v>22068</v>
      </c>
      <c r="AA7413" t="s">
        <v>20791</v>
      </c>
    </row>
    <row r="7414" spans="1:27" x14ac:dyDescent="0.2">
      <c r="A7414" t="s">
        <v>2250</v>
      </c>
      <c r="B7414" t="s">
        <v>14755</v>
      </c>
      <c r="C7414" s="8">
        <v>8</v>
      </c>
      <c r="D7414">
        <v>1</v>
      </c>
      <c r="E7414" s="9">
        <v>5.3097300000000001</v>
      </c>
      <c r="F7414" s="9" t="s">
        <v>22068</v>
      </c>
      <c r="G7414" s="9" t="s">
        <v>22068</v>
      </c>
      <c r="H7414" s="9" t="s">
        <v>22068</v>
      </c>
      <c r="I7414" s="9" t="s">
        <v>22068</v>
      </c>
      <c r="J7414" s="9" t="s">
        <v>22068</v>
      </c>
      <c r="K7414" s="9" t="s">
        <v>22068</v>
      </c>
      <c r="L7414" s="9" t="s">
        <v>22068</v>
      </c>
      <c r="M7414" s="9" t="s">
        <v>22068</v>
      </c>
      <c r="N7414" s="9" t="s">
        <v>22068</v>
      </c>
      <c r="O7414" s="9" t="s">
        <v>22068</v>
      </c>
      <c r="P7414">
        <v>-89</v>
      </c>
      <c r="Q7414" t="s">
        <v>22068</v>
      </c>
      <c r="R7414" t="s">
        <v>22068</v>
      </c>
      <c r="S7414" t="s">
        <v>22068</v>
      </c>
      <c r="T7414" t="s">
        <v>22068</v>
      </c>
      <c r="U7414" t="s">
        <v>22068</v>
      </c>
      <c r="V7414" t="s">
        <v>22068</v>
      </c>
      <c r="W7414" t="s">
        <v>22068</v>
      </c>
      <c r="X7414" t="s">
        <v>22068</v>
      </c>
      <c r="Y7414" t="s">
        <v>22068</v>
      </c>
      <c r="Z7414" t="s">
        <v>22068</v>
      </c>
      <c r="AA7414" t="s">
        <v>20792</v>
      </c>
    </row>
    <row r="7415" spans="1:27" x14ac:dyDescent="0.2">
      <c r="A7415" t="s">
        <v>3853</v>
      </c>
      <c r="B7415" t="s">
        <v>11195</v>
      </c>
      <c r="C7415" s="8">
        <v>8</v>
      </c>
      <c r="D7415">
        <v>1</v>
      </c>
      <c r="E7415" s="9">
        <v>5.3097300000000001</v>
      </c>
      <c r="F7415" s="9" t="s">
        <v>22068</v>
      </c>
      <c r="G7415" s="9" t="s">
        <v>22068</v>
      </c>
      <c r="H7415" s="9" t="s">
        <v>22068</v>
      </c>
      <c r="I7415" s="9" t="s">
        <v>22068</v>
      </c>
      <c r="J7415" s="9" t="s">
        <v>22068</v>
      </c>
      <c r="K7415" s="9" t="s">
        <v>22068</v>
      </c>
      <c r="L7415" s="9" t="s">
        <v>22068</v>
      </c>
      <c r="M7415" s="9" t="s">
        <v>22068</v>
      </c>
      <c r="N7415" s="9" t="s">
        <v>22068</v>
      </c>
      <c r="O7415" s="9" t="s">
        <v>22068</v>
      </c>
      <c r="P7415">
        <v>-87</v>
      </c>
      <c r="Q7415" t="s">
        <v>22068</v>
      </c>
      <c r="R7415" t="s">
        <v>22068</v>
      </c>
      <c r="S7415" t="s">
        <v>22068</v>
      </c>
      <c r="T7415" t="s">
        <v>22068</v>
      </c>
      <c r="U7415" t="s">
        <v>22068</v>
      </c>
      <c r="V7415" t="s">
        <v>22068</v>
      </c>
      <c r="W7415" t="s">
        <v>22068</v>
      </c>
      <c r="X7415" t="s">
        <v>22068</v>
      </c>
      <c r="Y7415" t="s">
        <v>22068</v>
      </c>
      <c r="Z7415" t="s">
        <v>22068</v>
      </c>
      <c r="AA7415" t="s">
        <v>9361</v>
      </c>
    </row>
    <row r="7416" spans="1:27" x14ac:dyDescent="0.2">
      <c r="A7416" t="s">
        <v>6648</v>
      </c>
      <c r="B7416" t="s">
        <v>10480</v>
      </c>
      <c r="C7416" s="8" t="s">
        <v>22068</v>
      </c>
      <c r="D7416">
        <v>1</v>
      </c>
      <c r="E7416" s="9">
        <v>5.3097300000000001</v>
      </c>
      <c r="F7416" s="9" t="s">
        <v>22068</v>
      </c>
      <c r="G7416" s="9" t="s">
        <v>22068</v>
      </c>
      <c r="H7416" s="9" t="s">
        <v>22068</v>
      </c>
      <c r="I7416" s="9" t="s">
        <v>22068</v>
      </c>
      <c r="J7416" s="9" t="s">
        <v>22068</v>
      </c>
      <c r="K7416" s="9" t="s">
        <v>22068</v>
      </c>
      <c r="L7416" s="9" t="s">
        <v>22068</v>
      </c>
      <c r="M7416" s="9" t="s">
        <v>22068</v>
      </c>
      <c r="N7416" s="9" t="s">
        <v>22068</v>
      </c>
      <c r="O7416" s="9" t="s">
        <v>22068</v>
      </c>
      <c r="P7416">
        <v>-92</v>
      </c>
      <c r="Q7416" t="s">
        <v>22068</v>
      </c>
      <c r="R7416" t="s">
        <v>22068</v>
      </c>
      <c r="S7416" t="s">
        <v>22068</v>
      </c>
      <c r="T7416" t="s">
        <v>22068</v>
      </c>
      <c r="U7416" t="s">
        <v>22068</v>
      </c>
      <c r="V7416" t="s">
        <v>22068</v>
      </c>
      <c r="W7416" t="s">
        <v>22068</v>
      </c>
      <c r="X7416" t="s">
        <v>22068</v>
      </c>
      <c r="Y7416" t="s">
        <v>22068</v>
      </c>
      <c r="Z7416" t="s">
        <v>22068</v>
      </c>
      <c r="AA7416" t="s">
        <v>20793</v>
      </c>
    </row>
    <row r="7417" spans="1:27" x14ac:dyDescent="0.2">
      <c r="A7417" t="s">
        <v>7163</v>
      </c>
      <c r="B7417" t="s">
        <v>14754</v>
      </c>
      <c r="C7417" s="8" t="s">
        <v>22068</v>
      </c>
      <c r="D7417">
        <v>1</v>
      </c>
      <c r="E7417" s="9">
        <v>5.3097300000000001</v>
      </c>
      <c r="F7417" s="9" t="s">
        <v>22068</v>
      </c>
      <c r="G7417" s="9" t="s">
        <v>22068</v>
      </c>
      <c r="H7417" s="9" t="s">
        <v>22068</v>
      </c>
      <c r="I7417" s="9" t="s">
        <v>22068</v>
      </c>
      <c r="J7417" s="9" t="s">
        <v>22068</v>
      </c>
      <c r="K7417" s="9" t="s">
        <v>22068</v>
      </c>
      <c r="L7417" s="9" t="s">
        <v>22068</v>
      </c>
      <c r="M7417" s="9" t="s">
        <v>22068</v>
      </c>
      <c r="N7417" s="9" t="s">
        <v>22068</v>
      </c>
      <c r="O7417" s="9" t="s">
        <v>22068</v>
      </c>
      <c r="P7417">
        <v>-891</v>
      </c>
      <c r="Q7417" t="s">
        <v>22068</v>
      </c>
      <c r="R7417" t="s">
        <v>22068</v>
      </c>
      <c r="S7417" t="s">
        <v>22068</v>
      </c>
      <c r="T7417" t="s">
        <v>22068</v>
      </c>
      <c r="U7417" t="s">
        <v>22068</v>
      </c>
      <c r="V7417" t="s">
        <v>22068</v>
      </c>
      <c r="W7417" t="s">
        <v>22068</v>
      </c>
      <c r="X7417" t="s">
        <v>22068</v>
      </c>
      <c r="Y7417" t="s">
        <v>22068</v>
      </c>
      <c r="Z7417" t="s">
        <v>22068</v>
      </c>
      <c r="AA7417" t="s">
        <v>10171</v>
      </c>
    </row>
    <row r="7418" spans="1:27" x14ac:dyDescent="0.2">
      <c r="A7418" t="s">
        <v>7360</v>
      </c>
      <c r="B7418" t="s">
        <v>13211</v>
      </c>
      <c r="C7418" s="8" t="s">
        <v>22068</v>
      </c>
      <c r="D7418">
        <v>1</v>
      </c>
      <c r="E7418" s="9">
        <v>5.3097300000000001</v>
      </c>
      <c r="F7418" s="9" t="s">
        <v>22068</v>
      </c>
      <c r="G7418" s="9" t="s">
        <v>22068</v>
      </c>
      <c r="H7418" s="9" t="s">
        <v>22068</v>
      </c>
      <c r="I7418" s="9" t="s">
        <v>22068</v>
      </c>
      <c r="J7418" s="9" t="s">
        <v>22068</v>
      </c>
      <c r="K7418" s="9" t="s">
        <v>22068</v>
      </c>
      <c r="L7418" s="9" t="s">
        <v>22068</v>
      </c>
      <c r="M7418" s="9" t="s">
        <v>22068</v>
      </c>
      <c r="N7418" s="9" t="s">
        <v>22068</v>
      </c>
      <c r="O7418" s="9" t="s">
        <v>22068</v>
      </c>
      <c r="P7418">
        <v>-1807</v>
      </c>
      <c r="Q7418" t="s">
        <v>22068</v>
      </c>
      <c r="R7418" t="s">
        <v>22068</v>
      </c>
      <c r="S7418" t="s">
        <v>22068</v>
      </c>
      <c r="T7418" t="s">
        <v>22068</v>
      </c>
      <c r="U7418" t="s">
        <v>22068</v>
      </c>
      <c r="V7418" t="s">
        <v>22068</v>
      </c>
      <c r="W7418" t="s">
        <v>22068</v>
      </c>
      <c r="X7418" t="s">
        <v>22068</v>
      </c>
      <c r="Y7418" t="s">
        <v>22068</v>
      </c>
      <c r="Z7418" t="s">
        <v>22068</v>
      </c>
      <c r="AA7418" t="s">
        <v>20794</v>
      </c>
    </row>
    <row r="7419" spans="1:27" x14ac:dyDescent="0.2">
      <c r="A7419" t="s">
        <v>962</v>
      </c>
      <c r="B7419" t="s">
        <v>10480</v>
      </c>
      <c r="C7419" s="8">
        <v>10</v>
      </c>
      <c r="D7419">
        <v>1</v>
      </c>
      <c r="E7419" s="9">
        <v>5.3033099999999997</v>
      </c>
      <c r="F7419" s="9" t="s">
        <v>22068</v>
      </c>
      <c r="G7419" s="9" t="s">
        <v>22068</v>
      </c>
      <c r="H7419" s="9" t="s">
        <v>22068</v>
      </c>
      <c r="I7419" s="9" t="s">
        <v>22068</v>
      </c>
      <c r="J7419" s="9" t="s">
        <v>22068</v>
      </c>
      <c r="K7419" s="9" t="s">
        <v>22068</v>
      </c>
      <c r="L7419" s="9" t="s">
        <v>22068</v>
      </c>
      <c r="M7419" s="9" t="s">
        <v>22068</v>
      </c>
      <c r="N7419" s="9" t="s">
        <v>22068</v>
      </c>
      <c r="O7419" s="9" t="s">
        <v>22068</v>
      </c>
      <c r="P7419">
        <v>-348</v>
      </c>
      <c r="Q7419" t="s">
        <v>22068</v>
      </c>
      <c r="R7419" t="s">
        <v>22068</v>
      </c>
      <c r="S7419" t="s">
        <v>22068</v>
      </c>
      <c r="T7419" t="s">
        <v>22068</v>
      </c>
      <c r="U7419" t="s">
        <v>22068</v>
      </c>
      <c r="V7419" t="s">
        <v>22068</v>
      </c>
      <c r="W7419" t="s">
        <v>22068</v>
      </c>
      <c r="X7419" t="s">
        <v>22068</v>
      </c>
      <c r="Y7419" t="s">
        <v>22068</v>
      </c>
      <c r="Z7419" t="s">
        <v>22068</v>
      </c>
      <c r="AA7419" t="s">
        <v>8643</v>
      </c>
    </row>
    <row r="7420" spans="1:27" x14ac:dyDescent="0.2">
      <c r="A7420" t="s">
        <v>2028</v>
      </c>
      <c r="B7420" t="s">
        <v>11178</v>
      </c>
      <c r="C7420" s="8" t="s">
        <v>22068</v>
      </c>
      <c r="D7420">
        <v>1</v>
      </c>
      <c r="E7420" s="9">
        <v>5.3033099999999997</v>
      </c>
      <c r="F7420" s="9" t="s">
        <v>22068</v>
      </c>
      <c r="G7420" s="9" t="s">
        <v>22068</v>
      </c>
      <c r="H7420" s="9" t="s">
        <v>22068</v>
      </c>
      <c r="I7420" s="9" t="s">
        <v>22068</v>
      </c>
      <c r="J7420" s="9" t="s">
        <v>22068</v>
      </c>
      <c r="K7420" s="9" t="s">
        <v>22068</v>
      </c>
      <c r="L7420" s="9" t="s">
        <v>22068</v>
      </c>
      <c r="M7420" s="9" t="s">
        <v>22068</v>
      </c>
      <c r="N7420" s="9" t="s">
        <v>22068</v>
      </c>
      <c r="O7420" s="9" t="s">
        <v>22068</v>
      </c>
      <c r="P7420">
        <v>-308</v>
      </c>
      <c r="Q7420" t="s">
        <v>22068</v>
      </c>
      <c r="R7420" t="s">
        <v>22068</v>
      </c>
      <c r="S7420" t="s">
        <v>22068</v>
      </c>
      <c r="T7420" t="s">
        <v>22068</v>
      </c>
      <c r="U7420" t="s">
        <v>22068</v>
      </c>
      <c r="V7420" t="s">
        <v>22068</v>
      </c>
      <c r="W7420" t="s">
        <v>22068</v>
      </c>
      <c r="X7420" t="s">
        <v>22068</v>
      </c>
      <c r="Y7420" t="s">
        <v>22068</v>
      </c>
      <c r="Z7420" t="s">
        <v>22068</v>
      </c>
      <c r="AA7420" t="s">
        <v>20795</v>
      </c>
    </row>
    <row r="7421" spans="1:27" x14ac:dyDescent="0.2">
      <c r="A7421" t="s">
        <v>7111</v>
      </c>
      <c r="B7421" t="s">
        <v>12754</v>
      </c>
      <c r="C7421" s="8" t="s">
        <v>22068</v>
      </c>
      <c r="D7421">
        <v>1</v>
      </c>
      <c r="E7421" s="9">
        <v>5.2962600000000002</v>
      </c>
      <c r="F7421" s="9" t="s">
        <v>22068</v>
      </c>
      <c r="G7421" s="9" t="s">
        <v>22068</v>
      </c>
      <c r="H7421" s="9" t="s">
        <v>22068</v>
      </c>
      <c r="I7421" s="9" t="s">
        <v>22068</v>
      </c>
      <c r="J7421" s="9" t="s">
        <v>22068</v>
      </c>
      <c r="K7421" s="9" t="s">
        <v>22068</v>
      </c>
      <c r="L7421" s="9" t="s">
        <v>22068</v>
      </c>
      <c r="M7421" s="9" t="s">
        <v>22068</v>
      </c>
      <c r="N7421" s="9" t="s">
        <v>22068</v>
      </c>
      <c r="O7421" s="9" t="s">
        <v>22068</v>
      </c>
      <c r="P7421">
        <v>-157</v>
      </c>
      <c r="Q7421" t="s">
        <v>22068</v>
      </c>
      <c r="R7421" t="s">
        <v>22068</v>
      </c>
      <c r="S7421" t="s">
        <v>22068</v>
      </c>
      <c r="T7421" t="s">
        <v>22068</v>
      </c>
      <c r="U7421" t="s">
        <v>22068</v>
      </c>
      <c r="V7421" t="s">
        <v>22068</v>
      </c>
      <c r="W7421" t="s">
        <v>22068</v>
      </c>
      <c r="X7421" t="s">
        <v>22068</v>
      </c>
      <c r="Y7421" t="s">
        <v>22068</v>
      </c>
      <c r="Z7421" t="s">
        <v>22068</v>
      </c>
      <c r="AA7421" t="s">
        <v>20796</v>
      </c>
    </row>
    <row r="7422" spans="1:27" x14ac:dyDescent="0.2">
      <c r="A7422" t="s">
        <v>429</v>
      </c>
      <c r="B7422" t="s">
        <v>14756</v>
      </c>
      <c r="C7422" s="8" t="s">
        <v>22068</v>
      </c>
      <c r="D7422">
        <v>1</v>
      </c>
      <c r="E7422" s="9">
        <v>5.2950100000000004</v>
      </c>
      <c r="F7422" s="9" t="s">
        <v>22068</v>
      </c>
      <c r="G7422" s="9" t="s">
        <v>22068</v>
      </c>
      <c r="H7422" s="9" t="s">
        <v>22068</v>
      </c>
      <c r="I7422" s="9" t="s">
        <v>22068</v>
      </c>
      <c r="J7422" s="9" t="s">
        <v>22068</v>
      </c>
      <c r="K7422" s="9" t="s">
        <v>22068</v>
      </c>
      <c r="L7422" s="9" t="s">
        <v>22068</v>
      </c>
      <c r="M7422" s="9" t="s">
        <v>22068</v>
      </c>
      <c r="N7422" s="9" t="s">
        <v>22068</v>
      </c>
      <c r="O7422" s="9" t="s">
        <v>22068</v>
      </c>
      <c r="P7422">
        <v>-198</v>
      </c>
      <c r="Q7422" t="s">
        <v>22068</v>
      </c>
      <c r="R7422" t="s">
        <v>22068</v>
      </c>
      <c r="S7422" t="s">
        <v>22068</v>
      </c>
      <c r="T7422" t="s">
        <v>22068</v>
      </c>
      <c r="U7422" t="s">
        <v>22068</v>
      </c>
      <c r="V7422" t="s">
        <v>22068</v>
      </c>
      <c r="W7422" t="s">
        <v>22068</v>
      </c>
      <c r="X7422" t="s">
        <v>22068</v>
      </c>
      <c r="Y7422" t="s">
        <v>22068</v>
      </c>
      <c r="Z7422" t="s">
        <v>22068</v>
      </c>
      <c r="AA7422" t="s">
        <v>20797</v>
      </c>
    </row>
    <row r="7423" spans="1:27" x14ac:dyDescent="0.2">
      <c r="A7423" t="s">
        <v>161</v>
      </c>
      <c r="B7423" t="s">
        <v>13950</v>
      </c>
      <c r="C7423" s="8" t="s">
        <v>22068</v>
      </c>
      <c r="D7423">
        <v>1</v>
      </c>
      <c r="E7423" s="9">
        <v>5.2943899999999999</v>
      </c>
      <c r="F7423" s="9" t="s">
        <v>22068</v>
      </c>
      <c r="G7423" s="9" t="s">
        <v>22068</v>
      </c>
      <c r="H7423" s="9" t="s">
        <v>22068</v>
      </c>
      <c r="I7423" s="9" t="s">
        <v>22068</v>
      </c>
      <c r="J7423" s="9" t="s">
        <v>22068</v>
      </c>
      <c r="K7423" s="9" t="s">
        <v>22068</v>
      </c>
      <c r="L7423" s="9" t="s">
        <v>22068</v>
      </c>
      <c r="M7423" s="9" t="s">
        <v>22068</v>
      </c>
      <c r="N7423" s="9" t="s">
        <v>22068</v>
      </c>
      <c r="O7423" s="9" t="s">
        <v>22068</v>
      </c>
      <c r="P7423">
        <v>-5</v>
      </c>
      <c r="Q7423" t="s">
        <v>22068</v>
      </c>
      <c r="R7423" t="s">
        <v>22068</v>
      </c>
      <c r="S7423" t="s">
        <v>22068</v>
      </c>
      <c r="T7423" t="s">
        <v>22068</v>
      </c>
      <c r="U7423" t="s">
        <v>22068</v>
      </c>
      <c r="V7423" t="s">
        <v>22068</v>
      </c>
      <c r="W7423" t="s">
        <v>22068</v>
      </c>
      <c r="X7423" t="s">
        <v>22068</v>
      </c>
      <c r="Y7423" t="s">
        <v>22068</v>
      </c>
      <c r="Z7423" t="s">
        <v>22068</v>
      </c>
      <c r="AA7423" t="s">
        <v>8419</v>
      </c>
    </row>
    <row r="7424" spans="1:27" x14ac:dyDescent="0.2">
      <c r="A7424" t="s">
        <v>1079</v>
      </c>
      <c r="B7424" t="s">
        <v>14759</v>
      </c>
      <c r="C7424" s="8" t="s">
        <v>22068</v>
      </c>
      <c r="D7424">
        <v>1</v>
      </c>
      <c r="E7424" s="9">
        <v>5.2943899999999999</v>
      </c>
      <c r="F7424" s="9" t="s">
        <v>22068</v>
      </c>
      <c r="G7424" s="9" t="s">
        <v>22068</v>
      </c>
      <c r="H7424" s="9" t="s">
        <v>22068</v>
      </c>
      <c r="I7424" s="9" t="s">
        <v>22068</v>
      </c>
      <c r="J7424" s="9" t="s">
        <v>22068</v>
      </c>
      <c r="K7424" s="9" t="s">
        <v>22068</v>
      </c>
      <c r="L7424" s="9" t="s">
        <v>22068</v>
      </c>
      <c r="M7424" s="9" t="s">
        <v>22068</v>
      </c>
      <c r="N7424" s="9" t="s">
        <v>22068</v>
      </c>
      <c r="O7424" s="9" t="s">
        <v>22068</v>
      </c>
      <c r="P7424">
        <v>-219</v>
      </c>
      <c r="Q7424" t="s">
        <v>22068</v>
      </c>
      <c r="R7424" t="s">
        <v>22068</v>
      </c>
      <c r="S7424" t="s">
        <v>22068</v>
      </c>
      <c r="T7424" t="s">
        <v>22068</v>
      </c>
      <c r="U7424" t="s">
        <v>22068</v>
      </c>
      <c r="V7424" t="s">
        <v>22068</v>
      </c>
      <c r="W7424" t="s">
        <v>22068</v>
      </c>
      <c r="X7424" t="s">
        <v>22068</v>
      </c>
      <c r="Y7424" t="s">
        <v>22068</v>
      </c>
      <c r="Z7424" t="s">
        <v>22068</v>
      </c>
      <c r="AA7424" t="s">
        <v>20798</v>
      </c>
    </row>
    <row r="7425" spans="1:27" x14ac:dyDescent="0.2">
      <c r="A7425" t="s">
        <v>2953</v>
      </c>
      <c r="B7425" t="s">
        <v>10480</v>
      </c>
      <c r="C7425" s="8">
        <v>17</v>
      </c>
      <c r="D7425">
        <v>1</v>
      </c>
      <c r="E7425" s="9">
        <v>5.2943899999999999</v>
      </c>
      <c r="F7425" s="9" t="s">
        <v>22068</v>
      </c>
      <c r="G7425" s="9" t="s">
        <v>22068</v>
      </c>
      <c r="H7425" s="9" t="s">
        <v>22068</v>
      </c>
      <c r="I7425" s="9" t="s">
        <v>22068</v>
      </c>
      <c r="J7425" s="9" t="s">
        <v>22068</v>
      </c>
      <c r="K7425" s="9" t="s">
        <v>22068</v>
      </c>
      <c r="L7425" s="9" t="s">
        <v>22068</v>
      </c>
      <c r="M7425" s="9" t="s">
        <v>22068</v>
      </c>
      <c r="N7425" s="9" t="s">
        <v>22068</v>
      </c>
      <c r="O7425" s="9" t="s">
        <v>22068</v>
      </c>
      <c r="P7425">
        <v>-262</v>
      </c>
      <c r="Q7425" t="s">
        <v>22068</v>
      </c>
      <c r="R7425" t="s">
        <v>22068</v>
      </c>
      <c r="S7425" t="s">
        <v>22068</v>
      </c>
      <c r="T7425" t="s">
        <v>22068</v>
      </c>
      <c r="U7425" t="s">
        <v>22068</v>
      </c>
      <c r="V7425" t="s">
        <v>22068</v>
      </c>
      <c r="W7425" t="s">
        <v>22068</v>
      </c>
      <c r="X7425" t="s">
        <v>22068</v>
      </c>
      <c r="Y7425" t="s">
        <v>22068</v>
      </c>
      <c r="Z7425" t="s">
        <v>22068</v>
      </c>
      <c r="AA7425" t="s">
        <v>9139</v>
      </c>
    </row>
    <row r="7426" spans="1:27" x14ac:dyDescent="0.2">
      <c r="A7426" t="s">
        <v>3448</v>
      </c>
      <c r="B7426" t="s">
        <v>14758</v>
      </c>
      <c r="C7426" s="8">
        <v>1</v>
      </c>
      <c r="D7426">
        <v>1</v>
      </c>
      <c r="E7426" s="9">
        <v>5.2943899999999999</v>
      </c>
      <c r="F7426" s="9" t="s">
        <v>22068</v>
      </c>
      <c r="G7426" s="9" t="s">
        <v>22068</v>
      </c>
      <c r="H7426" s="9" t="s">
        <v>22068</v>
      </c>
      <c r="I7426" s="9" t="s">
        <v>22068</v>
      </c>
      <c r="J7426" s="9" t="s">
        <v>22068</v>
      </c>
      <c r="K7426" s="9" t="s">
        <v>22068</v>
      </c>
      <c r="L7426" s="9" t="s">
        <v>22068</v>
      </c>
      <c r="M7426" s="9" t="s">
        <v>22068</v>
      </c>
      <c r="N7426" s="9" t="s">
        <v>22068</v>
      </c>
      <c r="O7426" s="9" t="s">
        <v>22068</v>
      </c>
      <c r="P7426">
        <v>-617</v>
      </c>
      <c r="Q7426" t="s">
        <v>22068</v>
      </c>
      <c r="R7426" t="s">
        <v>22068</v>
      </c>
      <c r="S7426" t="s">
        <v>22068</v>
      </c>
      <c r="T7426" t="s">
        <v>22068</v>
      </c>
      <c r="U7426" t="s">
        <v>22068</v>
      </c>
      <c r="V7426" t="s">
        <v>22068</v>
      </c>
      <c r="W7426" t="s">
        <v>22068</v>
      </c>
      <c r="X7426" t="s">
        <v>22068</v>
      </c>
      <c r="Y7426" t="s">
        <v>22068</v>
      </c>
      <c r="Z7426" t="s">
        <v>22068</v>
      </c>
      <c r="AA7426" t="s">
        <v>20799</v>
      </c>
    </row>
    <row r="7427" spans="1:27" x14ac:dyDescent="0.2">
      <c r="A7427" t="s">
        <v>4184</v>
      </c>
      <c r="B7427" t="s">
        <v>11485</v>
      </c>
      <c r="C7427" s="8" t="s">
        <v>22068</v>
      </c>
      <c r="D7427">
        <v>1</v>
      </c>
      <c r="E7427" s="9">
        <v>5.2943899999999999</v>
      </c>
      <c r="F7427" s="9" t="s">
        <v>22068</v>
      </c>
      <c r="G7427" s="9" t="s">
        <v>22068</v>
      </c>
      <c r="H7427" s="9" t="s">
        <v>22068</v>
      </c>
      <c r="I7427" s="9" t="s">
        <v>22068</v>
      </c>
      <c r="J7427" s="9" t="s">
        <v>22068</v>
      </c>
      <c r="K7427" s="9" t="s">
        <v>22068</v>
      </c>
      <c r="L7427" s="9" t="s">
        <v>22068</v>
      </c>
      <c r="M7427" s="9" t="s">
        <v>22068</v>
      </c>
      <c r="N7427" s="9" t="s">
        <v>22068</v>
      </c>
      <c r="O7427" s="9" t="s">
        <v>22068</v>
      </c>
      <c r="P7427">
        <v>-34</v>
      </c>
      <c r="Q7427" t="s">
        <v>22068</v>
      </c>
      <c r="R7427" t="s">
        <v>22068</v>
      </c>
      <c r="S7427" t="s">
        <v>22068</v>
      </c>
      <c r="T7427" t="s">
        <v>22068</v>
      </c>
      <c r="U7427" t="s">
        <v>22068</v>
      </c>
      <c r="V7427" t="s">
        <v>22068</v>
      </c>
      <c r="W7427" t="s">
        <v>22068</v>
      </c>
      <c r="X7427" t="s">
        <v>22068</v>
      </c>
      <c r="Y7427" t="s">
        <v>22068</v>
      </c>
      <c r="Z7427" t="s">
        <v>22068</v>
      </c>
      <c r="AA7427" t="s">
        <v>20800</v>
      </c>
    </row>
    <row r="7428" spans="1:27" x14ac:dyDescent="0.2">
      <c r="A7428" t="s">
        <v>4574</v>
      </c>
      <c r="B7428" t="s">
        <v>14757</v>
      </c>
      <c r="C7428" s="8" t="s">
        <v>22068</v>
      </c>
      <c r="D7428">
        <v>1</v>
      </c>
      <c r="E7428" s="9">
        <v>5.2943899999999999</v>
      </c>
      <c r="F7428" s="9" t="s">
        <v>22068</v>
      </c>
      <c r="G7428" s="9" t="s">
        <v>22068</v>
      </c>
      <c r="H7428" s="9" t="s">
        <v>22068</v>
      </c>
      <c r="I7428" s="9" t="s">
        <v>22068</v>
      </c>
      <c r="J7428" s="9" t="s">
        <v>22068</v>
      </c>
      <c r="K7428" s="9" t="s">
        <v>22068</v>
      </c>
      <c r="L7428" s="9" t="s">
        <v>22068</v>
      </c>
      <c r="M7428" s="9" t="s">
        <v>22068</v>
      </c>
      <c r="N7428" s="9" t="s">
        <v>22068</v>
      </c>
      <c r="O7428" s="9" t="s">
        <v>22068</v>
      </c>
      <c r="P7428">
        <v>-2389</v>
      </c>
      <c r="Q7428" t="s">
        <v>22068</v>
      </c>
      <c r="R7428" t="s">
        <v>22068</v>
      </c>
      <c r="S7428" t="s">
        <v>22068</v>
      </c>
      <c r="T7428" t="s">
        <v>22068</v>
      </c>
      <c r="U7428" t="s">
        <v>22068</v>
      </c>
      <c r="V7428" t="s">
        <v>22068</v>
      </c>
      <c r="W7428" t="s">
        <v>22068</v>
      </c>
      <c r="X7428" t="s">
        <v>22068</v>
      </c>
      <c r="Y7428" t="s">
        <v>22068</v>
      </c>
      <c r="Z7428" t="s">
        <v>22068</v>
      </c>
      <c r="AA7428" t="s">
        <v>20801</v>
      </c>
    </row>
    <row r="7429" spans="1:27" x14ac:dyDescent="0.2">
      <c r="A7429" t="s">
        <v>245</v>
      </c>
      <c r="B7429" t="s">
        <v>10519</v>
      </c>
      <c r="C7429" s="8" t="s">
        <v>22068</v>
      </c>
      <c r="D7429">
        <v>1</v>
      </c>
      <c r="E7429" s="9">
        <v>5.2763400000000003</v>
      </c>
      <c r="F7429" s="9" t="s">
        <v>22068</v>
      </c>
      <c r="G7429" s="9" t="s">
        <v>22068</v>
      </c>
      <c r="H7429" s="9" t="s">
        <v>22068</v>
      </c>
      <c r="I7429" s="9" t="s">
        <v>22068</v>
      </c>
      <c r="J7429" s="9" t="s">
        <v>22068</v>
      </c>
      <c r="K7429" s="9" t="s">
        <v>22068</v>
      </c>
      <c r="L7429" s="9" t="s">
        <v>22068</v>
      </c>
      <c r="M7429" s="9" t="s">
        <v>22068</v>
      </c>
      <c r="N7429" s="9" t="s">
        <v>22068</v>
      </c>
      <c r="O7429" s="9" t="s">
        <v>22068</v>
      </c>
      <c r="P7429">
        <v>-370</v>
      </c>
      <c r="Q7429" t="s">
        <v>22068</v>
      </c>
      <c r="R7429" t="s">
        <v>22068</v>
      </c>
      <c r="S7429" t="s">
        <v>22068</v>
      </c>
      <c r="T7429" t="s">
        <v>22068</v>
      </c>
      <c r="U7429" t="s">
        <v>22068</v>
      </c>
      <c r="V7429" t="s">
        <v>22068</v>
      </c>
      <c r="W7429" t="s">
        <v>22068</v>
      </c>
      <c r="X7429" t="s">
        <v>22068</v>
      </c>
      <c r="Y7429" t="s">
        <v>22068</v>
      </c>
      <c r="Z7429" t="s">
        <v>22068</v>
      </c>
      <c r="AA7429" t="s">
        <v>8447</v>
      </c>
    </row>
    <row r="7430" spans="1:27" x14ac:dyDescent="0.2">
      <c r="A7430" t="s">
        <v>1547</v>
      </c>
      <c r="B7430" t="s">
        <v>14760</v>
      </c>
      <c r="C7430" s="8">
        <v>4</v>
      </c>
      <c r="D7430">
        <v>1</v>
      </c>
      <c r="E7430" s="9">
        <v>5.2562899999999999</v>
      </c>
      <c r="F7430" s="9" t="s">
        <v>22068</v>
      </c>
      <c r="G7430" s="9" t="s">
        <v>22068</v>
      </c>
      <c r="H7430" s="9" t="s">
        <v>22068</v>
      </c>
      <c r="I7430" s="9" t="s">
        <v>22068</v>
      </c>
      <c r="J7430" s="9" t="s">
        <v>22068</v>
      </c>
      <c r="K7430" s="9" t="s">
        <v>22068</v>
      </c>
      <c r="L7430" s="9" t="s">
        <v>22068</v>
      </c>
      <c r="M7430" s="9" t="s">
        <v>22068</v>
      </c>
      <c r="N7430" s="9" t="s">
        <v>22068</v>
      </c>
      <c r="O7430" s="9" t="s">
        <v>22068</v>
      </c>
      <c r="P7430">
        <v>-1779</v>
      </c>
      <c r="Q7430" t="s">
        <v>22068</v>
      </c>
      <c r="R7430" t="s">
        <v>22068</v>
      </c>
      <c r="S7430" t="s">
        <v>22068</v>
      </c>
      <c r="T7430" t="s">
        <v>22068</v>
      </c>
      <c r="U7430" t="s">
        <v>22068</v>
      </c>
      <c r="V7430" t="s">
        <v>22068</v>
      </c>
      <c r="W7430" t="s">
        <v>22068</v>
      </c>
      <c r="X7430" t="s">
        <v>22068</v>
      </c>
      <c r="Y7430" t="s">
        <v>22068</v>
      </c>
      <c r="Z7430" t="s">
        <v>22068</v>
      </c>
      <c r="AA7430" t="s">
        <v>8799</v>
      </c>
    </row>
    <row r="7431" spans="1:27" x14ac:dyDescent="0.2">
      <c r="A7431" t="s">
        <v>4523</v>
      </c>
      <c r="B7431" t="s">
        <v>14761</v>
      </c>
      <c r="C7431" s="8" t="s">
        <v>22068</v>
      </c>
      <c r="D7431">
        <v>1</v>
      </c>
      <c r="E7431" s="9">
        <v>5.2562899999999999</v>
      </c>
      <c r="F7431" s="9" t="s">
        <v>22068</v>
      </c>
      <c r="G7431" s="9" t="s">
        <v>22068</v>
      </c>
      <c r="H7431" s="9" t="s">
        <v>22068</v>
      </c>
      <c r="I7431" s="9" t="s">
        <v>22068</v>
      </c>
      <c r="J7431" s="9" t="s">
        <v>22068</v>
      </c>
      <c r="K7431" s="9" t="s">
        <v>22068</v>
      </c>
      <c r="L7431" s="9" t="s">
        <v>22068</v>
      </c>
      <c r="M7431" s="9" t="s">
        <v>22068</v>
      </c>
      <c r="N7431" s="9" t="s">
        <v>22068</v>
      </c>
      <c r="O7431" s="9" t="s">
        <v>22068</v>
      </c>
      <c r="P7431">
        <v>-85</v>
      </c>
      <c r="Q7431" t="s">
        <v>22068</v>
      </c>
      <c r="R7431" t="s">
        <v>22068</v>
      </c>
      <c r="S7431" t="s">
        <v>22068</v>
      </c>
      <c r="T7431" t="s">
        <v>22068</v>
      </c>
      <c r="U7431" t="s">
        <v>22068</v>
      </c>
      <c r="V7431" t="s">
        <v>22068</v>
      </c>
      <c r="W7431" t="s">
        <v>22068</v>
      </c>
      <c r="X7431" t="s">
        <v>22068</v>
      </c>
      <c r="Y7431" t="s">
        <v>22068</v>
      </c>
      <c r="Z7431" t="s">
        <v>22068</v>
      </c>
      <c r="AA7431" t="s">
        <v>20802</v>
      </c>
    </row>
    <row r="7432" spans="1:27" x14ac:dyDescent="0.2">
      <c r="A7432" t="s">
        <v>4942</v>
      </c>
      <c r="B7432" t="s">
        <v>14762</v>
      </c>
      <c r="C7432" s="8" t="s">
        <v>22068</v>
      </c>
      <c r="D7432">
        <v>1</v>
      </c>
      <c r="E7432" s="9">
        <v>5.2507799999999998</v>
      </c>
      <c r="F7432" s="9" t="s">
        <v>22068</v>
      </c>
      <c r="G7432" s="9" t="s">
        <v>22068</v>
      </c>
      <c r="H7432" s="9" t="s">
        <v>22068</v>
      </c>
      <c r="I7432" s="9" t="s">
        <v>22068</v>
      </c>
      <c r="J7432" s="9" t="s">
        <v>22068</v>
      </c>
      <c r="K7432" s="9" t="s">
        <v>22068</v>
      </c>
      <c r="L7432" s="9" t="s">
        <v>22068</v>
      </c>
      <c r="M7432" s="9" t="s">
        <v>22068</v>
      </c>
      <c r="N7432" s="9" t="s">
        <v>22068</v>
      </c>
      <c r="O7432" s="9" t="s">
        <v>22068</v>
      </c>
      <c r="P7432">
        <v>-139</v>
      </c>
      <c r="Q7432" t="s">
        <v>22068</v>
      </c>
      <c r="R7432" t="s">
        <v>22068</v>
      </c>
      <c r="S7432" t="s">
        <v>22068</v>
      </c>
      <c r="T7432" t="s">
        <v>22068</v>
      </c>
      <c r="U7432" t="s">
        <v>22068</v>
      </c>
      <c r="V7432" t="s">
        <v>22068</v>
      </c>
      <c r="W7432" t="s">
        <v>22068</v>
      </c>
      <c r="X7432" t="s">
        <v>22068</v>
      </c>
      <c r="Y7432" t="s">
        <v>22068</v>
      </c>
      <c r="Z7432" t="s">
        <v>22068</v>
      </c>
      <c r="AA7432" t="s">
        <v>20803</v>
      </c>
    </row>
    <row r="7433" spans="1:27" x14ac:dyDescent="0.2">
      <c r="A7433" t="s">
        <v>7976</v>
      </c>
      <c r="B7433" t="s">
        <v>14763</v>
      </c>
      <c r="C7433" s="8" t="s">
        <v>22068</v>
      </c>
      <c r="D7433">
        <v>1</v>
      </c>
      <c r="E7433" s="9">
        <v>5.2507799999999998</v>
      </c>
      <c r="F7433" s="9" t="s">
        <v>22068</v>
      </c>
      <c r="G7433" s="9" t="s">
        <v>22068</v>
      </c>
      <c r="H7433" s="9" t="s">
        <v>22068</v>
      </c>
      <c r="I7433" s="9" t="s">
        <v>22068</v>
      </c>
      <c r="J7433" s="9" t="s">
        <v>22068</v>
      </c>
      <c r="K7433" s="9" t="s">
        <v>22068</v>
      </c>
      <c r="L7433" s="9" t="s">
        <v>22068</v>
      </c>
      <c r="M7433" s="9" t="s">
        <v>22068</v>
      </c>
      <c r="N7433" s="9" t="s">
        <v>22068</v>
      </c>
      <c r="O7433" s="9" t="s">
        <v>22068</v>
      </c>
      <c r="P7433">
        <v>-332</v>
      </c>
      <c r="Q7433" t="s">
        <v>22068</v>
      </c>
      <c r="R7433" t="s">
        <v>22068</v>
      </c>
      <c r="S7433" t="s">
        <v>22068</v>
      </c>
      <c r="T7433" t="s">
        <v>22068</v>
      </c>
      <c r="U7433" t="s">
        <v>22068</v>
      </c>
      <c r="V7433" t="s">
        <v>22068</v>
      </c>
      <c r="W7433" t="s">
        <v>22068</v>
      </c>
      <c r="X7433" t="s">
        <v>22068</v>
      </c>
      <c r="Y7433" t="s">
        <v>22068</v>
      </c>
      <c r="Z7433" t="s">
        <v>22068</v>
      </c>
      <c r="AA7433" t="s">
        <v>20804</v>
      </c>
    </row>
    <row r="7434" spans="1:27" x14ac:dyDescent="0.2">
      <c r="A7434" t="s">
        <v>1815</v>
      </c>
      <c r="B7434" t="s">
        <v>14764</v>
      </c>
      <c r="C7434" s="8" t="s">
        <v>22068</v>
      </c>
      <c r="D7434">
        <v>2</v>
      </c>
      <c r="E7434" s="9">
        <v>5.2487000000000004</v>
      </c>
      <c r="F7434" s="9">
        <v>3.0185399999999998</v>
      </c>
      <c r="G7434" s="9" t="s">
        <v>22068</v>
      </c>
      <c r="H7434" s="9" t="s">
        <v>22068</v>
      </c>
      <c r="I7434" s="9" t="s">
        <v>22068</v>
      </c>
      <c r="J7434" s="9" t="s">
        <v>22068</v>
      </c>
      <c r="K7434" s="9" t="s">
        <v>22068</v>
      </c>
      <c r="L7434" s="9" t="s">
        <v>22068</v>
      </c>
      <c r="M7434" s="9" t="s">
        <v>22068</v>
      </c>
      <c r="N7434" s="9" t="s">
        <v>22068</v>
      </c>
      <c r="O7434" s="9" t="s">
        <v>22068</v>
      </c>
      <c r="P7434">
        <v>-56</v>
      </c>
      <c r="Q7434">
        <v>-2093</v>
      </c>
      <c r="R7434" t="s">
        <v>22068</v>
      </c>
      <c r="S7434" t="s">
        <v>22068</v>
      </c>
      <c r="T7434" t="s">
        <v>22068</v>
      </c>
      <c r="U7434" t="s">
        <v>22068</v>
      </c>
      <c r="V7434" t="s">
        <v>22068</v>
      </c>
      <c r="W7434" t="s">
        <v>22068</v>
      </c>
      <c r="X7434" t="s">
        <v>22068</v>
      </c>
      <c r="Y7434" t="s">
        <v>22068</v>
      </c>
      <c r="Z7434" t="s">
        <v>22068</v>
      </c>
      <c r="AA7434" t="s">
        <v>20805</v>
      </c>
    </row>
    <row r="7435" spans="1:27" x14ac:dyDescent="0.2">
      <c r="A7435" t="s">
        <v>1816</v>
      </c>
      <c r="B7435" t="s">
        <v>14765</v>
      </c>
      <c r="C7435" s="8">
        <v>21</v>
      </c>
      <c r="D7435">
        <v>3</v>
      </c>
      <c r="E7435" s="9">
        <v>5.2487000000000004</v>
      </c>
      <c r="F7435" s="9">
        <v>4.4382799999999998</v>
      </c>
      <c r="G7435" s="9">
        <v>3.0185399999999998</v>
      </c>
      <c r="H7435" s="9" t="s">
        <v>22068</v>
      </c>
      <c r="I7435" s="9" t="s">
        <v>22068</v>
      </c>
      <c r="J7435" s="9" t="s">
        <v>22068</v>
      </c>
      <c r="K7435" s="9" t="s">
        <v>22068</v>
      </c>
      <c r="L7435" s="9" t="s">
        <v>22068</v>
      </c>
      <c r="M7435" s="9" t="s">
        <v>22068</v>
      </c>
      <c r="N7435" s="9" t="s">
        <v>22068</v>
      </c>
      <c r="O7435" s="9" t="s">
        <v>22068</v>
      </c>
      <c r="P7435">
        <v>-2181</v>
      </c>
      <c r="Q7435">
        <v>12</v>
      </c>
      <c r="R7435">
        <v>-144</v>
      </c>
      <c r="S7435" t="s">
        <v>22068</v>
      </c>
      <c r="T7435" t="s">
        <v>22068</v>
      </c>
      <c r="U7435" t="s">
        <v>22068</v>
      </c>
      <c r="V7435" t="s">
        <v>22068</v>
      </c>
      <c r="W7435" t="s">
        <v>22068</v>
      </c>
      <c r="X7435" t="s">
        <v>22068</v>
      </c>
      <c r="Y7435" t="s">
        <v>22068</v>
      </c>
      <c r="Z7435" t="s">
        <v>22068</v>
      </c>
      <c r="AA7435" t="s">
        <v>20806</v>
      </c>
    </row>
    <row r="7436" spans="1:27" x14ac:dyDescent="0.2">
      <c r="A7436" t="s">
        <v>3262</v>
      </c>
      <c r="B7436" t="s">
        <v>14766</v>
      </c>
      <c r="C7436" s="8" t="s">
        <v>22068</v>
      </c>
      <c r="D7436">
        <v>1</v>
      </c>
      <c r="E7436" s="9">
        <v>5.2389700000000001</v>
      </c>
      <c r="F7436" s="9" t="s">
        <v>22068</v>
      </c>
      <c r="G7436" s="9" t="s">
        <v>22068</v>
      </c>
      <c r="H7436" s="9" t="s">
        <v>22068</v>
      </c>
      <c r="I7436" s="9" t="s">
        <v>22068</v>
      </c>
      <c r="J7436" s="9" t="s">
        <v>22068</v>
      </c>
      <c r="K7436" s="9" t="s">
        <v>22068</v>
      </c>
      <c r="L7436" s="9" t="s">
        <v>22068</v>
      </c>
      <c r="M7436" s="9" t="s">
        <v>22068</v>
      </c>
      <c r="N7436" s="9" t="s">
        <v>22068</v>
      </c>
      <c r="O7436" s="9" t="s">
        <v>22068</v>
      </c>
      <c r="P7436">
        <v>-81</v>
      </c>
      <c r="Q7436" t="s">
        <v>22068</v>
      </c>
      <c r="R7436" t="s">
        <v>22068</v>
      </c>
      <c r="S7436" t="s">
        <v>22068</v>
      </c>
      <c r="T7436" t="s">
        <v>22068</v>
      </c>
      <c r="U7436" t="s">
        <v>22068</v>
      </c>
      <c r="V7436" t="s">
        <v>22068</v>
      </c>
      <c r="W7436" t="s">
        <v>22068</v>
      </c>
      <c r="X7436" t="s">
        <v>22068</v>
      </c>
      <c r="Y7436" t="s">
        <v>22068</v>
      </c>
      <c r="Z7436" t="s">
        <v>22068</v>
      </c>
      <c r="AA7436" t="s">
        <v>20807</v>
      </c>
    </row>
    <row r="7437" spans="1:27" x14ac:dyDescent="0.2">
      <c r="A7437" t="s">
        <v>1068</v>
      </c>
      <c r="B7437" t="s">
        <v>14767</v>
      </c>
      <c r="C7437" s="8" t="s">
        <v>22068</v>
      </c>
      <c r="D7437">
        <v>1</v>
      </c>
      <c r="E7437" s="9">
        <v>5.2365000000000004</v>
      </c>
      <c r="F7437" s="9" t="s">
        <v>22068</v>
      </c>
      <c r="G7437" s="9" t="s">
        <v>22068</v>
      </c>
      <c r="H7437" s="9" t="s">
        <v>22068</v>
      </c>
      <c r="I7437" s="9" t="s">
        <v>22068</v>
      </c>
      <c r="J7437" s="9" t="s">
        <v>22068</v>
      </c>
      <c r="K7437" s="9" t="s">
        <v>22068</v>
      </c>
      <c r="L7437" s="9" t="s">
        <v>22068</v>
      </c>
      <c r="M7437" s="9" t="s">
        <v>22068</v>
      </c>
      <c r="N7437" s="9" t="s">
        <v>22068</v>
      </c>
      <c r="O7437" s="9" t="s">
        <v>22068</v>
      </c>
      <c r="P7437">
        <v>-1585</v>
      </c>
      <c r="Q7437" t="s">
        <v>22068</v>
      </c>
      <c r="R7437" t="s">
        <v>22068</v>
      </c>
      <c r="S7437" t="s">
        <v>22068</v>
      </c>
      <c r="T7437" t="s">
        <v>22068</v>
      </c>
      <c r="U7437" t="s">
        <v>22068</v>
      </c>
      <c r="V7437" t="s">
        <v>22068</v>
      </c>
      <c r="W7437" t="s">
        <v>22068</v>
      </c>
      <c r="X7437" t="s">
        <v>22068</v>
      </c>
      <c r="Y7437" t="s">
        <v>22068</v>
      </c>
      <c r="Z7437" t="s">
        <v>22068</v>
      </c>
      <c r="AA7437" t="s">
        <v>20808</v>
      </c>
    </row>
    <row r="7438" spans="1:27" x14ac:dyDescent="0.2">
      <c r="A7438" t="s">
        <v>812</v>
      </c>
      <c r="B7438" t="s">
        <v>14768</v>
      </c>
      <c r="C7438" s="8">
        <v>1</v>
      </c>
      <c r="D7438">
        <v>2</v>
      </c>
      <c r="E7438" s="9">
        <v>5.2322899999999999</v>
      </c>
      <c r="F7438" s="9">
        <v>4.6868400000000001</v>
      </c>
      <c r="G7438" s="9" t="s">
        <v>22068</v>
      </c>
      <c r="H7438" s="9" t="s">
        <v>22068</v>
      </c>
      <c r="I7438" s="9" t="s">
        <v>22068</v>
      </c>
      <c r="J7438" s="9" t="s">
        <v>22068</v>
      </c>
      <c r="K7438" s="9" t="s">
        <v>22068</v>
      </c>
      <c r="L7438" s="9" t="s">
        <v>22068</v>
      </c>
      <c r="M7438" s="9" t="s">
        <v>22068</v>
      </c>
      <c r="N7438" s="9" t="s">
        <v>22068</v>
      </c>
      <c r="O7438" s="9" t="s">
        <v>22068</v>
      </c>
      <c r="P7438">
        <v>-865</v>
      </c>
      <c r="Q7438">
        <v>-275</v>
      </c>
      <c r="R7438" t="s">
        <v>22068</v>
      </c>
      <c r="S7438" t="s">
        <v>22068</v>
      </c>
      <c r="T7438" t="s">
        <v>22068</v>
      </c>
      <c r="U7438" t="s">
        <v>22068</v>
      </c>
      <c r="V7438" t="s">
        <v>22068</v>
      </c>
      <c r="W7438" t="s">
        <v>22068</v>
      </c>
      <c r="X7438" t="s">
        <v>22068</v>
      </c>
      <c r="Y7438" t="s">
        <v>22068</v>
      </c>
      <c r="Z7438" t="s">
        <v>22068</v>
      </c>
      <c r="AA7438" t="s">
        <v>20809</v>
      </c>
    </row>
    <row r="7439" spans="1:27" x14ac:dyDescent="0.2">
      <c r="A7439" t="s">
        <v>6504</v>
      </c>
      <c r="B7439" t="s">
        <v>14769</v>
      </c>
      <c r="C7439" s="8" t="s">
        <v>22068</v>
      </c>
      <c r="D7439">
        <v>1</v>
      </c>
      <c r="E7439" s="9">
        <v>5.2256499999999999</v>
      </c>
      <c r="F7439" s="9" t="s">
        <v>22068</v>
      </c>
      <c r="G7439" s="9" t="s">
        <v>22068</v>
      </c>
      <c r="H7439" s="9" t="s">
        <v>22068</v>
      </c>
      <c r="I7439" s="9" t="s">
        <v>22068</v>
      </c>
      <c r="J7439" s="9" t="s">
        <v>22068</v>
      </c>
      <c r="K7439" s="9" t="s">
        <v>22068</v>
      </c>
      <c r="L7439" s="9" t="s">
        <v>22068</v>
      </c>
      <c r="M7439" s="9" t="s">
        <v>22068</v>
      </c>
      <c r="N7439" s="9" t="s">
        <v>22068</v>
      </c>
      <c r="O7439" s="9" t="s">
        <v>22068</v>
      </c>
      <c r="P7439">
        <v>-630</v>
      </c>
      <c r="Q7439" t="s">
        <v>22068</v>
      </c>
      <c r="R7439" t="s">
        <v>22068</v>
      </c>
      <c r="S7439" t="s">
        <v>22068</v>
      </c>
      <c r="T7439" t="s">
        <v>22068</v>
      </c>
      <c r="U7439" t="s">
        <v>22068</v>
      </c>
      <c r="V7439" t="s">
        <v>22068</v>
      </c>
      <c r="W7439" t="s">
        <v>22068</v>
      </c>
      <c r="X7439" t="s">
        <v>22068</v>
      </c>
      <c r="Y7439" t="s">
        <v>22068</v>
      </c>
      <c r="Z7439" t="s">
        <v>22068</v>
      </c>
      <c r="AA7439" t="s">
        <v>20810</v>
      </c>
    </row>
    <row r="7440" spans="1:27" x14ac:dyDescent="0.2">
      <c r="A7440" t="s">
        <v>6595</v>
      </c>
      <c r="B7440" t="s">
        <v>8494</v>
      </c>
      <c r="C7440" s="8" t="s">
        <v>22068</v>
      </c>
      <c r="D7440">
        <v>1</v>
      </c>
      <c r="E7440" s="9">
        <v>5.2256499999999999</v>
      </c>
      <c r="F7440" s="9" t="s">
        <v>22068</v>
      </c>
      <c r="G7440" s="9" t="s">
        <v>22068</v>
      </c>
      <c r="H7440" s="9" t="s">
        <v>22068</v>
      </c>
      <c r="I7440" s="9" t="s">
        <v>22068</v>
      </c>
      <c r="J7440" s="9" t="s">
        <v>22068</v>
      </c>
      <c r="K7440" s="9" t="s">
        <v>22068</v>
      </c>
      <c r="L7440" s="9" t="s">
        <v>22068</v>
      </c>
      <c r="M7440" s="9" t="s">
        <v>22068</v>
      </c>
      <c r="N7440" s="9" t="s">
        <v>22068</v>
      </c>
      <c r="O7440" s="9" t="s">
        <v>22068</v>
      </c>
      <c r="P7440">
        <v>-66</v>
      </c>
      <c r="Q7440" t="s">
        <v>22068</v>
      </c>
      <c r="R7440" t="s">
        <v>22068</v>
      </c>
      <c r="S7440" t="s">
        <v>22068</v>
      </c>
      <c r="T7440" t="s">
        <v>22068</v>
      </c>
      <c r="U7440" t="s">
        <v>22068</v>
      </c>
      <c r="V7440" t="s">
        <v>22068</v>
      </c>
      <c r="W7440" t="s">
        <v>22068</v>
      </c>
      <c r="X7440" t="s">
        <v>22068</v>
      </c>
      <c r="Y7440" t="s">
        <v>22068</v>
      </c>
      <c r="Z7440" t="s">
        <v>22068</v>
      </c>
      <c r="AA7440" t="s">
        <v>8494</v>
      </c>
    </row>
    <row r="7441" spans="1:27" x14ac:dyDescent="0.2">
      <c r="A7441" t="s">
        <v>7101</v>
      </c>
      <c r="B7441" t="s">
        <v>14778</v>
      </c>
      <c r="C7441" s="8" t="s">
        <v>22068</v>
      </c>
      <c r="D7441">
        <v>2</v>
      </c>
      <c r="E7441" s="9">
        <v>5.2256499999999999</v>
      </c>
      <c r="F7441" s="9">
        <v>5.2050200000000002</v>
      </c>
      <c r="G7441" s="9" t="s">
        <v>22068</v>
      </c>
      <c r="H7441" s="9" t="s">
        <v>22068</v>
      </c>
      <c r="I7441" s="9" t="s">
        <v>22068</v>
      </c>
      <c r="J7441" s="9" t="s">
        <v>22068</v>
      </c>
      <c r="K7441" s="9" t="s">
        <v>22068</v>
      </c>
      <c r="L7441" s="9" t="s">
        <v>22068</v>
      </c>
      <c r="M7441" s="9" t="s">
        <v>22068</v>
      </c>
      <c r="N7441" s="9" t="s">
        <v>22068</v>
      </c>
      <c r="O7441" s="9" t="s">
        <v>22068</v>
      </c>
      <c r="P7441">
        <v>-2279</v>
      </c>
      <c r="Q7441">
        <v>-1261</v>
      </c>
      <c r="R7441" t="s">
        <v>22068</v>
      </c>
      <c r="S7441" t="s">
        <v>22068</v>
      </c>
      <c r="T7441" t="s">
        <v>22068</v>
      </c>
      <c r="U7441" t="s">
        <v>22068</v>
      </c>
      <c r="V7441" t="s">
        <v>22068</v>
      </c>
      <c r="W7441" t="s">
        <v>22068</v>
      </c>
      <c r="X7441" t="s">
        <v>22068</v>
      </c>
      <c r="Y7441" t="s">
        <v>22068</v>
      </c>
      <c r="Z7441" t="s">
        <v>22068</v>
      </c>
      <c r="AA7441" t="s">
        <v>20811</v>
      </c>
    </row>
    <row r="7442" spans="1:27" x14ac:dyDescent="0.2">
      <c r="A7442" t="s">
        <v>6941</v>
      </c>
      <c r="B7442" t="s">
        <v>14021</v>
      </c>
      <c r="C7442" s="8" t="s">
        <v>22068</v>
      </c>
      <c r="D7442">
        <v>1</v>
      </c>
      <c r="E7442" s="9">
        <v>5.2184900000000001</v>
      </c>
      <c r="F7442" s="9" t="s">
        <v>22068</v>
      </c>
      <c r="G7442" s="9" t="s">
        <v>22068</v>
      </c>
      <c r="H7442" s="9" t="s">
        <v>22068</v>
      </c>
      <c r="I7442" s="9" t="s">
        <v>22068</v>
      </c>
      <c r="J7442" s="9" t="s">
        <v>22068</v>
      </c>
      <c r="K7442" s="9" t="s">
        <v>22068</v>
      </c>
      <c r="L7442" s="9" t="s">
        <v>22068</v>
      </c>
      <c r="M7442" s="9" t="s">
        <v>22068</v>
      </c>
      <c r="N7442" s="9" t="s">
        <v>22068</v>
      </c>
      <c r="O7442" s="9" t="s">
        <v>22068</v>
      </c>
      <c r="P7442">
        <v>-96</v>
      </c>
      <c r="Q7442" t="s">
        <v>22068</v>
      </c>
      <c r="R7442" t="s">
        <v>22068</v>
      </c>
      <c r="S7442" t="s">
        <v>22068</v>
      </c>
      <c r="T7442" t="s">
        <v>22068</v>
      </c>
      <c r="U7442" t="s">
        <v>22068</v>
      </c>
      <c r="V7442" t="s">
        <v>22068</v>
      </c>
      <c r="W7442" t="s">
        <v>22068</v>
      </c>
      <c r="X7442" t="s">
        <v>22068</v>
      </c>
      <c r="Y7442" t="s">
        <v>22068</v>
      </c>
      <c r="Z7442" t="s">
        <v>22068</v>
      </c>
      <c r="AA7442" t="s">
        <v>20812</v>
      </c>
    </row>
    <row r="7443" spans="1:27" x14ac:dyDescent="0.2">
      <c r="A7443" t="s">
        <v>1790</v>
      </c>
      <c r="B7443" t="s">
        <v>14770</v>
      </c>
      <c r="C7443" s="8" t="s">
        <v>22068</v>
      </c>
      <c r="D7443">
        <v>1</v>
      </c>
      <c r="E7443" s="9">
        <v>5.21502</v>
      </c>
      <c r="F7443" s="9" t="s">
        <v>22068</v>
      </c>
      <c r="G7443" s="9" t="s">
        <v>22068</v>
      </c>
      <c r="H7443" s="9" t="s">
        <v>22068</v>
      </c>
      <c r="I7443" s="9" t="s">
        <v>22068</v>
      </c>
      <c r="J7443" s="9" t="s">
        <v>22068</v>
      </c>
      <c r="K7443" s="9" t="s">
        <v>22068</v>
      </c>
      <c r="L7443" s="9" t="s">
        <v>22068</v>
      </c>
      <c r="M7443" s="9" t="s">
        <v>22068</v>
      </c>
      <c r="N7443" s="9" t="s">
        <v>22068</v>
      </c>
      <c r="O7443" s="9" t="s">
        <v>22068</v>
      </c>
      <c r="P7443">
        <v>-2426</v>
      </c>
      <c r="Q7443" t="s">
        <v>22068</v>
      </c>
      <c r="R7443" t="s">
        <v>22068</v>
      </c>
      <c r="S7443" t="s">
        <v>22068</v>
      </c>
      <c r="T7443" t="s">
        <v>22068</v>
      </c>
      <c r="U7443" t="s">
        <v>22068</v>
      </c>
      <c r="V7443" t="s">
        <v>22068</v>
      </c>
      <c r="W7443" t="s">
        <v>22068</v>
      </c>
      <c r="X7443" t="s">
        <v>22068</v>
      </c>
      <c r="Y7443" t="s">
        <v>22068</v>
      </c>
      <c r="Z7443" t="s">
        <v>22068</v>
      </c>
      <c r="AA7443" t="s">
        <v>20813</v>
      </c>
    </row>
    <row r="7444" spans="1:27" x14ac:dyDescent="0.2">
      <c r="A7444" t="s">
        <v>1345</v>
      </c>
      <c r="B7444" t="s">
        <v>14771</v>
      </c>
      <c r="C7444" s="8" t="s">
        <v>22068</v>
      </c>
      <c r="D7444">
        <v>2</v>
      </c>
      <c r="E7444" s="9">
        <v>5.2080900000000003</v>
      </c>
      <c r="F7444" s="9">
        <v>3.1785999999999999</v>
      </c>
      <c r="G7444" s="9" t="s">
        <v>22068</v>
      </c>
      <c r="H7444" s="9" t="s">
        <v>22068</v>
      </c>
      <c r="I7444" s="9" t="s">
        <v>22068</v>
      </c>
      <c r="J7444" s="9" t="s">
        <v>22068</v>
      </c>
      <c r="K7444" s="9" t="s">
        <v>22068</v>
      </c>
      <c r="L7444" s="9" t="s">
        <v>22068</v>
      </c>
      <c r="M7444" s="9" t="s">
        <v>22068</v>
      </c>
      <c r="N7444" s="9" t="s">
        <v>22068</v>
      </c>
      <c r="O7444" s="9" t="s">
        <v>22068</v>
      </c>
      <c r="P7444">
        <v>-9132</v>
      </c>
      <c r="Q7444">
        <v>-2997</v>
      </c>
      <c r="R7444" t="s">
        <v>22068</v>
      </c>
      <c r="S7444" t="s">
        <v>22068</v>
      </c>
      <c r="T7444" t="s">
        <v>22068</v>
      </c>
      <c r="U7444" t="s">
        <v>22068</v>
      </c>
      <c r="V7444" t="s">
        <v>22068</v>
      </c>
      <c r="W7444" t="s">
        <v>22068</v>
      </c>
      <c r="X7444" t="s">
        <v>22068</v>
      </c>
      <c r="Y7444" t="s">
        <v>22068</v>
      </c>
      <c r="Z7444" t="s">
        <v>22068</v>
      </c>
      <c r="AA7444" t="s">
        <v>20814</v>
      </c>
    </row>
    <row r="7445" spans="1:27" x14ac:dyDescent="0.2">
      <c r="A7445" t="s">
        <v>1346</v>
      </c>
      <c r="B7445" t="s">
        <v>10480</v>
      </c>
      <c r="C7445" s="8" t="s">
        <v>22068</v>
      </c>
      <c r="D7445">
        <v>2</v>
      </c>
      <c r="E7445" s="9">
        <v>5.2080900000000003</v>
      </c>
      <c r="F7445" s="9">
        <v>3.1785999999999999</v>
      </c>
      <c r="G7445" s="9" t="s">
        <v>22068</v>
      </c>
      <c r="H7445" s="9" t="s">
        <v>22068</v>
      </c>
      <c r="I7445" s="9" t="s">
        <v>22068</v>
      </c>
      <c r="J7445" s="9" t="s">
        <v>22068</v>
      </c>
      <c r="K7445" s="9" t="s">
        <v>22068</v>
      </c>
      <c r="L7445" s="9" t="s">
        <v>22068</v>
      </c>
      <c r="M7445" s="9" t="s">
        <v>22068</v>
      </c>
      <c r="N7445" s="9" t="s">
        <v>22068</v>
      </c>
      <c r="O7445" s="9" t="s">
        <v>22068</v>
      </c>
      <c r="P7445">
        <v>-58</v>
      </c>
      <c r="Q7445">
        <v>-6193</v>
      </c>
      <c r="R7445" t="s">
        <v>22068</v>
      </c>
      <c r="S7445" t="s">
        <v>22068</v>
      </c>
      <c r="T7445" t="s">
        <v>22068</v>
      </c>
      <c r="U7445" t="s">
        <v>22068</v>
      </c>
      <c r="V7445" t="s">
        <v>22068</v>
      </c>
      <c r="W7445" t="s">
        <v>22068</v>
      </c>
      <c r="X7445" t="s">
        <v>22068</v>
      </c>
      <c r="Y7445" t="s">
        <v>22068</v>
      </c>
      <c r="Z7445" t="s">
        <v>22068</v>
      </c>
      <c r="AA7445" t="s">
        <v>8752</v>
      </c>
    </row>
    <row r="7446" spans="1:27" x14ac:dyDescent="0.2">
      <c r="A7446" t="s">
        <v>4027</v>
      </c>
      <c r="B7446" t="s">
        <v>10480</v>
      </c>
      <c r="C7446" s="8" t="s">
        <v>22068</v>
      </c>
      <c r="D7446">
        <v>1</v>
      </c>
      <c r="E7446" s="9">
        <v>5.2080900000000003</v>
      </c>
      <c r="F7446" s="9" t="s">
        <v>22068</v>
      </c>
      <c r="G7446" s="9" t="s">
        <v>22068</v>
      </c>
      <c r="H7446" s="9" t="s">
        <v>22068</v>
      </c>
      <c r="I7446" s="9" t="s">
        <v>22068</v>
      </c>
      <c r="J7446" s="9" t="s">
        <v>22068</v>
      </c>
      <c r="K7446" s="9" t="s">
        <v>22068</v>
      </c>
      <c r="L7446" s="9" t="s">
        <v>22068</v>
      </c>
      <c r="M7446" s="9" t="s">
        <v>22068</v>
      </c>
      <c r="N7446" s="9" t="s">
        <v>22068</v>
      </c>
      <c r="O7446" s="9" t="s">
        <v>22068</v>
      </c>
      <c r="P7446">
        <v>-112</v>
      </c>
      <c r="Q7446" t="s">
        <v>22068</v>
      </c>
      <c r="R7446" t="s">
        <v>22068</v>
      </c>
      <c r="S7446" t="s">
        <v>22068</v>
      </c>
      <c r="T7446" t="s">
        <v>22068</v>
      </c>
      <c r="U7446" t="s">
        <v>22068</v>
      </c>
      <c r="V7446" t="s">
        <v>22068</v>
      </c>
      <c r="W7446" t="s">
        <v>22068</v>
      </c>
      <c r="X7446" t="s">
        <v>22068</v>
      </c>
      <c r="Y7446" t="s">
        <v>22068</v>
      </c>
      <c r="Z7446" t="s">
        <v>22068</v>
      </c>
      <c r="AA7446" t="s">
        <v>9411</v>
      </c>
    </row>
    <row r="7447" spans="1:27" x14ac:dyDescent="0.2">
      <c r="A7447" t="s">
        <v>4982</v>
      </c>
      <c r="B7447" t="s">
        <v>10545</v>
      </c>
      <c r="C7447" s="8" t="s">
        <v>22068</v>
      </c>
      <c r="D7447">
        <v>1</v>
      </c>
      <c r="E7447" s="9">
        <v>5.2080900000000003</v>
      </c>
      <c r="F7447" s="9" t="s">
        <v>22068</v>
      </c>
      <c r="G7447" s="9" t="s">
        <v>22068</v>
      </c>
      <c r="H7447" s="9" t="s">
        <v>22068</v>
      </c>
      <c r="I7447" s="9" t="s">
        <v>22068</v>
      </c>
      <c r="J7447" s="9" t="s">
        <v>22068</v>
      </c>
      <c r="K7447" s="9" t="s">
        <v>22068</v>
      </c>
      <c r="L7447" s="9" t="s">
        <v>22068</v>
      </c>
      <c r="M7447" s="9" t="s">
        <v>22068</v>
      </c>
      <c r="N7447" s="9" t="s">
        <v>22068</v>
      </c>
      <c r="O7447" s="9" t="s">
        <v>22068</v>
      </c>
      <c r="P7447">
        <v>-83</v>
      </c>
      <c r="Q7447" t="s">
        <v>22068</v>
      </c>
      <c r="R7447" t="s">
        <v>22068</v>
      </c>
      <c r="S7447" t="s">
        <v>22068</v>
      </c>
      <c r="T7447" t="s">
        <v>22068</v>
      </c>
      <c r="U7447" t="s">
        <v>22068</v>
      </c>
      <c r="V7447" t="s">
        <v>22068</v>
      </c>
      <c r="W7447" t="s">
        <v>22068</v>
      </c>
      <c r="X7447" t="s">
        <v>22068</v>
      </c>
      <c r="Y7447" t="s">
        <v>22068</v>
      </c>
      <c r="Z7447" t="s">
        <v>22068</v>
      </c>
      <c r="AA7447" t="s">
        <v>20815</v>
      </c>
    </row>
    <row r="7448" spans="1:27" x14ac:dyDescent="0.2">
      <c r="A7448" t="s">
        <v>5145</v>
      </c>
      <c r="B7448" t="s">
        <v>12028</v>
      </c>
      <c r="C7448" s="8">
        <v>8</v>
      </c>
      <c r="D7448">
        <v>3</v>
      </c>
      <c r="E7448" s="9">
        <v>5.2080900000000003</v>
      </c>
      <c r="F7448" s="9">
        <v>4.7544399999999998</v>
      </c>
      <c r="G7448" s="9">
        <v>2.3175599999999998</v>
      </c>
      <c r="H7448" s="9" t="s">
        <v>22068</v>
      </c>
      <c r="I7448" s="9" t="s">
        <v>22068</v>
      </c>
      <c r="J7448" s="9" t="s">
        <v>22068</v>
      </c>
      <c r="K7448" s="9" t="s">
        <v>22068</v>
      </c>
      <c r="L7448" s="9" t="s">
        <v>22068</v>
      </c>
      <c r="M7448" s="9" t="s">
        <v>22068</v>
      </c>
      <c r="N7448" s="9" t="s">
        <v>22068</v>
      </c>
      <c r="O7448" s="9" t="s">
        <v>22068</v>
      </c>
      <c r="P7448">
        <v>-1985</v>
      </c>
      <c r="Q7448">
        <v>-989</v>
      </c>
      <c r="R7448">
        <v>-200</v>
      </c>
      <c r="S7448" t="s">
        <v>22068</v>
      </c>
      <c r="T7448" t="s">
        <v>22068</v>
      </c>
      <c r="U7448" t="s">
        <v>22068</v>
      </c>
      <c r="V7448" t="s">
        <v>22068</v>
      </c>
      <c r="W7448" t="s">
        <v>22068</v>
      </c>
      <c r="X7448" t="s">
        <v>22068</v>
      </c>
      <c r="Y7448" t="s">
        <v>22068</v>
      </c>
      <c r="Z7448" t="s">
        <v>22068</v>
      </c>
      <c r="AA7448" t="s">
        <v>9673</v>
      </c>
    </row>
    <row r="7449" spans="1:27" x14ac:dyDescent="0.2">
      <c r="A7449" t="s">
        <v>8031</v>
      </c>
      <c r="B7449" t="s">
        <v>10569</v>
      </c>
      <c r="C7449" s="8" t="s">
        <v>22068</v>
      </c>
      <c r="D7449">
        <v>3</v>
      </c>
      <c r="E7449" s="9">
        <v>5.2080900000000003</v>
      </c>
      <c r="F7449" s="9">
        <v>3.7204199999999998</v>
      </c>
      <c r="G7449" s="9">
        <v>2.8218200000000002</v>
      </c>
      <c r="H7449" s="9" t="s">
        <v>22068</v>
      </c>
      <c r="I7449" s="9" t="s">
        <v>22068</v>
      </c>
      <c r="J7449" s="9" t="s">
        <v>22068</v>
      </c>
      <c r="K7449" s="9" t="s">
        <v>22068</v>
      </c>
      <c r="L7449" s="9" t="s">
        <v>22068</v>
      </c>
      <c r="M7449" s="9" t="s">
        <v>22068</v>
      </c>
      <c r="N7449" s="9" t="s">
        <v>22068</v>
      </c>
      <c r="O7449" s="9" t="s">
        <v>22068</v>
      </c>
      <c r="P7449">
        <v>-1468</v>
      </c>
      <c r="Q7449">
        <v>-113</v>
      </c>
      <c r="R7449">
        <v>-364</v>
      </c>
      <c r="S7449" t="s">
        <v>22068</v>
      </c>
      <c r="T7449" t="s">
        <v>22068</v>
      </c>
      <c r="U7449" t="s">
        <v>22068</v>
      </c>
      <c r="V7449" t="s">
        <v>22068</v>
      </c>
      <c r="W7449" t="s">
        <v>22068</v>
      </c>
      <c r="X7449" t="s">
        <v>22068</v>
      </c>
      <c r="Y7449" t="s">
        <v>22068</v>
      </c>
      <c r="Z7449" t="s">
        <v>22068</v>
      </c>
      <c r="AA7449" t="s">
        <v>20816</v>
      </c>
    </row>
    <row r="7450" spans="1:27" x14ac:dyDescent="0.2">
      <c r="A7450" t="s">
        <v>8032</v>
      </c>
      <c r="B7450" t="s">
        <v>14772</v>
      </c>
      <c r="C7450" s="8" t="s">
        <v>22068</v>
      </c>
      <c r="D7450">
        <v>3</v>
      </c>
      <c r="E7450" s="9">
        <v>5.2080900000000003</v>
      </c>
      <c r="F7450" s="9">
        <v>3.7204199999999998</v>
      </c>
      <c r="G7450" s="9">
        <v>2.8218200000000002</v>
      </c>
      <c r="H7450" s="9" t="s">
        <v>22068</v>
      </c>
      <c r="I7450" s="9" t="s">
        <v>22068</v>
      </c>
      <c r="J7450" s="9" t="s">
        <v>22068</v>
      </c>
      <c r="K7450" s="9" t="s">
        <v>22068</v>
      </c>
      <c r="L7450" s="9" t="s">
        <v>22068</v>
      </c>
      <c r="M7450" s="9" t="s">
        <v>22068</v>
      </c>
      <c r="N7450" s="9" t="s">
        <v>22068</v>
      </c>
      <c r="O7450" s="9" t="s">
        <v>22068</v>
      </c>
      <c r="P7450">
        <v>-515</v>
      </c>
      <c r="Q7450">
        <v>-1870</v>
      </c>
      <c r="R7450">
        <v>-1619</v>
      </c>
      <c r="S7450" t="s">
        <v>22068</v>
      </c>
      <c r="T7450" t="s">
        <v>22068</v>
      </c>
      <c r="U7450" t="s">
        <v>22068</v>
      </c>
      <c r="V7450" t="s">
        <v>22068</v>
      </c>
      <c r="W7450" t="s">
        <v>22068</v>
      </c>
      <c r="X7450" t="s">
        <v>22068</v>
      </c>
      <c r="Y7450" t="s">
        <v>22068</v>
      </c>
      <c r="Z7450" t="s">
        <v>22068</v>
      </c>
      <c r="AA7450" t="s">
        <v>10391</v>
      </c>
    </row>
    <row r="7451" spans="1:27" x14ac:dyDescent="0.2">
      <c r="A7451" t="s">
        <v>6113</v>
      </c>
      <c r="B7451" t="s">
        <v>14423</v>
      </c>
      <c r="C7451" s="8" t="s">
        <v>22068</v>
      </c>
      <c r="D7451">
        <v>1</v>
      </c>
      <c r="E7451" s="9">
        <v>5.20655</v>
      </c>
      <c r="F7451" s="9" t="s">
        <v>22068</v>
      </c>
      <c r="G7451" s="9" t="s">
        <v>22068</v>
      </c>
      <c r="H7451" s="9" t="s">
        <v>22068</v>
      </c>
      <c r="I7451" s="9" t="s">
        <v>22068</v>
      </c>
      <c r="J7451" s="9" t="s">
        <v>22068</v>
      </c>
      <c r="K7451" s="9" t="s">
        <v>22068</v>
      </c>
      <c r="L7451" s="9" t="s">
        <v>22068</v>
      </c>
      <c r="M7451" s="9" t="s">
        <v>22068</v>
      </c>
      <c r="N7451" s="9" t="s">
        <v>22068</v>
      </c>
      <c r="O7451" s="9" t="s">
        <v>22068</v>
      </c>
      <c r="P7451">
        <v>-275</v>
      </c>
      <c r="Q7451" t="s">
        <v>22068</v>
      </c>
      <c r="R7451" t="s">
        <v>22068</v>
      </c>
      <c r="S7451" t="s">
        <v>22068</v>
      </c>
      <c r="T7451" t="s">
        <v>22068</v>
      </c>
      <c r="U7451" t="s">
        <v>22068</v>
      </c>
      <c r="V7451" t="s">
        <v>22068</v>
      </c>
      <c r="W7451" t="s">
        <v>22068</v>
      </c>
      <c r="X7451" t="s">
        <v>22068</v>
      </c>
      <c r="Y7451" t="s">
        <v>22068</v>
      </c>
      <c r="Z7451" t="s">
        <v>22068</v>
      </c>
      <c r="AA7451" t="s">
        <v>20817</v>
      </c>
    </row>
    <row r="7452" spans="1:27" x14ac:dyDescent="0.2">
      <c r="A7452" t="s">
        <v>134</v>
      </c>
      <c r="B7452" t="s">
        <v>14773</v>
      </c>
      <c r="C7452" s="8" t="s">
        <v>22068</v>
      </c>
      <c r="D7452">
        <v>1</v>
      </c>
      <c r="E7452" s="9">
        <v>5.2050200000000002</v>
      </c>
      <c r="F7452" s="9" t="s">
        <v>22068</v>
      </c>
      <c r="G7452" s="9" t="s">
        <v>22068</v>
      </c>
      <c r="H7452" s="9" t="s">
        <v>22068</v>
      </c>
      <c r="I7452" s="9" t="s">
        <v>22068</v>
      </c>
      <c r="J7452" s="9" t="s">
        <v>22068</v>
      </c>
      <c r="K7452" s="9" t="s">
        <v>22068</v>
      </c>
      <c r="L7452" s="9" t="s">
        <v>22068</v>
      </c>
      <c r="M7452" s="9" t="s">
        <v>22068</v>
      </c>
      <c r="N7452" s="9" t="s">
        <v>22068</v>
      </c>
      <c r="O7452" s="9" t="s">
        <v>22068</v>
      </c>
      <c r="P7452">
        <v>-111</v>
      </c>
      <c r="Q7452" t="s">
        <v>22068</v>
      </c>
      <c r="R7452" t="s">
        <v>22068</v>
      </c>
      <c r="S7452" t="s">
        <v>22068</v>
      </c>
      <c r="T7452" t="s">
        <v>22068</v>
      </c>
      <c r="U7452" t="s">
        <v>22068</v>
      </c>
      <c r="V7452" t="s">
        <v>22068</v>
      </c>
      <c r="W7452" t="s">
        <v>22068</v>
      </c>
      <c r="X7452" t="s">
        <v>22068</v>
      </c>
      <c r="Y7452" t="s">
        <v>22068</v>
      </c>
      <c r="Z7452" t="s">
        <v>22068</v>
      </c>
      <c r="AA7452" t="s">
        <v>20818</v>
      </c>
    </row>
    <row r="7453" spans="1:27" x14ac:dyDescent="0.2">
      <c r="A7453" t="s">
        <v>420</v>
      </c>
      <c r="B7453" t="s">
        <v>10648</v>
      </c>
      <c r="C7453" s="8" t="s">
        <v>22068</v>
      </c>
      <c r="D7453">
        <v>3</v>
      </c>
      <c r="E7453" s="9">
        <v>5.2050200000000002</v>
      </c>
      <c r="F7453" s="9">
        <v>3.7204199999999998</v>
      </c>
      <c r="G7453" s="9">
        <v>2.7381700000000002</v>
      </c>
      <c r="H7453" s="9" t="s">
        <v>22068</v>
      </c>
      <c r="I7453" s="9" t="s">
        <v>22068</v>
      </c>
      <c r="J7453" s="9" t="s">
        <v>22068</v>
      </c>
      <c r="K7453" s="9" t="s">
        <v>22068</v>
      </c>
      <c r="L7453" s="9" t="s">
        <v>22068</v>
      </c>
      <c r="M7453" s="9" t="s">
        <v>22068</v>
      </c>
      <c r="N7453" s="9" t="s">
        <v>22068</v>
      </c>
      <c r="O7453" s="9" t="s">
        <v>22068</v>
      </c>
      <c r="P7453">
        <v>-996</v>
      </c>
      <c r="Q7453">
        <v>-229</v>
      </c>
      <c r="R7453">
        <v>-744</v>
      </c>
      <c r="S7453" t="s">
        <v>22068</v>
      </c>
      <c r="T7453" t="s">
        <v>22068</v>
      </c>
      <c r="U7453" t="s">
        <v>22068</v>
      </c>
      <c r="V7453" t="s">
        <v>22068</v>
      </c>
      <c r="W7453" t="s">
        <v>22068</v>
      </c>
      <c r="X7453" t="s">
        <v>22068</v>
      </c>
      <c r="Y7453" t="s">
        <v>22068</v>
      </c>
      <c r="Z7453" t="s">
        <v>22068</v>
      </c>
      <c r="AA7453" t="s">
        <v>8483</v>
      </c>
    </row>
    <row r="7454" spans="1:27" x14ac:dyDescent="0.2">
      <c r="A7454" t="s">
        <v>918</v>
      </c>
      <c r="B7454" t="s">
        <v>13067</v>
      </c>
      <c r="C7454" s="8" t="s">
        <v>22068</v>
      </c>
      <c r="D7454">
        <v>1</v>
      </c>
      <c r="E7454" s="9">
        <v>5.2050200000000002</v>
      </c>
      <c r="F7454" s="9" t="s">
        <v>22068</v>
      </c>
      <c r="G7454" s="9" t="s">
        <v>22068</v>
      </c>
      <c r="H7454" s="9" t="s">
        <v>22068</v>
      </c>
      <c r="I7454" s="9" t="s">
        <v>22068</v>
      </c>
      <c r="J7454" s="9" t="s">
        <v>22068</v>
      </c>
      <c r="K7454" s="9" t="s">
        <v>22068</v>
      </c>
      <c r="L7454" s="9" t="s">
        <v>22068</v>
      </c>
      <c r="M7454" s="9" t="s">
        <v>22068</v>
      </c>
      <c r="N7454" s="9" t="s">
        <v>22068</v>
      </c>
      <c r="O7454" s="9" t="s">
        <v>22068</v>
      </c>
      <c r="P7454">
        <v>-334</v>
      </c>
      <c r="Q7454" t="s">
        <v>22068</v>
      </c>
      <c r="R7454" t="s">
        <v>22068</v>
      </c>
      <c r="S7454" t="s">
        <v>22068</v>
      </c>
      <c r="T7454" t="s">
        <v>22068</v>
      </c>
      <c r="U7454" t="s">
        <v>22068</v>
      </c>
      <c r="V7454" t="s">
        <v>22068</v>
      </c>
      <c r="W7454" t="s">
        <v>22068</v>
      </c>
      <c r="X7454" t="s">
        <v>22068</v>
      </c>
      <c r="Y7454" t="s">
        <v>22068</v>
      </c>
      <c r="Z7454" t="s">
        <v>22068</v>
      </c>
      <c r="AA7454" t="s">
        <v>8630</v>
      </c>
    </row>
    <row r="7455" spans="1:27" x14ac:dyDescent="0.2">
      <c r="A7455" t="s">
        <v>1497</v>
      </c>
      <c r="B7455" t="s">
        <v>14779</v>
      </c>
      <c r="C7455" s="8" t="s">
        <v>22068</v>
      </c>
      <c r="D7455">
        <v>1</v>
      </c>
      <c r="E7455" s="9">
        <v>5.2050200000000002</v>
      </c>
      <c r="F7455" s="9" t="s">
        <v>22068</v>
      </c>
      <c r="G7455" s="9" t="s">
        <v>22068</v>
      </c>
      <c r="H7455" s="9" t="s">
        <v>22068</v>
      </c>
      <c r="I7455" s="9" t="s">
        <v>22068</v>
      </c>
      <c r="J7455" s="9" t="s">
        <v>22068</v>
      </c>
      <c r="K7455" s="9" t="s">
        <v>22068</v>
      </c>
      <c r="L7455" s="9" t="s">
        <v>22068</v>
      </c>
      <c r="M7455" s="9" t="s">
        <v>22068</v>
      </c>
      <c r="N7455" s="9" t="s">
        <v>22068</v>
      </c>
      <c r="O7455" s="9" t="s">
        <v>22068</v>
      </c>
      <c r="P7455">
        <v>-502</v>
      </c>
      <c r="Q7455" t="s">
        <v>22068</v>
      </c>
      <c r="R7455" t="s">
        <v>22068</v>
      </c>
      <c r="S7455" t="s">
        <v>22068</v>
      </c>
      <c r="T7455" t="s">
        <v>22068</v>
      </c>
      <c r="U7455" t="s">
        <v>22068</v>
      </c>
      <c r="V7455" t="s">
        <v>22068</v>
      </c>
      <c r="W7455" t="s">
        <v>22068</v>
      </c>
      <c r="X7455" t="s">
        <v>22068</v>
      </c>
      <c r="Y7455" t="s">
        <v>22068</v>
      </c>
      <c r="Z7455" t="s">
        <v>22068</v>
      </c>
      <c r="AA7455" t="s">
        <v>20819</v>
      </c>
    </row>
    <row r="7456" spans="1:27" x14ac:dyDescent="0.2">
      <c r="A7456" t="s">
        <v>1792</v>
      </c>
      <c r="B7456" t="s">
        <v>14774</v>
      </c>
      <c r="C7456" s="8">
        <v>17</v>
      </c>
      <c r="D7456">
        <v>1</v>
      </c>
      <c r="E7456" s="9">
        <v>5.2050200000000002</v>
      </c>
      <c r="F7456" s="9" t="s">
        <v>22068</v>
      </c>
      <c r="G7456" s="9" t="s">
        <v>22068</v>
      </c>
      <c r="H7456" s="9" t="s">
        <v>22068</v>
      </c>
      <c r="I7456" s="9" t="s">
        <v>22068</v>
      </c>
      <c r="J7456" s="9" t="s">
        <v>22068</v>
      </c>
      <c r="K7456" s="9" t="s">
        <v>22068</v>
      </c>
      <c r="L7456" s="9" t="s">
        <v>22068</v>
      </c>
      <c r="M7456" s="9" t="s">
        <v>22068</v>
      </c>
      <c r="N7456" s="9" t="s">
        <v>22068</v>
      </c>
      <c r="O7456" s="9" t="s">
        <v>22068</v>
      </c>
      <c r="P7456">
        <v>-822</v>
      </c>
      <c r="Q7456" t="s">
        <v>22068</v>
      </c>
      <c r="R7456" t="s">
        <v>22068</v>
      </c>
      <c r="S7456" t="s">
        <v>22068</v>
      </c>
      <c r="T7456" t="s">
        <v>22068</v>
      </c>
      <c r="U7456" t="s">
        <v>22068</v>
      </c>
      <c r="V7456" t="s">
        <v>22068</v>
      </c>
      <c r="W7456" t="s">
        <v>22068</v>
      </c>
      <c r="X7456" t="s">
        <v>22068</v>
      </c>
      <c r="Y7456" t="s">
        <v>22068</v>
      </c>
      <c r="Z7456" t="s">
        <v>22068</v>
      </c>
      <c r="AA7456" t="s">
        <v>20820</v>
      </c>
    </row>
    <row r="7457" spans="1:27" x14ac:dyDescent="0.2">
      <c r="A7457" t="s">
        <v>2045</v>
      </c>
      <c r="B7457" t="s">
        <v>10626</v>
      </c>
      <c r="C7457" s="8">
        <v>2</v>
      </c>
      <c r="D7457">
        <v>1</v>
      </c>
      <c r="E7457" s="9">
        <v>5.2050200000000002</v>
      </c>
      <c r="F7457" s="9" t="s">
        <v>22068</v>
      </c>
      <c r="G7457" s="9" t="s">
        <v>22068</v>
      </c>
      <c r="H7457" s="9" t="s">
        <v>22068</v>
      </c>
      <c r="I7457" s="9" t="s">
        <v>22068</v>
      </c>
      <c r="J7457" s="9" t="s">
        <v>22068</v>
      </c>
      <c r="K7457" s="9" t="s">
        <v>22068</v>
      </c>
      <c r="L7457" s="9" t="s">
        <v>22068</v>
      </c>
      <c r="M7457" s="9" t="s">
        <v>22068</v>
      </c>
      <c r="N7457" s="9" t="s">
        <v>22068</v>
      </c>
      <c r="O7457" s="9" t="s">
        <v>22068</v>
      </c>
      <c r="P7457">
        <v>-62</v>
      </c>
      <c r="Q7457" t="s">
        <v>22068</v>
      </c>
      <c r="R7457" t="s">
        <v>22068</v>
      </c>
      <c r="S7457" t="s">
        <v>22068</v>
      </c>
      <c r="T7457" t="s">
        <v>22068</v>
      </c>
      <c r="U7457" t="s">
        <v>22068</v>
      </c>
      <c r="V7457" t="s">
        <v>22068</v>
      </c>
      <c r="W7457" t="s">
        <v>22068</v>
      </c>
      <c r="X7457" t="s">
        <v>22068</v>
      </c>
      <c r="Y7457" t="s">
        <v>22068</v>
      </c>
      <c r="Z7457" t="s">
        <v>22068</v>
      </c>
      <c r="AA7457" t="s">
        <v>20821</v>
      </c>
    </row>
    <row r="7458" spans="1:27" x14ac:dyDescent="0.2">
      <c r="A7458" t="s">
        <v>3985</v>
      </c>
      <c r="B7458" t="s">
        <v>14780</v>
      </c>
      <c r="C7458" s="8">
        <v>13</v>
      </c>
      <c r="D7458">
        <v>1</v>
      </c>
      <c r="E7458" s="9">
        <v>5.2050200000000002</v>
      </c>
      <c r="F7458" s="9" t="s">
        <v>22068</v>
      </c>
      <c r="G7458" s="9" t="s">
        <v>22068</v>
      </c>
      <c r="H7458" s="9" t="s">
        <v>22068</v>
      </c>
      <c r="I7458" s="9" t="s">
        <v>22068</v>
      </c>
      <c r="J7458" s="9" t="s">
        <v>22068</v>
      </c>
      <c r="K7458" s="9" t="s">
        <v>22068</v>
      </c>
      <c r="L7458" s="9" t="s">
        <v>22068</v>
      </c>
      <c r="M7458" s="9" t="s">
        <v>22068</v>
      </c>
      <c r="N7458" s="9" t="s">
        <v>22068</v>
      </c>
      <c r="O7458" s="9" t="s">
        <v>22068</v>
      </c>
      <c r="P7458">
        <v>-187</v>
      </c>
      <c r="Q7458" t="s">
        <v>22068</v>
      </c>
      <c r="R7458" t="s">
        <v>22068</v>
      </c>
      <c r="S7458" t="s">
        <v>22068</v>
      </c>
      <c r="T7458" t="s">
        <v>22068</v>
      </c>
      <c r="U7458" t="s">
        <v>22068</v>
      </c>
      <c r="V7458" t="s">
        <v>22068</v>
      </c>
      <c r="W7458" t="s">
        <v>22068</v>
      </c>
      <c r="X7458" t="s">
        <v>22068</v>
      </c>
      <c r="Y7458" t="s">
        <v>22068</v>
      </c>
      <c r="Z7458" t="s">
        <v>22068</v>
      </c>
      <c r="AA7458" t="s">
        <v>20822</v>
      </c>
    </row>
    <row r="7459" spans="1:27" x14ac:dyDescent="0.2">
      <c r="A7459" t="s">
        <v>4100</v>
      </c>
      <c r="B7459" t="s">
        <v>10480</v>
      </c>
      <c r="C7459" s="8" t="s">
        <v>22068</v>
      </c>
      <c r="D7459">
        <v>2</v>
      </c>
      <c r="E7459" s="9">
        <v>5.2050200000000002</v>
      </c>
      <c r="F7459" s="9">
        <v>4.3232699999999999</v>
      </c>
      <c r="G7459" s="9" t="s">
        <v>22068</v>
      </c>
      <c r="H7459" s="9" t="s">
        <v>22068</v>
      </c>
      <c r="I7459" s="9" t="s">
        <v>22068</v>
      </c>
      <c r="J7459" s="9" t="s">
        <v>22068</v>
      </c>
      <c r="K7459" s="9" t="s">
        <v>22068</v>
      </c>
      <c r="L7459" s="9" t="s">
        <v>22068</v>
      </c>
      <c r="M7459" s="9" t="s">
        <v>22068</v>
      </c>
      <c r="N7459" s="9" t="s">
        <v>22068</v>
      </c>
      <c r="O7459" s="9" t="s">
        <v>22068</v>
      </c>
      <c r="P7459">
        <v>-94</v>
      </c>
      <c r="Q7459">
        <v>-434</v>
      </c>
      <c r="R7459" t="s">
        <v>22068</v>
      </c>
      <c r="S7459" t="s">
        <v>22068</v>
      </c>
      <c r="T7459" t="s">
        <v>22068</v>
      </c>
      <c r="U7459" t="s">
        <v>22068</v>
      </c>
      <c r="V7459" t="s">
        <v>22068</v>
      </c>
      <c r="W7459" t="s">
        <v>22068</v>
      </c>
      <c r="X7459" t="s">
        <v>22068</v>
      </c>
      <c r="Y7459" t="s">
        <v>22068</v>
      </c>
      <c r="Z7459" t="s">
        <v>22068</v>
      </c>
      <c r="AA7459" t="s">
        <v>9430</v>
      </c>
    </row>
    <row r="7460" spans="1:27" x14ac:dyDescent="0.2">
      <c r="A7460" t="s">
        <v>6375</v>
      </c>
      <c r="B7460" t="s">
        <v>10672</v>
      </c>
      <c r="C7460" s="8" t="s">
        <v>22068</v>
      </c>
      <c r="D7460">
        <v>1</v>
      </c>
      <c r="E7460" s="9">
        <v>5.2050200000000002</v>
      </c>
      <c r="F7460" s="9" t="s">
        <v>22068</v>
      </c>
      <c r="G7460" s="9" t="s">
        <v>22068</v>
      </c>
      <c r="H7460" s="9" t="s">
        <v>22068</v>
      </c>
      <c r="I7460" s="9" t="s">
        <v>22068</v>
      </c>
      <c r="J7460" s="9" t="s">
        <v>22068</v>
      </c>
      <c r="K7460" s="9" t="s">
        <v>22068</v>
      </c>
      <c r="L7460" s="9" t="s">
        <v>22068</v>
      </c>
      <c r="M7460" s="9" t="s">
        <v>22068</v>
      </c>
      <c r="N7460" s="9" t="s">
        <v>22068</v>
      </c>
      <c r="O7460" s="9" t="s">
        <v>22068</v>
      </c>
      <c r="P7460">
        <v>-147</v>
      </c>
      <c r="Q7460" t="s">
        <v>22068</v>
      </c>
      <c r="R7460" t="s">
        <v>22068</v>
      </c>
      <c r="S7460" t="s">
        <v>22068</v>
      </c>
      <c r="T7460" t="s">
        <v>22068</v>
      </c>
      <c r="U7460" t="s">
        <v>22068</v>
      </c>
      <c r="V7460" t="s">
        <v>22068</v>
      </c>
      <c r="W7460" t="s">
        <v>22068</v>
      </c>
      <c r="X7460" t="s">
        <v>22068</v>
      </c>
      <c r="Y7460" t="s">
        <v>22068</v>
      </c>
      <c r="Z7460" t="s">
        <v>22068</v>
      </c>
      <c r="AA7460" t="s">
        <v>20823</v>
      </c>
    </row>
    <row r="7461" spans="1:27" x14ac:dyDescent="0.2">
      <c r="A7461" t="s">
        <v>6903</v>
      </c>
      <c r="B7461" t="s">
        <v>14775</v>
      </c>
      <c r="C7461" s="8" t="s">
        <v>22068</v>
      </c>
      <c r="D7461">
        <v>1</v>
      </c>
      <c r="E7461" s="9">
        <v>5.2050200000000002</v>
      </c>
      <c r="F7461" s="9" t="s">
        <v>22068</v>
      </c>
      <c r="G7461" s="9" t="s">
        <v>22068</v>
      </c>
      <c r="H7461" s="9" t="s">
        <v>22068</v>
      </c>
      <c r="I7461" s="9" t="s">
        <v>22068</v>
      </c>
      <c r="J7461" s="9" t="s">
        <v>22068</v>
      </c>
      <c r="K7461" s="9" t="s">
        <v>22068</v>
      </c>
      <c r="L7461" s="9" t="s">
        <v>22068</v>
      </c>
      <c r="M7461" s="9" t="s">
        <v>22068</v>
      </c>
      <c r="N7461" s="9" t="s">
        <v>22068</v>
      </c>
      <c r="O7461" s="9" t="s">
        <v>22068</v>
      </c>
      <c r="P7461">
        <v>-105</v>
      </c>
      <c r="Q7461" t="s">
        <v>22068</v>
      </c>
      <c r="R7461" t="s">
        <v>22068</v>
      </c>
      <c r="S7461" t="s">
        <v>22068</v>
      </c>
      <c r="T7461" t="s">
        <v>22068</v>
      </c>
      <c r="U7461" t="s">
        <v>22068</v>
      </c>
      <c r="V7461" t="s">
        <v>22068</v>
      </c>
      <c r="W7461" t="s">
        <v>22068</v>
      </c>
      <c r="X7461" t="s">
        <v>22068</v>
      </c>
      <c r="Y7461" t="s">
        <v>22068</v>
      </c>
      <c r="Z7461" t="s">
        <v>22068</v>
      </c>
      <c r="AA7461" t="s">
        <v>20824</v>
      </c>
    </row>
    <row r="7462" spans="1:27" x14ac:dyDescent="0.2">
      <c r="A7462" t="s">
        <v>7406</v>
      </c>
      <c r="B7462" t="s">
        <v>14776</v>
      </c>
      <c r="C7462" s="8" t="s">
        <v>22068</v>
      </c>
      <c r="D7462">
        <v>1</v>
      </c>
      <c r="E7462" s="9">
        <v>5.2050200000000002</v>
      </c>
      <c r="F7462" s="9" t="s">
        <v>22068</v>
      </c>
      <c r="G7462" s="9" t="s">
        <v>22068</v>
      </c>
      <c r="H7462" s="9" t="s">
        <v>22068</v>
      </c>
      <c r="I7462" s="9" t="s">
        <v>22068</v>
      </c>
      <c r="J7462" s="9" t="s">
        <v>22068</v>
      </c>
      <c r="K7462" s="9" t="s">
        <v>22068</v>
      </c>
      <c r="L7462" s="9" t="s">
        <v>22068</v>
      </c>
      <c r="M7462" s="9" t="s">
        <v>22068</v>
      </c>
      <c r="N7462" s="9" t="s">
        <v>22068</v>
      </c>
      <c r="O7462" s="9" t="s">
        <v>22068</v>
      </c>
      <c r="P7462">
        <v>-202</v>
      </c>
      <c r="Q7462" t="s">
        <v>22068</v>
      </c>
      <c r="R7462" t="s">
        <v>22068</v>
      </c>
      <c r="S7462" t="s">
        <v>22068</v>
      </c>
      <c r="T7462" t="s">
        <v>22068</v>
      </c>
      <c r="U7462" t="s">
        <v>22068</v>
      </c>
      <c r="V7462" t="s">
        <v>22068</v>
      </c>
      <c r="W7462" t="s">
        <v>22068</v>
      </c>
      <c r="X7462" t="s">
        <v>22068</v>
      </c>
      <c r="Y7462" t="s">
        <v>22068</v>
      </c>
      <c r="Z7462" t="s">
        <v>22068</v>
      </c>
      <c r="AA7462" t="s">
        <v>20825</v>
      </c>
    </row>
    <row r="7463" spans="1:27" x14ac:dyDescent="0.2">
      <c r="A7463" t="s">
        <v>7736</v>
      </c>
      <c r="B7463" t="s">
        <v>13856</v>
      </c>
      <c r="C7463" s="8" t="s">
        <v>22068</v>
      </c>
      <c r="D7463">
        <v>2</v>
      </c>
      <c r="E7463" s="9">
        <v>5.2050200000000002</v>
      </c>
      <c r="F7463" s="9">
        <v>3.6219399999999999</v>
      </c>
      <c r="G7463" s="9" t="s">
        <v>22068</v>
      </c>
      <c r="H7463" s="9" t="s">
        <v>22068</v>
      </c>
      <c r="I7463" s="9" t="s">
        <v>22068</v>
      </c>
      <c r="J7463" s="9" t="s">
        <v>22068</v>
      </c>
      <c r="K7463" s="9" t="s">
        <v>22068</v>
      </c>
      <c r="L7463" s="9" t="s">
        <v>22068</v>
      </c>
      <c r="M7463" s="9" t="s">
        <v>22068</v>
      </c>
      <c r="N7463" s="9" t="s">
        <v>22068</v>
      </c>
      <c r="O7463" s="9" t="s">
        <v>22068</v>
      </c>
      <c r="P7463">
        <v>-2139</v>
      </c>
      <c r="Q7463">
        <v>-249</v>
      </c>
      <c r="R7463" t="s">
        <v>22068</v>
      </c>
      <c r="S7463" t="s">
        <v>22068</v>
      </c>
      <c r="T7463" t="s">
        <v>22068</v>
      </c>
      <c r="U7463" t="s">
        <v>22068</v>
      </c>
      <c r="V7463" t="s">
        <v>22068</v>
      </c>
      <c r="W7463" t="s">
        <v>22068</v>
      </c>
      <c r="X7463" t="s">
        <v>22068</v>
      </c>
      <c r="Y7463" t="s">
        <v>22068</v>
      </c>
      <c r="Z7463" t="s">
        <v>22068</v>
      </c>
      <c r="AA7463" t="s">
        <v>20826</v>
      </c>
    </row>
    <row r="7464" spans="1:27" x14ac:dyDescent="0.2">
      <c r="A7464" t="s">
        <v>7914</v>
      </c>
      <c r="B7464" t="s">
        <v>14777</v>
      </c>
      <c r="C7464" s="8" t="s">
        <v>22068</v>
      </c>
      <c r="D7464">
        <v>1</v>
      </c>
      <c r="E7464" s="9">
        <v>5.2050200000000002</v>
      </c>
      <c r="F7464" s="9" t="s">
        <v>22068</v>
      </c>
      <c r="G7464" s="9" t="s">
        <v>22068</v>
      </c>
      <c r="H7464" s="9" t="s">
        <v>22068</v>
      </c>
      <c r="I7464" s="9" t="s">
        <v>22068</v>
      </c>
      <c r="J7464" s="9" t="s">
        <v>22068</v>
      </c>
      <c r="K7464" s="9" t="s">
        <v>22068</v>
      </c>
      <c r="L7464" s="9" t="s">
        <v>22068</v>
      </c>
      <c r="M7464" s="9" t="s">
        <v>22068</v>
      </c>
      <c r="N7464" s="9" t="s">
        <v>22068</v>
      </c>
      <c r="O7464" s="9" t="s">
        <v>22068</v>
      </c>
      <c r="P7464">
        <v>-1256</v>
      </c>
      <c r="Q7464" t="s">
        <v>22068</v>
      </c>
      <c r="R7464" t="s">
        <v>22068</v>
      </c>
      <c r="S7464" t="s">
        <v>22068</v>
      </c>
      <c r="T7464" t="s">
        <v>22068</v>
      </c>
      <c r="U7464" t="s">
        <v>22068</v>
      </c>
      <c r="V7464" t="s">
        <v>22068</v>
      </c>
      <c r="W7464" t="s">
        <v>22068</v>
      </c>
      <c r="X7464" t="s">
        <v>22068</v>
      </c>
      <c r="Y7464" t="s">
        <v>22068</v>
      </c>
      <c r="Z7464" t="s">
        <v>22068</v>
      </c>
      <c r="AA7464" t="s">
        <v>10361</v>
      </c>
    </row>
    <row r="7465" spans="1:27" x14ac:dyDescent="0.2">
      <c r="A7465" t="s">
        <v>6519</v>
      </c>
      <c r="B7465" t="s">
        <v>14781</v>
      </c>
      <c r="C7465" s="8" t="s">
        <v>22068</v>
      </c>
      <c r="D7465">
        <v>1</v>
      </c>
      <c r="E7465" s="9">
        <v>5.1923599999999999</v>
      </c>
      <c r="F7465" s="9" t="s">
        <v>22068</v>
      </c>
      <c r="G7465" s="9" t="s">
        <v>22068</v>
      </c>
      <c r="H7465" s="9" t="s">
        <v>22068</v>
      </c>
      <c r="I7465" s="9" t="s">
        <v>22068</v>
      </c>
      <c r="J7465" s="9" t="s">
        <v>22068</v>
      </c>
      <c r="K7465" s="9" t="s">
        <v>22068</v>
      </c>
      <c r="L7465" s="9" t="s">
        <v>22068</v>
      </c>
      <c r="M7465" s="9" t="s">
        <v>22068</v>
      </c>
      <c r="N7465" s="9" t="s">
        <v>22068</v>
      </c>
      <c r="O7465" s="9" t="s">
        <v>22068</v>
      </c>
      <c r="P7465">
        <v>12</v>
      </c>
      <c r="Q7465" t="s">
        <v>22068</v>
      </c>
      <c r="R7465" t="s">
        <v>22068</v>
      </c>
      <c r="S7465" t="s">
        <v>22068</v>
      </c>
      <c r="T7465" t="s">
        <v>22068</v>
      </c>
      <c r="U7465" t="s">
        <v>22068</v>
      </c>
      <c r="V7465" t="s">
        <v>22068</v>
      </c>
      <c r="W7465" t="s">
        <v>22068</v>
      </c>
      <c r="X7465" t="s">
        <v>22068</v>
      </c>
      <c r="Y7465" t="s">
        <v>22068</v>
      </c>
      <c r="Z7465" t="s">
        <v>22068</v>
      </c>
      <c r="AA7465" t="s">
        <v>20827</v>
      </c>
    </row>
    <row r="7466" spans="1:27" x14ac:dyDescent="0.2">
      <c r="A7466" t="s">
        <v>4471</v>
      </c>
      <c r="B7466" t="s">
        <v>14782</v>
      </c>
      <c r="C7466" s="8" t="s">
        <v>22068</v>
      </c>
      <c r="D7466">
        <v>1</v>
      </c>
      <c r="E7466" s="9">
        <v>5.1808800000000002</v>
      </c>
      <c r="F7466" s="9" t="s">
        <v>22068</v>
      </c>
      <c r="G7466" s="9" t="s">
        <v>22068</v>
      </c>
      <c r="H7466" s="9" t="s">
        <v>22068</v>
      </c>
      <c r="I7466" s="9" t="s">
        <v>22068</v>
      </c>
      <c r="J7466" s="9" t="s">
        <v>22068</v>
      </c>
      <c r="K7466" s="9" t="s">
        <v>22068</v>
      </c>
      <c r="L7466" s="9" t="s">
        <v>22068</v>
      </c>
      <c r="M7466" s="9" t="s">
        <v>22068</v>
      </c>
      <c r="N7466" s="9" t="s">
        <v>22068</v>
      </c>
      <c r="O7466" s="9" t="s">
        <v>22068</v>
      </c>
      <c r="P7466">
        <v>-1108</v>
      </c>
      <c r="Q7466" t="s">
        <v>22068</v>
      </c>
      <c r="R7466" t="s">
        <v>22068</v>
      </c>
      <c r="S7466" t="s">
        <v>22068</v>
      </c>
      <c r="T7466" t="s">
        <v>22068</v>
      </c>
      <c r="U7466" t="s">
        <v>22068</v>
      </c>
      <c r="V7466" t="s">
        <v>22068</v>
      </c>
      <c r="W7466" t="s">
        <v>22068</v>
      </c>
      <c r="X7466" t="s">
        <v>22068</v>
      </c>
      <c r="Y7466" t="s">
        <v>22068</v>
      </c>
      <c r="Z7466" t="s">
        <v>22068</v>
      </c>
      <c r="AA7466" t="s">
        <v>20828</v>
      </c>
    </row>
    <row r="7467" spans="1:27" x14ac:dyDescent="0.2">
      <c r="A7467" t="s">
        <v>1476</v>
      </c>
      <c r="B7467" t="s">
        <v>14783</v>
      </c>
      <c r="C7467" s="8" t="s">
        <v>22068</v>
      </c>
      <c r="D7467">
        <v>1</v>
      </c>
      <c r="E7467" s="9">
        <v>5.1753499999999999</v>
      </c>
      <c r="F7467" s="9" t="s">
        <v>22068</v>
      </c>
      <c r="G7467" s="9" t="s">
        <v>22068</v>
      </c>
      <c r="H7467" s="9" t="s">
        <v>22068</v>
      </c>
      <c r="I7467" s="9" t="s">
        <v>22068</v>
      </c>
      <c r="J7467" s="9" t="s">
        <v>22068</v>
      </c>
      <c r="K7467" s="9" t="s">
        <v>22068</v>
      </c>
      <c r="L7467" s="9" t="s">
        <v>22068</v>
      </c>
      <c r="M7467" s="9" t="s">
        <v>22068</v>
      </c>
      <c r="N7467" s="9" t="s">
        <v>22068</v>
      </c>
      <c r="O7467" s="9" t="s">
        <v>22068</v>
      </c>
      <c r="P7467">
        <v>-142</v>
      </c>
      <c r="Q7467" t="s">
        <v>22068</v>
      </c>
      <c r="R7467" t="s">
        <v>22068</v>
      </c>
      <c r="S7467" t="s">
        <v>22068</v>
      </c>
      <c r="T7467" t="s">
        <v>22068</v>
      </c>
      <c r="U7467" t="s">
        <v>22068</v>
      </c>
      <c r="V7467" t="s">
        <v>22068</v>
      </c>
      <c r="W7467" t="s">
        <v>22068</v>
      </c>
      <c r="X7467" t="s">
        <v>22068</v>
      </c>
      <c r="Y7467" t="s">
        <v>22068</v>
      </c>
      <c r="Z7467" t="s">
        <v>22068</v>
      </c>
      <c r="AA7467" t="s">
        <v>20829</v>
      </c>
    </row>
    <row r="7468" spans="1:27" x14ac:dyDescent="0.2">
      <c r="A7468" t="s">
        <v>3447</v>
      </c>
      <c r="B7468" t="s">
        <v>14784</v>
      </c>
      <c r="C7468" s="8" t="s">
        <v>22068</v>
      </c>
      <c r="D7468">
        <v>1</v>
      </c>
      <c r="E7468" s="9">
        <v>5.1753499999999999</v>
      </c>
      <c r="F7468" s="9" t="s">
        <v>22068</v>
      </c>
      <c r="G7468" s="9" t="s">
        <v>22068</v>
      </c>
      <c r="H7468" s="9" t="s">
        <v>22068</v>
      </c>
      <c r="I7468" s="9" t="s">
        <v>22068</v>
      </c>
      <c r="J7468" s="9" t="s">
        <v>22068</v>
      </c>
      <c r="K7468" s="9" t="s">
        <v>22068</v>
      </c>
      <c r="L7468" s="9" t="s">
        <v>22068</v>
      </c>
      <c r="M7468" s="9" t="s">
        <v>22068</v>
      </c>
      <c r="N7468" s="9" t="s">
        <v>22068</v>
      </c>
      <c r="O7468" s="9" t="s">
        <v>22068</v>
      </c>
      <c r="P7468">
        <v>-445</v>
      </c>
      <c r="Q7468" t="s">
        <v>22068</v>
      </c>
      <c r="R7468" t="s">
        <v>22068</v>
      </c>
      <c r="S7468" t="s">
        <v>22068</v>
      </c>
      <c r="T7468" t="s">
        <v>22068</v>
      </c>
      <c r="U7468" t="s">
        <v>22068</v>
      </c>
      <c r="V7468" t="s">
        <v>22068</v>
      </c>
      <c r="W7468" t="s">
        <v>22068</v>
      </c>
      <c r="X7468" t="s">
        <v>22068</v>
      </c>
      <c r="Y7468" t="s">
        <v>22068</v>
      </c>
      <c r="Z7468" t="s">
        <v>22068</v>
      </c>
      <c r="AA7468" t="s">
        <v>20830</v>
      </c>
    </row>
    <row r="7469" spans="1:27" x14ac:dyDescent="0.2">
      <c r="A7469" t="s">
        <v>7814</v>
      </c>
      <c r="B7469" t="s">
        <v>12717</v>
      </c>
      <c r="C7469" s="8" t="s">
        <v>22068</v>
      </c>
      <c r="D7469">
        <v>1</v>
      </c>
      <c r="E7469" s="9">
        <v>5.1753499999999999</v>
      </c>
      <c r="F7469" s="9" t="s">
        <v>22068</v>
      </c>
      <c r="G7469" s="9" t="s">
        <v>22068</v>
      </c>
      <c r="H7469" s="9" t="s">
        <v>22068</v>
      </c>
      <c r="I7469" s="9" t="s">
        <v>22068</v>
      </c>
      <c r="J7469" s="9" t="s">
        <v>22068</v>
      </c>
      <c r="K7469" s="9" t="s">
        <v>22068</v>
      </c>
      <c r="L7469" s="9" t="s">
        <v>22068</v>
      </c>
      <c r="M7469" s="9" t="s">
        <v>22068</v>
      </c>
      <c r="N7469" s="9" t="s">
        <v>22068</v>
      </c>
      <c r="O7469" s="9" t="s">
        <v>22068</v>
      </c>
      <c r="P7469">
        <v>-745</v>
      </c>
      <c r="Q7469" t="s">
        <v>22068</v>
      </c>
      <c r="R7469" t="s">
        <v>22068</v>
      </c>
      <c r="S7469" t="s">
        <v>22068</v>
      </c>
      <c r="T7469" t="s">
        <v>22068</v>
      </c>
      <c r="U7469" t="s">
        <v>22068</v>
      </c>
      <c r="V7469" t="s">
        <v>22068</v>
      </c>
      <c r="W7469" t="s">
        <v>22068</v>
      </c>
      <c r="X7469" t="s">
        <v>22068</v>
      </c>
      <c r="Y7469" t="s">
        <v>22068</v>
      </c>
      <c r="Z7469" t="s">
        <v>22068</v>
      </c>
      <c r="AA7469" t="s">
        <v>20831</v>
      </c>
    </row>
    <row r="7470" spans="1:27" x14ac:dyDescent="0.2">
      <c r="A7470" t="s">
        <v>7296</v>
      </c>
      <c r="B7470" t="s">
        <v>12010</v>
      </c>
      <c r="C7470" s="8" t="s">
        <v>22068</v>
      </c>
      <c r="D7470">
        <v>1</v>
      </c>
      <c r="E7470" s="9">
        <v>5.1709399999999999</v>
      </c>
      <c r="F7470" s="9" t="s">
        <v>22068</v>
      </c>
      <c r="G7470" s="9" t="s">
        <v>22068</v>
      </c>
      <c r="H7470" s="9" t="s">
        <v>22068</v>
      </c>
      <c r="I7470" s="9" t="s">
        <v>22068</v>
      </c>
      <c r="J7470" s="9" t="s">
        <v>22068</v>
      </c>
      <c r="K7470" s="9" t="s">
        <v>22068</v>
      </c>
      <c r="L7470" s="9" t="s">
        <v>22068</v>
      </c>
      <c r="M7470" s="9" t="s">
        <v>22068</v>
      </c>
      <c r="N7470" s="9" t="s">
        <v>22068</v>
      </c>
      <c r="O7470" s="9" t="s">
        <v>22068</v>
      </c>
      <c r="P7470">
        <v>-1593</v>
      </c>
      <c r="Q7470" t="s">
        <v>22068</v>
      </c>
      <c r="R7470" t="s">
        <v>22068</v>
      </c>
      <c r="S7470" t="s">
        <v>22068</v>
      </c>
      <c r="T7470" t="s">
        <v>22068</v>
      </c>
      <c r="U7470" t="s">
        <v>22068</v>
      </c>
      <c r="V7470" t="s">
        <v>22068</v>
      </c>
      <c r="W7470" t="s">
        <v>22068</v>
      </c>
      <c r="X7470" t="s">
        <v>22068</v>
      </c>
      <c r="Y7470" t="s">
        <v>22068</v>
      </c>
      <c r="Z7470" t="s">
        <v>22068</v>
      </c>
      <c r="AA7470" t="s">
        <v>20832</v>
      </c>
    </row>
    <row r="7471" spans="1:27" x14ac:dyDescent="0.2">
      <c r="A7471" t="s">
        <v>5035</v>
      </c>
      <c r="B7471" t="s">
        <v>14785</v>
      </c>
      <c r="C7471" s="8" t="s">
        <v>22068</v>
      </c>
      <c r="D7471">
        <v>1</v>
      </c>
      <c r="E7471" s="9">
        <v>5.1514300000000004</v>
      </c>
      <c r="F7471" s="9" t="s">
        <v>22068</v>
      </c>
      <c r="G7471" s="9" t="s">
        <v>22068</v>
      </c>
      <c r="H7471" s="9" t="s">
        <v>22068</v>
      </c>
      <c r="I7471" s="9" t="s">
        <v>22068</v>
      </c>
      <c r="J7471" s="9" t="s">
        <v>22068</v>
      </c>
      <c r="K7471" s="9" t="s">
        <v>22068</v>
      </c>
      <c r="L7471" s="9" t="s">
        <v>22068</v>
      </c>
      <c r="M7471" s="9" t="s">
        <v>22068</v>
      </c>
      <c r="N7471" s="9" t="s">
        <v>22068</v>
      </c>
      <c r="O7471" s="9" t="s">
        <v>22068</v>
      </c>
      <c r="P7471">
        <v>-299</v>
      </c>
      <c r="Q7471" t="s">
        <v>22068</v>
      </c>
      <c r="R7471" t="s">
        <v>22068</v>
      </c>
      <c r="S7471" t="s">
        <v>22068</v>
      </c>
      <c r="T7471" t="s">
        <v>22068</v>
      </c>
      <c r="U7471" t="s">
        <v>22068</v>
      </c>
      <c r="V7471" t="s">
        <v>22068</v>
      </c>
      <c r="W7471" t="s">
        <v>22068</v>
      </c>
      <c r="X7471" t="s">
        <v>22068</v>
      </c>
      <c r="Y7471" t="s">
        <v>22068</v>
      </c>
      <c r="Z7471" t="s">
        <v>22068</v>
      </c>
      <c r="AA7471" t="s">
        <v>20833</v>
      </c>
    </row>
    <row r="7472" spans="1:27" x14ac:dyDescent="0.2">
      <c r="A7472" t="s">
        <v>332</v>
      </c>
      <c r="B7472" t="s">
        <v>11566</v>
      </c>
      <c r="C7472" s="8" t="s">
        <v>22068</v>
      </c>
      <c r="D7472">
        <v>1</v>
      </c>
      <c r="E7472" s="9">
        <v>5.1413599999999997</v>
      </c>
      <c r="F7472" s="9" t="s">
        <v>22068</v>
      </c>
      <c r="G7472" s="9" t="s">
        <v>22068</v>
      </c>
      <c r="H7472" s="9" t="s">
        <v>22068</v>
      </c>
      <c r="I7472" s="9" t="s">
        <v>22068</v>
      </c>
      <c r="J7472" s="9" t="s">
        <v>22068</v>
      </c>
      <c r="K7472" s="9" t="s">
        <v>22068</v>
      </c>
      <c r="L7472" s="9" t="s">
        <v>22068</v>
      </c>
      <c r="M7472" s="9" t="s">
        <v>22068</v>
      </c>
      <c r="N7472" s="9" t="s">
        <v>22068</v>
      </c>
      <c r="O7472" s="9" t="s">
        <v>22068</v>
      </c>
      <c r="P7472">
        <v>-733</v>
      </c>
      <c r="Q7472" t="s">
        <v>22068</v>
      </c>
      <c r="R7472" t="s">
        <v>22068</v>
      </c>
      <c r="S7472" t="s">
        <v>22068</v>
      </c>
      <c r="T7472" t="s">
        <v>22068</v>
      </c>
      <c r="U7472" t="s">
        <v>22068</v>
      </c>
      <c r="V7472" t="s">
        <v>22068</v>
      </c>
      <c r="W7472" t="s">
        <v>22068</v>
      </c>
      <c r="X7472" t="s">
        <v>22068</v>
      </c>
      <c r="Y7472" t="s">
        <v>22068</v>
      </c>
      <c r="Z7472" t="s">
        <v>22068</v>
      </c>
      <c r="AA7472" t="s">
        <v>8461</v>
      </c>
    </row>
    <row r="7473" spans="1:27" x14ac:dyDescent="0.2">
      <c r="A7473" t="s">
        <v>548</v>
      </c>
      <c r="B7473" t="s">
        <v>14787</v>
      </c>
      <c r="C7473" s="8">
        <v>14</v>
      </c>
      <c r="D7473">
        <v>1</v>
      </c>
      <c r="E7473" s="9">
        <v>5.1413599999999997</v>
      </c>
      <c r="F7473" s="9" t="s">
        <v>22068</v>
      </c>
      <c r="G7473" s="9" t="s">
        <v>22068</v>
      </c>
      <c r="H7473" s="9" t="s">
        <v>22068</v>
      </c>
      <c r="I7473" s="9" t="s">
        <v>22068</v>
      </c>
      <c r="J7473" s="9" t="s">
        <v>22068</v>
      </c>
      <c r="K7473" s="9" t="s">
        <v>22068</v>
      </c>
      <c r="L7473" s="9" t="s">
        <v>22068</v>
      </c>
      <c r="M7473" s="9" t="s">
        <v>22068</v>
      </c>
      <c r="N7473" s="9" t="s">
        <v>22068</v>
      </c>
      <c r="O7473" s="9" t="s">
        <v>22068</v>
      </c>
      <c r="P7473">
        <v>-130</v>
      </c>
      <c r="Q7473" t="s">
        <v>22068</v>
      </c>
      <c r="R7473" t="s">
        <v>22068</v>
      </c>
      <c r="S7473" t="s">
        <v>22068</v>
      </c>
      <c r="T7473" t="s">
        <v>22068</v>
      </c>
      <c r="U7473" t="s">
        <v>22068</v>
      </c>
      <c r="V7473" t="s">
        <v>22068</v>
      </c>
      <c r="W7473" t="s">
        <v>22068</v>
      </c>
      <c r="X7473" t="s">
        <v>22068</v>
      </c>
      <c r="Y7473" t="s">
        <v>22068</v>
      </c>
      <c r="Z7473" t="s">
        <v>22068</v>
      </c>
      <c r="AA7473" t="s">
        <v>20834</v>
      </c>
    </row>
    <row r="7474" spans="1:27" x14ac:dyDescent="0.2">
      <c r="A7474" t="s">
        <v>1711</v>
      </c>
      <c r="B7474" t="s">
        <v>10480</v>
      </c>
      <c r="C7474" s="8" t="s">
        <v>22068</v>
      </c>
      <c r="D7474">
        <v>1</v>
      </c>
      <c r="E7474" s="9">
        <v>5.1413599999999997</v>
      </c>
      <c r="F7474" s="9" t="s">
        <v>22068</v>
      </c>
      <c r="G7474" s="9" t="s">
        <v>22068</v>
      </c>
      <c r="H7474" s="9" t="s">
        <v>22068</v>
      </c>
      <c r="I7474" s="9" t="s">
        <v>22068</v>
      </c>
      <c r="J7474" s="9" t="s">
        <v>22068</v>
      </c>
      <c r="K7474" s="9" t="s">
        <v>22068</v>
      </c>
      <c r="L7474" s="9" t="s">
        <v>22068</v>
      </c>
      <c r="M7474" s="9" t="s">
        <v>22068</v>
      </c>
      <c r="N7474" s="9" t="s">
        <v>22068</v>
      </c>
      <c r="O7474" s="9" t="s">
        <v>22068</v>
      </c>
      <c r="P7474">
        <v>-266</v>
      </c>
      <c r="Q7474" t="s">
        <v>22068</v>
      </c>
      <c r="R7474" t="s">
        <v>22068</v>
      </c>
      <c r="S7474" t="s">
        <v>22068</v>
      </c>
      <c r="T7474" t="s">
        <v>22068</v>
      </c>
      <c r="U7474" t="s">
        <v>22068</v>
      </c>
      <c r="V7474" t="s">
        <v>22068</v>
      </c>
      <c r="W7474" t="s">
        <v>22068</v>
      </c>
      <c r="X7474" t="s">
        <v>22068</v>
      </c>
      <c r="Y7474" t="s">
        <v>22068</v>
      </c>
      <c r="Z7474" t="s">
        <v>22068</v>
      </c>
      <c r="AA7474" t="s">
        <v>8842</v>
      </c>
    </row>
    <row r="7475" spans="1:27" x14ac:dyDescent="0.2">
      <c r="A7475" t="s">
        <v>2651</v>
      </c>
      <c r="B7475" t="s">
        <v>14786</v>
      </c>
      <c r="C7475" s="8">
        <v>1</v>
      </c>
      <c r="D7475">
        <v>1</v>
      </c>
      <c r="E7475" s="9">
        <v>5.1413599999999997</v>
      </c>
      <c r="F7475" s="9" t="s">
        <v>22068</v>
      </c>
      <c r="G7475" s="9" t="s">
        <v>22068</v>
      </c>
      <c r="H7475" s="9" t="s">
        <v>22068</v>
      </c>
      <c r="I7475" s="9" t="s">
        <v>22068</v>
      </c>
      <c r="J7475" s="9" t="s">
        <v>22068</v>
      </c>
      <c r="K7475" s="9" t="s">
        <v>22068</v>
      </c>
      <c r="L7475" s="9" t="s">
        <v>22068</v>
      </c>
      <c r="M7475" s="9" t="s">
        <v>22068</v>
      </c>
      <c r="N7475" s="9" t="s">
        <v>22068</v>
      </c>
      <c r="O7475" s="9" t="s">
        <v>22068</v>
      </c>
      <c r="P7475">
        <v>12</v>
      </c>
      <c r="Q7475" t="s">
        <v>22068</v>
      </c>
      <c r="R7475" t="s">
        <v>22068</v>
      </c>
      <c r="S7475" t="s">
        <v>22068</v>
      </c>
      <c r="T7475" t="s">
        <v>22068</v>
      </c>
      <c r="U7475" t="s">
        <v>22068</v>
      </c>
      <c r="V7475" t="s">
        <v>22068</v>
      </c>
      <c r="W7475" t="s">
        <v>22068</v>
      </c>
      <c r="X7475" t="s">
        <v>22068</v>
      </c>
      <c r="Y7475" t="s">
        <v>22068</v>
      </c>
      <c r="Z7475" t="s">
        <v>22068</v>
      </c>
      <c r="AA7475" t="s">
        <v>9066</v>
      </c>
    </row>
    <row r="7476" spans="1:27" x14ac:dyDescent="0.2">
      <c r="A7476" t="s">
        <v>6630</v>
      </c>
      <c r="B7476" t="s">
        <v>14158</v>
      </c>
      <c r="C7476" s="8" t="s">
        <v>22068</v>
      </c>
      <c r="D7476">
        <v>1</v>
      </c>
      <c r="E7476" s="9">
        <v>5.1413599999999997</v>
      </c>
      <c r="F7476" s="9" t="s">
        <v>22068</v>
      </c>
      <c r="G7476" s="9" t="s">
        <v>22068</v>
      </c>
      <c r="H7476" s="9" t="s">
        <v>22068</v>
      </c>
      <c r="I7476" s="9" t="s">
        <v>22068</v>
      </c>
      <c r="J7476" s="9" t="s">
        <v>22068</v>
      </c>
      <c r="K7476" s="9" t="s">
        <v>22068</v>
      </c>
      <c r="L7476" s="9" t="s">
        <v>22068</v>
      </c>
      <c r="M7476" s="9" t="s">
        <v>22068</v>
      </c>
      <c r="N7476" s="9" t="s">
        <v>22068</v>
      </c>
      <c r="O7476" s="9" t="s">
        <v>22068</v>
      </c>
      <c r="P7476">
        <v>-219</v>
      </c>
      <c r="Q7476" t="s">
        <v>22068</v>
      </c>
      <c r="R7476" t="s">
        <v>22068</v>
      </c>
      <c r="S7476" t="s">
        <v>22068</v>
      </c>
      <c r="T7476" t="s">
        <v>22068</v>
      </c>
      <c r="U7476" t="s">
        <v>22068</v>
      </c>
      <c r="V7476" t="s">
        <v>22068</v>
      </c>
      <c r="W7476" t="s">
        <v>22068</v>
      </c>
      <c r="X7476" t="s">
        <v>22068</v>
      </c>
      <c r="Y7476" t="s">
        <v>22068</v>
      </c>
      <c r="Z7476" t="s">
        <v>22068</v>
      </c>
      <c r="AA7476" t="s">
        <v>10032</v>
      </c>
    </row>
    <row r="7477" spans="1:27" x14ac:dyDescent="0.2">
      <c r="A7477" t="s">
        <v>5218</v>
      </c>
      <c r="B7477" t="s">
        <v>14788</v>
      </c>
      <c r="C7477" s="8" t="s">
        <v>22068</v>
      </c>
      <c r="D7477">
        <v>1</v>
      </c>
      <c r="E7477" s="9">
        <v>5.1372600000000004</v>
      </c>
      <c r="F7477" s="9" t="s">
        <v>22068</v>
      </c>
      <c r="G7477" s="9" t="s">
        <v>22068</v>
      </c>
      <c r="H7477" s="9" t="s">
        <v>22068</v>
      </c>
      <c r="I7477" s="9" t="s">
        <v>22068</v>
      </c>
      <c r="J7477" s="9" t="s">
        <v>22068</v>
      </c>
      <c r="K7477" s="9" t="s">
        <v>22068</v>
      </c>
      <c r="L7477" s="9" t="s">
        <v>22068</v>
      </c>
      <c r="M7477" s="9" t="s">
        <v>22068</v>
      </c>
      <c r="N7477" s="9" t="s">
        <v>22068</v>
      </c>
      <c r="O7477" s="9" t="s">
        <v>22068</v>
      </c>
      <c r="P7477">
        <v>-454</v>
      </c>
      <c r="Q7477" t="s">
        <v>22068</v>
      </c>
      <c r="R7477" t="s">
        <v>22068</v>
      </c>
      <c r="S7477" t="s">
        <v>22068</v>
      </c>
      <c r="T7477" t="s">
        <v>22068</v>
      </c>
      <c r="U7477" t="s">
        <v>22068</v>
      </c>
      <c r="V7477" t="s">
        <v>22068</v>
      </c>
      <c r="W7477" t="s">
        <v>22068</v>
      </c>
      <c r="X7477" t="s">
        <v>22068</v>
      </c>
      <c r="Y7477" t="s">
        <v>22068</v>
      </c>
      <c r="Z7477" t="s">
        <v>22068</v>
      </c>
      <c r="AA7477" t="s">
        <v>20835</v>
      </c>
    </row>
    <row r="7478" spans="1:27" x14ac:dyDescent="0.2">
      <c r="A7478" t="s">
        <v>6658</v>
      </c>
      <c r="B7478" t="s">
        <v>20836</v>
      </c>
      <c r="C7478" s="8" t="s">
        <v>22068</v>
      </c>
      <c r="D7478">
        <v>1</v>
      </c>
      <c r="E7478" s="9">
        <v>5.1372600000000004</v>
      </c>
      <c r="F7478" s="9" t="s">
        <v>22068</v>
      </c>
      <c r="G7478" s="9" t="s">
        <v>22068</v>
      </c>
      <c r="H7478" s="9" t="s">
        <v>22068</v>
      </c>
      <c r="I7478" s="9" t="s">
        <v>22068</v>
      </c>
      <c r="J7478" s="9" t="s">
        <v>22068</v>
      </c>
      <c r="K7478" s="9" t="s">
        <v>22068</v>
      </c>
      <c r="L7478" s="9" t="s">
        <v>22068</v>
      </c>
      <c r="M7478" s="9" t="s">
        <v>22068</v>
      </c>
      <c r="N7478" s="9" t="s">
        <v>22068</v>
      </c>
      <c r="O7478" s="9" t="s">
        <v>22068</v>
      </c>
      <c r="P7478">
        <v>-2068</v>
      </c>
      <c r="Q7478" t="s">
        <v>22068</v>
      </c>
      <c r="R7478" t="s">
        <v>22068</v>
      </c>
      <c r="S7478" t="s">
        <v>22068</v>
      </c>
      <c r="T7478" t="s">
        <v>22068</v>
      </c>
      <c r="U7478" t="s">
        <v>22068</v>
      </c>
      <c r="V7478" t="s">
        <v>22068</v>
      </c>
      <c r="W7478" t="s">
        <v>22068</v>
      </c>
      <c r="X7478" t="s">
        <v>22068</v>
      </c>
      <c r="Y7478" t="s">
        <v>22068</v>
      </c>
      <c r="Z7478" t="s">
        <v>22068</v>
      </c>
      <c r="AA7478" t="s">
        <v>20836</v>
      </c>
    </row>
    <row r="7479" spans="1:27" x14ac:dyDescent="0.2">
      <c r="A7479" t="s">
        <v>7467</v>
      </c>
      <c r="B7479" t="s">
        <v>12733</v>
      </c>
      <c r="C7479" s="8" t="s">
        <v>22068</v>
      </c>
      <c r="D7479">
        <v>1</v>
      </c>
      <c r="E7479" s="9">
        <v>5.1372600000000004</v>
      </c>
      <c r="F7479" s="9" t="s">
        <v>22068</v>
      </c>
      <c r="G7479" s="9" t="s">
        <v>22068</v>
      </c>
      <c r="H7479" s="9" t="s">
        <v>22068</v>
      </c>
      <c r="I7479" s="9" t="s">
        <v>22068</v>
      </c>
      <c r="J7479" s="9" t="s">
        <v>22068</v>
      </c>
      <c r="K7479" s="9" t="s">
        <v>22068</v>
      </c>
      <c r="L7479" s="9" t="s">
        <v>22068</v>
      </c>
      <c r="M7479" s="9" t="s">
        <v>22068</v>
      </c>
      <c r="N7479" s="9" t="s">
        <v>22068</v>
      </c>
      <c r="O7479" s="9" t="s">
        <v>22068</v>
      </c>
      <c r="P7479">
        <v>-248</v>
      </c>
      <c r="Q7479" t="s">
        <v>22068</v>
      </c>
      <c r="R7479" t="s">
        <v>22068</v>
      </c>
      <c r="S7479" t="s">
        <v>22068</v>
      </c>
      <c r="T7479" t="s">
        <v>22068</v>
      </c>
      <c r="U7479" t="s">
        <v>22068</v>
      </c>
      <c r="V7479" t="s">
        <v>22068</v>
      </c>
      <c r="W7479" t="s">
        <v>22068</v>
      </c>
      <c r="X7479" t="s">
        <v>22068</v>
      </c>
      <c r="Y7479" t="s">
        <v>22068</v>
      </c>
      <c r="Z7479" t="s">
        <v>22068</v>
      </c>
      <c r="AA7479" t="s">
        <v>20837</v>
      </c>
    </row>
    <row r="7480" spans="1:27" x14ac:dyDescent="0.2">
      <c r="A7480" t="s">
        <v>6798</v>
      </c>
      <c r="B7480" t="s">
        <v>15353</v>
      </c>
      <c r="C7480" s="8" t="s">
        <v>22068</v>
      </c>
      <c r="D7480">
        <v>1</v>
      </c>
      <c r="E7480" s="9">
        <v>5.1232499999999996</v>
      </c>
      <c r="F7480" s="9" t="s">
        <v>22068</v>
      </c>
      <c r="G7480" s="9" t="s">
        <v>22068</v>
      </c>
      <c r="H7480" s="9" t="s">
        <v>22068</v>
      </c>
      <c r="I7480" s="9" t="s">
        <v>22068</v>
      </c>
      <c r="J7480" s="9" t="s">
        <v>22068</v>
      </c>
      <c r="K7480" s="9" t="s">
        <v>22068</v>
      </c>
      <c r="L7480" s="9" t="s">
        <v>22068</v>
      </c>
      <c r="M7480" s="9" t="s">
        <v>22068</v>
      </c>
      <c r="N7480" s="9" t="s">
        <v>22068</v>
      </c>
      <c r="O7480" s="9" t="s">
        <v>22068</v>
      </c>
      <c r="P7480">
        <v>-155</v>
      </c>
      <c r="Q7480" t="s">
        <v>22068</v>
      </c>
      <c r="R7480" t="s">
        <v>22068</v>
      </c>
      <c r="S7480" t="s">
        <v>22068</v>
      </c>
      <c r="T7480" t="s">
        <v>22068</v>
      </c>
      <c r="U7480" t="s">
        <v>22068</v>
      </c>
      <c r="V7480" t="s">
        <v>22068</v>
      </c>
      <c r="W7480" t="s">
        <v>22068</v>
      </c>
      <c r="X7480" t="s">
        <v>22068</v>
      </c>
      <c r="Y7480" t="s">
        <v>22068</v>
      </c>
      <c r="Z7480" t="s">
        <v>22068</v>
      </c>
      <c r="AA7480" t="s">
        <v>20838</v>
      </c>
    </row>
    <row r="7481" spans="1:27" x14ac:dyDescent="0.2">
      <c r="A7481" t="s">
        <v>2060</v>
      </c>
      <c r="B7481" t="s">
        <v>11280</v>
      </c>
      <c r="C7481" s="8" t="s">
        <v>22068</v>
      </c>
      <c r="D7481">
        <v>1</v>
      </c>
      <c r="E7481" s="9">
        <v>5.1222700000000003</v>
      </c>
      <c r="F7481" s="9" t="s">
        <v>22068</v>
      </c>
      <c r="G7481" s="9" t="s">
        <v>22068</v>
      </c>
      <c r="H7481" s="9" t="s">
        <v>22068</v>
      </c>
      <c r="I7481" s="9" t="s">
        <v>22068</v>
      </c>
      <c r="J7481" s="9" t="s">
        <v>22068</v>
      </c>
      <c r="K7481" s="9" t="s">
        <v>22068</v>
      </c>
      <c r="L7481" s="9" t="s">
        <v>22068</v>
      </c>
      <c r="M7481" s="9" t="s">
        <v>22068</v>
      </c>
      <c r="N7481" s="9" t="s">
        <v>22068</v>
      </c>
      <c r="O7481" s="9" t="s">
        <v>22068</v>
      </c>
      <c r="P7481">
        <v>-137</v>
      </c>
      <c r="Q7481" t="s">
        <v>22068</v>
      </c>
      <c r="R7481" t="s">
        <v>22068</v>
      </c>
      <c r="S7481" t="s">
        <v>22068</v>
      </c>
      <c r="T7481" t="s">
        <v>22068</v>
      </c>
      <c r="U7481" t="s">
        <v>22068</v>
      </c>
      <c r="V7481" t="s">
        <v>22068</v>
      </c>
      <c r="W7481" t="s">
        <v>22068</v>
      </c>
      <c r="X7481" t="s">
        <v>22068</v>
      </c>
      <c r="Y7481" t="s">
        <v>22068</v>
      </c>
      <c r="Z7481" t="s">
        <v>22068</v>
      </c>
      <c r="AA7481" t="s">
        <v>20839</v>
      </c>
    </row>
    <row r="7482" spans="1:27" x14ac:dyDescent="0.2">
      <c r="A7482" t="s">
        <v>2211</v>
      </c>
      <c r="B7482" t="s">
        <v>14789</v>
      </c>
      <c r="C7482" s="8" t="s">
        <v>22068</v>
      </c>
      <c r="D7482">
        <v>2</v>
      </c>
      <c r="E7482" s="9">
        <v>5.1222700000000003</v>
      </c>
      <c r="F7482" s="9">
        <v>4.6390099999999999</v>
      </c>
      <c r="G7482" s="9" t="s">
        <v>22068</v>
      </c>
      <c r="H7482" s="9" t="s">
        <v>22068</v>
      </c>
      <c r="I7482" s="9" t="s">
        <v>22068</v>
      </c>
      <c r="J7482" s="9" t="s">
        <v>22068</v>
      </c>
      <c r="K7482" s="9" t="s">
        <v>22068</v>
      </c>
      <c r="L7482" s="9" t="s">
        <v>22068</v>
      </c>
      <c r="M7482" s="9" t="s">
        <v>22068</v>
      </c>
      <c r="N7482" s="9" t="s">
        <v>22068</v>
      </c>
      <c r="O7482" s="9" t="s">
        <v>22068</v>
      </c>
      <c r="P7482">
        <v>-201</v>
      </c>
      <c r="Q7482">
        <v>-391</v>
      </c>
      <c r="R7482" t="s">
        <v>22068</v>
      </c>
      <c r="S7482" t="s">
        <v>22068</v>
      </c>
      <c r="T7482" t="s">
        <v>22068</v>
      </c>
      <c r="U7482" t="s">
        <v>22068</v>
      </c>
      <c r="V7482" t="s">
        <v>22068</v>
      </c>
      <c r="W7482" t="s">
        <v>22068</v>
      </c>
      <c r="X7482" t="s">
        <v>22068</v>
      </c>
      <c r="Y7482" t="s">
        <v>22068</v>
      </c>
      <c r="Z7482" t="s">
        <v>22068</v>
      </c>
      <c r="AA7482" t="s">
        <v>20840</v>
      </c>
    </row>
    <row r="7483" spans="1:27" x14ac:dyDescent="0.2">
      <c r="A7483" t="s">
        <v>5814</v>
      </c>
      <c r="B7483" t="s">
        <v>10480</v>
      </c>
      <c r="C7483" s="8" t="s">
        <v>22068</v>
      </c>
      <c r="D7483">
        <v>1</v>
      </c>
      <c r="E7483" s="9">
        <v>5.11904</v>
      </c>
      <c r="F7483" s="9" t="s">
        <v>22068</v>
      </c>
      <c r="G7483" s="9" t="s">
        <v>22068</v>
      </c>
      <c r="H7483" s="9" t="s">
        <v>22068</v>
      </c>
      <c r="I7483" s="9" t="s">
        <v>22068</v>
      </c>
      <c r="J7483" s="9" t="s">
        <v>22068</v>
      </c>
      <c r="K7483" s="9" t="s">
        <v>22068</v>
      </c>
      <c r="L7483" s="9" t="s">
        <v>22068</v>
      </c>
      <c r="M7483" s="9" t="s">
        <v>22068</v>
      </c>
      <c r="N7483" s="9" t="s">
        <v>22068</v>
      </c>
      <c r="O7483" s="9" t="s">
        <v>22068</v>
      </c>
      <c r="P7483">
        <v>-250</v>
      </c>
      <c r="Q7483" t="s">
        <v>22068</v>
      </c>
      <c r="R7483" t="s">
        <v>22068</v>
      </c>
      <c r="S7483" t="s">
        <v>22068</v>
      </c>
      <c r="T7483" t="s">
        <v>22068</v>
      </c>
      <c r="U7483" t="s">
        <v>22068</v>
      </c>
      <c r="V7483" t="s">
        <v>22068</v>
      </c>
      <c r="W7483" t="s">
        <v>22068</v>
      </c>
      <c r="X7483" t="s">
        <v>22068</v>
      </c>
      <c r="Y7483" t="s">
        <v>22068</v>
      </c>
      <c r="Z7483" t="s">
        <v>22068</v>
      </c>
      <c r="AA7483" t="s">
        <v>9847</v>
      </c>
    </row>
    <row r="7484" spans="1:27" x14ac:dyDescent="0.2">
      <c r="A7484" t="s">
        <v>6207</v>
      </c>
      <c r="B7484" t="s">
        <v>14790</v>
      </c>
      <c r="C7484" s="8" t="s">
        <v>22068</v>
      </c>
      <c r="D7484">
        <v>1</v>
      </c>
      <c r="E7484" s="9">
        <v>5.11904</v>
      </c>
      <c r="F7484" s="9" t="s">
        <v>22068</v>
      </c>
      <c r="G7484" s="9" t="s">
        <v>22068</v>
      </c>
      <c r="H7484" s="9" t="s">
        <v>22068</v>
      </c>
      <c r="I7484" s="9" t="s">
        <v>22068</v>
      </c>
      <c r="J7484" s="9" t="s">
        <v>22068</v>
      </c>
      <c r="K7484" s="9" t="s">
        <v>22068</v>
      </c>
      <c r="L7484" s="9" t="s">
        <v>22068</v>
      </c>
      <c r="M7484" s="9" t="s">
        <v>22068</v>
      </c>
      <c r="N7484" s="9" t="s">
        <v>22068</v>
      </c>
      <c r="O7484" s="9" t="s">
        <v>22068</v>
      </c>
      <c r="P7484">
        <v>-92</v>
      </c>
      <c r="Q7484" t="s">
        <v>22068</v>
      </c>
      <c r="R7484" t="s">
        <v>22068</v>
      </c>
      <c r="S7484" t="s">
        <v>22068</v>
      </c>
      <c r="T7484" t="s">
        <v>22068</v>
      </c>
      <c r="U7484" t="s">
        <v>22068</v>
      </c>
      <c r="V7484" t="s">
        <v>22068</v>
      </c>
      <c r="W7484" t="s">
        <v>22068</v>
      </c>
      <c r="X7484" t="s">
        <v>22068</v>
      </c>
      <c r="Y7484" t="s">
        <v>22068</v>
      </c>
      <c r="Z7484" t="s">
        <v>22068</v>
      </c>
      <c r="AA7484" t="s">
        <v>20841</v>
      </c>
    </row>
    <row r="7485" spans="1:27" x14ac:dyDescent="0.2">
      <c r="A7485" t="s">
        <v>4556</v>
      </c>
      <c r="B7485" t="s">
        <v>10480</v>
      </c>
      <c r="C7485" s="8">
        <v>1</v>
      </c>
      <c r="D7485">
        <v>1</v>
      </c>
      <c r="E7485" s="9">
        <v>5.1040599999999996</v>
      </c>
      <c r="F7485" s="9" t="s">
        <v>22068</v>
      </c>
      <c r="G7485" s="9" t="s">
        <v>22068</v>
      </c>
      <c r="H7485" s="9" t="s">
        <v>22068</v>
      </c>
      <c r="I7485" s="9" t="s">
        <v>22068</v>
      </c>
      <c r="J7485" s="9" t="s">
        <v>22068</v>
      </c>
      <c r="K7485" s="9" t="s">
        <v>22068</v>
      </c>
      <c r="L7485" s="9" t="s">
        <v>22068</v>
      </c>
      <c r="M7485" s="9" t="s">
        <v>22068</v>
      </c>
      <c r="N7485" s="9" t="s">
        <v>22068</v>
      </c>
      <c r="O7485" s="9" t="s">
        <v>22068</v>
      </c>
      <c r="P7485">
        <v>-116</v>
      </c>
      <c r="Q7485" t="s">
        <v>22068</v>
      </c>
      <c r="R7485" t="s">
        <v>22068</v>
      </c>
      <c r="S7485" t="s">
        <v>22068</v>
      </c>
      <c r="T7485" t="s">
        <v>22068</v>
      </c>
      <c r="U7485" t="s">
        <v>22068</v>
      </c>
      <c r="V7485" t="s">
        <v>22068</v>
      </c>
      <c r="W7485" t="s">
        <v>22068</v>
      </c>
      <c r="X7485" t="s">
        <v>22068</v>
      </c>
      <c r="Y7485" t="s">
        <v>22068</v>
      </c>
      <c r="Z7485" t="s">
        <v>22068</v>
      </c>
      <c r="AA7485" t="s">
        <v>20842</v>
      </c>
    </row>
    <row r="7486" spans="1:27" x14ac:dyDescent="0.2">
      <c r="A7486" t="s">
        <v>633</v>
      </c>
      <c r="B7486" t="s">
        <v>14792</v>
      </c>
      <c r="C7486" s="8" t="s">
        <v>22068</v>
      </c>
      <c r="D7486">
        <v>1</v>
      </c>
      <c r="E7486" s="9">
        <v>5.0991499999999998</v>
      </c>
      <c r="F7486" s="9" t="s">
        <v>22068</v>
      </c>
      <c r="G7486" s="9" t="s">
        <v>22068</v>
      </c>
      <c r="H7486" s="9" t="s">
        <v>22068</v>
      </c>
      <c r="I7486" s="9" t="s">
        <v>22068</v>
      </c>
      <c r="J7486" s="9" t="s">
        <v>22068</v>
      </c>
      <c r="K7486" s="9" t="s">
        <v>22068</v>
      </c>
      <c r="L7486" s="9" t="s">
        <v>22068</v>
      </c>
      <c r="M7486" s="9" t="s">
        <v>22068</v>
      </c>
      <c r="N7486" s="9" t="s">
        <v>22068</v>
      </c>
      <c r="O7486" s="9" t="s">
        <v>22068</v>
      </c>
      <c r="P7486">
        <v>-111</v>
      </c>
      <c r="Q7486" t="s">
        <v>22068</v>
      </c>
      <c r="R7486" t="s">
        <v>22068</v>
      </c>
      <c r="S7486" t="s">
        <v>22068</v>
      </c>
      <c r="T7486" t="s">
        <v>22068</v>
      </c>
      <c r="U7486" t="s">
        <v>22068</v>
      </c>
      <c r="V7486" t="s">
        <v>22068</v>
      </c>
      <c r="W7486" t="s">
        <v>22068</v>
      </c>
      <c r="X7486" t="s">
        <v>22068</v>
      </c>
      <c r="Y7486" t="s">
        <v>22068</v>
      </c>
      <c r="Z7486" t="s">
        <v>22068</v>
      </c>
      <c r="AA7486" t="s">
        <v>20843</v>
      </c>
    </row>
    <row r="7487" spans="1:27" x14ac:dyDescent="0.2">
      <c r="A7487" t="s">
        <v>2646</v>
      </c>
      <c r="B7487" t="s">
        <v>14791</v>
      </c>
      <c r="C7487" s="8" t="s">
        <v>22068</v>
      </c>
      <c r="D7487">
        <v>1</v>
      </c>
      <c r="E7487" s="9">
        <v>5.0991499999999998</v>
      </c>
      <c r="F7487" s="9" t="s">
        <v>22068</v>
      </c>
      <c r="G7487" s="9" t="s">
        <v>22068</v>
      </c>
      <c r="H7487" s="9" t="s">
        <v>22068</v>
      </c>
      <c r="I7487" s="9" t="s">
        <v>22068</v>
      </c>
      <c r="J7487" s="9" t="s">
        <v>22068</v>
      </c>
      <c r="K7487" s="9" t="s">
        <v>22068</v>
      </c>
      <c r="L7487" s="9" t="s">
        <v>22068</v>
      </c>
      <c r="M7487" s="9" t="s">
        <v>22068</v>
      </c>
      <c r="N7487" s="9" t="s">
        <v>22068</v>
      </c>
      <c r="O7487" s="9" t="s">
        <v>22068</v>
      </c>
      <c r="P7487">
        <v>-194</v>
      </c>
      <c r="Q7487" t="s">
        <v>22068</v>
      </c>
      <c r="R7487" t="s">
        <v>22068</v>
      </c>
      <c r="S7487" t="s">
        <v>22068</v>
      </c>
      <c r="T7487" t="s">
        <v>22068</v>
      </c>
      <c r="U7487" t="s">
        <v>22068</v>
      </c>
      <c r="V7487" t="s">
        <v>22068</v>
      </c>
      <c r="W7487" t="s">
        <v>22068</v>
      </c>
      <c r="X7487" t="s">
        <v>22068</v>
      </c>
      <c r="Y7487" t="s">
        <v>22068</v>
      </c>
      <c r="Z7487" t="s">
        <v>22068</v>
      </c>
      <c r="AA7487" t="s">
        <v>20844</v>
      </c>
    </row>
    <row r="7488" spans="1:27" x14ac:dyDescent="0.2">
      <c r="A7488" t="s">
        <v>3821</v>
      </c>
      <c r="B7488" t="s">
        <v>10480</v>
      </c>
      <c r="C7488" s="8" t="s">
        <v>22068</v>
      </c>
      <c r="D7488">
        <v>1</v>
      </c>
      <c r="E7488" s="9">
        <v>5.0955899999999996</v>
      </c>
      <c r="F7488" s="9" t="s">
        <v>22068</v>
      </c>
      <c r="G7488" s="9" t="s">
        <v>22068</v>
      </c>
      <c r="H7488" s="9" t="s">
        <v>22068</v>
      </c>
      <c r="I7488" s="9" t="s">
        <v>22068</v>
      </c>
      <c r="J7488" s="9" t="s">
        <v>22068</v>
      </c>
      <c r="K7488" s="9" t="s">
        <v>22068</v>
      </c>
      <c r="L7488" s="9" t="s">
        <v>22068</v>
      </c>
      <c r="M7488" s="9" t="s">
        <v>22068</v>
      </c>
      <c r="N7488" s="9" t="s">
        <v>22068</v>
      </c>
      <c r="O7488" s="9" t="s">
        <v>22068</v>
      </c>
      <c r="P7488">
        <v>-677</v>
      </c>
      <c r="Q7488" t="s">
        <v>22068</v>
      </c>
      <c r="R7488" t="s">
        <v>22068</v>
      </c>
      <c r="S7488" t="s">
        <v>22068</v>
      </c>
      <c r="T7488" t="s">
        <v>22068</v>
      </c>
      <c r="U7488" t="s">
        <v>22068</v>
      </c>
      <c r="V7488" t="s">
        <v>22068</v>
      </c>
      <c r="W7488" t="s">
        <v>22068</v>
      </c>
      <c r="X7488" t="s">
        <v>22068</v>
      </c>
      <c r="Y7488" t="s">
        <v>22068</v>
      </c>
      <c r="Z7488" t="s">
        <v>22068</v>
      </c>
      <c r="AA7488" t="s">
        <v>9353</v>
      </c>
    </row>
    <row r="7489" spans="1:27" x14ac:dyDescent="0.2">
      <c r="A7489" t="s">
        <v>6621</v>
      </c>
      <c r="B7489" t="s">
        <v>14793</v>
      </c>
      <c r="C7489" s="8" t="s">
        <v>22068</v>
      </c>
      <c r="D7489">
        <v>1</v>
      </c>
      <c r="E7489" s="9">
        <v>5.0955899999999996</v>
      </c>
      <c r="F7489" s="9" t="s">
        <v>22068</v>
      </c>
      <c r="G7489" s="9" t="s">
        <v>22068</v>
      </c>
      <c r="H7489" s="9" t="s">
        <v>22068</v>
      </c>
      <c r="I7489" s="9" t="s">
        <v>22068</v>
      </c>
      <c r="J7489" s="9" t="s">
        <v>22068</v>
      </c>
      <c r="K7489" s="9" t="s">
        <v>22068</v>
      </c>
      <c r="L7489" s="9" t="s">
        <v>22068</v>
      </c>
      <c r="M7489" s="9" t="s">
        <v>22068</v>
      </c>
      <c r="N7489" s="9" t="s">
        <v>22068</v>
      </c>
      <c r="O7489" s="9" t="s">
        <v>22068</v>
      </c>
      <c r="P7489">
        <v>-62</v>
      </c>
      <c r="Q7489" t="s">
        <v>22068</v>
      </c>
      <c r="R7489" t="s">
        <v>22068</v>
      </c>
      <c r="S7489" t="s">
        <v>22068</v>
      </c>
      <c r="T7489" t="s">
        <v>22068</v>
      </c>
      <c r="U7489" t="s">
        <v>22068</v>
      </c>
      <c r="V7489" t="s">
        <v>22068</v>
      </c>
      <c r="W7489" t="s">
        <v>22068</v>
      </c>
      <c r="X7489" t="s">
        <v>22068</v>
      </c>
      <c r="Y7489" t="s">
        <v>22068</v>
      </c>
      <c r="Z7489" t="s">
        <v>22068</v>
      </c>
      <c r="AA7489" t="s">
        <v>20845</v>
      </c>
    </row>
    <row r="7490" spans="1:27" x14ac:dyDescent="0.2">
      <c r="A7490" t="s">
        <v>1226</v>
      </c>
      <c r="B7490" t="s">
        <v>10510</v>
      </c>
      <c r="C7490" s="8" t="s">
        <v>22068</v>
      </c>
      <c r="D7490">
        <v>2</v>
      </c>
      <c r="E7490" s="9">
        <v>5.0936899999999996</v>
      </c>
      <c r="F7490" s="9">
        <v>4.6390099999999999</v>
      </c>
      <c r="G7490" s="9" t="s">
        <v>22068</v>
      </c>
      <c r="H7490" s="9" t="s">
        <v>22068</v>
      </c>
      <c r="I7490" s="9" t="s">
        <v>22068</v>
      </c>
      <c r="J7490" s="9" t="s">
        <v>22068</v>
      </c>
      <c r="K7490" s="9" t="s">
        <v>22068</v>
      </c>
      <c r="L7490" s="9" t="s">
        <v>22068</v>
      </c>
      <c r="M7490" s="9" t="s">
        <v>22068</v>
      </c>
      <c r="N7490" s="9" t="s">
        <v>22068</v>
      </c>
      <c r="O7490" s="9" t="s">
        <v>22068</v>
      </c>
      <c r="P7490">
        <v>-713</v>
      </c>
      <c r="Q7490">
        <v>101</v>
      </c>
      <c r="R7490" t="s">
        <v>22068</v>
      </c>
      <c r="S7490" t="s">
        <v>22068</v>
      </c>
      <c r="T7490" t="s">
        <v>22068</v>
      </c>
      <c r="U7490" t="s">
        <v>22068</v>
      </c>
      <c r="V7490" t="s">
        <v>22068</v>
      </c>
      <c r="W7490" t="s">
        <v>22068</v>
      </c>
      <c r="X7490" t="s">
        <v>22068</v>
      </c>
      <c r="Y7490" t="s">
        <v>22068</v>
      </c>
      <c r="Z7490" t="s">
        <v>22068</v>
      </c>
      <c r="AA7490" t="s">
        <v>20846</v>
      </c>
    </row>
    <row r="7491" spans="1:27" x14ac:dyDescent="0.2">
      <c r="A7491" t="s">
        <v>5444</v>
      </c>
      <c r="B7491" t="s">
        <v>14794</v>
      </c>
      <c r="C7491" s="8" t="s">
        <v>22068</v>
      </c>
      <c r="D7491">
        <v>1</v>
      </c>
      <c r="E7491" s="9">
        <v>5.0936899999999996</v>
      </c>
      <c r="F7491" s="9" t="s">
        <v>22068</v>
      </c>
      <c r="G7491" s="9" t="s">
        <v>22068</v>
      </c>
      <c r="H7491" s="9" t="s">
        <v>22068</v>
      </c>
      <c r="I7491" s="9" t="s">
        <v>22068</v>
      </c>
      <c r="J7491" s="9" t="s">
        <v>22068</v>
      </c>
      <c r="K7491" s="9" t="s">
        <v>22068</v>
      </c>
      <c r="L7491" s="9" t="s">
        <v>22068</v>
      </c>
      <c r="M7491" s="9" t="s">
        <v>22068</v>
      </c>
      <c r="N7491" s="9" t="s">
        <v>22068</v>
      </c>
      <c r="O7491" s="9" t="s">
        <v>22068</v>
      </c>
      <c r="P7491">
        <v>-46</v>
      </c>
      <c r="Q7491" t="s">
        <v>22068</v>
      </c>
      <c r="R7491" t="s">
        <v>22068</v>
      </c>
      <c r="S7491" t="s">
        <v>22068</v>
      </c>
      <c r="T7491" t="s">
        <v>22068</v>
      </c>
      <c r="U7491" t="s">
        <v>22068</v>
      </c>
      <c r="V7491" t="s">
        <v>22068</v>
      </c>
      <c r="W7491" t="s">
        <v>22068</v>
      </c>
      <c r="X7491" t="s">
        <v>22068</v>
      </c>
      <c r="Y7491" t="s">
        <v>22068</v>
      </c>
      <c r="Z7491" t="s">
        <v>22068</v>
      </c>
      <c r="AA7491" t="s">
        <v>20847</v>
      </c>
    </row>
    <row r="7492" spans="1:27" x14ac:dyDescent="0.2">
      <c r="A7492" t="s">
        <v>7614</v>
      </c>
      <c r="B7492" t="s">
        <v>10648</v>
      </c>
      <c r="C7492" s="8" t="s">
        <v>22068</v>
      </c>
      <c r="D7492">
        <v>1</v>
      </c>
      <c r="E7492" s="9">
        <v>5.0936899999999996</v>
      </c>
      <c r="F7492" s="9" t="s">
        <v>22068</v>
      </c>
      <c r="G7492" s="9" t="s">
        <v>22068</v>
      </c>
      <c r="H7492" s="9" t="s">
        <v>22068</v>
      </c>
      <c r="I7492" s="9" t="s">
        <v>22068</v>
      </c>
      <c r="J7492" s="9" t="s">
        <v>22068</v>
      </c>
      <c r="K7492" s="9" t="s">
        <v>22068</v>
      </c>
      <c r="L7492" s="9" t="s">
        <v>22068</v>
      </c>
      <c r="M7492" s="9" t="s">
        <v>22068</v>
      </c>
      <c r="N7492" s="9" t="s">
        <v>22068</v>
      </c>
      <c r="O7492" s="9" t="s">
        <v>22068</v>
      </c>
      <c r="P7492">
        <v>-299</v>
      </c>
      <c r="Q7492" t="s">
        <v>22068</v>
      </c>
      <c r="R7492" t="s">
        <v>22068</v>
      </c>
      <c r="S7492" t="s">
        <v>22068</v>
      </c>
      <c r="T7492" t="s">
        <v>22068</v>
      </c>
      <c r="U7492" t="s">
        <v>22068</v>
      </c>
      <c r="V7492" t="s">
        <v>22068</v>
      </c>
      <c r="W7492" t="s">
        <v>22068</v>
      </c>
      <c r="X7492" t="s">
        <v>22068</v>
      </c>
      <c r="Y7492" t="s">
        <v>22068</v>
      </c>
      <c r="Z7492" t="s">
        <v>22068</v>
      </c>
      <c r="AA7492" t="s">
        <v>10275</v>
      </c>
    </row>
    <row r="7493" spans="1:27" x14ac:dyDescent="0.2">
      <c r="A7493" t="s">
        <v>1907</v>
      </c>
      <c r="B7493" t="s">
        <v>10935</v>
      </c>
      <c r="C7493" s="8">
        <v>21</v>
      </c>
      <c r="D7493">
        <v>2</v>
      </c>
      <c r="E7493" s="9">
        <v>5.0836199999999998</v>
      </c>
      <c r="F7493" s="9">
        <v>3.6219399999999999</v>
      </c>
      <c r="G7493" s="9" t="s">
        <v>22068</v>
      </c>
      <c r="H7493" s="9" t="s">
        <v>22068</v>
      </c>
      <c r="I7493" s="9" t="s">
        <v>22068</v>
      </c>
      <c r="J7493" s="9" t="s">
        <v>22068</v>
      </c>
      <c r="K7493" s="9" t="s">
        <v>22068</v>
      </c>
      <c r="L7493" s="9" t="s">
        <v>22068</v>
      </c>
      <c r="M7493" s="9" t="s">
        <v>22068</v>
      </c>
      <c r="N7493" s="9" t="s">
        <v>22068</v>
      </c>
      <c r="O7493" s="9" t="s">
        <v>22068</v>
      </c>
      <c r="P7493">
        <v>-20</v>
      </c>
      <c r="Q7493">
        <v>-850</v>
      </c>
      <c r="R7493" t="s">
        <v>22068</v>
      </c>
      <c r="S7493" t="s">
        <v>22068</v>
      </c>
      <c r="T7493" t="s">
        <v>22068</v>
      </c>
      <c r="U7493" t="s">
        <v>22068</v>
      </c>
      <c r="V7493" t="s">
        <v>22068</v>
      </c>
      <c r="W7493" t="s">
        <v>22068</v>
      </c>
      <c r="X7493" t="s">
        <v>22068</v>
      </c>
      <c r="Y7493" t="s">
        <v>22068</v>
      </c>
      <c r="Z7493" t="s">
        <v>22068</v>
      </c>
      <c r="AA7493" t="s">
        <v>8888</v>
      </c>
    </row>
    <row r="7494" spans="1:27" x14ac:dyDescent="0.2">
      <c r="A7494" t="s">
        <v>3634</v>
      </c>
      <c r="B7494" t="s">
        <v>10480</v>
      </c>
      <c r="C7494" s="8" t="s">
        <v>22068</v>
      </c>
      <c r="D7494">
        <v>1</v>
      </c>
      <c r="E7494" s="9">
        <v>5.0836199999999998</v>
      </c>
      <c r="F7494" s="9" t="s">
        <v>22068</v>
      </c>
      <c r="G7494" s="9" t="s">
        <v>22068</v>
      </c>
      <c r="H7494" s="9" t="s">
        <v>22068</v>
      </c>
      <c r="I7494" s="9" t="s">
        <v>22068</v>
      </c>
      <c r="J7494" s="9" t="s">
        <v>22068</v>
      </c>
      <c r="K7494" s="9" t="s">
        <v>22068</v>
      </c>
      <c r="L7494" s="9" t="s">
        <v>22068</v>
      </c>
      <c r="M7494" s="9" t="s">
        <v>22068</v>
      </c>
      <c r="N7494" s="9" t="s">
        <v>22068</v>
      </c>
      <c r="O7494" s="9" t="s">
        <v>22068</v>
      </c>
      <c r="P7494">
        <v>-277</v>
      </c>
      <c r="Q7494" t="s">
        <v>22068</v>
      </c>
      <c r="R7494" t="s">
        <v>22068</v>
      </c>
      <c r="S7494" t="s">
        <v>22068</v>
      </c>
      <c r="T7494" t="s">
        <v>22068</v>
      </c>
      <c r="U7494" t="s">
        <v>22068</v>
      </c>
      <c r="V7494" t="s">
        <v>22068</v>
      </c>
      <c r="W7494" t="s">
        <v>22068</v>
      </c>
      <c r="X7494" t="s">
        <v>22068</v>
      </c>
      <c r="Y7494" t="s">
        <v>22068</v>
      </c>
      <c r="Z7494" t="s">
        <v>22068</v>
      </c>
      <c r="AA7494" t="s">
        <v>9307</v>
      </c>
    </row>
    <row r="7495" spans="1:27" x14ac:dyDescent="0.2">
      <c r="A7495" t="s">
        <v>319</v>
      </c>
      <c r="B7495" t="s">
        <v>10773</v>
      </c>
      <c r="C7495" s="8" t="s">
        <v>22068</v>
      </c>
      <c r="D7495">
        <v>1</v>
      </c>
      <c r="E7495" s="9">
        <v>5.0771499999999996</v>
      </c>
      <c r="F7495" s="9" t="s">
        <v>22068</v>
      </c>
      <c r="G7495" s="9" t="s">
        <v>22068</v>
      </c>
      <c r="H7495" s="9" t="s">
        <v>22068</v>
      </c>
      <c r="I7495" s="9" t="s">
        <v>22068</v>
      </c>
      <c r="J7495" s="9" t="s">
        <v>22068</v>
      </c>
      <c r="K7495" s="9" t="s">
        <v>22068</v>
      </c>
      <c r="L7495" s="9" t="s">
        <v>22068</v>
      </c>
      <c r="M7495" s="9" t="s">
        <v>22068</v>
      </c>
      <c r="N7495" s="9" t="s">
        <v>22068</v>
      </c>
      <c r="O7495" s="9" t="s">
        <v>22068</v>
      </c>
      <c r="P7495">
        <v>-191</v>
      </c>
      <c r="Q7495" t="s">
        <v>22068</v>
      </c>
      <c r="R7495" t="s">
        <v>22068</v>
      </c>
      <c r="S7495" t="s">
        <v>22068</v>
      </c>
      <c r="T7495" t="s">
        <v>22068</v>
      </c>
      <c r="U7495" t="s">
        <v>22068</v>
      </c>
      <c r="V7495" t="s">
        <v>22068</v>
      </c>
      <c r="W7495" t="s">
        <v>22068</v>
      </c>
      <c r="X7495" t="s">
        <v>22068</v>
      </c>
      <c r="Y7495" t="s">
        <v>22068</v>
      </c>
      <c r="Z7495" t="s">
        <v>22068</v>
      </c>
      <c r="AA7495" t="s">
        <v>20848</v>
      </c>
    </row>
    <row r="7496" spans="1:27" x14ac:dyDescent="0.2">
      <c r="A7496" t="s">
        <v>1596</v>
      </c>
      <c r="B7496" t="s">
        <v>11971</v>
      </c>
      <c r="C7496" s="8" t="s">
        <v>22068</v>
      </c>
      <c r="D7496">
        <v>1</v>
      </c>
      <c r="E7496" s="9">
        <v>5.0770299999999997</v>
      </c>
      <c r="F7496" s="9" t="s">
        <v>22068</v>
      </c>
      <c r="G7496" s="9" t="s">
        <v>22068</v>
      </c>
      <c r="H7496" s="9" t="s">
        <v>22068</v>
      </c>
      <c r="I7496" s="9" t="s">
        <v>22068</v>
      </c>
      <c r="J7496" s="9" t="s">
        <v>22068</v>
      </c>
      <c r="K7496" s="9" t="s">
        <v>22068</v>
      </c>
      <c r="L7496" s="9" t="s">
        <v>22068</v>
      </c>
      <c r="M7496" s="9" t="s">
        <v>22068</v>
      </c>
      <c r="N7496" s="9" t="s">
        <v>22068</v>
      </c>
      <c r="O7496" s="9" t="s">
        <v>22068</v>
      </c>
      <c r="P7496">
        <v>-143</v>
      </c>
      <c r="Q7496" t="s">
        <v>22068</v>
      </c>
      <c r="R7496" t="s">
        <v>22068</v>
      </c>
      <c r="S7496" t="s">
        <v>22068</v>
      </c>
      <c r="T7496" t="s">
        <v>22068</v>
      </c>
      <c r="U7496" t="s">
        <v>22068</v>
      </c>
      <c r="V7496" t="s">
        <v>22068</v>
      </c>
      <c r="W7496" t="s">
        <v>22068</v>
      </c>
      <c r="X7496" t="s">
        <v>22068</v>
      </c>
      <c r="Y7496" t="s">
        <v>22068</v>
      </c>
      <c r="Z7496" t="s">
        <v>22068</v>
      </c>
      <c r="AA7496" t="s">
        <v>20849</v>
      </c>
    </row>
    <row r="7497" spans="1:27" x14ac:dyDescent="0.2">
      <c r="A7497" t="s">
        <v>3355</v>
      </c>
      <c r="B7497" t="s">
        <v>14795</v>
      </c>
      <c r="C7497" s="8">
        <v>3</v>
      </c>
      <c r="D7497">
        <v>1</v>
      </c>
      <c r="E7497" s="9">
        <v>5.0770299999999997</v>
      </c>
      <c r="F7497" s="9" t="s">
        <v>22068</v>
      </c>
      <c r="G7497" s="9" t="s">
        <v>22068</v>
      </c>
      <c r="H7497" s="9" t="s">
        <v>22068</v>
      </c>
      <c r="I7497" s="9" t="s">
        <v>22068</v>
      </c>
      <c r="J7497" s="9" t="s">
        <v>22068</v>
      </c>
      <c r="K7497" s="9" t="s">
        <v>22068</v>
      </c>
      <c r="L7497" s="9" t="s">
        <v>22068</v>
      </c>
      <c r="M7497" s="9" t="s">
        <v>22068</v>
      </c>
      <c r="N7497" s="9" t="s">
        <v>22068</v>
      </c>
      <c r="O7497" s="9" t="s">
        <v>22068</v>
      </c>
      <c r="P7497">
        <v>-42</v>
      </c>
      <c r="Q7497" t="s">
        <v>22068</v>
      </c>
      <c r="R7497" t="s">
        <v>22068</v>
      </c>
      <c r="S7497" t="s">
        <v>22068</v>
      </c>
      <c r="T7497" t="s">
        <v>22068</v>
      </c>
      <c r="U7497" t="s">
        <v>22068</v>
      </c>
      <c r="V7497" t="s">
        <v>22068</v>
      </c>
      <c r="W7497" t="s">
        <v>22068</v>
      </c>
      <c r="X7497" t="s">
        <v>22068</v>
      </c>
      <c r="Y7497" t="s">
        <v>22068</v>
      </c>
      <c r="Z7497" t="s">
        <v>22068</v>
      </c>
      <c r="AA7497" t="s">
        <v>9249</v>
      </c>
    </row>
    <row r="7498" spans="1:27" x14ac:dyDescent="0.2">
      <c r="A7498" t="s">
        <v>4014</v>
      </c>
      <c r="B7498" t="s">
        <v>10648</v>
      </c>
      <c r="C7498" s="8" t="s">
        <v>22068</v>
      </c>
      <c r="D7498">
        <v>1</v>
      </c>
      <c r="E7498" s="9">
        <v>5.0770299999999997</v>
      </c>
      <c r="F7498" s="9" t="s">
        <v>22068</v>
      </c>
      <c r="G7498" s="9" t="s">
        <v>22068</v>
      </c>
      <c r="H7498" s="9" t="s">
        <v>22068</v>
      </c>
      <c r="I7498" s="9" t="s">
        <v>22068</v>
      </c>
      <c r="J7498" s="9" t="s">
        <v>22068</v>
      </c>
      <c r="K7498" s="9" t="s">
        <v>22068</v>
      </c>
      <c r="L7498" s="9" t="s">
        <v>22068</v>
      </c>
      <c r="M7498" s="9" t="s">
        <v>22068</v>
      </c>
      <c r="N7498" s="9" t="s">
        <v>22068</v>
      </c>
      <c r="O7498" s="9" t="s">
        <v>22068</v>
      </c>
      <c r="P7498">
        <v>-347</v>
      </c>
      <c r="Q7498" t="s">
        <v>22068</v>
      </c>
      <c r="R7498" t="s">
        <v>22068</v>
      </c>
      <c r="S7498" t="s">
        <v>22068</v>
      </c>
      <c r="T7498" t="s">
        <v>22068</v>
      </c>
      <c r="U7498" t="s">
        <v>22068</v>
      </c>
      <c r="V7498" t="s">
        <v>22068</v>
      </c>
      <c r="W7498" t="s">
        <v>22068</v>
      </c>
      <c r="X7498" t="s">
        <v>22068</v>
      </c>
      <c r="Y7498" t="s">
        <v>22068</v>
      </c>
      <c r="Z7498" t="s">
        <v>22068</v>
      </c>
      <c r="AA7498" t="s">
        <v>9407</v>
      </c>
    </row>
    <row r="7499" spans="1:27" x14ac:dyDescent="0.2">
      <c r="A7499" t="s">
        <v>6766</v>
      </c>
      <c r="B7499" t="s">
        <v>10779</v>
      </c>
      <c r="C7499" s="8" t="s">
        <v>22068</v>
      </c>
      <c r="D7499">
        <v>1</v>
      </c>
      <c r="E7499" s="9">
        <v>5.0770299999999997</v>
      </c>
      <c r="F7499" s="9" t="s">
        <v>22068</v>
      </c>
      <c r="G7499" s="9" t="s">
        <v>22068</v>
      </c>
      <c r="H7499" s="9" t="s">
        <v>22068</v>
      </c>
      <c r="I7499" s="9" t="s">
        <v>22068</v>
      </c>
      <c r="J7499" s="9" t="s">
        <v>22068</v>
      </c>
      <c r="K7499" s="9" t="s">
        <v>22068</v>
      </c>
      <c r="L7499" s="9" t="s">
        <v>22068</v>
      </c>
      <c r="M7499" s="9" t="s">
        <v>22068</v>
      </c>
      <c r="N7499" s="9" t="s">
        <v>22068</v>
      </c>
      <c r="O7499" s="9" t="s">
        <v>22068</v>
      </c>
      <c r="P7499">
        <v>-996</v>
      </c>
      <c r="Q7499" t="s">
        <v>22068</v>
      </c>
      <c r="R7499" t="s">
        <v>22068</v>
      </c>
      <c r="S7499" t="s">
        <v>22068</v>
      </c>
      <c r="T7499" t="s">
        <v>22068</v>
      </c>
      <c r="U7499" t="s">
        <v>22068</v>
      </c>
      <c r="V7499" t="s">
        <v>22068</v>
      </c>
      <c r="W7499" t="s">
        <v>22068</v>
      </c>
      <c r="X7499" t="s">
        <v>22068</v>
      </c>
      <c r="Y7499" t="s">
        <v>22068</v>
      </c>
      <c r="Z7499" t="s">
        <v>22068</v>
      </c>
      <c r="AA7499" t="s">
        <v>20850</v>
      </c>
    </row>
    <row r="7500" spans="1:27" x14ac:dyDescent="0.2">
      <c r="A7500" t="s">
        <v>20851</v>
      </c>
      <c r="B7500" t="s">
        <v>20852</v>
      </c>
      <c r="C7500" s="8" t="s">
        <v>22068</v>
      </c>
      <c r="D7500">
        <v>1</v>
      </c>
      <c r="E7500" s="9">
        <v>5.0769799999999998</v>
      </c>
      <c r="F7500" s="9" t="s">
        <v>22068</v>
      </c>
      <c r="G7500" s="9" t="s">
        <v>22068</v>
      </c>
      <c r="H7500" s="9" t="s">
        <v>22068</v>
      </c>
      <c r="I7500" s="9" t="s">
        <v>22068</v>
      </c>
      <c r="J7500" s="9" t="s">
        <v>22068</v>
      </c>
      <c r="K7500" s="9" t="s">
        <v>22068</v>
      </c>
      <c r="L7500" s="9" t="s">
        <v>22068</v>
      </c>
      <c r="M7500" s="9" t="s">
        <v>22068</v>
      </c>
      <c r="N7500" s="9" t="s">
        <v>22068</v>
      </c>
      <c r="O7500" s="9" t="s">
        <v>22068</v>
      </c>
      <c r="P7500">
        <v>-448</v>
      </c>
      <c r="Q7500" t="s">
        <v>22068</v>
      </c>
      <c r="R7500" t="s">
        <v>22068</v>
      </c>
      <c r="S7500" t="s">
        <v>22068</v>
      </c>
      <c r="T7500" t="s">
        <v>22068</v>
      </c>
      <c r="U7500" t="s">
        <v>22068</v>
      </c>
      <c r="V7500" t="s">
        <v>22068</v>
      </c>
      <c r="W7500" t="s">
        <v>22068</v>
      </c>
      <c r="X7500" t="s">
        <v>22068</v>
      </c>
      <c r="Y7500" t="s">
        <v>22068</v>
      </c>
      <c r="Z7500" t="s">
        <v>22068</v>
      </c>
      <c r="AA7500" t="s">
        <v>20853</v>
      </c>
    </row>
    <row r="7501" spans="1:27" x14ac:dyDescent="0.2">
      <c r="A7501" t="s">
        <v>6316</v>
      </c>
      <c r="B7501" t="s">
        <v>14796</v>
      </c>
      <c r="C7501" s="8" t="s">
        <v>22068</v>
      </c>
      <c r="D7501">
        <v>1</v>
      </c>
      <c r="E7501" s="9">
        <v>5.0769799999999998</v>
      </c>
      <c r="F7501" s="9" t="s">
        <v>22068</v>
      </c>
      <c r="G7501" s="9" t="s">
        <v>22068</v>
      </c>
      <c r="H7501" s="9" t="s">
        <v>22068</v>
      </c>
      <c r="I7501" s="9" t="s">
        <v>22068</v>
      </c>
      <c r="J7501" s="9" t="s">
        <v>22068</v>
      </c>
      <c r="K7501" s="9" t="s">
        <v>22068</v>
      </c>
      <c r="L7501" s="9" t="s">
        <v>22068</v>
      </c>
      <c r="M7501" s="9" t="s">
        <v>22068</v>
      </c>
      <c r="N7501" s="9" t="s">
        <v>22068</v>
      </c>
      <c r="O7501" s="9" t="s">
        <v>22068</v>
      </c>
      <c r="P7501">
        <v>-700</v>
      </c>
      <c r="Q7501" t="s">
        <v>22068</v>
      </c>
      <c r="R7501" t="s">
        <v>22068</v>
      </c>
      <c r="S7501" t="s">
        <v>22068</v>
      </c>
      <c r="T7501" t="s">
        <v>22068</v>
      </c>
      <c r="U7501" t="s">
        <v>22068</v>
      </c>
      <c r="V7501" t="s">
        <v>22068</v>
      </c>
      <c r="W7501" t="s">
        <v>22068</v>
      </c>
      <c r="X7501" t="s">
        <v>22068</v>
      </c>
      <c r="Y7501" t="s">
        <v>22068</v>
      </c>
      <c r="Z7501" t="s">
        <v>22068</v>
      </c>
      <c r="AA7501" t="s">
        <v>9959</v>
      </c>
    </row>
    <row r="7502" spans="1:27" x14ac:dyDescent="0.2">
      <c r="A7502" t="s">
        <v>8099</v>
      </c>
      <c r="B7502" t="s">
        <v>14797</v>
      </c>
      <c r="C7502" s="8" t="s">
        <v>22068</v>
      </c>
      <c r="D7502">
        <v>1</v>
      </c>
      <c r="E7502" s="9">
        <v>5.0702800000000003</v>
      </c>
      <c r="F7502" s="9" t="s">
        <v>22068</v>
      </c>
      <c r="G7502" s="9" t="s">
        <v>22068</v>
      </c>
      <c r="H7502" s="9" t="s">
        <v>22068</v>
      </c>
      <c r="I7502" s="9" t="s">
        <v>22068</v>
      </c>
      <c r="J7502" s="9" t="s">
        <v>22068</v>
      </c>
      <c r="K7502" s="9" t="s">
        <v>22068</v>
      </c>
      <c r="L7502" s="9" t="s">
        <v>22068</v>
      </c>
      <c r="M7502" s="9" t="s">
        <v>22068</v>
      </c>
      <c r="N7502" s="9" t="s">
        <v>22068</v>
      </c>
      <c r="O7502" s="9" t="s">
        <v>22068</v>
      </c>
      <c r="P7502">
        <v>-210</v>
      </c>
      <c r="Q7502" t="s">
        <v>22068</v>
      </c>
      <c r="R7502" t="s">
        <v>22068</v>
      </c>
      <c r="S7502" t="s">
        <v>22068</v>
      </c>
      <c r="T7502" t="s">
        <v>22068</v>
      </c>
      <c r="U7502" t="s">
        <v>22068</v>
      </c>
      <c r="V7502" t="s">
        <v>22068</v>
      </c>
      <c r="W7502" t="s">
        <v>22068</v>
      </c>
      <c r="X7502" t="s">
        <v>22068</v>
      </c>
      <c r="Y7502" t="s">
        <v>22068</v>
      </c>
      <c r="Z7502" t="s">
        <v>22068</v>
      </c>
      <c r="AA7502" t="s">
        <v>20854</v>
      </c>
    </row>
    <row r="7503" spans="1:27" x14ac:dyDescent="0.2">
      <c r="A7503" t="s">
        <v>3106</v>
      </c>
      <c r="B7503" t="s">
        <v>10896</v>
      </c>
      <c r="C7503" s="8" t="s">
        <v>22068</v>
      </c>
      <c r="D7503">
        <v>1</v>
      </c>
      <c r="E7503" s="9">
        <v>5.0670299999999999</v>
      </c>
      <c r="F7503" s="9" t="s">
        <v>22068</v>
      </c>
      <c r="G7503" s="9" t="s">
        <v>22068</v>
      </c>
      <c r="H7503" s="9" t="s">
        <v>22068</v>
      </c>
      <c r="I7503" s="9" t="s">
        <v>22068</v>
      </c>
      <c r="J7503" s="9" t="s">
        <v>22068</v>
      </c>
      <c r="K7503" s="9" t="s">
        <v>22068</v>
      </c>
      <c r="L7503" s="9" t="s">
        <v>22068</v>
      </c>
      <c r="M7503" s="9" t="s">
        <v>22068</v>
      </c>
      <c r="N7503" s="9" t="s">
        <v>22068</v>
      </c>
      <c r="O7503" s="9" t="s">
        <v>22068</v>
      </c>
      <c r="P7503">
        <v>-11</v>
      </c>
      <c r="Q7503" t="s">
        <v>22068</v>
      </c>
      <c r="R7503" t="s">
        <v>22068</v>
      </c>
      <c r="S7503" t="s">
        <v>22068</v>
      </c>
      <c r="T7503" t="s">
        <v>22068</v>
      </c>
      <c r="U7503" t="s">
        <v>22068</v>
      </c>
      <c r="V7503" t="s">
        <v>22068</v>
      </c>
      <c r="W7503" t="s">
        <v>22068</v>
      </c>
      <c r="X7503" t="s">
        <v>22068</v>
      </c>
      <c r="Y7503" t="s">
        <v>22068</v>
      </c>
      <c r="Z7503" t="s">
        <v>22068</v>
      </c>
      <c r="AA7503" t="s">
        <v>9188</v>
      </c>
    </row>
    <row r="7504" spans="1:27" x14ac:dyDescent="0.2">
      <c r="A7504" t="s">
        <v>3489</v>
      </c>
      <c r="B7504" t="s">
        <v>12289</v>
      </c>
      <c r="C7504" s="8" t="s">
        <v>22068</v>
      </c>
      <c r="D7504">
        <v>1</v>
      </c>
      <c r="E7504" s="9">
        <v>5.0644299999999998</v>
      </c>
      <c r="F7504" s="9" t="s">
        <v>22068</v>
      </c>
      <c r="G7504" s="9" t="s">
        <v>22068</v>
      </c>
      <c r="H7504" s="9" t="s">
        <v>22068</v>
      </c>
      <c r="I7504" s="9" t="s">
        <v>22068</v>
      </c>
      <c r="J7504" s="9" t="s">
        <v>22068</v>
      </c>
      <c r="K7504" s="9" t="s">
        <v>22068</v>
      </c>
      <c r="L7504" s="9" t="s">
        <v>22068</v>
      </c>
      <c r="M7504" s="9" t="s">
        <v>22068</v>
      </c>
      <c r="N7504" s="9" t="s">
        <v>22068</v>
      </c>
      <c r="O7504" s="9" t="s">
        <v>22068</v>
      </c>
      <c r="P7504">
        <v>-54</v>
      </c>
      <c r="Q7504" t="s">
        <v>22068</v>
      </c>
      <c r="R7504" t="s">
        <v>22068</v>
      </c>
      <c r="S7504" t="s">
        <v>22068</v>
      </c>
      <c r="T7504" t="s">
        <v>22068</v>
      </c>
      <c r="U7504" t="s">
        <v>22068</v>
      </c>
      <c r="V7504" t="s">
        <v>22068</v>
      </c>
      <c r="W7504" t="s">
        <v>22068</v>
      </c>
      <c r="X7504" t="s">
        <v>22068</v>
      </c>
      <c r="Y7504" t="s">
        <v>22068</v>
      </c>
      <c r="Z7504" t="s">
        <v>22068</v>
      </c>
      <c r="AA7504" t="s">
        <v>20855</v>
      </c>
    </row>
    <row r="7505" spans="1:27" x14ac:dyDescent="0.2">
      <c r="A7505" t="s">
        <v>1621</v>
      </c>
      <c r="B7505" t="s">
        <v>20856</v>
      </c>
      <c r="C7505" s="8" t="s">
        <v>22068</v>
      </c>
      <c r="D7505">
        <v>1</v>
      </c>
      <c r="E7505" s="9">
        <v>5.0637400000000001</v>
      </c>
      <c r="F7505" s="9" t="s">
        <v>22068</v>
      </c>
      <c r="G7505" s="9" t="s">
        <v>22068</v>
      </c>
      <c r="H7505" s="9" t="s">
        <v>22068</v>
      </c>
      <c r="I7505" s="9" t="s">
        <v>22068</v>
      </c>
      <c r="J7505" s="9" t="s">
        <v>22068</v>
      </c>
      <c r="K7505" s="9" t="s">
        <v>22068</v>
      </c>
      <c r="L7505" s="9" t="s">
        <v>22068</v>
      </c>
      <c r="M7505" s="9" t="s">
        <v>22068</v>
      </c>
      <c r="N7505" s="9" t="s">
        <v>22068</v>
      </c>
      <c r="O7505" s="9" t="s">
        <v>22068</v>
      </c>
      <c r="P7505">
        <v>-36</v>
      </c>
      <c r="Q7505" t="s">
        <v>22068</v>
      </c>
      <c r="R7505" t="s">
        <v>22068</v>
      </c>
      <c r="S7505" t="s">
        <v>22068</v>
      </c>
      <c r="T7505" t="s">
        <v>22068</v>
      </c>
      <c r="U7505" t="s">
        <v>22068</v>
      </c>
      <c r="V7505" t="s">
        <v>22068</v>
      </c>
      <c r="W7505" t="s">
        <v>22068</v>
      </c>
      <c r="X7505" t="s">
        <v>22068</v>
      </c>
      <c r="Y7505" t="s">
        <v>22068</v>
      </c>
      <c r="Z7505" t="s">
        <v>22068</v>
      </c>
      <c r="AA7505" t="s">
        <v>20856</v>
      </c>
    </row>
    <row r="7506" spans="1:27" x14ac:dyDescent="0.2">
      <c r="A7506" t="s">
        <v>3490</v>
      </c>
      <c r="B7506"/>
      <c r="C7506" s="8" t="s">
        <v>22068</v>
      </c>
      <c r="D7506">
        <v>1</v>
      </c>
      <c r="E7506" s="9">
        <v>5.0637400000000001</v>
      </c>
      <c r="F7506" s="9" t="s">
        <v>22068</v>
      </c>
      <c r="G7506" s="9" t="s">
        <v>22068</v>
      </c>
      <c r="H7506" s="9" t="s">
        <v>22068</v>
      </c>
      <c r="I7506" s="9" t="s">
        <v>22068</v>
      </c>
      <c r="J7506" s="9" t="s">
        <v>22068</v>
      </c>
      <c r="K7506" s="9" t="s">
        <v>22068</v>
      </c>
      <c r="L7506" s="9" t="s">
        <v>22068</v>
      </c>
      <c r="M7506" s="9" t="s">
        <v>22068</v>
      </c>
      <c r="N7506" s="9" t="s">
        <v>22068</v>
      </c>
      <c r="O7506" s="9" t="s">
        <v>22068</v>
      </c>
      <c r="P7506">
        <v>-140</v>
      </c>
      <c r="Q7506" t="s">
        <v>22068</v>
      </c>
      <c r="R7506" t="s">
        <v>22068</v>
      </c>
      <c r="S7506" t="s">
        <v>22068</v>
      </c>
      <c r="T7506" t="s">
        <v>22068</v>
      </c>
      <c r="U7506" t="s">
        <v>22068</v>
      </c>
      <c r="V7506" t="s">
        <v>22068</v>
      </c>
      <c r="W7506" t="s">
        <v>22068</v>
      </c>
      <c r="X7506" t="s">
        <v>22068</v>
      </c>
      <c r="Y7506" t="s">
        <v>22068</v>
      </c>
      <c r="Z7506" t="s">
        <v>22068</v>
      </c>
    </row>
    <row r="7507" spans="1:27" x14ac:dyDescent="0.2">
      <c r="A7507" t="s">
        <v>4000</v>
      </c>
      <c r="B7507" t="s">
        <v>11594</v>
      </c>
      <c r="C7507" s="8" t="s">
        <v>22068</v>
      </c>
      <c r="D7507">
        <v>1</v>
      </c>
      <c r="E7507" s="9">
        <v>5.0637400000000001</v>
      </c>
      <c r="F7507" s="9" t="s">
        <v>22068</v>
      </c>
      <c r="G7507" s="9" t="s">
        <v>22068</v>
      </c>
      <c r="H7507" s="9" t="s">
        <v>22068</v>
      </c>
      <c r="I7507" s="9" t="s">
        <v>22068</v>
      </c>
      <c r="J7507" s="9" t="s">
        <v>22068</v>
      </c>
      <c r="K7507" s="9" t="s">
        <v>22068</v>
      </c>
      <c r="L7507" s="9" t="s">
        <v>22068</v>
      </c>
      <c r="M7507" s="9" t="s">
        <v>22068</v>
      </c>
      <c r="N7507" s="9" t="s">
        <v>22068</v>
      </c>
      <c r="O7507" s="9" t="s">
        <v>22068</v>
      </c>
      <c r="P7507">
        <v>-79</v>
      </c>
      <c r="Q7507" t="s">
        <v>22068</v>
      </c>
      <c r="R7507" t="s">
        <v>22068</v>
      </c>
      <c r="S7507" t="s">
        <v>22068</v>
      </c>
      <c r="T7507" t="s">
        <v>22068</v>
      </c>
      <c r="U7507" t="s">
        <v>22068</v>
      </c>
      <c r="V7507" t="s">
        <v>22068</v>
      </c>
      <c r="W7507" t="s">
        <v>22068</v>
      </c>
      <c r="X7507" t="s">
        <v>22068</v>
      </c>
      <c r="Y7507" t="s">
        <v>22068</v>
      </c>
      <c r="Z7507" t="s">
        <v>22068</v>
      </c>
      <c r="AA7507" t="s">
        <v>20857</v>
      </c>
    </row>
    <row r="7508" spans="1:27" x14ac:dyDescent="0.2">
      <c r="A7508" t="s">
        <v>4344</v>
      </c>
      <c r="B7508" t="s">
        <v>14802</v>
      </c>
      <c r="C7508" s="8" t="s">
        <v>22068</v>
      </c>
      <c r="D7508">
        <v>1</v>
      </c>
      <c r="E7508" s="9">
        <v>5.0637400000000001</v>
      </c>
      <c r="F7508" s="9" t="s">
        <v>22068</v>
      </c>
      <c r="G7508" s="9" t="s">
        <v>22068</v>
      </c>
      <c r="H7508" s="9" t="s">
        <v>22068</v>
      </c>
      <c r="I7508" s="9" t="s">
        <v>22068</v>
      </c>
      <c r="J7508" s="9" t="s">
        <v>22068</v>
      </c>
      <c r="K7508" s="9" t="s">
        <v>22068</v>
      </c>
      <c r="L7508" s="9" t="s">
        <v>22068</v>
      </c>
      <c r="M7508" s="9" t="s">
        <v>22068</v>
      </c>
      <c r="N7508" s="9" t="s">
        <v>22068</v>
      </c>
      <c r="O7508" s="9" t="s">
        <v>22068</v>
      </c>
      <c r="P7508">
        <v>-636</v>
      </c>
      <c r="Q7508" t="s">
        <v>22068</v>
      </c>
      <c r="R7508" t="s">
        <v>22068</v>
      </c>
      <c r="S7508" t="s">
        <v>22068</v>
      </c>
      <c r="T7508" t="s">
        <v>22068</v>
      </c>
      <c r="U7508" t="s">
        <v>22068</v>
      </c>
      <c r="V7508" t="s">
        <v>22068</v>
      </c>
      <c r="W7508" t="s">
        <v>22068</v>
      </c>
      <c r="X7508" t="s">
        <v>22068</v>
      </c>
      <c r="Y7508" t="s">
        <v>22068</v>
      </c>
      <c r="Z7508" t="s">
        <v>22068</v>
      </c>
      <c r="AA7508" t="s">
        <v>9492</v>
      </c>
    </row>
    <row r="7509" spans="1:27" x14ac:dyDescent="0.2">
      <c r="A7509" t="s">
        <v>4671</v>
      </c>
      <c r="B7509" t="s">
        <v>14800</v>
      </c>
      <c r="C7509" s="8">
        <v>15</v>
      </c>
      <c r="D7509">
        <v>1</v>
      </c>
      <c r="E7509" s="9">
        <v>5.0637400000000001</v>
      </c>
      <c r="F7509" s="9" t="s">
        <v>22068</v>
      </c>
      <c r="G7509" s="9" t="s">
        <v>22068</v>
      </c>
      <c r="H7509" s="9" t="s">
        <v>22068</v>
      </c>
      <c r="I7509" s="9" t="s">
        <v>22068</v>
      </c>
      <c r="J7509" s="9" t="s">
        <v>22068</v>
      </c>
      <c r="K7509" s="9" t="s">
        <v>22068</v>
      </c>
      <c r="L7509" s="9" t="s">
        <v>22068</v>
      </c>
      <c r="M7509" s="9" t="s">
        <v>22068</v>
      </c>
      <c r="N7509" s="9" t="s">
        <v>22068</v>
      </c>
      <c r="O7509" s="9" t="s">
        <v>22068</v>
      </c>
      <c r="P7509">
        <v>-210</v>
      </c>
      <c r="Q7509" t="s">
        <v>22068</v>
      </c>
      <c r="R7509" t="s">
        <v>22068</v>
      </c>
      <c r="S7509" t="s">
        <v>22068</v>
      </c>
      <c r="T7509" t="s">
        <v>22068</v>
      </c>
      <c r="U7509" t="s">
        <v>22068</v>
      </c>
      <c r="V7509" t="s">
        <v>22068</v>
      </c>
      <c r="W7509" t="s">
        <v>22068</v>
      </c>
      <c r="X7509" t="s">
        <v>22068</v>
      </c>
      <c r="Y7509" t="s">
        <v>22068</v>
      </c>
      <c r="Z7509" t="s">
        <v>22068</v>
      </c>
      <c r="AA7509" t="s">
        <v>20858</v>
      </c>
    </row>
    <row r="7510" spans="1:27" x14ac:dyDescent="0.2">
      <c r="A7510" t="s">
        <v>4887</v>
      </c>
      <c r="B7510" t="s">
        <v>14801</v>
      </c>
      <c r="C7510" s="8" t="s">
        <v>22068</v>
      </c>
      <c r="D7510">
        <v>1</v>
      </c>
      <c r="E7510" s="9">
        <v>5.0637400000000001</v>
      </c>
      <c r="F7510" s="9" t="s">
        <v>22068</v>
      </c>
      <c r="G7510" s="9" t="s">
        <v>22068</v>
      </c>
      <c r="H7510" s="9" t="s">
        <v>22068</v>
      </c>
      <c r="I7510" s="9" t="s">
        <v>22068</v>
      </c>
      <c r="J7510" s="9" t="s">
        <v>22068</v>
      </c>
      <c r="K7510" s="9" t="s">
        <v>22068</v>
      </c>
      <c r="L7510" s="9" t="s">
        <v>22068</v>
      </c>
      <c r="M7510" s="9" t="s">
        <v>22068</v>
      </c>
      <c r="N7510" s="9" t="s">
        <v>22068</v>
      </c>
      <c r="O7510" s="9" t="s">
        <v>22068</v>
      </c>
      <c r="P7510">
        <v>-144</v>
      </c>
      <c r="Q7510" t="s">
        <v>22068</v>
      </c>
      <c r="R7510" t="s">
        <v>22068</v>
      </c>
      <c r="S7510" t="s">
        <v>22068</v>
      </c>
      <c r="T7510" t="s">
        <v>22068</v>
      </c>
      <c r="U7510" t="s">
        <v>22068</v>
      </c>
      <c r="V7510" t="s">
        <v>22068</v>
      </c>
      <c r="W7510" t="s">
        <v>22068</v>
      </c>
      <c r="X7510" t="s">
        <v>22068</v>
      </c>
      <c r="Y7510" t="s">
        <v>22068</v>
      </c>
      <c r="Z7510" t="s">
        <v>22068</v>
      </c>
      <c r="AA7510" t="s">
        <v>20859</v>
      </c>
    </row>
    <row r="7511" spans="1:27" x14ac:dyDescent="0.2">
      <c r="A7511" t="s">
        <v>5020</v>
      </c>
      <c r="B7511" t="s">
        <v>14799</v>
      </c>
      <c r="C7511" s="8" t="s">
        <v>22068</v>
      </c>
      <c r="D7511">
        <v>1</v>
      </c>
      <c r="E7511" s="9">
        <v>5.0637400000000001</v>
      </c>
      <c r="F7511" s="9" t="s">
        <v>22068</v>
      </c>
      <c r="G7511" s="9" t="s">
        <v>22068</v>
      </c>
      <c r="H7511" s="9" t="s">
        <v>22068</v>
      </c>
      <c r="I7511" s="9" t="s">
        <v>22068</v>
      </c>
      <c r="J7511" s="9" t="s">
        <v>22068</v>
      </c>
      <c r="K7511" s="9" t="s">
        <v>22068</v>
      </c>
      <c r="L7511" s="9" t="s">
        <v>22068</v>
      </c>
      <c r="M7511" s="9" t="s">
        <v>22068</v>
      </c>
      <c r="N7511" s="9" t="s">
        <v>22068</v>
      </c>
      <c r="O7511" s="9" t="s">
        <v>22068</v>
      </c>
      <c r="P7511">
        <v>-150</v>
      </c>
      <c r="Q7511" t="s">
        <v>22068</v>
      </c>
      <c r="R7511" t="s">
        <v>22068</v>
      </c>
      <c r="S7511" t="s">
        <v>22068</v>
      </c>
      <c r="T7511" t="s">
        <v>22068</v>
      </c>
      <c r="U7511" t="s">
        <v>22068</v>
      </c>
      <c r="V7511" t="s">
        <v>22068</v>
      </c>
      <c r="W7511" t="s">
        <v>22068</v>
      </c>
      <c r="X7511" t="s">
        <v>22068</v>
      </c>
      <c r="Y7511" t="s">
        <v>22068</v>
      </c>
      <c r="Z7511" t="s">
        <v>22068</v>
      </c>
      <c r="AA7511" t="s">
        <v>20860</v>
      </c>
    </row>
    <row r="7512" spans="1:27" x14ac:dyDescent="0.2">
      <c r="A7512" t="s">
        <v>6238</v>
      </c>
      <c r="B7512" t="s">
        <v>14798</v>
      </c>
      <c r="C7512" s="8" t="s">
        <v>22068</v>
      </c>
      <c r="D7512">
        <v>1</v>
      </c>
      <c r="E7512" s="9">
        <v>5.0637400000000001</v>
      </c>
      <c r="F7512" s="9" t="s">
        <v>22068</v>
      </c>
      <c r="G7512" s="9" t="s">
        <v>22068</v>
      </c>
      <c r="H7512" s="9" t="s">
        <v>22068</v>
      </c>
      <c r="I7512" s="9" t="s">
        <v>22068</v>
      </c>
      <c r="J7512" s="9" t="s">
        <v>22068</v>
      </c>
      <c r="K7512" s="9" t="s">
        <v>22068</v>
      </c>
      <c r="L7512" s="9" t="s">
        <v>22068</v>
      </c>
      <c r="M7512" s="9" t="s">
        <v>22068</v>
      </c>
      <c r="N7512" s="9" t="s">
        <v>22068</v>
      </c>
      <c r="O7512" s="9" t="s">
        <v>22068</v>
      </c>
      <c r="P7512">
        <v>37</v>
      </c>
      <c r="Q7512" t="s">
        <v>22068</v>
      </c>
      <c r="R7512" t="s">
        <v>22068</v>
      </c>
      <c r="S7512" t="s">
        <v>22068</v>
      </c>
      <c r="T7512" t="s">
        <v>22068</v>
      </c>
      <c r="U7512" t="s">
        <v>22068</v>
      </c>
      <c r="V7512" t="s">
        <v>22068</v>
      </c>
      <c r="W7512" t="s">
        <v>22068</v>
      </c>
      <c r="X7512" t="s">
        <v>22068</v>
      </c>
      <c r="Y7512" t="s">
        <v>22068</v>
      </c>
      <c r="Z7512" t="s">
        <v>22068</v>
      </c>
      <c r="AA7512" t="s">
        <v>20861</v>
      </c>
    </row>
    <row r="7513" spans="1:27" x14ac:dyDescent="0.2">
      <c r="A7513" t="s">
        <v>1045</v>
      </c>
      <c r="B7513" t="s">
        <v>14804</v>
      </c>
      <c r="C7513" s="8" t="s">
        <v>22068</v>
      </c>
      <c r="D7513">
        <v>1</v>
      </c>
      <c r="E7513" s="9">
        <v>5.0435800000000004</v>
      </c>
      <c r="F7513" s="9" t="s">
        <v>22068</v>
      </c>
      <c r="G7513" s="9" t="s">
        <v>22068</v>
      </c>
      <c r="H7513" s="9" t="s">
        <v>22068</v>
      </c>
      <c r="I7513" s="9" t="s">
        <v>22068</v>
      </c>
      <c r="J7513" s="9" t="s">
        <v>22068</v>
      </c>
      <c r="K7513" s="9" t="s">
        <v>22068</v>
      </c>
      <c r="L7513" s="9" t="s">
        <v>22068</v>
      </c>
      <c r="M7513" s="9" t="s">
        <v>22068</v>
      </c>
      <c r="N7513" s="9" t="s">
        <v>22068</v>
      </c>
      <c r="O7513" s="9" t="s">
        <v>22068</v>
      </c>
      <c r="P7513">
        <v>-359</v>
      </c>
      <c r="Q7513" t="s">
        <v>22068</v>
      </c>
      <c r="R7513" t="s">
        <v>22068</v>
      </c>
      <c r="S7513" t="s">
        <v>22068</v>
      </c>
      <c r="T7513" t="s">
        <v>22068</v>
      </c>
      <c r="U7513" t="s">
        <v>22068</v>
      </c>
      <c r="V7513" t="s">
        <v>22068</v>
      </c>
      <c r="W7513" t="s">
        <v>22068</v>
      </c>
      <c r="X7513" t="s">
        <v>22068</v>
      </c>
      <c r="Y7513" t="s">
        <v>22068</v>
      </c>
      <c r="Z7513" t="s">
        <v>22068</v>
      </c>
      <c r="AA7513" t="s">
        <v>20862</v>
      </c>
    </row>
    <row r="7514" spans="1:27" x14ac:dyDescent="0.2">
      <c r="A7514" t="s">
        <v>7957</v>
      </c>
      <c r="B7514" t="s">
        <v>14805</v>
      </c>
      <c r="C7514" s="8" t="s">
        <v>22068</v>
      </c>
      <c r="D7514">
        <v>2</v>
      </c>
      <c r="E7514" s="9">
        <v>5.0435800000000004</v>
      </c>
      <c r="F7514" s="9">
        <v>3.83351</v>
      </c>
      <c r="G7514" s="9" t="s">
        <v>22068</v>
      </c>
      <c r="H7514" s="9" t="s">
        <v>22068</v>
      </c>
      <c r="I7514" s="9" t="s">
        <v>22068</v>
      </c>
      <c r="J7514" s="9" t="s">
        <v>22068</v>
      </c>
      <c r="K7514" s="9" t="s">
        <v>22068</v>
      </c>
      <c r="L7514" s="9" t="s">
        <v>22068</v>
      </c>
      <c r="M7514" s="9" t="s">
        <v>22068</v>
      </c>
      <c r="N7514" s="9" t="s">
        <v>22068</v>
      </c>
      <c r="O7514" s="9" t="s">
        <v>22068</v>
      </c>
      <c r="P7514">
        <v>-1895</v>
      </c>
      <c r="Q7514">
        <v>-997</v>
      </c>
      <c r="R7514" t="s">
        <v>22068</v>
      </c>
      <c r="S7514" t="s">
        <v>22068</v>
      </c>
      <c r="T7514" t="s">
        <v>22068</v>
      </c>
      <c r="U7514" t="s">
        <v>22068</v>
      </c>
      <c r="V7514" t="s">
        <v>22068</v>
      </c>
      <c r="W7514" t="s">
        <v>22068</v>
      </c>
      <c r="X7514" t="s">
        <v>22068</v>
      </c>
      <c r="Y7514" t="s">
        <v>22068</v>
      </c>
      <c r="Z7514" t="s">
        <v>22068</v>
      </c>
      <c r="AA7514" t="s">
        <v>20863</v>
      </c>
    </row>
    <row r="7515" spans="1:27" x14ac:dyDescent="0.2">
      <c r="A7515" t="s">
        <v>7958</v>
      </c>
      <c r="B7515" t="s">
        <v>10569</v>
      </c>
      <c r="C7515" s="8" t="s">
        <v>22068</v>
      </c>
      <c r="D7515">
        <v>2</v>
      </c>
      <c r="E7515" s="9">
        <v>5.0435800000000004</v>
      </c>
      <c r="F7515" s="9">
        <v>3.83351</v>
      </c>
      <c r="G7515" s="9" t="s">
        <v>22068</v>
      </c>
      <c r="H7515" s="9" t="s">
        <v>22068</v>
      </c>
      <c r="I7515" s="9" t="s">
        <v>22068</v>
      </c>
      <c r="J7515" s="9" t="s">
        <v>22068</v>
      </c>
      <c r="K7515" s="9" t="s">
        <v>22068</v>
      </c>
      <c r="L7515" s="9" t="s">
        <v>22068</v>
      </c>
      <c r="M7515" s="9" t="s">
        <v>22068</v>
      </c>
      <c r="N7515" s="9" t="s">
        <v>22068</v>
      </c>
      <c r="O7515" s="9" t="s">
        <v>22068</v>
      </c>
      <c r="P7515">
        <v>-170</v>
      </c>
      <c r="Q7515">
        <v>-1068</v>
      </c>
      <c r="R7515" t="s">
        <v>22068</v>
      </c>
      <c r="S7515" t="s">
        <v>22068</v>
      </c>
      <c r="T7515" t="s">
        <v>22068</v>
      </c>
      <c r="U7515" t="s">
        <v>22068</v>
      </c>
      <c r="V7515" t="s">
        <v>22068</v>
      </c>
      <c r="W7515" t="s">
        <v>22068</v>
      </c>
      <c r="X7515" t="s">
        <v>22068</v>
      </c>
      <c r="Y7515" t="s">
        <v>22068</v>
      </c>
      <c r="Z7515" t="s">
        <v>22068</v>
      </c>
      <c r="AA7515" t="s">
        <v>20864</v>
      </c>
    </row>
    <row r="7516" spans="1:27" x14ac:dyDescent="0.2">
      <c r="A7516" t="s">
        <v>8216</v>
      </c>
      <c r="B7516" t="s">
        <v>14803</v>
      </c>
      <c r="C7516" s="8" t="s">
        <v>22068</v>
      </c>
      <c r="D7516">
        <v>1</v>
      </c>
      <c r="E7516" s="9">
        <v>5.0435800000000004</v>
      </c>
      <c r="F7516" s="9" t="s">
        <v>22068</v>
      </c>
      <c r="G7516" s="9" t="s">
        <v>22068</v>
      </c>
      <c r="H7516" s="9" t="s">
        <v>22068</v>
      </c>
      <c r="I7516" s="9" t="s">
        <v>22068</v>
      </c>
      <c r="J7516" s="9" t="s">
        <v>22068</v>
      </c>
      <c r="K7516" s="9" t="s">
        <v>22068</v>
      </c>
      <c r="L7516" s="9" t="s">
        <v>22068</v>
      </c>
      <c r="M7516" s="9" t="s">
        <v>22068</v>
      </c>
      <c r="N7516" s="9" t="s">
        <v>22068</v>
      </c>
      <c r="O7516" s="9" t="s">
        <v>22068</v>
      </c>
      <c r="P7516">
        <v>-179</v>
      </c>
      <c r="Q7516" t="s">
        <v>22068</v>
      </c>
      <c r="R7516" t="s">
        <v>22068</v>
      </c>
      <c r="S7516" t="s">
        <v>22068</v>
      </c>
      <c r="T7516" t="s">
        <v>22068</v>
      </c>
      <c r="U7516" t="s">
        <v>22068</v>
      </c>
      <c r="V7516" t="s">
        <v>22068</v>
      </c>
      <c r="W7516" t="s">
        <v>22068</v>
      </c>
      <c r="X7516" t="s">
        <v>22068</v>
      </c>
      <c r="Y7516" t="s">
        <v>22068</v>
      </c>
      <c r="Z7516" t="s">
        <v>22068</v>
      </c>
      <c r="AA7516" t="s">
        <v>20865</v>
      </c>
    </row>
    <row r="7517" spans="1:27" x14ac:dyDescent="0.2">
      <c r="A7517" t="s">
        <v>1782</v>
      </c>
      <c r="B7517"/>
      <c r="C7517" s="8" t="s">
        <v>22068</v>
      </c>
      <c r="D7517">
        <v>1</v>
      </c>
      <c r="E7517" s="9">
        <v>5.0312599999999996</v>
      </c>
      <c r="F7517" s="9" t="s">
        <v>22068</v>
      </c>
      <c r="G7517" s="9" t="s">
        <v>22068</v>
      </c>
      <c r="H7517" s="9" t="s">
        <v>22068</v>
      </c>
      <c r="I7517" s="9" t="s">
        <v>22068</v>
      </c>
      <c r="J7517" s="9" t="s">
        <v>22068</v>
      </c>
      <c r="K7517" s="9" t="s">
        <v>22068</v>
      </c>
      <c r="L7517" s="9" t="s">
        <v>22068</v>
      </c>
      <c r="M7517" s="9" t="s">
        <v>22068</v>
      </c>
      <c r="N7517" s="9" t="s">
        <v>22068</v>
      </c>
      <c r="O7517" s="9" t="s">
        <v>22068</v>
      </c>
      <c r="P7517">
        <v>-1712</v>
      </c>
      <c r="Q7517" t="s">
        <v>22068</v>
      </c>
      <c r="R7517" t="s">
        <v>22068</v>
      </c>
      <c r="S7517" t="s">
        <v>22068</v>
      </c>
      <c r="T7517" t="s">
        <v>22068</v>
      </c>
      <c r="U7517" t="s">
        <v>22068</v>
      </c>
      <c r="V7517" t="s">
        <v>22068</v>
      </c>
      <c r="W7517" t="s">
        <v>22068</v>
      </c>
      <c r="X7517" t="s">
        <v>22068</v>
      </c>
      <c r="Y7517" t="s">
        <v>22068</v>
      </c>
      <c r="Z7517" t="s">
        <v>22068</v>
      </c>
    </row>
    <row r="7518" spans="1:27" x14ac:dyDescent="0.2">
      <c r="A7518" t="s">
        <v>6603</v>
      </c>
      <c r="B7518" t="s">
        <v>10545</v>
      </c>
      <c r="C7518" s="8">
        <v>8</v>
      </c>
      <c r="D7518">
        <v>1</v>
      </c>
      <c r="E7518" s="9">
        <v>5.0290499999999998</v>
      </c>
      <c r="F7518" s="9" t="s">
        <v>22068</v>
      </c>
      <c r="G7518" s="9" t="s">
        <v>22068</v>
      </c>
      <c r="H7518" s="9" t="s">
        <v>22068</v>
      </c>
      <c r="I7518" s="9" t="s">
        <v>22068</v>
      </c>
      <c r="J7518" s="9" t="s">
        <v>22068</v>
      </c>
      <c r="K7518" s="9" t="s">
        <v>22068</v>
      </c>
      <c r="L7518" s="9" t="s">
        <v>22068</v>
      </c>
      <c r="M7518" s="9" t="s">
        <v>22068</v>
      </c>
      <c r="N7518" s="9" t="s">
        <v>22068</v>
      </c>
      <c r="O7518" s="9" t="s">
        <v>22068</v>
      </c>
      <c r="P7518">
        <v>-240</v>
      </c>
      <c r="Q7518" t="s">
        <v>22068</v>
      </c>
      <c r="R7518" t="s">
        <v>22068</v>
      </c>
      <c r="S7518" t="s">
        <v>22068</v>
      </c>
      <c r="T7518" t="s">
        <v>22068</v>
      </c>
      <c r="U7518" t="s">
        <v>22068</v>
      </c>
      <c r="V7518" t="s">
        <v>22068</v>
      </c>
      <c r="W7518" t="s">
        <v>22068</v>
      </c>
      <c r="X7518" t="s">
        <v>22068</v>
      </c>
      <c r="Y7518" t="s">
        <v>22068</v>
      </c>
      <c r="Z7518" t="s">
        <v>22068</v>
      </c>
      <c r="AA7518" t="s">
        <v>10021</v>
      </c>
    </row>
    <row r="7519" spans="1:27" x14ac:dyDescent="0.2">
      <c r="A7519" t="s">
        <v>1764</v>
      </c>
      <c r="B7519"/>
      <c r="C7519" s="8" t="s">
        <v>22068</v>
      </c>
      <c r="D7519">
        <v>1</v>
      </c>
      <c r="E7519" s="9">
        <v>5.0260199999999999</v>
      </c>
      <c r="F7519" s="9" t="s">
        <v>22068</v>
      </c>
      <c r="G7519" s="9" t="s">
        <v>22068</v>
      </c>
      <c r="H7519" s="9" t="s">
        <v>22068</v>
      </c>
      <c r="I7519" s="9" t="s">
        <v>22068</v>
      </c>
      <c r="J7519" s="9" t="s">
        <v>22068</v>
      </c>
      <c r="K7519" s="9" t="s">
        <v>22068</v>
      </c>
      <c r="L7519" s="9" t="s">
        <v>22068</v>
      </c>
      <c r="M7519" s="9" t="s">
        <v>22068</v>
      </c>
      <c r="N7519" s="9" t="s">
        <v>22068</v>
      </c>
      <c r="O7519" s="9" t="s">
        <v>22068</v>
      </c>
      <c r="P7519">
        <v>-998</v>
      </c>
      <c r="Q7519" t="s">
        <v>22068</v>
      </c>
      <c r="R7519" t="s">
        <v>22068</v>
      </c>
      <c r="S7519" t="s">
        <v>22068</v>
      </c>
      <c r="T7519" t="s">
        <v>22068</v>
      </c>
      <c r="U7519" t="s">
        <v>22068</v>
      </c>
      <c r="V7519" t="s">
        <v>22068</v>
      </c>
      <c r="W7519" t="s">
        <v>22068</v>
      </c>
      <c r="X7519" t="s">
        <v>22068</v>
      </c>
      <c r="Y7519" t="s">
        <v>22068</v>
      </c>
      <c r="Z7519" t="s">
        <v>22068</v>
      </c>
    </row>
    <row r="7520" spans="1:27" x14ac:dyDescent="0.2">
      <c r="A7520" t="s">
        <v>5283</v>
      </c>
      <c r="B7520" t="s">
        <v>10648</v>
      </c>
      <c r="C7520" s="8" t="s">
        <v>22068</v>
      </c>
      <c r="D7520">
        <v>1</v>
      </c>
      <c r="E7520" s="9">
        <v>5.0247900000000003</v>
      </c>
      <c r="F7520" s="9" t="s">
        <v>22068</v>
      </c>
      <c r="G7520" s="9" t="s">
        <v>22068</v>
      </c>
      <c r="H7520" s="9" t="s">
        <v>22068</v>
      </c>
      <c r="I7520" s="9" t="s">
        <v>22068</v>
      </c>
      <c r="J7520" s="9" t="s">
        <v>22068</v>
      </c>
      <c r="K7520" s="9" t="s">
        <v>22068</v>
      </c>
      <c r="L7520" s="9" t="s">
        <v>22068</v>
      </c>
      <c r="M7520" s="9" t="s">
        <v>22068</v>
      </c>
      <c r="N7520" s="9" t="s">
        <v>22068</v>
      </c>
      <c r="O7520" s="9" t="s">
        <v>22068</v>
      </c>
      <c r="P7520">
        <v>-95</v>
      </c>
      <c r="Q7520" t="s">
        <v>22068</v>
      </c>
      <c r="R7520" t="s">
        <v>22068</v>
      </c>
      <c r="S7520" t="s">
        <v>22068</v>
      </c>
      <c r="T7520" t="s">
        <v>22068</v>
      </c>
      <c r="U7520" t="s">
        <v>22068</v>
      </c>
      <c r="V7520" t="s">
        <v>22068</v>
      </c>
      <c r="W7520" t="s">
        <v>22068</v>
      </c>
      <c r="X7520" t="s">
        <v>22068</v>
      </c>
      <c r="Y7520" t="s">
        <v>22068</v>
      </c>
      <c r="Z7520" t="s">
        <v>22068</v>
      </c>
      <c r="AA7520" t="s">
        <v>9717</v>
      </c>
    </row>
    <row r="7521" spans="1:27" x14ac:dyDescent="0.2">
      <c r="A7521" t="s">
        <v>6221</v>
      </c>
      <c r="B7521" t="s">
        <v>14806</v>
      </c>
      <c r="C7521" s="8" t="s">
        <v>22068</v>
      </c>
      <c r="D7521">
        <v>1</v>
      </c>
      <c r="E7521" s="9">
        <v>5.0090199999999996</v>
      </c>
      <c r="F7521" s="9" t="s">
        <v>22068</v>
      </c>
      <c r="G7521" s="9" t="s">
        <v>22068</v>
      </c>
      <c r="H7521" s="9" t="s">
        <v>22068</v>
      </c>
      <c r="I7521" s="9" t="s">
        <v>22068</v>
      </c>
      <c r="J7521" s="9" t="s">
        <v>22068</v>
      </c>
      <c r="K7521" s="9" t="s">
        <v>22068</v>
      </c>
      <c r="L7521" s="9" t="s">
        <v>22068</v>
      </c>
      <c r="M7521" s="9" t="s">
        <v>22068</v>
      </c>
      <c r="N7521" s="9" t="s">
        <v>22068</v>
      </c>
      <c r="O7521" s="9" t="s">
        <v>22068</v>
      </c>
      <c r="P7521">
        <v>28</v>
      </c>
      <c r="Q7521" t="s">
        <v>22068</v>
      </c>
      <c r="R7521" t="s">
        <v>22068</v>
      </c>
      <c r="S7521" t="s">
        <v>22068</v>
      </c>
      <c r="T7521" t="s">
        <v>22068</v>
      </c>
      <c r="U7521" t="s">
        <v>22068</v>
      </c>
      <c r="V7521" t="s">
        <v>22068</v>
      </c>
      <c r="W7521" t="s">
        <v>22068</v>
      </c>
      <c r="X7521" t="s">
        <v>22068</v>
      </c>
      <c r="Y7521" t="s">
        <v>22068</v>
      </c>
      <c r="Z7521" t="s">
        <v>22068</v>
      </c>
      <c r="AA7521" t="s">
        <v>20866</v>
      </c>
    </row>
    <row r="7522" spans="1:27" x14ac:dyDescent="0.2">
      <c r="A7522" t="s">
        <v>2731</v>
      </c>
      <c r="B7522" t="s">
        <v>14807</v>
      </c>
      <c r="C7522" s="8">
        <v>18</v>
      </c>
      <c r="D7522">
        <v>3</v>
      </c>
      <c r="E7522" s="9">
        <v>5.0087599999999997</v>
      </c>
      <c r="F7522" s="9">
        <v>2.5248599999999999</v>
      </c>
      <c r="G7522" s="9">
        <v>2.18302</v>
      </c>
      <c r="H7522" s="9" t="s">
        <v>22068</v>
      </c>
      <c r="I7522" s="9" t="s">
        <v>22068</v>
      </c>
      <c r="J7522" s="9" t="s">
        <v>22068</v>
      </c>
      <c r="K7522" s="9" t="s">
        <v>22068</v>
      </c>
      <c r="L7522" s="9" t="s">
        <v>22068</v>
      </c>
      <c r="M7522" s="9" t="s">
        <v>22068</v>
      </c>
      <c r="N7522" s="9" t="s">
        <v>22068</v>
      </c>
      <c r="O7522" s="9" t="s">
        <v>22068</v>
      </c>
      <c r="P7522">
        <v>-415</v>
      </c>
      <c r="Q7522">
        <v>-1665</v>
      </c>
      <c r="R7522">
        <v>-297</v>
      </c>
      <c r="S7522" t="s">
        <v>22068</v>
      </c>
      <c r="T7522" t="s">
        <v>22068</v>
      </c>
      <c r="U7522" t="s">
        <v>22068</v>
      </c>
      <c r="V7522" t="s">
        <v>22068</v>
      </c>
      <c r="W7522" t="s">
        <v>22068</v>
      </c>
      <c r="X7522" t="s">
        <v>22068</v>
      </c>
      <c r="Y7522" t="s">
        <v>22068</v>
      </c>
      <c r="Z7522" t="s">
        <v>22068</v>
      </c>
      <c r="AA7522" t="s">
        <v>20867</v>
      </c>
    </row>
    <row r="7523" spans="1:27" x14ac:dyDescent="0.2">
      <c r="A7523" t="s">
        <v>4193</v>
      </c>
      <c r="B7523" t="s">
        <v>14808</v>
      </c>
      <c r="C7523" s="8" t="s">
        <v>22068</v>
      </c>
      <c r="D7523">
        <v>1</v>
      </c>
      <c r="E7523" s="9">
        <v>5.0043199999999999</v>
      </c>
      <c r="F7523" s="9" t="s">
        <v>22068</v>
      </c>
      <c r="G7523" s="9" t="s">
        <v>22068</v>
      </c>
      <c r="H7523" s="9" t="s">
        <v>22068</v>
      </c>
      <c r="I7523" s="9" t="s">
        <v>22068</v>
      </c>
      <c r="J7523" s="9" t="s">
        <v>22068</v>
      </c>
      <c r="K7523" s="9" t="s">
        <v>22068</v>
      </c>
      <c r="L7523" s="9" t="s">
        <v>22068</v>
      </c>
      <c r="M7523" s="9" t="s">
        <v>22068</v>
      </c>
      <c r="N7523" s="9" t="s">
        <v>22068</v>
      </c>
      <c r="O7523" s="9" t="s">
        <v>22068</v>
      </c>
      <c r="P7523">
        <v>-47</v>
      </c>
      <c r="Q7523" t="s">
        <v>22068</v>
      </c>
      <c r="R7523" t="s">
        <v>22068</v>
      </c>
      <c r="S7523" t="s">
        <v>22068</v>
      </c>
      <c r="T7523" t="s">
        <v>22068</v>
      </c>
      <c r="U7523" t="s">
        <v>22068</v>
      </c>
      <c r="V7523" t="s">
        <v>22068</v>
      </c>
      <c r="W7523" t="s">
        <v>22068</v>
      </c>
      <c r="X7523" t="s">
        <v>22068</v>
      </c>
      <c r="Y7523" t="s">
        <v>22068</v>
      </c>
      <c r="Z7523" t="s">
        <v>22068</v>
      </c>
      <c r="AA7523" t="s">
        <v>20868</v>
      </c>
    </row>
    <row r="7524" spans="1:27" x14ac:dyDescent="0.2">
      <c r="A7524" t="s">
        <v>1204</v>
      </c>
      <c r="B7524" t="s">
        <v>10480</v>
      </c>
      <c r="C7524" s="8">
        <v>17</v>
      </c>
      <c r="D7524">
        <v>1</v>
      </c>
      <c r="E7524" s="9">
        <v>4.9971899999999998</v>
      </c>
      <c r="F7524" s="9" t="s">
        <v>22068</v>
      </c>
      <c r="G7524" s="9" t="s">
        <v>22068</v>
      </c>
      <c r="H7524" s="9" t="s">
        <v>22068</v>
      </c>
      <c r="I7524" s="9" t="s">
        <v>22068</v>
      </c>
      <c r="J7524" s="9" t="s">
        <v>22068</v>
      </c>
      <c r="K7524" s="9" t="s">
        <v>22068</v>
      </c>
      <c r="L7524" s="9" t="s">
        <v>22068</v>
      </c>
      <c r="M7524" s="9" t="s">
        <v>22068</v>
      </c>
      <c r="N7524" s="9" t="s">
        <v>22068</v>
      </c>
      <c r="O7524" s="9" t="s">
        <v>22068</v>
      </c>
      <c r="P7524">
        <v>69</v>
      </c>
      <c r="Q7524" t="s">
        <v>22068</v>
      </c>
      <c r="R7524" t="s">
        <v>22068</v>
      </c>
      <c r="S7524" t="s">
        <v>22068</v>
      </c>
      <c r="T7524" t="s">
        <v>22068</v>
      </c>
      <c r="U7524" t="s">
        <v>22068</v>
      </c>
      <c r="V7524" t="s">
        <v>22068</v>
      </c>
      <c r="W7524" t="s">
        <v>22068</v>
      </c>
      <c r="X7524" t="s">
        <v>22068</v>
      </c>
      <c r="Y7524" t="s">
        <v>22068</v>
      </c>
      <c r="Z7524" t="s">
        <v>22068</v>
      </c>
      <c r="AA7524" t="s">
        <v>8715</v>
      </c>
    </row>
    <row r="7525" spans="1:27" x14ac:dyDescent="0.2">
      <c r="A7525" t="s">
        <v>863</v>
      </c>
      <c r="B7525" t="s">
        <v>10545</v>
      </c>
      <c r="C7525" s="8" t="s">
        <v>22068</v>
      </c>
      <c r="D7525">
        <v>1</v>
      </c>
      <c r="E7525" s="9">
        <v>4.9881799999999998</v>
      </c>
      <c r="F7525" s="9" t="s">
        <v>22068</v>
      </c>
      <c r="G7525" s="9" t="s">
        <v>22068</v>
      </c>
      <c r="H7525" s="9" t="s">
        <v>22068</v>
      </c>
      <c r="I7525" s="9" t="s">
        <v>22068</v>
      </c>
      <c r="J7525" s="9" t="s">
        <v>22068</v>
      </c>
      <c r="K7525" s="9" t="s">
        <v>22068</v>
      </c>
      <c r="L7525" s="9" t="s">
        <v>22068</v>
      </c>
      <c r="M7525" s="9" t="s">
        <v>22068</v>
      </c>
      <c r="N7525" s="9" t="s">
        <v>22068</v>
      </c>
      <c r="O7525" s="9" t="s">
        <v>22068</v>
      </c>
      <c r="P7525">
        <v>-576</v>
      </c>
      <c r="Q7525" t="s">
        <v>22068</v>
      </c>
      <c r="R7525" t="s">
        <v>22068</v>
      </c>
      <c r="S7525" t="s">
        <v>22068</v>
      </c>
      <c r="T7525" t="s">
        <v>22068</v>
      </c>
      <c r="U7525" t="s">
        <v>22068</v>
      </c>
      <c r="V7525" t="s">
        <v>22068</v>
      </c>
      <c r="W7525" t="s">
        <v>22068</v>
      </c>
      <c r="X7525" t="s">
        <v>22068</v>
      </c>
      <c r="Y7525" t="s">
        <v>22068</v>
      </c>
      <c r="Z7525" t="s">
        <v>22068</v>
      </c>
      <c r="AA7525" t="s">
        <v>20869</v>
      </c>
    </row>
    <row r="7526" spans="1:27" x14ac:dyDescent="0.2">
      <c r="A7526" t="s">
        <v>3260</v>
      </c>
      <c r="B7526" t="s">
        <v>10773</v>
      </c>
      <c r="C7526" s="8" t="s">
        <v>22068</v>
      </c>
      <c r="D7526">
        <v>1</v>
      </c>
      <c r="E7526" s="9">
        <v>4.9881799999999998</v>
      </c>
      <c r="F7526" s="9" t="s">
        <v>22068</v>
      </c>
      <c r="G7526" s="9" t="s">
        <v>22068</v>
      </c>
      <c r="H7526" s="9" t="s">
        <v>22068</v>
      </c>
      <c r="I7526" s="9" t="s">
        <v>22068</v>
      </c>
      <c r="J7526" s="9" t="s">
        <v>22068</v>
      </c>
      <c r="K7526" s="9" t="s">
        <v>22068</v>
      </c>
      <c r="L7526" s="9" t="s">
        <v>22068</v>
      </c>
      <c r="M7526" s="9" t="s">
        <v>22068</v>
      </c>
      <c r="N7526" s="9" t="s">
        <v>22068</v>
      </c>
      <c r="O7526" s="9" t="s">
        <v>22068</v>
      </c>
      <c r="P7526">
        <v>-3336</v>
      </c>
      <c r="Q7526" t="s">
        <v>22068</v>
      </c>
      <c r="R7526" t="s">
        <v>22068</v>
      </c>
      <c r="S7526" t="s">
        <v>22068</v>
      </c>
      <c r="T7526" t="s">
        <v>22068</v>
      </c>
      <c r="U7526" t="s">
        <v>22068</v>
      </c>
      <c r="V7526" t="s">
        <v>22068</v>
      </c>
      <c r="W7526" t="s">
        <v>22068</v>
      </c>
      <c r="X7526" t="s">
        <v>22068</v>
      </c>
      <c r="Y7526" t="s">
        <v>22068</v>
      </c>
      <c r="Z7526" t="s">
        <v>22068</v>
      </c>
      <c r="AA7526" t="s">
        <v>20870</v>
      </c>
    </row>
    <row r="7527" spans="1:27" x14ac:dyDescent="0.2">
      <c r="A7527" t="s">
        <v>3730</v>
      </c>
      <c r="B7527" t="s">
        <v>14274</v>
      </c>
      <c r="C7527" s="8" t="s">
        <v>22068</v>
      </c>
      <c r="D7527">
        <v>2</v>
      </c>
      <c r="E7527" s="9">
        <v>4.9881799999999998</v>
      </c>
      <c r="F7527" s="9">
        <v>2.67597</v>
      </c>
      <c r="G7527" s="9" t="s">
        <v>22068</v>
      </c>
      <c r="H7527" s="9" t="s">
        <v>22068</v>
      </c>
      <c r="I7527" s="9" t="s">
        <v>22068</v>
      </c>
      <c r="J7527" s="9" t="s">
        <v>22068</v>
      </c>
      <c r="K7527" s="9" t="s">
        <v>22068</v>
      </c>
      <c r="L7527" s="9" t="s">
        <v>22068</v>
      </c>
      <c r="M7527" s="9" t="s">
        <v>22068</v>
      </c>
      <c r="N7527" s="9" t="s">
        <v>22068</v>
      </c>
      <c r="O7527" s="9" t="s">
        <v>22068</v>
      </c>
      <c r="P7527">
        <v>-2435</v>
      </c>
      <c r="Q7527">
        <v>-355</v>
      </c>
      <c r="R7527" t="s">
        <v>22068</v>
      </c>
      <c r="S7527" t="s">
        <v>22068</v>
      </c>
      <c r="T7527" t="s">
        <v>22068</v>
      </c>
      <c r="U7527" t="s">
        <v>22068</v>
      </c>
      <c r="V7527" t="s">
        <v>22068</v>
      </c>
      <c r="W7527" t="s">
        <v>22068</v>
      </c>
      <c r="X7527" t="s">
        <v>22068</v>
      </c>
      <c r="Y7527" t="s">
        <v>22068</v>
      </c>
      <c r="Z7527" t="s">
        <v>22068</v>
      </c>
      <c r="AA7527" t="s">
        <v>20871</v>
      </c>
    </row>
    <row r="7528" spans="1:27" x14ac:dyDescent="0.2">
      <c r="A7528" t="s">
        <v>3731</v>
      </c>
      <c r="B7528" t="s">
        <v>14809</v>
      </c>
      <c r="C7528" s="8" t="s">
        <v>22068</v>
      </c>
      <c r="D7528">
        <v>2</v>
      </c>
      <c r="E7528" s="9">
        <v>4.9881799999999998</v>
      </c>
      <c r="F7528" s="9">
        <v>2.67597</v>
      </c>
      <c r="G7528" s="9" t="s">
        <v>22068</v>
      </c>
      <c r="H7528" s="9" t="s">
        <v>22068</v>
      </c>
      <c r="I7528" s="9" t="s">
        <v>22068</v>
      </c>
      <c r="J7528" s="9" t="s">
        <v>22068</v>
      </c>
      <c r="K7528" s="9" t="s">
        <v>22068</v>
      </c>
      <c r="L7528" s="9" t="s">
        <v>22068</v>
      </c>
      <c r="M7528" s="9" t="s">
        <v>22068</v>
      </c>
      <c r="N7528" s="9" t="s">
        <v>22068</v>
      </c>
      <c r="O7528" s="9" t="s">
        <v>22068</v>
      </c>
      <c r="P7528">
        <v>-353</v>
      </c>
      <c r="Q7528">
        <v>-2433</v>
      </c>
      <c r="R7528" t="s">
        <v>22068</v>
      </c>
      <c r="S7528" t="s">
        <v>22068</v>
      </c>
      <c r="T7528" t="s">
        <v>22068</v>
      </c>
      <c r="U7528" t="s">
        <v>22068</v>
      </c>
      <c r="V7528" t="s">
        <v>22068</v>
      </c>
      <c r="W7528" t="s">
        <v>22068</v>
      </c>
      <c r="X7528" t="s">
        <v>22068</v>
      </c>
      <c r="Y7528" t="s">
        <v>22068</v>
      </c>
      <c r="Z7528" t="s">
        <v>22068</v>
      </c>
      <c r="AA7528" t="s">
        <v>20872</v>
      </c>
    </row>
    <row r="7529" spans="1:27" x14ac:dyDescent="0.2">
      <c r="A7529" t="s">
        <v>4585</v>
      </c>
      <c r="B7529" t="s">
        <v>11217</v>
      </c>
      <c r="C7529" s="8" t="s">
        <v>22068</v>
      </c>
      <c r="D7529">
        <v>1</v>
      </c>
      <c r="E7529" s="9">
        <v>4.9881799999999998</v>
      </c>
      <c r="F7529" s="9" t="s">
        <v>22068</v>
      </c>
      <c r="G7529" s="9" t="s">
        <v>22068</v>
      </c>
      <c r="H7529" s="9" t="s">
        <v>22068</v>
      </c>
      <c r="I7529" s="9" t="s">
        <v>22068</v>
      </c>
      <c r="J7529" s="9" t="s">
        <v>22068</v>
      </c>
      <c r="K7529" s="9" t="s">
        <v>22068</v>
      </c>
      <c r="L7529" s="9" t="s">
        <v>22068</v>
      </c>
      <c r="M7529" s="9" t="s">
        <v>22068</v>
      </c>
      <c r="N7529" s="9" t="s">
        <v>22068</v>
      </c>
      <c r="O7529" s="9" t="s">
        <v>22068</v>
      </c>
      <c r="P7529">
        <v>-129</v>
      </c>
      <c r="Q7529" t="s">
        <v>22068</v>
      </c>
      <c r="R7529" t="s">
        <v>22068</v>
      </c>
      <c r="S7529" t="s">
        <v>22068</v>
      </c>
      <c r="T7529" t="s">
        <v>22068</v>
      </c>
      <c r="U7529" t="s">
        <v>22068</v>
      </c>
      <c r="V7529" t="s">
        <v>22068</v>
      </c>
      <c r="W7529" t="s">
        <v>22068</v>
      </c>
      <c r="X7529" t="s">
        <v>22068</v>
      </c>
      <c r="Y7529" t="s">
        <v>22068</v>
      </c>
      <c r="Z7529" t="s">
        <v>22068</v>
      </c>
      <c r="AA7529" t="s">
        <v>9561</v>
      </c>
    </row>
    <row r="7530" spans="1:27" x14ac:dyDescent="0.2">
      <c r="A7530" t="s">
        <v>1437</v>
      </c>
      <c r="B7530" t="s">
        <v>14810</v>
      </c>
      <c r="C7530" s="8">
        <v>18</v>
      </c>
      <c r="D7530">
        <v>1</v>
      </c>
      <c r="E7530" s="9">
        <v>4.9868800000000002</v>
      </c>
      <c r="F7530" s="9" t="s">
        <v>22068</v>
      </c>
      <c r="G7530" s="9" t="s">
        <v>22068</v>
      </c>
      <c r="H7530" s="9" t="s">
        <v>22068</v>
      </c>
      <c r="I7530" s="9" t="s">
        <v>22068</v>
      </c>
      <c r="J7530" s="9" t="s">
        <v>22068</v>
      </c>
      <c r="K7530" s="9" t="s">
        <v>22068</v>
      </c>
      <c r="L7530" s="9" t="s">
        <v>22068</v>
      </c>
      <c r="M7530" s="9" t="s">
        <v>22068</v>
      </c>
      <c r="N7530" s="9" t="s">
        <v>22068</v>
      </c>
      <c r="O7530" s="9" t="s">
        <v>22068</v>
      </c>
      <c r="P7530">
        <v>-140</v>
      </c>
      <c r="Q7530" t="s">
        <v>22068</v>
      </c>
      <c r="R7530" t="s">
        <v>22068</v>
      </c>
      <c r="S7530" t="s">
        <v>22068</v>
      </c>
      <c r="T7530" t="s">
        <v>22068</v>
      </c>
      <c r="U7530" t="s">
        <v>22068</v>
      </c>
      <c r="V7530" t="s">
        <v>22068</v>
      </c>
      <c r="W7530" t="s">
        <v>22068</v>
      </c>
      <c r="X7530" t="s">
        <v>22068</v>
      </c>
      <c r="Y7530" t="s">
        <v>22068</v>
      </c>
      <c r="Z7530" t="s">
        <v>22068</v>
      </c>
      <c r="AA7530" t="s">
        <v>20873</v>
      </c>
    </row>
    <row r="7531" spans="1:27" x14ac:dyDescent="0.2">
      <c r="A7531" t="s">
        <v>1853</v>
      </c>
      <c r="B7531" t="s">
        <v>20874</v>
      </c>
      <c r="C7531" s="8" t="s">
        <v>22068</v>
      </c>
      <c r="D7531">
        <v>1</v>
      </c>
      <c r="E7531" s="9">
        <v>4.9761499999999996</v>
      </c>
      <c r="F7531" s="9" t="s">
        <v>22068</v>
      </c>
      <c r="G7531" s="9" t="s">
        <v>22068</v>
      </c>
      <c r="H7531" s="9" t="s">
        <v>22068</v>
      </c>
      <c r="I7531" s="9" t="s">
        <v>22068</v>
      </c>
      <c r="J7531" s="9" t="s">
        <v>22068</v>
      </c>
      <c r="K7531" s="9" t="s">
        <v>22068</v>
      </c>
      <c r="L7531" s="9" t="s">
        <v>22068</v>
      </c>
      <c r="M7531" s="9" t="s">
        <v>22068</v>
      </c>
      <c r="N7531" s="9" t="s">
        <v>22068</v>
      </c>
      <c r="O7531" s="9" t="s">
        <v>22068</v>
      </c>
      <c r="P7531">
        <v>-293</v>
      </c>
      <c r="Q7531" t="s">
        <v>22068</v>
      </c>
      <c r="R7531" t="s">
        <v>22068</v>
      </c>
      <c r="S7531" t="s">
        <v>22068</v>
      </c>
      <c r="T7531" t="s">
        <v>22068</v>
      </c>
      <c r="U7531" t="s">
        <v>22068</v>
      </c>
      <c r="V7531" t="s">
        <v>22068</v>
      </c>
      <c r="W7531" t="s">
        <v>22068</v>
      </c>
      <c r="X7531" t="s">
        <v>22068</v>
      </c>
      <c r="Y7531" t="s">
        <v>22068</v>
      </c>
      <c r="Z7531" t="s">
        <v>22068</v>
      </c>
      <c r="AA7531" t="s">
        <v>20874</v>
      </c>
    </row>
    <row r="7532" spans="1:27" x14ac:dyDescent="0.2">
      <c r="A7532" t="s">
        <v>760</v>
      </c>
      <c r="B7532" t="s">
        <v>8580</v>
      </c>
      <c r="C7532" s="8" t="s">
        <v>22068</v>
      </c>
      <c r="D7532">
        <v>1</v>
      </c>
      <c r="E7532" s="9">
        <v>4.9752999999999998</v>
      </c>
      <c r="F7532" s="9" t="s">
        <v>22068</v>
      </c>
      <c r="G7532" s="9" t="s">
        <v>22068</v>
      </c>
      <c r="H7532" s="9" t="s">
        <v>22068</v>
      </c>
      <c r="I7532" s="9" t="s">
        <v>22068</v>
      </c>
      <c r="J7532" s="9" t="s">
        <v>22068</v>
      </c>
      <c r="K7532" s="9" t="s">
        <v>22068</v>
      </c>
      <c r="L7532" s="9" t="s">
        <v>22068</v>
      </c>
      <c r="M7532" s="9" t="s">
        <v>22068</v>
      </c>
      <c r="N7532" s="9" t="s">
        <v>22068</v>
      </c>
      <c r="O7532" s="9" t="s">
        <v>22068</v>
      </c>
      <c r="P7532">
        <v>-52</v>
      </c>
      <c r="Q7532" t="s">
        <v>22068</v>
      </c>
      <c r="R7532" t="s">
        <v>22068</v>
      </c>
      <c r="S7532" t="s">
        <v>22068</v>
      </c>
      <c r="T7532" t="s">
        <v>22068</v>
      </c>
      <c r="U7532" t="s">
        <v>22068</v>
      </c>
      <c r="V7532" t="s">
        <v>22068</v>
      </c>
      <c r="W7532" t="s">
        <v>22068</v>
      </c>
      <c r="X7532" t="s">
        <v>22068</v>
      </c>
      <c r="Y7532" t="s">
        <v>22068</v>
      </c>
      <c r="Z7532" t="s">
        <v>22068</v>
      </c>
      <c r="AA7532" t="s">
        <v>8580</v>
      </c>
    </row>
    <row r="7533" spans="1:27" x14ac:dyDescent="0.2">
      <c r="A7533" t="s">
        <v>4029</v>
      </c>
      <c r="B7533" t="s">
        <v>14020</v>
      </c>
      <c r="C7533" s="8" t="s">
        <v>22068</v>
      </c>
      <c r="D7533">
        <v>2</v>
      </c>
      <c r="E7533" s="9">
        <v>4.9752999999999998</v>
      </c>
      <c r="F7533" s="9">
        <v>4.8068999999999997</v>
      </c>
      <c r="G7533" s="9" t="s">
        <v>22068</v>
      </c>
      <c r="H7533" s="9" t="s">
        <v>22068</v>
      </c>
      <c r="I7533" s="9" t="s">
        <v>22068</v>
      </c>
      <c r="J7533" s="9" t="s">
        <v>22068</v>
      </c>
      <c r="K7533" s="9" t="s">
        <v>22068</v>
      </c>
      <c r="L7533" s="9" t="s">
        <v>22068</v>
      </c>
      <c r="M7533" s="9" t="s">
        <v>22068</v>
      </c>
      <c r="N7533" s="9" t="s">
        <v>22068</v>
      </c>
      <c r="O7533" s="9" t="s">
        <v>22068</v>
      </c>
      <c r="P7533">
        <v>-2896</v>
      </c>
      <c r="Q7533">
        <v>-1964</v>
      </c>
      <c r="R7533" t="s">
        <v>22068</v>
      </c>
      <c r="S7533" t="s">
        <v>22068</v>
      </c>
      <c r="T7533" t="s">
        <v>22068</v>
      </c>
      <c r="U7533" t="s">
        <v>22068</v>
      </c>
      <c r="V7533" t="s">
        <v>22068</v>
      </c>
      <c r="W7533" t="s">
        <v>22068</v>
      </c>
      <c r="X7533" t="s">
        <v>22068</v>
      </c>
      <c r="Y7533" t="s">
        <v>22068</v>
      </c>
      <c r="Z7533" t="s">
        <v>22068</v>
      </c>
      <c r="AA7533" t="s">
        <v>20875</v>
      </c>
    </row>
    <row r="7534" spans="1:27" x14ac:dyDescent="0.2">
      <c r="A7534" t="s">
        <v>1855</v>
      </c>
      <c r="B7534" t="s">
        <v>14811</v>
      </c>
      <c r="C7534" s="8" t="s">
        <v>22068</v>
      </c>
      <c r="D7534">
        <v>1</v>
      </c>
      <c r="E7534" s="9">
        <v>4.9691700000000001</v>
      </c>
      <c r="F7534" s="9" t="s">
        <v>22068</v>
      </c>
      <c r="G7534" s="9" t="s">
        <v>22068</v>
      </c>
      <c r="H7534" s="9" t="s">
        <v>22068</v>
      </c>
      <c r="I7534" s="9" t="s">
        <v>22068</v>
      </c>
      <c r="J7534" s="9" t="s">
        <v>22068</v>
      </c>
      <c r="K7534" s="9" t="s">
        <v>22068</v>
      </c>
      <c r="L7534" s="9" t="s">
        <v>22068</v>
      </c>
      <c r="M7534" s="9" t="s">
        <v>22068</v>
      </c>
      <c r="N7534" s="9" t="s">
        <v>22068</v>
      </c>
      <c r="O7534" s="9" t="s">
        <v>22068</v>
      </c>
      <c r="P7534">
        <v>-914</v>
      </c>
      <c r="Q7534" t="s">
        <v>22068</v>
      </c>
      <c r="R7534" t="s">
        <v>22068</v>
      </c>
      <c r="S7534" t="s">
        <v>22068</v>
      </c>
      <c r="T7534" t="s">
        <v>22068</v>
      </c>
      <c r="U7534" t="s">
        <v>22068</v>
      </c>
      <c r="V7534" t="s">
        <v>22068</v>
      </c>
      <c r="W7534" t="s">
        <v>22068</v>
      </c>
      <c r="X7534" t="s">
        <v>22068</v>
      </c>
      <c r="Y7534" t="s">
        <v>22068</v>
      </c>
      <c r="Z7534" t="s">
        <v>22068</v>
      </c>
      <c r="AA7534" t="s">
        <v>20876</v>
      </c>
    </row>
    <row r="7535" spans="1:27" x14ac:dyDescent="0.2">
      <c r="A7535" t="s">
        <v>8298</v>
      </c>
      <c r="B7535" t="s">
        <v>14812</v>
      </c>
      <c r="C7535" s="8" t="s">
        <v>22068</v>
      </c>
      <c r="D7535">
        <v>1</v>
      </c>
      <c r="E7535" s="9">
        <v>4.9587000000000003</v>
      </c>
      <c r="F7535" s="9" t="s">
        <v>22068</v>
      </c>
      <c r="G7535" s="9" t="s">
        <v>22068</v>
      </c>
      <c r="H7535" s="9" t="s">
        <v>22068</v>
      </c>
      <c r="I7535" s="9" t="s">
        <v>22068</v>
      </c>
      <c r="J7535" s="9" t="s">
        <v>22068</v>
      </c>
      <c r="K7535" s="9" t="s">
        <v>22068</v>
      </c>
      <c r="L7535" s="9" t="s">
        <v>22068</v>
      </c>
      <c r="M7535" s="9" t="s">
        <v>22068</v>
      </c>
      <c r="N7535" s="9" t="s">
        <v>22068</v>
      </c>
      <c r="O7535" s="9" t="s">
        <v>22068</v>
      </c>
      <c r="P7535">
        <v>-2</v>
      </c>
      <c r="Q7535" t="s">
        <v>22068</v>
      </c>
      <c r="R7535" t="s">
        <v>22068</v>
      </c>
      <c r="S7535" t="s">
        <v>22068</v>
      </c>
      <c r="T7535" t="s">
        <v>22068</v>
      </c>
      <c r="U7535" t="s">
        <v>22068</v>
      </c>
      <c r="V7535" t="s">
        <v>22068</v>
      </c>
      <c r="W7535" t="s">
        <v>22068</v>
      </c>
      <c r="X7535" t="s">
        <v>22068</v>
      </c>
      <c r="Y7535" t="s">
        <v>22068</v>
      </c>
      <c r="Z7535" t="s">
        <v>22068</v>
      </c>
      <c r="AA7535" t="s">
        <v>20877</v>
      </c>
    </row>
    <row r="7536" spans="1:27" x14ac:dyDescent="0.2">
      <c r="A7536" t="s">
        <v>599</v>
      </c>
      <c r="B7536" t="s">
        <v>14813</v>
      </c>
      <c r="C7536" s="8" t="s">
        <v>22068</v>
      </c>
      <c r="D7536">
        <v>1</v>
      </c>
      <c r="E7536" s="9">
        <v>4.9535499999999999</v>
      </c>
      <c r="F7536" s="9" t="s">
        <v>22068</v>
      </c>
      <c r="G7536" s="9" t="s">
        <v>22068</v>
      </c>
      <c r="H7536" s="9" t="s">
        <v>22068</v>
      </c>
      <c r="I7536" s="9" t="s">
        <v>22068</v>
      </c>
      <c r="J7536" s="9" t="s">
        <v>22068</v>
      </c>
      <c r="K7536" s="9" t="s">
        <v>22068</v>
      </c>
      <c r="L7536" s="9" t="s">
        <v>22068</v>
      </c>
      <c r="M7536" s="9" t="s">
        <v>22068</v>
      </c>
      <c r="N7536" s="9" t="s">
        <v>22068</v>
      </c>
      <c r="O7536" s="9" t="s">
        <v>22068</v>
      </c>
      <c r="P7536">
        <v>-352</v>
      </c>
      <c r="Q7536" t="s">
        <v>22068</v>
      </c>
      <c r="R7536" t="s">
        <v>22068</v>
      </c>
      <c r="S7536" t="s">
        <v>22068</v>
      </c>
      <c r="T7536" t="s">
        <v>22068</v>
      </c>
      <c r="U7536" t="s">
        <v>22068</v>
      </c>
      <c r="V7536" t="s">
        <v>22068</v>
      </c>
      <c r="W7536" t="s">
        <v>22068</v>
      </c>
      <c r="X7536" t="s">
        <v>22068</v>
      </c>
      <c r="Y7536" t="s">
        <v>22068</v>
      </c>
      <c r="Z7536" t="s">
        <v>22068</v>
      </c>
      <c r="AA7536" t="s">
        <v>20878</v>
      </c>
    </row>
    <row r="7537" spans="1:27" x14ac:dyDescent="0.2">
      <c r="A7537" t="s">
        <v>6661</v>
      </c>
      <c r="B7537" t="s">
        <v>14814</v>
      </c>
      <c r="C7537" s="8" t="s">
        <v>22068</v>
      </c>
      <c r="D7537">
        <v>1</v>
      </c>
      <c r="E7537" s="9">
        <v>4.9508200000000002</v>
      </c>
      <c r="F7537" s="9" t="s">
        <v>22068</v>
      </c>
      <c r="G7537" s="9" t="s">
        <v>22068</v>
      </c>
      <c r="H7537" s="9" t="s">
        <v>22068</v>
      </c>
      <c r="I7537" s="9" t="s">
        <v>22068</v>
      </c>
      <c r="J7537" s="9" t="s">
        <v>22068</v>
      </c>
      <c r="K7537" s="9" t="s">
        <v>22068</v>
      </c>
      <c r="L7537" s="9" t="s">
        <v>22068</v>
      </c>
      <c r="M7537" s="9" t="s">
        <v>22068</v>
      </c>
      <c r="N7537" s="9" t="s">
        <v>22068</v>
      </c>
      <c r="O7537" s="9" t="s">
        <v>22068</v>
      </c>
      <c r="P7537">
        <v>-709</v>
      </c>
      <c r="Q7537" t="s">
        <v>22068</v>
      </c>
      <c r="R7537" t="s">
        <v>22068</v>
      </c>
      <c r="S7537" t="s">
        <v>22068</v>
      </c>
      <c r="T7537" t="s">
        <v>22068</v>
      </c>
      <c r="U7537" t="s">
        <v>22068</v>
      </c>
      <c r="V7537" t="s">
        <v>22068</v>
      </c>
      <c r="W7537" t="s">
        <v>22068</v>
      </c>
      <c r="X7537" t="s">
        <v>22068</v>
      </c>
      <c r="Y7537" t="s">
        <v>22068</v>
      </c>
      <c r="Z7537" t="s">
        <v>22068</v>
      </c>
      <c r="AA7537" t="s">
        <v>20879</v>
      </c>
    </row>
    <row r="7538" spans="1:27" x14ac:dyDescent="0.2">
      <c r="A7538" t="s">
        <v>3244</v>
      </c>
      <c r="B7538" t="s">
        <v>10714</v>
      </c>
      <c r="C7538" s="8" t="s">
        <v>22068</v>
      </c>
      <c r="D7538">
        <v>2</v>
      </c>
      <c r="E7538" s="9">
        <v>4.94611</v>
      </c>
      <c r="F7538" s="9">
        <v>2.94563</v>
      </c>
      <c r="G7538" s="9" t="s">
        <v>22068</v>
      </c>
      <c r="H7538" s="9" t="s">
        <v>22068</v>
      </c>
      <c r="I7538" s="9" t="s">
        <v>22068</v>
      </c>
      <c r="J7538" s="9" t="s">
        <v>22068</v>
      </c>
      <c r="K7538" s="9" t="s">
        <v>22068</v>
      </c>
      <c r="L7538" s="9" t="s">
        <v>22068</v>
      </c>
      <c r="M7538" s="9" t="s">
        <v>22068</v>
      </c>
      <c r="N7538" s="9" t="s">
        <v>22068</v>
      </c>
      <c r="O7538" s="9" t="s">
        <v>22068</v>
      </c>
      <c r="P7538">
        <v>-48</v>
      </c>
      <c r="Q7538">
        <v>-460</v>
      </c>
      <c r="R7538" t="s">
        <v>22068</v>
      </c>
      <c r="S7538" t="s">
        <v>22068</v>
      </c>
      <c r="T7538" t="s">
        <v>22068</v>
      </c>
      <c r="U7538" t="s">
        <v>22068</v>
      </c>
      <c r="V7538" t="s">
        <v>22068</v>
      </c>
      <c r="W7538" t="s">
        <v>22068</v>
      </c>
      <c r="X7538" t="s">
        <v>22068</v>
      </c>
      <c r="Y7538" t="s">
        <v>22068</v>
      </c>
      <c r="Z7538" t="s">
        <v>22068</v>
      </c>
      <c r="AA7538" t="s">
        <v>20880</v>
      </c>
    </row>
    <row r="7539" spans="1:27" x14ac:dyDescent="0.2">
      <c r="A7539" t="s">
        <v>7648</v>
      </c>
      <c r="B7539" t="s">
        <v>12321</v>
      </c>
      <c r="C7539" s="8" t="s">
        <v>22068</v>
      </c>
      <c r="D7539">
        <v>1</v>
      </c>
      <c r="E7539" s="9">
        <v>4.94611</v>
      </c>
      <c r="F7539" s="9" t="s">
        <v>22068</v>
      </c>
      <c r="G7539" s="9" t="s">
        <v>22068</v>
      </c>
      <c r="H7539" s="9" t="s">
        <v>22068</v>
      </c>
      <c r="I7539" s="9" t="s">
        <v>22068</v>
      </c>
      <c r="J7539" s="9" t="s">
        <v>22068</v>
      </c>
      <c r="K7539" s="9" t="s">
        <v>22068</v>
      </c>
      <c r="L7539" s="9" t="s">
        <v>22068</v>
      </c>
      <c r="M7539" s="9" t="s">
        <v>22068</v>
      </c>
      <c r="N7539" s="9" t="s">
        <v>22068</v>
      </c>
      <c r="O7539" s="9" t="s">
        <v>22068</v>
      </c>
      <c r="P7539">
        <v>-187</v>
      </c>
      <c r="Q7539" t="s">
        <v>22068</v>
      </c>
      <c r="R7539" t="s">
        <v>22068</v>
      </c>
      <c r="S7539" t="s">
        <v>22068</v>
      </c>
      <c r="T7539" t="s">
        <v>22068</v>
      </c>
      <c r="U7539" t="s">
        <v>22068</v>
      </c>
      <c r="V7539" t="s">
        <v>22068</v>
      </c>
      <c r="W7539" t="s">
        <v>22068</v>
      </c>
      <c r="X7539" t="s">
        <v>22068</v>
      </c>
      <c r="Y7539" t="s">
        <v>22068</v>
      </c>
      <c r="Z7539" t="s">
        <v>22068</v>
      </c>
      <c r="AA7539" t="s">
        <v>10283</v>
      </c>
    </row>
    <row r="7540" spans="1:27" x14ac:dyDescent="0.2">
      <c r="A7540" t="s">
        <v>20881</v>
      </c>
      <c r="B7540" t="s">
        <v>10592</v>
      </c>
      <c r="C7540" s="8" t="s">
        <v>22068</v>
      </c>
      <c r="D7540">
        <v>1</v>
      </c>
      <c r="E7540" s="9">
        <v>4.9413900000000002</v>
      </c>
      <c r="F7540" s="9" t="s">
        <v>22068</v>
      </c>
      <c r="G7540" s="9" t="s">
        <v>22068</v>
      </c>
      <c r="H7540" s="9" t="s">
        <v>22068</v>
      </c>
      <c r="I7540" s="9" t="s">
        <v>22068</v>
      </c>
      <c r="J7540" s="9" t="s">
        <v>22068</v>
      </c>
      <c r="K7540" s="9" t="s">
        <v>22068</v>
      </c>
      <c r="L7540" s="9" t="s">
        <v>22068</v>
      </c>
      <c r="M7540" s="9" t="s">
        <v>22068</v>
      </c>
      <c r="N7540" s="9" t="s">
        <v>22068</v>
      </c>
      <c r="O7540" s="9" t="s">
        <v>22068</v>
      </c>
      <c r="P7540">
        <v>-1691</v>
      </c>
      <c r="Q7540" t="s">
        <v>22068</v>
      </c>
      <c r="R7540" t="s">
        <v>22068</v>
      </c>
      <c r="S7540" t="s">
        <v>22068</v>
      </c>
      <c r="T7540" t="s">
        <v>22068</v>
      </c>
      <c r="U7540" t="s">
        <v>22068</v>
      </c>
      <c r="V7540" t="s">
        <v>22068</v>
      </c>
      <c r="W7540" t="s">
        <v>22068</v>
      </c>
      <c r="X7540" t="s">
        <v>22068</v>
      </c>
      <c r="Y7540" t="s">
        <v>22068</v>
      </c>
      <c r="Z7540" t="s">
        <v>22068</v>
      </c>
      <c r="AA7540" t="s">
        <v>20882</v>
      </c>
    </row>
    <row r="7541" spans="1:27" x14ac:dyDescent="0.2">
      <c r="A7541" t="s">
        <v>5291</v>
      </c>
      <c r="B7541" t="s">
        <v>8494</v>
      </c>
      <c r="C7541" s="8" t="s">
        <v>22068</v>
      </c>
      <c r="D7541">
        <v>1</v>
      </c>
      <c r="E7541" s="9">
        <v>4.9413900000000002</v>
      </c>
      <c r="F7541" s="9" t="s">
        <v>22068</v>
      </c>
      <c r="G7541" s="9" t="s">
        <v>22068</v>
      </c>
      <c r="H7541" s="9" t="s">
        <v>22068</v>
      </c>
      <c r="I7541" s="9" t="s">
        <v>22068</v>
      </c>
      <c r="J7541" s="9" t="s">
        <v>22068</v>
      </c>
      <c r="K7541" s="9" t="s">
        <v>22068</v>
      </c>
      <c r="L7541" s="9" t="s">
        <v>22068</v>
      </c>
      <c r="M7541" s="9" t="s">
        <v>22068</v>
      </c>
      <c r="N7541" s="9" t="s">
        <v>22068</v>
      </c>
      <c r="O7541" s="9" t="s">
        <v>22068</v>
      </c>
      <c r="P7541">
        <v>-30</v>
      </c>
      <c r="Q7541" t="s">
        <v>22068</v>
      </c>
      <c r="R7541" t="s">
        <v>22068</v>
      </c>
      <c r="S7541" t="s">
        <v>22068</v>
      </c>
      <c r="T7541" t="s">
        <v>22068</v>
      </c>
      <c r="U7541" t="s">
        <v>22068</v>
      </c>
      <c r="V7541" t="s">
        <v>22068</v>
      </c>
      <c r="W7541" t="s">
        <v>22068</v>
      </c>
      <c r="X7541" t="s">
        <v>22068</v>
      </c>
      <c r="Y7541" t="s">
        <v>22068</v>
      </c>
      <c r="Z7541" t="s">
        <v>22068</v>
      </c>
      <c r="AA7541" t="s">
        <v>8494</v>
      </c>
    </row>
    <row r="7542" spans="1:27" x14ac:dyDescent="0.2">
      <c r="A7542" t="s">
        <v>5894</v>
      </c>
      <c r="B7542" t="s">
        <v>14817</v>
      </c>
      <c r="C7542" s="8" t="s">
        <v>22068</v>
      </c>
      <c r="D7542">
        <v>1</v>
      </c>
      <c r="E7542" s="9">
        <v>4.9413900000000002</v>
      </c>
      <c r="F7542" s="9" t="s">
        <v>22068</v>
      </c>
      <c r="G7542" s="9" t="s">
        <v>22068</v>
      </c>
      <c r="H7542" s="9" t="s">
        <v>22068</v>
      </c>
      <c r="I7542" s="9" t="s">
        <v>22068</v>
      </c>
      <c r="J7542" s="9" t="s">
        <v>22068</v>
      </c>
      <c r="K7542" s="9" t="s">
        <v>22068</v>
      </c>
      <c r="L7542" s="9" t="s">
        <v>22068</v>
      </c>
      <c r="M7542" s="9" t="s">
        <v>22068</v>
      </c>
      <c r="N7542" s="9" t="s">
        <v>22068</v>
      </c>
      <c r="O7542" s="9" t="s">
        <v>22068</v>
      </c>
      <c r="P7542">
        <v>-198</v>
      </c>
      <c r="Q7542" t="s">
        <v>22068</v>
      </c>
      <c r="R7542" t="s">
        <v>22068</v>
      </c>
      <c r="S7542" t="s">
        <v>22068</v>
      </c>
      <c r="T7542" t="s">
        <v>22068</v>
      </c>
      <c r="U7542" t="s">
        <v>22068</v>
      </c>
      <c r="V7542" t="s">
        <v>22068</v>
      </c>
      <c r="W7542" t="s">
        <v>22068</v>
      </c>
      <c r="X7542" t="s">
        <v>22068</v>
      </c>
      <c r="Y7542" t="s">
        <v>22068</v>
      </c>
      <c r="Z7542" t="s">
        <v>22068</v>
      </c>
      <c r="AA7542" t="s">
        <v>9865</v>
      </c>
    </row>
    <row r="7543" spans="1:27" x14ac:dyDescent="0.2">
      <c r="A7543" t="s">
        <v>7420</v>
      </c>
      <c r="B7543" t="s">
        <v>14816</v>
      </c>
      <c r="C7543" s="8" t="s">
        <v>22068</v>
      </c>
      <c r="D7543">
        <v>1</v>
      </c>
      <c r="E7543" s="9">
        <v>4.9413900000000002</v>
      </c>
      <c r="F7543" s="9" t="s">
        <v>22068</v>
      </c>
      <c r="G7543" s="9" t="s">
        <v>22068</v>
      </c>
      <c r="H7543" s="9" t="s">
        <v>22068</v>
      </c>
      <c r="I7543" s="9" t="s">
        <v>22068</v>
      </c>
      <c r="J7543" s="9" t="s">
        <v>22068</v>
      </c>
      <c r="K7543" s="9" t="s">
        <v>22068</v>
      </c>
      <c r="L7543" s="9" t="s">
        <v>22068</v>
      </c>
      <c r="M7543" s="9" t="s">
        <v>22068</v>
      </c>
      <c r="N7543" s="9" t="s">
        <v>22068</v>
      </c>
      <c r="O7543" s="9" t="s">
        <v>22068</v>
      </c>
      <c r="P7543">
        <v>-99</v>
      </c>
      <c r="Q7543" t="s">
        <v>22068</v>
      </c>
      <c r="R7543" t="s">
        <v>22068</v>
      </c>
      <c r="S7543" t="s">
        <v>22068</v>
      </c>
      <c r="T7543" t="s">
        <v>22068</v>
      </c>
      <c r="U7543" t="s">
        <v>22068</v>
      </c>
      <c r="V7543" t="s">
        <v>22068</v>
      </c>
      <c r="W7543" t="s">
        <v>22068</v>
      </c>
      <c r="X7543" t="s">
        <v>22068</v>
      </c>
      <c r="Y7543" t="s">
        <v>22068</v>
      </c>
      <c r="Z7543" t="s">
        <v>22068</v>
      </c>
      <c r="AA7543" t="s">
        <v>10224</v>
      </c>
    </row>
    <row r="7544" spans="1:27" x14ac:dyDescent="0.2">
      <c r="A7544" t="s">
        <v>7699</v>
      </c>
      <c r="B7544" t="s">
        <v>14815</v>
      </c>
      <c r="C7544" s="8" t="s">
        <v>22068</v>
      </c>
      <c r="D7544">
        <v>1</v>
      </c>
      <c r="E7544" s="9">
        <v>4.9413900000000002</v>
      </c>
      <c r="F7544" s="9" t="s">
        <v>22068</v>
      </c>
      <c r="G7544" s="9" t="s">
        <v>22068</v>
      </c>
      <c r="H7544" s="9" t="s">
        <v>22068</v>
      </c>
      <c r="I7544" s="9" t="s">
        <v>22068</v>
      </c>
      <c r="J7544" s="9" t="s">
        <v>22068</v>
      </c>
      <c r="K7544" s="9" t="s">
        <v>22068</v>
      </c>
      <c r="L7544" s="9" t="s">
        <v>22068</v>
      </c>
      <c r="M7544" s="9" t="s">
        <v>22068</v>
      </c>
      <c r="N7544" s="9" t="s">
        <v>22068</v>
      </c>
      <c r="O7544" s="9" t="s">
        <v>22068</v>
      </c>
      <c r="P7544">
        <v>-456</v>
      </c>
      <c r="Q7544" t="s">
        <v>22068</v>
      </c>
      <c r="R7544" t="s">
        <v>22068</v>
      </c>
      <c r="S7544" t="s">
        <v>22068</v>
      </c>
      <c r="T7544" t="s">
        <v>22068</v>
      </c>
      <c r="U7544" t="s">
        <v>22068</v>
      </c>
      <c r="V7544" t="s">
        <v>22068</v>
      </c>
      <c r="W7544" t="s">
        <v>22068</v>
      </c>
      <c r="X7544" t="s">
        <v>22068</v>
      </c>
      <c r="Y7544" t="s">
        <v>22068</v>
      </c>
      <c r="Z7544" t="s">
        <v>22068</v>
      </c>
      <c r="AA7544" t="s">
        <v>20883</v>
      </c>
    </row>
    <row r="7545" spans="1:27" x14ac:dyDescent="0.2">
      <c r="A7545" t="s">
        <v>6416</v>
      </c>
      <c r="B7545" t="s">
        <v>14818</v>
      </c>
      <c r="C7545" s="8">
        <v>17</v>
      </c>
      <c r="D7545">
        <v>1</v>
      </c>
      <c r="E7545" s="9">
        <v>4.9310600000000004</v>
      </c>
      <c r="F7545" s="9" t="s">
        <v>22068</v>
      </c>
      <c r="G7545" s="9" t="s">
        <v>22068</v>
      </c>
      <c r="H7545" s="9" t="s">
        <v>22068</v>
      </c>
      <c r="I7545" s="9" t="s">
        <v>22068</v>
      </c>
      <c r="J7545" s="9" t="s">
        <v>22068</v>
      </c>
      <c r="K7545" s="9" t="s">
        <v>22068</v>
      </c>
      <c r="L7545" s="9" t="s">
        <v>22068</v>
      </c>
      <c r="M7545" s="9" t="s">
        <v>22068</v>
      </c>
      <c r="N7545" s="9" t="s">
        <v>22068</v>
      </c>
      <c r="O7545" s="9" t="s">
        <v>22068</v>
      </c>
      <c r="P7545">
        <v>-267</v>
      </c>
      <c r="Q7545" t="s">
        <v>22068</v>
      </c>
      <c r="R7545" t="s">
        <v>22068</v>
      </c>
      <c r="S7545" t="s">
        <v>22068</v>
      </c>
      <c r="T7545" t="s">
        <v>22068</v>
      </c>
      <c r="U7545" t="s">
        <v>22068</v>
      </c>
      <c r="V7545" t="s">
        <v>22068</v>
      </c>
      <c r="W7545" t="s">
        <v>22068</v>
      </c>
      <c r="X7545" t="s">
        <v>22068</v>
      </c>
      <c r="Y7545" t="s">
        <v>22068</v>
      </c>
      <c r="Z7545" t="s">
        <v>22068</v>
      </c>
      <c r="AA7545" t="s">
        <v>20884</v>
      </c>
    </row>
    <row r="7546" spans="1:27" x14ac:dyDescent="0.2">
      <c r="A7546" t="s">
        <v>7162</v>
      </c>
      <c r="B7546" t="s">
        <v>11488</v>
      </c>
      <c r="C7546" s="8" t="s">
        <v>22068</v>
      </c>
      <c r="D7546">
        <v>1</v>
      </c>
      <c r="E7546" s="9">
        <v>4.9289500000000004</v>
      </c>
      <c r="F7546" s="9" t="s">
        <v>22068</v>
      </c>
      <c r="G7546" s="9" t="s">
        <v>22068</v>
      </c>
      <c r="H7546" s="9" t="s">
        <v>22068</v>
      </c>
      <c r="I7546" s="9" t="s">
        <v>22068</v>
      </c>
      <c r="J7546" s="9" t="s">
        <v>22068</v>
      </c>
      <c r="K7546" s="9" t="s">
        <v>22068</v>
      </c>
      <c r="L7546" s="9" t="s">
        <v>22068</v>
      </c>
      <c r="M7546" s="9" t="s">
        <v>22068</v>
      </c>
      <c r="N7546" s="9" t="s">
        <v>22068</v>
      </c>
      <c r="O7546" s="9" t="s">
        <v>22068</v>
      </c>
      <c r="P7546">
        <v>-67</v>
      </c>
      <c r="Q7546" t="s">
        <v>22068</v>
      </c>
      <c r="R7546" t="s">
        <v>22068</v>
      </c>
      <c r="S7546" t="s">
        <v>22068</v>
      </c>
      <c r="T7546" t="s">
        <v>22068</v>
      </c>
      <c r="U7546" t="s">
        <v>22068</v>
      </c>
      <c r="V7546" t="s">
        <v>22068</v>
      </c>
      <c r="W7546" t="s">
        <v>22068</v>
      </c>
      <c r="X7546" t="s">
        <v>22068</v>
      </c>
      <c r="Y7546" t="s">
        <v>22068</v>
      </c>
      <c r="Z7546" t="s">
        <v>22068</v>
      </c>
      <c r="AA7546" t="s">
        <v>20885</v>
      </c>
    </row>
    <row r="7547" spans="1:27" x14ac:dyDescent="0.2">
      <c r="A7547" t="s">
        <v>385</v>
      </c>
      <c r="B7547" t="s">
        <v>10846</v>
      </c>
      <c r="C7547" s="8" t="s">
        <v>22068</v>
      </c>
      <c r="D7547">
        <v>1</v>
      </c>
      <c r="E7547" s="9">
        <v>4.9180700000000002</v>
      </c>
      <c r="F7547" s="9" t="s">
        <v>22068</v>
      </c>
      <c r="G7547" s="9" t="s">
        <v>22068</v>
      </c>
      <c r="H7547" s="9" t="s">
        <v>22068</v>
      </c>
      <c r="I7547" s="9" t="s">
        <v>22068</v>
      </c>
      <c r="J7547" s="9" t="s">
        <v>22068</v>
      </c>
      <c r="K7547" s="9" t="s">
        <v>22068</v>
      </c>
      <c r="L7547" s="9" t="s">
        <v>22068</v>
      </c>
      <c r="M7547" s="9" t="s">
        <v>22068</v>
      </c>
      <c r="N7547" s="9" t="s">
        <v>22068</v>
      </c>
      <c r="O7547" s="9" t="s">
        <v>22068</v>
      </c>
      <c r="P7547">
        <v>77</v>
      </c>
      <c r="Q7547" t="s">
        <v>22068</v>
      </c>
      <c r="R7547" t="s">
        <v>22068</v>
      </c>
      <c r="S7547" t="s">
        <v>22068</v>
      </c>
      <c r="T7547" t="s">
        <v>22068</v>
      </c>
      <c r="U7547" t="s">
        <v>22068</v>
      </c>
      <c r="V7547" t="s">
        <v>22068</v>
      </c>
      <c r="W7547" t="s">
        <v>22068</v>
      </c>
      <c r="X7547" t="s">
        <v>22068</v>
      </c>
      <c r="Y7547" t="s">
        <v>22068</v>
      </c>
      <c r="Z7547" t="s">
        <v>22068</v>
      </c>
      <c r="AA7547" t="s">
        <v>20886</v>
      </c>
    </row>
    <row r="7548" spans="1:27" x14ac:dyDescent="0.2">
      <c r="A7548" t="s">
        <v>2092</v>
      </c>
      <c r="B7548" t="s">
        <v>12989</v>
      </c>
      <c r="C7548" s="8" t="s">
        <v>22068</v>
      </c>
      <c r="D7548">
        <v>1</v>
      </c>
      <c r="E7548" s="9">
        <v>4.9180700000000002</v>
      </c>
      <c r="F7548" s="9" t="s">
        <v>22068</v>
      </c>
      <c r="G7548" s="9" t="s">
        <v>22068</v>
      </c>
      <c r="H7548" s="9" t="s">
        <v>22068</v>
      </c>
      <c r="I7548" s="9" t="s">
        <v>22068</v>
      </c>
      <c r="J7548" s="9" t="s">
        <v>22068</v>
      </c>
      <c r="K7548" s="9" t="s">
        <v>22068</v>
      </c>
      <c r="L7548" s="9" t="s">
        <v>22068</v>
      </c>
      <c r="M7548" s="9" t="s">
        <v>22068</v>
      </c>
      <c r="N7548" s="9" t="s">
        <v>22068</v>
      </c>
      <c r="O7548" s="9" t="s">
        <v>22068</v>
      </c>
      <c r="P7548">
        <v>32</v>
      </c>
      <c r="Q7548" t="s">
        <v>22068</v>
      </c>
      <c r="R7548" t="s">
        <v>22068</v>
      </c>
      <c r="S7548" t="s">
        <v>22068</v>
      </c>
      <c r="T7548" t="s">
        <v>22068</v>
      </c>
      <c r="U7548" t="s">
        <v>22068</v>
      </c>
      <c r="V7548" t="s">
        <v>22068</v>
      </c>
      <c r="W7548" t="s">
        <v>22068</v>
      </c>
      <c r="X7548" t="s">
        <v>22068</v>
      </c>
      <c r="Y7548" t="s">
        <v>22068</v>
      </c>
      <c r="Z7548" t="s">
        <v>22068</v>
      </c>
      <c r="AA7548" t="s">
        <v>20887</v>
      </c>
    </row>
    <row r="7549" spans="1:27" x14ac:dyDescent="0.2">
      <c r="A7549" t="s">
        <v>3579</v>
      </c>
      <c r="B7549" t="s">
        <v>14820</v>
      </c>
      <c r="C7549" s="8">
        <v>21</v>
      </c>
      <c r="D7549">
        <v>1</v>
      </c>
      <c r="E7549" s="9">
        <v>4.9180700000000002</v>
      </c>
      <c r="F7549" s="9" t="s">
        <v>22068</v>
      </c>
      <c r="G7549" s="9" t="s">
        <v>22068</v>
      </c>
      <c r="H7549" s="9" t="s">
        <v>22068</v>
      </c>
      <c r="I7549" s="9" t="s">
        <v>22068</v>
      </c>
      <c r="J7549" s="9" t="s">
        <v>22068</v>
      </c>
      <c r="K7549" s="9" t="s">
        <v>22068</v>
      </c>
      <c r="L7549" s="9" t="s">
        <v>22068</v>
      </c>
      <c r="M7549" s="9" t="s">
        <v>22068</v>
      </c>
      <c r="N7549" s="9" t="s">
        <v>22068</v>
      </c>
      <c r="O7549" s="9" t="s">
        <v>22068</v>
      </c>
      <c r="P7549">
        <v>-137</v>
      </c>
      <c r="Q7549" t="s">
        <v>22068</v>
      </c>
      <c r="R7549" t="s">
        <v>22068</v>
      </c>
      <c r="S7549" t="s">
        <v>22068</v>
      </c>
      <c r="T7549" t="s">
        <v>22068</v>
      </c>
      <c r="U7549" t="s">
        <v>22068</v>
      </c>
      <c r="V7549" t="s">
        <v>22068</v>
      </c>
      <c r="W7549" t="s">
        <v>22068</v>
      </c>
      <c r="X7549" t="s">
        <v>22068</v>
      </c>
      <c r="Y7549" t="s">
        <v>22068</v>
      </c>
      <c r="Z7549" t="s">
        <v>22068</v>
      </c>
      <c r="AA7549" t="s">
        <v>20888</v>
      </c>
    </row>
    <row r="7550" spans="1:27" x14ac:dyDescent="0.2">
      <c r="A7550" t="s">
        <v>4489</v>
      </c>
      <c r="B7550" t="s">
        <v>10480</v>
      </c>
      <c r="C7550" s="8" t="s">
        <v>22068</v>
      </c>
      <c r="D7550">
        <v>2</v>
      </c>
      <c r="E7550" s="9">
        <v>4.9180700000000002</v>
      </c>
      <c r="F7550" s="9">
        <v>4.1677799999999996</v>
      </c>
      <c r="G7550" s="9" t="s">
        <v>22068</v>
      </c>
      <c r="H7550" s="9" t="s">
        <v>22068</v>
      </c>
      <c r="I7550" s="9" t="s">
        <v>22068</v>
      </c>
      <c r="J7550" s="9" t="s">
        <v>22068</v>
      </c>
      <c r="K7550" s="9" t="s">
        <v>22068</v>
      </c>
      <c r="L7550" s="9" t="s">
        <v>22068</v>
      </c>
      <c r="M7550" s="9" t="s">
        <v>22068</v>
      </c>
      <c r="N7550" s="9" t="s">
        <v>22068</v>
      </c>
      <c r="O7550" s="9" t="s">
        <v>22068</v>
      </c>
      <c r="P7550">
        <v>-367</v>
      </c>
      <c r="Q7550">
        <v>-138</v>
      </c>
      <c r="R7550" t="s">
        <v>22068</v>
      </c>
      <c r="S7550" t="s">
        <v>22068</v>
      </c>
      <c r="T7550" t="s">
        <v>22068</v>
      </c>
      <c r="U7550" t="s">
        <v>22068</v>
      </c>
      <c r="V7550" t="s">
        <v>22068</v>
      </c>
      <c r="W7550" t="s">
        <v>22068</v>
      </c>
      <c r="X7550" t="s">
        <v>22068</v>
      </c>
      <c r="Y7550" t="s">
        <v>22068</v>
      </c>
      <c r="Z7550" t="s">
        <v>22068</v>
      </c>
      <c r="AA7550" t="s">
        <v>8883</v>
      </c>
    </row>
    <row r="7551" spans="1:27" x14ac:dyDescent="0.2">
      <c r="A7551" t="s">
        <v>5056</v>
      </c>
      <c r="B7551" t="s">
        <v>14819</v>
      </c>
      <c r="C7551" s="8" t="s">
        <v>22068</v>
      </c>
      <c r="D7551">
        <v>1</v>
      </c>
      <c r="E7551" s="9">
        <v>4.9180700000000002</v>
      </c>
      <c r="F7551" s="9" t="s">
        <v>22068</v>
      </c>
      <c r="G7551" s="9" t="s">
        <v>22068</v>
      </c>
      <c r="H7551" s="9" t="s">
        <v>22068</v>
      </c>
      <c r="I7551" s="9" t="s">
        <v>22068</v>
      </c>
      <c r="J7551" s="9" t="s">
        <v>22068</v>
      </c>
      <c r="K7551" s="9" t="s">
        <v>22068</v>
      </c>
      <c r="L7551" s="9" t="s">
        <v>22068</v>
      </c>
      <c r="M7551" s="9" t="s">
        <v>22068</v>
      </c>
      <c r="N7551" s="9" t="s">
        <v>22068</v>
      </c>
      <c r="O7551" s="9" t="s">
        <v>22068</v>
      </c>
      <c r="P7551">
        <v>48</v>
      </c>
      <c r="Q7551" t="s">
        <v>22068</v>
      </c>
      <c r="R7551" t="s">
        <v>22068</v>
      </c>
      <c r="S7551" t="s">
        <v>22068</v>
      </c>
      <c r="T7551" t="s">
        <v>22068</v>
      </c>
      <c r="U7551" t="s">
        <v>22068</v>
      </c>
      <c r="V7551" t="s">
        <v>22068</v>
      </c>
      <c r="W7551" t="s">
        <v>22068</v>
      </c>
      <c r="X7551" t="s">
        <v>22068</v>
      </c>
      <c r="Y7551" t="s">
        <v>22068</v>
      </c>
      <c r="Z7551" t="s">
        <v>22068</v>
      </c>
      <c r="AA7551" t="s">
        <v>20889</v>
      </c>
    </row>
    <row r="7552" spans="1:27" x14ac:dyDescent="0.2">
      <c r="A7552" t="s">
        <v>5271</v>
      </c>
      <c r="B7552" t="s">
        <v>11551</v>
      </c>
      <c r="C7552" s="8" t="s">
        <v>22068</v>
      </c>
      <c r="D7552">
        <v>1</v>
      </c>
      <c r="E7552" s="9">
        <v>4.9180700000000002</v>
      </c>
      <c r="F7552" s="9" t="s">
        <v>22068</v>
      </c>
      <c r="G7552" s="9" t="s">
        <v>22068</v>
      </c>
      <c r="H7552" s="9" t="s">
        <v>22068</v>
      </c>
      <c r="I7552" s="9" t="s">
        <v>22068</v>
      </c>
      <c r="J7552" s="9" t="s">
        <v>22068</v>
      </c>
      <c r="K7552" s="9" t="s">
        <v>22068</v>
      </c>
      <c r="L7552" s="9" t="s">
        <v>22068</v>
      </c>
      <c r="M7552" s="9" t="s">
        <v>22068</v>
      </c>
      <c r="N7552" s="9" t="s">
        <v>22068</v>
      </c>
      <c r="O7552" s="9" t="s">
        <v>22068</v>
      </c>
      <c r="P7552">
        <v>-655</v>
      </c>
      <c r="Q7552" t="s">
        <v>22068</v>
      </c>
      <c r="R7552" t="s">
        <v>22068</v>
      </c>
      <c r="S7552" t="s">
        <v>22068</v>
      </c>
      <c r="T7552" t="s">
        <v>22068</v>
      </c>
      <c r="U7552" t="s">
        <v>22068</v>
      </c>
      <c r="V7552" t="s">
        <v>22068</v>
      </c>
      <c r="W7552" t="s">
        <v>22068</v>
      </c>
      <c r="X7552" t="s">
        <v>22068</v>
      </c>
      <c r="Y7552" t="s">
        <v>22068</v>
      </c>
      <c r="Z7552" t="s">
        <v>22068</v>
      </c>
      <c r="AA7552" t="s">
        <v>20890</v>
      </c>
    </row>
    <row r="7553" spans="1:27" x14ac:dyDescent="0.2">
      <c r="A7553" t="s">
        <v>2105</v>
      </c>
      <c r="B7553" t="s">
        <v>14822</v>
      </c>
      <c r="C7553" s="8">
        <v>4</v>
      </c>
      <c r="D7553">
        <v>2</v>
      </c>
      <c r="E7553" s="9">
        <v>4.9163699999999997</v>
      </c>
      <c r="F7553" s="9">
        <v>3.13036</v>
      </c>
      <c r="G7553" s="9" t="s">
        <v>22068</v>
      </c>
      <c r="H7553" s="9" t="s">
        <v>22068</v>
      </c>
      <c r="I7553" s="9" t="s">
        <v>22068</v>
      </c>
      <c r="J7553" s="9" t="s">
        <v>22068</v>
      </c>
      <c r="K7553" s="9" t="s">
        <v>22068</v>
      </c>
      <c r="L7553" s="9" t="s">
        <v>22068</v>
      </c>
      <c r="M7553" s="9" t="s">
        <v>22068</v>
      </c>
      <c r="N7553" s="9" t="s">
        <v>22068</v>
      </c>
      <c r="O7553" s="9" t="s">
        <v>22068</v>
      </c>
      <c r="P7553">
        <v>-1088</v>
      </c>
      <c r="Q7553">
        <v>-227</v>
      </c>
      <c r="R7553" t="s">
        <v>22068</v>
      </c>
      <c r="S7553" t="s">
        <v>22068</v>
      </c>
      <c r="T7553" t="s">
        <v>22068</v>
      </c>
      <c r="U7553" t="s">
        <v>22068</v>
      </c>
      <c r="V7553" t="s">
        <v>22068</v>
      </c>
      <c r="W7553" t="s">
        <v>22068</v>
      </c>
      <c r="X7553" t="s">
        <v>22068</v>
      </c>
      <c r="Y7553" t="s">
        <v>22068</v>
      </c>
      <c r="Z7553" t="s">
        <v>22068</v>
      </c>
      <c r="AA7553" t="s">
        <v>20891</v>
      </c>
    </row>
    <row r="7554" spans="1:27" x14ac:dyDescent="0.2">
      <c r="A7554" t="s">
        <v>2106</v>
      </c>
      <c r="B7554" t="s">
        <v>14821</v>
      </c>
      <c r="C7554" s="8">
        <v>17</v>
      </c>
      <c r="D7554">
        <v>2</v>
      </c>
      <c r="E7554" s="9">
        <v>4.9163699999999997</v>
      </c>
      <c r="F7554" s="9">
        <v>3.13036</v>
      </c>
      <c r="G7554" s="9" t="s">
        <v>22068</v>
      </c>
      <c r="H7554" s="9" t="s">
        <v>22068</v>
      </c>
      <c r="I7554" s="9" t="s">
        <v>22068</v>
      </c>
      <c r="J7554" s="9" t="s">
        <v>22068</v>
      </c>
      <c r="K7554" s="9" t="s">
        <v>22068</v>
      </c>
      <c r="L7554" s="9" t="s">
        <v>22068</v>
      </c>
      <c r="M7554" s="9" t="s">
        <v>22068</v>
      </c>
      <c r="N7554" s="9" t="s">
        <v>22068</v>
      </c>
      <c r="O7554" s="9" t="s">
        <v>22068</v>
      </c>
      <c r="P7554">
        <v>-439</v>
      </c>
      <c r="Q7554">
        <v>-1300</v>
      </c>
      <c r="R7554" t="s">
        <v>22068</v>
      </c>
      <c r="S7554" t="s">
        <v>22068</v>
      </c>
      <c r="T7554" t="s">
        <v>22068</v>
      </c>
      <c r="U7554" t="s">
        <v>22068</v>
      </c>
      <c r="V7554" t="s">
        <v>22068</v>
      </c>
      <c r="W7554" t="s">
        <v>22068</v>
      </c>
      <c r="X7554" t="s">
        <v>22068</v>
      </c>
      <c r="Y7554" t="s">
        <v>22068</v>
      </c>
      <c r="Z7554" t="s">
        <v>22068</v>
      </c>
      <c r="AA7554" t="s">
        <v>8936</v>
      </c>
    </row>
    <row r="7555" spans="1:27" x14ac:dyDescent="0.2">
      <c r="A7555" t="s">
        <v>2794</v>
      </c>
      <c r="B7555" t="s">
        <v>14823</v>
      </c>
      <c r="C7555" s="8" t="s">
        <v>22068</v>
      </c>
      <c r="D7555">
        <v>1</v>
      </c>
      <c r="E7555" s="9">
        <v>4.9152899999999997</v>
      </c>
      <c r="F7555" s="9" t="s">
        <v>22068</v>
      </c>
      <c r="G7555" s="9" t="s">
        <v>22068</v>
      </c>
      <c r="H7555" s="9" t="s">
        <v>22068</v>
      </c>
      <c r="I7555" s="9" t="s">
        <v>22068</v>
      </c>
      <c r="J7555" s="9" t="s">
        <v>22068</v>
      </c>
      <c r="K7555" s="9" t="s">
        <v>22068</v>
      </c>
      <c r="L7555" s="9" t="s">
        <v>22068</v>
      </c>
      <c r="M7555" s="9" t="s">
        <v>22068</v>
      </c>
      <c r="N7555" s="9" t="s">
        <v>22068</v>
      </c>
      <c r="O7555" s="9" t="s">
        <v>22068</v>
      </c>
      <c r="P7555">
        <v>-100</v>
      </c>
      <c r="Q7555" t="s">
        <v>22068</v>
      </c>
      <c r="R7555" t="s">
        <v>22068</v>
      </c>
      <c r="S7555" t="s">
        <v>22068</v>
      </c>
      <c r="T7555" t="s">
        <v>22068</v>
      </c>
      <c r="U7555" t="s">
        <v>22068</v>
      </c>
      <c r="V7555" t="s">
        <v>22068</v>
      </c>
      <c r="W7555" t="s">
        <v>22068</v>
      </c>
      <c r="X7555" t="s">
        <v>22068</v>
      </c>
      <c r="Y7555" t="s">
        <v>22068</v>
      </c>
      <c r="Z7555" t="s">
        <v>22068</v>
      </c>
      <c r="AA7555" t="s">
        <v>20892</v>
      </c>
    </row>
    <row r="7556" spans="1:27" x14ac:dyDescent="0.2">
      <c r="A7556" t="s">
        <v>4288</v>
      </c>
      <c r="B7556" t="s">
        <v>10480</v>
      </c>
      <c r="C7556" s="8" t="s">
        <v>22068</v>
      </c>
      <c r="D7556">
        <v>1</v>
      </c>
      <c r="E7556" s="9">
        <v>4.9152899999999997</v>
      </c>
      <c r="F7556" s="9" t="s">
        <v>22068</v>
      </c>
      <c r="G7556" s="9" t="s">
        <v>22068</v>
      </c>
      <c r="H7556" s="9" t="s">
        <v>22068</v>
      </c>
      <c r="I7556" s="9" t="s">
        <v>22068</v>
      </c>
      <c r="J7556" s="9" t="s">
        <v>22068</v>
      </c>
      <c r="K7556" s="9" t="s">
        <v>22068</v>
      </c>
      <c r="L7556" s="9" t="s">
        <v>22068</v>
      </c>
      <c r="M7556" s="9" t="s">
        <v>22068</v>
      </c>
      <c r="N7556" s="9" t="s">
        <v>22068</v>
      </c>
      <c r="O7556" s="9" t="s">
        <v>22068</v>
      </c>
      <c r="P7556">
        <v>-52</v>
      </c>
      <c r="Q7556" t="s">
        <v>22068</v>
      </c>
      <c r="R7556" t="s">
        <v>22068</v>
      </c>
      <c r="S7556" t="s">
        <v>22068</v>
      </c>
      <c r="T7556" t="s">
        <v>22068</v>
      </c>
      <c r="U7556" t="s">
        <v>22068</v>
      </c>
      <c r="V7556" t="s">
        <v>22068</v>
      </c>
      <c r="W7556" t="s">
        <v>22068</v>
      </c>
      <c r="X7556" t="s">
        <v>22068</v>
      </c>
      <c r="Y7556" t="s">
        <v>22068</v>
      </c>
      <c r="Z7556" t="s">
        <v>22068</v>
      </c>
      <c r="AA7556" t="s">
        <v>9475</v>
      </c>
    </row>
    <row r="7557" spans="1:27" x14ac:dyDescent="0.2">
      <c r="A7557" t="s">
        <v>4517</v>
      </c>
      <c r="B7557" t="s">
        <v>14824</v>
      </c>
      <c r="C7557" s="8" t="s">
        <v>22068</v>
      </c>
      <c r="D7557">
        <v>1</v>
      </c>
      <c r="E7557" s="9">
        <v>4.9152899999999997</v>
      </c>
      <c r="F7557" s="9" t="s">
        <v>22068</v>
      </c>
      <c r="G7557" s="9" t="s">
        <v>22068</v>
      </c>
      <c r="H7557" s="9" t="s">
        <v>22068</v>
      </c>
      <c r="I7557" s="9" t="s">
        <v>22068</v>
      </c>
      <c r="J7557" s="9" t="s">
        <v>22068</v>
      </c>
      <c r="K7557" s="9" t="s">
        <v>22068</v>
      </c>
      <c r="L7557" s="9" t="s">
        <v>22068</v>
      </c>
      <c r="M7557" s="9" t="s">
        <v>22068</v>
      </c>
      <c r="N7557" s="9" t="s">
        <v>22068</v>
      </c>
      <c r="O7557" s="9" t="s">
        <v>22068</v>
      </c>
      <c r="P7557">
        <v>-94</v>
      </c>
      <c r="Q7557" t="s">
        <v>22068</v>
      </c>
      <c r="R7557" t="s">
        <v>22068</v>
      </c>
      <c r="S7557" t="s">
        <v>22068</v>
      </c>
      <c r="T7557" t="s">
        <v>22068</v>
      </c>
      <c r="U7557" t="s">
        <v>22068</v>
      </c>
      <c r="V7557" t="s">
        <v>22068</v>
      </c>
      <c r="W7557" t="s">
        <v>22068</v>
      </c>
      <c r="X7557" t="s">
        <v>22068</v>
      </c>
      <c r="Y7557" t="s">
        <v>22068</v>
      </c>
      <c r="Z7557" t="s">
        <v>22068</v>
      </c>
      <c r="AA7557" t="s">
        <v>20893</v>
      </c>
    </row>
    <row r="7558" spans="1:27" x14ac:dyDescent="0.2">
      <c r="A7558" t="s">
        <v>7872</v>
      </c>
      <c r="B7558" t="s">
        <v>14825</v>
      </c>
      <c r="C7558" s="8" t="s">
        <v>22068</v>
      </c>
      <c r="D7558">
        <v>1</v>
      </c>
      <c r="E7558" s="9">
        <v>4.9152899999999997</v>
      </c>
      <c r="F7558" s="9" t="s">
        <v>22068</v>
      </c>
      <c r="G7558" s="9" t="s">
        <v>22068</v>
      </c>
      <c r="H7558" s="9" t="s">
        <v>22068</v>
      </c>
      <c r="I7558" s="9" t="s">
        <v>22068</v>
      </c>
      <c r="J7558" s="9" t="s">
        <v>22068</v>
      </c>
      <c r="K7558" s="9" t="s">
        <v>22068</v>
      </c>
      <c r="L7558" s="9" t="s">
        <v>22068</v>
      </c>
      <c r="M7558" s="9" t="s">
        <v>22068</v>
      </c>
      <c r="N7558" s="9" t="s">
        <v>22068</v>
      </c>
      <c r="O7558" s="9" t="s">
        <v>22068</v>
      </c>
      <c r="P7558">
        <v>-99</v>
      </c>
      <c r="Q7558" t="s">
        <v>22068</v>
      </c>
      <c r="R7558" t="s">
        <v>22068</v>
      </c>
      <c r="S7558" t="s">
        <v>22068</v>
      </c>
      <c r="T7558" t="s">
        <v>22068</v>
      </c>
      <c r="U7558" t="s">
        <v>22068</v>
      </c>
      <c r="V7558" t="s">
        <v>22068</v>
      </c>
      <c r="W7558" t="s">
        <v>22068</v>
      </c>
      <c r="X7558" t="s">
        <v>22068</v>
      </c>
      <c r="Y7558" t="s">
        <v>22068</v>
      </c>
      <c r="Z7558" t="s">
        <v>22068</v>
      </c>
      <c r="AA7558" t="s">
        <v>20894</v>
      </c>
    </row>
    <row r="7559" spans="1:27" x14ac:dyDescent="0.2">
      <c r="A7559" t="s">
        <v>6974</v>
      </c>
      <c r="B7559" t="s">
        <v>13653</v>
      </c>
      <c r="C7559" s="8" t="s">
        <v>22068</v>
      </c>
      <c r="D7559">
        <v>1</v>
      </c>
      <c r="E7559" s="9">
        <v>4.9144899999999998</v>
      </c>
      <c r="F7559" s="9" t="s">
        <v>22068</v>
      </c>
      <c r="G7559" s="9" t="s">
        <v>22068</v>
      </c>
      <c r="H7559" s="9" t="s">
        <v>22068</v>
      </c>
      <c r="I7559" s="9" t="s">
        <v>22068</v>
      </c>
      <c r="J7559" s="9" t="s">
        <v>22068</v>
      </c>
      <c r="K7559" s="9" t="s">
        <v>22068</v>
      </c>
      <c r="L7559" s="9" t="s">
        <v>22068</v>
      </c>
      <c r="M7559" s="9" t="s">
        <v>22068</v>
      </c>
      <c r="N7559" s="9" t="s">
        <v>22068</v>
      </c>
      <c r="O7559" s="9" t="s">
        <v>22068</v>
      </c>
      <c r="P7559">
        <v>-103</v>
      </c>
      <c r="Q7559" t="s">
        <v>22068</v>
      </c>
      <c r="R7559" t="s">
        <v>22068</v>
      </c>
      <c r="S7559" t="s">
        <v>22068</v>
      </c>
      <c r="T7559" t="s">
        <v>22068</v>
      </c>
      <c r="U7559" t="s">
        <v>22068</v>
      </c>
      <c r="V7559" t="s">
        <v>22068</v>
      </c>
      <c r="W7559" t="s">
        <v>22068</v>
      </c>
      <c r="X7559" t="s">
        <v>22068</v>
      </c>
      <c r="Y7559" t="s">
        <v>22068</v>
      </c>
      <c r="Z7559" t="s">
        <v>22068</v>
      </c>
      <c r="AA7559" t="s">
        <v>10129</v>
      </c>
    </row>
    <row r="7560" spans="1:27" x14ac:dyDescent="0.2">
      <c r="A7560" t="s">
        <v>3543</v>
      </c>
      <c r="B7560" t="s">
        <v>12983</v>
      </c>
      <c r="C7560" s="8" t="s">
        <v>22068</v>
      </c>
      <c r="D7560">
        <v>1</v>
      </c>
      <c r="E7560" s="9">
        <v>4.9140199999999998</v>
      </c>
      <c r="F7560" s="9" t="s">
        <v>22068</v>
      </c>
      <c r="G7560" s="9" t="s">
        <v>22068</v>
      </c>
      <c r="H7560" s="9" t="s">
        <v>22068</v>
      </c>
      <c r="I7560" s="9" t="s">
        <v>22068</v>
      </c>
      <c r="J7560" s="9" t="s">
        <v>22068</v>
      </c>
      <c r="K7560" s="9" t="s">
        <v>22068</v>
      </c>
      <c r="L7560" s="9" t="s">
        <v>22068</v>
      </c>
      <c r="M7560" s="9" t="s">
        <v>22068</v>
      </c>
      <c r="N7560" s="9" t="s">
        <v>22068</v>
      </c>
      <c r="O7560" s="9" t="s">
        <v>22068</v>
      </c>
      <c r="P7560">
        <v>22</v>
      </c>
      <c r="Q7560" t="s">
        <v>22068</v>
      </c>
      <c r="R7560" t="s">
        <v>22068</v>
      </c>
      <c r="S7560" t="s">
        <v>22068</v>
      </c>
      <c r="T7560" t="s">
        <v>22068</v>
      </c>
      <c r="U7560" t="s">
        <v>22068</v>
      </c>
      <c r="V7560" t="s">
        <v>22068</v>
      </c>
      <c r="W7560" t="s">
        <v>22068</v>
      </c>
      <c r="X7560" t="s">
        <v>22068</v>
      </c>
      <c r="Y7560" t="s">
        <v>22068</v>
      </c>
      <c r="Z7560" t="s">
        <v>22068</v>
      </c>
      <c r="AA7560" t="s">
        <v>20895</v>
      </c>
    </row>
    <row r="7561" spans="1:27" x14ac:dyDescent="0.2">
      <c r="A7561" t="s">
        <v>6166</v>
      </c>
      <c r="B7561" t="s">
        <v>13021</v>
      </c>
      <c r="C7561" s="8" t="s">
        <v>22068</v>
      </c>
      <c r="D7561">
        <v>2</v>
      </c>
      <c r="E7561" s="9">
        <v>4.9140199999999998</v>
      </c>
      <c r="F7561" s="9">
        <v>3.15564</v>
      </c>
      <c r="G7561" s="9" t="s">
        <v>22068</v>
      </c>
      <c r="H7561" s="9" t="s">
        <v>22068</v>
      </c>
      <c r="I7561" s="9" t="s">
        <v>22068</v>
      </c>
      <c r="J7561" s="9" t="s">
        <v>22068</v>
      </c>
      <c r="K7561" s="9" t="s">
        <v>22068</v>
      </c>
      <c r="L7561" s="9" t="s">
        <v>22068</v>
      </c>
      <c r="M7561" s="9" t="s">
        <v>22068</v>
      </c>
      <c r="N7561" s="9" t="s">
        <v>22068</v>
      </c>
      <c r="O7561" s="9" t="s">
        <v>22068</v>
      </c>
      <c r="P7561">
        <v>-436</v>
      </c>
      <c r="Q7561">
        <v>-180</v>
      </c>
      <c r="R7561" t="s">
        <v>22068</v>
      </c>
      <c r="S7561" t="s">
        <v>22068</v>
      </c>
      <c r="T7561" t="s">
        <v>22068</v>
      </c>
      <c r="U7561" t="s">
        <v>22068</v>
      </c>
      <c r="V7561" t="s">
        <v>22068</v>
      </c>
      <c r="W7561" t="s">
        <v>22068</v>
      </c>
      <c r="X7561" t="s">
        <v>22068</v>
      </c>
      <c r="Y7561" t="s">
        <v>22068</v>
      </c>
      <c r="Z7561" t="s">
        <v>22068</v>
      </c>
      <c r="AA7561" t="s">
        <v>9932</v>
      </c>
    </row>
    <row r="7562" spans="1:27" x14ac:dyDescent="0.2">
      <c r="A7562" t="s">
        <v>6167</v>
      </c>
      <c r="B7562" t="s">
        <v>10545</v>
      </c>
      <c r="C7562" s="8" t="s">
        <v>22068</v>
      </c>
      <c r="D7562">
        <v>2</v>
      </c>
      <c r="E7562" s="9">
        <v>4.9140199999999998</v>
      </c>
      <c r="F7562" s="9">
        <v>3.15564</v>
      </c>
      <c r="G7562" s="9" t="s">
        <v>22068</v>
      </c>
      <c r="H7562" s="9" t="s">
        <v>22068</v>
      </c>
      <c r="I7562" s="9" t="s">
        <v>22068</v>
      </c>
      <c r="J7562" s="9" t="s">
        <v>22068</v>
      </c>
      <c r="K7562" s="9" t="s">
        <v>22068</v>
      </c>
      <c r="L7562" s="9" t="s">
        <v>22068</v>
      </c>
      <c r="M7562" s="9" t="s">
        <v>22068</v>
      </c>
      <c r="N7562" s="9" t="s">
        <v>22068</v>
      </c>
      <c r="O7562" s="9" t="s">
        <v>22068</v>
      </c>
      <c r="P7562">
        <v>-168</v>
      </c>
      <c r="Q7562">
        <v>-424</v>
      </c>
      <c r="R7562" t="s">
        <v>22068</v>
      </c>
      <c r="S7562" t="s">
        <v>22068</v>
      </c>
      <c r="T7562" t="s">
        <v>22068</v>
      </c>
      <c r="U7562" t="s">
        <v>22068</v>
      </c>
      <c r="V7562" t="s">
        <v>22068</v>
      </c>
      <c r="W7562" t="s">
        <v>22068</v>
      </c>
      <c r="X7562" t="s">
        <v>22068</v>
      </c>
      <c r="Y7562" t="s">
        <v>22068</v>
      </c>
      <c r="Z7562" t="s">
        <v>22068</v>
      </c>
      <c r="AA7562" t="s">
        <v>20896</v>
      </c>
    </row>
    <row r="7563" spans="1:27" x14ac:dyDescent="0.2">
      <c r="A7563" t="s">
        <v>162</v>
      </c>
      <c r="B7563" t="s">
        <v>13102</v>
      </c>
      <c r="C7563" s="8" t="s">
        <v>22068</v>
      </c>
      <c r="D7563">
        <v>1</v>
      </c>
      <c r="E7563" s="9">
        <v>4.9064699999999997</v>
      </c>
      <c r="F7563" s="9" t="s">
        <v>22068</v>
      </c>
      <c r="G7563" s="9" t="s">
        <v>22068</v>
      </c>
      <c r="H7563" s="9" t="s">
        <v>22068</v>
      </c>
      <c r="I7563" s="9" t="s">
        <v>22068</v>
      </c>
      <c r="J7563" s="9" t="s">
        <v>22068</v>
      </c>
      <c r="K7563" s="9" t="s">
        <v>22068</v>
      </c>
      <c r="L7563" s="9" t="s">
        <v>22068</v>
      </c>
      <c r="M7563" s="9" t="s">
        <v>22068</v>
      </c>
      <c r="N7563" s="9" t="s">
        <v>22068</v>
      </c>
      <c r="O7563" s="9" t="s">
        <v>22068</v>
      </c>
      <c r="P7563">
        <v>-923</v>
      </c>
      <c r="Q7563" t="s">
        <v>22068</v>
      </c>
      <c r="R7563" t="s">
        <v>22068</v>
      </c>
      <c r="S7563" t="s">
        <v>22068</v>
      </c>
      <c r="T7563" t="s">
        <v>22068</v>
      </c>
      <c r="U7563" t="s">
        <v>22068</v>
      </c>
      <c r="V7563" t="s">
        <v>22068</v>
      </c>
      <c r="W7563" t="s">
        <v>22068</v>
      </c>
      <c r="X7563" t="s">
        <v>22068</v>
      </c>
      <c r="Y7563" t="s">
        <v>22068</v>
      </c>
      <c r="Z7563" t="s">
        <v>22068</v>
      </c>
      <c r="AA7563" t="s">
        <v>8420</v>
      </c>
    </row>
    <row r="7564" spans="1:27" x14ac:dyDescent="0.2">
      <c r="A7564" t="s">
        <v>2063</v>
      </c>
      <c r="B7564" t="s">
        <v>13864</v>
      </c>
      <c r="C7564" s="8" t="s">
        <v>22068</v>
      </c>
      <c r="D7564">
        <v>1</v>
      </c>
      <c r="E7564" s="9">
        <v>4.9062799999999998</v>
      </c>
      <c r="F7564" s="9" t="s">
        <v>22068</v>
      </c>
      <c r="G7564" s="9" t="s">
        <v>22068</v>
      </c>
      <c r="H7564" s="9" t="s">
        <v>22068</v>
      </c>
      <c r="I7564" s="9" t="s">
        <v>22068</v>
      </c>
      <c r="J7564" s="9" t="s">
        <v>22068</v>
      </c>
      <c r="K7564" s="9" t="s">
        <v>22068</v>
      </c>
      <c r="L7564" s="9" t="s">
        <v>22068</v>
      </c>
      <c r="M7564" s="9" t="s">
        <v>22068</v>
      </c>
      <c r="N7564" s="9" t="s">
        <v>22068</v>
      </c>
      <c r="O7564" s="9" t="s">
        <v>22068</v>
      </c>
      <c r="P7564">
        <v>-47</v>
      </c>
      <c r="Q7564" t="s">
        <v>22068</v>
      </c>
      <c r="R7564" t="s">
        <v>22068</v>
      </c>
      <c r="S7564" t="s">
        <v>22068</v>
      </c>
      <c r="T7564" t="s">
        <v>22068</v>
      </c>
      <c r="U7564" t="s">
        <v>22068</v>
      </c>
      <c r="V7564" t="s">
        <v>22068</v>
      </c>
      <c r="W7564" t="s">
        <v>22068</v>
      </c>
      <c r="X7564" t="s">
        <v>22068</v>
      </c>
      <c r="Y7564" t="s">
        <v>22068</v>
      </c>
      <c r="Z7564" t="s">
        <v>22068</v>
      </c>
      <c r="AA7564" t="s">
        <v>20897</v>
      </c>
    </row>
    <row r="7565" spans="1:27" x14ac:dyDescent="0.2">
      <c r="A7565" t="s">
        <v>2590</v>
      </c>
      <c r="B7565" t="s">
        <v>13191</v>
      </c>
      <c r="C7565" s="8" t="s">
        <v>22068</v>
      </c>
      <c r="D7565">
        <v>1</v>
      </c>
      <c r="E7565" s="9">
        <v>4.8860200000000003</v>
      </c>
      <c r="F7565" s="9" t="s">
        <v>22068</v>
      </c>
      <c r="G7565" s="9" t="s">
        <v>22068</v>
      </c>
      <c r="H7565" s="9" t="s">
        <v>22068</v>
      </c>
      <c r="I7565" s="9" t="s">
        <v>22068</v>
      </c>
      <c r="J7565" s="9" t="s">
        <v>22068</v>
      </c>
      <c r="K7565" s="9" t="s">
        <v>22068</v>
      </c>
      <c r="L7565" s="9" t="s">
        <v>22068</v>
      </c>
      <c r="M7565" s="9" t="s">
        <v>22068</v>
      </c>
      <c r="N7565" s="9" t="s">
        <v>22068</v>
      </c>
      <c r="O7565" s="9" t="s">
        <v>22068</v>
      </c>
      <c r="P7565">
        <v>-67</v>
      </c>
      <c r="Q7565" t="s">
        <v>22068</v>
      </c>
      <c r="R7565" t="s">
        <v>22068</v>
      </c>
      <c r="S7565" t="s">
        <v>22068</v>
      </c>
      <c r="T7565" t="s">
        <v>22068</v>
      </c>
      <c r="U7565" t="s">
        <v>22068</v>
      </c>
      <c r="V7565" t="s">
        <v>22068</v>
      </c>
      <c r="W7565" t="s">
        <v>22068</v>
      </c>
      <c r="X7565" t="s">
        <v>22068</v>
      </c>
      <c r="Y7565" t="s">
        <v>22068</v>
      </c>
      <c r="Z7565" t="s">
        <v>22068</v>
      </c>
      <c r="AA7565" t="s">
        <v>20898</v>
      </c>
    </row>
    <row r="7566" spans="1:27" x14ac:dyDescent="0.2">
      <c r="A7566" t="s">
        <v>8220</v>
      </c>
      <c r="B7566" t="s">
        <v>14827</v>
      </c>
      <c r="C7566" s="8">
        <v>7</v>
      </c>
      <c r="D7566">
        <v>2</v>
      </c>
      <c r="E7566" s="9">
        <v>4.8831899999999999</v>
      </c>
      <c r="F7566" s="9">
        <v>2.4144800000000002</v>
      </c>
      <c r="G7566" s="9" t="s">
        <v>22068</v>
      </c>
      <c r="H7566" s="9" t="s">
        <v>22068</v>
      </c>
      <c r="I7566" s="9" t="s">
        <v>22068</v>
      </c>
      <c r="J7566" s="9" t="s">
        <v>22068</v>
      </c>
      <c r="K7566" s="9" t="s">
        <v>22068</v>
      </c>
      <c r="L7566" s="9" t="s">
        <v>22068</v>
      </c>
      <c r="M7566" s="9" t="s">
        <v>22068</v>
      </c>
      <c r="N7566" s="9" t="s">
        <v>22068</v>
      </c>
      <c r="O7566" s="9" t="s">
        <v>22068</v>
      </c>
      <c r="P7566">
        <v>-1174</v>
      </c>
      <c r="Q7566">
        <v>-115</v>
      </c>
      <c r="R7566" t="s">
        <v>22068</v>
      </c>
      <c r="S7566" t="s">
        <v>22068</v>
      </c>
      <c r="T7566" t="s">
        <v>22068</v>
      </c>
      <c r="U7566" t="s">
        <v>22068</v>
      </c>
      <c r="V7566" t="s">
        <v>22068</v>
      </c>
      <c r="W7566" t="s">
        <v>22068</v>
      </c>
      <c r="X7566" t="s">
        <v>22068</v>
      </c>
      <c r="Y7566" t="s">
        <v>22068</v>
      </c>
      <c r="Z7566" t="s">
        <v>22068</v>
      </c>
      <c r="AA7566" t="s">
        <v>20899</v>
      </c>
    </row>
    <row r="7567" spans="1:27" x14ac:dyDescent="0.2">
      <c r="A7567" t="s">
        <v>8221</v>
      </c>
      <c r="B7567" t="s">
        <v>14826</v>
      </c>
      <c r="C7567" s="8">
        <v>10</v>
      </c>
      <c r="D7567">
        <v>2</v>
      </c>
      <c r="E7567" s="9">
        <v>4.8831899999999999</v>
      </c>
      <c r="F7567" s="9">
        <v>2.4144800000000002</v>
      </c>
      <c r="G7567" s="9" t="s">
        <v>22068</v>
      </c>
      <c r="H7567" s="9" t="s">
        <v>22068</v>
      </c>
      <c r="I7567" s="9" t="s">
        <v>22068</v>
      </c>
      <c r="J7567" s="9" t="s">
        <v>22068</v>
      </c>
      <c r="K7567" s="9" t="s">
        <v>22068</v>
      </c>
      <c r="L7567" s="9" t="s">
        <v>22068</v>
      </c>
      <c r="M7567" s="9" t="s">
        <v>22068</v>
      </c>
      <c r="N7567" s="9" t="s">
        <v>22068</v>
      </c>
      <c r="O7567" s="9" t="s">
        <v>22068</v>
      </c>
      <c r="P7567">
        <v>-107</v>
      </c>
      <c r="Q7567">
        <v>-1166</v>
      </c>
      <c r="R7567" t="s">
        <v>22068</v>
      </c>
      <c r="S7567" t="s">
        <v>22068</v>
      </c>
      <c r="T7567" t="s">
        <v>22068</v>
      </c>
      <c r="U7567" t="s">
        <v>22068</v>
      </c>
      <c r="V7567" t="s">
        <v>22068</v>
      </c>
      <c r="W7567" t="s">
        <v>22068</v>
      </c>
      <c r="X7567" t="s">
        <v>22068</v>
      </c>
      <c r="Y7567" t="s">
        <v>22068</v>
      </c>
      <c r="Z7567" t="s">
        <v>22068</v>
      </c>
      <c r="AA7567" t="s">
        <v>20900</v>
      </c>
    </row>
    <row r="7568" spans="1:27" x14ac:dyDescent="0.2">
      <c r="A7568" t="s">
        <v>7516</v>
      </c>
      <c r="B7568" t="s">
        <v>14828</v>
      </c>
      <c r="C7568" s="8" t="s">
        <v>22068</v>
      </c>
      <c r="D7568">
        <v>1</v>
      </c>
      <c r="E7568" s="9">
        <v>4.8733199999999997</v>
      </c>
      <c r="F7568" s="9" t="s">
        <v>22068</v>
      </c>
      <c r="G7568" s="9" t="s">
        <v>22068</v>
      </c>
      <c r="H7568" s="9" t="s">
        <v>22068</v>
      </c>
      <c r="I7568" s="9" t="s">
        <v>22068</v>
      </c>
      <c r="J7568" s="9" t="s">
        <v>22068</v>
      </c>
      <c r="K7568" s="9" t="s">
        <v>22068</v>
      </c>
      <c r="L7568" s="9" t="s">
        <v>22068</v>
      </c>
      <c r="M7568" s="9" t="s">
        <v>22068</v>
      </c>
      <c r="N7568" s="9" t="s">
        <v>22068</v>
      </c>
      <c r="O7568" s="9" t="s">
        <v>22068</v>
      </c>
      <c r="P7568">
        <v>-875</v>
      </c>
      <c r="Q7568" t="s">
        <v>22068</v>
      </c>
      <c r="R7568" t="s">
        <v>22068</v>
      </c>
      <c r="S7568" t="s">
        <v>22068</v>
      </c>
      <c r="T7568" t="s">
        <v>22068</v>
      </c>
      <c r="U7568" t="s">
        <v>22068</v>
      </c>
      <c r="V7568" t="s">
        <v>22068</v>
      </c>
      <c r="W7568" t="s">
        <v>22068</v>
      </c>
      <c r="X7568" t="s">
        <v>22068</v>
      </c>
      <c r="Y7568" t="s">
        <v>22068</v>
      </c>
      <c r="Z7568" t="s">
        <v>22068</v>
      </c>
      <c r="AA7568" t="s">
        <v>20901</v>
      </c>
    </row>
    <row r="7569" spans="1:27" x14ac:dyDescent="0.2">
      <c r="A7569" t="s">
        <v>1433</v>
      </c>
      <c r="B7569" t="s">
        <v>10545</v>
      </c>
      <c r="C7569" s="8">
        <v>8</v>
      </c>
      <c r="D7569">
        <v>1</v>
      </c>
      <c r="E7569" s="9">
        <v>4.8358299999999996</v>
      </c>
      <c r="F7569" s="9" t="s">
        <v>22068</v>
      </c>
      <c r="G7569" s="9" t="s">
        <v>22068</v>
      </c>
      <c r="H7569" s="9" t="s">
        <v>22068</v>
      </c>
      <c r="I7569" s="9" t="s">
        <v>22068</v>
      </c>
      <c r="J7569" s="9" t="s">
        <v>22068</v>
      </c>
      <c r="K7569" s="9" t="s">
        <v>22068</v>
      </c>
      <c r="L7569" s="9" t="s">
        <v>22068</v>
      </c>
      <c r="M7569" s="9" t="s">
        <v>22068</v>
      </c>
      <c r="N7569" s="9" t="s">
        <v>22068</v>
      </c>
      <c r="O7569" s="9" t="s">
        <v>22068</v>
      </c>
      <c r="P7569">
        <v>-1228</v>
      </c>
      <c r="Q7569" t="s">
        <v>22068</v>
      </c>
      <c r="R7569" t="s">
        <v>22068</v>
      </c>
      <c r="S7569" t="s">
        <v>22068</v>
      </c>
      <c r="T7569" t="s">
        <v>22068</v>
      </c>
      <c r="U7569" t="s">
        <v>22068</v>
      </c>
      <c r="V7569" t="s">
        <v>22068</v>
      </c>
      <c r="W7569" t="s">
        <v>22068</v>
      </c>
      <c r="X7569" t="s">
        <v>22068</v>
      </c>
      <c r="Y7569" t="s">
        <v>22068</v>
      </c>
      <c r="Z7569" t="s">
        <v>22068</v>
      </c>
      <c r="AA7569" t="s">
        <v>20902</v>
      </c>
    </row>
    <row r="7570" spans="1:27" x14ac:dyDescent="0.2">
      <c r="A7570" t="s">
        <v>2460</v>
      </c>
      <c r="B7570" t="s">
        <v>14829</v>
      </c>
      <c r="C7570" s="8" t="s">
        <v>22068</v>
      </c>
      <c r="D7570">
        <v>1</v>
      </c>
      <c r="E7570" s="9">
        <v>4.8358299999999996</v>
      </c>
      <c r="F7570" s="9" t="s">
        <v>22068</v>
      </c>
      <c r="G7570" s="9" t="s">
        <v>22068</v>
      </c>
      <c r="H7570" s="9" t="s">
        <v>22068</v>
      </c>
      <c r="I7570" s="9" t="s">
        <v>22068</v>
      </c>
      <c r="J7570" s="9" t="s">
        <v>22068</v>
      </c>
      <c r="K7570" s="9" t="s">
        <v>22068</v>
      </c>
      <c r="L7570" s="9" t="s">
        <v>22068</v>
      </c>
      <c r="M7570" s="9" t="s">
        <v>22068</v>
      </c>
      <c r="N7570" s="9" t="s">
        <v>22068</v>
      </c>
      <c r="O7570" s="9" t="s">
        <v>22068</v>
      </c>
      <c r="P7570">
        <v>-1460</v>
      </c>
      <c r="Q7570" t="s">
        <v>22068</v>
      </c>
      <c r="R7570" t="s">
        <v>22068</v>
      </c>
      <c r="S7570" t="s">
        <v>22068</v>
      </c>
      <c r="T7570" t="s">
        <v>22068</v>
      </c>
      <c r="U7570" t="s">
        <v>22068</v>
      </c>
      <c r="V7570" t="s">
        <v>22068</v>
      </c>
      <c r="W7570" t="s">
        <v>22068</v>
      </c>
      <c r="X7570" t="s">
        <v>22068</v>
      </c>
      <c r="Y7570" t="s">
        <v>22068</v>
      </c>
      <c r="Z7570" t="s">
        <v>22068</v>
      </c>
      <c r="AA7570" t="s">
        <v>20903</v>
      </c>
    </row>
    <row r="7571" spans="1:27" x14ac:dyDescent="0.2">
      <c r="A7571" t="s">
        <v>8275</v>
      </c>
      <c r="B7571" t="s">
        <v>10480</v>
      </c>
      <c r="C7571" s="8">
        <v>3</v>
      </c>
      <c r="D7571">
        <v>1</v>
      </c>
      <c r="E7571" s="9">
        <v>4.8315099999999997</v>
      </c>
      <c r="F7571" s="9" t="s">
        <v>22068</v>
      </c>
      <c r="G7571" s="9" t="s">
        <v>22068</v>
      </c>
      <c r="H7571" s="9" t="s">
        <v>22068</v>
      </c>
      <c r="I7571" s="9" t="s">
        <v>22068</v>
      </c>
      <c r="J7571" s="9" t="s">
        <v>22068</v>
      </c>
      <c r="K7571" s="9" t="s">
        <v>22068</v>
      </c>
      <c r="L7571" s="9" t="s">
        <v>22068</v>
      </c>
      <c r="M7571" s="9" t="s">
        <v>22068</v>
      </c>
      <c r="N7571" s="9" t="s">
        <v>22068</v>
      </c>
      <c r="O7571" s="9" t="s">
        <v>22068</v>
      </c>
      <c r="P7571">
        <v>-200</v>
      </c>
      <c r="Q7571" t="s">
        <v>22068</v>
      </c>
      <c r="R7571" t="s">
        <v>22068</v>
      </c>
      <c r="S7571" t="s">
        <v>22068</v>
      </c>
      <c r="T7571" t="s">
        <v>22068</v>
      </c>
      <c r="U7571" t="s">
        <v>22068</v>
      </c>
      <c r="V7571" t="s">
        <v>22068</v>
      </c>
      <c r="W7571" t="s">
        <v>22068</v>
      </c>
      <c r="X7571" t="s">
        <v>22068</v>
      </c>
      <c r="Y7571" t="s">
        <v>22068</v>
      </c>
      <c r="Z7571" t="s">
        <v>22068</v>
      </c>
      <c r="AA7571" t="s">
        <v>10450</v>
      </c>
    </row>
    <row r="7572" spans="1:27" x14ac:dyDescent="0.2">
      <c r="A7572" t="s">
        <v>4427</v>
      </c>
      <c r="B7572" t="s">
        <v>14830</v>
      </c>
      <c r="C7572" s="8" t="s">
        <v>22068</v>
      </c>
      <c r="D7572">
        <v>3</v>
      </c>
      <c r="E7572" s="9">
        <v>4.8302699999999996</v>
      </c>
      <c r="F7572" s="9">
        <v>3.9647199999999998</v>
      </c>
      <c r="G7572" s="9">
        <v>3.3463500000000002</v>
      </c>
      <c r="H7572" s="9" t="s">
        <v>22068</v>
      </c>
      <c r="I7572" s="9" t="s">
        <v>22068</v>
      </c>
      <c r="J7572" s="9" t="s">
        <v>22068</v>
      </c>
      <c r="K7572" s="9" t="s">
        <v>22068</v>
      </c>
      <c r="L7572" s="9" t="s">
        <v>22068</v>
      </c>
      <c r="M7572" s="9" t="s">
        <v>22068</v>
      </c>
      <c r="N7572" s="9" t="s">
        <v>22068</v>
      </c>
      <c r="O7572" s="9" t="s">
        <v>22068</v>
      </c>
      <c r="P7572">
        <v>-8578</v>
      </c>
      <c r="Q7572">
        <v>-5920</v>
      </c>
      <c r="R7572">
        <v>-5738</v>
      </c>
      <c r="S7572" t="s">
        <v>22068</v>
      </c>
      <c r="T7572" t="s">
        <v>22068</v>
      </c>
      <c r="U7572" t="s">
        <v>22068</v>
      </c>
      <c r="V7572" t="s">
        <v>22068</v>
      </c>
      <c r="W7572" t="s">
        <v>22068</v>
      </c>
      <c r="X7572" t="s">
        <v>22068</v>
      </c>
      <c r="Y7572" t="s">
        <v>22068</v>
      </c>
      <c r="Z7572" t="s">
        <v>22068</v>
      </c>
      <c r="AA7572" t="s">
        <v>20904</v>
      </c>
    </row>
    <row r="7573" spans="1:27" x14ac:dyDescent="0.2">
      <c r="A7573" t="s">
        <v>7096</v>
      </c>
      <c r="B7573" t="s">
        <v>11250</v>
      </c>
      <c r="C7573" s="8" t="s">
        <v>22068</v>
      </c>
      <c r="D7573">
        <v>1</v>
      </c>
      <c r="E7573" s="9">
        <v>4.8302699999999996</v>
      </c>
      <c r="F7573" s="9" t="s">
        <v>22068</v>
      </c>
      <c r="G7573" s="9" t="s">
        <v>22068</v>
      </c>
      <c r="H7573" s="9" t="s">
        <v>22068</v>
      </c>
      <c r="I7573" s="9" t="s">
        <v>22068</v>
      </c>
      <c r="J7573" s="9" t="s">
        <v>22068</v>
      </c>
      <c r="K7573" s="9" t="s">
        <v>22068</v>
      </c>
      <c r="L7573" s="9" t="s">
        <v>22068</v>
      </c>
      <c r="M7573" s="9" t="s">
        <v>22068</v>
      </c>
      <c r="N7573" s="9" t="s">
        <v>22068</v>
      </c>
      <c r="O7573" s="9" t="s">
        <v>22068</v>
      </c>
      <c r="P7573">
        <v>-559</v>
      </c>
      <c r="Q7573" t="s">
        <v>22068</v>
      </c>
      <c r="R7573" t="s">
        <v>22068</v>
      </c>
      <c r="S7573" t="s">
        <v>22068</v>
      </c>
      <c r="T7573" t="s">
        <v>22068</v>
      </c>
      <c r="U7573" t="s">
        <v>22068</v>
      </c>
      <c r="V7573" t="s">
        <v>22068</v>
      </c>
      <c r="W7573" t="s">
        <v>22068</v>
      </c>
      <c r="X7573" t="s">
        <v>22068</v>
      </c>
      <c r="Y7573" t="s">
        <v>22068</v>
      </c>
      <c r="Z7573" t="s">
        <v>22068</v>
      </c>
      <c r="AA7573" t="s">
        <v>20905</v>
      </c>
    </row>
    <row r="7574" spans="1:27" x14ac:dyDescent="0.2">
      <c r="A7574" t="s">
        <v>3505</v>
      </c>
      <c r="B7574" t="s">
        <v>14831</v>
      </c>
      <c r="C7574" s="8">
        <v>17</v>
      </c>
      <c r="D7574">
        <v>1</v>
      </c>
      <c r="E7574" s="9">
        <v>4.8227799999999998</v>
      </c>
      <c r="F7574" s="9" t="s">
        <v>22068</v>
      </c>
      <c r="G7574" s="9" t="s">
        <v>22068</v>
      </c>
      <c r="H7574" s="9" t="s">
        <v>22068</v>
      </c>
      <c r="I7574" s="9" t="s">
        <v>22068</v>
      </c>
      <c r="J7574" s="9" t="s">
        <v>22068</v>
      </c>
      <c r="K7574" s="9" t="s">
        <v>22068</v>
      </c>
      <c r="L7574" s="9" t="s">
        <v>22068</v>
      </c>
      <c r="M7574" s="9" t="s">
        <v>22068</v>
      </c>
      <c r="N7574" s="9" t="s">
        <v>22068</v>
      </c>
      <c r="O7574" s="9" t="s">
        <v>22068</v>
      </c>
      <c r="P7574">
        <v>-354</v>
      </c>
      <c r="Q7574" t="s">
        <v>22068</v>
      </c>
      <c r="R7574" t="s">
        <v>22068</v>
      </c>
      <c r="S7574" t="s">
        <v>22068</v>
      </c>
      <c r="T7574" t="s">
        <v>22068</v>
      </c>
      <c r="U7574" t="s">
        <v>22068</v>
      </c>
      <c r="V7574" t="s">
        <v>22068</v>
      </c>
      <c r="W7574" t="s">
        <v>22068</v>
      </c>
      <c r="X7574" t="s">
        <v>22068</v>
      </c>
      <c r="Y7574" t="s">
        <v>22068</v>
      </c>
      <c r="Z7574" t="s">
        <v>22068</v>
      </c>
      <c r="AA7574" t="s">
        <v>20906</v>
      </c>
    </row>
    <row r="7575" spans="1:27" x14ac:dyDescent="0.2">
      <c r="A7575" t="s">
        <v>4894</v>
      </c>
      <c r="B7575" t="s">
        <v>14832</v>
      </c>
      <c r="C7575" s="8" t="s">
        <v>22068</v>
      </c>
      <c r="D7575">
        <v>1</v>
      </c>
      <c r="E7575" s="9">
        <v>4.8218699999999997</v>
      </c>
      <c r="F7575" s="9" t="s">
        <v>22068</v>
      </c>
      <c r="G7575" s="9" t="s">
        <v>22068</v>
      </c>
      <c r="H7575" s="9" t="s">
        <v>22068</v>
      </c>
      <c r="I7575" s="9" t="s">
        <v>22068</v>
      </c>
      <c r="J7575" s="9" t="s">
        <v>22068</v>
      </c>
      <c r="K7575" s="9" t="s">
        <v>22068</v>
      </c>
      <c r="L7575" s="9" t="s">
        <v>22068</v>
      </c>
      <c r="M7575" s="9" t="s">
        <v>22068</v>
      </c>
      <c r="N7575" s="9" t="s">
        <v>22068</v>
      </c>
      <c r="O7575" s="9" t="s">
        <v>22068</v>
      </c>
      <c r="P7575">
        <v>-130</v>
      </c>
      <c r="Q7575" t="s">
        <v>22068</v>
      </c>
      <c r="R7575" t="s">
        <v>22068</v>
      </c>
      <c r="S7575" t="s">
        <v>22068</v>
      </c>
      <c r="T7575" t="s">
        <v>22068</v>
      </c>
      <c r="U7575" t="s">
        <v>22068</v>
      </c>
      <c r="V7575" t="s">
        <v>22068</v>
      </c>
      <c r="W7575" t="s">
        <v>22068</v>
      </c>
      <c r="X7575" t="s">
        <v>22068</v>
      </c>
      <c r="Y7575" t="s">
        <v>22068</v>
      </c>
      <c r="Z7575" t="s">
        <v>22068</v>
      </c>
      <c r="AA7575" t="s">
        <v>20907</v>
      </c>
    </row>
    <row r="7576" spans="1:27" x14ac:dyDescent="0.2">
      <c r="A7576" t="s">
        <v>8309</v>
      </c>
      <c r="B7576" t="s">
        <v>10636</v>
      </c>
      <c r="C7576" s="8" t="s">
        <v>22068</v>
      </c>
      <c r="D7576">
        <v>2</v>
      </c>
      <c r="E7576" s="9">
        <v>4.8154700000000004</v>
      </c>
      <c r="F7576" s="9">
        <v>4.2770999999999999</v>
      </c>
      <c r="G7576" s="9" t="s">
        <v>22068</v>
      </c>
      <c r="H7576" s="9" t="s">
        <v>22068</v>
      </c>
      <c r="I7576" s="9" t="s">
        <v>22068</v>
      </c>
      <c r="J7576" s="9" t="s">
        <v>22068</v>
      </c>
      <c r="K7576" s="9" t="s">
        <v>22068</v>
      </c>
      <c r="L7576" s="9" t="s">
        <v>22068</v>
      </c>
      <c r="M7576" s="9" t="s">
        <v>22068</v>
      </c>
      <c r="N7576" s="9" t="s">
        <v>22068</v>
      </c>
      <c r="O7576" s="9" t="s">
        <v>22068</v>
      </c>
      <c r="P7576">
        <v>-213</v>
      </c>
      <c r="Q7576">
        <v>96</v>
      </c>
      <c r="R7576" t="s">
        <v>22068</v>
      </c>
      <c r="S7576" t="s">
        <v>22068</v>
      </c>
      <c r="T7576" t="s">
        <v>22068</v>
      </c>
      <c r="U7576" t="s">
        <v>22068</v>
      </c>
      <c r="V7576" t="s">
        <v>22068</v>
      </c>
      <c r="W7576" t="s">
        <v>22068</v>
      </c>
      <c r="X7576" t="s">
        <v>22068</v>
      </c>
      <c r="Y7576" t="s">
        <v>22068</v>
      </c>
      <c r="Z7576" t="s">
        <v>22068</v>
      </c>
      <c r="AA7576" t="s">
        <v>20908</v>
      </c>
    </row>
    <row r="7577" spans="1:27" x14ac:dyDescent="0.2">
      <c r="A7577" t="s">
        <v>8310</v>
      </c>
      <c r="B7577" t="s">
        <v>14833</v>
      </c>
      <c r="C7577" s="8" t="s">
        <v>22068</v>
      </c>
      <c r="D7577">
        <v>1</v>
      </c>
      <c r="E7577" s="9">
        <v>4.8154700000000004</v>
      </c>
      <c r="F7577" s="9" t="s">
        <v>22068</v>
      </c>
      <c r="G7577" s="9" t="s">
        <v>22068</v>
      </c>
      <c r="H7577" s="9" t="s">
        <v>22068</v>
      </c>
      <c r="I7577" s="9" t="s">
        <v>22068</v>
      </c>
      <c r="J7577" s="9" t="s">
        <v>22068</v>
      </c>
      <c r="K7577" s="9" t="s">
        <v>22068</v>
      </c>
      <c r="L7577" s="9" t="s">
        <v>22068</v>
      </c>
      <c r="M7577" s="9" t="s">
        <v>22068</v>
      </c>
      <c r="N7577" s="9" t="s">
        <v>22068</v>
      </c>
      <c r="O7577" s="9" t="s">
        <v>22068</v>
      </c>
      <c r="P7577">
        <v>-171</v>
      </c>
      <c r="Q7577" t="s">
        <v>22068</v>
      </c>
      <c r="R7577" t="s">
        <v>22068</v>
      </c>
      <c r="S7577" t="s">
        <v>22068</v>
      </c>
      <c r="T7577" t="s">
        <v>22068</v>
      </c>
      <c r="U7577" t="s">
        <v>22068</v>
      </c>
      <c r="V7577" t="s">
        <v>22068</v>
      </c>
      <c r="W7577" t="s">
        <v>22068</v>
      </c>
      <c r="X7577" t="s">
        <v>22068</v>
      </c>
      <c r="Y7577" t="s">
        <v>22068</v>
      </c>
      <c r="Z7577" t="s">
        <v>22068</v>
      </c>
      <c r="AA7577" t="s">
        <v>20909</v>
      </c>
    </row>
    <row r="7578" spans="1:27" x14ac:dyDescent="0.2">
      <c r="A7578" t="s">
        <v>4852</v>
      </c>
      <c r="B7578" t="s">
        <v>12754</v>
      </c>
      <c r="C7578" s="8" t="s">
        <v>22068</v>
      </c>
      <c r="D7578">
        <v>1</v>
      </c>
      <c r="E7578" s="9">
        <v>4.8068999999999997</v>
      </c>
      <c r="F7578" s="9" t="s">
        <v>22068</v>
      </c>
      <c r="G7578" s="9" t="s">
        <v>22068</v>
      </c>
      <c r="H7578" s="9" t="s">
        <v>22068</v>
      </c>
      <c r="I7578" s="9" t="s">
        <v>22068</v>
      </c>
      <c r="J7578" s="9" t="s">
        <v>22068</v>
      </c>
      <c r="K7578" s="9" t="s">
        <v>22068</v>
      </c>
      <c r="L7578" s="9" t="s">
        <v>22068</v>
      </c>
      <c r="M7578" s="9" t="s">
        <v>22068</v>
      </c>
      <c r="N7578" s="9" t="s">
        <v>22068</v>
      </c>
      <c r="O7578" s="9" t="s">
        <v>22068</v>
      </c>
      <c r="P7578">
        <v>-522</v>
      </c>
      <c r="Q7578" t="s">
        <v>22068</v>
      </c>
      <c r="R7578" t="s">
        <v>22068</v>
      </c>
      <c r="S7578" t="s">
        <v>22068</v>
      </c>
      <c r="T7578" t="s">
        <v>22068</v>
      </c>
      <c r="U7578" t="s">
        <v>22068</v>
      </c>
      <c r="V7578" t="s">
        <v>22068</v>
      </c>
      <c r="W7578" t="s">
        <v>22068</v>
      </c>
      <c r="X7578" t="s">
        <v>22068</v>
      </c>
      <c r="Y7578" t="s">
        <v>22068</v>
      </c>
      <c r="Z7578" t="s">
        <v>22068</v>
      </c>
      <c r="AA7578" t="s">
        <v>20910</v>
      </c>
    </row>
    <row r="7579" spans="1:27" x14ac:dyDescent="0.2">
      <c r="A7579" t="s">
        <v>1699</v>
      </c>
      <c r="B7579" t="s">
        <v>15891</v>
      </c>
      <c r="C7579" s="8" t="s">
        <v>22068</v>
      </c>
      <c r="D7579">
        <v>1</v>
      </c>
      <c r="E7579" s="9">
        <v>4.7921800000000001</v>
      </c>
      <c r="F7579" s="9" t="s">
        <v>22068</v>
      </c>
      <c r="G7579" s="9" t="s">
        <v>22068</v>
      </c>
      <c r="H7579" s="9" t="s">
        <v>22068</v>
      </c>
      <c r="I7579" s="9" t="s">
        <v>22068</v>
      </c>
      <c r="J7579" s="9" t="s">
        <v>22068</v>
      </c>
      <c r="K7579" s="9" t="s">
        <v>22068</v>
      </c>
      <c r="L7579" s="9" t="s">
        <v>22068</v>
      </c>
      <c r="M7579" s="9" t="s">
        <v>22068</v>
      </c>
      <c r="N7579" s="9" t="s">
        <v>22068</v>
      </c>
      <c r="O7579" s="9" t="s">
        <v>22068</v>
      </c>
      <c r="P7579">
        <v>-286</v>
      </c>
      <c r="Q7579" t="s">
        <v>22068</v>
      </c>
      <c r="R7579" t="s">
        <v>22068</v>
      </c>
      <c r="S7579" t="s">
        <v>22068</v>
      </c>
      <c r="T7579" t="s">
        <v>22068</v>
      </c>
      <c r="U7579" t="s">
        <v>22068</v>
      </c>
      <c r="V7579" t="s">
        <v>22068</v>
      </c>
      <c r="W7579" t="s">
        <v>22068</v>
      </c>
      <c r="X7579" t="s">
        <v>22068</v>
      </c>
      <c r="Y7579" t="s">
        <v>22068</v>
      </c>
      <c r="Z7579" t="s">
        <v>22068</v>
      </c>
      <c r="AA7579" t="s">
        <v>15891</v>
      </c>
    </row>
    <row r="7580" spans="1:27" x14ac:dyDescent="0.2">
      <c r="A7580" t="s">
        <v>4115</v>
      </c>
      <c r="B7580" t="s">
        <v>14834</v>
      </c>
      <c r="C7580" s="8">
        <v>14</v>
      </c>
      <c r="D7580">
        <v>1</v>
      </c>
      <c r="E7580" s="9">
        <v>4.7921800000000001</v>
      </c>
      <c r="F7580" s="9" t="s">
        <v>22068</v>
      </c>
      <c r="G7580" s="9" t="s">
        <v>22068</v>
      </c>
      <c r="H7580" s="9" t="s">
        <v>22068</v>
      </c>
      <c r="I7580" s="9" t="s">
        <v>22068</v>
      </c>
      <c r="J7580" s="9" t="s">
        <v>22068</v>
      </c>
      <c r="K7580" s="9" t="s">
        <v>22068</v>
      </c>
      <c r="L7580" s="9" t="s">
        <v>22068</v>
      </c>
      <c r="M7580" s="9" t="s">
        <v>22068</v>
      </c>
      <c r="N7580" s="9" t="s">
        <v>22068</v>
      </c>
      <c r="O7580" s="9" t="s">
        <v>22068</v>
      </c>
      <c r="P7580">
        <v>-224</v>
      </c>
      <c r="Q7580" t="s">
        <v>22068</v>
      </c>
      <c r="R7580" t="s">
        <v>22068</v>
      </c>
      <c r="S7580" t="s">
        <v>22068</v>
      </c>
      <c r="T7580" t="s">
        <v>22068</v>
      </c>
      <c r="U7580" t="s">
        <v>22068</v>
      </c>
      <c r="V7580" t="s">
        <v>22068</v>
      </c>
      <c r="W7580" t="s">
        <v>22068</v>
      </c>
      <c r="X7580" t="s">
        <v>22068</v>
      </c>
      <c r="Y7580" t="s">
        <v>22068</v>
      </c>
      <c r="Z7580" t="s">
        <v>22068</v>
      </c>
      <c r="AA7580" t="s">
        <v>20911</v>
      </c>
    </row>
    <row r="7581" spans="1:27" x14ac:dyDescent="0.2">
      <c r="A7581" t="s">
        <v>4532</v>
      </c>
      <c r="B7581" t="s">
        <v>14835</v>
      </c>
      <c r="C7581" s="8" t="s">
        <v>22068</v>
      </c>
      <c r="D7581">
        <v>1</v>
      </c>
      <c r="E7581" s="9">
        <v>4.7921800000000001</v>
      </c>
      <c r="F7581" s="9" t="s">
        <v>22068</v>
      </c>
      <c r="G7581" s="9" t="s">
        <v>22068</v>
      </c>
      <c r="H7581" s="9" t="s">
        <v>22068</v>
      </c>
      <c r="I7581" s="9" t="s">
        <v>22068</v>
      </c>
      <c r="J7581" s="9" t="s">
        <v>22068</v>
      </c>
      <c r="K7581" s="9" t="s">
        <v>22068</v>
      </c>
      <c r="L7581" s="9" t="s">
        <v>22068</v>
      </c>
      <c r="M7581" s="9" t="s">
        <v>22068</v>
      </c>
      <c r="N7581" s="9" t="s">
        <v>22068</v>
      </c>
      <c r="O7581" s="9" t="s">
        <v>22068</v>
      </c>
      <c r="P7581">
        <v>-29</v>
      </c>
      <c r="Q7581" t="s">
        <v>22068</v>
      </c>
      <c r="R7581" t="s">
        <v>22068</v>
      </c>
      <c r="S7581" t="s">
        <v>22068</v>
      </c>
      <c r="T7581" t="s">
        <v>22068</v>
      </c>
      <c r="U7581" t="s">
        <v>22068</v>
      </c>
      <c r="V7581" t="s">
        <v>22068</v>
      </c>
      <c r="W7581" t="s">
        <v>22068</v>
      </c>
      <c r="X7581" t="s">
        <v>22068</v>
      </c>
      <c r="Y7581" t="s">
        <v>22068</v>
      </c>
      <c r="Z7581" t="s">
        <v>22068</v>
      </c>
      <c r="AA7581" t="s">
        <v>20912</v>
      </c>
    </row>
    <row r="7582" spans="1:27" x14ac:dyDescent="0.2">
      <c r="A7582" t="s">
        <v>6745</v>
      </c>
      <c r="B7582" t="s">
        <v>10712</v>
      </c>
      <c r="C7582" s="8">
        <v>11</v>
      </c>
      <c r="D7582">
        <v>1</v>
      </c>
      <c r="E7582" s="9">
        <v>4.7921800000000001</v>
      </c>
      <c r="F7582" s="9" t="s">
        <v>22068</v>
      </c>
      <c r="G7582" s="9" t="s">
        <v>22068</v>
      </c>
      <c r="H7582" s="9" t="s">
        <v>22068</v>
      </c>
      <c r="I7582" s="9" t="s">
        <v>22068</v>
      </c>
      <c r="J7582" s="9" t="s">
        <v>22068</v>
      </c>
      <c r="K7582" s="9" t="s">
        <v>22068</v>
      </c>
      <c r="L7582" s="9" t="s">
        <v>22068</v>
      </c>
      <c r="M7582" s="9" t="s">
        <v>22068</v>
      </c>
      <c r="N7582" s="9" t="s">
        <v>22068</v>
      </c>
      <c r="O7582" s="9" t="s">
        <v>22068</v>
      </c>
      <c r="P7582">
        <v>-22</v>
      </c>
      <c r="Q7582" t="s">
        <v>22068</v>
      </c>
      <c r="R7582" t="s">
        <v>22068</v>
      </c>
      <c r="S7582" t="s">
        <v>22068</v>
      </c>
      <c r="T7582" t="s">
        <v>22068</v>
      </c>
      <c r="U7582" t="s">
        <v>22068</v>
      </c>
      <c r="V7582" t="s">
        <v>22068</v>
      </c>
      <c r="W7582" t="s">
        <v>22068</v>
      </c>
      <c r="X7582" t="s">
        <v>22068</v>
      </c>
      <c r="Y7582" t="s">
        <v>22068</v>
      </c>
      <c r="Z7582" t="s">
        <v>22068</v>
      </c>
      <c r="AA7582" t="s">
        <v>20913</v>
      </c>
    </row>
    <row r="7583" spans="1:27" x14ac:dyDescent="0.2">
      <c r="A7583" t="s">
        <v>8047</v>
      </c>
      <c r="B7583" t="s">
        <v>10864</v>
      </c>
      <c r="C7583" s="8" t="s">
        <v>22068</v>
      </c>
      <c r="D7583">
        <v>1</v>
      </c>
      <c r="E7583" s="9">
        <v>4.7921800000000001</v>
      </c>
      <c r="F7583" s="9" t="s">
        <v>22068</v>
      </c>
      <c r="G7583" s="9" t="s">
        <v>22068</v>
      </c>
      <c r="H7583" s="9" t="s">
        <v>22068</v>
      </c>
      <c r="I7583" s="9" t="s">
        <v>22068</v>
      </c>
      <c r="J7583" s="9" t="s">
        <v>22068</v>
      </c>
      <c r="K7583" s="9" t="s">
        <v>22068</v>
      </c>
      <c r="L7583" s="9" t="s">
        <v>22068</v>
      </c>
      <c r="M7583" s="9" t="s">
        <v>22068</v>
      </c>
      <c r="N7583" s="9" t="s">
        <v>22068</v>
      </c>
      <c r="O7583" s="9" t="s">
        <v>22068</v>
      </c>
      <c r="P7583">
        <v>-218</v>
      </c>
      <c r="Q7583" t="s">
        <v>22068</v>
      </c>
      <c r="R7583" t="s">
        <v>22068</v>
      </c>
      <c r="S7583" t="s">
        <v>22068</v>
      </c>
      <c r="T7583" t="s">
        <v>22068</v>
      </c>
      <c r="U7583" t="s">
        <v>22068</v>
      </c>
      <c r="V7583" t="s">
        <v>22068</v>
      </c>
      <c r="W7583" t="s">
        <v>22068</v>
      </c>
      <c r="X7583" t="s">
        <v>22068</v>
      </c>
      <c r="Y7583" t="s">
        <v>22068</v>
      </c>
      <c r="Z7583" t="s">
        <v>22068</v>
      </c>
      <c r="AA7583" t="s">
        <v>20914</v>
      </c>
    </row>
    <row r="7584" spans="1:27" x14ac:dyDescent="0.2">
      <c r="A7584" t="s">
        <v>3817</v>
      </c>
      <c r="B7584" t="s">
        <v>10480</v>
      </c>
      <c r="C7584" s="8">
        <v>8</v>
      </c>
      <c r="D7584">
        <v>1</v>
      </c>
      <c r="E7584" s="9">
        <v>4.7901100000000003</v>
      </c>
      <c r="F7584" s="9" t="s">
        <v>22068</v>
      </c>
      <c r="G7584" s="9" t="s">
        <v>22068</v>
      </c>
      <c r="H7584" s="9" t="s">
        <v>22068</v>
      </c>
      <c r="I7584" s="9" t="s">
        <v>22068</v>
      </c>
      <c r="J7584" s="9" t="s">
        <v>22068</v>
      </c>
      <c r="K7584" s="9" t="s">
        <v>22068</v>
      </c>
      <c r="L7584" s="9" t="s">
        <v>22068</v>
      </c>
      <c r="M7584" s="9" t="s">
        <v>22068</v>
      </c>
      <c r="N7584" s="9" t="s">
        <v>22068</v>
      </c>
      <c r="O7584" s="9" t="s">
        <v>22068</v>
      </c>
      <c r="P7584">
        <v>-39</v>
      </c>
      <c r="Q7584" t="s">
        <v>22068</v>
      </c>
      <c r="R7584" t="s">
        <v>22068</v>
      </c>
      <c r="S7584" t="s">
        <v>22068</v>
      </c>
      <c r="T7584" t="s">
        <v>22068</v>
      </c>
      <c r="U7584" t="s">
        <v>22068</v>
      </c>
      <c r="V7584" t="s">
        <v>22068</v>
      </c>
      <c r="W7584" t="s">
        <v>22068</v>
      </c>
      <c r="X7584" t="s">
        <v>22068</v>
      </c>
      <c r="Y7584" t="s">
        <v>22068</v>
      </c>
      <c r="Z7584" t="s">
        <v>22068</v>
      </c>
      <c r="AA7584" t="s">
        <v>9351</v>
      </c>
    </row>
    <row r="7585" spans="1:27" x14ac:dyDescent="0.2">
      <c r="A7585" t="s">
        <v>2614</v>
      </c>
      <c r="B7585" t="s">
        <v>13260</v>
      </c>
      <c r="C7585" s="8" t="s">
        <v>22068</v>
      </c>
      <c r="D7585">
        <v>1</v>
      </c>
      <c r="E7585" s="9">
        <v>4.7900200000000002</v>
      </c>
      <c r="F7585" s="9" t="s">
        <v>22068</v>
      </c>
      <c r="G7585" s="9" t="s">
        <v>22068</v>
      </c>
      <c r="H7585" s="9" t="s">
        <v>22068</v>
      </c>
      <c r="I7585" s="9" t="s">
        <v>22068</v>
      </c>
      <c r="J7585" s="9" t="s">
        <v>22068</v>
      </c>
      <c r="K7585" s="9" t="s">
        <v>22068</v>
      </c>
      <c r="L7585" s="9" t="s">
        <v>22068</v>
      </c>
      <c r="M7585" s="9" t="s">
        <v>22068</v>
      </c>
      <c r="N7585" s="9" t="s">
        <v>22068</v>
      </c>
      <c r="O7585" s="9" t="s">
        <v>22068</v>
      </c>
      <c r="P7585">
        <v>-1707</v>
      </c>
      <c r="Q7585" t="s">
        <v>22068</v>
      </c>
      <c r="R7585" t="s">
        <v>22068</v>
      </c>
      <c r="S7585" t="s">
        <v>22068</v>
      </c>
      <c r="T7585" t="s">
        <v>22068</v>
      </c>
      <c r="U7585" t="s">
        <v>22068</v>
      </c>
      <c r="V7585" t="s">
        <v>22068</v>
      </c>
      <c r="W7585" t="s">
        <v>22068</v>
      </c>
      <c r="X7585" t="s">
        <v>22068</v>
      </c>
      <c r="Y7585" t="s">
        <v>22068</v>
      </c>
      <c r="Z7585" t="s">
        <v>22068</v>
      </c>
      <c r="AA7585" t="s">
        <v>9059</v>
      </c>
    </row>
    <row r="7586" spans="1:27" x14ac:dyDescent="0.2">
      <c r="A7586" t="s">
        <v>5808</v>
      </c>
      <c r="B7586" t="s">
        <v>10480</v>
      </c>
      <c r="C7586" s="8" t="s">
        <v>22068</v>
      </c>
      <c r="D7586">
        <v>1</v>
      </c>
      <c r="E7586" s="9">
        <v>4.7900200000000002</v>
      </c>
      <c r="F7586" s="9" t="s">
        <v>22068</v>
      </c>
      <c r="G7586" s="9" t="s">
        <v>22068</v>
      </c>
      <c r="H7586" s="9" t="s">
        <v>22068</v>
      </c>
      <c r="I7586" s="9" t="s">
        <v>22068</v>
      </c>
      <c r="J7586" s="9" t="s">
        <v>22068</v>
      </c>
      <c r="K7586" s="9" t="s">
        <v>22068</v>
      </c>
      <c r="L7586" s="9" t="s">
        <v>22068</v>
      </c>
      <c r="M7586" s="9" t="s">
        <v>22068</v>
      </c>
      <c r="N7586" s="9" t="s">
        <v>22068</v>
      </c>
      <c r="O7586" s="9" t="s">
        <v>22068</v>
      </c>
      <c r="P7586">
        <v>-146</v>
      </c>
      <c r="Q7586" t="s">
        <v>22068</v>
      </c>
      <c r="R7586" t="s">
        <v>22068</v>
      </c>
      <c r="S7586" t="s">
        <v>22068</v>
      </c>
      <c r="T7586" t="s">
        <v>22068</v>
      </c>
      <c r="U7586" t="s">
        <v>22068</v>
      </c>
      <c r="V7586" t="s">
        <v>22068</v>
      </c>
      <c r="W7586" t="s">
        <v>22068</v>
      </c>
      <c r="X7586" t="s">
        <v>22068</v>
      </c>
      <c r="Y7586" t="s">
        <v>22068</v>
      </c>
      <c r="Z7586" t="s">
        <v>22068</v>
      </c>
      <c r="AA7586" t="s">
        <v>8384</v>
      </c>
    </row>
    <row r="7587" spans="1:27" x14ac:dyDescent="0.2">
      <c r="A7587" t="s">
        <v>2154</v>
      </c>
      <c r="B7587" t="s">
        <v>10597</v>
      </c>
      <c r="C7587" s="8" t="s">
        <v>22068</v>
      </c>
      <c r="D7587">
        <v>1</v>
      </c>
      <c r="E7587" s="9">
        <v>4.7892999999999999</v>
      </c>
      <c r="F7587" s="9" t="s">
        <v>22068</v>
      </c>
      <c r="G7587" s="9" t="s">
        <v>22068</v>
      </c>
      <c r="H7587" s="9" t="s">
        <v>22068</v>
      </c>
      <c r="I7587" s="9" t="s">
        <v>22068</v>
      </c>
      <c r="J7587" s="9" t="s">
        <v>22068</v>
      </c>
      <c r="K7587" s="9" t="s">
        <v>22068</v>
      </c>
      <c r="L7587" s="9" t="s">
        <v>22068</v>
      </c>
      <c r="M7587" s="9" t="s">
        <v>22068</v>
      </c>
      <c r="N7587" s="9" t="s">
        <v>22068</v>
      </c>
      <c r="O7587" s="9" t="s">
        <v>22068</v>
      </c>
      <c r="P7587">
        <v>-94</v>
      </c>
      <c r="Q7587" t="s">
        <v>22068</v>
      </c>
      <c r="R7587" t="s">
        <v>22068</v>
      </c>
      <c r="S7587" t="s">
        <v>22068</v>
      </c>
      <c r="T7587" t="s">
        <v>22068</v>
      </c>
      <c r="U7587" t="s">
        <v>22068</v>
      </c>
      <c r="V7587" t="s">
        <v>22068</v>
      </c>
      <c r="W7587" t="s">
        <v>22068</v>
      </c>
      <c r="X7587" t="s">
        <v>22068</v>
      </c>
      <c r="Y7587" t="s">
        <v>22068</v>
      </c>
      <c r="Z7587" t="s">
        <v>22068</v>
      </c>
      <c r="AA7587" t="s">
        <v>8947</v>
      </c>
    </row>
    <row r="7588" spans="1:27" x14ac:dyDescent="0.2">
      <c r="A7588" t="s">
        <v>2613</v>
      </c>
      <c r="B7588" t="s">
        <v>10480</v>
      </c>
      <c r="C7588" s="8" t="s">
        <v>22068</v>
      </c>
      <c r="D7588">
        <v>2</v>
      </c>
      <c r="E7588" s="9">
        <v>4.7842599999999997</v>
      </c>
      <c r="F7588" s="9">
        <v>4.3453799999999996</v>
      </c>
      <c r="G7588" s="9" t="s">
        <v>22068</v>
      </c>
      <c r="H7588" s="9" t="s">
        <v>22068</v>
      </c>
      <c r="I7588" s="9" t="s">
        <v>22068</v>
      </c>
      <c r="J7588" s="9" t="s">
        <v>22068</v>
      </c>
      <c r="K7588" s="9" t="s">
        <v>22068</v>
      </c>
      <c r="L7588" s="9" t="s">
        <v>22068</v>
      </c>
      <c r="M7588" s="9" t="s">
        <v>22068</v>
      </c>
      <c r="N7588" s="9" t="s">
        <v>22068</v>
      </c>
      <c r="O7588" s="9" t="s">
        <v>22068</v>
      </c>
      <c r="P7588">
        <v>-2594</v>
      </c>
      <c r="Q7588">
        <v>-3959</v>
      </c>
      <c r="R7588" t="s">
        <v>22068</v>
      </c>
      <c r="S7588" t="s">
        <v>22068</v>
      </c>
      <c r="T7588" t="s">
        <v>22068</v>
      </c>
      <c r="U7588" t="s">
        <v>22068</v>
      </c>
      <c r="V7588" t="s">
        <v>22068</v>
      </c>
      <c r="W7588" t="s">
        <v>22068</v>
      </c>
      <c r="X7588" t="s">
        <v>22068</v>
      </c>
      <c r="Y7588" t="s">
        <v>22068</v>
      </c>
      <c r="Z7588" t="s">
        <v>22068</v>
      </c>
      <c r="AA7588" t="s">
        <v>9058</v>
      </c>
    </row>
    <row r="7589" spans="1:27" x14ac:dyDescent="0.2">
      <c r="A7589" t="s">
        <v>5554</v>
      </c>
      <c r="B7589" t="s">
        <v>12280</v>
      </c>
      <c r="C7589" s="8" t="s">
        <v>22068</v>
      </c>
      <c r="D7589">
        <v>2</v>
      </c>
      <c r="E7589" s="9">
        <v>4.7842599999999997</v>
      </c>
      <c r="F7589" s="9">
        <v>3.4360200000000001</v>
      </c>
      <c r="G7589" s="9" t="s">
        <v>22068</v>
      </c>
      <c r="H7589" s="9" t="s">
        <v>22068</v>
      </c>
      <c r="I7589" s="9" t="s">
        <v>22068</v>
      </c>
      <c r="J7589" s="9" t="s">
        <v>22068</v>
      </c>
      <c r="K7589" s="9" t="s">
        <v>22068</v>
      </c>
      <c r="L7589" s="9" t="s">
        <v>22068</v>
      </c>
      <c r="M7589" s="9" t="s">
        <v>22068</v>
      </c>
      <c r="N7589" s="9" t="s">
        <v>22068</v>
      </c>
      <c r="O7589" s="9" t="s">
        <v>22068</v>
      </c>
      <c r="P7589">
        <v>-1669</v>
      </c>
      <c r="Q7589">
        <v>-108</v>
      </c>
      <c r="R7589" t="s">
        <v>22068</v>
      </c>
      <c r="S7589" t="s">
        <v>22068</v>
      </c>
      <c r="T7589" t="s">
        <v>22068</v>
      </c>
      <c r="U7589" t="s">
        <v>22068</v>
      </c>
      <c r="V7589" t="s">
        <v>22068</v>
      </c>
      <c r="W7589" t="s">
        <v>22068</v>
      </c>
      <c r="X7589" t="s">
        <v>22068</v>
      </c>
      <c r="Y7589" t="s">
        <v>22068</v>
      </c>
      <c r="Z7589" t="s">
        <v>22068</v>
      </c>
      <c r="AA7589" t="s">
        <v>20915</v>
      </c>
    </row>
    <row r="7590" spans="1:27" x14ac:dyDescent="0.2">
      <c r="A7590" t="s">
        <v>732</v>
      </c>
      <c r="B7590" t="s">
        <v>10545</v>
      </c>
      <c r="C7590" s="8" t="s">
        <v>22068</v>
      </c>
      <c r="D7590">
        <v>1</v>
      </c>
      <c r="E7590" s="9">
        <v>4.7826599999999999</v>
      </c>
      <c r="F7590" s="9" t="s">
        <v>22068</v>
      </c>
      <c r="G7590" s="9" t="s">
        <v>22068</v>
      </c>
      <c r="H7590" s="9" t="s">
        <v>22068</v>
      </c>
      <c r="I7590" s="9" t="s">
        <v>22068</v>
      </c>
      <c r="J7590" s="9" t="s">
        <v>22068</v>
      </c>
      <c r="K7590" s="9" t="s">
        <v>22068</v>
      </c>
      <c r="L7590" s="9" t="s">
        <v>22068</v>
      </c>
      <c r="M7590" s="9" t="s">
        <v>22068</v>
      </c>
      <c r="N7590" s="9" t="s">
        <v>22068</v>
      </c>
      <c r="O7590" s="9" t="s">
        <v>22068</v>
      </c>
      <c r="P7590">
        <v>-2901</v>
      </c>
      <c r="Q7590" t="s">
        <v>22068</v>
      </c>
      <c r="R7590" t="s">
        <v>22068</v>
      </c>
      <c r="S7590" t="s">
        <v>22068</v>
      </c>
      <c r="T7590" t="s">
        <v>22068</v>
      </c>
      <c r="U7590" t="s">
        <v>22068</v>
      </c>
      <c r="V7590" t="s">
        <v>22068</v>
      </c>
      <c r="W7590" t="s">
        <v>22068</v>
      </c>
      <c r="X7590" t="s">
        <v>22068</v>
      </c>
      <c r="Y7590" t="s">
        <v>22068</v>
      </c>
      <c r="Z7590" t="s">
        <v>22068</v>
      </c>
      <c r="AA7590" t="s">
        <v>20916</v>
      </c>
    </row>
    <row r="7591" spans="1:27" x14ac:dyDescent="0.2">
      <c r="A7591" t="s">
        <v>186</v>
      </c>
      <c r="B7591" t="s">
        <v>10480</v>
      </c>
      <c r="C7591" s="8" t="s">
        <v>22068</v>
      </c>
      <c r="D7591">
        <v>1</v>
      </c>
      <c r="E7591" s="9">
        <v>4.7819700000000003</v>
      </c>
      <c r="F7591" s="9" t="s">
        <v>22068</v>
      </c>
      <c r="G7591" s="9" t="s">
        <v>22068</v>
      </c>
      <c r="H7591" s="9" t="s">
        <v>22068</v>
      </c>
      <c r="I7591" s="9" t="s">
        <v>22068</v>
      </c>
      <c r="J7591" s="9" t="s">
        <v>22068</v>
      </c>
      <c r="K7591" s="9" t="s">
        <v>22068</v>
      </c>
      <c r="L7591" s="9" t="s">
        <v>22068</v>
      </c>
      <c r="M7591" s="9" t="s">
        <v>22068</v>
      </c>
      <c r="N7591" s="9" t="s">
        <v>22068</v>
      </c>
      <c r="O7591" s="9" t="s">
        <v>22068</v>
      </c>
      <c r="P7591">
        <v>-146</v>
      </c>
      <c r="Q7591" t="s">
        <v>22068</v>
      </c>
      <c r="R7591" t="s">
        <v>22068</v>
      </c>
      <c r="S7591" t="s">
        <v>22068</v>
      </c>
      <c r="T7591" t="s">
        <v>22068</v>
      </c>
      <c r="U7591" t="s">
        <v>22068</v>
      </c>
      <c r="V7591" t="s">
        <v>22068</v>
      </c>
      <c r="W7591" t="s">
        <v>22068</v>
      </c>
      <c r="X7591" t="s">
        <v>22068</v>
      </c>
      <c r="Y7591" t="s">
        <v>22068</v>
      </c>
      <c r="Z7591" t="s">
        <v>22068</v>
      </c>
      <c r="AA7591" t="s">
        <v>8427</v>
      </c>
    </row>
    <row r="7592" spans="1:27" x14ac:dyDescent="0.2">
      <c r="A7592" t="s">
        <v>4163</v>
      </c>
      <c r="B7592" t="s">
        <v>14836</v>
      </c>
      <c r="C7592" s="8" t="s">
        <v>22068</v>
      </c>
      <c r="D7592">
        <v>1</v>
      </c>
      <c r="E7592" s="9">
        <v>4.7819700000000003</v>
      </c>
      <c r="F7592" s="9" t="s">
        <v>22068</v>
      </c>
      <c r="G7592" s="9" t="s">
        <v>22068</v>
      </c>
      <c r="H7592" s="9" t="s">
        <v>22068</v>
      </c>
      <c r="I7592" s="9" t="s">
        <v>22068</v>
      </c>
      <c r="J7592" s="9" t="s">
        <v>22068</v>
      </c>
      <c r="K7592" s="9" t="s">
        <v>22068</v>
      </c>
      <c r="L7592" s="9" t="s">
        <v>22068</v>
      </c>
      <c r="M7592" s="9" t="s">
        <v>22068</v>
      </c>
      <c r="N7592" s="9" t="s">
        <v>22068</v>
      </c>
      <c r="O7592" s="9" t="s">
        <v>22068</v>
      </c>
      <c r="P7592">
        <v>-401</v>
      </c>
      <c r="Q7592" t="s">
        <v>22068</v>
      </c>
      <c r="R7592" t="s">
        <v>22068</v>
      </c>
      <c r="S7592" t="s">
        <v>22068</v>
      </c>
      <c r="T7592" t="s">
        <v>22068</v>
      </c>
      <c r="U7592" t="s">
        <v>22068</v>
      </c>
      <c r="V7592" t="s">
        <v>22068</v>
      </c>
      <c r="W7592" t="s">
        <v>22068</v>
      </c>
      <c r="X7592" t="s">
        <v>22068</v>
      </c>
      <c r="Y7592" t="s">
        <v>22068</v>
      </c>
      <c r="Z7592" t="s">
        <v>22068</v>
      </c>
      <c r="AA7592" t="s">
        <v>20917</v>
      </c>
    </row>
    <row r="7593" spans="1:27" x14ac:dyDescent="0.2">
      <c r="A7593" t="s">
        <v>142</v>
      </c>
      <c r="B7593" t="s">
        <v>14838</v>
      </c>
      <c r="C7593" s="8" t="s">
        <v>22068</v>
      </c>
      <c r="D7593">
        <v>1</v>
      </c>
      <c r="E7593" s="9">
        <v>4.7765700000000004</v>
      </c>
      <c r="F7593" s="9" t="s">
        <v>22068</v>
      </c>
      <c r="G7593" s="9" t="s">
        <v>22068</v>
      </c>
      <c r="H7593" s="9" t="s">
        <v>22068</v>
      </c>
      <c r="I7593" s="9" t="s">
        <v>22068</v>
      </c>
      <c r="J7593" s="9" t="s">
        <v>22068</v>
      </c>
      <c r="K7593" s="9" t="s">
        <v>22068</v>
      </c>
      <c r="L7593" s="9" t="s">
        <v>22068</v>
      </c>
      <c r="M7593" s="9" t="s">
        <v>22068</v>
      </c>
      <c r="N7593" s="9" t="s">
        <v>22068</v>
      </c>
      <c r="O7593" s="9" t="s">
        <v>22068</v>
      </c>
      <c r="P7593">
        <v>-185</v>
      </c>
      <c r="Q7593" t="s">
        <v>22068</v>
      </c>
      <c r="R7593" t="s">
        <v>22068</v>
      </c>
      <c r="S7593" t="s">
        <v>22068</v>
      </c>
      <c r="T7593" t="s">
        <v>22068</v>
      </c>
      <c r="U7593" t="s">
        <v>22068</v>
      </c>
      <c r="V7593" t="s">
        <v>22068</v>
      </c>
      <c r="W7593" t="s">
        <v>22068</v>
      </c>
      <c r="X7593" t="s">
        <v>22068</v>
      </c>
      <c r="Y7593" t="s">
        <v>22068</v>
      </c>
      <c r="Z7593" t="s">
        <v>22068</v>
      </c>
      <c r="AA7593" t="s">
        <v>20918</v>
      </c>
    </row>
    <row r="7594" spans="1:27" x14ac:dyDescent="0.2">
      <c r="A7594" t="s">
        <v>750</v>
      </c>
      <c r="B7594" t="s">
        <v>10883</v>
      </c>
      <c r="C7594" s="8">
        <v>15</v>
      </c>
      <c r="D7594">
        <v>1</v>
      </c>
      <c r="E7594" s="9">
        <v>4.7765700000000004</v>
      </c>
      <c r="F7594" s="9" t="s">
        <v>22068</v>
      </c>
      <c r="G7594" s="9" t="s">
        <v>22068</v>
      </c>
      <c r="H7594" s="9" t="s">
        <v>22068</v>
      </c>
      <c r="I7594" s="9" t="s">
        <v>22068</v>
      </c>
      <c r="J7594" s="9" t="s">
        <v>22068</v>
      </c>
      <c r="K7594" s="9" t="s">
        <v>22068</v>
      </c>
      <c r="L7594" s="9" t="s">
        <v>22068</v>
      </c>
      <c r="M7594" s="9" t="s">
        <v>22068</v>
      </c>
      <c r="N7594" s="9" t="s">
        <v>22068</v>
      </c>
      <c r="O7594" s="9" t="s">
        <v>22068</v>
      </c>
      <c r="P7594">
        <v>-97</v>
      </c>
      <c r="Q7594" t="s">
        <v>22068</v>
      </c>
      <c r="R7594" t="s">
        <v>22068</v>
      </c>
      <c r="S7594" t="s">
        <v>22068</v>
      </c>
      <c r="T7594" t="s">
        <v>22068</v>
      </c>
      <c r="U7594" t="s">
        <v>22068</v>
      </c>
      <c r="V7594" t="s">
        <v>22068</v>
      </c>
      <c r="W7594" t="s">
        <v>22068</v>
      </c>
      <c r="X7594" t="s">
        <v>22068</v>
      </c>
      <c r="Y7594" t="s">
        <v>22068</v>
      </c>
      <c r="Z7594" t="s">
        <v>22068</v>
      </c>
      <c r="AA7594" t="s">
        <v>20919</v>
      </c>
    </row>
    <row r="7595" spans="1:27" x14ac:dyDescent="0.2">
      <c r="A7595" t="s">
        <v>1138</v>
      </c>
      <c r="B7595" t="s">
        <v>14837</v>
      </c>
      <c r="C7595" s="8">
        <v>11</v>
      </c>
      <c r="D7595">
        <v>1</v>
      </c>
      <c r="E7595" s="9">
        <v>4.7765700000000004</v>
      </c>
      <c r="F7595" s="9" t="s">
        <v>22068</v>
      </c>
      <c r="G7595" s="9" t="s">
        <v>22068</v>
      </c>
      <c r="H7595" s="9" t="s">
        <v>22068</v>
      </c>
      <c r="I7595" s="9" t="s">
        <v>22068</v>
      </c>
      <c r="J7595" s="9" t="s">
        <v>22068</v>
      </c>
      <c r="K7595" s="9" t="s">
        <v>22068</v>
      </c>
      <c r="L7595" s="9" t="s">
        <v>22068</v>
      </c>
      <c r="M7595" s="9" t="s">
        <v>22068</v>
      </c>
      <c r="N7595" s="9" t="s">
        <v>22068</v>
      </c>
      <c r="O7595" s="9" t="s">
        <v>22068</v>
      </c>
      <c r="P7595">
        <v>-59</v>
      </c>
      <c r="Q7595" t="s">
        <v>22068</v>
      </c>
      <c r="R7595" t="s">
        <v>22068</v>
      </c>
      <c r="S7595" t="s">
        <v>22068</v>
      </c>
      <c r="T7595" t="s">
        <v>22068</v>
      </c>
      <c r="U7595" t="s">
        <v>22068</v>
      </c>
      <c r="V7595" t="s">
        <v>22068</v>
      </c>
      <c r="W7595" t="s">
        <v>22068</v>
      </c>
      <c r="X7595" t="s">
        <v>22068</v>
      </c>
      <c r="Y7595" t="s">
        <v>22068</v>
      </c>
      <c r="Z7595" t="s">
        <v>22068</v>
      </c>
      <c r="AA7595" t="s">
        <v>20920</v>
      </c>
    </row>
    <row r="7596" spans="1:27" x14ac:dyDescent="0.2">
      <c r="A7596" t="s">
        <v>1680</v>
      </c>
      <c r="B7596" t="s">
        <v>14839</v>
      </c>
      <c r="C7596" s="8" t="s">
        <v>22068</v>
      </c>
      <c r="D7596">
        <v>1</v>
      </c>
      <c r="E7596" s="9">
        <v>4.7765700000000004</v>
      </c>
      <c r="F7596" s="9" t="s">
        <v>22068</v>
      </c>
      <c r="G7596" s="9" t="s">
        <v>22068</v>
      </c>
      <c r="H7596" s="9" t="s">
        <v>22068</v>
      </c>
      <c r="I7596" s="9" t="s">
        <v>22068</v>
      </c>
      <c r="J7596" s="9" t="s">
        <v>22068</v>
      </c>
      <c r="K7596" s="9" t="s">
        <v>22068</v>
      </c>
      <c r="L7596" s="9" t="s">
        <v>22068</v>
      </c>
      <c r="M7596" s="9" t="s">
        <v>22068</v>
      </c>
      <c r="N7596" s="9" t="s">
        <v>22068</v>
      </c>
      <c r="O7596" s="9" t="s">
        <v>22068</v>
      </c>
      <c r="P7596">
        <v>-195</v>
      </c>
      <c r="Q7596" t="s">
        <v>22068</v>
      </c>
      <c r="R7596" t="s">
        <v>22068</v>
      </c>
      <c r="S7596" t="s">
        <v>22068</v>
      </c>
      <c r="T7596" t="s">
        <v>22068</v>
      </c>
      <c r="U7596" t="s">
        <v>22068</v>
      </c>
      <c r="V7596" t="s">
        <v>22068</v>
      </c>
      <c r="W7596" t="s">
        <v>22068</v>
      </c>
      <c r="X7596" t="s">
        <v>22068</v>
      </c>
      <c r="Y7596" t="s">
        <v>22068</v>
      </c>
      <c r="Z7596" t="s">
        <v>22068</v>
      </c>
      <c r="AA7596" t="s">
        <v>20921</v>
      </c>
    </row>
    <row r="7597" spans="1:27" x14ac:dyDescent="0.2">
      <c r="A7597" t="s">
        <v>751</v>
      </c>
      <c r="B7597" t="s">
        <v>20922</v>
      </c>
      <c r="C7597" s="8" t="s">
        <v>22068</v>
      </c>
      <c r="D7597">
        <v>1</v>
      </c>
      <c r="E7597" s="9">
        <v>4.7650899999999998</v>
      </c>
      <c r="F7597" s="9" t="s">
        <v>22068</v>
      </c>
      <c r="G7597" s="9" t="s">
        <v>22068</v>
      </c>
      <c r="H7597" s="9" t="s">
        <v>22068</v>
      </c>
      <c r="I7597" s="9" t="s">
        <v>22068</v>
      </c>
      <c r="J7597" s="9" t="s">
        <v>22068</v>
      </c>
      <c r="K7597" s="9" t="s">
        <v>22068</v>
      </c>
      <c r="L7597" s="9" t="s">
        <v>22068</v>
      </c>
      <c r="M7597" s="9" t="s">
        <v>22068</v>
      </c>
      <c r="N7597" s="9" t="s">
        <v>22068</v>
      </c>
      <c r="O7597" s="9" t="s">
        <v>22068</v>
      </c>
      <c r="P7597">
        <v>-129</v>
      </c>
      <c r="Q7597" t="s">
        <v>22068</v>
      </c>
      <c r="R7597" t="s">
        <v>22068</v>
      </c>
      <c r="S7597" t="s">
        <v>22068</v>
      </c>
      <c r="T7597" t="s">
        <v>22068</v>
      </c>
      <c r="U7597" t="s">
        <v>22068</v>
      </c>
      <c r="V7597" t="s">
        <v>22068</v>
      </c>
      <c r="W7597" t="s">
        <v>22068</v>
      </c>
      <c r="X7597" t="s">
        <v>22068</v>
      </c>
      <c r="Y7597" t="s">
        <v>22068</v>
      </c>
      <c r="Z7597" t="s">
        <v>22068</v>
      </c>
      <c r="AA7597" t="s">
        <v>20922</v>
      </c>
    </row>
    <row r="7598" spans="1:27" x14ac:dyDescent="0.2">
      <c r="A7598" t="s">
        <v>1318</v>
      </c>
      <c r="B7598" t="s">
        <v>14463</v>
      </c>
      <c r="C7598" s="8" t="s">
        <v>22068</v>
      </c>
      <c r="D7598">
        <v>1</v>
      </c>
      <c r="E7598" s="9">
        <v>4.7650899999999998</v>
      </c>
      <c r="F7598" s="9" t="s">
        <v>22068</v>
      </c>
      <c r="G7598" s="9" t="s">
        <v>22068</v>
      </c>
      <c r="H7598" s="9" t="s">
        <v>22068</v>
      </c>
      <c r="I7598" s="9" t="s">
        <v>22068</v>
      </c>
      <c r="J7598" s="9" t="s">
        <v>22068</v>
      </c>
      <c r="K7598" s="9" t="s">
        <v>22068</v>
      </c>
      <c r="L7598" s="9" t="s">
        <v>22068</v>
      </c>
      <c r="M7598" s="9" t="s">
        <v>22068</v>
      </c>
      <c r="N7598" s="9" t="s">
        <v>22068</v>
      </c>
      <c r="O7598" s="9" t="s">
        <v>22068</v>
      </c>
      <c r="P7598">
        <v>-445</v>
      </c>
      <c r="Q7598" t="s">
        <v>22068</v>
      </c>
      <c r="R7598" t="s">
        <v>22068</v>
      </c>
      <c r="S7598" t="s">
        <v>22068</v>
      </c>
      <c r="T7598" t="s">
        <v>22068</v>
      </c>
      <c r="U7598" t="s">
        <v>22068</v>
      </c>
      <c r="V7598" t="s">
        <v>22068</v>
      </c>
      <c r="W7598" t="s">
        <v>22068</v>
      </c>
      <c r="X7598" t="s">
        <v>22068</v>
      </c>
      <c r="Y7598" t="s">
        <v>22068</v>
      </c>
      <c r="Z7598" t="s">
        <v>22068</v>
      </c>
      <c r="AA7598" t="s">
        <v>8739</v>
      </c>
    </row>
    <row r="7599" spans="1:27" x14ac:dyDescent="0.2">
      <c r="A7599" t="s">
        <v>5502</v>
      </c>
      <c r="B7599" t="s">
        <v>14840</v>
      </c>
      <c r="C7599" s="8" t="s">
        <v>22068</v>
      </c>
      <c r="D7599">
        <v>1</v>
      </c>
      <c r="E7599" s="9">
        <v>4.7650899999999998</v>
      </c>
      <c r="F7599" s="9" t="s">
        <v>22068</v>
      </c>
      <c r="G7599" s="9" t="s">
        <v>22068</v>
      </c>
      <c r="H7599" s="9" t="s">
        <v>22068</v>
      </c>
      <c r="I7599" s="9" t="s">
        <v>22068</v>
      </c>
      <c r="J7599" s="9" t="s">
        <v>22068</v>
      </c>
      <c r="K7599" s="9" t="s">
        <v>22068</v>
      </c>
      <c r="L7599" s="9" t="s">
        <v>22068</v>
      </c>
      <c r="M7599" s="9" t="s">
        <v>22068</v>
      </c>
      <c r="N7599" s="9" t="s">
        <v>22068</v>
      </c>
      <c r="O7599" s="9" t="s">
        <v>22068</v>
      </c>
      <c r="P7599">
        <v>-14</v>
      </c>
      <c r="Q7599" t="s">
        <v>22068</v>
      </c>
      <c r="R7599" t="s">
        <v>22068</v>
      </c>
      <c r="S7599" t="s">
        <v>22068</v>
      </c>
      <c r="T7599" t="s">
        <v>22068</v>
      </c>
      <c r="U7599" t="s">
        <v>22068</v>
      </c>
      <c r="V7599" t="s">
        <v>22068</v>
      </c>
      <c r="W7599" t="s">
        <v>22068</v>
      </c>
      <c r="X7599" t="s">
        <v>22068</v>
      </c>
      <c r="Y7599" t="s">
        <v>22068</v>
      </c>
      <c r="Z7599" t="s">
        <v>22068</v>
      </c>
      <c r="AA7599" t="s">
        <v>20923</v>
      </c>
    </row>
    <row r="7600" spans="1:27" x14ac:dyDescent="0.2">
      <c r="A7600" t="s">
        <v>818</v>
      </c>
      <c r="B7600" t="s">
        <v>10480</v>
      </c>
      <c r="C7600" s="8" t="s">
        <v>22068</v>
      </c>
      <c r="D7600">
        <v>1</v>
      </c>
      <c r="E7600" s="9">
        <v>4.7574800000000002</v>
      </c>
      <c r="F7600" s="9" t="s">
        <v>22068</v>
      </c>
      <c r="G7600" s="9" t="s">
        <v>22068</v>
      </c>
      <c r="H7600" s="9" t="s">
        <v>22068</v>
      </c>
      <c r="I7600" s="9" t="s">
        <v>22068</v>
      </c>
      <c r="J7600" s="9" t="s">
        <v>22068</v>
      </c>
      <c r="K7600" s="9" t="s">
        <v>22068</v>
      </c>
      <c r="L7600" s="9" t="s">
        <v>22068</v>
      </c>
      <c r="M7600" s="9" t="s">
        <v>22068</v>
      </c>
      <c r="N7600" s="9" t="s">
        <v>22068</v>
      </c>
      <c r="O7600" s="9" t="s">
        <v>22068</v>
      </c>
      <c r="P7600">
        <v>-233</v>
      </c>
      <c r="Q7600" t="s">
        <v>22068</v>
      </c>
      <c r="R7600" t="s">
        <v>22068</v>
      </c>
      <c r="S7600" t="s">
        <v>22068</v>
      </c>
      <c r="T7600" t="s">
        <v>22068</v>
      </c>
      <c r="U7600" t="s">
        <v>22068</v>
      </c>
      <c r="V7600" t="s">
        <v>22068</v>
      </c>
      <c r="W7600" t="s">
        <v>22068</v>
      </c>
      <c r="X7600" t="s">
        <v>22068</v>
      </c>
      <c r="Y7600" t="s">
        <v>22068</v>
      </c>
      <c r="Z7600" t="s">
        <v>22068</v>
      </c>
      <c r="AA7600" t="s">
        <v>8598</v>
      </c>
    </row>
    <row r="7601" spans="1:27" x14ac:dyDescent="0.2">
      <c r="A7601" t="s">
        <v>20924</v>
      </c>
      <c r="B7601" t="s">
        <v>11259</v>
      </c>
      <c r="C7601" s="8" t="s">
        <v>22068</v>
      </c>
      <c r="D7601">
        <v>2</v>
      </c>
      <c r="E7601" s="9">
        <v>4.7574800000000002</v>
      </c>
      <c r="F7601" s="9">
        <v>4.3232699999999999</v>
      </c>
      <c r="G7601" s="9" t="s">
        <v>22068</v>
      </c>
      <c r="H7601" s="9" t="s">
        <v>22068</v>
      </c>
      <c r="I7601" s="9" t="s">
        <v>22068</v>
      </c>
      <c r="J7601" s="9" t="s">
        <v>22068</v>
      </c>
      <c r="K7601" s="9" t="s">
        <v>22068</v>
      </c>
      <c r="L7601" s="9" t="s">
        <v>22068</v>
      </c>
      <c r="M7601" s="9" t="s">
        <v>22068</v>
      </c>
      <c r="N7601" s="9" t="s">
        <v>22068</v>
      </c>
      <c r="O7601" s="9" t="s">
        <v>22068</v>
      </c>
      <c r="P7601">
        <v>-10410</v>
      </c>
      <c r="Q7601">
        <v>-10157</v>
      </c>
      <c r="R7601" t="s">
        <v>22068</v>
      </c>
      <c r="S7601" t="s">
        <v>22068</v>
      </c>
      <c r="T7601" t="s">
        <v>22068</v>
      </c>
      <c r="U7601" t="s">
        <v>22068</v>
      </c>
      <c r="V7601" t="s">
        <v>22068</v>
      </c>
      <c r="W7601" t="s">
        <v>22068</v>
      </c>
      <c r="X7601" t="s">
        <v>22068</v>
      </c>
      <c r="Y7601" t="s">
        <v>22068</v>
      </c>
      <c r="Z7601" t="s">
        <v>22068</v>
      </c>
      <c r="AA7601" t="s">
        <v>20925</v>
      </c>
    </row>
    <row r="7602" spans="1:27" x14ac:dyDescent="0.2">
      <c r="A7602" t="s">
        <v>1214</v>
      </c>
      <c r="B7602" t="s">
        <v>14843</v>
      </c>
      <c r="C7602" s="8" t="s">
        <v>22068</v>
      </c>
      <c r="D7602">
        <v>1</v>
      </c>
      <c r="E7602" s="9">
        <v>4.7574800000000002</v>
      </c>
      <c r="F7602" s="9" t="s">
        <v>22068</v>
      </c>
      <c r="G7602" s="9" t="s">
        <v>22068</v>
      </c>
      <c r="H7602" s="9" t="s">
        <v>22068</v>
      </c>
      <c r="I7602" s="9" t="s">
        <v>22068</v>
      </c>
      <c r="J7602" s="9" t="s">
        <v>22068</v>
      </c>
      <c r="K7602" s="9" t="s">
        <v>22068</v>
      </c>
      <c r="L7602" s="9" t="s">
        <v>22068</v>
      </c>
      <c r="M7602" s="9" t="s">
        <v>22068</v>
      </c>
      <c r="N7602" s="9" t="s">
        <v>22068</v>
      </c>
      <c r="O7602" s="9" t="s">
        <v>22068</v>
      </c>
      <c r="P7602">
        <v>-731</v>
      </c>
      <c r="Q7602" t="s">
        <v>22068</v>
      </c>
      <c r="R7602" t="s">
        <v>22068</v>
      </c>
      <c r="S7602" t="s">
        <v>22068</v>
      </c>
      <c r="T7602" t="s">
        <v>22068</v>
      </c>
      <c r="U7602" t="s">
        <v>22068</v>
      </c>
      <c r="V7602" t="s">
        <v>22068</v>
      </c>
      <c r="W7602" t="s">
        <v>22068</v>
      </c>
      <c r="X7602" t="s">
        <v>22068</v>
      </c>
      <c r="Y7602" t="s">
        <v>22068</v>
      </c>
      <c r="Z7602" t="s">
        <v>22068</v>
      </c>
      <c r="AA7602" t="s">
        <v>20926</v>
      </c>
    </row>
    <row r="7603" spans="1:27" x14ac:dyDescent="0.2">
      <c r="A7603" t="s">
        <v>1229</v>
      </c>
      <c r="B7603" t="s">
        <v>14852</v>
      </c>
      <c r="C7603" s="8" t="s">
        <v>22068</v>
      </c>
      <c r="D7603">
        <v>1</v>
      </c>
      <c r="E7603" s="9">
        <v>4.7574800000000002</v>
      </c>
      <c r="F7603" s="9" t="s">
        <v>22068</v>
      </c>
      <c r="G7603" s="9" t="s">
        <v>22068</v>
      </c>
      <c r="H7603" s="9" t="s">
        <v>22068</v>
      </c>
      <c r="I7603" s="9" t="s">
        <v>22068</v>
      </c>
      <c r="J7603" s="9" t="s">
        <v>22068</v>
      </c>
      <c r="K7603" s="9" t="s">
        <v>22068</v>
      </c>
      <c r="L7603" s="9" t="s">
        <v>22068</v>
      </c>
      <c r="M7603" s="9" t="s">
        <v>22068</v>
      </c>
      <c r="N7603" s="9" t="s">
        <v>22068</v>
      </c>
      <c r="O7603" s="9" t="s">
        <v>22068</v>
      </c>
      <c r="P7603">
        <v>-133</v>
      </c>
      <c r="Q7603" t="s">
        <v>22068</v>
      </c>
      <c r="R7603" t="s">
        <v>22068</v>
      </c>
      <c r="S7603" t="s">
        <v>22068</v>
      </c>
      <c r="T7603" t="s">
        <v>22068</v>
      </c>
      <c r="U7603" t="s">
        <v>22068</v>
      </c>
      <c r="V7603" t="s">
        <v>22068</v>
      </c>
      <c r="W7603" t="s">
        <v>22068</v>
      </c>
      <c r="X7603" t="s">
        <v>22068</v>
      </c>
      <c r="Y7603" t="s">
        <v>22068</v>
      </c>
      <c r="Z7603" t="s">
        <v>22068</v>
      </c>
      <c r="AA7603" t="s">
        <v>20927</v>
      </c>
    </row>
    <row r="7604" spans="1:27" x14ac:dyDescent="0.2">
      <c r="A7604" t="s">
        <v>1420</v>
      </c>
      <c r="B7604"/>
      <c r="C7604" s="8" t="s">
        <v>22068</v>
      </c>
      <c r="D7604">
        <v>1</v>
      </c>
      <c r="E7604" s="9">
        <v>4.7574800000000002</v>
      </c>
      <c r="F7604" s="9" t="s">
        <v>22068</v>
      </c>
      <c r="G7604" s="9" t="s">
        <v>22068</v>
      </c>
      <c r="H7604" s="9" t="s">
        <v>22068</v>
      </c>
      <c r="I7604" s="9" t="s">
        <v>22068</v>
      </c>
      <c r="J7604" s="9" t="s">
        <v>22068</v>
      </c>
      <c r="K7604" s="9" t="s">
        <v>22068</v>
      </c>
      <c r="L7604" s="9" t="s">
        <v>22068</v>
      </c>
      <c r="M7604" s="9" t="s">
        <v>22068</v>
      </c>
      <c r="N7604" s="9" t="s">
        <v>22068</v>
      </c>
      <c r="O7604" s="9" t="s">
        <v>22068</v>
      </c>
      <c r="P7604">
        <v>-154</v>
      </c>
      <c r="Q7604" t="s">
        <v>22068</v>
      </c>
      <c r="R7604" t="s">
        <v>22068</v>
      </c>
      <c r="S7604" t="s">
        <v>22068</v>
      </c>
      <c r="T7604" t="s">
        <v>22068</v>
      </c>
      <c r="U7604" t="s">
        <v>22068</v>
      </c>
      <c r="V7604" t="s">
        <v>22068</v>
      </c>
      <c r="W7604" t="s">
        <v>22068</v>
      </c>
      <c r="X7604" t="s">
        <v>22068</v>
      </c>
      <c r="Y7604" t="s">
        <v>22068</v>
      </c>
      <c r="Z7604" t="s">
        <v>22068</v>
      </c>
    </row>
    <row r="7605" spans="1:27" x14ac:dyDescent="0.2">
      <c r="A7605" t="s">
        <v>1510</v>
      </c>
      <c r="B7605" t="s">
        <v>10479</v>
      </c>
      <c r="C7605" s="8">
        <v>21</v>
      </c>
      <c r="D7605">
        <v>1</v>
      </c>
      <c r="E7605" s="9">
        <v>4.7574800000000002</v>
      </c>
      <c r="F7605" s="9" t="s">
        <v>22068</v>
      </c>
      <c r="G7605" s="9" t="s">
        <v>22068</v>
      </c>
      <c r="H7605" s="9" t="s">
        <v>22068</v>
      </c>
      <c r="I7605" s="9" t="s">
        <v>22068</v>
      </c>
      <c r="J7605" s="9" t="s">
        <v>22068</v>
      </c>
      <c r="K7605" s="9" t="s">
        <v>22068</v>
      </c>
      <c r="L7605" s="9" t="s">
        <v>22068</v>
      </c>
      <c r="M7605" s="9" t="s">
        <v>22068</v>
      </c>
      <c r="N7605" s="9" t="s">
        <v>22068</v>
      </c>
      <c r="O7605" s="9" t="s">
        <v>22068</v>
      </c>
      <c r="P7605">
        <v>-1864</v>
      </c>
      <c r="Q7605" t="s">
        <v>22068</v>
      </c>
      <c r="R7605" t="s">
        <v>22068</v>
      </c>
      <c r="S7605" t="s">
        <v>22068</v>
      </c>
      <c r="T7605" t="s">
        <v>22068</v>
      </c>
      <c r="U7605" t="s">
        <v>22068</v>
      </c>
      <c r="V7605" t="s">
        <v>22068</v>
      </c>
      <c r="W7605" t="s">
        <v>22068</v>
      </c>
      <c r="X7605" t="s">
        <v>22068</v>
      </c>
      <c r="Y7605" t="s">
        <v>22068</v>
      </c>
      <c r="Z7605" t="s">
        <v>22068</v>
      </c>
      <c r="AA7605" t="s">
        <v>20928</v>
      </c>
    </row>
    <row r="7606" spans="1:27" x14ac:dyDescent="0.2">
      <c r="A7606" t="s">
        <v>1962</v>
      </c>
      <c r="B7606" t="s">
        <v>14854</v>
      </c>
      <c r="C7606" s="8" t="s">
        <v>22068</v>
      </c>
      <c r="D7606">
        <v>1</v>
      </c>
      <c r="E7606" s="9">
        <v>4.7574800000000002</v>
      </c>
      <c r="F7606" s="9" t="s">
        <v>22068</v>
      </c>
      <c r="G7606" s="9" t="s">
        <v>22068</v>
      </c>
      <c r="H7606" s="9" t="s">
        <v>22068</v>
      </c>
      <c r="I7606" s="9" t="s">
        <v>22068</v>
      </c>
      <c r="J7606" s="9" t="s">
        <v>22068</v>
      </c>
      <c r="K7606" s="9" t="s">
        <v>22068</v>
      </c>
      <c r="L7606" s="9" t="s">
        <v>22068</v>
      </c>
      <c r="M7606" s="9" t="s">
        <v>22068</v>
      </c>
      <c r="N7606" s="9" t="s">
        <v>22068</v>
      </c>
      <c r="O7606" s="9" t="s">
        <v>22068</v>
      </c>
      <c r="P7606">
        <v>-46</v>
      </c>
      <c r="Q7606" t="s">
        <v>22068</v>
      </c>
      <c r="R7606" t="s">
        <v>22068</v>
      </c>
      <c r="S7606" t="s">
        <v>22068</v>
      </c>
      <c r="T7606" t="s">
        <v>22068</v>
      </c>
      <c r="U7606" t="s">
        <v>22068</v>
      </c>
      <c r="V7606" t="s">
        <v>22068</v>
      </c>
      <c r="W7606" t="s">
        <v>22068</v>
      </c>
      <c r="X7606" t="s">
        <v>22068</v>
      </c>
      <c r="Y7606" t="s">
        <v>22068</v>
      </c>
      <c r="Z7606" t="s">
        <v>22068</v>
      </c>
      <c r="AA7606" t="s">
        <v>8904</v>
      </c>
    </row>
    <row r="7607" spans="1:27" x14ac:dyDescent="0.2">
      <c r="A7607" t="s">
        <v>2326</v>
      </c>
      <c r="B7607" t="s">
        <v>12668</v>
      </c>
      <c r="C7607" s="8" t="s">
        <v>22068</v>
      </c>
      <c r="D7607">
        <v>1</v>
      </c>
      <c r="E7607" s="9">
        <v>4.7574800000000002</v>
      </c>
      <c r="F7607" s="9" t="s">
        <v>22068</v>
      </c>
      <c r="G7607" s="9" t="s">
        <v>22068</v>
      </c>
      <c r="H7607" s="9" t="s">
        <v>22068</v>
      </c>
      <c r="I7607" s="9" t="s">
        <v>22068</v>
      </c>
      <c r="J7607" s="9" t="s">
        <v>22068</v>
      </c>
      <c r="K7607" s="9" t="s">
        <v>22068</v>
      </c>
      <c r="L7607" s="9" t="s">
        <v>22068</v>
      </c>
      <c r="M7607" s="9" t="s">
        <v>22068</v>
      </c>
      <c r="N7607" s="9" t="s">
        <v>22068</v>
      </c>
      <c r="O7607" s="9" t="s">
        <v>22068</v>
      </c>
      <c r="P7607">
        <v>-1281</v>
      </c>
      <c r="Q7607" t="s">
        <v>22068</v>
      </c>
      <c r="R7607" t="s">
        <v>22068</v>
      </c>
      <c r="S7607" t="s">
        <v>22068</v>
      </c>
      <c r="T7607" t="s">
        <v>22068</v>
      </c>
      <c r="U7607" t="s">
        <v>22068</v>
      </c>
      <c r="V7607" t="s">
        <v>22068</v>
      </c>
      <c r="W7607" t="s">
        <v>22068</v>
      </c>
      <c r="X7607" t="s">
        <v>22068</v>
      </c>
      <c r="Y7607" t="s">
        <v>22068</v>
      </c>
      <c r="Z7607" t="s">
        <v>22068</v>
      </c>
      <c r="AA7607" t="s">
        <v>8987</v>
      </c>
    </row>
    <row r="7608" spans="1:27" x14ac:dyDescent="0.2">
      <c r="A7608" t="s">
        <v>2530</v>
      </c>
      <c r="B7608" t="s">
        <v>14848</v>
      </c>
      <c r="C7608" s="8" t="s">
        <v>22068</v>
      </c>
      <c r="D7608">
        <v>1</v>
      </c>
      <c r="E7608" s="9">
        <v>4.7574800000000002</v>
      </c>
      <c r="F7608" s="9" t="s">
        <v>22068</v>
      </c>
      <c r="G7608" s="9" t="s">
        <v>22068</v>
      </c>
      <c r="H7608" s="9" t="s">
        <v>22068</v>
      </c>
      <c r="I7608" s="9" t="s">
        <v>22068</v>
      </c>
      <c r="J7608" s="9" t="s">
        <v>22068</v>
      </c>
      <c r="K7608" s="9" t="s">
        <v>22068</v>
      </c>
      <c r="L7608" s="9" t="s">
        <v>22068</v>
      </c>
      <c r="M7608" s="9" t="s">
        <v>22068</v>
      </c>
      <c r="N7608" s="9" t="s">
        <v>22068</v>
      </c>
      <c r="O7608" s="9" t="s">
        <v>22068</v>
      </c>
      <c r="P7608">
        <v>-131</v>
      </c>
      <c r="Q7608" t="s">
        <v>22068</v>
      </c>
      <c r="R7608" t="s">
        <v>22068</v>
      </c>
      <c r="S7608" t="s">
        <v>22068</v>
      </c>
      <c r="T7608" t="s">
        <v>22068</v>
      </c>
      <c r="U7608" t="s">
        <v>22068</v>
      </c>
      <c r="V7608" t="s">
        <v>22068</v>
      </c>
      <c r="W7608" t="s">
        <v>22068</v>
      </c>
      <c r="X7608" t="s">
        <v>22068</v>
      </c>
      <c r="Y7608" t="s">
        <v>22068</v>
      </c>
      <c r="Z7608" t="s">
        <v>22068</v>
      </c>
      <c r="AA7608" t="s">
        <v>9039</v>
      </c>
    </row>
    <row r="7609" spans="1:27" x14ac:dyDescent="0.2">
      <c r="A7609" t="s">
        <v>2724</v>
      </c>
      <c r="B7609" t="s">
        <v>14844</v>
      </c>
      <c r="C7609" s="8" t="s">
        <v>22068</v>
      </c>
      <c r="D7609">
        <v>1</v>
      </c>
      <c r="E7609" s="9">
        <v>4.7574800000000002</v>
      </c>
      <c r="F7609" s="9" t="s">
        <v>22068</v>
      </c>
      <c r="G7609" s="9" t="s">
        <v>22068</v>
      </c>
      <c r="H7609" s="9" t="s">
        <v>22068</v>
      </c>
      <c r="I7609" s="9" t="s">
        <v>22068</v>
      </c>
      <c r="J7609" s="9" t="s">
        <v>22068</v>
      </c>
      <c r="K7609" s="9" t="s">
        <v>22068</v>
      </c>
      <c r="L7609" s="9" t="s">
        <v>22068</v>
      </c>
      <c r="M7609" s="9" t="s">
        <v>22068</v>
      </c>
      <c r="N7609" s="9" t="s">
        <v>22068</v>
      </c>
      <c r="O7609" s="9" t="s">
        <v>22068</v>
      </c>
      <c r="P7609">
        <v>-60</v>
      </c>
      <c r="Q7609" t="s">
        <v>22068</v>
      </c>
      <c r="R7609" t="s">
        <v>22068</v>
      </c>
      <c r="S7609" t="s">
        <v>22068</v>
      </c>
      <c r="T7609" t="s">
        <v>22068</v>
      </c>
      <c r="U7609" t="s">
        <v>22068</v>
      </c>
      <c r="V7609" t="s">
        <v>22068</v>
      </c>
      <c r="W7609" t="s">
        <v>22068</v>
      </c>
      <c r="X7609" t="s">
        <v>22068</v>
      </c>
      <c r="Y7609" t="s">
        <v>22068</v>
      </c>
      <c r="Z7609" t="s">
        <v>22068</v>
      </c>
      <c r="AA7609" t="s">
        <v>20929</v>
      </c>
    </row>
    <row r="7610" spans="1:27" x14ac:dyDescent="0.2">
      <c r="A7610" t="s">
        <v>3105</v>
      </c>
      <c r="B7610" t="s">
        <v>12279</v>
      </c>
      <c r="C7610" s="8" t="s">
        <v>22068</v>
      </c>
      <c r="D7610">
        <v>1</v>
      </c>
      <c r="E7610" s="9">
        <v>4.7574800000000002</v>
      </c>
      <c r="F7610" s="9" t="s">
        <v>22068</v>
      </c>
      <c r="G7610" s="9" t="s">
        <v>22068</v>
      </c>
      <c r="H7610" s="9" t="s">
        <v>22068</v>
      </c>
      <c r="I7610" s="9" t="s">
        <v>22068</v>
      </c>
      <c r="J7610" s="9" t="s">
        <v>22068</v>
      </c>
      <c r="K7610" s="9" t="s">
        <v>22068</v>
      </c>
      <c r="L7610" s="9" t="s">
        <v>22068</v>
      </c>
      <c r="M7610" s="9" t="s">
        <v>22068</v>
      </c>
      <c r="N7610" s="9" t="s">
        <v>22068</v>
      </c>
      <c r="O7610" s="9" t="s">
        <v>22068</v>
      </c>
      <c r="P7610">
        <v>47</v>
      </c>
      <c r="Q7610" t="s">
        <v>22068</v>
      </c>
      <c r="R7610" t="s">
        <v>22068</v>
      </c>
      <c r="S7610" t="s">
        <v>22068</v>
      </c>
      <c r="T7610" t="s">
        <v>22068</v>
      </c>
      <c r="U7610" t="s">
        <v>22068</v>
      </c>
      <c r="V7610" t="s">
        <v>22068</v>
      </c>
      <c r="W7610" t="s">
        <v>22068</v>
      </c>
      <c r="X7610" t="s">
        <v>22068</v>
      </c>
      <c r="Y7610" t="s">
        <v>22068</v>
      </c>
      <c r="Z7610" t="s">
        <v>22068</v>
      </c>
      <c r="AA7610" t="s">
        <v>20930</v>
      </c>
    </row>
    <row r="7611" spans="1:27" x14ac:dyDescent="0.2">
      <c r="A7611" t="s">
        <v>3667</v>
      </c>
      <c r="B7611" t="s">
        <v>14853</v>
      </c>
      <c r="C7611" s="8" t="s">
        <v>22068</v>
      </c>
      <c r="D7611">
        <v>1</v>
      </c>
      <c r="E7611" s="9">
        <v>4.7574800000000002</v>
      </c>
      <c r="F7611" s="9" t="s">
        <v>22068</v>
      </c>
      <c r="G7611" s="9" t="s">
        <v>22068</v>
      </c>
      <c r="H7611" s="9" t="s">
        <v>22068</v>
      </c>
      <c r="I7611" s="9" t="s">
        <v>22068</v>
      </c>
      <c r="J7611" s="9" t="s">
        <v>22068</v>
      </c>
      <c r="K7611" s="9" t="s">
        <v>22068</v>
      </c>
      <c r="L7611" s="9" t="s">
        <v>22068</v>
      </c>
      <c r="M7611" s="9" t="s">
        <v>22068</v>
      </c>
      <c r="N7611" s="9" t="s">
        <v>22068</v>
      </c>
      <c r="O7611" s="9" t="s">
        <v>22068</v>
      </c>
      <c r="P7611">
        <v>-842</v>
      </c>
      <c r="Q7611" t="s">
        <v>22068</v>
      </c>
      <c r="R7611" t="s">
        <v>22068</v>
      </c>
      <c r="S7611" t="s">
        <v>22068</v>
      </c>
      <c r="T7611" t="s">
        <v>22068</v>
      </c>
      <c r="U7611" t="s">
        <v>22068</v>
      </c>
      <c r="V7611" t="s">
        <v>22068</v>
      </c>
      <c r="W7611" t="s">
        <v>22068</v>
      </c>
      <c r="X7611" t="s">
        <v>22068</v>
      </c>
      <c r="Y7611" t="s">
        <v>22068</v>
      </c>
      <c r="Z7611" t="s">
        <v>22068</v>
      </c>
      <c r="AA7611" t="s">
        <v>20931</v>
      </c>
    </row>
    <row r="7612" spans="1:27" x14ac:dyDescent="0.2">
      <c r="A7612" t="s">
        <v>3737</v>
      </c>
      <c r="B7612" t="s">
        <v>14846</v>
      </c>
      <c r="C7612" s="8" t="s">
        <v>22068</v>
      </c>
      <c r="D7612">
        <v>1</v>
      </c>
      <c r="E7612" s="9">
        <v>4.7574800000000002</v>
      </c>
      <c r="F7612" s="9" t="s">
        <v>22068</v>
      </c>
      <c r="G7612" s="9" t="s">
        <v>22068</v>
      </c>
      <c r="H7612" s="9" t="s">
        <v>22068</v>
      </c>
      <c r="I7612" s="9" t="s">
        <v>22068</v>
      </c>
      <c r="J7612" s="9" t="s">
        <v>22068</v>
      </c>
      <c r="K7612" s="9" t="s">
        <v>22068</v>
      </c>
      <c r="L7612" s="9" t="s">
        <v>22068</v>
      </c>
      <c r="M7612" s="9" t="s">
        <v>22068</v>
      </c>
      <c r="N7612" s="9" t="s">
        <v>22068</v>
      </c>
      <c r="O7612" s="9" t="s">
        <v>22068</v>
      </c>
      <c r="P7612">
        <v>-1449</v>
      </c>
      <c r="Q7612" t="s">
        <v>22068</v>
      </c>
      <c r="R7612" t="s">
        <v>22068</v>
      </c>
      <c r="S7612" t="s">
        <v>22068</v>
      </c>
      <c r="T7612" t="s">
        <v>22068</v>
      </c>
      <c r="U7612" t="s">
        <v>22068</v>
      </c>
      <c r="V7612" t="s">
        <v>22068</v>
      </c>
      <c r="W7612" t="s">
        <v>22068</v>
      </c>
      <c r="X7612" t="s">
        <v>22068</v>
      </c>
      <c r="Y7612" t="s">
        <v>22068</v>
      </c>
      <c r="Z7612" t="s">
        <v>22068</v>
      </c>
      <c r="AA7612" t="s">
        <v>9328</v>
      </c>
    </row>
    <row r="7613" spans="1:27" x14ac:dyDescent="0.2">
      <c r="A7613" t="s">
        <v>3754</v>
      </c>
      <c r="B7613" t="s">
        <v>11488</v>
      </c>
      <c r="C7613" s="8" t="s">
        <v>22068</v>
      </c>
      <c r="D7613">
        <v>1</v>
      </c>
      <c r="E7613" s="9">
        <v>4.7574800000000002</v>
      </c>
      <c r="F7613" s="9" t="s">
        <v>22068</v>
      </c>
      <c r="G7613" s="9" t="s">
        <v>22068</v>
      </c>
      <c r="H7613" s="9" t="s">
        <v>22068</v>
      </c>
      <c r="I7613" s="9" t="s">
        <v>22068</v>
      </c>
      <c r="J7613" s="9" t="s">
        <v>22068</v>
      </c>
      <c r="K7613" s="9" t="s">
        <v>22068</v>
      </c>
      <c r="L7613" s="9" t="s">
        <v>22068</v>
      </c>
      <c r="M7613" s="9" t="s">
        <v>22068</v>
      </c>
      <c r="N7613" s="9" t="s">
        <v>22068</v>
      </c>
      <c r="O7613" s="9" t="s">
        <v>22068</v>
      </c>
      <c r="P7613">
        <v>-474</v>
      </c>
      <c r="Q7613" t="s">
        <v>22068</v>
      </c>
      <c r="R7613" t="s">
        <v>22068</v>
      </c>
      <c r="S7613" t="s">
        <v>22068</v>
      </c>
      <c r="T7613" t="s">
        <v>22068</v>
      </c>
      <c r="U7613" t="s">
        <v>22068</v>
      </c>
      <c r="V7613" t="s">
        <v>22068</v>
      </c>
      <c r="W7613" t="s">
        <v>22068</v>
      </c>
      <c r="X7613" t="s">
        <v>22068</v>
      </c>
      <c r="Y7613" t="s">
        <v>22068</v>
      </c>
      <c r="Z7613" t="s">
        <v>22068</v>
      </c>
      <c r="AA7613" t="s">
        <v>9336</v>
      </c>
    </row>
    <row r="7614" spans="1:27" x14ac:dyDescent="0.2">
      <c r="A7614" t="s">
        <v>4159</v>
      </c>
      <c r="B7614" t="s">
        <v>14845</v>
      </c>
      <c r="C7614" s="8" t="s">
        <v>22068</v>
      </c>
      <c r="D7614">
        <v>2</v>
      </c>
      <c r="E7614" s="9">
        <v>4.7574800000000002</v>
      </c>
      <c r="F7614" s="9">
        <v>4.7574800000000002</v>
      </c>
      <c r="G7614" s="9" t="s">
        <v>22068</v>
      </c>
      <c r="H7614" s="9" t="s">
        <v>22068</v>
      </c>
      <c r="I7614" s="9" t="s">
        <v>22068</v>
      </c>
      <c r="J7614" s="9" t="s">
        <v>22068</v>
      </c>
      <c r="K7614" s="9" t="s">
        <v>22068</v>
      </c>
      <c r="L7614" s="9" t="s">
        <v>22068</v>
      </c>
      <c r="M7614" s="9" t="s">
        <v>22068</v>
      </c>
      <c r="N7614" s="9" t="s">
        <v>22068</v>
      </c>
      <c r="O7614" s="9" t="s">
        <v>22068</v>
      </c>
      <c r="P7614">
        <v>-110</v>
      </c>
      <c r="Q7614">
        <v>-633</v>
      </c>
      <c r="R7614" t="s">
        <v>22068</v>
      </c>
      <c r="S7614" t="s">
        <v>22068</v>
      </c>
      <c r="T7614" t="s">
        <v>22068</v>
      </c>
      <c r="U7614" t="s">
        <v>22068</v>
      </c>
      <c r="V7614" t="s">
        <v>22068</v>
      </c>
      <c r="W7614" t="s">
        <v>22068</v>
      </c>
      <c r="X7614" t="s">
        <v>22068</v>
      </c>
      <c r="Y7614" t="s">
        <v>22068</v>
      </c>
      <c r="Z7614" t="s">
        <v>22068</v>
      </c>
      <c r="AA7614" t="s">
        <v>20932</v>
      </c>
    </row>
    <row r="7615" spans="1:27" x14ac:dyDescent="0.2">
      <c r="A7615" t="s">
        <v>4160</v>
      </c>
      <c r="B7615" t="s">
        <v>15353</v>
      </c>
      <c r="C7615" s="8" t="s">
        <v>22068</v>
      </c>
      <c r="D7615">
        <v>2</v>
      </c>
      <c r="E7615" s="9">
        <v>4.7574800000000002</v>
      </c>
      <c r="F7615" s="9">
        <v>4.7574800000000002</v>
      </c>
      <c r="G7615" s="9" t="s">
        <v>22068</v>
      </c>
      <c r="H7615" s="9" t="s">
        <v>22068</v>
      </c>
      <c r="I7615" s="9" t="s">
        <v>22068</v>
      </c>
      <c r="J7615" s="9" t="s">
        <v>22068</v>
      </c>
      <c r="K7615" s="9" t="s">
        <v>22068</v>
      </c>
      <c r="L7615" s="9" t="s">
        <v>22068</v>
      </c>
      <c r="M7615" s="9" t="s">
        <v>22068</v>
      </c>
      <c r="N7615" s="9" t="s">
        <v>22068</v>
      </c>
      <c r="O7615" s="9" t="s">
        <v>22068</v>
      </c>
      <c r="P7615">
        <v>-666</v>
      </c>
      <c r="Q7615">
        <v>-143</v>
      </c>
      <c r="R7615" t="s">
        <v>22068</v>
      </c>
      <c r="S7615" t="s">
        <v>22068</v>
      </c>
      <c r="T7615" t="s">
        <v>22068</v>
      </c>
      <c r="U7615" t="s">
        <v>22068</v>
      </c>
      <c r="V7615" t="s">
        <v>22068</v>
      </c>
      <c r="W7615" t="s">
        <v>22068</v>
      </c>
      <c r="X7615" t="s">
        <v>22068</v>
      </c>
      <c r="Y7615" t="s">
        <v>22068</v>
      </c>
      <c r="Z7615" t="s">
        <v>22068</v>
      </c>
      <c r="AA7615" t="s">
        <v>20933</v>
      </c>
    </row>
    <row r="7616" spans="1:27" x14ac:dyDescent="0.2">
      <c r="A7616" t="s">
        <v>4268</v>
      </c>
      <c r="B7616" t="s">
        <v>11070</v>
      </c>
      <c r="C7616" s="8" t="s">
        <v>22068</v>
      </c>
      <c r="D7616">
        <v>1</v>
      </c>
      <c r="E7616" s="9">
        <v>4.7574800000000002</v>
      </c>
      <c r="F7616" s="9" t="s">
        <v>22068</v>
      </c>
      <c r="G7616" s="9" t="s">
        <v>22068</v>
      </c>
      <c r="H7616" s="9" t="s">
        <v>22068</v>
      </c>
      <c r="I7616" s="9" t="s">
        <v>22068</v>
      </c>
      <c r="J7616" s="9" t="s">
        <v>22068</v>
      </c>
      <c r="K7616" s="9" t="s">
        <v>22068</v>
      </c>
      <c r="L7616" s="9" t="s">
        <v>22068</v>
      </c>
      <c r="M7616" s="9" t="s">
        <v>22068</v>
      </c>
      <c r="N7616" s="9" t="s">
        <v>22068</v>
      </c>
      <c r="O7616" s="9" t="s">
        <v>22068</v>
      </c>
      <c r="P7616">
        <v>-148</v>
      </c>
      <c r="Q7616" t="s">
        <v>22068</v>
      </c>
      <c r="R7616" t="s">
        <v>22068</v>
      </c>
      <c r="S7616" t="s">
        <v>22068</v>
      </c>
      <c r="T7616" t="s">
        <v>22068</v>
      </c>
      <c r="U7616" t="s">
        <v>22068</v>
      </c>
      <c r="V7616" t="s">
        <v>22068</v>
      </c>
      <c r="W7616" t="s">
        <v>22068</v>
      </c>
      <c r="X7616" t="s">
        <v>22068</v>
      </c>
      <c r="Y7616" t="s">
        <v>22068</v>
      </c>
      <c r="Z7616" t="s">
        <v>22068</v>
      </c>
      <c r="AA7616" t="s">
        <v>20934</v>
      </c>
    </row>
    <row r="7617" spans="1:27" x14ac:dyDescent="0.2">
      <c r="A7617" t="s">
        <v>4588</v>
      </c>
      <c r="B7617" t="s">
        <v>14850</v>
      </c>
      <c r="C7617" s="8">
        <v>16</v>
      </c>
      <c r="D7617">
        <v>1</v>
      </c>
      <c r="E7617" s="9">
        <v>4.7574800000000002</v>
      </c>
      <c r="F7617" s="9" t="s">
        <v>22068</v>
      </c>
      <c r="G7617" s="9" t="s">
        <v>22068</v>
      </c>
      <c r="H7617" s="9" t="s">
        <v>22068</v>
      </c>
      <c r="I7617" s="9" t="s">
        <v>22068</v>
      </c>
      <c r="J7617" s="9" t="s">
        <v>22068</v>
      </c>
      <c r="K7617" s="9" t="s">
        <v>22068</v>
      </c>
      <c r="L7617" s="9" t="s">
        <v>22068</v>
      </c>
      <c r="M7617" s="9" t="s">
        <v>22068</v>
      </c>
      <c r="N7617" s="9" t="s">
        <v>22068</v>
      </c>
      <c r="O7617" s="9" t="s">
        <v>22068</v>
      </c>
      <c r="P7617">
        <v>-119</v>
      </c>
      <c r="Q7617" t="s">
        <v>22068</v>
      </c>
      <c r="R7617" t="s">
        <v>22068</v>
      </c>
      <c r="S7617" t="s">
        <v>22068</v>
      </c>
      <c r="T7617" t="s">
        <v>22068</v>
      </c>
      <c r="U7617" t="s">
        <v>22068</v>
      </c>
      <c r="V7617" t="s">
        <v>22068</v>
      </c>
      <c r="W7617" t="s">
        <v>22068</v>
      </c>
      <c r="X7617" t="s">
        <v>22068</v>
      </c>
      <c r="Y7617" t="s">
        <v>22068</v>
      </c>
      <c r="Z7617" t="s">
        <v>22068</v>
      </c>
      <c r="AA7617" t="s">
        <v>20935</v>
      </c>
    </row>
    <row r="7618" spans="1:27" x14ac:dyDescent="0.2">
      <c r="A7618" t="s">
        <v>4639</v>
      </c>
      <c r="B7618" t="s">
        <v>11238</v>
      </c>
      <c r="C7618" s="8">
        <v>12</v>
      </c>
      <c r="D7618">
        <v>1</v>
      </c>
      <c r="E7618" s="9">
        <v>4.7574800000000002</v>
      </c>
      <c r="F7618" s="9" t="s">
        <v>22068</v>
      </c>
      <c r="G7618" s="9" t="s">
        <v>22068</v>
      </c>
      <c r="H7618" s="9" t="s">
        <v>22068</v>
      </c>
      <c r="I7618" s="9" t="s">
        <v>22068</v>
      </c>
      <c r="J7618" s="9" t="s">
        <v>22068</v>
      </c>
      <c r="K7618" s="9" t="s">
        <v>22068</v>
      </c>
      <c r="L7618" s="9" t="s">
        <v>22068</v>
      </c>
      <c r="M7618" s="9" t="s">
        <v>22068</v>
      </c>
      <c r="N7618" s="9" t="s">
        <v>22068</v>
      </c>
      <c r="O7618" s="9" t="s">
        <v>22068</v>
      </c>
      <c r="P7618">
        <v>-131</v>
      </c>
      <c r="Q7618" t="s">
        <v>22068</v>
      </c>
      <c r="R7618" t="s">
        <v>22068</v>
      </c>
      <c r="S7618" t="s">
        <v>22068</v>
      </c>
      <c r="T7618" t="s">
        <v>22068</v>
      </c>
      <c r="U7618" t="s">
        <v>22068</v>
      </c>
      <c r="V7618" t="s">
        <v>22068</v>
      </c>
      <c r="W7618" t="s">
        <v>22068</v>
      </c>
      <c r="X7618" t="s">
        <v>22068</v>
      </c>
      <c r="Y7618" t="s">
        <v>22068</v>
      </c>
      <c r="Z7618" t="s">
        <v>22068</v>
      </c>
      <c r="AA7618" t="s">
        <v>20936</v>
      </c>
    </row>
    <row r="7619" spans="1:27" x14ac:dyDescent="0.2">
      <c r="A7619" t="s">
        <v>5370</v>
      </c>
      <c r="B7619" t="s">
        <v>10480</v>
      </c>
      <c r="C7619" s="8" t="s">
        <v>22068</v>
      </c>
      <c r="D7619">
        <v>1</v>
      </c>
      <c r="E7619" s="9">
        <v>4.7574800000000002</v>
      </c>
      <c r="F7619" s="9" t="s">
        <v>22068</v>
      </c>
      <c r="G7619" s="9" t="s">
        <v>22068</v>
      </c>
      <c r="H7619" s="9" t="s">
        <v>22068</v>
      </c>
      <c r="I7619" s="9" t="s">
        <v>22068</v>
      </c>
      <c r="J7619" s="9" t="s">
        <v>22068</v>
      </c>
      <c r="K7619" s="9" t="s">
        <v>22068</v>
      </c>
      <c r="L7619" s="9" t="s">
        <v>22068</v>
      </c>
      <c r="M7619" s="9" t="s">
        <v>22068</v>
      </c>
      <c r="N7619" s="9" t="s">
        <v>22068</v>
      </c>
      <c r="O7619" s="9" t="s">
        <v>22068</v>
      </c>
      <c r="P7619">
        <v>103</v>
      </c>
      <c r="Q7619" t="s">
        <v>22068</v>
      </c>
      <c r="R7619" t="s">
        <v>22068</v>
      </c>
      <c r="S7619" t="s">
        <v>22068</v>
      </c>
      <c r="T7619" t="s">
        <v>22068</v>
      </c>
      <c r="U7619" t="s">
        <v>22068</v>
      </c>
      <c r="V7619" t="s">
        <v>22068</v>
      </c>
      <c r="W7619" t="s">
        <v>22068</v>
      </c>
      <c r="X7619" t="s">
        <v>22068</v>
      </c>
      <c r="Y7619" t="s">
        <v>22068</v>
      </c>
      <c r="Z7619" t="s">
        <v>22068</v>
      </c>
      <c r="AA7619" t="s">
        <v>9736</v>
      </c>
    </row>
    <row r="7620" spans="1:27" x14ac:dyDescent="0.2">
      <c r="A7620" t="s">
        <v>6013</v>
      </c>
      <c r="B7620" t="s">
        <v>14849</v>
      </c>
      <c r="C7620" s="8" t="s">
        <v>22068</v>
      </c>
      <c r="D7620">
        <v>1</v>
      </c>
      <c r="E7620" s="9">
        <v>4.7574800000000002</v>
      </c>
      <c r="F7620" s="9" t="s">
        <v>22068</v>
      </c>
      <c r="G7620" s="9" t="s">
        <v>22068</v>
      </c>
      <c r="H7620" s="9" t="s">
        <v>22068</v>
      </c>
      <c r="I7620" s="9" t="s">
        <v>22068</v>
      </c>
      <c r="J7620" s="9" t="s">
        <v>22068</v>
      </c>
      <c r="K7620" s="9" t="s">
        <v>22068</v>
      </c>
      <c r="L7620" s="9" t="s">
        <v>22068</v>
      </c>
      <c r="M7620" s="9" t="s">
        <v>22068</v>
      </c>
      <c r="N7620" s="9" t="s">
        <v>22068</v>
      </c>
      <c r="O7620" s="9" t="s">
        <v>22068</v>
      </c>
      <c r="P7620">
        <v>-112</v>
      </c>
      <c r="Q7620" t="s">
        <v>22068</v>
      </c>
      <c r="R7620" t="s">
        <v>22068</v>
      </c>
      <c r="S7620" t="s">
        <v>22068</v>
      </c>
      <c r="T7620" t="s">
        <v>22068</v>
      </c>
      <c r="U7620" t="s">
        <v>22068</v>
      </c>
      <c r="V7620" t="s">
        <v>22068</v>
      </c>
      <c r="W7620" t="s">
        <v>22068</v>
      </c>
      <c r="X7620" t="s">
        <v>22068</v>
      </c>
      <c r="Y7620" t="s">
        <v>22068</v>
      </c>
      <c r="Z7620" t="s">
        <v>22068</v>
      </c>
      <c r="AA7620" t="s">
        <v>20937</v>
      </c>
    </row>
    <row r="7621" spans="1:27" x14ac:dyDescent="0.2">
      <c r="A7621" t="s">
        <v>6352</v>
      </c>
      <c r="B7621" t="s">
        <v>14847</v>
      </c>
      <c r="C7621" s="8" t="s">
        <v>22068</v>
      </c>
      <c r="D7621">
        <v>1</v>
      </c>
      <c r="E7621" s="9">
        <v>4.7574800000000002</v>
      </c>
      <c r="F7621" s="9" t="s">
        <v>22068</v>
      </c>
      <c r="G7621" s="9" t="s">
        <v>22068</v>
      </c>
      <c r="H7621" s="9" t="s">
        <v>22068</v>
      </c>
      <c r="I7621" s="9" t="s">
        <v>22068</v>
      </c>
      <c r="J7621" s="9" t="s">
        <v>22068</v>
      </c>
      <c r="K7621" s="9" t="s">
        <v>22068</v>
      </c>
      <c r="L7621" s="9" t="s">
        <v>22068</v>
      </c>
      <c r="M7621" s="9" t="s">
        <v>22068</v>
      </c>
      <c r="N7621" s="9" t="s">
        <v>22068</v>
      </c>
      <c r="O7621" s="9" t="s">
        <v>22068</v>
      </c>
      <c r="P7621">
        <v>-326</v>
      </c>
      <c r="Q7621" t="s">
        <v>22068</v>
      </c>
      <c r="R7621" t="s">
        <v>22068</v>
      </c>
      <c r="S7621" t="s">
        <v>22068</v>
      </c>
      <c r="T7621" t="s">
        <v>22068</v>
      </c>
      <c r="U7621" t="s">
        <v>22068</v>
      </c>
      <c r="V7621" t="s">
        <v>22068</v>
      </c>
      <c r="W7621" t="s">
        <v>22068</v>
      </c>
      <c r="X7621" t="s">
        <v>22068</v>
      </c>
      <c r="Y7621" t="s">
        <v>22068</v>
      </c>
      <c r="Z7621" t="s">
        <v>22068</v>
      </c>
      <c r="AA7621" t="s">
        <v>9970</v>
      </c>
    </row>
    <row r="7622" spans="1:27" x14ac:dyDescent="0.2">
      <c r="A7622" t="s">
        <v>6501</v>
      </c>
      <c r="B7622" t="s">
        <v>12498</v>
      </c>
      <c r="C7622" s="8">
        <v>0</v>
      </c>
      <c r="D7622">
        <v>1</v>
      </c>
      <c r="E7622" s="9">
        <v>4.7574800000000002</v>
      </c>
      <c r="F7622" s="9" t="s">
        <v>22068</v>
      </c>
      <c r="G7622" s="9" t="s">
        <v>22068</v>
      </c>
      <c r="H7622" s="9" t="s">
        <v>22068</v>
      </c>
      <c r="I7622" s="9" t="s">
        <v>22068</v>
      </c>
      <c r="J7622" s="9" t="s">
        <v>22068</v>
      </c>
      <c r="K7622" s="9" t="s">
        <v>22068</v>
      </c>
      <c r="L7622" s="9" t="s">
        <v>22068</v>
      </c>
      <c r="M7622" s="9" t="s">
        <v>22068</v>
      </c>
      <c r="N7622" s="9" t="s">
        <v>22068</v>
      </c>
      <c r="O7622" s="9" t="s">
        <v>22068</v>
      </c>
      <c r="P7622">
        <v>-4</v>
      </c>
      <c r="Q7622" t="s">
        <v>22068</v>
      </c>
      <c r="R7622" t="s">
        <v>22068</v>
      </c>
      <c r="S7622" t="s">
        <v>22068</v>
      </c>
      <c r="T7622" t="s">
        <v>22068</v>
      </c>
      <c r="U7622" t="s">
        <v>22068</v>
      </c>
      <c r="V7622" t="s">
        <v>22068</v>
      </c>
      <c r="W7622" t="s">
        <v>22068</v>
      </c>
      <c r="X7622" t="s">
        <v>22068</v>
      </c>
      <c r="Y7622" t="s">
        <v>22068</v>
      </c>
      <c r="Z7622" t="s">
        <v>22068</v>
      </c>
      <c r="AA7622" t="s">
        <v>20938</v>
      </c>
    </row>
    <row r="7623" spans="1:27" x14ac:dyDescent="0.2">
      <c r="A7623" t="s">
        <v>6521</v>
      </c>
      <c r="B7623" t="s">
        <v>11217</v>
      </c>
      <c r="C7623" s="8" t="s">
        <v>22068</v>
      </c>
      <c r="D7623">
        <v>1</v>
      </c>
      <c r="E7623" s="9">
        <v>4.7574800000000002</v>
      </c>
      <c r="F7623" s="9" t="s">
        <v>22068</v>
      </c>
      <c r="G7623" s="9" t="s">
        <v>22068</v>
      </c>
      <c r="H7623" s="9" t="s">
        <v>22068</v>
      </c>
      <c r="I7623" s="9" t="s">
        <v>22068</v>
      </c>
      <c r="J7623" s="9" t="s">
        <v>22068</v>
      </c>
      <c r="K7623" s="9" t="s">
        <v>22068</v>
      </c>
      <c r="L7623" s="9" t="s">
        <v>22068</v>
      </c>
      <c r="M7623" s="9" t="s">
        <v>22068</v>
      </c>
      <c r="N7623" s="9" t="s">
        <v>22068</v>
      </c>
      <c r="O7623" s="9" t="s">
        <v>22068</v>
      </c>
      <c r="P7623">
        <v>35</v>
      </c>
      <c r="Q7623" t="s">
        <v>22068</v>
      </c>
      <c r="R7623" t="s">
        <v>22068</v>
      </c>
      <c r="S7623" t="s">
        <v>22068</v>
      </c>
      <c r="T7623" t="s">
        <v>22068</v>
      </c>
      <c r="U7623" t="s">
        <v>22068</v>
      </c>
      <c r="V7623" t="s">
        <v>22068</v>
      </c>
      <c r="W7623" t="s">
        <v>22068</v>
      </c>
      <c r="X7623" t="s">
        <v>22068</v>
      </c>
      <c r="Y7623" t="s">
        <v>22068</v>
      </c>
      <c r="Z7623" t="s">
        <v>22068</v>
      </c>
      <c r="AA7623" t="s">
        <v>20939</v>
      </c>
    </row>
    <row r="7624" spans="1:27" x14ac:dyDescent="0.2">
      <c r="A7624" t="s">
        <v>6560</v>
      </c>
      <c r="B7624" t="s">
        <v>12321</v>
      </c>
      <c r="C7624" s="8" t="s">
        <v>22068</v>
      </c>
      <c r="D7624">
        <v>2</v>
      </c>
      <c r="E7624" s="9">
        <v>4.7574800000000002</v>
      </c>
      <c r="F7624" s="9">
        <v>3.8649399999999998</v>
      </c>
      <c r="G7624" s="9" t="s">
        <v>22068</v>
      </c>
      <c r="H7624" s="9" t="s">
        <v>22068</v>
      </c>
      <c r="I7624" s="9" t="s">
        <v>22068</v>
      </c>
      <c r="J7624" s="9" t="s">
        <v>22068</v>
      </c>
      <c r="K7624" s="9" t="s">
        <v>22068</v>
      </c>
      <c r="L7624" s="9" t="s">
        <v>22068</v>
      </c>
      <c r="M7624" s="9" t="s">
        <v>22068</v>
      </c>
      <c r="N7624" s="9" t="s">
        <v>22068</v>
      </c>
      <c r="O7624" s="9" t="s">
        <v>22068</v>
      </c>
      <c r="P7624">
        <v>-153</v>
      </c>
      <c r="Q7624">
        <v>-541</v>
      </c>
      <c r="R7624" t="s">
        <v>22068</v>
      </c>
      <c r="S7624" t="s">
        <v>22068</v>
      </c>
      <c r="T7624" t="s">
        <v>22068</v>
      </c>
      <c r="U7624" t="s">
        <v>22068</v>
      </c>
      <c r="V7624" t="s">
        <v>22068</v>
      </c>
      <c r="W7624" t="s">
        <v>22068</v>
      </c>
      <c r="X7624" t="s">
        <v>22068</v>
      </c>
      <c r="Y7624" t="s">
        <v>22068</v>
      </c>
      <c r="Z7624" t="s">
        <v>22068</v>
      </c>
      <c r="AA7624" t="s">
        <v>10011</v>
      </c>
    </row>
    <row r="7625" spans="1:27" x14ac:dyDescent="0.2">
      <c r="A7625" t="s">
        <v>6852</v>
      </c>
      <c r="B7625" t="s">
        <v>10480</v>
      </c>
      <c r="C7625" s="8" t="s">
        <v>22068</v>
      </c>
      <c r="D7625">
        <v>1</v>
      </c>
      <c r="E7625" s="9">
        <v>4.7574800000000002</v>
      </c>
      <c r="F7625" s="9" t="s">
        <v>22068</v>
      </c>
      <c r="G7625" s="9" t="s">
        <v>22068</v>
      </c>
      <c r="H7625" s="9" t="s">
        <v>22068</v>
      </c>
      <c r="I7625" s="9" t="s">
        <v>22068</v>
      </c>
      <c r="J7625" s="9" t="s">
        <v>22068</v>
      </c>
      <c r="K7625" s="9" t="s">
        <v>22068</v>
      </c>
      <c r="L7625" s="9" t="s">
        <v>22068</v>
      </c>
      <c r="M7625" s="9" t="s">
        <v>22068</v>
      </c>
      <c r="N7625" s="9" t="s">
        <v>22068</v>
      </c>
      <c r="O7625" s="9" t="s">
        <v>22068</v>
      </c>
      <c r="P7625">
        <v>-180</v>
      </c>
      <c r="Q7625" t="s">
        <v>22068</v>
      </c>
      <c r="R7625" t="s">
        <v>22068</v>
      </c>
      <c r="S7625" t="s">
        <v>22068</v>
      </c>
      <c r="T7625" t="s">
        <v>22068</v>
      </c>
      <c r="U7625" t="s">
        <v>22068</v>
      </c>
      <c r="V7625" t="s">
        <v>22068</v>
      </c>
      <c r="W7625" t="s">
        <v>22068</v>
      </c>
      <c r="X7625" t="s">
        <v>22068</v>
      </c>
      <c r="Y7625" t="s">
        <v>22068</v>
      </c>
      <c r="Z7625" t="s">
        <v>22068</v>
      </c>
      <c r="AA7625" t="s">
        <v>10089</v>
      </c>
    </row>
    <row r="7626" spans="1:27" x14ac:dyDescent="0.2">
      <c r="A7626" t="s">
        <v>6976</v>
      </c>
      <c r="B7626" t="s">
        <v>10693</v>
      </c>
      <c r="C7626" s="8">
        <v>8</v>
      </c>
      <c r="D7626">
        <v>1</v>
      </c>
      <c r="E7626" s="9">
        <v>4.7574800000000002</v>
      </c>
      <c r="F7626" s="9" t="s">
        <v>22068</v>
      </c>
      <c r="G7626" s="9" t="s">
        <v>22068</v>
      </c>
      <c r="H7626" s="9" t="s">
        <v>22068</v>
      </c>
      <c r="I7626" s="9" t="s">
        <v>22068</v>
      </c>
      <c r="J7626" s="9" t="s">
        <v>22068</v>
      </c>
      <c r="K7626" s="9" t="s">
        <v>22068</v>
      </c>
      <c r="L7626" s="9" t="s">
        <v>22068</v>
      </c>
      <c r="M7626" s="9" t="s">
        <v>22068</v>
      </c>
      <c r="N7626" s="9" t="s">
        <v>22068</v>
      </c>
      <c r="O7626" s="9" t="s">
        <v>22068</v>
      </c>
      <c r="P7626">
        <v>-77</v>
      </c>
      <c r="Q7626" t="s">
        <v>22068</v>
      </c>
      <c r="R7626" t="s">
        <v>22068</v>
      </c>
      <c r="S7626" t="s">
        <v>22068</v>
      </c>
      <c r="T7626" t="s">
        <v>22068</v>
      </c>
      <c r="U7626" t="s">
        <v>22068</v>
      </c>
      <c r="V7626" t="s">
        <v>22068</v>
      </c>
      <c r="W7626" t="s">
        <v>22068</v>
      </c>
      <c r="X7626" t="s">
        <v>22068</v>
      </c>
      <c r="Y7626" t="s">
        <v>22068</v>
      </c>
      <c r="Z7626" t="s">
        <v>22068</v>
      </c>
      <c r="AA7626" t="s">
        <v>20940</v>
      </c>
    </row>
    <row r="7627" spans="1:27" x14ac:dyDescent="0.2">
      <c r="A7627" t="s">
        <v>7503</v>
      </c>
      <c r="B7627" t="s">
        <v>14841</v>
      </c>
      <c r="C7627" s="8" t="s">
        <v>22068</v>
      </c>
      <c r="D7627">
        <v>1</v>
      </c>
      <c r="E7627" s="9">
        <v>4.7574800000000002</v>
      </c>
      <c r="F7627" s="9" t="s">
        <v>22068</v>
      </c>
      <c r="G7627" s="9" t="s">
        <v>22068</v>
      </c>
      <c r="H7627" s="9" t="s">
        <v>22068</v>
      </c>
      <c r="I7627" s="9" t="s">
        <v>22068</v>
      </c>
      <c r="J7627" s="9" t="s">
        <v>22068</v>
      </c>
      <c r="K7627" s="9" t="s">
        <v>22068</v>
      </c>
      <c r="L7627" s="9" t="s">
        <v>22068</v>
      </c>
      <c r="M7627" s="9" t="s">
        <v>22068</v>
      </c>
      <c r="N7627" s="9" t="s">
        <v>22068</v>
      </c>
      <c r="O7627" s="9" t="s">
        <v>22068</v>
      </c>
      <c r="P7627">
        <v>-465</v>
      </c>
      <c r="Q7627" t="s">
        <v>22068</v>
      </c>
      <c r="R7627" t="s">
        <v>22068</v>
      </c>
      <c r="S7627" t="s">
        <v>22068</v>
      </c>
      <c r="T7627" t="s">
        <v>22068</v>
      </c>
      <c r="U7627" t="s">
        <v>22068</v>
      </c>
      <c r="V7627" t="s">
        <v>22068</v>
      </c>
      <c r="W7627" t="s">
        <v>22068</v>
      </c>
      <c r="X7627" t="s">
        <v>22068</v>
      </c>
      <c r="Y7627" t="s">
        <v>22068</v>
      </c>
      <c r="Z7627" t="s">
        <v>22068</v>
      </c>
      <c r="AA7627" t="s">
        <v>20941</v>
      </c>
    </row>
    <row r="7628" spans="1:27" x14ac:dyDescent="0.2">
      <c r="A7628" t="s">
        <v>7905</v>
      </c>
      <c r="B7628"/>
      <c r="C7628" s="8" t="s">
        <v>22068</v>
      </c>
      <c r="D7628">
        <v>1</v>
      </c>
      <c r="E7628" s="9">
        <v>4.7574800000000002</v>
      </c>
      <c r="F7628" s="9" t="s">
        <v>22068</v>
      </c>
      <c r="G7628" s="9" t="s">
        <v>22068</v>
      </c>
      <c r="H7628" s="9" t="s">
        <v>22068</v>
      </c>
      <c r="I7628" s="9" t="s">
        <v>22068</v>
      </c>
      <c r="J7628" s="9" t="s">
        <v>22068</v>
      </c>
      <c r="K7628" s="9" t="s">
        <v>22068</v>
      </c>
      <c r="L7628" s="9" t="s">
        <v>22068</v>
      </c>
      <c r="M7628" s="9" t="s">
        <v>22068</v>
      </c>
      <c r="N7628" s="9" t="s">
        <v>22068</v>
      </c>
      <c r="O7628" s="9" t="s">
        <v>22068</v>
      </c>
      <c r="P7628">
        <v>-257</v>
      </c>
      <c r="Q7628" t="s">
        <v>22068</v>
      </c>
      <c r="R7628" t="s">
        <v>22068</v>
      </c>
      <c r="S7628" t="s">
        <v>22068</v>
      </c>
      <c r="T7628" t="s">
        <v>22068</v>
      </c>
      <c r="U7628" t="s">
        <v>22068</v>
      </c>
      <c r="V7628" t="s">
        <v>22068</v>
      </c>
      <c r="W7628" t="s">
        <v>22068</v>
      </c>
      <c r="X7628" t="s">
        <v>22068</v>
      </c>
      <c r="Y7628" t="s">
        <v>22068</v>
      </c>
      <c r="Z7628" t="s">
        <v>22068</v>
      </c>
    </row>
    <row r="7629" spans="1:27" x14ac:dyDescent="0.2">
      <c r="A7629" t="s">
        <v>7940</v>
      </c>
      <c r="B7629" t="s">
        <v>14851</v>
      </c>
      <c r="C7629" s="8" t="s">
        <v>22068</v>
      </c>
      <c r="D7629">
        <v>1</v>
      </c>
      <c r="E7629" s="9">
        <v>4.7574800000000002</v>
      </c>
      <c r="F7629" s="9" t="s">
        <v>22068</v>
      </c>
      <c r="G7629" s="9" t="s">
        <v>22068</v>
      </c>
      <c r="H7629" s="9" t="s">
        <v>22068</v>
      </c>
      <c r="I7629" s="9" t="s">
        <v>22068</v>
      </c>
      <c r="J7629" s="9" t="s">
        <v>22068</v>
      </c>
      <c r="K7629" s="9" t="s">
        <v>22068</v>
      </c>
      <c r="L7629" s="9" t="s">
        <v>22068</v>
      </c>
      <c r="M7629" s="9" t="s">
        <v>22068</v>
      </c>
      <c r="N7629" s="9" t="s">
        <v>22068</v>
      </c>
      <c r="O7629" s="9" t="s">
        <v>22068</v>
      </c>
      <c r="P7629">
        <v>-208</v>
      </c>
      <c r="Q7629" t="s">
        <v>22068</v>
      </c>
      <c r="R7629" t="s">
        <v>22068</v>
      </c>
      <c r="S7629" t="s">
        <v>22068</v>
      </c>
      <c r="T7629" t="s">
        <v>22068</v>
      </c>
      <c r="U7629" t="s">
        <v>22068</v>
      </c>
      <c r="V7629" t="s">
        <v>22068</v>
      </c>
      <c r="W7629" t="s">
        <v>22068</v>
      </c>
      <c r="X7629" t="s">
        <v>22068</v>
      </c>
      <c r="Y7629" t="s">
        <v>22068</v>
      </c>
      <c r="Z7629" t="s">
        <v>22068</v>
      </c>
      <c r="AA7629" t="s">
        <v>10369</v>
      </c>
    </row>
    <row r="7630" spans="1:27" x14ac:dyDescent="0.2">
      <c r="A7630" t="s">
        <v>8054</v>
      </c>
      <c r="B7630" t="s">
        <v>14842</v>
      </c>
      <c r="C7630" s="8">
        <v>13</v>
      </c>
      <c r="D7630">
        <v>1</v>
      </c>
      <c r="E7630" s="9">
        <v>4.7574800000000002</v>
      </c>
      <c r="F7630" s="9" t="s">
        <v>22068</v>
      </c>
      <c r="G7630" s="9" t="s">
        <v>22068</v>
      </c>
      <c r="H7630" s="9" t="s">
        <v>22068</v>
      </c>
      <c r="I7630" s="9" t="s">
        <v>22068</v>
      </c>
      <c r="J7630" s="9" t="s">
        <v>22068</v>
      </c>
      <c r="K7630" s="9" t="s">
        <v>22068</v>
      </c>
      <c r="L7630" s="9" t="s">
        <v>22068</v>
      </c>
      <c r="M7630" s="9" t="s">
        <v>22068</v>
      </c>
      <c r="N7630" s="9" t="s">
        <v>22068</v>
      </c>
      <c r="O7630" s="9" t="s">
        <v>22068</v>
      </c>
      <c r="P7630">
        <v>-17</v>
      </c>
      <c r="Q7630" t="s">
        <v>22068</v>
      </c>
      <c r="R7630" t="s">
        <v>22068</v>
      </c>
      <c r="S7630" t="s">
        <v>22068</v>
      </c>
      <c r="T7630" t="s">
        <v>22068</v>
      </c>
      <c r="U7630" t="s">
        <v>22068</v>
      </c>
      <c r="V7630" t="s">
        <v>22068</v>
      </c>
      <c r="W7630" t="s">
        <v>22068</v>
      </c>
      <c r="X7630" t="s">
        <v>22068</v>
      </c>
      <c r="Y7630" t="s">
        <v>22068</v>
      </c>
      <c r="Z7630" t="s">
        <v>22068</v>
      </c>
      <c r="AA7630" t="s">
        <v>20942</v>
      </c>
    </row>
    <row r="7631" spans="1:27" x14ac:dyDescent="0.2">
      <c r="A7631" t="s">
        <v>1036</v>
      </c>
      <c r="B7631" t="s">
        <v>13123</v>
      </c>
      <c r="C7631" s="8" t="s">
        <v>22068</v>
      </c>
      <c r="D7631">
        <v>1</v>
      </c>
      <c r="E7631" s="9">
        <v>4.7521899999999997</v>
      </c>
      <c r="F7631" s="9" t="s">
        <v>22068</v>
      </c>
      <c r="G7631" s="9" t="s">
        <v>22068</v>
      </c>
      <c r="H7631" s="9" t="s">
        <v>22068</v>
      </c>
      <c r="I7631" s="9" t="s">
        <v>22068</v>
      </c>
      <c r="J7631" s="9" t="s">
        <v>22068</v>
      </c>
      <c r="K7631" s="9" t="s">
        <v>22068</v>
      </c>
      <c r="L7631" s="9" t="s">
        <v>22068</v>
      </c>
      <c r="M7631" s="9" t="s">
        <v>22068</v>
      </c>
      <c r="N7631" s="9" t="s">
        <v>22068</v>
      </c>
      <c r="O7631" s="9" t="s">
        <v>22068</v>
      </c>
      <c r="P7631">
        <v>8</v>
      </c>
      <c r="Q7631" t="s">
        <v>22068</v>
      </c>
      <c r="R7631" t="s">
        <v>22068</v>
      </c>
      <c r="S7631" t="s">
        <v>22068</v>
      </c>
      <c r="T7631" t="s">
        <v>22068</v>
      </c>
      <c r="U7631" t="s">
        <v>22068</v>
      </c>
      <c r="V7631" t="s">
        <v>22068</v>
      </c>
      <c r="W7631" t="s">
        <v>22068</v>
      </c>
      <c r="X7631" t="s">
        <v>22068</v>
      </c>
      <c r="Y7631" t="s">
        <v>22068</v>
      </c>
      <c r="Z7631" t="s">
        <v>22068</v>
      </c>
      <c r="AA7631" t="s">
        <v>20943</v>
      </c>
    </row>
    <row r="7632" spans="1:27" x14ac:dyDescent="0.2">
      <c r="A7632" t="s">
        <v>4581</v>
      </c>
      <c r="B7632" t="s">
        <v>11479</v>
      </c>
      <c r="C7632" s="8" t="s">
        <v>22068</v>
      </c>
      <c r="D7632">
        <v>1</v>
      </c>
      <c r="E7632" s="9">
        <v>4.7517899999999997</v>
      </c>
      <c r="F7632" s="9" t="s">
        <v>22068</v>
      </c>
      <c r="G7632" s="9" t="s">
        <v>22068</v>
      </c>
      <c r="H7632" s="9" t="s">
        <v>22068</v>
      </c>
      <c r="I7632" s="9" t="s">
        <v>22068</v>
      </c>
      <c r="J7632" s="9" t="s">
        <v>22068</v>
      </c>
      <c r="K7632" s="9" t="s">
        <v>22068</v>
      </c>
      <c r="L7632" s="9" t="s">
        <v>22068</v>
      </c>
      <c r="M7632" s="9" t="s">
        <v>22068</v>
      </c>
      <c r="N7632" s="9" t="s">
        <v>22068</v>
      </c>
      <c r="O7632" s="9" t="s">
        <v>22068</v>
      </c>
      <c r="P7632">
        <v>-108</v>
      </c>
      <c r="Q7632" t="s">
        <v>22068</v>
      </c>
      <c r="R7632" t="s">
        <v>22068</v>
      </c>
      <c r="S7632" t="s">
        <v>22068</v>
      </c>
      <c r="T7632" t="s">
        <v>22068</v>
      </c>
      <c r="U7632" t="s">
        <v>22068</v>
      </c>
      <c r="V7632" t="s">
        <v>22068</v>
      </c>
      <c r="W7632" t="s">
        <v>22068</v>
      </c>
      <c r="X7632" t="s">
        <v>22068</v>
      </c>
      <c r="Y7632" t="s">
        <v>22068</v>
      </c>
      <c r="Z7632" t="s">
        <v>22068</v>
      </c>
      <c r="AA7632" t="s">
        <v>20944</v>
      </c>
    </row>
    <row r="7633" spans="1:27" x14ac:dyDescent="0.2">
      <c r="A7633" t="s">
        <v>1715</v>
      </c>
      <c r="B7633" t="s">
        <v>14855</v>
      </c>
      <c r="C7633" s="8">
        <v>6</v>
      </c>
      <c r="D7633">
        <v>2</v>
      </c>
      <c r="E7633" s="9">
        <v>4.7490199999999998</v>
      </c>
      <c r="F7633" s="9">
        <v>4.0390499999999996</v>
      </c>
      <c r="G7633" s="9" t="s">
        <v>22068</v>
      </c>
      <c r="H7633" s="9" t="s">
        <v>22068</v>
      </c>
      <c r="I7633" s="9" t="s">
        <v>22068</v>
      </c>
      <c r="J7633" s="9" t="s">
        <v>22068</v>
      </c>
      <c r="K7633" s="9" t="s">
        <v>22068</v>
      </c>
      <c r="L7633" s="9" t="s">
        <v>22068</v>
      </c>
      <c r="M7633" s="9" t="s">
        <v>22068</v>
      </c>
      <c r="N7633" s="9" t="s">
        <v>22068</v>
      </c>
      <c r="O7633" s="9" t="s">
        <v>22068</v>
      </c>
      <c r="P7633">
        <v>-447</v>
      </c>
      <c r="Q7633">
        <v>-596</v>
      </c>
      <c r="R7633" t="s">
        <v>22068</v>
      </c>
      <c r="S7633" t="s">
        <v>22068</v>
      </c>
      <c r="T7633" t="s">
        <v>22068</v>
      </c>
      <c r="U7633" t="s">
        <v>22068</v>
      </c>
      <c r="V7633" t="s">
        <v>22068</v>
      </c>
      <c r="W7633" t="s">
        <v>22068</v>
      </c>
      <c r="X7633" t="s">
        <v>22068</v>
      </c>
      <c r="Y7633" t="s">
        <v>22068</v>
      </c>
      <c r="Z7633" t="s">
        <v>22068</v>
      </c>
      <c r="AA7633" t="s">
        <v>20945</v>
      </c>
    </row>
    <row r="7634" spans="1:27" x14ac:dyDescent="0.2">
      <c r="A7634" t="s">
        <v>3516</v>
      </c>
      <c r="B7634" t="s">
        <v>14856</v>
      </c>
      <c r="C7634" s="8" t="s">
        <v>22068</v>
      </c>
      <c r="D7634">
        <v>3</v>
      </c>
      <c r="E7634" s="9">
        <v>4.7480900000000004</v>
      </c>
      <c r="F7634" s="9">
        <v>3.9647199999999998</v>
      </c>
      <c r="G7634" s="9">
        <v>3.65395</v>
      </c>
      <c r="H7634" s="9" t="s">
        <v>22068</v>
      </c>
      <c r="I7634" s="9" t="s">
        <v>22068</v>
      </c>
      <c r="J7634" s="9" t="s">
        <v>22068</v>
      </c>
      <c r="K7634" s="9" t="s">
        <v>22068</v>
      </c>
      <c r="L7634" s="9" t="s">
        <v>22068</v>
      </c>
      <c r="M7634" s="9" t="s">
        <v>22068</v>
      </c>
      <c r="N7634" s="9" t="s">
        <v>22068</v>
      </c>
      <c r="O7634" s="9" t="s">
        <v>22068</v>
      </c>
      <c r="P7634">
        <v>-480</v>
      </c>
      <c r="Q7634">
        <v>-4906</v>
      </c>
      <c r="R7634">
        <v>-5268</v>
      </c>
      <c r="S7634" t="s">
        <v>22068</v>
      </c>
      <c r="T7634" t="s">
        <v>22068</v>
      </c>
      <c r="U7634" t="s">
        <v>22068</v>
      </c>
      <c r="V7634" t="s">
        <v>22068</v>
      </c>
      <c r="W7634" t="s">
        <v>22068</v>
      </c>
      <c r="X7634" t="s">
        <v>22068</v>
      </c>
      <c r="Y7634" t="s">
        <v>22068</v>
      </c>
      <c r="Z7634" t="s">
        <v>22068</v>
      </c>
      <c r="AA7634" t="s">
        <v>20946</v>
      </c>
    </row>
    <row r="7635" spans="1:27" x14ac:dyDescent="0.2">
      <c r="A7635" t="s">
        <v>3517</v>
      </c>
      <c r="B7635" t="s">
        <v>12627</v>
      </c>
      <c r="C7635" s="8">
        <v>4</v>
      </c>
      <c r="D7635">
        <v>3</v>
      </c>
      <c r="E7635" s="9">
        <v>4.7480900000000004</v>
      </c>
      <c r="F7635" s="9">
        <v>3.9647199999999998</v>
      </c>
      <c r="G7635" s="9">
        <v>3.65395</v>
      </c>
      <c r="H7635" s="9" t="s">
        <v>22068</v>
      </c>
      <c r="I7635" s="9" t="s">
        <v>22068</v>
      </c>
      <c r="J7635" s="9" t="s">
        <v>22068</v>
      </c>
      <c r="K7635" s="9" t="s">
        <v>22068</v>
      </c>
      <c r="L7635" s="9" t="s">
        <v>22068</v>
      </c>
      <c r="M7635" s="9" t="s">
        <v>22068</v>
      </c>
      <c r="N7635" s="9" t="s">
        <v>22068</v>
      </c>
      <c r="O7635" s="9" t="s">
        <v>22068</v>
      </c>
      <c r="P7635">
        <v>-4878</v>
      </c>
      <c r="Q7635">
        <v>-452</v>
      </c>
      <c r="R7635">
        <v>-90</v>
      </c>
      <c r="S7635" t="s">
        <v>22068</v>
      </c>
      <c r="T7635" t="s">
        <v>22068</v>
      </c>
      <c r="U7635" t="s">
        <v>22068</v>
      </c>
      <c r="V7635" t="s">
        <v>22068</v>
      </c>
      <c r="W7635" t="s">
        <v>22068</v>
      </c>
      <c r="X7635" t="s">
        <v>22068</v>
      </c>
      <c r="Y7635" t="s">
        <v>22068</v>
      </c>
      <c r="Z7635" t="s">
        <v>22068</v>
      </c>
      <c r="AA7635" t="s">
        <v>20947</v>
      </c>
    </row>
    <row r="7636" spans="1:27" x14ac:dyDescent="0.2">
      <c r="A7636" t="s">
        <v>4997</v>
      </c>
      <c r="B7636" t="s">
        <v>14858</v>
      </c>
      <c r="C7636" s="8">
        <v>2</v>
      </c>
      <c r="D7636">
        <v>1</v>
      </c>
      <c r="E7636" s="9">
        <v>4.7480900000000004</v>
      </c>
      <c r="F7636" s="9" t="s">
        <v>22068</v>
      </c>
      <c r="G7636" s="9" t="s">
        <v>22068</v>
      </c>
      <c r="H7636" s="9" t="s">
        <v>22068</v>
      </c>
      <c r="I7636" s="9" t="s">
        <v>22068</v>
      </c>
      <c r="J7636" s="9" t="s">
        <v>22068</v>
      </c>
      <c r="K7636" s="9" t="s">
        <v>22068</v>
      </c>
      <c r="L7636" s="9" t="s">
        <v>22068</v>
      </c>
      <c r="M7636" s="9" t="s">
        <v>22068</v>
      </c>
      <c r="N7636" s="9" t="s">
        <v>22068</v>
      </c>
      <c r="O7636" s="9" t="s">
        <v>22068</v>
      </c>
      <c r="P7636">
        <v>-113</v>
      </c>
      <c r="Q7636" t="s">
        <v>22068</v>
      </c>
      <c r="R7636" t="s">
        <v>22068</v>
      </c>
      <c r="S7636" t="s">
        <v>22068</v>
      </c>
      <c r="T7636" t="s">
        <v>22068</v>
      </c>
      <c r="U7636" t="s">
        <v>22068</v>
      </c>
      <c r="V7636" t="s">
        <v>22068</v>
      </c>
      <c r="W7636" t="s">
        <v>22068</v>
      </c>
      <c r="X7636" t="s">
        <v>22068</v>
      </c>
      <c r="Y7636" t="s">
        <v>22068</v>
      </c>
      <c r="Z7636" t="s">
        <v>22068</v>
      </c>
      <c r="AA7636" t="s">
        <v>20948</v>
      </c>
    </row>
    <row r="7637" spans="1:27" x14ac:dyDescent="0.2">
      <c r="A7637" t="s">
        <v>6733</v>
      </c>
      <c r="B7637" t="s">
        <v>14857</v>
      </c>
      <c r="C7637" s="8">
        <v>1</v>
      </c>
      <c r="D7637">
        <v>1</v>
      </c>
      <c r="E7637" s="9">
        <v>4.7480900000000004</v>
      </c>
      <c r="F7637" s="9" t="s">
        <v>22068</v>
      </c>
      <c r="G7637" s="9" t="s">
        <v>22068</v>
      </c>
      <c r="H7637" s="9" t="s">
        <v>22068</v>
      </c>
      <c r="I7637" s="9" t="s">
        <v>22068</v>
      </c>
      <c r="J7637" s="9" t="s">
        <v>22068</v>
      </c>
      <c r="K7637" s="9" t="s">
        <v>22068</v>
      </c>
      <c r="L7637" s="9" t="s">
        <v>22068</v>
      </c>
      <c r="M7637" s="9" t="s">
        <v>22068</v>
      </c>
      <c r="N7637" s="9" t="s">
        <v>22068</v>
      </c>
      <c r="O7637" s="9" t="s">
        <v>22068</v>
      </c>
      <c r="P7637">
        <v>-443</v>
      </c>
      <c r="Q7637" t="s">
        <v>22068</v>
      </c>
      <c r="R7637" t="s">
        <v>22068</v>
      </c>
      <c r="S7637" t="s">
        <v>22068</v>
      </c>
      <c r="T7637" t="s">
        <v>22068</v>
      </c>
      <c r="U7637" t="s">
        <v>22068</v>
      </c>
      <c r="V7637" t="s">
        <v>22068</v>
      </c>
      <c r="W7637" t="s">
        <v>22068</v>
      </c>
      <c r="X7637" t="s">
        <v>22068</v>
      </c>
      <c r="Y7637" t="s">
        <v>22068</v>
      </c>
      <c r="Z7637" t="s">
        <v>22068</v>
      </c>
      <c r="AA7637" t="s">
        <v>10060</v>
      </c>
    </row>
    <row r="7638" spans="1:27" x14ac:dyDescent="0.2">
      <c r="A7638" t="s">
        <v>3568</v>
      </c>
      <c r="B7638" t="s">
        <v>10712</v>
      </c>
      <c r="C7638" s="8" t="s">
        <v>22068</v>
      </c>
      <c r="D7638">
        <v>1</v>
      </c>
      <c r="E7638" s="9">
        <v>4.7433500000000004</v>
      </c>
      <c r="F7638" s="9" t="s">
        <v>22068</v>
      </c>
      <c r="G7638" s="9" t="s">
        <v>22068</v>
      </c>
      <c r="H7638" s="9" t="s">
        <v>22068</v>
      </c>
      <c r="I7638" s="9" t="s">
        <v>22068</v>
      </c>
      <c r="J7638" s="9" t="s">
        <v>22068</v>
      </c>
      <c r="K7638" s="9" t="s">
        <v>22068</v>
      </c>
      <c r="L7638" s="9" t="s">
        <v>22068</v>
      </c>
      <c r="M7638" s="9" t="s">
        <v>22068</v>
      </c>
      <c r="N7638" s="9" t="s">
        <v>22068</v>
      </c>
      <c r="O7638" s="9" t="s">
        <v>22068</v>
      </c>
      <c r="P7638">
        <v>-331</v>
      </c>
      <c r="Q7638" t="s">
        <v>22068</v>
      </c>
      <c r="R7638" t="s">
        <v>22068</v>
      </c>
      <c r="S7638" t="s">
        <v>22068</v>
      </c>
      <c r="T7638" t="s">
        <v>22068</v>
      </c>
      <c r="U7638" t="s">
        <v>22068</v>
      </c>
      <c r="V7638" t="s">
        <v>22068</v>
      </c>
      <c r="W7638" t="s">
        <v>22068</v>
      </c>
      <c r="X7638" t="s">
        <v>22068</v>
      </c>
      <c r="Y7638" t="s">
        <v>22068</v>
      </c>
      <c r="Z7638" t="s">
        <v>22068</v>
      </c>
      <c r="AA7638" t="s">
        <v>20949</v>
      </c>
    </row>
    <row r="7639" spans="1:27" x14ac:dyDescent="0.2">
      <c r="A7639" t="s">
        <v>2705</v>
      </c>
      <c r="B7639" t="s">
        <v>14859</v>
      </c>
      <c r="C7639" s="8" t="s">
        <v>22068</v>
      </c>
      <c r="D7639">
        <v>1</v>
      </c>
      <c r="E7639" s="9">
        <v>4.7394800000000004</v>
      </c>
      <c r="F7639" s="9" t="s">
        <v>22068</v>
      </c>
      <c r="G7639" s="9" t="s">
        <v>22068</v>
      </c>
      <c r="H7639" s="9" t="s">
        <v>22068</v>
      </c>
      <c r="I7639" s="9" t="s">
        <v>22068</v>
      </c>
      <c r="J7639" s="9" t="s">
        <v>22068</v>
      </c>
      <c r="K7639" s="9" t="s">
        <v>22068</v>
      </c>
      <c r="L7639" s="9" t="s">
        <v>22068</v>
      </c>
      <c r="M7639" s="9" t="s">
        <v>22068</v>
      </c>
      <c r="N7639" s="9" t="s">
        <v>22068</v>
      </c>
      <c r="O7639" s="9" t="s">
        <v>22068</v>
      </c>
      <c r="P7639">
        <v>-355</v>
      </c>
      <c r="Q7639" t="s">
        <v>22068</v>
      </c>
      <c r="R7639" t="s">
        <v>22068</v>
      </c>
      <c r="S7639" t="s">
        <v>22068</v>
      </c>
      <c r="T7639" t="s">
        <v>22068</v>
      </c>
      <c r="U7639" t="s">
        <v>22068</v>
      </c>
      <c r="V7639" t="s">
        <v>22068</v>
      </c>
      <c r="W7639" t="s">
        <v>22068</v>
      </c>
      <c r="X7639" t="s">
        <v>22068</v>
      </c>
      <c r="Y7639" t="s">
        <v>22068</v>
      </c>
      <c r="Z7639" t="s">
        <v>22068</v>
      </c>
      <c r="AA7639" t="s">
        <v>20950</v>
      </c>
    </row>
    <row r="7640" spans="1:27" x14ac:dyDescent="0.2">
      <c r="A7640" t="s">
        <v>1245</v>
      </c>
      <c r="B7640" t="s">
        <v>11217</v>
      </c>
      <c r="C7640" s="8" t="s">
        <v>22068</v>
      </c>
      <c r="D7640">
        <v>1</v>
      </c>
      <c r="E7640" s="9">
        <v>4.7374400000000003</v>
      </c>
      <c r="F7640" s="9" t="s">
        <v>22068</v>
      </c>
      <c r="G7640" s="9" t="s">
        <v>22068</v>
      </c>
      <c r="H7640" s="9" t="s">
        <v>22068</v>
      </c>
      <c r="I7640" s="9" t="s">
        <v>22068</v>
      </c>
      <c r="J7640" s="9" t="s">
        <v>22068</v>
      </c>
      <c r="K7640" s="9" t="s">
        <v>22068</v>
      </c>
      <c r="L7640" s="9" t="s">
        <v>22068</v>
      </c>
      <c r="M7640" s="9" t="s">
        <v>22068</v>
      </c>
      <c r="N7640" s="9" t="s">
        <v>22068</v>
      </c>
      <c r="O7640" s="9" t="s">
        <v>22068</v>
      </c>
      <c r="P7640">
        <v>-1270</v>
      </c>
      <c r="Q7640" t="s">
        <v>22068</v>
      </c>
      <c r="R7640" t="s">
        <v>22068</v>
      </c>
      <c r="S7640" t="s">
        <v>22068</v>
      </c>
      <c r="T7640" t="s">
        <v>22068</v>
      </c>
      <c r="U7640" t="s">
        <v>22068</v>
      </c>
      <c r="V7640" t="s">
        <v>22068</v>
      </c>
      <c r="W7640" t="s">
        <v>22068</v>
      </c>
      <c r="X7640" t="s">
        <v>22068</v>
      </c>
      <c r="Y7640" t="s">
        <v>22068</v>
      </c>
      <c r="Z7640" t="s">
        <v>22068</v>
      </c>
      <c r="AA7640" t="s">
        <v>8724</v>
      </c>
    </row>
    <row r="7641" spans="1:27" x14ac:dyDescent="0.2">
      <c r="A7641" t="s">
        <v>6614</v>
      </c>
      <c r="B7641" t="s">
        <v>14860</v>
      </c>
      <c r="C7641" s="8" t="s">
        <v>22068</v>
      </c>
      <c r="D7641">
        <v>1</v>
      </c>
      <c r="E7641" s="9">
        <v>4.7374400000000003</v>
      </c>
      <c r="F7641" s="9" t="s">
        <v>22068</v>
      </c>
      <c r="G7641" s="9" t="s">
        <v>22068</v>
      </c>
      <c r="H7641" s="9" t="s">
        <v>22068</v>
      </c>
      <c r="I7641" s="9" t="s">
        <v>22068</v>
      </c>
      <c r="J7641" s="9" t="s">
        <v>22068</v>
      </c>
      <c r="K7641" s="9" t="s">
        <v>22068</v>
      </c>
      <c r="L7641" s="9" t="s">
        <v>22068</v>
      </c>
      <c r="M7641" s="9" t="s">
        <v>22068</v>
      </c>
      <c r="N7641" s="9" t="s">
        <v>22068</v>
      </c>
      <c r="O7641" s="9" t="s">
        <v>22068</v>
      </c>
      <c r="P7641">
        <v>-244</v>
      </c>
      <c r="Q7641" t="s">
        <v>22068</v>
      </c>
      <c r="R7641" t="s">
        <v>22068</v>
      </c>
      <c r="S7641" t="s">
        <v>22068</v>
      </c>
      <c r="T7641" t="s">
        <v>22068</v>
      </c>
      <c r="U7641" t="s">
        <v>22068</v>
      </c>
      <c r="V7641" t="s">
        <v>22068</v>
      </c>
      <c r="W7641" t="s">
        <v>22068</v>
      </c>
      <c r="X7641" t="s">
        <v>22068</v>
      </c>
      <c r="Y7641" t="s">
        <v>22068</v>
      </c>
      <c r="Z7641" t="s">
        <v>22068</v>
      </c>
      <c r="AA7641" t="s">
        <v>20951</v>
      </c>
    </row>
    <row r="7642" spans="1:27" x14ac:dyDescent="0.2">
      <c r="A7642" t="s">
        <v>4357</v>
      </c>
      <c r="B7642" t="s">
        <v>10582</v>
      </c>
      <c r="C7642" s="8" t="s">
        <v>22068</v>
      </c>
      <c r="D7642">
        <v>2</v>
      </c>
      <c r="E7642" s="9">
        <v>4.7240799999999998</v>
      </c>
      <c r="F7642" s="9">
        <v>2.0090499999999998</v>
      </c>
      <c r="G7642" s="9" t="s">
        <v>22068</v>
      </c>
      <c r="H7642" s="9" t="s">
        <v>22068</v>
      </c>
      <c r="I7642" s="9" t="s">
        <v>22068</v>
      </c>
      <c r="J7642" s="9" t="s">
        <v>22068</v>
      </c>
      <c r="K7642" s="9" t="s">
        <v>22068</v>
      </c>
      <c r="L7642" s="9" t="s">
        <v>22068</v>
      </c>
      <c r="M7642" s="9" t="s">
        <v>22068</v>
      </c>
      <c r="N7642" s="9" t="s">
        <v>22068</v>
      </c>
      <c r="O7642" s="9" t="s">
        <v>22068</v>
      </c>
      <c r="P7642">
        <v>-339</v>
      </c>
      <c r="Q7642">
        <v>-3642</v>
      </c>
      <c r="R7642" t="s">
        <v>22068</v>
      </c>
      <c r="S7642" t="s">
        <v>22068</v>
      </c>
      <c r="T7642" t="s">
        <v>22068</v>
      </c>
      <c r="U7642" t="s">
        <v>22068</v>
      </c>
      <c r="V7642" t="s">
        <v>22068</v>
      </c>
      <c r="W7642" t="s">
        <v>22068</v>
      </c>
      <c r="X7642" t="s">
        <v>22068</v>
      </c>
      <c r="Y7642" t="s">
        <v>22068</v>
      </c>
      <c r="Z7642" t="s">
        <v>22068</v>
      </c>
      <c r="AA7642" t="s">
        <v>20952</v>
      </c>
    </row>
    <row r="7643" spans="1:27" x14ac:dyDescent="0.2">
      <c r="A7643" t="s">
        <v>4358</v>
      </c>
      <c r="B7643" t="s">
        <v>14861</v>
      </c>
      <c r="C7643" s="8" t="s">
        <v>22068</v>
      </c>
      <c r="D7643">
        <v>2</v>
      </c>
      <c r="E7643" s="9">
        <v>4.7240799999999998</v>
      </c>
      <c r="F7643" s="9">
        <v>2.0090499999999998</v>
      </c>
      <c r="G7643" s="9" t="s">
        <v>22068</v>
      </c>
      <c r="H7643" s="9" t="s">
        <v>22068</v>
      </c>
      <c r="I7643" s="9" t="s">
        <v>22068</v>
      </c>
      <c r="J7643" s="9" t="s">
        <v>22068</v>
      </c>
      <c r="K7643" s="9" t="s">
        <v>22068</v>
      </c>
      <c r="L7643" s="9" t="s">
        <v>22068</v>
      </c>
      <c r="M7643" s="9" t="s">
        <v>22068</v>
      </c>
      <c r="N7643" s="9" t="s">
        <v>22068</v>
      </c>
      <c r="O7643" s="9" t="s">
        <v>22068</v>
      </c>
      <c r="P7643">
        <v>-5240</v>
      </c>
      <c r="Q7643">
        <v>-1937</v>
      </c>
      <c r="R7643" t="s">
        <v>22068</v>
      </c>
      <c r="S7643" t="s">
        <v>22068</v>
      </c>
      <c r="T7643" t="s">
        <v>22068</v>
      </c>
      <c r="U7643" t="s">
        <v>22068</v>
      </c>
      <c r="V7643" t="s">
        <v>22068</v>
      </c>
      <c r="W7643" t="s">
        <v>22068</v>
      </c>
      <c r="X7643" t="s">
        <v>22068</v>
      </c>
      <c r="Y7643" t="s">
        <v>22068</v>
      </c>
      <c r="Z7643" t="s">
        <v>22068</v>
      </c>
      <c r="AA7643" t="s">
        <v>20953</v>
      </c>
    </row>
    <row r="7644" spans="1:27" x14ac:dyDescent="0.2">
      <c r="A7644" t="s">
        <v>5413</v>
      </c>
      <c r="B7644" t="s">
        <v>14862</v>
      </c>
      <c r="C7644" s="8" t="s">
        <v>22068</v>
      </c>
      <c r="D7644">
        <v>1</v>
      </c>
      <c r="E7644" s="9">
        <v>4.7208800000000002</v>
      </c>
      <c r="F7644" s="9" t="s">
        <v>22068</v>
      </c>
      <c r="G7644" s="9" t="s">
        <v>22068</v>
      </c>
      <c r="H7644" s="9" t="s">
        <v>22068</v>
      </c>
      <c r="I7644" s="9" t="s">
        <v>22068</v>
      </c>
      <c r="J7644" s="9" t="s">
        <v>22068</v>
      </c>
      <c r="K7644" s="9" t="s">
        <v>22068</v>
      </c>
      <c r="L7644" s="9" t="s">
        <v>22068</v>
      </c>
      <c r="M7644" s="9" t="s">
        <v>22068</v>
      </c>
      <c r="N7644" s="9" t="s">
        <v>22068</v>
      </c>
      <c r="O7644" s="9" t="s">
        <v>22068</v>
      </c>
      <c r="P7644">
        <v>-176</v>
      </c>
      <c r="Q7644" t="s">
        <v>22068</v>
      </c>
      <c r="R7644" t="s">
        <v>22068</v>
      </c>
      <c r="S7644" t="s">
        <v>22068</v>
      </c>
      <c r="T7644" t="s">
        <v>22068</v>
      </c>
      <c r="U7644" t="s">
        <v>22068</v>
      </c>
      <c r="V7644" t="s">
        <v>22068</v>
      </c>
      <c r="W7644" t="s">
        <v>22068</v>
      </c>
      <c r="X7644" t="s">
        <v>22068</v>
      </c>
      <c r="Y7644" t="s">
        <v>22068</v>
      </c>
      <c r="Z7644" t="s">
        <v>22068</v>
      </c>
      <c r="AA7644" t="s">
        <v>20954</v>
      </c>
    </row>
    <row r="7645" spans="1:27" x14ac:dyDescent="0.2">
      <c r="A7645" t="s">
        <v>4250</v>
      </c>
      <c r="B7645" t="s">
        <v>14863</v>
      </c>
      <c r="C7645" s="8">
        <v>5</v>
      </c>
      <c r="D7645">
        <v>2</v>
      </c>
      <c r="E7645" s="9">
        <v>4.69468</v>
      </c>
      <c r="F7645" s="9">
        <v>3.6422699999999999</v>
      </c>
      <c r="G7645" s="9" t="s">
        <v>22068</v>
      </c>
      <c r="H7645" s="9" t="s">
        <v>22068</v>
      </c>
      <c r="I7645" s="9" t="s">
        <v>22068</v>
      </c>
      <c r="J7645" s="9" t="s">
        <v>22068</v>
      </c>
      <c r="K7645" s="9" t="s">
        <v>22068</v>
      </c>
      <c r="L7645" s="9" t="s">
        <v>22068</v>
      </c>
      <c r="M7645" s="9" t="s">
        <v>22068</v>
      </c>
      <c r="N7645" s="9" t="s">
        <v>22068</v>
      </c>
      <c r="O7645" s="9" t="s">
        <v>22068</v>
      </c>
      <c r="P7645">
        <v>-307</v>
      </c>
      <c r="Q7645">
        <v>-507</v>
      </c>
      <c r="R7645" t="s">
        <v>22068</v>
      </c>
      <c r="S7645" t="s">
        <v>22068</v>
      </c>
      <c r="T7645" t="s">
        <v>22068</v>
      </c>
      <c r="U7645" t="s">
        <v>22068</v>
      </c>
      <c r="V7645" t="s">
        <v>22068</v>
      </c>
      <c r="W7645" t="s">
        <v>22068</v>
      </c>
      <c r="X7645" t="s">
        <v>22068</v>
      </c>
      <c r="Y7645" t="s">
        <v>22068</v>
      </c>
      <c r="Z7645" t="s">
        <v>22068</v>
      </c>
      <c r="AA7645" t="s">
        <v>20955</v>
      </c>
    </row>
    <row r="7646" spans="1:27" x14ac:dyDescent="0.2">
      <c r="A7646" t="s">
        <v>6783</v>
      </c>
      <c r="B7646" t="s">
        <v>10071</v>
      </c>
      <c r="C7646" s="8" t="s">
        <v>22068</v>
      </c>
      <c r="D7646">
        <v>1</v>
      </c>
      <c r="E7646" s="9">
        <v>4.69468</v>
      </c>
      <c r="F7646" s="9" t="s">
        <v>22068</v>
      </c>
      <c r="G7646" s="9" t="s">
        <v>22068</v>
      </c>
      <c r="H7646" s="9" t="s">
        <v>22068</v>
      </c>
      <c r="I7646" s="9" t="s">
        <v>22068</v>
      </c>
      <c r="J7646" s="9" t="s">
        <v>22068</v>
      </c>
      <c r="K7646" s="9" t="s">
        <v>22068</v>
      </c>
      <c r="L7646" s="9" t="s">
        <v>22068</v>
      </c>
      <c r="M7646" s="9" t="s">
        <v>22068</v>
      </c>
      <c r="N7646" s="9" t="s">
        <v>22068</v>
      </c>
      <c r="O7646" s="9" t="s">
        <v>22068</v>
      </c>
      <c r="P7646">
        <v>-1156</v>
      </c>
      <c r="Q7646" t="s">
        <v>22068</v>
      </c>
      <c r="R7646" t="s">
        <v>22068</v>
      </c>
      <c r="S7646" t="s">
        <v>22068</v>
      </c>
      <c r="T7646" t="s">
        <v>22068</v>
      </c>
      <c r="U7646" t="s">
        <v>22068</v>
      </c>
      <c r="V7646" t="s">
        <v>22068</v>
      </c>
      <c r="W7646" t="s">
        <v>22068</v>
      </c>
      <c r="X7646" t="s">
        <v>22068</v>
      </c>
      <c r="Y7646" t="s">
        <v>22068</v>
      </c>
      <c r="Z7646" t="s">
        <v>22068</v>
      </c>
      <c r="AA7646" t="s">
        <v>10071</v>
      </c>
    </row>
    <row r="7647" spans="1:27" x14ac:dyDescent="0.2">
      <c r="A7647" t="s">
        <v>2756</v>
      </c>
      <c r="B7647" t="s">
        <v>10534</v>
      </c>
      <c r="C7647" s="8" t="s">
        <v>22068</v>
      </c>
      <c r="D7647">
        <v>1</v>
      </c>
      <c r="E7647" s="9">
        <v>4.6940999999999997</v>
      </c>
      <c r="F7647" s="9" t="s">
        <v>22068</v>
      </c>
      <c r="G7647" s="9" t="s">
        <v>22068</v>
      </c>
      <c r="H7647" s="9" t="s">
        <v>22068</v>
      </c>
      <c r="I7647" s="9" t="s">
        <v>22068</v>
      </c>
      <c r="J7647" s="9" t="s">
        <v>22068</v>
      </c>
      <c r="K7647" s="9" t="s">
        <v>22068</v>
      </c>
      <c r="L7647" s="9" t="s">
        <v>22068</v>
      </c>
      <c r="M7647" s="9" t="s">
        <v>22068</v>
      </c>
      <c r="N7647" s="9" t="s">
        <v>22068</v>
      </c>
      <c r="O7647" s="9" t="s">
        <v>22068</v>
      </c>
      <c r="P7647">
        <v>-2285</v>
      </c>
      <c r="Q7647" t="s">
        <v>22068</v>
      </c>
      <c r="R7647" t="s">
        <v>22068</v>
      </c>
      <c r="S7647" t="s">
        <v>22068</v>
      </c>
      <c r="T7647" t="s">
        <v>22068</v>
      </c>
      <c r="U7647" t="s">
        <v>22068</v>
      </c>
      <c r="V7647" t="s">
        <v>22068</v>
      </c>
      <c r="W7647" t="s">
        <v>22068</v>
      </c>
      <c r="X7647" t="s">
        <v>22068</v>
      </c>
      <c r="Y7647" t="s">
        <v>22068</v>
      </c>
      <c r="Z7647" t="s">
        <v>22068</v>
      </c>
      <c r="AA7647" t="s">
        <v>20956</v>
      </c>
    </row>
    <row r="7648" spans="1:27" x14ac:dyDescent="0.2">
      <c r="A7648" t="s">
        <v>2612</v>
      </c>
      <c r="B7648" t="s">
        <v>14865</v>
      </c>
      <c r="C7648" s="8" t="s">
        <v>22068</v>
      </c>
      <c r="D7648">
        <v>1</v>
      </c>
      <c r="E7648" s="9">
        <v>4.6868400000000001</v>
      </c>
      <c r="F7648" s="9" t="s">
        <v>22068</v>
      </c>
      <c r="G7648" s="9" t="s">
        <v>22068</v>
      </c>
      <c r="H7648" s="9" t="s">
        <v>22068</v>
      </c>
      <c r="I7648" s="9" t="s">
        <v>22068</v>
      </c>
      <c r="J7648" s="9" t="s">
        <v>22068</v>
      </c>
      <c r="K7648" s="9" t="s">
        <v>22068</v>
      </c>
      <c r="L7648" s="9" t="s">
        <v>22068</v>
      </c>
      <c r="M7648" s="9" t="s">
        <v>22068</v>
      </c>
      <c r="N7648" s="9" t="s">
        <v>22068</v>
      </c>
      <c r="O7648" s="9" t="s">
        <v>22068</v>
      </c>
      <c r="P7648">
        <v>-1075</v>
      </c>
      <c r="Q7648" t="s">
        <v>22068</v>
      </c>
      <c r="R7648" t="s">
        <v>22068</v>
      </c>
      <c r="S7648" t="s">
        <v>22068</v>
      </c>
      <c r="T7648" t="s">
        <v>22068</v>
      </c>
      <c r="U7648" t="s">
        <v>22068</v>
      </c>
      <c r="V7648" t="s">
        <v>22068</v>
      </c>
      <c r="W7648" t="s">
        <v>22068</v>
      </c>
      <c r="X7648" t="s">
        <v>22068</v>
      </c>
      <c r="Y7648" t="s">
        <v>22068</v>
      </c>
      <c r="Z7648" t="s">
        <v>22068</v>
      </c>
      <c r="AA7648" t="s">
        <v>20957</v>
      </c>
    </row>
    <row r="7649" spans="1:27" x14ac:dyDescent="0.2">
      <c r="A7649" t="s">
        <v>5362</v>
      </c>
      <c r="B7649" t="s">
        <v>14866</v>
      </c>
      <c r="C7649" s="8" t="s">
        <v>22068</v>
      </c>
      <c r="D7649">
        <v>1</v>
      </c>
      <c r="E7649" s="9">
        <v>4.6868400000000001</v>
      </c>
      <c r="F7649" s="9" t="s">
        <v>22068</v>
      </c>
      <c r="G7649" s="9" t="s">
        <v>22068</v>
      </c>
      <c r="H7649" s="9" t="s">
        <v>22068</v>
      </c>
      <c r="I7649" s="9" t="s">
        <v>22068</v>
      </c>
      <c r="J7649" s="9" t="s">
        <v>22068</v>
      </c>
      <c r="K7649" s="9" t="s">
        <v>22068</v>
      </c>
      <c r="L7649" s="9" t="s">
        <v>22068</v>
      </c>
      <c r="M7649" s="9" t="s">
        <v>22068</v>
      </c>
      <c r="N7649" s="9" t="s">
        <v>22068</v>
      </c>
      <c r="O7649" s="9" t="s">
        <v>22068</v>
      </c>
      <c r="P7649">
        <v>-384</v>
      </c>
      <c r="Q7649" t="s">
        <v>22068</v>
      </c>
      <c r="R7649" t="s">
        <v>22068</v>
      </c>
      <c r="S7649" t="s">
        <v>22068</v>
      </c>
      <c r="T7649" t="s">
        <v>22068</v>
      </c>
      <c r="U7649" t="s">
        <v>22068</v>
      </c>
      <c r="V7649" t="s">
        <v>22068</v>
      </c>
      <c r="W7649" t="s">
        <v>22068</v>
      </c>
      <c r="X7649" t="s">
        <v>22068</v>
      </c>
      <c r="Y7649" t="s">
        <v>22068</v>
      </c>
      <c r="Z7649" t="s">
        <v>22068</v>
      </c>
      <c r="AA7649" t="s">
        <v>20958</v>
      </c>
    </row>
    <row r="7650" spans="1:27" x14ac:dyDescent="0.2">
      <c r="A7650" t="s">
        <v>5876</v>
      </c>
      <c r="B7650" t="s">
        <v>10480</v>
      </c>
      <c r="C7650" s="8" t="s">
        <v>22068</v>
      </c>
      <c r="D7650">
        <v>1</v>
      </c>
      <c r="E7650" s="9">
        <v>4.6868400000000001</v>
      </c>
      <c r="F7650" s="9" t="s">
        <v>22068</v>
      </c>
      <c r="G7650" s="9" t="s">
        <v>22068</v>
      </c>
      <c r="H7650" s="9" t="s">
        <v>22068</v>
      </c>
      <c r="I7650" s="9" t="s">
        <v>22068</v>
      </c>
      <c r="J7650" s="9" t="s">
        <v>22068</v>
      </c>
      <c r="K7650" s="9" t="s">
        <v>22068</v>
      </c>
      <c r="L7650" s="9" t="s">
        <v>22068</v>
      </c>
      <c r="M7650" s="9" t="s">
        <v>22068</v>
      </c>
      <c r="N7650" s="9" t="s">
        <v>22068</v>
      </c>
      <c r="O7650" s="9" t="s">
        <v>22068</v>
      </c>
      <c r="P7650">
        <v>-261</v>
      </c>
      <c r="Q7650" t="s">
        <v>22068</v>
      </c>
      <c r="R7650" t="s">
        <v>22068</v>
      </c>
      <c r="S7650" t="s">
        <v>22068</v>
      </c>
      <c r="T7650" t="s">
        <v>22068</v>
      </c>
      <c r="U7650" t="s">
        <v>22068</v>
      </c>
      <c r="V7650" t="s">
        <v>22068</v>
      </c>
      <c r="W7650" t="s">
        <v>22068</v>
      </c>
      <c r="X7650" t="s">
        <v>22068</v>
      </c>
      <c r="Y7650" t="s">
        <v>22068</v>
      </c>
      <c r="Z7650" t="s">
        <v>22068</v>
      </c>
      <c r="AA7650" t="s">
        <v>8384</v>
      </c>
    </row>
    <row r="7651" spans="1:27" x14ac:dyDescent="0.2">
      <c r="A7651" t="s">
        <v>6230</v>
      </c>
      <c r="B7651" t="s">
        <v>10677</v>
      </c>
      <c r="C7651" s="8">
        <v>22</v>
      </c>
      <c r="D7651">
        <v>2</v>
      </c>
      <c r="E7651" s="9">
        <v>4.6868400000000001</v>
      </c>
      <c r="F7651" s="9">
        <v>3.7547899999999998</v>
      </c>
      <c r="G7651" s="9" t="s">
        <v>22068</v>
      </c>
      <c r="H7651" s="9" t="s">
        <v>22068</v>
      </c>
      <c r="I7651" s="9" t="s">
        <v>22068</v>
      </c>
      <c r="J7651" s="9" t="s">
        <v>22068</v>
      </c>
      <c r="K7651" s="9" t="s">
        <v>22068</v>
      </c>
      <c r="L7651" s="9" t="s">
        <v>22068</v>
      </c>
      <c r="M7651" s="9" t="s">
        <v>22068</v>
      </c>
      <c r="N7651" s="9" t="s">
        <v>22068</v>
      </c>
      <c r="O7651" s="9" t="s">
        <v>22068</v>
      </c>
      <c r="P7651">
        <v>-85</v>
      </c>
      <c r="Q7651">
        <v>-332</v>
      </c>
      <c r="R7651" t="s">
        <v>22068</v>
      </c>
      <c r="S7651" t="s">
        <v>22068</v>
      </c>
      <c r="T7651" t="s">
        <v>22068</v>
      </c>
      <c r="U7651" t="s">
        <v>22068</v>
      </c>
      <c r="V7651" t="s">
        <v>22068</v>
      </c>
      <c r="W7651" t="s">
        <v>22068</v>
      </c>
      <c r="X7651" t="s">
        <v>22068</v>
      </c>
      <c r="Y7651" t="s">
        <v>22068</v>
      </c>
      <c r="Z7651" t="s">
        <v>22068</v>
      </c>
      <c r="AA7651" t="s">
        <v>20959</v>
      </c>
    </row>
    <row r="7652" spans="1:27" x14ac:dyDescent="0.2">
      <c r="A7652" t="s">
        <v>6731</v>
      </c>
      <c r="B7652" t="s">
        <v>14864</v>
      </c>
      <c r="C7652" s="8" t="s">
        <v>22068</v>
      </c>
      <c r="D7652">
        <v>3</v>
      </c>
      <c r="E7652" s="9">
        <v>4.6868400000000001</v>
      </c>
      <c r="F7652" s="9">
        <v>2.94563</v>
      </c>
      <c r="G7652" s="9">
        <v>2.40245</v>
      </c>
      <c r="H7652" s="9" t="s">
        <v>22068</v>
      </c>
      <c r="I7652" s="9" t="s">
        <v>22068</v>
      </c>
      <c r="J7652" s="9" t="s">
        <v>22068</v>
      </c>
      <c r="K7652" s="9" t="s">
        <v>22068</v>
      </c>
      <c r="L7652" s="9" t="s">
        <v>22068</v>
      </c>
      <c r="M7652" s="9" t="s">
        <v>22068</v>
      </c>
      <c r="N7652" s="9" t="s">
        <v>22068</v>
      </c>
      <c r="O7652" s="9" t="s">
        <v>22068</v>
      </c>
      <c r="P7652">
        <v>-503</v>
      </c>
      <c r="Q7652">
        <v>-3960</v>
      </c>
      <c r="R7652">
        <v>-768</v>
      </c>
      <c r="S7652" t="s">
        <v>22068</v>
      </c>
      <c r="T7652" t="s">
        <v>22068</v>
      </c>
      <c r="U7652" t="s">
        <v>22068</v>
      </c>
      <c r="V7652" t="s">
        <v>22068</v>
      </c>
      <c r="W7652" t="s">
        <v>22068</v>
      </c>
      <c r="X7652" t="s">
        <v>22068</v>
      </c>
      <c r="Y7652" t="s">
        <v>22068</v>
      </c>
      <c r="Z7652" t="s">
        <v>22068</v>
      </c>
      <c r="AA7652" t="s">
        <v>20960</v>
      </c>
    </row>
    <row r="7653" spans="1:27" x14ac:dyDescent="0.2">
      <c r="A7653" t="s">
        <v>7091</v>
      </c>
      <c r="B7653" t="s">
        <v>14867</v>
      </c>
      <c r="C7653" s="8" t="s">
        <v>22068</v>
      </c>
      <c r="D7653">
        <v>1</v>
      </c>
      <c r="E7653" s="9">
        <v>4.6850500000000004</v>
      </c>
      <c r="F7653" s="9" t="s">
        <v>22068</v>
      </c>
      <c r="G7653" s="9" t="s">
        <v>22068</v>
      </c>
      <c r="H7653" s="9" t="s">
        <v>22068</v>
      </c>
      <c r="I7653" s="9" t="s">
        <v>22068</v>
      </c>
      <c r="J7653" s="9" t="s">
        <v>22068</v>
      </c>
      <c r="K7653" s="9" t="s">
        <v>22068</v>
      </c>
      <c r="L7653" s="9" t="s">
        <v>22068</v>
      </c>
      <c r="M7653" s="9" t="s">
        <v>22068</v>
      </c>
      <c r="N7653" s="9" t="s">
        <v>22068</v>
      </c>
      <c r="O7653" s="9" t="s">
        <v>22068</v>
      </c>
      <c r="P7653">
        <v>-175</v>
      </c>
      <c r="Q7653" t="s">
        <v>22068</v>
      </c>
      <c r="R7653" t="s">
        <v>22068</v>
      </c>
      <c r="S7653" t="s">
        <v>22068</v>
      </c>
      <c r="T7653" t="s">
        <v>22068</v>
      </c>
      <c r="U7653" t="s">
        <v>22068</v>
      </c>
      <c r="V7653" t="s">
        <v>22068</v>
      </c>
      <c r="W7653" t="s">
        <v>22068</v>
      </c>
      <c r="X7653" t="s">
        <v>22068</v>
      </c>
      <c r="Y7653" t="s">
        <v>22068</v>
      </c>
      <c r="Z7653" t="s">
        <v>22068</v>
      </c>
      <c r="AA7653" t="s">
        <v>10155</v>
      </c>
    </row>
    <row r="7654" spans="1:27" x14ac:dyDescent="0.2">
      <c r="A7654" t="s">
        <v>6518</v>
      </c>
      <c r="B7654" t="s">
        <v>10569</v>
      </c>
      <c r="C7654" s="8" t="s">
        <v>22068</v>
      </c>
      <c r="D7654">
        <v>1</v>
      </c>
      <c r="E7654" s="9">
        <v>4.6849400000000001</v>
      </c>
      <c r="F7654" s="9" t="s">
        <v>22068</v>
      </c>
      <c r="G7654" s="9" t="s">
        <v>22068</v>
      </c>
      <c r="H7654" s="9" t="s">
        <v>22068</v>
      </c>
      <c r="I7654" s="9" t="s">
        <v>22068</v>
      </c>
      <c r="J7654" s="9" t="s">
        <v>22068</v>
      </c>
      <c r="K7654" s="9" t="s">
        <v>22068</v>
      </c>
      <c r="L7654" s="9" t="s">
        <v>22068</v>
      </c>
      <c r="M7654" s="9" t="s">
        <v>22068</v>
      </c>
      <c r="N7654" s="9" t="s">
        <v>22068</v>
      </c>
      <c r="O7654" s="9" t="s">
        <v>22068</v>
      </c>
      <c r="P7654">
        <v>-50</v>
      </c>
      <c r="Q7654" t="s">
        <v>22068</v>
      </c>
      <c r="R7654" t="s">
        <v>22068</v>
      </c>
      <c r="S7654" t="s">
        <v>22068</v>
      </c>
      <c r="T7654" t="s">
        <v>22068</v>
      </c>
      <c r="U7654" t="s">
        <v>22068</v>
      </c>
      <c r="V7654" t="s">
        <v>22068</v>
      </c>
      <c r="W7654" t="s">
        <v>22068</v>
      </c>
      <c r="X7654" t="s">
        <v>22068</v>
      </c>
      <c r="Y7654" t="s">
        <v>22068</v>
      </c>
      <c r="Z7654" t="s">
        <v>22068</v>
      </c>
      <c r="AA7654" t="s">
        <v>20961</v>
      </c>
    </row>
    <row r="7655" spans="1:27" x14ac:dyDescent="0.2">
      <c r="A7655" t="s">
        <v>1288</v>
      </c>
      <c r="B7655" t="s">
        <v>10992</v>
      </c>
      <c r="C7655" s="8" t="s">
        <v>22068</v>
      </c>
      <c r="D7655">
        <v>3</v>
      </c>
      <c r="E7655" s="9">
        <v>4.6793800000000001</v>
      </c>
      <c r="F7655" s="9">
        <v>4.4236599999999999</v>
      </c>
      <c r="G7655" s="9">
        <v>4.0682900000000002</v>
      </c>
      <c r="H7655" s="9" t="s">
        <v>22068</v>
      </c>
      <c r="I7655" s="9" t="s">
        <v>22068</v>
      </c>
      <c r="J7655" s="9" t="s">
        <v>22068</v>
      </c>
      <c r="K7655" s="9" t="s">
        <v>22068</v>
      </c>
      <c r="L7655" s="9" t="s">
        <v>22068</v>
      </c>
      <c r="M7655" s="9" t="s">
        <v>22068</v>
      </c>
      <c r="N7655" s="9" t="s">
        <v>22068</v>
      </c>
      <c r="O7655" s="9" t="s">
        <v>22068</v>
      </c>
      <c r="P7655">
        <v>-2307</v>
      </c>
      <c r="Q7655">
        <v>-166</v>
      </c>
      <c r="R7655">
        <v>-578</v>
      </c>
      <c r="S7655" t="s">
        <v>22068</v>
      </c>
      <c r="T7655" t="s">
        <v>22068</v>
      </c>
      <c r="U7655" t="s">
        <v>22068</v>
      </c>
      <c r="V7655" t="s">
        <v>22068</v>
      </c>
      <c r="W7655" t="s">
        <v>22068</v>
      </c>
      <c r="X7655" t="s">
        <v>22068</v>
      </c>
      <c r="Y7655" t="s">
        <v>22068</v>
      </c>
      <c r="Z7655" t="s">
        <v>22068</v>
      </c>
      <c r="AA7655" t="s">
        <v>20962</v>
      </c>
    </row>
    <row r="7656" spans="1:27" x14ac:dyDescent="0.2">
      <c r="A7656" t="s">
        <v>5103</v>
      </c>
      <c r="B7656" t="s">
        <v>10520</v>
      </c>
      <c r="C7656" s="8" t="s">
        <v>22068</v>
      </c>
      <c r="D7656">
        <v>1</v>
      </c>
      <c r="E7656" s="9">
        <v>4.6657299999999999</v>
      </c>
      <c r="F7656" s="9" t="s">
        <v>22068</v>
      </c>
      <c r="G7656" s="9" t="s">
        <v>22068</v>
      </c>
      <c r="H7656" s="9" t="s">
        <v>22068</v>
      </c>
      <c r="I7656" s="9" t="s">
        <v>22068</v>
      </c>
      <c r="J7656" s="9" t="s">
        <v>22068</v>
      </c>
      <c r="K7656" s="9" t="s">
        <v>22068</v>
      </c>
      <c r="L7656" s="9" t="s">
        <v>22068</v>
      </c>
      <c r="M7656" s="9" t="s">
        <v>22068</v>
      </c>
      <c r="N7656" s="9" t="s">
        <v>22068</v>
      </c>
      <c r="O7656" s="9" t="s">
        <v>22068</v>
      </c>
      <c r="P7656">
        <v>206</v>
      </c>
      <c r="Q7656" t="s">
        <v>22068</v>
      </c>
      <c r="R7656" t="s">
        <v>22068</v>
      </c>
      <c r="S7656" t="s">
        <v>22068</v>
      </c>
      <c r="T7656" t="s">
        <v>22068</v>
      </c>
      <c r="U7656" t="s">
        <v>22068</v>
      </c>
      <c r="V7656" t="s">
        <v>22068</v>
      </c>
      <c r="W7656" t="s">
        <v>22068</v>
      </c>
      <c r="X7656" t="s">
        <v>22068</v>
      </c>
      <c r="Y7656" t="s">
        <v>22068</v>
      </c>
      <c r="Z7656" t="s">
        <v>22068</v>
      </c>
      <c r="AA7656" t="s">
        <v>20963</v>
      </c>
    </row>
    <row r="7657" spans="1:27" x14ac:dyDescent="0.2">
      <c r="A7657" t="s">
        <v>88</v>
      </c>
      <c r="B7657" t="s">
        <v>14869</v>
      </c>
      <c r="C7657" s="8" t="s">
        <v>22068</v>
      </c>
      <c r="D7657">
        <v>1</v>
      </c>
      <c r="E7657" s="9">
        <v>4.6588799999999999</v>
      </c>
      <c r="F7657" s="9" t="s">
        <v>22068</v>
      </c>
      <c r="G7657" s="9" t="s">
        <v>22068</v>
      </c>
      <c r="H7657" s="9" t="s">
        <v>22068</v>
      </c>
      <c r="I7657" s="9" t="s">
        <v>22068</v>
      </c>
      <c r="J7657" s="9" t="s">
        <v>22068</v>
      </c>
      <c r="K7657" s="9" t="s">
        <v>22068</v>
      </c>
      <c r="L7657" s="9" t="s">
        <v>22068</v>
      </c>
      <c r="M7657" s="9" t="s">
        <v>22068</v>
      </c>
      <c r="N7657" s="9" t="s">
        <v>22068</v>
      </c>
      <c r="O7657" s="9" t="s">
        <v>22068</v>
      </c>
      <c r="P7657">
        <v>-163</v>
      </c>
      <c r="Q7657" t="s">
        <v>22068</v>
      </c>
      <c r="R7657" t="s">
        <v>22068</v>
      </c>
      <c r="S7657" t="s">
        <v>22068</v>
      </c>
      <c r="T7657" t="s">
        <v>22068</v>
      </c>
      <c r="U7657" t="s">
        <v>22068</v>
      </c>
      <c r="V7657" t="s">
        <v>22068</v>
      </c>
      <c r="W7657" t="s">
        <v>22068</v>
      </c>
      <c r="X7657" t="s">
        <v>22068</v>
      </c>
      <c r="Y7657" t="s">
        <v>22068</v>
      </c>
      <c r="Z7657" t="s">
        <v>22068</v>
      </c>
      <c r="AA7657" t="s">
        <v>20964</v>
      </c>
    </row>
    <row r="7658" spans="1:27" x14ac:dyDescent="0.2">
      <c r="A7658" t="s">
        <v>4242</v>
      </c>
      <c r="B7658" t="s">
        <v>14868</v>
      </c>
      <c r="C7658" s="8" t="s">
        <v>22068</v>
      </c>
      <c r="D7658">
        <v>1</v>
      </c>
      <c r="E7658" s="9">
        <v>4.6588799999999999</v>
      </c>
      <c r="F7658" s="9" t="s">
        <v>22068</v>
      </c>
      <c r="G7658" s="9" t="s">
        <v>22068</v>
      </c>
      <c r="H7658" s="9" t="s">
        <v>22068</v>
      </c>
      <c r="I7658" s="9" t="s">
        <v>22068</v>
      </c>
      <c r="J7658" s="9" t="s">
        <v>22068</v>
      </c>
      <c r="K7658" s="9" t="s">
        <v>22068</v>
      </c>
      <c r="L7658" s="9" t="s">
        <v>22068</v>
      </c>
      <c r="M7658" s="9" t="s">
        <v>22068</v>
      </c>
      <c r="N7658" s="9" t="s">
        <v>22068</v>
      </c>
      <c r="O7658" s="9" t="s">
        <v>22068</v>
      </c>
      <c r="P7658">
        <v>-14</v>
      </c>
      <c r="Q7658" t="s">
        <v>22068</v>
      </c>
      <c r="R7658" t="s">
        <v>22068</v>
      </c>
      <c r="S7658" t="s">
        <v>22068</v>
      </c>
      <c r="T7658" t="s">
        <v>22068</v>
      </c>
      <c r="U7658" t="s">
        <v>22068</v>
      </c>
      <c r="V7658" t="s">
        <v>22068</v>
      </c>
      <c r="W7658" t="s">
        <v>22068</v>
      </c>
      <c r="X7658" t="s">
        <v>22068</v>
      </c>
      <c r="Y7658" t="s">
        <v>22068</v>
      </c>
      <c r="Z7658" t="s">
        <v>22068</v>
      </c>
      <c r="AA7658" t="s">
        <v>20965</v>
      </c>
    </row>
    <row r="7659" spans="1:27" x14ac:dyDescent="0.2">
      <c r="A7659" t="s">
        <v>6695</v>
      </c>
      <c r="B7659" t="s">
        <v>14870</v>
      </c>
      <c r="C7659" s="8" t="s">
        <v>22068</v>
      </c>
      <c r="D7659">
        <v>1</v>
      </c>
      <c r="E7659" s="9">
        <v>4.6563400000000001</v>
      </c>
      <c r="F7659" s="9" t="s">
        <v>22068</v>
      </c>
      <c r="G7659" s="9" t="s">
        <v>22068</v>
      </c>
      <c r="H7659" s="9" t="s">
        <v>22068</v>
      </c>
      <c r="I7659" s="9" t="s">
        <v>22068</v>
      </c>
      <c r="J7659" s="9" t="s">
        <v>22068</v>
      </c>
      <c r="K7659" s="9" t="s">
        <v>22068</v>
      </c>
      <c r="L7659" s="9" t="s">
        <v>22068</v>
      </c>
      <c r="M7659" s="9" t="s">
        <v>22068</v>
      </c>
      <c r="N7659" s="9" t="s">
        <v>22068</v>
      </c>
      <c r="O7659" s="9" t="s">
        <v>22068</v>
      </c>
      <c r="P7659">
        <v>-47</v>
      </c>
      <c r="Q7659" t="s">
        <v>22068</v>
      </c>
      <c r="R7659" t="s">
        <v>22068</v>
      </c>
      <c r="S7659" t="s">
        <v>22068</v>
      </c>
      <c r="T7659" t="s">
        <v>22068</v>
      </c>
      <c r="U7659" t="s">
        <v>22068</v>
      </c>
      <c r="V7659" t="s">
        <v>22068</v>
      </c>
      <c r="W7659" t="s">
        <v>22068</v>
      </c>
      <c r="X7659" t="s">
        <v>22068</v>
      </c>
      <c r="Y7659" t="s">
        <v>22068</v>
      </c>
      <c r="Z7659" t="s">
        <v>22068</v>
      </c>
      <c r="AA7659" t="s">
        <v>20966</v>
      </c>
    </row>
    <row r="7660" spans="1:27" x14ac:dyDescent="0.2">
      <c r="A7660" t="s">
        <v>1686</v>
      </c>
      <c r="B7660" t="s">
        <v>10480</v>
      </c>
      <c r="C7660" s="8" t="s">
        <v>22068</v>
      </c>
      <c r="D7660">
        <v>3</v>
      </c>
      <c r="E7660" s="9">
        <v>4.6539799999999998</v>
      </c>
      <c r="F7660" s="9">
        <v>3.9407999999999999</v>
      </c>
      <c r="G7660" s="9">
        <v>3.1275499999999998</v>
      </c>
      <c r="H7660" s="9" t="s">
        <v>22068</v>
      </c>
      <c r="I7660" s="9" t="s">
        <v>22068</v>
      </c>
      <c r="J7660" s="9" t="s">
        <v>22068</v>
      </c>
      <c r="K7660" s="9" t="s">
        <v>22068</v>
      </c>
      <c r="L7660" s="9" t="s">
        <v>22068</v>
      </c>
      <c r="M7660" s="9" t="s">
        <v>22068</v>
      </c>
      <c r="N7660" s="9" t="s">
        <v>22068</v>
      </c>
      <c r="O7660" s="9" t="s">
        <v>22068</v>
      </c>
      <c r="P7660">
        <v>-247</v>
      </c>
      <c r="Q7660">
        <v>-3222</v>
      </c>
      <c r="R7660">
        <v>-529</v>
      </c>
      <c r="S7660" t="s">
        <v>22068</v>
      </c>
      <c r="T7660" t="s">
        <v>22068</v>
      </c>
      <c r="U7660" t="s">
        <v>22068</v>
      </c>
      <c r="V7660" t="s">
        <v>22068</v>
      </c>
      <c r="W7660" t="s">
        <v>22068</v>
      </c>
      <c r="X7660" t="s">
        <v>22068</v>
      </c>
      <c r="Y7660" t="s">
        <v>22068</v>
      </c>
      <c r="Z7660" t="s">
        <v>22068</v>
      </c>
      <c r="AA7660" t="s">
        <v>8838</v>
      </c>
    </row>
    <row r="7661" spans="1:27" x14ac:dyDescent="0.2">
      <c r="A7661" t="s">
        <v>1290</v>
      </c>
      <c r="B7661" t="s">
        <v>14871</v>
      </c>
      <c r="C7661" s="8">
        <v>10</v>
      </c>
      <c r="D7661">
        <v>1</v>
      </c>
      <c r="E7661" s="9">
        <v>4.6514300000000004</v>
      </c>
      <c r="F7661" s="9" t="s">
        <v>22068</v>
      </c>
      <c r="G7661" s="9" t="s">
        <v>22068</v>
      </c>
      <c r="H7661" s="9" t="s">
        <v>22068</v>
      </c>
      <c r="I7661" s="9" t="s">
        <v>22068</v>
      </c>
      <c r="J7661" s="9" t="s">
        <v>22068</v>
      </c>
      <c r="K7661" s="9" t="s">
        <v>22068</v>
      </c>
      <c r="L7661" s="9" t="s">
        <v>22068</v>
      </c>
      <c r="M7661" s="9" t="s">
        <v>22068</v>
      </c>
      <c r="N7661" s="9" t="s">
        <v>22068</v>
      </c>
      <c r="O7661" s="9" t="s">
        <v>22068</v>
      </c>
      <c r="P7661">
        <v>-142</v>
      </c>
      <c r="Q7661" t="s">
        <v>22068</v>
      </c>
      <c r="R7661" t="s">
        <v>22068</v>
      </c>
      <c r="S7661" t="s">
        <v>22068</v>
      </c>
      <c r="T7661" t="s">
        <v>22068</v>
      </c>
      <c r="U7661" t="s">
        <v>22068</v>
      </c>
      <c r="V7661" t="s">
        <v>22068</v>
      </c>
      <c r="W7661" t="s">
        <v>22068</v>
      </c>
      <c r="X7661" t="s">
        <v>22068</v>
      </c>
      <c r="Y7661" t="s">
        <v>22068</v>
      </c>
      <c r="Z7661" t="s">
        <v>22068</v>
      </c>
      <c r="AA7661" t="s">
        <v>20967</v>
      </c>
    </row>
    <row r="7662" spans="1:27" x14ac:dyDescent="0.2">
      <c r="A7662" t="s">
        <v>4867</v>
      </c>
      <c r="B7662" t="s">
        <v>13024</v>
      </c>
      <c r="C7662" s="8" t="s">
        <v>22068</v>
      </c>
      <c r="D7662">
        <v>1</v>
      </c>
      <c r="E7662" s="9">
        <v>4.6514300000000004</v>
      </c>
      <c r="F7662" s="9" t="s">
        <v>22068</v>
      </c>
      <c r="G7662" s="9" t="s">
        <v>22068</v>
      </c>
      <c r="H7662" s="9" t="s">
        <v>22068</v>
      </c>
      <c r="I7662" s="9" t="s">
        <v>22068</v>
      </c>
      <c r="J7662" s="9" t="s">
        <v>22068</v>
      </c>
      <c r="K7662" s="9" t="s">
        <v>22068</v>
      </c>
      <c r="L7662" s="9" t="s">
        <v>22068</v>
      </c>
      <c r="M7662" s="9" t="s">
        <v>22068</v>
      </c>
      <c r="N7662" s="9" t="s">
        <v>22068</v>
      </c>
      <c r="O7662" s="9" t="s">
        <v>22068</v>
      </c>
      <c r="P7662">
        <v>-2686</v>
      </c>
      <c r="Q7662" t="s">
        <v>22068</v>
      </c>
      <c r="R7662" t="s">
        <v>22068</v>
      </c>
      <c r="S7662" t="s">
        <v>22068</v>
      </c>
      <c r="T7662" t="s">
        <v>22068</v>
      </c>
      <c r="U7662" t="s">
        <v>22068</v>
      </c>
      <c r="V7662" t="s">
        <v>22068</v>
      </c>
      <c r="W7662" t="s">
        <v>22068</v>
      </c>
      <c r="X7662" t="s">
        <v>22068</v>
      </c>
      <c r="Y7662" t="s">
        <v>22068</v>
      </c>
      <c r="Z7662" t="s">
        <v>22068</v>
      </c>
      <c r="AA7662" t="s">
        <v>20968</v>
      </c>
    </row>
    <row r="7663" spans="1:27" x14ac:dyDescent="0.2">
      <c r="A7663" t="s">
        <v>3876</v>
      </c>
      <c r="B7663" t="s">
        <v>10545</v>
      </c>
      <c r="C7663" s="8">
        <v>4</v>
      </c>
      <c r="D7663">
        <v>1</v>
      </c>
      <c r="E7663" s="9">
        <v>4.6457699999999997</v>
      </c>
      <c r="F7663" s="9" t="s">
        <v>22068</v>
      </c>
      <c r="G7663" s="9" t="s">
        <v>22068</v>
      </c>
      <c r="H7663" s="9" t="s">
        <v>22068</v>
      </c>
      <c r="I7663" s="9" t="s">
        <v>22068</v>
      </c>
      <c r="J7663" s="9" t="s">
        <v>22068</v>
      </c>
      <c r="K7663" s="9" t="s">
        <v>22068</v>
      </c>
      <c r="L7663" s="9" t="s">
        <v>22068</v>
      </c>
      <c r="M7663" s="9" t="s">
        <v>22068</v>
      </c>
      <c r="N7663" s="9" t="s">
        <v>22068</v>
      </c>
      <c r="O7663" s="9" t="s">
        <v>22068</v>
      </c>
      <c r="P7663">
        <v>-1815</v>
      </c>
      <c r="Q7663" t="s">
        <v>22068</v>
      </c>
      <c r="R7663" t="s">
        <v>22068</v>
      </c>
      <c r="S7663" t="s">
        <v>22068</v>
      </c>
      <c r="T7663" t="s">
        <v>22068</v>
      </c>
      <c r="U7663" t="s">
        <v>22068</v>
      </c>
      <c r="V7663" t="s">
        <v>22068</v>
      </c>
      <c r="W7663" t="s">
        <v>22068</v>
      </c>
      <c r="X7663" t="s">
        <v>22068</v>
      </c>
      <c r="Y7663" t="s">
        <v>22068</v>
      </c>
      <c r="Z7663" t="s">
        <v>22068</v>
      </c>
      <c r="AA7663" t="s">
        <v>20969</v>
      </c>
    </row>
    <row r="7664" spans="1:27" x14ac:dyDescent="0.2">
      <c r="A7664" t="s">
        <v>4484</v>
      </c>
      <c r="B7664"/>
      <c r="C7664" s="8" t="s">
        <v>22068</v>
      </c>
      <c r="D7664">
        <v>1</v>
      </c>
      <c r="E7664" s="9">
        <v>4.64107</v>
      </c>
      <c r="F7664" s="9" t="s">
        <v>22068</v>
      </c>
      <c r="G7664" s="9" t="s">
        <v>22068</v>
      </c>
      <c r="H7664" s="9" t="s">
        <v>22068</v>
      </c>
      <c r="I7664" s="9" t="s">
        <v>22068</v>
      </c>
      <c r="J7664" s="9" t="s">
        <v>22068</v>
      </c>
      <c r="K7664" s="9" t="s">
        <v>22068</v>
      </c>
      <c r="L7664" s="9" t="s">
        <v>22068</v>
      </c>
      <c r="M7664" s="9" t="s">
        <v>22068</v>
      </c>
      <c r="N7664" s="9" t="s">
        <v>22068</v>
      </c>
      <c r="O7664" s="9" t="s">
        <v>22068</v>
      </c>
      <c r="P7664">
        <v>-273</v>
      </c>
      <c r="Q7664" t="s">
        <v>22068</v>
      </c>
      <c r="R7664" t="s">
        <v>22068</v>
      </c>
      <c r="S7664" t="s">
        <v>22068</v>
      </c>
      <c r="T7664" t="s">
        <v>22068</v>
      </c>
      <c r="U7664" t="s">
        <v>22068</v>
      </c>
      <c r="V7664" t="s">
        <v>22068</v>
      </c>
      <c r="W7664" t="s">
        <v>22068</v>
      </c>
      <c r="X7664" t="s">
        <v>22068</v>
      </c>
      <c r="Y7664" t="s">
        <v>22068</v>
      </c>
      <c r="Z7664" t="s">
        <v>22068</v>
      </c>
    </row>
    <row r="7665" spans="1:27" x14ac:dyDescent="0.2">
      <c r="A7665" t="s">
        <v>116</v>
      </c>
      <c r="B7665" t="s">
        <v>14873</v>
      </c>
      <c r="C7665" s="8" t="s">
        <v>22068</v>
      </c>
      <c r="D7665">
        <v>2</v>
      </c>
      <c r="E7665" s="9">
        <v>4.6390099999999999</v>
      </c>
      <c r="F7665" s="9">
        <v>4.1335699999999997</v>
      </c>
      <c r="G7665" s="9" t="s">
        <v>22068</v>
      </c>
      <c r="H7665" s="9" t="s">
        <v>22068</v>
      </c>
      <c r="I7665" s="9" t="s">
        <v>22068</v>
      </c>
      <c r="J7665" s="9" t="s">
        <v>22068</v>
      </c>
      <c r="K7665" s="9" t="s">
        <v>22068</v>
      </c>
      <c r="L7665" s="9" t="s">
        <v>22068</v>
      </c>
      <c r="M7665" s="9" t="s">
        <v>22068</v>
      </c>
      <c r="N7665" s="9" t="s">
        <v>22068</v>
      </c>
      <c r="O7665" s="9" t="s">
        <v>22068</v>
      </c>
      <c r="P7665">
        <v>-893</v>
      </c>
      <c r="Q7665">
        <v>-3012</v>
      </c>
      <c r="R7665" t="s">
        <v>22068</v>
      </c>
      <c r="S7665" t="s">
        <v>22068</v>
      </c>
      <c r="T7665" t="s">
        <v>22068</v>
      </c>
      <c r="U7665" t="s">
        <v>22068</v>
      </c>
      <c r="V7665" t="s">
        <v>22068</v>
      </c>
      <c r="W7665" t="s">
        <v>22068</v>
      </c>
      <c r="X7665" t="s">
        <v>22068</v>
      </c>
      <c r="Y7665" t="s">
        <v>22068</v>
      </c>
      <c r="Z7665" t="s">
        <v>22068</v>
      </c>
      <c r="AA7665" t="s">
        <v>20970</v>
      </c>
    </row>
    <row r="7666" spans="1:27" x14ac:dyDescent="0.2">
      <c r="A7666" t="s">
        <v>318</v>
      </c>
      <c r="B7666" t="s">
        <v>12510</v>
      </c>
      <c r="C7666" s="8">
        <v>8</v>
      </c>
      <c r="D7666">
        <v>1</v>
      </c>
      <c r="E7666" s="9">
        <v>4.6390099999999999</v>
      </c>
      <c r="F7666" s="9" t="s">
        <v>22068</v>
      </c>
      <c r="G7666" s="9" t="s">
        <v>22068</v>
      </c>
      <c r="H7666" s="9" t="s">
        <v>22068</v>
      </c>
      <c r="I7666" s="9" t="s">
        <v>22068</v>
      </c>
      <c r="J7666" s="9" t="s">
        <v>22068</v>
      </c>
      <c r="K7666" s="9" t="s">
        <v>22068</v>
      </c>
      <c r="L7666" s="9" t="s">
        <v>22068</v>
      </c>
      <c r="M7666" s="9" t="s">
        <v>22068</v>
      </c>
      <c r="N7666" s="9" t="s">
        <v>22068</v>
      </c>
      <c r="O7666" s="9" t="s">
        <v>22068</v>
      </c>
      <c r="P7666">
        <v>-23</v>
      </c>
      <c r="Q7666" t="s">
        <v>22068</v>
      </c>
      <c r="R7666" t="s">
        <v>22068</v>
      </c>
      <c r="S7666" t="s">
        <v>22068</v>
      </c>
      <c r="T7666" t="s">
        <v>22068</v>
      </c>
      <c r="U7666" t="s">
        <v>22068</v>
      </c>
      <c r="V7666" t="s">
        <v>22068</v>
      </c>
      <c r="W7666" t="s">
        <v>22068</v>
      </c>
      <c r="X7666" t="s">
        <v>22068</v>
      </c>
      <c r="Y7666" t="s">
        <v>22068</v>
      </c>
      <c r="Z7666" t="s">
        <v>22068</v>
      </c>
      <c r="AA7666" t="s">
        <v>20971</v>
      </c>
    </row>
    <row r="7667" spans="1:27" x14ac:dyDescent="0.2">
      <c r="A7667" t="s">
        <v>439</v>
      </c>
      <c r="B7667" t="s">
        <v>11195</v>
      </c>
      <c r="C7667" s="8" t="s">
        <v>22068</v>
      </c>
      <c r="D7667">
        <v>1</v>
      </c>
      <c r="E7667" s="9">
        <v>4.6390099999999999</v>
      </c>
      <c r="F7667" s="9" t="s">
        <v>22068</v>
      </c>
      <c r="G7667" s="9" t="s">
        <v>22068</v>
      </c>
      <c r="H7667" s="9" t="s">
        <v>22068</v>
      </c>
      <c r="I7667" s="9" t="s">
        <v>22068</v>
      </c>
      <c r="J7667" s="9" t="s">
        <v>22068</v>
      </c>
      <c r="K7667" s="9" t="s">
        <v>22068</v>
      </c>
      <c r="L7667" s="9" t="s">
        <v>22068</v>
      </c>
      <c r="M7667" s="9" t="s">
        <v>22068</v>
      </c>
      <c r="N7667" s="9" t="s">
        <v>22068</v>
      </c>
      <c r="O7667" s="9" t="s">
        <v>22068</v>
      </c>
      <c r="P7667">
        <v>-100</v>
      </c>
      <c r="Q7667" t="s">
        <v>22068</v>
      </c>
      <c r="R7667" t="s">
        <v>22068</v>
      </c>
      <c r="S7667" t="s">
        <v>22068</v>
      </c>
      <c r="T7667" t="s">
        <v>22068</v>
      </c>
      <c r="U7667" t="s">
        <v>22068</v>
      </c>
      <c r="V7667" t="s">
        <v>22068</v>
      </c>
      <c r="W7667" t="s">
        <v>22068</v>
      </c>
      <c r="X7667" t="s">
        <v>22068</v>
      </c>
      <c r="Y7667" t="s">
        <v>22068</v>
      </c>
      <c r="Z7667" t="s">
        <v>22068</v>
      </c>
      <c r="AA7667" t="s">
        <v>8489</v>
      </c>
    </row>
    <row r="7668" spans="1:27" x14ac:dyDescent="0.2">
      <c r="A7668" t="s">
        <v>3724</v>
      </c>
      <c r="B7668" t="s">
        <v>10677</v>
      </c>
      <c r="C7668" s="8" t="s">
        <v>22068</v>
      </c>
      <c r="D7668">
        <v>2</v>
      </c>
      <c r="E7668" s="9">
        <v>4.6390099999999999</v>
      </c>
      <c r="F7668" s="9">
        <v>4.4741099999999996</v>
      </c>
      <c r="G7668" s="9" t="s">
        <v>22068</v>
      </c>
      <c r="H7668" s="9" t="s">
        <v>22068</v>
      </c>
      <c r="I7668" s="9" t="s">
        <v>22068</v>
      </c>
      <c r="J7668" s="9" t="s">
        <v>22068</v>
      </c>
      <c r="K7668" s="9" t="s">
        <v>22068</v>
      </c>
      <c r="L7668" s="9" t="s">
        <v>22068</v>
      </c>
      <c r="M7668" s="9" t="s">
        <v>22068</v>
      </c>
      <c r="N7668" s="9" t="s">
        <v>22068</v>
      </c>
      <c r="O7668" s="9" t="s">
        <v>22068</v>
      </c>
      <c r="P7668">
        <v>-577</v>
      </c>
      <c r="Q7668">
        <v>-123</v>
      </c>
      <c r="R7668" t="s">
        <v>22068</v>
      </c>
      <c r="S7668" t="s">
        <v>22068</v>
      </c>
      <c r="T7668" t="s">
        <v>22068</v>
      </c>
      <c r="U7668" t="s">
        <v>22068</v>
      </c>
      <c r="V7668" t="s">
        <v>22068</v>
      </c>
      <c r="W7668" t="s">
        <v>22068</v>
      </c>
      <c r="X7668" t="s">
        <v>22068</v>
      </c>
      <c r="Y7668" t="s">
        <v>22068</v>
      </c>
      <c r="Z7668" t="s">
        <v>22068</v>
      </c>
      <c r="AA7668" t="s">
        <v>20972</v>
      </c>
    </row>
    <row r="7669" spans="1:27" x14ac:dyDescent="0.2">
      <c r="A7669" t="s">
        <v>6063</v>
      </c>
      <c r="B7669" t="s">
        <v>14874</v>
      </c>
      <c r="C7669" s="8" t="s">
        <v>22068</v>
      </c>
      <c r="D7669">
        <v>1</v>
      </c>
      <c r="E7669" s="9">
        <v>4.6390099999999999</v>
      </c>
      <c r="F7669" s="9" t="s">
        <v>22068</v>
      </c>
      <c r="G7669" s="9" t="s">
        <v>22068</v>
      </c>
      <c r="H7669" s="9" t="s">
        <v>22068</v>
      </c>
      <c r="I7669" s="9" t="s">
        <v>22068</v>
      </c>
      <c r="J7669" s="9" t="s">
        <v>22068</v>
      </c>
      <c r="K7669" s="9" t="s">
        <v>22068</v>
      </c>
      <c r="L7669" s="9" t="s">
        <v>22068</v>
      </c>
      <c r="M7669" s="9" t="s">
        <v>22068</v>
      </c>
      <c r="N7669" s="9" t="s">
        <v>22068</v>
      </c>
      <c r="O7669" s="9" t="s">
        <v>22068</v>
      </c>
      <c r="P7669">
        <v>-5</v>
      </c>
      <c r="Q7669" t="s">
        <v>22068</v>
      </c>
      <c r="R7669" t="s">
        <v>22068</v>
      </c>
      <c r="S7669" t="s">
        <v>22068</v>
      </c>
      <c r="T7669" t="s">
        <v>22068</v>
      </c>
      <c r="U7669" t="s">
        <v>22068</v>
      </c>
      <c r="V7669" t="s">
        <v>22068</v>
      </c>
      <c r="W7669" t="s">
        <v>22068</v>
      </c>
      <c r="X7669" t="s">
        <v>22068</v>
      </c>
      <c r="Y7669" t="s">
        <v>22068</v>
      </c>
      <c r="Z7669" t="s">
        <v>22068</v>
      </c>
      <c r="AA7669" t="s">
        <v>20973</v>
      </c>
    </row>
    <row r="7670" spans="1:27" x14ac:dyDescent="0.2">
      <c r="A7670" t="s">
        <v>7515</v>
      </c>
      <c r="B7670" t="s">
        <v>14872</v>
      </c>
      <c r="C7670" s="8" t="s">
        <v>22068</v>
      </c>
      <c r="D7670">
        <v>1</v>
      </c>
      <c r="E7670" s="9">
        <v>4.6390099999999999</v>
      </c>
      <c r="F7670" s="9" t="s">
        <v>22068</v>
      </c>
      <c r="G7670" s="9" t="s">
        <v>22068</v>
      </c>
      <c r="H7670" s="9" t="s">
        <v>22068</v>
      </c>
      <c r="I7670" s="9" t="s">
        <v>22068</v>
      </c>
      <c r="J7670" s="9" t="s">
        <v>22068</v>
      </c>
      <c r="K7670" s="9" t="s">
        <v>22068</v>
      </c>
      <c r="L7670" s="9" t="s">
        <v>22068</v>
      </c>
      <c r="M7670" s="9" t="s">
        <v>22068</v>
      </c>
      <c r="N7670" s="9" t="s">
        <v>22068</v>
      </c>
      <c r="O7670" s="9" t="s">
        <v>22068</v>
      </c>
      <c r="P7670">
        <v>-115</v>
      </c>
      <c r="Q7670" t="s">
        <v>22068</v>
      </c>
      <c r="R7670" t="s">
        <v>22068</v>
      </c>
      <c r="S7670" t="s">
        <v>22068</v>
      </c>
      <c r="T7670" t="s">
        <v>22068</v>
      </c>
      <c r="U7670" t="s">
        <v>22068</v>
      </c>
      <c r="V7670" t="s">
        <v>22068</v>
      </c>
      <c r="W7670" t="s">
        <v>22068</v>
      </c>
      <c r="X7670" t="s">
        <v>22068</v>
      </c>
      <c r="Y7670" t="s">
        <v>22068</v>
      </c>
      <c r="Z7670" t="s">
        <v>22068</v>
      </c>
      <c r="AA7670" t="s">
        <v>20974</v>
      </c>
    </row>
    <row r="7671" spans="1:27" x14ac:dyDescent="0.2">
      <c r="A7671" t="s">
        <v>1597</v>
      </c>
      <c r="B7671" t="s">
        <v>14875</v>
      </c>
      <c r="C7671" s="8" t="s">
        <v>22068</v>
      </c>
      <c r="D7671">
        <v>1</v>
      </c>
      <c r="E7671" s="9">
        <v>4.6327600000000002</v>
      </c>
      <c r="F7671" s="9" t="s">
        <v>22068</v>
      </c>
      <c r="G7671" s="9" t="s">
        <v>22068</v>
      </c>
      <c r="H7671" s="9" t="s">
        <v>22068</v>
      </c>
      <c r="I7671" s="9" t="s">
        <v>22068</v>
      </c>
      <c r="J7671" s="9" t="s">
        <v>22068</v>
      </c>
      <c r="K7671" s="9" t="s">
        <v>22068</v>
      </c>
      <c r="L7671" s="9" t="s">
        <v>22068</v>
      </c>
      <c r="M7671" s="9" t="s">
        <v>22068</v>
      </c>
      <c r="N7671" s="9" t="s">
        <v>22068</v>
      </c>
      <c r="O7671" s="9" t="s">
        <v>22068</v>
      </c>
      <c r="P7671">
        <v>-3393</v>
      </c>
      <c r="Q7671" t="s">
        <v>22068</v>
      </c>
      <c r="R7671" t="s">
        <v>22068</v>
      </c>
      <c r="S7671" t="s">
        <v>22068</v>
      </c>
      <c r="T7671" t="s">
        <v>22068</v>
      </c>
      <c r="U7671" t="s">
        <v>22068</v>
      </c>
      <c r="V7671" t="s">
        <v>22068</v>
      </c>
      <c r="W7671" t="s">
        <v>22068</v>
      </c>
      <c r="X7671" t="s">
        <v>22068</v>
      </c>
      <c r="Y7671" t="s">
        <v>22068</v>
      </c>
      <c r="Z7671" t="s">
        <v>22068</v>
      </c>
      <c r="AA7671" t="s">
        <v>20975</v>
      </c>
    </row>
    <row r="7672" spans="1:27" x14ac:dyDescent="0.2">
      <c r="A7672" t="s">
        <v>6084</v>
      </c>
      <c r="B7672" t="s">
        <v>14876</v>
      </c>
      <c r="C7672" s="8">
        <v>21</v>
      </c>
      <c r="D7672">
        <v>1</v>
      </c>
      <c r="E7672" s="9">
        <v>4.6322400000000004</v>
      </c>
      <c r="F7672" s="9" t="s">
        <v>22068</v>
      </c>
      <c r="G7672" s="9" t="s">
        <v>22068</v>
      </c>
      <c r="H7672" s="9" t="s">
        <v>22068</v>
      </c>
      <c r="I7672" s="9" t="s">
        <v>22068</v>
      </c>
      <c r="J7672" s="9" t="s">
        <v>22068</v>
      </c>
      <c r="K7672" s="9" t="s">
        <v>22068</v>
      </c>
      <c r="L7672" s="9" t="s">
        <v>22068</v>
      </c>
      <c r="M7672" s="9" t="s">
        <v>22068</v>
      </c>
      <c r="N7672" s="9" t="s">
        <v>22068</v>
      </c>
      <c r="O7672" s="9" t="s">
        <v>22068</v>
      </c>
      <c r="P7672">
        <v>-146</v>
      </c>
      <c r="Q7672" t="s">
        <v>22068</v>
      </c>
      <c r="R7672" t="s">
        <v>22068</v>
      </c>
      <c r="S7672" t="s">
        <v>22068</v>
      </c>
      <c r="T7672" t="s">
        <v>22068</v>
      </c>
      <c r="U7672" t="s">
        <v>22068</v>
      </c>
      <c r="V7672" t="s">
        <v>22068</v>
      </c>
      <c r="W7672" t="s">
        <v>22068</v>
      </c>
      <c r="X7672" t="s">
        <v>22068</v>
      </c>
      <c r="Y7672" t="s">
        <v>22068</v>
      </c>
      <c r="Z7672" t="s">
        <v>22068</v>
      </c>
      <c r="AA7672" t="s">
        <v>20976</v>
      </c>
    </row>
    <row r="7673" spans="1:27" x14ac:dyDescent="0.2">
      <c r="A7673" t="s">
        <v>6361</v>
      </c>
      <c r="B7673" t="s">
        <v>14877</v>
      </c>
      <c r="C7673" s="8" t="s">
        <v>22068</v>
      </c>
      <c r="D7673">
        <v>1</v>
      </c>
      <c r="E7673" s="9">
        <v>4.6322400000000004</v>
      </c>
      <c r="F7673" s="9" t="s">
        <v>22068</v>
      </c>
      <c r="G7673" s="9" t="s">
        <v>22068</v>
      </c>
      <c r="H7673" s="9" t="s">
        <v>22068</v>
      </c>
      <c r="I7673" s="9" t="s">
        <v>22068</v>
      </c>
      <c r="J7673" s="9" t="s">
        <v>22068</v>
      </c>
      <c r="K7673" s="9" t="s">
        <v>22068</v>
      </c>
      <c r="L7673" s="9" t="s">
        <v>22068</v>
      </c>
      <c r="M7673" s="9" t="s">
        <v>22068</v>
      </c>
      <c r="N7673" s="9" t="s">
        <v>22068</v>
      </c>
      <c r="O7673" s="9" t="s">
        <v>22068</v>
      </c>
      <c r="P7673">
        <v>-2442</v>
      </c>
      <c r="Q7673" t="s">
        <v>22068</v>
      </c>
      <c r="R7673" t="s">
        <v>22068</v>
      </c>
      <c r="S7673" t="s">
        <v>22068</v>
      </c>
      <c r="T7673" t="s">
        <v>22068</v>
      </c>
      <c r="U7673" t="s">
        <v>22068</v>
      </c>
      <c r="V7673" t="s">
        <v>22068</v>
      </c>
      <c r="W7673" t="s">
        <v>22068</v>
      </c>
      <c r="X7673" t="s">
        <v>22068</v>
      </c>
      <c r="Y7673" t="s">
        <v>22068</v>
      </c>
      <c r="Z7673" t="s">
        <v>22068</v>
      </c>
      <c r="AA7673" t="s">
        <v>20977</v>
      </c>
    </row>
    <row r="7674" spans="1:27" x14ac:dyDescent="0.2">
      <c r="A7674" t="s">
        <v>6623</v>
      </c>
      <c r="B7674" t="s">
        <v>14878</v>
      </c>
      <c r="C7674" s="8" t="s">
        <v>22068</v>
      </c>
      <c r="D7674">
        <v>1</v>
      </c>
      <c r="E7674" s="9">
        <v>4.6307400000000003</v>
      </c>
      <c r="F7674" s="9" t="s">
        <v>22068</v>
      </c>
      <c r="G7674" s="9" t="s">
        <v>22068</v>
      </c>
      <c r="H7674" s="9" t="s">
        <v>22068</v>
      </c>
      <c r="I7674" s="9" t="s">
        <v>22068</v>
      </c>
      <c r="J7674" s="9" t="s">
        <v>22068</v>
      </c>
      <c r="K7674" s="9" t="s">
        <v>22068</v>
      </c>
      <c r="L7674" s="9" t="s">
        <v>22068</v>
      </c>
      <c r="M7674" s="9" t="s">
        <v>22068</v>
      </c>
      <c r="N7674" s="9" t="s">
        <v>22068</v>
      </c>
      <c r="O7674" s="9" t="s">
        <v>22068</v>
      </c>
      <c r="P7674">
        <v>-521</v>
      </c>
      <c r="Q7674" t="s">
        <v>22068</v>
      </c>
      <c r="R7674" t="s">
        <v>22068</v>
      </c>
      <c r="S7674" t="s">
        <v>22068</v>
      </c>
      <c r="T7674" t="s">
        <v>22068</v>
      </c>
      <c r="U7674" t="s">
        <v>22068</v>
      </c>
      <c r="V7674" t="s">
        <v>22068</v>
      </c>
      <c r="W7674" t="s">
        <v>22068</v>
      </c>
      <c r="X7674" t="s">
        <v>22068</v>
      </c>
      <c r="Y7674" t="s">
        <v>22068</v>
      </c>
      <c r="Z7674" t="s">
        <v>22068</v>
      </c>
      <c r="AA7674" t="s">
        <v>20978</v>
      </c>
    </row>
    <row r="7675" spans="1:27" x14ac:dyDescent="0.2">
      <c r="A7675" t="s">
        <v>4488</v>
      </c>
      <c r="B7675" t="s">
        <v>12970</v>
      </c>
      <c r="C7675" s="8">
        <v>18</v>
      </c>
      <c r="D7675">
        <v>1</v>
      </c>
      <c r="E7675" s="9">
        <v>4.63002</v>
      </c>
      <c r="F7675" s="9" t="s">
        <v>22068</v>
      </c>
      <c r="G7675" s="9" t="s">
        <v>22068</v>
      </c>
      <c r="H7675" s="9" t="s">
        <v>22068</v>
      </c>
      <c r="I7675" s="9" t="s">
        <v>22068</v>
      </c>
      <c r="J7675" s="9" t="s">
        <v>22068</v>
      </c>
      <c r="K7675" s="9" t="s">
        <v>22068</v>
      </c>
      <c r="L7675" s="9" t="s">
        <v>22068</v>
      </c>
      <c r="M7675" s="9" t="s">
        <v>22068</v>
      </c>
      <c r="N7675" s="9" t="s">
        <v>22068</v>
      </c>
      <c r="O7675" s="9" t="s">
        <v>22068</v>
      </c>
      <c r="P7675">
        <v>-133</v>
      </c>
      <c r="Q7675" t="s">
        <v>22068</v>
      </c>
      <c r="R7675" t="s">
        <v>22068</v>
      </c>
      <c r="S7675" t="s">
        <v>22068</v>
      </c>
      <c r="T7675" t="s">
        <v>22068</v>
      </c>
      <c r="U7675" t="s">
        <v>22068</v>
      </c>
      <c r="V7675" t="s">
        <v>22068</v>
      </c>
      <c r="W7675" t="s">
        <v>22068</v>
      </c>
      <c r="X7675" t="s">
        <v>22068</v>
      </c>
      <c r="Y7675" t="s">
        <v>22068</v>
      </c>
      <c r="Z7675" t="s">
        <v>22068</v>
      </c>
      <c r="AA7675" t="s">
        <v>9536</v>
      </c>
    </row>
    <row r="7676" spans="1:27" x14ac:dyDescent="0.2">
      <c r="A7676" t="s">
        <v>4881</v>
      </c>
      <c r="B7676" t="s">
        <v>10480</v>
      </c>
      <c r="C7676" s="8" t="s">
        <v>22068</v>
      </c>
      <c r="D7676">
        <v>1</v>
      </c>
      <c r="E7676" s="9">
        <v>4.63002</v>
      </c>
      <c r="F7676" s="9" t="s">
        <v>22068</v>
      </c>
      <c r="G7676" s="9" t="s">
        <v>22068</v>
      </c>
      <c r="H7676" s="9" t="s">
        <v>22068</v>
      </c>
      <c r="I7676" s="9" t="s">
        <v>22068</v>
      </c>
      <c r="J7676" s="9" t="s">
        <v>22068</v>
      </c>
      <c r="K7676" s="9" t="s">
        <v>22068</v>
      </c>
      <c r="L7676" s="9" t="s">
        <v>22068</v>
      </c>
      <c r="M7676" s="9" t="s">
        <v>22068</v>
      </c>
      <c r="N7676" s="9" t="s">
        <v>22068</v>
      </c>
      <c r="O7676" s="9" t="s">
        <v>22068</v>
      </c>
      <c r="P7676">
        <v>-188</v>
      </c>
      <c r="Q7676" t="s">
        <v>22068</v>
      </c>
      <c r="R7676" t="s">
        <v>22068</v>
      </c>
      <c r="S7676" t="s">
        <v>22068</v>
      </c>
      <c r="T7676" t="s">
        <v>22068</v>
      </c>
      <c r="U7676" t="s">
        <v>22068</v>
      </c>
      <c r="V7676" t="s">
        <v>22068</v>
      </c>
      <c r="W7676" t="s">
        <v>22068</v>
      </c>
      <c r="X7676" t="s">
        <v>22068</v>
      </c>
      <c r="Y7676" t="s">
        <v>22068</v>
      </c>
      <c r="Z7676" t="s">
        <v>22068</v>
      </c>
      <c r="AA7676" t="s">
        <v>20979</v>
      </c>
    </row>
    <row r="7677" spans="1:27" x14ac:dyDescent="0.2">
      <c r="A7677" t="s">
        <v>7548</v>
      </c>
      <c r="B7677"/>
      <c r="C7677" s="8" t="s">
        <v>22068</v>
      </c>
      <c r="D7677">
        <v>2</v>
      </c>
      <c r="E7677" s="9">
        <v>4.63002</v>
      </c>
      <c r="F7677" s="9">
        <v>2.0970300000000002</v>
      </c>
      <c r="G7677" s="9" t="s">
        <v>22068</v>
      </c>
      <c r="H7677" s="9" t="s">
        <v>22068</v>
      </c>
      <c r="I7677" s="9" t="s">
        <v>22068</v>
      </c>
      <c r="J7677" s="9" t="s">
        <v>22068</v>
      </c>
      <c r="K7677" s="9" t="s">
        <v>22068</v>
      </c>
      <c r="L7677" s="9" t="s">
        <v>22068</v>
      </c>
      <c r="M7677" s="9" t="s">
        <v>22068</v>
      </c>
      <c r="N7677" s="9" t="s">
        <v>22068</v>
      </c>
      <c r="O7677" s="9" t="s">
        <v>22068</v>
      </c>
      <c r="P7677">
        <v>-4700</v>
      </c>
      <c r="Q7677">
        <v>-688</v>
      </c>
      <c r="R7677" t="s">
        <v>22068</v>
      </c>
      <c r="S7677" t="s">
        <v>22068</v>
      </c>
      <c r="T7677" t="s">
        <v>22068</v>
      </c>
      <c r="U7677" t="s">
        <v>22068</v>
      </c>
      <c r="V7677" t="s">
        <v>22068</v>
      </c>
      <c r="W7677" t="s">
        <v>22068</v>
      </c>
      <c r="X7677" t="s">
        <v>22068</v>
      </c>
      <c r="Y7677" t="s">
        <v>22068</v>
      </c>
      <c r="Z7677" t="s">
        <v>22068</v>
      </c>
    </row>
    <row r="7678" spans="1:27" x14ac:dyDescent="0.2">
      <c r="A7678" t="s">
        <v>7549</v>
      </c>
      <c r="B7678" t="s">
        <v>10769</v>
      </c>
      <c r="C7678" s="8" t="s">
        <v>22068</v>
      </c>
      <c r="D7678">
        <v>2</v>
      </c>
      <c r="E7678" s="9">
        <v>4.63002</v>
      </c>
      <c r="F7678" s="9">
        <v>2.0970300000000002</v>
      </c>
      <c r="G7678" s="9" t="s">
        <v>22068</v>
      </c>
      <c r="H7678" s="9" t="s">
        <v>22068</v>
      </c>
      <c r="I7678" s="9" t="s">
        <v>22068</v>
      </c>
      <c r="J7678" s="9" t="s">
        <v>22068</v>
      </c>
      <c r="K7678" s="9" t="s">
        <v>22068</v>
      </c>
      <c r="L7678" s="9" t="s">
        <v>22068</v>
      </c>
      <c r="M7678" s="9" t="s">
        <v>22068</v>
      </c>
      <c r="N7678" s="9" t="s">
        <v>22068</v>
      </c>
      <c r="O7678" s="9" t="s">
        <v>22068</v>
      </c>
      <c r="P7678">
        <v>-460</v>
      </c>
      <c r="Q7678">
        <v>-4472</v>
      </c>
      <c r="R7678" t="s">
        <v>22068</v>
      </c>
      <c r="S7678" t="s">
        <v>22068</v>
      </c>
      <c r="T7678" t="s">
        <v>22068</v>
      </c>
      <c r="U7678" t="s">
        <v>22068</v>
      </c>
      <c r="V7678" t="s">
        <v>22068</v>
      </c>
      <c r="W7678" t="s">
        <v>22068</v>
      </c>
      <c r="X7678" t="s">
        <v>22068</v>
      </c>
      <c r="Y7678" t="s">
        <v>22068</v>
      </c>
      <c r="Z7678" t="s">
        <v>22068</v>
      </c>
      <c r="AA7678" t="s">
        <v>10259</v>
      </c>
    </row>
    <row r="7679" spans="1:27" x14ac:dyDescent="0.2">
      <c r="A7679" t="s">
        <v>1061</v>
      </c>
      <c r="B7679" t="s">
        <v>20980</v>
      </c>
      <c r="C7679" s="8" t="s">
        <v>22068</v>
      </c>
      <c r="D7679">
        <v>1</v>
      </c>
      <c r="E7679" s="9">
        <v>4.6271199999999997</v>
      </c>
      <c r="F7679" s="9" t="s">
        <v>22068</v>
      </c>
      <c r="G7679" s="9" t="s">
        <v>22068</v>
      </c>
      <c r="H7679" s="9" t="s">
        <v>22068</v>
      </c>
      <c r="I7679" s="9" t="s">
        <v>22068</v>
      </c>
      <c r="J7679" s="9" t="s">
        <v>22068</v>
      </c>
      <c r="K7679" s="9" t="s">
        <v>22068</v>
      </c>
      <c r="L7679" s="9" t="s">
        <v>22068</v>
      </c>
      <c r="M7679" s="9" t="s">
        <v>22068</v>
      </c>
      <c r="N7679" s="9" t="s">
        <v>22068</v>
      </c>
      <c r="O7679" s="9" t="s">
        <v>22068</v>
      </c>
      <c r="P7679">
        <v>-2123</v>
      </c>
      <c r="Q7679" t="s">
        <v>22068</v>
      </c>
      <c r="R7679" t="s">
        <v>22068</v>
      </c>
      <c r="S7679" t="s">
        <v>22068</v>
      </c>
      <c r="T7679" t="s">
        <v>22068</v>
      </c>
      <c r="U7679" t="s">
        <v>22068</v>
      </c>
      <c r="V7679" t="s">
        <v>22068</v>
      </c>
      <c r="W7679" t="s">
        <v>22068</v>
      </c>
      <c r="X7679" t="s">
        <v>22068</v>
      </c>
      <c r="Y7679" t="s">
        <v>22068</v>
      </c>
      <c r="Z7679" t="s">
        <v>22068</v>
      </c>
      <c r="AA7679" t="s">
        <v>20980</v>
      </c>
    </row>
    <row r="7680" spans="1:27" x14ac:dyDescent="0.2">
      <c r="A7680" t="s">
        <v>1619</v>
      </c>
      <c r="B7680" t="s">
        <v>10480</v>
      </c>
      <c r="C7680" s="8" t="s">
        <v>22068</v>
      </c>
      <c r="D7680">
        <v>1</v>
      </c>
      <c r="E7680" s="9">
        <v>4.6271199999999997</v>
      </c>
      <c r="F7680" s="9" t="s">
        <v>22068</v>
      </c>
      <c r="G7680" s="9" t="s">
        <v>22068</v>
      </c>
      <c r="H7680" s="9" t="s">
        <v>22068</v>
      </c>
      <c r="I7680" s="9" t="s">
        <v>22068</v>
      </c>
      <c r="J7680" s="9" t="s">
        <v>22068</v>
      </c>
      <c r="K7680" s="9" t="s">
        <v>22068</v>
      </c>
      <c r="L7680" s="9" t="s">
        <v>22068</v>
      </c>
      <c r="M7680" s="9" t="s">
        <v>22068</v>
      </c>
      <c r="N7680" s="9" t="s">
        <v>22068</v>
      </c>
      <c r="O7680" s="9" t="s">
        <v>22068</v>
      </c>
      <c r="P7680">
        <v>-32</v>
      </c>
      <c r="Q7680" t="s">
        <v>22068</v>
      </c>
      <c r="R7680" t="s">
        <v>22068</v>
      </c>
      <c r="S7680" t="s">
        <v>22068</v>
      </c>
      <c r="T7680" t="s">
        <v>22068</v>
      </c>
      <c r="U7680" t="s">
        <v>22068</v>
      </c>
      <c r="V7680" t="s">
        <v>22068</v>
      </c>
      <c r="W7680" t="s">
        <v>22068</v>
      </c>
      <c r="X7680" t="s">
        <v>22068</v>
      </c>
      <c r="Y7680" t="s">
        <v>22068</v>
      </c>
      <c r="Z7680" t="s">
        <v>22068</v>
      </c>
      <c r="AA7680" t="s">
        <v>8820</v>
      </c>
    </row>
    <row r="7681" spans="1:27" x14ac:dyDescent="0.2">
      <c r="A7681" t="s">
        <v>2717</v>
      </c>
      <c r="B7681" t="s">
        <v>10951</v>
      </c>
      <c r="C7681" s="8" t="s">
        <v>22068</v>
      </c>
      <c r="D7681">
        <v>1</v>
      </c>
      <c r="E7681" s="9">
        <v>4.6172399999999998</v>
      </c>
      <c r="F7681" s="9" t="s">
        <v>22068</v>
      </c>
      <c r="G7681" s="9" t="s">
        <v>22068</v>
      </c>
      <c r="H7681" s="9" t="s">
        <v>22068</v>
      </c>
      <c r="I7681" s="9" t="s">
        <v>22068</v>
      </c>
      <c r="J7681" s="9" t="s">
        <v>22068</v>
      </c>
      <c r="K7681" s="9" t="s">
        <v>22068</v>
      </c>
      <c r="L7681" s="9" t="s">
        <v>22068</v>
      </c>
      <c r="M7681" s="9" t="s">
        <v>22068</v>
      </c>
      <c r="N7681" s="9" t="s">
        <v>22068</v>
      </c>
      <c r="O7681" s="9" t="s">
        <v>22068</v>
      </c>
      <c r="P7681">
        <v>-1445</v>
      </c>
      <c r="Q7681" t="s">
        <v>22068</v>
      </c>
      <c r="R7681" t="s">
        <v>22068</v>
      </c>
      <c r="S7681" t="s">
        <v>22068</v>
      </c>
      <c r="T7681" t="s">
        <v>22068</v>
      </c>
      <c r="U7681" t="s">
        <v>22068</v>
      </c>
      <c r="V7681" t="s">
        <v>22068</v>
      </c>
      <c r="W7681" t="s">
        <v>22068</v>
      </c>
      <c r="X7681" t="s">
        <v>22068</v>
      </c>
      <c r="Y7681" t="s">
        <v>22068</v>
      </c>
      <c r="Z7681" t="s">
        <v>22068</v>
      </c>
      <c r="AA7681" t="s">
        <v>20981</v>
      </c>
    </row>
    <row r="7682" spans="1:27" x14ac:dyDescent="0.2">
      <c r="A7682" t="s">
        <v>2975</v>
      </c>
      <c r="B7682" t="s">
        <v>14879</v>
      </c>
      <c r="C7682" s="8" t="s">
        <v>22068</v>
      </c>
      <c r="D7682">
        <v>1</v>
      </c>
      <c r="E7682" s="9">
        <v>4.6021900000000002</v>
      </c>
      <c r="F7682" s="9" t="s">
        <v>22068</v>
      </c>
      <c r="G7682" s="9" t="s">
        <v>22068</v>
      </c>
      <c r="H7682" s="9" t="s">
        <v>22068</v>
      </c>
      <c r="I7682" s="9" t="s">
        <v>22068</v>
      </c>
      <c r="J7682" s="9" t="s">
        <v>22068</v>
      </c>
      <c r="K7682" s="9" t="s">
        <v>22068</v>
      </c>
      <c r="L7682" s="9" t="s">
        <v>22068</v>
      </c>
      <c r="M7682" s="9" t="s">
        <v>22068</v>
      </c>
      <c r="N7682" s="9" t="s">
        <v>22068</v>
      </c>
      <c r="O7682" s="9" t="s">
        <v>22068</v>
      </c>
      <c r="P7682">
        <v>-2896</v>
      </c>
      <c r="Q7682" t="s">
        <v>22068</v>
      </c>
      <c r="R7682" t="s">
        <v>22068</v>
      </c>
      <c r="S7682" t="s">
        <v>22068</v>
      </c>
      <c r="T7682" t="s">
        <v>22068</v>
      </c>
      <c r="U7682" t="s">
        <v>22068</v>
      </c>
      <c r="V7682" t="s">
        <v>22068</v>
      </c>
      <c r="W7682" t="s">
        <v>22068</v>
      </c>
      <c r="X7682" t="s">
        <v>22068</v>
      </c>
      <c r="Y7682" t="s">
        <v>22068</v>
      </c>
      <c r="Z7682" t="s">
        <v>22068</v>
      </c>
      <c r="AA7682" t="s">
        <v>20982</v>
      </c>
    </row>
    <row r="7683" spans="1:27" x14ac:dyDescent="0.2">
      <c r="A7683" t="s">
        <v>888</v>
      </c>
      <c r="B7683" t="s">
        <v>13702</v>
      </c>
      <c r="C7683" s="8">
        <v>0</v>
      </c>
      <c r="D7683">
        <v>1</v>
      </c>
      <c r="E7683" s="9">
        <v>4.5979000000000001</v>
      </c>
      <c r="F7683" s="9" t="s">
        <v>22068</v>
      </c>
      <c r="G7683" s="9" t="s">
        <v>22068</v>
      </c>
      <c r="H7683" s="9" t="s">
        <v>22068</v>
      </c>
      <c r="I7683" s="9" t="s">
        <v>22068</v>
      </c>
      <c r="J7683" s="9" t="s">
        <v>22068</v>
      </c>
      <c r="K7683" s="9" t="s">
        <v>22068</v>
      </c>
      <c r="L7683" s="9" t="s">
        <v>22068</v>
      </c>
      <c r="M7683" s="9" t="s">
        <v>22068</v>
      </c>
      <c r="N7683" s="9" t="s">
        <v>22068</v>
      </c>
      <c r="O7683" s="9" t="s">
        <v>22068</v>
      </c>
      <c r="P7683">
        <v>-109</v>
      </c>
      <c r="Q7683" t="s">
        <v>22068</v>
      </c>
      <c r="R7683" t="s">
        <v>22068</v>
      </c>
      <c r="S7683" t="s">
        <v>22068</v>
      </c>
      <c r="T7683" t="s">
        <v>22068</v>
      </c>
      <c r="U7683" t="s">
        <v>22068</v>
      </c>
      <c r="V7683" t="s">
        <v>22068</v>
      </c>
      <c r="W7683" t="s">
        <v>22068</v>
      </c>
      <c r="X7683" t="s">
        <v>22068</v>
      </c>
      <c r="Y7683" t="s">
        <v>22068</v>
      </c>
      <c r="Z7683" t="s">
        <v>22068</v>
      </c>
      <c r="AA7683" t="s">
        <v>8621</v>
      </c>
    </row>
    <row r="7684" spans="1:27" x14ac:dyDescent="0.2">
      <c r="A7684" t="s">
        <v>1427</v>
      </c>
      <c r="B7684" t="s">
        <v>10921</v>
      </c>
      <c r="C7684" s="8" t="s">
        <v>22068</v>
      </c>
      <c r="D7684">
        <v>1</v>
      </c>
      <c r="E7684" s="9">
        <v>4.5979000000000001</v>
      </c>
      <c r="F7684" s="9" t="s">
        <v>22068</v>
      </c>
      <c r="G7684" s="9" t="s">
        <v>22068</v>
      </c>
      <c r="H7684" s="9" t="s">
        <v>22068</v>
      </c>
      <c r="I7684" s="9" t="s">
        <v>22068</v>
      </c>
      <c r="J7684" s="9" t="s">
        <v>22068</v>
      </c>
      <c r="K7684" s="9" t="s">
        <v>22068</v>
      </c>
      <c r="L7684" s="9" t="s">
        <v>22068</v>
      </c>
      <c r="M7684" s="9" t="s">
        <v>22068</v>
      </c>
      <c r="N7684" s="9" t="s">
        <v>22068</v>
      </c>
      <c r="O7684" s="9" t="s">
        <v>22068</v>
      </c>
      <c r="P7684">
        <v>-165</v>
      </c>
      <c r="Q7684" t="s">
        <v>22068</v>
      </c>
      <c r="R7684" t="s">
        <v>22068</v>
      </c>
      <c r="S7684" t="s">
        <v>22068</v>
      </c>
      <c r="T7684" t="s">
        <v>22068</v>
      </c>
      <c r="U7684" t="s">
        <v>22068</v>
      </c>
      <c r="V7684" t="s">
        <v>22068</v>
      </c>
      <c r="W7684" t="s">
        <v>22068</v>
      </c>
      <c r="X7684" t="s">
        <v>22068</v>
      </c>
      <c r="Y7684" t="s">
        <v>22068</v>
      </c>
      <c r="Z7684" t="s">
        <v>22068</v>
      </c>
      <c r="AA7684" t="s">
        <v>20983</v>
      </c>
    </row>
    <row r="7685" spans="1:27" x14ac:dyDescent="0.2">
      <c r="A7685" t="s">
        <v>4582</v>
      </c>
      <c r="B7685" t="s">
        <v>10592</v>
      </c>
      <c r="C7685" s="8" t="s">
        <v>22068</v>
      </c>
      <c r="D7685">
        <v>1</v>
      </c>
      <c r="E7685" s="9">
        <v>4.5979000000000001</v>
      </c>
      <c r="F7685" s="9" t="s">
        <v>22068</v>
      </c>
      <c r="G7685" s="9" t="s">
        <v>22068</v>
      </c>
      <c r="H7685" s="9" t="s">
        <v>22068</v>
      </c>
      <c r="I7685" s="9" t="s">
        <v>22068</v>
      </c>
      <c r="J7685" s="9" t="s">
        <v>22068</v>
      </c>
      <c r="K7685" s="9" t="s">
        <v>22068</v>
      </c>
      <c r="L7685" s="9" t="s">
        <v>22068</v>
      </c>
      <c r="M7685" s="9" t="s">
        <v>22068</v>
      </c>
      <c r="N7685" s="9" t="s">
        <v>22068</v>
      </c>
      <c r="O7685" s="9" t="s">
        <v>22068</v>
      </c>
      <c r="P7685">
        <v>15</v>
      </c>
      <c r="Q7685" t="s">
        <v>22068</v>
      </c>
      <c r="R7685" t="s">
        <v>22068</v>
      </c>
      <c r="S7685" t="s">
        <v>22068</v>
      </c>
      <c r="T7685" t="s">
        <v>22068</v>
      </c>
      <c r="U7685" t="s">
        <v>22068</v>
      </c>
      <c r="V7685" t="s">
        <v>22068</v>
      </c>
      <c r="W7685" t="s">
        <v>22068</v>
      </c>
      <c r="X7685" t="s">
        <v>22068</v>
      </c>
      <c r="Y7685" t="s">
        <v>22068</v>
      </c>
      <c r="Z7685" t="s">
        <v>22068</v>
      </c>
      <c r="AA7685" t="s">
        <v>9559</v>
      </c>
    </row>
    <row r="7686" spans="1:27" x14ac:dyDescent="0.2">
      <c r="A7686" t="s">
        <v>4855</v>
      </c>
      <c r="B7686" t="s">
        <v>14883</v>
      </c>
      <c r="C7686" s="8" t="s">
        <v>22068</v>
      </c>
      <c r="D7686">
        <v>1</v>
      </c>
      <c r="E7686" s="9">
        <v>4.5979000000000001</v>
      </c>
      <c r="F7686" s="9" t="s">
        <v>22068</v>
      </c>
      <c r="G7686" s="9" t="s">
        <v>22068</v>
      </c>
      <c r="H7686" s="9" t="s">
        <v>22068</v>
      </c>
      <c r="I7686" s="9" t="s">
        <v>22068</v>
      </c>
      <c r="J7686" s="9" t="s">
        <v>22068</v>
      </c>
      <c r="K7686" s="9" t="s">
        <v>22068</v>
      </c>
      <c r="L7686" s="9" t="s">
        <v>22068</v>
      </c>
      <c r="M7686" s="9" t="s">
        <v>22068</v>
      </c>
      <c r="N7686" s="9" t="s">
        <v>22068</v>
      </c>
      <c r="O7686" s="9" t="s">
        <v>22068</v>
      </c>
      <c r="P7686">
        <v>-308</v>
      </c>
      <c r="Q7686" t="s">
        <v>22068</v>
      </c>
      <c r="R7686" t="s">
        <v>22068</v>
      </c>
      <c r="S7686" t="s">
        <v>22068</v>
      </c>
      <c r="T7686" t="s">
        <v>22068</v>
      </c>
      <c r="U7686" t="s">
        <v>22068</v>
      </c>
      <c r="V7686" t="s">
        <v>22068</v>
      </c>
      <c r="W7686" t="s">
        <v>22068</v>
      </c>
      <c r="X7686" t="s">
        <v>22068</v>
      </c>
      <c r="Y7686" t="s">
        <v>22068</v>
      </c>
      <c r="Z7686" t="s">
        <v>22068</v>
      </c>
      <c r="AA7686" t="s">
        <v>20984</v>
      </c>
    </row>
    <row r="7687" spans="1:27" x14ac:dyDescent="0.2">
      <c r="A7687" t="s">
        <v>6458</v>
      </c>
      <c r="B7687" t="s">
        <v>14880</v>
      </c>
      <c r="C7687" s="8" t="s">
        <v>22068</v>
      </c>
      <c r="D7687">
        <v>1</v>
      </c>
      <c r="E7687" s="9">
        <v>4.5979000000000001</v>
      </c>
      <c r="F7687" s="9" t="s">
        <v>22068</v>
      </c>
      <c r="G7687" s="9" t="s">
        <v>22068</v>
      </c>
      <c r="H7687" s="9" t="s">
        <v>22068</v>
      </c>
      <c r="I7687" s="9" t="s">
        <v>22068</v>
      </c>
      <c r="J7687" s="9" t="s">
        <v>22068</v>
      </c>
      <c r="K7687" s="9" t="s">
        <v>22068</v>
      </c>
      <c r="L7687" s="9" t="s">
        <v>22068</v>
      </c>
      <c r="M7687" s="9" t="s">
        <v>22068</v>
      </c>
      <c r="N7687" s="9" t="s">
        <v>22068</v>
      </c>
      <c r="O7687" s="9" t="s">
        <v>22068</v>
      </c>
      <c r="P7687">
        <v>-998</v>
      </c>
      <c r="Q7687" t="s">
        <v>22068</v>
      </c>
      <c r="R7687" t="s">
        <v>22068</v>
      </c>
      <c r="S7687" t="s">
        <v>22068</v>
      </c>
      <c r="T7687" t="s">
        <v>22068</v>
      </c>
      <c r="U7687" t="s">
        <v>22068</v>
      </c>
      <c r="V7687" t="s">
        <v>22068</v>
      </c>
      <c r="W7687" t="s">
        <v>22068</v>
      </c>
      <c r="X7687" t="s">
        <v>22068</v>
      </c>
      <c r="Y7687" t="s">
        <v>22068</v>
      </c>
      <c r="Z7687" t="s">
        <v>22068</v>
      </c>
      <c r="AA7687" t="s">
        <v>20985</v>
      </c>
    </row>
    <row r="7688" spans="1:27" x14ac:dyDescent="0.2">
      <c r="A7688" t="s">
        <v>6813</v>
      </c>
      <c r="B7688" t="s">
        <v>12779</v>
      </c>
      <c r="C7688" s="8" t="s">
        <v>22068</v>
      </c>
      <c r="D7688">
        <v>1</v>
      </c>
      <c r="E7688" s="9">
        <v>4.5979000000000001</v>
      </c>
      <c r="F7688" s="9" t="s">
        <v>22068</v>
      </c>
      <c r="G7688" s="9" t="s">
        <v>22068</v>
      </c>
      <c r="H7688" s="9" t="s">
        <v>22068</v>
      </c>
      <c r="I7688" s="9" t="s">
        <v>22068</v>
      </c>
      <c r="J7688" s="9" t="s">
        <v>22068</v>
      </c>
      <c r="K7688" s="9" t="s">
        <v>22068</v>
      </c>
      <c r="L7688" s="9" t="s">
        <v>22068</v>
      </c>
      <c r="M7688" s="9" t="s">
        <v>22068</v>
      </c>
      <c r="N7688" s="9" t="s">
        <v>22068</v>
      </c>
      <c r="O7688" s="9" t="s">
        <v>22068</v>
      </c>
      <c r="P7688">
        <v>-923</v>
      </c>
      <c r="Q7688" t="s">
        <v>22068</v>
      </c>
      <c r="R7688" t="s">
        <v>22068</v>
      </c>
      <c r="S7688" t="s">
        <v>22068</v>
      </c>
      <c r="T7688" t="s">
        <v>22068</v>
      </c>
      <c r="U7688" t="s">
        <v>22068</v>
      </c>
      <c r="V7688" t="s">
        <v>22068</v>
      </c>
      <c r="W7688" t="s">
        <v>22068</v>
      </c>
      <c r="X7688" t="s">
        <v>22068</v>
      </c>
      <c r="Y7688" t="s">
        <v>22068</v>
      </c>
      <c r="Z7688" t="s">
        <v>22068</v>
      </c>
      <c r="AA7688" t="s">
        <v>10080</v>
      </c>
    </row>
    <row r="7689" spans="1:27" x14ac:dyDescent="0.2">
      <c r="A7689" t="s">
        <v>6827</v>
      </c>
      <c r="B7689" t="s">
        <v>10510</v>
      </c>
      <c r="C7689" s="8" t="s">
        <v>22068</v>
      </c>
      <c r="D7689">
        <v>1</v>
      </c>
      <c r="E7689" s="9">
        <v>4.5979000000000001</v>
      </c>
      <c r="F7689" s="9" t="s">
        <v>22068</v>
      </c>
      <c r="G7689" s="9" t="s">
        <v>22068</v>
      </c>
      <c r="H7689" s="9" t="s">
        <v>22068</v>
      </c>
      <c r="I7689" s="9" t="s">
        <v>22068</v>
      </c>
      <c r="J7689" s="9" t="s">
        <v>22068</v>
      </c>
      <c r="K7689" s="9" t="s">
        <v>22068</v>
      </c>
      <c r="L7689" s="9" t="s">
        <v>22068</v>
      </c>
      <c r="M7689" s="9" t="s">
        <v>22068</v>
      </c>
      <c r="N7689" s="9" t="s">
        <v>22068</v>
      </c>
      <c r="O7689" s="9" t="s">
        <v>22068</v>
      </c>
      <c r="P7689">
        <v>-87</v>
      </c>
      <c r="Q7689" t="s">
        <v>22068</v>
      </c>
      <c r="R7689" t="s">
        <v>22068</v>
      </c>
      <c r="S7689" t="s">
        <v>22068</v>
      </c>
      <c r="T7689" t="s">
        <v>22068</v>
      </c>
      <c r="U7689" t="s">
        <v>22068</v>
      </c>
      <c r="V7689" t="s">
        <v>22068</v>
      </c>
      <c r="W7689" t="s">
        <v>22068</v>
      </c>
      <c r="X7689" t="s">
        <v>22068</v>
      </c>
      <c r="Y7689" t="s">
        <v>22068</v>
      </c>
      <c r="Z7689" t="s">
        <v>22068</v>
      </c>
      <c r="AA7689" t="s">
        <v>20986</v>
      </c>
    </row>
    <row r="7690" spans="1:27" x14ac:dyDescent="0.2">
      <c r="A7690" t="s">
        <v>7340</v>
      </c>
      <c r="B7690" t="s">
        <v>10652</v>
      </c>
      <c r="C7690" s="8" t="s">
        <v>22068</v>
      </c>
      <c r="D7690">
        <v>1</v>
      </c>
      <c r="E7690" s="9">
        <v>4.5979000000000001</v>
      </c>
      <c r="F7690" s="9" t="s">
        <v>22068</v>
      </c>
      <c r="G7690" s="9" t="s">
        <v>22068</v>
      </c>
      <c r="H7690" s="9" t="s">
        <v>22068</v>
      </c>
      <c r="I7690" s="9" t="s">
        <v>22068</v>
      </c>
      <c r="J7690" s="9" t="s">
        <v>22068</v>
      </c>
      <c r="K7690" s="9" t="s">
        <v>22068</v>
      </c>
      <c r="L7690" s="9" t="s">
        <v>22068</v>
      </c>
      <c r="M7690" s="9" t="s">
        <v>22068</v>
      </c>
      <c r="N7690" s="9" t="s">
        <v>22068</v>
      </c>
      <c r="O7690" s="9" t="s">
        <v>22068</v>
      </c>
      <c r="P7690">
        <v>-131</v>
      </c>
      <c r="Q7690" t="s">
        <v>22068</v>
      </c>
      <c r="R7690" t="s">
        <v>22068</v>
      </c>
      <c r="S7690" t="s">
        <v>22068</v>
      </c>
      <c r="T7690" t="s">
        <v>22068</v>
      </c>
      <c r="U7690" t="s">
        <v>22068</v>
      </c>
      <c r="V7690" t="s">
        <v>22068</v>
      </c>
      <c r="W7690" t="s">
        <v>22068</v>
      </c>
      <c r="X7690" t="s">
        <v>22068</v>
      </c>
      <c r="Y7690" t="s">
        <v>22068</v>
      </c>
      <c r="Z7690" t="s">
        <v>22068</v>
      </c>
      <c r="AA7690" t="s">
        <v>20987</v>
      </c>
    </row>
    <row r="7691" spans="1:27" x14ac:dyDescent="0.2">
      <c r="A7691" t="s">
        <v>7850</v>
      </c>
      <c r="B7691" t="s">
        <v>14882</v>
      </c>
      <c r="C7691" s="8">
        <v>6</v>
      </c>
      <c r="D7691">
        <v>1</v>
      </c>
      <c r="E7691" s="9">
        <v>4.5979000000000001</v>
      </c>
      <c r="F7691" s="9" t="s">
        <v>22068</v>
      </c>
      <c r="G7691" s="9" t="s">
        <v>22068</v>
      </c>
      <c r="H7691" s="9" t="s">
        <v>22068</v>
      </c>
      <c r="I7691" s="9" t="s">
        <v>22068</v>
      </c>
      <c r="J7691" s="9" t="s">
        <v>22068</v>
      </c>
      <c r="K7691" s="9" t="s">
        <v>22068</v>
      </c>
      <c r="L7691" s="9" t="s">
        <v>22068</v>
      </c>
      <c r="M7691" s="9" t="s">
        <v>22068</v>
      </c>
      <c r="N7691" s="9" t="s">
        <v>22068</v>
      </c>
      <c r="O7691" s="9" t="s">
        <v>22068</v>
      </c>
      <c r="P7691">
        <v>-250</v>
      </c>
      <c r="Q7691" t="s">
        <v>22068</v>
      </c>
      <c r="R7691" t="s">
        <v>22068</v>
      </c>
      <c r="S7691" t="s">
        <v>22068</v>
      </c>
      <c r="T7691" t="s">
        <v>22068</v>
      </c>
      <c r="U7691" t="s">
        <v>22068</v>
      </c>
      <c r="V7691" t="s">
        <v>22068</v>
      </c>
      <c r="W7691" t="s">
        <v>22068</v>
      </c>
      <c r="X7691" t="s">
        <v>22068</v>
      </c>
      <c r="Y7691" t="s">
        <v>22068</v>
      </c>
      <c r="Z7691" t="s">
        <v>22068</v>
      </c>
      <c r="AA7691" t="s">
        <v>10348</v>
      </c>
    </row>
    <row r="7692" spans="1:27" x14ac:dyDescent="0.2">
      <c r="A7692" t="s">
        <v>8207</v>
      </c>
      <c r="B7692" t="s">
        <v>14881</v>
      </c>
      <c r="C7692" s="8">
        <v>10</v>
      </c>
      <c r="D7692">
        <v>1</v>
      </c>
      <c r="E7692" s="9">
        <v>4.5979000000000001</v>
      </c>
      <c r="F7692" s="9" t="s">
        <v>22068</v>
      </c>
      <c r="G7692" s="9" t="s">
        <v>22068</v>
      </c>
      <c r="H7692" s="9" t="s">
        <v>22068</v>
      </c>
      <c r="I7692" s="9" t="s">
        <v>22068</v>
      </c>
      <c r="J7692" s="9" t="s">
        <v>22068</v>
      </c>
      <c r="K7692" s="9" t="s">
        <v>22068</v>
      </c>
      <c r="L7692" s="9" t="s">
        <v>22068</v>
      </c>
      <c r="M7692" s="9" t="s">
        <v>22068</v>
      </c>
      <c r="N7692" s="9" t="s">
        <v>22068</v>
      </c>
      <c r="O7692" s="9" t="s">
        <v>22068</v>
      </c>
      <c r="P7692">
        <v>-10</v>
      </c>
      <c r="Q7692" t="s">
        <v>22068</v>
      </c>
      <c r="R7692" t="s">
        <v>22068</v>
      </c>
      <c r="S7692" t="s">
        <v>22068</v>
      </c>
      <c r="T7692" t="s">
        <v>22068</v>
      </c>
      <c r="U7692" t="s">
        <v>22068</v>
      </c>
      <c r="V7692" t="s">
        <v>22068</v>
      </c>
      <c r="W7692" t="s">
        <v>22068</v>
      </c>
      <c r="X7692" t="s">
        <v>22068</v>
      </c>
      <c r="Y7692" t="s">
        <v>22068</v>
      </c>
      <c r="Z7692" t="s">
        <v>22068</v>
      </c>
      <c r="AA7692" t="s">
        <v>20988</v>
      </c>
    </row>
    <row r="7693" spans="1:27" x14ac:dyDescent="0.2">
      <c r="A7693" t="s">
        <v>2936</v>
      </c>
      <c r="B7693" t="s">
        <v>10992</v>
      </c>
      <c r="C7693" s="8" t="s">
        <v>22068</v>
      </c>
      <c r="D7693">
        <v>1</v>
      </c>
      <c r="E7693" s="9">
        <v>4.5880599999999996</v>
      </c>
      <c r="F7693" s="9" t="s">
        <v>22068</v>
      </c>
      <c r="G7693" s="9" t="s">
        <v>22068</v>
      </c>
      <c r="H7693" s="9" t="s">
        <v>22068</v>
      </c>
      <c r="I7693" s="9" t="s">
        <v>22068</v>
      </c>
      <c r="J7693" s="9" t="s">
        <v>22068</v>
      </c>
      <c r="K7693" s="9" t="s">
        <v>22068</v>
      </c>
      <c r="L7693" s="9" t="s">
        <v>22068</v>
      </c>
      <c r="M7693" s="9" t="s">
        <v>22068</v>
      </c>
      <c r="N7693" s="9" t="s">
        <v>22068</v>
      </c>
      <c r="O7693" s="9" t="s">
        <v>22068</v>
      </c>
      <c r="P7693">
        <v>902</v>
      </c>
      <c r="Q7693" t="s">
        <v>22068</v>
      </c>
      <c r="R7693" t="s">
        <v>22068</v>
      </c>
      <c r="S7693" t="s">
        <v>22068</v>
      </c>
      <c r="T7693" t="s">
        <v>22068</v>
      </c>
      <c r="U7693" t="s">
        <v>22068</v>
      </c>
      <c r="V7693" t="s">
        <v>22068</v>
      </c>
      <c r="W7693" t="s">
        <v>22068</v>
      </c>
      <c r="X7693" t="s">
        <v>22068</v>
      </c>
      <c r="Y7693" t="s">
        <v>22068</v>
      </c>
      <c r="Z7693" t="s">
        <v>22068</v>
      </c>
      <c r="AA7693" t="s">
        <v>20989</v>
      </c>
    </row>
    <row r="7694" spans="1:27" x14ac:dyDescent="0.2">
      <c r="A7694" t="s">
        <v>4388</v>
      </c>
      <c r="B7694" t="s">
        <v>14884</v>
      </c>
      <c r="C7694" s="8" t="s">
        <v>22068</v>
      </c>
      <c r="D7694">
        <v>1</v>
      </c>
      <c r="E7694" s="9">
        <v>4.5880599999999996</v>
      </c>
      <c r="F7694" s="9" t="s">
        <v>22068</v>
      </c>
      <c r="G7694" s="9" t="s">
        <v>22068</v>
      </c>
      <c r="H7694" s="9" t="s">
        <v>22068</v>
      </c>
      <c r="I7694" s="9" t="s">
        <v>22068</v>
      </c>
      <c r="J7694" s="9" t="s">
        <v>22068</v>
      </c>
      <c r="K7694" s="9" t="s">
        <v>22068</v>
      </c>
      <c r="L7694" s="9" t="s">
        <v>22068</v>
      </c>
      <c r="M7694" s="9" t="s">
        <v>22068</v>
      </c>
      <c r="N7694" s="9" t="s">
        <v>22068</v>
      </c>
      <c r="O7694" s="9" t="s">
        <v>22068</v>
      </c>
      <c r="P7694">
        <v>-121</v>
      </c>
      <c r="Q7694" t="s">
        <v>22068</v>
      </c>
      <c r="R7694" t="s">
        <v>22068</v>
      </c>
      <c r="S7694" t="s">
        <v>22068</v>
      </c>
      <c r="T7694" t="s">
        <v>22068</v>
      </c>
      <c r="U7694" t="s">
        <v>22068</v>
      </c>
      <c r="V7694" t="s">
        <v>22068</v>
      </c>
      <c r="W7694" t="s">
        <v>22068</v>
      </c>
      <c r="X7694" t="s">
        <v>22068</v>
      </c>
      <c r="Y7694" t="s">
        <v>22068</v>
      </c>
      <c r="Z7694" t="s">
        <v>22068</v>
      </c>
      <c r="AA7694" t="s">
        <v>20990</v>
      </c>
    </row>
    <row r="7695" spans="1:27" x14ac:dyDescent="0.2">
      <c r="A7695" t="s">
        <v>6076</v>
      </c>
      <c r="B7695" t="s">
        <v>14885</v>
      </c>
      <c r="C7695" s="8" t="s">
        <v>22068</v>
      </c>
      <c r="D7695">
        <v>1</v>
      </c>
      <c r="E7695" s="9">
        <v>4.58636</v>
      </c>
      <c r="F7695" s="9" t="s">
        <v>22068</v>
      </c>
      <c r="G7695" s="9" t="s">
        <v>22068</v>
      </c>
      <c r="H7695" s="9" t="s">
        <v>22068</v>
      </c>
      <c r="I7695" s="9" t="s">
        <v>22068</v>
      </c>
      <c r="J7695" s="9" t="s">
        <v>22068</v>
      </c>
      <c r="K7695" s="9" t="s">
        <v>22068</v>
      </c>
      <c r="L7695" s="9" t="s">
        <v>22068</v>
      </c>
      <c r="M7695" s="9" t="s">
        <v>22068</v>
      </c>
      <c r="N7695" s="9" t="s">
        <v>22068</v>
      </c>
      <c r="O7695" s="9" t="s">
        <v>22068</v>
      </c>
      <c r="P7695">
        <v>8</v>
      </c>
      <c r="Q7695" t="s">
        <v>22068</v>
      </c>
      <c r="R7695" t="s">
        <v>22068</v>
      </c>
      <c r="S7695" t="s">
        <v>22068</v>
      </c>
      <c r="T7695" t="s">
        <v>22068</v>
      </c>
      <c r="U7695" t="s">
        <v>22068</v>
      </c>
      <c r="V7695" t="s">
        <v>22068</v>
      </c>
      <c r="W7695" t="s">
        <v>22068</v>
      </c>
      <c r="X7695" t="s">
        <v>22068</v>
      </c>
      <c r="Y7695" t="s">
        <v>22068</v>
      </c>
      <c r="Z7695" t="s">
        <v>22068</v>
      </c>
      <c r="AA7695" t="s">
        <v>20991</v>
      </c>
    </row>
    <row r="7696" spans="1:27" x14ac:dyDescent="0.2">
      <c r="A7696" t="s">
        <v>2441</v>
      </c>
      <c r="B7696" t="s">
        <v>14886</v>
      </c>
      <c r="C7696" s="8" t="s">
        <v>22068</v>
      </c>
      <c r="D7696">
        <v>1</v>
      </c>
      <c r="E7696" s="9">
        <v>4.5860200000000004</v>
      </c>
      <c r="F7696" s="9" t="s">
        <v>22068</v>
      </c>
      <c r="G7696" s="9" t="s">
        <v>22068</v>
      </c>
      <c r="H7696" s="9" t="s">
        <v>22068</v>
      </c>
      <c r="I7696" s="9" t="s">
        <v>22068</v>
      </c>
      <c r="J7696" s="9" t="s">
        <v>22068</v>
      </c>
      <c r="K7696" s="9" t="s">
        <v>22068</v>
      </c>
      <c r="L7696" s="9" t="s">
        <v>22068</v>
      </c>
      <c r="M7696" s="9" t="s">
        <v>22068</v>
      </c>
      <c r="N7696" s="9" t="s">
        <v>22068</v>
      </c>
      <c r="O7696" s="9" t="s">
        <v>22068</v>
      </c>
      <c r="P7696">
        <v>-246</v>
      </c>
      <c r="Q7696" t="s">
        <v>22068</v>
      </c>
      <c r="R7696" t="s">
        <v>22068</v>
      </c>
      <c r="S7696" t="s">
        <v>22068</v>
      </c>
      <c r="T7696" t="s">
        <v>22068</v>
      </c>
      <c r="U7696" t="s">
        <v>22068</v>
      </c>
      <c r="V7696" t="s">
        <v>22068</v>
      </c>
      <c r="W7696" t="s">
        <v>22068</v>
      </c>
      <c r="X7696" t="s">
        <v>22068</v>
      </c>
      <c r="Y7696" t="s">
        <v>22068</v>
      </c>
      <c r="Z7696" t="s">
        <v>22068</v>
      </c>
      <c r="AA7696" t="s">
        <v>9020</v>
      </c>
    </row>
    <row r="7697" spans="1:27" x14ac:dyDescent="0.2">
      <c r="A7697" t="s">
        <v>3391</v>
      </c>
      <c r="B7697" t="s">
        <v>11516</v>
      </c>
      <c r="C7697" s="8">
        <v>14</v>
      </c>
      <c r="D7697">
        <v>1</v>
      </c>
      <c r="E7697" s="9">
        <v>4.5860200000000004</v>
      </c>
      <c r="F7697" s="9" t="s">
        <v>22068</v>
      </c>
      <c r="G7697" s="9" t="s">
        <v>22068</v>
      </c>
      <c r="H7697" s="9" t="s">
        <v>22068</v>
      </c>
      <c r="I7697" s="9" t="s">
        <v>22068</v>
      </c>
      <c r="J7697" s="9" t="s">
        <v>22068</v>
      </c>
      <c r="K7697" s="9" t="s">
        <v>22068</v>
      </c>
      <c r="L7697" s="9" t="s">
        <v>22068</v>
      </c>
      <c r="M7697" s="9" t="s">
        <v>22068</v>
      </c>
      <c r="N7697" s="9" t="s">
        <v>22068</v>
      </c>
      <c r="O7697" s="9" t="s">
        <v>22068</v>
      </c>
      <c r="P7697">
        <v>-206</v>
      </c>
      <c r="Q7697" t="s">
        <v>22068</v>
      </c>
      <c r="R7697" t="s">
        <v>22068</v>
      </c>
      <c r="S7697" t="s">
        <v>22068</v>
      </c>
      <c r="T7697" t="s">
        <v>22068</v>
      </c>
      <c r="U7697" t="s">
        <v>22068</v>
      </c>
      <c r="V7697" t="s">
        <v>22068</v>
      </c>
      <c r="W7697" t="s">
        <v>22068</v>
      </c>
      <c r="X7697" t="s">
        <v>22068</v>
      </c>
      <c r="Y7697" t="s">
        <v>22068</v>
      </c>
      <c r="Z7697" t="s">
        <v>22068</v>
      </c>
      <c r="AA7697" t="s">
        <v>20992</v>
      </c>
    </row>
    <row r="7698" spans="1:27" x14ac:dyDescent="0.2">
      <c r="A7698" t="s">
        <v>7272</v>
      </c>
      <c r="B7698" t="s">
        <v>14887</v>
      </c>
      <c r="C7698" s="8" t="s">
        <v>22068</v>
      </c>
      <c r="D7698">
        <v>2</v>
      </c>
      <c r="E7698" s="9">
        <v>4.57599</v>
      </c>
      <c r="F7698" s="9">
        <v>4.4236599999999999</v>
      </c>
      <c r="G7698" s="9" t="s">
        <v>22068</v>
      </c>
      <c r="H7698" s="9" t="s">
        <v>22068</v>
      </c>
      <c r="I7698" s="9" t="s">
        <v>22068</v>
      </c>
      <c r="J7698" s="9" t="s">
        <v>22068</v>
      </c>
      <c r="K7698" s="9" t="s">
        <v>22068</v>
      </c>
      <c r="L7698" s="9" t="s">
        <v>22068</v>
      </c>
      <c r="M7698" s="9" t="s">
        <v>22068</v>
      </c>
      <c r="N7698" s="9" t="s">
        <v>22068</v>
      </c>
      <c r="O7698" s="9" t="s">
        <v>22068</v>
      </c>
      <c r="P7698">
        <v>-1662</v>
      </c>
      <c r="Q7698">
        <v>-1924</v>
      </c>
      <c r="R7698" t="s">
        <v>22068</v>
      </c>
      <c r="S7698" t="s">
        <v>22068</v>
      </c>
      <c r="T7698" t="s">
        <v>22068</v>
      </c>
      <c r="U7698" t="s">
        <v>22068</v>
      </c>
      <c r="V7698" t="s">
        <v>22068</v>
      </c>
      <c r="W7698" t="s">
        <v>22068</v>
      </c>
      <c r="X7698" t="s">
        <v>22068</v>
      </c>
      <c r="Y7698" t="s">
        <v>22068</v>
      </c>
      <c r="Z7698" t="s">
        <v>22068</v>
      </c>
      <c r="AA7698" t="s">
        <v>20993</v>
      </c>
    </row>
    <row r="7699" spans="1:27" x14ac:dyDescent="0.2">
      <c r="A7699" t="s">
        <v>7586</v>
      </c>
      <c r="B7699" t="s">
        <v>14888</v>
      </c>
      <c r="C7699" s="8" t="s">
        <v>22068</v>
      </c>
      <c r="D7699">
        <v>1</v>
      </c>
      <c r="E7699" s="9">
        <v>4.5711500000000003</v>
      </c>
      <c r="F7699" s="9" t="s">
        <v>22068</v>
      </c>
      <c r="G7699" s="9" t="s">
        <v>22068</v>
      </c>
      <c r="H7699" s="9" t="s">
        <v>22068</v>
      </c>
      <c r="I7699" s="9" t="s">
        <v>22068</v>
      </c>
      <c r="J7699" s="9" t="s">
        <v>22068</v>
      </c>
      <c r="K7699" s="9" t="s">
        <v>22068</v>
      </c>
      <c r="L7699" s="9" t="s">
        <v>22068</v>
      </c>
      <c r="M7699" s="9" t="s">
        <v>22068</v>
      </c>
      <c r="N7699" s="9" t="s">
        <v>22068</v>
      </c>
      <c r="O7699" s="9" t="s">
        <v>22068</v>
      </c>
      <c r="P7699">
        <v>-46</v>
      </c>
      <c r="Q7699" t="s">
        <v>22068</v>
      </c>
      <c r="R7699" t="s">
        <v>22068</v>
      </c>
      <c r="S7699" t="s">
        <v>22068</v>
      </c>
      <c r="T7699" t="s">
        <v>22068</v>
      </c>
      <c r="U7699" t="s">
        <v>22068</v>
      </c>
      <c r="V7699" t="s">
        <v>22068</v>
      </c>
      <c r="W7699" t="s">
        <v>22068</v>
      </c>
      <c r="X7699" t="s">
        <v>22068</v>
      </c>
      <c r="Y7699" t="s">
        <v>22068</v>
      </c>
      <c r="Z7699" t="s">
        <v>22068</v>
      </c>
      <c r="AA7699" t="s">
        <v>20994</v>
      </c>
    </row>
    <row r="7700" spans="1:27" x14ac:dyDescent="0.2">
      <c r="A7700" t="s">
        <v>6814</v>
      </c>
      <c r="B7700" t="s">
        <v>11995</v>
      </c>
      <c r="C7700" s="8" t="s">
        <v>22068</v>
      </c>
      <c r="D7700">
        <v>1</v>
      </c>
      <c r="E7700" s="9">
        <v>4.5704099999999999</v>
      </c>
      <c r="F7700" s="9" t="s">
        <v>22068</v>
      </c>
      <c r="G7700" s="9" t="s">
        <v>22068</v>
      </c>
      <c r="H7700" s="9" t="s">
        <v>22068</v>
      </c>
      <c r="I7700" s="9" t="s">
        <v>22068</v>
      </c>
      <c r="J7700" s="9" t="s">
        <v>22068</v>
      </c>
      <c r="K7700" s="9" t="s">
        <v>22068</v>
      </c>
      <c r="L7700" s="9" t="s">
        <v>22068</v>
      </c>
      <c r="M7700" s="9" t="s">
        <v>22068</v>
      </c>
      <c r="N7700" s="9" t="s">
        <v>22068</v>
      </c>
      <c r="O7700" s="9" t="s">
        <v>22068</v>
      </c>
      <c r="P7700">
        <v>-584</v>
      </c>
      <c r="Q7700" t="s">
        <v>22068</v>
      </c>
      <c r="R7700" t="s">
        <v>22068</v>
      </c>
      <c r="S7700" t="s">
        <v>22068</v>
      </c>
      <c r="T7700" t="s">
        <v>22068</v>
      </c>
      <c r="U7700" t="s">
        <v>22068</v>
      </c>
      <c r="V7700" t="s">
        <v>22068</v>
      </c>
      <c r="W7700" t="s">
        <v>22068</v>
      </c>
      <c r="X7700" t="s">
        <v>22068</v>
      </c>
      <c r="Y7700" t="s">
        <v>22068</v>
      </c>
      <c r="Z7700" t="s">
        <v>22068</v>
      </c>
      <c r="AA7700" t="s">
        <v>20995</v>
      </c>
    </row>
    <row r="7701" spans="1:27" x14ac:dyDescent="0.2">
      <c r="A7701" t="s">
        <v>6173</v>
      </c>
      <c r="B7701" t="s">
        <v>10545</v>
      </c>
      <c r="C7701" s="8">
        <v>17</v>
      </c>
      <c r="D7701">
        <v>4</v>
      </c>
      <c r="E7701" s="9">
        <v>4.5697900000000002</v>
      </c>
      <c r="F7701" s="9">
        <v>3.9366099999999999</v>
      </c>
      <c r="G7701" s="9">
        <v>3.2525200000000001</v>
      </c>
      <c r="H7701" s="9">
        <v>3.0602900000000002</v>
      </c>
      <c r="I7701" s="9" t="s">
        <v>22068</v>
      </c>
      <c r="J7701" s="9" t="s">
        <v>22068</v>
      </c>
      <c r="K7701" s="9" t="s">
        <v>22068</v>
      </c>
      <c r="L7701" s="9" t="s">
        <v>22068</v>
      </c>
      <c r="M7701" s="9" t="s">
        <v>22068</v>
      </c>
      <c r="N7701" s="9" t="s">
        <v>22068</v>
      </c>
      <c r="O7701" s="9" t="s">
        <v>22068</v>
      </c>
      <c r="P7701">
        <v>-29</v>
      </c>
      <c r="Q7701">
        <v>-1997</v>
      </c>
      <c r="R7701">
        <v>-1676</v>
      </c>
      <c r="S7701">
        <v>-1795</v>
      </c>
      <c r="T7701" t="s">
        <v>22068</v>
      </c>
      <c r="U7701" t="s">
        <v>22068</v>
      </c>
      <c r="V7701" t="s">
        <v>22068</v>
      </c>
      <c r="W7701" t="s">
        <v>22068</v>
      </c>
      <c r="X7701" t="s">
        <v>22068</v>
      </c>
      <c r="Y7701" t="s">
        <v>22068</v>
      </c>
      <c r="Z7701" t="s">
        <v>22068</v>
      </c>
      <c r="AA7701" t="s">
        <v>20996</v>
      </c>
    </row>
    <row r="7702" spans="1:27" x14ac:dyDescent="0.2">
      <c r="A7702" t="s">
        <v>6174</v>
      </c>
      <c r="B7702" t="s">
        <v>14889</v>
      </c>
      <c r="C7702" s="8">
        <v>18</v>
      </c>
      <c r="D7702">
        <v>4</v>
      </c>
      <c r="E7702" s="9">
        <v>4.5697900000000002</v>
      </c>
      <c r="F7702" s="9">
        <v>3.9366099999999999</v>
      </c>
      <c r="G7702" s="9">
        <v>3.2525200000000001</v>
      </c>
      <c r="H7702" s="9">
        <v>3.0602900000000002</v>
      </c>
      <c r="I7702" s="9" t="s">
        <v>22068</v>
      </c>
      <c r="J7702" s="9" t="s">
        <v>22068</v>
      </c>
      <c r="K7702" s="9" t="s">
        <v>22068</v>
      </c>
      <c r="L7702" s="9" t="s">
        <v>22068</v>
      </c>
      <c r="M7702" s="9" t="s">
        <v>22068</v>
      </c>
      <c r="N7702" s="9" t="s">
        <v>22068</v>
      </c>
      <c r="O7702" s="9" t="s">
        <v>22068</v>
      </c>
      <c r="P7702">
        <v>-2068</v>
      </c>
      <c r="Q7702">
        <v>-100</v>
      </c>
      <c r="R7702">
        <v>-421</v>
      </c>
      <c r="S7702">
        <v>-302</v>
      </c>
      <c r="T7702" t="s">
        <v>22068</v>
      </c>
      <c r="U7702" t="s">
        <v>22068</v>
      </c>
      <c r="V7702" t="s">
        <v>22068</v>
      </c>
      <c r="W7702" t="s">
        <v>22068</v>
      </c>
      <c r="X7702" t="s">
        <v>22068</v>
      </c>
      <c r="Y7702" t="s">
        <v>22068</v>
      </c>
      <c r="Z7702" t="s">
        <v>22068</v>
      </c>
      <c r="AA7702" t="s">
        <v>20997</v>
      </c>
    </row>
    <row r="7703" spans="1:27" x14ac:dyDescent="0.2">
      <c r="A7703" t="s">
        <v>2730</v>
      </c>
      <c r="B7703" t="s">
        <v>14890</v>
      </c>
      <c r="C7703" s="8" t="s">
        <v>22068</v>
      </c>
      <c r="D7703">
        <v>1</v>
      </c>
      <c r="E7703" s="9">
        <v>4.5612500000000002</v>
      </c>
      <c r="F7703" s="9" t="s">
        <v>22068</v>
      </c>
      <c r="G7703" s="9" t="s">
        <v>22068</v>
      </c>
      <c r="H7703" s="9" t="s">
        <v>22068</v>
      </c>
      <c r="I7703" s="9" t="s">
        <v>22068</v>
      </c>
      <c r="J7703" s="9" t="s">
        <v>22068</v>
      </c>
      <c r="K7703" s="9" t="s">
        <v>22068</v>
      </c>
      <c r="L7703" s="9" t="s">
        <v>22068</v>
      </c>
      <c r="M7703" s="9" t="s">
        <v>22068</v>
      </c>
      <c r="N7703" s="9" t="s">
        <v>22068</v>
      </c>
      <c r="O7703" s="9" t="s">
        <v>22068</v>
      </c>
      <c r="P7703">
        <v>-1676</v>
      </c>
      <c r="Q7703" t="s">
        <v>22068</v>
      </c>
      <c r="R7703" t="s">
        <v>22068</v>
      </c>
      <c r="S7703" t="s">
        <v>22068</v>
      </c>
      <c r="T7703" t="s">
        <v>22068</v>
      </c>
      <c r="U7703" t="s">
        <v>22068</v>
      </c>
      <c r="V7703" t="s">
        <v>22068</v>
      </c>
      <c r="W7703" t="s">
        <v>22068</v>
      </c>
      <c r="X7703" t="s">
        <v>22068</v>
      </c>
      <c r="Y7703" t="s">
        <v>22068</v>
      </c>
      <c r="Z7703" t="s">
        <v>22068</v>
      </c>
      <c r="AA7703" t="s">
        <v>9087</v>
      </c>
    </row>
    <row r="7704" spans="1:27" x14ac:dyDescent="0.2">
      <c r="A7704" t="s">
        <v>4387</v>
      </c>
      <c r="B7704" t="s">
        <v>14891</v>
      </c>
      <c r="C7704" s="8" t="s">
        <v>22068</v>
      </c>
      <c r="D7704">
        <v>1</v>
      </c>
      <c r="E7704" s="9">
        <v>4.5553900000000001</v>
      </c>
      <c r="F7704" s="9" t="s">
        <v>22068</v>
      </c>
      <c r="G7704" s="9" t="s">
        <v>22068</v>
      </c>
      <c r="H7704" s="9" t="s">
        <v>22068</v>
      </c>
      <c r="I7704" s="9" t="s">
        <v>22068</v>
      </c>
      <c r="J7704" s="9" t="s">
        <v>22068</v>
      </c>
      <c r="K7704" s="9" t="s">
        <v>22068</v>
      </c>
      <c r="L7704" s="9" t="s">
        <v>22068</v>
      </c>
      <c r="M7704" s="9" t="s">
        <v>22068</v>
      </c>
      <c r="N7704" s="9" t="s">
        <v>22068</v>
      </c>
      <c r="O7704" s="9" t="s">
        <v>22068</v>
      </c>
      <c r="P7704">
        <v>-124</v>
      </c>
      <c r="Q7704" t="s">
        <v>22068</v>
      </c>
      <c r="R7704" t="s">
        <v>22068</v>
      </c>
      <c r="S7704" t="s">
        <v>22068</v>
      </c>
      <c r="T7704" t="s">
        <v>22068</v>
      </c>
      <c r="U7704" t="s">
        <v>22068</v>
      </c>
      <c r="V7704" t="s">
        <v>22068</v>
      </c>
      <c r="W7704" t="s">
        <v>22068</v>
      </c>
      <c r="X7704" t="s">
        <v>22068</v>
      </c>
      <c r="Y7704" t="s">
        <v>22068</v>
      </c>
      <c r="Z7704" t="s">
        <v>22068</v>
      </c>
      <c r="AA7704" t="s">
        <v>20998</v>
      </c>
    </row>
    <row r="7705" spans="1:27" x14ac:dyDescent="0.2">
      <c r="A7705" t="s">
        <v>7679</v>
      </c>
      <c r="B7705" t="s">
        <v>14892</v>
      </c>
      <c r="C7705" s="8" t="s">
        <v>22068</v>
      </c>
      <c r="D7705">
        <v>1</v>
      </c>
      <c r="E7705" s="9">
        <v>4.5410000000000004</v>
      </c>
      <c r="F7705" s="9" t="s">
        <v>22068</v>
      </c>
      <c r="G7705" s="9" t="s">
        <v>22068</v>
      </c>
      <c r="H7705" s="9" t="s">
        <v>22068</v>
      </c>
      <c r="I7705" s="9" t="s">
        <v>22068</v>
      </c>
      <c r="J7705" s="9" t="s">
        <v>22068</v>
      </c>
      <c r="K7705" s="9" t="s">
        <v>22068</v>
      </c>
      <c r="L7705" s="9" t="s">
        <v>22068</v>
      </c>
      <c r="M7705" s="9" t="s">
        <v>22068</v>
      </c>
      <c r="N7705" s="9" t="s">
        <v>22068</v>
      </c>
      <c r="O7705" s="9" t="s">
        <v>22068</v>
      </c>
      <c r="P7705">
        <v>-86</v>
      </c>
      <c r="Q7705" t="s">
        <v>22068</v>
      </c>
      <c r="R7705" t="s">
        <v>22068</v>
      </c>
      <c r="S7705" t="s">
        <v>22068</v>
      </c>
      <c r="T7705" t="s">
        <v>22068</v>
      </c>
      <c r="U7705" t="s">
        <v>22068</v>
      </c>
      <c r="V7705" t="s">
        <v>22068</v>
      </c>
      <c r="W7705" t="s">
        <v>22068</v>
      </c>
      <c r="X7705" t="s">
        <v>22068</v>
      </c>
      <c r="Y7705" t="s">
        <v>22068</v>
      </c>
      <c r="Z7705" t="s">
        <v>22068</v>
      </c>
      <c r="AA7705" t="s">
        <v>20999</v>
      </c>
    </row>
    <row r="7706" spans="1:27" x14ac:dyDescent="0.2">
      <c r="A7706" t="s">
        <v>6691</v>
      </c>
      <c r="B7706" t="s">
        <v>14893</v>
      </c>
      <c r="C7706" s="8" t="s">
        <v>22068</v>
      </c>
      <c r="D7706">
        <v>1</v>
      </c>
      <c r="E7706" s="9">
        <v>4.5392900000000003</v>
      </c>
      <c r="F7706" s="9" t="s">
        <v>22068</v>
      </c>
      <c r="G7706" s="9" t="s">
        <v>22068</v>
      </c>
      <c r="H7706" s="9" t="s">
        <v>22068</v>
      </c>
      <c r="I7706" s="9" t="s">
        <v>22068</v>
      </c>
      <c r="J7706" s="9" t="s">
        <v>22068</v>
      </c>
      <c r="K7706" s="9" t="s">
        <v>22068</v>
      </c>
      <c r="L7706" s="9" t="s">
        <v>22068</v>
      </c>
      <c r="M7706" s="9" t="s">
        <v>22068</v>
      </c>
      <c r="N7706" s="9" t="s">
        <v>22068</v>
      </c>
      <c r="O7706" s="9" t="s">
        <v>22068</v>
      </c>
      <c r="P7706">
        <v>-19</v>
      </c>
      <c r="Q7706" t="s">
        <v>22068</v>
      </c>
      <c r="R7706" t="s">
        <v>22068</v>
      </c>
      <c r="S7706" t="s">
        <v>22068</v>
      </c>
      <c r="T7706" t="s">
        <v>22068</v>
      </c>
      <c r="U7706" t="s">
        <v>22068</v>
      </c>
      <c r="V7706" t="s">
        <v>22068</v>
      </c>
      <c r="W7706" t="s">
        <v>22068</v>
      </c>
      <c r="X7706" t="s">
        <v>22068</v>
      </c>
      <c r="Y7706" t="s">
        <v>22068</v>
      </c>
      <c r="Z7706" t="s">
        <v>22068</v>
      </c>
      <c r="AA7706" t="s">
        <v>21000</v>
      </c>
    </row>
    <row r="7707" spans="1:27" x14ac:dyDescent="0.2">
      <c r="A7707" t="s">
        <v>1375</v>
      </c>
      <c r="B7707" t="s">
        <v>11189</v>
      </c>
      <c r="C7707" s="8" t="s">
        <v>22068</v>
      </c>
      <c r="D7707">
        <v>1</v>
      </c>
      <c r="E7707" s="9">
        <v>4.5380500000000001</v>
      </c>
      <c r="F7707" s="9" t="s">
        <v>22068</v>
      </c>
      <c r="G7707" s="9" t="s">
        <v>22068</v>
      </c>
      <c r="H7707" s="9" t="s">
        <v>22068</v>
      </c>
      <c r="I7707" s="9" t="s">
        <v>22068</v>
      </c>
      <c r="J7707" s="9" t="s">
        <v>22068</v>
      </c>
      <c r="K7707" s="9" t="s">
        <v>22068</v>
      </c>
      <c r="L7707" s="9" t="s">
        <v>22068</v>
      </c>
      <c r="M7707" s="9" t="s">
        <v>22068</v>
      </c>
      <c r="N7707" s="9" t="s">
        <v>22068</v>
      </c>
      <c r="O7707" s="9" t="s">
        <v>22068</v>
      </c>
      <c r="P7707">
        <v>-253</v>
      </c>
      <c r="Q7707" t="s">
        <v>22068</v>
      </c>
      <c r="R7707" t="s">
        <v>22068</v>
      </c>
      <c r="S7707" t="s">
        <v>22068</v>
      </c>
      <c r="T7707" t="s">
        <v>22068</v>
      </c>
      <c r="U7707" t="s">
        <v>22068</v>
      </c>
      <c r="V7707" t="s">
        <v>22068</v>
      </c>
      <c r="W7707" t="s">
        <v>22068</v>
      </c>
      <c r="X7707" t="s">
        <v>22068</v>
      </c>
      <c r="Y7707" t="s">
        <v>22068</v>
      </c>
      <c r="Z7707" t="s">
        <v>22068</v>
      </c>
      <c r="AA7707" t="s">
        <v>21001</v>
      </c>
    </row>
    <row r="7708" spans="1:27" x14ac:dyDescent="0.2">
      <c r="A7708" t="s">
        <v>2169</v>
      </c>
      <c r="B7708" t="s">
        <v>10480</v>
      </c>
      <c r="C7708" s="8" t="s">
        <v>22068</v>
      </c>
      <c r="D7708">
        <v>1</v>
      </c>
      <c r="E7708" s="9">
        <v>4.5380500000000001</v>
      </c>
      <c r="F7708" s="9" t="s">
        <v>22068</v>
      </c>
      <c r="G7708" s="9" t="s">
        <v>22068</v>
      </c>
      <c r="H7708" s="9" t="s">
        <v>22068</v>
      </c>
      <c r="I7708" s="9" t="s">
        <v>22068</v>
      </c>
      <c r="J7708" s="9" t="s">
        <v>22068</v>
      </c>
      <c r="K7708" s="9" t="s">
        <v>22068</v>
      </c>
      <c r="L7708" s="9" t="s">
        <v>22068</v>
      </c>
      <c r="M7708" s="9" t="s">
        <v>22068</v>
      </c>
      <c r="N7708" s="9" t="s">
        <v>22068</v>
      </c>
      <c r="O7708" s="9" t="s">
        <v>22068</v>
      </c>
      <c r="P7708">
        <v>-538</v>
      </c>
      <c r="Q7708" t="s">
        <v>22068</v>
      </c>
      <c r="R7708" t="s">
        <v>22068</v>
      </c>
      <c r="S7708" t="s">
        <v>22068</v>
      </c>
      <c r="T7708" t="s">
        <v>22068</v>
      </c>
      <c r="U7708" t="s">
        <v>22068</v>
      </c>
      <c r="V7708" t="s">
        <v>22068</v>
      </c>
      <c r="W7708" t="s">
        <v>22068</v>
      </c>
      <c r="X7708" t="s">
        <v>22068</v>
      </c>
      <c r="Y7708" t="s">
        <v>22068</v>
      </c>
      <c r="Z7708" t="s">
        <v>22068</v>
      </c>
      <c r="AA7708" t="s">
        <v>8950</v>
      </c>
    </row>
    <row r="7709" spans="1:27" x14ac:dyDescent="0.2">
      <c r="A7709" t="s">
        <v>7387</v>
      </c>
      <c r="B7709" t="s">
        <v>14894</v>
      </c>
      <c r="C7709" s="8" t="s">
        <v>22068</v>
      </c>
      <c r="D7709">
        <v>1</v>
      </c>
      <c r="E7709" s="9">
        <v>4.5265199999999997</v>
      </c>
      <c r="F7709" s="9" t="s">
        <v>22068</v>
      </c>
      <c r="G7709" s="9" t="s">
        <v>22068</v>
      </c>
      <c r="H7709" s="9" t="s">
        <v>22068</v>
      </c>
      <c r="I7709" s="9" t="s">
        <v>22068</v>
      </c>
      <c r="J7709" s="9" t="s">
        <v>22068</v>
      </c>
      <c r="K7709" s="9" t="s">
        <v>22068</v>
      </c>
      <c r="L7709" s="9" t="s">
        <v>22068</v>
      </c>
      <c r="M7709" s="9" t="s">
        <v>22068</v>
      </c>
      <c r="N7709" s="9" t="s">
        <v>22068</v>
      </c>
      <c r="O7709" s="9" t="s">
        <v>22068</v>
      </c>
      <c r="P7709">
        <v>-329</v>
      </c>
      <c r="Q7709" t="s">
        <v>22068</v>
      </c>
      <c r="R7709" t="s">
        <v>22068</v>
      </c>
      <c r="S7709" t="s">
        <v>22068</v>
      </c>
      <c r="T7709" t="s">
        <v>22068</v>
      </c>
      <c r="U7709" t="s">
        <v>22068</v>
      </c>
      <c r="V7709" t="s">
        <v>22068</v>
      </c>
      <c r="W7709" t="s">
        <v>22068</v>
      </c>
      <c r="X7709" t="s">
        <v>22068</v>
      </c>
      <c r="Y7709" t="s">
        <v>22068</v>
      </c>
      <c r="Z7709" t="s">
        <v>22068</v>
      </c>
      <c r="AA7709" t="s">
        <v>21002</v>
      </c>
    </row>
    <row r="7710" spans="1:27" x14ac:dyDescent="0.2">
      <c r="A7710" t="s">
        <v>8092</v>
      </c>
      <c r="B7710" t="s">
        <v>8449</v>
      </c>
      <c r="C7710" s="8" t="s">
        <v>22068</v>
      </c>
      <c r="D7710">
        <v>1</v>
      </c>
      <c r="E7710" s="9">
        <v>4.5139500000000004</v>
      </c>
      <c r="F7710" s="9" t="s">
        <v>22068</v>
      </c>
      <c r="G7710" s="9" t="s">
        <v>22068</v>
      </c>
      <c r="H7710" s="9" t="s">
        <v>22068</v>
      </c>
      <c r="I7710" s="9" t="s">
        <v>22068</v>
      </c>
      <c r="J7710" s="9" t="s">
        <v>22068</v>
      </c>
      <c r="K7710" s="9" t="s">
        <v>22068</v>
      </c>
      <c r="L7710" s="9" t="s">
        <v>22068</v>
      </c>
      <c r="M7710" s="9" t="s">
        <v>22068</v>
      </c>
      <c r="N7710" s="9" t="s">
        <v>22068</v>
      </c>
      <c r="O7710" s="9" t="s">
        <v>22068</v>
      </c>
      <c r="P7710">
        <v>-280</v>
      </c>
      <c r="Q7710" t="s">
        <v>22068</v>
      </c>
      <c r="R7710" t="s">
        <v>22068</v>
      </c>
      <c r="S7710" t="s">
        <v>22068</v>
      </c>
      <c r="T7710" t="s">
        <v>22068</v>
      </c>
      <c r="U7710" t="s">
        <v>22068</v>
      </c>
      <c r="V7710" t="s">
        <v>22068</v>
      </c>
      <c r="W7710" t="s">
        <v>22068</v>
      </c>
      <c r="X7710" t="s">
        <v>22068</v>
      </c>
      <c r="Y7710" t="s">
        <v>22068</v>
      </c>
      <c r="Z7710" t="s">
        <v>22068</v>
      </c>
      <c r="AA7710" t="s">
        <v>8449</v>
      </c>
    </row>
    <row r="7711" spans="1:27" x14ac:dyDescent="0.2">
      <c r="A7711" t="s">
        <v>774</v>
      </c>
      <c r="B7711" t="s">
        <v>14895</v>
      </c>
      <c r="C7711" s="8" t="s">
        <v>22068</v>
      </c>
      <c r="D7711">
        <v>1</v>
      </c>
      <c r="E7711" s="9">
        <v>4.51065</v>
      </c>
      <c r="F7711" s="9" t="s">
        <v>22068</v>
      </c>
      <c r="G7711" s="9" t="s">
        <v>22068</v>
      </c>
      <c r="H7711" s="9" t="s">
        <v>22068</v>
      </c>
      <c r="I7711" s="9" t="s">
        <v>22068</v>
      </c>
      <c r="J7711" s="9" t="s">
        <v>22068</v>
      </c>
      <c r="K7711" s="9" t="s">
        <v>22068</v>
      </c>
      <c r="L7711" s="9" t="s">
        <v>22068</v>
      </c>
      <c r="M7711" s="9" t="s">
        <v>22068</v>
      </c>
      <c r="N7711" s="9" t="s">
        <v>22068</v>
      </c>
      <c r="O7711" s="9" t="s">
        <v>22068</v>
      </c>
      <c r="P7711">
        <v>-71</v>
      </c>
      <c r="Q7711" t="s">
        <v>22068</v>
      </c>
      <c r="R7711" t="s">
        <v>22068</v>
      </c>
      <c r="S7711" t="s">
        <v>22068</v>
      </c>
      <c r="T7711" t="s">
        <v>22068</v>
      </c>
      <c r="U7711" t="s">
        <v>22068</v>
      </c>
      <c r="V7711" t="s">
        <v>22068</v>
      </c>
      <c r="W7711" t="s">
        <v>22068</v>
      </c>
      <c r="X7711" t="s">
        <v>22068</v>
      </c>
      <c r="Y7711" t="s">
        <v>22068</v>
      </c>
      <c r="Z7711" t="s">
        <v>22068</v>
      </c>
      <c r="AA7711" t="s">
        <v>21003</v>
      </c>
    </row>
    <row r="7712" spans="1:27" x14ac:dyDescent="0.2">
      <c r="A7712" t="s">
        <v>2075</v>
      </c>
      <c r="B7712" t="s">
        <v>11485</v>
      </c>
      <c r="C7712" s="8" t="s">
        <v>22068</v>
      </c>
      <c r="D7712">
        <v>1</v>
      </c>
      <c r="E7712" s="9">
        <v>4.50427</v>
      </c>
      <c r="F7712" s="9" t="s">
        <v>22068</v>
      </c>
      <c r="G7712" s="9" t="s">
        <v>22068</v>
      </c>
      <c r="H7712" s="9" t="s">
        <v>22068</v>
      </c>
      <c r="I7712" s="9" t="s">
        <v>22068</v>
      </c>
      <c r="J7712" s="9" t="s">
        <v>22068</v>
      </c>
      <c r="K7712" s="9" t="s">
        <v>22068</v>
      </c>
      <c r="L7712" s="9" t="s">
        <v>22068</v>
      </c>
      <c r="M7712" s="9" t="s">
        <v>22068</v>
      </c>
      <c r="N7712" s="9" t="s">
        <v>22068</v>
      </c>
      <c r="O7712" s="9" t="s">
        <v>22068</v>
      </c>
      <c r="P7712">
        <v>-728</v>
      </c>
      <c r="Q7712" t="s">
        <v>22068</v>
      </c>
      <c r="R7712" t="s">
        <v>22068</v>
      </c>
      <c r="S7712" t="s">
        <v>22068</v>
      </c>
      <c r="T7712" t="s">
        <v>22068</v>
      </c>
      <c r="U7712" t="s">
        <v>22068</v>
      </c>
      <c r="V7712" t="s">
        <v>22068</v>
      </c>
      <c r="W7712" t="s">
        <v>22068</v>
      </c>
      <c r="X7712" t="s">
        <v>22068</v>
      </c>
      <c r="Y7712" t="s">
        <v>22068</v>
      </c>
      <c r="Z7712" t="s">
        <v>22068</v>
      </c>
      <c r="AA7712" t="s">
        <v>21004</v>
      </c>
    </row>
    <row r="7713" spans="1:27" x14ac:dyDescent="0.2">
      <c r="A7713" t="s">
        <v>3519</v>
      </c>
      <c r="B7713" t="s">
        <v>10480</v>
      </c>
      <c r="C7713" s="8">
        <v>19</v>
      </c>
      <c r="D7713">
        <v>1</v>
      </c>
      <c r="E7713" s="9">
        <v>4.50427</v>
      </c>
      <c r="F7713" s="9" t="s">
        <v>22068</v>
      </c>
      <c r="G7713" s="9" t="s">
        <v>22068</v>
      </c>
      <c r="H7713" s="9" t="s">
        <v>22068</v>
      </c>
      <c r="I7713" s="9" t="s">
        <v>22068</v>
      </c>
      <c r="J7713" s="9" t="s">
        <v>22068</v>
      </c>
      <c r="K7713" s="9" t="s">
        <v>22068</v>
      </c>
      <c r="L7713" s="9" t="s">
        <v>22068</v>
      </c>
      <c r="M7713" s="9" t="s">
        <v>22068</v>
      </c>
      <c r="N7713" s="9" t="s">
        <v>22068</v>
      </c>
      <c r="O7713" s="9" t="s">
        <v>22068</v>
      </c>
      <c r="P7713">
        <v>143</v>
      </c>
      <c r="Q7713" t="s">
        <v>22068</v>
      </c>
      <c r="R7713" t="s">
        <v>22068</v>
      </c>
      <c r="S7713" t="s">
        <v>22068</v>
      </c>
      <c r="T7713" t="s">
        <v>22068</v>
      </c>
      <c r="U7713" t="s">
        <v>22068</v>
      </c>
      <c r="V7713" t="s">
        <v>22068</v>
      </c>
      <c r="W7713" t="s">
        <v>22068</v>
      </c>
      <c r="X7713" t="s">
        <v>22068</v>
      </c>
      <c r="Y7713" t="s">
        <v>22068</v>
      </c>
      <c r="Z7713" t="s">
        <v>22068</v>
      </c>
      <c r="AA7713" t="s">
        <v>9283</v>
      </c>
    </row>
    <row r="7714" spans="1:27" x14ac:dyDescent="0.2">
      <c r="A7714" t="s">
        <v>4875</v>
      </c>
      <c r="B7714" t="s">
        <v>14896</v>
      </c>
      <c r="C7714" s="8">
        <v>19</v>
      </c>
      <c r="D7714">
        <v>1</v>
      </c>
      <c r="E7714" s="9">
        <v>4.50427</v>
      </c>
      <c r="F7714" s="9" t="s">
        <v>22068</v>
      </c>
      <c r="G7714" s="9" t="s">
        <v>22068</v>
      </c>
      <c r="H7714" s="9" t="s">
        <v>22068</v>
      </c>
      <c r="I7714" s="9" t="s">
        <v>22068</v>
      </c>
      <c r="J7714" s="9" t="s">
        <v>22068</v>
      </c>
      <c r="K7714" s="9" t="s">
        <v>22068</v>
      </c>
      <c r="L7714" s="9" t="s">
        <v>22068</v>
      </c>
      <c r="M7714" s="9" t="s">
        <v>22068</v>
      </c>
      <c r="N7714" s="9" t="s">
        <v>22068</v>
      </c>
      <c r="O7714" s="9" t="s">
        <v>22068</v>
      </c>
      <c r="P7714">
        <v>-164</v>
      </c>
      <c r="Q7714" t="s">
        <v>22068</v>
      </c>
      <c r="R7714" t="s">
        <v>22068</v>
      </c>
      <c r="S7714" t="s">
        <v>22068</v>
      </c>
      <c r="T7714" t="s">
        <v>22068</v>
      </c>
      <c r="U7714" t="s">
        <v>22068</v>
      </c>
      <c r="V7714" t="s">
        <v>22068</v>
      </c>
      <c r="W7714" t="s">
        <v>22068</v>
      </c>
      <c r="X7714" t="s">
        <v>22068</v>
      </c>
      <c r="Y7714" t="s">
        <v>22068</v>
      </c>
      <c r="Z7714" t="s">
        <v>22068</v>
      </c>
      <c r="AA7714" t="s">
        <v>21005</v>
      </c>
    </row>
    <row r="7715" spans="1:27" x14ac:dyDescent="0.2">
      <c r="A7715" t="s">
        <v>3299</v>
      </c>
      <c r="B7715" t="s">
        <v>14897</v>
      </c>
      <c r="C7715" s="8" t="s">
        <v>22068</v>
      </c>
      <c r="D7715">
        <v>1</v>
      </c>
      <c r="E7715" s="9">
        <v>4.5012499999999998</v>
      </c>
      <c r="F7715" s="9" t="s">
        <v>22068</v>
      </c>
      <c r="G7715" s="9" t="s">
        <v>22068</v>
      </c>
      <c r="H7715" s="9" t="s">
        <v>22068</v>
      </c>
      <c r="I7715" s="9" t="s">
        <v>22068</v>
      </c>
      <c r="J7715" s="9" t="s">
        <v>22068</v>
      </c>
      <c r="K7715" s="9" t="s">
        <v>22068</v>
      </c>
      <c r="L7715" s="9" t="s">
        <v>22068</v>
      </c>
      <c r="M7715" s="9" t="s">
        <v>22068</v>
      </c>
      <c r="N7715" s="9" t="s">
        <v>22068</v>
      </c>
      <c r="O7715" s="9" t="s">
        <v>22068</v>
      </c>
      <c r="P7715">
        <v>-201</v>
      </c>
      <c r="Q7715" t="s">
        <v>22068</v>
      </c>
      <c r="R7715" t="s">
        <v>22068</v>
      </c>
      <c r="S7715" t="s">
        <v>22068</v>
      </c>
      <c r="T7715" t="s">
        <v>22068</v>
      </c>
      <c r="U7715" t="s">
        <v>22068</v>
      </c>
      <c r="V7715" t="s">
        <v>22068</v>
      </c>
      <c r="W7715" t="s">
        <v>22068</v>
      </c>
      <c r="X7715" t="s">
        <v>22068</v>
      </c>
      <c r="Y7715" t="s">
        <v>22068</v>
      </c>
      <c r="Z7715" t="s">
        <v>22068</v>
      </c>
      <c r="AA7715" t="s">
        <v>21006</v>
      </c>
    </row>
    <row r="7716" spans="1:27" x14ac:dyDescent="0.2">
      <c r="A7716" t="s">
        <v>4214</v>
      </c>
      <c r="B7716" t="s">
        <v>14898</v>
      </c>
      <c r="C7716" s="8" t="s">
        <v>22068</v>
      </c>
      <c r="D7716">
        <v>1</v>
      </c>
      <c r="E7716" s="9">
        <v>4.4944899999999999</v>
      </c>
      <c r="F7716" s="9" t="s">
        <v>22068</v>
      </c>
      <c r="G7716" s="9" t="s">
        <v>22068</v>
      </c>
      <c r="H7716" s="9" t="s">
        <v>22068</v>
      </c>
      <c r="I7716" s="9" t="s">
        <v>22068</v>
      </c>
      <c r="J7716" s="9" t="s">
        <v>22068</v>
      </c>
      <c r="K7716" s="9" t="s">
        <v>22068</v>
      </c>
      <c r="L7716" s="9" t="s">
        <v>22068</v>
      </c>
      <c r="M7716" s="9" t="s">
        <v>22068</v>
      </c>
      <c r="N7716" s="9" t="s">
        <v>22068</v>
      </c>
      <c r="O7716" s="9" t="s">
        <v>22068</v>
      </c>
      <c r="P7716">
        <v>-43</v>
      </c>
      <c r="Q7716" t="s">
        <v>22068</v>
      </c>
      <c r="R7716" t="s">
        <v>22068</v>
      </c>
      <c r="S7716" t="s">
        <v>22068</v>
      </c>
      <c r="T7716" t="s">
        <v>22068</v>
      </c>
      <c r="U7716" t="s">
        <v>22068</v>
      </c>
      <c r="V7716" t="s">
        <v>22068</v>
      </c>
      <c r="W7716" t="s">
        <v>22068</v>
      </c>
      <c r="X7716" t="s">
        <v>22068</v>
      </c>
      <c r="Y7716" t="s">
        <v>22068</v>
      </c>
      <c r="Z7716" t="s">
        <v>22068</v>
      </c>
      <c r="AA7716" t="s">
        <v>21007</v>
      </c>
    </row>
    <row r="7717" spans="1:27" x14ac:dyDescent="0.2">
      <c r="A7717" t="s">
        <v>3870</v>
      </c>
      <c r="B7717" t="s">
        <v>11378</v>
      </c>
      <c r="C7717" s="8">
        <v>6</v>
      </c>
      <c r="D7717">
        <v>2</v>
      </c>
      <c r="E7717" s="9">
        <v>4.4880000000000004</v>
      </c>
      <c r="F7717" s="9">
        <v>2.0807899999999999</v>
      </c>
      <c r="G7717" s="9" t="s">
        <v>22068</v>
      </c>
      <c r="H7717" s="9" t="s">
        <v>22068</v>
      </c>
      <c r="I7717" s="9" t="s">
        <v>22068</v>
      </c>
      <c r="J7717" s="9" t="s">
        <v>22068</v>
      </c>
      <c r="K7717" s="9" t="s">
        <v>22068</v>
      </c>
      <c r="L7717" s="9" t="s">
        <v>22068</v>
      </c>
      <c r="M7717" s="9" t="s">
        <v>22068</v>
      </c>
      <c r="N7717" s="9" t="s">
        <v>22068</v>
      </c>
      <c r="O7717" s="9" t="s">
        <v>22068</v>
      </c>
      <c r="P7717">
        <v>13</v>
      </c>
      <c r="Q7717">
        <v>-399</v>
      </c>
      <c r="R7717" t="s">
        <v>22068</v>
      </c>
      <c r="S7717" t="s">
        <v>22068</v>
      </c>
      <c r="T7717" t="s">
        <v>22068</v>
      </c>
      <c r="U7717" t="s">
        <v>22068</v>
      </c>
      <c r="V7717" t="s">
        <v>22068</v>
      </c>
      <c r="W7717" t="s">
        <v>22068</v>
      </c>
      <c r="X7717" t="s">
        <v>22068</v>
      </c>
      <c r="Y7717" t="s">
        <v>22068</v>
      </c>
      <c r="Z7717" t="s">
        <v>22068</v>
      </c>
      <c r="AA7717" t="s">
        <v>21008</v>
      </c>
    </row>
    <row r="7718" spans="1:27" x14ac:dyDescent="0.2">
      <c r="A7718" t="s">
        <v>5530</v>
      </c>
      <c r="B7718" t="s">
        <v>10921</v>
      </c>
      <c r="C7718" s="8" t="s">
        <v>22068</v>
      </c>
      <c r="D7718">
        <v>1</v>
      </c>
      <c r="E7718" s="9">
        <v>4.4880000000000004</v>
      </c>
      <c r="F7718" s="9" t="s">
        <v>22068</v>
      </c>
      <c r="G7718" s="9" t="s">
        <v>22068</v>
      </c>
      <c r="H7718" s="9" t="s">
        <v>22068</v>
      </c>
      <c r="I7718" s="9" t="s">
        <v>22068</v>
      </c>
      <c r="J7718" s="9" t="s">
        <v>22068</v>
      </c>
      <c r="K7718" s="9" t="s">
        <v>22068</v>
      </c>
      <c r="L7718" s="9" t="s">
        <v>22068</v>
      </c>
      <c r="M7718" s="9" t="s">
        <v>22068</v>
      </c>
      <c r="N7718" s="9" t="s">
        <v>22068</v>
      </c>
      <c r="O7718" s="9" t="s">
        <v>22068</v>
      </c>
      <c r="P7718">
        <v>-270</v>
      </c>
      <c r="Q7718" t="s">
        <v>22068</v>
      </c>
      <c r="R7718" t="s">
        <v>22068</v>
      </c>
      <c r="S7718" t="s">
        <v>22068</v>
      </c>
      <c r="T7718" t="s">
        <v>22068</v>
      </c>
      <c r="U7718" t="s">
        <v>22068</v>
      </c>
      <c r="V7718" t="s">
        <v>22068</v>
      </c>
      <c r="W7718" t="s">
        <v>22068</v>
      </c>
      <c r="X7718" t="s">
        <v>22068</v>
      </c>
      <c r="Y7718" t="s">
        <v>22068</v>
      </c>
      <c r="Z7718" t="s">
        <v>22068</v>
      </c>
      <c r="AA7718" t="s">
        <v>21009</v>
      </c>
    </row>
    <row r="7719" spans="1:27" x14ac:dyDescent="0.2">
      <c r="A7719" t="s">
        <v>6524</v>
      </c>
      <c r="B7719" t="s">
        <v>14899</v>
      </c>
      <c r="C7719" s="8" t="s">
        <v>22068</v>
      </c>
      <c r="D7719">
        <v>1</v>
      </c>
      <c r="E7719" s="9">
        <v>4.4880000000000004</v>
      </c>
      <c r="F7719" s="9" t="s">
        <v>22068</v>
      </c>
      <c r="G7719" s="9" t="s">
        <v>22068</v>
      </c>
      <c r="H7719" s="9" t="s">
        <v>22068</v>
      </c>
      <c r="I7719" s="9" t="s">
        <v>22068</v>
      </c>
      <c r="J7719" s="9" t="s">
        <v>22068</v>
      </c>
      <c r="K7719" s="9" t="s">
        <v>22068</v>
      </c>
      <c r="L7719" s="9" t="s">
        <v>22068</v>
      </c>
      <c r="M7719" s="9" t="s">
        <v>22068</v>
      </c>
      <c r="N7719" s="9" t="s">
        <v>22068</v>
      </c>
      <c r="O7719" s="9" t="s">
        <v>22068</v>
      </c>
      <c r="P7719">
        <v>-311</v>
      </c>
      <c r="Q7719" t="s">
        <v>22068</v>
      </c>
      <c r="R7719" t="s">
        <v>22068</v>
      </c>
      <c r="S7719" t="s">
        <v>22068</v>
      </c>
      <c r="T7719" t="s">
        <v>22068</v>
      </c>
      <c r="U7719" t="s">
        <v>22068</v>
      </c>
      <c r="V7719" t="s">
        <v>22068</v>
      </c>
      <c r="W7719" t="s">
        <v>22068</v>
      </c>
      <c r="X7719" t="s">
        <v>22068</v>
      </c>
      <c r="Y7719" t="s">
        <v>22068</v>
      </c>
      <c r="Z7719" t="s">
        <v>22068</v>
      </c>
      <c r="AA7719" t="s">
        <v>21010</v>
      </c>
    </row>
    <row r="7720" spans="1:27" x14ac:dyDescent="0.2">
      <c r="A7720" t="s">
        <v>3628</v>
      </c>
      <c r="B7720" t="s">
        <v>14900</v>
      </c>
      <c r="C7720" s="8" t="s">
        <v>22068</v>
      </c>
      <c r="D7720">
        <v>1</v>
      </c>
      <c r="E7720" s="9">
        <v>4.4760499999999999</v>
      </c>
      <c r="F7720" s="9" t="s">
        <v>22068</v>
      </c>
      <c r="G7720" s="9" t="s">
        <v>22068</v>
      </c>
      <c r="H7720" s="9" t="s">
        <v>22068</v>
      </c>
      <c r="I7720" s="9" t="s">
        <v>22068</v>
      </c>
      <c r="J7720" s="9" t="s">
        <v>22068</v>
      </c>
      <c r="K7720" s="9" t="s">
        <v>22068</v>
      </c>
      <c r="L7720" s="9" t="s">
        <v>22068</v>
      </c>
      <c r="M7720" s="9" t="s">
        <v>22068</v>
      </c>
      <c r="N7720" s="9" t="s">
        <v>22068</v>
      </c>
      <c r="O7720" s="9" t="s">
        <v>22068</v>
      </c>
      <c r="P7720">
        <v>-400</v>
      </c>
      <c r="Q7720" t="s">
        <v>22068</v>
      </c>
      <c r="R7720" t="s">
        <v>22068</v>
      </c>
      <c r="S7720" t="s">
        <v>22068</v>
      </c>
      <c r="T7720" t="s">
        <v>22068</v>
      </c>
      <c r="U7720" t="s">
        <v>22068</v>
      </c>
      <c r="V7720" t="s">
        <v>22068</v>
      </c>
      <c r="W7720" t="s">
        <v>22068</v>
      </c>
      <c r="X7720" t="s">
        <v>22068</v>
      </c>
      <c r="Y7720" t="s">
        <v>22068</v>
      </c>
      <c r="Z7720" t="s">
        <v>22068</v>
      </c>
      <c r="AA7720" t="s">
        <v>21011</v>
      </c>
    </row>
    <row r="7721" spans="1:27" x14ac:dyDescent="0.2">
      <c r="A7721" t="s">
        <v>2750</v>
      </c>
      <c r="B7721" t="s">
        <v>14901</v>
      </c>
      <c r="C7721" s="8" t="s">
        <v>22068</v>
      </c>
      <c r="D7721">
        <v>1</v>
      </c>
      <c r="E7721" s="9">
        <v>4.4741099999999996</v>
      </c>
      <c r="F7721" s="9" t="s">
        <v>22068</v>
      </c>
      <c r="G7721" s="9" t="s">
        <v>22068</v>
      </c>
      <c r="H7721" s="9" t="s">
        <v>22068</v>
      </c>
      <c r="I7721" s="9" t="s">
        <v>22068</v>
      </c>
      <c r="J7721" s="9" t="s">
        <v>22068</v>
      </c>
      <c r="K7721" s="9" t="s">
        <v>22068</v>
      </c>
      <c r="L7721" s="9" t="s">
        <v>22068</v>
      </c>
      <c r="M7721" s="9" t="s">
        <v>22068</v>
      </c>
      <c r="N7721" s="9" t="s">
        <v>22068</v>
      </c>
      <c r="O7721" s="9" t="s">
        <v>22068</v>
      </c>
      <c r="P7721">
        <v>-226</v>
      </c>
      <c r="Q7721" t="s">
        <v>22068</v>
      </c>
      <c r="R7721" t="s">
        <v>22068</v>
      </c>
      <c r="S7721" t="s">
        <v>22068</v>
      </c>
      <c r="T7721" t="s">
        <v>22068</v>
      </c>
      <c r="U7721" t="s">
        <v>22068</v>
      </c>
      <c r="V7721" t="s">
        <v>22068</v>
      </c>
      <c r="W7721" t="s">
        <v>22068</v>
      </c>
      <c r="X7721" t="s">
        <v>22068</v>
      </c>
      <c r="Y7721" t="s">
        <v>22068</v>
      </c>
      <c r="Z7721" t="s">
        <v>22068</v>
      </c>
      <c r="AA7721" t="s">
        <v>21012</v>
      </c>
    </row>
    <row r="7722" spans="1:27" x14ac:dyDescent="0.2">
      <c r="A7722" t="s">
        <v>8203</v>
      </c>
      <c r="B7722" t="s">
        <v>14504</v>
      </c>
      <c r="C7722" s="8" t="s">
        <v>22068</v>
      </c>
      <c r="D7722">
        <v>1</v>
      </c>
      <c r="E7722" s="9">
        <v>4.4741099999999996</v>
      </c>
      <c r="F7722" s="9" t="s">
        <v>22068</v>
      </c>
      <c r="G7722" s="9" t="s">
        <v>22068</v>
      </c>
      <c r="H7722" s="9" t="s">
        <v>22068</v>
      </c>
      <c r="I7722" s="9" t="s">
        <v>22068</v>
      </c>
      <c r="J7722" s="9" t="s">
        <v>22068</v>
      </c>
      <c r="K7722" s="9" t="s">
        <v>22068</v>
      </c>
      <c r="L7722" s="9" t="s">
        <v>22068</v>
      </c>
      <c r="M7722" s="9" t="s">
        <v>22068</v>
      </c>
      <c r="N7722" s="9" t="s">
        <v>22068</v>
      </c>
      <c r="O7722" s="9" t="s">
        <v>22068</v>
      </c>
      <c r="P7722">
        <v>458</v>
      </c>
      <c r="Q7722" t="s">
        <v>22068</v>
      </c>
      <c r="R7722" t="s">
        <v>22068</v>
      </c>
      <c r="S7722" t="s">
        <v>22068</v>
      </c>
      <c r="T7722" t="s">
        <v>22068</v>
      </c>
      <c r="U7722" t="s">
        <v>22068</v>
      </c>
      <c r="V7722" t="s">
        <v>22068</v>
      </c>
      <c r="W7722" t="s">
        <v>22068</v>
      </c>
      <c r="X7722" t="s">
        <v>22068</v>
      </c>
      <c r="Y7722" t="s">
        <v>22068</v>
      </c>
      <c r="Z7722" t="s">
        <v>22068</v>
      </c>
      <c r="AA7722" t="s">
        <v>21013</v>
      </c>
    </row>
    <row r="7723" spans="1:27" x14ac:dyDescent="0.2">
      <c r="A7723" t="s">
        <v>7873</v>
      </c>
      <c r="B7723" t="s">
        <v>14902</v>
      </c>
      <c r="C7723" s="8" t="s">
        <v>22068</v>
      </c>
      <c r="D7723">
        <v>1</v>
      </c>
      <c r="E7723" s="9">
        <v>4.4705899999999996</v>
      </c>
      <c r="F7723" s="9" t="s">
        <v>22068</v>
      </c>
      <c r="G7723" s="9" t="s">
        <v>22068</v>
      </c>
      <c r="H7723" s="9" t="s">
        <v>22068</v>
      </c>
      <c r="I7723" s="9" t="s">
        <v>22068</v>
      </c>
      <c r="J7723" s="9" t="s">
        <v>22068</v>
      </c>
      <c r="K7723" s="9" t="s">
        <v>22068</v>
      </c>
      <c r="L7723" s="9" t="s">
        <v>22068</v>
      </c>
      <c r="M7723" s="9" t="s">
        <v>22068</v>
      </c>
      <c r="N7723" s="9" t="s">
        <v>22068</v>
      </c>
      <c r="O7723" s="9" t="s">
        <v>22068</v>
      </c>
      <c r="P7723">
        <v>-67</v>
      </c>
      <c r="Q7723" t="s">
        <v>22068</v>
      </c>
      <c r="R7723" t="s">
        <v>22068</v>
      </c>
      <c r="S7723" t="s">
        <v>22068</v>
      </c>
      <c r="T7723" t="s">
        <v>22068</v>
      </c>
      <c r="U7723" t="s">
        <v>22068</v>
      </c>
      <c r="V7723" t="s">
        <v>22068</v>
      </c>
      <c r="W7723" t="s">
        <v>22068</v>
      </c>
      <c r="X7723" t="s">
        <v>22068</v>
      </c>
      <c r="Y7723" t="s">
        <v>22068</v>
      </c>
      <c r="Z7723" t="s">
        <v>22068</v>
      </c>
      <c r="AA7723" t="s">
        <v>21014</v>
      </c>
    </row>
    <row r="7724" spans="1:27" x14ac:dyDescent="0.2">
      <c r="A7724" t="s">
        <v>2982</v>
      </c>
      <c r="B7724" t="s">
        <v>14903</v>
      </c>
      <c r="C7724" s="8" t="s">
        <v>22068</v>
      </c>
      <c r="D7724">
        <v>1</v>
      </c>
      <c r="E7724" s="9">
        <v>4.4703600000000003</v>
      </c>
      <c r="F7724" s="9" t="s">
        <v>22068</v>
      </c>
      <c r="G7724" s="9" t="s">
        <v>22068</v>
      </c>
      <c r="H7724" s="9" t="s">
        <v>22068</v>
      </c>
      <c r="I7724" s="9" t="s">
        <v>22068</v>
      </c>
      <c r="J7724" s="9" t="s">
        <v>22068</v>
      </c>
      <c r="K7724" s="9" t="s">
        <v>22068</v>
      </c>
      <c r="L7724" s="9" t="s">
        <v>22068</v>
      </c>
      <c r="M7724" s="9" t="s">
        <v>22068</v>
      </c>
      <c r="N7724" s="9" t="s">
        <v>22068</v>
      </c>
      <c r="O7724" s="9" t="s">
        <v>22068</v>
      </c>
      <c r="P7724">
        <v>-197</v>
      </c>
      <c r="Q7724" t="s">
        <v>22068</v>
      </c>
      <c r="R7724" t="s">
        <v>22068</v>
      </c>
      <c r="S7724" t="s">
        <v>22068</v>
      </c>
      <c r="T7724" t="s">
        <v>22068</v>
      </c>
      <c r="U7724" t="s">
        <v>22068</v>
      </c>
      <c r="V7724" t="s">
        <v>22068</v>
      </c>
      <c r="W7724" t="s">
        <v>22068</v>
      </c>
      <c r="X7724" t="s">
        <v>22068</v>
      </c>
      <c r="Y7724" t="s">
        <v>22068</v>
      </c>
      <c r="Z7724" t="s">
        <v>22068</v>
      </c>
      <c r="AA7724" t="s">
        <v>21015</v>
      </c>
    </row>
    <row r="7725" spans="1:27" x14ac:dyDescent="0.2">
      <c r="A7725" t="s">
        <v>4751</v>
      </c>
      <c r="B7725" t="s">
        <v>12652</v>
      </c>
      <c r="C7725" s="8" t="s">
        <v>22068</v>
      </c>
      <c r="D7725">
        <v>1</v>
      </c>
      <c r="E7725" s="9">
        <v>4.4642999999999997</v>
      </c>
      <c r="F7725" s="9" t="s">
        <v>22068</v>
      </c>
      <c r="G7725" s="9" t="s">
        <v>22068</v>
      </c>
      <c r="H7725" s="9" t="s">
        <v>22068</v>
      </c>
      <c r="I7725" s="9" t="s">
        <v>22068</v>
      </c>
      <c r="J7725" s="9" t="s">
        <v>22068</v>
      </c>
      <c r="K7725" s="9" t="s">
        <v>22068</v>
      </c>
      <c r="L7725" s="9" t="s">
        <v>22068</v>
      </c>
      <c r="M7725" s="9" t="s">
        <v>22068</v>
      </c>
      <c r="N7725" s="9" t="s">
        <v>22068</v>
      </c>
      <c r="O7725" s="9" t="s">
        <v>22068</v>
      </c>
      <c r="P7725">
        <v>-223</v>
      </c>
      <c r="Q7725" t="s">
        <v>22068</v>
      </c>
      <c r="R7725" t="s">
        <v>22068</v>
      </c>
      <c r="S7725" t="s">
        <v>22068</v>
      </c>
      <c r="T7725" t="s">
        <v>22068</v>
      </c>
      <c r="U7725" t="s">
        <v>22068</v>
      </c>
      <c r="V7725" t="s">
        <v>22068</v>
      </c>
      <c r="W7725" t="s">
        <v>22068</v>
      </c>
      <c r="X7725" t="s">
        <v>22068</v>
      </c>
      <c r="Y7725" t="s">
        <v>22068</v>
      </c>
      <c r="Z7725" t="s">
        <v>22068</v>
      </c>
      <c r="AA7725" t="s">
        <v>9591</v>
      </c>
    </row>
    <row r="7726" spans="1:27" x14ac:dyDescent="0.2">
      <c r="A7726" t="s">
        <v>4167</v>
      </c>
      <c r="B7726" t="s">
        <v>10480</v>
      </c>
      <c r="C7726" s="8" t="s">
        <v>22068</v>
      </c>
      <c r="D7726">
        <v>1</v>
      </c>
      <c r="E7726" s="9">
        <v>4.46258</v>
      </c>
      <c r="F7726" s="9" t="s">
        <v>22068</v>
      </c>
      <c r="G7726" s="9" t="s">
        <v>22068</v>
      </c>
      <c r="H7726" s="9" t="s">
        <v>22068</v>
      </c>
      <c r="I7726" s="9" t="s">
        <v>22068</v>
      </c>
      <c r="J7726" s="9" t="s">
        <v>22068</v>
      </c>
      <c r="K7726" s="9" t="s">
        <v>22068</v>
      </c>
      <c r="L7726" s="9" t="s">
        <v>22068</v>
      </c>
      <c r="M7726" s="9" t="s">
        <v>22068</v>
      </c>
      <c r="N7726" s="9" t="s">
        <v>22068</v>
      </c>
      <c r="O7726" s="9" t="s">
        <v>22068</v>
      </c>
      <c r="P7726">
        <v>-101</v>
      </c>
      <c r="Q7726" t="s">
        <v>22068</v>
      </c>
      <c r="R7726" t="s">
        <v>22068</v>
      </c>
      <c r="S7726" t="s">
        <v>22068</v>
      </c>
      <c r="T7726" t="s">
        <v>22068</v>
      </c>
      <c r="U7726" t="s">
        <v>22068</v>
      </c>
      <c r="V7726" t="s">
        <v>22068</v>
      </c>
      <c r="W7726" t="s">
        <v>22068</v>
      </c>
      <c r="X7726" t="s">
        <v>22068</v>
      </c>
      <c r="Y7726" t="s">
        <v>22068</v>
      </c>
      <c r="Z7726" t="s">
        <v>22068</v>
      </c>
      <c r="AA7726" t="s">
        <v>9447</v>
      </c>
    </row>
    <row r="7727" spans="1:27" x14ac:dyDescent="0.2">
      <c r="A7727" t="s">
        <v>3492</v>
      </c>
      <c r="B7727" t="s">
        <v>14904</v>
      </c>
      <c r="C7727" s="8">
        <v>21</v>
      </c>
      <c r="D7727">
        <v>1</v>
      </c>
      <c r="E7727" s="9">
        <v>4.4619299999999997</v>
      </c>
      <c r="F7727" s="9" t="s">
        <v>22068</v>
      </c>
      <c r="G7727" s="9" t="s">
        <v>22068</v>
      </c>
      <c r="H7727" s="9" t="s">
        <v>22068</v>
      </c>
      <c r="I7727" s="9" t="s">
        <v>22068</v>
      </c>
      <c r="J7727" s="9" t="s">
        <v>22068</v>
      </c>
      <c r="K7727" s="9" t="s">
        <v>22068</v>
      </c>
      <c r="L7727" s="9" t="s">
        <v>22068</v>
      </c>
      <c r="M7727" s="9" t="s">
        <v>22068</v>
      </c>
      <c r="N7727" s="9" t="s">
        <v>22068</v>
      </c>
      <c r="O7727" s="9" t="s">
        <v>22068</v>
      </c>
      <c r="P7727">
        <v>-401</v>
      </c>
      <c r="Q7727" t="s">
        <v>22068</v>
      </c>
      <c r="R7727" t="s">
        <v>22068</v>
      </c>
      <c r="S7727" t="s">
        <v>22068</v>
      </c>
      <c r="T7727" t="s">
        <v>22068</v>
      </c>
      <c r="U7727" t="s">
        <v>22068</v>
      </c>
      <c r="V7727" t="s">
        <v>22068</v>
      </c>
      <c r="W7727" t="s">
        <v>22068</v>
      </c>
      <c r="X7727" t="s">
        <v>22068</v>
      </c>
      <c r="Y7727" t="s">
        <v>22068</v>
      </c>
      <c r="Z7727" t="s">
        <v>22068</v>
      </c>
      <c r="AA7727" t="s">
        <v>9274</v>
      </c>
    </row>
    <row r="7728" spans="1:27" x14ac:dyDescent="0.2">
      <c r="A7728" t="s">
        <v>3559</v>
      </c>
      <c r="B7728" t="s">
        <v>14905</v>
      </c>
      <c r="C7728" s="8" t="s">
        <v>22068</v>
      </c>
      <c r="D7728">
        <v>1</v>
      </c>
      <c r="E7728" s="9">
        <v>4.4619299999999997</v>
      </c>
      <c r="F7728" s="9" t="s">
        <v>22068</v>
      </c>
      <c r="G7728" s="9" t="s">
        <v>22068</v>
      </c>
      <c r="H7728" s="9" t="s">
        <v>22068</v>
      </c>
      <c r="I7728" s="9" t="s">
        <v>22068</v>
      </c>
      <c r="J7728" s="9" t="s">
        <v>22068</v>
      </c>
      <c r="K7728" s="9" t="s">
        <v>22068</v>
      </c>
      <c r="L7728" s="9" t="s">
        <v>22068</v>
      </c>
      <c r="M7728" s="9" t="s">
        <v>22068</v>
      </c>
      <c r="N7728" s="9" t="s">
        <v>22068</v>
      </c>
      <c r="O7728" s="9" t="s">
        <v>22068</v>
      </c>
      <c r="P7728">
        <v>1646</v>
      </c>
      <c r="Q7728" t="s">
        <v>22068</v>
      </c>
      <c r="R7728" t="s">
        <v>22068</v>
      </c>
      <c r="S7728" t="s">
        <v>22068</v>
      </c>
      <c r="T7728" t="s">
        <v>22068</v>
      </c>
      <c r="U7728" t="s">
        <v>22068</v>
      </c>
      <c r="V7728" t="s">
        <v>22068</v>
      </c>
      <c r="W7728" t="s">
        <v>22068</v>
      </c>
      <c r="X7728" t="s">
        <v>22068</v>
      </c>
      <c r="Y7728" t="s">
        <v>22068</v>
      </c>
      <c r="Z7728" t="s">
        <v>22068</v>
      </c>
      <c r="AA7728" t="s">
        <v>21016</v>
      </c>
    </row>
    <row r="7729" spans="1:27" x14ac:dyDescent="0.2">
      <c r="A7729" t="s">
        <v>7906</v>
      </c>
      <c r="B7729" t="s">
        <v>14906</v>
      </c>
      <c r="C7729" s="8" t="s">
        <v>22068</v>
      </c>
      <c r="D7729">
        <v>1</v>
      </c>
      <c r="E7729" s="9">
        <v>4.4619299999999997</v>
      </c>
      <c r="F7729" s="9" t="s">
        <v>22068</v>
      </c>
      <c r="G7729" s="9" t="s">
        <v>22068</v>
      </c>
      <c r="H7729" s="9" t="s">
        <v>22068</v>
      </c>
      <c r="I7729" s="9" t="s">
        <v>22068</v>
      </c>
      <c r="J7729" s="9" t="s">
        <v>22068</v>
      </c>
      <c r="K7729" s="9" t="s">
        <v>22068</v>
      </c>
      <c r="L7729" s="9" t="s">
        <v>22068</v>
      </c>
      <c r="M7729" s="9" t="s">
        <v>22068</v>
      </c>
      <c r="N7729" s="9" t="s">
        <v>22068</v>
      </c>
      <c r="O7729" s="9" t="s">
        <v>22068</v>
      </c>
      <c r="P7729">
        <v>-137</v>
      </c>
      <c r="Q7729" t="s">
        <v>22068</v>
      </c>
      <c r="R7729" t="s">
        <v>22068</v>
      </c>
      <c r="S7729" t="s">
        <v>22068</v>
      </c>
      <c r="T7729" t="s">
        <v>22068</v>
      </c>
      <c r="U7729" t="s">
        <v>22068</v>
      </c>
      <c r="V7729" t="s">
        <v>22068</v>
      </c>
      <c r="W7729" t="s">
        <v>22068</v>
      </c>
      <c r="X7729" t="s">
        <v>22068</v>
      </c>
      <c r="Y7729" t="s">
        <v>22068</v>
      </c>
      <c r="Z7729" t="s">
        <v>22068</v>
      </c>
      <c r="AA7729" t="s">
        <v>21017</v>
      </c>
    </row>
    <row r="7730" spans="1:27" x14ac:dyDescent="0.2">
      <c r="A7730" t="s">
        <v>3575</v>
      </c>
      <c r="B7730" t="s">
        <v>14907</v>
      </c>
      <c r="C7730" s="8" t="s">
        <v>22068</v>
      </c>
      <c r="D7730">
        <v>1</v>
      </c>
      <c r="E7730" s="9">
        <v>4.4479100000000003</v>
      </c>
      <c r="F7730" s="9" t="s">
        <v>22068</v>
      </c>
      <c r="G7730" s="9" t="s">
        <v>22068</v>
      </c>
      <c r="H7730" s="9" t="s">
        <v>22068</v>
      </c>
      <c r="I7730" s="9" t="s">
        <v>22068</v>
      </c>
      <c r="J7730" s="9" t="s">
        <v>22068</v>
      </c>
      <c r="K7730" s="9" t="s">
        <v>22068</v>
      </c>
      <c r="L7730" s="9" t="s">
        <v>22068</v>
      </c>
      <c r="M7730" s="9" t="s">
        <v>22068</v>
      </c>
      <c r="N7730" s="9" t="s">
        <v>22068</v>
      </c>
      <c r="O7730" s="9" t="s">
        <v>22068</v>
      </c>
      <c r="P7730">
        <v>-32</v>
      </c>
      <c r="Q7730" t="s">
        <v>22068</v>
      </c>
      <c r="R7730" t="s">
        <v>22068</v>
      </c>
      <c r="S7730" t="s">
        <v>22068</v>
      </c>
      <c r="T7730" t="s">
        <v>22068</v>
      </c>
      <c r="U7730" t="s">
        <v>22068</v>
      </c>
      <c r="V7730" t="s">
        <v>22068</v>
      </c>
      <c r="W7730" t="s">
        <v>22068</v>
      </c>
      <c r="X7730" t="s">
        <v>22068</v>
      </c>
      <c r="Y7730" t="s">
        <v>22068</v>
      </c>
      <c r="Z7730" t="s">
        <v>22068</v>
      </c>
      <c r="AA7730" t="s">
        <v>21018</v>
      </c>
    </row>
    <row r="7731" spans="1:27" x14ac:dyDescent="0.2">
      <c r="A7731" t="s">
        <v>3997</v>
      </c>
      <c r="B7731" t="s">
        <v>12379</v>
      </c>
      <c r="C7731" s="8">
        <v>16</v>
      </c>
      <c r="D7731">
        <v>2</v>
      </c>
      <c r="E7731" s="9">
        <v>4.4439599999999997</v>
      </c>
      <c r="F7731" s="9">
        <v>3.7454100000000001</v>
      </c>
      <c r="G7731" s="9" t="s">
        <v>22068</v>
      </c>
      <c r="H7731" s="9" t="s">
        <v>22068</v>
      </c>
      <c r="I7731" s="9" t="s">
        <v>22068</v>
      </c>
      <c r="J7731" s="9" t="s">
        <v>22068</v>
      </c>
      <c r="K7731" s="9" t="s">
        <v>22068</v>
      </c>
      <c r="L7731" s="9" t="s">
        <v>22068</v>
      </c>
      <c r="M7731" s="9" t="s">
        <v>22068</v>
      </c>
      <c r="N7731" s="9" t="s">
        <v>22068</v>
      </c>
      <c r="O7731" s="9" t="s">
        <v>22068</v>
      </c>
      <c r="P7731">
        <v>-680</v>
      </c>
      <c r="Q7731">
        <v>96</v>
      </c>
      <c r="R7731" t="s">
        <v>22068</v>
      </c>
      <c r="S7731" t="s">
        <v>22068</v>
      </c>
      <c r="T7731" t="s">
        <v>22068</v>
      </c>
      <c r="U7731" t="s">
        <v>22068</v>
      </c>
      <c r="V7731" t="s">
        <v>22068</v>
      </c>
      <c r="W7731" t="s">
        <v>22068</v>
      </c>
      <c r="X7731" t="s">
        <v>22068</v>
      </c>
      <c r="Y7731" t="s">
        <v>22068</v>
      </c>
      <c r="Z7731" t="s">
        <v>22068</v>
      </c>
      <c r="AA7731" t="s">
        <v>21019</v>
      </c>
    </row>
    <row r="7732" spans="1:27" x14ac:dyDescent="0.2">
      <c r="A7732" t="s">
        <v>3156</v>
      </c>
      <c r="B7732" t="s">
        <v>10519</v>
      </c>
      <c r="C7732" s="8" t="s">
        <v>22068</v>
      </c>
      <c r="D7732">
        <v>1</v>
      </c>
      <c r="E7732" s="9">
        <v>4.4398200000000001</v>
      </c>
      <c r="F7732" s="9" t="s">
        <v>22068</v>
      </c>
      <c r="G7732" s="9" t="s">
        <v>22068</v>
      </c>
      <c r="H7732" s="9" t="s">
        <v>22068</v>
      </c>
      <c r="I7732" s="9" t="s">
        <v>22068</v>
      </c>
      <c r="J7732" s="9" t="s">
        <v>22068</v>
      </c>
      <c r="K7732" s="9" t="s">
        <v>22068</v>
      </c>
      <c r="L7732" s="9" t="s">
        <v>22068</v>
      </c>
      <c r="M7732" s="9" t="s">
        <v>22068</v>
      </c>
      <c r="N7732" s="9" t="s">
        <v>22068</v>
      </c>
      <c r="O7732" s="9" t="s">
        <v>22068</v>
      </c>
      <c r="P7732">
        <v>-277</v>
      </c>
      <c r="Q7732" t="s">
        <v>22068</v>
      </c>
      <c r="R7732" t="s">
        <v>22068</v>
      </c>
      <c r="S7732" t="s">
        <v>22068</v>
      </c>
      <c r="T7732" t="s">
        <v>22068</v>
      </c>
      <c r="U7732" t="s">
        <v>22068</v>
      </c>
      <c r="V7732" t="s">
        <v>22068</v>
      </c>
      <c r="W7732" t="s">
        <v>22068</v>
      </c>
      <c r="X7732" t="s">
        <v>22068</v>
      </c>
      <c r="Y7732" t="s">
        <v>22068</v>
      </c>
      <c r="Z7732" t="s">
        <v>22068</v>
      </c>
      <c r="AA7732" t="s">
        <v>9201</v>
      </c>
    </row>
    <row r="7733" spans="1:27" x14ac:dyDescent="0.2">
      <c r="A7733" t="s">
        <v>306</v>
      </c>
      <c r="B7733" t="s">
        <v>14910</v>
      </c>
      <c r="C7733" s="8" t="s">
        <v>22068</v>
      </c>
      <c r="D7733">
        <v>1</v>
      </c>
      <c r="E7733" s="9">
        <v>4.4382799999999998</v>
      </c>
      <c r="F7733" s="9" t="s">
        <v>22068</v>
      </c>
      <c r="G7733" s="9" t="s">
        <v>22068</v>
      </c>
      <c r="H7733" s="9" t="s">
        <v>22068</v>
      </c>
      <c r="I7733" s="9" t="s">
        <v>22068</v>
      </c>
      <c r="J7733" s="9" t="s">
        <v>22068</v>
      </c>
      <c r="K7733" s="9" t="s">
        <v>22068</v>
      </c>
      <c r="L7733" s="9" t="s">
        <v>22068</v>
      </c>
      <c r="M7733" s="9" t="s">
        <v>22068</v>
      </c>
      <c r="N7733" s="9" t="s">
        <v>22068</v>
      </c>
      <c r="O7733" s="9" t="s">
        <v>22068</v>
      </c>
      <c r="P7733">
        <v>-167</v>
      </c>
      <c r="Q7733" t="s">
        <v>22068</v>
      </c>
      <c r="R7733" t="s">
        <v>22068</v>
      </c>
      <c r="S7733" t="s">
        <v>22068</v>
      </c>
      <c r="T7733" t="s">
        <v>22068</v>
      </c>
      <c r="U7733" t="s">
        <v>22068</v>
      </c>
      <c r="V7733" t="s">
        <v>22068</v>
      </c>
      <c r="W7733" t="s">
        <v>22068</v>
      </c>
      <c r="X7733" t="s">
        <v>22068</v>
      </c>
      <c r="Y7733" t="s">
        <v>22068</v>
      </c>
      <c r="Z7733" t="s">
        <v>22068</v>
      </c>
      <c r="AA7733" t="s">
        <v>21020</v>
      </c>
    </row>
    <row r="7734" spans="1:27" x14ac:dyDescent="0.2">
      <c r="A7734" t="s">
        <v>1151</v>
      </c>
      <c r="B7734" t="s">
        <v>10992</v>
      </c>
      <c r="C7734" s="8">
        <v>23</v>
      </c>
      <c r="D7734">
        <v>1</v>
      </c>
      <c r="E7734" s="9">
        <v>4.4382799999999998</v>
      </c>
      <c r="F7734" s="9" t="s">
        <v>22068</v>
      </c>
      <c r="G7734" s="9" t="s">
        <v>22068</v>
      </c>
      <c r="H7734" s="9" t="s">
        <v>22068</v>
      </c>
      <c r="I7734" s="9" t="s">
        <v>22068</v>
      </c>
      <c r="J7734" s="9" t="s">
        <v>22068</v>
      </c>
      <c r="K7734" s="9" t="s">
        <v>22068</v>
      </c>
      <c r="L7734" s="9" t="s">
        <v>22068</v>
      </c>
      <c r="M7734" s="9" t="s">
        <v>22068</v>
      </c>
      <c r="N7734" s="9" t="s">
        <v>22068</v>
      </c>
      <c r="O7734" s="9" t="s">
        <v>22068</v>
      </c>
      <c r="P7734">
        <v>-73</v>
      </c>
      <c r="Q7734" t="s">
        <v>22068</v>
      </c>
      <c r="R7734" t="s">
        <v>22068</v>
      </c>
      <c r="S7734" t="s">
        <v>22068</v>
      </c>
      <c r="T7734" t="s">
        <v>22068</v>
      </c>
      <c r="U7734" t="s">
        <v>22068</v>
      </c>
      <c r="V7734" t="s">
        <v>22068</v>
      </c>
      <c r="W7734" t="s">
        <v>22068</v>
      </c>
      <c r="X7734" t="s">
        <v>22068</v>
      </c>
      <c r="Y7734" t="s">
        <v>22068</v>
      </c>
      <c r="Z7734" t="s">
        <v>22068</v>
      </c>
      <c r="AA7734" t="s">
        <v>21021</v>
      </c>
    </row>
    <row r="7735" spans="1:27" x14ac:dyDescent="0.2">
      <c r="A7735" t="s">
        <v>1704</v>
      </c>
      <c r="B7735" t="s">
        <v>14915</v>
      </c>
      <c r="C7735" s="8" t="s">
        <v>22068</v>
      </c>
      <c r="D7735">
        <v>2</v>
      </c>
      <c r="E7735" s="9">
        <v>4.4382799999999998</v>
      </c>
      <c r="F7735" s="9">
        <v>3.2946599999999999</v>
      </c>
      <c r="G7735" s="9" t="s">
        <v>22068</v>
      </c>
      <c r="H7735" s="9" t="s">
        <v>22068</v>
      </c>
      <c r="I7735" s="9" t="s">
        <v>22068</v>
      </c>
      <c r="J7735" s="9" t="s">
        <v>22068</v>
      </c>
      <c r="K7735" s="9" t="s">
        <v>22068</v>
      </c>
      <c r="L7735" s="9" t="s">
        <v>22068</v>
      </c>
      <c r="M7735" s="9" t="s">
        <v>22068</v>
      </c>
      <c r="N7735" s="9" t="s">
        <v>22068</v>
      </c>
      <c r="O7735" s="9" t="s">
        <v>22068</v>
      </c>
      <c r="P7735">
        <v>-25</v>
      </c>
      <c r="Q7735">
        <v>-898</v>
      </c>
      <c r="R7735" t="s">
        <v>22068</v>
      </c>
      <c r="S7735" t="s">
        <v>22068</v>
      </c>
      <c r="T7735" t="s">
        <v>22068</v>
      </c>
      <c r="U7735" t="s">
        <v>22068</v>
      </c>
      <c r="V7735" t="s">
        <v>22068</v>
      </c>
      <c r="W7735" t="s">
        <v>22068</v>
      </c>
      <c r="X7735" t="s">
        <v>22068</v>
      </c>
      <c r="Y7735" t="s">
        <v>22068</v>
      </c>
      <c r="Z7735" t="s">
        <v>22068</v>
      </c>
      <c r="AA7735" t="s">
        <v>8841</v>
      </c>
    </row>
    <row r="7736" spans="1:27" x14ac:dyDescent="0.2">
      <c r="A7736" t="s">
        <v>4586</v>
      </c>
      <c r="B7736" t="s">
        <v>14909</v>
      </c>
      <c r="C7736" s="8" t="s">
        <v>22068</v>
      </c>
      <c r="D7736">
        <v>1</v>
      </c>
      <c r="E7736" s="9">
        <v>4.4382799999999998</v>
      </c>
      <c r="F7736" s="9" t="s">
        <v>22068</v>
      </c>
      <c r="G7736" s="9" t="s">
        <v>22068</v>
      </c>
      <c r="H7736" s="9" t="s">
        <v>22068</v>
      </c>
      <c r="I7736" s="9" t="s">
        <v>22068</v>
      </c>
      <c r="J7736" s="9" t="s">
        <v>22068</v>
      </c>
      <c r="K7736" s="9" t="s">
        <v>22068</v>
      </c>
      <c r="L7736" s="9" t="s">
        <v>22068</v>
      </c>
      <c r="M7736" s="9" t="s">
        <v>22068</v>
      </c>
      <c r="N7736" s="9" t="s">
        <v>22068</v>
      </c>
      <c r="O7736" s="9" t="s">
        <v>22068</v>
      </c>
      <c r="P7736">
        <v>-1970</v>
      </c>
      <c r="Q7736" t="s">
        <v>22068</v>
      </c>
      <c r="R7736" t="s">
        <v>22068</v>
      </c>
      <c r="S7736" t="s">
        <v>22068</v>
      </c>
      <c r="T7736" t="s">
        <v>22068</v>
      </c>
      <c r="U7736" t="s">
        <v>22068</v>
      </c>
      <c r="V7736" t="s">
        <v>22068</v>
      </c>
      <c r="W7736" t="s">
        <v>22068</v>
      </c>
      <c r="X7736" t="s">
        <v>22068</v>
      </c>
      <c r="Y7736" t="s">
        <v>22068</v>
      </c>
      <c r="Z7736" t="s">
        <v>22068</v>
      </c>
      <c r="AA7736" t="s">
        <v>9562</v>
      </c>
    </row>
    <row r="7737" spans="1:27" x14ac:dyDescent="0.2">
      <c r="A7737" t="s">
        <v>4834</v>
      </c>
      <c r="B7737" t="s">
        <v>12414</v>
      </c>
      <c r="C7737" s="8" t="s">
        <v>22068</v>
      </c>
      <c r="D7737">
        <v>1</v>
      </c>
      <c r="E7737" s="9">
        <v>4.4382799999999998</v>
      </c>
      <c r="F7737" s="9" t="s">
        <v>22068</v>
      </c>
      <c r="G7737" s="9" t="s">
        <v>22068</v>
      </c>
      <c r="H7737" s="9" t="s">
        <v>22068</v>
      </c>
      <c r="I7737" s="9" t="s">
        <v>22068</v>
      </c>
      <c r="J7737" s="9" t="s">
        <v>22068</v>
      </c>
      <c r="K7737" s="9" t="s">
        <v>22068</v>
      </c>
      <c r="L7737" s="9" t="s">
        <v>22068</v>
      </c>
      <c r="M7737" s="9" t="s">
        <v>22068</v>
      </c>
      <c r="N7737" s="9" t="s">
        <v>22068</v>
      </c>
      <c r="O7737" s="9" t="s">
        <v>22068</v>
      </c>
      <c r="P7737">
        <v>-203</v>
      </c>
      <c r="Q7737" t="s">
        <v>22068</v>
      </c>
      <c r="R7737" t="s">
        <v>22068</v>
      </c>
      <c r="S7737" t="s">
        <v>22068</v>
      </c>
      <c r="T7737" t="s">
        <v>22068</v>
      </c>
      <c r="U7737" t="s">
        <v>22068</v>
      </c>
      <c r="V7737" t="s">
        <v>22068</v>
      </c>
      <c r="W7737" t="s">
        <v>22068</v>
      </c>
      <c r="X7737" t="s">
        <v>22068</v>
      </c>
      <c r="Y7737" t="s">
        <v>22068</v>
      </c>
      <c r="Z7737" t="s">
        <v>22068</v>
      </c>
      <c r="AA7737" t="s">
        <v>21022</v>
      </c>
    </row>
    <row r="7738" spans="1:27" x14ac:dyDescent="0.2">
      <c r="A7738" t="s">
        <v>5014</v>
      </c>
      <c r="B7738" t="s">
        <v>11485</v>
      </c>
      <c r="C7738" s="8" t="s">
        <v>22068</v>
      </c>
      <c r="D7738">
        <v>1</v>
      </c>
      <c r="E7738" s="9">
        <v>4.4382799999999998</v>
      </c>
      <c r="F7738" s="9" t="s">
        <v>22068</v>
      </c>
      <c r="G7738" s="9" t="s">
        <v>22068</v>
      </c>
      <c r="H7738" s="9" t="s">
        <v>22068</v>
      </c>
      <c r="I7738" s="9" t="s">
        <v>22068</v>
      </c>
      <c r="J7738" s="9" t="s">
        <v>22068</v>
      </c>
      <c r="K7738" s="9" t="s">
        <v>22068</v>
      </c>
      <c r="L7738" s="9" t="s">
        <v>22068</v>
      </c>
      <c r="M7738" s="9" t="s">
        <v>22068</v>
      </c>
      <c r="N7738" s="9" t="s">
        <v>22068</v>
      </c>
      <c r="O7738" s="9" t="s">
        <v>22068</v>
      </c>
      <c r="P7738">
        <v>-379</v>
      </c>
      <c r="Q7738" t="s">
        <v>22068</v>
      </c>
      <c r="R7738" t="s">
        <v>22068</v>
      </c>
      <c r="S7738" t="s">
        <v>22068</v>
      </c>
      <c r="T7738" t="s">
        <v>22068</v>
      </c>
      <c r="U7738" t="s">
        <v>22068</v>
      </c>
      <c r="V7738" t="s">
        <v>22068</v>
      </c>
      <c r="W7738" t="s">
        <v>22068</v>
      </c>
      <c r="X7738" t="s">
        <v>22068</v>
      </c>
      <c r="Y7738" t="s">
        <v>22068</v>
      </c>
      <c r="Z7738" t="s">
        <v>22068</v>
      </c>
      <c r="AA7738" t="s">
        <v>21023</v>
      </c>
    </row>
    <row r="7739" spans="1:27" x14ac:dyDescent="0.2">
      <c r="A7739" t="s">
        <v>6227</v>
      </c>
      <c r="B7739" t="s">
        <v>12446</v>
      </c>
      <c r="C7739" s="8" t="s">
        <v>22068</v>
      </c>
      <c r="D7739">
        <v>1</v>
      </c>
      <c r="E7739" s="9">
        <v>4.4382799999999998</v>
      </c>
      <c r="F7739" s="9" t="s">
        <v>22068</v>
      </c>
      <c r="G7739" s="9" t="s">
        <v>22068</v>
      </c>
      <c r="H7739" s="9" t="s">
        <v>22068</v>
      </c>
      <c r="I7739" s="9" t="s">
        <v>22068</v>
      </c>
      <c r="J7739" s="9" t="s">
        <v>22068</v>
      </c>
      <c r="K7739" s="9" t="s">
        <v>22068</v>
      </c>
      <c r="L7739" s="9" t="s">
        <v>22068</v>
      </c>
      <c r="M7739" s="9" t="s">
        <v>22068</v>
      </c>
      <c r="N7739" s="9" t="s">
        <v>22068</v>
      </c>
      <c r="O7739" s="9" t="s">
        <v>22068</v>
      </c>
      <c r="P7739">
        <v>-1041</v>
      </c>
      <c r="Q7739" t="s">
        <v>22068</v>
      </c>
      <c r="R7739" t="s">
        <v>22068</v>
      </c>
      <c r="S7739" t="s">
        <v>22068</v>
      </c>
      <c r="T7739" t="s">
        <v>22068</v>
      </c>
      <c r="U7739" t="s">
        <v>22068</v>
      </c>
      <c r="V7739" t="s">
        <v>22068</v>
      </c>
      <c r="W7739" t="s">
        <v>22068</v>
      </c>
      <c r="X7739" t="s">
        <v>22068</v>
      </c>
      <c r="Y7739" t="s">
        <v>22068</v>
      </c>
      <c r="Z7739" t="s">
        <v>22068</v>
      </c>
      <c r="AA7739" t="s">
        <v>21024</v>
      </c>
    </row>
    <row r="7740" spans="1:27" x14ac:dyDescent="0.2">
      <c r="A7740" t="s">
        <v>7756</v>
      </c>
      <c r="B7740" t="s">
        <v>14912</v>
      </c>
      <c r="C7740" s="8" t="s">
        <v>22068</v>
      </c>
      <c r="D7740">
        <v>1</v>
      </c>
      <c r="E7740" s="9">
        <v>4.4382799999999998</v>
      </c>
      <c r="F7740" s="9" t="s">
        <v>22068</v>
      </c>
      <c r="G7740" s="9" t="s">
        <v>22068</v>
      </c>
      <c r="H7740" s="9" t="s">
        <v>22068</v>
      </c>
      <c r="I7740" s="9" t="s">
        <v>22068</v>
      </c>
      <c r="J7740" s="9" t="s">
        <v>22068</v>
      </c>
      <c r="K7740" s="9" t="s">
        <v>22068</v>
      </c>
      <c r="L7740" s="9" t="s">
        <v>22068</v>
      </c>
      <c r="M7740" s="9" t="s">
        <v>22068</v>
      </c>
      <c r="N7740" s="9" t="s">
        <v>22068</v>
      </c>
      <c r="O7740" s="9" t="s">
        <v>22068</v>
      </c>
      <c r="P7740">
        <v>90</v>
      </c>
      <c r="Q7740" t="s">
        <v>22068</v>
      </c>
      <c r="R7740" t="s">
        <v>22068</v>
      </c>
      <c r="S7740" t="s">
        <v>22068</v>
      </c>
      <c r="T7740" t="s">
        <v>22068</v>
      </c>
      <c r="U7740" t="s">
        <v>22068</v>
      </c>
      <c r="V7740" t="s">
        <v>22068</v>
      </c>
      <c r="W7740" t="s">
        <v>22068</v>
      </c>
      <c r="X7740" t="s">
        <v>22068</v>
      </c>
      <c r="Y7740" t="s">
        <v>22068</v>
      </c>
      <c r="Z7740" t="s">
        <v>22068</v>
      </c>
      <c r="AA7740" t="s">
        <v>21025</v>
      </c>
    </row>
    <row r="7741" spans="1:27" x14ac:dyDescent="0.2">
      <c r="A7741" t="s">
        <v>7894</v>
      </c>
      <c r="B7741" t="s">
        <v>14911</v>
      </c>
      <c r="C7741" s="8" t="s">
        <v>22068</v>
      </c>
      <c r="D7741">
        <v>1</v>
      </c>
      <c r="E7741" s="9">
        <v>4.4382799999999998</v>
      </c>
      <c r="F7741" s="9" t="s">
        <v>22068</v>
      </c>
      <c r="G7741" s="9" t="s">
        <v>22068</v>
      </c>
      <c r="H7741" s="9" t="s">
        <v>22068</v>
      </c>
      <c r="I7741" s="9" t="s">
        <v>22068</v>
      </c>
      <c r="J7741" s="9" t="s">
        <v>22068</v>
      </c>
      <c r="K7741" s="9" t="s">
        <v>22068</v>
      </c>
      <c r="L7741" s="9" t="s">
        <v>22068</v>
      </c>
      <c r="M7741" s="9" t="s">
        <v>22068</v>
      </c>
      <c r="N7741" s="9" t="s">
        <v>22068</v>
      </c>
      <c r="O7741" s="9" t="s">
        <v>22068</v>
      </c>
      <c r="P7741">
        <v>-198</v>
      </c>
      <c r="Q7741" t="s">
        <v>22068</v>
      </c>
      <c r="R7741" t="s">
        <v>22068</v>
      </c>
      <c r="S7741" t="s">
        <v>22068</v>
      </c>
      <c r="T7741" t="s">
        <v>22068</v>
      </c>
      <c r="U7741" t="s">
        <v>22068</v>
      </c>
      <c r="V7741" t="s">
        <v>22068</v>
      </c>
      <c r="W7741" t="s">
        <v>22068</v>
      </c>
      <c r="X7741" t="s">
        <v>22068</v>
      </c>
      <c r="Y7741" t="s">
        <v>22068</v>
      </c>
      <c r="Z7741" t="s">
        <v>22068</v>
      </c>
      <c r="AA7741" t="s">
        <v>21026</v>
      </c>
    </row>
    <row r="7742" spans="1:27" x14ac:dyDescent="0.2">
      <c r="A7742" t="s">
        <v>8101</v>
      </c>
      <c r="B7742" t="s">
        <v>14908</v>
      </c>
      <c r="C7742" s="8" t="s">
        <v>22068</v>
      </c>
      <c r="D7742">
        <v>1</v>
      </c>
      <c r="E7742" s="9">
        <v>4.4382799999999998</v>
      </c>
      <c r="F7742" s="9" t="s">
        <v>22068</v>
      </c>
      <c r="G7742" s="9" t="s">
        <v>22068</v>
      </c>
      <c r="H7742" s="9" t="s">
        <v>22068</v>
      </c>
      <c r="I7742" s="9" t="s">
        <v>22068</v>
      </c>
      <c r="J7742" s="9" t="s">
        <v>22068</v>
      </c>
      <c r="K7742" s="9" t="s">
        <v>22068</v>
      </c>
      <c r="L7742" s="9" t="s">
        <v>22068</v>
      </c>
      <c r="M7742" s="9" t="s">
        <v>22068</v>
      </c>
      <c r="N7742" s="9" t="s">
        <v>22068</v>
      </c>
      <c r="O7742" s="9" t="s">
        <v>22068</v>
      </c>
      <c r="P7742">
        <v>-1496</v>
      </c>
      <c r="Q7742" t="s">
        <v>22068</v>
      </c>
      <c r="R7742" t="s">
        <v>22068</v>
      </c>
      <c r="S7742" t="s">
        <v>22068</v>
      </c>
      <c r="T7742" t="s">
        <v>22068</v>
      </c>
      <c r="U7742" t="s">
        <v>22068</v>
      </c>
      <c r="V7742" t="s">
        <v>22068</v>
      </c>
      <c r="W7742" t="s">
        <v>22068</v>
      </c>
      <c r="X7742" t="s">
        <v>22068</v>
      </c>
      <c r="Y7742" t="s">
        <v>22068</v>
      </c>
      <c r="Z7742" t="s">
        <v>22068</v>
      </c>
      <c r="AA7742" t="s">
        <v>21027</v>
      </c>
    </row>
    <row r="7743" spans="1:27" x14ac:dyDescent="0.2">
      <c r="A7743" t="s">
        <v>8293</v>
      </c>
      <c r="B7743" t="s">
        <v>14913</v>
      </c>
      <c r="C7743" s="8" t="s">
        <v>22068</v>
      </c>
      <c r="D7743">
        <v>1</v>
      </c>
      <c r="E7743" s="9">
        <v>4.4382799999999998</v>
      </c>
      <c r="F7743" s="9" t="s">
        <v>22068</v>
      </c>
      <c r="G7743" s="9" t="s">
        <v>22068</v>
      </c>
      <c r="H7743" s="9" t="s">
        <v>22068</v>
      </c>
      <c r="I7743" s="9" t="s">
        <v>22068</v>
      </c>
      <c r="J7743" s="9" t="s">
        <v>22068</v>
      </c>
      <c r="K7743" s="9" t="s">
        <v>22068</v>
      </c>
      <c r="L7743" s="9" t="s">
        <v>22068</v>
      </c>
      <c r="M7743" s="9" t="s">
        <v>22068</v>
      </c>
      <c r="N7743" s="9" t="s">
        <v>22068</v>
      </c>
      <c r="O7743" s="9" t="s">
        <v>22068</v>
      </c>
      <c r="P7743">
        <v>-686</v>
      </c>
      <c r="Q7743" t="s">
        <v>22068</v>
      </c>
      <c r="R7743" t="s">
        <v>22068</v>
      </c>
      <c r="S7743" t="s">
        <v>22068</v>
      </c>
      <c r="T7743" t="s">
        <v>22068</v>
      </c>
      <c r="U7743" t="s">
        <v>22068</v>
      </c>
      <c r="V7743" t="s">
        <v>22068</v>
      </c>
      <c r="W7743" t="s">
        <v>22068</v>
      </c>
      <c r="X7743" t="s">
        <v>22068</v>
      </c>
      <c r="Y7743" t="s">
        <v>22068</v>
      </c>
      <c r="Z7743" t="s">
        <v>22068</v>
      </c>
      <c r="AA7743" t="s">
        <v>21028</v>
      </c>
    </row>
    <row r="7744" spans="1:27" x14ac:dyDescent="0.2">
      <c r="A7744" t="s">
        <v>6471</v>
      </c>
      <c r="B7744" t="s">
        <v>14916</v>
      </c>
      <c r="C7744" s="8" t="s">
        <v>22068</v>
      </c>
      <c r="D7744">
        <v>1</v>
      </c>
      <c r="E7744" s="9">
        <v>4.4382700000000002</v>
      </c>
      <c r="F7744" s="9" t="s">
        <v>22068</v>
      </c>
      <c r="G7744" s="9" t="s">
        <v>22068</v>
      </c>
      <c r="H7744" s="9" t="s">
        <v>22068</v>
      </c>
      <c r="I7744" s="9" t="s">
        <v>22068</v>
      </c>
      <c r="J7744" s="9" t="s">
        <v>22068</v>
      </c>
      <c r="K7744" s="9" t="s">
        <v>22068</v>
      </c>
      <c r="L7744" s="9" t="s">
        <v>22068</v>
      </c>
      <c r="M7744" s="9" t="s">
        <v>22068</v>
      </c>
      <c r="N7744" s="9" t="s">
        <v>22068</v>
      </c>
      <c r="O7744" s="9" t="s">
        <v>22068</v>
      </c>
      <c r="P7744">
        <v>59</v>
      </c>
      <c r="Q7744" t="s">
        <v>22068</v>
      </c>
      <c r="R7744" t="s">
        <v>22068</v>
      </c>
      <c r="S7744" t="s">
        <v>22068</v>
      </c>
      <c r="T7744" t="s">
        <v>22068</v>
      </c>
      <c r="U7744" t="s">
        <v>22068</v>
      </c>
      <c r="V7744" t="s">
        <v>22068</v>
      </c>
      <c r="W7744" t="s">
        <v>22068</v>
      </c>
      <c r="X7744" t="s">
        <v>22068</v>
      </c>
      <c r="Y7744" t="s">
        <v>22068</v>
      </c>
      <c r="Z7744" t="s">
        <v>22068</v>
      </c>
      <c r="AA7744" t="s">
        <v>21029</v>
      </c>
    </row>
    <row r="7745" spans="1:27" x14ac:dyDescent="0.2">
      <c r="A7745" t="s">
        <v>6624</v>
      </c>
      <c r="B7745" t="s">
        <v>10971</v>
      </c>
      <c r="C7745" s="8" t="s">
        <v>22068</v>
      </c>
      <c r="D7745">
        <v>1</v>
      </c>
      <c r="E7745" s="9">
        <v>4.4382700000000002</v>
      </c>
      <c r="F7745" s="9" t="s">
        <v>22068</v>
      </c>
      <c r="G7745" s="9" t="s">
        <v>22068</v>
      </c>
      <c r="H7745" s="9" t="s">
        <v>22068</v>
      </c>
      <c r="I7745" s="9" t="s">
        <v>22068</v>
      </c>
      <c r="J7745" s="9" t="s">
        <v>22068</v>
      </c>
      <c r="K7745" s="9" t="s">
        <v>22068</v>
      </c>
      <c r="L7745" s="9" t="s">
        <v>22068</v>
      </c>
      <c r="M7745" s="9" t="s">
        <v>22068</v>
      </c>
      <c r="N7745" s="9" t="s">
        <v>22068</v>
      </c>
      <c r="O7745" s="9" t="s">
        <v>22068</v>
      </c>
      <c r="P7745">
        <v>-392</v>
      </c>
      <c r="Q7745" t="s">
        <v>22068</v>
      </c>
      <c r="R7745" t="s">
        <v>22068</v>
      </c>
      <c r="S7745" t="s">
        <v>22068</v>
      </c>
      <c r="T7745" t="s">
        <v>22068</v>
      </c>
      <c r="U7745" t="s">
        <v>22068</v>
      </c>
      <c r="V7745" t="s">
        <v>22068</v>
      </c>
      <c r="W7745" t="s">
        <v>22068</v>
      </c>
      <c r="X7745" t="s">
        <v>22068</v>
      </c>
      <c r="Y7745" t="s">
        <v>22068</v>
      </c>
      <c r="Z7745" t="s">
        <v>22068</v>
      </c>
      <c r="AA7745" t="s">
        <v>10028</v>
      </c>
    </row>
    <row r="7746" spans="1:27" x14ac:dyDescent="0.2">
      <c r="A7746" t="s">
        <v>7897</v>
      </c>
      <c r="B7746" t="s">
        <v>21030</v>
      </c>
      <c r="C7746" s="8" t="s">
        <v>22068</v>
      </c>
      <c r="D7746">
        <v>1</v>
      </c>
      <c r="E7746" s="9">
        <v>4.4382700000000002</v>
      </c>
      <c r="F7746" s="9" t="s">
        <v>22068</v>
      </c>
      <c r="G7746" s="9" t="s">
        <v>22068</v>
      </c>
      <c r="H7746" s="9" t="s">
        <v>22068</v>
      </c>
      <c r="I7746" s="9" t="s">
        <v>22068</v>
      </c>
      <c r="J7746" s="9" t="s">
        <v>22068</v>
      </c>
      <c r="K7746" s="9" t="s">
        <v>22068</v>
      </c>
      <c r="L7746" s="9" t="s">
        <v>22068</v>
      </c>
      <c r="M7746" s="9" t="s">
        <v>22068</v>
      </c>
      <c r="N7746" s="9" t="s">
        <v>22068</v>
      </c>
      <c r="O7746" s="9" t="s">
        <v>22068</v>
      </c>
      <c r="P7746">
        <v>0</v>
      </c>
      <c r="Q7746" t="s">
        <v>22068</v>
      </c>
      <c r="R7746" t="s">
        <v>22068</v>
      </c>
      <c r="S7746" t="s">
        <v>22068</v>
      </c>
      <c r="T7746" t="s">
        <v>22068</v>
      </c>
      <c r="U7746" t="s">
        <v>22068</v>
      </c>
      <c r="V7746" t="s">
        <v>22068</v>
      </c>
      <c r="W7746" t="s">
        <v>22068</v>
      </c>
      <c r="X7746" t="s">
        <v>22068</v>
      </c>
      <c r="Y7746" t="s">
        <v>22068</v>
      </c>
      <c r="Z7746" t="s">
        <v>22068</v>
      </c>
      <c r="AA7746" t="s">
        <v>21030</v>
      </c>
    </row>
    <row r="7747" spans="1:27" x14ac:dyDescent="0.2">
      <c r="A7747" t="s">
        <v>7688</v>
      </c>
      <c r="B7747" t="s">
        <v>14917</v>
      </c>
      <c r="C7747" s="8" t="s">
        <v>22068</v>
      </c>
      <c r="D7747">
        <v>1</v>
      </c>
      <c r="E7747" s="9">
        <v>4.42537</v>
      </c>
      <c r="F7747" s="9" t="s">
        <v>22068</v>
      </c>
      <c r="G7747" s="9" t="s">
        <v>22068</v>
      </c>
      <c r="H7747" s="9" t="s">
        <v>22068</v>
      </c>
      <c r="I7747" s="9" t="s">
        <v>22068</v>
      </c>
      <c r="J7747" s="9" t="s">
        <v>22068</v>
      </c>
      <c r="K7747" s="9" t="s">
        <v>22068</v>
      </c>
      <c r="L7747" s="9" t="s">
        <v>22068</v>
      </c>
      <c r="M7747" s="9" t="s">
        <v>22068</v>
      </c>
      <c r="N7747" s="9" t="s">
        <v>22068</v>
      </c>
      <c r="O7747" s="9" t="s">
        <v>22068</v>
      </c>
      <c r="P7747">
        <v>16</v>
      </c>
      <c r="Q7747" t="s">
        <v>22068</v>
      </c>
      <c r="R7747" t="s">
        <v>22068</v>
      </c>
      <c r="S7747" t="s">
        <v>22068</v>
      </c>
      <c r="T7747" t="s">
        <v>22068</v>
      </c>
      <c r="U7747" t="s">
        <v>22068</v>
      </c>
      <c r="V7747" t="s">
        <v>22068</v>
      </c>
      <c r="W7747" t="s">
        <v>22068</v>
      </c>
      <c r="X7747" t="s">
        <v>22068</v>
      </c>
      <c r="Y7747" t="s">
        <v>22068</v>
      </c>
      <c r="Z7747" t="s">
        <v>22068</v>
      </c>
      <c r="AA7747" t="s">
        <v>21031</v>
      </c>
    </row>
    <row r="7748" spans="1:27" x14ac:dyDescent="0.2">
      <c r="A7748" t="s">
        <v>963</v>
      </c>
      <c r="B7748" t="s">
        <v>10592</v>
      </c>
      <c r="C7748" s="8" t="s">
        <v>22068</v>
      </c>
      <c r="D7748">
        <v>2</v>
      </c>
      <c r="E7748" s="9">
        <v>4.4244000000000003</v>
      </c>
      <c r="F7748" s="9">
        <v>3.3145500000000001</v>
      </c>
      <c r="G7748" s="9" t="s">
        <v>22068</v>
      </c>
      <c r="H7748" s="9" t="s">
        <v>22068</v>
      </c>
      <c r="I7748" s="9" t="s">
        <v>22068</v>
      </c>
      <c r="J7748" s="9" t="s">
        <v>22068</v>
      </c>
      <c r="K7748" s="9" t="s">
        <v>22068</v>
      </c>
      <c r="L7748" s="9" t="s">
        <v>22068</v>
      </c>
      <c r="M7748" s="9" t="s">
        <v>22068</v>
      </c>
      <c r="N7748" s="9" t="s">
        <v>22068</v>
      </c>
      <c r="O7748" s="9" t="s">
        <v>22068</v>
      </c>
      <c r="P7748">
        <v>-1060</v>
      </c>
      <c r="Q7748">
        <v>-1623</v>
      </c>
      <c r="R7748" t="s">
        <v>22068</v>
      </c>
      <c r="S7748" t="s">
        <v>22068</v>
      </c>
      <c r="T7748" t="s">
        <v>22068</v>
      </c>
      <c r="U7748" t="s">
        <v>22068</v>
      </c>
      <c r="V7748" t="s">
        <v>22068</v>
      </c>
      <c r="W7748" t="s">
        <v>22068</v>
      </c>
      <c r="X7748" t="s">
        <v>22068</v>
      </c>
      <c r="Y7748" t="s">
        <v>22068</v>
      </c>
      <c r="Z7748" t="s">
        <v>22068</v>
      </c>
      <c r="AA7748" t="s">
        <v>21032</v>
      </c>
    </row>
    <row r="7749" spans="1:27" x14ac:dyDescent="0.2">
      <c r="A7749" t="s">
        <v>3033</v>
      </c>
      <c r="B7749" t="s">
        <v>14918</v>
      </c>
      <c r="C7749" s="8" t="s">
        <v>22068</v>
      </c>
      <c r="D7749">
        <v>1</v>
      </c>
      <c r="E7749" s="9">
        <v>4.4244000000000003</v>
      </c>
      <c r="F7749" s="9" t="s">
        <v>22068</v>
      </c>
      <c r="G7749" s="9" t="s">
        <v>22068</v>
      </c>
      <c r="H7749" s="9" t="s">
        <v>22068</v>
      </c>
      <c r="I7749" s="9" t="s">
        <v>22068</v>
      </c>
      <c r="J7749" s="9" t="s">
        <v>22068</v>
      </c>
      <c r="K7749" s="9" t="s">
        <v>22068</v>
      </c>
      <c r="L7749" s="9" t="s">
        <v>22068</v>
      </c>
      <c r="M7749" s="9" t="s">
        <v>22068</v>
      </c>
      <c r="N7749" s="9" t="s">
        <v>22068</v>
      </c>
      <c r="O7749" s="9" t="s">
        <v>22068</v>
      </c>
      <c r="P7749">
        <v>-380</v>
      </c>
      <c r="Q7749" t="s">
        <v>22068</v>
      </c>
      <c r="R7749" t="s">
        <v>22068</v>
      </c>
      <c r="S7749" t="s">
        <v>22068</v>
      </c>
      <c r="T7749" t="s">
        <v>22068</v>
      </c>
      <c r="U7749" t="s">
        <v>22068</v>
      </c>
      <c r="V7749" t="s">
        <v>22068</v>
      </c>
      <c r="W7749" t="s">
        <v>22068</v>
      </c>
      <c r="X7749" t="s">
        <v>22068</v>
      </c>
      <c r="Y7749" t="s">
        <v>22068</v>
      </c>
      <c r="Z7749" t="s">
        <v>22068</v>
      </c>
      <c r="AA7749" t="s">
        <v>9162</v>
      </c>
    </row>
    <row r="7750" spans="1:27" x14ac:dyDescent="0.2">
      <c r="A7750" t="s">
        <v>7783</v>
      </c>
      <c r="B7750" t="s">
        <v>10480</v>
      </c>
      <c r="C7750" s="8">
        <v>6</v>
      </c>
      <c r="D7750">
        <v>1</v>
      </c>
      <c r="E7750" s="9">
        <v>4.4244000000000003</v>
      </c>
      <c r="F7750" s="9" t="s">
        <v>22068</v>
      </c>
      <c r="G7750" s="9" t="s">
        <v>22068</v>
      </c>
      <c r="H7750" s="9" t="s">
        <v>22068</v>
      </c>
      <c r="I7750" s="9" t="s">
        <v>22068</v>
      </c>
      <c r="J7750" s="9" t="s">
        <v>22068</v>
      </c>
      <c r="K7750" s="9" t="s">
        <v>22068</v>
      </c>
      <c r="L7750" s="9" t="s">
        <v>22068</v>
      </c>
      <c r="M7750" s="9" t="s">
        <v>22068</v>
      </c>
      <c r="N7750" s="9" t="s">
        <v>22068</v>
      </c>
      <c r="O7750" s="9" t="s">
        <v>22068</v>
      </c>
      <c r="P7750">
        <v>-36</v>
      </c>
      <c r="Q7750" t="s">
        <v>22068</v>
      </c>
      <c r="R7750" t="s">
        <v>22068</v>
      </c>
      <c r="S7750" t="s">
        <v>22068</v>
      </c>
      <c r="T7750" t="s">
        <v>22068</v>
      </c>
      <c r="U7750" t="s">
        <v>22068</v>
      </c>
      <c r="V7750" t="s">
        <v>22068</v>
      </c>
      <c r="W7750" t="s">
        <v>22068</v>
      </c>
      <c r="X7750" t="s">
        <v>22068</v>
      </c>
      <c r="Y7750" t="s">
        <v>22068</v>
      </c>
      <c r="Z7750" t="s">
        <v>22068</v>
      </c>
      <c r="AA7750" t="s">
        <v>10325</v>
      </c>
    </row>
    <row r="7751" spans="1:27" x14ac:dyDescent="0.2">
      <c r="A7751" t="s">
        <v>628</v>
      </c>
      <c r="B7751" t="s">
        <v>10632</v>
      </c>
      <c r="C7751" s="8" t="s">
        <v>22068</v>
      </c>
      <c r="D7751">
        <v>1</v>
      </c>
      <c r="E7751" s="9">
        <v>4.4236599999999999</v>
      </c>
      <c r="F7751" s="9" t="s">
        <v>22068</v>
      </c>
      <c r="G7751" s="9" t="s">
        <v>22068</v>
      </c>
      <c r="H7751" s="9" t="s">
        <v>22068</v>
      </c>
      <c r="I7751" s="9" t="s">
        <v>22068</v>
      </c>
      <c r="J7751" s="9" t="s">
        <v>22068</v>
      </c>
      <c r="K7751" s="9" t="s">
        <v>22068</v>
      </c>
      <c r="L7751" s="9" t="s">
        <v>22068</v>
      </c>
      <c r="M7751" s="9" t="s">
        <v>22068</v>
      </c>
      <c r="N7751" s="9" t="s">
        <v>22068</v>
      </c>
      <c r="O7751" s="9" t="s">
        <v>22068</v>
      </c>
      <c r="P7751">
        <v>22</v>
      </c>
      <c r="Q7751" t="s">
        <v>22068</v>
      </c>
      <c r="R7751" t="s">
        <v>22068</v>
      </c>
      <c r="S7751" t="s">
        <v>22068</v>
      </c>
      <c r="T7751" t="s">
        <v>22068</v>
      </c>
      <c r="U7751" t="s">
        <v>22068</v>
      </c>
      <c r="V7751" t="s">
        <v>22068</v>
      </c>
      <c r="W7751" t="s">
        <v>22068</v>
      </c>
      <c r="X7751" t="s">
        <v>22068</v>
      </c>
      <c r="Y7751" t="s">
        <v>22068</v>
      </c>
      <c r="Z7751" t="s">
        <v>22068</v>
      </c>
      <c r="AA7751" t="s">
        <v>21033</v>
      </c>
    </row>
    <row r="7752" spans="1:27" x14ac:dyDescent="0.2">
      <c r="A7752" t="s">
        <v>710</v>
      </c>
      <c r="B7752" t="s">
        <v>8393</v>
      </c>
      <c r="C7752" s="8" t="s">
        <v>22068</v>
      </c>
      <c r="D7752">
        <v>1</v>
      </c>
      <c r="E7752" s="9">
        <v>4.4236599999999999</v>
      </c>
      <c r="F7752" s="9" t="s">
        <v>22068</v>
      </c>
      <c r="G7752" s="9" t="s">
        <v>22068</v>
      </c>
      <c r="H7752" s="9" t="s">
        <v>22068</v>
      </c>
      <c r="I7752" s="9" t="s">
        <v>22068</v>
      </c>
      <c r="J7752" s="9" t="s">
        <v>22068</v>
      </c>
      <c r="K7752" s="9" t="s">
        <v>22068</v>
      </c>
      <c r="L7752" s="9" t="s">
        <v>22068</v>
      </c>
      <c r="M7752" s="9" t="s">
        <v>22068</v>
      </c>
      <c r="N7752" s="9" t="s">
        <v>22068</v>
      </c>
      <c r="O7752" s="9" t="s">
        <v>22068</v>
      </c>
      <c r="P7752">
        <v>-142</v>
      </c>
      <c r="Q7752" t="s">
        <v>22068</v>
      </c>
      <c r="R7752" t="s">
        <v>22068</v>
      </c>
      <c r="S7752" t="s">
        <v>22068</v>
      </c>
      <c r="T7752" t="s">
        <v>22068</v>
      </c>
      <c r="U7752" t="s">
        <v>22068</v>
      </c>
      <c r="V7752" t="s">
        <v>22068</v>
      </c>
      <c r="W7752" t="s">
        <v>22068</v>
      </c>
      <c r="X7752" t="s">
        <v>22068</v>
      </c>
      <c r="Y7752" t="s">
        <v>22068</v>
      </c>
      <c r="Z7752" t="s">
        <v>22068</v>
      </c>
      <c r="AA7752" t="s">
        <v>8393</v>
      </c>
    </row>
    <row r="7753" spans="1:27" x14ac:dyDescent="0.2">
      <c r="A7753" t="s">
        <v>741</v>
      </c>
      <c r="B7753" t="s">
        <v>13236</v>
      </c>
      <c r="C7753" s="8">
        <v>1</v>
      </c>
      <c r="D7753">
        <v>2</v>
      </c>
      <c r="E7753" s="9">
        <v>4.4236599999999999</v>
      </c>
      <c r="F7753" s="9">
        <v>2.4838800000000001</v>
      </c>
      <c r="G7753" s="9" t="s">
        <v>22068</v>
      </c>
      <c r="H7753" s="9" t="s">
        <v>22068</v>
      </c>
      <c r="I7753" s="9" t="s">
        <v>22068</v>
      </c>
      <c r="J7753" s="9" t="s">
        <v>22068</v>
      </c>
      <c r="K7753" s="9" t="s">
        <v>22068</v>
      </c>
      <c r="L7753" s="9" t="s">
        <v>22068</v>
      </c>
      <c r="M7753" s="9" t="s">
        <v>22068</v>
      </c>
      <c r="N7753" s="9" t="s">
        <v>22068</v>
      </c>
      <c r="O7753" s="9" t="s">
        <v>22068</v>
      </c>
      <c r="P7753">
        <v>-148</v>
      </c>
      <c r="Q7753">
        <v>-507</v>
      </c>
      <c r="R7753" t="s">
        <v>22068</v>
      </c>
      <c r="S7753" t="s">
        <v>22068</v>
      </c>
      <c r="T7753" t="s">
        <v>22068</v>
      </c>
      <c r="U7753" t="s">
        <v>22068</v>
      </c>
      <c r="V7753" t="s">
        <v>22068</v>
      </c>
      <c r="W7753" t="s">
        <v>22068</v>
      </c>
      <c r="X7753" t="s">
        <v>22068</v>
      </c>
      <c r="Y7753" t="s">
        <v>22068</v>
      </c>
      <c r="Z7753" t="s">
        <v>22068</v>
      </c>
      <c r="AA7753" t="s">
        <v>21034</v>
      </c>
    </row>
    <row r="7754" spans="1:27" x14ac:dyDescent="0.2">
      <c r="A7754" t="s">
        <v>3361</v>
      </c>
      <c r="B7754"/>
      <c r="C7754" s="8" t="s">
        <v>22068</v>
      </c>
      <c r="D7754">
        <v>1</v>
      </c>
      <c r="E7754" s="9">
        <v>4.4236599999999999</v>
      </c>
      <c r="F7754" s="9" t="s">
        <v>22068</v>
      </c>
      <c r="G7754" s="9" t="s">
        <v>22068</v>
      </c>
      <c r="H7754" s="9" t="s">
        <v>22068</v>
      </c>
      <c r="I7754" s="9" t="s">
        <v>22068</v>
      </c>
      <c r="J7754" s="9" t="s">
        <v>22068</v>
      </c>
      <c r="K7754" s="9" t="s">
        <v>22068</v>
      </c>
      <c r="L7754" s="9" t="s">
        <v>22068</v>
      </c>
      <c r="M7754" s="9" t="s">
        <v>22068</v>
      </c>
      <c r="N7754" s="9" t="s">
        <v>22068</v>
      </c>
      <c r="O7754" s="9" t="s">
        <v>22068</v>
      </c>
      <c r="P7754">
        <v>-105</v>
      </c>
      <c r="Q7754" t="s">
        <v>22068</v>
      </c>
      <c r="R7754" t="s">
        <v>22068</v>
      </c>
      <c r="S7754" t="s">
        <v>22068</v>
      </c>
      <c r="T7754" t="s">
        <v>22068</v>
      </c>
      <c r="U7754" t="s">
        <v>22068</v>
      </c>
      <c r="V7754" t="s">
        <v>22068</v>
      </c>
      <c r="W7754" t="s">
        <v>22068</v>
      </c>
      <c r="X7754" t="s">
        <v>22068</v>
      </c>
      <c r="Y7754" t="s">
        <v>22068</v>
      </c>
      <c r="Z7754" t="s">
        <v>22068</v>
      </c>
    </row>
    <row r="7755" spans="1:27" x14ac:dyDescent="0.2">
      <c r="A7755" t="s">
        <v>6615</v>
      </c>
      <c r="B7755" t="s">
        <v>12146</v>
      </c>
      <c r="C7755" s="8" t="s">
        <v>22068</v>
      </c>
      <c r="D7755">
        <v>1</v>
      </c>
      <c r="E7755" s="9">
        <v>4.4236599999999999</v>
      </c>
      <c r="F7755" s="9" t="s">
        <v>22068</v>
      </c>
      <c r="G7755" s="9" t="s">
        <v>22068</v>
      </c>
      <c r="H7755" s="9" t="s">
        <v>22068</v>
      </c>
      <c r="I7755" s="9" t="s">
        <v>22068</v>
      </c>
      <c r="J7755" s="9" t="s">
        <v>22068</v>
      </c>
      <c r="K7755" s="9" t="s">
        <v>22068</v>
      </c>
      <c r="L7755" s="9" t="s">
        <v>22068</v>
      </c>
      <c r="M7755" s="9" t="s">
        <v>22068</v>
      </c>
      <c r="N7755" s="9" t="s">
        <v>22068</v>
      </c>
      <c r="O7755" s="9" t="s">
        <v>22068</v>
      </c>
      <c r="P7755">
        <v>-81</v>
      </c>
      <c r="Q7755" t="s">
        <v>22068</v>
      </c>
      <c r="R7755" t="s">
        <v>22068</v>
      </c>
      <c r="S7755" t="s">
        <v>22068</v>
      </c>
      <c r="T7755" t="s">
        <v>22068</v>
      </c>
      <c r="U7755" t="s">
        <v>22068</v>
      </c>
      <c r="V7755" t="s">
        <v>22068</v>
      </c>
      <c r="W7755" t="s">
        <v>22068</v>
      </c>
      <c r="X7755" t="s">
        <v>22068</v>
      </c>
      <c r="Y7755" t="s">
        <v>22068</v>
      </c>
      <c r="Z7755" t="s">
        <v>22068</v>
      </c>
      <c r="AA7755" t="s">
        <v>21035</v>
      </c>
    </row>
    <row r="7756" spans="1:27" x14ac:dyDescent="0.2">
      <c r="A7756" t="s">
        <v>6006</v>
      </c>
      <c r="B7756" t="s">
        <v>11527</v>
      </c>
      <c r="C7756" s="8" t="s">
        <v>22068</v>
      </c>
      <c r="D7756">
        <v>1</v>
      </c>
      <c r="E7756" s="9">
        <v>4.4167300000000003</v>
      </c>
      <c r="F7756" s="9" t="s">
        <v>22068</v>
      </c>
      <c r="G7756" s="9" t="s">
        <v>22068</v>
      </c>
      <c r="H7756" s="9" t="s">
        <v>22068</v>
      </c>
      <c r="I7756" s="9" t="s">
        <v>22068</v>
      </c>
      <c r="J7756" s="9" t="s">
        <v>22068</v>
      </c>
      <c r="K7756" s="9" t="s">
        <v>22068</v>
      </c>
      <c r="L7756" s="9" t="s">
        <v>22068</v>
      </c>
      <c r="M7756" s="9" t="s">
        <v>22068</v>
      </c>
      <c r="N7756" s="9" t="s">
        <v>22068</v>
      </c>
      <c r="O7756" s="9" t="s">
        <v>22068</v>
      </c>
      <c r="P7756">
        <v>-150</v>
      </c>
      <c r="Q7756" t="s">
        <v>22068</v>
      </c>
      <c r="R7756" t="s">
        <v>22068</v>
      </c>
      <c r="S7756" t="s">
        <v>22068</v>
      </c>
      <c r="T7756" t="s">
        <v>22068</v>
      </c>
      <c r="U7756" t="s">
        <v>22068</v>
      </c>
      <c r="V7756" t="s">
        <v>22068</v>
      </c>
      <c r="W7756" t="s">
        <v>22068</v>
      </c>
      <c r="X7756" t="s">
        <v>22068</v>
      </c>
      <c r="Y7756" t="s">
        <v>22068</v>
      </c>
      <c r="Z7756" t="s">
        <v>22068</v>
      </c>
      <c r="AA7756" t="s">
        <v>21036</v>
      </c>
    </row>
    <row r="7757" spans="1:27" x14ac:dyDescent="0.2">
      <c r="A7757" t="s">
        <v>7201</v>
      </c>
      <c r="B7757" t="s">
        <v>10672</v>
      </c>
      <c r="C7757" s="8" t="s">
        <v>22068</v>
      </c>
      <c r="D7757">
        <v>1</v>
      </c>
      <c r="E7757" s="9">
        <v>4.4147100000000004</v>
      </c>
      <c r="F7757" s="9" t="s">
        <v>22068</v>
      </c>
      <c r="G7757" s="9" t="s">
        <v>22068</v>
      </c>
      <c r="H7757" s="9" t="s">
        <v>22068</v>
      </c>
      <c r="I7757" s="9" t="s">
        <v>22068</v>
      </c>
      <c r="J7757" s="9" t="s">
        <v>22068</v>
      </c>
      <c r="K7757" s="9" t="s">
        <v>22068</v>
      </c>
      <c r="L7757" s="9" t="s">
        <v>22068</v>
      </c>
      <c r="M7757" s="9" t="s">
        <v>22068</v>
      </c>
      <c r="N7757" s="9" t="s">
        <v>22068</v>
      </c>
      <c r="O7757" s="9" t="s">
        <v>22068</v>
      </c>
      <c r="P7757">
        <v>-819</v>
      </c>
      <c r="Q7757" t="s">
        <v>22068</v>
      </c>
      <c r="R7757" t="s">
        <v>22068</v>
      </c>
      <c r="S7757" t="s">
        <v>22068</v>
      </c>
      <c r="T7757" t="s">
        <v>22068</v>
      </c>
      <c r="U7757" t="s">
        <v>22068</v>
      </c>
      <c r="V7757" t="s">
        <v>22068</v>
      </c>
      <c r="W7757" t="s">
        <v>22068</v>
      </c>
      <c r="X7757" t="s">
        <v>22068</v>
      </c>
      <c r="Y7757" t="s">
        <v>22068</v>
      </c>
      <c r="Z7757" t="s">
        <v>22068</v>
      </c>
      <c r="AA7757" t="s">
        <v>21037</v>
      </c>
    </row>
    <row r="7758" spans="1:27" x14ac:dyDescent="0.2">
      <c r="A7758" t="s">
        <v>472</v>
      </c>
      <c r="B7758" t="s">
        <v>14923</v>
      </c>
      <c r="C7758" s="8" t="s">
        <v>22068</v>
      </c>
      <c r="D7758">
        <v>1</v>
      </c>
      <c r="E7758" s="9">
        <v>4.3906999999999998</v>
      </c>
      <c r="F7758" s="9" t="s">
        <v>22068</v>
      </c>
      <c r="G7758" s="9" t="s">
        <v>22068</v>
      </c>
      <c r="H7758" s="9" t="s">
        <v>22068</v>
      </c>
      <c r="I7758" s="9" t="s">
        <v>22068</v>
      </c>
      <c r="J7758" s="9" t="s">
        <v>22068</v>
      </c>
      <c r="K7758" s="9" t="s">
        <v>22068</v>
      </c>
      <c r="L7758" s="9" t="s">
        <v>22068</v>
      </c>
      <c r="M7758" s="9" t="s">
        <v>22068</v>
      </c>
      <c r="N7758" s="9" t="s">
        <v>22068</v>
      </c>
      <c r="O7758" s="9" t="s">
        <v>22068</v>
      </c>
      <c r="P7758">
        <v>-84</v>
      </c>
      <c r="Q7758" t="s">
        <v>22068</v>
      </c>
      <c r="R7758" t="s">
        <v>22068</v>
      </c>
      <c r="S7758" t="s">
        <v>22068</v>
      </c>
      <c r="T7758" t="s">
        <v>22068</v>
      </c>
      <c r="U7758" t="s">
        <v>22068</v>
      </c>
      <c r="V7758" t="s">
        <v>22068</v>
      </c>
      <c r="W7758" t="s">
        <v>22068</v>
      </c>
      <c r="X7758" t="s">
        <v>22068</v>
      </c>
      <c r="Y7758" t="s">
        <v>22068</v>
      </c>
      <c r="Z7758" t="s">
        <v>22068</v>
      </c>
      <c r="AA7758" t="s">
        <v>8503</v>
      </c>
    </row>
    <row r="7759" spans="1:27" x14ac:dyDescent="0.2">
      <c r="A7759" t="s">
        <v>2702</v>
      </c>
      <c r="B7759" t="s">
        <v>14919</v>
      </c>
      <c r="C7759" s="8" t="s">
        <v>22068</v>
      </c>
      <c r="D7759">
        <v>1</v>
      </c>
      <c r="E7759" s="9">
        <v>4.3906999999999998</v>
      </c>
      <c r="F7759" s="9" t="s">
        <v>22068</v>
      </c>
      <c r="G7759" s="9" t="s">
        <v>22068</v>
      </c>
      <c r="H7759" s="9" t="s">
        <v>22068</v>
      </c>
      <c r="I7759" s="9" t="s">
        <v>22068</v>
      </c>
      <c r="J7759" s="9" t="s">
        <v>22068</v>
      </c>
      <c r="K7759" s="9" t="s">
        <v>22068</v>
      </c>
      <c r="L7759" s="9" t="s">
        <v>22068</v>
      </c>
      <c r="M7759" s="9" t="s">
        <v>22068</v>
      </c>
      <c r="N7759" s="9" t="s">
        <v>22068</v>
      </c>
      <c r="O7759" s="9" t="s">
        <v>22068</v>
      </c>
      <c r="P7759">
        <v>-50</v>
      </c>
      <c r="Q7759" t="s">
        <v>22068</v>
      </c>
      <c r="R7759" t="s">
        <v>22068</v>
      </c>
      <c r="S7759" t="s">
        <v>22068</v>
      </c>
      <c r="T7759" t="s">
        <v>22068</v>
      </c>
      <c r="U7759" t="s">
        <v>22068</v>
      </c>
      <c r="V7759" t="s">
        <v>22068</v>
      </c>
      <c r="W7759" t="s">
        <v>22068</v>
      </c>
      <c r="X7759" t="s">
        <v>22068</v>
      </c>
      <c r="Y7759" t="s">
        <v>22068</v>
      </c>
      <c r="Z7759" t="s">
        <v>22068</v>
      </c>
      <c r="AA7759" t="s">
        <v>21038</v>
      </c>
    </row>
    <row r="7760" spans="1:27" x14ac:dyDescent="0.2">
      <c r="A7760" t="s">
        <v>3908</v>
      </c>
      <c r="B7760" t="s">
        <v>14920</v>
      </c>
      <c r="C7760" s="8" t="s">
        <v>22068</v>
      </c>
      <c r="D7760">
        <v>1</v>
      </c>
      <c r="E7760" s="9">
        <v>4.3906999999999998</v>
      </c>
      <c r="F7760" s="9" t="s">
        <v>22068</v>
      </c>
      <c r="G7760" s="9" t="s">
        <v>22068</v>
      </c>
      <c r="H7760" s="9" t="s">
        <v>22068</v>
      </c>
      <c r="I7760" s="9" t="s">
        <v>22068</v>
      </c>
      <c r="J7760" s="9" t="s">
        <v>22068</v>
      </c>
      <c r="K7760" s="9" t="s">
        <v>22068</v>
      </c>
      <c r="L7760" s="9" t="s">
        <v>22068</v>
      </c>
      <c r="M7760" s="9" t="s">
        <v>22068</v>
      </c>
      <c r="N7760" s="9" t="s">
        <v>22068</v>
      </c>
      <c r="O7760" s="9" t="s">
        <v>22068</v>
      </c>
      <c r="P7760">
        <v>-32</v>
      </c>
      <c r="Q7760" t="s">
        <v>22068</v>
      </c>
      <c r="R7760" t="s">
        <v>22068</v>
      </c>
      <c r="S7760" t="s">
        <v>22068</v>
      </c>
      <c r="T7760" t="s">
        <v>22068</v>
      </c>
      <c r="U7760" t="s">
        <v>22068</v>
      </c>
      <c r="V7760" t="s">
        <v>22068</v>
      </c>
      <c r="W7760" t="s">
        <v>22068</v>
      </c>
      <c r="X7760" t="s">
        <v>22068</v>
      </c>
      <c r="Y7760" t="s">
        <v>22068</v>
      </c>
      <c r="Z7760" t="s">
        <v>22068</v>
      </c>
      <c r="AA7760" t="s">
        <v>21039</v>
      </c>
    </row>
    <row r="7761" spans="1:27" x14ac:dyDescent="0.2">
      <c r="A7761" t="s">
        <v>4120</v>
      </c>
      <c r="B7761" t="s">
        <v>14922</v>
      </c>
      <c r="C7761" s="8" t="s">
        <v>22068</v>
      </c>
      <c r="D7761">
        <v>1</v>
      </c>
      <c r="E7761" s="9">
        <v>4.3906999999999998</v>
      </c>
      <c r="F7761" s="9" t="s">
        <v>22068</v>
      </c>
      <c r="G7761" s="9" t="s">
        <v>22068</v>
      </c>
      <c r="H7761" s="9" t="s">
        <v>22068</v>
      </c>
      <c r="I7761" s="9" t="s">
        <v>22068</v>
      </c>
      <c r="J7761" s="9" t="s">
        <v>22068</v>
      </c>
      <c r="K7761" s="9" t="s">
        <v>22068</v>
      </c>
      <c r="L7761" s="9" t="s">
        <v>22068</v>
      </c>
      <c r="M7761" s="9" t="s">
        <v>22068</v>
      </c>
      <c r="N7761" s="9" t="s">
        <v>22068</v>
      </c>
      <c r="O7761" s="9" t="s">
        <v>22068</v>
      </c>
      <c r="P7761">
        <v>-122</v>
      </c>
      <c r="Q7761" t="s">
        <v>22068</v>
      </c>
      <c r="R7761" t="s">
        <v>22068</v>
      </c>
      <c r="S7761" t="s">
        <v>22068</v>
      </c>
      <c r="T7761" t="s">
        <v>22068</v>
      </c>
      <c r="U7761" t="s">
        <v>22068</v>
      </c>
      <c r="V7761" t="s">
        <v>22068</v>
      </c>
      <c r="W7761" t="s">
        <v>22068</v>
      </c>
      <c r="X7761" t="s">
        <v>22068</v>
      </c>
      <c r="Y7761" t="s">
        <v>22068</v>
      </c>
      <c r="Z7761" t="s">
        <v>22068</v>
      </c>
      <c r="AA7761" t="s">
        <v>21040</v>
      </c>
    </row>
    <row r="7762" spans="1:27" x14ac:dyDescent="0.2">
      <c r="A7762" t="s">
        <v>6475</v>
      </c>
      <c r="B7762" t="s">
        <v>14921</v>
      </c>
      <c r="C7762" s="8" t="s">
        <v>22068</v>
      </c>
      <c r="D7762">
        <v>1</v>
      </c>
      <c r="E7762" s="9">
        <v>4.3906999999999998</v>
      </c>
      <c r="F7762" s="9" t="s">
        <v>22068</v>
      </c>
      <c r="G7762" s="9" t="s">
        <v>22068</v>
      </c>
      <c r="H7762" s="9" t="s">
        <v>22068</v>
      </c>
      <c r="I7762" s="9" t="s">
        <v>22068</v>
      </c>
      <c r="J7762" s="9" t="s">
        <v>22068</v>
      </c>
      <c r="K7762" s="9" t="s">
        <v>22068</v>
      </c>
      <c r="L7762" s="9" t="s">
        <v>22068</v>
      </c>
      <c r="M7762" s="9" t="s">
        <v>22068</v>
      </c>
      <c r="N7762" s="9" t="s">
        <v>22068</v>
      </c>
      <c r="O7762" s="9" t="s">
        <v>22068</v>
      </c>
      <c r="P7762">
        <v>-146</v>
      </c>
      <c r="Q7762" t="s">
        <v>22068</v>
      </c>
      <c r="R7762" t="s">
        <v>22068</v>
      </c>
      <c r="S7762" t="s">
        <v>22068</v>
      </c>
      <c r="T7762" t="s">
        <v>22068</v>
      </c>
      <c r="U7762" t="s">
        <v>22068</v>
      </c>
      <c r="V7762" t="s">
        <v>22068</v>
      </c>
      <c r="W7762" t="s">
        <v>22068</v>
      </c>
      <c r="X7762" t="s">
        <v>22068</v>
      </c>
      <c r="Y7762" t="s">
        <v>22068</v>
      </c>
      <c r="Z7762" t="s">
        <v>22068</v>
      </c>
      <c r="AA7762" t="s">
        <v>21041</v>
      </c>
    </row>
    <row r="7763" spans="1:27" x14ac:dyDescent="0.2">
      <c r="A7763" t="s">
        <v>7512</v>
      </c>
      <c r="B7763" t="s">
        <v>10480</v>
      </c>
      <c r="C7763" s="8" t="s">
        <v>22068</v>
      </c>
      <c r="D7763">
        <v>1</v>
      </c>
      <c r="E7763" s="9">
        <v>4.3906999999999998</v>
      </c>
      <c r="F7763" s="9" t="s">
        <v>22068</v>
      </c>
      <c r="G7763" s="9" t="s">
        <v>22068</v>
      </c>
      <c r="H7763" s="9" t="s">
        <v>22068</v>
      </c>
      <c r="I7763" s="9" t="s">
        <v>22068</v>
      </c>
      <c r="J7763" s="9" t="s">
        <v>22068</v>
      </c>
      <c r="K7763" s="9" t="s">
        <v>22068</v>
      </c>
      <c r="L7763" s="9" t="s">
        <v>22068</v>
      </c>
      <c r="M7763" s="9" t="s">
        <v>22068</v>
      </c>
      <c r="N7763" s="9" t="s">
        <v>22068</v>
      </c>
      <c r="O7763" s="9" t="s">
        <v>22068</v>
      </c>
      <c r="P7763">
        <v>-56</v>
      </c>
      <c r="Q7763" t="s">
        <v>22068</v>
      </c>
      <c r="R7763" t="s">
        <v>22068</v>
      </c>
      <c r="S7763" t="s">
        <v>22068</v>
      </c>
      <c r="T7763" t="s">
        <v>22068</v>
      </c>
      <c r="U7763" t="s">
        <v>22068</v>
      </c>
      <c r="V7763" t="s">
        <v>22068</v>
      </c>
      <c r="W7763" t="s">
        <v>22068</v>
      </c>
      <c r="X7763" t="s">
        <v>22068</v>
      </c>
      <c r="Y7763" t="s">
        <v>22068</v>
      </c>
      <c r="Z7763" t="s">
        <v>22068</v>
      </c>
      <c r="AA7763" t="s">
        <v>10251</v>
      </c>
    </row>
    <row r="7764" spans="1:27" x14ac:dyDescent="0.2">
      <c r="A7764" t="s">
        <v>3749</v>
      </c>
      <c r="B7764" t="s">
        <v>10480</v>
      </c>
      <c r="C7764" s="8" t="s">
        <v>22068</v>
      </c>
      <c r="D7764">
        <v>1</v>
      </c>
      <c r="E7764" s="9">
        <v>4.3883000000000001</v>
      </c>
      <c r="F7764" s="9" t="s">
        <v>22068</v>
      </c>
      <c r="G7764" s="9" t="s">
        <v>22068</v>
      </c>
      <c r="H7764" s="9" t="s">
        <v>22068</v>
      </c>
      <c r="I7764" s="9" t="s">
        <v>22068</v>
      </c>
      <c r="J7764" s="9" t="s">
        <v>22068</v>
      </c>
      <c r="K7764" s="9" t="s">
        <v>22068</v>
      </c>
      <c r="L7764" s="9" t="s">
        <v>22068</v>
      </c>
      <c r="M7764" s="9" t="s">
        <v>22068</v>
      </c>
      <c r="N7764" s="9" t="s">
        <v>22068</v>
      </c>
      <c r="O7764" s="9" t="s">
        <v>22068</v>
      </c>
      <c r="P7764">
        <v>-1066</v>
      </c>
      <c r="Q7764" t="s">
        <v>22068</v>
      </c>
      <c r="R7764" t="s">
        <v>22068</v>
      </c>
      <c r="S7764" t="s">
        <v>22068</v>
      </c>
      <c r="T7764" t="s">
        <v>22068</v>
      </c>
      <c r="U7764" t="s">
        <v>22068</v>
      </c>
      <c r="V7764" t="s">
        <v>22068</v>
      </c>
      <c r="W7764" t="s">
        <v>22068</v>
      </c>
      <c r="X7764" t="s">
        <v>22068</v>
      </c>
      <c r="Y7764" t="s">
        <v>22068</v>
      </c>
      <c r="Z7764" t="s">
        <v>22068</v>
      </c>
      <c r="AA7764" t="s">
        <v>9334</v>
      </c>
    </row>
    <row r="7765" spans="1:27" x14ac:dyDescent="0.2">
      <c r="A7765" t="s">
        <v>5771</v>
      </c>
      <c r="B7765" t="s">
        <v>11072</v>
      </c>
      <c r="C7765" s="8" t="s">
        <v>22068</v>
      </c>
      <c r="D7765">
        <v>1</v>
      </c>
      <c r="E7765" s="9">
        <v>4.3735900000000001</v>
      </c>
      <c r="F7765" s="9" t="s">
        <v>22068</v>
      </c>
      <c r="G7765" s="9" t="s">
        <v>22068</v>
      </c>
      <c r="H7765" s="9" t="s">
        <v>22068</v>
      </c>
      <c r="I7765" s="9" t="s">
        <v>22068</v>
      </c>
      <c r="J7765" s="9" t="s">
        <v>22068</v>
      </c>
      <c r="K7765" s="9" t="s">
        <v>22068</v>
      </c>
      <c r="L7765" s="9" t="s">
        <v>22068</v>
      </c>
      <c r="M7765" s="9" t="s">
        <v>22068</v>
      </c>
      <c r="N7765" s="9" t="s">
        <v>22068</v>
      </c>
      <c r="O7765" s="9" t="s">
        <v>22068</v>
      </c>
      <c r="P7765">
        <v>-12</v>
      </c>
      <c r="Q7765" t="s">
        <v>22068</v>
      </c>
      <c r="R7765" t="s">
        <v>22068</v>
      </c>
      <c r="S7765" t="s">
        <v>22068</v>
      </c>
      <c r="T7765" t="s">
        <v>22068</v>
      </c>
      <c r="U7765" t="s">
        <v>22068</v>
      </c>
      <c r="V7765" t="s">
        <v>22068</v>
      </c>
      <c r="W7765" t="s">
        <v>22068</v>
      </c>
      <c r="X7765" t="s">
        <v>22068</v>
      </c>
      <c r="Y7765" t="s">
        <v>22068</v>
      </c>
      <c r="Z7765" t="s">
        <v>22068</v>
      </c>
      <c r="AA7765" t="s">
        <v>9834</v>
      </c>
    </row>
    <row r="7766" spans="1:27" x14ac:dyDescent="0.2">
      <c r="A7766" t="s">
        <v>1593</v>
      </c>
      <c r="B7766" t="s">
        <v>14924</v>
      </c>
      <c r="C7766" s="8">
        <v>19</v>
      </c>
      <c r="D7766">
        <v>1</v>
      </c>
      <c r="E7766" s="9">
        <v>4.3692900000000003</v>
      </c>
      <c r="F7766" s="9" t="s">
        <v>22068</v>
      </c>
      <c r="G7766" s="9" t="s">
        <v>22068</v>
      </c>
      <c r="H7766" s="9" t="s">
        <v>22068</v>
      </c>
      <c r="I7766" s="9" t="s">
        <v>22068</v>
      </c>
      <c r="J7766" s="9" t="s">
        <v>22068</v>
      </c>
      <c r="K7766" s="9" t="s">
        <v>22068</v>
      </c>
      <c r="L7766" s="9" t="s">
        <v>22068</v>
      </c>
      <c r="M7766" s="9" t="s">
        <v>22068</v>
      </c>
      <c r="N7766" s="9" t="s">
        <v>22068</v>
      </c>
      <c r="O7766" s="9" t="s">
        <v>22068</v>
      </c>
      <c r="P7766">
        <v>-5523</v>
      </c>
      <c r="Q7766" t="s">
        <v>22068</v>
      </c>
      <c r="R7766" t="s">
        <v>22068</v>
      </c>
      <c r="S7766" t="s">
        <v>22068</v>
      </c>
      <c r="T7766" t="s">
        <v>22068</v>
      </c>
      <c r="U7766" t="s">
        <v>22068</v>
      </c>
      <c r="V7766" t="s">
        <v>22068</v>
      </c>
      <c r="W7766" t="s">
        <v>22068</v>
      </c>
      <c r="X7766" t="s">
        <v>22068</v>
      </c>
      <c r="Y7766" t="s">
        <v>22068</v>
      </c>
      <c r="Z7766" t="s">
        <v>22068</v>
      </c>
      <c r="AA7766" t="s">
        <v>21042</v>
      </c>
    </row>
    <row r="7767" spans="1:27" x14ac:dyDescent="0.2">
      <c r="A7767" t="s">
        <v>7059</v>
      </c>
      <c r="B7767" t="s">
        <v>10677</v>
      </c>
      <c r="C7767" s="8" t="s">
        <v>22068</v>
      </c>
      <c r="D7767">
        <v>1</v>
      </c>
      <c r="E7767" s="9">
        <v>4.3558599999999998</v>
      </c>
      <c r="F7767" s="9" t="s">
        <v>22068</v>
      </c>
      <c r="G7767" s="9" t="s">
        <v>22068</v>
      </c>
      <c r="H7767" s="9" t="s">
        <v>22068</v>
      </c>
      <c r="I7767" s="9" t="s">
        <v>22068</v>
      </c>
      <c r="J7767" s="9" t="s">
        <v>22068</v>
      </c>
      <c r="K7767" s="9" t="s">
        <v>22068</v>
      </c>
      <c r="L7767" s="9" t="s">
        <v>22068</v>
      </c>
      <c r="M7767" s="9" t="s">
        <v>22068</v>
      </c>
      <c r="N7767" s="9" t="s">
        <v>22068</v>
      </c>
      <c r="O7767" s="9" t="s">
        <v>22068</v>
      </c>
      <c r="P7767">
        <v>-758</v>
      </c>
      <c r="Q7767" t="s">
        <v>22068</v>
      </c>
      <c r="R7767" t="s">
        <v>22068</v>
      </c>
      <c r="S7767" t="s">
        <v>22068</v>
      </c>
      <c r="T7767" t="s">
        <v>22068</v>
      </c>
      <c r="U7767" t="s">
        <v>22068</v>
      </c>
      <c r="V7767" t="s">
        <v>22068</v>
      </c>
      <c r="W7767" t="s">
        <v>22068</v>
      </c>
      <c r="X7767" t="s">
        <v>22068</v>
      </c>
      <c r="Y7767" t="s">
        <v>22068</v>
      </c>
      <c r="Z7767" t="s">
        <v>22068</v>
      </c>
      <c r="AA7767" t="s">
        <v>21043</v>
      </c>
    </row>
    <row r="7768" spans="1:27" x14ac:dyDescent="0.2">
      <c r="A7768" t="s">
        <v>6609</v>
      </c>
      <c r="B7768" t="s">
        <v>10592</v>
      </c>
      <c r="C7768" s="8" t="s">
        <v>22068</v>
      </c>
      <c r="D7768">
        <v>1</v>
      </c>
      <c r="E7768" s="9">
        <v>4.3359199999999998</v>
      </c>
      <c r="F7768" s="9" t="s">
        <v>22068</v>
      </c>
      <c r="G7768" s="9" t="s">
        <v>22068</v>
      </c>
      <c r="H7768" s="9" t="s">
        <v>22068</v>
      </c>
      <c r="I7768" s="9" t="s">
        <v>22068</v>
      </c>
      <c r="J7768" s="9" t="s">
        <v>22068</v>
      </c>
      <c r="K7768" s="9" t="s">
        <v>22068</v>
      </c>
      <c r="L7768" s="9" t="s">
        <v>22068</v>
      </c>
      <c r="M7768" s="9" t="s">
        <v>22068</v>
      </c>
      <c r="N7768" s="9" t="s">
        <v>22068</v>
      </c>
      <c r="O7768" s="9" t="s">
        <v>22068</v>
      </c>
      <c r="P7768">
        <v>-686</v>
      </c>
      <c r="Q7768" t="s">
        <v>22068</v>
      </c>
      <c r="R7768" t="s">
        <v>22068</v>
      </c>
      <c r="S7768" t="s">
        <v>22068</v>
      </c>
      <c r="T7768" t="s">
        <v>22068</v>
      </c>
      <c r="U7768" t="s">
        <v>22068</v>
      </c>
      <c r="V7768" t="s">
        <v>22068</v>
      </c>
      <c r="W7768" t="s">
        <v>22068</v>
      </c>
      <c r="X7768" t="s">
        <v>22068</v>
      </c>
      <c r="Y7768" t="s">
        <v>22068</v>
      </c>
      <c r="Z7768" t="s">
        <v>22068</v>
      </c>
      <c r="AA7768" t="s">
        <v>21044</v>
      </c>
    </row>
    <row r="7769" spans="1:27" x14ac:dyDescent="0.2">
      <c r="A7769" t="s">
        <v>372</v>
      </c>
      <c r="B7769" t="s">
        <v>14925</v>
      </c>
      <c r="C7769" s="8" t="s">
        <v>22068</v>
      </c>
      <c r="D7769">
        <v>2</v>
      </c>
      <c r="E7769" s="9">
        <v>4.3319099999999997</v>
      </c>
      <c r="F7769" s="9">
        <v>2.63049</v>
      </c>
      <c r="G7769" s="9" t="s">
        <v>22068</v>
      </c>
      <c r="H7769" s="9" t="s">
        <v>22068</v>
      </c>
      <c r="I7769" s="9" t="s">
        <v>22068</v>
      </c>
      <c r="J7769" s="9" t="s">
        <v>22068</v>
      </c>
      <c r="K7769" s="9" t="s">
        <v>22068</v>
      </c>
      <c r="L7769" s="9" t="s">
        <v>22068</v>
      </c>
      <c r="M7769" s="9" t="s">
        <v>22068</v>
      </c>
      <c r="N7769" s="9" t="s">
        <v>22068</v>
      </c>
      <c r="O7769" s="9" t="s">
        <v>22068</v>
      </c>
      <c r="P7769">
        <v>-390</v>
      </c>
      <c r="Q7769">
        <v>-51</v>
      </c>
      <c r="R7769" t="s">
        <v>22068</v>
      </c>
      <c r="S7769" t="s">
        <v>22068</v>
      </c>
      <c r="T7769" t="s">
        <v>22068</v>
      </c>
      <c r="U7769" t="s">
        <v>22068</v>
      </c>
      <c r="V7769" t="s">
        <v>22068</v>
      </c>
      <c r="W7769" t="s">
        <v>22068</v>
      </c>
      <c r="X7769" t="s">
        <v>22068</v>
      </c>
      <c r="Y7769" t="s">
        <v>22068</v>
      </c>
      <c r="Z7769" t="s">
        <v>22068</v>
      </c>
      <c r="AA7769" t="s">
        <v>21045</v>
      </c>
    </row>
    <row r="7770" spans="1:27" x14ac:dyDescent="0.2">
      <c r="A7770" t="s">
        <v>373</v>
      </c>
      <c r="B7770" t="s">
        <v>14926</v>
      </c>
      <c r="C7770" s="8" t="s">
        <v>22068</v>
      </c>
      <c r="D7770">
        <v>2</v>
      </c>
      <c r="E7770" s="9">
        <v>4.3319099999999997</v>
      </c>
      <c r="F7770" s="9">
        <v>2.63049</v>
      </c>
      <c r="G7770" s="9" t="s">
        <v>22068</v>
      </c>
      <c r="H7770" s="9" t="s">
        <v>22068</v>
      </c>
      <c r="I7770" s="9" t="s">
        <v>22068</v>
      </c>
      <c r="J7770" s="9" t="s">
        <v>22068</v>
      </c>
      <c r="K7770" s="9" t="s">
        <v>22068</v>
      </c>
      <c r="L7770" s="9" t="s">
        <v>22068</v>
      </c>
      <c r="M7770" s="9" t="s">
        <v>22068</v>
      </c>
      <c r="N7770" s="9" t="s">
        <v>22068</v>
      </c>
      <c r="O7770" s="9" t="s">
        <v>22068</v>
      </c>
      <c r="P7770">
        <v>-242</v>
      </c>
      <c r="Q7770">
        <v>-581</v>
      </c>
      <c r="R7770" t="s">
        <v>22068</v>
      </c>
      <c r="S7770" t="s">
        <v>22068</v>
      </c>
      <c r="T7770" t="s">
        <v>22068</v>
      </c>
      <c r="U7770" t="s">
        <v>22068</v>
      </c>
      <c r="V7770" t="s">
        <v>22068</v>
      </c>
      <c r="W7770" t="s">
        <v>22068</v>
      </c>
      <c r="X7770" t="s">
        <v>22068</v>
      </c>
      <c r="Y7770" t="s">
        <v>22068</v>
      </c>
      <c r="Z7770" t="s">
        <v>22068</v>
      </c>
      <c r="AA7770" t="s">
        <v>21046</v>
      </c>
    </row>
    <row r="7771" spans="1:27" x14ac:dyDescent="0.2">
      <c r="A7771" t="s">
        <v>2104</v>
      </c>
      <c r="B7771" t="s">
        <v>14927</v>
      </c>
      <c r="C7771" s="8" t="s">
        <v>22068</v>
      </c>
      <c r="D7771">
        <v>1</v>
      </c>
      <c r="E7771" s="9">
        <v>4.3289600000000004</v>
      </c>
      <c r="F7771" s="9" t="s">
        <v>22068</v>
      </c>
      <c r="G7771" s="9" t="s">
        <v>22068</v>
      </c>
      <c r="H7771" s="9" t="s">
        <v>22068</v>
      </c>
      <c r="I7771" s="9" t="s">
        <v>22068</v>
      </c>
      <c r="J7771" s="9" t="s">
        <v>22068</v>
      </c>
      <c r="K7771" s="9" t="s">
        <v>22068</v>
      </c>
      <c r="L7771" s="9" t="s">
        <v>22068</v>
      </c>
      <c r="M7771" s="9" t="s">
        <v>22068</v>
      </c>
      <c r="N7771" s="9" t="s">
        <v>22068</v>
      </c>
      <c r="O7771" s="9" t="s">
        <v>22068</v>
      </c>
      <c r="P7771">
        <v>-818</v>
      </c>
      <c r="Q7771" t="s">
        <v>22068</v>
      </c>
      <c r="R7771" t="s">
        <v>22068</v>
      </c>
      <c r="S7771" t="s">
        <v>22068</v>
      </c>
      <c r="T7771" t="s">
        <v>22068</v>
      </c>
      <c r="U7771" t="s">
        <v>22068</v>
      </c>
      <c r="V7771" t="s">
        <v>22068</v>
      </c>
      <c r="W7771" t="s">
        <v>22068</v>
      </c>
      <c r="X7771" t="s">
        <v>22068</v>
      </c>
      <c r="Y7771" t="s">
        <v>22068</v>
      </c>
      <c r="Z7771" t="s">
        <v>22068</v>
      </c>
      <c r="AA7771" t="s">
        <v>21047</v>
      </c>
    </row>
    <row r="7772" spans="1:27" x14ac:dyDescent="0.2">
      <c r="A7772" t="s">
        <v>7462</v>
      </c>
      <c r="B7772" t="s">
        <v>14928</v>
      </c>
      <c r="C7772" s="8" t="s">
        <v>22068</v>
      </c>
      <c r="D7772">
        <v>2</v>
      </c>
      <c r="E7772" s="9">
        <v>4.3289600000000004</v>
      </c>
      <c r="F7772" s="9">
        <v>3.47959</v>
      </c>
      <c r="G7772" s="9" t="s">
        <v>22068</v>
      </c>
      <c r="H7772" s="9" t="s">
        <v>22068</v>
      </c>
      <c r="I7772" s="9" t="s">
        <v>22068</v>
      </c>
      <c r="J7772" s="9" t="s">
        <v>22068</v>
      </c>
      <c r="K7772" s="9" t="s">
        <v>22068</v>
      </c>
      <c r="L7772" s="9" t="s">
        <v>22068</v>
      </c>
      <c r="M7772" s="9" t="s">
        <v>22068</v>
      </c>
      <c r="N7772" s="9" t="s">
        <v>22068</v>
      </c>
      <c r="O7772" s="9" t="s">
        <v>22068</v>
      </c>
      <c r="P7772">
        <v>-1096</v>
      </c>
      <c r="Q7772">
        <v>-831</v>
      </c>
      <c r="R7772" t="s">
        <v>22068</v>
      </c>
      <c r="S7772" t="s">
        <v>22068</v>
      </c>
      <c r="T7772" t="s">
        <v>22068</v>
      </c>
      <c r="U7772" t="s">
        <v>22068</v>
      </c>
      <c r="V7772" t="s">
        <v>22068</v>
      </c>
      <c r="W7772" t="s">
        <v>22068</v>
      </c>
      <c r="X7772" t="s">
        <v>22068</v>
      </c>
      <c r="Y7772" t="s">
        <v>22068</v>
      </c>
      <c r="Z7772" t="s">
        <v>22068</v>
      </c>
      <c r="AA7772" t="s">
        <v>21048</v>
      </c>
    </row>
    <row r="7773" spans="1:27" x14ac:dyDescent="0.2">
      <c r="A7773" t="s">
        <v>7513</v>
      </c>
      <c r="B7773" t="s">
        <v>11098</v>
      </c>
      <c r="C7773" s="8">
        <v>6</v>
      </c>
      <c r="D7773">
        <v>1</v>
      </c>
      <c r="E7773" s="9">
        <v>4.3289600000000004</v>
      </c>
      <c r="F7773" s="9" t="s">
        <v>22068</v>
      </c>
      <c r="G7773" s="9" t="s">
        <v>22068</v>
      </c>
      <c r="H7773" s="9" t="s">
        <v>22068</v>
      </c>
      <c r="I7773" s="9" t="s">
        <v>22068</v>
      </c>
      <c r="J7773" s="9" t="s">
        <v>22068</v>
      </c>
      <c r="K7773" s="9" t="s">
        <v>22068</v>
      </c>
      <c r="L7773" s="9" t="s">
        <v>22068</v>
      </c>
      <c r="M7773" s="9" t="s">
        <v>22068</v>
      </c>
      <c r="N7773" s="9" t="s">
        <v>22068</v>
      </c>
      <c r="O7773" s="9" t="s">
        <v>22068</v>
      </c>
      <c r="P7773">
        <v>-362</v>
      </c>
      <c r="Q7773" t="s">
        <v>22068</v>
      </c>
      <c r="R7773" t="s">
        <v>22068</v>
      </c>
      <c r="S7773" t="s">
        <v>22068</v>
      </c>
      <c r="T7773" t="s">
        <v>22068</v>
      </c>
      <c r="U7773" t="s">
        <v>22068</v>
      </c>
      <c r="V7773" t="s">
        <v>22068</v>
      </c>
      <c r="W7773" t="s">
        <v>22068</v>
      </c>
      <c r="X7773" t="s">
        <v>22068</v>
      </c>
      <c r="Y7773" t="s">
        <v>22068</v>
      </c>
      <c r="Z7773" t="s">
        <v>22068</v>
      </c>
      <c r="AA7773" t="s">
        <v>21049</v>
      </c>
    </row>
    <row r="7774" spans="1:27" x14ac:dyDescent="0.2">
      <c r="A7774" t="s">
        <v>175</v>
      </c>
      <c r="B7774" t="s">
        <v>14929</v>
      </c>
      <c r="C7774" s="8" t="s">
        <v>22068</v>
      </c>
      <c r="D7774">
        <v>1</v>
      </c>
      <c r="E7774" s="9">
        <v>4.3271800000000002</v>
      </c>
      <c r="F7774" s="9" t="s">
        <v>22068</v>
      </c>
      <c r="G7774" s="9" t="s">
        <v>22068</v>
      </c>
      <c r="H7774" s="9" t="s">
        <v>22068</v>
      </c>
      <c r="I7774" s="9" t="s">
        <v>22068</v>
      </c>
      <c r="J7774" s="9" t="s">
        <v>22068</v>
      </c>
      <c r="K7774" s="9" t="s">
        <v>22068</v>
      </c>
      <c r="L7774" s="9" t="s">
        <v>22068</v>
      </c>
      <c r="M7774" s="9" t="s">
        <v>22068</v>
      </c>
      <c r="N7774" s="9" t="s">
        <v>22068</v>
      </c>
      <c r="O7774" s="9" t="s">
        <v>22068</v>
      </c>
      <c r="P7774">
        <v>-442</v>
      </c>
      <c r="Q7774" t="s">
        <v>22068</v>
      </c>
      <c r="R7774" t="s">
        <v>22068</v>
      </c>
      <c r="S7774" t="s">
        <v>22068</v>
      </c>
      <c r="T7774" t="s">
        <v>22068</v>
      </c>
      <c r="U7774" t="s">
        <v>22068</v>
      </c>
      <c r="V7774" t="s">
        <v>22068</v>
      </c>
      <c r="W7774" t="s">
        <v>22068</v>
      </c>
      <c r="X7774" t="s">
        <v>22068</v>
      </c>
      <c r="Y7774" t="s">
        <v>22068</v>
      </c>
      <c r="Z7774" t="s">
        <v>22068</v>
      </c>
      <c r="AA7774" t="s">
        <v>21050</v>
      </c>
    </row>
    <row r="7775" spans="1:27" x14ac:dyDescent="0.2">
      <c r="A7775" t="s">
        <v>92</v>
      </c>
      <c r="B7775" t="s">
        <v>10480</v>
      </c>
      <c r="C7775" s="8" t="s">
        <v>22068</v>
      </c>
      <c r="D7775">
        <v>2</v>
      </c>
      <c r="E7775" s="9">
        <v>4.3232699999999999</v>
      </c>
      <c r="F7775" s="9">
        <v>2.0343800000000001</v>
      </c>
      <c r="G7775" s="9" t="s">
        <v>22068</v>
      </c>
      <c r="H7775" s="9" t="s">
        <v>22068</v>
      </c>
      <c r="I7775" s="9" t="s">
        <v>22068</v>
      </c>
      <c r="J7775" s="9" t="s">
        <v>22068</v>
      </c>
      <c r="K7775" s="9" t="s">
        <v>22068</v>
      </c>
      <c r="L7775" s="9" t="s">
        <v>22068</v>
      </c>
      <c r="M7775" s="9" t="s">
        <v>22068</v>
      </c>
      <c r="N7775" s="9" t="s">
        <v>22068</v>
      </c>
      <c r="O7775" s="9" t="s">
        <v>22068</v>
      </c>
      <c r="P7775">
        <v>-1961</v>
      </c>
      <c r="Q7775">
        <v>-198</v>
      </c>
      <c r="R7775" t="s">
        <v>22068</v>
      </c>
      <c r="S7775" t="s">
        <v>22068</v>
      </c>
      <c r="T7775" t="s">
        <v>22068</v>
      </c>
      <c r="U7775" t="s">
        <v>22068</v>
      </c>
      <c r="V7775" t="s">
        <v>22068</v>
      </c>
      <c r="W7775" t="s">
        <v>22068</v>
      </c>
      <c r="X7775" t="s">
        <v>22068</v>
      </c>
      <c r="Y7775" t="s">
        <v>22068</v>
      </c>
      <c r="Z7775" t="s">
        <v>22068</v>
      </c>
      <c r="AA7775" t="s">
        <v>8406</v>
      </c>
    </row>
    <row r="7776" spans="1:27" x14ac:dyDescent="0.2">
      <c r="A7776" t="s">
        <v>259</v>
      </c>
      <c r="B7776" t="s">
        <v>11344</v>
      </c>
      <c r="C7776" s="8" t="s">
        <v>22068</v>
      </c>
      <c r="D7776">
        <v>1</v>
      </c>
      <c r="E7776" s="9">
        <v>4.3232699999999999</v>
      </c>
      <c r="F7776" s="9" t="s">
        <v>22068</v>
      </c>
      <c r="G7776" s="9" t="s">
        <v>22068</v>
      </c>
      <c r="H7776" s="9" t="s">
        <v>22068</v>
      </c>
      <c r="I7776" s="9" t="s">
        <v>22068</v>
      </c>
      <c r="J7776" s="9" t="s">
        <v>22068</v>
      </c>
      <c r="K7776" s="9" t="s">
        <v>22068</v>
      </c>
      <c r="L7776" s="9" t="s">
        <v>22068</v>
      </c>
      <c r="M7776" s="9" t="s">
        <v>22068</v>
      </c>
      <c r="N7776" s="9" t="s">
        <v>22068</v>
      </c>
      <c r="O7776" s="9" t="s">
        <v>22068</v>
      </c>
      <c r="P7776">
        <v>-22</v>
      </c>
      <c r="Q7776" t="s">
        <v>22068</v>
      </c>
      <c r="R7776" t="s">
        <v>22068</v>
      </c>
      <c r="S7776" t="s">
        <v>22068</v>
      </c>
      <c r="T7776" t="s">
        <v>22068</v>
      </c>
      <c r="U7776" t="s">
        <v>22068</v>
      </c>
      <c r="V7776" t="s">
        <v>22068</v>
      </c>
      <c r="W7776" t="s">
        <v>22068</v>
      </c>
      <c r="X7776" t="s">
        <v>22068</v>
      </c>
      <c r="Y7776" t="s">
        <v>22068</v>
      </c>
      <c r="Z7776" t="s">
        <v>22068</v>
      </c>
      <c r="AA7776" t="s">
        <v>21051</v>
      </c>
    </row>
    <row r="7777" spans="1:27" x14ac:dyDescent="0.2">
      <c r="A7777" t="s">
        <v>261</v>
      </c>
      <c r="B7777" t="s">
        <v>12328</v>
      </c>
      <c r="C7777" s="8" t="s">
        <v>22068</v>
      </c>
      <c r="D7777">
        <v>2</v>
      </c>
      <c r="E7777" s="9">
        <v>4.3232699999999999</v>
      </c>
      <c r="F7777" s="9">
        <v>4.3232699999999999</v>
      </c>
      <c r="G7777" s="9" t="s">
        <v>22068</v>
      </c>
      <c r="H7777" s="9" t="s">
        <v>22068</v>
      </c>
      <c r="I7777" s="9" t="s">
        <v>22068</v>
      </c>
      <c r="J7777" s="9" t="s">
        <v>22068</v>
      </c>
      <c r="K7777" s="9" t="s">
        <v>22068</v>
      </c>
      <c r="L7777" s="9" t="s">
        <v>22068</v>
      </c>
      <c r="M7777" s="9" t="s">
        <v>22068</v>
      </c>
      <c r="N7777" s="9" t="s">
        <v>22068</v>
      </c>
      <c r="O7777" s="9" t="s">
        <v>22068</v>
      </c>
      <c r="P7777">
        <v>-538</v>
      </c>
      <c r="Q7777">
        <v>-212</v>
      </c>
      <c r="R7777" t="s">
        <v>22068</v>
      </c>
      <c r="S7777" t="s">
        <v>22068</v>
      </c>
      <c r="T7777" t="s">
        <v>22068</v>
      </c>
      <c r="U7777" t="s">
        <v>22068</v>
      </c>
      <c r="V7777" t="s">
        <v>22068</v>
      </c>
      <c r="W7777" t="s">
        <v>22068</v>
      </c>
      <c r="X7777" t="s">
        <v>22068</v>
      </c>
      <c r="Y7777" t="s">
        <v>22068</v>
      </c>
      <c r="Z7777" t="s">
        <v>22068</v>
      </c>
      <c r="AA7777" t="s">
        <v>8451</v>
      </c>
    </row>
    <row r="7778" spans="1:27" x14ac:dyDescent="0.2">
      <c r="A7778" t="s">
        <v>877</v>
      </c>
      <c r="B7778" t="s">
        <v>12174</v>
      </c>
      <c r="C7778" s="8" t="s">
        <v>22068</v>
      </c>
      <c r="D7778">
        <v>1</v>
      </c>
      <c r="E7778" s="9">
        <v>4.3232699999999999</v>
      </c>
      <c r="F7778" s="9" t="s">
        <v>22068</v>
      </c>
      <c r="G7778" s="9" t="s">
        <v>22068</v>
      </c>
      <c r="H7778" s="9" t="s">
        <v>22068</v>
      </c>
      <c r="I7778" s="9" t="s">
        <v>22068</v>
      </c>
      <c r="J7778" s="9" t="s">
        <v>22068</v>
      </c>
      <c r="K7778" s="9" t="s">
        <v>22068</v>
      </c>
      <c r="L7778" s="9" t="s">
        <v>22068</v>
      </c>
      <c r="M7778" s="9" t="s">
        <v>22068</v>
      </c>
      <c r="N7778" s="9" t="s">
        <v>22068</v>
      </c>
      <c r="O7778" s="9" t="s">
        <v>22068</v>
      </c>
      <c r="P7778">
        <v>-824</v>
      </c>
      <c r="Q7778" t="s">
        <v>22068</v>
      </c>
      <c r="R7778" t="s">
        <v>22068</v>
      </c>
      <c r="S7778" t="s">
        <v>22068</v>
      </c>
      <c r="T7778" t="s">
        <v>22068</v>
      </c>
      <c r="U7778" t="s">
        <v>22068</v>
      </c>
      <c r="V7778" t="s">
        <v>22068</v>
      </c>
      <c r="W7778" t="s">
        <v>22068</v>
      </c>
      <c r="X7778" t="s">
        <v>22068</v>
      </c>
      <c r="Y7778" t="s">
        <v>22068</v>
      </c>
      <c r="Z7778" t="s">
        <v>22068</v>
      </c>
      <c r="AA7778" t="s">
        <v>8616</v>
      </c>
    </row>
    <row r="7779" spans="1:27" x14ac:dyDescent="0.2">
      <c r="A7779" t="s">
        <v>1210</v>
      </c>
      <c r="B7779" t="s">
        <v>21052</v>
      </c>
      <c r="C7779" s="8" t="s">
        <v>22068</v>
      </c>
      <c r="D7779">
        <v>1</v>
      </c>
      <c r="E7779" s="9">
        <v>4.3232699999999999</v>
      </c>
      <c r="F7779" s="9" t="s">
        <v>22068</v>
      </c>
      <c r="G7779" s="9" t="s">
        <v>22068</v>
      </c>
      <c r="H7779" s="9" t="s">
        <v>22068</v>
      </c>
      <c r="I7779" s="9" t="s">
        <v>22068</v>
      </c>
      <c r="J7779" s="9" t="s">
        <v>22068</v>
      </c>
      <c r="K7779" s="9" t="s">
        <v>22068</v>
      </c>
      <c r="L7779" s="9" t="s">
        <v>22068</v>
      </c>
      <c r="M7779" s="9" t="s">
        <v>22068</v>
      </c>
      <c r="N7779" s="9" t="s">
        <v>22068</v>
      </c>
      <c r="O7779" s="9" t="s">
        <v>22068</v>
      </c>
      <c r="P7779">
        <v>-1680</v>
      </c>
      <c r="Q7779" t="s">
        <v>22068</v>
      </c>
      <c r="R7779" t="s">
        <v>22068</v>
      </c>
      <c r="S7779" t="s">
        <v>22068</v>
      </c>
      <c r="T7779" t="s">
        <v>22068</v>
      </c>
      <c r="U7779" t="s">
        <v>22068</v>
      </c>
      <c r="V7779" t="s">
        <v>22068</v>
      </c>
      <c r="W7779" t="s">
        <v>22068</v>
      </c>
      <c r="X7779" t="s">
        <v>22068</v>
      </c>
      <c r="Y7779" t="s">
        <v>22068</v>
      </c>
      <c r="Z7779" t="s">
        <v>22068</v>
      </c>
      <c r="AA7779" t="s">
        <v>21052</v>
      </c>
    </row>
    <row r="7780" spans="1:27" x14ac:dyDescent="0.2">
      <c r="A7780" t="s">
        <v>1423</v>
      </c>
      <c r="B7780" t="s">
        <v>10480</v>
      </c>
      <c r="C7780" s="8" t="s">
        <v>22068</v>
      </c>
      <c r="D7780">
        <v>1</v>
      </c>
      <c r="E7780" s="9">
        <v>4.3232699999999999</v>
      </c>
      <c r="F7780" s="9" t="s">
        <v>22068</v>
      </c>
      <c r="G7780" s="9" t="s">
        <v>22068</v>
      </c>
      <c r="H7780" s="9" t="s">
        <v>22068</v>
      </c>
      <c r="I7780" s="9" t="s">
        <v>22068</v>
      </c>
      <c r="J7780" s="9" t="s">
        <v>22068</v>
      </c>
      <c r="K7780" s="9" t="s">
        <v>22068</v>
      </c>
      <c r="L7780" s="9" t="s">
        <v>22068</v>
      </c>
      <c r="M7780" s="9" t="s">
        <v>22068</v>
      </c>
      <c r="N7780" s="9" t="s">
        <v>22068</v>
      </c>
      <c r="O7780" s="9" t="s">
        <v>22068</v>
      </c>
      <c r="P7780">
        <v>108</v>
      </c>
      <c r="Q7780" t="s">
        <v>22068</v>
      </c>
      <c r="R7780" t="s">
        <v>22068</v>
      </c>
      <c r="S7780" t="s">
        <v>22068</v>
      </c>
      <c r="T7780" t="s">
        <v>22068</v>
      </c>
      <c r="U7780" t="s">
        <v>22068</v>
      </c>
      <c r="V7780" t="s">
        <v>22068</v>
      </c>
      <c r="W7780" t="s">
        <v>22068</v>
      </c>
      <c r="X7780" t="s">
        <v>22068</v>
      </c>
      <c r="Y7780" t="s">
        <v>22068</v>
      </c>
      <c r="Z7780" t="s">
        <v>22068</v>
      </c>
      <c r="AA7780" t="s">
        <v>8768</v>
      </c>
    </row>
    <row r="7781" spans="1:27" x14ac:dyDescent="0.2">
      <c r="A7781" t="s">
        <v>1490</v>
      </c>
      <c r="B7781" t="s">
        <v>14940</v>
      </c>
      <c r="C7781" s="8">
        <v>9</v>
      </c>
      <c r="D7781">
        <v>1</v>
      </c>
      <c r="E7781" s="9">
        <v>4.3232699999999999</v>
      </c>
      <c r="F7781" s="9" t="s">
        <v>22068</v>
      </c>
      <c r="G7781" s="9" t="s">
        <v>22068</v>
      </c>
      <c r="H7781" s="9" t="s">
        <v>22068</v>
      </c>
      <c r="I7781" s="9" t="s">
        <v>22068</v>
      </c>
      <c r="J7781" s="9" t="s">
        <v>22068</v>
      </c>
      <c r="K7781" s="9" t="s">
        <v>22068</v>
      </c>
      <c r="L7781" s="9" t="s">
        <v>22068</v>
      </c>
      <c r="M7781" s="9" t="s">
        <v>22068</v>
      </c>
      <c r="N7781" s="9" t="s">
        <v>22068</v>
      </c>
      <c r="O7781" s="9" t="s">
        <v>22068</v>
      </c>
      <c r="P7781">
        <v>-254</v>
      </c>
      <c r="Q7781" t="s">
        <v>22068</v>
      </c>
      <c r="R7781" t="s">
        <v>22068</v>
      </c>
      <c r="S7781" t="s">
        <v>22068</v>
      </c>
      <c r="T7781" t="s">
        <v>22068</v>
      </c>
      <c r="U7781" t="s">
        <v>22068</v>
      </c>
      <c r="V7781" t="s">
        <v>22068</v>
      </c>
      <c r="W7781" t="s">
        <v>22068</v>
      </c>
      <c r="X7781" t="s">
        <v>22068</v>
      </c>
      <c r="Y7781" t="s">
        <v>22068</v>
      </c>
      <c r="Z7781" t="s">
        <v>22068</v>
      </c>
      <c r="AA7781" t="s">
        <v>21053</v>
      </c>
    </row>
    <row r="7782" spans="1:27" x14ac:dyDescent="0.2">
      <c r="A7782" t="s">
        <v>1823</v>
      </c>
      <c r="B7782" t="s">
        <v>14935</v>
      </c>
      <c r="C7782" s="8" t="s">
        <v>22068</v>
      </c>
      <c r="D7782">
        <v>1</v>
      </c>
      <c r="E7782" s="9">
        <v>4.3232699999999999</v>
      </c>
      <c r="F7782" s="9" t="s">
        <v>22068</v>
      </c>
      <c r="G7782" s="9" t="s">
        <v>22068</v>
      </c>
      <c r="H7782" s="9" t="s">
        <v>22068</v>
      </c>
      <c r="I7782" s="9" t="s">
        <v>22068</v>
      </c>
      <c r="J7782" s="9" t="s">
        <v>22068</v>
      </c>
      <c r="K7782" s="9" t="s">
        <v>22068</v>
      </c>
      <c r="L7782" s="9" t="s">
        <v>22068</v>
      </c>
      <c r="M7782" s="9" t="s">
        <v>22068</v>
      </c>
      <c r="N7782" s="9" t="s">
        <v>22068</v>
      </c>
      <c r="O7782" s="9" t="s">
        <v>22068</v>
      </c>
      <c r="P7782">
        <v>-138</v>
      </c>
      <c r="Q7782" t="s">
        <v>22068</v>
      </c>
      <c r="R7782" t="s">
        <v>22068</v>
      </c>
      <c r="S7782" t="s">
        <v>22068</v>
      </c>
      <c r="T7782" t="s">
        <v>22068</v>
      </c>
      <c r="U7782" t="s">
        <v>22068</v>
      </c>
      <c r="V7782" t="s">
        <v>22068</v>
      </c>
      <c r="W7782" t="s">
        <v>22068</v>
      </c>
      <c r="X7782" t="s">
        <v>22068</v>
      </c>
      <c r="Y7782" t="s">
        <v>22068</v>
      </c>
      <c r="Z7782" t="s">
        <v>22068</v>
      </c>
      <c r="AA7782" t="s">
        <v>21054</v>
      </c>
    </row>
    <row r="7783" spans="1:27" x14ac:dyDescent="0.2">
      <c r="A7783" t="s">
        <v>2389</v>
      </c>
      <c r="B7783" t="s">
        <v>14932</v>
      </c>
      <c r="C7783" s="8" t="s">
        <v>22068</v>
      </c>
      <c r="D7783">
        <v>1</v>
      </c>
      <c r="E7783" s="9">
        <v>4.3232699999999999</v>
      </c>
      <c r="F7783" s="9" t="s">
        <v>22068</v>
      </c>
      <c r="G7783" s="9" t="s">
        <v>22068</v>
      </c>
      <c r="H7783" s="9" t="s">
        <v>22068</v>
      </c>
      <c r="I7783" s="9" t="s">
        <v>22068</v>
      </c>
      <c r="J7783" s="9" t="s">
        <v>22068</v>
      </c>
      <c r="K7783" s="9" t="s">
        <v>22068</v>
      </c>
      <c r="L7783" s="9" t="s">
        <v>22068</v>
      </c>
      <c r="M7783" s="9" t="s">
        <v>22068</v>
      </c>
      <c r="N7783" s="9" t="s">
        <v>22068</v>
      </c>
      <c r="O7783" s="9" t="s">
        <v>22068</v>
      </c>
      <c r="P7783">
        <v>-145</v>
      </c>
      <c r="Q7783" t="s">
        <v>22068</v>
      </c>
      <c r="R7783" t="s">
        <v>22068</v>
      </c>
      <c r="S7783" t="s">
        <v>22068</v>
      </c>
      <c r="T7783" t="s">
        <v>22068</v>
      </c>
      <c r="U7783" t="s">
        <v>22068</v>
      </c>
      <c r="V7783" t="s">
        <v>22068</v>
      </c>
      <c r="W7783" t="s">
        <v>22068</v>
      </c>
      <c r="X7783" t="s">
        <v>22068</v>
      </c>
      <c r="Y7783" t="s">
        <v>22068</v>
      </c>
      <c r="Z7783" t="s">
        <v>22068</v>
      </c>
      <c r="AA7783" t="s">
        <v>21055</v>
      </c>
    </row>
    <row r="7784" spans="1:27" x14ac:dyDescent="0.2">
      <c r="A7784" t="s">
        <v>2452</v>
      </c>
      <c r="B7784" t="s">
        <v>13770</v>
      </c>
      <c r="C7784" s="8" t="s">
        <v>22068</v>
      </c>
      <c r="D7784">
        <v>1</v>
      </c>
      <c r="E7784" s="9">
        <v>4.3232699999999999</v>
      </c>
      <c r="F7784" s="9" t="s">
        <v>22068</v>
      </c>
      <c r="G7784" s="9" t="s">
        <v>22068</v>
      </c>
      <c r="H7784" s="9" t="s">
        <v>22068</v>
      </c>
      <c r="I7784" s="9" t="s">
        <v>22068</v>
      </c>
      <c r="J7784" s="9" t="s">
        <v>22068</v>
      </c>
      <c r="K7784" s="9" t="s">
        <v>22068</v>
      </c>
      <c r="L7784" s="9" t="s">
        <v>22068</v>
      </c>
      <c r="M7784" s="9" t="s">
        <v>22068</v>
      </c>
      <c r="N7784" s="9" t="s">
        <v>22068</v>
      </c>
      <c r="O7784" s="9" t="s">
        <v>22068</v>
      </c>
      <c r="P7784">
        <v>-371</v>
      </c>
      <c r="Q7784" t="s">
        <v>22068</v>
      </c>
      <c r="R7784" t="s">
        <v>22068</v>
      </c>
      <c r="S7784" t="s">
        <v>22068</v>
      </c>
      <c r="T7784" t="s">
        <v>22068</v>
      </c>
      <c r="U7784" t="s">
        <v>22068</v>
      </c>
      <c r="V7784" t="s">
        <v>22068</v>
      </c>
      <c r="W7784" t="s">
        <v>22068</v>
      </c>
      <c r="X7784" t="s">
        <v>22068</v>
      </c>
      <c r="Y7784" t="s">
        <v>22068</v>
      </c>
      <c r="Z7784" t="s">
        <v>22068</v>
      </c>
      <c r="AA7784" t="s">
        <v>21056</v>
      </c>
    </row>
    <row r="7785" spans="1:27" x14ac:dyDescent="0.2">
      <c r="A7785" t="s">
        <v>3545</v>
      </c>
      <c r="B7785"/>
      <c r="C7785" s="8" t="s">
        <v>22068</v>
      </c>
      <c r="D7785">
        <v>1</v>
      </c>
      <c r="E7785" s="9">
        <v>4.3232699999999999</v>
      </c>
      <c r="F7785" s="9" t="s">
        <v>22068</v>
      </c>
      <c r="G7785" s="9" t="s">
        <v>22068</v>
      </c>
      <c r="H7785" s="9" t="s">
        <v>22068</v>
      </c>
      <c r="I7785" s="9" t="s">
        <v>22068</v>
      </c>
      <c r="J7785" s="9" t="s">
        <v>22068</v>
      </c>
      <c r="K7785" s="9" t="s">
        <v>22068</v>
      </c>
      <c r="L7785" s="9" t="s">
        <v>22068</v>
      </c>
      <c r="M7785" s="9" t="s">
        <v>22068</v>
      </c>
      <c r="N7785" s="9" t="s">
        <v>22068</v>
      </c>
      <c r="O7785" s="9" t="s">
        <v>22068</v>
      </c>
      <c r="P7785">
        <v>-339</v>
      </c>
      <c r="Q7785" t="s">
        <v>22068</v>
      </c>
      <c r="R7785" t="s">
        <v>22068</v>
      </c>
      <c r="S7785" t="s">
        <v>22068</v>
      </c>
      <c r="T7785" t="s">
        <v>22068</v>
      </c>
      <c r="U7785" t="s">
        <v>22068</v>
      </c>
      <c r="V7785" t="s">
        <v>22068</v>
      </c>
      <c r="W7785" t="s">
        <v>22068</v>
      </c>
      <c r="X7785" t="s">
        <v>22068</v>
      </c>
      <c r="Y7785" t="s">
        <v>22068</v>
      </c>
      <c r="Z7785" t="s">
        <v>22068</v>
      </c>
    </row>
    <row r="7786" spans="1:27" x14ac:dyDescent="0.2">
      <c r="A7786" t="s">
        <v>3600</v>
      </c>
      <c r="B7786" t="s">
        <v>11160</v>
      </c>
      <c r="C7786" s="8" t="s">
        <v>22068</v>
      </c>
      <c r="D7786">
        <v>1</v>
      </c>
      <c r="E7786" s="9">
        <v>4.3232699999999999</v>
      </c>
      <c r="F7786" s="9" t="s">
        <v>22068</v>
      </c>
      <c r="G7786" s="9" t="s">
        <v>22068</v>
      </c>
      <c r="H7786" s="9" t="s">
        <v>22068</v>
      </c>
      <c r="I7786" s="9" t="s">
        <v>22068</v>
      </c>
      <c r="J7786" s="9" t="s">
        <v>22068</v>
      </c>
      <c r="K7786" s="9" t="s">
        <v>22068</v>
      </c>
      <c r="L7786" s="9" t="s">
        <v>22068</v>
      </c>
      <c r="M7786" s="9" t="s">
        <v>22068</v>
      </c>
      <c r="N7786" s="9" t="s">
        <v>22068</v>
      </c>
      <c r="O7786" s="9" t="s">
        <v>22068</v>
      </c>
      <c r="P7786">
        <v>-1</v>
      </c>
      <c r="Q7786" t="s">
        <v>22068</v>
      </c>
      <c r="R7786" t="s">
        <v>22068</v>
      </c>
      <c r="S7786" t="s">
        <v>22068</v>
      </c>
      <c r="T7786" t="s">
        <v>22068</v>
      </c>
      <c r="U7786" t="s">
        <v>22068</v>
      </c>
      <c r="V7786" t="s">
        <v>22068</v>
      </c>
      <c r="W7786" t="s">
        <v>22068</v>
      </c>
      <c r="X7786" t="s">
        <v>22068</v>
      </c>
      <c r="Y7786" t="s">
        <v>22068</v>
      </c>
      <c r="Z7786" t="s">
        <v>22068</v>
      </c>
      <c r="AA7786" t="s">
        <v>21057</v>
      </c>
    </row>
    <row r="7787" spans="1:27" x14ac:dyDescent="0.2">
      <c r="A7787" t="s">
        <v>3829</v>
      </c>
      <c r="B7787" t="s">
        <v>14939</v>
      </c>
      <c r="C7787" s="8" t="s">
        <v>22068</v>
      </c>
      <c r="D7787">
        <v>1</v>
      </c>
      <c r="E7787" s="9">
        <v>4.3232699999999999</v>
      </c>
      <c r="F7787" s="9" t="s">
        <v>22068</v>
      </c>
      <c r="G7787" s="9" t="s">
        <v>22068</v>
      </c>
      <c r="H7787" s="9" t="s">
        <v>22068</v>
      </c>
      <c r="I7787" s="9" t="s">
        <v>22068</v>
      </c>
      <c r="J7787" s="9" t="s">
        <v>22068</v>
      </c>
      <c r="K7787" s="9" t="s">
        <v>22068</v>
      </c>
      <c r="L7787" s="9" t="s">
        <v>22068</v>
      </c>
      <c r="M7787" s="9" t="s">
        <v>22068</v>
      </c>
      <c r="N7787" s="9" t="s">
        <v>22068</v>
      </c>
      <c r="O7787" s="9" t="s">
        <v>22068</v>
      </c>
      <c r="P7787">
        <v>-225</v>
      </c>
      <c r="Q7787" t="s">
        <v>22068</v>
      </c>
      <c r="R7787" t="s">
        <v>22068</v>
      </c>
      <c r="S7787" t="s">
        <v>22068</v>
      </c>
      <c r="T7787" t="s">
        <v>22068</v>
      </c>
      <c r="U7787" t="s">
        <v>22068</v>
      </c>
      <c r="V7787" t="s">
        <v>22068</v>
      </c>
      <c r="W7787" t="s">
        <v>22068</v>
      </c>
      <c r="X7787" t="s">
        <v>22068</v>
      </c>
      <c r="Y7787" t="s">
        <v>22068</v>
      </c>
      <c r="Z7787" t="s">
        <v>22068</v>
      </c>
      <c r="AA7787" t="s">
        <v>21058</v>
      </c>
    </row>
    <row r="7788" spans="1:27" x14ac:dyDescent="0.2">
      <c r="A7788" t="s">
        <v>3867</v>
      </c>
      <c r="B7788" t="s">
        <v>14936</v>
      </c>
      <c r="C7788" s="8" t="s">
        <v>22068</v>
      </c>
      <c r="D7788">
        <v>1</v>
      </c>
      <c r="E7788" s="9">
        <v>4.3232699999999999</v>
      </c>
      <c r="F7788" s="9" t="s">
        <v>22068</v>
      </c>
      <c r="G7788" s="9" t="s">
        <v>22068</v>
      </c>
      <c r="H7788" s="9" t="s">
        <v>22068</v>
      </c>
      <c r="I7788" s="9" t="s">
        <v>22068</v>
      </c>
      <c r="J7788" s="9" t="s">
        <v>22068</v>
      </c>
      <c r="K7788" s="9" t="s">
        <v>22068</v>
      </c>
      <c r="L7788" s="9" t="s">
        <v>22068</v>
      </c>
      <c r="M7788" s="9" t="s">
        <v>22068</v>
      </c>
      <c r="N7788" s="9" t="s">
        <v>22068</v>
      </c>
      <c r="O7788" s="9" t="s">
        <v>22068</v>
      </c>
      <c r="P7788">
        <v>-548</v>
      </c>
      <c r="Q7788" t="s">
        <v>22068</v>
      </c>
      <c r="R7788" t="s">
        <v>22068</v>
      </c>
      <c r="S7788" t="s">
        <v>22068</v>
      </c>
      <c r="T7788" t="s">
        <v>22068</v>
      </c>
      <c r="U7788" t="s">
        <v>22068</v>
      </c>
      <c r="V7788" t="s">
        <v>22068</v>
      </c>
      <c r="W7788" t="s">
        <v>22068</v>
      </c>
      <c r="X7788" t="s">
        <v>22068</v>
      </c>
      <c r="Y7788" t="s">
        <v>22068</v>
      </c>
      <c r="Z7788" t="s">
        <v>22068</v>
      </c>
      <c r="AA7788" t="s">
        <v>21059</v>
      </c>
    </row>
    <row r="7789" spans="1:27" x14ac:dyDescent="0.2">
      <c r="A7789" t="s">
        <v>4679</v>
      </c>
      <c r="B7789" t="s">
        <v>11478</v>
      </c>
      <c r="C7789" s="8" t="s">
        <v>22068</v>
      </c>
      <c r="D7789">
        <v>1</v>
      </c>
      <c r="E7789" s="9">
        <v>4.3232699999999999</v>
      </c>
      <c r="F7789" s="9" t="s">
        <v>22068</v>
      </c>
      <c r="G7789" s="9" t="s">
        <v>22068</v>
      </c>
      <c r="H7789" s="9" t="s">
        <v>22068</v>
      </c>
      <c r="I7789" s="9" t="s">
        <v>22068</v>
      </c>
      <c r="J7789" s="9" t="s">
        <v>22068</v>
      </c>
      <c r="K7789" s="9" t="s">
        <v>22068</v>
      </c>
      <c r="L7789" s="9" t="s">
        <v>22068</v>
      </c>
      <c r="M7789" s="9" t="s">
        <v>22068</v>
      </c>
      <c r="N7789" s="9" t="s">
        <v>22068</v>
      </c>
      <c r="O7789" s="9" t="s">
        <v>22068</v>
      </c>
      <c r="P7789">
        <v>-558</v>
      </c>
      <c r="Q7789" t="s">
        <v>22068</v>
      </c>
      <c r="R7789" t="s">
        <v>22068</v>
      </c>
      <c r="S7789" t="s">
        <v>22068</v>
      </c>
      <c r="T7789" t="s">
        <v>22068</v>
      </c>
      <c r="U7789" t="s">
        <v>22068</v>
      </c>
      <c r="V7789" t="s">
        <v>22068</v>
      </c>
      <c r="W7789" t="s">
        <v>22068</v>
      </c>
      <c r="X7789" t="s">
        <v>22068</v>
      </c>
      <c r="Y7789" t="s">
        <v>22068</v>
      </c>
      <c r="Z7789" t="s">
        <v>22068</v>
      </c>
      <c r="AA7789" t="s">
        <v>21060</v>
      </c>
    </row>
    <row r="7790" spans="1:27" x14ac:dyDescent="0.2">
      <c r="A7790" t="s">
        <v>4829</v>
      </c>
      <c r="B7790" t="s">
        <v>10545</v>
      </c>
      <c r="C7790" s="8">
        <v>3</v>
      </c>
      <c r="D7790">
        <v>1</v>
      </c>
      <c r="E7790" s="9">
        <v>4.3232699999999999</v>
      </c>
      <c r="F7790" s="9" t="s">
        <v>22068</v>
      </c>
      <c r="G7790" s="9" t="s">
        <v>22068</v>
      </c>
      <c r="H7790" s="9" t="s">
        <v>22068</v>
      </c>
      <c r="I7790" s="9" t="s">
        <v>22068</v>
      </c>
      <c r="J7790" s="9" t="s">
        <v>22068</v>
      </c>
      <c r="K7790" s="9" t="s">
        <v>22068</v>
      </c>
      <c r="L7790" s="9" t="s">
        <v>22068</v>
      </c>
      <c r="M7790" s="9" t="s">
        <v>22068</v>
      </c>
      <c r="N7790" s="9" t="s">
        <v>22068</v>
      </c>
      <c r="O7790" s="9" t="s">
        <v>22068</v>
      </c>
      <c r="P7790">
        <v>-36</v>
      </c>
      <c r="Q7790" t="s">
        <v>22068</v>
      </c>
      <c r="R7790" t="s">
        <v>22068</v>
      </c>
      <c r="S7790" t="s">
        <v>22068</v>
      </c>
      <c r="T7790" t="s">
        <v>22068</v>
      </c>
      <c r="U7790" t="s">
        <v>22068</v>
      </c>
      <c r="V7790" t="s">
        <v>22068</v>
      </c>
      <c r="W7790" t="s">
        <v>22068</v>
      </c>
      <c r="X7790" t="s">
        <v>22068</v>
      </c>
      <c r="Y7790" t="s">
        <v>22068</v>
      </c>
      <c r="Z7790" t="s">
        <v>22068</v>
      </c>
      <c r="AA7790" t="s">
        <v>21061</v>
      </c>
    </row>
    <row r="7791" spans="1:27" x14ac:dyDescent="0.2">
      <c r="A7791" t="s">
        <v>5152</v>
      </c>
      <c r="B7791" t="s">
        <v>11070</v>
      </c>
      <c r="C7791" s="8" t="s">
        <v>22068</v>
      </c>
      <c r="D7791">
        <v>1</v>
      </c>
      <c r="E7791" s="9">
        <v>4.3232699999999999</v>
      </c>
      <c r="F7791" s="9" t="s">
        <v>22068</v>
      </c>
      <c r="G7791" s="9" t="s">
        <v>22068</v>
      </c>
      <c r="H7791" s="9" t="s">
        <v>22068</v>
      </c>
      <c r="I7791" s="9" t="s">
        <v>22068</v>
      </c>
      <c r="J7791" s="9" t="s">
        <v>22068</v>
      </c>
      <c r="K7791" s="9" t="s">
        <v>22068</v>
      </c>
      <c r="L7791" s="9" t="s">
        <v>22068</v>
      </c>
      <c r="M7791" s="9" t="s">
        <v>22068</v>
      </c>
      <c r="N7791" s="9" t="s">
        <v>22068</v>
      </c>
      <c r="O7791" s="9" t="s">
        <v>22068</v>
      </c>
      <c r="P7791">
        <v>-1662</v>
      </c>
      <c r="Q7791" t="s">
        <v>22068</v>
      </c>
      <c r="R7791" t="s">
        <v>22068</v>
      </c>
      <c r="S7791" t="s">
        <v>22068</v>
      </c>
      <c r="T7791" t="s">
        <v>22068</v>
      </c>
      <c r="U7791" t="s">
        <v>22068</v>
      </c>
      <c r="V7791" t="s">
        <v>22068</v>
      </c>
      <c r="W7791" t="s">
        <v>22068</v>
      </c>
      <c r="X7791" t="s">
        <v>22068</v>
      </c>
      <c r="Y7791" t="s">
        <v>22068</v>
      </c>
      <c r="Z7791" t="s">
        <v>22068</v>
      </c>
      <c r="AA7791" t="s">
        <v>21062</v>
      </c>
    </row>
    <row r="7792" spans="1:27" x14ac:dyDescent="0.2">
      <c r="A7792" t="s">
        <v>5390</v>
      </c>
      <c r="B7792" t="s">
        <v>14934</v>
      </c>
      <c r="C7792" s="8" t="s">
        <v>22068</v>
      </c>
      <c r="D7792">
        <v>1</v>
      </c>
      <c r="E7792" s="9">
        <v>4.3232699999999999</v>
      </c>
      <c r="F7792" s="9" t="s">
        <v>22068</v>
      </c>
      <c r="G7792" s="9" t="s">
        <v>22068</v>
      </c>
      <c r="H7792" s="9" t="s">
        <v>22068</v>
      </c>
      <c r="I7792" s="9" t="s">
        <v>22068</v>
      </c>
      <c r="J7792" s="9" t="s">
        <v>22068</v>
      </c>
      <c r="K7792" s="9" t="s">
        <v>22068</v>
      </c>
      <c r="L7792" s="9" t="s">
        <v>22068</v>
      </c>
      <c r="M7792" s="9" t="s">
        <v>22068</v>
      </c>
      <c r="N7792" s="9" t="s">
        <v>22068</v>
      </c>
      <c r="O7792" s="9" t="s">
        <v>22068</v>
      </c>
      <c r="P7792">
        <v>-1347</v>
      </c>
      <c r="Q7792" t="s">
        <v>22068</v>
      </c>
      <c r="R7792" t="s">
        <v>22068</v>
      </c>
      <c r="S7792" t="s">
        <v>22068</v>
      </c>
      <c r="T7792" t="s">
        <v>22068</v>
      </c>
      <c r="U7792" t="s">
        <v>22068</v>
      </c>
      <c r="V7792" t="s">
        <v>22068</v>
      </c>
      <c r="W7792" t="s">
        <v>22068</v>
      </c>
      <c r="X7792" t="s">
        <v>22068</v>
      </c>
      <c r="Y7792" t="s">
        <v>22068</v>
      </c>
      <c r="Z7792" t="s">
        <v>22068</v>
      </c>
      <c r="AA7792" t="s">
        <v>21063</v>
      </c>
    </row>
    <row r="7793" spans="1:27" x14ac:dyDescent="0.2">
      <c r="A7793" t="s">
        <v>5545</v>
      </c>
      <c r="B7793" t="s">
        <v>10992</v>
      </c>
      <c r="C7793" s="8" t="s">
        <v>22068</v>
      </c>
      <c r="D7793">
        <v>1</v>
      </c>
      <c r="E7793" s="9">
        <v>4.3232699999999999</v>
      </c>
      <c r="F7793" s="9" t="s">
        <v>22068</v>
      </c>
      <c r="G7793" s="9" t="s">
        <v>22068</v>
      </c>
      <c r="H7793" s="9" t="s">
        <v>22068</v>
      </c>
      <c r="I7793" s="9" t="s">
        <v>22068</v>
      </c>
      <c r="J7793" s="9" t="s">
        <v>22068</v>
      </c>
      <c r="K7793" s="9" t="s">
        <v>22068</v>
      </c>
      <c r="L7793" s="9" t="s">
        <v>22068</v>
      </c>
      <c r="M7793" s="9" t="s">
        <v>22068</v>
      </c>
      <c r="N7793" s="9" t="s">
        <v>22068</v>
      </c>
      <c r="O7793" s="9" t="s">
        <v>22068</v>
      </c>
      <c r="P7793">
        <v>-115</v>
      </c>
      <c r="Q7793" t="s">
        <v>22068</v>
      </c>
      <c r="R7793" t="s">
        <v>22068</v>
      </c>
      <c r="S7793" t="s">
        <v>22068</v>
      </c>
      <c r="T7793" t="s">
        <v>22068</v>
      </c>
      <c r="U7793" t="s">
        <v>22068</v>
      </c>
      <c r="V7793" t="s">
        <v>22068</v>
      </c>
      <c r="W7793" t="s">
        <v>22068</v>
      </c>
      <c r="X7793" t="s">
        <v>22068</v>
      </c>
      <c r="Y7793" t="s">
        <v>22068</v>
      </c>
      <c r="Z7793" t="s">
        <v>22068</v>
      </c>
      <c r="AA7793" t="s">
        <v>21064</v>
      </c>
    </row>
    <row r="7794" spans="1:27" x14ac:dyDescent="0.2">
      <c r="A7794" t="s">
        <v>5588</v>
      </c>
      <c r="B7794" t="s">
        <v>11148</v>
      </c>
      <c r="C7794" s="8" t="s">
        <v>22068</v>
      </c>
      <c r="D7794">
        <v>1</v>
      </c>
      <c r="E7794" s="9">
        <v>4.3232699999999999</v>
      </c>
      <c r="F7794" s="9" t="s">
        <v>22068</v>
      </c>
      <c r="G7794" s="9" t="s">
        <v>22068</v>
      </c>
      <c r="H7794" s="9" t="s">
        <v>22068</v>
      </c>
      <c r="I7794" s="9" t="s">
        <v>22068</v>
      </c>
      <c r="J7794" s="9" t="s">
        <v>22068</v>
      </c>
      <c r="K7794" s="9" t="s">
        <v>22068</v>
      </c>
      <c r="L7794" s="9" t="s">
        <v>22068</v>
      </c>
      <c r="M7794" s="9" t="s">
        <v>22068</v>
      </c>
      <c r="N7794" s="9" t="s">
        <v>22068</v>
      </c>
      <c r="O7794" s="9" t="s">
        <v>22068</v>
      </c>
      <c r="P7794">
        <v>-746</v>
      </c>
      <c r="Q7794" t="s">
        <v>22068</v>
      </c>
      <c r="R7794" t="s">
        <v>22068</v>
      </c>
      <c r="S7794" t="s">
        <v>22068</v>
      </c>
      <c r="T7794" t="s">
        <v>22068</v>
      </c>
      <c r="U7794" t="s">
        <v>22068</v>
      </c>
      <c r="V7794" t="s">
        <v>22068</v>
      </c>
      <c r="W7794" t="s">
        <v>22068</v>
      </c>
      <c r="X7794" t="s">
        <v>22068</v>
      </c>
      <c r="Y7794" t="s">
        <v>22068</v>
      </c>
      <c r="Z7794" t="s">
        <v>22068</v>
      </c>
      <c r="AA7794" t="s">
        <v>21065</v>
      </c>
    </row>
    <row r="7795" spans="1:27" x14ac:dyDescent="0.2">
      <c r="A7795" t="s">
        <v>5822</v>
      </c>
      <c r="B7795" t="s">
        <v>14931</v>
      </c>
      <c r="C7795" s="8" t="s">
        <v>22068</v>
      </c>
      <c r="D7795">
        <v>1</v>
      </c>
      <c r="E7795" s="9">
        <v>4.3232699999999999</v>
      </c>
      <c r="F7795" s="9" t="s">
        <v>22068</v>
      </c>
      <c r="G7795" s="9" t="s">
        <v>22068</v>
      </c>
      <c r="H7795" s="9" t="s">
        <v>22068</v>
      </c>
      <c r="I7795" s="9" t="s">
        <v>22068</v>
      </c>
      <c r="J7795" s="9" t="s">
        <v>22068</v>
      </c>
      <c r="K7795" s="9" t="s">
        <v>22068</v>
      </c>
      <c r="L7795" s="9" t="s">
        <v>22068</v>
      </c>
      <c r="M7795" s="9" t="s">
        <v>22068</v>
      </c>
      <c r="N7795" s="9" t="s">
        <v>22068</v>
      </c>
      <c r="O7795" s="9" t="s">
        <v>22068</v>
      </c>
      <c r="P7795">
        <v>-1575</v>
      </c>
      <c r="Q7795" t="s">
        <v>22068</v>
      </c>
      <c r="R7795" t="s">
        <v>22068</v>
      </c>
      <c r="S7795" t="s">
        <v>22068</v>
      </c>
      <c r="T7795" t="s">
        <v>22068</v>
      </c>
      <c r="U7795" t="s">
        <v>22068</v>
      </c>
      <c r="V7795" t="s">
        <v>22068</v>
      </c>
      <c r="W7795" t="s">
        <v>22068</v>
      </c>
      <c r="X7795" t="s">
        <v>22068</v>
      </c>
      <c r="Y7795" t="s">
        <v>22068</v>
      </c>
      <c r="Z7795" t="s">
        <v>22068</v>
      </c>
      <c r="AA7795" t="s">
        <v>21066</v>
      </c>
    </row>
    <row r="7796" spans="1:27" x14ac:dyDescent="0.2">
      <c r="A7796" t="s">
        <v>6699</v>
      </c>
      <c r="B7796" t="s">
        <v>14933</v>
      </c>
      <c r="C7796" s="8" t="s">
        <v>22068</v>
      </c>
      <c r="D7796">
        <v>1</v>
      </c>
      <c r="E7796" s="9">
        <v>4.3232699999999999</v>
      </c>
      <c r="F7796" s="9" t="s">
        <v>22068</v>
      </c>
      <c r="G7796" s="9" t="s">
        <v>22068</v>
      </c>
      <c r="H7796" s="9" t="s">
        <v>22068</v>
      </c>
      <c r="I7796" s="9" t="s">
        <v>22068</v>
      </c>
      <c r="J7796" s="9" t="s">
        <v>22068</v>
      </c>
      <c r="K7796" s="9" t="s">
        <v>22068</v>
      </c>
      <c r="L7796" s="9" t="s">
        <v>22068</v>
      </c>
      <c r="M7796" s="9" t="s">
        <v>22068</v>
      </c>
      <c r="N7796" s="9" t="s">
        <v>22068</v>
      </c>
      <c r="O7796" s="9" t="s">
        <v>22068</v>
      </c>
      <c r="P7796">
        <v>15</v>
      </c>
      <c r="Q7796" t="s">
        <v>22068</v>
      </c>
      <c r="R7796" t="s">
        <v>22068</v>
      </c>
      <c r="S7796" t="s">
        <v>22068</v>
      </c>
      <c r="T7796" t="s">
        <v>22068</v>
      </c>
      <c r="U7796" t="s">
        <v>22068</v>
      </c>
      <c r="V7796" t="s">
        <v>22068</v>
      </c>
      <c r="W7796" t="s">
        <v>22068</v>
      </c>
      <c r="X7796" t="s">
        <v>22068</v>
      </c>
      <c r="Y7796" t="s">
        <v>22068</v>
      </c>
      <c r="Z7796" t="s">
        <v>22068</v>
      </c>
      <c r="AA7796" t="s">
        <v>10049</v>
      </c>
    </row>
    <row r="7797" spans="1:27" x14ac:dyDescent="0.2">
      <c r="A7797" t="s">
        <v>6831</v>
      </c>
      <c r="B7797" t="s">
        <v>11367</v>
      </c>
      <c r="C7797" s="8" t="s">
        <v>22068</v>
      </c>
      <c r="D7797">
        <v>1</v>
      </c>
      <c r="E7797" s="9">
        <v>4.3232699999999999</v>
      </c>
      <c r="F7797" s="9" t="s">
        <v>22068</v>
      </c>
      <c r="G7797" s="9" t="s">
        <v>22068</v>
      </c>
      <c r="H7797" s="9" t="s">
        <v>22068</v>
      </c>
      <c r="I7797" s="9" t="s">
        <v>22068</v>
      </c>
      <c r="J7797" s="9" t="s">
        <v>22068</v>
      </c>
      <c r="K7797" s="9" t="s">
        <v>22068</v>
      </c>
      <c r="L7797" s="9" t="s">
        <v>22068</v>
      </c>
      <c r="M7797" s="9" t="s">
        <v>22068</v>
      </c>
      <c r="N7797" s="9" t="s">
        <v>22068</v>
      </c>
      <c r="O7797" s="9" t="s">
        <v>22068</v>
      </c>
      <c r="P7797">
        <v>-489</v>
      </c>
      <c r="Q7797" t="s">
        <v>22068</v>
      </c>
      <c r="R7797" t="s">
        <v>22068</v>
      </c>
      <c r="S7797" t="s">
        <v>22068</v>
      </c>
      <c r="T7797" t="s">
        <v>22068</v>
      </c>
      <c r="U7797" t="s">
        <v>22068</v>
      </c>
      <c r="V7797" t="s">
        <v>22068</v>
      </c>
      <c r="W7797" t="s">
        <v>22068</v>
      </c>
      <c r="X7797" t="s">
        <v>22068</v>
      </c>
      <c r="Y7797" t="s">
        <v>22068</v>
      </c>
      <c r="Z7797" t="s">
        <v>22068</v>
      </c>
      <c r="AA7797" t="s">
        <v>21067</v>
      </c>
    </row>
    <row r="7798" spans="1:27" x14ac:dyDescent="0.2">
      <c r="A7798" t="s">
        <v>6995</v>
      </c>
      <c r="B7798" t="s">
        <v>14937</v>
      </c>
      <c r="C7798" s="8" t="s">
        <v>22068</v>
      </c>
      <c r="D7798">
        <v>1</v>
      </c>
      <c r="E7798" s="9">
        <v>4.3232699999999999</v>
      </c>
      <c r="F7798" s="9" t="s">
        <v>22068</v>
      </c>
      <c r="G7798" s="9" t="s">
        <v>22068</v>
      </c>
      <c r="H7798" s="9" t="s">
        <v>22068</v>
      </c>
      <c r="I7798" s="9" t="s">
        <v>22068</v>
      </c>
      <c r="J7798" s="9" t="s">
        <v>22068</v>
      </c>
      <c r="K7798" s="9" t="s">
        <v>22068</v>
      </c>
      <c r="L7798" s="9" t="s">
        <v>22068</v>
      </c>
      <c r="M7798" s="9" t="s">
        <v>22068</v>
      </c>
      <c r="N7798" s="9" t="s">
        <v>22068</v>
      </c>
      <c r="O7798" s="9" t="s">
        <v>22068</v>
      </c>
      <c r="P7798">
        <v>29</v>
      </c>
      <c r="Q7798" t="s">
        <v>22068</v>
      </c>
      <c r="R7798" t="s">
        <v>22068</v>
      </c>
      <c r="S7798" t="s">
        <v>22068</v>
      </c>
      <c r="T7798" t="s">
        <v>22068</v>
      </c>
      <c r="U7798" t="s">
        <v>22068</v>
      </c>
      <c r="V7798" t="s">
        <v>22068</v>
      </c>
      <c r="W7798" t="s">
        <v>22068</v>
      </c>
      <c r="X7798" t="s">
        <v>22068</v>
      </c>
      <c r="Y7798" t="s">
        <v>22068</v>
      </c>
      <c r="Z7798" t="s">
        <v>22068</v>
      </c>
      <c r="AA7798" t="s">
        <v>21068</v>
      </c>
    </row>
    <row r="7799" spans="1:27" x14ac:dyDescent="0.2">
      <c r="A7799" t="s">
        <v>7509</v>
      </c>
      <c r="B7799" t="s">
        <v>11013</v>
      </c>
      <c r="C7799" s="8" t="s">
        <v>22068</v>
      </c>
      <c r="D7799">
        <v>1</v>
      </c>
      <c r="E7799" s="9">
        <v>4.3232699999999999</v>
      </c>
      <c r="F7799" s="9" t="s">
        <v>22068</v>
      </c>
      <c r="G7799" s="9" t="s">
        <v>22068</v>
      </c>
      <c r="H7799" s="9" t="s">
        <v>22068</v>
      </c>
      <c r="I7799" s="9" t="s">
        <v>22068</v>
      </c>
      <c r="J7799" s="9" t="s">
        <v>22068</v>
      </c>
      <c r="K7799" s="9" t="s">
        <v>22068</v>
      </c>
      <c r="L7799" s="9" t="s">
        <v>22068</v>
      </c>
      <c r="M7799" s="9" t="s">
        <v>22068</v>
      </c>
      <c r="N7799" s="9" t="s">
        <v>22068</v>
      </c>
      <c r="O7799" s="9" t="s">
        <v>22068</v>
      </c>
      <c r="P7799">
        <v>-213</v>
      </c>
      <c r="Q7799" t="s">
        <v>22068</v>
      </c>
      <c r="R7799" t="s">
        <v>22068</v>
      </c>
      <c r="S7799" t="s">
        <v>22068</v>
      </c>
      <c r="T7799" t="s">
        <v>22068</v>
      </c>
      <c r="U7799" t="s">
        <v>22068</v>
      </c>
      <c r="V7799" t="s">
        <v>22068</v>
      </c>
      <c r="W7799" t="s">
        <v>22068</v>
      </c>
      <c r="X7799" t="s">
        <v>22068</v>
      </c>
      <c r="Y7799" t="s">
        <v>22068</v>
      </c>
      <c r="Z7799" t="s">
        <v>22068</v>
      </c>
      <c r="AA7799" t="s">
        <v>21069</v>
      </c>
    </row>
    <row r="7800" spans="1:27" x14ac:dyDescent="0.2">
      <c r="A7800" t="s">
        <v>7612</v>
      </c>
      <c r="B7800" t="s">
        <v>14654</v>
      </c>
      <c r="C7800" s="8" t="s">
        <v>22068</v>
      </c>
      <c r="D7800">
        <v>1</v>
      </c>
      <c r="E7800" s="9">
        <v>4.3232699999999999</v>
      </c>
      <c r="F7800" s="9" t="s">
        <v>22068</v>
      </c>
      <c r="G7800" s="9" t="s">
        <v>22068</v>
      </c>
      <c r="H7800" s="9" t="s">
        <v>22068</v>
      </c>
      <c r="I7800" s="9" t="s">
        <v>22068</v>
      </c>
      <c r="J7800" s="9" t="s">
        <v>22068</v>
      </c>
      <c r="K7800" s="9" t="s">
        <v>22068</v>
      </c>
      <c r="L7800" s="9" t="s">
        <v>22068</v>
      </c>
      <c r="M7800" s="9" t="s">
        <v>22068</v>
      </c>
      <c r="N7800" s="9" t="s">
        <v>22068</v>
      </c>
      <c r="O7800" s="9" t="s">
        <v>22068</v>
      </c>
      <c r="P7800">
        <v>-119</v>
      </c>
      <c r="Q7800" t="s">
        <v>22068</v>
      </c>
      <c r="R7800" t="s">
        <v>22068</v>
      </c>
      <c r="S7800" t="s">
        <v>22068</v>
      </c>
      <c r="T7800" t="s">
        <v>22068</v>
      </c>
      <c r="U7800" t="s">
        <v>22068</v>
      </c>
      <c r="V7800" t="s">
        <v>22068</v>
      </c>
      <c r="W7800" t="s">
        <v>22068</v>
      </c>
      <c r="X7800" t="s">
        <v>22068</v>
      </c>
      <c r="Y7800" t="s">
        <v>22068</v>
      </c>
      <c r="Z7800" t="s">
        <v>22068</v>
      </c>
      <c r="AA7800" t="s">
        <v>21070</v>
      </c>
    </row>
    <row r="7801" spans="1:27" x14ac:dyDescent="0.2">
      <c r="A7801" t="s">
        <v>8199</v>
      </c>
      <c r="B7801" t="s">
        <v>14938</v>
      </c>
      <c r="C7801" s="8" t="s">
        <v>22068</v>
      </c>
      <c r="D7801">
        <v>1</v>
      </c>
      <c r="E7801" s="9">
        <v>4.3232699999999999</v>
      </c>
      <c r="F7801" s="9" t="s">
        <v>22068</v>
      </c>
      <c r="G7801" s="9" t="s">
        <v>22068</v>
      </c>
      <c r="H7801" s="9" t="s">
        <v>22068</v>
      </c>
      <c r="I7801" s="9" t="s">
        <v>22068</v>
      </c>
      <c r="J7801" s="9" t="s">
        <v>22068</v>
      </c>
      <c r="K7801" s="9" t="s">
        <v>22068</v>
      </c>
      <c r="L7801" s="9" t="s">
        <v>22068</v>
      </c>
      <c r="M7801" s="9" t="s">
        <v>22068</v>
      </c>
      <c r="N7801" s="9" t="s">
        <v>22068</v>
      </c>
      <c r="O7801" s="9" t="s">
        <v>22068</v>
      </c>
      <c r="P7801">
        <v>-119</v>
      </c>
      <c r="Q7801" t="s">
        <v>22068</v>
      </c>
      <c r="R7801" t="s">
        <v>22068</v>
      </c>
      <c r="S7801" t="s">
        <v>22068</v>
      </c>
      <c r="T7801" t="s">
        <v>22068</v>
      </c>
      <c r="U7801" t="s">
        <v>22068</v>
      </c>
      <c r="V7801" t="s">
        <v>22068</v>
      </c>
      <c r="W7801" t="s">
        <v>22068</v>
      </c>
      <c r="X7801" t="s">
        <v>22068</v>
      </c>
      <c r="Y7801" t="s">
        <v>22068</v>
      </c>
      <c r="Z7801" t="s">
        <v>22068</v>
      </c>
      <c r="AA7801" t="s">
        <v>21071</v>
      </c>
    </row>
    <row r="7802" spans="1:27" x14ac:dyDescent="0.2">
      <c r="A7802" t="s">
        <v>441</v>
      </c>
      <c r="B7802" t="s">
        <v>10480</v>
      </c>
      <c r="C7802" s="8" t="s">
        <v>22068</v>
      </c>
      <c r="D7802">
        <v>1</v>
      </c>
      <c r="E7802" s="9">
        <v>4.3211000000000004</v>
      </c>
      <c r="F7802" s="9" t="s">
        <v>22068</v>
      </c>
      <c r="G7802" s="9" t="s">
        <v>22068</v>
      </c>
      <c r="H7802" s="9" t="s">
        <v>22068</v>
      </c>
      <c r="I7802" s="9" t="s">
        <v>22068</v>
      </c>
      <c r="J7802" s="9" t="s">
        <v>22068</v>
      </c>
      <c r="K7802" s="9" t="s">
        <v>22068</v>
      </c>
      <c r="L7802" s="9" t="s">
        <v>22068</v>
      </c>
      <c r="M7802" s="9" t="s">
        <v>22068</v>
      </c>
      <c r="N7802" s="9" t="s">
        <v>22068</v>
      </c>
      <c r="O7802" s="9" t="s">
        <v>22068</v>
      </c>
      <c r="P7802">
        <v>-100</v>
      </c>
      <c r="Q7802" t="s">
        <v>22068</v>
      </c>
      <c r="R7802" t="s">
        <v>22068</v>
      </c>
      <c r="S7802" t="s">
        <v>22068</v>
      </c>
      <c r="T7802" t="s">
        <v>22068</v>
      </c>
      <c r="U7802" t="s">
        <v>22068</v>
      </c>
      <c r="V7802" t="s">
        <v>22068</v>
      </c>
      <c r="W7802" t="s">
        <v>22068</v>
      </c>
      <c r="X7802" t="s">
        <v>22068</v>
      </c>
      <c r="Y7802" t="s">
        <v>22068</v>
      </c>
      <c r="Z7802" t="s">
        <v>22068</v>
      </c>
      <c r="AA7802" t="s">
        <v>8490</v>
      </c>
    </row>
    <row r="7803" spans="1:27" x14ac:dyDescent="0.2">
      <c r="A7803" t="s">
        <v>2615</v>
      </c>
      <c r="B7803" t="s">
        <v>10480</v>
      </c>
      <c r="C7803" s="8" t="s">
        <v>22068</v>
      </c>
      <c r="D7803">
        <v>1</v>
      </c>
      <c r="E7803" s="9">
        <v>4.3211000000000004</v>
      </c>
      <c r="F7803" s="9" t="s">
        <v>22068</v>
      </c>
      <c r="G7803" s="9" t="s">
        <v>22068</v>
      </c>
      <c r="H7803" s="9" t="s">
        <v>22068</v>
      </c>
      <c r="I7803" s="9" t="s">
        <v>22068</v>
      </c>
      <c r="J7803" s="9" t="s">
        <v>22068</v>
      </c>
      <c r="K7803" s="9" t="s">
        <v>22068</v>
      </c>
      <c r="L7803" s="9" t="s">
        <v>22068</v>
      </c>
      <c r="M7803" s="9" t="s">
        <v>22068</v>
      </c>
      <c r="N7803" s="9" t="s">
        <v>22068</v>
      </c>
      <c r="O7803" s="9" t="s">
        <v>22068</v>
      </c>
      <c r="P7803">
        <v>-731</v>
      </c>
      <c r="Q7803" t="s">
        <v>22068</v>
      </c>
      <c r="R7803" t="s">
        <v>22068</v>
      </c>
      <c r="S7803" t="s">
        <v>22068</v>
      </c>
      <c r="T7803" t="s">
        <v>22068</v>
      </c>
      <c r="U7803" t="s">
        <v>22068</v>
      </c>
      <c r="V7803" t="s">
        <v>22068</v>
      </c>
      <c r="W7803" t="s">
        <v>22068</v>
      </c>
      <c r="X7803" t="s">
        <v>22068</v>
      </c>
      <c r="Y7803" t="s">
        <v>22068</v>
      </c>
      <c r="Z7803" t="s">
        <v>22068</v>
      </c>
      <c r="AA7803" t="s">
        <v>9060</v>
      </c>
    </row>
    <row r="7804" spans="1:27" x14ac:dyDescent="0.2">
      <c r="A7804" t="s">
        <v>2916</v>
      </c>
      <c r="B7804" t="s">
        <v>14941</v>
      </c>
      <c r="C7804" s="8" t="s">
        <v>22068</v>
      </c>
      <c r="D7804">
        <v>1</v>
      </c>
      <c r="E7804" s="9">
        <v>4.3211000000000004</v>
      </c>
      <c r="F7804" s="9" t="s">
        <v>22068</v>
      </c>
      <c r="G7804" s="9" t="s">
        <v>22068</v>
      </c>
      <c r="H7804" s="9" t="s">
        <v>22068</v>
      </c>
      <c r="I7804" s="9" t="s">
        <v>22068</v>
      </c>
      <c r="J7804" s="9" t="s">
        <v>22068</v>
      </c>
      <c r="K7804" s="9" t="s">
        <v>22068</v>
      </c>
      <c r="L7804" s="9" t="s">
        <v>22068</v>
      </c>
      <c r="M7804" s="9" t="s">
        <v>22068</v>
      </c>
      <c r="N7804" s="9" t="s">
        <v>22068</v>
      </c>
      <c r="O7804" s="9" t="s">
        <v>22068</v>
      </c>
      <c r="P7804">
        <v>-4922</v>
      </c>
      <c r="Q7804" t="s">
        <v>22068</v>
      </c>
      <c r="R7804" t="s">
        <v>22068</v>
      </c>
      <c r="S7804" t="s">
        <v>22068</v>
      </c>
      <c r="T7804" t="s">
        <v>22068</v>
      </c>
      <c r="U7804" t="s">
        <v>22068</v>
      </c>
      <c r="V7804" t="s">
        <v>22068</v>
      </c>
      <c r="W7804" t="s">
        <v>22068</v>
      </c>
      <c r="X7804" t="s">
        <v>22068</v>
      </c>
      <c r="Y7804" t="s">
        <v>22068</v>
      </c>
      <c r="Z7804" t="s">
        <v>22068</v>
      </c>
      <c r="AA7804" t="s">
        <v>9128</v>
      </c>
    </row>
    <row r="7805" spans="1:27" x14ac:dyDescent="0.2">
      <c r="A7805" t="s">
        <v>5214</v>
      </c>
      <c r="B7805" t="s">
        <v>10480</v>
      </c>
      <c r="C7805" s="8" t="s">
        <v>22068</v>
      </c>
      <c r="D7805">
        <v>1</v>
      </c>
      <c r="E7805" s="9">
        <v>4.3211000000000004</v>
      </c>
      <c r="F7805" s="9" t="s">
        <v>22068</v>
      </c>
      <c r="G7805" s="9" t="s">
        <v>22068</v>
      </c>
      <c r="H7805" s="9" t="s">
        <v>22068</v>
      </c>
      <c r="I7805" s="9" t="s">
        <v>22068</v>
      </c>
      <c r="J7805" s="9" t="s">
        <v>22068</v>
      </c>
      <c r="K7805" s="9" t="s">
        <v>22068</v>
      </c>
      <c r="L7805" s="9" t="s">
        <v>22068</v>
      </c>
      <c r="M7805" s="9" t="s">
        <v>22068</v>
      </c>
      <c r="N7805" s="9" t="s">
        <v>22068</v>
      </c>
      <c r="O7805" s="9" t="s">
        <v>22068</v>
      </c>
      <c r="P7805">
        <v>-145</v>
      </c>
      <c r="Q7805" t="s">
        <v>22068</v>
      </c>
      <c r="R7805" t="s">
        <v>22068</v>
      </c>
      <c r="S7805" t="s">
        <v>22068</v>
      </c>
      <c r="T7805" t="s">
        <v>22068</v>
      </c>
      <c r="U7805" t="s">
        <v>22068</v>
      </c>
      <c r="V7805" t="s">
        <v>22068</v>
      </c>
      <c r="W7805" t="s">
        <v>22068</v>
      </c>
      <c r="X7805" t="s">
        <v>22068</v>
      </c>
      <c r="Y7805" t="s">
        <v>22068</v>
      </c>
      <c r="Z7805" t="s">
        <v>22068</v>
      </c>
      <c r="AA7805" t="s">
        <v>8435</v>
      </c>
    </row>
    <row r="7806" spans="1:27" x14ac:dyDescent="0.2">
      <c r="A7806" t="s">
        <v>7048</v>
      </c>
      <c r="B7806" t="s">
        <v>14942</v>
      </c>
      <c r="C7806" s="8" t="s">
        <v>22068</v>
      </c>
      <c r="D7806">
        <v>1</v>
      </c>
      <c r="E7806" s="9">
        <v>4.3211000000000004</v>
      </c>
      <c r="F7806" s="9" t="s">
        <v>22068</v>
      </c>
      <c r="G7806" s="9" t="s">
        <v>22068</v>
      </c>
      <c r="H7806" s="9" t="s">
        <v>22068</v>
      </c>
      <c r="I7806" s="9" t="s">
        <v>22068</v>
      </c>
      <c r="J7806" s="9" t="s">
        <v>22068</v>
      </c>
      <c r="K7806" s="9" t="s">
        <v>22068</v>
      </c>
      <c r="L7806" s="9" t="s">
        <v>22068</v>
      </c>
      <c r="M7806" s="9" t="s">
        <v>22068</v>
      </c>
      <c r="N7806" s="9" t="s">
        <v>22068</v>
      </c>
      <c r="O7806" s="9" t="s">
        <v>22068</v>
      </c>
      <c r="P7806">
        <v>-2829</v>
      </c>
      <c r="Q7806" t="s">
        <v>22068</v>
      </c>
      <c r="R7806" t="s">
        <v>22068</v>
      </c>
      <c r="S7806" t="s">
        <v>22068</v>
      </c>
      <c r="T7806" t="s">
        <v>22068</v>
      </c>
      <c r="U7806" t="s">
        <v>22068</v>
      </c>
      <c r="V7806" t="s">
        <v>22068</v>
      </c>
      <c r="W7806" t="s">
        <v>22068</v>
      </c>
      <c r="X7806" t="s">
        <v>22068</v>
      </c>
      <c r="Y7806" t="s">
        <v>22068</v>
      </c>
      <c r="Z7806" t="s">
        <v>22068</v>
      </c>
      <c r="AA7806" t="s">
        <v>10145</v>
      </c>
    </row>
    <row r="7807" spans="1:27" x14ac:dyDescent="0.2">
      <c r="A7807" t="s">
        <v>4576</v>
      </c>
      <c r="B7807" t="s">
        <v>14943</v>
      </c>
      <c r="C7807" s="8" t="s">
        <v>22068</v>
      </c>
      <c r="D7807">
        <v>1</v>
      </c>
      <c r="E7807" s="9">
        <v>4.31616</v>
      </c>
      <c r="F7807" s="9" t="s">
        <v>22068</v>
      </c>
      <c r="G7807" s="9" t="s">
        <v>22068</v>
      </c>
      <c r="H7807" s="9" t="s">
        <v>22068</v>
      </c>
      <c r="I7807" s="9" t="s">
        <v>22068</v>
      </c>
      <c r="J7807" s="9" t="s">
        <v>22068</v>
      </c>
      <c r="K7807" s="9" t="s">
        <v>22068</v>
      </c>
      <c r="L7807" s="9" t="s">
        <v>22068</v>
      </c>
      <c r="M7807" s="9" t="s">
        <v>22068</v>
      </c>
      <c r="N7807" s="9" t="s">
        <v>22068</v>
      </c>
      <c r="O7807" s="9" t="s">
        <v>22068</v>
      </c>
      <c r="P7807">
        <v>-293</v>
      </c>
      <c r="Q7807" t="s">
        <v>22068</v>
      </c>
      <c r="R7807" t="s">
        <v>22068</v>
      </c>
      <c r="S7807" t="s">
        <v>22068</v>
      </c>
      <c r="T7807" t="s">
        <v>22068</v>
      </c>
      <c r="U7807" t="s">
        <v>22068</v>
      </c>
      <c r="V7807" t="s">
        <v>22068</v>
      </c>
      <c r="W7807" t="s">
        <v>22068</v>
      </c>
      <c r="X7807" t="s">
        <v>22068</v>
      </c>
      <c r="Y7807" t="s">
        <v>22068</v>
      </c>
      <c r="Z7807" t="s">
        <v>22068</v>
      </c>
      <c r="AA7807" t="s">
        <v>21072</v>
      </c>
    </row>
    <row r="7808" spans="1:27" x14ac:dyDescent="0.2">
      <c r="A7808" t="s">
        <v>6135</v>
      </c>
      <c r="B7808" t="s">
        <v>10918</v>
      </c>
      <c r="C7808" s="8">
        <v>15</v>
      </c>
      <c r="D7808">
        <v>1</v>
      </c>
      <c r="E7808" s="9">
        <v>4.2879300000000002</v>
      </c>
      <c r="F7808" s="9" t="s">
        <v>22068</v>
      </c>
      <c r="G7808" s="9" t="s">
        <v>22068</v>
      </c>
      <c r="H7808" s="9" t="s">
        <v>22068</v>
      </c>
      <c r="I7808" s="9" t="s">
        <v>22068</v>
      </c>
      <c r="J7808" s="9" t="s">
        <v>22068</v>
      </c>
      <c r="K7808" s="9" t="s">
        <v>22068</v>
      </c>
      <c r="L7808" s="9" t="s">
        <v>22068</v>
      </c>
      <c r="M7808" s="9" t="s">
        <v>22068</v>
      </c>
      <c r="N7808" s="9" t="s">
        <v>22068</v>
      </c>
      <c r="O7808" s="9" t="s">
        <v>22068</v>
      </c>
      <c r="P7808">
        <v>-235</v>
      </c>
      <c r="Q7808" t="s">
        <v>22068</v>
      </c>
      <c r="R7808" t="s">
        <v>22068</v>
      </c>
      <c r="S7808" t="s">
        <v>22068</v>
      </c>
      <c r="T7808" t="s">
        <v>22068</v>
      </c>
      <c r="U7808" t="s">
        <v>22068</v>
      </c>
      <c r="V7808" t="s">
        <v>22068</v>
      </c>
      <c r="W7808" t="s">
        <v>22068</v>
      </c>
      <c r="X7808" t="s">
        <v>22068</v>
      </c>
      <c r="Y7808" t="s">
        <v>22068</v>
      </c>
      <c r="Z7808" t="s">
        <v>22068</v>
      </c>
      <c r="AA7808" t="s">
        <v>9928</v>
      </c>
    </row>
    <row r="7809" spans="1:27" x14ac:dyDescent="0.2">
      <c r="A7809" t="s">
        <v>1791</v>
      </c>
      <c r="B7809" t="s">
        <v>10569</v>
      </c>
      <c r="C7809" s="8" t="s">
        <v>22068</v>
      </c>
      <c r="D7809">
        <v>1</v>
      </c>
      <c r="E7809" s="9">
        <v>4.2803699999999996</v>
      </c>
      <c r="F7809" s="9" t="s">
        <v>22068</v>
      </c>
      <c r="G7809" s="9" t="s">
        <v>22068</v>
      </c>
      <c r="H7809" s="9" t="s">
        <v>22068</v>
      </c>
      <c r="I7809" s="9" t="s">
        <v>22068</v>
      </c>
      <c r="J7809" s="9" t="s">
        <v>22068</v>
      </c>
      <c r="K7809" s="9" t="s">
        <v>22068</v>
      </c>
      <c r="L7809" s="9" t="s">
        <v>22068</v>
      </c>
      <c r="M7809" s="9" t="s">
        <v>22068</v>
      </c>
      <c r="N7809" s="9" t="s">
        <v>22068</v>
      </c>
      <c r="O7809" s="9" t="s">
        <v>22068</v>
      </c>
      <c r="P7809">
        <v>-5855</v>
      </c>
      <c r="Q7809" t="s">
        <v>22068</v>
      </c>
      <c r="R7809" t="s">
        <v>22068</v>
      </c>
      <c r="S7809" t="s">
        <v>22068</v>
      </c>
      <c r="T7809" t="s">
        <v>22068</v>
      </c>
      <c r="U7809" t="s">
        <v>22068</v>
      </c>
      <c r="V7809" t="s">
        <v>22068</v>
      </c>
      <c r="W7809" t="s">
        <v>22068</v>
      </c>
      <c r="X7809" t="s">
        <v>22068</v>
      </c>
      <c r="Y7809" t="s">
        <v>22068</v>
      </c>
      <c r="Z7809" t="s">
        <v>22068</v>
      </c>
      <c r="AA7809" t="s">
        <v>21073</v>
      </c>
    </row>
    <row r="7810" spans="1:27" x14ac:dyDescent="0.2">
      <c r="A7810" t="s">
        <v>2559</v>
      </c>
      <c r="B7810" t="s">
        <v>13156</v>
      </c>
      <c r="C7810" s="8" t="s">
        <v>22068</v>
      </c>
      <c r="D7810">
        <v>1</v>
      </c>
      <c r="E7810" s="9">
        <v>4.2803699999999996</v>
      </c>
      <c r="F7810" s="9" t="s">
        <v>22068</v>
      </c>
      <c r="G7810" s="9" t="s">
        <v>22068</v>
      </c>
      <c r="H7810" s="9" t="s">
        <v>22068</v>
      </c>
      <c r="I7810" s="9" t="s">
        <v>22068</v>
      </c>
      <c r="J7810" s="9" t="s">
        <v>22068</v>
      </c>
      <c r="K7810" s="9" t="s">
        <v>22068</v>
      </c>
      <c r="L7810" s="9" t="s">
        <v>22068</v>
      </c>
      <c r="M7810" s="9" t="s">
        <v>22068</v>
      </c>
      <c r="N7810" s="9" t="s">
        <v>22068</v>
      </c>
      <c r="O7810" s="9" t="s">
        <v>22068</v>
      </c>
      <c r="P7810">
        <v>-435</v>
      </c>
      <c r="Q7810" t="s">
        <v>22068</v>
      </c>
      <c r="R7810" t="s">
        <v>22068</v>
      </c>
      <c r="S7810" t="s">
        <v>22068</v>
      </c>
      <c r="T7810" t="s">
        <v>22068</v>
      </c>
      <c r="U7810" t="s">
        <v>22068</v>
      </c>
      <c r="V7810" t="s">
        <v>22068</v>
      </c>
      <c r="W7810" t="s">
        <v>22068</v>
      </c>
      <c r="X7810" t="s">
        <v>22068</v>
      </c>
      <c r="Y7810" t="s">
        <v>22068</v>
      </c>
      <c r="Z7810" t="s">
        <v>22068</v>
      </c>
      <c r="AA7810" t="s">
        <v>9044</v>
      </c>
    </row>
    <row r="7811" spans="1:27" x14ac:dyDescent="0.2">
      <c r="A7811" t="s">
        <v>2892</v>
      </c>
      <c r="B7811" t="s">
        <v>14944</v>
      </c>
      <c r="C7811" s="8" t="s">
        <v>22068</v>
      </c>
      <c r="D7811">
        <v>1</v>
      </c>
      <c r="E7811" s="9">
        <v>4.2803699999999996</v>
      </c>
      <c r="F7811" s="9" t="s">
        <v>22068</v>
      </c>
      <c r="G7811" s="9" t="s">
        <v>22068</v>
      </c>
      <c r="H7811" s="9" t="s">
        <v>22068</v>
      </c>
      <c r="I7811" s="9" t="s">
        <v>22068</v>
      </c>
      <c r="J7811" s="9" t="s">
        <v>22068</v>
      </c>
      <c r="K7811" s="9" t="s">
        <v>22068</v>
      </c>
      <c r="L7811" s="9" t="s">
        <v>22068</v>
      </c>
      <c r="M7811" s="9" t="s">
        <v>22068</v>
      </c>
      <c r="N7811" s="9" t="s">
        <v>22068</v>
      </c>
      <c r="O7811" s="9" t="s">
        <v>22068</v>
      </c>
      <c r="P7811">
        <v>-1718</v>
      </c>
      <c r="Q7811" t="s">
        <v>22068</v>
      </c>
      <c r="R7811" t="s">
        <v>22068</v>
      </c>
      <c r="S7811" t="s">
        <v>22068</v>
      </c>
      <c r="T7811" t="s">
        <v>22068</v>
      </c>
      <c r="U7811" t="s">
        <v>22068</v>
      </c>
      <c r="V7811" t="s">
        <v>22068</v>
      </c>
      <c r="W7811" t="s">
        <v>22068</v>
      </c>
      <c r="X7811" t="s">
        <v>22068</v>
      </c>
      <c r="Y7811" t="s">
        <v>22068</v>
      </c>
      <c r="Z7811" t="s">
        <v>22068</v>
      </c>
      <c r="AA7811" t="s">
        <v>21074</v>
      </c>
    </row>
    <row r="7812" spans="1:27" x14ac:dyDescent="0.2">
      <c r="A7812" t="s">
        <v>6867</v>
      </c>
      <c r="B7812" t="s">
        <v>14731</v>
      </c>
      <c r="C7812" s="8" t="s">
        <v>22068</v>
      </c>
      <c r="D7812">
        <v>1</v>
      </c>
      <c r="E7812" s="9">
        <v>4.2803699999999996</v>
      </c>
      <c r="F7812" s="9" t="s">
        <v>22068</v>
      </c>
      <c r="G7812" s="9" t="s">
        <v>22068</v>
      </c>
      <c r="H7812" s="9" t="s">
        <v>22068</v>
      </c>
      <c r="I7812" s="9" t="s">
        <v>22068</v>
      </c>
      <c r="J7812" s="9" t="s">
        <v>22068</v>
      </c>
      <c r="K7812" s="9" t="s">
        <v>22068</v>
      </c>
      <c r="L7812" s="9" t="s">
        <v>22068</v>
      </c>
      <c r="M7812" s="9" t="s">
        <v>22068</v>
      </c>
      <c r="N7812" s="9" t="s">
        <v>22068</v>
      </c>
      <c r="O7812" s="9" t="s">
        <v>22068</v>
      </c>
      <c r="P7812">
        <v>-165</v>
      </c>
      <c r="Q7812" t="s">
        <v>22068</v>
      </c>
      <c r="R7812" t="s">
        <v>22068</v>
      </c>
      <c r="S7812" t="s">
        <v>22068</v>
      </c>
      <c r="T7812" t="s">
        <v>22068</v>
      </c>
      <c r="U7812" t="s">
        <v>22068</v>
      </c>
      <c r="V7812" t="s">
        <v>22068</v>
      </c>
      <c r="W7812" t="s">
        <v>22068</v>
      </c>
      <c r="X7812" t="s">
        <v>22068</v>
      </c>
      <c r="Y7812" t="s">
        <v>22068</v>
      </c>
      <c r="Z7812" t="s">
        <v>22068</v>
      </c>
      <c r="AA7812" t="s">
        <v>10097</v>
      </c>
    </row>
    <row r="7813" spans="1:27" x14ac:dyDescent="0.2">
      <c r="A7813" t="s">
        <v>7013</v>
      </c>
      <c r="B7813" t="s">
        <v>14945</v>
      </c>
      <c r="C7813" s="8" t="s">
        <v>22068</v>
      </c>
      <c r="D7813">
        <v>1</v>
      </c>
      <c r="E7813" s="9">
        <v>4.2803699999999996</v>
      </c>
      <c r="F7813" s="9" t="s">
        <v>22068</v>
      </c>
      <c r="G7813" s="9" t="s">
        <v>22068</v>
      </c>
      <c r="H7813" s="9" t="s">
        <v>22068</v>
      </c>
      <c r="I7813" s="9" t="s">
        <v>22068</v>
      </c>
      <c r="J7813" s="9" t="s">
        <v>22068</v>
      </c>
      <c r="K7813" s="9" t="s">
        <v>22068</v>
      </c>
      <c r="L7813" s="9" t="s">
        <v>22068</v>
      </c>
      <c r="M7813" s="9" t="s">
        <v>22068</v>
      </c>
      <c r="N7813" s="9" t="s">
        <v>22068</v>
      </c>
      <c r="O7813" s="9" t="s">
        <v>22068</v>
      </c>
      <c r="P7813">
        <v>-3174</v>
      </c>
      <c r="Q7813" t="s">
        <v>22068</v>
      </c>
      <c r="R7813" t="s">
        <v>22068</v>
      </c>
      <c r="S7813" t="s">
        <v>22068</v>
      </c>
      <c r="T7813" t="s">
        <v>22068</v>
      </c>
      <c r="U7813" t="s">
        <v>22068</v>
      </c>
      <c r="V7813" t="s">
        <v>22068</v>
      </c>
      <c r="W7813" t="s">
        <v>22068</v>
      </c>
      <c r="X7813" t="s">
        <v>22068</v>
      </c>
      <c r="Y7813" t="s">
        <v>22068</v>
      </c>
      <c r="Z7813" t="s">
        <v>22068</v>
      </c>
      <c r="AA7813" t="s">
        <v>21075</v>
      </c>
    </row>
    <row r="7814" spans="1:27" x14ac:dyDescent="0.2">
      <c r="A7814" t="s">
        <v>2934</v>
      </c>
      <c r="B7814" t="s">
        <v>14947</v>
      </c>
      <c r="C7814" s="8">
        <v>12</v>
      </c>
      <c r="D7814">
        <v>1</v>
      </c>
      <c r="E7814" s="9">
        <v>4.2749800000000002</v>
      </c>
      <c r="F7814" s="9" t="s">
        <v>22068</v>
      </c>
      <c r="G7814" s="9" t="s">
        <v>22068</v>
      </c>
      <c r="H7814" s="9" t="s">
        <v>22068</v>
      </c>
      <c r="I7814" s="9" t="s">
        <v>22068</v>
      </c>
      <c r="J7814" s="9" t="s">
        <v>22068</v>
      </c>
      <c r="K7814" s="9" t="s">
        <v>22068</v>
      </c>
      <c r="L7814" s="9" t="s">
        <v>22068</v>
      </c>
      <c r="M7814" s="9" t="s">
        <v>22068</v>
      </c>
      <c r="N7814" s="9" t="s">
        <v>22068</v>
      </c>
      <c r="O7814" s="9" t="s">
        <v>22068</v>
      </c>
      <c r="P7814">
        <v>-254</v>
      </c>
      <c r="Q7814" t="s">
        <v>22068</v>
      </c>
      <c r="R7814" t="s">
        <v>22068</v>
      </c>
      <c r="S7814" t="s">
        <v>22068</v>
      </c>
      <c r="T7814" t="s">
        <v>22068</v>
      </c>
      <c r="U7814" t="s">
        <v>22068</v>
      </c>
      <c r="V7814" t="s">
        <v>22068</v>
      </c>
      <c r="W7814" t="s">
        <v>22068</v>
      </c>
      <c r="X7814" t="s">
        <v>22068</v>
      </c>
      <c r="Y7814" t="s">
        <v>22068</v>
      </c>
      <c r="Z7814" t="s">
        <v>22068</v>
      </c>
      <c r="AA7814" t="s">
        <v>21076</v>
      </c>
    </row>
    <row r="7815" spans="1:27" x14ac:dyDescent="0.2">
      <c r="A7815" t="s">
        <v>3234</v>
      </c>
      <c r="B7815" t="s">
        <v>14946</v>
      </c>
      <c r="C7815" s="8" t="s">
        <v>22068</v>
      </c>
      <c r="D7815">
        <v>1</v>
      </c>
      <c r="E7815" s="9">
        <v>4.2749800000000002</v>
      </c>
      <c r="F7815" s="9" t="s">
        <v>22068</v>
      </c>
      <c r="G7815" s="9" t="s">
        <v>22068</v>
      </c>
      <c r="H7815" s="9" t="s">
        <v>22068</v>
      </c>
      <c r="I7815" s="9" t="s">
        <v>22068</v>
      </c>
      <c r="J7815" s="9" t="s">
        <v>22068</v>
      </c>
      <c r="K7815" s="9" t="s">
        <v>22068</v>
      </c>
      <c r="L7815" s="9" t="s">
        <v>22068</v>
      </c>
      <c r="M7815" s="9" t="s">
        <v>22068</v>
      </c>
      <c r="N7815" s="9" t="s">
        <v>22068</v>
      </c>
      <c r="O7815" s="9" t="s">
        <v>22068</v>
      </c>
      <c r="P7815">
        <v>-1493</v>
      </c>
      <c r="Q7815" t="s">
        <v>22068</v>
      </c>
      <c r="R7815" t="s">
        <v>22068</v>
      </c>
      <c r="S7815" t="s">
        <v>22068</v>
      </c>
      <c r="T7815" t="s">
        <v>22068</v>
      </c>
      <c r="U7815" t="s">
        <v>22068</v>
      </c>
      <c r="V7815" t="s">
        <v>22068</v>
      </c>
      <c r="W7815" t="s">
        <v>22068</v>
      </c>
      <c r="X7815" t="s">
        <v>22068</v>
      </c>
      <c r="Y7815" t="s">
        <v>22068</v>
      </c>
      <c r="Z7815" t="s">
        <v>22068</v>
      </c>
      <c r="AA7815" t="s">
        <v>21077</v>
      </c>
    </row>
    <row r="7816" spans="1:27" x14ac:dyDescent="0.2">
      <c r="A7816" t="s">
        <v>1938</v>
      </c>
      <c r="B7816" t="s">
        <v>10480</v>
      </c>
      <c r="C7816" s="8">
        <v>6</v>
      </c>
      <c r="D7816">
        <v>1</v>
      </c>
      <c r="E7816" s="9">
        <v>4.2710800000000004</v>
      </c>
      <c r="F7816" s="9" t="s">
        <v>22068</v>
      </c>
      <c r="G7816" s="9" t="s">
        <v>22068</v>
      </c>
      <c r="H7816" s="9" t="s">
        <v>22068</v>
      </c>
      <c r="I7816" s="9" t="s">
        <v>22068</v>
      </c>
      <c r="J7816" s="9" t="s">
        <v>22068</v>
      </c>
      <c r="K7816" s="9" t="s">
        <v>22068</v>
      </c>
      <c r="L7816" s="9" t="s">
        <v>22068</v>
      </c>
      <c r="M7816" s="9" t="s">
        <v>22068</v>
      </c>
      <c r="N7816" s="9" t="s">
        <v>22068</v>
      </c>
      <c r="O7816" s="9" t="s">
        <v>22068</v>
      </c>
      <c r="P7816">
        <v>-174</v>
      </c>
      <c r="Q7816" t="s">
        <v>22068</v>
      </c>
      <c r="R7816" t="s">
        <v>22068</v>
      </c>
      <c r="S7816" t="s">
        <v>22068</v>
      </c>
      <c r="T7816" t="s">
        <v>22068</v>
      </c>
      <c r="U7816" t="s">
        <v>22068</v>
      </c>
      <c r="V7816" t="s">
        <v>22068</v>
      </c>
      <c r="W7816" t="s">
        <v>22068</v>
      </c>
      <c r="X7816" t="s">
        <v>22068</v>
      </c>
      <c r="Y7816" t="s">
        <v>22068</v>
      </c>
      <c r="Z7816" t="s">
        <v>22068</v>
      </c>
      <c r="AA7816" t="s">
        <v>8896</v>
      </c>
    </row>
    <row r="7817" spans="1:27" x14ac:dyDescent="0.2">
      <c r="A7817" t="s">
        <v>1291</v>
      </c>
      <c r="B7817" t="s">
        <v>14949</v>
      </c>
      <c r="C7817" s="8" t="s">
        <v>22068</v>
      </c>
      <c r="D7817">
        <v>1</v>
      </c>
      <c r="E7817" s="9">
        <v>4.2653100000000004</v>
      </c>
      <c r="F7817" s="9" t="s">
        <v>22068</v>
      </c>
      <c r="G7817" s="9" t="s">
        <v>22068</v>
      </c>
      <c r="H7817" s="9" t="s">
        <v>22068</v>
      </c>
      <c r="I7817" s="9" t="s">
        <v>22068</v>
      </c>
      <c r="J7817" s="9" t="s">
        <v>22068</v>
      </c>
      <c r="K7817" s="9" t="s">
        <v>22068</v>
      </c>
      <c r="L7817" s="9" t="s">
        <v>22068</v>
      </c>
      <c r="M7817" s="9" t="s">
        <v>22068</v>
      </c>
      <c r="N7817" s="9" t="s">
        <v>22068</v>
      </c>
      <c r="O7817" s="9" t="s">
        <v>22068</v>
      </c>
      <c r="P7817">
        <v>-301</v>
      </c>
      <c r="Q7817" t="s">
        <v>22068</v>
      </c>
      <c r="R7817" t="s">
        <v>22068</v>
      </c>
      <c r="S7817" t="s">
        <v>22068</v>
      </c>
      <c r="T7817" t="s">
        <v>22068</v>
      </c>
      <c r="U7817" t="s">
        <v>22068</v>
      </c>
      <c r="V7817" t="s">
        <v>22068</v>
      </c>
      <c r="W7817" t="s">
        <v>22068</v>
      </c>
      <c r="X7817" t="s">
        <v>22068</v>
      </c>
      <c r="Y7817" t="s">
        <v>22068</v>
      </c>
      <c r="Z7817" t="s">
        <v>22068</v>
      </c>
      <c r="AA7817" t="s">
        <v>8735</v>
      </c>
    </row>
    <row r="7818" spans="1:27" x14ac:dyDescent="0.2">
      <c r="A7818" t="s">
        <v>2996</v>
      </c>
      <c r="B7818" t="s">
        <v>14948</v>
      </c>
      <c r="C7818" s="8" t="s">
        <v>22068</v>
      </c>
      <c r="D7818">
        <v>1</v>
      </c>
      <c r="E7818" s="9">
        <v>4.2653100000000004</v>
      </c>
      <c r="F7818" s="9" t="s">
        <v>22068</v>
      </c>
      <c r="G7818" s="9" t="s">
        <v>22068</v>
      </c>
      <c r="H7818" s="9" t="s">
        <v>22068</v>
      </c>
      <c r="I7818" s="9" t="s">
        <v>22068</v>
      </c>
      <c r="J7818" s="9" t="s">
        <v>22068</v>
      </c>
      <c r="K7818" s="9" t="s">
        <v>22068</v>
      </c>
      <c r="L7818" s="9" t="s">
        <v>22068</v>
      </c>
      <c r="M7818" s="9" t="s">
        <v>22068</v>
      </c>
      <c r="N7818" s="9" t="s">
        <v>22068</v>
      </c>
      <c r="O7818" s="9" t="s">
        <v>22068</v>
      </c>
      <c r="P7818">
        <v>-525</v>
      </c>
      <c r="Q7818" t="s">
        <v>22068</v>
      </c>
      <c r="R7818" t="s">
        <v>22068</v>
      </c>
      <c r="S7818" t="s">
        <v>22068</v>
      </c>
      <c r="T7818" t="s">
        <v>22068</v>
      </c>
      <c r="U7818" t="s">
        <v>22068</v>
      </c>
      <c r="V7818" t="s">
        <v>22068</v>
      </c>
      <c r="W7818" t="s">
        <v>22068</v>
      </c>
      <c r="X7818" t="s">
        <v>22068</v>
      </c>
      <c r="Y7818" t="s">
        <v>22068</v>
      </c>
      <c r="Z7818" t="s">
        <v>22068</v>
      </c>
      <c r="AA7818" t="s">
        <v>21078</v>
      </c>
    </row>
    <row r="7819" spans="1:27" x14ac:dyDescent="0.2">
      <c r="A7819" t="s">
        <v>1125</v>
      </c>
      <c r="B7819" t="s">
        <v>13189</v>
      </c>
      <c r="C7819" s="8" t="s">
        <v>22068</v>
      </c>
      <c r="D7819">
        <v>1</v>
      </c>
      <c r="E7819" s="9">
        <v>4.2629799999999998</v>
      </c>
      <c r="F7819" s="9" t="s">
        <v>22068</v>
      </c>
      <c r="G7819" s="9" t="s">
        <v>22068</v>
      </c>
      <c r="H7819" s="9" t="s">
        <v>22068</v>
      </c>
      <c r="I7819" s="9" t="s">
        <v>22068</v>
      </c>
      <c r="J7819" s="9" t="s">
        <v>22068</v>
      </c>
      <c r="K7819" s="9" t="s">
        <v>22068</v>
      </c>
      <c r="L7819" s="9" t="s">
        <v>22068</v>
      </c>
      <c r="M7819" s="9" t="s">
        <v>22068</v>
      </c>
      <c r="N7819" s="9" t="s">
        <v>22068</v>
      </c>
      <c r="O7819" s="9" t="s">
        <v>22068</v>
      </c>
      <c r="P7819">
        <v>-9012</v>
      </c>
      <c r="Q7819" t="s">
        <v>22068</v>
      </c>
      <c r="R7819" t="s">
        <v>22068</v>
      </c>
      <c r="S7819" t="s">
        <v>22068</v>
      </c>
      <c r="T7819" t="s">
        <v>22068</v>
      </c>
      <c r="U7819" t="s">
        <v>22068</v>
      </c>
      <c r="V7819" t="s">
        <v>22068</v>
      </c>
      <c r="W7819" t="s">
        <v>22068</v>
      </c>
      <c r="X7819" t="s">
        <v>22068</v>
      </c>
      <c r="Y7819" t="s">
        <v>22068</v>
      </c>
      <c r="Z7819" t="s">
        <v>22068</v>
      </c>
      <c r="AA7819" t="s">
        <v>21079</v>
      </c>
    </row>
    <row r="7820" spans="1:27" x14ac:dyDescent="0.2">
      <c r="A7820" t="s">
        <v>1142</v>
      </c>
      <c r="B7820" t="s">
        <v>14952</v>
      </c>
      <c r="C7820" s="8" t="s">
        <v>22068</v>
      </c>
      <c r="D7820">
        <v>1</v>
      </c>
      <c r="E7820" s="9">
        <v>4.2629799999999998</v>
      </c>
      <c r="F7820" s="9" t="s">
        <v>22068</v>
      </c>
      <c r="G7820" s="9" t="s">
        <v>22068</v>
      </c>
      <c r="H7820" s="9" t="s">
        <v>22068</v>
      </c>
      <c r="I7820" s="9" t="s">
        <v>22068</v>
      </c>
      <c r="J7820" s="9" t="s">
        <v>22068</v>
      </c>
      <c r="K7820" s="9" t="s">
        <v>22068</v>
      </c>
      <c r="L7820" s="9" t="s">
        <v>22068</v>
      </c>
      <c r="M7820" s="9" t="s">
        <v>22068</v>
      </c>
      <c r="N7820" s="9" t="s">
        <v>22068</v>
      </c>
      <c r="O7820" s="9" t="s">
        <v>22068</v>
      </c>
      <c r="P7820">
        <v>-184</v>
      </c>
      <c r="Q7820" t="s">
        <v>22068</v>
      </c>
      <c r="R7820" t="s">
        <v>22068</v>
      </c>
      <c r="S7820" t="s">
        <v>22068</v>
      </c>
      <c r="T7820" t="s">
        <v>22068</v>
      </c>
      <c r="U7820" t="s">
        <v>22068</v>
      </c>
      <c r="V7820" t="s">
        <v>22068</v>
      </c>
      <c r="W7820" t="s">
        <v>22068</v>
      </c>
      <c r="X7820" t="s">
        <v>22068</v>
      </c>
      <c r="Y7820" t="s">
        <v>22068</v>
      </c>
      <c r="Z7820" t="s">
        <v>22068</v>
      </c>
      <c r="AA7820" t="s">
        <v>8691</v>
      </c>
    </row>
    <row r="7821" spans="1:27" x14ac:dyDescent="0.2">
      <c r="A7821" t="s">
        <v>2029</v>
      </c>
      <c r="B7821" t="s">
        <v>14953</v>
      </c>
      <c r="C7821" s="8">
        <v>19</v>
      </c>
      <c r="D7821">
        <v>1</v>
      </c>
      <c r="E7821" s="9">
        <v>4.2629799999999998</v>
      </c>
      <c r="F7821" s="9" t="s">
        <v>22068</v>
      </c>
      <c r="G7821" s="9" t="s">
        <v>22068</v>
      </c>
      <c r="H7821" s="9" t="s">
        <v>22068</v>
      </c>
      <c r="I7821" s="9" t="s">
        <v>22068</v>
      </c>
      <c r="J7821" s="9" t="s">
        <v>22068</v>
      </c>
      <c r="K7821" s="9" t="s">
        <v>22068</v>
      </c>
      <c r="L7821" s="9" t="s">
        <v>22068</v>
      </c>
      <c r="M7821" s="9" t="s">
        <v>22068</v>
      </c>
      <c r="N7821" s="9" t="s">
        <v>22068</v>
      </c>
      <c r="O7821" s="9" t="s">
        <v>22068</v>
      </c>
      <c r="P7821">
        <v>-522</v>
      </c>
      <c r="Q7821" t="s">
        <v>22068</v>
      </c>
      <c r="R7821" t="s">
        <v>22068</v>
      </c>
      <c r="S7821" t="s">
        <v>22068</v>
      </c>
      <c r="T7821" t="s">
        <v>22068</v>
      </c>
      <c r="U7821" t="s">
        <v>22068</v>
      </c>
      <c r="V7821" t="s">
        <v>22068</v>
      </c>
      <c r="W7821" t="s">
        <v>22068</v>
      </c>
      <c r="X7821" t="s">
        <v>22068</v>
      </c>
      <c r="Y7821" t="s">
        <v>22068</v>
      </c>
      <c r="Z7821" t="s">
        <v>22068</v>
      </c>
      <c r="AA7821" t="s">
        <v>21080</v>
      </c>
    </row>
    <row r="7822" spans="1:27" x14ac:dyDescent="0.2">
      <c r="A7822" t="s">
        <v>2799</v>
      </c>
      <c r="B7822" t="s">
        <v>14951</v>
      </c>
      <c r="C7822" s="8">
        <v>14</v>
      </c>
      <c r="D7822">
        <v>1</v>
      </c>
      <c r="E7822" s="9">
        <v>4.2629799999999998</v>
      </c>
      <c r="F7822" s="9" t="s">
        <v>22068</v>
      </c>
      <c r="G7822" s="9" t="s">
        <v>22068</v>
      </c>
      <c r="H7822" s="9" t="s">
        <v>22068</v>
      </c>
      <c r="I7822" s="9" t="s">
        <v>22068</v>
      </c>
      <c r="J7822" s="9" t="s">
        <v>22068</v>
      </c>
      <c r="K7822" s="9" t="s">
        <v>22068</v>
      </c>
      <c r="L7822" s="9" t="s">
        <v>22068</v>
      </c>
      <c r="M7822" s="9" t="s">
        <v>22068</v>
      </c>
      <c r="N7822" s="9" t="s">
        <v>22068</v>
      </c>
      <c r="O7822" s="9" t="s">
        <v>22068</v>
      </c>
      <c r="P7822">
        <v>-50</v>
      </c>
      <c r="Q7822" t="s">
        <v>22068</v>
      </c>
      <c r="R7822" t="s">
        <v>22068</v>
      </c>
      <c r="S7822" t="s">
        <v>22068</v>
      </c>
      <c r="T7822" t="s">
        <v>22068</v>
      </c>
      <c r="U7822" t="s">
        <v>22068</v>
      </c>
      <c r="V7822" t="s">
        <v>22068</v>
      </c>
      <c r="W7822" t="s">
        <v>22068</v>
      </c>
      <c r="X7822" t="s">
        <v>22068</v>
      </c>
      <c r="Y7822" t="s">
        <v>22068</v>
      </c>
      <c r="Z7822" t="s">
        <v>22068</v>
      </c>
      <c r="AA7822" t="s">
        <v>21081</v>
      </c>
    </row>
    <row r="7823" spans="1:27" x14ac:dyDescent="0.2">
      <c r="A7823" t="s">
        <v>2836</v>
      </c>
      <c r="B7823" t="s">
        <v>10480</v>
      </c>
      <c r="C7823" s="8">
        <v>12</v>
      </c>
      <c r="D7823">
        <v>1</v>
      </c>
      <c r="E7823" s="9">
        <v>4.2629799999999998</v>
      </c>
      <c r="F7823" s="9" t="s">
        <v>22068</v>
      </c>
      <c r="G7823" s="9" t="s">
        <v>22068</v>
      </c>
      <c r="H7823" s="9" t="s">
        <v>22068</v>
      </c>
      <c r="I7823" s="9" t="s">
        <v>22068</v>
      </c>
      <c r="J7823" s="9" t="s">
        <v>22068</v>
      </c>
      <c r="K7823" s="9" t="s">
        <v>22068</v>
      </c>
      <c r="L7823" s="9" t="s">
        <v>22068</v>
      </c>
      <c r="M7823" s="9" t="s">
        <v>22068</v>
      </c>
      <c r="N7823" s="9" t="s">
        <v>22068</v>
      </c>
      <c r="O7823" s="9" t="s">
        <v>22068</v>
      </c>
      <c r="P7823">
        <v>-1065</v>
      </c>
      <c r="Q7823" t="s">
        <v>22068</v>
      </c>
      <c r="R7823" t="s">
        <v>22068</v>
      </c>
      <c r="S7823" t="s">
        <v>22068</v>
      </c>
      <c r="T7823" t="s">
        <v>22068</v>
      </c>
      <c r="U7823" t="s">
        <v>22068</v>
      </c>
      <c r="V7823" t="s">
        <v>22068</v>
      </c>
      <c r="W7823" t="s">
        <v>22068</v>
      </c>
      <c r="X7823" t="s">
        <v>22068</v>
      </c>
      <c r="Y7823" t="s">
        <v>22068</v>
      </c>
      <c r="Z7823" t="s">
        <v>22068</v>
      </c>
      <c r="AA7823" t="s">
        <v>9110</v>
      </c>
    </row>
    <row r="7824" spans="1:27" x14ac:dyDescent="0.2">
      <c r="A7824" t="s">
        <v>5984</v>
      </c>
      <c r="B7824" t="s">
        <v>14950</v>
      </c>
      <c r="C7824" s="8" t="s">
        <v>22068</v>
      </c>
      <c r="D7824">
        <v>1</v>
      </c>
      <c r="E7824" s="9">
        <v>4.2629799999999998</v>
      </c>
      <c r="F7824" s="9" t="s">
        <v>22068</v>
      </c>
      <c r="G7824" s="9" t="s">
        <v>22068</v>
      </c>
      <c r="H7824" s="9" t="s">
        <v>22068</v>
      </c>
      <c r="I7824" s="9" t="s">
        <v>22068</v>
      </c>
      <c r="J7824" s="9" t="s">
        <v>22068</v>
      </c>
      <c r="K7824" s="9" t="s">
        <v>22068</v>
      </c>
      <c r="L7824" s="9" t="s">
        <v>22068</v>
      </c>
      <c r="M7824" s="9" t="s">
        <v>22068</v>
      </c>
      <c r="N7824" s="9" t="s">
        <v>22068</v>
      </c>
      <c r="O7824" s="9" t="s">
        <v>22068</v>
      </c>
      <c r="P7824">
        <v>-176</v>
      </c>
      <c r="Q7824" t="s">
        <v>22068</v>
      </c>
      <c r="R7824" t="s">
        <v>22068</v>
      </c>
      <c r="S7824" t="s">
        <v>22068</v>
      </c>
      <c r="T7824" t="s">
        <v>22068</v>
      </c>
      <c r="U7824" t="s">
        <v>22068</v>
      </c>
      <c r="V7824" t="s">
        <v>22068</v>
      </c>
      <c r="W7824" t="s">
        <v>22068</v>
      </c>
      <c r="X7824" t="s">
        <v>22068</v>
      </c>
      <c r="Y7824" t="s">
        <v>22068</v>
      </c>
      <c r="Z7824" t="s">
        <v>22068</v>
      </c>
      <c r="AA7824" t="s">
        <v>21082</v>
      </c>
    </row>
    <row r="7825" spans="1:27" x14ac:dyDescent="0.2">
      <c r="A7825" t="s">
        <v>6030</v>
      </c>
      <c r="B7825" t="s">
        <v>14954</v>
      </c>
      <c r="C7825" s="8" t="s">
        <v>22068</v>
      </c>
      <c r="D7825">
        <v>4</v>
      </c>
      <c r="E7825" s="9">
        <v>4.25875</v>
      </c>
      <c r="F7825" s="9">
        <v>4.1111599999999999</v>
      </c>
      <c r="G7825" s="9">
        <v>3.9467400000000001</v>
      </c>
      <c r="H7825" s="9">
        <v>3.7255400000000001</v>
      </c>
      <c r="I7825" s="9" t="s">
        <v>22068</v>
      </c>
      <c r="J7825" s="9" t="s">
        <v>22068</v>
      </c>
      <c r="K7825" s="9" t="s">
        <v>22068</v>
      </c>
      <c r="L7825" s="9" t="s">
        <v>22068</v>
      </c>
      <c r="M7825" s="9" t="s">
        <v>22068</v>
      </c>
      <c r="N7825" s="9" t="s">
        <v>22068</v>
      </c>
      <c r="O7825" s="9" t="s">
        <v>22068</v>
      </c>
      <c r="P7825">
        <v>-1110</v>
      </c>
      <c r="Q7825">
        <v>-549</v>
      </c>
      <c r="R7825">
        <v>-315</v>
      </c>
      <c r="S7825">
        <v>-6281</v>
      </c>
      <c r="T7825" t="s">
        <v>22068</v>
      </c>
      <c r="U7825" t="s">
        <v>22068</v>
      </c>
      <c r="V7825" t="s">
        <v>22068</v>
      </c>
      <c r="W7825" t="s">
        <v>22068</v>
      </c>
      <c r="X7825" t="s">
        <v>22068</v>
      </c>
      <c r="Y7825" t="s">
        <v>22068</v>
      </c>
      <c r="Z7825" t="s">
        <v>22068</v>
      </c>
      <c r="AA7825" t="s">
        <v>21083</v>
      </c>
    </row>
    <row r="7826" spans="1:27" x14ac:dyDescent="0.2">
      <c r="A7826" t="s">
        <v>1543</v>
      </c>
      <c r="B7826" t="s">
        <v>13972</v>
      </c>
      <c r="C7826" s="8" t="s">
        <v>22068</v>
      </c>
      <c r="D7826">
        <v>3</v>
      </c>
      <c r="E7826" s="9">
        <v>4.2562100000000003</v>
      </c>
      <c r="F7826" s="9">
        <v>3.5091899999999998</v>
      </c>
      <c r="G7826" s="9">
        <v>2.63049</v>
      </c>
      <c r="H7826" s="9" t="s">
        <v>22068</v>
      </c>
      <c r="I7826" s="9" t="s">
        <v>22068</v>
      </c>
      <c r="J7826" s="9" t="s">
        <v>22068</v>
      </c>
      <c r="K7826" s="9" t="s">
        <v>22068</v>
      </c>
      <c r="L7826" s="9" t="s">
        <v>22068</v>
      </c>
      <c r="M7826" s="9" t="s">
        <v>22068</v>
      </c>
      <c r="N7826" s="9" t="s">
        <v>22068</v>
      </c>
      <c r="O7826" s="9" t="s">
        <v>22068</v>
      </c>
      <c r="P7826">
        <v>-4435</v>
      </c>
      <c r="Q7826">
        <v>-4150</v>
      </c>
      <c r="R7826">
        <v>-1997</v>
      </c>
      <c r="S7826" t="s">
        <v>22068</v>
      </c>
      <c r="T7826" t="s">
        <v>22068</v>
      </c>
      <c r="U7826" t="s">
        <v>22068</v>
      </c>
      <c r="V7826" t="s">
        <v>22068</v>
      </c>
      <c r="W7826" t="s">
        <v>22068</v>
      </c>
      <c r="X7826" t="s">
        <v>22068</v>
      </c>
      <c r="Y7826" t="s">
        <v>22068</v>
      </c>
      <c r="Z7826" t="s">
        <v>22068</v>
      </c>
      <c r="AA7826" t="s">
        <v>21084</v>
      </c>
    </row>
    <row r="7827" spans="1:27" x14ac:dyDescent="0.2">
      <c r="A7827" t="s">
        <v>3067</v>
      </c>
      <c r="B7827" t="s">
        <v>14955</v>
      </c>
      <c r="C7827" s="8">
        <v>15</v>
      </c>
      <c r="D7827">
        <v>1</v>
      </c>
      <c r="E7827" s="9">
        <v>4.2562100000000003</v>
      </c>
      <c r="F7827" s="9" t="s">
        <v>22068</v>
      </c>
      <c r="G7827" s="9" t="s">
        <v>22068</v>
      </c>
      <c r="H7827" s="9" t="s">
        <v>22068</v>
      </c>
      <c r="I7827" s="9" t="s">
        <v>22068</v>
      </c>
      <c r="J7827" s="9" t="s">
        <v>22068</v>
      </c>
      <c r="K7827" s="9" t="s">
        <v>22068</v>
      </c>
      <c r="L7827" s="9" t="s">
        <v>22068</v>
      </c>
      <c r="M7827" s="9" t="s">
        <v>22068</v>
      </c>
      <c r="N7827" s="9" t="s">
        <v>22068</v>
      </c>
      <c r="O7827" s="9" t="s">
        <v>22068</v>
      </c>
      <c r="P7827">
        <v>-390</v>
      </c>
      <c r="Q7827" t="s">
        <v>22068</v>
      </c>
      <c r="R7827" t="s">
        <v>22068</v>
      </c>
      <c r="S7827" t="s">
        <v>22068</v>
      </c>
      <c r="T7827" t="s">
        <v>22068</v>
      </c>
      <c r="U7827" t="s">
        <v>22068</v>
      </c>
      <c r="V7827" t="s">
        <v>22068</v>
      </c>
      <c r="W7827" t="s">
        <v>22068</v>
      </c>
      <c r="X7827" t="s">
        <v>22068</v>
      </c>
      <c r="Y7827" t="s">
        <v>22068</v>
      </c>
      <c r="Z7827" t="s">
        <v>22068</v>
      </c>
      <c r="AA7827" t="s">
        <v>21085</v>
      </c>
    </row>
    <row r="7828" spans="1:27" x14ac:dyDescent="0.2">
      <c r="A7828" t="s">
        <v>7311</v>
      </c>
      <c r="B7828" t="s">
        <v>14956</v>
      </c>
      <c r="C7828" s="8" t="s">
        <v>22068</v>
      </c>
      <c r="D7828">
        <v>1</v>
      </c>
      <c r="E7828" s="9">
        <v>4.2540100000000001</v>
      </c>
      <c r="F7828" s="9" t="s">
        <v>22068</v>
      </c>
      <c r="G7828" s="9" t="s">
        <v>22068</v>
      </c>
      <c r="H7828" s="9" t="s">
        <v>22068</v>
      </c>
      <c r="I7828" s="9" t="s">
        <v>22068</v>
      </c>
      <c r="J7828" s="9" t="s">
        <v>22068</v>
      </c>
      <c r="K7828" s="9" t="s">
        <v>22068</v>
      </c>
      <c r="L7828" s="9" t="s">
        <v>22068</v>
      </c>
      <c r="M7828" s="9" t="s">
        <v>22068</v>
      </c>
      <c r="N7828" s="9" t="s">
        <v>22068</v>
      </c>
      <c r="O7828" s="9" t="s">
        <v>22068</v>
      </c>
      <c r="P7828">
        <v>-697</v>
      </c>
      <c r="Q7828" t="s">
        <v>22068</v>
      </c>
      <c r="R7828" t="s">
        <v>22068</v>
      </c>
      <c r="S7828" t="s">
        <v>22068</v>
      </c>
      <c r="T7828" t="s">
        <v>22068</v>
      </c>
      <c r="U7828" t="s">
        <v>22068</v>
      </c>
      <c r="V7828" t="s">
        <v>22068</v>
      </c>
      <c r="W7828" t="s">
        <v>22068</v>
      </c>
      <c r="X7828" t="s">
        <v>22068</v>
      </c>
      <c r="Y7828" t="s">
        <v>22068</v>
      </c>
      <c r="Z7828" t="s">
        <v>22068</v>
      </c>
      <c r="AA7828" t="s">
        <v>21086</v>
      </c>
    </row>
    <row r="7829" spans="1:27" x14ac:dyDescent="0.2">
      <c r="A7829" t="s">
        <v>2466</v>
      </c>
      <c r="B7829" t="s">
        <v>14957</v>
      </c>
      <c r="C7829" s="8" t="s">
        <v>22068</v>
      </c>
      <c r="D7829">
        <v>1</v>
      </c>
      <c r="E7829" s="9">
        <v>4.2520199999999999</v>
      </c>
      <c r="F7829" s="9" t="s">
        <v>22068</v>
      </c>
      <c r="G7829" s="9" t="s">
        <v>22068</v>
      </c>
      <c r="H7829" s="9" t="s">
        <v>22068</v>
      </c>
      <c r="I7829" s="9" t="s">
        <v>22068</v>
      </c>
      <c r="J7829" s="9" t="s">
        <v>22068</v>
      </c>
      <c r="K7829" s="9" t="s">
        <v>22068</v>
      </c>
      <c r="L7829" s="9" t="s">
        <v>22068</v>
      </c>
      <c r="M7829" s="9" t="s">
        <v>22068</v>
      </c>
      <c r="N7829" s="9" t="s">
        <v>22068</v>
      </c>
      <c r="O7829" s="9" t="s">
        <v>22068</v>
      </c>
      <c r="P7829">
        <v>-77</v>
      </c>
      <c r="Q7829" t="s">
        <v>22068</v>
      </c>
      <c r="R7829" t="s">
        <v>22068</v>
      </c>
      <c r="S7829" t="s">
        <v>22068</v>
      </c>
      <c r="T7829" t="s">
        <v>22068</v>
      </c>
      <c r="U7829" t="s">
        <v>22068</v>
      </c>
      <c r="V7829" t="s">
        <v>22068</v>
      </c>
      <c r="W7829" t="s">
        <v>22068</v>
      </c>
      <c r="X7829" t="s">
        <v>22068</v>
      </c>
      <c r="Y7829" t="s">
        <v>22068</v>
      </c>
      <c r="Z7829" t="s">
        <v>22068</v>
      </c>
      <c r="AA7829" t="s">
        <v>9025</v>
      </c>
    </row>
    <row r="7830" spans="1:27" x14ac:dyDescent="0.2">
      <c r="A7830" t="s">
        <v>4156</v>
      </c>
      <c r="B7830" t="s">
        <v>10488</v>
      </c>
      <c r="C7830" s="8" t="s">
        <v>22068</v>
      </c>
      <c r="D7830">
        <v>1</v>
      </c>
      <c r="E7830" s="9">
        <v>4.2511299999999999</v>
      </c>
      <c r="F7830" s="9" t="s">
        <v>22068</v>
      </c>
      <c r="G7830" s="9" t="s">
        <v>22068</v>
      </c>
      <c r="H7830" s="9" t="s">
        <v>22068</v>
      </c>
      <c r="I7830" s="9" t="s">
        <v>22068</v>
      </c>
      <c r="J7830" s="9" t="s">
        <v>22068</v>
      </c>
      <c r="K7830" s="9" t="s">
        <v>22068</v>
      </c>
      <c r="L7830" s="9" t="s">
        <v>22068</v>
      </c>
      <c r="M7830" s="9" t="s">
        <v>22068</v>
      </c>
      <c r="N7830" s="9" t="s">
        <v>22068</v>
      </c>
      <c r="O7830" s="9" t="s">
        <v>22068</v>
      </c>
      <c r="P7830">
        <v>-41</v>
      </c>
      <c r="Q7830" t="s">
        <v>22068</v>
      </c>
      <c r="R7830" t="s">
        <v>22068</v>
      </c>
      <c r="S7830" t="s">
        <v>22068</v>
      </c>
      <c r="T7830" t="s">
        <v>22068</v>
      </c>
      <c r="U7830" t="s">
        <v>22068</v>
      </c>
      <c r="V7830" t="s">
        <v>22068</v>
      </c>
      <c r="W7830" t="s">
        <v>22068</v>
      </c>
      <c r="X7830" t="s">
        <v>22068</v>
      </c>
      <c r="Y7830" t="s">
        <v>22068</v>
      </c>
      <c r="Z7830" t="s">
        <v>22068</v>
      </c>
      <c r="AA7830" t="s">
        <v>9444</v>
      </c>
    </row>
    <row r="7831" spans="1:27" x14ac:dyDescent="0.2">
      <c r="A7831" t="s">
        <v>3363</v>
      </c>
      <c r="B7831" t="s">
        <v>14961</v>
      </c>
      <c r="C7831" s="8" t="s">
        <v>22068</v>
      </c>
      <c r="D7831">
        <v>1</v>
      </c>
      <c r="E7831" s="9">
        <v>4.2482100000000003</v>
      </c>
      <c r="F7831" s="9" t="s">
        <v>22068</v>
      </c>
      <c r="G7831" s="9" t="s">
        <v>22068</v>
      </c>
      <c r="H7831" s="9" t="s">
        <v>22068</v>
      </c>
      <c r="I7831" s="9" t="s">
        <v>22068</v>
      </c>
      <c r="J7831" s="9" t="s">
        <v>22068</v>
      </c>
      <c r="K7831" s="9" t="s">
        <v>22068</v>
      </c>
      <c r="L7831" s="9" t="s">
        <v>22068</v>
      </c>
      <c r="M7831" s="9" t="s">
        <v>22068</v>
      </c>
      <c r="N7831" s="9" t="s">
        <v>22068</v>
      </c>
      <c r="O7831" s="9" t="s">
        <v>22068</v>
      </c>
      <c r="P7831">
        <v>-94</v>
      </c>
      <c r="Q7831" t="s">
        <v>22068</v>
      </c>
      <c r="R7831" t="s">
        <v>22068</v>
      </c>
      <c r="S7831" t="s">
        <v>22068</v>
      </c>
      <c r="T7831" t="s">
        <v>22068</v>
      </c>
      <c r="U7831" t="s">
        <v>22068</v>
      </c>
      <c r="V7831" t="s">
        <v>22068</v>
      </c>
      <c r="W7831" t="s">
        <v>22068</v>
      </c>
      <c r="X7831" t="s">
        <v>22068</v>
      </c>
      <c r="Y7831" t="s">
        <v>22068</v>
      </c>
      <c r="Z7831" t="s">
        <v>22068</v>
      </c>
      <c r="AA7831" t="s">
        <v>21087</v>
      </c>
    </row>
    <row r="7832" spans="1:27" x14ac:dyDescent="0.2">
      <c r="A7832" t="s">
        <v>3857</v>
      </c>
      <c r="B7832" t="s">
        <v>14959</v>
      </c>
      <c r="C7832" s="8">
        <v>7</v>
      </c>
      <c r="D7832">
        <v>1</v>
      </c>
      <c r="E7832" s="9">
        <v>4.2482100000000003</v>
      </c>
      <c r="F7832" s="9" t="s">
        <v>22068</v>
      </c>
      <c r="G7832" s="9" t="s">
        <v>22068</v>
      </c>
      <c r="H7832" s="9" t="s">
        <v>22068</v>
      </c>
      <c r="I7832" s="9" t="s">
        <v>22068</v>
      </c>
      <c r="J7832" s="9" t="s">
        <v>22068</v>
      </c>
      <c r="K7832" s="9" t="s">
        <v>22068</v>
      </c>
      <c r="L7832" s="9" t="s">
        <v>22068</v>
      </c>
      <c r="M7832" s="9" t="s">
        <v>22068</v>
      </c>
      <c r="N7832" s="9" t="s">
        <v>22068</v>
      </c>
      <c r="O7832" s="9" t="s">
        <v>22068</v>
      </c>
      <c r="P7832">
        <v>-86</v>
      </c>
      <c r="Q7832" t="s">
        <v>22068</v>
      </c>
      <c r="R7832" t="s">
        <v>22068</v>
      </c>
      <c r="S7832" t="s">
        <v>22068</v>
      </c>
      <c r="T7832" t="s">
        <v>22068</v>
      </c>
      <c r="U7832" t="s">
        <v>22068</v>
      </c>
      <c r="V7832" t="s">
        <v>22068</v>
      </c>
      <c r="W7832" t="s">
        <v>22068</v>
      </c>
      <c r="X7832" t="s">
        <v>22068</v>
      </c>
      <c r="Y7832" t="s">
        <v>22068</v>
      </c>
      <c r="Z7832" t="s">
        <v>22068</v>
      </c>
      <c r="AA7832" t="s">
        <v>9364</v>
      </c>
    </row>
    <row r="7833" spans="1:27" x14ac:dyDescent="0.2">
      <c r="A7833" t="s">
        <v>3945</v>
      </c>
      <c r="B7833" t="s">
        <v>14962</v>
      </c>
      <c r="C7833" s="8" t="s">
        <v>22068</v>
      </c>
      <c r="D7833">
        <v>1</v>
      </c>
      <c r="E7833" s="9">
        <v>4.2482100000000003</v>
      </c>
      <c r="F7833" s="9" t="s">
        <v>22068</v>
      </c>
      <c r="G7833" s="9" t="s">
        <v>22068</v>
      </c>
      <c r="H7833" s="9" t="s">
        <v>22068</v>
      </c>
      <c r="I7833" s="9" t="s">
        <v>22068</v>
      </c>
      <c r="J7833" s="9" t="s">
        <v>22068</v>
      </c>
      <c r="K7833" s="9" t="s">
        <v>22068</v>
      </c>
      <c r="L7833" s="9" t="s">
        <v>22068</v>
      </c>
      <c r="M7833" s="9" t="s">
        <v>22068</v>
      </c>
      <c r="N7833" s="9" t="s">
        <v>22068</v>
      </c>
      <c r="O7833" s="9" t="s">
        <v>22068</v>
      </c>
      <c r="P7833">
        <v>-377</v>
      </c>
      <c r="Q7833" t="s">
        <v>22068</v>
      </c>
      <c r="R7833" t="s">
        <v>22068</v>
      </c>
      <c r="S7833" t="s">
        <v>22068</v>
      </c>
      <c r="T7833" t="s">
        <v>22068</v>
      </c>
      <c r="U7833" t="s">
        <v>22068</v>
      </c>
      <c r="V7833" t="s">
        <v>22068</v>
      </c>
      <c r="W7833" t="s">
        <v>22068</v>
      </c>
      <c r="X7833" t="s">
        <v>22068</v>
      </c>
      <c r="Y7833" t="s">
        <v>22068</v>
      </c>
      <c r="Z7833" t="s">
        <v>22068</v>
      </c>
      <c r="AA7833" t="s">
        <v>21088</v>
      </c>
    </row>
    <row r="7834" spans="1:27" x14ac:dyDescent="0.2">
      <c r="A7834" t="s">
        <v>4563</v>
      </c>
      <c r="B7834" t="s">
        <v>21089</v>
      </c>
      <c r="C7834" s="8" t="s">
        <v>22068</v>
      </c>
      <c r="D7834">
        <v>1</v>
      </c>
      <c r="E7834" s="9">
        <v>4.2482100000000003</v>
      </c>
      <c r="F7834" s="9" t="s">
        <v>22068</v>
      </c>
      <c r="G7834" s="9" t="s">
        <v>22068</v>
      </c>
      <c r="H7834" s="9" t="s">
        <v>22068</v>
      </c>
      <c r="I7834" s="9" t="s">
        <v>22068</v>
      </c>
      <c r="J7834" s="9" t="s">
        <v>22068</v>
      </c>
      <c r="K7834" s="9" t="s">
        <v>22068</v>
      </c>
      <c r="L7834" s="9" t="s">
        <v>22068</v>
      </c>
      <c r="M7834" s="9" t="s">
        <v>22068</v>
      </c>
      <c r="N7834" s="9" t="s">
        <v>22068</v>
      </c>
      <c r="O7834" s="9" t="s">
        <v>22068</v>
      </c>
      <c r="P7834">
        <v>-5343</v>
      </c>
      <c r="Q7834" t="s">
        <v>22068</v>
      </c>
      <c r="R7834" t="s">
        <v>22068</v>
      </c>
      <c r="S7834" t="s">
        <v>22068</v>
      </c>
      <c r="T7834" t="s">
        <v>22068</v>
      </c>
      <c r="U7834" t="s">
        <v>22068</v>
      </c>
      <c r="V7834" t="s">
        <v>22068</v>
      </c>
      <c r="W7834" t="s">
        <v>22068</v>
      </c>
      <c r="X7834" t="s">
        <v>22068</v>
      </c>
      <c r="Y7834" t="s">
        <v>22068</v>
      </c>
      <c r="Z7834" t="s">
        <v>22068</v>
      </c>
      <c r="AA7834" t="s">
        <v>21089</v>
      </c>
    </row>
    <row r="7835" spans="1:27" x14ac:dyDescent="0.2">
      <c r="A7835" t="s">
        <v>21090</v>
      </c>
      <c r="B7835" t="s">
        <v>21091</v>
      </c>
      <c r="C7835" s="8" t="s">
        <v>22068</v>
      </c>
      <c r="D7835">
        <v>1</v>
      </c>
      <c r="E7835" s="9">
        <v>4.2482100000000003</v>
      </c>
      <c r="F7835" s="9" t="s">
        <v>22068</v>
      </c>
      <c r="G7835" s="9" t="s">
        <v>22068</v>
      </c>
      <c r="H7835" s="9" t="s">
        <v>22068</v>
      </c>
      <c r="I7835" s="9" t="s">
        <v>22068</v>
      </c>
      <c r="J7835" s="9" t="s">
        <v>22068</v>
      </c>
      <c r="K7835" s="9" t="s">
        <v>22068</v>
      </c>
      <c r="L7835" s="9" t="s">
        <v>22068</v>
      </c>
      <c r="M7835" s="9" t="s">
        <v>22068</v>
      </c>
      <c r="N7835" s="9" t="s">
        <v>22068</v>
      </c>
      <c r="O7835" s="9" t="s">
        <v>22068</v>
      </c>
      <c r="P7835">
        <v>-562</v>
      </c>
      <c r="Q7835" t="s">
        <v>22068</v>
      </c>
      <c r="R7835" t="s">
        <v>22068</v>
      </c>
      <c r="S7835" t="s">
        <v>22068</v>
      </c>
      <c r="T7835" t="s">
        <v>22068</v>
      </c>
      <c r="U7835" t="s">
        <v>22068</v>
      </c>
      <c r="V7835" t="s">
        <v>22068</v>
      </c>
      <c r="W7835" t="s">
        <v>22068</v>
      </c>
      <c r="X7835" t="s">
        <v>22068</v>
      </c>
      <c r="Y7835" t="s">
        <v>22068</v>
      </c>
      <c r="Z7835" t="s">
        <v>22068</v>
      </c>
      <c r="AA7835" t="s">
        <v>21092</v>
      </c>
    </row>
    <row r="7836" spans="1:27" x14ac:dyDescent="0.2">
      <c r="A7836" t="s">
        <v>5257</v>
      </c>
      <c r="B7836" t="s">
        <v>14958</v>
      </c>
      <c r="C7836" s="8" t="s">
        <v>22068</v>
      </c>
      <c r="D7836">
        <v>1</v>
      </c>
      <c r="E7836" s="9">
        <v>4.2482100000000003</v>
      </c>
      <c r="F7836" s="9" t="s">
        <v>22068</v>
      </c>
      <c r="G7836" s="9" t="s">
        <v>22068</v>
      </c>
      <c r="H7836" s="9" t="s">
        <v>22068</v>
      </c>
      <c r="I7836" s="9" t="s">
        <v>22068</v>
      </c>
      <c r="J7836" s="9" t="s">
        <v>22068</v>
      </c>
      <c r="K7836" s="9" t="s">
        <v>22068</v>
      </c>
      <c r="L7836" s="9" t="s">
        <v>22068</v>
      </c>
      <c r="M7836" s="9" t="s">
        <v>22068</v>
      </c>
      <c r="N7836" s="9" t="s">
        <v>22068</v>
      </c>
      <c r="O7836" s="9" t="s">
        <v>22068</v>
      </c>
      <c r="P7836">
        <v>22</v>
      </c>
      <c r="Q7836" t="s">
        <v>22068</v>
      </c>
      <c r="R7836" t="s">
        <v>22068</v>
      </c>
      <c r="S7836" t="s">
        <v>22068</v>
      </c>
      <c r="T7836" t="s">
        <v>22068</v>
      </c>
      <c r="U7836" t="s">
        <v>22068</v>
      </c>
      <c r="V7836" t="s">
        <v>22068</v>
      </c>
      <c r="W7836" t="s">
        <v>22068</v>
      </c>
      <c r="X7836" t="s">
        <v>22068</v>
      </c>
      <c r="Y7836" t="s">
        <v>22068</v>
      </c>
      <c r="Z7836" t="s">
        <v>22068</v>
      </c>
      <c r="AA7836" t="s">
        <v>21093</v>
      </c>
    </row>
    <row r="7837" spans="1:27" x14ac:dyDescent="0.2">
      <c r="A7837" t="s">
        <v>7089</v>
      </c>
      <c r="B7837" t="s">
        <v>14960</v>
      </c>
      <c r="C7837" s="8" t="s">
        <v>22068</v>
      </c>
      <c r="D7837">
        <v>1</v>
      </c>
      <c r="E7837" s="9">
        <v>4.2482100000000003</v>
      </c>
      <c r="F7837" s="9" t="s">
        <v>22068</v>
      </c>
      <c r="G7837" s="9" t="s">
        <v>22068</v>
      </c>
      <c r="H7837" s="9" t="s">
        <v>22068</v>
      </c>
      <c r="I7837" s="9" t="s">
        <v>22068</v>
      </c>
      <c r="J7837" s="9" t="s">
        <v>22068</v>
      </c>
      <c r="K7837" s="9" t="s">
        <v>22068</v>
      </c>
      <c r="L7837" s="9" t="s">
        <v>22068</v>
      </c>
      <c r="M7837" s="9" t="s">
        <v>22068</v>
      </c>
      <c r="N7837" s="9" t="s">
        <v>22068</v>
      </c>
      <c r="O7837" s="9" t="s">
        <v>22068</v>
      </c>
      <c r="P7837">
        <v>-924</v>
      </c>
      <c r="Q7837" t="s">
        <v>22068</v>
      </c>
      <c r="R7837" t="s">
        <v>22068</v>
      </c>
      <c r="S7837" t="s">
        <v>22068</v>
      </c>
      <c r="T7837" t="s">
        <v>22068</v>
      </c>
      <c r="U7837" t="s">
        <v>22068</v>
      </c>
      <c r="V7837" t="s">
        <v>22068</v>
      </c>
      <c r="W7837" t="s">
        <v>22068</v>
      </c>
      <c r="X7837" t="s">
        <v>22068</v>
      </c>
      <c r="Y7837" t="s">
        <v>22068</v>
      </c>
      <c r="Z7837" t="s">
        <v>22068</v>
      </c>
      <c r="AA7837" t="s">
        <v>21094</v>
      </c>
    </row>
    <row r="7838" spans="1:27" x14ac:dyDescent="0.2">
      <c r="A7838" t="s">
        <v>7145</v>
      </c>
      <c r="B7838" t="s">
        <v>10866</v>
      </c>
      <c r="C7838" s="8" t="s">
        <v>22068</v>
      </c>
      <c r="D7838">
        <v>2</v>
      </c>
      <c r="E7838" s="9">
        <v>4.2482100000000003</v>
      </c>
      <c r="F7838" s="9">
        <v>2.44415</v>
      </c>
      <c r="G7838" s="9" t="s">
        <v>22068</v>
      </c>
      <c r="H7838" s="9" t="s">
        <v>22068</v>
      </c>
      <c r="I7838" s="9" t="s">
        <v>22068</v>
      </c>
      <c r="J7838" s="9" t="s">
        <v>22068</v>
      </c>
      <c r="K7838" s="9" t="s">
        <v>22068</v>
      </c>
      <c r="L7838" s="9" t="s">
        <v>22068</v>
      </c>
      <c r="M7838" s="9" t="s">
        <v>22068</v>
      </c>
      <c r="N7838" s="9" t="s">
        <v>22068</v>
      </c>
      <c r="O7838" s="9" t="s">
        <v>22068</v>
      </c>
      <c r="P7838">
        <v>98</v>
      </c>
      <c r="Q7838">
        <v>-791</v>
      </c>
      <c r="R7838" t="s">
        <v>22068</v>
      </c>
      <c r="S7838" t="s">
        <v>22068</v>
      </c>
      <c r="T7838" t="s">
        <v>22068</v>
      </c>
      <c r="U7838" t="s">
        <v>22068</v>
      </c>
      <c r="V7838" t="s">
        <v>22068</v>
      </c>
      <c r="W7838" t="s">
        <v>22068</v>
      </c>
      <c r="X7838" t="s">
        <v>22068</v>
      </c>
      <c r="Y7838" t="s">
        <v>22068</v>
      </c>
      <c r="Z7838" t="s">
        <v>22068</v>
      </c>
      <c r="AA7838" t="s">
        <v>21095</v>
      </c>
    </row>
    <row r="7839" spans="1:27" x14ac:dyDescent="0.2">
      <c r="A7839" t="s">
        <v>3766</v>
      </c>
      <c r="B7839" t="s">
        <v>10545</v>
      </c>
      <c r="C7839" s="8">
        <v>0</v>
      </c>
      <c r="D7839">
        <v>1</v>
      </c>
      <c r="E7839" s="9">
        <v>4.2421100000000003</v>
      </c>
      <c r="F7839" s="9" t="s">
        <v>22068</v>
      </c>
      <c r="G7839" s="9" t="s">
        <v>22068</v>
      </c>
      <c r="H7839" s="9" t="s">
        <v>22068</v>
      </c>
      <c r="I7839" s="9" t="s">
        <v>22068</v>
      </c>
      <c r="J7839" s="9" t="s">
        <v>22068</v>
      </c>
      <c r="K7839" s="9" t="s">
        <v>22068</v>
      </c>
      <c r="L7839" s="9" t="s">
        <v>22068</v>
      </c>
      <c r="M7839" s="9" t="s">
        <v>22068</v>
      </c>
      <c r="N7839" s="9" t="s">
        <v>22068</v>
      </c>
      <c r="O7839" s="9" t="s">
        <v>22068</v>
      </c>
      <c r="P7839">
        <v>-354</v>
      </c>
      <c r="Q7839" t="s">
        <v>22068</v>
      </c>
      <c r="R7839" t="s">
        <v>22068</v>
      </c>
      <c r="S7839" t="s">
        <v>22068</v>
      </c>
      <c r="T7839" t="s">
        <v>22068</v>
      </c>
      <c r="U7839" t="s">
        <v>22068</v>
      </c>
      <c r="V7839" t="s">
        <v>22068</v>
      </c>
      <c r="W7839" t="s">
        <v>22068</v>
      </c>
      <c r="X7839" t="s">
        <v>22068</v>
      </c>
      <c r="Y7839" t="s">
        <v>22068</v>
      </c>
      <c r="Z7839" t="s">
        <v>22068</v>
      </c>
      <c r="AA7839" t="s">
        <v>21096</v>
      </c>
    </row>
    <row r="7840" spans="1:27" x14ac:dyDescent="0.2">
      <c r="A7840" t="s">
        <v>3422</v>
      </c>
      <c r="B7840" t="s">
        <v>14963</v>
      </c>
      <c r="C7840" s="8">
        <v>5</v>
      </c>
      <c r="D7840">
        <v>1</v>
      </c>
      <c r="E7840" s="9">
        <v>4.2324099999999998</v>
      </c>
      <c r="F7840" s="9" t="s">
        <v>22068</v>
      </c>
      <c r="G7840" s="9" t="s">
        <v>22068</v>
      </c>
      <c r="H7840" s="9" t="s">
        <v>22068</v>
      </c>
      <c r="I7840" s="9" t="s">
        <v>22068</v>
      </c>
      <c r="J7840" s="9" t="s">
        <v>22068</v>
      </c>
      <c r="K7840" s="9" t="s">
        <v>22068</v>
      </c>
      <c r="L7840" s="9" t="s">
        <v>22068</v>
      </c>
      <c r="M7840" s="9" t="s">
        <v>22068</v>
      </c>
      <c r="N7840" s="9" t="s">
        <v>22068</v>
      </c>
      <c r="O7840" s="9" t="s">
        <v>22068</v>
      </c>
      <c r="P7840">
        <v>-89</v>
      </c>
      <c r="Q7840" t="s">
        <v>22068</v>
      </c>
      <c r="R7840" t="s">
        <v>22068</v>
      </c>
      <c r="S7840" t="s">
        <v>22068</v>
      </c>
      <c r="T7840" t="s">
        <v>22068</v>
      </c>
      <c r="U7840" t="s">
        <v>22068</v>
      </c>
      <c r="V7840" t="s">
        <v>22068</v>
      </c>
      <c r="W7840" t="s">
        <v>22068</v>
      </c>
      <c r="X7840" t="s">
        <v>22068</v>
      </c>
      <c r="Y7840" t="s">
        <v>22068</v>
      </c>
      <c r="Z7840" t="s">
        <v>22068</v>
      </c>
      <c r="AA7840" t="s">
        <v>21097</v>
      </c>
    </row>
    <row r="7841" spans="1:27" x14ac:dyDescent="0.2">
      <c r="A7841" t="s">
        <v>7180</v>
      </c>
      <c r="B7841" t="s">
        <v>15353</v>
      </c>
      <c r="C7841" s="8" t="s">
        <v>22068</v>
      </c>
      <c r="D7841">
        <v>1</v>
      </c>
      <c r="E7841" s="9">
        <v>4.23001</v>
      </c>
      <c r="F7841" s="9" t="s">
        <v>22068</v>
      </c>
      <c r="G7841" s="9" t="s">
        <v>22068</v>
      </c>
      <c r="H7841" s="9" t="s">
        <v>22068</v>
      </c>
      <c r="I7841" s="9" t="s">
        <v>22068</v>
      </c>
      <c r="J7841" s="9" t="s">
        <v>22068</v>
      </c>
      <c r="K7841" s="9" t="s">
        <v>22068</v>
      </c>
      <c r="L7841" s="9" t="s">
        <v>22068</v>
      </c>
      <c r="M7841" s="9" t="s">
        <v>22068</v>
      </c>
      <c r="N7841" s="9" t="s">
        <v>22068</v>
      </c>
      <c r="O7841" s="9" t="s">
        <v>22068</v>
      </c>
      <c r="P7841">
        <v>-314</v>
      </c>
      <c r="Q7841" t="s">
        <v>22068</v>
      </c>
      <c r="R7841" t="s">
        <v>22068</v>
      </c>
      <c r="S7841" t="s">
        <v>22068</v>
      </c>
      <c r="T7841" t="s">
        <v>22068</v>
      </c>
      <c r="U7841" t="s">
        <v>22068</v>
      </c>
      <c r="V7841" t="s">
        <v>22068</v>
      </c>
      <c r="W7841" t="s">
        <v>22068</v>
      </c>
      <c r="X7841" t="s">
        <v>22068</v>
      </c>
      <c r="Y7841" t="s">
        <v>22068</v>
      </c>
      <c r="Z7841" t="s">
        <v>22068</v>
      </c>
      <c r="AA7841" t="s">
        <v>21098</v>
      </c>
    </row>
    <row r="7842" spans="1:27" x14ac:dyDescent="0.2">
      <c r="A7842" t="s">
        <v>5935</v>
      </c>
      <c r="B7842" t="s">
        <v>14964</v>
      </c>
      <c r="C7842" s="8" t="s">
        <v>22068</v>
      </c>
      <c r="D7842">
        <v>1</v>
      </c>
      <c r="E7842" s="9">
        <v>4.2227100000000002</v>
      </c>
      <c r="F7842" s="9" t="s">
        <v>22068</v>
      </c>
      <c r="G7842" s="9" t="s">
        <v>22068</v>
      </c>
      <c r="H7842" s="9" t="s">
        <v>22068</v>
      </c>
      <c r="I7842" s="9" t="s">
        <v>22068</v>
      </c>
      <c r="J7842" s="9" t="s">
        <v>22068</v>
      </c>
      <c r="K7842" s="9" t="s">
        <v>22068</v>
      </c>
      <c r="L7842" s="9" t="s">
        <v>22068</v>
      </c>
      <c r="M7842" s="9" t="s">
        <v>22068</v>
      </c>
      <c r="N7842" s="9" t="s">
        <v>22068</v>
      </c>
      <c r="O7842" s="9" t="s">
        <v>22068</v>
      </c>
      <c r="P7842">
        <v>-41</v>
      </c>
      <c r="Q7842" t="s">
        <v>22068</v>
      </c>
      <c r="R7842" t="s">
        <v>22068</v>
      </c>
      <c r="S7842" t="s">
        <v>22068</v>
      </c>
      <c r="T7842" t="s">
        <v>22068</v>
      </c>
      <c r="U7842" t="s">
        <v>22068</v>
      </c>
      <c r="V7842" t="s">
        <v>22068</v>
      </c>
      <c r="W7842" t="s">
        <v>22068</v>
      </c>
      <c r="X7842" t="s">
        <v>22068</v>
      </c>
      <c r="Y7842" t="s">
        <v>22068</v>
      </c>
      <c r="Z7842" t="s">
        <v>22068</v>
      </c>
      <c r="AA7842" t="s">
        <v>21099</v>
      </c>
    </row>
    <row r="7843" spans="1:27" x14ac:dyDescent="0.2">
      <c r="A7843" t="s">
        <v>3869</v>
      </c>
      <c r="B7843" t="s">
        <v>14965</v>
      </c>
      <c r="C7843" s="8" t="s">
        <v>22068</v>
      </c>
      <c r="D7843">
        <v>1</v>
      </c>
      <c r="E7843" s="9">
        <v>4.2205899999999996</v>
      </c>
      <c r="F7843" s="9" t="s">
        <v>22068</v>
      </c>
      <c r="G7843" s="9" t="s">
        <v>22068</v>
      </c>
      <c r="H7843" s="9" t="s">
        <v>22068</v>
      </c>
      <c r="I7843" s="9" t="s">
        <v>22068</v>
      </c>
      <c r="J7843" s="9" t="s">
        <v>22068</v>
      </c>
      <c r="K7843" s="9" t="s">
        <v>22068</v>
      </c>
      <c r="L7843" s="9" t="s">
        <v>22068</v>
      </c>
      <c r="M7843" s="9" t="s">
        <v>22068</v>
      </c>
      <c r="N7843" s="9" t="s">
        <v>22068</v>
      </c>
      <c r="O7843" s="9" t="s">
        <v>22068</v>
      </c>
      <c r="P7843">
        <v>-291</v>
      </c>
      <c r="Q7843" t="s">
        <v>22068</v>
      </c>
      <c r="R7843" t="s">
        <v>22068</v>
      </c>
      <c r="S7843" t="s">
        <v>22068</v>
      </c>
      <c r="T7843" t="s">
        <v>22068</v>
      </c>
      <c r="U7843" t="s">
        <v>22068</v>
      </c>
      <c r="V7843" t="s">
        <v>22068</v>
      </c>
      <c r="W7843" t="s">
        <v>22068</v>
      </c>
      <c r="X7843" t="s">
        <v>22068</v>
      </c>
      <c r="Y7843" t="s">
        <v>22068</v>
      </c>
      <c r="Z7843" t="s">
        <v>22068</v>
      </c>
      <c r="AA7843" t="s">
        <v>21100</v>
      </c>
    </row>
    <row r="7844" spans="1:27" x14ac:dyDescent="0.2">
      <c r="A7844" t="s">
        <v>2153</v>
      </c>
      <c r="B7844" t="s">
        <v>14966</v>
      </c>
      <c r="C7844" s="8" t="s">
        <v>22068</v>
      </c>
      <c r="D7844">
        <v>2</v>
      </c>
      <c r="E7844" s="9">
        <v>4.2043699999999999</v>
      </c>
      <c r="F7844" s="9">
        <v>4.1925699999999999</v>
      </c>
      <c r="G7844" s="9" t="s">
        <v>22068</v>
      </c>
      <c r="H7844" s="9" t="s">
        <v>22068</v>
      </c>
      <c r="I7844" s="9" t="s">
        <v>22068</v>
      </c>
      <c r="J7844" s="9" t="s">
        <v>22068</v>
      </c>
      <c r="K7844" s="9" t="s">
        <v>22068</v>
      </c>
      <c r="L7844" s="9" t="s">
        <v>22068</v>
      </c>
      <c r="M7844" s="9" t="s">
        <v>22068</v>
      </c>
      <c r="N7844" s="9" t="s">
        <v>22068</v>
      </c>
      <c r="O7844" s="9" t="s">
        <v>22068</v>
      </c>
      <c r="P7844">
        <v>-1533</v>
      </c>
      <c r="Q7844">
        <v>-2326</v>
      </c>
      <c r="R7844" t="s">
        <v>22068</v>
      </c>
      <c r="S7844" t="s">
        <v>22068</v>
      </c>
      <c r="T7844" t="s">
        <v>22068</v>
      </c>
      <c r="U7844" t="s">
        <v>22068</v>
      </c>
      <c r="V7844" t="s">
        <v>22068</v>
      </c>
      <c r="W7844" t="s">
        <v>22068</v>
      </c>
      <c r="X7844" t="s">
        <v>22068</v>
      </c>
      <c r="Y7844" t="s">
        <v>22068</v>
      </c>
      <c r="Z7844" t="s">
        <v>22068</v>
      </c>
      <c r="AA7844" t="s">
        <v>21101</v>
      </c>
    </row>
    <row r="7845" spans="1:27" x14ac:dyDescent="0.2">
      <c r="A7845" t="s">
        <v>1475</v>
      </c>
      <c r="B7845" t="s">
        <v>14968</v>
      </c>
      <c r="C7845" s="8" t="s">
        <v>22068</v>
      </c>
      <c r="D7845">
        <v>1</v>
      </c>
      <c r="E7845" s="9">
        <v>4.1993999999999998</v>
      </c>
      <c r="F7845" s="9" t="s">
        <v>22068</v>
      </c>
      <c r="G7845" s="9" t="s">
        <v>22068</v>
      </c>
      <c r="H7845" s="9" t="s">
        <v>22068</v>
      </c>
      <c r="I7845" s="9" t="s">
        <v>22068</v>
      </c>
      <c r="J7845" s="9" t="s">
        <v>22068</v>
      </c>
      <c r="K7845" s="9" t="s">
        <v>22068</v>
      </c>
      <c r="L7845" s="9" t="s">
        <v>22068</v>
      </c>
      <c r="M7845" s="9" t="s">
        <v>22068</v>
      </c>
      <c r="N7845" s="9" t="s">
        <v>22068</v>
      </c>
      <c r="O7845" s="9" t="s">
        <v>22068</v>
      </c>
      <c r="P7845">
        <v>-534</v>
      </c>
      <c r="Q7845" t="s">
        <v>22068</v>
      </c>
      <c r="R7845" t="s">
        <v>22068</v>
      </c>
      <c r="S7845" t="s">
        <v>22068</v>
      </c>
      <c r="T7845" t="s">
        <v>22068</v>
      </c>
      <c r="U7845" t="s">
        <v>22068</v>
      </c>
      <c r="V7845" t="s">
        <v>22068</v>
      </c>
      <c r="W7845" t="s">
        <v>22068</v>
      </c>
      <c r="X7845" t="s">
        <v>22068</v>
      </c>
      <c r="Y7845" t="s">
        <v>22068</v>
      </c>
      <c r="Z7845" t="s">
        <v>22068</v>
      </c>
      <c r="AA7845" t="s">
        <v>8782</v>
      </c>
    </row>
    <row r="7846" spans="1:27" x14ac:dyDescent="0.2">
      <c r="A7846" t="s">
        <v>7046</v>
      </c>
      <c r="B7846" t="s">
        <v>14967</v>
      </c>
      <c r="C7846" s="8" t="s">
        <v>22068</v>
      </c>
      <c r="D7846">
        <v>1</v>
      </c>
      <c r="E7846" s="9">
        <v>4.1993999999999998</v>
      </c>
      <c r="F7846" s="9" t="s">
        <v>22068</v>
      </c>
      <c r="G7846" s="9" t="s">
        <v>22068</v>
      </c>
      <c r="H7846" s="9" t="s">
        <v>22068</v>
      </c>
      <c r="I7846" s="9" t="s">
        <v>22068</v>
      </c>
      <c r="J7846" s="9" t="s">
        <v>22068</v>
      </c>
      <c r="K7846" s="9" t="s">
        <v>22068</v>
      </c>
      <c r="L7846" s="9" t="s">
        <v>22068</v>
      </c>
      <c r="M7846" s="9" t="s">
        <v>22068</v>
      </c>
      <c r="N7846" s="9" t="s">
        <v>22068</v>
      </c>
      <c r="O7846" s="9" t="s">
        <v>22068</v>
      </c>
      <c r="P7846">
        <v>-1194</v>
      </c>
      <c r="Q7846" t="s">
        <v>22068</v>
      </c>
      <c r="R7846" t="s">
        <v>22068</v>
      </c>
      <c r="S7846" t="s">
        <v>22068</v>
      </c>
      <c r="T7846" t="s">
        <v>22068</v>
      </c>
      <c r="U7846" t="s">
        <v>22068</v>
      </c>
      <c r="V7846" t="s">
        <v>22068</v>
      </c>
      <c r="W7846" t="s">
        <v>22068</v>
      </c>
      <c r="X7846" t="s">
        <v>22068</v>
      </c>
      <c r="Y7846" t="s">
        <v>22068</v>
      </c>
      <c r="Z7846" t="s">
        <v>22068</v>
      </c>
      <c r="AA7846" t="s">
        <v>21102</v>
      </c>
    </row>
    <row r="7847" spans="1:27" x14ac:dyDescent="0.2">
      <c r="A7847" t="s">
        <v>7141</v>
      </c>
      <c r="B7847" t="s">
        <v>13295</v>
      </c>
      <c r="C7847" s="8" t="s">
        <v>22068</v>
      </c>
      <c r="D7847">
        <v>1</v>
      </c>
      <c r="E7847" s="9">
        <v>4.1909700000000001</v>
      </c>
      <c r="F7847" s="9" t="s">
        <v>22068</v>
      </c>
      <c r="G7847" s="9" t="s">
        <v>22068</v>
      </c>
      <c r="H7847" s="9" t="s">
        <v>22068</v>
      </c>
      <c r="I7847" s="9" t="s">
        <v>22068</v>
      </c>
      <c r="J7847" s="9" t="s">
        <v>22068</v>
      </c>
      <c r="K7847" s="9" t="s">
        <v>22068</v>
      </c>
      <c r="L7847" s="9" t="s">
        <v>22068</v>
      </c>
      <c r="M7847" s="9" t="s">
        <v>22068</v>
      </c>
      <c r="N7847" s="9" t="s">
        <v>22068</v>
      </c>
      <c r="O7847" s="9" t="s">
        <v>22068</v>
      </c>
      <c r="P7847">
        <v>-248</v>
      </c>
      <c r="Q7847" t="s">
        <v>22068</v>
      </c>
      <c r="R7847" t="s">
        <v>22068</v>
      </c>
      <c r="S7847" t="s">
        <v>22068</v>
      </c>
      <c r="T7847" t="s">
        <v>22068</v>
      </c>
      <c r="U7847" t="s">
        <v>22068</v>
      </c>
      <c r="V7847" t="s">
        <v>22068</v>
      </c>
      <c r="W7847" t="s">
        <v>22068</v>
      </c>
      <c r="X7847" t="s">
        <v>22068</v>
      </c>
      <c r="Y7847" t="s">
        <v>22068</v>
      </c>
      <c r="Z7847" t="s">
        <v>22068</v>
      </c>
      <c r="AA7847" t="s">
        <v>21103</v>
      </c>
    </row>
    <row r="7848" spans="1:27" x14ac:dyDescent="0.2">
      <c r="A7848" t="s">
        <v>2516</v>
      </c>
      <c r="B7848" t="s">
        <v>10480</v>
      </c>
      <c r="C7848" s="8">
        <v>4</v>
      </c>
      <c r="D7848">
        <v>1</v>
      </c>
      <c r="E7848" s="9">
        <v>4.1800800000000002</v>
      </c>
      <c r="F7848" s="9" t="s">
        <v>22068</v>
      </c>
      <c r="G7848" s="9" t="s">
        <v>22068</v>
      </c>
      <c r="H7848" s="9" t="s">
        <v>22068</v>
      </c>
      <c r="I7848" s="9" t="s">
        <v>22068</v>
      </c>
      <c r="J7848" s="9" t="s">
        <v>22068</v>
      </c>
      <c r="K7848" s="9" t="s">
        <v>22068</v>
      </c>
      <c r="L7848" s="9" t="s">
        <v>22068</v>
      </c>
      <c r="M7848" s="9" t="s">
        <v>22068</v>
      </c>
      <c r="N7848" s="9" t="s">
        <v>22068</v>
      </c>
      <c r="O7848" s="9" t="s">
        <v>22068</v>
      </c>
      <c r="P7848">
        <v>-202</v>
      </c>
      <c r="Q7848" t="s">
        <v>22068</v>
      </c>
      <c r="R7848" t="s">
        <v>22068</v>
      </c>
      <c r="S7848" t="s">
        <v>22068</v>
      </c>
      <c r="T7848" t="s">
        <v>22068</v>
      </c>
      <c r="U7848" t="s">
        <v>22068</v>
      </c>
      <c r="V7848" t="s">
        <v>22068</v>
      </c>
      <c r="W7848" t="s">
        <v>22068</v>
      </c>
      <c r="X7848" t="s">
        <v>22068</v>
      </c>
      <c r="Y7848" t="s">
        <v>22068</v>
      </c>
      <c r="Z7848" t="s">
        <v>22068</v>
      </c>
      <c r="AA7848" t="s">
        <v>9037</v>
      </c>
    </row>
    <row r="7849" spans="1:27" x14ac:dyDescent="0.2">
      <c r="A7849" t="s">
        <v>277</v>
      </c>
      <c r="B7849" t="s">
        <v>14969</v>
      </c>
      <c r="C7849" s="8" t="s">
        <v>22068</v>
      </c>
      <c r="D7849">
        <v>1</v>
      </c>
      <c r="E7849" s="9">
        <v>4.1727800000000004</v>
      </c>
      <c r="F7849" s="9" t="s">
        <v>22068</v>
      </c>
      <c r="G7849" s="9" t="s">
        <v>22068</v>
      </c>
      <c r="H7849" s="9" t="s">
        <v>22068</v>
      </c>
      <c r="I7849" s="9" t="s">
        <v>22068</v>
      </c>
      <c r="J7849" s="9" t="s">
        <v>22068</v>
      </c>
      <c r="K7849" s="9" t="s">
        <v>22068</v>
      </c>
      <c r="L7849" s="9" t="s">
        <v>22068</v>
      </c>
      <c r="M7849" s="9" t="s">
        <v>22068</v>
      </c>
      <c r="N7849" s="9" t="s">
        <v>22068</v>
      </c>
      <c r="O7849" s="9" t="s">
        <v>22068</v>
      </c>
      <c r="P7849">
        <v>0</v>
      </c>
      <c r="Q7849" t="s">
        <v>22068</v>
      </c>
      <c r="R7849" t="s">
        <v>22068</v>
      </c>
      <c r="S7849" t="s">
        <v>22068</v>
      </c>
      <c r="T7849" t="s">
        <v>22068</v>
      </c>
      <c r="U7849" t="s">
        <v>22068</v>
      </c>
      <c r="V7849" t="s">
        <v>22068</v>
      </c>
      <c r="W7849" t="s">
        <v>22068</v>
      </c>
      <c r="X7849" t="s">
        <v>22068</v>
      </c>
      <c r="Y7849" t="s">
        <v>22068</v>
      </c>
      <c r="Z7849" t="s">
        <v>22068</v>
      </c>
      <c r="AA7849" t="s">
        <v>21104</v>
      </c>
    </row>
    <row r="7850" spans="1:27" x14ac:dyDescent="0.2">
      <c r="A7850" t="s">
        <v>83</v>
      </c>
      <c r="B7850" t="s">
        <v>10480</v>
      </c>
      <c r="C7850" s="8">
        <v>7</v>
      </c>
      <c r="D7850">
        <v>1</v>
      </c>
      <c r="E7850" s="9">
        <v>4.1721300000000001</v>
      </c>
      <c r="F7850" s="9" t="s">
        <v>22068</v>
      </c>
      <c r="G7850" s="9" t="s">
        <v>22068</v>
      </c>
      <c r="H7850" s="9" t="s">
        <v>22068</v>
      </c>
      <c r="I7850" s="9" t="s">
        <v>22068</v>
      </c>
      <c r="J7850" s="9" t="s">
        <v>22068</v>
      </c>
      <c r="K7850" s="9" t="s">
        <v>22068</v>
      </c>
      <c r="L7850" s="9" t="s">
        <v>22068</v>
      </c>
      <c r="M7850" s="9" t="s">
        <v>22068</v>
      </c>
      <c r="N7850" s="9" t="s">
        <v>22068</v>
      </c>
      <c r="O7850" s="9" t="s">
        <v>22068</v>
      </c>
      <c r="P7850">
        <v>11</v>
      </c>
      <c r="Q7850" t="s">
        <v>22068</v>
      </c>
      <c r="R7850" t="s">
        <v>22068</v>
      </c>
      <c r="S7850" t="s">
        <v>22068</v>
      </c>
      <c r="T7850" t="s">
        <v>22068</v>
      </c>
      <c r="U7850" t="s">
        <v>22068</v>
      </c>
      <c r="V7850" t="s">
        <v>22068</v>
      </c>
      <c r="W7850" t="s">
        <v>22068</v>
      </c>
      <c r="X7850" t="s">
        <v>22068</v>
      </c>
      <c r="Y7850" t="s">
        <v>22068</v>
      </c>
      <c r="Z7850" t="s">
        <v>22068</v>
      </c>
      <c r="AA7850" t="s">
        <v>8402</v>
      </c>
    </row>
    <row r="7851" spans="1:27" x14ac:dyDescent="0.2">
      <c r="A7851" t="s">
        <v>2061</v>
      </c>
      <c r="B7851" t="s">
        <v>14971</v>
      </c>
      <c r="C7851" s="8">
        <v>4</v>
      </c>
      <c r="D7851">
        <v>1</v>
      </c>
      <c r="E7851" s="9">
        <v>4.1677799999999996</v>
      </c>
      <c r="F7851" s="9" t="s">
        <v>22068</v>
      </c>
      <c r="G7851" s="9" t="s">
        <v>22068</v>
      </c>
      <c r="H7851" s="9" t="s">
        <v>22068</v>
      </c>
      <c r="I7851" s="9" t="s">
        <v>22068</v>
      </c>
      <c r="J7851" s="9" t="s">
        <v>22068</v>
      </c>
      <c r="K7851" s="9" t="s">
        <v>22068</v>
      </c>
      <c r="L7851" s="9" t="s">
        <v>22068</v>
      </c>
      <c r="M7851" s="9" t="s">
        <v>22068</v>
      </c>
      <c r="N7851" s="9" t="s">
        <v>22068</v>
      </c>
      <c r="O7851" s="9" t="s">
        <v>22068</v>
      </c>
      <c r="P7851">
        <v>-4593</v>
      </c>
      <c r="Q7851" t="s">
        <v>22068</v>
      </c>
      <c r="R7851" t="s">
        <v>22068</v>
      </c>
      <c r="S7851" t="s">
        <v>22068</v>
      </c>
      <c r="T7851" t="s">
        <v>22068</v>
      </c>
      <c r="U7851" t="s">
        <v>22068</v>
      </c>
      <c r="V7851" t="s">
        <v>22068</v>
      </c>
      <c r="W7851" t="s">
        <v>22068</v>
      </c>
      <c r="X7851" t="s">
        <v>22068</v>
      </c>
      <c r="Y7851" t="s">
        <v>22068</v>
      </c>
      <c r="Z7851" t="s">
        <v>22068</v>
      </c>
      <c r="AA7851" t="s">
        <v>21105</v>
      </c>
    </row>
    <row r="7852" spans="1:27" x14ac:dyDescent="0.2">
      <c r="A7852" t="s">
        <v>4697</v>
      </c>
      <c r="B7852" t="s">
        <v>10480</v>
      </c>
      <c r="C7852" s="8" t="s">
        <v>22068</v>
      </c>
      <c r="D7852">
        <v>1</v>
      </c>
      <c r="E7852" s="9">
        <v>4.1677799999999996</v>
      </c>
      <c r="F7852" s="9" t="s">
        <v>22068</v>
      </c>
      <c r="G7852" s="9" t="s">
        <v>22068</v>
      </c>
      <c r="H7852" s="9" t="s">
        <v>22068</v>
      </c>
      <c r="I7852" s="9" t="s">
        <v>22068</v>
      </c>
      <c r="J7852" s="9" t="s">
        <v>22068</v>
      </c>
      <c r="K7852" s="9" t="s">
        <v>22068</v>
      </c>
      <c r="L7852" s="9" t="s">
        <v>22068</v>
      </c>
      <c r="M7852" s="9" t="s">
        <v>22068</v>
      </c>
      <c r="N7852" s="9" t="s">
        <v>22068</v>
      </c>
      <c r="O7852" s="9" t="s">
        <v>22068</v>
      </c>
      <c r="P7852">
        <v>163</v>
      </c>
      <c r="Q7852" t="s">
        <v>22068</v>
      </c>
      <c r="R7852" t="s">
        <v>22068</v>
      </c>
      <c r="S7852" t="s">
        <v>22068</v>
      </c>
      <c r="T7852" t="s">
        <v>22068</v>
      </c>
      <c r="U7852" t="s">
        <v>22068</v>
      </c>
      <c r="V7852" t="s">
        <v>22068</v>
      </c>
      <c r="W7852" t="s">
        <v>22068</v>
      </c>
      <c r="X7852" t="s">
        <v>22068</v>
      </c>
      <c r="Y7852" t="s">
        <v>22068</v>
      </c>
      <c r="Z7852" t="s">
        <v>22068</v>
      </c>
      <c r="AA7852" t="s">
        <v>21106</v>
      </c>
    </row>
    <row r="7853" spans="1:27" x14ac:dyDescent="0.2">
      <c r="A7853" t="s">
        <v>5125</v>
      </c>
      <c r="B7853" t="s">
        <v>14970</v>
      </c>
      <c r="C7853" s="8" t="s">
        <v>22068</v>
      </c>
      <c r="D7853">
        <v>1</v>
      </c>
      <c r="E7853" s="9">
        <v>4.1677799999999996</v>
      </c>
      <c r="F7853" s="9" t="s">
        <v>22068</v>
      </c>
      <c r="G7853" s="9" t="s">
        <v>22068</v>
      </c>
      <c r="H7853" s="9" t="s">
        <v>22068</v>
      </c>
      <c r="I7853" s="9" t="s">
        <v>22068</v>
      </c>
      <c r="J7853" s="9" t="s">
        <v>22068</v>
      </c>
      <c r="K7853" s="9" t="s">
        <v>22068</v>
      </c>
      <c r="L7853" s="9" t="s">
        <v>22068</v>
      </c>
      <c r="M7853" s="9" t="s">
        <v>22068</v>
      </c>
      <c r="N7853" s="9" t="s">
        <v>22068</v>
      </c>
      <c r="O7853" s="9" t="s">
        <v>22068</v>
      </c>
      <c r="P7853">
        <v>-39</v>
      </c>
      <c r="Q7853" t="s">
        <v>22068</v>
      </c>
      <c r="R7853" t="s">
        <v>22068</v>
      </c>
      <c r="S7853" t="s">
        <v>22068</v>
      </c>
      <c r="T7853" t="s">
        <v>22068</v>
      </c>
      <c r="U7853" t="s">
        <v>22068</v>
      </c>
      <c r="V7853" t="s">
        <v>22068</v>
      </c>
      <c r="W7853" t="s">
        <v>22068</v>
      </c>
      <c r="X7853" t="s">
        <v>22068</v>
      </c>
      <c r="Y7853" t="s">
        <v>22068</v>
      </c>
      <c r="Z7853" t="s">
        <v>22068</v>
      </c>
      <c r="AA7853" t="s">
        <v>21107</v>
      </c>
    </row>
    <row r="7854" spans="1:27" x14ac:dyDescent="0.2">
      <c r="A7854" t="s">
        <v>6067</v>
      </c>
      <c r="B7854" t="s">
        <v>14972</v>
      </c>
      <c r="C7854" s="8" t="s">
        <v>22068</v>
      </c>
      <c r="D7854">
        <v>1</v>
      </c>
      <c r="E7854" s="9">
        <v>4.1677799999999996</v>
      </c>
      <c r="F7854" s="9" t="s">
        <v>22068</v>
      </c>
      <c r="G7854" s="9" t="s">
        <v>22068</v>
      </c>
      <c r="H7854" s="9" t="s">
        <v>22068</v>
      </c>
      <c r="I7854" s="9" t="s">
        <v>22068</v>
      </c>
      <c r="J7854" s="9" t="s">
        <v>22068</v>
      </c>
      <c r="K7854" s="9" t="s">
        <v>22068</v>
      </c>
      <c r="L7854" s="9" t="s">
        <v>22068</v>
      </c>
      <c r="M7854" s="9" t="s">
        <v>22068</v>
      </c>
      <c r="N7854" s="9" t="s">
        <v>22068</v>
      </c>
      <c r="O7854" s="9" t="s">
        <v>22068</v>
      </c>
      <c r="P7854">
        <v>114</v>
      </c>
      <c r="Q7854" t="s">
        <v>22068</v>
      </c>
      <c r="R7854" t="s">
        <v>22068</v>
      </c>
      <c r="S7854" t="s">
        <v>22068</v>
      </c>
      <c r="T7854" t="s">
        <v>22068</v>
      </c>
      <c r="U7854" t="s">
        <v>22068</v>
      </c>
      <c r="V7854" t="s">
        <v>22068</v>
      </c>
      <c r="W7854" t="s">
        <v>22068</v>
      </c>
      <c r="X7854" t="s">
        <v>22068</v>
      </c>
      <c r="Y7854" t="s">
        <v>22068</v>
      </c>
      <c r="Z7854" t="s">
        <v>22068</v>
      </c>
      <c r="AA7854" t="s">
        <v>21108</v>
      </c>
    </row>
    <row r="7855" spans="1:27" x14ac:dyDescent="0.2">
      <c r="A7855" t="s">
        <v>6816</v>
      </c>
      <c r="B7855" t="s">
        <v>14973</v>
      </c>
      <c r="C7855" s="8" t="s">
        <v>22068</v>
      </c>
      <c r="D7855">
        <v>1</v>
      </c>
      <c r="E7855" s="9">
        <v>4.1663600000000001</v>
      </c>
      <c r="F7855" s="9" t="s">
        <v>22068</v>
      </c>
      <c r="G7855" s="9" t="s">
        <v>22068</v>
      </c>
      <c r="H7855" s="9" t="s">
        <v>22068</v>
      </c>
      <c r="I7855" s="9" t="s">
        <v>22068</v>
      </c>
      <c r="J7855" s="9" t="s">
        <v>22068</v>
      </c>
      <c r="K7855" s="9" t="s">
        <v>22068</v>
      </c>
      <c r="L7855" s="9" t="s">
        <v>22068</v>
      </c>
      <c r="M7855" s="9" t="s">
        <v>22068</v>
      </c>
      <c r="N7855" s="9" t="s">
        <v>22068</v>
      </c>
      <c r="O7855" s="9" t="s">
        <v>22068</v>
      </c>
      <c r="P7855">
        <v>-83</v>
      </c>
      <c r="Q7855" t="s">
        <v>22068</v>
      </c>
      <c r="R7855" t="s">
        <v>22068</v>
      </c>
      <c r="S7855" t="s">
        <v>22068</v>
      </c>
      <c r="T7855" t="s">
        <v>22068</v>
      </c>
      <c r="U7855" t="s">
        <v>22068</v>
      </c>
      <c r="V7855" t="s">
        <v>22068</v>
      </c>
      <c r="W7855" t="s">
        <v>22068</v>
      </c>
      <c r="X7855" t="s">
        <v>22068</v>
      </c>
      <c r="Y7855" t="s">
        <v>22068</v>
      </c>
      <c r="Z7855" t="s">
        <v>22068</v>
      </c>
      <c r="AA7855" t="s">
        <v>21109</v>
      </c>
    </row>
    <row r="7856" spans="1:27" x14ac:dyDescent="0.2">
      <c r="A7856" t="s">
        <v>5662</v>
      </c>
      <c r="B7856" t="s">
        <v>13101</v>
      </c>
      <c r="C7856" s="8" t="s">
        <v>22068</v>
      </c>
      <c r="D7856">
        <v>1</v>
      </c>
      <c r="E7856" s="9">
        <v>4.1614699999999996</v>
      </c>
      <c r="F7856" s="9" t="s">
        <v>22068</v>
      </c>
      <c r="G7856" s="9" t="s">
        <v>22068</v>
      </c>
      <c r="H7856" s="9" t="s">
        <v>22068</v>
      </c>
      <c r="I7856" s="9" t="s">
        <v>22068</v>
      </c>
      <c r="J7856" s="9" t="s">
        <v>22068</v>
      </c>
      <c r="K7856" s="9" t="s">
        <v>22068</v>
      </c>
      <c r="L7856" s="9" t="s">
        <v>22068</v>
      </c>
      <c r="M7856" s="9" t="s">
        <v>22068</v>
      </c>
      <c r="N7856" s="9" t="s">
        <v>22068</v>
      </c>
      <c r="O7856" s="9" t="s">
        <v>22068</v>
      </c>
      <c r="P7856">
        <v>301</v>
      </c>
      <c r="Q7856" t="s">
        <v>22068</v>
      </c>
      <c r="R7856" t="s">
        <v>22068</v>
      </c>
      <c r="S7856" t="s">
        <v>22068</v>
      </c>
      <c r="T7856" t="s">
        <v>22068</v>
      </c>
      <c r="U7856" t="s">
        <v>22068</v>
      </c>
      <c r="V7856" t="s">
        <v>22068</v>
      </c>
      <c r="W7856" t="s">
        <v>22068</v>
      </c>
      <c r="X7856" t="s">
        <v>22068</v>
      </c>
      <c r="Y7856" t="s">
        <v>22068</v>
      </c>
      <c r="Z7856" t="s">
        <v>22068</v>
      </c>
      <c r="AA7856" t="s">
        <v>21110</v>
      </c>
    </row>
    <row r="7857" spans="1:27" x14ac:dyDescent="0.2">
      <c r="A7857" t="s">
        <v>2980</v>
      </c>
      <c r="B7857" t="s">
        <v>14974</v>
      </c>
      <c r="C7857" s="8" t="s">
        <v>22068</v>
      </c>
      <c r="D7857">
        <v>1</v>
      </c>
      <c r="E7857" s="9">
        <v>4.1601400000000002</v>
      </c>
      <c r="F7857" s="9" t="s">
        <v>22068</v>
      </c>
      <c r="G7857" s="9" t="s">
        <v>22068</v>
      </c>
      <c r="H7857" s="9" t="s">
        <v>22068</v>
      </c>
      <c r="I7857" s="9" t="s">
        <v>22068</v>
      </c>
      <c r="J7857" s="9" t="s">
        <v>22068</v>
      </c>
      <c r="K7857" s="9" t="s">
        <v>22068</v>
      </c>
      <c r="L7857" s="9" t="s">
        <v>22068</v>
      </c>
      <c r="M7857" s="9" t="s">
        <v>22068</v>
      </c>
      <c r="N7857" s="9" t="s">
        <v>22068</v>
      </c>
      <c r="O7857" s="9" t="s">
        <v>22068</v>
      </c>
      <c r="P7857">
        <v>-98</v>
      </c>
      <c r="Q7857" t="s">
        <v>22068</v>
      </c>
      <c r="R7857" t="s">
        <v>22068</v>
      </c>
      <c r="S7857" t="s">
        <v>22068</v>
      </c>
      <c r="T7857" t="s">
        <v>22068</v>
      </c>
      <c r="U7857" t="s">
        <v>22068</v>
      </c>
      <c r="V7857" t="s">
        <v>22068</v>
      </c>
      <c r="W7857" t="s">
        <v>22068</v>
      </c>
      <c r="X7857" t="s">
        <v>22068</v>
      </c>
      <c r="Y7857" t="s">
        <v>22068</v>
      </c>
      <c r="Z7857" t="s">
        <v>22068</v>
      </c>
      <c r="AA7857" t="s">
        <v>9147</v>
      </c>
    </row>
    <row r="7858" spans="1:27" x14ac:dyDescent="0.2">
      <c r="A7858" t="s">
        <v>2718</v>
      </c>
      <c r="B7858" t="s">
        <v>12306</v>
      </c>
      <c r="C7858" s="8" t="s">
        <v>22068</v>
      </c>
      <c r="D7858">
        <v>1</v>
      </c>
      <c r="E7858" s="9">
        <v>4.15395</v>
      </c>
      <c r="F7858" s="9" t="s">
        <v>22068</v>
      </c>
      <c r="G7858" s="9" t="s">
        <v>22068</v>
      </c>
      <c r="H7858" s="9" t="s">
        <v>22068</v>
      </c>
      <c r="I7858" s="9" t="s">
        <v>22068</v>
      </c>
      <c r="J7858" s="9" t="s">
        <v>22068</v>
      </c>
      <c r="K7858" s="9" t="s">
        <v>22068</v>
      </c>
      <c r="L7858" s="9" t="s">
        <v>22068</v>
      </c>
      <c r="M7858" s="9" t="s">
        <v>22068</v>
      </c>
      <c r="N7858" s="9" t="s">
        <v>22068</v>
      </c>
      <c r="O7858" s="9" t="s">
        <v>22068</v>
      </c>
      <c r="P7858">
        <v>-366</v>
      </c>
      <c r="Q7858" t="s">
        <v>22068</v>
      </c>
      <c r="R7858" t="s">
        <v>22068</v>
      </c>
      <c r="S7858" t="s">
        <v>22068</v>
      </c>
      <c r="T7858" t="s">
        <v>22068</v>
      </c>
      <c r="U7858" t="s">
        <v>22068</v>
      </c>
      <c r="V7858" t="s">
        <v>22068</v>
      </c>
      <c r="W7858" t="s">
        <v>22068</v>
      </c>
      <c r="X7858" t="s">
        <v>22068</v>
      </c>
      <c r="Y7858" t="s">
        <v>22068</v>
      </c>
      <c r="Z7858" t="s">
        <v>22068</v>
      </c>
      <c r="AA7858" t="s">
        <v>21111</v>
      </c>
    </row>
    <row r="7859" spans="1:27" x14ac:dyDescent="0.2">
      <c r="A7859" t="s">
        <v>8079</v>
      </c>
      <c r="B7859" t="s">
        <v>14975</v>
      </c>
      <c r="C7859" s="8">
        <v>8</v>
      </c>
      <c r="D7859">
        <v>1</v>
      </c>
      <c r="E7859" s="9">
        <v>4.15395</v>
      </c>
      <c r="F7859" s="9" t="s">
        <v>22068</v>
      </c>
      <c r="G7859" s="9" t="s">
        <v>22068</v>
      </c>
      <c r="H7859" s="9" t="s">
        <v>22068</v>
      </c>
      <c r="I7859" s="9" t="s">
        <v>22068</v>
      </c>
      <c r="J7859" s="9" t="s">
        <v>22068</v>
      </c>
      <c r="K7859" s="9" t="s">
        <v>22068</v>
      </c>
      <c r="L7859" s="9" t="s">
        <v>22068</v>
      </c>
      <c r="M7859" s="9" t="s">
        <v>22068</v>
      </c>
      <c r="N7859" s="9" t="s">
        <v>22068</v>
      </c>
      <c r="O7859" s="9" t="s">
        <v>22068</v>
      </c>
      <c r="P7859">
        <v>-559</v>
      </c>
      <c r="Q7859" t="s">
        <v>22068</v>
      </c>
      <c r="R7859" t="s">
        <v>22068</v>
      </c>
      <c r="S7859" t="s">
        <v>22068</v>
      </c>
      <c r="T7859" t="s">
        <v>22068</v>
      </c>
      <c r="U7859" t="s">
        <v>22068</v>
      </c>
      <c r="V7859" t="s">
        <v>22068</v>
      </c>
      <c r="W7859" t="s">
        <v>22068</v>
      </c>
      <c r="X7859" t="s">
        <v>22068</v>
      </c>
      <c r="Y7859" t="s">
        <v>22068</v>
      </c>
      <c r="Z7859" t="s">
        <v>22068</v>
      </c>
      <c r="AA7859" t="s">
        <v>21112</v>
      </c>
    </row>
    <row r="7860" spans="1:27" x14ac:dyDescent="0.2">
      <c r="A7860" t="s">
        <v>426</v>
      </c>
      <c r="B7860" t="s">
        <v>13056</v>
      </c>
      <c r="C7860" s="8">
        <v>6</v>
      </c>
      <c r="D7860">
        <v>1</v>
      </c>
      <c r="E7860" s="9">
        <v>4.1335699999999997</v>
      </c>
      <c r="F7860" s="9" t="s">
        <v>22068</v>
      </c>
      <c r="G7860" s="9" t="s">
        <v>22068</v>
      </c>
      <c r="H7860" s="9" t="s">
        <v>22068</v>
      </c>
      <c r="I7860" s="9" t="s">
        <v>22068</v>
      </c>
      <c r="J7860" s="9" t="s">
        <v>22068</v>
      </c>
      <c r="K7860" s="9" t="s">
        <v>22068</v>
      </c>
      <c r="L7860" s="9" t="s">
        <v>22068</v>
      </c>
      <c r="M7860" s="9" t="s">
        <v>22068</v>
      </c>
      <c r="N7860" s="9" t="s">
        <v>22068</v>
      </c>
      <c r="O7860" s="9" t="s">
        <v>22068</v>
      </c>
      <c r="P7860">
        <v>1</v>
      </c>
      <c r="Q7860" t="s">
        <v>22068</v>
      </c>
      <c r="R7860" t="s">
        <v>22068</v>
      </c>
      <c r="S7860" t="s">
        <v>22068</v>
      </c>
      <c r="T7860" t="s">
        <v>22068</v>
      </c>
      <c r="U7860" t="s">
        <v>22068</v>
      </c>
      <c r="V7860" t="s">
        <v>22068</v>
      </c>
      <c r="W7860" t="s">
        <v>22068</v>
      </c>
      <c r="X7860" t="s">
        <v>22068</v>
      </c>
      <c r="Y7860" t="s">
        <v>22068</v>
      </c>
      <c r="Z7860" t="s">
        <v>22068</v>
      </c>
      <c r="AA7860" t="s">
        <v>8487</v>
      </c>
    </row>
    <row r="7861" spans="1:27" x14ac:dyDescent="0.2">
      <c r="A7861" t="s">
        <v>655</v>
      </c>
      <c r="B7861" t="s">
        <v>14976</v>
      </c>
      <c r="C7861" s="8" t="s">
        <v>22068</v>
      </c>
      <c r="D7861">
        <v>1</v>
      </c>
      <c r="E7861" s="9">
        <v>4.1280299999999999</v>
      </c>
      <c r="F7861" s="9" t="s">
        <v>22068</v>
      </c>
      <c r="G7861" s="9" t="s">
        <v>22068</v>
      </c>
      <c r="H7861" s="9" t="s">
        <v>22068</v>
      </c>
      <c r="I7861" s="9" t="s">
        <v>22068</v>
      </c>
      <c r="J7861" s="9" t="s">
        <v>22068</v>
      </c>
      <c r="K7861" s="9" t="s">
        <v>22068</v>
      </c>
      <c r="L7861" s="9" t="s">
        <v>22068</v>
      </c>
      <c r="M7861" s="9" t="s">
        <v>22068</v>
      </c>
      <c r="N7861" s="9" t="s">
        <v>22068</v>
      </c>
      <c r="O7861" s="9" t="s">
        <v>22068</v>
      </c>
      <c r="P7861">
        <v>-797</v>
      </c>
      <c r="Q7861" t="s">
        <v>22068</v>
      </c>
      <c r="R7861" t="s">
        <v>22068</v>
      </c>
      <c r="S7861" t="s">
        <v>22068</v>
      </c>
      <c r="T7861" t="s">
        <v>22068</v>
      </c>
      <c r="U7861" t="s">
        <v>22068</v>
      </c>
      <c r="V7861" t="s">
        <v>22068</v>
      </c>
      <c r="W7861" t="s">
        <v>22068</v>
      </c>
      <c r="X7861" t="s">
        <v>22068</v>
      </c>
      <c r="Y7861" t="s">
        <v>22068</v>
      </c>
      <c r="Z7861" t="s">
        <v>22068</v>
      </c>
      <c r="AA7861" t="s">
        <v>21113</v>
      </c>
    </row>
    <row r="7862" spans="1:27" x14ac:dyDescent="0.2">
      <c r="A7862" t="s">
        <v>392</v>
      </c>
      <c r="B7862" t="s">
        <v>10648</v>
      </c>
      <c r="C7862" s="8" t="s">
        <v>22068</v>
      </c>
      <c r="D7862">
        <v>1</v>
      </c>
      <c r="E7862" s="9">
        <v>4.1223799999999997</v>
      </c>
      <c r="F7862" s="9" t="s">
        <v>22068</v>
      </c>
      <c r="G7862" s="9" t="s">
        <v>22068</v>
      </c>
      <c r="H7862" s="9" t="s">
        <v>22068</v>
      </c>
      <c r="I7862" s="9" t="s">
        <v>22068</v>
      </c>
      <c r="J7862" s="9" t="s">
        <v>22068</v>
      </c>
      <c r="K7862" s="9" t="s">
        <v>22068</v>
      </c>
      <c r="L7862" s="9" t="s">
        <v>22068</v>
      </c>
      <c r="M7862" s="9" t="s">
        <v>22068</v>
      </c>
      <c r="N7862" s="9" t="s">
        <v>22068</v>
      </c>
      <c r="O7862" s="9" t="s">
        <v>22068</v>
      </c>
      <c r="P7862">
        <v>-161</v>
      </c>
      <c r="Q7862" t="s">
        <v>22068</v>
      </c>
      <c r="R7862" t="s">
        <v>22068</v>
      </c>
      <c r="S7862" t="s">
        <v>22068</v>
      </c>
      <c r="T7862" t="s">
        <v>22068</v>
      </c>
      <c r="U7862" t="s">
        <v>22068</v>
      </c>
      <c r="V7862" t="s">
        <v>22068</v>
      </c>
      <c r="W7862" t="s">
        <v>22068</v>
      </c>
      <c r="X7862" t="s">
        <v>22068</v>
      </c>
      <c r="Y7862" t="s">
        <v>22068</v>
      </c>
      <c r="Z7862" t="s">
        <v>22068</v>
      </c>
      <c r="AA7862" t="s">
        <v>8477</v>
      </c>
    </row>
    <row r="7863" spans="1:27" x14ac:dyDescent="0.2">
      <c r="A7863" t="s">
        <v>703</v>
      </c>
      <c r="B7863" t="s">
        <v>10954</v>
      </c>
      <c r="C7863" s="8" t="s">
        <v>22068</v>
      </c>
      <c r="D7863">
        <v>1</v>
      </c>
      <c r="E7863" s="9">
        <v>4.1223799999999997</v>
      </c>
      <c r="F7863" s="9" t="s">
        <v>22068</v>
      </c>
      <c r="G7863" s="9" t="s">
        <v>22068</v>
      </c>
      <c r="H7863" s="9" t="s">
        <v>22068</v>
      </c>
      <c r="I7863" s="9" t="s">
        <v>22068</v>
      </c>
      <c r="J7863" s="9" t="s">
        <v>22068</v>
      </c>
      <c r="K7863" s="9" t="s">
        <v>22068</v>
      </c>
      <c r="L7863" s="9" t="s">
        <v>22068</v>
      </c>
      <c r="M7863" s="9" t="s">
        <v>22068</v>
      </c>
      <c r="N7863" s="9" t="s">
        <v>22068</v>
      </c>
      <c r="O7863" s="9" t="s">
        <v>22068</v>
      </c>
      <c r="P7863">
        <v>-24</v>
      </c>
      <c r="Q7863" t="s">
        <v>22068</v>
      </c>
      <c r="R7863" t="s">
        <v>22068</v>
      </c>
      <c r="S7863" t="s">
        <v>22068</v>
      </c>
      <c r="T7863" t="s">
        <v>22068</v>
      </c>
      <c r="U7863" t="s">
        <v>22068</v>
      </c>
      <c r="V7863" t="s">
        <v>22068</v>
      </c>
      <c r="W7863" t="s">
        <v>22068</v>
      </c>
      <c r="X7863" t="s">
        <v>22068</v>
      </c>
      <c r="Y7863" t="s">
        <v>22068</v>
      </c>
      <c r="Z7863" t="s">
        <v>22068</v>
      </c>
      <c r="AA7863" t="s">
        <v>21114</v>
      </c>
    </row>
    <row r="7864" spans="1:27" x14ac:dyDescent="0.2">
      <c r="A7864" t="s">
        <v>1116</v>
      </c>
      <c r="B7864"/>
      <c r="C7864" s="8" t="s">
        <v>22068</v>
      </c>
      <c r="D7864">
        <v>1</v>
      </c>
      <c r="E7864" s="9">
        <v>4.1223799999999997</v>
      </c>
      <c r="F7864" s="9" t="s">
        <v>22068</v>
      </c>
      <c r="G7864" s="9" t="s">
        <v>22068</v>
      </c>
      <c r="H7864" s="9" t="s">
        <v>22068</v>
      </c>
      <c r="I7864" s="9" t="s">
        <v>22068</v>
      </c>
      <c r="J7864" s="9" t="s">
        <v>22068</v>
      </c>
      <c r="K7864" s="9" t="s">
        <v>22068</v>
      </c>
      <c r="L7864" s="9" t="s">
        <v>22068</v>
      </c>
      <c r="M7864" s="9" t="s">
        <v>22068</v>
      </c>
      <c r="N7864" s="9" t="s">
        <v>22068</v>
      </c>
      <c r="O7864" s="9" t="s">
        <v>22068</v>
      </c>
      <c r="P7864">
        <v>-80</v>
      </c>
      <c r="Q7864" t="s">
        <v>22068</v>
      </c>
      <c r="R7864" t="s">
        <v>22068</v>
      </c>
      <c r="S7864" t="s">
        <v>22068</v>
      </c>
      <c r="T7864" t="s">
        <v>22068</v>
      </c>
      <c r="U7864" t="s">
        <v>22068</v>
      </c>
      <c r="V7864" t="s">
        <v>22068</v>
      </c>
      <c r="W7864" t="s">
        <v>22068</v>
      </c>
      <c r="X7864" t="s">
        <v>22068</v>
      </c>
      <c r="Y7864" t="s">
        <v>22068</v>
      </c>
      <c r="Z7864" t="s">
        <v>22068</v>
      </c>
    </row>
    <row r="7865" spans="1:27" x14ac:dyDescent="0.2">
      <c r="A7865" t="s">
        <v>1459</v>
      </c>
      <c r="B7865" t="s">
        <v>14980</v>
      </c>
      <c r="C7865" s="8" t="s">
        <v>22068</v>
      </c>
      <c r="D7865">
        <v>1</v>
      </c>
      <c r="E7865" s="9">
        <v>4.1223799999999997</v>
      </c>
      <c r="F7865" s="9" t="s">
        <v>22068</v>
      </c>
      <c r="G7865" s="9" t="s">
        <v>22068</v>
      </c>
      <c r="H7865" s="9" t="s">
        <v>22068</v>
      </c>
      <c r="I7865" s="9" t="s">
        <v>22068</v>
      </c>
      <c r="J7865" s="9" t="s">
        <v>22068</v>
      </c>
      <c r="K7865" s="9" t="s">
        <v>22068</v>
      </c>
      <c r="L7865" s="9" t="s">
        <v>22068</v>
      </c>
      <c r="M7865" s="9" t="s">
        <v>22068</v>
      </c>
      <c r="N7865" s="9" t="s">
        <v>22068</v>
      </c>
      <c r="O7865" s="9" t="s">
        <v>22068</v>
      </c>
      <c r="P7865">
        <v>-59</v>
      </c>
      <c r="Q7865" t="s">
        <v>22068</v>
      </c>
      <c r="R7865" t="s">
        <v>22068</v>
      </c>
      <c r="S7865" t="s">
        <v>22068</v>
      </c>
      <c r="T7865" t="s">
        <v>22068</v>
      </c>
      <c r="U7865" t="s">
        <v>22068</v>
      </c>
      <c r="V7865" t="s">
        <v>22068</v>
      </c>
      <c r="W7865" t="s">
        <v>22068</v>
      </c>
      <c r="X7865" t="s">
        <v>22068</v>
      </c>
      <c r="Y7865" t="s">
        <v>22068</v>
      </c>
      <c r="Z7865" t="s">
        <v>22068</v>
      </c>
      <c r="AA7865" t="s">
        <v>21115</v>
      </c>
    </row>
    <row r="7866" spans="1:27" x14ac:dyDescent="0.2">
      <c r="A7866" t="s">
        <v>1529</v>
      </c>
      <c r="B7866" t="s">
        <v>11866</v>
      </c>
      <c r="C7866" s="8" t="s">
        <v>22068</v>
      </c>
      <c r="D7866">
        <v>2</v>
      </c>
      <c r="E7866" s="9">
        <v>4.1223799999999997</v>
      </c>
      <c r="F7866" s="9">
        <v>2.8950999999999998</v>
      </c>
      <c r="G7866" s="9" t="s">
        <v>22068</v>
      </c>
      <c r="H7866" s="9" t="s">
        <v>22068</v>
      </c>
      <c r="I7866" s="9" t="s">
        <v>22068</v>
      </c>
      <c r="J7866" s="9" t="s">
        <v>22068</v>
      </c>
      <c r="K7866" s="9" t="s">
        <v>22068</v>
      </c>
      <c r="L7866" s="9" t="s">
        <v>22068</v>
      </c>
      <c r="M7866" s="9" t="s">
        <v>22068</v>
      </c>
      <c r="N7866" s="9" t="s">
        <v>22068</v>
      </c>
      <c r="O7866" s="9" t="s">
        <v>22068</v>
      </c>
      <c r="P7866">
        <v>-932</v>
      </c>
      <c r="Q7866">
        <v>-245</v>
      </c>
      <c r="R7866" t="s">
        <v>22068</v>
      </c>
      <c r="S7866" t="s">
        <v>22068</v>
      </c>
      <c r="T7866" t="s">
        <v>22068</v>
      </c>
      <c r="U7866" t="s">
        <v>22068</v>
      </c>
      <c r="V7866" t="s">
        <v>22068</v>
      </c>
      <c r="W7866" t="s">
        <v>22068</v>
      </c>
      <c r="X7866" t="s">
        <v>22068</v>
      </c>
      <c r="Y7866" t="s">
        <v>22068</v>
      </c>
      <c r="Z7866" t="s">
        <v>22068</v>
      </c>
      <c r="AA7866" t="s">
        <v>21116</v>
      </c>
    </row>
    <row r="7867" spans="1:27" x14ac:dyDescent="0.2">
      <c r="A7867" t="s">
        <v>2430</v>
      </c>
      <c r="B7867" t="s">
        <v>14977</v>
      </c>
      <c r="C7867" s="8">
        <v>18</v>
      </c>
      <c r="D7867">
        <v>1</v>
      </c>
      <c r="E7867" s="9">
        <v>4.1223799999999997</v>
      </c>
      <c r="F7867" s="9" t="s">
        <v>22068</v>
      </c>
      <c r="G7867" s="9" t="s">
        <v>22068</v>
      </c>
      <c r="H7867" s="9" t="s">
        <v>22068</v>
      </c>
      <c r="I7867" s="9" t="s">
        <v>22068</v>
      </c>
      <c r="J7867" s="9" t="s">
        <v>22068</v>
      </c>
      <c r="K7867" s="9" t="s">
        <v>22068</v>
      </c>
      <c r="L7867" s="9" t="s">
        <v>22068</v>
      </c>
      <c r="M7867" s="9" t="s">
        <v>22068</v>
      </c>
      <c r="N7867" s="9" t="s">
        <v>22068</v>
      </c>
      <c r="O7867" s="9" t="s">
        <v>22068</v>
      </c>
      <c r="P7867">
        <v>3</v>
      </c>
      <c r="Q7867" t="s">
        <v>22068</v>
      </c>
      <c r="R7867" t="s">
        <v>22068</v>
      </c>
      <c r="S7867" t="s">
        <v>22068</v>
      </c>
      <c r="T7867" t="s">
        <v>22068</v>
      </c>
      <c r="U7867" t="s">
        <v>22068</v>
      </c>
      <c r="V7867" t="s">
        <v>22068</v>
      </c>
      <c r="W7867" t="s">
        <v>22068</v>
      </c>
      <c r="X7867" t="s">
        <v>22068</v>
      </c>
      <c r="Y7867" t="s">
        <v>22068</v>
      </c>
      <c r="Z7867" t="s">
        <v>22068</v>
      </c>
      <c r="AA7867" t="s">
        <v>21117</v>
      </c>
    </row>
    <row r="7868" spans="1:27" x14ac:dyDescent="0.2">
      <c r="A7868" t="s">
        <v>2496</v>
      </c>
      <c r="B7868" t="s">
        <v>10569</v>
      </c>
      <c r="C7868" s="8" t="s">
        <v>22068</v>
      </c>
      <c r="D7868">
        <v>2</v>
      </c>
      <c r="E7868" s="9">
        <v>4.1223799999999997</v>
      </c>
      <c r="F7868" s="9">
        <v>3.9974599999999998</v>
      </c>
      <c r="G7868" s="9" t="s">
        <v>22068</v>
      </c>
      <c r="H7868" s="9" t="s">
        <v>22068</v>
      </c>
      <c r="I7868" s="9" t="s">
        <v>22068</v>
      </c>
      <c r="J7868" s="9" t="s">
        <v>22068</v>
      </c>
      <c r="K7868" s="9" t="s">
        <v>22068</v>
      </c>
      <c r="L7868" s="9" t="s">
        <v>22068</v>
      </c>
      <c r="M7868" s="9" t="s">
        <v>22068</v>
      </c>
      <c r="N7868" s="9" t="s">
        <v>22068</v>
      </c>
      <c r="O7868" s="9" t="s">
        <v>22068</v>
      </c>
      <c r="P7868">
        <v>-162</v>
      </c>
      <c r="Q7868">
        <v>-4857</v>
      </c>
      <c r="R7868" t="s">
        <v>22068</v>
      </c>
      <c r="S7868" t="s">
        <v>22068</v>
      </c>
      <c r="T7868" t="s">
        <v>22068</v>
      </c>
      <c r="U7868" t="s">
        <v>22068</v>
      </c>
      <c r="V7868" t="s">
        <v>22068</v>
      </c>
      <c r="W7868" t="s">
        <v>22068</v>
      </c>
      <c r="X7868" t="s">
        <v>22068</v>
      </c>
      <c r="Y7868" t="s">
        <v>22068</v>
      </c>
      <c r="Z7868" t="s">
        <v>22068</v>
      </c>
      <c r="AA7868" t="s">
        <v>21118</v>
      </c>
    </row>
    <row r="7869" spans="1:27" x14ac:dyDescent="0.2">
      <c r="A7869" t="s">
        <v>2621</v>
      </c>
      <c r="B7869" t="s">
        <v>10948</v>
      </c>
      <c r="C7869" s="8" t="s">
        <v>22068</v>
      </c>
      <c r="D7869">
        <v>1</v>
      </c>
      <c r="E7869" s="9">
        <v>4.1223799999999997</v>
      </c>
      <c r="F7869" s="9" t="s">
        <v>22068</v>
      </c>
      <c r="G7869" s="9" t="s">
        <v>22068</v>
      </c>
      <c r="H7869" s="9" t="s">
        <v>22068</v>
      </c>
      <c r="I7869" s="9" t="s">
        <v>22068</v>
      </c>
      <c r="J7869" s="9" t="s">
        <v>22068</v>
      </c>
      <c r="K7869" s="9" t="s">
        <v>22068</v>
      </c>
      <c r="L7869" s="9" t="s">
        <v>22068</v>
      </c>
      <c r="M7869" s="9" t="s">
        <v>22068</v>
      </c>
      <c r="N7869" s="9" t="s">
        <v>22068</v>
      </c>
      <c r="O7869" s="9" t="s">
        <v>22068</v>
      </c>
      <c r="P7869">
        <v>-766</v>
      </c>
      <c r="Q7869" t="s">
        <v>22068</v>
      </c>
      <c r="R7869" t="s">
        <v>22068</v>
      </c>
      <c r="S7869" t="s">
        <v>22068</v>
      </c>
      <c r="T7869" t="s">
        <v>22068</v>
      </c>
      <c r="U7869" t="s">
        <v>22068</v>
      </c>
      <c r="V7869" t="s">
        <v>22068</v>
      </c>
      <c r="W7869" t="s">
        <v>22068</v>
      </c>
      <c r="X7869" t="s">
        <v>22068</v>
      </c>
      <c r="Y7869" t="s">
        <v>22068</v>
      </c>
      <c r="Z7869" t="s">
        <v>22068</v>
      </c>
      <c r="AA7869" t="s">
        <v>8932</v>
      </c>
    </row>
    <row r="7870" spans="1:27" x14ac:dyDescent="0.2">
      <c r="A7870" t="s">
        <v>5137</v>
      </c>
      <c r="B7870" t="s">
        <v>14979</v>
      </c>
      <c r="C7870" s="8" t="s">
        <v>22068</v>
      </c>
      <c r="D7870">
        <v>1</v>
      </c>
      <c r="E7870" s="9">
        <v>4.1223799999999997</v>
      </c>
      <c r="F7870" s="9" t="s">
        <v>22068</v>
      </c>
      <c r="G7870" s="9" t="s">
        <v>22068</v>
      </c>
      <c r="H7870" s="9" t="s">
        <v>22068</v>
      </c>
      <c r="I7870" s="9" t="s">
        <v>22068</v>
      </c>
      <c r="J7870" s="9" t="s">
        <v>22068</v>
      </c>
      <c r="K7870" s="9" t="s">
        <v>22068</v>
      </c>
      <c r="L7870" s="9" t="s">
        <v>22068</v>
      </c>
      <c r="M7870" s="9" t="s">
        <v>22068</v>
      </c>
      <c r="N7870" s="9" t="s">
        <v>22068</v>
      </c>
      <c r="O7870" s="9" t="s">
        <v>22068</v>
      </c>
      <c r="P7870">
        <v>-267</v>
      </c>
      <c r="Q7870" t="s">
        <v>22068</v>
      </c>
      <c r="R7870" t="s">
        <v>22068</v>
      </c>
      <c r="S7870" t="s">
        <v>22068</v>
      </c>
      <c r="T7870" t="s">
        <v>22068</v>
      </c>
      <c r="U7870" t="s">
        <v>22068</v>
      </c>
      <c r="V7870" t="s">
        <v>22068</v>
      </c>
      <c r="W7870" t="s">
        <v>22068</v>
      </c>
      <c r="X7870" t="s">
        <v>22068</v>
      </c>
      <c r="Y7870" t="s">
        <v>22068</v>
      </c>
      <c r="Z7870" t="s">
        <v>22068</v>
      </c>
      <c r="AA7870" t="s">
        <v>21119</v>
      </c>
    </row>
    <row r="7871" spans="1:27" x14ac:dyDescent="0.2">
      <c r="A7871" t="s">
        <v>5197</v>
      </c>
      <c r="B7871" t="s">
        <v>11633</v>
      </c>
      <c r="C7871" s="8" t="s">
        <v>22068</v>
      </c>
      <c r="D7871">
        <v>1</v>
      </c>
      <c r="E7871" s="9">
        <v>4.1223799999999997</v>
      </c>
      <c r="F7871" s="9" t="s">
        <v>22068</v>
      </c>
      <c r="G7871" s="9" t="s">
        <v>22068</v>
      </c>
      <c r="H7871" s="9" t="s">
        <v>22068</v>
      </c>
      <c r="I7871" s="9" t="s">
        <v>22068</v>
      </c>
      <c r="J7871" s="9" t="s">
        <v>22068</v>
      </c>
      <c r="K7871" s="9" t="s">
        <v>22068</v>
      </c>
      <c r="L7871" s="9" t="s">
        <v>22068</v>
      </c>
      <c r="M7871" s="9" t="s">
        <v>22068</v>
      </c>
      <c r="N7871" s="9" t="s">
        <v>22068</v>
      </c>
      <c r="O7871" s="9" t="s">
        <v>22068</v>
      </c>
      <c r="P7871">
        <v>-7557</v>
      </c>
      <c r="Q7871" t="s">
        <v>22068</v>
      </c>
      <c r="R7871" t="s">
        <v>22068</v>
      </c>
      <c r="S7871" t="s">
        <v>22068</v>
      </c>
      <c r="T7871" t="s">
        <v>22068</v>
      </c>
      <c r="U7871" t="s">
        <v>22068</v>
      </c>
      <c r="V7871" t="s">
        <v>22068</v>
      </c>
      <c r="W7871" t="s">
        <v>22068</v>
      </c>
      <c r="X7871" t="s">
        <v>22068</v>
      </c>
      <c r="Y7871" t="s">
        <v>22068</v>
      </c>
      <c r="Z7871" t="s">
        <v>22068</v>
      </c>
      <c r="AA7871" t="s">
        <v>21120</v>
      </c>
    </row>
    <row r="7872" spans="1:27" x14ac:dyDescent="0.2">
      <c r="A7872" t="s">
        <v>7649</v>
      </c>
      <c r="B7872" t="s">
        <v>14978</v>
      </c>
      <c r="C7872" s="8" t="s">
        <v>22068</v>
      </c>
      <c r="D7872">
        <v>1</v>
      </c>
      <c r="E7872" s="9">
        <v>4.1223799999999997</v>
      </c>
      <c r="F7872" s="9" t="s">
        <v>22068</v>
      </c>
      <c r="G7872" s="9" t="s">
        <v>22068</v>
      </c>
      <c r="H7872" s="9" t="s">
        <v>22068</v>
      </c>
      <c r="I7872" s="9" t="s">
        <v>22068</v>
      </c>
      <c r="J7872" s="9" t="s">
        <v>22068</v>
      </c>
      <c r="K7872" s="9" t="s">
        <v>22068</v>
      </c>
      <c r="L7872" s="9" t="s">
        <v>22068</v>
      </c>
      <c r="M7872" s="9" t="s">
        <v>22068</v>
      </c>
      <c r="N7872" s="9" t="s">
        <v>22068</v>
      </c>
      <c r="O7872" s="9" t="s">
        <v>22068</v>
      </c>
      <c r="P7872">
        <v>106</v>
      </c>
      <c r="Q7872" t="s">
        <v>22068</v>
      </c>
      <c r="R7872" t="s">
        <v>22068</v>
      </c>
      <c r="S7872" t="s">
        <v>22068</v>
      </c>
      <c r="T7872" t="s">
        <v>22068</v>
      </c>
      <c r="U7872" t="s">
        <v>22068</v>
      </c>
      <c r="V7872" t="s">
        <v>22068</v>
      </c>
      <c r="W7872" t="s">
        <v>22068</v>
      </c>
      <c r="X7872" t="s">
        <v>22068</v>
      </c>
      <c r="Y7872" t="s">
        <v>22068</v>
      </c>
      <c r="Z7872" t="s">
        <v>22068</v>
      </c>
      <c r="AA7872" t="s">
        <v>21121</v>
      </c>
    </row>
    <row r="7873" spans="1:27" x14ac:dyDescent="0.2">
      <c r="A7873" t="s">
        <v>5431</v>
      </c>
      <c r="B7873" t="s">
        <v>13181</v>
      </c>
      <c r="C7873" s="8" t="s">
        <v>22068</v>
      </c>
      <c r="D7873">
        <v>1</v>
      </c>
      <c r="E7873" s="9">
        <v>4.1171199999999999</v>
      </c>
      <c r="F7873" s="9" t="s">
        <v>22068</v>
      </c>
      <c r="G7873" s="9" t="s">
        <v>22068</v>
      </c>
      <c r="H7873" s="9" t="s">
        <v>22068</v>
      </c>
      <c r="I7873" s="9" t="s">
        <v>22068</v>
      </c>
      <c r="J7873" s="9" t="s">
        <v>22068</v>
      </c>
      <c r="K7873" s="9" t="s">
        <v>22068</v>
      </c>
      <c r="L7873" s="9" t="s">
        <v>22068</v>
      </c>
      <c r="M7873" s="9" t="s">
        <v>22068</v>
      </c>
      <c r="N7873" s="9" t="s">
        <v>22068</v>
      </c>
      <c r="O7873" s="9" t="s">
        <v>22068</v>
      </c>
      <c r="P7873">
        <v>-1638</v>
      </c>
      <c r="Q7873" t="s">
        <v>22068</v>
      </c>
      <c r="R7873" t="s">
        <v>22068</v>
      </c>
      <c r="S7873" t="s">
        <v>22068</v>
      </c>
      <c r="T7873" t="s">
        <v>22068</v>
      </c>
      <c r="U7873" t="s">
        <v>22068</v>
      </c>
      <c r="V7873" t="s">
        <v>22068</v>
      </c>
      <c r="W7873" t="s">
        <v>22068</v>
      </c>
      <c r="X7873" t="s">
        <v>22068</v>
      </c>
      <c r="Y7873" t="s">
        <v>22068</v>
      </c>
      <c r="Z7873" t="s">
        <v>22068</v>
      </c>
      <c r="AA7873" t="s">
        <v>9745</v>
      </c>
    </row>
    <row r="7874" spans="1:27" x14ac:dyDescent="0.2">
      <c r="A7874" t="s">
        <v>1576</v>
      </c>
      <c r="B7874" t="s">
        <v>21122</v>
      </c>
      <c r="C7874" s="8" t="s">
        <v>22068</v>
      </c>
      <c r="D7874">
        <v>1</v>
      </c>
      <c r="E7874" s="9">
        <v>4.1111599999999999</v>
      </c>
      <c r="F7874" s="9" t="s">
        <v>22068</v>
      </c>
      <c r="G7874" s="9" t="s">
        <v>22068</v>
      </c>
      <c r="H7874" s="9" t="s">
        <v>22068</v>
      </c>
      <c r="I7874" s="9" t="s">
        <v>22068</v>
      </c>
      <c r="J7874" s="9" t="s">
        <v>22068</v>
      </c>
      <c r="K7874" s="9" t="s">
        <v>22068</v>
      </c>
      <c r="L7874" s="9" t="s">
        <v>22068</v>
      </c>
      <c r="M7874" s="9" t="s">
        <v>22068</v>
      </c>
      <c r="N7874" s="9" t="s">
        <v>22068</v>
      </c>
      <c r="O7874" s="9" t="s">
        <v>22068</v>
      </c>
      <c r="P7874">
        <v>-105</v>
      </c>
      <c r="Q7874" t="s">
        <v>22068</v>
      </c>
      <c r="R7874" t="s">
        <v>22068</v>
      </c>
      <c r="S7874" t="s">
        <v>22068</v>
      </c>
      <c r="T7874" t="s">
        <v>22068</v>
      </c>
      <c r="U7874" t="s">
        <v>22068</v>
      </c>
      <c r="V7874" t="s">
        <v>22068</v>
      </c>
      <c r="W7874" t="s">
        <v>22068</v>
      </c>
      <c r="X7874" t="s">
        <v>22068</v>
      </c>
      <c r="Y7874" t="s">
        <v>22068</v>
      </c>
      <c r="Z7874" t="s">
        <v>22068</v>
      </c>
      <c r="AA7874" t="s">
        <v>21122</v>
      </c>
    </row>
    <row r="7875" spans="1:27" x14ac:dyDescent="0.2">
      <c r="A7875" t="s">
        <v>4778</v>
      </c>
      <c r="B7875" t="s">
        <v>10480</v>
      </c>
      <c r="C7875" s="8" t="s">
        <v>22068</v>
      </c>
      <c r="D7875">
        <v>1</v>
      </c>
      <c r="E7875" s="9">
        <v>4.1111599999999999</v>
      </c>
      <c r="F7875" s="9" t="s">
        <v>22068</v>
      </c>
      <c r="G7875" s="9" t="s">
        <v>22068</v>
      </c>
      <c r="H7875" s="9" t="s">
        <v>22068</v>
      </c>
      <c r="I7875" s="9" t="s">
        <v>22068</v>
      </c>
      <c r="J7875" s="9" t="s">
        <v>22068</v>
      </c>
      <c r="K7875" s="9" t="s">
        <v>22068</v>
      </c>
      <c r="L7875" s="9" t="s">
        <v>22068</v>
      </c>
      <c r="M7875" s="9" t="s">
        <v>22068</v>
      </c>
      <c r="N7875" s="9" t="s">
        <v>22068</v>
      </c>
      <c r="O7875" s="9" t="s">
        <v>22068</v>
      </c>
      <c r="P7875">
        <v>-1046</v>
      </c>
      <c r="Q7875" t="s">
        <v>22068</v>
      </c>
      <c r="R7875" t="s">
        <v>22068</v>
      </c>
      <c r="S7875" t="s">
        <v>22068</v>
      </c>
      <c r="T7875" t="s">
        <v>22068</v>
      </c>
      <c r="U7875" t="s">
        <v>22068</v>
      </c>
      <c r="V7875" t="s">
        <v>22068</v>
      </c>
      <c r="W7875" t="s">
        <v>22068</v>
      </c>
      <c r="X7875" t="s">
        <v>22068</v>
      </c>
      <c r="Y7875" t="s">
        <v>22068</v>
      </c>
      <c r="Z7875" t="s">
        <v>22068</v>
      </c>
      <c r="AA7875" t="s">
        <v>9594</v>
      </c>
    </row>
    <row r="7876" spans="1:27" x14ac:dyDescent="0.2">
      <c r="A7876" t="s">
        <v>3088</v>
      </c>
      <c r="B7876" t="s">
        <v>14981</v>
      </c>
      <c r="C7876" s="8">
        <v>6</v>
      </c>
      <c r="D7876">
        <v>1</v>
      </c>
      <c r="E7876" s="9">
        <v>4.1082299999999998</v>
      </c>
      <c r="F7876" s="9" t="s">
        <v>22068</v>
      </c>
      <c r="G7876" s="9" t="s">
        <v>22068</v>
      </c>
      <c r="H7876" s="9" t="s">
        <v>22068</v>
      </c>
      <c r="I7876" s="9" t="s">
        <v>22068</v>
      </c>
      <c r="J7876" s="9" t="s">
        <v>22068</v>
      </c>
      <c r="K7876" s="9" t="s">
        <v>22068</v>
      </c>
      <c r="L7876" s="9" t="s">
        <v>22068</v>
      </c>
      <c r="M7876" s="9" t="s">
        <v>22068</v>
      </c>
      <c r="N7876" s="9" t="s">
        <v>22068</v>
      </c>
      <c r="O7876" s="9" t="s">
        <v>22068</v>
      </c>
      <c r="P7876">
        <v>12</v>
      </c>
      <c r="Q7876" t="s">
        <v>22068</v>
      </c>
      <c r="R7876" t="s">
        <v>22068</v>
      </c>
      <c r="S7876" t="s">
        <v>22068</v>
      </c>
      <c r="T7876" t="s">
        <v>22068</v>
      </c>
      <c r="U7876" t="s">
        <v>22068</v>
      </c>
      <c r="V7876" t="s">
        <v>22068</v>
      </c>
      <c r="W7876" t="s">
        <v>22068</v>
      </c>
      <c r="X7876" t="s">
        <v>22068</v>
      </c>
      <c r="Y7876" t="s">
        <v>22068</v>
      </c>
      <c r="Z7876" t="s">
        <v>22068</v>
      </c>
      <c r="AA7876" t="s">
        <v>21123</v>
      </c>
    </row>
    <row r="7877" spans="1:27" x14ac:dyDescent="0.2">
      <c r="A7877" t="s">
        <v>5079</v>
      </c>
      <c r="B7877" t="s">
        <v>14982</v>
      </c>
      <c r="C7877" s="8">
        <v>21</v>
      </c>
      <c r="D7877">
        <v>1</v>
      </c>
      <c r="E7877" s="9">
        <v>4.1081700000000003</v>
      </c>
      <c r="F7877" s="9" t="s">
        <v>22068</v>
      </c>
      <c r="G7877" s="9" t="s">
        <v>22068</v>
      </c>
      <c r="H7877" s="9" t="s">
        <v>22068</v>
      </c>
      <c r="I7877" s="9" t="s">
        <v>22068</v>
      </c>
      <c r="J7877" s="9" t="s">
        <v>22068</v>
      </c>
      <c r="K7877" s="9" t="s">
        <v>22068</v>
      </c>
      <c r="L7877" s="9" t="s">
        <v>22068</v>
      </c>
      <c r="M7877" s="9" t="s">
        <v>22068</v>
      </c>
      <c r="N7877" s="9" t="s">
        <v>22068</v>
      </c>
      <c r="O7877" s="9" t="s">
        <v>22068</v>
      </c>
      <c r="P7877">
        <v>-3965</v>
      </c>
      <c r="Q7877" t="s">
        <v>22068</v>
      </c>
      <c r="R7877" t="s">
        <v>22068</v>
      </c>
      <c r="S7877" t="s">
        <v>22068</v>
      </c>
      <c r="T7877" t="s">
        <v>22068</v>
      </c>
      <c r="U7877" t="s">
        <v>22068</v>
      </c>
      <c r="V7877" t="s">
        <v>22068</v>
      </c>
      <c r="W7877" t="s">
        <v>22068</v>
      </c>
      <c r="X7877" t="s">
        <v>22068</v>
      </c>
      <c r="Y7877" t="s">
        <v>22068</v>
      </c>
      <c r="Z7877" t="s">
        <v>22068</v>
      </c>
      <c r="AA7877" t="s">
        <v>21124</v>
      </c>
    </row>
    <row r="7878" spans="1:27" x14ac:dyDescent="0.2">
      <c r="A7878" t="s">
        <v>2526</v>
      </c>
      <c r="B7878" t="s">
        <v>13556</v>
      </c>
      <c r="C7878" s="8" t="s">
        <v>22068</v>
      </c>
      <c r="D7878">
        <v>1</v>
      </c>
      <c r="E7878" s="9">
        <v>4.1073199999999996</v>
      </c>
      <c r="F7878" s="9" t="s">
        <v>22068</v>
      </c>
      <c r="G7878" s="9" t="s">
        <v>22068</v>
      </c>
      <c r="H7878" s="9" t="s">
        <v>22068</v>
      </c>
      <c r="I7878" s="9" t="s">
        <v>22068</v>
      </c>
      <c r="J7878" s="9" t="s">
        <v>22068</v>
      </c>
      <c r="K7878" s="9" t="s">
        <v>22068</v>
      </c>
      <c r="L7878" s="9" t="s">
        <v>22068</v>
      </c>
      <c r="M7878" s="9" t="s">
        <v>22068</v>
      </c>
      <c r="N7878" s="9" t="s">
        <v>22068</v>
      </c>
      <c r="O7878" s="9" t="s">
        <v>22068</v>
      </c>
      <c r="P7878">
        <v>-177</v>
      </c>
      <c r="Q7878" t="s">
        <v>22068</v>
      </c>
      <c r="R7878" t="s">
        <v>22068</v>
      </c>
      <c r="S7878" t="s">
        <v>22068</v>
      </c>
      <c r="T7878" t="s">
        <v>22068</v>
      </c>
      <c r="U7878" t="s">
        <v>22068</v>
      </c>
      <c r="V7878" t="s">
        <v>22068</v>
      </c>
      <c r="W7878" t="s">
        <v>22068</v>
      </c>
      <c r="X7878" t="s">
        <v>22068</v>
      </c>
      <c r="Y7878" t="s">
        <v>22068</v>
      </c>
      <c r="Z7878" t="s">
        <v>22068</v>
      </c>
      <c r="AA7878" t="s">
        <v>21125</v>
      </c>
    </row>
    <row r="7879" spans="1:27" x14ac:dyDescent="0.2">
      <c r="A7879" t="s">
        <v>4319</v>
      </c>
      <c r="B7879" t="s">
        <v>12655</v>
      </c>
      <c r="C7879" s="8" t="s">
        <v>22068</v>
      </c>
      <c r="D7879">
        <v>1</v>
      </c>
      <c r="E7879" s="9">
        <v>4.1057199999999998</v>
      </c>
      <c r="F7879" s="9" t="s">
        <v>22068</v>
      </c>
      <c r="G7879" s="9" t="s">
        <v>22068</v>
      </c>
      <c r="H7879" s="9" t="s">
        <v>22068</v>
      </c>
      <c r="I7879" s="9" t="s">
        <v>22068</v>
      </c>
      <c r="J7879" s="9" t="s">
        <v>22068</v>
      </c>
      <c r="K7879" s="9" t="s">
        <v>22068</v>
      </c>
      <c r="L7879" s="9" t="s">
        <v>22068</v>
      </c>
      <c r="M7879" s="9" t="s">
        <v>22068</v>
      </c>
      <c r="N7879" s="9" t="s">
        <v>22068</v>
      </c>
      <c r="O7879" s="9" t="s">
        <v>22068</v>
      </c>
      <c r="P7879">
        <v>-770</v>
      </c>
      <c r="Q7879" t="s">
        <v>22068</v>
      </c>
      <c r="R7879" t="s">
        <v>22068</v>
      </c>
      <c r="S7879" t="s">
        <v>22068</v>
      </c>
      <c r="T7879" t="s">
        <v>22068</v>
      </c>
      <c r="U7879" t="s">
        <v>22068</v>
      </c>
      <c r="V7879" t="s">
        <v>22068</v>
      </c>
      <c r="W7879" t="s">
        <v>22068</v>
      </c>
      <c r="X7879" t="s">
        <v>22068</v>
      </c>
      <c r="Y7879" t="s">
        <v>22068</v>
      </c>
      <c r="Z7879" t="s">
        <v>22068</v>
      </c>
      <c r="AA7879" t="s">
        <v>21126</v>
      </c>
    </row>
    <row r="7880" spans="1:27" x14ac:dyDescent="0.2">
      <c r="A7880" t="s">
        <v>5182</v>
      </c>
      <c r="B7880" t="s">
        <v>12531</v>
      </c>
      <c r="C7880" s="8" t="s">
        <v>22068</v>
      </c>
      <c r="D7880">
        <v>1</v>
      </c>
      <c r="E7880" s="9">
        <v>4.1057199999999998</v>
      </c>
      <c r="F7880" s="9" t="s">
        <v>22068</v>
      </c>
      <c r="G7880" s="9" t="s">
        <v>22068</v>
      </c>
      <c r="H7880" s="9" t="s">
        <v>22068</v>
      </c>
      <c r="I7880" s="9" t="s">
        <v>22068</v>
      </c>
      <c r="J7880" s="9" t="s">
        <v>22068</v>
      </c>
      <c r="K7880" s="9" t="s">
        <v>22068</v>
      </c>
      <c r="L7880" s="9" t="s">
        <v>22068</v>
      </c>
      <c r="M7880" s="9" t="s">
        <v>22068</v>
      </c>
      <c r="N7880" s="9" t="s">
        <v>22068</v>
      </c>
      <c r="O7880" s="9" t="s">
        <v>22068</v>
      </c>
      <c r="P7880">
        <v>-249</v>
      </c>
      <c r="Q7880" t="s">
        <v>22068</v>
      </c>
      <c r="R7880" t="s">
        <v>22068</v>
      </c>
      <c r="S7880" t="s">
        <v>22068</v>
      </c>
      <c r="T7880" t="s">
        <v>22068</v>
      </c>
      <c r="U7880" t="s">
        <v>22068</v>
      </c>
      <c r="V7880" t="s">
        <v>22068</v>
      </c>
      <c r="W7880" t="s">
        <v>22068</v>
      </c>
      <c r="X7880" t="s">
        <v>22068</v>
      </c>
      <c r="Y7880" t="s">
        <v>22068</v>
      </c>
      <c r="Z7880" t="s">
        <v>22068</v>
      </c>
      <c r="AA7880" t="s">
        <v>21127</v>
      </c>
    </row>
    <row r="7881" spans="1:27" x14ac:dyDescent="0.2">
      <c r="A7881" t="s">
        <v>6901</v>
      </c>
      <c r="B7881"/>
      <c r="C7881" s="8" t="s">
        <v>22068</v>
      </c>
      <c r="D7881">
        <v>1</v>
      </c>
      <c r="E7881" s="9">
        <v>4.1020500000000002</v>
      </c>
      <c r="F7881" s="9" t="s">
        <v>22068</v>
      </c>
      <c r="G7881" s="9" t="s">
        <v>22068</v>
      </c>
      <c r="H7881" s="9" t="s">
        <v>22068</v>
      </c>
      <c r="I7881" s="9" t="s">
        <v>22068</v>
      </c>
      <c r="J7881" s="9" t="s">
        <v>22068</v>
      </c>
      <c r="K7881" s="9" t="s">
        <v>22068</v>
      </c>
      <c r="L7881" s="9" t="s">
        <v>22068</v>
      </c>
      <c r="M7881" s="9" t="s">
        <v>22068</v>
      </c>
      <c r="N7881" s="9" t="s">
        <v>22068</v>
      </c>
      <c r="O7881" s="9" t="s">
        <v>22068</v>
      </c>
      <c r="P7881">
        <v>-80</v>
      </c>
      <c r="Q7881" t="s">
        <v>22068</v>
      </c>
      <c r="R7881" t="s">
        <v>22068</v>
      </c>
      <c r="S7881" t="s">
        <v>22068</v>
      </c>
      <c r="T7881" t="s">
        <v>22068</v>
      </c>
      <c r="U7881" t="s">
        <v>22068</v>
      </c>
      <c r="V7881" t="s">
        <v>22068</v>
      </c>
      <c r="W7881" t="s">
        <v>22068</v>
      </c>
      <c r="X7881" t="s">
        <v>22068</v>
      </c>
      <c r="Y7881" t="s">
        <v>22068</v>
      </c>
      <c r="Z7881" t="s">
        <v>22068</v>
      </c>
    </row>
    <row r="7882" spans="1:27" x14ac:dyDescent="0.2">
      <c r="A7882" t="s">
        <v>3595</v>
      </c>
      <c r="B7882" t="s">
        <v>10846</v>
      </c>
      <c r="C7882" s="8" t="s">
        <v>22068</v>
      </c>
      <c r="D7882">
        <v>1</v>
      </c>
      <c r="E7882" s="9">
        <v>4.0998900000000003</v>
      </c>
      <c r="F7882" s="9" t="s">
        <v>22068</v>
      </c>
      <c r="G7882" s="9" t="s">
        <v>22068</v>
      </c>
      <c r="H7882" s="9" t="s">
        <v>22068</v>
      </c>
      <c r="I7882" s="9" t="s">
        <v>22068</v>
      </c>
      <c r="J7882" s="9" t="s">
        <v>22068</v>
      </c>
      <c r="K7882" s="9" t="s">
        <v>22068</v>
      </c>
      <c r="L7882" s="9" t="s">
        <v>22068</v>
      </c>
      <c r="M7882" s="9" t="s">
        <v>22068</v>
      </c>
      <c r="N7882" s="9" t="s">
        <v>22068</v>
      </c>
      <c r="O7882" s="9" t="s">
        <v>22068</v>
      </c>
      <c r="P7882">
        <v>-55</v>
      </c>
      <c r="Q7882" t="s">
        <v>22068</v>
      </c>
      <c r="R7882" t="s">
        <v>22068</v>
      </c>
      <c r="S7882" t="s">
        <v>22068</v>
      </c>
      <c r="T7882" t="s">
        <v>22068</v>
      </c>
      <c r="U7882" t="s">
        <v>22068</v>
      </c>
      <c r="V7882" t="s">
        <v>22068</v>
      </c>
      <c r="W7882" t="s">
        <v>22068</v>
      </c>
      <c r="X7882" t="s">
        <v>22068</v>
      </c>
      <c r="Y7882" t="s">
        <v>22068</v>
      </c>
      <c r="Z7882" t="s">
        <v>22068</v>
      </c>
      <c r="AA7882" t="s">
        <v>21128</v>
      </c>
    </row>
    <row r="7883" spans="1:27" x14ac:dyDescent="0.2">
      <c r="A7883" t="s">
        <v>5815</v>
      </c>
      <c r="B7883" t="s">
        <v>14985</v>
      </c>
      <c r="C7883" s="8" t="s">
        <v>22068</v>
      </c>
      <c r="D7883">
        <v>1</v>
      </c>
      <c r="E7883" s="9">
        <v>4.0998900000000003</v>
      </c>
      <c r="F7883" s="9" t="s">
        <v>22068</v>
      </c>
      <c r="G7883" s="9" t="s">
        <v>22068</v>
      </c>
      <c r="H7883" s="9" t="s">
        <v>22068</v>
      </c>
      <c r="I7883" s="9" t="s">
        <v>22068</v>
      </c>
      <c r="J7883" s="9" t="s">
        <v>22068</v>
      </c>
      <c r="K7883" s="9" t="s">
        <v>22068</v>
      </c>
      <c r="L7883" s="9" t="s">
        <v>22068</v>
      </c>
      <c r="M7883" s="9" t="s">
        <v>22068</v>
      </c>
      <c r="N7883" s="9" t="s">
        <v>22068</v>
      </c>
      <c r="O7883" s="9" t="s">
        <v>22068</v>
      </c>
      <c r="P7883">
        <v>110</v>
      </c>
      <c r="Q7883" t="s">
        <v>22068</v>
      </c>
      <c r="R7883" t="s">
        <v>22068</v>
      </c>
      <c r="S7883" t="s">
        <v>22068</v>
      </c>
      <c r="T7883" t="s">
        <v>22068</v>
      </c>
      <c r="U7883" t="s">
        <v>22068</v>
      </c>
      <c r="V7883" t="s">
        <v>22068</v>
      </c>
      <c r="W7883" t="s">
        <v>22068</v>
      </c>
      <c r="X7883" t="s">
        <v>22068</v>
      </c>
      <c r="Y7883" t="s">
        <v>22068</v>
      </c>
      <c r="Z7883" t="s">
        <v>22068</v>
      </c>
      <c r="AA7883" t="s">
        <v>21129</v>
      </c>
    </row>
    <row r="7884" spans="1:27" x14ac:dyDescent="0.2">
      <c r="A7884" t="s">
        <v>6314</v>
      </c>
      <c r="B7884" t="s">
        <v>14984</v>
      </c>
      <c r="C7884" s="8" t="s">
        <v>22068</v>
      </c>
      <c r="D7884">
        <v>1</v>
      </c>
      <c r="E7884" s="9">
        <v>4.0998900000000003</v>
      </c>
      <c r="F7884" s="9" t="s">
        <v>22068</v>
      </c>
      <c r="G7884" s="9" t="s">
        <v>22068</v>
      </c>
      <c r="H7884" s="9" t="s">
        <v>22068</v>
      </c>
      <c r="I7884" s="9" t="s">
        <v>22068</v>
      </c>
      <c r="J7884" s="9" t="s">
        <v>22068</v>
      </c>
      <c r="K7884" s="9" t="s">
        <v>22068</v>
      </c>
      <c r="L7884" s="9" t="s">
        <v>22068</v>
      </c>
      <c r="M7884" s="9" t="s">
        <v>22068</v>
      </c>
      <c r="N7884" s="9" t="s">
        <v>22068</v>
      </c>
      <c r="O7884" s="9" t="s">
        <v>22068</v>
      </c>
      <c r="P7884">
        <v>-104</v>
      </c>
      <c r="Q7884" t="s">
        <v>22068</v>
      </c>
      <c r="R7884" t="s">
        <v>22068</v>
      </c>
      <c r="S7884" t="s">
        <v>22068</v>
      </c>
      <c r="T7884" t="s">
        <v>22068</v>
      </c>
      <c r="U7884" t="s">
        <v>22068</v>
      </c>
      <c r="V7884" t="s">
        <v>22068</v>
      </c>
      <c r="W7884" t="s">
        <v>22068</v>
      </c>
      <c r="X7884" t="s">
        <v>22068</v>
      </c>
      <c r="Y7884" t="s">
        <v>22068</v>
      </c>
      <c r="Z7884" t="s">
        <v>22068</v>
      </c>
      <c r="AA7884" t="s">
        <v>21130</v>
      </c>
    </row>
    <row r="7885" spans="1:27" x14ac:dyDescent="0.2">
      <c r="A7885" t="s">
        <v>6652</v>
      </c>
      <c r="B7885" t="s">
        <v>14986</v>
      </c>
      <c r="C7885" s="8">
        <v>1</v>
      </c>
      <c r="D7885">
        <v>1</v>
      </c>
      <c r="E7885" s="9">
        <v>4.0998900000000003</v>
      </c>
      <c r="F7885" s="9" t="s">
        <v>22068</v>
      </c>
      <c r="G7885" s="9" t="s">
        <v>22068</v>
      </c>
      <c r="H7885" s="9" t="s">
        <v>22068</v>
      </c>
      <c r="I7885" s="9" t="s">
        <v>22068</v>
      </c>
      <c r="J7885" s="9" t="s">
        <v>22068</v>
      </c>
      <c r="K7885" s="9" t="s">
        <v>22068</v>
      </c>
      <c r="L7885" s="9" t="s">
        <v>22068</v>
      </c>
      <c r="M7885" s="9" t="s">
        <v>22068</v>
      </c>
      <c r="N7885" s="9" t="s">
        <v>22068</v>
      </c>
      <c r="O7885" s="9" t="s">
        <v>22068</v>
      </c>
      <c r="P7885">
        <v>-44</v>
      </c>
      <c r="Q7885" t="s">
        <v>22068</v>
      </c>
      <c r="R7885" t="s">
        <v>22068</v>
      </c>
      <c r="S7885" t="s">
        <v>22068</v>
      </c>
      <c r="T7885" t="s">
        <v>22068</v>
      </c>
      <c r="U7885" t="s">
        <v>22068</v>
      </c>
      <c r="V7885" t="s">
        <v>22068</v>
      </c>
      <c r="W7885" t="s">
        <v>22068</v>
      </c>
      <c r="X7885" t="s">
        <v>22068</v>
      </c>
      <c r="Y7885" t="s">
        <v>22068</v>
      </c>
      <c r="Z7885" t="s">
        <v>22068</v>
      </c>
      <c r="AA7885" t="s">
        <v>10039</v>
      </c>
    </row>
    <row r="7886" spans="1:27" x14ac:dyDescent="0.2">
      <c r="A7886" t="s">
        <v>6895</v>
      </c>
      <c r="B7886" t="s">
        <v>10505</v>
      </c>
      <c r="C7886" s="8" t="s">
        <v>22068</v>
      </c>
      <c r="D7886">
        <v>2</v>
      </c>
      <c r="E7886" s="9">
        <v>4.0998900000000003</v>
      </c>
      <c r="F7886" s="9">
        <v>3.9619200000000001</v>
      </c>
      <c r="G7886" s="9" t="s">
        <v>22068</v>
      </c>
      <c r="H7886" s="9" t="s">
        <v>22068</v>
      </c>
      <c r="I7886" s="9" t="s">
        <v>22068</v>
      </c>
      <c r="J7886" s="9" t="s">
        <v>22068</v>
      </c>
      <c r="K7886" s="9" t="s">
        <v>22068</v>
      </c>
      <c r="L7886" s="9" t="s">
        <v>22068</v>
      </c>
      <c r="M7886" s="9" t="s">
        <v>22068</v>
      </c>
      <c r="N7886" s="9" t="s">
        <v>22068</v>
      </c>
      <c r="O7886" s="9" t="s">
        <v>22068</v>
      </c>
      <c r="P7886">
        <v>-415</v>
      </c>
      <c r="Q7886">
        <v>-741</v>
      </c>
      <c r="R7886" t="s">
        <v>22068</v>
      </c>
      <c r="S7886" t="s">
        <v>22068</v>
      </c>
      <c r="T7886" t="s">
        <v>22068</v>
      </c>
      <c r="U7886" t="s">
        <v>22068</v>
      </c>
      <c r="V7886" t="s">
        <v>22068</v>
      </c>
      <c r="W7886" t="s">
        <v>22068</v>
      </c>
      <c r="X7886" t="s">
        <v>22068</v>
      </c>
      <c r="Y7886" t="s">
        <v>22068</v>
      </c>
      <c r="Z7886" t="s">
        <v>22068</v>
      </c>
      <c r="AA7886" t="s">
        <v>10107</v>
      </c>
    </row>
    <row r="7887" spans="1:27" x14ac:dyDescent="0.2">
      <c r="A7887" t="s">
        <v>7364</v>
      </c>
      <c r="B7887" t="s">
        <v>10480</v>
      </c>
      <c r="C7887" s="8" t="s">
        <v>22068</v>
      </c>
      <c r="D7887">
        <v>1</v>
      </c>
      <c r="E7887" s="9">
        <v>4.0998900000000003</v>
      </c>
      <c r="F7887" s="9" t="s">
        <v>22068</v>
      </c>
      <c r="G7887" s="9" t="s">
        <v>22068</v>
      </c>
      <c r="H7887" s="9" t="s">
        <v>22068</v>
      </c>
      <c r="I7887" s="9" t="s">
        <v>22068</v>
      </c>
      <c r="J7887" s="9" t="s">
        <v>22068</v>
      </c>
      <c r="K7887" s="9" t="s">
        <v>22068</v>
      </c>
      <c r="L7887" s="9" t="s">
        <v>22068</v>
      </c>
      <c r="M7887" s="9" t="s">
        <v>22068</v>
      </c>
      <c r="N7887" s="9" t="s">
        <v>22068</v>
      </c>
      <c r="O7887" s="9" t="s">
        <v>22068</v>
      </c>
      <c r="P7887">
        <v>-48</v>
      </c>
      <c r="Q7887" t="s">
        <v>22068</v>
      </c>
      <c r="R7887" t="s">
        <v>22068</v>
      </c>
      <c r="S7887" t="s">
        <v>22068</v>
      </c>
      <c r="T7887" t="s">
        <v>22068</v>
      </c>
      <c r="U7887" t="s">
        <v>22068</v>
      </c>
      <c r="V7887" t="s">
        <v>22068</v>
      </c>
      <c r="W7887" t="s">
        <v>22068</v>
      </c>
      <c r="X7887" t="s">
        <v>22068</v>
      </c>
      <c r="Y7887" t="s">
        <v>22068</v>
      </c>
      <c r="Z7887" t="s">
        <v>22068</v>
      </c>
      <c r="AA7887" t="s">
        <v>10215</v>
      </c>
    </row>
    <row r="7888" spans="1:27" x14ac:dyDescent="0.2">
      <c r="A7888" t="s">
        <v>8016</v>
      </c>
      <c r="B7888" t="s">
        <v>10480</v>
      </c>
      <c r="C7888" s="8" t="s">
        <v>22068</v>
      </c>
      <c r="D7888">
        <v>3</v>
      </c>
      <c r="E7888" s="9">
        <v>4.0998900000000003</v>
      </c>
      <c r="F7888" s="9">
        <v>3.50827</v>
      </c>
      <c r="G7888" s="9">
        <v>2.8727399999999998</v>
      </c>
      <c r="H7888" s="9" t="s">
        <v>22068</v>
      </c>
      <c r="I7888" s="9" t="s">
        <v>22068</v>
      </c>
      <c r="J7888" s="9" t="s">
        <v>22068</v>
      </c>
      <c r="K7888" s="9" t="s">
        <v>22068</v>
      </c>
      <c r="L7888" s="9" t="s">
        <v>22068</v>
      </c>
      <c r="M7888" s="9" t="s">
        <v>22068</v>
      </c>
      <c r="N7888" s="9" t="s">
        <v>22068</v>
      </c>
      <c r="O7888" s="9" t="s">
        <v>22068</v>
      </c>
      <c r="P7888">
        <v>-1610</v>
      </c>
      <c r="Q7888">
        <v>-1084</v>
      </c>
      <c r="R7888">
        <v>-1803</v>
      </c>
      <c r="S7888" t="s">
        <v>22068</v>
      </c>
      <c r="T7888" t="s">
        <v>22068</v>
      </c>
      <c r="U7888" t="s">
        <v>22068</v>
      </c>
      <c r="V7888" t="s">
        <v>22068</v>
      </c>
      <c r="W7888" t="s">
        <v>22068</v>
      </c>
      <c r="X7888" t="s">
        <v>22068</v>
      </c>
      <c r="Y7888" t="s">
        <v>22068</v>
      </c>
      <c r="Z7888" t="s">
        <v>22068</v>
      </c>
      <c r="AA7888" t="s">
        <v>10085</v>
      </c>
    </row>
    <row r="7889" spans="1:27" x14ac:dyDescent="0.2">
      <c r="A7889" t="s">
        <v>8017</v>
      </c>
      <c r="B7889" t="s">
        <v>14983</v>
      </c>
      <c r="C7889" s="8" t="s">
        <v>22068</v>
      </c>
      <c r="D7889">
        <v>3</v>
      </c>
      <c r="E7889" s="9">
        <v>4.0998900000000003</v>
      </c>
      <c r="F7889" s="9">
        <v>3.50827</v>
      </c>
      <c r="G7889" s="9">
        <v>2.8727399999999998</v>
      </c>
      <c r="H7889" s="9" t="s">
        <v>22068</v>
      </c>
      <c r="I7889" s="9" t="s">
        <v>22068</v>
      </c>
      <c r="J7889" s="9" t="s">
        <v>22068</v>
      </c>
      <c r="K7889" s="9" t="s">
        <v>22068</v>
      </c>
      <c r="L7889" s="9" t="s">
        <v>22068</v>
      </c>
      <c r="M7889" s="9" t="s">
        <v>22068</v>
      </c>
      <c r="N7889" s="9" t="s">
        <v>22068</v>
      </c>
      <c r="O7889" s="9" t="s">
        <v>22068</v>
      </c>
      <c r="P7889">
        <v>-1700</v>
      </c>
      <c r="Q7889">
        <v>-2226</v>
      </c>
      <c r="R7889">
        <v>-1507</v>
      </c>
      <c r="S7889" t="s">
        <v>22068</v>
      </c>
      <c r="T7889" t="s">
        <v>22068</v>
      </c>
      <c r="U7889" t="s">
        <v>22068</v>
      </c>
      <c r="V7889" t="s">
        <v>22068</v>
      </c>
      <c r="W7889" t="s">
        <v>22068</v>
      </c>
      <c r="X7889" t="s">
        <v>22068</v>
      </c>
      <c r="Y7889" t="s">
        <v>22068</v>
      </c>
      <c r="Z7889" t="s">
        <v>22068</v>
      </c>
      <c r="AA7889" t="s">
        <v>21131</v>
      </c>
    </row>
    <row r="7890" spans="1:27" x14ac:dyDescent="0.2">
      <c r="A7890" t="s">
        <v>7671</v>
      </c>
      <c r="B7890" t="s">
        <v>10291</v>
      </c>
      <c r="C7890" s="8" t="s">
        <v>22068</v>
      </c>
      <c r="D7890">
        <v>1</v>
      </c>
      <c r="E7890" s="9">
        <v>4.08962</v>
      </c>
      <c r="F7890" s="9" t="s">
        <v>22068</v>
      </c>
      <c r="G7890" s="9" t="s">
        <v>22068</v>
      </c>
      <c r="H7890" s="9" t="s">
        <v>22068</v>
      </c>
      <c r="I7890" s="9" t="s">
        <v>22068</v>
      </c>
      <c r="J7890" s="9" t="s">
        <v>22068</v>
      </c>
      <c r="K7890" s="9" t="s">
        <v>22068</v>
      </c>
      <c r="L7890" s="9" t="s">
        <v>22068</v>
      </c>
      <c r="M7890" s="9" t="s">
        <v>22068</v>
      </c>
      <c r="N7890" s="9" t="s">
        <v>22068</v>
      </c>
      <c r="O7890" s="9" t="s">
        <v>22068</v>
      </c>
      <c r="P7890">
        <v>-33</v>
      </c>
      <c r="Q7890" t="s">
        <v>22068</v>
      </c>
      <c r="R7890" t="s">
        <v>22068</v>
      </c>
      <c r="S7890" t="s">
        <v>22068</v>
      </c>
      <c r="T7890" t="s">
        <v>22068</v>
      </c>
      <c r="U7890" t="s">
        <v>22068</v>
      </c>
      <c r="V7890" t="s">
        <v>22068</v>
      </c>
      <c r="W7890" t="s">
        <v>22068</v>
      </c>
      <c r="X7890" t="s">
        <v>22068</v>
      </c>
      <c r="Y7890" t="s">
        <v>22068</v>
      </c>
      <c r="Z7890" t="s">
        <v>22068</v>
      </c>
      <c r="AA7890" t="s">
        <v>10291</v>
      </c>
    </row>
    <row r="7891" spans="1:27" x14ac:dyDescent="0.2">
      <c r="A7891" t="s">
        <v>589</v>
      </c>
      <c r="B7891" t="s">
        <v>14987</v>
      </c>
      <c r="C7891" s="8" t="s">
        <v>22068</v>
      </c>
      <c r="D7891">
        <v>1</v>
      </c>
      <c r="E7891" s="9">
        <v>4.0883700000000003</v>
      </c>
      <c r="F7891" s="9" t="s">
        <v>22068</v>
      </c>
      <c r="G7891" s="9" t="s">
        <v>22068</v>
      </c>
      <c r="H7891" s="9" t="s">
        <v>22068</v>
      </c>
      <c r="I7891" s="9" t="s">
        <v>22068</v>
      </c>
      <c r="J7891" s="9" t="s">
        <v>22068</v>
      </c>
      <c r="K7891" s="9" t="s">
        <v>22068</v>
      </c>
      <c r="L7891" s="9" t="s">
        <v>22068</v>
      </c>
      <c r="M7891" s="9" t="s">
        <v>22068</v>
      </c>
      <c r="N7891" s="9" t="s">
        <v>22068</v>
      </c>
      <c r="O7891" s="9" t="s">
        <v>22068</v>
      </c>
      <c r="P7891">
        <v>-320</v>
      </c>
      <c r="Q7891" t="s">
        <v>22068</v>
      </c>
      <c r="R7891" t="s">
        <v>22068</v>
      </c>
      <c r="S7891" t="s">
        <v>22068</v>
      </c>
      <c r="T7891" t="s">
        <v>22068</v>
      </c>
      <c r="U7891" t="s">
        <v>22068</v>
      </c>
      <c r="V7891" t="s">
        <v>22068</v>
      </c>
      <c r="W7891" t="s">
        <v>22068</v>
      </c>
      <c r="X7891" t="s">
        <v>22068</v>
      </c>
      <c r="Y7891" t="s">
        <v>22068</v>
      </c>
      <c r="Z7891" t="s">
        <v>22068</v>
      </c>
      <c r="AA7891" t="s">
        <v>21132</v>
      </c>
    </row>
    <row r="7892" spans="1:27" x14ac:dyDescent="0.2">
      <c r="A7892" t="s">
        <v>216</v>
      </c>
      <c r="B7892" t="s">
        <v>10534</v>
      </c>
      <c r="C7892" s="8">
        <v>14</v>
      </c>
      <c r="D7892">
        <v>1</v>
      </c>
      <c r="E7892" s="9">
        <v>4.0682900000000002</v>
      </c>
      <c r="F7892" s="9" t="s">
        <v>22068</v>
      </c>
      <c r="G7892" s="9" t="s">
        <v>22068</v>
      </c>
      <c r="H7892" s="9" t="s">
        <v>22068</v>
      </c>
      <c r="I7892" s="9" t="s">
        <v>22068</v>
      </c>
      <c r="J7892" s="9" t="s">
        <v>22068</v>
      </c>
      <c r="K7892" s="9" t="s">
        <v>22068</v>
      </c>
      <c r="L7892" s="9" t="s">
        <v>22068</v>
      </c>
      <c r="M7892" s="9" t="s">
        <v>22068</v>
      </c>
      <c r="N7892" s="9" t="s">
        <v>22068</v>
      </c>
      <c r="O7892" s="9" t="s">
        <v>22068</v>
      </c>
      <c r="P7892">
        <v>-245</v>
      </c>
      <c r="Q7892" t="s">
        <v>22068</v>
      </c>
      <c r="R7892" t="s">
        <v>22068</v>
      </c>
      <c r="S7892" t="s">
        <v>22068</v>
      </c>
      <c r="T7892" t="s">
        <v>22068</v>
      </c>
      <c r="U7892" t="s">
        <v>22068</v>
      </c>
      <c r="V7892" t="s">
        <v>22068</v>
      </c>
      <c r="W7892" t="s">
        <v>22068</v>
      </c>
      <c r="X7892" t="s">
        <v>22068</v>
      </c>
      <c r="Y7892" t="s">
        <v>22068</v>
      </c>
      <c r="Z7892" t="s">
        <v>22068</v>
      </c>
      <c r="AA7892" t="s">
        <v>21133</v>
      </c>
    </row>
    <row r="7893" spans="1:27" x14ac:dyDescent="0.2">
      <c r="A7893" t="s">
        <v>5115</v>
      </c>
      <c r="B7893" t="s">
        <v>10505</v>
      </c>
      <c r="C7893" s="8" t="s">
        <v>22068</v>
      </c>
      <c r="D7893">
        <v>1</v>
      </c>
      <c r="E7893" s="9">
        <v>4.0682900000000002</v>
      </c>
      <c r="F7893" s="9" t="s">
        <v>22068</v>
      </c>
      <c r="G7893" s="9" t="s">
        <v>22068</v>
      </c>
      <c r="H7893" s="9" t="s">
        <v>22068</v>
      </c>
      <c r="I7893" s="9" t="s">
        <v>22068</v>
      </c>
      <c r="J7893" s="9" t="s">
        <v>22068</v>
      </c>
      <c r="K7893" s="9" t="s">
        <v>22068</v>
      </c>
      <c r="L7893" s="9" t="s">
        <v>22068</v>
      </c>
      <c r="M7893" s="9" t="s">
        <v>22068</v>
      </c>
      <c r="N7893" s="9" t="s">
        <v>22068</v>
      </c>
      <c r="O7893" s="9" t="s">
        <v>22068</v>
      </c>
      <c r="P7893">
        <v>-32</v>
      </c>
      <c r="Q7893" t="s">
        <v>22068</v>
      </c>
      <c r="R7893" t="s">
        <v>22068</v>
      </c>
      <c r="S7893" t="s">
        <v>22068</v>
      </c>
      <c r="T7893" t="s">
        <v>22068</v>
      </c>
      <c r="U7893" t="s">
        <v>22068</v>
      </c>
      <c r="V7893" t="s">
        <v>22068</v>
      </c>
      <c r="W7893" t="s">
        <v>22068</v>
      </c>
      <c r="X7893" t="s">
        <v>22068</v>
      </c>
      <c r="Y7893" t="s">
        <v>22068</v>
      </c>
      <c r="Z7893" t="s">
        <v>22068</v>
      </c>
      <c r="AA7893" t="s">
        <v>21134</v>
      </c>
    </row>
    <row r="7894" spans="1:27" x14ac:dyDescent="0.2">
      <c r="A7894" t="s">
        <v>3984</v>
      </c>
      <c r="B7894" t="s">
        <v>12476</v>
      </c>
      <c r="C7894" s="8" t="s">
        <v>22068</v>
      </c>
      <c r="D7894">
        <v>1</v>
      </c>
      <c r="E7894" s="9">
        <v>4.0670099999999998</v>
      </c>
      <c r="F7894" s="9" t="s">
        <v>22068</v>
      </c>
      <c r="G7894" s="9" t="s">
        <v>22068</v>
      </c>
      <c r="H7894" s="9" t="s">
        <v>22068</v>
      </c>
      <c r="I7894" s="9" t="s">
        <v>22068</v>
      </c>
      <c r="J7894" s="9" t="s">
        <v>22068</v>
      </c>
      <c r="K7894" s="9" t="s">
        <v>22068</v>
      </c>
      <c r="L7894" s="9" t="s">
        <v>22068</v>
      </c>
      <c r="M7894" s="9" t="s">
        <v>22068</v>
      </c>
      <c r="N7894" s="9" t="s">
        <v>22068</v>
      </c>
      <c r="O7894" s="9" t="s">
        <v>22068</v>
      </c>
      <c r="P7894">
        <v>-80</v>
      </c>
      <c r="Q7894" t="s">
        <v>22068</v>
      </c>
      <c r="R7894" t="s">
        <v>22068</v>
      </c>
      <c r="S7894" t="s">
        <v>22068</v>
      </c>
      <c r="T7894" t="s">
        <v>22068</v>
      </c>
      <c r="U7894" t="s">
        <v>22068</v>
      </c>
      <c r="V7894" t="s">
        <v>22068</v>
      </c>
      <c r="W7894" t="s">
        <v>22068</v>
      </c>
      <c r="X7894" t="s">
        <v>22068</v>
      </c>
      <c r="Y7894" t="s">
        <v>22068</v>
      </c>
      <c r="Z7894" t="s">
        <v>22068</v>
      </c>
      <c r="AA7894" t="s">
        <v>9400</v>
      </c>
    </row>
    <row r="7895" spans="1:27" x14ac:dyDescent="0.2">
      <c r="A7895" t="s">
        <v>5674</v>
      </c>
      <c r="B7895" t="s">
        <v>14988</v>
      </c>
      <c r="C7895" s="8">
        <v>11</v>
      </c>
      <c r="D7895">
        <v>1</v>
      </c>
      <c r="E7895" s="9">
        <v>4.0670099999999998</v>
      </c>
      <c r="F7895" s="9" t="s">
        <v>22068</v>
      </c>
      <c r="G7895" s="9" t="s">
        <v>22068</v>
      </c>
      <c r="H7895" s="9" t="s">
        <v>22068</v>
      </c>
      <c r="I7895" s="9" t="s">
        <v>22068</v>
      </c>
      <c r="J7895" s="9" t="s">
        <v>22068</v>
      </c>
      <c r="K7895" s="9" t="s">
        <v>22068</v>
      </c>
      <c r="L7895" s="9" t="s">
        <v>22068</v>
      </c>
      <c r="M7895" s="9" t="s">
        <v>22068</v>
      </c>
      <c r="N7895" s="9" t="s">
        <v>22068</v>
      </c>
      <c r="O7895" s="9" t="s">
        <v>22068</v>
      </c>
      <c r="P7895">
        <v>-122</v>
      </c>
      <c r="Q7895" t="s">
        <v>22068</v>
      </c>
      <c r="R7895" t="s">
        <v>22068</v>
      </c>
      <c r="S7895" t="s">
        <v>22068</v>
      </c>
      <c r="T7895" t="s">
        <v>22068</v>
      </c>
      <c r="U7895" t="s">
        <v>22068</v>
      </c>
      <c r="V7895" t="s">
        <v>22068</v>
      </c>
      <c r="W7895" t="s">
        <v>22068</v>
      </c>
      <c r="X7895" t="s">
        <v>22068</v>
      </c>
      <c r="Y7895" t="s">
        <v>22068</v>
      </c>
      <c r="Z7895" t="s">
        <v>22068</v>
      </c>
      <c r="AA7895" t="s">
        <v>21135</v>
      </c>
    </row>
    <row r="7896" spans="1:27" x14ac:dyDescent="0.2">
      <c r="A7896" t="s">
        <v>6262</v>
      </c>
      <c r="B7896" t="s">
        <v>14234</v>
      </c>
      <c r="C7896" s="8" t="s">
        <v>22068</v>
      </c>
      <c r="D7896">
        <v>1</v>
      </c>
      <c r="E7896" s="9">
        <v>4.0670099999999998</v>
      </c>
      <c r="F7896" s="9" t="s">
        <v>22068</v>
      </c>
      <c r="G7896" s="9" t="s">
        <v>22068</v>
      </c>
      <c r="H7896" s="9" t="s">
        <v>22068</v>
      </c>
      <c r="I7896" s="9" t="s">
        <v>22068</v>
      </c>
      <c r="J7896" s="9" t="s">
        <v>22068</v>
      </c>
      <c r="K7896" s="9" t="s">
        <v>22068</v>
      </c>
      <c r="L7896" s="9" t="s">
        <v>22068</v>
      </c>
      <c r="M7896" s="9" t="s">
        <v>22068</v>
      </c>
      <c r="N7896" s="9" t="s">
        <v>22068</v>
      </c>
      <c r="O7896" s="9" t="s">
        <v>22068</v>
      </c>
      <c r="P7896">
        <v>-109</v>
      </c>
      <c r="Q7896" t="s">
        <v>22068</v>
      </c>
      <c r="R7896" t="s">
        <v>22068</v>
      </c>
      <c r="S7896" t="s">
        <v>22068</v>
      </c>
      <c r="T7896" t="s">
        <v>22068</v>
      </c>
      <c r="U7896" t="s">
        <v>22068</v>
      </c>
      <c r="V7896" t="s">
        <v>22068</v>
      </c>
      <c r="W7896" t="s">
        <v>22068</v>
      </c>
      <c r="X7896" t="s">
        <v>22068</v>
      </c>
      <c r="Y7896" t="s">
        <v>22068</v>
      </c>
      <c r="Z7896" t="s">
        <v>22068</v>
      </c>
      <c r="AA7896" t="s">
        <v>21136</v>
      </c>
    </row>
    <row r="7897" spans="1:27" x14ac:dyDescent="0.2">
      <c r="A7897" t="s">
        <v>7644</v>
      </c>
      <c r="B7897" t="s">
        <v>11529</v>
      </c>
      <c r="C7897" s="8" t="s">
        <v>22068</v>
      </c>
      <c r="D7897">
        <v>1</v>
      </c>
      <c r="E7897" s="9">
        <v>4.0670099999999998</v>
      </c>
      <c r="F7897" s="9" t="s">
        <v>22068</v>
      </c>
      <c r="G7897" s="9" t="s">
        <v>22068</v>
      </c>
      <c r="H7897" s="9" t="s">
        <v>22068</v>
      </c>
      <c r="I7897" s="9" t="s">
        <v>22068</v>
      </c>
      <c r="J7897" s="9" t="s">
        <v>22068</v>
      </c>
      <c r="K7897" s="9" t="s">
        <v>22068</v>
      </c>
      <c r="L7897" s="9" t="s">
        <v>22068</v>
      </c>
      <c r="M7897" s="9" t="s">
        <v>22068</v>
      </c>
      <c r="N7897" s="9" t="s">
        <v>22068</v>
      </c>
      <c r="O7897" s="9" t="s">
        <v>22068</v>
      </c>
      <c r="P7897">
        <v>-102</v>
      </c>
      <c r="Q7897" t="s">
        <v>22068</v>
      </c>
      <c r="R7897" t="s">
        <v>22068</v>
      </c>
      <c r="S7897" t="s">
        <v>22068</v>
      </c>
      <c r="T7897" t="s">
        <v>22068</v>
      </c>
      <c r="U7897" t="s">
        <v>22068</v>
      </c>
      <c r="V7897" t="s">
        <v>22068</v>
      </c>
      <c r="W7897" t="s">
        <v>22068</v>
      </c>
      <c r="X7897" t="s">
        <v>22068</v>
      </c>
      <c r="Y7897" t="s">
        <v>22068</v>
      </c>
      <c r="Z7897" t="s">
        <v>22068</v>
      </c>
      <c r="AA7897" t="s">
        <v>21137</v>
      </c>
    </row>
    <row r="7898" spans="1:27" x14ac:dyDescent="0.2">
      <c r="A7898" t="s">
        <v>5213</v>
      </c>
      <c r="B7898" t="s">
        <v>14989</v>
      </c>
      <c r="C7898" s="8" t="s">
        <v>22068</v>
      </c>
      <c r="D7898">
        <v>1</v>
      </c>
      <c r="E7898" s="9">
        <v>4.0597899999999996</v>
      </c>
      <c r="F7898" s="9" t="s">
        <v>22068</v>
      </c>
      <c r="G7898" s="9" t="s">
        <v>22068</v>
      </c>
      <c r="H7898" s="9" t="s">
        <v>22068</v>
      </c>
      <c r="I7898" s="9" t="s">
        <v>22068</v>
      </c>
      <c r="J7898" s="9" t="s">
        <v>22068</v>
      </c>
      <c r="K7898" s="9" t="s">
        <v>22068</v>
      </c>
      <c r="L7898" s="9" t="s">
        <v>22068</v>
      </c>
      <c r="M7898" s="9" t="s">
        <v>22068</v>
      </c>
      <c r="N7898" s="9" t="s">
        <v>22068</v>
      </c>
      <c r="O7898" s="9" t="s">
        <v>22068</v>
      </c>
      <c r="P7898">
        <v>-115</v>
      </c>
      <c r="Q7898" t="s">
        <v>22068</v>
      </c>
      <c r="R7898" t="s">
        <v>22068</v>
      </c>
      <c r="S7898" t="s">
        <v>22068</v>
      </c>
      <c r="T7898" t="s">
        <v>22068</v>
      </c>
      <c r="U7898" t="s">
        <v>22068</v>
      </c>
      <c r="V7898" t="s">
        <v>22068</v>
      </c>
      <c r="W7898" t="s">
        <v>22068</v>
      </c>
      <c r="X7898" t="s">
        <v>22068</v>
      </c>
      <c r="Y7898" t="s">
        <v>22068</v>
      </c>
      <c r="Z7898" t="s">
        <v>22068</v>
      </c>
      <c r="AA7898" t="s">
        <v>21138</v>
      </c>
    </row>
    <row r="7899" spans="1:27" x14ac:dyDescent="0.2">
      <c r="A7899" t="s">
        <v>8194</v>
      </c>
      <c r="B7899" t="s">
        <v>11995</v>
      </c>
      <c r="C7899" s="8">
        <v>17</v>
      </c>
      <c r="D7899">
        <v>1</v>
      </c>
      <c r="E7899" s="9">
        <v>4.0597899999999996</v>
      </c>
      <c r="F7899" s="9" t="s">
        <v>22068</v>
      </c>
      <c r="G7899" s="9" t="s">
        <v>22068</v>
      </c>
      <c r="H7899" s="9" t="s">
        <v>22068</v>
      </c>
      <c r="I7899" s="9" t="s">
        <v>22068</v>
      </c>
      <c r="J7899" s="9" t="s">
        <v>22068</v>
      </c>
      <c r="K7899" s="9" t="s">
        <v>22068</v>
      </c>
      <c r="L7899" s="9" t="s">
        <v>22068</v>
      </c>
      <c r="M7899" s="9" t="s">
        <v>22068</v>
      </c>
      <c r="N7899" s="9" t="s">
        <v>22068</v>
      </c>
      <c r="O7899" s="9" t="s">
        <v>22068</v>
      </c>
      <c r="P7899">
        <v>-216</v>
      </c>
      <c r="Q7899" t="s">
        <v>22068</v>
      </c>
      <c r="R7899" t="s">
        <v>22068</v>
      </c>
      <c r="S7899" t="s">
        <v>22068</v>
      </c>
      <c r="T7899" t="s">
        <v>22068</v>
      </c>
      <c r="U7899" t="s">
        <v>22068</v>
      </c>
      <c r="V7899" t="s">
        <v>22068</v>
      </c>
      <c r="W7899" t="s">
        <v>22068</v>
      </c>
      <c r="X7899" t="s">
        <v>22068</v>
      </c>
      <c r="Y7899" t="s">
        <v>22068</v>
      </c>
      <c r="Z7899" t="s">
        <v>22068</v>
      </c>
      <c r="AA7899" t="s">
        <v>21139</v>
      </c>
    </row>
    <row r="7900" spans="1:27" x14ac:dyDescent="0.2">
      <c r="A7900" t="s">
        <v>904</v>
      </c>
      <c r="B7900" t="s">
        <v>14990</v>
      </c>
      <c r="C7900" s="8">
        <v>7</v>
      </c>
      <c r="D7900">
        <v>1</v>
      </c>
      <c r="E7900" s="9">
        <v>4.0474800000000002</v>
      </c>
      <c r="F7900" s="9" t="s">
        <v>22068</v>
      </c>
      <c r="G7900" s="9" t="s">
        <v>22068</v>
      </c>
      <c r="H7900" s="9" t="s">
        <v>22068</v>
      </c>
      <c r="I7900" s="9" t="s">
        <v>22068</v>
      </c>
      <c r="J7900" s="9" t="s">
        <v>22068</v>
      </c>
      <c r="K7900" s="9" t="s">
        <v>22068</v>
      </c>
      <c r="L7900" s="9" t="s">
        <v>22068</v>
      </c>
      <c r="M7900" s="9" t="s">
        <v>22068</v>
      </c>
      <c r="N7900" s="9" t="s">
        <v>22068</v>
      </c>
      <c r="O7900" s="9" t="s">
        <v>22068</v>
      </c>
      <c r="P7900">
        <v>-85</v>
      </c>
      <c r="Q7900" t="s">
        <v>22068</v>
      </c>
      <c r="R7900" t="s">
        <v>22068</v>
      </c>
      <c r="S7900" t="s">
        <v>22068</v>
      </c>
      <c r="T7900" t="s">
        <v>22068</v>
      </c>
      <c r="U7900" t="s">
        <v>22068</v>
      </c>
      <c r="V7900" t="s">
        <v>22068</v>
      </c>
      <c r="W7900" t="s">
        <v>22068</v>
      </c>
      <c r="X7900" t="s">
        <v>22068</v>
      </c>
      <c r="Y7900" t="s">
        <v>22068</v>
      </c>
      <c r="Z7900" t="s">
        <v>22068</v>
      </c>
      <c r="AA7900" t="s">
        <v>8624</v>
      </c>
    </row>
    <row r="7901" spans="1:27" x14ac:dyDescent="0.2">
      <c r="A7901" t="s">
        <v>1721</v>
      </c>
      <c r="B7901" t="s">
        <v>10703</v>
      </c>
      <c r="C7901" s="8" t="s">
        <v>22068</v>
      </c>
      <c r="D7901">
        <v>1</v>
      </c>
      <c r="E7901" s="9">
        <v>4.0413899999999998</v>
      </c>
      <c r="F7901" s="9" t="s">
        <v>22068</v>
      </c>
      <c r="G7901" s="9" t="s">
        <v>22068</v>
      </c>
      <c r="H7901" s="9" t="s">
        <v>22068</v>
      </c>
      <c r="I7901" s="9" t="s">
        <v>22068</v>
      </c>
      <c r="J7901" s="9" t="s">
        <v>22068</v>
      </c>
      <c r="K7901" s="9" t="s">
        <v>22068</v>
      </c>
      <c r="L7901" s="9" t="s">
        <v>22068</v>
      </c>
      <c r="M7901" s="9" t="s">
        <v>22068</v>
      </c>
      <c r="N7901" s="9" t="s">
        <v>22068</v>
      </c>
      <c r="O7901" s="9" t="s">
        <v>22068</v>
      </c>
      <c r="P7901">
        <v>-108</v>
      </c>
      <c r="Q7901" t="s">
        <v>22068</v>
      </c>
      <c r="R7901" t="s">
        <v>22068</v>
      </c>
      <c r="S7901" t="s">
        <v>22068</v>
      </c>
      <c r="T7901" t="s">
        <v>22068</v>
      </c>
      <c r="U7901" t="s">
        <v>22068</v>
      </c>
      <c r="V7901" t="s">
        <v>22068</v>
      </c>
      <c r="W7901" t="s">
        <v>22068</v>
      </c>
      <c r="X7901" t="s">
        <v>22068</v>
      </c>
      <c r="Y7901" t="s">
        <v>22068</v>
      </c>
      <c r="Z7901" t="s">
        <v>22068</v>
      </c>
      <c r="AA7901" t="s">
        <v>8843</v>
      </c>
    </row>
    <row r="7902" spans="1:27" x14ac:dyDescent="0.2">
      <c r="A7902" t="s">
        <v>2433</v>
      </c>
      <c r="B7902" t="s">
        <v>14991</v>
      </c>
      <c r="C7902" s="8">
        <v>14</v>
      </c>
      <c r="D7902">
        <v>1</v>
      </c>
      <c r="E7902" s="9">
        <v>4.0367600000000001</v>
      </c>
      <c r="F7902" s="9" t="s">
        <v>22068</v>
      </c>
      <c r="G7902" s="9" t="s">
        <v>22068</v>
      </c>
      <c r="H7902" s="9" t="s">
        <v>22068</v>
      </c>
      <c r="I7902" s="9" t="s">
        <v>22068</v>
      </c>
      <c r="J7902" s="9" t="s">
        <v>22068</v>
      </c>
      <c r="K7902" s="9" t="s">
        <v>22068</v>
      </c>
      <c r="L7902" s="9" t="s">
        <v>22068</v>
      </c>
      <c r="M7902" s="9" t="s">
        <v>22068</v>
      </c>
      <c r="N7902" s="9" t="s">
        <v>22068</v>
      </c>
      <c r="O7902" s="9" t="s">
        <v>22068</v>
      </c>
      <c r="P7902">
        <v>-38</v>
      </c>
      <c r="Q7902" t="s">
        <v>22068</v>
      </c>
      <c r="R7902" t="s">
        <v>22068</v>
      </c>
      <c r="S7902" t="s">
        <v>22068</v>
      </c>
      <c r="T7902" t="s">
        <v>22068</v>
      </c>
      <c r="U7902" t="s">
        <v>22068</v>
      </c>
      <c r="V7902" t="s">
        <v>22068</v>
      </c>
      <c r="W7902" t="s">
        <v>22068</v>
      </c>
      <c r="X7902" t="s">
        <v>22068</v>
      </c>
      <c r="Y7902" t="s">
        <v>22068</v>
      </c>
      <c r="Z7902" t="s">
        <v>22068</v>
      </c>
      <c r="AA7902" t="s">
        <v>21140</v>
      </c>
    </row>
    <row r="7903" spans="1:27" x14ac:dyDescent="0.2">
      <c r="A7903" t="s">
        <v>21141</v>
      </c>
      <c r="B7903" t="s">
        <v>21142</v>
      </c>
      <c r="C7903" s="8">
        <v>23</v>
      </c>
      <c r="D7903">
        <v>1</v>
      </c>
      <c r="E7903" s="9">
        <v>4.0367600000000001</v>
      </c>
      <c r="F7903" s="9" t="s">
        <v>22068</v>
      </c>
      <c r="G7903" s="9" t="s">
        <v>22068</v>
      </c>
      <c r="H7903" s="9" t="s">
        <v>22068</v>
      </c>
      <c r="I7903" s="9" t="s">
        <v>22068</v>
      </c>
      <c r="J7903" s="9" t="s">
        <v>22068</v>
      </c>
      <c r="K7903" s="9" t="s">
        <v>22068</v>
      </c>
      <c r="L7903" s="9" t="s">
        <v>22068</v>
      </c>
      <c r="M7903" s="9" t="s">
        <v>22068</v>
      </c>
      <c r="N7903" s="9" t="s">
        <v>22068</v>
      </c>
      <c r="O7903" s="9" t="s">
        <v>22068</v>
      </c>
      <c r="P7903">
        <v>-1230</v>
      </c>
      <c r="Q7903" t="s">
        <v>22068</v>
      </c>
      <c r="R7903" t="s">
        <v>22068</v>
      </c>
      <c r="S7903" t="s">
        <v>22068</v>
      </c>
      <c r="T7903" t="s">
        <v>22068</v>
      </c>
      <c r="U7903" t="s">
        <v>22068</v>
      </c>
      <c r="V7903" t="s">
        <v>22068</v>
      </c>
      <c r="W7903" t="s">
        <v>22068</v>
      </c>
      <c r="X7903" t="s">
        <v>22068</v>
      </c>
      <c r="Y7903" t="s">
        <v>22068</v>
      </c>
      <c r="Z7903" t="s">
        <v>22068</v>
      </c>
      <c r="AA7903" t="s">
        <v>21143</v>
      </c>
    </row>
    <row r="7904" spans="1:27" x14ac:dyDescent="0.2">
      <c r="A7904" t="s">
        <v>1337</v>
      </c>
      <c r="B7904" t="s">
        <v>13028</v>
      </c>
      <c r="C7904" s="8" t="s">
        <v>22068</v>
      </c>
      <c r="D7904">
        <v>1</v>
      </c>
      <c r="E7904" s="9">
        <v>4.0337899999999998</v>
      </c>
      <c r="F7904" s="9" t="s">
        <v>22068</v>
      </c>
      <c r="G7904" s="9" t="s">
        <v>22068</v>
      </c>
      <c r="H7904" s="9" t="s">
        <v>22068</v>
      </c>
      <c r="I7904" s="9" t="s">
        <v>22068</v>
      </c>
      <c r="J7904" s="9" t="s">
        <v>22068</v>
      </c>
      <c r="K7904" s="9" t="s">
        <v>22068</v>
      </c>
      <c r="L7904" s="9" t="s">
        <v>22068</v>
      </c>
      <c r="M7904" s="9" t="s">
        <v>22068</v>
      </c>
      <c r="N7904" s="9" t="s">
        <v>22068</v>
      </c>
      <c r="O7904" s="9" t="s">
        <v>22068</v>
      </c>
      <c r="P7904">
        <v>-860</v>
      </c>
      <c r="Q7904" t="s">
        <v>22068</v>
      </c>
      <c r="R7904" t="s">
        <v>22068</v>
      </c>
      <c r="S7904" t="s">
        <v>22068</v>
      </c>
      <c r="T7904" t="s">
        <v>22068</v>
      </c>
      <c r="U7904" t="s">
        <v>22068</v>
      </c>
      <c r="V7904" t="s">
        <v>22068</v>
      </c>
      <c r="W7904" t="s">
        <v>22068</v>
      </c>
      <c r="X7904" t="s">
        <v>22068</v>
      </c>
      <c r="Y7904" t="s">
        <v>22068</v>
      </c>
      <c r="Z7904" t="s">
        <v>22068</v>
      </c>
      <c r="AA7904" t="s">
        <v>21144</v>
      </c>
    </row>
    <row r="7905" spans="1:27" x14ac:dyDescent="0.2">
      <c r="A7905" t="s">
        <v>5395</v>
      </c>
      <c r="B7905" t="s">
        <v>15353</v>
      </c>
      <c r="C7905" s="8" t="s">
        <v>22068</v>
      </c>
      <c r="D7905">
        <v>1</v>
      </c>
      <c r="E7905" s="9">
        <v>4.0309900000000001</v>
      </c>
      <c r="F7905" s="9" t="s">
        <v>22068</v>
      </c>
      <c r="G7905" s="9" t="s">
        <v>22068</v>
      </c>
      <c r="H7905" s="9" t="s">
        <v>22068</v>
      </c>
      <c r="I7905" s="9" t="s">
        <v>22068</v>
      </c>
      <c r="J7905" s="9" t="s">
        <v>22068</v>
      </c>
      <c r="K7905" s="9" t="s">
        <v>22068</v>
      </c>
      <c r="L7905" s="9" t="s">
        <v>22068</v>
      </c>
      <c r="M7905" s="9" t="s">
        <v>22068</v>
      </c>
      <c r="N7905" s="9" t="s">
        <v>22068</v>
      </c>
      <c r="O7905" s="9" t="s">
        <v>22068</v>
      </c>
      <c r="P7905">
        <v>-123</v>
      </c>
      <c r="Q7905" t="s">
        <v>22068</v>
      </c>
      <c r="R7905" t="s">
        <v>22068</v>
      </c>
      <c r="S7905" t="s">
        <v>22068</v>
      </c>
      <c r="T7905" t="s">
        <v>22068</v>
      </c>
      <c r="U7905" t="s">
        <v>22068</v>
      </c>
      <c r="V7905" t="s">
        <v>22068</v>
      </c>
      <c r="W7905" t="s">
        <v>22068</v>
      </c>
      <c r="X7905" t="s">
        <v>22068</v>
      </c>
      <c r="Y7905" t="s">
        <v>22068</v>
      </c>
      <c r="Z7905" t="s">
        <v>22068</v>
      </c>
      <c r="AA7905" t="s">
        <v>21145</v>
      </c>
    </row>
    <row r="7906" spans="1:27" x14ac:dyDescent="0.2">
      <c r="A7906" t="s">
        <v>4247</v>
      </c>
      <c r="B7906" t="s">
        <v>14992</v>
      </c>
      <c r="C7906" s="8" t="s">
        <v>22068</v>
      </c>
      <c r="D7906">
        <v>1</v>
      </c>
      <c r="E7906" s="9">
        <v>4.01769</v>
      </c>
      <c r="F7906" s="9" t="s">
        <v>22068</v>
      </c>
      <c r="G7906" s="9" t="s">
        <v>22068</v>
      </c>
      <c r="H7906" s="9" t="s">
        <v>22068</v>
      </c>
      <c r="I7906" s="9" t="s">
        <v>22068</v>
      </c>
      <c r="J7906" s="9" t="s">
        <v>22068</v>
      </c>
      <c r="K7906" s="9" t="s">
        <v>22068</v>
      </c>
      <c r="L7906" s="9" t="s">
        <v>22068</v>
      </c>
      <c r="M7906" s="9" t="s">
        <v>22068</v>
      </c>
      <c r="N7906" s="9" t="s">
        <v>22068</v>
      </c>
      <c r="O7906" s="9" t="s">
        <v>22068</v>
      </c>
      <c r="P7906">
        <v>-316</v>
      </c>
      <c r="Q7906" t="s">
        <v>22068</v>
      </c>
      <c r="R7906" t="s">
        <v>22068</v>
      </c>
      <c r="S7906" t="s">
        <v>22068</v>
      </c>
      <c r="T7906" t="s">
        <v>22068</v>
      </c>
      <c r="U7906" t="s">
        <v>22068</v>
      </c>
      <c r="V7906" t="s">
        <v>22068</v>
      </c>
      <c r="W7906" t="s">
        <v>22068</v>
      </c>
      <c r="X7906" t="s">
        <v>22068</v>
      </c>
      <c r="Y7906" t="s">
        <v>22068</v>
      </c>
      <c r="Z7906" t="s">
        <v>22068</v>
      </c>
      <c r="AA7906" t="s">
        <v>21146</v>
      </c>
    </row>
    <row r="7907" spans="1:27" x14ac:dyDescent="0.2">
      <c r="A7907" t="s">
        <v>2411</v>
      </c>
      <c r="B7907" t="s">
        <v>10896</v>
      </c>
      <c r="C7907" s="8" t="s">
        <v>22068</v>
      </c>
      <c r="D7907">
        <v>1</v>
      </c>
      <c r="E7907" s="9">
        <v>4.0160600000000004</v>
      </c>
      <c r="F7907" s="9" t="s">
        <v>22068</v>
      </c>
      <c r="G7907" s="9" t="s">
        <v>22068</v>
      </c>
      <c r="H7907" s="9" t="s">
        <v>22068</v>
      </c>
      <c r="I7907" s="9" t="s">
        <v>22068</v>
      </c>
      <c r="J7907" s="9" t="s">
        <v>22068</v>
      </c>
      <c r="K7907" s="9" t="s">
        <v>22068</v>
      </c>
      <c r="L7907" s="9" t="s">
        <v>22068</v>
      </c>
      <c r="M7907" s="9" t="s">
        <v>22068</v>
      </c>
      <c r="N7907" s="9" t="s">
        <v>22068</v>
      </c>
      <c r="O7907" s="9" t="s">
        <v>22068</v>
      </c>
      <c r="P7907">
        <v>-279</v>
      </c>
      <c r="Q7907" t="s">
        <v>22068</v>
      </c>
      <c r="R7907" t="s">
        <v>22068</v>
      </c>
      <c r="S7907" t="s">
        <v>22068</v>
      </c>
      <c r="T7907" t="s">
        <v>22068</v>
      </c>
      <c r="U7907" t="s">
        <v>22068</v>
      </c>
      <c r="V7907" t="s">
        <v>22068</v>
      </c>
      <c r="W7907" t="s">
        <v>22068</v>
      </c>
      <c r="X7907" t="s">
        <v>22068</v>
      </c>
      <c r="Y7907" t="s">
        <v>22068</v>
      </c>
      <c r="Z7907" t="s">
        <v>22068</v>
      </c>
      <c r="AA7907" t="s">
        <v>9014</v>
      </c>
    </row>
    <row r="7908" spans="1:27" x14ac:dyDescent="0.2">
      <c r="A7908" t="s">
        <v>4743</v>
      </c>
      <c r="B7908" t="s">
        <v>10592</v>
      </c>
      <c r="C7908" s="8" t="s">
        <v>22068</v>
      </c>
      <c r="D7908">
        <v>1</v>
      </c>
      <c r="E7908" s="9">
        <v>4.0160600000000004</v>
      </c>
      <c r="F7908" s="9" t="s">
        <v>22068</v>
      </c>
      <c r="G7908" s="9" t="s">
        <v>22068</v>
      </c>
      <c r="H7908" s="9" t="s">
        <v>22068</v>
      </c>
      <c r="I7908" s="9" t="s">
        <v>22068</v>
      </c>
      <c r="J7908" s="9" t="s">
        <v>22068</v>
      </c>
      <c r="K7908" s="9" t="s">
        <v>22068</v>
      </c>
      <c r="L7908" s="9" t="s">
        <v>22068</v>
      </c>
      <c r="M7908" s="9" t="s">
        <v>22068</v>
      </c>
      <c r="N7908" s="9" t="s">
        <v>22068</v>
      </c>
      <c r="O7908" s="9" t="s">
        <v>22068</v>
      </c>
      <c r="P7908">
        <v>-76</v>
      </c>
      <c r="Q7908" t="s">
        <v>22068</v>
      </c>
      <c r="R7908" t="s">
        <v>22068</v>
      </c>
      <c r="S7908" t="s">
        <v>22068</v>
      </c>
      <c r="T7908" t="s">
        <v>22068</v>
      </c>
      <c r="U7908" t="s">
        <v>22068</v>
      </c>
      <c r="V7908" t="s">
        <v>22068</v>
      </c>
      <c r="W7908" t="s">
        <v>22068</v>
      </c>
      <c r="X7908" t="s">
        <v>22068</v>
      </c>
      <c r="Y7908" t="s">
        <v>22068</v>
      </c>
      <c r="Z7908" t="s">
        <v>22068</v>
      </c>
      <c r="AA7908" t="s">
        <v>21147</v>
      </c>
    </row>
    <row r="7909" spans="1:27" x14ac:dyDescent="0.2">
      <c r="A7909" t="s">
        <v>6271</v>
      </c>
      <c r="B7909" t="s">
        <v>14993</v>
      </c>
      <c r="C7909" s="8" t="s">
        <v>22068</v>
      </c>
      <c r="D7909">
        <v>1</v>
      </c>
      <c r="E7909" s="9">
        <v>4.0160600000000004</v>
      </c>
      <c r="F7909" s="9" t="s">
        <v>22068</v>
      </c>
      <c r="G7909" s="9" t="s">
        <v>22068</v>
      </c>
      <c r="H7909" s="9" t="s">
        <v>22068</v>
      </c>
      <c r="I7909" s="9" t="s">
        <v>22068</v>
      </c>
      <c r="J7909" s="9" t="s">
        <v>22068</v>
      </c>
      <c r="K7909" s="9" t="s">
        <v>22068</v>
      </c>
      <c r="L7909" s="9" t="s">
        <v>22068</v>
      </c>
      <c r="M7909" s="9" t="s">
        <v>22068</v>
      </c>
      <c r="N7909" s="9" t="s">
        <v>22068</v>
      </c>
      <c r="O7909" s="9" t="s">
        <v>22068</v>
      </c>
      <c r="P7909">
        <v>-138</v>
      </c>
      <c r="Q7909" t="s">
        <v>22068</v>
      </c>
      <c r="R7909" t="s">
        <v>22068</v>
      </c>
      <c r="S7909" t="s">
        <v>22068</v>
      </c>
      <c r="T7909" t="s">
        <v>22068</v>
      </c>
      <c r="U7909" t="s">
        <v>22068</v>
      </c>
      <c r="V7909" t="s">
        <v>22068</v>
      </c>
      <c r="W7909" t="s">
        <v>22068</v>
      </c>
      <c r="X7909" t="s">
        <v>22068</v>
      </c>
      <c r="Y7909" t="s">
        <v>22068</v>
      </c>
      <c r="Z7909" t="s">
        <v>22068</v>
      </c>
      <c r="AA7909" t="s">
        <v>21148</v>
      </c>
    </row>
    <row r="7910" spans="1:27" x14ac:dyDescent="0.2">
      <c r="A7910" t="s">
        <v>6446</v>
      </c>
      <c r="B7910" t="s">
        <v>10480</v>
      </c>
      <c r="C7910" s="8">
        <v>18</v>
      </c>
      <c r="D7910">
        <v>1</v>
      </c>
      <c r="E7910" s="9">
        <v>4.0160600000000004</v>
      </c>
      <c r="F7910" s="9" t="s">
        <v>22068</v>
      </c>
      <c r="G7910" s="9" t="s">
        <v>22068</v>
      </c>
      <c r="H7910" s="9" t="s">
        <v>22068</v>
      </c>
      <c r="I7910" s="9" t="s">
        <v>22068</v>
      </c>
      <c r="J7910" s="9" t="s">
        <v>22068</v>
      </c>
      <c r="K7910" s="9" t="s">
        <v>22068</v>
      </c>
      <c r="L7910" s="9" t="s">
        <v>22068</v>
      </c>
      <c r="M7910" s="9" t="s">
        <v>22068</v>
      </c>
      <c r="N7910" s="9" t="s">
        <v>22068</v>
      </c>
      <c r="O7910" s="9" t="s">
        <v>22068</v>
      </c>
      <c r="P7910">
        <v>144</v>
      </c>
      <c r="Q7910" t="s">
        <v>22068</v>
      </c>
      <c r="R7910" t="s">
        <v>22068</v>
      </c>
      <c r="S7910" t="s">
        <v>22068</v>
      </c>
      <c r="T7910" t="s">
        <v>22068</v>
      </c>
      <c r="U7910" t="s">
        <v>22068</v>
      </c>
      <c r="V7910" t="s">
        <v>22068</v>
      </c>
      <c r="W7910" t="s">
        <v>22068</v>
      </c>
      <c r="X7910" t="s">
        <v>22068</v>
      </c>
      <c r="Y7910" t="s">
        <v>22068</v>
      </c>
      <c r="Z7910" t="s">
        <v>22068</v>
      </c>
      <c r="AA7910" t="s">
        <v>8384</v>
      </c>
    </row>
    <row r="7911" spans="1:27" x14ac:dyDescent="0.2">
      <c r="A7911" t="s">
        <v>6850</v>
      </c>
      <c r="B7911" t="s">
        <v>10648</v>
      </c>
      <c r="C7911" s="8" t="s">
        <v>22068</v>
      </c>
      <c r="D7911">
        <v>1</v>
      </c>
      <c r="E7911" s="9">
        <v>4.0160600000000004</v>
      </c>
      <c r="F7911" s="9" t="s">
        <v>22068</v>
      </c>
      <c r="G7911" s="9" t="s">
        <v>22068</v>
      </c>
      <c r="H7911" s="9" t="s">
        <v>22068</v>
      </c>
      <c r="I7911" s="9" t="s">
        <v>22068</v>
      </c>
      <c r="J7911" s="9" t="s">
        <v>22068</v>
      </c>
      <c r="K7911" s="9" t="s">
        <v>22068</v>
      </c>
      <c r="L7911" s="9" t="s">
        <v>22068</v>
      </c>
      <c r="M7911" s="9" t="s">
        <v>22068</v>
      </c>
      <c r="N7911" s="9" t="s">
        <v>22068</v>
      </c>
      <c r="O7911" s="9" t="s">
        <v>22068</v>
      </c>
      <c r="P7911">
        <v>-111</v>
      </c>
      <c r="Q7911" t="s">
        <v>22068</v>
      </c>
      <c r="R7911" t="s">
        <v>22068</v>
      </c>
      <c r="S7911" t="s">
        <v>22068</v>
      </c>
      <c r="T7911" t="s">
        <v>22068</v>
      </c>
      <c r="U7911" t="s">
        <v>22068</v>
      </c>
      <c r="V7911" t="s">
        <v>22068</v>
      </c>
      <c r="W7911" t="s">
        <v>22068</v>
      </c>
      <c r="X7911" t="s">
        <v>22068</v>
      </c>
      <c r="Y7911" t="s">
        <v>22068</v>
      </c>
      <c r="Z7911" t="s">
        <v>22068</v>
      </c>
      <c r="AA7911" t="s">
        <v>10088</v>
      </c>
    </row>
    <row r="7912" spans="1:27" x14ac:dyDescent="0.2">
      <c r="A7912" t="s">
        <v>5823</v>
      </c>
      <c r="B7912" t="s">
        <v>10520</v>
      </c>
      <c r="C7912" s="8" t="s">
        <v>22068</v>
      </c>
      <c r="D7912">
        <v>2</v>
      </c>
      <c r="E7912" s="9">
        <v>4.0155500000000002</v>
      </c>
      <c r="F7912" s="9">
        <v>3.9741900000000001</v>
      </c>
      <c r="G7912" s="9" t="s">
        <v>22068</v>
      </c>
      <c r="H7912" s="9" t="s">
        <v>22068</v>
      </c>
      <c r="I7912" s="9" t="s">
        <v>22068</v>
      </c>
      <c r="J7912" s="9" t="s">
        <v>22068</v>
      </c>
      <c r="K7912" s="9" t="s">
        <v>22068</v>
      </c>
      <c r="L7912" s="9" t="s">
        <v>22068</v>
      </c>
      <c r="M7912" s="9" t="s">
        <v>22068</v>
      </c>
      <c r="N7912" s="9" t="s">
        <v>22068</v>
      </c>
      <c r="O7912" s="9" t="s">
        <v>22068</v>
      </c>
      <c r="P7912">
        <v>-1044</v>
      </c>
      <c r="Q7912">
        <v>-3294</v>
      </c>
      <c r="R7912" t="s">
        <v>22068</v>
      </c>
      <c r="S7912" t="s">
        <v>22068</v>
      </c>
      <c r="T7912" t="s">
        <v>22068</v>
      </c>
      <c r="U7912" t="s">
        <v>22068</v>
      </c>
      <c r="V7912" t="s">
        <v>22068</v>
      </c>
      <c r="W7912" t="s">
        <v>22068</v>
      </c>
      <c r="X7912" t="s">
        <v>22068</v>
      </c>
      <c r="Y7912" t="s">
        <v>22068</v>
      </c>
      <c r="Z7912" t="s">
        <v>22068</v>
      </c>
      <c r="AA7912" t="s">
        <v>21149</v>
      </c>
    </row>
    <row r="7913" spans="1:27" x14ac:dyDescent="0.2">
      <c r="A7913" t="s">
        <v>5824</v>
      </c>
      <c r="B7913" t="s">
        <v>12626</v>
      </c>
      <c r="C7913" s="8" t="s">
        <v>22068</v>
      </c>
      <c r="D7913">
        <v>2</v>
      </c>
      <c r="E7913" s="9">
        <v>4.0155500000000002</v>
      </c>
      <c r="F7913" s="9">
        <v>3.9741900000000001</v>
      </c>
      <c r="G7913" s="9" t="s">
        <v>22068</v>
      </c>
      <c r="H7913" s="9" t="s">
        <v>22068</v>
      </c>
      <c r="I7913" s="9" t="s">
        <v>22068</v>
      </c>
      <c r="J7913" s="9" t="s">
        <v>22068</v>
      </c>
      <c r="K7913" s="9" t="s">
        <v>22068</v>
      </c>
      <c r="L7913" s="9" t="s">
        <v>22068</v>
      </c>
      <c r="M7913" s="9" t="s">
        <v>22068</v>
      </c>
      <c r="N7913" s="9" t="s">
        <v>22068</v>
      </c>
      <c r="O7913" s="9" t="s">
        <v>22068</v>
      </c>
      <c r="P7913">
        <v>-4182</v>
      </c>
      <c r="Q7913">
        <v>-1932</v>
      </c>
      <c r="R7913" t="s">
        <v>22068</v>
      </c>
      <c r="S7913" t="s">
        <v>22068</v>
      </c>
      <c r="T7913" t="s">
        <v>22068</v>
      </c>
      <c r="U7913" t="s">
        <v>22068</v>
      </c>
      <c r="V7913" t="s">
        <v>22068</v>
      </c>
      <c r="W7913" t="s">
        <v>22068</v>
      </c>
      <c r="X7913" t="s">
        <v>22068</v>
      </c>
      <c r="Y7913" t="s">
        <v>22068</v>
      </c>
      <c r="Z7913" t="s">
        <v>22068</v>
      </c>
      <c r="AA7913" t="s">
        <v>21150</v>
      </c>
    </row>
    <row r="7914" spans="1:27" x14ac:dyDescent="0.2">
      <c r="A7914" t="s">
        <v>3129</v>
      </c>
      <c r="B7914" t="s">
        <v>14994</v>
      </c>
      <c r="C7914" s="8" t="s">
        <v>22068</v>
      </c>
      <c r="D7914">
        <v>1</v>
      </c>
      <c r="E7914" s="9">
        <v>4.0151399999999997</v>
      </c>
      <c r="F7914" s="9" t="s">
        <v>22068</v>
      </c>
      <c r="G7914" s="9" t="s">
        <v>22068</v>
      </c>
      <c r="H7914" s="9" t="s">
        <v>22068</v>
      </c>
      <c r="I7914" s="9" t="s">
        <v>22068</v>
      </c>
      <c r="J7914" s="9" t="s">
        <v>22068</v>
      </c>
      <c r="K7914" s="9" t="s">
        <v>22068</v>
      </c>
      <c r="L7914" s="9" t="s">
        <v>22068</v>
      </c>
      <c r="M7914" s="9" t="s">
        <v>22068</v>
      </c>
      <c r="N7914" s="9" t="s">
        <v>22068</v>
      </c>
      <c r="O7914" s="9" t="s">
        <v>22068</v>
      </c>
      <c r="P7914">
        <v>-214</v>
      </c>
      <c r="Q7914" t="s">
        <v>22068</v>
      </c>
      <c r="R7914" t="s">
        <v>22068</v>
      </c>
      <c r="S7914" t="s">
        <v>22068</v>
      </c>
      <c r="T7914" t="s">
        <v>22068</v>
      </c>
      <c r="U7914" t="s">
        <v>22068</v>
      </c>
      <c r="V7914" t="s">
        <v>22068</v>
      </c>
      <c r="W7914" t="s">
        <v>22068</v>
      </c>
      <c r="X7914" t="s">
        <v>22068</v>
      </c>
      <c r="Y7914" t="s">
        <v>22068</v>
      </c>
      <c r="Z7914" t="s">
        <v>22068</v>
      </c>
      <c r="AA7914" t="s">
        <v>9195</v>
      </c>
    </row>
    <row r="7915" spans="1:27" x14ac:dyDescent="0.2">
      <c r="A7915" t="s">
        <v>6156</v>
      </c>
      <c r="B7915" t="s">
        <v>10545</v>
      </c>
      <c r="C7915" s="8" t="s">
        <v>22068</v>
      </c>
      <c r="D7915">
        <v>2</v>
      </c>
      <c r="E7915" s="9">
        <v>4.0118099999999997</v>
      </c>
      <c r="F7915" s="9">
        <v>3.9550700000000001</v>
      </c>
      <c r="G7915" s="9" t="s">
        <v>22068</v>
      </c>
      <c r="H7915" s="9" t="s">
        <v>22068</v>
      </c>
      <c r="I7915" s="9" t="s">
        <v>22068</v>
      </c>
      <c r="J7915" s="9" t="s">
        <v>22068</v>
      </c>
      <c r="K7915" s="9" t="s">
        <v>22068</v>
      </c>
      <c r="L7915" s="9" t="s">
        <v>22068</v>
      </c>
      <c r="M7915" s="9" t="s">
        <v>22068</v>
      </c>
      <c r="N7915" s="9" t="s">
        <v>22068</v>
      </c>
      <c r="O7915" s="9" t="s">
        <v>22068</v>
      </c>
      <c r="P7915">
        <v>71</v>
      </c>
      <c r="Q7915">
        <v>-384</v>
      </c>
      <c r="R7915" t="s">
        <v>22068</v>
      </c>
      <c r="S7915" t="s">
        <v>22068</v>
      </c>
      <c r="T7915" t="s">
        <v>22068</v>
      </c>
      <c r="U7915" t="s">
        <v>22068</v>
      </c>
      <c r="V7915" t="s">
        <v>22068</v>
      </c>
      <c r="W7915" t="s">
        <v>22068</v>
      </c>
      <c r="X7915" t="s">
        <v>22068</v>
      </c>
      <c r="Y7915" t="s">
        <v>22068</v>
      </c>
      <c r="Z7915" t="s">
        <v>22068</v>
      </c>
      <c r="AA7915" t="s">
        <v>21151</v>
      </c>
    </row>
    <row r="7916" spans="1:27" x14ac:dyDescent="0.2">
      <c r="A7916" t="s">
        <v>3214</v>
      </c>
      <c r="B7916" t="s">
        <v>10499</v>
      </c>
      <c r="C7916" s="8" t="s">
        <v>22068</v>
      </c>
      <c r="D7916">
        <v>1</v>
      </c>
      <c r="E7916" s="9">
        <v>4.0034599999999996</v>
      </c>
      <c r="F7916" s="9" t="s">
        <v>22068</v>
      </c>
      <c r="G7916" s="9" t="s">
        <v>22068</v>
      </c>
      <c r="H7916" s="9" t="s">
        <v>22068</v>
      </c>
      <c r="I7916" s="9" t="s">
        <v>22068</v>
      </c>
      <c r="J7916" s="9" t="s">
        <v>22068</v>
      </c>
      <c r="K7916" s="9" t="s">
        <v>22068</v>
      </c>
      <c r="L7916" s="9" t="s">
        <v>22068</v>
      </c>
      <c r="M7916" s="9" t="s">
        <v>22068</v>
      </c>
      <c r="N7916" s="9" t="s">
        <v>22068</v>
      </c>
      <c r="O7916" s="9" t="s">
        <v>22068</v>
      </c>
      <c r="P7916">
        <v>-313</v>
      </c>
      <c r="Q7916" t="s">
        <v>22068</v>
      </c>
      <c r="R7916" t="s">
        <v>22068</v>
      </c>
      <c r="S7916" t="s">
        <v>22068</v>
      </c>
      <c r="T7916" t="s">
        <v>22068</v>
      </c>
      <c r="U7916" t="s">
        <v>22068</v>
      </c>
      <c r="V7916" t="s">
        <v>22068</v>
      </c>
      <c r="W7916" t="s">
        <v>22068</v>
      </c>
      <c r="X7916" t="s">
        <v>22068</v>
      </c>
      <c r="Y7916" t="s">
        <v>22068</v>
      </c>
      <c r="Z7916" t="s">
        <v>22068</v>
      </c>
      <c r="AA7916" t="s">
        <v>21152</v>
      </c>
    </row>
    <row r="7917" spans="1:27" x14ac:dyDescent="0.2">
      <c r="A7917" t="s">
        <v>4773</v>
      </c>
      <c r="B7917" t="s">
        <v>14995</v>
      </c>
      <c r="C7917" s="8">
        <v>4</v>
      </c>
      <c r="D7917">
        <v>1</v>
      </c>
      <c r="E7917" s="9">
        <v>4.0034599999999996</v>
      </c>
      <c r="F7917" s="9" t="s">
        <v>22068</v>
      </c>
      <c r="G7917" s="9" t="s">
        <v>22068</v>
      </c>
      <c r="H7917" s="9" t="s">
        <v>22068</v>
      </c>
      <c r="I7917" s="9" t="s">
        <v>22068</v>
      </c>
      <c r="J7917" s="9" t="s">
        <v>22068</v>
      </c>
      <c r="K7917" s="9" t="s">
        <v>22068</v>
      </c>
      <c r="L7917" s="9" t="s">
        <v>22068</v>
      </c>
      <c r="M7917" s="9" t="s">
        <v>22068</v>
      </c>
      <c r="N7917" s="9" t="s">
        <v>22068</v>
      </c>
      <c r="O7917" s="9" t="s">
        <v>22068</v>
      </c>
      <c r="P7917">
        <v>-213</v>
      </c>
      <c r="Q7917" t="s">
        <v>22068</v>
      </c>
      <c r="R7917" t="s">
        <v>22068</v>
      </c>
      <c r="S7917" t="s">
        <v>22068</v>
      </c>
      <c r="T7917" t="s">
        <v>22068</v>
      </c>
      <c r="U7917" t="s">
        <v>22068</v>
      </c>
      <c r="V7917" t="s">
        <v>22068</v>
      </c>
      <c r="W7917" t="s">
        <v>22068</v>
      </c>
      <c r="X7917" t="s">
        <v>22068</v>
      </c>
      <c r="Y7917" t="s">
        <v>22068</v>
      </c>
      <c r="Z7917" t="s">
        <v>22068</v>
      </c>
      <c r="AA7917" t="s">
        <v>21153</v>
      </c>
    </row>
    <row r="7918" spans="1:27" x14ac:dyDescent="0.2">
      <c r="A7918" t="s">
        <v>6051</v>
      </c>
      <c r="B7918" t="s">
        <v>10665</v>
      </c>
      <c r="C7918" s="8" t="s">
        <v>22068</v>
      </c>
      <c r="D7918">
        <v>1</v>
      </c>
      <c r="E7918" s="9">
        <v>3.9967199999999998</v>
      </c>
      <c r="F7918" s="9" t="s">
        <v>22068</v>
      </c>
      <c r="G7918" s="9" t="s">
        <v>22068</v>
      </c>
      <c r="H7918" s="9" t="s">
        <v>22068</v>
      </c>
      <c r="I7918" s="9" t="s">
        <v>22068</v>
      </c>
      <c r="J7918" s="9" t="s">
        <v>22068</v>
      </c>
      <c r="K7918" s="9" t="s">
        <v>22068</v>
      </c>
      <c r="L7918" s="9" t="s">
        <v>22068</v>
      </c>
      <c r="M7918" s="9" t="s">
        <v>22068</v>
      </c>
      <c r="N7918" s="9" t="s">
        <v>22068</v>
      </c>
      <c r="O7918" s="9" t="s">
        <v>22068</v>
      </c>
      <c r="P7918">
        <v>-233</v>
      </c>
      <c r="Q7918" t="s">
        <v>22068</v>
      </c>
      <c r="R7918" t="s">
        <v>22068</v>
      </c>
      <c r="S7918" t="s">
        <v>22068</v>
      </c>
      <c r="T7918" t="s">
        <v>22068</v>
      </c>
      <c r="U7918" t="s">
        <v>22068</v>
      </c>
      <c r="V7918" t="s">
        <v>22068</v>
      </c>
      <c r="W7918" t="s">
        <v>22068</v>
      </c>
      <c r="X7918" t="s">
        <v>22068</v>
      </c>
      <c r="Y7918" t="s">
        <v>22068</v>
      </c>
      <c r="Z7918" t="s">
        <v>22068</v>
      </c>
      <c r="AA7918" t="s">
        <v>21154</v>
      </c>
    </row>
    <row r="7919" spans="1:27" x14ac:dyDescent="0.2">
      <c r="A7919" t="s">
        <v>5297</v>
      </c>
      <c r="B7919" t="s">
        <v>14996</v>
      </c>
      <c r="C7919" s="8" t="s">
        <v>22068</v>
      </c>
      <c r="D7919">
        <v>1</v>
      </c>
      <c r="E7919" s="9">
        <v>3.9741900000000001</v>
      </c>
      <c r="F7919" s="9" t="s">
        <v>22068</v>
      </c>
      <c r="G7919" s="9" t="s">
        <v>22068</v>
      </c>
      <c r="H7919" s="9" t="s">
        <v>22068</v>
      </c>
      <c r="I7919" s="9" t="s">
        <v>22068</v>
      </c>
      <c r="J7919" s="9" t="s">
        <v>22068</v>
      </c>
      <c r="K7919" s="9" t="s">
        <v>22068</v>
      </c>
      <c r="L7919" s="9" t="s">
        <v>22068</v>
      </c>
      <c r="M7919" s="9" t="s">
        <v>22068</v>
      </c>
      <c r="N7919" s="9" t="s">
        <v>22068</v>
      </c>
      <c r="O7919" s="9" t="s">
        <v>22068</v>
      </c>
      <c r="P7919">
        <v>-3128</v>
      </c>
      <c r="Q7919" t="s">
        <v>22068</v>
      </c>
      <c r="R7919" t="s">
        <v>22068</v>
      </c>
      <c r="S7919" t="s">
        <v>22068</v>
      </c>
      <c r="T7919" t="s">
        <v>22068</v>
      </c>
      <c r="U7919" t="s">
        <v>22068</v>
      </c>
      <c r="V7919" t="s">
        <v>22068</v>
      </c>
      <c r="W7919" t="s">
        <v>22068</v>
      </c>
      <c r="X7919" t="s">
        <v>22068</v>
      </c>
      <c r="Y7919" t="s">
        <v>22068</v>
      </c>
      <c r="Z7919" t="s">
        <v>22068</v>
      </c>
      <c r="AA7919" t="s">
        <v>21155</v>
      </c>
    </row>
    <row r="7920" spans="1:27" x14ac:dyDescent="0.2">
      <c r="A7920" t="s">
        <v>62</v>
      </c>
      <c r="B7920" t="s">
        <v>14998</v>
      </c>
      <c r="C7920" s="8">
        <v>16</v>
      </c>
      <c r="D7920">
        <v>1</v>
      </c>
      <c r="E7920" s="9">
        <v>3.9664899999999998</v>
      </c>
      <c r="F7920" s="9" t="s">
        <v>22068</v>
      </c>
      <c r="G7920" s="9" t="s">
        <v>22068</v>
      </c>
      <c r="H7920" s="9" t="s">
        <v>22068</v>
      </c>
      <c r="I7920" s="9" t="s">
        <v>22068</v>
      </c>
      <c r="J7920" s="9" t="s">
        <v>22068</v>
      </c>
      <c r="K7920" s="9" t="s">
        <v>22068</v>
      </c>
      <c r="L7920" s="9" t="s">
        <v>22068</v>
      </c>
      <c r="M7920" s="9" t="s">
        <v>22068</v>
      </c>
      <c r="N7920" s="9" t="s">
        <v>22068</v>
      </c>
      <c r="O7920" s="9" t="s">
        <v>22068</v>
      </c>
      <c r="P7920">
        <v>-172</v>
      </c>
      <c r="Q7920" t="s">
        <v>22068</v>
      </c>
      <c r="R7920" t="s">
        <v>22068</v>
      </c>
      <c r="S7920" t="s">
        <v>22068</v>
      </c>
      <c r="T7920" t="s">
        <v>22068</v>
      </c>
      <c r="U7920" t="s">
        <v>22068</v>
      </c>
      <c r="V7920" t="s">
        <v>22068</v>
      </c>
      <c r="W7920" t="s">
        <v>22068</v>
      </c>
      <c r="X7920" t="s">
        <v>22068</v>
      </c>
      <c r="Y7920" t="s">
        <v>22068</v>
      </c>
      <c r="Z7920" t="s">
        <v>22068</v>
      </c>
      <c r="AA7920" t="s">
        <v>21156</v>
      </c>
    </row>
    <row r="7921" spans="1:27" x14ac:dyDescent="0.2">
      <c r="A7921" t="s">
        <v>4177</v>
      </c>
      <c r="B7921" t="s">
        <v>14997</v>
      </c>
      <c r="C7921" s="8">
        <v>8</v>
      </c>
      <c r="D7921">
        <v>1</v>
      </c>
      <c r="E7921" s="9">
        <v>3.9664899999999998</v>
      </c>
      <c r="F7921" s="9" t="s">
        <v>22068</v>
      </c>
      <c r="G7921" s="9" t="s">
        <v>22068</v>
      </c>
      <c r="H7921" s="9" t="s">
        <v>22068</v>
      </c>
      <c r="I7921" s="9" t="s">
        <v>22068</v>
      </c>
      <c r="J7921" s="9" t="s">
        <v>22068</v>
      </c>
      <c r="K7921" s="9" t="s">
        <v>22068</v>
      </c>
      <c r="L7921" s="9" t="s">
        <v>22068</v>
      </c>
      <c r="M7921" s="9" t="s">
        <v>22068</v>
      </c>
      <c r="N7921" s="9" t="s">
        <v>22068</v>
      </c>
      <c r="O7921" s="9" t="s">
        <v>22068</v>
      </c>
      <c r="P7921">
        <v>2</v>
      </c>
      <c r="Q7921" t="s">
        <v>22068</v>
      </c>
      <c r="R7921" t="s">
        <v>22068</v>
      </c>
      <c r="S7921" t="s">
        <v>22068</v>
      </c>
      <c r="T7921" t="s">
        <v>22068</v>
      </c>
      <c r="U7921" t="s">
        <v>22068</v>
      </c>
      <c r="V7921" t="s">
        <v>22068</v>
      </c>
      <c r="W7921" t="s">
        <v>22068</v>
      </c>
      <c r="X7921" t="s">
        <v>22068</v>
      </c>
      <c r="Y7921" t="s">
        <v>22068</v>
      </c>
      <c r="Z7921" t="s">
        <v>22068</v>
      </c>
      <c r="AA7921" t="s">
        <v>21157</v>
      </c>
    </row>
    <row r="7922" spans="1:27" x14ac:dyDescent="0.2">
      <c r="A7922" t="s">
        <v>5217</v>
      </c>
      <c r="B7922" t="s">
        <v>10480</v>
      </c>
      <c r="C7922" s="8" t="s">
        <v>22068</v>
      </c>
      <c r="D7922">
        <v>1</v>
      </c>
      <c r="E7922" s="9">
        <v>3.9647199999999998</v>
      </c>
      <c r="F7922" s="9" t="s">
        <v>22068</v>
      </c>
      <c r="G7922" s="9" t="s">
        <v>22068</v>
      </c>
      <c r="H7922" s="9" t="s">
        <v>22068</v>
      </c>
      <c r="I7922" s="9" t="s">
        <v>22068</v>
      </c>
      <c r="J7922" s="9" t="s">
        <v>22068</v>
      </c>
      <c r="K7922" s="9" t="s">
        <v>22068</v>
      </c>
      <c r="L7922" s="9" t="s">
        <v>22068</v>
      </c>
      <c r="M7922" s="9" t="s">
        <v>22068</v>
      </c>
      <c r="N7922" s="9" t="s">
        <v>22068</v>
      </c>
      <c r="O7922" s="9" t="s">
        <v>22068</v>
      </c>
      <c r="P7922">
        <v>-357</v>
      </c>
      <c r="Q7922" t="s">
        <v>22068</v>
      </c>
      <c r="R7922" t="s">
        <v>22068</v>
      </c>
      <c r="S7922" t="s">
        <v>22068</v>
      </c>
      <c r="T7922" t="s">
        <v>22068</v>
      </c>
      <c r="U7922" t="s">
        <v>22068</v>
      </c>
      <c r="V7922" t="s">
        <v>22068</v>
      </c>
      <c r="W7922" t="s">
        <v>22068</v>
      </c>
      <c r="X7922" t="s">
        <v>22068</v>
      </c>
      <c r="Y7922" t="s">
        <v>22068</v>
      </c>
      <c r="Z7922" t="s">
        <v>22068</v>
      </c>
      <c r="AA7922" t="s">
        <v>9439</v>
      </c>
    </row>
    <row r="7923" spans="1:27" x14ac:dyDescent="0.2">
      <c r="A7923" t="s">
        <v>5387</v>
      </c>
      <c r="B7923" t="s">
        <v>15000</v>
      </c>
      <c r="C7923" s="8">
        <v>8</v>
      </c>
      <c r="D7923">
        <v>1</v>
      </c>
      <c r="E7923" s="9">
        <v>3.9647199999999998</v>
      </c>
      <c r="F7923" s="9" t="s">
        <v>22068</v>
      </c>
      <c r="G7923" s="9" t="s">
        <v>22068</v>
      </c>
      <c r="H7923" s="9" t="s">
        <v>22068</v>
      </c>
      <c r="I7923" s="9" t="s">
        <v>22068</v>
      </c>
      <c r="J7923" s="9" t="s">
        <v>22068</v>
      </c>
      <c r="K7923" s="9" t="s">
        <v>22068</v>
      </c>
      <c r="L7923" s="9" t="s">
        <v>22068</v>
      </c>
      <c r="M7923" s="9" t="s">
        <v>22068</v>
      </c>
      <c r="N7923" s="9" t="s">
        <v>22068</v>
      </c>
      <c r="O7923" s="9" t="s">
        <v>22068</v>
      </c>
      <c r="P7923">
        <v>-10</v>
      </c>
      <c r="Q7923" t="s">
        <v>22068</v>
      </c>
      <c r="R7923" t="s">
        <v>22068</v>
      </c>
      <c r="S7923" t="s">
        <v>22068</v>
      </c>
      <c r="T7923" t="s">
        <v>22068</v>
      </c>
      <c r="U7923" t="s">
        <v>22068</v>
      </c>
      <c r="V7923" t="s">
        <v>22068</v>
      </c>
      <c r="W7923" t="s">
        <v>22068</v>
      </c>
      <c r="X7923" t="s">
        <v>22068</v>
      </c>
      <c r="Y7923" t="s">
        <v>22068</v>
      </c>
      <c r="Z7923" t="s">
        <v>22068</v>
      </c>
      <c r="AA7923" t="s">
        <v>21158</v>
      </c>
    </row>
    <row r="7924" spans="1:27" x14ac:dyDescent="0.2">
      <c r="A7924" t="s">
        <v>7650</v>
      </c>
      <c r="B7924" t="s">
        <v>14999</v>
      </c>
      <c r="C7924" s="8">
        <v>19</v>
      </c>
      <c r="D7924">
        <v>2</v>
      </c>
      <c r="E7924" s="9">
        <v>3.9647199999999998</v>
      </c>
      <c r="F7924" s="9">
        <v>2.6587299999999998</v>
      </c>
      <c r="G7924" s="9" t="s">
        <v>22068</v>
      </c>
      <c r="H7924" s="9" t="s">
        <v>22068</v>
      </c>
      <c r="I7924" s="9" t="s">
        <v>22068</v>
      </c>
      <c r="J7924" s="9" t="s">
        <v>22068</v>
      </c>
      <c r="K7924" s="9" t="s">
        <v>22068</v>
      </c>
      <c r="L7924" s="9" t="s">
        <v>22068</v>
      </c>
      <c r="M7924" s="9" t="s">
        <v>22068</v>
      </c>
      <c r="N7924" s="9" t="s">
        <v>22068</v>
      </c>
      <c r="O7924" s="9" t="s">
        <v>22068</v>
      </c>
      <c r="P7924">
        <v>374</v>
      </c>
      <c r="Q7924">
        <v>568</v>
      </c>
      <c r="R7924" t="s">
        <v>22068</v>
      </c>
      <c r="S7924" t="s">
        <v>22068</v>
      </c>
      <c r="T7924" t="s">
        <v>22068</v>
      </c>
      <c r="U7924" t="s">
        <v>22068</v>
      </c>
      <c r="V7924" t="s">
        <v>22068</v>
      </c>
      <c r="W7924" t="s">
        <v>22068</v>
      </c>
      <c r="X7924" t="s">
        <v>22068</v>
      </c>
      <c r="Y7924" t="s">
        <v>22068</v>
      </c>
      <c r="Z7924" t="s">
        <v>22068</v>
      </c>
      <c r="AA7924" t="s">
        <v>21159</v>
      </c>
    </row>
    <row r="7925" spans="1:27" x14ac:dyDescent="0.2">
      <c r="A7925" t="s">
        <v>743</v>
      </c>
      <c r="B7925" t="s">
        <v>11516</v>
      </c>
      <c r="C7925" s="8" t="s">
        <v>22068</v>
      </c>
      <c r="D7925">
        <v>1</v>
      </c>
      <c r="E7925" s="9">
        <v>3.9578099999999998</v>
      </c>
      <c r="F7925" s="9" t="s">
        <v>22068</v>
      </c>
      <c r="G7925" s="9" t="s">
        <v>22068</v>
      </c>
      <c r="H7925" s="9" t="s">
        <v>22068</v>
      </c>
      <c r="I7925" s="9" t="s">
        <v>22068</v>
      </c>
      <c r="J7925" s="9" t="s">
        <v>22068</v>
      </c>
      <c r="K7925" s="9" t="s">
        <v>22068</v>
      </c>
      <c r="L7925" s="9" t="s">
        <v>22068</v>
      </c>
      <c r="M7925" s="9" t="s">
        <v>22068</v>
      </c>
      <c r="N7925" s="9" t="s">
        <v>22068</v>
      </c>
      <c r="O7925" s="9" t="s">
        <v>22068</v>
      </c>
      <c r="P7925">
        <v>-95</v>
      </c>
      <c r="Q7925" t="s">
        <v>22068</v>
      </c>
      <c r="R7925" t="s">
        <v>22068</v>
      </c>
      <c r="S7925" t="s">
        <v>22068</v>
      </c>
      <c r="T7925" t="s">
        <v>22068</v>
      </c>
      <c r="U7925" t="s">
        <v>22068</v>
      </c>
      <c r="V7925" t="s">
        <v>22068</v>
      </c>
      <c r="W7925" t="s">
        <v>22068</v>
      </c>
      <c r="X7925" t="s">
        <v>22068</v>
      </c>
      <c r="Y7925" t="s">
        <v>22068</v>
      </c>
      <c r="Z7925" t="s">
        <v>22068</v>
      </c>
      <c r="AA7925" t="s">
        <v>8575</v>
      </c>
    </row>
    <row r="7926" spans="1:27" x14ac:dyDescent="0.2">
      <c r="A7926" t="s">
        <v>4241</v>
      </c>
      <c r="B7926" t="s">
        <v>10505</v>
      </c>
      <c r="C7926" s="8">
        <v>19</v>
      </c>
      <c r="D7926">
        <v>2</v>
      </c>
      <c r="E7926" s="9">
        <v>3.9512299999999998</v>
      </c>
      <c r="F7926" s="9">
        <v>3.8046000000000002</v>
      </c>
      <c r="G7926" s="9" t="s">
        <v>22068</v>
      </c>
      <c r="H7926" s="9" t="s">
        <v>22068</v>
      </c>
      <c r="I7926" s="9" t="s">
        <v>22068</v>
      </c>
      <c r="J7926" s="9" t="s">
        <v>22068</v>
      </c>
      <c r="K7926" s="9" t="s">
        <v>22068</v>
      </c>
      <c r="L7926" s="9" t="s">
        <v>22068</v>
      </c>
      <c r="M7926" s="9" t="s">
        <v>22068</v>
      </c>
      <c r="N7926" s="9" t="s">
        <v>22068</v>
      </c>
      <c r="O7926" s="9" t="s">
        <v>22068</v>
      </c>
      <c r="P7926">
        <v>-476</v>
      </c>
      <c r="Q7926">
        <v>152</v>
      </c>
      <c r="R7926" t="s">
        <v>22068</v>
      </c>
      <c r="S7926" t="s">
        <v>22068</v>
      </c>
      <c r="T7926" t="s">
        <v>22068</v>
      </c>
      <c r="U7926" t="s">
        <v>22068</v>
      </c>
      <c r="V7926" t="s">
        <v>22068</v>
      </c>
      <c r="W7926" t="s">
        <v>22068</v>
      </c>
      <c r="X7926" t="s">
        <v>22068</v>
      </c>
      <c r="Y7926" t="s">
        <v>22068</v>
      </c>
      <c r="Z7926" t="s">
        <v>22068</v>
      </c>
      <c r="AA7926" t="s">
        <v>21160</v>
      </c>
    </row>
    <row r="7927" spans="1:27" x14ac:dyDescent="0.2">
      <c r="A7927" t="s">
        <v>2583</v>
      </c>
      <c r="B7927" t="s">
        <v>10480</v>
      </c>
      <c r="C7927" s="8" t="s">
        <v>22068</v>
      </c>
      <c r="D7927">
        <v>1</v>
      </c>
      <c r="E7927" s="9">
        <v>3.9422600000000001</v>
      </c>
      <c r="F7927" s="9" t="s">
        <v>22068</v>
      </c>
      <c r="G7927" s="9" t="s">
        <v>22068</v>
      </c>
      <c r="H7927" s="9" t="s">
        <v>22068</v>
      </c>
      <c r="I7927" s="9" t="s">
        <v>22068</v>
      </c>
      <c r="J7927" s="9" t="s">
        <v>22068</v>
      </c>
      <c r="K7927" s="9" t="s">
        <v>22068</v>
      </c>
      <c r="L7927" s="9" t="s">
        <v>22068</v>
      </c>
      <c r="M7927" s="9" t="s">
        <v>22068</v>
      </c>
      <c r="N7927" s="9" t="s">
        <v>22068</v>
      </c>
      <c r="O7927" s="9" t="s">
        <v>22068</v>
      </c>
      <c r="P7927">
        <v>-428</v>
      </c>
      <c r="Q7927" t="s">
        <v>22068</v>
      </c>
      <c r="R7927" t="s">
        <v>22068</v>
      </c>
      <c r="S7927" t="s">
        <v>22068</v>
      </c>
      <c r="T7927" t="s">
        <v>22068</v>
      </c>
      <c r="U7927" t="s">
        <v>22068</v>
      </c>
      <c r="V7927" t="s">
        <v>22068</v>
      </c>
      <c r="W7927" t="s">
        <v>22068</v>
      </c>
      <c r="X7927" t="s">
        <v>22068</v>
      </c>
      <c r="Y7927" t="s">
        <v>22068</v>
      </c>
      <c r="Z7927" t="s">
        <v>22068</v>
      </c>
      <c r="AA7927" t="s">
        <v>9050</v>
      </c>
    </row>
    <row r="7928" spans="1:27" x14ac:dyDescent="0.2">
      <c r="A7928" t="s">
        <v>8247</v>
      </c>
      <c r="B7928" t="s">
        <v>15001</v>
      </c>
      <c r="C7928" s="8">
        <v>13</v>
      </c>
      <c r="D7928">
        <v>1</v>
      </c>
      <c r="E7928" s="9">
        <v>3.9416600000000002</v>
      </c>
      <c r="F7928" s="9" t="s">
        <v>22068</v>
      </c>
      <c r="G7928" s="9" t="s">
        <v>22068</v>
      </c>
      <c r="H7928" s="9" t="s">
        <v>22068</v>
      </c>
      <c r="I7928" s="9" t="s">
        <v>22068</v>
      </c>
      <c r="J7928" s="9" t="s">
        <v>22068</v>
      </c>
      <c r="K7928" s="9" t="s">
        <v>22068</v>
      </c>
      <c r="L7928" s="9" t="s">
        <v>22068</v>
      </c>
      <c r="M7928" s="9" t="s">
        <v>22068</v>
      </c>
      <c r="N7928" s="9" t="s">
        <v>22068</v>
      </c>
      <c r="O7928" s="9" t="s">
        <v>22068</v>
      </c>
      <c r="P7928">
        <v>-224</v>
      </c>
      <c r="Q7928" t="s">
        <v>22068</v>
      </c>
      <c r="R7928" t="s">
        <v>22068</v>
      </c>
      <c r="S7928" t="s">
        <v>22068</v>
      </c>
      <c r="T7928" t="s">
        <v>22068</v>
      </c>
      <c r="U7928" t="s">
        <v>22068</v>
      </c>
      <c r="V7928" t="s">
        <v>22068</v>
      </c>
      <c r="W7928" t="s">
        <v>22068</v>
      </c>
      <c r="X7928" t="s">
        <v>22068</v>
      </c>
      <c r="Y7928" t="s">
        <v>22068</v>
      </c>
      <c r="Z7928" t="s">
        <v>22068</v>
      </c>
      <c r="AA7928" t="s">
        <v>21161</v>
      </c>
    </row>
    <row r="7929" spans="1:27" x14ac:dyDescent="0.2">
      <c r="A7929" t="s">
        <v>799</v>
      </c>
      <c r="B7929"/>
      <c r="C7929" s="8" t="s">
        <v>22068</v>
      </c>
      <c r="D7929">
        <v>1</v>
      </c>
      <c r="E7929" s="9">
        <v>3.9407999999999999</v>
      </c>
      <c r="F7929" s="9" t="s">
        <v>22068</v>
      </c>
      <c r="G7929" s="9" t="s">
        <v>22068</v>
      </c>
      <c r="H7929" s="9" t="s">
        <v>22068</v>
      </c>
      <c r="I7929" s="9" t="s">
        <v>22068</v>
      </c>
      <c r="J7929" s="9" t="s">
        <v>22068</v>
      </c>
      <c r="K7929" s="9" t="s">
        <v>22068</v>
      </c>
      <c r="L7929" s="9" t="s">
        <v>22068</v>
      </c>
      <c r="M7929" s="9" t="s">
        <v>22068</v>
      </c>
      <c r="N7929" s="9" t="s">
        <v>22068</v>
      </c>
      <c r="O7929" s="9" t="s">
        <v>22068</v>
      </c>
      <c r="P7929">
        <v>-434</v>
      </c>
      <c r="Q7929" t="s">
        <v>22068</v>
      </c>
      <c r="R7929" t="s">
        <v>22068</v>
      </c>
      <c r="S7929" t="s">
        <v>22068</v>
      </c>
      <c r="T7929" t="s">
        <v>22068</v>
      </c>
      <c r="U7929" t="s">
        <v>22068</v>
      </c>
      <c r="V7929" t="s">
        <v>22068</v>
      </c>
      <c r="W7929" t="s">
        <v>22068</v>
      </c>
      <c r="X7929" t="s">
        <v>22068</v>
      </c>
      <c r="Y7929" t="s">
        <v>22068</v>
      </c>
      <c r="Z7929" t="s">
        <v>22068</v>
      </c>
    </row>
    <row r="7930" spans="1:27" x14ac:dyDescent="0.2">
      <c r="A7930" t="s">
        <v>3231</v>
      </c>
      <c r="B7930" t="s">
        <v>10866</v>
      </c>
      <c r="C7930" s="8">
        <v>17</v>
      </c>
      <c r="D7930">
        <v>1</v>
      </c>
      <c r="E7930" s="9">
        <v>3.9407999999999999</v>
      </c>
      <c r="F7930" s="9" t="s">
        <v>22068</v>
      </c>
      <c r="G7930" s="9" t="s">
        <v>22068</v>
      </c>
      <c r="H7930" s="9" t="s">
        <v>22068</v>
      </c>
      <c r="I7930" s="9" t="s">
        <v>22068</v>
      </c>
      <c r="J7930" s="9" t="s">
        <v>22068</v>
      </c>
      <c r="K7930" s="9" t="s">
        <v>22068</v>
      </c>
      <c r="L7930" s="9" t="s">
        <v>22068</v>
      </c>
      <c r="M7930" s="9" t="s">
        <v>22068</v>
      </c>
      <c r="N7930" s="9" t="s">
        <v>22068</v>
      </c>
      <c r="O7930" s="9" t="s">
        <v>22068</v>
      </c>
      <c r="P7930">
        <v>-2141</v>
      </c>
      <c r="Q7930" t="s">
        <v>22068</v>
      </c>
      <c r="R7930" t="s">
        <v>22068</v>
      </c>
      <c r="S7930" t="s">
        <v>22068</v>
      </c>
      <c r="T7930" t="s">
        <v>22068</v>
      </c>
      <c r="U7930" t="s">
        <v>22068</v>
      </c>
      <c r="V7930" t="s">
        <v>22068</v>
      </c>
      <c r="W7930" t="s">
        <v>22068</v>
      </c>
      <c r="X7930" t="s">
        <v>22068</v>
      </c>
      <c r="Y7930" t="s">
        <v>22068</v>
      </c>
      <c r="Z7930" t="s">
        <v>22068</v>
      </c>
      <c r="AA7930" t="s">
        <v>21162</v>
      </c>
    </row>
    <row r="7931" spans="1:27" x14ac:dyDescent="0.2">
      <c r="A7931" t="s">
        <v>4345</v>
      </c>
      <c r="B7931" t="s">
        <v>15002</v>
      </c>
      <c r="C7931" s="8">
        <v>4</v>
      </c>
      <c r="D7931">
        <v>3</v>
      </c>
      <c r="E7931" s="9">
        <v>3.9407999999999999</v>
      </c>
      <c r="F7931" s="9">
        <v>3.6133000000000002</v>
      </c>
      <c r="G7931" s="9">
        <v>2.4550999999999998</v>
      </c>
      <c r="H7931" s="9" t="s">
        <v>22068</v>
      </c>
      <c r="I7931" s="9" t="s">
        <v>22068</v>
      </c>
      <c r="J7931" s="9" t="s">
        <v>22068</v>
      </c>
      <c r="K7931" s="9" t="s">
        <v>22068</v>
      </c>
      <c r="L7931" s="9" t="s">
        <v>22068</v>
      </c>
      <c r="M7931" s="9" t="s">
        <v>22068</v>
      </c>
      <c r="N7931" s="9" t="s">
        <v>22068</v>
      </c>
      <c r="O7931" s="9" t="s">
        <v>22068</v>
      </c>
      <c r="P7931">
        <v>-228</v>
      </c>
      <c r="Q7931">
        <v>-1285</v>
      </c>
      <c r="R7931">
        <v>-3114</v>
      </c>
      <c r="S7931" t="s">
        <v>22068</v>
      </c>
      <c r="T7931" t="s">
        <v>22068</v>
      </c>
      <c r="U7931" t="s">
        <v>22068</v>
      </c>
      <c r="V7931" t="s">
        <v>22068</v>
      </c>
      <c r="W7931" t="s">
        <v>22068</v>
      </c>
      <c r="X7931" t="s">
        <v>22068</v>
      </c>
      <c r="Y7931" t="s">
        <v>22068</v>
      </c>
      <c r="Z7931" t="s">
        <v>22068</v>
      </c>
      <c r="AA7931" t="s">
        <v>21163</v>
      </c>
    </row>
    <row r="7932" spans="1:27" x14ac:dyDescent="0.2">
      <c r="A7932" t="s">
        <v>4346</v>
      </c>
      <c r="B7932" t="s">
        <v>10480</v>
      </c>
      <c r="C7932" s="8" t="s">
        <v>22068</v>
      </c>
      <c r="D7932">
        <v>3</v>
      </c>
      <c r="E7932" s="9">
        <v>3.9407999999999999</v>
      </c>
      <c r="F7932" s="9">
        <v>3.6133000000000002</v>
      </c>
      <c r="G7932" s="9">
        <v>2.4550999999999998</v>
      </c>
      <c r="H7932" s="9" t="s">
        <v>22068</v>
      </c>
      <c r="I7932" s="9" t="s">
        <v>22068</v>
      </c>
      <c r="J7932" s="9" t="s">
        <v>22068</v>
      </c>
      <c r="K7932" s="9" t="s">
        <v>22068</v>
      </c>
      <c r="L7932" s="9" t="s">
        <v>22068</v>
      </c>
      <c r="M7932" s="9" t="s">
        <v>22068</v>
      </c>
      <c r="N7932" s="9" t="s">
        <v>22068</v>
      </c>
      <c r="O7932" s="9" t="s">
        <v>22068</v>
      </c>
      <c r="P7932">
        <v>-4053</v>
      </c>
      <c r="Q7932">
        <v>-2996</v>
      </c>
      <c r="R7932">
        <v>-1167</v>
      </c>
      <c r="S7932" t="s">
        <v>22068</v>
      </c>
      <c r="T7932" t="s">
        <v>22068</v>
      </c>
      <c r="U7932" t="s">
        <v>22068</v>
      </c>
      <c r="V7932" t="s">
        <v>22068</v>
      </c>
      <c r="W7932" t="s">
        <v>22068</v>
      </c>
      <c r="X7932" t="s">
        <v>22068</v>
      </c>
      <c r="Y7932" t="s">
        <v>22068</v>
      </c>
      <c r="Z7932" t="s">
        <v>22068</v>
      </c>
      <c r="AA7932" t="s">
        <v>9177</v>
      </c>
    </row>
    <row r="7933" spans="1:27" x14ac:dyDescent="0.2">
      <c r="A7933" t="s">
        <v>5930</v>
      </c>
      <c r="B7933" t="s">
        <v>15003</v>
      </c>
      <c r="C7933" s="8" t="s">
        <v>22068</v>
      </c>
      <c r="D7933">
        <v>1</v>
      </c>
      <c r="E7933" s="9">
        <v>3.9407999999999999</v>
      </c>
      <c r="F7933" s="9" t="s">
        <v>22068</v>
      </c>
      <c r="G7933" s="9" t="s">
        <v>22068</v>
      </c>
      <c r="H7933" s="9" t="s">
        <v>22068</v>
      </c>
      <c r="I7933" s="9" t="s">
        <v>22068</v>
      </c>
      <c r="J7933" s="9" t="s">
        <v>22068</v>
      </c>
      <c r="K7933" s="9" t="s">
        <v>22068</v>
      </c>
      <c r="L7933" s="9" t="s">
        <v>22068</v>
      </c>
      <c r="M7933" s="9" t="s">
        <v>22068</v>
      </c>
      <c r="N7933" s="9" t="s">
        <v>22068</v>
      </c>
      <c r="O7933" s="9" t="s">
        <v>22068</v>
      </c>
      <c r="P7933">
        <v>-157</v>
      </c>
      <c r="Q7933" t="s">
        <v>22068</v>
      </c>
      <c r="R7933" t="s">
        <v>22068</v>
      </c>
      <c r="S7933" t="s">
        <v>22068</v>
      </c>
      <c r="T7933" t="s">
        <v>22068</v>
      </c>
      <c r="U7933" t="s">
        <v>22068</v>
      </c>
      <c r="V7933" t="s">
        <v>22068</v>
      </c>
      <c r="W7933" t="s">
        <v>22068</v>
      </c>
      <c r="X7933" t="s">
        <v>22068</v>
      </c>
      <c r="Y7933" t="s">
        <v>22068</v>
      </c>
      <c r="Z7933" t="s">
        <v>22068</v>
      </c>
      <c r="AA7933" t="s">
        <v>21164</v>
      </c>
    </row>
    <row r="7934" spans="1:27" x14ac:dyDescent="0.2">
      <c r="A7934" t="s">
        <v>21165</v>
      </c>
      <c r="B7934" t="s">
        <v>11457</v>
      </c>
      <c r="C7934" s="8" t="s">
        <v>22068</v>
      </c>
      <c r="D7934">
        <v>1</v>
      </c>
      <c r="E7934" s="9">
        <v>3.9366099999999999</v>
      </c>
      <c r="F7934" s="9" t="s">
        <v>22068</v>
      </c>
      <c r="G7934" s="9" t="s">
        <v>22068</v>
      </c>
      <c r="H7934" s="9" t="s">
        <v>22068</v>
      </c>
      <c r="I7934" s="9" t="s">
        <v>22068</v>
      </c>
      <c r="J7934" s="9" t="s">
        <v>22068</v>
      </c>
      <c r="K7934" s="9" t="s">
        <v>22068</v>
      </c>
      <c r="L7934" s="9" t="s">
        <v>22068</v>
      </c>
      <c r="M7934" s="9" t="s">
        <v>22068</v>
      </c>
      <c r="N7934" s="9" t="s">
        <v>22068</v>
      </c>
      <c r="O7934" s="9" t="s">
        <v>22068</v>
      </c>
      <c r="P7934">
        <v>-783</v>
      </c>
      <c r="Q7934" t="s">
        <v>22068</v>
      </c>
      <c r="R7934" t="s">
        <v>22068</v>
      </c>
      <c r="S7934" t="s">
        <v>22068</v>
      </c>
      <c r="T7934" t="s">
        <v>22068</v>
      </c>
      <c r="U7934" t="s">
        <v>22068</v>
      </c>
      <c r="V7934" t="s">
        <v>22068</v>
      </c>
      <c r="W7934" t="s">
        <v>22068</v>
      </c>
      <c r="X7934" t="s">
        <v>22068</v>
      </c>
      <c r="Y7934" t="s">
        <v>22068</v>
      </c>
      <c r="Z7934" t="s">
        <v>22068</v>
      </c>
      <c r="AA7934" t="s">
        <v>21166</v>
      </c>
    </row>
    <row r="7935" spans="1:27" x14ac:dyDescent="0.2">
      <c r="A7935" t="s">
        <v>3278</v>
      </c>
      <c r="B7935" t="s">
        <v>15004</v>
      </c>
      <c r="C7935" s="8" t="s">
        <v>22068</v>
      </c>
      <c r="D7935">
        <v>1</v>
      </c>
      <c r="E7935" s="9">
        <v>3.9366099999999999</v>
      </c>
      <c r="F7935" s="9" t="s">
        <v>22068</v>
      </c>
      <c r="G7935" s="9" t="s">
        <v>22068</v>
      </c>
      <c r="H7935" s="9" t="s">
        <v>22068</v>
      </c>
      <c r="I7935" s="9" t="s">
        <v>22068</v>
      </c>
      <c r="J7935" s="9" t="s">
        <v>22068</v>
      </c>
      <c r="K7935" s="9" t="s">
        <v>22068</v>
      </c>
      <c r="L7935" s="9" t="s">
        <v>22068</v>
      </c>
      <c r="M7935" s="9" t="s">
        <v>22068</v>
      </c>
      <c r="N7935" s="9" t="s">
        <v>22068</v>
      </c>
      <c r="O7935" s="9" t="s">
        <v>22068</v>
      </c>
      <c r="P7935">
        <v>-94</v>
      </c>
      <c r="Q7935" t="s">
        <v>22068</v>
      </c>
      <c r="R7935" t="s">
        <v>22068</v>
      </c>
      <c r="S7935" t="s">
        <v>22068</v>
      </c>
      <c r="T7935" t="s">
        <v>22068</v>
      </c>
      <c r="U7935" t="s">
        <v>22068</v>
      </c>
      <c r="V7935" t="s">
        <v>22068</v>
      </c>
      <c r="W7935" t="s">
        <v>22068</v>
      </c>
      <c r="X7935" t="s">
        <v>22068</v>
      </c>
      <c r="Y7935" t="s">
        <v>22068</v>
      </c>
      <c r="Z7935" t="s">
        <v>22068</v>
      </c>
      <c r="AA7935" t="s">
        <v>9229</v>
      </c>
    </row>
    <row r="7936" spans="1:27" x14ac:dyDescent="0.2">
      <c r="A7936" t="s">
        <v>5396</v>
      </c>
      <c r="B7936" t="s">
        <v>10799</v>
      </c>
      <c r="C7936" s="8" t="s">
        <v>22068</v>
      </c>
      <c r="D7936">
        <v>1</v>
      </c>
      <c r="E7936" s="9">
        <v>3.9366099999999999</v>
      </c>
      <c r="F7936" s="9" t="s">
        <v>22068</v>
      </c>
      <c r="G7936" s="9" t="s">
        <v>22068</v>
      </c>
      <c r="H7936" s="9" t="s">
        <v>22068</v>
      </c>
      <c r="I7936" s="9" t="s">
        <v>22068</v>
      </c>
      <c r="J7936" s="9" t="s">
        <v>22068</v>
      </c>
      <c r="K7936" s="9" t="s">
        <v>22068</v>
      </c>
      <c r="L7936" s="9" t="s">
        <v>22068</v>
      </c>
      <c r="M7936" s="9" t="s">
        <v>22068</v>
      </c>
      <c r="N7936" s="9" t="s">
        <v>22068</v>
      </c>
      <c r="O7936" s="9" t="s">
        <v>22068</v>
      </c>
      <c r="P7936">
        <v>31</v>
      </c>
      <c r="Q7936" t="s">
        <v>22068</v>
      </c>
      <c r="R7936" t="s">
        <v>22068</v>
      </c>
      <c r="S7936" t="s">
        <v>22068</v>
      </c>
      <c r="T7936" t="s">
        <v>22068</v>
      </c>
      <c r="U7936" t="s">
        <v>22068</v>
      </c>
      <c r="V7936" t="s">
        <v>22068</v>
      </c>
      <c r="W7936" t="s">
        <v>22068</v>
      </c>
      <c r="X7936" t="s">
        <v>22068</v>
      </c>
      <c r="Y7936" t="s">
        <v>22068</v>
      </c>
      <c r="Z7936" t="s">
        <v>22068</v>
      </c>
      <c r="AA7936" t="s">
        <v>21167</v>
      </c>
    </row>
    <row r="7937" spans="1:27" x14ac:dyDescent="0.2">
      <c r="A7937" t="s">
        <v>6397</v>
      </c>
      <c r="B7937" t="s">
        <v>11339</v>
      </c>
      <c r="C7937" s="8" t="s">
        <v>22068</v>
      </c>
      <c r="D7937">
        <v>2</v>
      </c>
      <c r="E7937" s="9">
        <v>3.9366099999999999</v>
      </c>
      <c r="F7937" s="9">
        <v>2.15964</v>
      </c>
      <c r="G7937" s="9" t="s">
        <v>22068</v>
      </c>
      <c r="H7937" s="9" t="s">
        <v>22068</v>
      </c>
      <c r="I7937" s="9" t="s">
        <v>22068</v>
      </c>
      <c r="J7937" s="9" t="s">
        <v>22068</v>
      </c>
      <c r="K7937" s="9" t="s">
        <v>22068</v>
      </c>
      <c r="L7937" s="9" t="s">
        <v>22068</v>
      </c>
      <c r="M7937" s="9" t="s">
        <v>22068</v>
      </c>
      <c r="N7937" s="9" t="s">
        <v>22068</v>
      </c>
      <c r="O7937" s="9" t="s">
        <v>22068</v>
      </c>
      <c r="P7937">
        <v>-1540</v>
      </c>
      <c r="Q7937">
        <v>-953</v>
      </c>
      <c r="R7937" t="s">
        <v>22068</v>
      </c>
      <c r="S7937" t="s">
        <v>22068</v>
      </c>
      <c r="T7937" t="s">
        <v>22068</v>
      </c>
      <c r="U7937" t="s">
        <v>22068</v>
      </c>
      <c r="V7937" t="s">
        <v>22068</v>
      </c>
      <c r="W7937" t="s">
        <v>22068</v>
      </c>
      <c r="X7937" t="s">
        <v>22068</v>
      </c>
      <c r="Y7937" t="s">
        <v>22068</v>
      </c>
      <c r="Z7937" t="s">
        <v>22068</v>
      </c>
      <c r="AA7937" t="s">
        <v>21168</v>
      </c>
    </row>
    <row r="7938" spans="1:27" x14ac:dyDescent="0.2">
      <c r="A7938" t="s">
        <v>792</v>
      </c>
      <c r="B7938" t="s">
        <v>12358</v>
      </c>
      <c r="C7938" s="8" t="s">
        <v>22068</v>
      </c>
      <c r="D7938">
        <v>1</v>
      </c>
      <c r="E7938" s="9">
        <v>3.9237700000000002</v>
      </c>
      <c r="F7938" s="9" t="s">
        <v>22068</v>
      </c>
      <c r="G7938" s="9" t="s">
        <v>22068</v>
      </c>
      <c r="H7938" s="9" t="s">
        <v>22068</v>
      </c>
      <c r="I7938" s="9" t="s">
        <v>22068</v>
      </c>
      <c r="J7938" s="9" t="s">
        <v>22068</v>
      </c>
      <c r="K7938" s="9" t="s">
        <v>22068</v>
      </c>
      <c r="L7938" s="9" t="s">
        <v>22068</v>
      </c>
      <c r="M7938" s="9" t="s">
        <v>22068</v>
      </c>
      <c r="N7938" s="9" t="s">
        <v>22068</v>
      </c>
      <c r="O7938" s="9" t="s">
        <v>22068</v>
      </c>
      <c r="P7938">
        <v>0</v>
      </c>
      <c r="Q7938" t="s">
        <v>22068</v>
      </c>
      <c r="R7938" t="s">
        <v>22068</v>
      </c>
      <c r="S7938" t="s">
        <v>22068</v>
      </c>
      <c r="T7938" t="s">
        <v>22068</v>
      </c>
      <c r="U7938" t="s">
        <v>22068</v>
      </c>
      <c r="V7938" t="s">
        <v>22068</v>
      </c>
      <c r="W7938" t="s">
        <v>22068</v>
      </c>
      <c r="X7938" t="s">
        <v>22068</v>
      </c>
      <c r="Y7938" t="s">
        <v>22068</v>
      </c>
      <c r="Z7938" t="s">
        <v>22068</v>
      </c>
      <c r="AA7938" t="s">
        <v>8591</v>
      </c>
    </row>
    <row r="7939" spans="1:27" x14ac:dyDescent="0.2">
      <c r="A7939" t="s">
        <v>7583</v>
      </c>
      <c r="B7939" t="s">
        <v>15005</v>
      </c>
      <c r="C7939" s="8" t="s">
        <v>22068</v>
      </c>
      <c r="D7939">
        <v>1</v>
      </c>
      <c r="E7939" s="9">
        <v>3.9237700000000002</v>
      </c>
      <c r="F7939" s="9" t="s">
        <v>22068</v>
      </c>
      <c r="G7939" s="9" t="s">
        <v>22068</v>
      </c>
      <c r="H7939" s="9" t="s">
        <v>22068</v>
      </c>
      <c r="I7939" s="9" t="s">
        <v>22068</v>
      </c>
      <c r="J7939" s="9" t="s">
        <v>22068</v>
      </c>
      <c r="K7939" s="9" t="s">
        <v>22068</v>
      </c>
      <c r="L7939" s="9" t="s">
        <v>22068</v>
      </c>
      <c r="M7939" s="9" t="s">
        <v>22068</v>
      </c>
      <c r="N7939" s="9" t="s">
        <v>22068</v>
      </c>
      <c r="O7939" s="9" t="s">
        <v>22068</v>
      </c>
      <c r="P7939">
        <v>-233</v>
      </c>
      <c r="Q7939" t="s">
        <v>22068</v>
      </c>
      <c r="R7939" t="s">
        <v>22068</v>
      </c>
      <c r="S7939" t="s">
        <v>22068</v>
      </c>
      <c r="T7939" t="s">
        <v>22068</v>
      </c>
      <c r="U7939" t="s">
        <v>22068</v>
      </c>
      <c r="V7939" t="s">
        <v>22068</v>
      </c>
      <c r="W7939" t="s">
        <v>22068</v>
      </c>
      <c r="X7939" t="s">
        <v>22068</v>
      </c>
      <c r="Y7939" t="s">
        <v>22068</v>
      </c>
      <c r="Z7939" t="s">
        <v>22068</v>
      </c>
      <c r="AA7939" t="s">
        <v>21169</v>
      </c>
    </row>
    <row r="7940" spans="1:27" x14ac:dyDescent="0.2">
      <c r="A7940" t="s">
        <v>1671</v>
      </c>
      <c r="B7940" t="s">
        <v>10480</v>
      </c>
      <c r="C7940" s="8" t="s">
        <v>22068</v>
      </c>
      <c r="D7940">
        <v>3</v>
      </c>
      <c r="E7940" s="9">
        <v>3.91222</v>
      </c>
      <c r="F7940" s="9">
        <v>3.11287</v>
      </c>
      <c r="G7940" s="9">
        <v>2.7381700000000002</v>
      </c>
      <c r="H7940" s="9" t="s">
        <v>22068</v>
      </c>
      <c r="I7940" s="9" t="s">
        <v>22068</v>
      </c>
      <c r="J7940" s="9" t="s">
        <v>22068</v>
      </c>
      <c r="K7940" s="9" t="s">
        <v>22068</v>
      </c>
      <c r="L7940" s="9" t="s">
        <v>22068</v>
      </c>
      <c r="M7940" s="9" t="s">
        <v>22068</v>
      </c>
      <c r="N7940" s="9" t="s">
        <v>22068</v>
      </c>
      <c r="O7940" s="9" t="s">
        <v>22068</v>
      </c>
      <c r="P7940">
        <v>-5588</v>
      </c>
      <c r="Q7940">
        <v>149</v>
      </c>
      <c r="R7940">
        <v>-1252</v>
      </c>
      <c r="S7940" t="s">
        <v>22068</v>
      </c>
      <c r="T7940" t="s">
        <v>22068</v>
      </c>
      <c r="U7940" t="s">
        <v>22068</v>
      </c>
      <c r="V7940" t="s">
        <v>22068</v>
      </c>
      <c r="W7940" t="s">
        <v>22068</v>
      </c>
      <c r="X7940" t="s">
        <v>22068</v>
      </c>
      <c r="Y7940" t="s">
        <v>22068</v>
      </c>
      <c r="Z7940" t="s">
        <v>22068</v>
      </c>
      <c r="AA7940" t="s">
        <v>8834</v>
      </c>
    </row>
    <row r="7941" spans="1:27" x14ac:dyDescent="0.2">
      <c r="A7941" t="s">
        <v>1155</v>
      </c>
      <c r="B7941" t="s">
        <v>10512</v>
      </c>
      <c r="C7941" s="8">
        <v>20</v>
      </c>
      <c r="D7941">
        <v>1</v>
      </c>
      <c r="E7941" s="9">
        <v>3.9045399999999999</v>
      </c>
      <c r="F7941" s="9" t="s">
        <v>22068</v>
      </c>
      <c r="G7941" s="9" t="s">
        <v>22068</v>
      </c>
      <c r="H7941" s="9" t="s">
        <v>22068</v>
      </c>
      <c r="I7941" s="9" t="s">
        <v>22068</v>
      </c>
      <c r="J7941" s="9" t="s">
        <v>22068</v>
      </c>
      <c r="K7941" s="9" t="s">
        <v>22068</v>
      </c>
      <c r="L7941" s="9" t="s">
        <v>22068</v>
      </c>
      <c r="M7941" s="9" t="s">
        <v>22068</v>
      </c>
      <c r="N7941" s="9" t="s">
        <v>22068</v>
      </c>
      <c r="O7941" s="9" t="s">
        <v>22068</v>
      </c>
      <c r="P7941">
        <v>-130</v>
      </c>
      <c r="Q7941" t="s">
        <v>22068</v>
      </c>
      <c r="R7941" t="s">
        <v>22068</v>
      </c>
      <c r="S7941" t="s">
        <v>22068</v>
      </c>
      <c r="T7941" t="s">
        <v>22068</v>
      </c>
      <c r="U7941" t="s">
        <v>22068</v>
      </c>
      <c r="V7941" t="s">
        <v>22068</v>
      </c>
      <c r="W7941" t="s">
        <v>22068</v>
      </c>
      <c r="X7941" t="s">
        <v>22068</v>
      </c>
      <c r="Y7941" t="s">
        <v>22068</v>
      </c>
      <c r="Z7941" t="s">
        <v>22068</v>
      </c>
      <c r="AA7941" t="s">
        <v>21170</v>
      </c>
    </row>
    <row r="7942" spans="1:27" x14ac:dyDescent="0.2">
      <c r="A7942" t="s">
        <v>1564</v>
      </c>
      <c r="B7942" t="s">
        <v>13613</v>
      </c>
      <c r="C7942" s="8" t="s">
        <v>22068</v>
      </c>
      <c r="D7942">
        <v>1</v>
      </c>
      <c r="E7942" s="9">
        <v>3.9045399999999999</v>
      </c>
      <c r="F7942" s="9" t="s">
        <v>22068</v>
      </c>
      <c r="G7942" s="9" t="s">
        <v>22068</v>
      </c>
      <c r="H7942" s="9" t="s">
        <v>22068</v>
      </c>
      <c r="I7942" s="9" t="s">
        <v>22068</v>
      </c>
      <c r="J7942" s="9" t="s">
        <v>22068</v>
      </c>
      <c r="K7942" s="9" t="s">
        <v>22068</v>
      </c>
      <c r="L7942" s="9" t="s">
        <v>22068</v>
      </c>
      <c r="M7942" s="9" t="s">
        <v>22068</v>
      </c>
      <c r="N7942" s="9" t="s">
        <v>22068</v>
      </c>
      <c r="O7942" s="9" t="s">
        <v>22068</v>
      </c>
      <c r="P7942">
        <v>-266</v>
      </c>
      <c r="Q7942" t="s">
        <v>22068</v>
      </c>
      <c r="R7942" t="s">
        <v>22068</v>
      </c>
      <c r="S7942" t="s">
        <v>22068</v>
      </c>
      <c r="T7942" t="s">
        <v>22068</v>
      </c>
      <c r="U7942" t="s">
        <v>22068</v>
      </c>
      <c r="V7942" t="s">
        <v>22068</v>
      </c>
      <c r="W7942" t="s">
        <v>22068</v>
      </c>
      <c r="X7942" t="s">
        <v>22068</v>
      </c>
      <c r="Y7942" t="s">
        <v>22068</v>
      </c>
      <c r="Z7942" t="s">
        <v>22068</v>
      </c>
      <c r="AA7942" t="s">
        <v>8805</v>
      </c>
    </row>
    <row r="7943" spans="1:27" x14ac:dyDescent="0.2">
      <c r="A7943" t="s">
        <v>1607</v>
      </c>
      <c r="B7943" t="s">
        <v>15010</v>
      </c>
      <c r="C7943" s="8" t="s">
        <v>22068</v>
      </c>
      <c r="D7943">
        <v>1</v>
      </c>
      <c r="E7943" s="9">
        <v>3.9045399999999999</v>
      </c>
      <c r="F7943" s="9" t="s">
        <v>22068</v>
      </c>
      <c r="G7943" s="9" t="s">
        <v>22068</v>
      </c>
      <c r="H7943" s="9" t="s">
        <v>22068</v>
      </c>
      <c r="I7943" s="9" t="s">
        <v>22068</v>
      </c>
      <c r="J7943" s="9" t="s">
        <v>22068</v>
      </c>
      <c r="K7943" s="9" t="s">
        <v>22068</v>
      </c>
      <c r="L7943" s="9" t="s">
        <v>22068</v>
      </c>
      <c r="M7943" s="9" t="s">
        <v>22068</v>
      </c>
      <c r="N7943" s="9" t="s">
        <v>22068</v>
      </c>
      <c r="O7943" s="9" t="s">
        <v>22068</v>
      </c>
      <c r="P7943">
        <v>-1203</v>
      </c>
      <c r="Q7943" t="s">
        <v>22068</v>
      </c>
      <c r="R7943" t="s">
        <v>22068</v>
      </c>
      <c r="S7943" t="s">
        <v>22068</v>
      </c>
      <c r="T7943" t="s">
        <v>22068</v>
      </c>
      <c r="U7943" t="s">
        <v>22068</v>
      </c>
      <c r="V7943" t="s">
        <v>22068</v>
      </c>
      <c r="W7943" t="s">
        <v>22068</v>
      </c>
      <c r="X7943" t="s">
        <v>22068</v>
      </c>
      <c r="Y7943" t="s">
        <v>22068</v>
      </c>
      <c r="Z7943" t="s">
        <v>22068</v>
      </c>
      <c r="AA7943" t="s">
        <v>21171</v>
      </c>
    </row>
    <row r="7944" spans="1:27" x14ac:dyDescent="0.2">
      <c r="A7944" t="s">
        <v>1994</v>
      </c>
      <c r="B7944" t="s">
        <v>15020</v>
      </c>
      <c r="C7944" s="8" t="s">
        <v>22068</v>
      </c>
      <c r="D7944">
        <v>1</v>
      </c>
      <c r="E7944" s="9">
        <v>3.9045399999999999</v>
      </c>
      <c r="F7944" s="9" t="s">
        <v>22068</v>
      </c>
      <c r="G7944" s="9" t="s">
        <v>22068</v>
      </c>
      <c r="H7944" s="9" t="s">
        <v>22068</v>
      </c>
      <c r="I7944" s="9" t="s">
        <v>22068</v>
      </c>
      <c r="J7944" s="9" t="s">
        <v>22068</v>
      </c>
      <c r="K7944" s="9" t="s">
        <v>22068</v>
      </c>
      <c r="L7944" s="9" t="s">
        <v>22068</v>
      </c>
      <c r="M7944" s="9" t="s">
        <v>22068</v>
      </c>
      <c r="N7944" s="9" t="s">
        <v>22068</v>
      </c>
      <c r="O7944" s="9" t="s">
        <v>22068</v>
      </c>
      <c r="P7944">
        <v>-249</v>
      </c>
      <c r="Q7944" t="s">
        <v>22068</v>
      </c>
      <c r="R7944" t="s">
        <v>22068</v>
      </c>
      <c r="S7944" t="s">
        <v>22068</v>
      </c>
      <c r="T7944" t="s">
        <v>22068</v>
      </c>
      <c r="U7944" t="s">
        <v>22068</v>
      </c>
      <c r="V7944" t="s">
        <v>22068</v>
      </c>
      <c r="W7944" t="s">
        <v>22068</v>
      </c>
      <c r="X7944" t="s">
        <v>22068</v>
      </c>
      <c r="Y7944" t="s">
        <v>22068</v>
      </c>
      <c r="Z7944" t="s">
        <v>22068</v>
      </c>
      <c r="AA7944" t="s">
        <v>21172</v>
      </c>
    </row>
    <row r="7945" spans="1:27" x14ac:dyDescent="0.2">
      <c r="A7945" t="s">
        <v>2212</v>
      </c>
      <c r="B7945" t="s">
        <v>15014</v>
      </c>
      <c r="C7945" s="8">
        <v>10</v>
      </c>
      <c r="D7945">
        <v>1</v>
      </c>
      <c r="E7945" s="9">
        <v>3.9045399999999999</v>
      </c>
      <c r="F7945" s="9" t="s">
        <v>22068</v>
      </c>
      <c r="G7945" s="9" t="s">
        <v>22068</v>
      </c>
      <c r="H7945" s="9" t="s">
        <v>22068</v>
      </c>
      <c r="I7945" s="9" t="s">
        <v>22068</v>
      </c>
      <c r="J7945" s="9" t="s">
        <v>22068</v>
      </c>
      <c r="K7945" s="9" t="s">
        <v>22068</v>
      </c>
      <c r="L7945" s="9" t="s">
        <v>22068</v>
      </c>
      <c r="M7945" s="9" t="s">
        <v>22068</v>
      </c>
      <c r="N7945" s="9" t="s">
        <v>22068</v>
      </c>
      <c r="O7945" s="9" t="s">
        <v>22068</v>
      </c>
      <c r="P7945">
        <v>-200</v>
      </c>
      <c r="Q7945" t="s">
        <v>22068</v>
      </c>
      <c r="R7945" t="s">
        <v>22068</v>
      </c>
      <c r="S7945" t="s">
        <v>22068</v>
      </c>
      <c r="T7945" t="s">
        <v>22068</v>
      </c>
      <c r="U7945" t="s">
        <v>22068</v>
      </c>
      <c r="V7945" t="s">
        <v>22068</v>
      </c>
      <c r="W7945" t="s">
        <v>22068</v>
      </c>
      <c r="X7945" t="s">
        <v>22068</v>
      </c>
      <c r="Y7945" t="s">
        <v>22068</v>
      </c>
      <c r="Z7945" t="s">
        <v>22068</v>
      </c>
      <c r="AA7945" t="s">
        <v>21173</v>
      </c>
    </row>
    <row r="7946" spans="1:27" x14ac:dyDescent="0.2">
      <c r="A7946" t="s">
        <v>2343</v>
      </c>
      <c r="B7946" t="s">
        <v>10480</v>
      </c>
      <c r="C7946" s="8">
        <v>20</v>
      </c>
      <c r="D7946">
        <v>1</v>
      </c>
      <c r="E7946" s="9">
        <v>3.9045399999999999</v>
      </c>
      <c r="F7946" s="9" t="s">
        <v>22068</v>
      </c>
      <c r="G7946" s="9" t="s">
        <v>22068</v>
      </c>
      <c r="H7946" s="9" t="s">
        <v>22068</v>
      </c>
      <c r="I7946" s="9" t="s">
        <v>22068</v>
      </c>
      <c r="J7946" s="9" t="s">
        <v>22068</v>
      </c>
      <c r="K7946" s="9" t="s">
        <v>22068</v>
      </c>
      <c r="L7946" s="9" t="s">
        <v>22068</v>
      </c>
      <c r="M7946" s="9" t="s">
        <v>22068</v>
      </c>
      <c r="N7946" s="9" t="s">
        <v>22068</v>
      </c>
      <c r="O7946" s="9" t="s">
        <v>22068</v>
      </c>
      <c r="P7946">
        <v>-7</v>
      </c>
      <c r="Q7946" t="s">
        <v>22068</v>
      </c>
      <c r="R7946" t="s">
        <v>22068</v>
      </c>
      <c r="S7946" t="s">
        <v>22068</v>
      </c>
      <c r="T7946" t="s">
        <v>22068</v>
      </c>
      <c r="U7946" t="s">
        <v>22068</v>
      </c>
      <c r="V7946" t="s">
        <v>22068</v>
      </c>
      <c r="W7946" t="s">
        <v>22068</v>
      </c>
      <c r="X7946" t="s">
        <v>22068</v>
      </c>
      <c r="Y7946" t="s">
        <v>22068</v>
      </c>
      <c r="Z7946" t="s">
        <v>22068</v>
      </c>
      <c r="AA7946" t="s">
        <v>8996</v>
      </c>
    </row>
    <row r="7947" spans="1:27" x14ac:dyDescent="0.2">
      <c r="A7947" t="s">
        <v>2692</v>
      </c>
      <c r="B7947"/>
      <c r="C7947" s="8" t="s">
        <v>22068</v>
      </c>
      <c r="D7947">
        <v>1</v>
      </c>
      <c r="E7947" s="9">
        <v>3.9045399999999999</v>
      </c>
      <c r="F7947" s="9" t="s">
        <v>22068</v>
      </c>
      <c r="G7947" s="9" t="s">
        <v>22068</v>
      </c>
      <c r="H7947" s="9" t="s">
        <v>22068</v>
      </c>
      <c r="I7947" s="9" t="s">
        <v>22068</v>
      </c>
      <c r="J7947" s="9" t="s">
        <v>22068</v>
      </c>
      <c r="K7947" s="9" t="s">
        <v>22068</v>
      </c>
      <c r="L7947" s="9" t="s">
        <v>22068</v>
      </c>
      <c r="M7947" s="9" t="s">
        <v>22068</v>
      </c>
      <c r="N7947" s="9" t="s">
        <v>22068</v>
      </c>
      <c r="O7947" s="9" t="s">
        <v>22068</v>
      </c>
      <c r="P7947">
        <v>-1793</v>
      </c>
      <c r="Q7947" t="s">
        <v>22068</v>
      </c>
      <c r="R7947" t="s">
        <v>22068</v>
      </c>
      <c r="S7947" t="s">
        <v>22068</v>
      </c>
      <c r="T7947" t="s">
        <v>22068</v>
      </c>
      <c r="U7947" t="s">
        <v>22068</v>
      </c>
      <c r="V7947" t="s">
        <v>22068</v>
      </c>
      <c r="W7947" t="s">
        <v>22068</v>
      </c>
      <c r="X7947" t="s">
        <v>22068</v>
      </c>
      <c r="Y7947" t="s">
        <v>22068</v>
      </c>
      <c r="Z7947" t="s">
        <v>22068</v>
      </c>
    </row>
    <row r="7948" spans="1:27" x14ac:dyDescent="0.2">
      <c r="A7948" t="s">
        <v>3735</v>
      </c>
      <c r="B7948" t="s">
        <v>15018</v>
      </c>
      <c r="C7948" s="8" t="s">
        <v>22068</v>
      </c>
      <c r="D7948">
        <v>1</v>
      </c>
      <c r="E7948" s="9">
        <v>3.9045399999999999</v>
      </c>
      <c r="F7948" s="9" t="s">
        <v>22068</v>
      </c>
      <c r="G7948" s="9" t="s">
        <v>22068</v>
      </c>
      <c r="H7948" s="9" t="s">
        <v>22068</v>
      </c>
      <c r="I7948" s="9" t="s">
        <v>22068</v>
      </c>
      <c r="J7948" s="9" t="s">
        <v>22068</v>
      </c>
      <c r="K7948" s="9" t="s">
        <v>22068</v>
      </c>
      <c r="L7948" s="9" t="s">
        <v>22068</v>
      </c>
      <c r="M7948" s="9" t="s">
        <v>22068</v>
      </c>
      <c r="N7948" s="9" t="s">
        <v>22068</v>
      </c>
      <c r="O7948" s="9" t="s">
        <v>22068</v>
      </c>
      <c r="P7948">
        <v>-639</v>
      </c>
      <c r="Q7948" t="s">
        <v>22068</v>
      </c>
      <c r="R7948" t="s">
        <v>22068</v>
      </c>
      <c r="S7948" t="s">
        <v>22068</v>
      </c>
      <c r="T7948" t="s">
        <v>22068</v>
      </c>
      <c r="U7948" t="s">
        <v>22068</v>
      </c>
      <c r="V7948" t="s">
        <v>22068</v>
      </c>
      <c r="W7948" t="s">
        <v>22068</v>
      </c>
      <c r="X7948" t="s">
        <v>22068</v>
      </c>
      <c r="Y7948" t="s">
        <v>22068</v>
      </c>
      <c r="Z7948" t="s">
        <v>22068</v>
      </c>
      <c r="AA7948" t="s">
        <v>21174</v>
      </c>
    </row>
    <row r="7949" spans="1:27" x14ac:dyDescent="0.2">
      <c r="A7949" t="s">
        <v>3957</v>
      </c>
      <c r="B7949" t="s">
        <v>12332</v>
      </c>
      <c r="C7949" s="8" t="s">
        <v>22068</v>
      </c>
      <c r="D7949">
        <v>1</v>
      </c>
      <c r="E7949" s="9">
        <v>3.9045399999999999</v>
      </c>
      <c r="F7949" s="9" t="s">
        <v>22068</v>
      </c>
      <c r="G7949" s="9" t="s">
        <v>22068</v>
      </c>
      <c r="H7949" s="9" t="s">
        <v>22068</v>
      </c>
      <c r="I7949" s="9" t="s">
        <v>22068</v>
      </c>
      <c r="J7949" s="9" t="s">
        <v>22068</v>
      </c>
      <c r="K7949" s="9" t="s">
        <v>22068</v>
      </c>
      <c r="L7949" s="9" t="s">
        <v>22068</v>
      </c>
      <c r="M7949" s="9" t="s">
        <v>22068</v>
      </c>
      <c r="N7949" s="9" t="s">
        <v>22068</v>
      </c>
      <c r="O7949" s="9" t="s">
        <v>22068</v>
      </c>
      <c r="P7949">
        <v>-125</v>
      </c>
      <c r="Q7949" t="s">
        <v>22068</v>
      </c>
      <c r="R7949" t="s">
        <v>22068</v>
      </c>
      <c r="S7949" t="s">
        <v>22068</v>
      </c>
      <c r="T7949" t="s">
        <v>22068</v>
      </c>
      <c r="U7949" t="s">
        <v>22068</v>
      </c>
      <c r="V7949" t="s">
        <v>22068</v>
      </c>
      <c r="W7949" t="s">
        <v>22068</v>
      </c>
      <c r="X7949" t="s">
        <v>22068</v>
      </c>
      <c r="Y7949" t="s">
        <v>22068</v>
      </c>
      <c r="Z7949" t="s">
        <v>22068</v>
      </c>
      <c r="AA7949" t="s">
        <v>21175</v>
      </c>
    </row>
    <row r="7950" spans="1:27" x14ac:dyDescent="0.2">
      <c r="A7950" t="s">
        <v>4415</v>
      </c>
      <c r="B7950" t="s">
        <v>15013</v>
      </c>
      <c r="C7950" s="8" t="s">
        <v>22068</v>
      </c>
      <c r="D7950">
        <v>1</v>
      </c>
      <c r="E7950" s="9">
        <v>3.9045399999999999</v>
      </c>
      <c r="F7950" s="9" t="s">
        <v>22068</v>
      </c>
      <c r="G7950" s="9" t="s">
        <v>22068</v>
      </c>
      <c r="H7950" s="9" t="s">
        <v>22068</v>
      </c>
      <c r="I7950" s="9" t="s">
        <v>22068</v>
      </c>
      <c r="J7950" s="9" t="s">
        <v>22068</v>
      </c>
      <c r="K7950" s="9" t="s">
        <v>22068</v>
      </c>
      <c r="L7950" s="9" t="s">
        <v>22068</v>
      </c>
      <c r="M7950" s="9" t="s">
        <v>22068</v>
      </c>
      <c r="N7950" s="9" t="s">
        <v>22068</v>
      </c>
      <c r="O7950" s="9" t="s">
        <v>22068</v>
      </c>
      <c r="P7950">
        <v>-68</v>
      </c>
      <c r="Q7950" t="s">
        <v>22068</v>
      </c>
      <c r="R7950" t="s">
        <v>22068</v>
      </c>
      <c r="S7950" t="s">
        <v>22068</v>
      </c>
      <c r="T7950" t="s">
        <v>22068</v>
      </c>
      <c r="U7950" t="s">
        <v>22068</v>
      </c>
      <c r="V7950" t="s">
        <v>22068</v>
      </c>
      <c r="W7950" t="s">
        <v>22068</v>
      </c>
      <c r="X7950" t="s">
        <v>22068</v>
      </c>
      <c r="Y7950" t="s">
        <v>22068</v>
      </c>
      <c r="Z7950" t="s">
        <v>22068</v>
      </c>
      <c r="AA7950" t="s">
        <v>21176</v>
      </c>
    </row>
    <row r="7951" spans="1:27" x14ac:dyDescent="0.2">
      <c r="A7951" t="s">
        <v>4500</v>
      </c>
      <c r="B7951" t="s">
        <v>15017</v>
      </c>
      <c r="C7951" s="8" t="s">
        <v>22068</v>
      </c>
      <c r="D7951">
        <v>1</v>
      </c>
      <c r="E7951" s="9">
        <v>3.9045399999999999</v>
      </c>
      <c r="F7951" s="9" t="s">
        <v>22068</v>
      </c>
      <c r="G7951" s="9" t="s">
        <v>22068</v>
      </c>
      <c r="H7951" s="9" t="s">
        <v>22068</v>
      </c>
      <c r="I7951" s="9" t="s">
        <v>22068</v>
      </c>
      <c r="J7951" s="9" t="s">
        <v>22068</v>
      </c>
      <c r="K7951" s="9" t="s">
        <v>22068</v>
      </c>
      <c r="L7951" s="9" t="s">
        <v>22068</v>
      </c>
      <c r="M7951" s="9" t="s">
        <v>22068</v>
      </c>
      <c r="N7951" s="9" t="s">
        <v>22068</v>
      </c>
      <c r="O7951" s="9" t="s">
        <v>22068</v>
      </c>
      <c r="P7951">
        <v>-1817</v>
      </c>
      <c r="Q7951" t="s">
        <v>22068</v>
      </c>
      <c r="R7951" t="s">
        <v>22068</v>
      </c>
      <c r="S7951" t="s">
        <v>22068</v>
      </c>
      <c r="T7951" t="s">
        <v>22068</v>
      </c>
      <c r="U7951" t="s">
        <v>22068</v>
      </c>
      <c r="V7951" t="s">
        <v>22068</v>
      </c>
      <c r="W7951" t="s">
        <v>22068</v>
      </c>
      <c r="X7951" t="s">
        <v>22068</v>
      </c>
      <c r="Y7951" t="s">
        <v>22068</v>
      </c>
      <c r="Z7951" t="s">
        <v>22068</v>
      </c>
      <c r="AA7951" t="s">
        <v>21177</v>
      </c>
    </row>
    <row r="7952" spans="1:27" x14ac:dyDescent="0.2">
      <c r="A7952" t="s">
        <v>4633</v>
      </c>
      <c r="B7952" t="s">
        <v>15016</v>
      </c>
      <c r="C7952" s="8" t="s">
        <v>22068</v>
      </c>
      <c r="D7952">
        <v>1</v>
      </c>
      <c r="E7952" s="9">
        <v>3.9045399999999999</v>
      </c>
      <c r="F7952" s="9" t="s">
        <v>22068</v>
      </c>
      <c r="G7952" s="9" t="s">
        <v>22068</v>
      </c>
      <c r="H7952" s="9" t="s">
        <v>22068</v>
      </c>
      <c r="I7952" s="9" t="s">
        <v>22068</v>
      </c>
      <c r="J7952" s="9" t="s">
        <v>22068</v>
      </c>
      <c r="K7952" s="9" t="s">
        <v>22068</v>
      </c>
      <c r="L7952" s="9" t="s">
        <v>22068</v>
      </c>
      <c r="M7952" s="9" t="s">
        <v>22068</v>
      </c>
      <c r="N7952" s="9" t="s">
        <v>22068</v>
      </c>
      <c r="O7952" s="9" t="s">
        <v>22068</v>
      </c>
      <c r="P7952">
        <v>-202</v>
      </c>
      <c r="Q7952" t="s">
        <v>22068</v>
      </c>
      <c r="R7952" t="s">
        <v>22068</v>
      </c>
      <c r="S7952" t="s">
        <v>22068</v>
      </c>
      <c r="T7952" t="s">
        <v>22068</v>
      </c>
      <c r="U7952" t="s">
        <v>22068</v>
      </c>
      <c r="V7952" t="s">
        <v>22068</v>
      </c>
      <c r="W7952" t="s">
        <v>22068</v>
      </c>
      <c r="X7952" t="s">
        <v>22068</v>
      </c>
      <c r="Y7952" t="s">
        <v>22068</v>
      </c>
      <c r="Z7952" t="s">
        <v>22068</v>
      </c>
      <c r="AA7952" t="s">
        <v>21178</v>
      </c>
    </row>
    <row r="7953" spans="1:27" x14ac:dyDescent="0.2">
      <c r="A7953" t="s">
        <v>5380</v>
      </c>
      <c r="B7953" t="s">
        <v>15006</v>
      </c>
      <c r="C7953" s="8" t="s">
        <v>22068</v>
      </c>
      <c r="D7953">
        <v>1</v>
      </c>
      <c r="E7953" s="9">
        <v>3.9045399999999999</v>
      </c>
      <c r="F7953" s="9" t="s">
        <v>22068</v>
      </c>
      <c r="G7953" s="9" t="s">
        <v>22068</v>
      </c>
      <c r="H7953" s="9" t="s">
        <v>22068</v>
      </c>
      <c r="I7953" s="9" t="s">
        <v>22068</v>
      </c>
      <c r="J7953" s="9" t="s">
        <v>22068</v>
      </c>
      <c r="K7953" s="9" t="s">
        <v>22068</v>
      </c>
      <c r="L7953" s="9" t="s">
        <v>22068</v>
      </c>
      <c r="M7953" s="9" t="s">
        <v>22068</v>
      </c>
      <c r="N7953" s="9" t="s">
        <v>22068</v>
      </c>
      <c r="O7953" s="9" t="s">
        <v>22068</v>
      </c>
      <c r="P7953">
        <v>-259</v>
      </c>
      <c r="Q7953" t="s">
        <v>22068</v>
      </c>
      <c r="R7953" t="s">
        <v>22068</v>
      </c>
      <c r="S7953" t="s">
        <v>22068</v>
      </c>
      <c r="T7953" t="s">
        <v>22068</v>
      </c>
      <c r="U7953" t="s">
        <v>22068</v>
      </c>
      <c r="V7953" t="s">
        <v>22068</v>
      </c>
      <c r="W7953" t="s">
        <v>22068</v>
      </c>
      <c r="X7953" t="s">
        <v>22068</v>
      </c>
      <c r="Y7953" t="s">
        <v>22068</v>
      </c>
      <c r="Z7953" t="s">
        <v>22068</v>
      </c>
      <c r="AA7953" t="s">
        <v>21179</v>
      </c>
    </row>
    <row r="7954" spans="1:27" x14ac:dyDescent="0.2">
      <c r="A7954" t="s">
        <v>5505</v>
      </c>
      <c r="B7954" t="s">
        <v>14506</v>
      </c>
      <c r="C7954" s="8" t="s">
        <v>22068</v>
      </c>
      <c r="D7954">
        <v>2</v>
      </c>
      <c r="E7954" s="9">
        <v>3.9045399999999999</v>
      </c>
      <c r="F7954" s="9">
        <v>3.6219399999999999</v>
      </c>
      <c r="G7954" s="9" t="s">
        <v>22068</v>
      </c>
      <c r="H7954" s="9" t="s">
        <v>22068</v>
      </c>
      <c r="I7954" s="9" t="s">
        <v>22068</v>
      </c>
      <c r="J7954" s="9" t="s">
        <v>22068</v>
      </c>
      <c r="K7954" s="9" t="s">
        <v>22068</v>
      </c>
      <c r="L7954" s="9" t="s">
        <v>22068</v>
      </c>
      <c r="M7954" s="9" t="s">
        <v>22068</v>
      </c>
      <c r="N7954" s="9" t="s">
        <v>22068</v>
      </c>
      <c r="O7954" s="9" t="s">
        <v>22068</v>
      </c>
      <c r="P7954">
        <v>-1300</v>
      </c>
      <c r="Q7954">
        <v>-242</v>
      </c>
      <c r="R7954" t="s">
        <v>22068</v>
      </c>
      <c r="S7954" t="s">
        <v>22068</v>
      </c>
      <c r="T7954" t="s">
        <v>22068</v>
      </c>
      <c r="U7954" t="s">
        <v>22068</v>
      </c>
      <c r="V7954" t="s">
        <v>22068</v>
      </c>
      <c r="W7954" t="s">
        <v>22068</v>
      </c>
      <c r="X7954" t="s">
        <v>22068</v>
      </c>
      <c r="Y7954" t="s">
        <v>22068</v>
      </c>
      <c r="Z7954" t="s">
        <v>22068</v>
      </c>
      <c r="AA7954" t="s">
        <v>21180</v>
      </c>
    </row>
    <row r="7955" spans="1:27" x14ac:dyDescent="0.2">
      <c r="A7955" t="s">
        <v>5560</v>
      </c>
      <c r="B7955" t="s">
        <v>14636</v>
      </c>
      <c r="C7955" s="8" t="s">
        <v>22068</v>
      </c>
      <c r="D7955">
        <v>1</v>
      </c>
      <c r="E7955" s="9">
        <v>3.9045399999999999</v>
      </c>
      <c r="F7955" s="9" t="s">
        <v>22068</v>
      </c>
      <c r="G7955" s="9" t="s">
        <v>22068</v>
      </c>
      <c r="H7955" s="9" t="s">
        <v>22068</v>
      </c>
      <c r="I7955" s="9" t="s">
        <v>22068</v>
      </c>
      <c r="J7955" s="9" t="s">
        <v>22068</v>
      </c>
      <c r="K7955" s="9" t="s">
        <v>22068</v>
      </c>
      <c r="L7955" s="9" t="s">
        <v>22068</v>
      </c>
      <c r="M7955" s="9" t="s">
        <v>22068</v>
      </c>
      <c r="N7955" s="9" t="s">
        <v>22068</v>
      </c>
      <c r="O7955" s="9" t="s">
        <v>22068</v>
      </c>
      <c r="P7955">
        <v>136</v>
      </c>
      <c r="Q7955" t="s">
        <v>22068</v>
      </c>
      <c r="R7955" t="s">
        <v>22068</v>
      </c>
      <c r="S7955" t="s">
        <v>22068</v>
      </c>
      <c r="T7955" t="s">
        <v>22068</v>
      </c>
      <c r="U7955" t="s">
        <v>22068</v>
      </c>
      <c r="V7955" t="s">
        <v>22068</v>
      </c>
      <c r="W7955" t="s">
        <v>22068</v>
      </c>
      <c r="X7955" t="s">
        <v>22068</v>
      </c>
      <c r="Y7955" t="s">
        <v>22068</v>
      </c>
      <c r="Z7955" t="s">
        <v>22068</v>
      </c>
      <c r="AA7955" t="s">
        <v>21181</v>
      </c>
    </row>
    <row r="7956" spans="1:27" x14ac:dyDescent="0.2">
      <c r="A7956" t="s">
        <v>5641</v>
      </c>
      <c r="B7956" t="s">
        <v>11478</v>
      </c>
      <c r="C7956" s="8" t="s">
        <v>22068</v>
      </c>
      <c r="D7956">
        <v>1</v>
      </c>
      <c r="E7956" s="9">
        <v>3.9045399999999999</v>
      </c>
      <c r="F7956" s="9" t="s">
        <v>22068</v>
      </c>
      <c r="G7956" s="9" t="s">
        <v>22068</v>
      </c>
      <c r="H7956" s="9" t="s">
        <v>22068</v>
      </c>
      <c r="I7956" s="9" t="s">
        <v>22068</v>
      </c>
      <c r="J7956" s="9" t="s">
        <v>22068</v>
      </c>
      <c r="K7956" s="9" t="s">
        <v>22068</v>
      </c>
      <c r="L7956" s="9" t="s">
        <v>22068</v>
      </c>
      <c r="M7956" s="9" t="s">
        <v>22068</v>
      </c>
      <c r="N7956" s="9" t="s">
        <v>22068</v>
      </c>
      <c r="O7956" s="9" t="s">
        <v>22068</v>
      </c>
      <c r="P7956">
        <v>-107</v>
      </c>
      <c r="Q7956" t="s">
        <v>22068</v>
      </c>
      <c r="R7956" t="s">
        <v>22068</v>
      </c>
      <c r="S7956" t="s">
        <v>22068</v>
      </c>
      <c r="T7956" t="s">
        <v>22068</v>
      </c>
      <c r="U7956" t="s">
        <v>22068</v>
      </c>
      <c r="V7956" t="s">
        <v>22068</v>
      </c>
      <c r="W7956" t="s">
        <v>22068</v>
      </c>
      <c r="X7956" t="s">
        <v>22068</v>
      </c>
      <c r="Y7956" t="s">
        <v>22068</v>
      </c>
      <c r="Z7956" t="s">
        <v>22068</v>
      </c>
      <c r="AA7956" t="s">
        <v>21182</v>
      </c>
    </row>
    <row r="7957" spans="1:27" x14ac:dyDescent="0.2">
      <c r="A7957" t="s">
        <v>5707</v>
      </c>
      <c r="B7957" t="s">
        <v>15009</v>
      </c>
      <c r="C7957" s="8" t="s">
        <v>22068</v>
      </c>
      <c r="D7957">
        <v>1</v>
      </c>
      <c r="E7957" s="9">
        <v>3.9045399999999999</v>
      </c>
      <c r="F7957" s="9" t="s">
        <v>22068</v>
      </c>
      <c r="G7957" s="9" t="s">
        <v>22068</v>
      </c>
      <c r="H7957" s="9" t="s">
        <v>22068</v>
      </c>
      <c r="I7957" s="9" t="s">
        <v>22068</v>
      </c>
      <c r="J7957" s="9" t="s">
        <v>22068</v>
      </c>
      <c r="K7957" s="9" t="s">
        <v>22068</v>
      </c>
      <c r="L7957" s="9" t="s">
        <v>22068</v>
      </c>
      <c r="M7957" s="9" t="s">
        <v>22068</v>
      </c>
      <c r="N7957" s="9" t="s">
        <v>22068</v>
      </c>
      <c r="O7957" s="9" t="s">
        <v>22068</v>
      </c>
      <c r="P7957">
        <v>171</v>
      </c>
      <c r="Q7957" t="s">
        <v>22068</v>
      </c>
      <c r="R7957" t="s">
        <v>22068</v>
      </c>
      <c r="S7957" t="s">
        <v>22068</v>
      </c>
      <c r="T7957" t="s">
        <v>22068</v>
      </c>
      <c r="U7957" t="s">
        <v>22068</v>
      </c>
      <c r="V7957" t="s">
        <v>22068</v>
      </c>
      <c r="W7957" t="s">
        <v>22068</v>
      </c>
      <c r="X7957" t="s">
        <v>22068</v>
      </c>
      <c r="Y7957" t="s">
        <v>22068</v>
      </c>
      <c r="Z7957" t="s">
        <v>22068</v>
      </c>
      <c r="AA7957" t="s">
        <v>21183</v>
      </c>
    </row>
    <row r="7958" spans="1:27" x14ac:dyDescent="0.2">
      <c r="A7958" t="s">
        <v>5839</v>
      </c>
      <c r="B7958" t="s">
        <v>14882</v>
      </c>
      <c r="C7958" s="8">
        <v>8</v>
      </c>
      <c r="D7958">
        <v>1</v>
      </c>
      <c r="E7958" s="9">
        <v>3.9045399999999999</v>
      </c>
      <c r="F7958" s="9" t="s">
        <v>22068</v>
      </c>
      <c r="G7958" s="9" t="s">
        <v>22068</v>
      </c>
      <c r="H7958" s="9" t="s">
        <v>22068</v>
      </c>
      <c r="I7958" s="9" t="s">
        <v>22068</v>
      </c>
      <c r="J7958" s="9" t="s">
        <v>22068</v>
      </c>
      <c r="K7958" s="9" t="s">
        <v>22068</v>
      </c>
      <c r="L7958" s="9" t="s">
        <v>22068</v>
      </c>
      <c r="M7958" s="9" t="s">
        <v>22068</v>
      </c>
      <c r="N7958" s="9" t="s">
        <v>22068</v>
      </c>
      <c r="O7958" s="9" t="s">
        <v>22068</v>
      </c>
      <c r="P7958">
        <v>-67</v>
      </c>
      <c r="Q7958" t="s">
        <v>22068</v>
      </c>
      <c r="R7958" t="s">
        <v>22068</v>
      </c>
      <c r="S7958" t="s">
        <v>22068</v>
      </c>
      <c r="T7958" t="s">
        <v>22068</v>
      </c>
      <c r="U7958" t="s">
        <v>22068</v>
      </c>
      <c r="V7958" t="s">
        <v>22068</v>
      </c>
      <c r="W7958" t="s">
        <v>22068</v>
      </c>
      <c r="X7958" t="s">
        <v>22068</v>
      </c>
      <c r="Y7958" t="s">
        <v>22068</v>
      </c>
      <c r="Z7958" t="s">
        <v>22068</v>
      </c>
      <c r="AA7958" t="s">
        <v>9855</v>
      </c>
    </row>
    <row r="7959" spans="1:27" x14ac:dyDescent="0.2">
      <c r="A7959" t="s">
        <v>6190</v>
      </c>
      <c r="B7959" t="s">
        <v>10480</v>
      </c>
      <c r="C7959" s="8" t="s">
        <v>22068</v>
      </c>
      <c r="D7959">
        <v>1</v>
      </c>
      <c r="E7959" s="9">
        <v>3.9045399999999999</v>
      </c>
      <c r="F7959" s="9" t="s">
        <v>22068</v>
      </c>
      <c r="G7959" s="9" t="s">
        <v>22068</v>
      </c>
      <c r="H7959" s="9" t="s">
        <v>22068</v>
      </c>
      <c r="I7959" s="9" t="s">
        <v>22068</v>
      </c>
      <c r="J7959" s="9" t="s">
        <v>22068</v>
      </c>
      <c r="K7959" s="9" t="s">
        <v>22068</v>
      </c>
      <c r="L7959" s="9" t="s">
        <v>22068</v>
      </c>
      <c r="M7959" s="9" t="s">
        <v>22068</v>
      </c>
      <c r="N7959" s="9" t="s">
        <v>22068</v>
      </c>
      <c r="O7959" s="9" t="s">
        <v>22068</v>
      </c>
      <c r="P7959">
        <v>-170</v>
      </c>
      <c r="Q7959" t="s">
        <v>22068</v>
      </c>
      <c r="R7959" t="s">
        <v>22068</v>
      </c>
      <c r="S7959" t="s">
        <v>22068</v>
      </c>
      <c r="T7959" t="s">
        <v>22068</v>
      </c>
      <c r="U7959" t="s">
        <v>22068</v>
      </c>
      <c r="V7959" t="s">
        <v>22068</v>
      </c>
      <c r="W7959" t="s">
        <v>22068</v>
      </c>
      <c r="X7959" t="s">
        <v>22068</v>
      </c>
      <c r="Y7959" t="s">
        <v>22068</v>
      </c>
      <c r="Z7959" t="s">
        <v>22068</v>
      </c>
      <c r="AA7959" t="s">
        <v>9938</v>
      </c>
    </row>
    <row r="7960" spans="1:27" x14ac:dyDescent="0.2">
      <c r="A7960" t="s">
        <v>7291</v>
      </c>
      <c r="B7960" t="s">
        <v>12506</v>
      </c>
      <c r="C7960" s="8" t="s">
        <v>22068</v>
      </c>
      <c r="D7960">
        <v>1</v>
      </c>
      <c r="E7960" s="9">
        <v>3.9045399999999999</v>
      </c>
      <c r="F7960" s="9" t="s">
        <v>22068</v>
      </c>
      <c r="G7960" s="9" t="s">
        <v>22068</v>
      </c>
      <c r="H7960" s="9" t="s">
        <v>22068</v>
      </c>
      <c r="I7960" s="9" t="s">
        <v>22068</v>
      </c>
      <c r="J7960" s="9" t="s">
        <v>22068</v>
      </c>
      <c r="K7960" s="9" t="s">
        <v>22068</v>
      </c>
      <c r="L7960" s="9" t="s">
        <v>22068</v>
      </c>
      <c r="M7960" s="9" t="s">
        <v>22068</v>
      </c>
      <c r="N7960" s="9" t="s">
        <v>22068</v>
      </c>
      <c r="O7960" s="9" t="s">
        <v>22068</v>
      </c>
      <c r="P7960">
        <v>-3772</v>
      </c>
      <c r="Q7960" t="s">
        <v>22068</v>
      </c>
      <c r="R7960" t="s">
        <v>22068</v>
      </c>
      <c r="S7960" t="s">
        <v>22068</v>
      </c>
      <c r="T7960" t="s">
        <v>22068</v>
      </c>
      <c r="U7960" t="s">
        <v>22068</v>
      </c>
      <c r="V7960" t="s">
        <v>22068</v>
      </c>
      <c r="W7960" t="s">
        <v>22068</v>
      </c>
      <c r="X7960" t="s">
        <v>22068</v>
      </c>
      <c r="Y7960" t="s">
        <v>22068</v>
      </c>
      <c r="Z7960" t="s">
        <v>22068</v>
      </c>
      <c r="AA7960" t="s">
        <v>21184</v>
      </c>
    </row>
    <row r="7961" spans="1:27" x14ac:dyDescent="0.2">
      <c r="A7961" t="s">
        <v>7341</v>
      </c>
      <c r="B7961" t="s">
        <v>15008</v>
      </c>
      <c r="C7961" s="8" t="s">
        <v>22068</v>
      </c>
      <c r="D7961">
        <v>1</v>
      </c>
      <c r="E7961" s="9">
        <v>3.9045399999999999</v>
      </c>
      <c r="F7961" s="9" t="s">
        <v>22068</v>
      </c>
      <c r="G7961" s="9" t="s">
        <v>22068</v>
      </c>
      <c r="H7961" s="9" t="s">
        <v>22068</v>
      </c>
      <c r="I7961" s="9" t="s">
        <v>22068</v>
      </c>
      <c r="J7961" s="9" t="s">
        <v>22068</v>
      </c>
      <c r="K7961" s="9" t="s">
        <v>22068</v>
      </c>
      <c r="L7961" s="9" t="s">
        <v>22068</v>
      </c>
      <c r="M7961" s="9" t="s">
        <v>22068</v>
      </c>
      <c r="N7961" s="9" t="s">
        <v>22068</v>
      </c>
      <c r="O7961" s="9" t="s">
        <v>22068</v>
      </c>
      <c r="P7961">
        <v>-10</v>
      </c>
      <c r="Q7961" t="s">
        <v>22068</v>
      </c>
      <c r="R7961" t="s">
        <v>22068</v>
      </c>
      <c r="S7961" t="s">
        <v>22068</v>
      </c>
      <c r="T7961" t="s">
        <v>22068</v>
      </c>
      <c r="U7961" t="s">
        <v>22068</v>
      </c>
      <c r="V7961" t="s">
        <v>22068</v>
      </c>
      <c r="W7961" t="s">
        <v>22068</v>
      </c>
      <c r="X7961" t="s">
        <v>22068</v>
      </c>
      <c r="Y7961" t="s">
        <v>22068</v>
      </c>
      <c r="Z7961" t="s">
        <v>22068</v>
      </c>
      <c r="AA7961" t="s">
        <v>10211</v>
      </c>
    </row>
    <row r="7962" spans="1:27" x14ac:dyDescent="0.2">
      <c r="A7962" t="s">
        <v>7478</v>
      </c>
      <c r="B7962" t="s">
        <v>15007</v>
      </c>
      <c r="C7962" s="8" t="s">
        <v>22068</v>
      </c>
      <c r="D7962">
        <v>1</v>
      </c>
      <c r="E7962" s="9">
        <v>3.9045399999999999</v>
      </c>
      <c r="F7962" s="9" t="s">
        <v>22068</v>
      </c>
      <c r="G7962" s="9" t="s">
        <v>22068</v>
      </c>
      <c r="H7962" s="9" t="s">
        <v>22068</v>
      </c>
      <c r="I7962" s="9" t="s">
        <v>22068</v>
      </c>
      <c r="J7962" s="9" t="s">
        <v>22068</v>
      </c>
      <c r="K7962" s="9" t="s">
        <v>22068</v>
      </c>
      <c r="L7962" s="9" t="s">
        <v>22068</v>
      </c>
      <c r="M7962" s="9" t="s">
        <v>22068</v>
      </c>
      <c r="N7962" s="9" t="s">
        <v>22068</v>
      </c>
      <c r="O7962" s="9" t="s">
        <v>22068</v>
      </c>
      <c r="P7962">
        <v>-427</v>
      </c>
      <c r="Q7962" t="s">
        <v>22068</v>
      </c>
      <c r="R7962" t="s">
        <v>22068</v>
      </c>
      <c r="S7962" t="s">
        <v>22068</v>
      </c>
      <c r="T7962" t="s">
        <v>22068</v>
      </c>
      <c r="U7962" t="s">
        <v>22068</v>
      </c>
      <c r="V7962" t="s">
        <v>22068</v>
      </c>
      <c r="W7962" t="s">
        <v>22068</v>
      </c>
      <c r="X7962" t="s">
        <v>22068</v>
      </c>
      <c r="Y7962" t="s">
        <v>22068</v>
      </c>
      <c r="Z7962" t="s">
        <v>22068</v>
      </c>
      <c r="AA7962" t="s">
        <v>21185</v>
      </c>
    </row>
    <row r="7963" spans="1:27" x14ac:dyDescent="0.2">
      <c r="A7963" t="s">
        <v>7535</v>
      </c>
      <c r="B7963" t="s">
        <v>10480</v>
      </c>
      <c r="C7963" s="8">
        <v>18</v>
      </c>
      <c r="D7963">
        <v>1</v>
      </c>
      <c r="E7963" s="9">
        <v>3.9045399999999999</v>
      </c>
      <c r="F7963" s="9" t="s">
        <v>22068</v>
      </c>
      <c r="G7963" s="9" t="s">
        <v>22068</v>
      </c>
      <c r="H7963" s="9" t="s">
        <v>22068</v>
      </c>
      <c r="I7963" s="9" t="s">
        <v>22068</v>
      </c>
      <c r="J7963" s="9" t="s">
        <v>22068</v>
      </c>
      <c r="K7963" s="9" t="s">
        <v>22068</v>
      </c>
      <c r="L7963" s="9" t="s">
        <v>22068</v>
      </c>
      <c r="M7963" s="9" t="s">
        <v>22068</v>
      </c>
      <c r="N7963" s="9" t="s">
        <v>22068</v>
      </c>
      <c r="O7963" s="9" t="s">
        <v>22068</v>
      </c>
      <c r="P7963">
        <v>-143</v>
      </c>
      <c r="Q7963" t="s">
        <v>22068</v>
      </c>
      <c r="R7963" t="s">
        <v>22068</v>
      </c>
      <c r="S7963" t="s">
        <v>22068</v>
      </c>
      <c r="T7963" t="s">
        <v>22068</v>
      </c>
      <c r="U7963" t="s">
        <v>22068</v>
      </c>
      <c r="V7963" t="s">
        <v>22068</v>
      </c>
      <c r="W7963" t="s">
        <v>22068</v>
      </c>
      <c r="X7963" t="s">
        <v>22068</v>
      </c>
      <c r="Y7963" t="s">
        <v>22068</v>
      </c>
      <c r="Z7963" t="s">
        <v>22068</v>
      </c>
      <c r="AA7963" t="s">
        <v>10255</v>
      </c>
    </row>
    <row r="7964" spans="1:27" x14ac:dyDescent="0.2">
      <c r="A7964" t="s">
        <v>7640</v>
      </c>
      <c r="B7964" t="s">
        <v>14274</v>
      </c>
      <c r="C7964" s="8" t="s">
        <v>22068</v>
      </c>
      <c r="D7964">
        <v>1</v>
      </c>
      <c r="E7964" s="9">
        <v>3.9045399999999999</v>
      </c>
      <c r="F7964" s="9" t="s">
        <v>22068</v>
      </c>
      <c r="G7964" s="9" t="s">
        <v>22068</v>
      </c>
      <c r="H7964" s="9" t="s">
        <v>22068</v>
      </c>
      <c r="I7964" s="9" t="s">
        <v>22068</v>
      </c>
      <c r="J7964" s="9" t="s">
        <v>22068</v>
      </c>
      <c r="K7964" s="9" t="s">
        <v>22068</v>
      </c>
      <c r="L7964" s="9" t="s">
        <v>22068</v>
      </c>
      <c r="M7964" s="9" t="s">
        <v>22068</v>
      </c>
      <c r="N7964" s="9" t="s">
        <v>22068</v>
      </c>
      <c r="O7964" s="9" t="s">
        <v>22068</v>
      </c>
      <c r="P7964">
        <v>-806</v>
      </c>
      <c r="Q7964" t="s">
        <v>22068</v>
      </c>
      <c r="R7964" t="s">
        <v>22068</v>
      </c>
      <c r="S7964" t="s">
        <v>22068</v>
      </c>
      <c r="T7964" t="s">
        <v>22068</v>
      </c>
      <c r="U7964" t="s">
        <v>22068</v>
      </c>
      <c r="V7964" t="s">
        <v>22068</v>
      </c>
      <c r="W7964" t="s">
        <v>22068</v>
      </c>
      <c r="X7964" t="s">
        <v>22068</v>
      </c>
      <c r="Y7964" t="s">
        <v>22068</v>
      </c>
      <c r="Z7964" t="s">
        <v>22068</v>
      </c>
      <c r="AA7964" t="s">
        <v>21186</v>
      </c>
    </row>
    <row r="7965" spans="1:27" x14ac:dyDescent="0.2">
      <c r="A7965" t="s">
        <v>7795</v>
      </c>
      <c r="B7965" t="s">
        <v>15019</v>
      </c>
      <c r="C7965" s="8" t="s">
        <v>22068</v>
      </c>
      <c r="D7965">
        <v>1</v>
      </c>
      <c r="E7965" s="9">
        <v>3.9045399999999999</v>
      </c>
      <c r="F7965" s="9" t="s">
        <v>22068</v>
      </c>
      <c r="G7965" s="9" t="s">
        <v>22068</v>
      </c>
      <c r="H7965" s="9" t="s">
        <v>22068</v>
      </c>
      <c r="I7965" s="9" t="s">
        <v>22068</v>
      </c>
      <c r="J7965" s="9" t="s">
        <v>22068</v>
      </c>
      <c r="K7965" s="9" t="s">
        <v>22068</v>
      </c>
      <c r="L7965" s="9" t="s">
        <v>22068</v>
      </c>
      <c r="M7965" s="9" t="s">
        <v>22068</v>
      </c>
      <c r="N7965" s="9" t="s">
        <v>22068</v>
      </c>
      <c r="O7965" s="9" t="s">
        <v>22068</v>
      </c>
      <c r="P7965">
        <v>-28</v>
      </c>
      <c r="Q7965" t="s">
        <v>22068</v>
      </c>
      <c r="R7965" t="s">
        <v>22068</v>
      </c>
      <c r="S7965" t="s">
        <v>22068</v>
      </c>
      <c r="T7965" t="s">
        <v>22068</v>
      </c>
      <c r="U7965" t="s">
        <v>22068</v>
      </c>
      <c r="V7965" t="s">
        <v>22068</v>
      </c>
      <c r="W7965" t="s">
        <v>22068</v>
      </c>
      <c r="X7965" t="s">
        <v>22068</v>
      </c>
      <c r="Y7965" t="s">
        <v>22068</v>
      </c>
      <c r="Z7965" t="s">
        <v>22068</v>
      </c>
      <c r="AA7965" t="s">
        <v>10332</v>
      </c>
    </row>
    <row r="7966" spans="1:27" x14ac:dyDescent="0.2">
      <c r="A7966" t="s">
        <v>7889</v>
      </c>
      <c r="B7966" t="s">
        <v>15012</v>
      </c>
      <c r="C7966" s="8">
        <v>16</v>
      </c>
      <c r="D7966">
        <v>1</v>
      </c>
      <c r="E7966" s="9">
        <v>3.9045399999999999</v>
      </c>
      <c r="F7966" s="9" t="s">
        <v>22068</v>
      </c>
      <c r="G7966" s="9" t="s">
        <v>22068</v>
      </c>
      <c r="H7966" s="9" t="s">
        <v>22068</v>
      </c>
      <c r="I7966" s="9" t="s">
        <v>22068</v>
      </c>
      <c r="J7966" s="9" t="s">
        <v>22068</v>
      </c>
      <c r="K7966" s="9" t="s">
        <v>22068</v>
      </c>
      <c r="L7966" s="9" t="s">
        <v>22068</v>
      </c>
      <c r="M7966" s="9" t="s">
        <v>22068</v>
      </c>
      <c r="N7966" s="9" t="s">
        <v>22068</v>
      </c>
      <c r="O7966" s="9" t="s">
        <v>22068</v>
      </c>
      <c r="P7966">
        <v>-831</v>
      </c>
      <c r="Q7966" t="s">
        <v>22068</v>
      </c>
      <c r="R7966" t="s">
        <v>22068</v>
      </c>
      <c r="S7966" t="s">
        <v>22068</v>
      </c>
      <c r="T7966" t="s">
        <v>22068</v>
      </c>
      <c r="U7966" t="s">
        <v>22068</v>
      </c>
      <c r="V7966" t="s">
        <v>22068</v>
      </c>
      <c r="W7966" t="s">
        <v>22068</v>
      </c>
      <c r="X7966" t="s">
        <v>22068</v>
      </c>
      <c r="Y7966" t="s">
        <v>22068</v>
      </c>
      <c r="Z7966" t="s">
        <v>22068</v>
      </c>
      <c r="AA7966" t="s">
        <v>21187</v>
      </c>
    </row>
    <row r="7967" spans="1:27" x14ac:dyDescent="0.2">
      <c r="A7967" t="s">
        <v>7915</v>
      </c>
      <c r="B7967" t="s">
        <v>15011</v>
      </c>
      <c r="C7967" s="8" t="s">
        <v>22068</v>
      </c>
      <c r="D7967">
        <v>1</v>
      </c>
      <c r="E7967" s="9">
        <v>3.9045399999999999</v>
      </c>
      <c r="F7967" s="9" t="s">
        <v>22068</v>
      </c>
      <c r="G7967" s="9" t="s">
        <v>22068</v>
      </c>
      <c r="H7967" s="9" t="s">
        <v>22068</v>
      </c>
      <c r="I7967" s="9" t="s">
        <v>22068</v>
      </c>
      <c r="J7967" s="9" t="s">
        <v>22068</v>
      </c>
      <c r="K7967" s="9" t="s">
        <v>22068</v>
      </c>
      <c r="L7967" s="9" t="s">
        <v>22068</v>
      </c>
      <c r="M7967" s="9" t="s">
        <v>22068</v>
      </c>
      <c r="N7967" s="9" t="s">
        <v>22068</v>
      </c>
      <c r="O7967" s="9" t="s">
        <v>22068</v>
      </c>
      <c r="P7967">
        <v>-3237</v>
      </c>
      <c r="Q7967" t="s">
        <v>22068</v>
      </c>
      <c r="R7967" t="s">
        <v>22068</v>
      </c>
      <c r="S7967" t="s">
        <v>22068</v>
      </c>
      <c r="T7967" t="s">
        <v>22068</v>
      </c>
      <c r="U7967" t="s">
        <v>22068</v>
      </c>
      <c r="V7967" t="s">
        <v>22068</v>
      </c>
      <c r="W7967" t="s">
        <v>22068</v>
      </c>
      <c r="X7967" t="s">
        <v>22068</v>
      </c>
      <c r="Y7967" t="s">
        <v>22068</v>
      </c>
      <c r="Z7967" t="s">
        <v>22068</v>
      </c>
      <c r="AA7967" t="s">
        <v>21188</v>
      </c>
    </row>
    <row r="7968" spans="1:27" x14ac:dyDescent="0.2">
      <c r="A7968" t="s">
        <v>7983</v>
      </c>
      <c r="B7968" t="s">
        <v>15015</v>
      </c>
      <c r="C7968" s="8" t="s">
        <v>22068</v>
      </c>
      <c r="D7968">
        <v>1</v>
      </c>
      <c r="E7968" s="9">
        <v>3.9045399999999999</v>
      </c>
      <c r="F7968" s="9" t="s">
        <v>22068</v>
      </c>
      <c r="G7968" s="9" t="s">
        <v>22068</v>
      </c>
      <c r="H7968" s="9" t="s">
        <v>22068</v>
      </c>
      <c r="I7968" s="9" t="s">
        <v>22068</v>
      </c>
      <c r="J7968" s="9" t="s">
        <v>22068</v>
      </c>
      <c r="K7968" s="9" t="s">
        <v>22068</v>
      </c>
      <c r="L7968" s="9" t="s">
        <v>22068</v>
      </c>
      <c r="M7968" s="9" t="s">
        <v>22068</v>
      </c>
      <c r="N7968" s="9" t="s">
        <v>22068</v>
      </c>
      <c r="O7968" s="9" t="s">
        <v>22068</v>
      </c>
      <c r="P7968">
        <v>-329</v>
      </c>
      <c r="Q7968" t="s">
        <v>22068</v>
      </c>
      <c r="R7968" t="s">
        <v>22068</v>
      </c>
      <c r="S7968" t="s">
        <v>22068</v>
      </c>
      <c r="T7968" t="s">
        <v>22068</v>
      </c>
      <c r="U7968" t="s">
        <v>22068</v>
      </c>
      <c r="V7968" t="s">
        <v>22068</v>
      </c>
      <c r="W7968" t="s">
        <v>22068</v>
      </c>
      <c r="X7968" t="s">
        <v>22068</v>
      </c>
      <c r="Y7968" t="s">
        <v>22068</v>
      </c>
      <c r="Z7968" t="s">
        <v>22068</v>
      </c>
      <c r="AA7968" t="s">
        <v>21189</v>
      </c>
    </row>
    <row r="7969" spans="1:27" x14ac:dyDescent="0.2">
      <c r="A7969" t="s">
        <v>6212</v>
      </c>
      <c r="B7969" t="s">
        <v>10935</v>
      </c>
      <c r="C7969" s="8" t="s">
        <v>22068</v>
      </c>
      <c r="D7969">
        <v>1</v>
      </c>
      <c r="E7969" s="9">
        <v>3.9011800000000001</v>
      </c>
      <c r="F7969" s="9" t="s">
        <v>22068</v>
      </c>
      <c r="G7969" s="9" t="s">
        <v>22068</v>
      </c>
      <c r="H7969" s="9" t="s">
        <v>22068</v>
      </c>
      <c r="I7969" s="9" t="s">
        <v>22068</v>
      </c>
      <c r="J7969" s="9" t="s">
        <v>22068</v>
      </c>
      <c r="K7969" s="9" t="s">
        <v>22068</v>
      </c>
      <c r="L7969" s="9" t="s">
        <v>22068</v>
      </c>
      <c r="M7969" s="9" t="s">
        <v>22068</v>
      </c>
      <c r="N7969" s="9" t="s">
        <v>22068</v>
      </c>
      <c r="O7969" s="9" t="s">
        <v>22068</v>
      </c>
      <c r="P7969">
        <v>-480</v>
      </c>
      <c r="Q7969" t="s">
        <v>22068</v>
      </c>
      <c r="R7969" t="s">
        <v>22068</v>
      </c>
      <c r="S7969" t="s">
        <v>22068</v>
      </c>
      <c r="T7969" t="s">
        <v>22068</v>
      </c>
      <c r="U7969" t="s">
        <v>22068</v>
      </c>
      <c r="V7969" t="s">
        <v>22068</v>
      </c>
      <c r="W7969" t="s">
        <v>22068</v>
      </c>
      <c r="X7969" t="s">
        <v>22068</v>
      </c>
      <c r="Y7969" t="s">
        <v>22068</v>
      </c>
      <c r="Z7969" t="s">
        <v>22068</v>
      </c>
      <c r="AA7969" t="s">
        <v>9945</v>
      </c>
    </row>
    <row r="7970" spans="1:27" x14ac:dyDescent="0.2">
      <c r="A7970" t="s">
        <v>1841</v>
      </c>
      <c r="B7970" t="s">
        <v>14266</v>
      </c>
      <c r="C7970" s="8" t="s">
        <v>22068</v>
      </c>
      <c r="D7970">
        <v>1</v>
      </c>
      <c r="E7970" s="9">
        <v>3.8976099999999998</v>
      </c>
      <c r="F7970" s="9" t="s">
        <v>22068</v>
      </c>
      <c r="G7970" s="9" t="s">
        <v>22068</v>
      </c>
      <c r="H7970" s="9" t="s">
        <v>22068</v>
      </c>
      <c r="I7970" s="9" t="s">
        <v>22068</v>
      </c>
      <c r="J7970" s="9" t="s">
        <v>22068</v>
      </c>
      <c r="K7970" s="9" t="s">
        <v>22068</v>
      </c>
      <c r="L7970" s="9" t="s">
        <v>22068</v>
      </c>
      <c r="M7970" s="9" t="s">
        <v>22068</v>
      </c>
      <c r="N7970" s="9" t="s">
        <v>22068</v>
      </c>
      <c r="O7970" s="9" t="s">
        <v>22068</v>
      </c>
      <c r="P7970">
        <v>-856</v>
      </c>
      <c r="Q7970" t="s">
        <v>22068</v>
      </c>
      <c r="R7970" t="s">
        <v>22068</v>
      </c>
      <c r="S7970" t="s">
        <v>22068</v>
      </c>
      <c r="T7970" t="s">
        <v>22068</v>
      </c>
      <c r="U7970" t="s">
        <v>22068</v>
      </c>
      <c r="V7970" t="s">
        <v>22068</v>
      </c>
      <c r="W7970" t="s">
        <v>22068</v>
      </c>
      <c r="X7970" t="s">
        <v>22068</v>
      </c>
      <c r="Y7970" t="s">
        <v>22068</v>
      </c>
      <c r="Z7970" t="s">
        <v>22068</v>
      </c>
      <c r="AA7970" t="s">
        <v>8876</v>
      </c>
    </row>
    <row r="7971" spans="1:27" x14ac:dyDescent="0.2">
      <c r="A7971" t="s">
        <v>4987</v>
      </c>
      <c r="B7971" t="s">
        <v>12586</v>
      </c>
      <c r="C7971" s="8" t="s">
        <v>22068</v>
      </c>
      <c r="D7971">
        <v>1</v>
      </c>
      <c r="E7971" s="9">
        <v>3.8965999999999998</v>
      </c>
      <c r="F7971" s="9" t="s">
        <v>22068</v>
      </c>
      <c r="G7971" s="9" t="s">
        <v>22068</v>
      </c>
      <c r="H7971" s="9" t="s">
        <v>22068</v>
      </c>
      <c r="I7971" s="9" t="s">
        <v>22068</v>
      </c>
      <c r="J7971" s="9" t="s">
        <v>22068</v>
      </c>
      <c r="K7971" s="9" t="s">
        <v>22068</v>
      </c>
      <c r="L7971" s="9" t="s">
        <v>22068</v>
      </c>
      <c r="M7971" s="9" t="s">
        <v>22068</v>
      </c>
      <c r="N7971" s="9" t="s">
        <v>22068</v>
      </c>
      <c r="O7971" s="9" t="s">
        <v>22068</v>
      </c>
      <c r="P7971">
        <v>-68</v>
      </c>
      <c r="Q7971" t="s">
        <v>22068</v>
      </c>
      <c r="R7971" t="s">
        <v>22068</v>
      </c>
      <c r="S7971" t="s">
        <v>22068</v>
      </c>
      <c r="T7971" t="s">
        <v>22068</v>
      </c>
      <c r="U7971" t="s">
        <v>22068</v>
      </c>
      <c r="V7971" t="s">
        <v>22068</v>
      </c>
      <c r="W7971" t="s">
        <v>22068</v>
      </c>
      <c r="X7971" t="s">
        <v>22068</v>
      </c>
      <c r="Y7971" t="s">
        <v>22068</v>
      </c>
      <c r="Z7971" t="s">
        <v>22068</v>
      </c>
      <c r="AA7971" t="s">
        <v>21190</v>
      </c>
    </row>
    <row r="7972" spans="1:27" x14ac:dyDescent="0.2">
      <c r="A7972" t="s">
        <v>357</v>
      </c>
      <c r="B7972" t="s">
        <v>10480</v>
      </c>
      <c r="C7972" s="8" t="s">
        <v>22068</v>
      </c>
      <c r="D7972">
        <v>1</v>
      </c>
      <c r="E7972" s="9">
        <v>3.87921</v>
      </c>
      <c r="F7972" s="9" t="s">
        <v>22068</v>
      </c>
      <c r="G7972" s="9" t="s">
        <v>22068</v>
      </c>
      <c r="H7972" s="9" t="s">
        <v>22068</v>
      </c>
      <c r="I7972" s="9" t="s">
        <v>22068</v>
      </c>
      <c r="J7972" s="9" t="s">
        <v>22068</v>
      </c>
      <c r="K7972" s="9" t="s">
        <v>22068</v>
      </c>
      <c r="L7972" s="9" t="s">
        <v>22068</v>
      </c>
      <c r="M7972" s="9" t="s">
        <v>22068</v>
      </c>
      <c r="N7972" s="9" t="s">
        <v>22068</v>
      </c>
      <c r="O7972" s="9" t="s">
        <v>22068</v>
      </c>
      <c r="P7972">
        <v>-54</v>
      </c>
      <c r="Q7972" t="s">
        <v>22068</v>
      </c>
      <c r="R7972" t="s">
        <v>22068</v>
      </c>
      <c r="S7972" t="s">
        <v>22068</v>
      </c>
      <c r="T7972" t="s">
        <v>22068</v>
      </c>
      <c r="U7972" t="s">
        <v>22068</v>
      </c>
      <c r="V7972" t="s">
        <v>22068</v>
      </c>
      <c r="W7972" t="s">
        <v>22068</v>
      </c>
      <c r="X7972" t="s">
        <v>22068</v>
      </c>
      <c r="Y7972" t="s">
        <v>22068</v>
      </c>
      <c r="Z7972" t="s">
        <v>22068</v>
      </c>
      <c r="AA7972" t="s">
        <v>8465</v>
      </c>
    </row>
    <row r="7973" spans="1:27" x14ac:dyDescent="0.2">
      <c r="A7973" t="s">
        <v>2734</v>
      </c>
      <c r="B7973" t="s">
        <v>15022</v>
      </c>
      <c r="C7973" s="8" t="s">
        <v>22068</v>
      </c>
      <c r="D7973">
        <v>1</v>
      </c>
      <c r="E7973" s="9">
        <v>3.87921</v>
      </c>
      <c r="F7973" s="9" t="s">
        <v>22068</v>
      </c>
      <c r="G7973" s="9" t="s">
        <v>22068</v>
      </c>
      <c r="H7973" s="9" t="s">
        <v>22068</v>
      </c>
      <c r="I7973" s="9" t="s">
        <v>22068</v>
      </c>
      <c r="J7973" s="9" t="s">
        <v>22068</v>
      </c>
      <c r="K7973" s="9" t="s">
        <v>22068</v>
      </c>
      <c r="L7973" s="9" t="s">
        <v>22068</v>
      </c>
      <c r="M7973" s="9" t="s">
        <v>22068</v>
      </c>
      <c r="N7973" s="9" t="s">
        <v>22068</v>
      </c>
      <c r="O7973" s="9" t="s">
        <v>22068</v>
      </c>
      <c r="P7973">
        <v>32</v>
      </c>
      <c r="Q7973" t="s">
        <v>22068</v>
      </c>
      <c r="R7973" t="s">
        <v>22068</v>
      </c>
      <c r="S7973" t="s">
        <v>22068</v>
      </c>
      <c r="T7973" t="s">
        <v>22068</v>
      </c>
      <c r="U7973" t="s">
        <v>22068</v>
      </c>
      <c r="V7973" t="s">
        <v>22068</v>
      </c>
      <c r="W7973" t="s">
        <v>22068</v>
      </c>
      <c r="X7973" t="s">
        <v>22068</v>
      </c>
      <c r="Y7973" t="s">
        <v>22068</v>
      </c>
      <c r="Z7973" t="s">
        <v>22068</v>
      </c>
      <c r="AA7973" t="s">
        <v>21191</v>
      </c>
    </row>
    <row r="7974" spans="1:27" x14ac:dyDescent="0.2">
      <c r="A7974" t="s">
        <v>5104</v>
      </c>
      <c r="B7974" t="s">
        <v>15023</v>
      </c>
      <c r="C7974" s="8" t="s">
        <v>22068</v>
      </c>
      <c r="D7974">
        <v>1</v>
      </c>
      <c r="E7974" s="9">
        <v>3.8706</v>
      </c>
      <c r="F7974" s="9" t="s">
        <v>22068</v>
      </c>
      <c r="G7974" s="9" t="s">
        <v>22068</v>
      </c>
      <c r="H7974" s="9" t="s">
        <v>22068</v>
      </c>
      <c r="I7974" s="9" t="s">
        <v>22068</v>
      </c>
      <c r="J7974" s="9" t="s">
        <v>22068</v>
      </c>
      <c r="K7974" s="9" t="s">
        <v>22068</v>
      </c>
      <c r="L7974" s="9" t="s">
        <v>22068</v>
      </c>
      <c r="M7974" s="9" t="s">
        <v>22068</v>
      </c>
      <c r="N7974" s="9" t="s">
        <v>22068</v>
      </c>
      <c r="O7974" s="9" t="s">
        <v>22068</v>
      </c>
      <c r="P7974">
        <v>-498</v>
      </c>
      <c r="Q7974" t="s">
        <v>22068</v>
      </c>
      <c r="R7974" t="s">
        <v>22068</v>
      </c>
      <c r="S7974" t="s">
        <v>22068</v>
      </c>
      <c r="T7974" t="s">
        <v>22068</v>
      </c>
      <c r="U7974" t="s">
        <v>22068</v>
      </c>
      <c r="V7974" t="s">
        <v>22068</v>
      </c>
      <c r="W7974" t="s">
        <v>22068</v>
      </c>
      <c r="X7974" t="s">
        <v>22068</v>
      </c>
      <c r="Y7974" t="s">
        <v>22068</v>
      </c>
      <c r="Z7974" t="s">
        <v>22068</v>
      </c>
      <c r="AA7974" t="s">
        <v>21192</v>
      </c>
    </row>
    <row r="7975" spans="1:27" x14ac:dyDescent="0.2">
      <c r="A7975" t="s">
        <v>7375</v>
      </c>
      <c r="B7975" t="s">
        <v>10760</v>
      </c>
      <c r="C7975" s="8" t="s">
        <v>22068</v>
      </c>
      <c r="D7975">
        <v>1</v>
      </c>
      <c r="E7975" s="9">
        <v>3.8706</v>
      </c>
      <c r="F7975" s="9" t="s">
        <v>22068</v>
      </c>
      <c r="G7975" s="9" t="s">
        <v>22068</v>
      </c>
      <c r="H7975" s="9" t="s">
        <v>22068</v>
      </c>
      <c r="I7975" s="9" t="s">
        <v>22068</v>
      </c>
      <c r="J7975" s="9" t="s">
        <v>22068</v>
      </c>
      <c r="K7975" s="9" t="s">
        <v>22068</v>
      </c>
      <c r="L7975" s="9" t="s">
        <v>22068</v>
      </c>
      <c r="M7975" s="9" t="s">
        <v>22068</v>
      </c>
      <c r="N7975" s="9" t="s">
        <v>22068</v>
      </c>
      <c r="O7975" s="9" t="s">
        <v>22068</v>
      </c>
      <c r="P7975">
        <v>-107</v>
      </c>
      <c r="Q7975" t="s">
        <v>22068</v>
      </c>
      <c r="R7975" t="s">
        <v>22068</v>
      </c>
      <c r="S7975" t="s">
        <v>22068</v>
      </c>
      <c r="T7975" t="s">
        <v>22068</v>
      </c>
      <c r="U7975" t="s">
        <v>22068</v>
      </c>
      <c r="V7975" t="s">
        <v>22068</v>
      </c>
      <c r="W7975" t="s">
        <v>22068</v>
      </c>
      <c r="X7975" t="s">
        <v>22068</v>
      </c>
      <c r="Y7975" t="s">
        <v>22068</v>
      </c>
      <c r="Z7975" t="s">
        <v>22068</v>
      </c>
      <c r="AA7975" t="s">
        <v>21193</v>
      </c>
    </row>
    <row r="7976" spans="1:27" x14ac:dyDescent="0.2">
      <c r="A7976" t="s">
        <v>2774</v>
      </c>
      <c r="B7976" t="s">
        <v>15024</v>
      </c>
      <c r="C7976" s="8" t="s">
        <v>22068</v>
      </c>
      <c r="D7976">
        <v>1</v>
      </c>
      <c r="E7976" s="9">
        <v>3.86877</v>
      </c>
      <c r="F7976" s="9" t="s">
        <v>22068</v>
      </c>
      <c r="G7976" s="9" t="s">
        <v>22068</v>
      </c>
      <c r="H7976" s="9" t="s">
        <v>22068</v>
      </c>
      <c r="I7976" s="9" t="s">
        <v>22068</v>
      </c>
      <c r="J7976" s="9" t="s">
        <v>22068</v>
      </c>
      <c r="K7976" s="9" t="s">
        <v>22068</v>
      </c>
      <c r="L7976" s="9" t="s">
        <v>22068</v>
      </c>
      <c r="M7976" s="9" t="s">
        <v>22068</v>
      </c>
      <c r="N7976" s="9" t="s">
        <v>22068</v>
      </c>
      <c r="O7976" s="9" t="s">
        <v>22068</v>
      </c>
      <c r="P7976">
        <v>-575</v>
      </c>
      <c r="Q7976" t="s">
        <v>22068</v>
      </c>
      <c r="R7976" t="s">
        <v>22068</v>
      </c>
      <c r="S7976" t="s">
        <v>22068</v>
      </c>
      <c r="T7976" t="s">
        <v>22068</v>
      </c>
      <c r="U7976" t="s">
        <v>22068</v>
      </c>
      <c r="V7976" t="s">
        <v>22068</v>
      </c>
      <c r="W7976" t="s">
        <v>22068</v>
      </c>
      <c r="X7976" t="s">
        <v>22068</v>
      </c>
      <c r="Y7976" t="s">
        <v>22068</v>
      </c>
      <c r="Z7976" t="s">
        <v>22068</v>
      </c>
      <c r="AA7976" t="s">
        <v>9096</v>
      </c>
    </row>
    <row r="7977" spans="1:27" x14ac:dyDescent="0.2">
      <c r="A7977" t="s">
        <v>4127</v>
      </c>
      <c r="B7977" t="s">
        <v>15026</v>
      </c>
      <c r="C7977" s="8" t="s">
        <v>22068</v>
      </c>
      <c r="D7977">
        <v>1</v>
      </c>
      <c r="E7977" s="9">
        <v>3.86877</v>
      </c>
      <c r="F7977" s="9" t="s">
        <v>22068</v>
      </c>
      <c r="G7977" s="9" t="s">
        <v>22068</v>
      </c>
      <c r="H7977" s="9" t="s">
        <v>22068</v>
      </c>
      <c r="I7977" s="9" t="s">
        <v>22068</v>
      </c>
      <c r="J7977" s="9" t="s">
        <v>22068</v>
      </c>
      <c r="K7977" s="9" t="s">
        <v>22068</v>
      </c>
      <c r="L7977" s="9" t="s">
        <v>22068</v>
      </c>
      <c r="M7977" s="9" t="s">
        <v>22068</v>
      </c>
      <c r="N7977" s="9" t="s">
        <v>22068</v>
      </c>
      <c r="O7977" s="9" t="s">
        <v>22068</v>
      </c>
      <c r="P7977">
        <v>-242</v>
      </c>
      <c r="Q7977" t="s">
        <v>22068</v>
      </c>
      <c r="R7977" t="s">
        <v>22068</v>
      </c>
      <c r="S7977" t="s">
        <v>22068</v>
      </c>
      <c r="T7977" t="s">
        <v>22068</v>
      </c>
      <c r="U7977" t="s">
        <v>22068</v>
      </c>
      <c r="V7977" t="s">
        <v>22068</v>
      </c>
      <c r="W7977" t="s">
        <v>22068</v>
      </c>
      <c r="X7977" t="s">
        <v>22068</v>
      </c>
      <c r="Y7977" t="s">
        <v>22068</v>
      </c>
      <c r="Z7977" t="s">
        <v>22068</v>
      </c>
      <c r="AA7977" t="s">
        <v>21194</v>
      </c>
    </row>
    <row r="7978" spans="1:27" x14ac:dyDescent="0.2">
      <c r="A7978" t="s">
        <v>4718</v>
      </c>
      <c r="B7978" t="s">
        <v>15025</v>
      </c>
      <c r="C7978" s="8" t="s">
        <v>22068</v>
      </c>
      <c r="D7978">
        <v>1</v>
      </c>
      <c r="E7978" s="9">
        <v>3.86877</v>
      </c>
      <c r="F7978" s="9" t="s">
        <v>22068</v>
      </c>
      <c r="G7978" s="9" t="s">
        <v>22068</v>
      </c>
      <c r="H7978" s="9" t="s">
        <v>22068</v>
      </c>
      <c r="I7978" s="9" t="s">
        <v>22068</v>
      </c>
      <c r="J7978" s="9" t="s">
        <v>22068</v>
      </c>
      <c r="K7978" s="9" t="s">
        <v>22068</v>
      </c>
      <c r="L7978" s="9" t="s">
        <v>22068</v>
      </c>
      <c r="M7978" s="9" t="s">
        <v>22068</v>
      </c>
      <c r="N7978" s="9" t="s">
        <v>22068</v>
      </c>
      <c r="O7978" s="9" t="s">
        <v>22068</v>
      </c>
      <c r="P7978">
        <v>-17</v>
      </c>
      <c r="Q7978" t="s">
        <v>22068</v>
      </c>
      <c r="R7978" t="s">
        <v>22068</v>
      </c>
      <c r="S7978" t="s">
        <v>22068</v>
      </c>
      <c r="T7978" t="s">
        <v>22068</v>
      </c>
      <c r="U7978" t="s">
        <v>22068</v>
      </c>
      <c r="V7978" t="s">
        <v>22068</v>
      </c>
      <c r="W7978" t="s">
        <v>22068</v>
      </c>
      <c r="X7978" t="s">
        <v>22068</v>
      </c>
      <c r="Y7978" t="s">
        <v>22068</v>
      </c>
      <c r="Z7978" t="s">
        <v>22068</v>
      </c>
      <c r="AA7978" t="s">
        <v>21195</v>
      </c>
    </row>
    <row r="7979" spans="1:27" x14ac:dyDescent="0.2">
      <c r="A7979" t="s">
        <v>6450</v>
      </c>
      <c r="B7979" t="s">
        <v>15027</v>
      </c>
      <c r="C7979" s="8">
        <v>0</v>
      </c>
      <c r="D7979">
        <v>1</v>
      </c>
      <c r="E7979" s="9">
        <v>3.86877</v>
      </c>
      <c r="F7979" s="9" t="s">
        <v>22068</v>
      </c>
      <c r="G7979" s="9" t="s">
        <v>22068</v>
      </c>
      <c r="H7979" s="9" t="s">
        <v>22068</v>
      </c>
      <c r="I7979" s="9" t="s">
        <v>22068</v>
      </c>
      <c r="J7979" s="9" t="s">
        <v>22068</v>
      </c>
      <c r="K7979" s="9" t="s">
        <v>22068</v>
      </c>
      <c r="L7979" s="9" t="s">
        <v>22068</v>
      </c>
      <c r="M7979" s="9" t="s">
        <v>22068</v>
      </c>
      <c r="N7979" s="9" t="s">
        <v>22068</v>
      </c>
      <c r="O7979" s="9" t="s">
        <v>22068</v>
      </c>
      <c r="P7979">
        <v>-118</v>
      </c>
      <c r="Q7979" t="s">
        <v>22068</v>
      </c>
      <c r="R7979" t="s">
        <v>22068</v>
      </c>
      <c r="S7979" t="s">
        <v>22068</v>
      </c>
      <c r="T7979" t="s">
        <v>22068</v>
      </c>
      <c r="U7979" t="s">
        <v>22068</v>
      </c>
      <c r="V7979" t="s">
        <v>22068</v>
      </c>
      <c r="W7979" t="s">
        <v>22068</v>
      </c>
      <c r="X7979" t="s">
        <v>22068</v>
      </c>
      <c r="Y7979" t="s">
        <v>22068</v>
      </c>
      <c r="Z7979" t="s">
        <v>22068</v>
      </c>
      <c r="AA7979" t="s">
        <v>21196</v>
      </c>
    </row>
    <row r="7980" spans="1:27" x14ac:dyDescent="0.2">
      <c r="A7980" t="s">
        <v>1254</v>
      </c>
      <c r="B7980" t="s">
        <v>15028</v>
      </c>
      <c r="C7980" s="8" t="s">
        <v>22068</v>
      </c>
      <c r="D7980">
        <v>1</v>
      </c>
      <c r="E7980" s="9">
        <v>3.8678300000000001</v>
      </c>
      <c r="F7980" s="9" t="s">
        <v>22068</v>
      </c>
      <c r="G7980" s="9" t="s">
        <v>22068</v>
      </c>
      <c r="H7980" s="9" t="s">
        <v>22068</v>
      </c>
      <c r="I7980" s="9" t="s">
        <v>22068</v>
      </c>
      <c r="J7980" s="9" t="s">
        <v>22068</v>
      </c>
      <c r="K7980" s="9" t="s">
        <v>22068</v>
      </c>
      <c r="L7980" s="9" t="s">
        <v>22068</v>
      </c>
      <c r="M7980" s="9" t="s">
        <v>22068</v>
      </c>
      <c r="N7980" s="9" t="s">
        <v>22068</v>
      </c>
      <c r="O7980" s="9" t="s">
        <v>22068</v>
      </c>
      <c r="P7980">
        <v>44</v>
      </c>
      <c r="Q7980" t="s">
        <v>22068</v>
      </c>
      <c r="R7980" t="s">
        <v>22068</v>
      </c>
      <c r="S7980" t="s">
        <v>22068</v>
      </c>
      <c r="T7980" t="s">
        <v>22068</v>
      </c>
      <c r="U7980" t="s">
        <v>22068</v>
      </c>
      <c r="V7980" t="s">
        <v>22068</v>
      </c>
      <c r="W7980" t="s">
        <v>22068</v>
      </c>
      <c r="X7980" t="s">
        <v>22068</v>
      </c>
      <c r="Y7980" t="s">
        <v>22068</v>
      </c>
      <c r="Z7980" t="s">
        <v>22068</v>
      </c>
      <c r="AA7980" t="s">
        <v>21197</v>
      </c>
    </row>
    <row r="7981" spans="1:27" x14ac:dyDescent="0.2">
      <c r="A7981" t="s">
        <v>6693</v>
      </c>
      <c r="B7981" t="s">
        <v>15029</v>
      </c>
      <c r="C7981" s="8" t="s">
        <v>22068</v>
      </c>
      <c r="D7981">
        <v>1</v>
      </c>
      <c r="E7981" s="9">
        <v>3.8649399999999998</v>
      </c>
      <c r="F7981" s="9" t="s">
        <v>22068</v>
      </c>
      <c r="G7981" s="9" t="s">
        <v>22068</v>
      </c>
      <c r="H7981" s="9" t="s">
        <v>22068</v>
      </c>
      <c r="I7981" s="9" t="s">
        <v>22068</v>
      </c>
      <c r="J7981" s="9" t="s">
        <v>22068</v>
      </c>
      <c r="K7981" s="9" t="s">
        <v>22068</v>
      </c>
      <c r="L7981" s="9" t="s">
        <v>22068</v>
      </c>
      <c r="M7981" s="9" t="s">
        <v>22068</v>
      </c>
      <c r="N7981" s="9" t="s">
        <v>22068</v>
      </c>
      <c r="O7981" s="9" t="s">
        <v>22068</v>
      </c>
      <c r="P7981">
        <v>-16</v>
      </c>
      <c r="Q7981" t="s">
        <v>22068</v>
      </c>
      <c r="R7981" t="s">
        <v>22068</v>
      </c>
      <c r="S7981" t="s">
        <v>22068</v>
      </c>
      <c r="T7981" t="s">
        <v>22068</v>
      </c>
      <c r="U7981" t="s">
        <v>22068</v>
      </c>
      <c r="V7981" t="s">
        <v>22068</v>
      </c>
      <c r="W7981" t="s">
        <v>22068</v>
      </c>
      <c r="X7981" t="s">
        <v>22068</v>
      </c>
      <c r="Y7981" t="s">
        <v>22068</v>
      </c>
      <c r="Z7981" t="s">
        <v>22068</v>
      </c>
      <c r="AA7981" t="s">
        <v>21198</v>
      </c>
    </row>
    <row r="7982" spans="1:27" x14ac:dyDescent="0.2">
      <c r="A7982" t="s">
        <v>976</v>
      </c>
      <c r="B7982" t="s">
        <v>10480</v>
      </c>
      <c r="C7982" s="8">
        <v>19</v>
      </c>
      <c r="D7982">
        <v>1</v>
      </c>
      <c r="E7982" s="9">
        <v>3.8640500000000002</v>
      </c>
      <c r="F7982" s="9" t="s">
        <v>22068</v>
      </c>
      <c r="G7982" s="9" t="s">
        <v>22068</v>
      </c>
      <c r="H7982" s="9" t="s">
        <v>22068</v>
      </c>
      <c r="I7982" s="9" t="s">
        <v>22068</v>
      </c>
      <c r="J7982" s="9" t="s">
        <v>22068</v>
      </c>
      <c r="K7982" s="9" t="s">
        <v>22068</v>
      </c>
      <c r="L7982" s="9" t="s">
        <v>22068</v>
      </c>
      <c r="M7982" s="9" t="s">
        <v>22068</v>
      </c>
      <c r="N7982" s="9" t="s">
        <v>22068</v>
      </c>
      <c r="O7982" s="9" t="s">
        <v>22068</v>
      </c>
      <c r="P7982">
        <v>-1839</v>
      </c>
      <c r="Q7982" t="s">
        <v>22068</v>
      </c>
      <c r="R7982" t="s">
        <v>22068</v>
      </c>
      <c r="S7982" t="s">
        <v>22068</v>
      </c>
      <c r="T7982" t="s">
        <v>22068</v>
      </c>
      <c r="U7982" t="s">
        <v>22068</v>
      </c>
      <c r="V7982" t="s">
        <v>22068</v>
      </c>
      <c r="W7982" t="s">
        <v>22068</v>
      </c>
      <c r="X7982" t="s">
        <v>22068</v>
      </c>
      <c r="Y7982" t="s">
        <v>22068</v>
      </c>
      <c r="Z7982" t="s">
        <v>22068</v>
      </c>
      <c r="AA7982" t="s">
        <v>8651</v>
      </c>
    </row>
    <row r="7983" spans="1:27" x14ac:dyDescent="0.2">
      <c r="A7983" t="s">
        <v>7399</v>
      </c>
      <c r="B7983" t="s">
        <v>11485</v>
      </c>
      <c r="C7983" s="8" t="s">
        <v>22068</v>
      </c>
      <c r="D7983">
        <v>1</v>
      </c>
      <c r="E7983" s="9">
        <v>3.8578700000000001</v>
      </c>
      <c r="F7983" s="9" t="s">
        <v>22068</v>
      </c>
      <c r="G7983" s="9" t="s">
        <v>22068</v>
      </c>
      <c r="H7983" s="9" t="s">
        <v>22068</v>
      </c>
      <c r="I7983" s="9" t="s">
        <v>22068</v>
      </c>
      <c r="J7983" s="9" t="s">
        <v>22068</v>
      </c>
      <c r="K7983" s="9" t="s">
        <v>22068</v>
      </c>
      <c r="L7983" s="9" t="s">
        <v>22068</v>
      </c>
      <c r="M7983" s="9" t="s">
        <v>22068</v>
      </c>
      <c r="N7983" s="9" t="s">
        <v>22068</v>
      </c>
      <c r="O7983" s="9" t="s">
        <v>22068</v>
      </c>
      <c r="P7983">
        <v>-1733</v>
      </c>
      <c r="Q7983" t="s">
        <v>22068</v>
      </c>
      <c r="R7983" t="s">
        <v>22068</v>
      </c>
      <c r="S7983" t="s">
        <v>22068</v>
      </c>
      <c r="T7983" t="s">
        <v>22068</v>
      </c>
      <c r="U7983" t="s">
        <v>22068</v>
      </c>
      <c r="V7983" t="s">
        <v>22068</v>
      </c>
      <c r="W7983" t="s">
        <v>22068</v>
      </c>
      <c r="X7983" t="s">
        <v>22068</v>
      </c>
      <c r="Y7983" t="s">
        <v>22068</v>
      </c>
      <c r="Z7983" t="s">
        <v>22068</v>
      </c>
      <c r="AA7983" t="s">
        <v>21199</v>
      </c>
    </row>
    <row r="7984" spans="1:27" x14ac:dyDescent="0.2">
      <c r="A7984" t="s">
        <v>2264</v>
      </c>
      <c r="B7984" t="s">
        <v>15030</v>
      </c>
      <c r="C7984" s="8" t="s">
        <v>22068</v>
      </c>
      <c r="D7984">
        <v>1</v>
      </c>
      <c r="E7984" s="9">
        <v>3.8386900000000002</v>
      </c>
      <c r="F7984" s="9" t="s">
        <v>22068</v>
      </c>
      <c r="G7984" s="9" t="s">
        <v>22068</v>
      </c>
      <c r="H7984" s="9" t="s">
        <v>22068</v>
      </c>
      <c r="I7984" s="9" t="s">
        <v>22068</v>
      </c>
      <c r="J7984" s="9" t="s">
        <v>22068</v>
      </c>
      <c r="K7984" s="9" t="s">
        <v>22068</v>
      </c>
      <c r="L7984" s="9" t="s">
        <v>22068</v>
      </c>
      <c r="M7984" s="9" t="s">
        <v>22068</v>
      </c>
      <c r="N7984" s="9" t="s">
        <v>22068</v>
      </c>
      <c r="O7984" s="9" t="s">
        <v>22068</v>
      </c>
      <c r="P7984">
        <v>-1552</v>
      </c>
      <c r="Q7984" t="s">
        <v>22068</v>
      </c>
      <c r="R7984" t="s">
        <v>22068</v>
      </c>
      <c r="S7984" t="s">
        <v>22068</v>
      </c>
      <c r="T7984" t="s">
        <v>22068</v>
      </c>
      <c r="U7984" t="s">
        <v>22068</v>
      </c>
      <c r="V7984" t="s">
        <v>22068</v>
      </c>
      <c r="W7984" t="s">
        <v>22068</v>
      </c>
      <c r="X7984" t="s">
        <v>22068</v>
      </c>
      <c r="Y7984" t="s">
        <v>22068</v>
      </c>
      <c r="Z7984" t="s">
        <v>22068</v>
      </c>
      <c r="AA7984" t="s">
        <v>21200</v>
      </c>
    </row>
    <row r="7985" spans="1:27" x14ac:dyDescent="0.2">
      <c r="A7985" t="s">
        <v>4199</v>
      </c>
      <c r="B7985" t="s">
        <v>10480</v>
      </c>
      <c r="C7985" s="8" t="s">
        <v>22068</v>
      </c>
      <c r="D7985">
        <v>1</v>
      </c>
      <c r="E7985" s="9">
        <v>3.8378899999999998</v>
      </c>
      <c r="F7985" s="9" t="s">
        <v>22068</v>
      </c>
      <c r="G7985" s="9" t="s">
        <v>22068</v>
      </c>
      <c r="H7985" s="9" t="s">
        <v>22068</v>
      </c>
      <c r="I7985" s="9" t="s">
        <v>22068</v>
      </c>
      <c r="J7985" s="9" t="s">
        <v>22068</v>
      </c>
      <c r="K7985" s="9" t="s">
        <v>22068</v>
      </c>
      <c r="L7985" s="9" t="s">
        <v>22068</v>
      </c>
      <c r="M7985" s="9" t="s">
        <v>22068</v>
      </c>
      <c r="N7985" s="9" t="s">
        <v>22068</v>
      </c>
      <c r="O7985" s="9" t="s">
        <v>22068</v>
      </c>
      <c r="P7985">
        <v>-129</v>
      </c>
      <c r="Q7985" t="s">
        <v>22068</v>
      </c>
      <c r="R7985" t="s">
        <v>22068</v>
      </c>
      <c r="S7985" t="s">
        <v>22068</v>
      </c>
      <c r="T7985" t="s">
        <v>22068</v>
      </c>
      <c r="U7985" t="s">
        <v>22068</v>
      </c>
      <c r="V7985" t="s">
        <v>22068</v>
      </c>
      <c r="W7985" t="s">
        <v>22068</v>
      </c>
      <c r="X7985" t="s">
        <v>22068</v>
      </c>
      <c r="Y7985" t="s">
        <v>22068</v>
      </c>
      <c r="Z7985" t="s">
        <v>22068</v>
      </c>
      <c r="AA7985" t="s">
        <v>9459</v>
      </c>
    </row>
    <row r="7986" spans="1:27" x14ac:dyDescent="0.2">
      <c r="A7986" t="s">
        <v>2352</v>
      </c>
      <c r="B7986" t="s">
        <v>11529</v>
      </c>
      <c r="C7986" s="8" t="s">
        <v>22068</v>
      </c>
      <c r="D7986">
        <v>1</v>
      </c>
      <c r="E7986" s="9">
        <v>3.83351</v>
      </c>
      <c r="F7986" s="9" t="s">
        <v>22068</v>
      </c>
      <c r="G7986" s="9" t="s">
        <v>22068</v>
      </c>
      <c r="H7986" s="9" t="s">
        <v>22068</v>
      </c>
      <c r="I7986" s="9" t="s">
        <v>22068</v>
      </c>
      <c r="J7986" s="9" t="s">
        <v>22068</v>
      </c>
      <c r="K7986" s="9" t="s">
        <v>22068</v>
      </c>
      <c r="L7986" s="9" t="s">
        <v>22068</v>
      </c>
      <c r="M7986" s="9" t="s">
        <v>22068</v>
      </c>
      <c r="N7986" s="9" t="s">
        <v>22068</v>
      </c>
      <c r="O7986" s="9" t="s">
        <v>22068</v>
      </c>
      <c r="P7986">
        <v>-1036</v>
      </c>
      <c r="Q7986" t="s">
        <v>22068</v>
      </c>
      <c r="R7986" t="s">
        <v>22068</v>
      </c>
      <c r="S7986" t="s">
        <v>22068</v>
      </c>
      <c r="T7986" t="s">
        <v>22068</v>
      </c>
      <c r="U7986" t="s">
        <v>22068</v>
      </c>
      <c r="V7986" t="s">
        <v>22068</v>
      </c>
      <c r="W7986" t="s">
        <v>22068</v>
      </c>
      <c r="X7986" t="s">
        <v>22068</v>
      </c>
      <c r="Y7986" t="s">
        <v>22068</v>
      </c>
      <c r="Z7986" t="s">
        <v>22068</v>
      </c>
      <c r="AA7986" t="s">
        <v>21201</v>
      </c>
    </row>
    <row r="7987" spans="1:27" x14ac:dyDescent="0.2">
      <c r="A7987" t="s">
        <v>2166</v>
      </c>
      <c r="B7987" t="s">
        <v>15031</v>
      </c>
      <c r="C7987" s="8" t="s">
        <v>22068</v>
      </c>
      <c r="D7987">
        <v>1</v>
      </c>
      <c r="E7987" s="9">
        <v>3.8263099999999999</v>
      </c>
      <c r="F7987" s="9" t="s">
        <v>22068</v>
      </c>
      <c r="G7987" s="9" t="s">
        <v>22068</v>
      </c>
      <c r="H7987" s="9" t="s">
        <v>22068</v>
      </c>
      <c r="I7987" s="9" t="s">
        <v>22068</v>
      </c>
      <c r="J7987" s="9" t="s">
        <v>22068</v>
      </c>
      <c r="K7987" s="9" t="s">
        <v>22068</v>
      </c>
      <c r="L7987" s="9" t="s">
        <v>22068</v>
      </c>
      <c r="M7987" s="9" t="s">
        <v>22068</v>
      </c>
      <c r="N7987" s="9" t="s">
        <v>22068</v>
      </c>
      <c r="O7987" s="9" t="s">
        <v>22068</v>
      </c>
      <c r="P7987">
        <v>-173</v>
      </c>
      <c r="Q7987" t="s">
        <v>22068</v>
      </c>
      <c r="R7987" t="s">
        <v>22068</v>
      </c>
      <c r="S7987" t="s">
        <v>22068</v>
      </c>
      <c r="T7987" t="s">
        <v>22068</v>
      </c>
      <c r="U7987" t="s">
        <v>22068</v>
      </c>
      <c r="V7987" t="s">
        <v>22068</v>
      </c>
      <c r="W7987" t="s">
        <v>22068</v>
      </c>
      <c r="X7987" t="s">
        <v>22068</v>
      </c>
      <c r="Y7987" t="s">
        <v>22068</v>
      </c>
      <c r="Z7987" t="s">
        <v>22068</v>
      </c>
      <c r="AA7987" t="s">
        <v>21202</v>
      </c>
    </row>
    <row r="7988" spans="1:27" x14ac:dyDescent="0.2">
      <c r="A7988" t="s">
        <v>4915</v>
      </c>
      <c r="B7988" t="s">
        <v>15032</v>
      </c>
      <c r="C7988" s="8" t="s">
        <v>22068</v>
      </c>
      <c r="D7988">
        <v>1</v>
      </c>
      <c r="E7988" s="9">
        <v>3.8243499999999999</v>
      </c>
      <c r="F7988" s="9" t="s">
        <v>22068</v>
      </c>
      <c r="G7988" s="9" t="s">
        <v>22068</v>
      </c>
      <c r="H7988" s="9" t="s">
        <v>22068</v>
      </c>
      <c r="I7988" s="9" t="s">
        <v>22068</v>
      </c>
      <c r="J7988" s="9" t="s">
        <v>22068</v>
      </c>
      <c r="K7988" s="9" t="s">
        <v>22068</v>
      </c>
      <c r="L7988" s="9" t="s">
        <v>22068</v>
      </c>
      <c r="M7988" s="9" t="s">
        <v>22068</v>
      </c>
      <c r="N7988" s="9" t="s">
        <v>22068</v>
      </c>
      <c r="O7988" s="9" t="s">
        <v>22068</v>
      </c>
      <c r="P7988">
        <v>-147</v>
      </c>
      <c r="Q7988" t="s">
        <v>22068</v>
      </c>
      <c r="R7988" t="s">
        <v>22068</v>
      </c>
      <c r="S7988" t="s">
        <v>22068</v>
      </c>
      <c r="T7988" t="s">
        <v>22068</v>
      </c>
      <c r="U7988" t="s">
        <v>22068</v>
      </c>
      <c r="V7988" t="s">
        <v>22068</v>
      </c>
      <c r="W7988" t="s">
        <v>22068</v>
      </c>
      <c r="X7988" t="s">
        <v>22068</v>
      </c>
      <c r="Y7988" t="s">
        <v>22068</v>
      </c>
      <c r="Z7988" t="s">
        <v>22068</v>
      </c>
      <c r="AA7988" t="s">
        <v>9620</v>
      </c>
    </row>
    <row r="7989" spans="1:27" x14ac:dyDescent="0.2">
      <c r="A7989" t="s">
        <v>1633</v>
      </c>
      <c r="B7989" t="s">
        <v>21203</v>
      </c>
      <c r="C7989" s="8" t="s">
        <v>22068</v>
      </c>
      <c r="D7989">
        <v>1</v>
      </c>
      <c r="E7989" s="9">
        <v>3.81637</v>
      </c>
      <c r="F7989" s="9" t="s">
        <v>22068</v>
      </c>
      <c r="G7989" s="9" t="s">
        <v>22068</v>
      </c>
      <c r="H7989" s="9" t="s">
        <v>22068</v>
      </c>
      <c r="I7989" s="9" t="s">
        <v>22068</v>
      </c>
      <c r="J7989" s="9" t="s">
        <v>22068</v>
      </c>
      <c r="K7989" s="9" t="s">
        <v>22068</v>
      </c>
      <c r="L7989" s="9" t="s">
        <v>22068</v>
      </c>
      <c r="M7989" s="9" t="s">
        <v>22068</v>
      </c>
      <c r="N7989" s="9" t="s">
        <v>22068</v>
      </c>
      <c r="O7989" s="9" t="s">
        <v>22068</v>
      </c>
      <c r="P7989">
        <v>-7</v>
      </c>
      <c r="Q7989" t="s">
        <v>22068</v>
      </c>
      <c r="R7989" t="s">
        <v>22068</v>
      </c>
      <c r="S7989" t="s">
        <v>22068</v>
      </c>
      <c r="T7989" t="s">
        <v>22068</v>
      </c>
      <c r="U7989" t="s">
        <v>22068</v>
      </c>
      <c r="V7989" t="s">
        <v>22068</v>
      </c>
      <c r="W7989" t="s">
        <v>22068</v>
      </c>
      <c r="X7989" t="s">
        <v>22068</v>
      </c>
      <c r="Y7989" t="s">
        <v>22068</v>
      </c>
      <c r="Z7989" t="s">
        <v>22068</v>
      </c>
      <c r="AA7989" t="s">
        <v>21203</v>
      </c>
    </row>
    <row r="7990" spans="1:27" x14ac:dyDescent="0.2">
      <c r="A7990" t="s">
        <v>3931</v>
      </c>
      <c r="B7990" t="s">
        <v>15033</v>
      </c>
      <c r="C7990" s="8" t="s">
        <v>22068</v>
      </c>
      <c r="D7990">
        <v>1</v>
      </c>
      <c r="E7990" s="9">
        <v>3.8140800000000001</v>
      </c>
      <c r="F7990" s="9" t="s">
        <v>22068</v>
      </c>
      <c r="G7990" s="9" t="s">
        <v>22068</v>
      </c>
      <c r="H7990" s="9" t="s">
        <v>22068</v>
      </c>
      <c r="I7990" s="9" t="s">
        <v>22068</v>
      </c>
      <c r="J7990" s="9" t="s">
        <v>22068</v>
      </c>
      <c r="K7990" s="9" t="s">
        <v>22068</v>
      </c>
      <c r="L7990" s="9" t="s">
        <v>22068</v>
      </c>
      <c r="M7990" s="9" t="s">
        <v>22068</v>
      </c>
      <c r="N7990" s="9" t="s">
        <v>22068</v>
      </c>
      <c r="O7990" s="9" t="s">
        <v>22068</v>
      </c>
      <c r="P7990">
        <v>-457</v>
      </c>
      <c r="Q7990" t="s">
        <v>22068</v>
      </c>
      <c r="R7990" t="s">
        <v>22068</v>
      </c>
      <c r="S7990" t="s">
        <v>22068</v>
      </c>
      <c r="T7990" t="s">
        <v>22068</v>
      </c>
      <c r="U7990" t="s">
        <v>22068</v>
      </c>
      <c r="V7990" t="s">
        <v>22068</v>
      </c>
      <c r="W7990" t="s">
        <v>22068</v>
      </c>
      <c r="X7990" t="s">
        <v>22068</v>
      </c>
      <c r="Y7990" t="s">
        <v>22068</v>
      </c>
      <c r="Z7990" t="s">
        <v>22068</v>
      </c>
      <c r="AA7990" t="s">
        <v>21204</v>
      </c>
    </row>
    <row r="7991" spans="1:27" x14ac:dyDescent="0.2">
      <c r="A7991" t="s">
        <v>7455</v>
      </c>
      <c r="B7991" t="s">
        <v>10538</v>
      </c>
      <c r="C7991" s="8" t="s">
        <v>22068</v>
      </c>
      <c r="D7991">
        <v>1</v>
      </c>
      <c r="E7991" s="9">
        <v>3.81067</v>
      </c>
      <c r="F7991" s="9" t="s">
        <v>22068</v>
      </c>
      <c r="G7991" s="9" t="s">
        <v>22068</v>
      </c>
      <c r="H7991" s="9" t="s">
        <v>22068</v>
      </c>
      <c r="I7991" s="9" t="s">
        <v>22068</v>
      </c>
      <c r="J7991" s="9" t="s">
        <v>22068</v>
      </c>
      <c r="K7991" s="9" t="s">
        <v>22068</v>
      </c>
      <c r="L7991" s="9" t="s">
        <v>22068</v>
      </c>
      <c r="M7991" s="9" t="s">
        <v>22068</v>
      </c>
      <c r="N7991" s="9" t="s">
        <v>22068</v>
      </c>
      <c r="O7991" s="9" t="s">
        <v>22068</v>
      </c>
      <c r="P7991">
        <v>-117</v>
      </c>
      <c r="Q7991" t="s">
        <v>22068</v>
      </c>
      <c r="R7991" t="s">
        <v>22068</v>
      </c>
      <c r="S7991" t="s">
        <v>22068</v>
      </c>
      <c r="T7991" t="s">
        <v>22068</v>
      </c>
      <c r="U7991" t="s">
        <v>22068</v>
      </c>
      <c r="V7991" t="s">
        <v>22068</v>
      </c>
      <c r="W7991" t="s">
        <v>22068</v>
      </c>
      <c r="X7991" t="s">
        <v>22068</v>
      </c>
      <c r="Y7991" t="s">
        <v>22068</v>
      </c>
      <c r="Z7991" t="s">
        <v>22068</v>
      </c>
      <c r="AA7991" t="s">
        <v>21205</v>
      </c>
    </row>
    <row r="7992" spans="1:27" x14ac:dyDescent="0.2">
      <c r="A7992" t="s">
        <v>1912</v>
      </c>
      <c r="B7992" t="s">
        <v>12183</v>
      </c>
      <c r="C7992" s="8" t="s">
        <v>22068</v>
      </c>
      <c r="D7992">
        <v>1</v>
      </c>
      <c r="E7992" s="9">
        <v>3.8104300000000002</v>
      </c>
      <c r="F7992" s="9" t="s">
        <v>22068</v>
      </c>
      <c r="G7992" s="9" t="s">
        <v>22068</v>
      </c>
      <c r="H7992" s="9" t="s">
        <v>22068</v>
      </c>
      <c r="I7992" s="9" t="s">
        <v>22068</v>
      </c>
      <c r="J7992" s="9" t="s">
        <v>22068</v>
      </c>
      <c r="K7992" s="9" t="s">
        <v>22068</v>
      </c>
      <c r="L7992" s="9" t="s">
        <v>22068</v>
      </c>
      <c r="M7992" s="9" t="s">
        <v>22068</v>
      </c>
      <c r="N7992" s="9" t="s">
        <v>22068</v>
      </c>
      <c r="O7992" s="9" t="s">
        <v>22068</v>
      </c>
      <c r="P7992">
        <v>-525</v>
      </c>
      <c r="Q7992" t="s">
        <v>22068</v>
      </c>
      <c r="R7992" t="s">
        <v>22068</v>
      </c>
      <c r="S7992" t="s">
        <v>22068</v>
      </c>
      <c r="T7992" t="s">
        <v>22068</v>
      </c>
      <c r="U7992" t="s">
        <v>22068</v>
      </c>
      <c r="V7992" t="s">
        <v>22068</v>
      </c>
      <c r="W7992" t="s">
        <v>22068</v>
      </c>
      <c r="X7992" t="s">
        <v>22068</v>
      </c>
      <c r="Y7992" t="s">
        <v>22068</v>
      </c>
      <c r="Z7992" t="s">
        <v>22068</v>
      </c>
      <c r="AA7992" t="s">
        <v>21206</v>
      </c>
    </row>
    <row r="7993" spans="1:27" x14ac:dyDescent="0.2">
      <c r="A7993" t="s">
        <v>2358</v>
      </c>
      <c r="B7993" t="s">
        <v>10569</v>
      </c>
      <c r="C7993" s="8" t="s">
        <v>22068</v>
      </c>
      <c r="D7993">
        <v>1</v>
      </c>
      <c r="E7993" s="9">
        <v>3.8104300000000002</v>
      </c>
      <c r="F7993" s="9" t="s">
        <v>22068</v>
      </c>
      <c r="G7993" s="9" t="s">
        <v>22068</v>
      </c>
      <c r="H7993" s="9" t="s">
        <v>22068</v>
      </c>
      <c r="I7993" s="9" t="s">
        <v>22068</v>
      </c>
      <c r="J7993" s="9" t="s">
        <v>22068</v>
      </c>
      <c r="K7993" s="9" t="s">
        <v>22068</v>
      </c>
      <c r="L7993" s="9" t="s">
        <v>22068</v>
      </c>
      <c r="M7993" s="9" t="s">
        <v>22068</v>
      </c>
      <c r="N7993" s="9" t="s">
        <v>22068</v>
      </c>
      <c r="O7993" s="9" t="s">
        <v>22068</v>
      </c>
      <c r="P7993">
        <v>-285</v>
      </c>
      <c r="Q7993" t="s">
        <v>22068</v>
      </c>
      <c r="R7993" t="s">
        <v>22068</v>
      </c>
      <c r="S7993" t="s">
        <v>22068</v>
      </c>
      <c r="T7993" t="s">
        <v>22068</v>
      </c>
      <c r="U7993" t="s">
        <v>22068</v>
      </c>
      <c r="V7993" t="s">
        <v>22068</v>
      </c>
      <c r="W7993" t="s">
        <v>22068</v>
      </c>
      <c r="X7993" t="s">
        <v>22068</v>
      </c>
      <c r="Y7993" t="s">
        <v>22068</v>
      </c>
      <c r="Z7993" t="s">
        <v>22068</v>
      </c>
      <c r="AA7993" t="s">
        <v>21207</v>
      </c>
    </row>
    <row r="7994" spans="1:27" x14ac:dyDescent="0.2">
      <c r="A7994" t="s">
        <v>3163</v>
      </c>
      <c r="B7994" t="s">
        <v>11538</v>
      </c>
      <c r="C7994" s="8" t="s">
        <v>22068</v>
      </c>
      <c r="D7994">
        <v>1</v>
      </c>
      <c r="E7994" s="9">
        <v>3.8104300000000002</v>
      </c>
      <c r="F7994" s="9" t="s">
        <v>22068</v>
      </c>
      <c r="G7994" s="9" t="s">
        <v>22068</v>
      </c>
      <c r="H7994" s="9" t="s">
        <v>22068</v>
      </c>
      <c r="I7994" s="9" t="s">
        <v>22068</v>
      </c>
      <c r="J7994" s="9" t="s">
        <v>22068</v>
      </c>
      <c r="K7994" s="9" t="s">
        <v>22068</v>
      </c>
      <c r="L7994" s="9" t="s">
        <v>22068</v>
      </c>
      <c r="M7994" s="9" t="s">
        <v>22068</v>
      </c>
      <c r="N7994" s="9" t="s">
        <v>22068</v>
      </c>
      <c r="O7994" s="9" t="s">
        <v>22068</v>
      </c>
      <c r="P7994">
        <v>-903</v>
      </c>
      <c r="Q7994" t="s">
        <v>22068</v>
      </c>
      <c r="R7994" t="s">
        <v>22068</v>
      </c>
      <c r="S7994" t="s">
        <v>22068</v>
      </c>
      <c r="T7994" t="s">
        <v>22068</v>
      </c>
      <c r="U7994" t="s">
        <v>22068</v>
      </c>
      <c r="V7994" t="s">
        <v>22068</v>
      </c>
      <c r="W7994" t="s">
        <v>22068</v>
      </c>
      <c r="X7994" t="s">
        <v>22068</v>
      </c>
      <c r="Y7994" t="s">
        <v>22068</v>
      </c>
      <c r="Z7994" t="s">
        <v>22068</v>
      </c>
      <c r="AA7994" t="s">
        <v>21208</v>
      </c>
    </row>
    <row r="7995" spans="1:27" x14ac:dyDescent="0.2">
      <c r="A7995" t="s">
        <v>6811</v>
      </c>
      <c r="B7995" t="s">
        <v>11493</v>
      </c>
      <c r="C7995" s="8" t="s">
        <v>22068</v>
      </c>
      <c r="D7995">
        <v>1</v>
      </c>
      <c r="E7995" s="9">
        <v>3.8104300000000002</v>
      </c>
      <c r="F7995" s="9" t="s">
        <v>22068</v>
      </c>
      <c r="G7995" s="9" t="s">
        <v>22068</v>
      </c>
      <c r="H7995" s="9" t="s">
        <v>22068</v>
      </c>
      <c r="I7995" s="9" t="s">
        <v>22068</v>
      </c>
      <c r="J7995" s="9" t="s">
        <v>22068</v>
      </c>
      <c r="K7995" s="9" t="s">
        <v>22068</v>
      </c>
      <c r="L7995" s="9" t="s">
        <v>22068</v>
      </c>
      <c r="M7995" s="9" t="s">
        <v>22068</v>
      </c>
      <c r="N7995" s="9" t="s">
        <v>22068</v>
      </c>
      <c r="O7995" s="9" t="s">
        <v>22068</v>
      </c>
      <c r="P7995">
        <v>-1230</v>
      </c>
      <c r="Q7995" t="s">
        <v>22068</v>
      </c>
      <c r="R7995" t="s">
        <v>22068</v>
      </c>
      <c r="S7995" t="s">
        <v>22068</v>
      </c>
      <c r="T7995" t="s">
        <v>22068</v>
      </c>
      <c r="U7995" t="s">
        <v>22068</v>
      </c>
      <c r="V7995" t="s">
        <v>22068</v>
      </c>
      <c r="W7995" t="s">
        <v>22068</v>
      </c>
      <c r="X7995" t="s">
        <v>22068</v>
      </c>
      <c r="Y7995" t="s">
        <v>22068</v>
      </c>
      <c r="Z7995" t="s">
        <v>22068</v>
      </c>
      <c r="AA7995" t="s">
        <v>21209</v>
      </c>
    </row>
    <row r="7996" spans="1:27" x14ac:dyDescent="0.2">
      <c r="A7996" t="s">
        <v>3256</v>
      </c>
      <c r="B7996" t="s">
        <v>10992</v>
      </c>
      <c r="C7996" s="8" t="s">
        <v>22068</v>
      </c>
      <c r="D7996">
        <v>1</v>
      </c>
      <c r="E7996" s="9">
        <v>3.80748</v>
      </c>
      <c r="F7996" s="9" t="s">
        <v>22068</v>
      </c>
      <c r="G7996" s="9" t="s">
        <v>22068</v>
      </c>
      <c r="H7996" s="9" t="s">
        <v>22068</v>
      </c>
      <c r="I7996" s="9" t="s">
        <v>22068</v>
      </c>
      <c r="J7996" s="9" t="s">
        <v>22068</v>
      </c>
      <c r="K7996" s="9" t="s">
        <v>22068</v>
      </c>
      <c r="L7996" s="9" t="s">
        <v>22068</v>
      </c>
      <c r="M7996" s="9" t="s">
        <v>22068</v>
      </c>
      <c r="N7996" s="9" t="s">
        <v>22068</v>
      </c>
      <c r="O7996" s="9" t="s">
        <v>22068</v>
      </c>
      <c r="P7996">
        <v>-2164</v>
      </c>
      <c r="Q7996" t="s">
        <v>22068</v>
      </c>
      <c r="R7996" t="s">
        <v>22068</v>
      </c>
      <c r="S7996" t="s">
        <v>22068</v>
      </c>
      <c r="T7996" t="s">
        <v>22068</v>
      </c>
      <c r="U7996" t="s">
        <v>22068</v>
      </c>
      <c r="V7996" t="s">
        <v>22068</v>
      </c>
      <c r="W7996" t="s">
        <v>22068</v>
      </c>
      <c r="X7996" t="s">
        <v>22068</v>
      </c>
      <c r="Y7996" t="s">
        <v>22068</v>
      </c>
      <c r="Z7996" t="s">
        <v>22068</v>
      </c>
      <c r="AA7996" t="s">
        <v>21210</v>
      </c>
    </row>
    <row r="7997" spans="1:27" x14ac:dyDescent="0.2">
      <c r="A7997" t="s">
        <v>4964</v>
      </c>
      <c r="B7997" t="s">
        <v>11982</v>
      </c>
      <c r="C7997" s="8" t="s">
        <v>22068</v>
      </c>
      <c r="D7997">
        <v>1</v>
      </c>
      <c r="E7997" s="9">
        <v>3.80748</v>
      </c>
      <c r="F7997" s="9" t="s">
        <v>22068</v>
      </c>
      <c r="G7997" s="9" t="s">
        <v>22068</v>
      </c>
      <c r="H7997" s="9" t="s">
        <v>22068</v>
      </c>
      <c r="I7997" s="9" t="s">
        <v>22068</v>
      </c>
      <c r="J7997" s="9" t="s">
        <v>22068</v>
      </c>
      <c r="K7997" s="9" t="s">
        <v>22068</v>
      </c>
      <c r="L7997" s="9" t="s">
        <v>22068</v>
      </c>
      <c r="M7997" s="9" t="s">
        <v>22068</v>
      </c>
      <c r="N7997" s="9" t="s">
        <v>22068</v>
      </c>
      <c r="O7997" s="9" t="s">
        <v>22068</v>
      </c>
      <c r="P7997">
        <v>-97</v>
      </c>
      <c r="Q7997" t="s">
        <v>22068</v>
      </c>
      <c r="R7997" t="s">
        <v>22068</v>
      </c>
      <c r="S7997" t="s">
        <v>22068</v>
      </c>
      <c r="T7997" t="s">
        <v>22068</v>
      </c>
      <c r="U7997" t="s">
        <v>22068</v>
      </c>
      <c r="V7997" t="s">
        <v>22068</v>
      </c>
      <c r="W7997" t="s">
        <v>22068</v>
      </c>
      <c r="X7997" t="s">
        <v>22068</v>
      </c>
      <c r="Y7997" t="s">
        <v>22068</v>
      </c>
      <c r="Z7997" t="s">
        <v>22068</v>
      </c>
      <c r="AA7997" t="s">
        <v>21211</v>
      </c>
    </row>
    <row r="7998" spans="1:27" x14ac:dyDescent="0.2">
      <c r="A7998" t="s">
        <v>5751</v>
      </c>
      <c r="B7998" t="s">
        <v>15034</v>
      </c>
      <c r="C7998" s="8" t="s">
        <v>22068</v>
      </c>
      <c r="D7998">
        <v>1</v>
      </c>
      <c r="E7998" s="9">
        <v>3.78667</v>
      </c>
      <c r="F7998" s="9" t="s">
        <v>22068</v>
      </c>
      <c r="G7998" s="9" t="s">
        <v>22068</v>
      </c>
      <c r="H7998" s="9" t="s">
        <v>22068</v>
      </c>
      <c r="I7998" s="9" t="s">
        <v>22068</v>
      </c>
      <c r="J7998" s="9" t="s">
        <v>22068</v>
      </c>
      <c r="K7998" s="9" t="s">
        <v>22068</v>
      </c>
      <c r="L7998" s="9" t="s">
        <v>22068</v>
      </c>
      <c r="M7998" s="9" t="s">
        <v>22068</v>
      </c>
      <c r="N7998" s="9" t="s">
        <v>22068</v>
      </c>
      <c r="O7998" s="9" t="s">
        <v>22068</v>
      </c>
      <c r="P7998">
        <v>163</v>
      </c>
      <c r="Q7998" t="s">
        <v>22068</v>
      </c>
      <c r="R7998" t="s">
        <v>22068</v>
      </c>
      <c r="S7998" t="s">
        <v>22068</v>
      </c>
      <c r="T7998" t="s">
        <v>22068</v>
      </c>
      <c r="U7998" t="s">
        <v>22068</v>
      </c>
      <c r="V7998" t="s">
        <v>22068</v>
      </c>
      <c r="W7998" t="s">
        <v>22068</v>
      </c>
      <c r="X7998" t="s">
        <v>22068</v>
      </c>
      <c r="Y7998" t="s">
        <v>22068</v>
      </c>
      <c r="Z7998" t="s">
        <v>22068</v>
      </c>
      <c r="AA7998" t="s">
        <v>9828</v>
      </c>
    </row>
    <row r="7999" spans="1:27" x14ac:dyDescent="0.2">
      <c r="A7999" t="s">
        <v>6378</v>
      </c>
      <c r="B7999" t="s">
        <v>12446</v>
      </c>
      <c r="C7999" s="8" t="s">
        <v>22068</v>
      </c>
      <c r="D7999">
        <v>1</v>
      </c>
      <c r="E7999" s="9">
        <v>3.7847900000000001</v>
      </c>
      <c r="F7999" s="9" t="s">
        <v>22068</v>
      </c>
      <c r="G7999" s="9" t="s">
        <v>22068</v>
      </c>
      <c r="H7999" s="9" t="s">
        <v>22068</v>
      </c>
      <c r="I7999" s="9" t="s">
        <v>22068</v>
      </c>
      <c r="J7999" s="9" t="s">
        <v>22068</v>
      </c>
      <c r="K7999" s="9" t="s">
        <v>22068</v>
      </c>
      <c r="L7999" s="9" t="s">
        <v>22068</v>
      </c>
      <c r="M7999" s="9" t="s">
        <v>22068</v>
      </c>
      <c r="N7999" s="9" t="s">
        <v>22068</v>
      </c>
      <c r="O7999" s="9" t="s">
        <v>22068</v>
      </c>
      <c r="P7999">
        <v>-385</v>
      </c>
      <c r="Q7999" t="s">
        <v>22068</v>
      </c>
      <c r="R7999" t="s">
        <v>22068</v>
      </c>
      <c r="S7999" t="s">
        <v>22068</v>
      </c>
      <c r="T7999" t="s">
        <v>22068</v>
      </c>
      <c r="U7999" t="s">
        <v>22068</v>
      </c>
      <c r="V7999" t="s">
        <v>22068</v>
      </c>
      <c r="W7999" t="s">
        <v>22068</v>
      </c>
      <c r="X7999" t="s">
        <v>22068</v>
      </c>
      <c r="Y7999" t="s">
        <v>22068</v>
      </c>
      <c r="Z7999" t="s">
        <v>22068</v>
      </c>
      <c r="AA7999" t="s">
        <v>21212</v>
      </c>
    </row>
    <row r="8000" spans="1:27" x14ac:dyDescent="0.2">
      <c r="A8000" t="s">
        <v>29</v>
      </c>
      <c r="B8000" t="s">
        <v>15035</v>
      </c>
      <c r="C8000" s="8" t="s">
        <v>22068</v>
      </c>
      <c r="D8000">
        <v>2</v>
      </c>
      <c r="E8000" s="9">
        <v>3.78213</v>
      </c>
      <c r="F8000" s="9">
        <v>3.1493799999999998</v>
      </c>
      <c r="G8000" s="9" t="s">
        <v>22068</v>
      </c>
      <c r="H8000" s="9" t="s">
        <v>22068</v>
      </c>
      <c r="I8000" s="9" t="s">
        <v>22068</v>
      </c>
      <c r="J8000" s="9" t="s">
        <v>22068</v>
      </c>
      <c r="K8000" s="9" t="s">
        <v>22068</v>
      </c>
      <c r="L8000" s="9" t="s">
        <v>22068</v>
      </c>
      <c r="M8000" s="9" t="s">
        <v>22068</v>
      </c>
      <c r="N8000" s="9" t="s">
        <v>22068</v>
      </c>
      <c r="O8000" s="9" t="s">
        <v>22068</v>
      </c>
      <c r="P8000">
        <v>-346</v>
      </c>
      <c r="Q8000">
        <v>-475</v>
      </c>
      <c r="R8000" t="s">
        <v>22068</v>
      </c>
      <c r="S8000" t="s">
        <v>22068</v>
      </c>
      <c r="T8000" t="s">
        <v>22068</v>
      </c>
      <c r="U8000" t="s">
        <v>22068</v>
      </c>
      <c r="V8000" t="s">
        <v>22068</v>
      </c>
      <c r="W8000" t="s">
        <v>22068</v>
      </c>
      <c r="X8000" t="s">
        <v>22068</v>
      </c>
      <c r="Y8000" t="s">
        <v>22068</v>
      </c>
      <c r="Z8000" t="s">
        <v>22068</v>
      </c>
      <c r="AA8000" t="s">
        <v>21213</v>
      </c>
    </row>
    <row r="8001" spans="1:27" x14ac:dyDescent="0.2">
      <c r="A8001" t="s">
        <v>30</v>
      </c>
      <c r="B8001" t="s">
        <v>15036</v>
      </c>
      <c r="C8001" s="8" t="s">
        <v>22068</v>
      </c>
      <c r="D8001">
        <v>2</v>
      </c>
      <c r="E8001" s="9">
        <v>3.78213</v>
      </c>
      <c r="F8001" s="9">
        <v>3.1493799999999998</v>
      </c>
      <c r="G8001" s="9" t="s">
        <v>22068</v>
      </c>
      <c r="H8001" s="9" t="s">
        <v>22068</v>
      </c>
      <c r="I8001" s="9" t="s">
        <v>22068</v>
      </c>
      <c r="J8001" s="9" t="s">
        <v>22068</v>
      </c>
      <c r="K8001" s="9" t="s">
        <v>22068</v>
      </c>
      <c r="L8001" s="9" t="s">
        <v>22068</v>
      </c>
      <c r="M8001" s="9" t="s">
        <v>22068</v>
      </c>
      <c r="N8001" s="9" t="s">
        <v>22068</v>
      </c>
      <c r="O8001" s="9" t="s">
        <v>22068</v>
      </c>
      <c r="P8001">
        <v>-429</v>
      </c>
      <c r="Q8001">
        <v>-300</v>
      </c>
      <c r="R8001" t="s">
        <v>22068</v>
      </c>
      <c r="S8001" t="s">
        <v>22068</v>
      </c>
      <c r="T8001" t="s">
        <v>22068</v>
      </c>
      <c r="U8001" t="s">
        <v>22068</v>
      </c>
      <c r="V8001" t="s">
        <v>22068</v>
      </c>
      <c r="W8001" t="s">
        <v>22068</v>
      </c>
      <c r="X8001" t="s">
        <v>22068</v>
      </c>
      <c r="Y8001" t="s">
        <v>22068</v>
      </c>
      <c r="Z8001" t="s">
        <v>22068</v>
      </c>
      <c r="AA8001" t="s">
        <v>8388</v>
      </c>
    </row>
    <row r="8002" spans="1:27" x14ac:dyDescent="0.2">
      <c r="A8002" t="s">
        <v>2999</v>
      </c>
      <c r="B8002" t="s">
        <v>10677</v>
      </c>
      <c r="C8002" s="8">
        <v>20</v>
      </c>
      <c r="D8002">
        <v>1</v>
      </c>
      <c r="E8002" s="9">
        <v>3.78213</v>
      </c>
      <c r="F8002" s="9" t="s">
        <v>22068</v>
      </c>
      <c r="G8002" s="9" t="s">
        <v>22068</v>
      </c>
      <c r="H8002" s="9" t="s">
        <v>22068</v>
      </c>
      <c r="I8002" s="9" t="s">
        <v>22068</v>
      </c>
      <c r="J8002" s="9" t="s">
        <v>22068</v>
      </c>
      <c r="K8002" s="9" t="s">
        <v>22068</v>
      </c>
      <c r="L8002" s="9" t="s">
        <v>22068</v>
      </c>
      <c r="M8002" s="9" t="s">
        <v>22068</v>
      </c>
      <c r="N8002" s="9" t="s">
        <v>22068</v>
      </c>
      <c r="O8002" s="9" t="s">
        <v>22068</v>
      </c>
      <c r="P8002">
        <v>2</v>
      </c>
      <c r="Q8002" t="s">
        <v>22068</v>
      </c>
      <c r="R8002" t="s">
        <v>22068</v>
      </c>
      <c r="S8002" t="s">
        <v>22068</v>
      </c>
      <c r="T8002" t="s">
        <v>22068</v>
      </c>
      <c r="U8002" t="s">
        <v>22068</v>
      </c>
      <c r="V8002" t="s">
        <v>22068</v>
      </c>
      <c r="W8002" t="s">
        <v>22068</v>
      </c>
      <c r="X8002" t="s">
        <v>22068</v>
      </c>
      <c r="Y8002" t="s">
        <v>22068</v>
      </c>
      <c r="Z8002" t="s">
        <v>22068</v>
      </c>
      <c r="AA8002" t="s">
        <v>21214</v>
      </c>
    </row>
    <row r="8003" spans="1:27" x14ac:dyDescent="0.2">
      <c r="A8003" t="s">
        <v>4128</v>
      </c>
      <c r="B8003" t="s">
        <v>10896</v>
      </c>
      <c r="C8003" s="8" t="s">
        <v>22068</v>
      </c>
      <c r="D8003">
        <v>1</v>
      </c>
      <c r="E8003" s="9">
        <v>3.78213</v>
      </c>
      <c r="F8003" s="9" t="s">
        <v>22068</v>
      </c>
      <c r="G8003" s="9" t="s">
        <v>22068</v>
      </c>
      <c r="H8003" s="9" t="s">
        <v>22068</v>
      </c>
      <c r="I8003" s="9" t="s">
        <v>22068</v>
      </c>
      <c r="J8003" s="9" t="s">
        <v>22068</v>
      </c>
      <c r="K8003" s="9" t="s">
        <v>22068</v>
      </c>
      <c r="L8003" s="9" t="s">
        <v>22068</v>
      </c>
      <c r="M8003" s="9" t="s">
        <v>22068</v>
      </c>
      <c r="N8003" s="9" t="s">
        <v>22068</v>
      </c>
      <c r="O8003" s="9" t="s">
        <v>22068</v>
      </c>
      <c r="P8003">
        <v>-91</v>
      </c>
      <c r="Q8003" t="s">
        <v>22068</v>
      </c>
      <c r="R8003" t="s">
        <v>22068</v>
      </c>
      <c r="S8003" t="s">
        <v>22068</v>
      </c>
      <c r="T8003" t="s">
        <v>22068</v>
      </c>
      <c r="U8003" t="s">
        <v>22068</v>
      </c>
      <c r="V8003" t="s">
        <v>22068</v>
      </c>
      <c r="W8003" t="s">
        <v>22068</v>
      </c>
      <c r="X8003" t="s">
        <v>22068</v>
      </c>
      <c r="Y8003" t="s">
        <v>22068</v>
      </c>
      <c r="Z8003" t="s">
        <v>22068</v>
      </c>
      <c r="AA8003" t="s">
        <v>9438</v>
      </c>
    </row>
    <row r="8004" spans="1:27" x14ac:dyDescent="0.2">
      <c r="A8004" t="s">
        <v>7585</v>
      </c>
      <c r="B8004" t="s">
        <v>15037</v>
      </c>
      <c r="C8004" s="8" t="s">
        <v>22068</v>
      </c>
      <c r="D8004">
        <v>1</v>
      </c>
      <c r="E8004" s="9">
        <v>3.78213</v>
      </c>
      <c r="F8004" s="9" t="s">
        <v>22068</v>
      </c>
      <c r="G8004" s="9" t="s">
        <v>22068</v>
      </c>
      <c r="H8004" s="9" t="s">
        <v>22068</v>
      </c>
      <c r="I8004" s="9" t="s">
        <v>22068</v>
      </c>
      <c r="J8004" s="9" t="s">
        <v>22068</v>
      </c>
      <c r="K8004" s="9" t="s">
        <v>22068</v>
      </c>
      <c r="L8004" s="9" t="s">
        <v>22068</v>
      </c>
      <c r="M8004" s="9" t="s">
        <v>22068</v>
      </c>
      <c r="N8004" s="9" t="s">
        <v>22068</v>
      </c>
      <c r="O8004" s="9" t="s">
        <v>22068</v>
      </c>
      <c r="P8004">
        <v>-239</v>
      </c>
      <c r="Q8004" t="s">
        <v>22068</v>
      </c>
      <c r="R8004" t="s">
        <v>22068</v>
      </c>
      <c r="S8004" t="s">
        <v>22068</v>
      </c>
      <c r="T8004" t="s">
        <v>22068</v>
      </c>
      <c r="U8004" t="s">
        <v>22068</v>
      </c>
      <c r="V8004" t="s">
        <v>22068</v>
      </c>
      <c r="W8004" t="s">
        <v>22068</v>
      </c>
      <c r="X8004" t="s">
        <v>22068</v>
      </c>
      <c r="Y8004" t="s">
        <v>22068</v>
      </c>
      <c r="Z8004" t="s">
        <v>22068</v>
      </c>
      <c r="AA8004" t="s">
        <v>21215</v>
      </c>
    </row>
    <row r="8005" spans="1:27" x14ac:dyDescent="0.2">
      <c r="A8005" t="s">
        <v>2972</v>
      </c>
      <c r="B8005" t="s">
        <v>15039</v>
      </c>
      <c r="C8005" s="8" t="s">
        <v>22068</v>
      </c>
      <c r="D8005">
        <v>1</v>
      </c>
      <c r="E8005" s="9">
        <v>3.77583</v>
      </c>
      <c r="F8005" s="9" t="s">
        <v>22068</v>
      </c>
      <c r="G8005" s="9" t="s">
        <v>22068</v>
      </c>
      <c r="H8005" s="9" t="s">
        <v>22068</v>
      </c>
      <c r="I8005" s="9" t="s">
        <v>22068</v>
      </c>
      <c r="J8005" s="9" t="s">
        <v>22068</v>
      </c>
      <c r="K8005" s="9" t="s">
        <v>22068</v>
      </c>
      <c r="L8005" s="9" t="s">
        <v>22068</v>
      </c>
      <c r="M8005" s="9" t="s">
        <v>22068</v>
      </c>
      <c r="N8005" s="9" t="s">
        <v>22068</v>
      </c>
      <c r="O8005" s="9" t="s">
        <v>22068</v>
      </c>
      <c r="P8005">
        <v>-537</v>
      </c>
      <c r="Q8005" t="s">
        <v>22068</v>
      </c>
      <c r="R8005" t="s">
        <v>22068</v>
      </c>
      <c r="S8005" t="s">
        <v>22068</v>
      </c>
      <c r="T8005" t="s">
        <v>22068</v>
      </c>
      <c r="U8005" t="s">
        <v>22068</v>
      </c>
      <c r="V8005" t="s">
        <v>22068</v>
      </c>
      <c r="W8005" t="s">
        <v>22068</v>
      </c>
      <c r="X8005" t="s">
        <v>22068</v>
      </c>
      <c r="Y8005" t="s">
        <v>22068</v>
      </c>
      <c r="Z8005" t="s">
        <v>22068</v>
      </c>
      <c r="AA8005" t="s">
        <v>21216</v>
      </c>
    </row>
    <row r="8006" spans="1:27" x14ac:dyDescent="0.2">
      <c r="A8006" t="s">
        <v>5558</v>
      </c>
      <c r="B8006" t="s">
        <v>15038</v>
      </c>
      <c r="C8006" s="8" t="s">
        <v>22068</v>
      </c>
      <c r="D8006">
        <v>1</v>
      </c>
      <c r="E8006" s="9">
        <v>3.77583</v>
      </c>
      <c r="F8006" s="9" t="s">
        <v>22068</v>
      </c>
      <c r="G8006" s="9" t="s">
        <v>22068</v>
      </c>
      <c r="H8006" s="9" t="s">
        <v>22068</v>
      </c>
      <c r="I8006" s="9" t="s">
        <v>22068</v>
      </c>
      <c r="J8006" s="9" t="s">
        <v>22068</v>
      </c>
      <c r="K8006" s="9" t="s">
        <v>22068</v>
      </c>
      <c r="L8006" s="9" t="s">
        <v>22068</v>
      </c>
      <c r="M8006" s="9" t="s">
        <v>22068</v>
      </c>
      <c r="N8006" s="9" t="s">
        <v>22068</v>
      </c>
      <c r="O8006" s="9" t="s">
        <v>22068</v>
      </c>
      <c r="P8006">
        <v>-25</v>
      </c>
      <c r="Q8006" t="s">
        <v>22068</v>
      </c>
      <c r="R8006" t="s">
        <v>22068</v>
      </c>
      <c r="S8006" t="s">
        <v>22068</v>
      </c>
      <c r="T8006" t="s">
        <v>22068</v>
      </c>
      <c r="U8006" t="s">
        <v>22068</v>
      </c>
      <c r="V8006" t="s">
        <v>22068</v>
      </c>
      <c r="W8006" t="s">
        <v>22068</v>
      </c>
      <c r="X8006" t="s">
        <v>22068</v>
      </c>
      <c r="Y8006" t="s">
        <v>22068</v>
      </c>
      <c r="Z8006" t="s">
        <v>22068</v>
      </c>
      <c r="AA8006" t="s">
        <v>21217</v>
      </c>
    </row>
    <row r="8007" spans="1:27" x14ac:dyDescent="0.2">
      <c r="A8007" t="s">
        <v>523</v>
      </c>
      <c r="B8007" t="s">
        <v>15040</v>
      </c>
      <c r="C8007" s="8" t="s">
        <v>22068</v>
      </c>
      <c r="D8007">
        <v>1</v>
      </c>
      <c r="E8007" s="9">
        <v>3.7628699999999999</v>
      </c>
      <c r="F8007" s="9" t="s">
        <v>22068</v>
      </c>
      <c r="G8007" s="9" t="s">
        <v>22068</v>
      </c>
      <c r="H8007" s="9" t="s">
        <v>22068</v>
      </c>
      <c r="I8007" s="9" t="s">
        <v>22068</v>
      </c>
      <c r="J8007" s="9" t="s">
        <v>22068</v>
      </c>
      <c r="K8007" s="9" t="s">
        <v>22068</v>
      </c>
      <c r="L8007" s="9" t="s">
        <v>22068</v>
      </c>
      <c r="M8007" s="9" t="s">
        <v>22068</v>
      </c>
      <c r="N8007" s="9" t="s">
        <v>22068</v>
      </c>
      <c r="O8007" s="9" t="s">
        <v>22068</v>
      </c>
      <c r="P8007">
        <v>-538</v>
      </c>
      <c r="Q8007" t="s">
        <v>22068</v>
      </c>
      <c r="R8007" t="s">
        <v>22068</v>
      </c>
      <c r="S8007" t="s">
        <v>22068</v>
      </c>
      <c r="T8007" t="s">
        <v>22068</v>
      </c>
      <c r="U8007" t="s">
        <v>22068</v>
      </c>
      <c r="V8007" t="s">
        <v>22068</v>
      </c>
      <c r="W8007" t="s">
        <v>22068</v>
      </c>
      <c r="X8007" t="s">
        <v>22068</v>
      </c>
      <c r="Y8007" t="s">
        <v>22068</v>
      </c>
      <c r="Z8007" t="s">
        <v>22068</v>
      </c>
      <c r="AA8007" t="s">
        <v>21218</v>
      </c>
    </row>
    <row r="8008" spans="1:27" x14ac:dyDescent="0.2">
      <c r="A8008" t="s">
        <v>219</v>
      </c>
      <c r="B8008" t="s">
        <v>15041</v>
      </c>
      <c r="C8008" s="8" t="s">
        <v>22068</v>
      </c>
      <c r="D8008">
        <v>1</v>
      </c>
      <c r="E8008" s="9">
        <v>3.7394799999999999</v>
      </c>
      <c r="F8008" s="9" t="s">
        <v>22068</v>
      </c>
      <c r="G8008" s="9" t="s">
        <v>22068</v>
      </c>
      <c r="H8008" s="9" t="s">
        <v>22068</v>
      </c>
      <c r="I8008" s="9" t="s">
        <v>22068</v>
      </c>
      <c r="J8008" s="9" t="s">
        <v>22068</v>
      </c>
      <c r="K8008" s="9" t="s">
        <v>22068</v>
      </c>
      <c r="L8008" s="9" t="s">
        <v>22068</v>
      </c>
      <c r="M8008" s="9" t="s">
        <v>22068</v>
      </c>
      <c r="N8008" s="9" t="s">
        <v>22068</v>
      </c>
      <c r="O8008" s="9" t="s">
        <v>22068</v>
      </c>
      <c r="P8008">
        <v>-172</v>
      </c>
      <c r="Q8008" t="s">
        <v>22068</v>
      </c>
      <c r="R8008" t="s">
        <v>22068</v>
      </c>
      <c r="S8008" t="s">
        <v>22068</v>
      </c>
      <c r="T8008" t="s">
        <v>22068</v>
      </c>
      <c r="U8008" t="s">
        <v>22068</v>
      </c>
      <c r="V8008" t="s">
        <v>22068</v>
      </c>
      <c r="W8008" t="s">
        <v>22068</v>
      </c>
      <c r="X8008" t="s">
        <v>22068</v>
      </c>
      <c r="Y8008" t="s">
        <v>22068</v>
      </c>
      <c r="Z8008" t="s">
        <v>22068</v>
      </c>
      <c r="AA8008" t="s">
        <v>8437</v>
      </c>
    </row>
    <row r="8009" spans="1:27" x14ac:dyDescent="0.2">
      <c r="A8009" t="s">
        <v>2976</v>
      </c>
      <c r="B8009" t="s">
        <v>14410</v>
      </c>
      <c r="C8009" s="8" t="s">
        <v>22068</v>
      </c>
      <c r="D8009">
        <v>1</v>
      </c>
      <c r="E8009" s="9">
        <v>3.7389100000000002</v>
      </c>
      <c r="F8009" s="9" t="s">
        <v>22068</v>
      </c>
      <c r="G8009" s="9" t="s">
        <v>22068</v>
      </c>
      <c r="H8009" s="9" t="s">
        <v>22068</v>
      </c>
      <c r="I8009" s="9" t="s">
        <v>22068</v>
      </c>
      <c r="J8009" s="9" t="s">
        <v>22068</v>
      </c>
      <c r="K8009" s="9" t="s">
        <v>22068</v>
      </c>
      <c r="L8009" s="9" t="s">
        <v>22068</v>
      </c>
      <c r="M8009" s="9" t="s">
        <v>22068</v>
      </c>
      <c r="N8009" s="9" t="s">
        <v>22068</v>
      </c>
      <c r="O8009" s="9" t="s">
        <v>22068</v>
      </c>
      <c r="P8009">
        <v>-22</v>
      </c>
      <c r="Q8009" t="s">
        <v>22068</v>
      </c>
      <c r="R8009" t="s">
        <v>22068</v>
      </c>
      <c r="S8009" t="s">
        <v>22068</v>
      </c>
      <c r="T8009" t="s">
        <v>22068</v>
      </c>
      <c r="U8009" t="s">
        <v>22068</v>
      </c>
      <c r="V8009" t="s">
        <v>22068</v>
      </c>
      <c r="W8009" t="s">
        <v>22068</v>
      </c>
      <c r="X8009" t="s">
        <v>22068</v>
      </c>
      <c r="Y8009" t="s">
        <v>22068</v>
      </c>
      <c r="Z8009" t="s">
        <v>22068</v>
      </c>
      <c r="AA8009" t="s">
        <v>21219</v>
      </c>
    </row>
    <row r="8010" spans="1:27" x14ac:dyDescent="0.2">
      <c r="A8010" t="s">
        <v>886</v>
      </c>
      <c r="B8010" t="s">
        <v>15042</v>
      </c>
      <c r="C8010" s="8">
        <v>8</v>
      </c>
      <c r="D8010">
        <v>1</v>
      </c>
      <c r="E8010" s="9">
        <v>3.7325499999999998</v>
      </c>
      <c r="F8010" s="9" t="s">
        <v>22068</v>
      </c>
      <c r="G8010" s="9" t="s">
        <v>22068</v>
      </c>
      <c r="H8010" s="9" t="s">
        <v>22068</v>
      </c>
      <c r="I8010" s="9" t="s">
        <v>22068</v>
      </c>
      <c r="J8010" s="9" t="s">
        <v>22068</v>
      </c>
      <c r="K8010" s="9" t="s">
        <v>22068</v>
      </c>
      <c r="L8010" s="9" t="s">
        <v>22068</v>
      </c>
      <c r="M8010" s="9" t="s">
        <v>22068</v>
      </c>
      <c r="N8010" s="9" t="s">
        <v>22068</v>
      </c>
      <c r="O8010" s="9" t="s">
        <v>22068</v>
      </c>
      <c r="P8010">
        <v>42</v>
      </c>
      <c r="Q8010" t="s">
        <v>22068</v>
      </c>
      <c r="R8010" t="s">
        <v>22068</v>
      </c>
      <c r="S8010" t="s">
        <v>22068</v>
      </c>
      <c r="T8010" t="s">
        <v>22068</v>
      </c>
      <c r="U8010" t="s">
        <v>22068</v>
      </c>
      <c r="V8010" t="s">
        <v>22068</v>
      </c>
      <c r="W8010" t="s">
        <v>22068</v>
      </c>
      <c r="X8010" t="s">
        <v>22068</v>
      </c>
      <c r="Y8010" t="s">
        <v>22068</v>
      </c>
      <c r="Z8010" t="s">
        <v>22068</v>
      </c>
      <c r="AA8010" t="s">
        <v>21220</v>
      </c>
    </row>
    <row r="8011" spans="1:27" x14ac:dyDescent="0.2">
      <c r="A8011" t="s">
        <v>3711</v>
      </c>
      <c r="B8011" t="s">
        <v>13288</v>
      </c>
      <c r="C8011" s="8" t="s">
        <v>22068</v>
      </c>
      <c r="D8011">
        <v>1</v>
      </c>
      <c r="E8011" s="9">
        <v>3.7305199999999998</v>
      </c>
      <c r="F8011" s="9" t="s">
        <v>22068</v>
      </c>
      <c r="G8011" s="9" t="s">
        <v>22068</v>
      </c>
      <c r="H8011" s="9" t="s">
        <v>22068</v>
      </c>
      <c r="I8011" s="9" t="s">
        <v>22068</v>
      </c>
      <c r="J8011" s="9" t="s">
        <v>22068</v>
      </c>
      <c r="K8011" s="9" t="s">
        <v>22068</v>
      </c>
      <c r="L8011" s="9" t="s">
        <v>22068</v>
      </c>
      <c r="M8011" s="9" t="s">
        <v>22068</v>
      </c>
      <c r="N8011" s="9" t="s">
        <v>22068</v>
      </c>
      <c r="O8011" s="9" t="s">
        <v>22068</v>
      </c>
      <c r="P8011">
        <v>-55</v>
      </c>
      <c r="Q8011" t="s">
        <v>22068</v>
      </c>
      <c r="R8011" t="s">
        <v>22068</v>
      </c>
      <c r="S8011" t="s">
        <v>22068</v>
      </c>
      <c r="T8011" t="s">
        <v>22068</v>
      </c>
      <c r="U8011" t="s">
        <v>22068</v>
      </c>
      <c r="V8011" t="s">
        <v>22068</v>
      </c>
      <c r="W8011" t="s">
        <v>22068</v>
      </c>
      <c r="X8011" t="s">
        <v>22068</v>
      </c>
      <c r="Y8011" t="s">
        <v>22068</v>
      </c>
      <c r="Z8011" t="s">
        <v>22068</v>
      </c>
      <c r="AA8011" t="s">
        <v>9323</v>
      </c>
    </row>
    <row r="8012" spans="1:27" x14ac:dyDescent="0.2">
      <c r="A8012" t="s">
        <v>635</v>
      </c>
      <c r="B8012" t="s">
        <v>10505</v>
      </c>
      <c r="C8012" s="8" t="s">
        <v>22068</v>
      </c>
      <c r="D8012">
        <v>1</v>
      </c>
      <c r="E8012" s="9">
        <v>3.7244199999999998</v>
      </c>
      <c r="F8012" s="9" t="s">
        <v>22068</v>
      </c>
      <c r="G8012" s="9" t="s">
        <v>22068</v>
      </c>
      <c r="H8012" s="9" t="s">
        <v>22068</v>
      </c>
      <c r="I8012" s="9" t="s">
        <v>22068</v>
      </c>
      <c r="J8012" s="9" t="s">
        <v>22068</v>
      </c>
      <c r="K8012" s="9" t="s">
        <v>22068</v>
      </c>
      <c r="L8012" s="9" t="s">
        <v>22068</v>
      </c>
      <c r="M8012" s="9" t="s">
        <v>22068</v>
      </c>
      <c r="N8012" s="9" t="s">
        <v>22068</v>
      </c>
      <c r="O8012" s="9" t="s">
        <v>22068</v>
      </c>
      <c r="P8012">
        <v>-52</v>
      </c>
      <c r="Q8012" t="s">
        <v>22068</v>
      </c>
      <c r="R8012" t="s">
        <v>22068</v>
      </c>
      <c r="S8012" t="s">
        <v>22068</v>
      </c>
      <c r="T8012" t="s">
        <v>22068</v>
      </c>
      <c r="U8012" t="s">
        <v>22068</v>
      </c>
      <c r="V8012" t="s">
        <v>22068</v>
      </c>
      <c r="W8012" t="s">
        <v>22068</v>
      </c>
      <c r="X8012" t="s">
        <v>22068</v>
      </c>
      <c r="Y8012" t="s">
        <v>22068</v>
      </c>
      <c r="Z8012" t="s">
        <v>22068</v>
      </c>
      <c r="AA8012" t="s">
        <v>8551</v>
      </c>
    </row>
    <row r="8013" spans="1:27" x14ac:dyDescent="0.2">
      <c r="A8013" t="s">
        <v>1812</v>
      </c>
      <c r="B8013" t="s">
        <v>13474</v>
      </c>
      <c r="C8013" s="8" t="s">
        <v>22068</v>
      </c>
      <c r="D8013">
        <v>1</v>
      </c>
      <c r="E8013" s="9">
        <v>3.7233200000000002</v>
      </c>
      <c r="F8013" s="9" t="s">
        <v>22068</v>
      </c>
      <c r="G8013" s="9" t="s">
        <v>22068</v>
      </c>
      <c r="H8013" s="9" t="s">
        <v>22068</v>
      </c>
      <c r="I8013" s="9" t="s">
        <v>22068</v>
      </c>
      <c r="J8013" s="9" t="s">
        <v>22068</v>
      </c>
      <c r="K8013" s="9" t="s">
        <v>22068</v>
      </c>
      <c r="L8013" s="9" t="s">
        <v>22068</v>
      </c>
      <c r="M8013" s="9" t="s">
        <v>22068</v>
      </c>
      <c r="N8013" s="9" t="s">
        <v>22068</v>
      </c>
      <c r="O8013" s="9" t="s">
        <v>22068</v>
      </c>
      <c r="P8013">
        <v>-170</v>
      </c>
      <c r="Q8013" t="s">
        <v>22068</v>
      </c>
      <c r="R8013" t="s">
        <v>22068</v>
      </c>
      <c r="S8013" t="s">
        <v>22068</v>
      </c>
      <c r="T8013" t="s">
        <v>22068</v>
      </c>
      <c r="U8013" t="s">
        <v>22068</v>
      </c>
      <c r="V8013" t="s">
        <v>22068</v>
      </c>
      <c r="W8013" t="s">
        <v>22068</v>
      </c>
      <c r="X8013" t="s">
        <v>22068</v>
      </c>
      <c r="Y8013" t="s">
        <v>22068</v>
      </c>
      <c r="Z8013" t="s">
        <v>22068</v>
      </c>
      <c r="AA8013" t="s">
        <v>21221</v>
      </c>
    </row>
    <row r="8014" spans="1:27" x14ac:dyDescent="0.2">
      <c r="A8014" t="s">
        <v>1152</v>
      </c>
      <c r="B8014" t="s">
        <v>21222</v>
      </c>
      <c r="C8014" s="8" t="s">
        <v>22068</v>
      </c>
      <c r="D8014">
        <v>1</v>
      </c>
      <c r="E8014" s="9">
        <v>3.7204199999999998</v>
      </c>
      <c r="F8014" s="9" t="s">
        <v>22068</v>
      </c>
      <c r="G8014" s="9" t="s">
        <v>22068</v>
      </c>
      <c r="H8014" s="9" t="s">
        <v>22068</v>
      </c>
      <c r="I8014" s="9" t="s">
        <v>22068</v>
      </c>
      <c r="J8014" s="9" t="s">
        <v>22068</v>
      </c>
      <c r="K8014" s="9" t="s">
        <v>22068</v>
      </c>
      <c r="L8014" s="9" t="s">
        <v>22068</v>
      </c>
      <c r="M8014" s="9" t="s">
        <v>22068</v>
      </c>
      <c r="N8014" s="9" t="s">
        <v>22068</v>
      </c>
      <c r="O8014" s="9" t="s">
        <v>22068</v>
      </c>
      <c r="P8014">
        <v>-504</v>
      </c>
      <c r="Q8014" t="s">
        <v>22068</v>
      </c>
      <c r="R8014" t="s">
        <v>22068</v>
      </c>
      <c r="S8014" t="s">
        <v>22068</v>
      </c>
      <c r="T8014" t="s">
        <v>22068</v>
      </c>
      <c r="U8014" t="s">
        <v>22068</v>
      </c>
      <c r="V8014" t="s">
        <v>22068</v>
      </c>
      <c r="W8014" t="s">
        <v>22068</v>
      </c>
      <c r="X8014" t="s">
        <v>22068</v>
      </c>
      <c r="Y8014" t="s">
        <v>22068</v>
      </c>
      <c r="Z8014" t="s">
        <v>22068</v>
      </c>
      <c r="AA8014" t="s">
        <v>21222</v>
      </c>
    </row>
    <row r="8015" spans="1:27" x14ac:dyDescent="0.2">
      <c r="A8015" t="s">
        <v>5802</v>
      </c>
      <c r="B8015" t="s">
        <v>10505</v>
      </c>
      <c r="C8015" s="8" t="s">
        <v>22068</v>
      </c>
      <c r="D8015">
        <v>1</v>
      </c>
      <c r="E8015" s="9">
        <v>3.7204199999999998</v>
      </c>
      <c r="F8015" s="9" t="s">
        <v>22068</v>
      </c>
      <c r="G8015" s="9" t="s">
        <v>22068</v>
      </c>
      <c r="H8015" s="9" t="s">
        <v>22068</v>
      </c>
      <c r="I8015" s="9" t="s">
        <v>22068</v>
      </c>
      <c r="J8015" s="9" t="s">
        <v>22068</v>
      </c>
      <c r="K8015" s="9" t="s">
        <v>22068</v>
      </c>
      <c r="L8015" s="9" t="s">
        <v>22068</v>
      </c>
      <c r="M8015" s="9" t="s">
        <v>22068</v>
      </c>
      <c r="N8015" s="9" t="s">
        <v>22068</v>
      </c>
      <c r="O8015" s="9" t="s">
        <v>22068</v>
      </c>
      <c r="P8015">
        <v>-68</v>
      </c>
      <c r="Q8015" t="s">
        <v>22068</v>
      </c>
      <c r="R8015" t="s">
        <v>22068</v>
      </c>
      <c r="S8015" t="s">
        <v>22068</v>
      </c>
      <c r="T8015" t="s">
        <v>22068</v>
      </c>
      <c r="U8015" t="s">
        <v>22068</v>
      </c>
      <c r="V8015" t="s">
        <v>22068</v>
      </c>
      <c r="W8015" t="s">
        <v>22068</v>
      </c>
      <c r="X8015" t="s">
        <v>22068</v>
      </c>
      <c r="Y8015" t="s">
        <v>22068</v>
      </c>
      <c r="Z8015" t="s">
        <v>22068</v>
      </c>
      <c r="AA8015" t="s">
        <v>9844</v>
      </c>
    </row>
    <row r="8016" spans="1:27" x14ac:dyDescent="0.2">
      <c r="A8016" t="s">
        <v>6372</v>
      </c>
      <c r="B8016" t="s">
        <v>15043</v>
      </c>
      <c r="C8016" s="8">
        <v>5</v>
      </c>
      <c r="D8016">
        <v>1</v>
      </c>
      <c r="E8016" s="9">
        <v>3.7204199999999998</v>
      </c>
      <c r="F8016" s="9" t="s">
        <v>22068</v>
      </c>
      <c r="G8016" s="9" t="s">
        <v>22068</v>
      </c>
      <c r="H8016" s="9" t="s">
        <v>22068</v>
      </c>
      <c r="I8016" s="9" t="s">
        <v>22068</v>
      </c>
      <c r="J8016" s="9" t="s">
        <v>22068</v>
      </c>
      <c r="K8016" s="9" t="s">
        <v>22068</v>
      </c>
      <c r="L8016" s="9" t="s">
        <v>22068</v>
      </c>
      <c r="M8016" s="9" t="s">
        <v>22068</v>
      </c>
      <c r="N8016" s="9" t="s">
        <v>22068</v>
      </c>
      <c r="O8016" s="9" t="s">
        <v>22068</v>
      </c>
      <c r="P8016">
        <v>-221</v>
      </c>
      <c r="Q8016" t="s">
        <v>22068</v>
      </c>
      <c r="R8016" t="s">
        <v>22068</v>
      </c>
      <c r="S8016" t="s">
        <v>22068</v>
      </c>
      <c r="T8016" t="s">
        <v>22068</v>
      </c>
      <c r="U8016" t="s">
        <v>22068</v>
      </c>
      <c r="V8016" t="s">
        <v>22068</v>
      </c>
      <c r="W8016" t="s">
        <v>22068</v>
      </c>
      <c r="X8016" t="s">
        <v>22068</v>
      </c>
      <c r="Y8016" t="s">
        <v>22068</v>
      </c>
      <c r="Z8016" t="s">
        <v>22068</v>
      </c>
      <c r="AA8016" t="s">
        <v>21223</v>
      </c>
    </row>
    <row r="8017" spans="1:27" x14ac:dyDescent="0.2">
      <c r="A8017" t="s">
        <v>8206</v>
      </c>
      <c r="B8017" t="s">
        <v>10480</v>
      </c>
      <c r="C8017" s="8" t="s">
        <v>22068</v>
      </c>
      <c r="D8017">
        <v>1</v>
      </c>
      <c r="E8017" s="9">
        <v>3.7204199999999998</v>
      </c>
      <c r="F8017" s="9" t="s">
        <v>22068</v>
      </c>
      <c r="G8017" s="9" t="s">
        <v>22068</v>
      </c>
      <c r="H8017" s="9" t="s">
        <v>22068</v>
      </c>
      <c r="I8017" s="9" t="s">
        <v>22068</v>
      </c>
      <c r="J8017" s="9" t="s">
        <v>22068</v>
      </c>
      <c r="K8017" s="9" t="s">
        <v>22068</v>
      </c>
      <c r="L8017" s="9" t="s">
        <v>22068</v>
      </c>
      <c r="M8017" s="9" t="s">
        <v>22068</v>
      </c>
      <c r="N8017" s="9" t="s">
        <v>22068</v>
      </c>
      <c r="O8017" s="9" t="s">
        <v>22068</v>
      </c>
      <c r="P8017">
        <v>-267</v>
      </c>
      <c r="Q8017" t="s">
        <v>22068</v>
      </c>
      <c r="R8017" t="s">
        <v>22068</v>
      </c>
      <c r="S8017" t="s">
        <v>22068</v>
      </c>
      <c r="T8017" t="s">
        <v>22068</v>
      </c>
      <c r="U8017" t="s">
        <v>22068</v>
      </c>
      <c r="V8017" t="s">
        <v>22068</v>
      </c>
      <c r="W8017" t="s">
        <v>22068</v>
      </c>
      <c r="X8017" t="s">
        <v>22068</v>
      </c>
      <c r="Y8017" t="s">
        <v>22068</v>
      </c>
      <c r="Z8017" t="s">
        <v>22068</v>
      </c>
      <c r="AA8017" t="s">
        <v>10428</v>
      </c>
    </row>
    <row r="8018" spans="1:27" x14ac:dyDescent="0.2">
      <c r="A8018" t="s">
        <v>3187</v>
      </c>
      <c r="B8018" t="s">
        <v>15044</v>
      </c>
      <c r="C8018" s="8" t="s">
        <v>22068</v>
      </c>
      <c r="D8018">
        <v>1</v>
      </c>
      <c r="E8018" s="9">
        <v>3.7190799999999999</v>
      </c>
      <c r="F8018" s="9" t="s">
        <v>22068</v>
      </c>
      <c r="G8018" s="9" t="s">
        <v>22068</v>
      </c>
      <c r="H8018" s="9" t="s">
        <v>22068</v>
      </c>
      <c r="I8018" s="9" t="s">
        <v>22068</v>
      </c>
      <c r="J8018" s="9" t="s">
        <v>22068</v>
      </c>
      <c r="K8018" s="9" t="s">
        <v>22068</v>
      </c>
      <c r="L8018" s="9" t="s">
        <v>22068</v>
      </c>
      <c r="M8018" s="9" t="s">
        <v>22068</v>
      </c>
      <c r="N8018" s="9" t="s">
        <v>22068</v>
      </c>
      <c r="O8018" s="9" t="s">
        <v>22068</v>
      </c>
      <c r="P8018">
        <v>-235</v>
      </c>
      <c r="Q8018" t="s">
        <v>22068</v>
      </c>
      <c r="R8018" t="s">
        <v>22068</v>
      </c>
      <c r="S8018" t="s">
        <v>22068</v>
      </c>
      <c r="T8018" t="s">
        <v>22068</v>
      </c>
      <c r="U8018" t="s">
        <v>22068</v>
      </c>
      <c r="V8018" t="s">
        <v>22068</v>
      </c>
      <c r="W8018" t="s">
        <v>22068</v>
      </c>
      <c r="X8018" t="s">
        <v>22068</v>
      </c>
      <c r="Y8018" t="s">
        <v>22068</v>
      </c>
      <c r="Z8018" t="s">
        <v>22068</v>
      </c>
      <c r="AA8018" t="s">
        <v>9209</v>
      </c>
    </row>
    <row r="8019" spans="1:27" x14ac:dyDescent="0.2">
      <c r="A8019" t="s">
        <v>4082</v>
      </c>
      <c r="B8019" t="s">
        <v>15047</v>
      </c>
      <c r="C8019" s="8" t="s">
        <v>22068</v>
      </c>
      <c r="D8019">
        <v>1</v>
      </c>
      <c r="E8019" s="9">
        <v>3.7144900000000001</v>
      </c>
      <c r="F8019" s="9" t="s">
        <v>22068</v>
      </c>
      <c r="G8019" s="9" t="s">
        <v>22068</v>
      </c>
      <c r="H8019" s="9" t="s">
        <v>22068</v>
      </c>
      <c r="I8019" s="9" t="s">
        <v>22068</v>
      </c>
      <c r="J8019" s="9" t="s">
        <v>22068</v>
      </c>
      <c r="K8019" s="9" t="s">
        <v>22068</v>
      </c>
      <c r="L8019" s="9" t="s">
        <v>22068</v>
      </c>
      <c r="M8019" s="9" t="s">
        <v>22068</v>
      </c>
      <c r="N8019" s="9" t="s">
        <v>22068</v>
      </c>
      <c r="O8019" s="9" t="s">
        <v>22068</v>
      </c>
      <c r="P8019">
        <v>-218</v>
      </c>
      <c r="Q8019" t="s">
        <v>22068</v>
      </c>
      <c r="R8019" t="s">
        <v>22068</v>
      </c>
      <c r="S8019" t="s">
        <v>22068</v>
      </c>
      <c r="T8019" t="s">
        <v>22068</v>
      </c>
      <c r="U8019" t="s">
        <v>22068</v>
      </c>
      <c r="V8019" t="s">
        <v>22068</v>
      </c>
      <c r="W8019" t="s">
        <v>22068</v>
      </c>
      <c r="X8019" t="s">
        <v>22068</v>
      </c>
      <c r="Y8019" t="s">
        <v>22068</v>
      </c>
      <c r="Z8019" t="s">
        <v>22068</v>
      </c>
      <c r="AA8019" t="s">
        <v>21224</v>
      </c>
    </row>
    <row r="8020" spans="1:27" x14ac:dyDescent="0.2">
      <c r="A8020" t="s">
        <v>6187</v>
      </c>
      <c r="B8020" t="s">
        <v>15045</v>
      </c>
      <c r="C8020" s="8">
        <v>17</v>
      </c>
      <c r="D8020">
        <v>1</v>
      </c>
      <c r="E8020" s="9">
        <v>3.7144900000000001</v>
      </c>
      <c r="F8020" s="9" t="s">
        <v>22068</v>
      </c>
      <c r="G8020" s="9" t="s">
        <v>22068</v>
      </c>
      <c r="H8020" s="9" t="s">
        <v>22068</v>
      </c>
      <c r="I8020" s="9" t="s">
        <v>22068</v>
      </c>
      <c r="J8020" s="9" t="s">
        <v>22068</v>
      </c>
      <c r="K8020" s="9" t="s">
        <v>22068</v>
      </c>
      <c r="L8020" s="9" t="s">
        <v>22068</v>
      </c>
      <c r="M8020" s="9" t="s">
        <v>22068</v>
      </c>
      <c r="N8020" s="9" t="s">
        <v>22068</v>
      </c>
      <c r="O8020" s="9" t="s">
        <v>22068</v>
      </c>
      <c r="P8020">
        <v>-342</v>
      </c>
      <c r="Q8020" t="s">
        <v>22068</v>
      </c>
      <c r="R8020" t="s">
        <v>22068</v>
      </c>
      <c r="S8020" t="s">
        <v>22068</v>
      </c>
      <c r="T8020" t="s">
        <v>22068</v>
      </c>
      <c r="U8020" t="s">
        <v>22068</v>
      </c>
      <c r="V8020" t="s">
        <v>22068</v>
      </c>
      <c r="W8020" t="s">
        <v>22068</v>
      </c>
      <c r="X8020" t="s">
        <v>22068</v>
      </c>
      <c r="Y8020" t="s">
        <v>22068</v>
      </c>
      <c r="Z8020" t="s">
        <v>22068</v>
      </c>
      <c r="AA8020" t="s">
        <v>21225</v>
      </c>
    </row>
    <row r="8021" spans="1:27" x14ac:dyDescent="0.2">
      <c r="A8021" t="s">
        <v>6956</v>
      </c>
      <c r="B8021" t="s">
        <v>15046</v>
      </c>
      <c r="C8021" s="8">
        <v>0</v>
      </c>
      <c r="D8021">
        <v>1</v>
      </c>
      <c r="E8021" s="9">
        <v>3.7144900000000001</v>
      </c>
      <c r="F8021" s="9" t="s">
        <v>22068</v>
      </c>
      <c r="G8021" s="9" t="s">
        <v>22068</v>
      </c>
      <c r="H8021" s="9" t="s">
        <v>22068</v>
      </c>
      <c r="I8021" s="9" t="s">
        <v>22068</v>
      </c>
      <c r="J8021" s="9" t="s">
        <v>22068</v>
      </c>
      <c r="K8021" s="9" t="s">
        <v>22068</v>
      </c>
      <c r="L8021" s="9" t="s">
        <v>22068</v>
      </c>
      <c r="M8021" s="9" t="s">
        <v>22068</v>
      </c>
      <c r="N8021" s="9" t="s">
        <v>22068</v>
      </c>
      <c r="O8021" s="9" t="s">
        <v>22068</v>
      </c>
      <c r="P8021">
        <v>-219</v>
      </c>
      <c r="Q8021" t="s">
        <v>22068</v>
      </c>
      <c r="R8021" t="s">
        <v>22068</v>
      </c>
      <c r="S8021" t="s">
        <v>22068</v>
      </c>
      <c r="T8021" t="s">
        <v>22068</v>
      </c>
      <c r="U8021" t="s">
        <v>22068</v>
      </c>
      <c r="V8021" t="s">
        <v>22068</v>
      </c>
      <c r="W8021" t="s">
        <v>22068</v>
      </c>
      <c r="X8021" t="s">
        <v>22068</v>
      </c>
      <c r="Y8021" t="s">
        <v>22068</v>
      </c>
      <c r="Z8021" t="s">
        <v>22068</v>
      </c>
      <c r="AA8021" t="s">
        <v>21226</v>
      </c>
    </row>
    <row r="8022" spans="1:27" x14ac:dyDescent="0.2">
      <c r="A8022" t="s">
        <v>4694</v>
      </c>
      <c r="B8022" t="s">
        <v>15048</v>
      </c>
      <c r="C8022" s="8" t="s">
        <v>22068</v>
      </c>
      <c r="D8022">
        <v>1</v>
      </c>
      <c r="E8022" s="9">
        <v>3.7131799999999999</v>
      </c>
      <c r="F8022" s="9" t="s">
        <v>22068</v>
      </c>
      <c r="G8022" s="9" t="s">
        <v>22068</v>
      </c>
      <c r="H8022" s="9" t="s">
        <v>22068</v>
      </c>
      <c r="I8022" s="9" t="s">
        <v>22068</v>
      </c>
      <c r="J8022" s="9" t="s">
        <v>22068</v>
      </c>
      <c r="K8022" s="9" t="s">
        <v>22068</v>
      </c>
      <c r="L8022" s="9" t="s">
        <v>22068</v>
      </c>
      <c r="M8022" s="9" t="s">
        <v>22068</v>
      </c>
      <c r="N8022" s="9" t="s">
        <v>22068</v>
      </c>
      <c r="O8022" s="9" t="s">
        <v>22068</v>
      </c>
      <c r="P8022">
        <v>-1543</v>
      </c>
      <c r="Q8022" t="s">
        <v>22068</v>
      </c>
      <c r="R8022" t="s">
        <v>22068</v>
      </c>
      <c r="S8022" t="s">
        <v>22068</v>
      </c>
      <c r="T8022" t="s">
        <v>22068</v>
      </c>
      <c r="U8022" t="s">
        <v>22068</v>
      </c>
      <c r="V8022" t="s">
        <v>22068</v>
      </c>
      <c r="W8022" t="s">
        <v>22068</v>
      </c>
      <c r="X8022" t="s">
        <v>22068</v>
      </c>
      <c r="Y8022" t="s">
        <v>22068</v>
      </c>
      <c r="Z8022" t="s">
        <v>22068</v>
      </c>
      <c r="AA8022" t="s">
        <v>21227</v>
      </c>
    </row>
    <row r="8023" spans="1:27" x14ac:dyDescent="0.2">
      <c r="A8023" t="s">
        <v>450</v>
      </c>
      <c r="B8023" t="s">
        <v>15049</v>
      </c>
      <c r="C8023" s="8" t="s">
        <v>22068</v>
      </c>
      <c r="D8023">
        <v>1</v>
      </c>
      <c r="E8023" s="9">
        <v>3.7103999999999999</v>
      </c>
      <c r="F8023" s="9" t="s">
        <v>22068</v>
      </c>
      <c r="G8023" s="9" t="s">
        <v>22068</v>
      </c>
      <c r="H8023" s="9" t="s">
        <v>22068</v>
      </c>
      <c r="I8023" s="9" t="s">
        <v>22068</v>
      </c>
      <c r="J8023" s="9" t="s">
        <v>22068</v>
      </c>
      <c r="K8023" s="9" t="s">
        <v>22068</v>
      </c>
      <c r="L8023" s="9" t="s">
        <v>22068</v>
      </c>
      <c r="M8023" s="9" t="s">
        <v>22068</v>
      </c>
      <c r="N8023" s="9" t="s">
        <v>22068</v>
      </c>
      <c r="O8023" s="9" t="s">
        <v>22068</v>
      </c>
      <c r="P8023">
        <v>-83</v>
      </c>
      <c r="Q8023" t="s">
        <v>22068</v>
      </c>
      <c r="R8023" t="s">
        <v>22068</v>
      </c>
      <c r="S8023" t="s">
        <v>22068</v>
      </c>
      <c r="T8023" t="s">
        <v>22068</v>
      </c>
      <c r="U8023" t="s">
        <v>22068</v>
      </c>
      <c r="V8023" t="s">
        <v>22068</v>
      </c>
      <c r="W8023" t="s">
        <v>22068</v>
      </c>
      <c r="X8023" t="s">
        <v>22068</v>
      </c>
      <c r="Y8023" t="s">
        <v>22068</v>
      </c>
      <c r="Z8023" t="s">
        <v>22068</v>
      </c>
      <c r="AA8023" t="s">
        <v>21228</v>
      </c>
    </row>
    <row r="8024" spans="1:27" x14ac:dyDescent="0.2">
      <c r="A8024" t="s">
        <v>1787</v>
      </c>
      <c r="B8024" t="s">
        <v>15050</v>
      </c>
      <c r="C8024" s="8" t="s">
        <v>22068</v>
      </c>
      <c r="D8024">
        <v>1</v>
      </c>
      <c r="E8024" s="9">
        <v>3.70784</v>
      </c>
      <c r="F8024" s="9" t="s">
        <v>22068</v>
      </c>
      <c r="G8024" s="9" t="s">
        <v>22068</v>
      </c>
      <c r="H8024" s="9" t="s">
        <v>22068</v>
      </c>
      <c r="I8024" s="9" t="s">
        <v>22068</v>
      </c>
      <c r="J8024" s="9" t="s">
        <v>22068</v>
      </c>
      <c r="K8024" s="9" t="s">
        <v>22068</v>
      </c>
      <c r="L8024" s="9" t="s">
        <v>22068</v>
      </c>
      <c r="M8024" s="9" t="s">
        <v>22068</v>
      </c>
      <c r="N8024" s="9" t="s">
        <v>22068</v>
      </c>
      <c r="O8024" s="9" t="s">
        <v>22068</v>
      </c>
      <c r="P8024">
        <v>-490</v>
      </c>
      <c r="Q8024" t="s">
        <v>22068</v>
      </c>
      <c r="R8024" t="s">
        <v>22068</v>
      </c>
      <c r="S8024" t="s">
        <v>22068</v>
      </c>
      <c r="T8024" t="s">
        <v>22068</v>
      </c>
      <c r="U8024" t="s">
        <v>22068</v>
      </c>
      <c r="V8024" t="s">
        <v>22068</v>
      </c>
      <c r="W8024" t="s">
        <v>22068</v>
      </c>
      <c r="X8024" t="s">
        <v>22068</v>
      </c>
      <c r="Y8024" t="s">
        <v>22068</v>
      </c>
      <c r="Z8024" t="s">
        <v>22068</v>
      </c>
      <c r="AA8024" t="s">
        <v>21229</v>
      </c>
    </row>
    <row r="8025" spans="1:27" x14ac:dyDescent="0.2">
      <c r="A8025" t="s">
        <v>21230</v>
      </c>
      <c r="B8025" t="s">
        <v>10597</v>
      </c>
      <c r="C8025" s="8" t="s">
        <v>22068</v>
      </c>
      <c r="D8025">
        <v>1</v>
      </c>
      <c r="E8025" s="9">
        <v>3.7034899999999999</v>
      </c>
      <c r="F8025" s="9" t="s">
        <v>22068</v>
      </c>
      <c r="G8025" s="9" t="s">
        <v>22068</v>
      </c>
      <c r="H8025" s="9" t="s">
        <v>22068</v>
      </c>
      <c r="I8025" s="9" t="s">
        <v>22068</v>
      </c>
      <c r="J8025" s="9" t="s">
        <v>22068</v>
      </c>
      <c r="K8025" s="9" t="s">
        <v>22068</v>
      </c>
      <c r="L8025" s="9" t="s">
        <v>22068</v>
      </c>
      <c r="M8025" s="9" t="s">
        <v>22068</v>
      </c>
      <c r="N8025" s="9" t="s">
        <v>22068</v>
      </c>
      <c r="O8025" s="9" t="s">
        <v>22068</v>
      </c>
      <c r="P8025">
        <v>-83</v>
      </c>
      <c r="Q8025" t="s">
        <v>22068</v>
      </c>
      <c r="R8025" t="s">
        <v>22068</v>
      </c>
      <c r="S8025" t="s">
        <v>22068</v>
      </c>
      <c r="T8025" t="s">
        <v>22068</v>
      </c>
      <c r="U8025" t="s">
        <v>22068</v>
      </c>
      <c r="V8025" t="s">
        <v>22068</v>
      </c>
      <c r="W8025" t="s">
        <v>22068</v>
      </c>
      <c r="X8025" t="s">
        <v>22068</v>
      </c>
      <c r="Y8025" t="s">
        <v>22068</v>
      </c>
      <c r="Z8025" t="s">
        <v>22068</v>
      </c>
      <c r="AA8025" t="s">
        <v>21231</v>
      </c>
    </row>
    <row r="8026" spans="1:27" x14ac:dyDescent="0.2">
      <c r="A8026" t="s">
        <v>8152</v>
      </c>
      <c r="B8026" t="s">
        <v>11469</v>
      </c>
      <c r="C8026" s="8" t="s">
        <v>22068</v>
      </c>
      <c r="D8026">
        <v>1</v>
      </c>
      <c r="E8026" s="9">
        <v>3.6989200000000002</v>
      </c>
      <c r="F8026" s="9" t="s">
        <v>22068</v>
      </c>
      <c r="G8026" s="9" t="s">
        <v>22068</v>
      </c>
      <c r="H8026" s="9" t="s">
        <v>22068</v>
      </c>
      <c r="I8026" s="9" t="s">
        <v>22068</v>
      </c>
      <c r="J8026" s="9" t="s">
        <v>22068</v>
      </c>
      <c r="K8026" s="9" t="s">
        <v>22068</v>
      </c>
      <c r="L8026" s="9" t="s">
        <v>22068</v>
      </c>
      <c r="M8026" s="9" t="s">
        <v>22068</v>
      </c>
      <c r="N8026" s="9" t="s">
        <v>22068</v>
      </c>
      <c r="O8026" s="9" t="s">
        <v>22068</v>
      </c>
      <c r="P8026">
        <v>-351</v>
      </c>
      <c r="Q8026" t="s">
        <v>22068</v>
      </c>
      <c r="R8026" t="s">
        <v>22068</v>
      </c>
      <c r="S8026" t="s">
        <v>22068</v>
      </c>
      <c r="T8026" t="s">
        <v>22068</v>
      </c>
      <c r="U8026" t="s">
        <v>22068</v>
      </c>
      <c r="V8026" t="s">
        <v>22068</v>
      </c>
      <c r="W8026" t="s">
        <v>22068</v>
      </c>
      <c r="X8026" t="s">
        <v>22068</v>
      </c>
      <c r="Y8026" t="s">
        <v>22068</v>
      </c>
      <c r="Z8026" t="s">
        <v>22068</v>
      </c>
      <c r="AA8026" t="s">
        <v>10417</v>
      </c>
    </row>
    <row r="8027" spans="1:27" x14ac:dyDescent="0.2">
      <c r="A8027" t="s">
        <v>5295</v>
      </c>
      <c r="B8027" t="s">
        <v>15051</v>
      </c>
      <c r="C8027" s="8">
        <v>22</v>
      </c>
      <c r="D8027">
        <v>1</v>
      </c>
      <c r="E8027" s="9">
        <v>3.6738900000000001</v>
      </c>
      <c r="F8027" s="9" t="s">
        <v>22068</v>
      </c>
      <c r="G8027" s="9" t="s">
        <v>22068</v>
      </c>
      <c r="H8027" s="9" t="s">
        <v>22068</v>
      </c>
      <c r="I8027" s="9" t="s">
        <v>22068</v>
      </c>
      <c r="J8027" s="9" t="s">
        <v>22068</v>
      </c>
      <c r="K8027" s="9" t="s">
        <v>22068</v>
      </c>
      <c r="L8027" s="9" t="s">
        <v>22068</v>
      </c>
      <c r="M8027" s="9" t="s">
        <v>22068</v>
      </c>
      <c r="N8027" s="9" t="s">
        <v>22068</v>
      </c>
      <c r="O8027" s="9" t="s">
        <v>22068</v>
      </c>
      <c r="P8027">
        <v>-420</v>
      </c>
      <c r="Q8027" t="s">
        <v>22068</v>
      </c>
      <c r="R8027" t="s">
        <v>22068</v>
      </c>
      <c r="S8027" t="s">
        <v>22068</v>
      </c>
      <c r="T8027" t="s">
        <v>22068</v>
      </c>
      <c r="U8027" t="s">
        <v>22068</v>
      </c>
      <c r="V8027" t="s">
        <v>22068</v>
      </c>
      <c r="W8027" t="s">
        <v>22068</v>
      </c>
      <c r="X8027" t="s">
        <v>22068</v>
      </c>
      <c r="Y8027" t="s">
        <v>22068</v>
      </c>
      <c r="Z8027" t="s">
        <v>22068</v>
      </c>
      <c r="AA8027" t="s">
        <v>21232</v>
      </c>
    </row>
    <row r="8028" spans="1:27" x14ac:dyDescent="0.2">
      <c r="A8028" t="s">
        <v>8022</v>
      </c>
      <c r="B8028" t="s">
        <v>15052</v>
      </c>
      <c r="C8028" s="8" t="s">
        <v>22068</v>
      </c>
      <c r="D8028">
        <v>1</v>
      </c>
      <c r="E8028" s="9">
        <v>3.6738900000000001</v>
      </c>
      <c r="F8028" s="9" t="s">
        <v>22068</v>
      </c>
      <c r="G8028" s="9" t="s">
        <v>22068</v>
      </c>
      <c r="H8028" s="9" t="s">
        <v>22068</v>
      </c>
      <c r="I8028" s="9" t="s">
        <v>22068</v>
      </c>
      <c r="J8028" s="9" t="s">
        <v>22068</v>
      </c>
      <c r="K8028" s="9" t="s">
        <v>22068</v>
      </c>
      <c r="L8028" s="9" t="s">
        <v>22068</v>
      </c>
      <c r="M8028" s="9" t="s">
        <v>22068</v>
      </c>
      <c r="N8028" s="9" t="s">
        <v>22068</v>
      </c>
      <c r="O8028" s="9" t="s">
        <v>22068</v>
      </c>
      <c r="P8028">
        <v>-57</v>
      </c>
      <c r="Q8028" t="s">
        <v>22068</v>
      </c>
      <c r="R8028" t="s">
        <v>22068</v>
      </c>
      <c r="S8028" t="s">
        <v>22068</v>
      </c>
      <c r="T8028" t="s">
        <v>22068</v>
      </c>
      <c r="U8028" t="s">
        <v>22068</v>
      </c>
      <c r="V8028" t="s">
        <v>22068</v>
      </c>
      <c r="W8028" t="s">
        <v>22068</v>
      </c>
      <c r="X8028" t="s">
        <v>22068</v>
      </c>
      <c r="Y8028" t="s">
        <v>22068</v>
      </c>
      <c r="Z8028" t="s">
        <v>22068</v>
      </c>
      <c r="AA8028" t="s">
        <v>10387</v>
      </c>
    </row>
    <row r="8029" spans="1:27" x14ac:dyDescent="0.2">
      <c r="A8029" t="s">
        <v>898</v>
      </c>
      <c r="B8029" t="s">
        <v>15053</v>
      </c>
      <c r="C8029" s="8">
        <v>20</v>
      </c>
      <c r="D8029">
        <v>1</v>
      </c>
      <c r="E8029" s="9">
        <v>3.6658599999999999</v>
      </c>
      <c r="F8029" s="9" t="s">
        <v>22068</v>
      </c>
      <c r="G8029" s="9" t="s">
        <v>22068</v>
      </c>
      <c r="H8029" s="9" t="s">
        <v>22068</v>
      </c>
      <c r="I8029" s="9" t="s">
        <v>22068</v>
      </c>
      <c r="J8029" s="9" t="s">
        <v>22068</v>
      </c>
      <c r="K8029" s="9" t="s">
        <v>22068</v>
      </c>
      <c r="L8029" s="9" t="s">
        <v>22068</v>
      </c>
      <c r="M8029" s="9" t="s">
        <v>22068</v>
      </c>
      <c r="N8029" s="9" t="s">
        <v>22068</v>
      </c>
      <c r="O8029" s="9" t="s">
        <v>22068</v>
      </c>
      <c r="P8029">
        <v>-621</v>
      </c>
      <c r="Q8029" t="s">
        <v>22068</v>
      </c>
      <c r="R8029" t="s">
        <v>22068</v>
      </c>
      <c r="S8029" t="s">
        <v>22068</v>
      </c>
      <c r="T8029" t="s">
        <v>22068</v>
      </c>
      <c r="U8029" t="s">
        <v>22068</v>
      </c>
      <c r="V8029" t="s">
        <v>22068</v>
      </c>
      <c r="W8029" t="s">
        <v>22068</v>
      </c>
      <c r="X8029" t="s">
        <v>22068</v>
      </c>
      <c r="Y8029" t="s">
        <v>22068</v>
      </c>
      <c r="Z8029" t="s">
        <v>22068</v>
      </c>
      <c r="AA8029" t="s">
        <v>8622</v>
      </c>
    </row>
    <row r="8030" spans="1:27" x14ac:dyDescent="0.2">
      <c r="A8030" t="s">
        <v>4963</v>
      </c>
      <c r="B8030" t="s">
        <v>10480</v>
      </c>
      <c r="C8030" s="8" t="s">
        <v>22068</v>
      </c>
      <c r="D8030">
        <v>1</v>
      </c>
      <c r="E8030" s="9">
        <v>3.6551900000000002</v>
      </c>
      <c r="F8030" s="9" t="s">
        <v>22068</v>
      </c>
      <c r="G8030" s="9" t="s">
        <v>22068</v>
      </c>
      <c r="H8030" s="9" t="s">
        <v>22068</v>
      </c>
      <c r="I8030" s="9" t="s">
        <v>22068</v>
      </c>
      <c r="J8030" s="9" t="s">
        <v>22068</v>
      </c>
      <c r="K8030" s="9" t="s">
        <v>22068</v>
      </c>
      <c r="L8030" s="9" t="s">
        <v>22068</v>
      </c>
      <c r="M8030" s="9" t="s">
        <v>22068</v>
      </c>
      <c r="N8030" s="9" t="s">
        <v>22068</v>
      </c>
      <c r="O8030" s="9" t="s">
        <v>22068</v>
      </c>
      <c r="P8030">
        <v>13</v>
      </c>
      <c r="Q8030" t="s">
        <v>22068</v>
      </c>
      <c r="R8030" t="s">
        <v>22068</v>
      </c>
      <c r="S8030" t="s">
        <v>22068</v>
      </c>
      <c r="T8030" t="s">
        <v>22068</v>
      </c>
      <c r="U8030" t="s">
        <v>22068</v>
      </c>
      <c r="V8030" t="s">
        <v>22068</v>
      </c>
      <c r="W8030" t="s">
        <v>22068</v>
      </c>
      <c r="X8030" t="s">
        <v>22068</v>
      </c>
      <c r="Y8030" t="s">
        <v>22068</v>
      </c>
      <c r="Z8030" t="s">
        <v>22068</v>
      </c>
      <c r="AA8030" t="s">
        <v>9633</v>
      </c>
    </row>
    <row r="8031" spans="1:27" x14ac:dyDescent="0.2">
      <c r="A8031" t="s">
        <v>298</v>
      </c>
      <c r="B8031" t="s">
        <v>15054</v>
      </c>
      <c r="C8031" s="8" t="s">
        <v>22068</v>
      </c>
      <c r="D8031">
        <v>1</v>
      </c>
      <c r="E8031" s="9">
        <v>3.65395</v>
      </c>
      <c r="F8031" s="9" t="s">
        <v>22068</v>
      </c>
      <c r="G8031" s="9" t="s">
        <v>22068</v>
      </c>
      <c r="H8031" s="9" t="s">
        <v>22068</v>
      </c>
      <c r="I8031" s="9" t="s">
        <v>22068</v>
      </c>
      <c r="J8031" s="9" t="s">
        <v>22068</v>
      </c>
      <c r="K8031" s="9" t="s">
        <v>22068</v>
      </c>
      <c r="L8031" s="9" t="s">
        <v>22068</v>
      </c>
      <c r="M8031" s="9" t="s">
        <v>22068</v>
      </c>
      <c r="N8031" s="9" t="s">
        <v>22068</v>
      </c>
      <c r="O8031" s="9" t="s">
        <v>22068</v>
      </c>
      <c r="P8031">
        <v>0</v>
      </c>
      <c r="Q8031" t="s">
        <v>22068</v>
      </c>
      <c r="R8031" t="s">
        <v>22068</v>
      </c>
      <c r="S8031" t="s">
        <v>22068</v>
      </c>
      <c r="T8031" t="s">
        <v>22068</v>
      </c>
      <c r="U8031" t="s">
        <v>22068</v>
      </c>
      <c r="V8031" t="s">
        <v>22068</v>
      </c>
      <c r="W8031" t="s">
        <v>22068</v>
      </c>
      <c r="X8031" t="s">
        <v>22068</v>
      </c>
      <c r="Y8031" t="s">
        <v>22068</v>
      </c>
      <c r="Z8031" t="s">
        <v>22068</v>
      </c>
      <c r="AA8031" t="s">
        <v>21233</v>
      </c>
    </row>
    <row r="8032" spans="1:27" x14ac:dyDescent="0.2">
      <c r="A8032" t="s">
        <v>950</v>
      </c>
      <c r="B8032" t="s">
        <v>15056</v>
      </c>
      <c r="C8032" s="8" t="s">
        <v>22068</v>
      </c>
      <c r="D8032">
        <v>1</v>
      </c>
      <c r="E8032" s="9">
        <v>3.65395</v>
      </c>
      <c r="F8032" s="9" t="s">
        <v>22068</v>
      </c>
      <c r="G8032" s="9" t="s">
        <v>22068</v>
      </c>
      <c r="H8032" s="9" t="s">
        <v>22068</v>
      </c>
      <c r="I8032" s="9" t="s">
        <v>22068</v>
      </c>
      <c r="J8032" s="9" t="s">
        <v>22068</v>
      </c>
      <c r="K8032" s="9" t="s">
        <v>22068</v>
      </c>
      <c r="L8032" s="9" t="s">
        <v>22068</v>
      </c>
      <c r="M8032" s="9" t="s">
        <v>22068</v>
      </c>
      <c r="N8032" s="9" t="s">
        <v>22068</v>
      </c>
      <c r="O8032" s="9" t="s">
        <v>22068</v>
      </c>
      <c r="P8032">
        <v>-107</v>
      </c>
      <c r="Q8032" t="s">
        <v>22068</v>
      </c>
      <c r="R8032" t="s">
        <v>22068</v>
      </c>
      <c r="S8032" t="s">
        <v>22068</v>
      </c>
      <c r="T8032" t="s">
        <v>22068</v>
      </c>
      <c r="U8032" t="s">
        <v>22068</v>
      </c>
      <c r="V8032" t="s">
        <v>22068</v>
      </c>
      <c r="W8032" t="s">
        <v>22068</v>
      </c>
      <c r="X8032" t="s">
        <v>22068</v>
      </c>
      <c r="Y8032" t="s">
        <v>22068</v>
      </c>
      <c r="Z8032" t="s">
        <v>22068</v>
      </c>
      <c r="AA8032" t="s">
        <v>21234</v>
      </c>
    </row>
    <row r="8033" spans="1:27" x14ac:dyDescent="0.2">
      <c r="A8033" t="s">
        <v>1612</v>
      </c>
      <c r="B8033" t="s">
        <v>10480</v>
      </c>
      <c r="C8033" s="8" t="s">
        <v>22068</v>
      </c>
      <c r="D8033">
        <v>1</v>
      </c>
      <c r="E8033" s="9">
        <v>3.65395</v>
      </c>
      <c r="F8033" s="9" t="s">
        <v>22068</v>
      </c>
      <c r="G8033" s="9" t="s">
        <v>22068</v>
      </c>
      <c r="H8033" s="9" t="s">
        <v>22068</v>
      </c>
      <c r="I8033" s="9" t="s">
        <v>22068</v>
      </c>
      <c r="J8033" s="9" t="s">
        <v>22068</v>
      </c>
      <c r="K8033" s="9" t="s">
        <v>22068</v>
      </c>
      <c r="L8033" s="9" t="s">
        <v>22068</v>
      </c>
      <c r="M8033" s="9" t="s">
        <v>22068</v>
      </c>
      <c r="N8033" s="9" t="s">
        <v>22068</v>
      </c>
      <c r="O8033" s="9" t="s">
        <v>22068</v>
      </c>
      <c r="P8033">
        <v>-541</v>
      </c>
      <c r="Q8033" t="s">
        <v>22068</v>
      </c>
      <c r="R8033" t="s">
        <v>22068</v>
      </c>
      <c r="S8033" t="s">
        <v>22068</v>
      </c>
      <c r="T8033" t="s">
        <v>22068</v>
      </c>
      <c r="U8033" t="s">
        <v>22068</v>
      </c>
      <c r="V8033" t="s">
        <v>22068</v>
      </c>
      <c r="W8033" t="s">
        <v>22068</v>
      </c>
      <c r="X8033" t="s">
        <v>22068</v>
      </c>
      <c r="Y8033" t="s">
        <v>22068</v>
      </c>
      <c r="Z8033" t="s">
        <v>22068</v>
      </c>
      <c r="AA8033" t="s">
        <v>21235</v>
      </c>
    </row>
    <row r="8034" spans="1:27" x14ac:dyDescent="0.2">
      <c r="A8034" t="s">
        <v>2448</v>
      </c>
      <c r="B8034" t="s">
        <v>15055</v>
      </c>
      <c r="C8034" s="8" t="s">
        <v>22068</v>
      </c>
      <c r="D8034">
        <v>1</v>
      </c>
      <c r="E8034" s="9">
        <v>3.65395</v>
      </c>
      <c r="F8034" s="9" t="s">
        <v>22068</v>
      </c>
      <c r="G8034" s="9" t="s">
        <v>22068</v>
      </c>
      <c r="H8034" s="9" t="s">
        <v>22068</v>
      </c>
      <c r="I8034" s="9" t="s">
        <v>22068</v>
      </c>
      <c r="J8034" s="9" t="s">
        <v>22068</v>
      </c>
      <c r="K8034" s="9" t="s">
        <v>22068</v>
      </c>
      <c r="L8034" s="9" t="s">
        <v>22068</v>
      </c>
      <c r="M8034" s="9" t="s">
        <v>22068</v>
      </c>
      <c r="N8034" s="9" t="s">
        <v>22068</v>
      </c>
      <c r="O8034" s="9" t="s">
        <v>22068</v>
      </c>
      <c r="P8034">
        <v>-91</v>
      </c>
      <c r="Q8034" t="s">
        <v>22068</v>
      </c>
      <c r="R8034" t="s">
        <v>22068</v>
      </c>
      <c r="S8034" t="s">
        <v>22068</v>
      </c>
      <c r="T8034" t="s">
        <v>22068</v>
      </c>
      <c r="U8034" t="s">
        <v>22068</v>
      </c>
      <c r="V8034" t="s">
        <v>22068</v>
      </c>
      <c r="W8034" t="s">
        <v>22068</v>
      </c>
      <c r="X8034" t="s">
        <v>22068</v>
      </c>
      <c r="Y8034" t="s">
        <v>22068</v>
      </c>
      <c r="Z8034" t="s">
        <v>22068</v>
      </c>
      <c r="AA8034" t="s">
        <v>21236</v>
      </c>
    </row>
    <row r="8035" spans="1:27" x14ac:dyDescent="0.2">
      <c r="A8035" t="s">
        <v>3351</v>
      </c>
      <c r="B8035" t="s">
        <v>15057</v>
      </c>
      <c r="C8035" s="8" t="s">
        <v>22068</v>
      </c>
      <c r="D8035">
        <v>1</v>
      </c>
      <c r="E8035" s="9">
        <v>3.65395</v>
      </c>
      <c r="F8035" s="9" t="s">
        <v>22068</v>
      </c>
      <c r="G8035" s="9" t="s">
        <v>22068</v>
      </c>
      <c r="H8035" s="9" t="s">
        <v>22068</v>
      </c>
      <c r="I8035" s="9" t="s">
        <v>22068</v>
      </c>
      <c r="J8035" s="9" t="s">
        <v>22068</v>
      </c>
      <c r="K8035" s="9" t="s">
        <v>22068</v>
      </c>
      <c r="L8035" s="9" t="s">
        <v>22068</v>
      </c>
      <c r="M8035" s="9" t="s">
        <v>22068</v>
      </c>
      <c r="N8035" s="9" t="s">
        <v>22068</v>
      </c>
      <c r="O8035" s="9" t="s">
        <v>22068</v>
      </c>
      <c r="P8035">
        <v>-269</v>
      </c>
      <c r="Q8035" t="s">
        <v>22068</v>
      </c>
      <c r="R8035" t="s">
        <v>22068</v>
      </c>
      <c r="S8035" t="s">
        <v>22068</v>
      </c>
      <c r="T8035" t="s">
        <v>22068</v>
      </c>
      <c r="U8035" t="s">
        <v>22068</v>
      </c>
      <c r="V8035" t="s">
        <v>22068</v>
      </c>
      <c r="W8035" t="s">
        <v>22068</v>
      </c>
      <c r="X8035" t="s">
        <v>22068</v>
      </c>
      <c r="Y8035" t="s">
        <v>22068</v>
      </c>
      <c r="Z8035" t="s">
        <v>22068</v>
      </c>
      <c r="AA8035" t="s">
        <v>9247</v>
      </c>
    </row>
    <row r="8036" spans="1:27" x14ac:dyDescent="0.2">
      <c r="A8036" t="s">
        <v>4519</v>
      </c>
      <c r="B8036" t="s">
        <v>15353</v>
      </c>
      <c r="C8036" s="8" t="s">
        <v>22068</v>
      </c>
      <c r="D8036">
        <v>1</v>
      </c>
      <c r="E8036" s="9">
        <v>3.65395</v>
      </c>
      <c r="F8036" s="9" t="s">
        <v>22068</v>
      </c>
      <c r="G8036" s="9" t="s">
        <v>22068</v>
      </c>
      <c r="H8036" s="9" t="s">
        <v>22068</v>
      </c>
      <c r="I8036" s="9" t="s">
        <v>22068</v>
      </c>
      <c r="J8036" s="9" t="s">
        <v>22068</v>
      </c>
      <c r="K8036" s="9" t="s">
        <v>22068</v>
      </c>
      <c r="L8036" s="9" t="s">
        <v>22068</v>
      </c>
      <c r="M8036" s="9" t="s">
        <v>22068</v>
      </c>
      <c r="N8036" s="9" t="s">
        <v>22068</v>
      </c>
      <c r="O8036" s="9" t="s">
        <v>22068</v>
      </c>
      <c r="P8036">
        <v>-104</v>
      </c>
      <c r="Q8036" t="s">
        <v>22068</v>
      </c>
      <c r="R8036" t="s">
        <v>22068</v>
      </c>
      <c r="S8036" t="s">
        <v>22068</v>
      </c>
      <c r="T8036" t="s">
        <v>22068</v>
      </c>
      <c r="U8036" t="s">
        <v>22068</v>
      </c>
      <c r="V8036" t="s">
        <v>22068</v>
      </c>
      <c r="W8036" t="s">
        <v>22068</v>
      </c>
      <c r="X8036" t="s">
        <v>22068</v>
      </c>
      <c r="Y8036" t="s">
        <v>22068</v>
      </c>
      <c r="Z8036" t="s">
        <v>22068</v>
      </c>
      <c r="AA8036" t="s">
        <v>21237</v>
      </c>
    </row>
    <row r="8037" spans="1:27" x14ac:dyDescent="0.2">
      <c r="A8037" t="s">
        <v>4513</v>
      </c>
      <c r="B8037" t="s">
        <v>15058</v>
      </c>
      <c r="C8037" s="8" t="s">
        <v>22068</v>
      </c>
      <c r="D8037">
        <v>1</v>
      </c>
      <c r="E8037" s="9">
        <v>3.6500400000000002</v>
      </c>
      <c r="F8037" s="9" t="s">
        <v>22068</v>
      </c>
      <c r="G8037" s="9" t="s">
        <v>22068</v>
      </c>
      <c r="H8037" s="9" t="s">
        <v>22068</v>
      </c>
      <c r="I8037" s="9" t="s">
        <v>22068</v>
      </c>
      <c r="J8037" s="9" t="s">
        <v>22068</v>
      </c>
      <c r="K8037" s="9" t="s">
        <v>22068</v>
      </c>
      <c r="L8037" s="9" t="s">
        <v>22068</v>
      </c>
      <c r="M8037" s="9" t="s">
        <v>22068</v>
      </c>
      <c r="N8037" s="9" t="s">
        <v>22068</v>
      </c>
      <c r="O8037" s="9" t="s">
        <v>22068</v>
      </c>
      <c r="P8037">
        <v>-541</v>
      </c>
      <c r="Q8037" t="s">
        <v>22068</v>
      </c>
      <c r="R8037" t="s">
        <v>22068</v>
      </c>
      <c r="S8037" t="s">
        <v>22068</v>
      </c>
      <c r="T8037" t="s">
        <v>22068</v>
      </c>
      <c r="U8037" t="s">
        <v>22068</v>
      </c>
      <c r="V8037" t="s">
        <v>22068</v>
      </c>
      <c r="W8037" t="s">
        <v>22068</v>
      </c>
      <c r="X8037" t="s">
        <v>22068</v>
      </c>
      <c r="Y8037" t="s">
        <v>22068</v>
      </c>
      <c r="Z8037" t="s">
        <v>22068</v>
      </c>
      <c r="AA8037" t="s">
        <v>9542</v>
      </c>
    </row>
    <row r="8038" spans="1:27" x14ac:dyDescent="0.2">
      <c r="A8038" t="s">
        <v>2886</v>
      </c>
      <c r="B8038" t="s">
        <v>15059</v>
      </c>
      <c r="C8038" s="8">
        <v>12</v>
      </c>
      <c r="D8038">
        <v>1</v>
      </c>
      <c r="E8038" s="9">
        <v>3.6422699999999999</v>
      </c>
      <c r="F8038" s="9" t="s">
        <v>22068</v>
      </c>
      <c r="G8038" s="9" t="s">
        <v>22068</v>
      </c>
      <c r="H8038" s="9" t="s">
        <v>22068</v>
      </c>
      <c r="I8038" s="9" t="s">
        <v>22068</v>
      </c>
      <c r="J8038" s="9" t="s">
        <v>22068</v>
      </c>
      <c r="K8038" s="9" t="s">
        <v>22068</v>
      </c>
      <c r="L8038" s="9" t="s">
        <v>22068</v>
      </c>
      <c r="M8038" s="9" t="s">
        <v>22068</v>
      </c>
      <c r="N8038" s="9" t="s">
        <v>22068</v>
      </c>
      <c r="O8038" s="9" t="s">
        <v>22068</v>
      </c>
      <c r="P8038">
        <v>7</v>
      </c>
      <c r="Q8038" t="s">
        <v>22068</v>
      </c>
      <c r="R8038" t="s">
        <v>22068</v>
      </c>
      <c r="S8038" t="s">
        <v>22068</v>
      </c>
      <c r="T8038" t="s">
        <v>22068</v>
      </c>
      <c r="U8038" t="s">
        <v>22068</v>
      </c>
      <c r="V8038" t="s">
        <v>22068</v>
      </c>
      <c r="W8038" t="s">
        <v>22068</v>
      </c>
      <c r="X8038" t="s">
        <v>22068</v>
      </c>
      <c r="Y8038" t="s">
        <v>22068</v>
      </c>
      <c r="Z8038" t="s">
        <v>22068</v>
      </c>
      <c r="AA8038" t="s">
        <v>21238</v>
      </c>
    </row>
    <row r="8039" spans="1:27" x14ac:dyDescent="0.2">
      <c r="A8039" t="s">
        <v>5227</v>
      </c>
      <c r="B8039" t="s">
        <v>15060</v>
      </c>
      <c r="C8039" s="8" t="s">
        <v>22068</v>
      </c>
      <c r="D8039">
        <v>1</v>
      </c>
      <c r="E8039" s="9">
        <v>3.6422699999999999</v>
      </c>
      <c r="F8039" s="9" t="s">
        <v>22068</v>
      </c>
      <c r="G8039" s="9" t="s">
        <v>22068</v>
      </c>
      <c r="H8039" s="9" t="s">
        <v>22068</v>
      </c>
      <c r="I8039" s="9" t="s">
        <v>22068</v>
      </c>
      <c r="J8039" s="9" t="s">
        <v>22068</v>
      </c>
      <c r="K8039" s="9" t="s">
        <v>22068</v>
      </c>
      <c r="L8039" s="9" t="s">
        <v>22068</v>
      </c>
      <c r="M8039" s="9" t="s">
        <v>22068</v>
      </c>
      <c r="N8039" s="9" t="s">
        <v>22068</v>
      </c>
      <c r="O8039" s="9" t="s">
        <v>22068</v>
      </c>
      <c r="P8039">
        <v>-310</v>
      </c>
      <c r="Q8039" t="s">
        <v>22068</v>
      </c>
      <c r="R8039" t="s">
        <v>22068</v>
      </c>
      <c r="S8039" t="s">
        <v>22068</v>
      </c>
      <c r="T8039" t="s">
        <v>22068</v>
      </c>
      <c r="U8039" t="s">
        <v>22068</v>
      </c>
      <c r="V8039" t="s">
        <v>22068</v>
      </c>
      <c r="W8039" t="s">
        <v>22068</v>
      </c>
      <c r="X8039" t="s">
        <v>22068</v>
      </c>
      <c r="Y8039" t="s">
        <v>22068</v>
      </c>
      <c r="Z8039" t="s">
        <v>22068</v>
      </c>
      <c r="AA8039" t="s">
        <v>21239</v>
      </c>
    </row>
    <row r="8040" spans="1:27" x14ac:dyDescent="0.2">
      <c r="A8040" t="s">
        <v>7482</v>
      </c>
      <c r="B8040" t="s">
        <v>11759</v>
      </c>
      <c r="C8040" s="8" t="s">
        <v>22068</v>
      </c>
      <c r="D8040">
        <v>1</v>
      </c>
      <c r="E8040" s="9">
        <v>3.6422699999999999</v>
      </c>
      <c r="F8040" s="9" t="s">
        <v>22068</v>
      </c>
      <c r="G8040" s="9" t="s">
        <v>22068</v>
      </c>
      <c r="H8040" s="9" t="s">
        <v>22068</v>
      </c>
      <c r="I8040" s="9" t="s">
        <v>22068</v>
      </c>
      <c r="J8040" s="9" t="s">
        <v>22068</v>
      </c>
      <c r="K8040" s="9" t="s">
        <v>22068</v>
      </c>
      <c r="L8040" s="9" t="s">
        <v>22068</v>
      </c>
      <c r="M8040" s="9" t="s">
        <v>22068</v>
      </c>
      <c r="N8040" s="9" t="s">
        <v>22068</v>
      </c>
      <c r="O8040" s="9" t="s">
        <v>22068</v>
      </c>
      <c r="P8040">
        <v>-318</v>
      </c>
      <c r="Q8040" t="s">
        <v>22068</v>
      </c>
      <c r="R8040" t="s">
        <v>22068</v>
      </c>
      <c r="S8040" t="s">
        <v>22068</v>
      </c>
      <c r="T8040" t="s">
        <v>22068</v>
      </c>
      <c r="U8040" t="s">
        <v>22068</v>
      </c>
      <c r="V8040" t="s">
        <v>22068</v>
      </c>
      <c r="W8040" t="s">
        <v>22068</v>
      </c>
      <c r="X8040" t="s">
        <v>22068</v>
      </c>
      <c r="Y8040" t="s">
        <v>22068</v>
      </c>
      <c r="Z8040" t="s">
        <v>22068</v>
      </c>
      <c r="AA8040" t="s">
        <v>21240</v>
      </c>
    </row>
    <row r="8041" spans="1:27" x14ac:dyDescent="0.2">
      <c r="A8041" t="s">
        <v>4391</v>
      </c>
      <c r="B8041" t="s">
        <v>15061</v>
      </c>
      <c r="C8041" s="8" t="s">
        <v>22068</v>
      </c>
      <c r="D8041">
        <v>1</v>
      </c>
      <c r="E8041" s="9">
        <v>3.6219399999999999</v>
      </c>
      <c r="F8041" s="9" t="s">
        <v>22068</v>
      </c>
      <c r="G8041" s="9" t="s">
        <v>22068</v>
      </c>
      <c r="H8041" s="9" t="s">
        <v>22068</v>
      </c>
      <c r="I8041" s="9" t="s">
        <v>22068</v>
      </c>
      <c r="J8041" s="9" t="s">
        <v>22068</v>
      </c>
      <c r="K8041" s="9" t="s">
        <v>22068</v>
      </c>
      <c r="L8041" s="9" t="s">
        <v>22068</v>
      </c>
      <c r="M8041" s="9" t="s">
        <v>22068</v>
      </c>
      <c r="N8041" s="9" t="s">
        <v>22068</v>
      </c>
      <c r="O8041" s="9" t="s">
        <v>22068</v>
      </c>
      <c r="P8041">
        <v>-3663</v>
      </c>
      <c r="Q8041" t="s">
        <v>22068</v>
      </c>
      <c r="R8041" t="s">
        <v>22068</v>
      </c>
      <c r="S8041" t="s">
        <v>22068</v>
      </c>
      <c r="T8041" t="s">
        <v>22068</v>
      </c>
      <c r="U8041" t="s">
        <v>22068</v>
      </c>
      <c r="V8041" t="s">
        <v>22068</v>
      </c>
      <c r="W8041" t="s">
        <v>22068</v>
      </c>
      <c r="X8041" t="s">
        <v>22068</v>
      </c>
      <c r="Y8041" t="s">
        <v>22068</v>
      </c>
      <c r="Z8041" t="s">
        <v>22068</v>
      </c>
      <c r="AA8041" t="s">
        <v>21241</v>
      </c>
    </row>
    <row r="8042" spans="1:27" x14ac:dyDescent="0.2">
      <c r="A8042" t="s">
        <v>4552</v>
      </c>
      <c r="B8042" t="s">
        <v>12510</v>
      </c>
      <c r="C8042" s="8" t="s">
        <v>22068</v>
      </c>
      <c r="D8042">
        <v>1</v>
      </c>
      <c r="E8042" s="9">
        <v>3.6219399999999999</v>
      </c>
      <c r="F8042" s="9" t="s">
        <v>22068</v>
      </c>
      <c r="G8042" s="9" t="s">
        <v>22068</v>
      </c>
      <c r="H8042" s="9" t="s">
        <v>22068</v>
      </c>
      <c r="I8042" s="9" t="s">
        <v>22068</v>
      </c>
      <c r="J8042" s="9" t="s">
        <v>22068</v>
      </c>
      <c r="K8042" s="9" t="s">
        <v>22068</v>
      </c>
      <c r="L8042" s="9" t="s">
        <v>22068</v>
      </c>
      <c r="M8042" s="9" t="s">
        <v>22068</v>
      </c>
      <c r="N8042" s="9" t="s">
        <v>22068</v>
      </c>
      <c r="O8042" s="9" t="s">
        <v>22068</v>
      </c>
      <c r="P8042">
        <v>-77</v>
      </c>
      <c r="Q8042" t="s">
        <v>22068</v>
      </c>
      <c r="R8042" t="s">
        <v>22068</v>
      </c>
      <c r="S8042" t="s">
        <v>22068</v>
      </c>
      <c r="T8042" t="s">
        <v>22068</v>
      </c>
      <c r="U8042" t="s">
        <v>22068</v>
      </c>
      <c r="V8042" t="s">
        <v>22068</v>
      </c>
      <c r="W8042" t="s">
        <v>22068</v>
      </c>
      <c r="X8042" t="s">
        <v>22068</v>
      </c>
      <c r="Y8042" t="s">
        <v>22068</v>
      </c>
      <c r="Z8042" t="s">
        <v>22068</v>
      </c>
      <c r="AA8042" t="s">
        <v>9553</v>
      </c>
    </row>
    <row r="8043" spans="1:27" x14ac:dyDescent="0.2">
      <c r="A8043" t="s">
        <v>4810</v>
      </c>
      <c r="B8043" t="s">
        <v>15064</v>
      </c>
      <c r="C8043" s="8">
        <v>22</v>
      </c>
      <c r="D8043">
        <v>2</v>
      </c>
      <c r="E8043" s="9">
        <v>3.6219399999999999</v>
      </c>
      <c r="F8043" s="9">
        <v>2.8281100000000001</v>
      </c>
      <c r="G8043" s="9" t="s">
        <v>22068</v>
      </c>
      <c r="H8043" s="9" t="s">
        <v>22068</v>
      </c>
      <c r="I8043" s="9" t="s">
        <v>22068</v>
      </c>
      <c r="J8043" s="9" t="s">
        <v>22068</v>
      </c>
      <c r="K8043" s="9" t="s">
        <v>22068</v>
      </c>
      <c r="L8043" s="9" t="s">
        <v>22068</v>
      </c>
      <c r="M8043" s="9" t="s">
        <v>22068</v>
      </c>
      <c r="N8043" s="9" t="s">
        <v>22068</v>
      </c>
      <c r="O8043" s="9" t="s">
        <v>22068</v>
      </c>
      <c r="P8043">
        <v>-3317</v>
      </c>
      <c r="Q8043">
        <v>-1379</v>
      </c>
      <c r="R8043" t="s">
        <v>22068</v>
      </c>
      <c r="S8043" t="s">
        <v>22068</v>
      </c>
      <c r="T8043" t="s">
        <v>22068</v>
      </c>
      <c r="U8043" t="s">
        <v>22068</v>
      </c>
      <c r="V8043" t="s">
        <v>22068</v>
      </c>
      <c r="W8043" t="s">
        <v>22068</v>
      </c>
      <c r="X8043" t="s">
        <v>22068</v>
      </c>
      <c r="Y8043" t="s">
        <v>22068</v>
      </c>
      <c r="Z8043" t="s">
        <v>22068</v>
      </c>
      <c r="AA8043" t="s">
        <v>21242</v>
      </c>
    </row>
    <row r="8044" spans="1:27" x14ac:dyDescent="0.2">
      <c r="A8044" t="s">
        <v>4811</v>
      </c>
      <c r="B8044" t="s">
        <v>15062</v>
      </c>
      <c r="C8044" s="8" t="s">
        <v>22068</v>
      </c>
      <c r="D8044">
        <v>2</v>
      </c>
      <c r="E8044" s="9">
        <v>3.6219399999999999</v>
      </c>
      <c r="F8044" s="9">
        <v>2.8281100000000001</v>
      </c>
      <c r="G8044" s="9" t="s">
        <v>22068</v>
      </c>
      <c r="H8044" s="9" t="s">
        <v>22068</v>
      </c>
      <c r="I8044" s="9" t="s">
        <v>22068</v>
      </c>
      <c r="J8044" s="9" t="s">
        <v>22068</v>
      </c>
      <c r="K8044" s="9" t="s">
        <v>22068</v>
      </c>
      <c r="L8044" s="9" t="s">
        <v>22068</v>
      </c>
      <c r="M8044" s="9" t="s">
        <v>22068</v>
      </c>
      <c r="N8044" s="9" t="s">
        <v>22068</v>
      </c>
      <c r="O8044" s="9" t="s">
        <v>22068</v>
      </c>
      <c r="P8044">
        <v>-661</v>
      </c>
      <c r="Q8044">
        <v>-2599</v>
      </c>
      <c r="R8044" t="s">
        <v>22068</v>
      </c>
      <c r="S8044" t="s">
        <v>22068</v>
      </c>
      <c r="T8044" t="s">
        <v>22068</v>
      </c>
      <c r="U8044" t="s">
        <v>22068</v>
      </c>
      <c r="V8044" t="s">
        <v>22068</v>
      </c>
      <c r="W8044" t="s">
        <v>22068</v>
      </c>
      <c r="X8044" t="s">
        <v>22068</v>
      </c>
      <c r="Y8044" t="s">
        <v>22068</v>
      </c>
      <c r="Z8044" t="s">
        <v>22068</v>
      </c>
      <c r="AA8044" t="s">
        <v>21243</v>
      </c>
    </row>
    <row r="8045" spans="1:27" x14ac:dyDescent="0.2">
      <c r="A8045" t="s">
        <v>6750</v>
      </c>
      <c r="B8045" t="s">
        <v>15063</v>
      </c>
      <c r="C8045" s="8">
        <v>17</v>
      </c>
      <c r="D8045">
        <v>1</v>
      </c>
      <c r="E8045" s="9">
        <v>3.6219399999999999</v>
      </c>
      <c r="F8045" s="9" t="s">
        <v>22068</v>
      </c>
      <c r="G8045" s="9" t="s">
        <v>22068</v>
      </c>
      <c r="H8045" s="9" t="s">
        <v>22068</v>
      </c>
      <c r="I8045" s="9" t="s">
        <v>22068</v>
      </c>
      <c r="J8045" s="9" t="s">
        <v>22068</v>
      </c>
      <c r="K8045" s="9" t="s">
        <v>22068</v>
      </c>
      <c r="L8045" s="9" t="s">
        <v>22068</v>
      </c>
      <c r="M8045" s="9" t="s">
        <v>22068</v>
      </c>
      <c r="N8045" s="9" t="s">
        <v>22068</v>
      </c>
      <c r="O8045" s="9" t="s">
        <v>22068</v>
      </c>
      <c r="P8045">
        <v>-199</v>
      </c>
      <c r="Q8045" t="s">
        <v>22068</v>
      </c>
      <c r="R8045" t="s">
        <v>22068</v>
      </c>
      <c r="S8045" t="s">
        <v>22068</v>
      </c>
      <c r="T8045" t="s">
        <v>22068</v>
      </c>
      <c r="U8045" t="s">
        <v>22068</v>
      </c>
      <c r="V8045" t="s">
        <v>22068</v>
      </c>
      <c r="W8045" t="s">
        <v>22068</v>
      </c>
      <c r="X8045" t="s">
        <v>22068</v>
      </c>
      <c r="Y8045" t="s">
        <v>22068</v>
      </c>
      <c r="Z8045" t="s">
        <v>22068</v>
      </c>
      <c r="AA8045" t="s">
        <v>21244</v>
      </c>
    </row>
    <row r="8046" spans="1:27" x14ac:dyDescent="0.2">
      <c r="A8046" t="s">
        <v>4712</v>
      </c>
      <c r="B8046" t="s">
        <v>10583</v>
      </c>
      <c r="C8046" s="8" t="s">
        <v>22068</v>
      </c>
      <c r="D8046">
        <v>1</v>
      </c>
      <c r="E8046" s="9">
        <v>3.6214300000000001</v>
      </c>
      <c r="F8046" s="9" t="s">
        <v>22068</v>
      </c>
      <c r="G8046" s="9" t="s">
        <v>22068</v>
      </c>
      <c r="H8046" s="9" t="s">
        <v>22068</v>
      </c>
      <c r="I8046" s="9" t="s">
        <v>22068</v>
      </c>
      <c r="J8046" s="9" t="s">
        <v>22068</v>
      </c>
      <c r="K8046" s="9" t="s">
        <v>22068</v>
      </c>
      <c r="L8046" s="9" t="s">
        <v>22068</v>
      </c>
      <c r="M8046" s="9" t="s">
        <v>22068</v>
      </c>
      <c r="N8046" s="9" t="s">
        <v>22068</v>
      </c>
      <c r="O8046" s="9" t="s">
        <v>22068</v>
      </c>
      <c r="P8046">
        <v>-292</v>
      </c>
      <c r="Q8046" t="s">
        <v>22068</v>
      </c>
      <c r="R8046" t="s">
        <v>22068</v>
      </c>
      <c r="S8046" t="s">
        <v>22068</v>
      </c>
      <c r="T8046" t="s">
        <v>22068</v>
      </c>
      <c r="U8046" t="s">
        <v>22068</v>
      </c>
      <c r="V8046" t="s">
        <v>22068</v>
      </c>
      <c r="W8046" t="s">
        <v>22068</v>
      </c>
      <c r="X8046" t="s">
        <v>22068</v>
      </c>
      <c r="Y8046" t="s">
        <v>22068</v>
      </c>
      <c r="Z8046" t="s">
        <v>22068</v>
      </c>
      <c r="AA8046" t="s">
        <v>21245</v>
      </c>
    </row>
    <row r="8047" spans="1:27" x14ac:dyDescent="0.2">
      <c r="A8047" t="s">
        <v>5923</v>
      </c>
      <c r="B8047" t="s">
        <v>10480</v>
      </c>
      <c r="C8047" s="8" t="s">
        <v>22068</v>
      </c>
      <c r="D8047">
        <v>1</v>
      </c>
      <c r="E8047" s="9">
        <v>3.6214300000000001</v>
      </c>
      <c r="F8047" s="9" t="s">
        <v>22068</v>
      </c>
      <c r="G8047" s="9" t="s">
        <v>22068</v>
      </c>
      <c r="H8047" s="9" t="s">
        <v>22068</v>
      </c>
      <c r="I8047" s="9" t="s">
        <v>22068</v>
      </c>
      <c r="J8047" s="9" t="s">
        <v>22068</v>
      </c>
      <c r="K8047" s="9" t="s">
        <v>22068</v>
      </c>
      <c r="L8047" s="9" t="s">
        <v>22068</v>
      </c>
      <c r="M8047" s="9" t="s">
        <v>22068</v>
      </c>
      <c r="N8047" s="9" t="s">
        <v>22068</v>
      </c>
      <c r="O8047" s="9" t="s">
        <v>22068</v>
      </c>
      <c r="P8047">
        <v>-361</v>
      </c>
      <c r="Q8047" t="s">
        <v>22068</v>
      </c>
      <c r="R8047" t="s">
        <v>22068</v>
      </c>
      <c r="S8047" t="s">
        <v>22068</v>
      </c>
      <c r="T8047" t="s">
        <v>22068</v>
      </c>
      <c r="U8047" t="s">
        <v>22068</v>
      </c>
      <c r="V8047" t="s">
        <v>22068</v>
      </c>
      <c r="W8047" t="s">
        <v>22068</v>
      </c>
      <c r="X8047" t="s">
        <v>22068</v>
      </c>
      <c r="Y8047" t="s">
        <v>22068</v>
      </c>
      <c r="Z8047" t="s">
        <v>22068</v>
      </c>
      <c r="AA8047" t="s">
        <v>9872</v>
      </c>
    </row>
    <row r="8048" spans="1:27" x14ac:dyDescent="0.2">
      <c r="A8048" t="s">
        <v>859</v>
      </c>
      <c r="B8048" t="s">
        <v>15065</v>
      </c>
      <c r="C8048" s="8">
        <v>14</v>
      </c>
      <c r="D8048">
        <v>1</v>
      </c>
      <c r="E8048" s="9">
        <v>3.6214</v>
      </c>
      <c r="F8048" s="9" t="s">
        <v>22068</v>
      </c>
      <c r="G8048" s="9" t="s">
        <v>22068</v>
      </c>
      <c r="H8048" s="9" t="s">
        <v>22068</v>
      </c>
      <c r="I8048" s="9" t="s">
        <v>22068</v>
      </c>
      <c r="J8048" s="9" t="s">
        <v>22068</v>
      </c>
      <c r="K8048" s="9" t="s">
        <v>22068</v>
      </c>
      <c r="L8048" s="9" t="s">
        <v>22068</v>
      </c>
      <c r="M8048" s="9" t="s">
        <v>22068</v>
      </c>
      <c r="N8048" s="9" t="s">
        <v>22068</v>
      </c>
      <c r="O8048" s="9" t="s">
        <v>22068</v>
      </c>
      <c r="P8048">
        <v>-199</v>
      </c>
      <c r="Q8048" t="s">
        <v>22068</v>
      </c>
      <c r="R8048" t="s">
        <v>22068</v>
      </c>
      <c r="S8048" t="s">
        <v>22068</v>
      </c>
      <c r="T8048" t="s">
        <v>22068</v>
      </c>
      <c r="U8048" t="s">
        <v>22068</v>
      </c>
      <c r="V8048" t="s">
        <v>22068</v>
      </c>
      <c r="W8048" t="s">
        <v>22068</v>
      </c>
      <c r="X8048" t="s">
        <v>22068</v>
      </c>
      <c r="Y8048" t="s">
        <v>22068</v>
      </c>
      <c r="Z8048" t="s">
        <v>22068</v>
      </c>
      <c r="AA8048" t="s">
        <v>21246</v>
      </c>
    </row>
    <row r="8049" spans="1:27" x14ac:dyDescent="0.2">
      <c r="A8049" t="s">
        <v>384</v>
      </c>
      <c r="B8049" t="s">
        <v>11304</v>
      </c>
      <c r="C8049" s="8" t="s">
        <v>22068</v>
      </c>
      <c r="D8049">
        <v>1</v>
      </c>
      <c r="E8049" s="9">
        <v>3.6133000000000002</v>
      </c>
      <c r="F8049" s="9" t="s">
        <v>22068</v>
      </c>
      <c r="G8049" s="9" t="s">
        <v>22068</v>
      </c>
      <c r="H8049" s="9" t="s">
        <v>22068</v>
      </c>
      <c r="I8049" s="9" t="s">
        <v>22068</v>
      </c>
      <c r="J8049" s="9" t="s">
        <v>22068</v>
      </c>
      <c r="K8049" s="9" t="s">
        <v>22068</v>
      </c>
      <c r="L8049" s="9" t="s">
        <v>22068</v>
      </c>
      <c r="M8049" s="9" t="s">
        <v>22068</v>
      </c>
      <c r="N8049" s="9" t="s">
        <v>22068</v>
      </c>
      <c r="O8049" s="9" t="s">
        <v>22068</v>
      </c>
      <c r="P8049">
        <v>-49</v>
      </c>
      <c r="Q8049" t="s">
        <v>22068</v>
      </c>
      <c r="R8049" t="s">
        <v>22068</v>
      </c>
      <c r="S8049" t="s">
        <v>22068</v>
      </c>
      <c r="T8049" t="s">
        <v>22068</v>
      </c>
      <c r="U8049" t="s">
        <v>22068</v>
      </c>
      <c r="V8049" t="s">
        <v>22068</v>
      </c>
      <c r="W8049" t="s">
        <v>22068</v>
      </c>
      <c r="X8049" t="s">
        <v>22068</v>
      </c>
      <c r="Y8049" t="s">
        <v>22068</v>
      </c>
      <c r="Z8049" t="s">
        <v>22068</v>
      </c>
      <c r="AA8049" t="s">
        <v>21247</v>
      </c>
    </row>
    <row r="8050" spans="1:27" x14ac:dyDescent="0.2">
      <c r="A8050" t="s">
        <v>1130</v>
      </c>
      <c r="B8050" t="s">
        <v>11178</v>
      </c>
      <c r="C8050" s="8" t="s">
        <v>22068</v>
      </c>
      <c r="D8050">
        <v>1</v>
      </c>
      <c r="E8050" s="9">
        <v>3.6133000000000002</v>
      </c>
      <c r="F8050" s="9" t="s">
        <v>22068</v>
      </c>
      <c r="G8050" s="9" t="s">
        <v>22068</v>
      </c>
      <c r="H8050" s="9" t="s">
        <v>22068</v>
      </c>
      <c r="I8050" s="9" t="s">
        <v>22068</v>
      </c>
      <c r="J8050" s="9" t="s">
        <v>22068</v>
      </c>
      <c r="K8050" s="9" t="s">
        <v>22068</v>
      </c>
      <c r="L8050" s="9" t="s">
        <v>22068</v>
      </c>
      <c r="M8050" s="9" t="s">
        <v>22068</v>
      </c>
      <c r="N8050" s="9" t="s">
        <v>22068</v>
      </c>
      <c r="O8050" s="9" t="s">
        <v>22068</v>
      </c>
      <c r="P8050">
        <v>-1859</v>
      </c>
      <c r="Q8050" t="s">
        <v>22068</v>
      </c>
      <c r="R8050" t="s">
        <v>22068</v>
      </c>
      <c r="S8050" t="s">
        <v>22068</v>
      </c>
      <c r="T8050" t="s">
        <v>22068</v>
      </c>
      <c r="U8050" t="s">
        <v>22068</v>
      </c>
      <c r="V8050" t="s">
        <v>22068</v>
      </c>
      <c r="W8050" t="s">
        <v>22068</v>
      </c>
      <c r="X8050" t="s">
        <v>22068</v>
      </c>
      <c r="Y8050" t="s">
        <v>22068</v>
      </c>
      <c r="Z8050" t="s">
        <v>22068</v>
      </c>
      <c r="AA8050" t="s">
        <v>21248</v>
      </c>
    </row>
    <row r="8051" spans="1:27" x14ac:dyDescent="0.2">
      <c r="A8051" t="s">
        <v>1131</v>
      </c>
      <c r="B8051" t="s">
        <v>15067</v>
      </c>
      <c r="C8051" s="8" t="s">
        <v>22068</v>
      </c>
      <c r="D8051">
        <v>1</v>
      </c>
      <c r="E8051" s="9">
        <v>3.6133000000000002</v>
      </c>
      <c r="F8051" s="9" t="s">
        <v>22068</v>
      </c>
      <c r="G8051" s="9" t="s">
        <v>22068</v>
      </c>
      <c r="H8051" s="9" t="s">
        <v>22068</v>
      </c>
      <c r="I8051" s="9" t="s">
        <v>22068</v>
      </c>
      <c r="J8051" s="9" t="s">
        <v>22068</v>
      </c>
      <c r="K8051" s="9" t="s">
        <v>22068</v>
      </c>
      <c r="L8051" s="9" t="s">
        <v>22068</v>
      </c>
      <c r="M8051" s="9" t="s">
        <v>22068</v>
      </c>
      <c r="N8051" s="9" t="s">
        <v>22068</v>
      </c>
      <c r="O8051" s="9" t="s">
        <v>22068</v>
      </c>
      <c r="P8051">
        <v>-42</v>
      </c>
      <c r="Q8051" t="s">
        <v>22068</v>
      </c>
      <c r="R8051" t="s">
        <v>22068</v>
      </c>
      <c r="S8051" t="s">
        <v>22068</v>
      </c>
      <c r="T8051" t="s">
        <v>22068</v>
      </c>
      <c r="U8051" t="s">
        <v>22068</v>
      </c>
      <c r="V8051" t="s">
        <v>22068</v>
      </c>
      <c r="W8051" t="s">
        <v>22068</v>
      </c>
      <c r="X8051" t="s">
        <v>22068</v>
      </c>
      <c r="Y8051" t="s">
        <v>22068</v>
      </c>
      <c r="Z8051" t="s">
        <v>22068</v>
      </c>
      <c r="AA8051" t="s">
        <v>21249</v>
      </c>
    </row>
    <row r="8052" spans="1:27" x14ac:dyDescent="0.2">
      <c r="A8052" t="s">
        <v>3739</v>
      </c>
      <c r="B8052" t="s">
        <v>15068</v>
      </c>
      <c r="C8052" s="8" t="s">
        <v>22068</v>
      </c>
      <c r="D8052">
        <v>1</v>
      </c>
      <c r="E8052" s="9">
        <v>3.6133000000000002</v>
      </c>
      <c r="F8052" s="9" t="s">
        <v>22068</v>
      </c>
      <c r="G8052" s="9" t="s">
        <v>22068</v>
      </c>
      <c r="H8052" s="9" t="s">
        <v>22068</v>
      </c>
      <c r="I8052" s="9" t="s">
        <v>22068</v>
      </c>
      <c r="J8052" s="9" t="s">
        <v>22068</v>
      </c>
      <c r="K8052" s="9" t="s">
        <v>22068</v>
      </c>
      <c r="L8052" s="9" t="s">
        <v>22068</v>
      </c>
      <c r="M8052" s="9" t="s">
        <v>22068</v>
      </c>
      <c r="N8052" s="9" t="s">
        <v>22068</v>
      </c>
      <c r="O8052" s="9" t="s">
        <v>22068</v>
      </c>
      <c r="P8052">
        <v>-208</v>
      </c>
      <c r="Q8052" t="s">
        <v>22068</v>
      </c>
      <c r="R8052" t="s">
        <v>22068</v>
      </c>
      <c r="S8052" t="s">
        <v>22068</v>
      </c>
      <c r="T8052" t="s">
        <v>22068</v>
      </c>
      <c r="U8052" t="s">
        <v>22068</v>
      </c>
      <c r="V8052" t="s">
        <v>22068</v>
      </c>
      <c r="W8052" t="s">
        <v>22068</v>
      </c>
      <c r="X8052" t="s">
        <v>22068</v>
      </c>
      <c r="Y8052" t="s">
        <v>22068</v>
      </c>
      <c r="Z8052" t="s">
        <v>22068</v>
      </c>
      <c r="AA8052" t="s">
        <v>21250</v>
      </c>
    </row>
    <row r="8053" spans="1:27" x14ac:dyDescent="0.2">
      <c r="A8053" t="s">
        <v>4084</v>
      </c>
      <c r="B8053" t="s">
        <v>10672</v>
      </c>
      <c r="C8053" s="8" t="s">
        <v>22068</v>
      </c>
      <c r="D8053">
        <v>2</v>
      </c>
      <c r="E8053" s="9">
        <v>3.6133000000000002</v>
      </c>
      <c r="F8053" s="9">
        <v>2.1654800000000001</v>
      </c>
      <c r="G8053" s="9" t="s">
        <v>22068</v>
      </c>
      <c r="H8053" s="9" t="s">
        <v>22068</v>
      </c>
      <c r="I8053" s="9" t="s">
        <v>22068</v>
      </c>
      <c r="J8053" s="9" t="s">
        <v>22068</v>
      </c>
      <c r="K8053" s="9" t="s">
        <v>22068</v>
      </c>
      <c r="L8053" s="9" t="s">
        <v>22068</v>
      </c>
      <c r="M8053" s="9" t="s">
        <v>22068</v>
      </c>
      <c r="N8053" s="9" t="s">
        <v>22068</v>
      </c>
      <c r="O8053" s="9" t="s">
        <v>22068</v>
      </c>
      <c r="P8053">
        <v>-2869</v>
      </c>
      <c r="Q8053">
        <v>-1788</v>
      </c>
      <c r="R8053" t="s">
        <v>22068</v>
      </c>
      <c r="S8053" t="s">
        <v>22068</v>
      </c>
      <c r="T8053" t="s">
        <v>22068</v>
      </c>
      <c r="U8053" t="s">
        <v>22068</v>
      </c>
      <c r="V8053" t="s">
        <v>22068</v>
      </c>
      <c r="W8053" t="s">
        <v>22068</v>
      </c>
      <c r="X8053" t="s">
        <v>22068</v>
      </c>
      <c r="Y8053" t="s">
        <v>22068</v>
      </c>
      <c r="Z8053" t="s">
        <v>22068</v>
      </c>
      <c r="AA8053" t="s">
        <v>21251</v>
      </c>
    </row>
    <row r="8054" spans="1:27" x14ac:dyDescent="0.2">
      <c r="A8054" t="s">
        <v>5971</v>
      </c>
      <c r="B8054" t="s">
        <v>15066</v>
      </c>
      <c r="C8054" s="8" t="s">
        <v>22068</v>
      </c>
      <c r="D8054">
        <v>1</v>
      </c>
      <c r="E8054" s="9">
        <v>3.6133000000000002</v>
      </c>
      <c r="F8054" s="9" t="s">
        <v>22068</v>
      </c>
      <c r="G8054" s="9" t="s">
        <v>22068</v>
      </c>
      <c r="H8054" s="9" t="s">
        <v>22068</v>
      </c>
      <c r="I8054" s="9" t="s">
        <v>22068</v>
      </c>
      <c r="J8054" s="9" t="s">
        <v>22068</v>
      </c>
      <c r="K8054" s="9" t="s">
        <v>22068</v>
      </c>
      <c r="L8054" s="9" t="s">
        <v>22068</v>
      </c>
      <c r="M8054" s="9" t="s">
        <v>22068</v>
      </c>
      <c r="N8054" s="9" t="s">
        <v>22068</v>
      </c>
      <c r="O8054" s="9" t="s">
        <v>22068</v>
      </c>
      <c r="P8054">
        <v>-51</v>
      </c>
      <c r="Q8054" t="s">
        <v>22068</v>
      </c>
      <c r="R8054" t="s">
        <v>22068</v>
      </c>
      <c r="S8054" t="s">
        <v>22068</v>
      </c>
      <c r="T8054" t="s">
        <v>22068</v>
      </c>
      <c r="U8054" t="s">
        <v>22068</v>
      </c>
      <c r="V8054" t="s">
        <v>22068</v>
      </c>
      <c r="W8054" t="s">
        <v>22068</v>
      </c>
      <c r="X8054" t="s">
        <v>22068</v>
      </c>
      <c r="Y8054" t="s">
        <v>22068</v>
      </c>
      <c r="Z8054" t="s">
        <v>22068</v>
      </c>
      <c r="AA8054" t="s">
        <v>21252</v>
      </c>
    </row>
    <row r="8055" spans="1:27" x14ac:dyDescent="0.2">
      <c r="A8055" t="s">
        <v>7159</v>
      </c>
      <c r="B8055" t="s">
        <v>21253</v>
      </c>
      <c r="C8055" s="8" t="s">
        <v>22068</v>
      </c>
      <c r="D8055">
        <v>1</v>
      </c>
      <c r="E8055" s="9">
        <v>3.6133000000000002</v>
      </c>
      <c r="F8055" s="9" t="s">
        <v>22068</v>
      </c>
      <c r="G8055" s="9" t="s">
        <v>22068</v>
      </c>
      <c r="H8055" s="9" t="s">
        <v>22068</v>
      </c>
      <c r="I8055" s="9" t="s">
        <v>22068</v>
      </c>
      <c r="J8055" s="9" t="s">
        <v>22068</v>
      </c>
      <c r="K8055" s="9" t="s">
        <v>22068</v>
      </c>
      <c r="L8055" s="9" t="s">
        <v>22068</v>
      </c>
      <c r="M8055" s="9" t="s">
        <v>22068</v>
      </c>
      <c r="N8055" s="9" t="s">
        <v>22068</v>
      </c>
      <c r="O8055" s="9" t="s">
        <v>22068</v>
      </c>
      <c r="P8055">
        <v>-968</v>
      </c>
      <c r="Q8055" t="s">
        <v>22068</v>
      </c>
      <c r="R8055" t="s">
        <v>22068</v>
      </c>
      <c r="S8055" t="s">
        <v>22068</v>
      </c>
      <c r="T8055" t="s">
        <v>22068</v>
      </c>
      <c r="U8055" t="s">
        <v>22068</v>
      </c>
      <c r="V8055" t="s">
        <v>22068</v>
      </c>
      <c r="W8055" t="s">
        <v>22068</v>
      </c>
      <c r="X8055" t="s">
        <v>22068</v>
      </c>
      <c r="Y8055" t="s">
        <v>22068</v>
      </c>
      <c r="Z8055" t="s">
        <v>22068</v>
      </c>
      <c r="AA8055" t="s">
        <v>21253</v>
      </c>
    </row>
    <row r="8056" spans="1:27" x14ac:dyDescent="0.2">
      <c r="A8056" t="s">
        <v>7251</v>
      </c>
      <c r="B8056"/>
      <c r="C8056" s="8" t="s">
        <v>22068</v>
      </c>
      <c r="D8056">
        <v>1</v>
      </c>
      <c r="E8056" s="9">
        <v>3.6133000000000002</v>
      </c>
      <c r="F8056" s="9" t="s">
        <v>22068</v>
      </c>
      <c r="G8056" s="9" t="s">
        <v>22068</v>
      </c>
      <c r="H8056" s="9" t="s">
        <v>22068</v>
      </c>
      <c r="I8056" s="9" t="s">
        <v>22068</v>
      </c>
      <c r="J8056" s="9" t="s">
        <v>22068</v>
      </c>
      <c r="K8056" s="9" t="s">
        <v>22068</v>
      </c>
      <c r="L8056" s="9" t="s">
        <v>22068</v>
      </c>
      <c r="M8056" s="9" t="s">
        <v>22068</v>
      </c>
      <c r="N8056" s="9" t="s">
        <v>22068</v>
      </c>
      <c r="O8056" s="9" t="s">
        <v>22068</v>
      </c>
      <c r="P8056">
        <v>-2463</v>
      </c>
      <c r="Q8056" t="s">
        <v>22068</v>
      </c>
      <c r="R8056" t="s">
        <v>22068</v>
      </c>
      <c r="S8056" t="s">
        <v>22068</v>
      </c>
      <c r="T8056" t="s">
        <v>22068</v>
      </c>
      <c r="U8056" t="s">
        <v>22068</v>
      </c>
      <c r="V8056" t="s">
        <v>22068</v>
      </c>
      <c r="W8056" t="s">
        <v>22068</v>
      </c>
      <c r="X8056" t="s">
        <v>22068</v>
      </c>
      <c r="Y8056" t="s">
        <v>22068</v>
      </c>
      <c r="Z8056" t="s">
        <v>22068</v>
      </c>
    </row>
    <row r="8057" spans="1:27" x14ac:dyDescent="0.2">
      <c r="A8057" t="s">
        <v>4717</v>
      </c>
      <c r="B8057" t="s">
        <v>11153</v>
      </c>
      <c r="C8057" s="8" t="s">
        <v>22068</v>
      </c>
      <c r="D8057">
        <v>1</v>
      </c>
      <c r="E8057" s="9">
        <v>3.5981900000000002</v>
      </c>
      <c r="F8057" s="9" t="s">
        <v>22068</v>
      </c>
      <c r="G8057" s="9" t="s">
        <v>22068</v>
      </c>
      <c r="H8057" s="9" t="s">
        <v>22068</v>
      </c>
      <c r="I8057" s="9" t="s">
        <v>22068</v>
      </c>
      <c r="J8057" s="9" t="s">
        <v>22068</v>
      </c>
      <c r="K8057" s="9" t="s">
        <v>22068</v>
      </c>
      <c r="L8057" s="9" t="s">
        <v>22068</v>
      </c>
      <c r="M8057" s="9" t="s">
        <v>22068</v>
      </c>
      <c r="N8057" s="9" t="s">
        <v>22068</v>
      </c>
      <c r="O8057" s="9" t="s">
        <v>22068</v>
      </c>
      <c r="P8057">
        <v>-276</v>
      </c>
      <c r="Q8057" t="s">
        <v>22068</v>
      </c>
      <c r="R8057" t="s">
        <v>22068</v>
      </c>
      <c r="S8057" t="s">
        <v>22068</v>
      </c>
      <c r="T8057" t="s">
        <v>22068</v>
      </c>
      <c r="U8057" t="s">
        <v>22068</v>
      </c>
      <c r="V8057" t="s">
        <v>22068</v>
      </c>
      <c r="W8057" t="s">
        <v>22068</v>
      </c>
      <c r="X8057" t="s">
        <v>22068</v>
      </c>
      <c r="Y8057" t="s">
        <v>22068</v>
      </c>
      <c r="Z8057" t="s">
        <v>22068</v>
      </c>
      <c r="AA8057" t="s">
        <v>21254</v>
      </c>
    </row>
    <row r="8058" spans="1:27" x14ac:dyDescent="0.2">
      <c r="A8058" t="s">
        <v>6563</v>
      </c>
      <c r="B8058" t="s">
        <v>15070</v>
      </c>
      <c r="C8058" s="8">
        <v>4</v>
      </c>
      <c r="D8058">
        <v>1</v>
      </c>
      <c r="E8058" s="9">
        <v>3.5981900000000002</v>
      </c>
      <c r="F8058" s="9" t="s">
        <v>22068</v>
      </c>
      <c r="G8058" s="9" t="s">
        <v>22068</v>
      </c>
      <c r="H8058" s="9" t="s">
        <v>22068</v>
      </c>
      <c r="I8058" s="9" t="s">
        <v>22068</v>
      </c>
      <c r="J8058" s="9" t="s">
        <v>22068</v>
      </c>
      <c r="K8058" s="9" t="s">
        <v>22068</v>
      </c>
      <c r="L8058" s="9" t="s">
        <v>22068</v>
      </c>
      <c r="M8058" s="9" t="s">
        <v>22068</v>
      </c>
      <c r="N8058" s="9" t="s">
        <v>22068</v>
      </c>
      <c r="O8058" s="9" t="s">
        <v>22068</v>
      </c>
      <c r="P8058">
        <v>272</v>
      </c>
      <c r="Q8058" t="s">
        <v>22068</v>
      </c>
      <c r="R8058" t="s">
        <v>22068</v>
      </c>
      <c r="S8058" t="s">
        <v>22068</v>
      </c>
      <c r="T8058" t="s">
        <v>22068</v>
      </c>
      <c r="U8058" t="s">
        <v>22068</v>
      </c>
      <c r="V8058" t="s">
        <v>22068</v>
      </c>
      <c r="W8058" t="s">
        <v>22068</v>
      </c>
      <c r="X8058" t="s">
        <v>22068</v>
      </c>
      <c r="Y8058" t="s">
        <v>22068</v>
      </c>
      <c r="Z8058" t="s">
        <v>22068</v>
      </c>
      <c r="AA8058" t="s">
        <v>21255</v>
      </c>
    </row>
    <row r="8059" spans="1:27" x14ac:dyDescent="0.2">
      <c r="A8059" t="s">
        <v>7202</v>
      </c>
      <c r="B8059" t="s">
        <v>15069</v>
      </c>
      <c r="C8059" s="8" t="s">
        <v>22068</v>
      </c>
      <c r="D8059">
        <v>1</v>
      </c>
      <c r="E8059" s="9">
        <v>3.5981900000000002</v>
      </c>
      <c r="F8059" s="9" t="s">
        <v>22068</v>
      </c>
      <c r="G8059" s="9" t="s">
        <v>22068</v>
      </c>
      <c r="H8059" s="9" t="s">
        <v>22068</v>
      </c>
      <c r="I8059" s="9" t="s">
        <v>22068</v>
      </c>
      <c r="J8059" s="9" t="s">
        <v>22068</v>
      </c>
      <c r="K8059" s="9" t="s">
        <v>22068</v>
      </c>
      <c r="L8059" s="9" t="s">
        <v>22068</v>
      </c>
      <c r="M8059" s="9" t="s">
        <v>22068</v>
      </c>
      <c r="N8059" s="9" t="s">
        <v>22068</v>
      </c>
      <c r="O8059" s="9" t="s">
        <v>22068</v>
      </c>
      <c r="P8059">
        <v>-70</v>
      </c>
      <c r="Q8059" t="s">
        <v>22068</v>
      </c>
      <c r="R8059" t="s">
        <v>22068</v>
      </c>
      <c r="S8059" t="s">
        <v>22068</v>
      </c>
      <c r="T8059" t="s">
        <v>22068</v>
      </c>
      <c r="U8059" t="s">
        <v>22068</v>
      </c>
      <c r="V8059" t="s">
        <v>22068</v>
      </c>
      <c r="W8059" t="s">
        <v>22068</v>
      </c>
      <c r="X8059" t="s">
        <v>22068</v>
      </c>
      <c r="Y8059" t="s">
        <v>22068</v>
      </c>
      <c r="Z8059" t="s">
        <v>22068</v>
      </c>
      <c r="AA8059" t="s">
        <v>21256</v>
      </c>
    </row>
    <row r="8060" spans="1:27" x14ac:dyDescent="0.2">
      <c r="A8060" t="s">
        <v>6861</v>
      </c>
      <c r="B8060" t="s">
        <v>10480</v>
      </c>
      <c r="C8060" s="8">
        <v>8</v>
      </c>
      <c r="D8060">
        <v>1</v>
      </c>
      <c r="E8060" s="9">
        <v>3.57803</v>
      </c>
      <c r="F8060" s="9" t="s">
        <v>22068</v>
      </c>
      <c r="G8060" s="9" t="s">
        <v>22068</v>
      </c>
      <c r="H8060" s="9" t="s">
        <v>22068</v>
      </c>
      <c r="I8060" s="9" t="s">
        <v>22068</v>
      </c>
      <c r="J8060" s="9" t="s">
        <v>22068</v>
      </c>
      <c r="K8060" s="9" t="s">
        <v>22068</v>
      </c>
      <c r="L8060" s="9" t="s">
        <v>22068</v>
      </c>
      <c r="M8060" s="9" t="s">
        <v>22068</v>
      </c>
      <c r="N8060" s="9" t="s">
        <v>22068</v>
      </c>
      <c r="O8060" s="9" t="s">
        <v>22068</v>
      </c>
      <c r="P8060">
        <v>16</v>
      </c>
      <c r="Q8060" t="s">
        <v>22068</v>
      </c>
      <c r="R8060" t="s">
        <v>22068</v>
      </c>
      <c r="S8060" t="s">
        <v>22068</v>
      </c>
      <c r="T8060" t="s">
        <v>22068</v>
      </c>
      <c r="U8060" t="s">
        <v>22068</v>
      </c>
      <c r="V8060" t="s">
        <v>22068</v>
      </c>
      <c r="W8060" t="s">
        <v>22068</v>
      </c>
      <c r="X8060" t="s">
        <v>22068</v>
      </c>
      <c r="Y8060" t="s">
        <v>22068</v>
      </c>
      <c r="Z8060" t="s">
        <v>22068</v>
      </c>
      <c r="AA8060" t="s">
        <v>10085</v>
      </c>
    </row>
    <row r="8061" spans="1:27" x14ac:dyDescent="0.2">
      <c r="A8061" t="s">
        <v>81</v>
      </c>
      <c r="B8061" t="s">
        <v>15073</v>
      </c>
      <c r="C8061" s="8" t="s">
        <v>22068</v>
      </c>
      <c r="D8061">
        <v>1</v>
      </c>
      <c r="E8061" s="9">
        <v>3.57586</v>
      </c>
      <c r="F8061" s="9" t="s">
        <v>22068</v>
      </c>
      <c r="G8061" s="9" t="s">
        <v>22068</v>
      </c>
      <c r="H8061" s="9" t="s">
        <v>22068</v>
      </c>
      <c r="I8061" s="9" t="s">
        <v>22068</v>
      </c>
      <c r="J8061" s="9" t="s">
        <v>22068</v>
      </c>
      <c r="K8061" s="9" t="s">
        <v>22068</v>
      </c>
      <c r="L8061" s="9" t="s">
        <v>22068</v>
      </c>
      <c r="M8061" s="9" t="s">
        <v>22068</v>
      </c>
      <c r="N8061" s="9" t="s">
        <v>22068</v>
      </c>
      <c r="O8061" s="9" t="s">
        <v>22068</v>
      </c>
      <c r="P8061">
        <v>-986</v>
      </c>
      <c r="Q8061" t="s">
        <v>22068</v>
      </c>
      <c r="R8061" t="s">
        <v>22068</v>
      </c>
      <c r="S8061" t="s">
        <v>22068</v>
      </c>
      <c r="T8061" t="s">
        <v>22068</v>
      </c>
      <c r="U8061" t="s">
        <v>22068</v>
      </c>
      <c r="V8061" t="s">
        <v>22068</v>
      </c>
      <c r="W8061" t="s">
        <v>22068</v>
      </c>
      <c r="X8061" t="s">
        <v>22068</v>
      </c>
      <c r="Y8061" t="s">
        <v>22068</v>
      </c>
      <c r="Z8061" t="s">
        <v>22068</v>
      </c>
      <c r="AA8061" t="s">
        <v>8401</v>
      </c>
    </row>
    <row r="8062" spans="1:27" x14ac:dyDescent="0.2">
      <c r="A8062" t="s">
        <v>935</v>
      </c>
      <c r="B8062" t="s">
        <v>10480</v>
      </c>
      <c r="C8062" s="8" t="s">
        <v>22068</v>
      </c>
      <c r="D8062">
        <v>1</v>
      </c>
      <c r="E8062" s="9">
        <v>3.57586</v>
      </c>
      <c r="F8062" s="9" t="s">
        <v>22068</v>
      </c>
      <c r="G8062" s="9" t="s">
        <v>22068</v>
      </c>
      <c r="H8062" s="9" t="s">
        <v>22068</v>
      </c>
      <c r="I8062" s="9" t="s">
        <v>22068</v>
      </c>
      <c r="J8062" s="9" t="s">
        <v>22068</v>
      </c>
      <c r="K8062" s="9" t="s">
        <v>22068</v>
      </c>
      <c r="L8062" s="9" t="s">
        <v>22068</v>
      </c>
      <c r="M8062" s="9" t="s">
        <v>22068</v>
      </c>
      <c r="N8062" s="9" t="s">
        <v>22068</v>
      </c>
      <c r="O8062" s="9" t="s">
        <v>22068</v>
      </c>
      <c r="P8062">
        <v>-223</v>
      </c>
      <c r="Q8062" t="s">
        <v>22068</v>
      </c>
      <c r="R8062" t="s">
        <v>22068</v>
      </c>
      <c r="S8062" t="s">
        <v>22068</v>
      </c>
      <c r="T8062" t="s">
        <v>22068</v>
      </c>
      <c r="U8062" t="s">
        <v>22068</v>
      </c>
      <c r="V8062" t="s">
        <v>22068</v>
      </c>
      <c r="W8062" t="s">
        <v>22068</v>
      </c>
      <c r="X8062" t="s">
        <v>22068</v>
      </c>
      <c r="Y8062" t="s">
        <v>22068</v>
      </c>
      <c r="Z8062" t="s">
        <v>22068</v>
      </c>
      <c r="AA8062" t="s">
        <v>8636</v>
      </c>
    </row>
    <row r="8063" spans="1:27" x14ac:dyDescent="0.2">
      <c r="A8063" t="s">
        <v>1988</v>
      </c>
      <c r="B8063" t="s">
        <v>15071</v>
      </c>
      <c r="C8063" s="8">
        <v>0</v>
      </c>
      <c r="D8063">
        <v>1</v>
      </c>
      <c r="E8063" s="9">
        <v>3.57586</v>
      </c>
      <c r="F8063" s="9" t="s">
        <v>22068</v>
      </c>
      <c r="G8063" s="9" t="s">
        <v>22068</v>
      </c>
      <c r="H8063" s="9" t="s">
        <v>22068</v>
      </c>
      <c r="I8063" s="9" t="s">
        <v>22068</v>
      </c>
      <c r="J8063" s="9" t="s">
        <v>22068</v>
      </c>
      <c r="K8063" s="9" t="s">
        <v>22068</v>
      </c>
      <c r="L8063" s="9" t="s">
        <v>22068</v>
      </c>
      <c r="M8063" s="9" t="s">
        <v>22068</v>
      </c>
      <c r="N8063" s="9" t="s">
        <v>22068</v>
      </c>
      <c r="O8063" s="9" t="s">
        <v>22068</v>
      </c>
      <c r="P8063">
        <v>-78</v>
      </c>
      <c r="Q8063" t="s">
        <v>22068</v>
      </c>
      <c r="R8063" t="s">
        <v>22068</v>
      </c>
      <c r="S8063" t="s">
        <v>22068</v>
      </c>
      <c r="T8063" t="s">
        <v>22068</v>
      </c>
      <c r="U8063" t="s">
        <v>22068</v>
      </c>
      <c r="V8063" t="s">
        <v>22068</v>
      </c>
      <c r="W8063" t="s">
        <v>22068</v>
      </c>
      <c r="X8063" t="s">
        <v>22068</v>
      </c>
      <c r="Y8063" t="s">
        <v>22068</v>
      </c>
      <c r="Z8063" t="s">
        <v>22068</v>
      </c>
      <c r="AA8063" t="s">
        <v>21257</v>
      </c>
    </row>
    <row r="8064" spans="1:27" x14ac:dyDescent="0.2">
      <c r="A8064" t="s">
        <v>2398</v>
      </c>
      <c r="B8064" t="s">
        <v>15072</v>
      </c>
      <c r="C8064" s="8" t="s">
        <v>22068</v>
      </c>
      <c r="D8064">
        <v>1</v>
      </c>
      <c r="E8064" s="9">
        <v>3.57586</v>
      </c>
      <c r="F8064" s="9" t="s">
        <v>22068</v>
      </c>
      <c r="G8064" s="9" t="s">
        <v>22068</v>
      </c>
      <c r="H8064" s="9" t="s">
        <v>22068</v>
      </c>
      <c r="I8064" s="9" t="s">
        <v>22068</v>
      </c>
      <c r="J8064" s="9" t="s">
        <v>22068</v>
      </c>
      <c r="K8064" s="9" t="s">
        <v>22068</v>
      </c>
      <c r="L8064" s="9" t="s">
        <v>22068</v>
      </c>
      <c r="M8064" s="9" t="s">
        <v>22068</v>
      </c>
      <c r="N8064" s="9" t="s">
        <v>22068</v>
      </c>
      <c r="O8064" s="9" t="s">
        <v>22068</v>
      </c>
      <c r="P8064">
        <v>-1824</v>
      </c>
      <c r="Q8064" t="s">
        <v>22068</v>
      </c>
      <c r="R8064" t="s">
        <v>22068</v>
      </c>
      <c r="S8064" t="s">
        <v>22068</v>
      </c>
      <c r="T8064" t="s">
        <v>22068</v>
      </c>
      <c r="U8064" t="s">
        <v>22068</v>
      </c>
      <c r="V8064" t="s">
        <v>22068</v>
      </c>
      <c r="W8064" t="s">
        <v>22068</v>
      </c>
      <c r="X8064" t="s">
        <v>22068</v>
      </c>
      <c r="Y8064" t="s">
        <v>22068</v>
      </c>
      <c r="Z8064" t="s">
        <v>22068</v>
      </c>
      <c r="AA8064" t="s">
        <v>9009</v>
      </c>
    </row>
    <row r="8065" spans="1:27" x14ac:dyDescent="0.2">
      <c r="A8065" t="s">
        <v>7918</v>
      </c>
      <c r="B8065" t="s">
        <v>12717</v>
      </c>
      <c r="C8065" s="8" t="s">
        <v>22068</v>
      </c>
      <c r="D8065">
        <v>1</v>
      </c>
      <c r="E8065" s="9">
        <v>3.5738300000000001</v>
      </c>
      <c r="F8065" s="9" t="s">
        <v>22068</v>
      </c>
      <c r="G8065" s="9" t="s">
        <v>22068</v>
      </c>
      <c r="H8065" s="9" t="s">
        <v>22068</v>
      </c>
      <c r="I8065" s="9" t="s">
        <v>22068</v>
      </c>
      <c r="J8065" s="9" t="s">
        <v>22068</v>
      </c>
      <c r="K8065" s="9" t="s">
        <v>22068</v>
      </c>
      <c r="L8065" s="9" t="s">
        <v>22068</v>
      </c>
      <c r="M8065" s="9" t="s">
        <v>22068</v>
      </c>
      <c r="N8065" s="9" t="s">
        <v>22068</v>
      </c>
      <c r="O8065" s="9" t="s">
        <v>22068</v>
      </c>
      <c r="P8065">
        <v>-529</v>
      </c>
      <c r="Q8065" t="s">
        <v>22068</v>
      </c>
      <c r="R8065" t="s">
        <v>22068</v>
      </c>
      <c r="S8065" t="s">
        <v>22068</v>
      </c>
      <c r="T8065" t="s">
        <v>22068</v>
      </c>
      <c r="U8065" t="s">
        <v>22068</v>
      </c>
      <c r="V8065" t="s">
        <v>22068</v>
      </c>
      <c r="W8065" t="s">
        <v>22068</v>
      </c>
      <c r="X8065" t="s">
        <v>22068</v>
      </c>
      <c r="Y8065" t="s">
        <v>22068</v>
      </c>
      <c r="Z8065" t="s">
        <v>22068</v>
      </c>
      <c r="AA8065" t="s">
        <v>21258</v>
      </c>
    </row>
    <row r="8066" spans="1:27" x14ac:dyDescent="0.2">
      <c r="A8066" t="s">
        <v>2281</v>
      </c>
      <c r="B8066" t="s">
        <v>10480</v>
      </c>
      <c r="C8066" s="8">
        <v>10</v>
      </c>
      <c r="D8066">
        <v>1</v>
      </c>
      <c r="E8066" s="9">
        <v>3.5709</v>
      </c>
      <c r="F8066" s="9" t="s">
        <v>22068</v>
      </c>
      <c r="G8066" s="9" t="s">
        <v>22068</v>
      </c>
      <c r="H8066" s="9" t="s">
        <v>22068</v>
      </c>
      <c r="I8066" s="9" t="s">
        <v>22068</v>
      </c>
      <c r="J8066" s="9" t="s">
        <v>22068</v>
      </c>
      <c r="K8066" s="9" t="s">
        <v>22068</v>
      </c>
      <c r="L8066" s="9" t="s">
        <v>22068</v>
      </c>
      <c r="M8066" s="9" t="s">
        <v>22068</v>
      </c>
      <c r="N8066" s="9" t="s">
        <v>22068</v>
      </c>
      <c r="O8066" s="9" t="s">
        <v>22068</v>
      </c>
      <c r="P8066">
        <v>-16</v>
      </c>
      <c r="Q8066" t="s">
        <v>22068</v>
      </c>
      <c r="R8066" t="s">
        <v>22068</v>
      </c>
      <c r="S8066" t="s">
        <v>22068</v>
      </c>
      <c r="T8066" t="s">
        <v>22068</v>
      </c>
      <c r="U8066" t="s">
        <v>22068</v>
      </c>
      <c r="V8066" t="s">
        <v>22068</v>
      </c>
      <c r="W8066" t="s">
        <v>22068</v>
      </c>
      <c r="X8066" t="s">
        <v>22068</v>
      </c>
      <c r="Y8066" t="s">
        <v>22068</v>
      </c>
      <c r="Z8066" t="s">
        <v>22068</v>
      </c>
      <c r="AA8066" t="s">
        <v>21259</v>
      </c>
    </row>
    <row r="8067" spans="1:27" x14ac:dyDescent="0.2">
      <c r="A8067" t="s">
        <v>3657</v>
      </c>
      <c r="B8067" t="s">
        <v>15074</v>
      </c>
      <c r="C8067" s="8" t="s">
        <v>22068</v>
      </c>
      <c r="D8067">
        <v>1</v>
      </c>
      <c r="E8067" s="9">
        <v>3.56778</v>
      </c>
      <c r="F8067" s="9" t="s">
        <v>22068</v>
      </c>
      <c r="G8067" s="9" t="s">
        <v>22068</v>
      </c>
      <c r="H8067" s="9" t="s">
        <v>22068</v>
      </c>
      <c r="I8067" s="9" t="s">
        <v>22068</v>
      </c>
      <c r="J8067" s="9" t="s">
        <v>22068</v>
      </c>
      <c r="K8067" s="9" t="s">
        <v>22068</v>
      </c>
      <c r="L8067" s="9" t="s">
        <v>22068</v>
      </c>
      <c r="M8067" s="9" t="s">
        <v>22068</v>
      </c>
      <c r="N8067" s="9" t="s">
        <v>22068</v>
      </c>
      <c r="O8067" s="9" t="s">
        <v>22068</v>
      </c>
      <c r="P8067">
        <v>-130</v>
      </c>
      <c r="Q8067" t="s">
        <v>22068</v>
      </c>
      <c r="R8067" t="s">
        <v>22068</v>
      </c>
      <c r="S8067" t="s">
        <v>22068</v>
      </c>
      <c r="T8067" t="s">
        <v>22068</v>
      </c>
      <c r="U8067" t="s">
        <v>22068</v>
      </c>
      <c r="V8067" t="s">
        <v>22068</v>
      </c>
      <c r="W8067" t="s">
        <v>22068</v>
      </c>
      <c r="X8067" t="s">
        <v>22068</v>
      </c>
      <c r="Y8067" t="s">
        <v>22068</v>
      </c>
      <c r="Z8067" t="s">
        <v>22068</v>
      </c>
      <c r="AA8067" t="s">
        <v>21260</v>
      </c>
    </row>
    <row r="8068" spans="1:27" x14ac:dyDescent="0.2">
      <c r="A8068" t="s">
        <v>7618</v>
      </c>
      <c r="B8068" t="s">
        <v>10480</v>
      </c>
      <c r="C8068" s="8" t="s">
        <v>22068</v>
      </c>
      <c r="D8068">
        <v>1</v>
      </c>
      <c r="E8068" s="9">
        <v>3.56508</v>
      </c>
      <c r="F8068" s="9" t="s">
        <v>22068</v>
      </c>
      <c r="G8068" s="9" t="s">
        <v>22068</v>
      </c>
      <c r="H8068" s="9" t="s">
        <v>22068</v>
      </c>
      <c r="I8068" s="9" t="s">
        <v>22068</v>
      </c>
      <c r="J8068" s="9" t="s">
        <v>22068</v>
      </c>
      <c r="K8068" s="9" t="s">
        <v>22068</v>
      </c>
      <c r="L8068" s="9" t="s">
        <v>22068</v>
      </c>
      <c r="M8068" s="9" t="s">
        <v>22068</v>
      </c>
      <c r="N8068" s="9" t="s">
        <v>22068</v>
      </c>
      <c r="O8068" s="9" t="s">
        <v>22068</v>
      </c>
      <c r="P8068">
        <v>-154</v>
      </c>
      <c r="Q8068" t="s">
        <v>22068</v>
      </c>
      <c r="R8068" t="s">
        <v>22068</v>
      </c>
      <c r="S8068" t="s">
        <v>22068</v>
      </c>
      <c r="T8068" t="s">
        <v>22068</v>
      </c>
      <c r="U8068" t="s">
        <v>22068</v>
      </c>
      <c r="V8068" t="s">
        <v>22068</v>
      </c>
      <c r="W8068" t="s">
        <v>22068</v>
      </c>
      <c r="X8068" t="s">
        <v>22068</v>
      </c>
      <c r="Y8068" t="s">
        <v>22068</v>
      </c>
      <c r="Z8068" t="s">
        <v>22068</v>
      </c>
      <c r="AA8068" t="s">
        <v>10276</v>
      </c>
    </row>
    <row r="8069" spans="1:27" x14ac:dyDescent="0.2">
      <c r="A8069" t="s">
        <v>3345</v>
      </c>
      <c r="B8069" t="s">
        <v>10545</v>
      </c>
      <c r="C8069" s="8" t="s">
        <v>22068</v>
      </c>
      <c r="D8069">
        <v>1</v>
      </c>
      <c r="E8069" s="9">
        <v>3.54528</v>
      </c>
      <c r="F8069" s="9" t="s">
        <v>22068</v>
      </c>
      <c r="G8069" s="9" t="s">
        <v>22068</v>
      </c>
      <c r="H8069" s="9" t="s">
        <v>22068</v>
      </c>
      <c r="I8069" s="9" t="s">
        <v>22068</v>
      </c>
      <c r="J8069" s="9" t="s">
        <v>22068</v>
      </c>
      <c r="K8069" s="9" t="s">
        <v>22068</v>
      </c>
      <c r="L8069" s="9" t="s">
        <v>22068</v>
      </c>
      <c r="M8069" s="9" t="s">
        <v>22068</v>
      </c>
      <c r="N8069" s="9" t="s">
        <v>22068</v>
      </c>
      <c r="O8069" s="9" t="s">
        <v>22068</v>
      </c>
      <c r="P8069">
        <v>-1004</v>
      </c>
      <c r="Q8069" t="s">
        <v>22068</v>
      </c>
      <c r="R8069" t="s">
        <v>22068</v>
      </c>
      <c r="S8069" t="s">
        <v>22068</v>
      </c>
      <c r="T8069" t="s">
        <v>22068</v>
      </c>
      <c r="U8069" t="s">
        <v>22068</v>
      </c>
      <c r="V8069" t="s">
        <v>22068</v>
      </c>
      <c r="W8069" t="s">
        <v>22068</v>
      </c>
      <c r="X8069" t="s">
        <v>22068</v>
      </c>
      <c r="Y8069" t="s">
        <v>22068</v>
      </c>
      <c r="Z8069" t="s">
        <v>22068</v>
      </c>
      <c r="AA8069" t="s">
        <v>21261</v>
      </c>
    </row>
    <row r="8070" spans="1:27" x14ac:dyDescent="0.2">
      <c r="A8070" t="s">
        <v>4169</v>
      </c>
      <c r="B8070" t="s">
        <v>10845</v>
      </c>
      <c r="C8070" s="8" t="s">
        <v>22068</v>
      </c>
      <c r="D8070">
        <v>1</v>
      </c>
      <c r="E8070" s="9">
        <v>3.54528</v>
      </c>
      <c r="F8070" s="9" t="s">
        <v>22068</v>
      </c>
      <c r="G8070" s="9" t="s">
        <v>22068</v>
      </c>
      <c r="H8070" s="9" t="s">
        <v>22068</v>
      </c>
      <c r="I8070" s="9" t="s">
        <v>22068</v>
      </c>
      <c r="J8070" s="9" t="s">
        <v>22068</v>
      </c>
      <c r="K8070" s="9" t="s">
        <v>22068</v>
      </c>
      <c r="L8070" s="9" t="s">
        <v>22068</v>
      </c>
      <c r="M8070" s="9" t="s">
        <v>22068</v>
      </c>
      <c r="N8070" s="9" t="s">
        <v>22068</v>
      </c>
      <c r="O8070" s="9" t="s">
        <v>22068</v>
      </c>
      <c r="P8070">
        <v>-206</v>
      </c>
      <c r="Q8070" t="s">
        <v>22068</v>
      </c>
      <c r="R8070" t="s">
        <v>22068</v>
      </c>
      <c r="S8070" t="s">
        <v>22068</v>
      </c>
      <c r="T8070" t="s">
        <v>22068</v>
      </c>
      <c r="U8070" t="s">
        <v>22068</v>
      </c>
      <c r="V8070" t="s">
        <v>22068</v>
      </c>
      <c r="W8070" t="s">
        <v>22068</v>
      </c>
      <c r="X8070" t="s">
        <v>22068</v>
      </c>
      <c r="Y8070" t="s">
        <v>22068</v>
      </c>
      <c r="Z8070" t="s">
        <v>22068</v>
      </c>
      <c r="AA8070" t="s">
        <v>9449</v>
      </c>
    </row>
    <row r="8071" spans="1:27" x14ac:dyDescent="0.2">
      <c r="A8071" t="s">
        <v>5826</v>
      </c>
      <c r="B8071" t="s">
        <v>15075</v>
      </c>
      <c r="C8071" s="8">
        <v>17</v>
      </c>
      <c r="D8071">
        <v>1</v>
      </c>
      <c r="E8071" s="9">
        <v>3.54528</v>
      </c>
      <c r="F8071" s="9" t="s">
        <v>22068</v>
      </c>
      <c r="G8071" s="9" t="s">
        <v>22068</v>
      </c>
      <c r="H8071" s="9" t="s">
        <v>22068</v>
      </c>
      <c r="I8071" s="9" t="s">
        <v>22068</v>
      </c>
      <c r="J8071" s="9" t="s">
        <v>22068</v>
      </c>
      <c r="K8071" s="9" t="s">
        <v>22068</v>
      </c>
      <c r="L8071" s="9" t="s">
        <v>22068</v>
      </c>
      <c r="M8071" s="9" t="s">
        <v>22068</v>
      </c>
      <c r="N8071" s="9" t="s">
        <v>22068</v>
      </c>
      <c r="O8071" s="9" t="s">
        <v>22068</v>
      </c>
      <c r="P8071">
        <v>-3</v>
      </c>
      <c r="Q8071" t="s">
        <v>22068</v>
      </c>
      <c r="R8071" t="s">
        <v>22068</v>
      </c>
      <c r="S8071" t="s">
        <v>22068</v>
      </c>
      <c r="T8071" t="s">
        <v>22068</v>
      </c>
      <c r="U8071" t="s">
        <v>22068</v>
      </c>
      <c r="V8071" t="s">
        <v>22068</v>
      </c>
      <c r="W8071" t="s">
        <v>22068</v>
      </c>
      <c r="X8071" t="s">
        <v>22068</v>
      </c>
      <c r="Y8071" t="s">
        <v>22068</v>
      </c>
      <c r="Z8071" t="s">
        <v>22068</v>
      </c>
      <c r="AA8071" t="s">
        <v>9850</v>
      </c>
    </row>
    <row r="8072" spans="1:27" x14ac:dyDescent="0.2">
      <c r="A8072" t="s">
        <v>1923</v>
      </c>
      <c r="B8072" t="s">
        <v>15076</v>
      </c>
      <c r="C8072" s="8">
        <v>19</v>
      </c>
      <c r="D8072">
        <v>1</v>
      </c>
      <c r="E8072" s="9">
        <v>3.5097999999999998</v>
      </c>
      <c r="F8072" s="9" t="s">
        <v>22068</v>
      </c>
      <c r="G8072" s="9" t="s">
        <v>22068</v>
      </c>
      <c r="H8072" s="9" t="s">
        <v>22068</v>
      </c>
      <c r="I8072" s="9" t="s">
        <v>22068</v>
      </c>
      <c r="J8072" s="9" t="s">
        <v>22068</v>
      </c>
      <c r="K8072" s="9" t="s">
        <v>22068</v>
      </c>
      <c r="L8072" s="9" t="s">
        <v>22068</v>
      </c>
      <c r="M8072" s="9" t="s">
        <v>22068</v>
      </c>
      <c r="N8072" s="9" t="s">
        <v>22068</v>
      </c>
      <c r="O8072" s="9" t="s">
        <v>22068</v>
      </c>
      <c r="P8072">
        <v>-447</v>
      </c>
      <c r="Q8072" t="s">
        <v>22068</v>
      </c>
      <c r="R8072" t="s">
        <v>22068</v>
      </c>
      <c r="S8072" t="s">
        <v>22068</v>
      </c>
      <c r="T8072" t="s">
        <v>22068</v>
      </c>
      <c r="U8072" t="s">
        <v>22068</v>
      </c>
      <c r="V8072" t="s">
        <v>22068</v>
      </c>
      <c r="W8072" t="s">
        <v>22068</v>
      </c>
      <c r="X8072" t="s">
        <v>22068</v>
      </c>
      <c r="Y8072" t="s">
        <v>22068</v>
      </c>
      <c r="Z8072" t="s">
        <v>22068</v>
      </c>
      <c r="AA8072" t="s">
        <v>21262</v>
      </c>
    </row>
    <row r="8073" spans="1:27" x14ac:dyDescent="0.2">
      <c r="A8073" t="s">
        <v>32</v>
      </c>
      <c r="B8073" t="s">
        <v>15077</v>
      </c>
      <c r="C8073" s="8" t="s">
        <v>22068</v>
      </c>
      <c r="D8073">
        <v>1</v>
      </c>
      <c r="E8073" s="9">
        <v>3.5091899999999998</v>
      </c>
      <c r="F8073" s="9" t="s">
        <v>22068</v>
      </c>
      <c r="G8073" s="9" t="s">
        <v>22068</v>
      </c>
      <c r="H8073" s="9" t="s">
        <v>22068</v>
      </c>
      <c r="I8073" s="9" t="s">
        <v>22068</v>
      </c>
      <c r="J8073" s="9" t="s">
        <v>22068</v>
      </c>
      <c r="K8073" s="9" t="s">
        <v>22068</v>
      </c>
      <c r="L8073" s="9" t="s">
        <v>22068</v>
      </c>
      <c r="M8073" s="9" t="s">
        <v>22068</v>
      </c>
      <c r="N8073" s="9" t="s">
        <v>22068</v>
      </c>
      <c r="O8073" s="9" t="s">
        <v>22068</v>
      </c>
      <c r="P8073">
        <v>7</v>
      </c>
      <c r="Q8073" t="s">
        <v>22068</v>
      </c>
      <c r="R8073" t="s">
        <v>22068</v>
      </c>
      <c r="S8073" t="s">
        <v>22068</v>
      </c>
      <c r="T8073" t="s">
        <v>22068</v>
      </c>
      <c r="U8073" t="s">
        <v>22068</v>
      </c>
      <c r="V8073" t="s">
        <v>22068</v>
      </c>
      <c r="W8073" t="s">
        <v>22068</v>
      </c>
      <c r="X8073" t="s">
        <v>22068</v>
      </c>
      <c r="Y8073" t="s">
        <v>22068</v>
      </c>
      <c r="Z8073" t="s">
        <v>22068</v>
      </c>
      <c r="AA8073" t="s">
        <v>8389</v>
      </c>
    </row>
    <row r="8074" spans="1:27" x14ac:dyDescent="0.2">
      <c r="A8074" t="s">
        <v>3532</v>
      </c>
      <c r="B8074" t="s">
        <v>15078</v>
      </c>
      <c r="C8074" s="8" t="s">
        <v>22068</v>
      </c>
      <c r="D8074">
        <v>1</v>
      </c>
      <c r="E8074" s="9">
        <v>3.5091899999999998</v>
      </c>
      <c r="F8074" s="9" t="s">
        <v>22068</v>
      </c>
      <c r="G8074" s="9" t="s">
        <v>22068</v>
      </c>
      <c r="H8074" s="9" t="s">
        <v>22068</v>
      </c>
      <c r="I8074" s="9" t="s">
        <v>22068</v>
      </c>
      <c r="J8074" s="9" t="s">
        <v>22068</v>
      </c>
      <c r="K8074" s="9" t="s">
        <v>22068</v>
      </c>
      <c r="L8074" s="9" t="s">
        <v>22068</v>
      </c>
      <c r="M8074" s="9" t="s">
        <v>22068</v>
      </c>
      <c r="N8074" s="9" t="s">
        <v>22068</v>
      </c>
      <c r="O8074" s="9" t="s">
        <v>22068</v>
      </c>
      <c r="P8074">
        <v>-1062</v>
      </c>
      <c r="Q8074" t="s">
        <v>22068</v>
      </c>
      <c r="R8074" t="s">
        <v>22068</v>
      </c>
      <c r="S8074" t="s">
        <v>22068</v>
      </c>
      <c r="T8074" t="s">
        <v>22068</v>
      </c>
      <c r="U8074" t="s">
        <v>22068</v>
      </c>
      <c r="V8074" t="s">
        <v>22068</v>
      </c>
      <c r="W8074" t="s">
        <v>22068</v>
      </c>
      <c r="X8074" t="s">
        <v>22068</v>
      </c>
      <c r="Y8074" t="s">
        <v>22068</v>
      </c>
      <c r="Z8074" t="s">
        <v>22068</v>
      </c>
      <c r="AA8074" t="s">
        <v>21263</v>
      </c>
    </row>
    <row r="8075" spans="1:27" x14ac:dyDescent="0.2">
      <c r="A8075" t="s">
        <v>3587</v>
      </c>
      <c r="B8075" t="s">
        <v>10948</v>
      </c>
      <c r="C8075" s="8" t="s">
        <v>22068</v>
      </c>
      <c r="D8075">
        <v>1</v>
      </c>
      <c r="E8075" s="9">
        <v>3.5091899999999998</v>
      </c>
      <c r="F8075" s="9" t="s">
        <v>22068</v>
      </c>
      <c r="G8075" s="9" t="s">
        <v>22068</v>
      </c>
      <c r="H8075" s="9" t="s">
        <v>22068</v>
      </c>
      <c r="I8075" s="9" t="s">
        <v>22068</v>
      </c>
      <c r="J8075" s="9" t="s">
        <v>22068</v>
      </c>
      <c r="K8075" s="9" t="s">
        <v>22068</v>
      </c>
      <c r="L8075" s="9" t="s">
        <v>22068</v>
      </c>
      <c r="M8075" s="9" t="s">
        <v>22068</v>
      </c>
      <c r="N8075" s="9" t="s">
        <v>22068</v>
      </c>
      <c r="O8075" s="9" t="s">
        <v>22068</v>
      </c>
      <c r="P8075">
        <v>6</v>
      </c>
      <c r="Q8075" t="s">
        <v>22068</v>
      </c>
      <c r="R8075" t="s">
        <v>22068</v>
      </c>
      <c r="S8075" t="s">
        <v>22068</v>
      </c>
      <c r="T8075" t="s">
        <v>22068</v>
      </c>
      <c r="U8075" t="s">
        <v>22068</v>
      </c>
      <c r="V8075" t="s">
        <v>22068</v>
      </c>
      <c r="W8075" t="s">
        <v>22068</v>
      </c>
      <c r="X8075" t="s">
        <v>22068</v>
      </c>
      <c r="Y8075" t="s">
        <v>22068</v>
      </c>
      <c r="Z8075" t="s">
        <v>22068</v>
      </c>
      <c r="AA8075" t="s">
        <v>21264</v>
      </c>
    </row>
    <row r="8076" spans="1:27" x14ac:dyDescent="0.2">
      <c r="A8076" t="s">
        <v>7674</v>
      </c>
      <c r="B8076" t="s">
        <v>15079</v>
      </c>
      <c r="C8076" s="8" t="s">
        <v>22068</v>
      </c>
      <c r="D8076">
        <v>1</v>
      </c>
      <c r="E8076" s="9">
        <v>3.5091899999999998</v>
      </c>
      <c r="F8076" s="9" t="s">
        <v>22068</v>
      </c>
      <c r="G8076" s="9" t="s">
        <v>22068</v>
      </c>
      <c r="H8076" s="9" t="s">
        <v>22068</v>
      </c>
      <c r="I8076" s="9" t="s">
        <v>22068</v>
      </c>
      <c r="J8076" s="9" t="s">
        <v>22068</v>
      </c>
      <c r="K8076" s="9" t="s">
        <v>22068</v>
      </c>
      <c r="L8076" s="9" t="s">
        <v>22068</v>
      </c>
      <c r="M8076" s="9" t="s">
        <v>22068</v>
      </c>
      <c r="N8076" s="9" t="s">
        <v>22068</v>
      </c>
      <c r="O8076" s="9" t="s">
        <v>22068</v>
      </c>
      <c r="P8076">
        <v>-70</v>
      </c>
      <c r="Q8076" t="s">
        <v>22068</v>
      </c>
      <c r="R8076" t="s">
        <v>22068</v>
      </c>
      <c r="S8076" t="s">
        <v>22068</v>
      </c>
      <c r="T8076" t="s">
        <v>22068</v>
      </c>
      <c r="U8076" t="s">
        <v>22068</v>
      </c>
      <c r="V8076" t="s">
        <v>22068</v>
      </c>
      <c r="W8076" t="s">
        <v>22068</v>
      </c>
      <c r="X8076" t="s">
        <v>22068</v>
      </c>
      <c r="Y8076" t="s">
        <v>22068</v>
      </c>
      <c r="Z8076" t="s">
        <v>22068</v>
      </c>
      <c r="AA8076" t="s">
        <v>21265</v>
      </c>
    </row>
    <row r="8077" spans="1:27" x14ac:dyDescent="0.2">
      <c r="A8077" t="s">
        <v>7285</v>
      </c>
      <c r="B8077" t="s">
        <v>15080</v>
      </c>
      <c r="C8077" s="8" t="s">
        <v>22068</v>
      </c>
      <c r="D8077">
        <v>1</v>
      </c>
      <c r="E8077" s="9">
        <v>3.5013700000000001</v>
      </c>
      <c r="F8077" s="9" t="s">
        <v>22068</v>
      </c>
      <c r="G8077" s="9" t="s">
        <v>22068</v>
      </c>
      <c r="H8077" s="9" t="s">
        <v>22068</v>
      </c>
      <c r="I8077" s="9" t="s">
        <v>22068</v>
      </c>
      <c r="J8077" s="9" t="s">
        <v>22068</v>
      </c>
      <c r="K8077" s="9" t="s">
        <v>22068</v>
      </c>
      <c r="L8077" s="9" t="s">
        <v>22068</v>
      </c>
      <c r="M8077" s="9" t="s">
        <v>22068</v>
      </c>
      <c r="N8077" s="9" t="s">
        <v>22068</v>
      </c>
      <c r="O8077" s="9" t="s">
        <v>22068</v>
      </c>
      <c r="P8077">
        <v>-121</v>
      </c>
      <c r="Q8077" t="s">
        <v>22068</v>
      </c>
      <c r="R8077" t="s">
        <v>22068</v>
      </c>
      <c r="S8077" t="s">
        <v>22068</v>
      </c>
      <c r="T8077" t="s">
        <v>22068</v>
      </c>
      <c r="U8077" t="s">
        <v>22068</v>
      </c>
      <c r="V8077" t="s">
        <v>22068</v>
      </c>
      <c r="W8077" t="s">
        <v>22068</v>
      </c>
      <c r="X8077" t="s">
        <v>22068</v>
      </c>
      <c r="Y8077" t="s">
        <v>22068</v>
      </c>
      <c r="Z8077" t="s">
        <v>22068</v>
      </c>
      <c r="AA8077" t="s">
        <v>21266</v>
      </c>
    </row>
    <row r="8078" spans="1:27" x14ac:dyDescent="0.2">
      <c r="A8078" t="s">
        <v>362</v>
      </c>
      <c r="B8078" t="s">
        <v>11499</v>
      </c>
      <c r="C8078" s="8" t="s">
        <v>22068</v>
      </c>
      <c r="D8078">
        <v>1</v>
      </c>
      <c r="E8078" s="9">
        <v>3.5007999999999999</v>
      </c>
      <c r="F8078" s="9" t="s">
        <v>22068</v>
      </c>
      <c r="G8078" s="9" t="s">
        <v>22068</v>
      </c>
      <c r="H8078" s="9" t="s">
        <v>22068</v>
      </c>
      <c r="I8078" s="9" t="s">
        <v>22068</v>
      </c>
      <c r="J8078" s="9" t="s">
        <v>22068</v>
      </c>
      <c r="K8078" s="9" t="s">
        <v>22068</v>
      </c>
      <c r="L8078" s="9" t="s">
        <v>22068</v>
      </c>
      <c r="M8078" s="9" t="s">
        <v>22068</v>
      </c>
      <c r="N8078" s="9" t="s">
        <v>22068</v>
      </c>
      <c r="O8078" s="9" t="s">
        <v>22068</v>
      </c>
      <c r="P8078">
        <v>-280</v>
      </c>
      <c r="Q8078" t="s">
        <v>22068</v>
      </c>
      <c r="R8078" t="s">
        <v>22068</v>
      </c>
      <c r="S8078" t="s">
        <v>22068</v>
      </c>
      <c r="T8078" t="s">
        <v>22068</v>
      </c>
      <c r="U8078" t="s">
        <v>22068</v>
      </c>
      <c r="V8078" t="s">
        <v>22068</v>
      </c>
      <c r="W8078" t="s">
        <v>22068</v>
      </c>
      <c r="X8078" t="s">
        <v>22068</v>
      </c>
      <c r="Y8078" t="s">
        <v>22068</v>
      </c>
      <c r="Z8078" t="s">
        <v>22068</v>
      </c>
      <c r="AA8078" t="s">
        <v>8468</v>
      </c>
    </row>
    <row r="8079" spans="1:27" x14ac:dyDescent="0.2">
      <c r="A8079" t="s">
        <v>566</v>
      </c>
      <c r="B8079" t="s">
        <v>12103</v>
      </c>
      <c r="C8079" s="8" t="s">
        <v>22068</v>
      </c>
      <c r="D8079">
        <v>1</v>
      </c>
      <c r="E8079" s="9">
        <v>3.5007999999999999</v>
      </c>
      <c r="F8079" s="9" t="s">
        <v>22068</v>
      </c>
      <c r="G8079" s="9" t="s">
        <v>22068</v>
      </c>
      <c r="H8079" s="9" t="s">
        <v>22068</v>
      </c>
      <c r="I8079" s="9" t="s">
        <v>22068</v>
      </c>
      <c r="J8079" s="9" t="s">
        <v>22068</v>
      </c>
      <c r="K8079" s="9" t="s">
        <v>22068</v>
      </c>
      <c r="L8079" s="9" t="s">
        <v>22068</v>
      </c>
      <c r="M8079" s="9" t="s">
        <v>22068</v>
      </c>
      <c r="N8079" s="9" t="s">
        <v>22068</v>
      </c>
      <c r="O8079" s="9" t="s">
        <v>22068</v>
      </c>
      <c r="P8079">
        <v>-405</v>
      </c>
      <c r="Q8079" t="s">
        <v>22068</v>
      </c>
      <c r="R8079" t="s">
        <v>22068</v>
      </c>
      <c r="S8079" t="s">
        <v>22068</v>
      </c>
      <c r="T8079" t="s">
        <v>22068</v>
      </c>
      <c r="U8079" t="s">
        <v>22068</v>
      </c>
      <c r="V8079" t="s">
        <v>22068</v>
      </c>
      <c r="W8079" t="s">
        <v>22068</v>
      </c>
      <c r="X8079" t="s">
        <v>22068</v>
      </c>
      <c r="Y8079" t="s">
        <v>22068</v>
      </c>
      <c r="Z8079" t="s">
        <v>22068</v>
      </c>
      <c r="AA8079" t="s">
        <v>21267</v>
      </c>
    </row>
    <row r="8080" spans="1:27" x14ac:dyDescent="0.2">
      <c r="A8080" t="s">
        <v>609</v>
      </c>
      <c r="B8080" t="s">
        <v>15088</v>
      </c>
      <c r="C8080" s="8" t="s">
        <v>22068</v>
      </c>
      <c r="D8080">
        <v>1</v>
      </c>
      <c r="E8080" s="9">
        <v>3.5007999999999999</v>
      </c>
      <c r="F8080" s="9" t="s">
        <v>22068</v>
      </c>
      <c r="G8080" s="9" t="s">
        <v>22068</v>
      </c>
      <c r="H8080" s="9" t="s">
        <v>22068</v>
      </c>
      <c r="I8080" s="9" t="s">
        <v>22068</v>
      </c>
      <c r="J8080" s="9" t="s">
        <v>22068</v>
      </c>
      <c r="K8080" s="9" t="s">
        <v>22068</v>
      </c>
      <c r="L8080" s="9" t="s">
        <v>22068</v>
      </c>
      <c r="M8080" s="9" t="s">
        <v>22068</v>
      </c>
      <c r="N8080" s="9" t="s">
        <v>22068</v>
      </c>
      <c r="O8080" s="9" t="s">
        <v>22068</v>
      </c>
      <c r="P8080">
        <v>-977</v>
      </c>
      <c r="Q8080" t="s">
        <v>22068</v>
      </c>
      <c r="R8080" t="s">
        <v>22068</v>
      </c>
      <c r="S8080" t="s">
        <v>22068</v>
      </c>
      <c r="T8080" t="s">
        <v>22068</v>
      </c>
      <c r="U8080" t="s">
        <v>22068</v>
      </c>
      <c r="V8080" t="s">
        <v>22068</v>
      </c>
      <c r="W8080" t="s">
        <v>22068</v>
      </c>
      <c r="X8080" t="s">
        <v>22068</v>
      </c>
      <c r="Y8080" t="s">
        <v>22068</v>
      </c>
      <c r="Z8080" t="s">
        <v>22068</v>
      </c>
      <c r="AA8080" t="s">
        <v>21268</v>
      </c>
    </row>
    <row r="8081" spans="1:27" x14ac:dyDescent="0.2">
      <c r="A8081" t="s">
        <v>1202</v>
      </c>
      <c r="B8081" t="s">
        <v>15093</v>
      </c>
      <c r="C8081" s="8" t="s">
        <v>22068</v>
      </c>
      <c r="D8081">
        <v>1</v>
      </c>
      <c r="E8081" s="9">
        <v>3.5007999999999999</v>
      </c>
      <c r="F8081" s="9" t="s">
        <v>22068</v>
      </c>
      <c r="G8081" s="9" t="s">
        <v>22068</v>
      </c>
      <c r="H8081" s="9" t="s">
        <v>22068</v>
      </c>
      <c r="I8081" s="9" t="s">
        <v>22068</v>
      </c>
      <c r="J8081" s="9" t="s">
        <v>22068</v>
      </c>
      <c r="K8081" s="9" t="s">
        <v>22068</v>
      </c>
      <c r="L8081" s="9" t="s">
        <v>22068</v>
      </c>
      <c r="M8081" s="9" t="s">
        <v>22068</v>
      </c>
      <c r="N8081" s="9" t="s">
        <v>22068</v>
      </c>
      <c r="O8081" s="9" t="s">
        <v>22068</v>
      </c>
      <c r="P8081">
        <v>-152</v>
      </c>
      <c r="Q8081" t="s">
        <v>22068</v>
      </c>
      <c r="R8081" t="s">
        <v>22068</v>
      </c>
      <c r="S8081" t="s">
        <v>22068</v>
      </c>
      <c r="T8081" t="s">
        <v>22068</v>
      </c>
      <c r="U8081" t="s">
        <v>22068</v>
      </c>
      <c r="V8081" t="s">
        <v>22068</v>
      </c>
      <c r="W8081" t="s">
        <v>22068</v>
      </c>
      <c r="X8081" t="s">
        <v>22068</v>
      </c>
      <c r="Y8081" t="s">
        <v>22068</v>
      </c>
      <c r="Z8081" t="s">
        <v>22068</v>
      </c>
      <c r="AA8081" t="s">
        <v>21269</v>
      </c>
    </row>
    <row r="8082" spans="1:27" x14ac:dyDescent="0.2">
      <c r="A8082" t="s">
        <v>1260</v>
      </c>
      <c r="B8082" t="s">
        <v>15090</v>
      </c>
      <c r="C8082" s="8" t="s">
        <v>22068</v>
      </c>
      <c r="D8082">
        <v>1</v>
      </c>
      <c r="E8082" s="9">
        <v>3.5007999999999999</v>
      </c>
      <c r="F8082" s="9" t="s">
        <v>22068</v>
      </c>
      <c r="G8082" s="9" t="s">
        <v>22068</v>
      </c>
      <c r="H8082" s="9" t="s">
        <v>22068</v>
      </c>
      <c r="I8082" s="9" t="s">
        <v>22068</v>
      </c>
      <c r="J8082" s="9" t="s">
        <v>22068</v>
      </c>
      <c r="K8082" s="9" t="s">
        <v>22068</v>
      </c>
      <c r="L8082" s="9" t="s">
        <v>22068</v>
      </c>
      <c r="M8082" s="9" t="s">
        <v>22068</v>
      </c>
      <c r="N8082" s="9" t="s">
        <v>22068</v>
      </c>
      <c r="O8082" s="9" t="s">
        <v>22068</v>
      </c>
      <c r="P8082">
        <v>23</v>
      </c>
      <c r="Q8082" t="s">
        <v>22068</v>
      </c>
      <c r="R8082" t="s">
        <v>22068</v>
      </c>
      <c r="S8082" t="s">
        <v>22068</v>
      </c>
      <c r="T8082" t="s">
        <v>22068</v>
      </c>
      <c r="U8082" t="s">
        <v>22068</v>
      </c>
      <c r="V8082" t="s">
        <v>22068</v>
      </c>
      <c r="W8082" t="s">
        <v>22068</v>
      </c>
      <c r="X8082" t="s">
        <v>22068</v>
      </c>
      <c r="Y8082" t="s">
        <v>22068</v>
      </c>
      <c r="Z8082" t="s">
        <v>22068</v>
      </c>
      <c r="AA8082" t="s">
        <v>21270</v>
      </c>
    </row>
    <row r="8083" spans="1:27" x14ac:dyDescent="0.2">
      <c r="A8083" t="s">
        <v>1887</v>
      </c>
      <c r="B8083" t="s">
        <v>15087</v>
      </c>
      <c r="C8083" s="8" t="s">
        <v>22068</v>
      </c>
      <c r="D8083">
        <v>1</v>
      </c>
      <c r="E8083" s="9">
        <v>3.5007999999999999</v>
      </c>
      <c r="F8083" s="9" t="s">
        <v>22068</v>
      </c>
      <c r="G8083" s="9" t="s">
        <v>22068</v>
      </c>
      <c r="H8083" s="9" t="s">
        <v>22068</v>
      </c>
      <c r="I8083" s="9" t="s">
        <v>22068</v>
      </c>
      <c r="J8083" s="9" t="s">
        <v>22068</v>
      </c>
      <c r="K8083" s="9" t="s">
        <v>22068</v>
      </c>
      <c r="L8083" s="9" t="s">
        <v>22068</v>
      </c>
      <c r="M8083" s="9" t="s">
        <v>22068</v>
      </c>
      <c r="N8083" s="9" t="s">
        <v>22068</v>
      </c>
      <c r="O8083" s="9" t="s">
        <v>22068</v>
      </c>
      <c r="P8083">
        <v>-52</v>
      </c>
      <c r="Q8083" t="s">
        <v>22068</v>
      </c>
      <c r="R8083" t="s">
        <v>22068</v>
      </c>
      <c r="S8083" t="s">
        <v>22068</v>
      </c>
      <c r="T8083" t="s">
        <v>22068</v>
      </c>
      <c r="U8083" t="s">
        <v>22068</v>
      </c>
      <c r="V8083" t="s">
        <v>22068</v>
      </c>
      <c r="W8083" t="s">
        <v>22068</v>
      </c>
      <c r="X8083" t="s">
        <v>22068</v>
      </c>
      <c r="Y8083" t="s">
        <v>22068</v>
      </c>
      <c r="Z8083" t="s">
        <v>22068</v>
      </c>
      <c r="AA8083" t="s">
        <v>21271</v>
      </c>
    </row>
    <row r="8084" spans="1:27" x14ac:dyDescent="0.2">
      <c r="A8084" t="s">
        <v>1902</v>
      </c>
      <c r="B8084" t="s">
        <v>15085</v>
      </c>
      <c r="C8084" s="8" t="s">
        <v>22068</v>
      </c>
      <c r="D8084">
        <v>1</v>
      </c>
      <c r="E8084" s="9">
        <v>3.5007999999999999</v>
      </c>
      <c r="F8084" s="9" t="s">
        <v>22068</v>
      </c>
      <c r="G8084" s="9" t="s">
        <v>22068</v>
      </c>
      <c r="H8084" s="9" t="s">
        <v>22068</v>
      </c>
      <c r="I8084" s="9" t="s">
        <v>22068</v>
      </c>
      <c r="J8084" s="9" t="s">
        <v>22068</v>
      </c>
      <c r="K8084" s="9" t="s">
        <v>22068</v>
      </c>
      <c r="L8084" s="9" t="s">
        <v>22068</v>
      </c>
      <c r="M8084" s="9" t="s">
        <v>22068</v>
      </c>
      <c r="N8084" s="9" t="s">
        <v>22068</v>
      </c>
      <c r="O8084" s="9" t="s">
        <v>22068</v>
      </c>
      <c r="P8084">
        <v>-36</v>
      </c>
      <c r="Q8084" t="s">
        <v>22068</v>
      </c>
      <c r="R8084" t="s">
        <v>22068</v>
      </c>
      <c r="S8084" t="s">
        <v>22068</v>
      </c>
      <c r="T8084" t="s">
        <v>22068</v>
      </c>
      <c r="U8084" t="s">
        <v>22068</v>
      </c>
      <c r="V8084" t="s">
        <v>22068</v>
      </c>
      <c r="W8084" t="s">
        <v>22068</v>
      </c>
      <c r="X8084" t="s">
        <v>22068</v>
      </c>
      <c r="Y8084" t="s">
        <v>22068</v>
      </c>
      <c r="Z8084" t="s">
        <v>22068</v>
      </c>
      <c r="AA8084" t="s">
        <v>21272</v>
      </c>
    </row>
    <row r="8085" spans="1:27" x14ac:dyDescent="0.2">
      <c r="A8085" t="s">
        <v>2331</v>
      </c>
      <c r="B8085" t="s">
        <v>11655</v>
      </c>
      <c r="C8085" s="8" t="s">
        <v>22068</v>
      </c>
      <c r="D8085">
        <v>1</v>
      </c>
      <c r="E8085" s="9">
        <v>3.5007999999999999</v>
      </c>
      <c r="F8085" s="9" t="s">
        <v>22068</v>
      </c>
      <c r="G8085" s="9" t="s">
        <v>22068</v>
      </c>
      <c r="H8085" s="9" t="s">
        <v>22068</v>
      </c>
      <c r="I8085" s="9" t="s">
        <v>22068</v>
      </c>
      <c r="J8085" s="9" t="s">
        <v>22068</v>
      </c>
      <c r="K8085" s="9" t="s">
        <v>22068</v>
      </c>
      <c r="L8085" s="9" t="s">
        <v>22068</v>
      </c>
      <c r="M8085" s="9" t="s">
        <v>22068</v>
      </c>
      <c r="N8085" s="9" t="s">
        <v>22068</v>
      </c>
      <c r="O8085" s="9" t="s">
        <v>22068</v>
      </c>
      <c r="P8085">
        <v>-201</v>
      </c>
      <c r="Q8085" t="s">
        <v>22068</v>
      </c>
      <c r="R8085" t="s">
        <v>22068</v>
      </c>
      <c r="S8085" t="s">
        <v>22068</v>
      </c>
      <c r="T8085" t="s">
        <v>22068</v>
      </c>
      <c r="U8085" t="s">
        <v>22068</v>
      </c>
      <c r="V8085" t="s">
        <v>22068</v>
      </c>
      <c r="W8085" t="s">
        <v>22068</v>
      </c>
      <c r="X8085" t="s">
        <v>22068</v>
      </c>
      <c r="Y8085" t="s">
        <v>22068</v>
      </c>
      <c r="Z8085" t="s">
        <v>22068</v>
      </c>
      <c r="AA8085" t="s">
        <v>21273</v>
      </c>
    </row>
    <row r="8086" spans="1:27" x14ac:dyDescent="0.2">
      <c r="A8086" t="s">
        <v>3646</v>
      </c>
      <c r="B8086" t="s">
        <v>15082</v>
      </c>
      <c r="C8086" s="8" t="s">
        <v>22068</v>
      </c>
      <c r="D8086">
        <v>1</v>
      </c>
      <c r="E8086" s="9">
        <v>3.5007999999999999</v>
      </c>
      <c r="F8086" s="9" t="s">
        <v>22068</v>
      </c>
      <c r="G8086" s="9" t="s">
        <v>22068</v>
      </c>
      <c r="H8086" s="9" t="s">
        <v>22068</v>
      </c>
      <c r="I8086" s="9" t="s">
        <v>22068</v>
      </c>
      <c r="J8086" s="9" t="s">
        <v>22068</v>
      </c>
      <c r="K8086" s="9" t="s">
        <v>22068</v>
      </c>
      <c r="L8086" s="9" t="s">
        <v>22068</v>
      </c>
      <c r="M8086" s="9" t="s">
        <v>22068</v>
      </c>
      <c r="N8086" s="9" t="s">
        <v>22068</v>
      </c>
      <c r="O8086" s="9" t="s">
        <v>22068</v>
      </c>
      <c r="P8086">
        <v>-288</v>
      </c>
      <c r="Q8086" t="s">
        <v>22068</v>
      </c>
      <c r="R8086" t="s">
        <v>22068</v>
      </c>
      <c r="S8086" t="s">
        <v>22068</v>
      </c>
      <c r="T8086" t="s">
        <v>22068</v>
      </c>
      <c r="U8086" t="s">
        <v>22068</v>
      </c>
      <c r="V8086" t="s">
        <v>22068</v>
      </c>
      <c r="W8086" t="s">
        <v>22068</v>
      </c>
      <c r="X8086" t="s">
        <v>22068</v>
      </c>
      <c r="Y8086" t="s">
        <v>22068</v>
      </c>
      <c r="Z8086" t="s">
        <v>22068</v>
      </c>
      <c r="AA8086" t="s">
        <v>21274</v>
      </c>
    </row>
    <row r="8087" spans="1:27" x14ac:dyDescent="0.2">
      <c r="A8087" t="s">
        <v>3791</v>
      </c>
      <c r="B8087" t="s">
        <v>15086</v>
      </c>
      <c r="C8087" s="8" t="s">
        <v>22068</v>
      </c>
      <c r="D8087">
        <v>1</v>
      </c>
      <c r="E8087" s="9">
        <v>3.5007999999999999</v>
      </c>
      <c r="F8087" s="9" t="s">
        <v>22068</v>
      </c>
      <c r="G8087" s="9" t="s">
        <v>22068</v>
      </c>
      <c r="H8087" s="9" t="s">
        <v>22068</v>
      </c>
      <c r="I8087" s="9" t="s">
        <v>22068</v>
      </c>
      <c r="J8087" s="9" t="s">
        <v>22068</v>
      </c>
      <c r="K8087" s="9" t="s">
        <v>22068</v>
      </c>
      <c r="L8087" s="9" t="s">
        <v>22068</v>
      </c>
      <c r="M8087" s="9" t="s">
        <v>22068</v>
      </c>
      <c r="N8087" s="9" t="s">
        <v>22068</v>
      </c>
      <c r="O8087" s="9" t="s">
        <v>22068</v>
      </c>
      <c r="P8087">
        <v>-99</v>
      </c>
      <c r="Q8087" t="s">
        <v>22068</v>
      </c>
      <c r="R8087" t="s">
        <v>22068</v>
      </c>
      <c r="S8087" t="s">
        <v>22068</v>
      </c>
      <c r="T8087" t="s">
        <v>22068</v>
      </c>
      <c r="U8087" t="s">
        <v>22068</v>
      </c>
      <c r="V8087" t="s">
        <v>22068</v>
      </c>
      <c r="W8087" t="s">
        <v>22068</v>
      </c>
      <c r="X8087" t="s">
        <v>22068</v>
      </c>
      <c r="Y8087" t="s">
        <v>22068</v>
      </c>
      <c r="Z8087" t="s">
        <v>22068</v>
      </c>
      <c r="AA8087" t="s">
        <v>9348</v>
      </c>
    </row>
    <row r="8088" spans="1:27" x14ac:dyDescent="0.2">
      <c r="A8088" t="s">
        <v>4320</v>
      </c>
      <c r="B8088" t="s">
        <v>10480</v>
      </c>
      <c r="C8088" s="8" t="s">
        <v>22068</v>
      </c>
      <c r="D8088">
        <v>1</v>
      </c>
      <c r="E8088" s="9">
        <v>3.5007999999999999</v>
      </c>
      <c r="F8088" s="9" t="s">
        <v>22068</v>
      </c>
      <c r="G8088" s="9" t="s">
        <v>22068</v>
      </c>
      <c r="H8088" s="9" t="s">
        <v>22068</v>
      </c>
      <c r="I8088" s="9" t="s">
        <v>22068</v>
      </c>
      <c r="J8088" s="9" t="s">
        <v>22068</v>
      </c>
      <c r="K8088" s="9" t="s">
        <v>22068</v>
      </c>
      <c r="L8088" s="9" t="s">
        <v>22068</v>
      </c>
      <c r="M8088" s="9" t="s">
        <v>22068</v>
      </c>
      <c r="N8088" s="9" t="s">
        <v>22068</v>
      </c>
      <c r="O8088" s="9" t="s">
        <v>22068</v>
      </c>
      <c r="P8088">
        <v>-1141</v>
      </c>
      <c r="Q8088" t="s">
        <v>22068</v>
      </c>
      <c r="R8088" t="s">
        <v>22068</v>
      </c>
      <c r="S8088" t="s">
        <v>22068</v>
      </c>
      <c r="T8088" t="s">
        <v>22068</v>
      </c>
      <c r="U8088" t="s">
        <v>22068</v>
      </c>
      <c r="V8088" t="s">
        <v>22068</v>
      </c>
      <c r="W8088" t="s">
        <v>22068</v>
      </c>
      <c r="X8088" t="s">
        <v>22068</v>
      </c>
      <c r="Y8088" t="s">
        <v>22068</v>
      </c>
      <c r="Z8088" t="s">
        <v>22068</v>
      </c>
      <c r="AA8088" t="s">
        <v>9483</v>
      </c>
    </row>
    <row r="8089" spans="1:27" x14ac:dyDescent="0.2">
      <c r="A8089" t="s">
        <v>4487</v>
      </c>
      <c r="B8089" t="s">
        <v>10480</v>
      </c>
      <c r="C8089" s="8" t="s">
        <v>22068</v>
      </c>
      <c r="D8089">
        <v>1</v>
      </c>
      <c r="E8089" s="9">
        <v>3.5007999999999999</v>
      </c>
      <c r="F8089" s="9" t="s">
        <v>22068</v>
      </c>
      <c r="G8089" s="9" t="s">
        <v>22068</v>
      </c>
      <c r="H8089" s="9" t="s">
        <v>22068</v>
      </c>
      <c r="I8089" s="9" t="s">
        <v>22068</v>
      </c>
      <c r="J8089" s="9" t="s">
        <v>22068</v>
      </c>
      <c r="K8089" s="9" t="s">
        <v>22068</v>
      </c>
      <c r="L8089" s="9" t="s">
        <v>22068</v>
      </c>
      <c r="M8089" s="9" t="s">
        <v>22068</v>
      </c>
      <c r="N8089" s="9" t="s">
        <v>22068</v>
      </c>
      <c r="O8089" s="9" t="s">
        <v>22068</v>
      </c>
      <c r="P8089">
        <v>-124</v>
      </c>
      <c r="Q8089" t="s">
        <v>22068</v>
      </c>
      <c r="R8089" t="s">
        <v>22068</v>
      </c>
      <c r="S8089" t="s">
        <v>22068</v>
      </c>
      <c r="T8089" t="s">
        <v>22068</v>
      </c>
      <c r="U8089" t="s">
        <v>22068</v>
      </c>
      <c r="V8089" t="s">
        <v>22068</v>
      </c>
      <c r="W8089" t="s">
        <v>22068</v>
      </c>
      <c r="X8089" t="s">
        <v>22068</v>
      </c>
      <c r="Y8089" t="s">
        <v>22068</v>
      </c>
      <c r="Z8089" t="s">
        <v>22068</v>
      </c>
      <c r="AA8089" t="s">
        <v>9535</v>
      </c>
    </row>
    <row r="8090" spans="1:27" x14ac:dyDescent="0.2">
      <c r="A8090" t="s">
        <v>4763</v>
      </c>
      <c r="B8090" t="s">
        <v>15083</v>
      </c>
      <c r="C8090" s="8" t="s">
        <v>22068</v>
      </c>
      <c r="D8090">
        <v>1</v>
      </c>
      <c r="E8090" s="9">
        <v>3.5007999999999999</v>
      </c>
      <c r="F8090" s="9" t="s">
        <v>22068</v>
      </c>
      <c r="G8090" s="9" t="s">
        <v>22068</v>
      </c>
      <c r="H8090" s="9" t="s">
        <v>22068</v>
      </c>
      <c r="I8090" s="9" t="s">
        <v>22068</v>
      </c>
      <c r="J8090" s="9" t="s">
        <v>22068</v>
      </c>
      <c r="K8090" s="9" t="s">
        <v>22068</v>
      </c>
      <c r="L8090" s="9" t="s">
        <v>22068</v>
      </c>
      <c r="M8090" s="9" t="s">
        <v>22068</v>
      </c>
      <c r="N8090" s="9" t="s">
        <v>22068</v>
      </c>
      <c r="O8090" s="9" t="s">
        <v>22068</v>
      </c>
      <c r="P8090">
        <v>-85</v>
      </c>
      <c r="Q8090" t="s">
        <v>22068</v>
      </c>
      <c r="R8090" t="s">
        <v>22068</v>
      </c>
      <c r="S8090" t="s">
        <v>22068</v>
      </c>
      <c r="T8090" t="s">
        <v>22068</v>
      </c>
      <c r="U8090" t="s">
        <v>22068</v>
      </c>
      <c r="V8090" t="s">
        <v>22068</v>
      </c>
      <c r="W8090" t="s">
        <v>22068</v>
      </c>
      <c r="X8090" t="s">
        <v>22068</v>
      </c>
      <c r="Y8090" t="s">
        <v>22068</v>
      </c>
      <c r="Z8090" t="s">
        <v>22068</v>
      </c>
      <c r="AA8090" t="s">
        <v>9593</v>
      </c>
    </row>
    <row r="8091" spans="1:27" x14ac:dyDescent="0.2">
      <c r="A8091" t="s">
        <v>5139</v>
      </c>
      <c r="B8091" t="s">
        <v>15089</v>
      </c>
      <c r="C8091" s="8" t="s">
        <v>22068</v>
      </c>
      <c r="D8091">
        <v>1</v>
      </c>
      <c r="E8091" s="9">
        <v>3.5007999999999999</v>
      </c>
      <c r="F8091" s="9" t="s">
        <v>22068</v>
      </c>
      <c r="G8091" s="9" t="s">
        <v>22068</v>
      </c>
      <c r="H8091" s="9" t="s">
        <v>22068</v>
      </c>
      <c r="I8091" s="9" t="s">
        <v>22068</v>
      </c>
      <c r="J8091" s="9" t="s">
        <v>22068</v>
      </c>
      <c r="K8091" s="9" t="s">
        <v>22068</v>
      </c>
      <c r="L8091" s="9" t="s">
        <v>22068</v>
      </c>
      <c r="M8091" s="9" t="s">
        <v>22068</v>
      </c>
      <c r="N8091" s="9" t="s">
        <v>22068</v>
      </c>
      <c r="O8091" s="9" t="s">
        <v>22068</v>
      </c>
      <c r="P8091">
        <v>-89</v>
      </c>
      <c r="Q8091" t="s">
        <v>22068</v>
      </c>
      <c r="R8091" t="s">
        <v>22068</v>
      </c>
      <c r="S8091" t="s">
        <v>22068</v>
      </c>
      <c r="T8091" t="s">
        <v>22068</v>
      </c>
      <c r="U8091" t="s">
        <v>22068</v>
      </c>
      <c r="V8091" t="s">
        <v>22068</v>
      </c>
      <c r="W8091" t="s">
        <v>22068</v>
      </c>
      <c r="X8091" t="s">
        <v>22068</v>
      </c>
      <c r="Y8091" t="s">
        <v>22068</v>
      </c>
      <c r="Z8091" t="s">
        <v>22068</v>
      </c>
      <c r="AA8091" t="s">
        <v>21275</v>
      </c>
    </row>
    <row r="8092" spans="1:27" x14ac:dyDescent="0.2">
      <c r="A8092" t="s">
        <v>5377</v>
      </c>
      <c r="B8092" t="s">
        <v>15094</v>
      </c>
      <c r="C8092" s="8" t="s">
        <v>22068</v>
      </c>
      <c r="D8092">
        <v>1</v>
      </c>
      <c r="E8092" s="9">
        <v>3.5007999999999999</v>
      </c>
      <c r="F8092" s="9" t="s">
        <v>22068</v>
      </c>
      <c r="G8092" s="9" t="s">
        <v>22068</v>
      </c>
      <c r="H8092" s="9" t="s">
        <v>22068</v>
      </c>
      <c r="I8092" s="9" t="s">
        <v>22068</v>
      </c>
      <c r="J8092" s="9" t="s">
        <v>22068</v>
      </c>
      <c r="K8092" s="9" t="s">
        <v>22068</v>
      </c>
      <c r="L8092" s="9" t="s">
        <v>22068</v>
      </c>
      <c r="M8092" s="9" t="s">
        <v>22068</v>
      </c>
      <c r="N8092" s="9" t="s">
        <v>22068</v>
      </c>
      <c r="O8092" s="9" t="s">
        <v>22068</v>
      </c>
      <c r="P8092">
        <v>-337</v>
      </c>
      <c r="Q8092" t="s">
        <v>22068</v>
      </c>
      <c r="R8092" t="s">
        <v>22068</v>
      </c>
      <c r="S8092" t="s">
        <v>22068</v>
      </c>
      <c r="T8092" t="s">
        <v>22068</v>
      </c>
      <c r="U8092" t="s">
        <v>22068</v>
      </c>
      <c r="V8092" t="s">
        <v>22068</v>
      </c>
      <c r="W8092" t="s">
        <v>22068</v>
      </c>
      <c r="X8092" t="s">
        <v>22068</v>
      </c>
      <c r="Y8092" t="s">
        <v>22068</v>
      </c>
      <c r="Z8092" t="s">
        <v>22068</v>
      </c>
      <c r="AA8092" t="s">
        <v>21276</v>
      </c>
    </row>
    <row r="8093" spans="1:27" x14ac:dyDescent="0.2">
      <c r="A8093" t="s">
        <v>5436</v>
      </c>
      <c r="B8093" t="s">
        <v>15081</v>
      </c>
      <c r="C8093" s="8" t="s">
        <v>22068</v>
      </c>
      <c r="D8093">
        <v>1</v>
      </c>
      <c r="E8093" s="9">
        <v>3.5007999999999999</v>
      </c>
      <c r="F8093" s="9" t="s">
        <v>22068</v>
      </c>
      <c r="G8093" s="9" t="s">
        <v>22068</v>
      </c>
      <c r="H8093" s="9" t="s">
        <v>22068</v>
      </c>
      <c r="I8093" s="9" t="s">
        <v>22068</v>
      </c>
      <c r="J8093" s="9" t="s">
        <v>22068</v>
      </c>
      <c r="K8093" s="9" t="s">
        <v>22068</v>
      </c>
      <c r="L8093" s="9" t="s">
        <v>22068</v>
      </c>
      <c r="M8093" s="9" t="s">
        <v>22068</v>
      </c>
      <c r="N8093" s="9" t="s">
        <v>22068</v>
      </c>
      <c r="O8093" s="9" t="s">
        <v>22068</v>
      </c>
      <c r="P8093">
        <v>-166</v>
      </c>
      <c r="Q8093" t="s">
        <v>22068</v>
      </c>
      <c r="R8093" t="s">
        <v>22068</v>
      </c>
      <c r="S8093" t="s">
        <v>22068</v>
      </c>
      <c r="T8093" t="s">
        <v>22068</v>
      </c>
      <c r="U8093" t="s">
        <v>22068</v>
      </c>
      <c r="V8093" t="s">
        <v>22068</v>
      </c>
      <c r="W8093" t="s">
        <v>22068</v>
      </c>
      <c r="X8093" t="s">
        <v>22068</v>
      </c>
      <c r="Y8093" t="s">
        <v>22068</v>
      </c>
      <c r="Z8093" t="s">
        <v>22068</v>
      </c>
      <c r="AA8093" t="s">
        <v>9747</v>
      </c>
    </row>
    <row r="8094" spans="1:27" x14ac:dyDescent="0.2">
      <c r="A8094" t="s">
        <v>6364</v>
      </c>
      <c r="B8094" t="s">
        <v>15084</v>
      </c>
      <c r="C8094" s="8" t="s">
        <v>22068</v>
      </c>
      <c r="D8094">
        <v>1</v>
      </c>
      <c r="E8094" s="9">
        <v>3.5007999999999999</v>
      </c>
      <c r="F8094" s="9" t="s">
        <v>22068</v>
      </c>
      <c r="G8094" s="9" t="s">
        <v>22068</v>
      </c>
      <c r="H8094" s="9" t="s">
        <v>22068</v>
      </c>
      <c r="I8094" s="9" t="s">
        <v>22068</v>
      </c>
      <c r="J8094" s="9" t="s">
        <v>22068</v>
      </c>
      <c r="K8094" s="9" t="s">
        <v>22068</v>
      </c>
      <c r="L8094" s="9" t="s">
        <v>22068</v>
      </c>
      <c r="M8094" s="9" t="s">
        <v>22068</v>
      </c>
      <c r="N8094" s="9" t="s">
        <v>22068</v>
      </c>
      <c r="O8094" s="9" t="s">
        <v>22068</v>
      </c>
      <c r="P8094">
        <v>-2793</v>
      </c>
      <c r="Q8094" t="s">
        <v>22068</v>
      </c>
      <c r="R8094" t="s">
        <v>22068</v>
      </c>
      <c r="S8094" t="s">
        <v>22068</v>
      </c>
      <c r="T8094" t="s">
        <v>22068</v>
      </c>
      <c r="U8094" t="s">
        <v>22068</v>
      </c>
      <c r="V8094" t="s">
        <v>22068</v>
      </c>
      <c r="W8094" t="s">
        <v>22068</v>
      </c>
      <c r="X8094" t="s">
        <v>22068</v>
      </c>
      <c r="Y8094" t="s">
        <v>22068</v>
      </c>
      <c r="Z8094" t="s">
        <v>22068</v>
      </c>
      <c r="AA8094" t="s">
        <v>21277</v>
      </c>
    </row>
    <row r="8095" spans="1:27" x14ac:dyDescent="0.2">
      <c r="A8095" t="s">
        <v>6776</v>
      </c>
      <c r="B8095" t="s">
        <v>15091</v>
      </c>
      <c r="C8095" s="8" t="s">
        <v>22068</v>
      </c>
      <c r="D8095">
        <v>1</v>
      </c>
      <c r="E8095" s="9">
        <v>3.5007999999999999</v>
      </c>
      <c r="F8095" s="9" t="s">
        <v>22068</v>
      </c>
      <c r="G8095" s="9" t="s">
        <v>22068</v>
      </c>
      <c r="H8095" s="9" t="s">
        <v>22068</v>
      </c>
      <c r="I8095" s="9" t="s">
        <v>22068</v>
      </c>
      <c r="J8095" s="9" t="s">
        <v>22068</v>
      </c>
      <c r="K8095" s="9" t="s">
        <v>22068</v>
      </c>
      <c r="L8095" s="9" t="s">
        <v>22068</v>
      </c>
      <c r="M8095" s="9" t="s">
        <v>22068</v>
      </c>
      <c r="N8095" s="9" t="s">
        <v>22068</v>
      </c>
      <c r="O8095" s="9" t="s">
        <v>22068</v>
      </c>
      <c r="P8095">
        <v>-339</v>
      </c>
      <c r="Q8095" t="s">
        <v>22068</v>
      </c>
      <c r="R8095" t="s">
        <v>22068</v>
      </c>
      <c r="S8095" t="s">
        <v>22068</v>
      </c>
      <c r="T8095" t="s">
        <v>22068</v>
      </c>
      <c r="U8095" t="s">
        <v>22068</v>
      </c>
      <c r="V8095" t="s">
        <v>22068</v>
      </c>
      <c r="W8095" t="s">
        <v>22068</v>
      </c>
      <c r="X8095" t="s">
        <v>22068</v>
      </c>
      <c r="Y8095" t="s">
        <v>22068</v>
      </c>
      <c r="Z8095" t="s">
        <v>22068</v>
      </c>
      <c r="AA8095" t="s">
        <v>21278</v>
      </c>
    </row>
    <row r="8096" spans="1:27" x14ac:dyDescent="0.2">
      <c r="A8096" t="s">
        <v>6991</v>
      </c>
      <c r="B8096" t="s">
        <v>15092</v>
      </c>
      <c r="C8096" s="8" t="s">
        <v>22068</v>
      </c>
      <c r="D8096">
        <v>1</v>
      </c>
      <c r="E8096" s="9">
        <v>3.5007999999999999</v>
      </c>
      <c r="F8096" s="9" t="s">
        <v>22068</v>
      </c>
      <c r="G8096" s="9" t="s">
        <v>22068</v>
      </c>
      <c r="H8096" s="9" t="s">
        <v>22068</v>
      </c>
      <c r="I8096" s="9" t="s">
        <v>22068</v>
      </c>
      <c r="J8096" s="9" t="s">
        <v>22068</v>
      </c>
      <c r="K8096" s="9" t="s">
        <v>22068</v>
      </c>
      <c r="L8096" s="9" t="s">
        <v>22068</v>
      </c>
      <c r="M8096" s="9" t="s">
        <v>22068</v>
      </c>
      <c r="N8096" s="9" t="s">
        <v>22068</v>
      </c>
      <c r="O8096" s="9" t="s">
        <v>22068</v>
      </c>
      <c r="P8096">
        <v>-138</v>
      </c>
      <c r="Q8096" t="s">
        <v>22068</v>
      </c>
      <c r="R8096" t="s">
        <v>22068</v>
      </c>
      <c r="S8096" t="s">
        <v>22068</v>
      </c>
      <c r="T8096" t="s">
        <v>22068</v>
      </c>
      <c r="U8096" t="s">
        <v>22068</v>
      </c>
      <c r="V8096" t="s">
        <v>22068</v>
      </c>
      <c r="W8096" t="s">
        <v>22068</v>
      </c>
      <c r="X8096" t="s">
        <v>22068</v>
      </c>
      <c r="Y8096" t="s">
        <v>22068</v>
      </c>
      <c r="Z8096" t="s">
        <v>22068</v>
      </c>
      <c r="AA8096" t="s">
        <v>21279</v>
      </c>
    </row>
    <row r="8097" spans="1:27" x14ac:dyDescent="0.2">
      <c r="A8097" t="s">
        <v>4207</v>
      </c>
      <c r="B8097" t="s">
        <v>15095</v>
      </c>
      <c r="C8097" s="8" t="s">
        <v>22068</v>
      </c>
      <c r="D8097">
        <v>1</v>
      </c>
      <c r="E8097" s="9">
        <v>3.4942199999999999</v>
      </c>
      <c r="F8097" s="9" t="s">
        <v>22068</v>
      </c>
      <c r="G8097" s="9" t="s">
        <v>22068</v>
      </c>
      <c r="H8097" s="9" t="s">
        <v>22068</v>
      </c>
      <c r="I8097" s="9" t="s">
        <v>22068</v>
      </c>
      <c r="J8097" s="9" t="s">
        <v>22068</v>
      </c>
      <c r="K8097" s="9" t="s">
        <v>22068</v>
      </c>
      <c r="L8097" s="9" t="s">
        <v>22068</v>
      </c>
      <c r="M8097" s="9" t="s">
        <v>22068</v>
      </c>
      <c r="N8097" s="9" t="s">
        <v>22068</v>
      </c>
      <c r="O8097" s="9" t="s">
        <v>22068</v>
      </c>
      <c r="P8097">
        <v>-196</v>
      </c>
      <c r="Q8097" t="s">
        <v>22068</v>
      </c>
      <c r="R8097" t="s">
        <v>22068</v>
      </c>
      <c r="S8097" t="s">
        <v>22068</v>
      </c>
      <c r="T8097" t="s">
        <v>22068</v>
      </c>
      <c r="U8097" t="s">
        <v>22068</v>
      </c>
      <c r="V8097" t="s">
        <v>22068</v>
      </c>
      <c r="W8097" t="s">
        <v>22068</v>
      </c>
      <c r="X8097" t="s">
        <v>22068</v>
      </c>
      <c r="Y8097" t="s">
        <v>22068</v>
      </c>
      <c r="Z8097" t="s">
        <v>22068</v>
      </c>
      <c r="AA8097" t="s">
        <v>9461</v>
      </c>
    </row>
    <row r="8098" spans="1:27" x14ac:dyDescent="0.2">
      <c r="A8098" t="s">
        <v>7483</v>
      </c>
      <c r="B8098" t="s">
        <v>15096</v>
      </c>
      <c r="C8098" s="8" t="s">
        <v>22068</v>
      </c>
      <c r="D8098">
        <v>1</v>
      </c>
      <c r="E8098" s="9">
        <v>3.4899100000000001</v>
      </c>
      <c r="F8098" s="9" t="s">
        <v>22068</v>
      </c>
      <c r="G8098" s="9" t="s">
        <v>22068</v>
      </c>
      <c r="H8098" s="9" t="s">
        <v>22068</v>
      </c>
      <c r="I8098" s="9" t="s">
        <v>22068</v>
      </c>
      <c r="J8098" s="9" t="s">
        <v>22068</v>
      </c>
      <c r="K8098" s="9" t="s">
        <v>22068</v>
      </c>
      <c r="L8098" s="9" t="s">
        <v>22068</v>
      </c>
      <c r="M8098" s="9" t="s">
        <v>22068</v>
      </c>
      <c r="N8098" s="9" t="s">
        <v>22068</v>
      </c>
      <c r="O8098" s="9" t="s">
        <v>22068</v>
      </c>
      <c r="P8098">
        <v>84</v>
      </c>
      <c r="Q8098" t="s">
        <v>22068</v>
      </c>
      <c r="R8098" t="s">
        <v>22068</v>
      </c>
      <c r="S8098" t="s">
        <v>22068</v>
      </c>
      <c r="T8098" t="s">
        <v>22068</v>
      </c>
      <c r="U8098" t="s">
        <v>22068</v>
      </c>
      <c r="V8098" t="s">
        <v>22068</v>
      </c>
      <c r="W8098" t="s">
        <v>22068</v>
      </c>
      <c r="X8098" t="s">
        <v>22068</v>
      </c>
      <c r="Y8098" t="s">
        <v>22068</v>
      </c>
      <c r="Z8098" t="s">
        <v>22068</v>
      </c>
      <c r="AA8098" t="s">
        <v>21280</v>
      </c>
    </row>
    <row r="8099" spans="1:27" x14ac:dyDescent="0.2">
      <c r="A8099" t="s">
        <v>2779</v>
      </c>
      <c r="B8099" t="s">
        <v>10552</v>
      </c>
      <c r="C8099" s="8" t="s">
        <v>22068</v>
      </c>
      <c r="D8099">
        <v>1</v>
      </c>
      <c r="E8099" s="9">
        <v>3.4887199999999998</v>
      </c>
      <c r="F8099" s="9" t="s">
        <v>22068</v>
      </c>
      <c r="G8099" s="9" t="s">
        <v>22068</v>
      </c>
      <c r="H8099" s="9" t="s">
        <v>22068</v>
      </c>
      <c r="I8099" s="9" t="s">
        <v>22068</v>
      </c>
      <c r="J8099" s="9" t="s">
        <v>22068</v>
      </c>
      <c r="K8099" s="9" t="s">
        <v>22068</v>
      </c>
      <c r="L8099" s="9" t="s">
        <v>22068</v>
      </c>
      <c r="M8099" s="9" t="s">
        <v>22068</v>
      </c>
      <c r="N8099" s="9" t="s">
        <v>22068</v>
      </c>
      <c r="O8099" s="9" t="s">
        <v>22068</v>
      </c>
      <c r="P8099">
        <v>-1060</v>
      </c>
      <c r="Q8099" t="s">
        <v>22068</v>
      </c>
      <c r="R8099" t="s">
        <v>22068</v>
      </c>
      <c r="S8099" t="s">
        <v>22068</v>
      </c>
      <c r="T8099" t="s">
        <v>22068</v>
      </c>
      <c r="U8099" t="s">
        <v>22068</v>
      </c>
      <c r="V8099" t="s">
        <v>22068</v>
      </c>
      <c r="W8099" t="s">
        <v>22068</v>
      </c>
      <c r="X8099" t="s">
        <v>22068</v>
      </c>
      <c r="Y8099" t="s">
        <v>22068</v>
      </c>
      <c r="Z8099" t="s">
        <v>22068</v>
      </c>
      <c r="AA8099" t="s">
        <v>9099</v>
      </c>
    </row>
    <row r="8100" spans="1:27" x14ac:dyDescent="0.2">
      <c r="A8100" t="s">
        <v>2339</v>
      </c>
      <c r="B8100" t="s">
        <v>15097</v>
      </c>
      <c r="C8100" s="8" t="s">
        <v>22068</v>
      </c>
      <c r="D8100">
        <v>1</v>
      </c>
      <c r="E8100" s="9">
        <v>3.47959</v>
      </c>
      <c r="F8100" s="9" t="s">
        <v>22068</v>
      </c>
      <c r="G8100" s="9" t="s">
        <v>22068</v>
      </c>
      <c r="H8100" s="9" t="s">
        <v>22068</v>
      </c>
      <c r="I8100" s="9" t="s">
        <v>22068</v>
      </c>
      <c r="J8100" s="9" t="s">
        <v>22068</v>
      </c>
      <c r="K8100" s="9" t="s">
        <v>22068</v>
      </c>
      <c r="L8100" s="9" t="s">
        <v>22068</v>
      </c>
      <c r="M8100" s="9" t="s">
        <v>22068</v>
      </c>
      <c r="N8100" s="9" t="s">
        <v>22068</v>
      </c>
      <c r="O8100" s="9" t="s">
        <v>22068</v>
      </c>
      <c r="P8100">
        <v>-1032</v>
      </c>
      <c r="Q8100" t="s">
        <v>22068</v>
      </c>
      <c r="R8100" t="s">
        <v>22068</v>
      </c>
      <c r="S8100" t="s">
        <v>22068</v>
      </c>
      <c r="T8100" t="s">
        <v>22068</v>
      </c>
      <c r="U8100" t="s">
        <v>22068</v>
      </c>
      <c r="V8100" t="s">
        <v>22068</v>
      </c>
      <c r="W8100" t="s">
        <v>22068</v>
      </c>
      <c r="X8100" t="s">
        <v>22068</v>
      </c>
      <c r="Y8100" t="s">
        <v>22068</v>
      </c>
      <c r="Z8100" t="s">
        <v>22068</v>
      </c>
      <c r="AA8100" t="s">
        <v>8994</v>
      </c>
    </row>
    <row r="8101" spans="1:27" x14ac:dyDescent="0.2">
      <c r="A8101" t="s">
        <v>3298</v>
      </c>
      <c r="B8101" t="s">
        <v>15099</v>
      </c>
      <c r="C8101" s="8" t="s">
        <v>22068</v>
      </c>
      <c r="D8101">
        <v>2</v>
      </c>
      <c r="E8101" s="9">
        <v>3.47959</v>
      </c>
      <c r="F8101" s="9">
        <v>2.1654800000000001</v>
      </c>
      <c r="G8101" s="9" t="s">
        <v>22068</v>
      </c>
      <c r="H8101" s="9" t="s">
        <v>22068</v>
      </c>
      <c r="I8101" s="9" t="s">
        <v>22068</v>
      </c>
      <c r="J8101" s="9" t="s">
        <v>22068</v>
      </c>
      <c r="K8101" s="9" t="s">
        <v>22068</v>
      </c>
      <c r="L8101" s="9" t="s">
        <v>22068</v>
      </c>
      <c r="M8101" s="9" t="s">
        <v>22068</v>
      </c>
      <c r="N8101" s="9" t="s">
        <v>22068</v>
      </c>
      <c r="O8101" s="9" t="s">
        <v>22068</v>
      </c>
      <c r="P8101">
        <v>-893</v>
      </c>
      <c r="Q8101">
        <v>-127</v>
      </c>
      <c r="R8101" t="s">
        <v>22068</v>
      </c>
      <c r="S8101" t="s">
        <v>22068</v>
      </c>
      <c r="T8101" t="s">
        <v>22068</v>
      </c>
      <c r="U8101" t="s">
        <v>22068</v>
      </c>
      <c r="V8101" t="s">
        <v>22068</v>
      </c>
      <c r="W8101" t="s">
        <v>22068</v>
      </c>
      <c r="X8101" t="s">
        <v>22068</v>
      </c>
      <c r="Y8101" t="s">
        <v>22068</v>
      </c>
      <c r="Z8101" t="s">
        <v>22068</v>
      </c>
      <c r="AA8101" t="s">
        <v>21281</v>
      </c>
    </row>
    <row r="8102" spans="1:27" x14ac:dyDescent="0.2">
      <c r="A8102" t="s">
        <v>7950</v>
      </c>
      <c r="B8102" t="s">
        <v>15100</v>
      </c>
      <c r="C8102" s="8" t="s">
        <v>22068</v>
      </c>
      <c r="D8102">
        <v>1</v>
      </c>
      <c r="E8102" s="9">
        <v>3.47959</v>
      </c>
      <c r="F8102" s="9" t="s">
        <v>22068</v>
      </c>
      <c r="G8102" s="9" t="s">
        <v>22068</v>
      </c>
      <c r="H8102" s="9" t="s">
        <v>22068</v>
      </c>
      <c r="I8102" s="9" t="s">
        <v>22068</v>
      </c>
      <c r="J8102" s="9" t="s">
        <v>22068</v>
      </c>
      <c r="K8102" s="9" t="s">
        <v>22068</v>
      </c>
      <c r="L8102" s="9" t="s">
        <v>22068</v>
      </c>
      <c r="M8102" s="9" t="s">
        <v>22068</v>
      </c>
      <c r="N8102" s="9" t="s">
        <v>22068</v>
      </c>
      <c r="O8102" s="9" t="s">
        <v>22068</v>
      </c>
      <c r="P8102">
        <v>-1978</v>
      </c>
      <c r="Q8102" t="s">
        <v>22068</v>
      </c>
      <c r="R8102" t="s">
        <v>22068</v>
      </c>
      <c r="S8102" t="s">
        <v>22068</v>
      </c>
      <c r="T8102" t="s">
        <v>22068</v>
      </c>
      <c r="U8102" t="s">
        <v>22068</v>
      </c>
      <c r="V8102" t="s">
        <v>22068</v>
      </c>
      <c r="W8102" t="s">
        <v>22068</v>
      </c>
      <c r="X8102" t="s">
        <v>22068</v>
      </c>
      <c r="Y8102" t="s">
        <v>22068</v>
      </c>
      <c r="Z8102" t="s">
        <v>22068</v>
      </c>
      <c r="AA8102" t="s">
        <v>21282</v>
      </c>
    </row>
    <row r="8103" spans="1:27" x14ac:dyDescent="0.2">
      <c r="A8103" t="s">
        <v>7985</v>
      </c>
      <c r="B8103" t="s">
        <v>15098</v>
      </c>
      <c r="C8103" s="8" t="s">
        <v>22068</v>
      </c>
      <c r="D8103">
        <v>1</v>
      </c>
      <c r="E8103" s="9">
        <v>3.47959</v>
      </c>
      <c r="F8103" s="9" t="s">
        <v>22068</v>
      </c>
      <c r="G8103" s="9" t="s">
        <v>22068</v>
      </c>
      <c r="H8103" s="9" t="s">
        <v>22068</v>
      </c>
      <c r="I8103" s="9" t="s">
        <v>22068</v>
      </c>
      <c r="J8103" s="9" t="s">
        <v>22068</v>
      </c>
      <c r="K8103" s="9" t="s">
        <v>22068</v>
      </c>
      <c r="L8103" s="9" t="s">
        <v>22068</v>
      </c>
      <c r="M8103" s="9" t="s">
        <v>22068</v>
      </c>
      <c r="N8103" s="9" t="s">
        <v>22068</v>
      </c>
      <c r="O8103" s="9" t="s">
        <v>22068</v>
      </c>
      <c r="P8103">
        <v>-81</v>
      </c>
      <c r="Q8103" t="s">
        <v>22068</v>
      </c>
      <c r="R8103" t="s">
        <v>22068</v>
      </c>
      <c r="S8103" t="s">
        <v>22068</v>
      </c>
      <c r="T8103" t="s">
        <v>22068</v>
      </c>
      <c r="U8103" t="s">
        <v>22068</v>
      </c>
      <c r="V8103" t="s">
        <v>22068</v>
      </c>
      <c r="W8103" t="s">
        <v>22068</v>
      </c>
      <c r="X8103" t="s">
        <v>22068</v>
      </c>
      <c r="Y8103" t="s">
        <v>22068</v>
      </c>
      <c r="Z8103" t="s">
        <v>22068</v>
      </c>
      <c r="AA8103" t="s">
        <v>21283</v>
      </c>
    </row>
    <row r="8104" spans="1:27" x14ac:dyDescent="0.2">
      <c r="A8104" t="s">
        <v>48</v>
      </c>
      <c r="B8104" t="s">
        <v>15101</v>
      </c>
      <c r="C8104" s="8" t="s">
        <v>22068</v>
      </c>
      <c r="D8104">
        <v>1</v>
      </c>
      <c r="E8104" s="9">
        <v>3.4637500000000001</v>
      </c>
      <c r="F8104" s="9" t="s">
        <v>22068</v>
      </c>
      <c r="G8104" s="9" t="s">
        <v>22068</v>
      </c>
      <c r="H8104" s="9" t="s">
        <v>22068</v>
      </c>
      <c r="I8104" s="9" t="s">
        <v>22068</v>
      </c>
      <c r="J8104" s="9" t="s">
        <v>22068</v>
      </c>
      <c r="K8104" s="9" t="s">
        <v>22068</v>
      </c>
      <c r="L8104" s="9" t="s">
        <v>22068</v>
      </c>
      <c r="M8104" s="9" t="s">
        <v>22068</v>
      </c>
      <c r="N8104" s="9" t="s">
        <v>22068</v>
      </c>
      <c r="O8104" s="9" t="s">
        <v>22068</v>
      </c>
      <c r="P8104">
        <v>-260</v>
      </c>
      <c r="Q8104" t="s">
        <v>22068</v>
      </c>
      <c r="R8104" t="s">
        <v>22068</v>
      </c>
      <c r="S8104" t="s">
        <v>22068</v>
      </c>
      <c r="T8104" t="s">
        <v>22068</v>
      </c>
      <c r="U8104" t="s">
        <v>22068</v>
      </c>
      <c r="V8104" t="s">
        <v>22068</v>
      </c>
      <c r="W8104" t="s">
        <v>22068</v>
      </c>
      <c r="X8104" t="s">
        <v>22068</v>
      </c>
      <c r="Y8104" t="s">
        <v>22068</v>
      </c>
      <c r="Z8104" t="s">
        <v>22068</v>
      </c>
      <c r="AA8104" t="s">
        <v>21284</v>
      </c>
    </row>
    <row r="8105" spans="1:27" x14ac:dyDescent="0.2">
      <c r="A8105" t="s">
        <v>2134</v>
      </c>
      <c r="B8105" t="s">
        <v>10552</v>
      </c>
      <c r="C8105" s="8" t="s">
        <v>22068</v>
      </c>
      <c r="D8105">
        <v>1</v>
      </c>
      <c r="E8105" s="9">
        <v>3.4637500000000001</v>
      </c>
      <c r="F8105" s="9" t="s">
        <v>22068</v>
      </c>
      <c r="G8105" s="9" t="s">
        <v>22068</v>
      </c>
      <c r="H8105" s="9" t="s">
        <v>22068</v>
      </c>
      <c r="I8105" s="9" t="s">
        <v>22068</v>
      </c>
      <c r="J8105" s="9" t="s">
        <v>22068</v>
      </c>
      <c r="K8105" s="9" t="s">
        <v>22068</v>
      </c>
      <c r="L8105" s="9" t="s">
        <v>22068</v>
      </c>
      <c r="M8105" s="9" t="s">
        <v>22068</v>
      </c>
      <c r="N8105" s="9" t="s">
        <v>22068</v>
      </c>
      <c r="O8105" s="9" t="s">
        <v>22068</v>
      </c>
      <c r="P8105">
        <v>-303</v>
      </c>
      <c r="Q8105" t="s">
        <v>22068</v>
      </c>
      <c r="R8105" t="s">
        <v>22068</v>
      </c>
      <c r="S8105" t="s">
        <v>22068</v>
      </c>
      <c r="T8105" t="s">
        <v>22068</v>
      </c>
      <c r="U8105" t="s">
        <v>22068</v>
      </c>
      <c r="V8105" t="s">
        <v>22068</v>
      </c>
      <c r="W8105" t="s">
        <v>22068</v>
      </c>
      <c r="X8105" t="s">
        <v>22068</v>
      </c>
      <c r="Y8105" t="s">
        <v>22068</v>
      </c>
      <c r="Z8105" t="s">
        <v>22068</v>
      </c>
      <c r="AA8105" t="s">
        <v>21285</v>
      </c>
    </row>
    <row r="8106" spans="1:27" x14ac:dyDescent="0.2">
      <c r="A8106" t="s">
        <v>2368</v>
      </c>
      <c r="B8106" t="s">
        <v>8910</v>
      </c>
      <c r="C8106" s="8" t="s">
        <v>22068</v>
      </c>
      <c r="D8106">
        <v>1</v>
      </c>
      <c r="E8106" s="9">
        <v>3.4637500000000001</v>
      </c>
      <c r="F8106" s="9" t="s">
        <v>22068</v>
      </c>
      <c r="G8106" s="9" t="s">
        <v>22068</v>
      </c>
      <c r="H8106" s="9" t="s">
        <v>22068</v>
      </c>
      <c r="I8106" s="9" t="s">
        <v>22068</v>
      </c>
      <c r="J8106" s="9" t="s">
        <v>22068</v>
      </c>
      <c r="K8106" s="9" t="s">
        <v>22068</v>
      </c>
      <c r="L8106" s="9" t="s">
        <v>22068</v>
      </c>
      <c r="M8106" s="9" t="s">
        <v>22068</v>
      </c>
      <c r="N8106" s="9" t="s">
        <v>22068</v>
      </c>
      <c r="O8106" s="9" t="s">
        <v>22068</v>
      </c>
      <c r="P8106">
        <v>-493</v>
      </c>
      <c r="Q8106" t="s">
        <v>22068</v>
      </c>
      <c r="R8106" t="s">
        <v>22068</v>
      </c>
      <c r="S8106" t="s">
        <v>22068</v>
      </c>
      <c r="T8106" t="s">
        <v>22068</v>
      </c>
      <c r="U8106" t="s">
        <v>22068</v>
      </c>
      <c r="V8106" t="s">
        <v>22068</v>
      </c>
      <c r="W8106" t="s">
        <v>22068</v>
      </c>
      <c r="X8106" t="s">
        <v>22068</v>
      </c>
      <c r="Y8106" t="s">
        <v>22068</v>
      </c>
      <c r="Z8106" t="s">
        <v>22068</v>
      </c>
      <c r="AA8106" t="s">
        <v>8910</v>
      </c>
    </row>
    <row r="8107" spans="1:27" x14ac:dyDescent="0.2">
      <c r="A8107" t="s">
        <v>3320</v>
      </c>
      <c r="B8107" t="s">
        <v>10480</v>
      </c>
      <c r="C8107" s="8" t="s">
        <v>22068</v>
      </c>
      <c r="D8107">
        <v>1</v>
      </c>
      <c r="E8107" s="9">
        <v>3.4637500000000001</v>
      </c>
      <c r="F8107" s="9" t="s">
        <v>22068</v>
      </c>
      <c r="G8107" s="9" t="s">
        <v>22068</v>
      </c>
      <c r="H8107" s="9" t="s">
        <v>22068</v>
      </c>
      <c r="I8107" s="9" t="s">
        <v>22068</v>
      </c>
      <c r="J8107" s="9" t="s">
        <v>22068</v>
      </c>
      <c r="K8107" s="9" t="s">
        <v>22068</v>
      </c>
      <c r="L8107" s="9" t="s">
        <v>22068</v>
      </c>
      <c r="M8107" s="9" t="s">
        <v>22068</v>
      </c>
      <c r="N8107" s="9" t="s">
        <v>22068</v>
      </c>
      <c r="O8107" s="9" t="s">
        <v>22068</v>
      </c>
      <c r="P8107">
        <v>-988</v>
      </c>
      <c r="Q8107" t="s">
        <v>22068</v>
      </c>
      <c r="R8107" t="s">
        <v>22068</v>
      </c>
      <c r="S8107" t="s">
        <v>22068</v>
      </c>
      <c r="T8107" t="s">
        <v>22068</v>
      </c>
      <c r="U8107" t="s">
        <v>22068</v>
      </c>
      <c r="V8107" t="s">
        <v>22068</v>
      </c>
      <c r="W8107" t="s">
        <v>22068</v>
      </c>
      <c r="X8107" t="s">
        <v>22068</v>
      </c>
      <c r="Y8107" t="s">
        <v>22068</v>
      </c>
      <c r="Z8107" t="s">
        <v>22068</v>
      </c>
      <c r="AA8107" t="s">
        <v>9242</v>
      </c>
    </row>
    <row r="8108" spans="1:27" x14ac:dyDescent="0.2">
      <c r="A8108" t="s">
        <v>4409</v>
      </c>
      <c r="B8108" t="s">
        <v>15102</v>
      </c>
      <c r="C8108" s="8" t="s">
        <v>22068</v>
      </c>
      <c r="D8108">
        <v>2</v>
      </c>
      <c r="E8108" s="9">
        <v>3.4637500000000001</v>
      </c>
      <c r="F8108" s="9">
        <v>2.9682900000000001</v>
      </c>
      <c r="G8108" s="9" t="s">
        <v>22068</v>
      </c>
      <c r="H8108" s="9" t="s">
        <v>22068</v>
      </c>
      <c r="I8108" s="9" t="s">
        <v>22068</v>
      </c>
      <c r="J8108" s="9" t="s">
        <v>22068</v>
      </c>
      <c r="K8108" s="9" t="s">
        <v>22068</v>
      </c>
      <c r="L8108" s="9" t="s">
        <v>22068</v>
      </c>
      <c r="M8108" s="9" t="s">
        <v>22068</v>
      </c>
      <c r="N8108" s="9" t="s">
        <v>22068</v>
      </c>
      <c r="O8108" s="9" t="s">
        <v>22068</v>
      </c>
      <c r="P8108">
        <v>-2395</v>
      </c>
      <c r="Q8108">
        <v>-279</v>
      </c>
      <c r="R8108" t="s">
        <v>22068</v>
      </c>
      <c r="S8108" t="s">
        <v>22068</v>
      </c>
      <c r="T8108" t="s">
        <v>22068</v>
      </c>
      <c r="U8108" t="s">
        <v>22068</v>
      </c>
      <c r="V8108" t="s">
        <v>22068</v>
      </c>
      <c r="W8108" t="s">
        <v>22068</v>
      </c>
      <c r="X8108" t="s">
        <v>22068</v>
      </c>
      <c r="Y8108" t="s">
        <v>22068</v>
      </c>
      <c r="Z8108" t="s">
        <v>22068</v>
      </c>
      <c r="AA8108" t="s">
        <v>21286</v>
      </c>
    </row>
    <row r="8109" spans="1:27" x14ac:dyDescent="0.2">
      <c r="A8109" t="s">
        <v>4410</v>
      </c>
      <c r="B8109" t="s">
        <v>10545</v>
      </c>
      <c r="C8109" s="8" t="s">
        <v>22068</v>
      </c>
      <c r="D8109">
        <v>2</v>
      </c>
      <c r="E8109" s="9">
        <v>3.4637500000000001</v>
      </c>
      <c r="F8109" s="9">
        <v>2.9682900000000001</v>
      </c>
      <c r="G8109" s="9" t="s">
        <v>22068</v>
      </c>
      <c r="H8109" s="9" t="s">
        <v>22068</v>
      </c>
      <c r="I8109" s="9" t="s">
        <v>22068</v>
      </c>
      <c r="J8109" s="9" t="s">
        <v>22068</v>
      </c>
      <c r="K8109" s="9" t="s">
        <v>22068</v>
      </c>
      <c r="L8109" s="9" t="s">
        <v>22068</v>
      </c>
      <c r="M8109" s="9" t="s">
        <v>22068</v>
      </c>
      <c r="N8109" s="9" t="s">
        <v>22068</v>
      </c>
      <c r="O8109" s="9" t="s">
        <v>22068</v>
      </c>
      <c r="P8109">
        <v>-263</v>
      </c>
      <c r="Q8109">
        <v>-2379</v>
      </c>
      <c r="R8109" t="s">
        <v>22068</v>
      </c>
      <c r="S8109" t="s">
        <v>22068</v>
      </c>
      <c r="T8109" t="s">
        <v>22068</v>
      </c>
      <c r="U8109" t="s">
        <v>22068</v>
      </c>
      <c r="V8109" t="s">
        <v>22068</v>
      </c>
      <c r="W8109" t="s">
        <v>22068</v>
      </c>
      <c r="X8109" t="s">
        <v>22068</v>
      </c>
      <c r="Y8109" t="s">
        <v>22068</v>
      </c>
      <c r="Z8109" t="s">
        <v>22068</v>
      </c>
      <c r="AA8109" t="s">
        <v>21287</v>
      </c>
    </row>
    <row r="8110" spans="1:27" x14ac:dyDescent="0.2">
      <c r="A8110" t="s">
        <v>4833</v>
      </c>
      <c r="B8110" t="s">
        <v>15103</v>
      </c>
      <c r="C8110" s="8" t="s">
        <v>22068</v>
      </c>
      <c r="D8110">
        <v>1</v>
      </c>
      <c r="E8110" s="9">
        <v>3.4637500000000001</v>
      </c>
      <c r="F8110" s="9" t="s">
        <v>22068</v>
      </c>
      <c r="G8110" s="9" t="s">
        <v>22068</v>
      </c>
      <c r="H8110" s="9" t="s">
        <v>22068</v>
      </c>
      <c r="I8110" s="9" t="s">
        <v>22068</v>
      </c>
      <c r="J8110" s="9" t="s">
        <v>22068</v>
      </c>
      <c r="K8110" s="9" t="s">
        <v>22068</v>
      </c>
      <c r="L8110" s="9" t="s">
        <v>22068</v>
      </c>
      <c r="M8110" s="9" t="s">
        <v>22068</v>
      </c>
      <c r="N8110" s="9" t="s">
        <v>22068</v>
      </c>
      <c r="O8110" s="9" t="s">
        <v>22068</v>
      </c>
      <c r="P8110">
        <v>-351</v>
      </c>
      <c r="Q8110" t="s">
        <v>22068</v>
      </c>
      <c r="R8110" t="s">
        <v>22068</v>
      </c>
      <c r="S8110" t="s">
        <v>22068</v>
      </c>
      <c r="T8110" t="s">
        <v>22068</v>
      </c>
      <c r="U8110" t="s">
        <v>22068</v>
      </c>
      <c r="V8110" t="s">
        <v>22068</v>
      </c>
      <c r="W8110" t="s">
        <v>22068</v>
      </c>
      <c r="X8110" t="s">
        <v>22068</v>
      </c>
      <c r="Y8110" t="s">
        <v>22068</v>
      </c>
      <c r="Z8110" t="s">
        <v>22068</v>
      </c>
      <c r="AA8110" t="s">
        <v>21288</v>
      </c>
    </row>
    <row r="8111" spans="1:27" x14ac:dyDescent="0.2">
      <c r="A8111" t="s">
        <v>66</v>
      </c>
      <c r="B8111" t="s">
        <v>15104</v>
      </c>
      <c r="C8111" s="8">
        <v>5</v>
      </c>
      <c r="D8111">
        <v>1</v>
      </c>
      <c r="E8111" s="9">
        <v>3.4587400000000001</v>
      </c>
      <c r="F8111" s="9" t="s">
        <v>22068</v>
      </c>
      <c r="G8111" s="9" t="s">
        <v>22068</v>
      </c>
      <c r="H8111" s="9" t="s">
        <v>22068</v>
      </c>
      <c r="I8111" s="9" t="s">
        <v>22068</v>
      </c>
      <c r="J8111" s="9" t="s">
        <v>22068</v>
      </c>
      <c r="K8111" s="9" t="s">
        <v>22068</v>
      </c>
      <c r="L8111" s="9" t="s">
        <v>22068</v>
      </c>
      <c r="M8111" s="9" t="s">
        <v>22068</v>
      </c>
      <c r="N8111" s="9" t="s">
        <v>22068</v>
      </c>
      <c r="O8111" s="9" t="s">
        <v>22068</v>
      </c>
      <c r="P8111">
        <v>-305</v>
      </c>
      <c r="Q8111" t="s">
        <v>22068</v>
      </c>
      <c r="R8111" t="s">
        <v>22068</v>
      </c>
      <c r="S8111" t="s">
        <v>22068</v>
      </c>
      <c r="T8111" t="s">
        <v>22068</v>
      </c>
      <c r="U8111" t="s">
        <v>22068</v>
      </c>
      <c r="V8111" t="s">
        <v>22068</v>
      </c>
      <c r="W8111" t="s">
        <v>22068</v>
      </c>
      <c r="X8111" t="s">
        <v>22068</v>
      </c>
      <c r="Y8111" t="s">
        <v>22068</v>
      </c>
      <c r="Z8111" t="s">
        <v>22068</v>
      </c>
      <c r="AA8111" t="s">
        <v>21289</v>
      </c>
    </row>
    <row r="8112" spans="1:27" x14ac:dyDescent="0.2">
      <c r="A8112" t="s">
        <v>3873</v>
      </c>
      <c r="B8112" t="s">
        <v>10723</v>
      </c>
      <c r="C8112" s="8">
        <v>12</v>
      </c>
      <c r="D8112">
        <v>1</v>
      </c>
      <c r="E8112" s="9">
        <v>3.4587400000000001</v>
      </c>
      <c r="F8112" s="9" t="s">
        <v>22068</v>
      </c>
      <c r="G8112" s="9" t="s">
        <v>22068</v>
      </c>
      <c r="H8112" s="9" t="s">
        <v>22068</v>
      </c>
      <c r="I8112" s="9" t="s">
        <v>22068</v>
      </c>
      <c r="J8112" s="9" t="s">
        <v>22068</v>
      </c>
      <c r="K8112" s="9" t="s">
        <v>22068</v>
      </c>
      <c r="L8112" s="9" t="s">
        <v>22068</v>
      </c>
      <c r="M8112" s="9" t="s">
        <v>22068</v>
      </c>
      <c r="N8112" s="9" t="s">
        <v>22068</v>
      </c>
      <c r="O8112" s="9" t="s">
        <v>22068</v>
      </c>
      <c r="P8112">
        <v>-27</v>
      </c>
      <c r="Q8112" t="s">
        <v>22068</v>
      </c>
      <c r="R8112" t="s">
        <v>22068</v>
      </c>
      <c r="S8112" t="s">
        <v>22068</v>
      </c>
      <c r="T8112" t="s">
        <v>22068</v>
      </c>
      <c r="U8112" t="s">
        <v>22068</v>
      </c>
      <c r="V8112" t="s">
        <v>22068</v>
      </c>
      <c r="W8112" t="s">
        <v>22068</v>
      </c>
      <c r="X8112" t="s">
        <v>22068</v>
      </c>
      <c r="Y8112" t="s">
        <v>22068</v>
      </c>
      <c r="Z8112" t="s">
        <v>22068</v>
      </c>
      <c r="AA8112" t="s">
        <v>21290</v>
      </c>
    </row>
    <row r="8113" spans="1:27" x14ac:dyDescent="0.2">
      <c r="A8113" t="s">
        <v>4291</v>
      </c>
      <c r="B8113" t="s">
        <v>10777</v>
      </c>
      <c r="C8113" s="8" t="s">
        <v>22068</v>
      </c>
      <c r="D8113">
        <v>1</v>
      </c>
      <c r="E8113" s="9">
        <v>3.4587400000000001</v>
      </c>
      <c r="F8113" s="9" t="s">
        <v>22068</v>
      </c>
      <c r="G8113" s="9" t="s">
        <v>22068</v>
      </c>
      <c r="H8113" s="9" t="s">
        <v>22068</v>
      </c>
      <c r="I8113" s="9" t="s">
        <v>22068</v>
      </c>
      <c r="J8113" s="9" t="s">
        <v>22068</v>
      </c>
      <c r="K8113" s="9" t="s">
        <v>22068</v>
      </c>
      <c r="L8113" s="9" t="s">
        <v>22068</v>
      </c>
      <c r="M8113" s="9" t="s">
        <v>22068</v>
      </c>
      <c r="N8113" s="9" t="s">
        <v>22068</v>
      </c>
      <c r="O8113" s="9" t="s">
        <v>22068</v>
      </c>
      <c r="P8113">
        <v>-899</v>
      </c>
      <c r="Q8113" t="s">
        <v>22068</v>
      </c>
      <c r="R8113" t="s">
        <v>22068</v>
      </c>
      <c r="S8113" t="s">
        <v>22068</v>
      </c>
      <c r="T8113" t="s">
        <v>22068</v>
      </c>
      <c r="U8113" t="s">
        <v>22068</v>
      </c>
      <c r="V8113" t="s">
        <v>22068</v>
      </c>
      <c r="W8113" t="s">
        <v>22068</v>
      </c>
      <c r="X8113" t="s">
        <v>22068</v>
      </c>
      <c r="Y8113" t="s">
        <v>22068</v>
      </c>
      <c r="Z8113" t="s">
        <v>22068</v>
      </c>
      <c r="AA8113" t="s">
        <v>9478</v>
      </c>
    </row>
    <row r="8114" spans="1:27" x14ac:dyDescent="0.2">
      <c r="A8114" t="s">
        <v>6500</v>
      </c>
      <c r="B8114" t="s">
        <v>15105</v>
      </c>
      <c r="C8114" s="8" t="s">
        <v>22068</v>
      </c>
      <c r="D8114">
        <v>1</v>
      </c>
      <c r="E8114" s="9">
        <v>3.4587400000000001</v>
      </c>
      <c r="F8114" s="9" t="s">
        <v>22068</v>
      </c>
      <c r="G8114" s="9" t="s">
        <v>22068</v>
      </c>
      <c r="H8114" s="9" t="s">
        <v>22068</v>
      </c>
      <c r="I8114" s="9" t="s">
        <v>22068</v>
      </c>
      <c r="J8114" s="9" t="s">
        <v>22068</v>
      </c>
      <c r="K8114" s="9" t="s">
        <v>22068</v>
      </c>
      <c r="L8114" s="9" t="s">
        <v>22068</v>
      </c>
      <c r="M8114" s="9" t="s">
        <v>22068</v>
      </c>
      <c r="N8114" s="9" t="s">
        <v>22068</v>
      </c>
      <c r="O8114" s="9" t="s">
        <v>22068</v>
      </c>
      <c r="P8114">
        <v>-516</v>
      </c>
      <c r="Q8114" t="s">
        <v>22068</v>
      </c>
      <c r="R8114" t="s">
        <v>22068</v>
      </c>
      <c r="S8114" t="s">
        <v>22068</v>
      </c>
      <c r="T8114" t="s">
        <v>22068</v>
      </c>
      <c r="U8114" t="s">
        <v>22068</v>
      </c>
      <c r="V8114" t="s">
        <v>22068</v>
      </c>
      <c r="W8114" t="s">
        <v>22068</v>
      </c>
      <c r="X8114" t="s">
        <v>22068</v>
      </c>
      <c r="Y8114" t="s">
        <v>22068</v>
      </c>
      <c r="Z8114" t="s">
        <v>22068</v>
      </c>
      <c r="AA8114" t="s">
        <v>21291</v>
      </c>
    </row>
    <row r="8115" spans="1:27" x14ac:dyDescent="0.2">
      <c r="A8115" t="s">
        <v>1525</v>
      </c>
      <c r="B8115" t="s">
        <v>8792</v>
      </c>
      <c r="C8115" s="8" t="s">
        <v>22068</v>
      </c>
      <c r="D8115">
        <v>1</v>
      </c>
      <c r="E8115" s="9">
        <v>3.4522200000000001</v>
      </c>
      <c r="F8115" s="9" t="s">
        <v>22068</v>
      </c>
      <c r="G8115" s="9" t="s">
        <v>22068</v>
      </c>
      <c r="H8115" s="9" t="s">
        <v>22068</v>
      </c>
      <c r="I8115" s="9" t="s">
        <v>22068</v>
      </c>
      <c r="J8115" s="9" t="s">
        <v>22068</v>
      </c>
      <c r="K8115" s="9" t="s">
        <v>22068</v>
      </c>
      <c r="L8115" s="9" t="s">
        <v>22068</v>
      </c>
      <c r="M8115" s="9" t="s">
        <v>22068</v>
      </c>
      <c r="N8115" s="9" t="s">
        <v>22068</v>
      </c>
      <c r="O8115" s="9" t="s">
        <v>22068</v>
      </c>
      <c r="P8115">
        <v>-748</v>
      </c>
      <c r="Q8115" t="s">
        <v>22068</v>
      </c>
      <c r="R8115" t="s">
        <v>22068</v>
      </c>
      <c r="S8115" t="s">
        <v>22068</v>
      </c>
      <c r="T8115" t="s">
        <v>22068</v>
      </c>
      <c r="U8115" t="s">
        <v>22068</v>
      </c>
      <c r="V8115" t="s">
        <v>22068</v>
      </c>
      <c r="W8115" t="s">
        <v>22068</v>
      </c>
      <c r="X8115" t="s">
        <v>22068</v>
      </c>
      <c r="Y8115" t="s">
        <v>22068</v>
      </c>
      <c r="Z8115" t="s">
        <v>22068</v>
      </c>
      <c r="AA8115" t="s">
        <v>8792</v>
      </c>
    </row>
    <row r="8116" spans="1:27" x14ac:dyDescent="0.2">
      <c r="A8116" t="s">
        <v>7134</v>
      </c>
      <c r="B8116" t="s">
        <v>15106</v>
      </c>
      <c r="C8116" s="8" t="s">
        <v>22068</v>
      </c>
      <c r="D8116">
        <v>1</v>
      </c>
      <c r="E8116" s="9">
        <v>3.4522200000000001</v>
      </c>
      <c r="F8116" s="9" t="s">
        <v>22068</v>
      </c>
      <c r="G8116" s="9" t="s">
        <v>22068</v>
      </c>
      <c r="H8116" s="9" t="s">
        <v>22068</v>
      </c>
      <c r="I8116" s="9" t="s">
        <v>22068</v>
      </c>
      <c r="J8116" s="9" t="s">
        <v>22068</v>
      </c>
      <c r="K8116" s="9" t="s">
        <v>22068</v>
      </c>
      <c r="L8116" s="9" t="s">
        <v>22068</v>
      </c>
      <c r="M8116" s="9" t="s">
        <v>22068</v>
      </c>
      <c r="N8116" s="9" t="s">
        <v>22068</v>
      </c>
      <c r="O8116" s="9" t="s">
        <v>22068</v>
      </c>
      <c r="P8116">
        <v>-7079</v>
      </c>
      <c r="Q8116" t="s">
        <v>22068</v>
      </c>
      <c r="R8116" t="s">
        <v>22068</v>
      </c>
      <c r="S8116" t="s">
        <v>22068</v>
      </c>
      <c r="T8116" t="s">
        <v>22068</v>
      </c>
      <c r="U8116" t="s">
        <v>22068</v>
      </c>
      <c r="V8116" t="s">
        <v>22068</v>
      </c>
      <c r="W8116" t="s">
        <v>22068</v>
      </c>
      <c r="X8116" t="s">
        <v>22068</v>
      </c>
      <c r="Y8116" t="s">
        <v>22068</v>
      </c>
      <c r="Z8116" t="s">
        <v>22068</v>
      </c>
      <c r="AA8116" t="s">
        <v>21292</v>
      </c>
    </row>
    <row r="8117" spans="1:27" x14ac:dyDescent="0.2">
      <c r="A8117" t="s">
        <v>2854</v>
      </c>
      <c r="B8117" t="s">
        <v>13899</v>
      </c>
      <c r="C8117" s="8" t="s">
        <v>22068</v>
      </c>
      <c r="D8117">
        <v>1</v>
      </c>
      <c r="E8117" s="9">
        <v>3.4410500000000002</v>
      </c>
      <c r="F8117" s="9" t="s">
        <v>22068</v>
      </c>
      <c r="G8117" s="9" t="s">
        <v>22068</v>
      </c>
      <c r="H8117" s="9" t="s">
        <v>22068</v>
      </c>
      <c r="I8117" s="9" t="s">
        <v>22068</v>
      </c>
      <c r="J8117" s="9" t="s">
        <v>22068</v>
      </c>
      <c r="K8117" s="9" t="s">
        <v>22068</v>
      </c>
      <c r="L8117" s="9" t="s">
        <v>22068</v>
      </c>
      <c r="M8117" s="9" t="s">
        <v>22068</v>
      </c>
      <c r="N8117" s="9" t="s">
        <v>22068</v>
      </c>
      <c r="O8117" s="9" t="s">
        <v>22068</v>
      </c>
      <c r="P8117">
        <v>111</v>
      </c>
      <c r="Q8117" t="s">
        <v>22068</v>
      </c>
      <c r="R8117" t="s">
        <v>22068</v>
      </c>
      <c r="S8117" t="s">
        <v>22068</v>
      </c>
      <c r="T8117" t="s">
        <v>22068</v>
      </c>
      <c r="U8117" t="s">
        <v>22068</v>
      </c>
      <c r="V8117" t="s">
        <v>22068</v>
      </c>
      <c r="W8117" t="s">
        <v>22068</v>
      </c>
      <c r="X8117" t="s">
        <v>22068</v>
      </c>
      <c r="Y8117" t="s">
        <v>22068</v>
      </c>
      <c r="Z8117" t="s">
        <v>22068</v>
      </c>
      <c r="AA8117" t="s">
        <v>9111</v>
      </c>
    </row>
    <row r="8118" spans="1:27" x14ac:dyDescent="0.2">
      <c r="A8118" t="s">
        <v>585</v>
      </c>
      <c r="B8118" t="s">
        <v>15108</v>
      </c>
      <c r="C8118" s="8">
        <v>12</v>
      </c>
      <c r="D8118">
        <v>1</v>
      </c>
      <c r="E8118" s="9">
        <v>3.4360200000000001</v>
      </c>
      <c r="F8118" s="9" t="s">
        <v>22068</v>
      </c>
      <c r="G8118" s="9" t="s">
        <v>22068</v>
      </c>
      <c r="H8118" s="9" t="s">
        <v>22068</v>
      </c>
      <c r="I8118" s="9" t="s">
        <v>22068</v>
      </c>
      <c r="J8118" s="9" t="s">
        <v>22068</v>
      </c>
      <c r="K8118" s="9" t="s">
        <v>22068</v>
      </c>
      <c r="L8118" s="9" t="s">
        <v>22068</v>
      </c>
      <c r="M8118" s="9" t="s">
        <v>22068</v>
      </c>
      <c r="N8118" s="9" t="s">
        <v>22068</v>
      </c>
      <c r="O8118" s="9" t="s">
        <v>22068</v>
      </c>
      <c r="P8118">
        <v>-168</v>
      </c>
      <c r="Q8118" t="s">
        <v>22068</v>
      </c>
      <c r="R8118" t="s">
        <v>22068</v>
      </c>
      <c r="S8118" t="s">
        <v>22068</v>
      </c>
      <c r="T8118" t="s">
        <v>22068</v>
      </c>
      <c r="U8118" t="s">
        <v>22068</v>
      </c>
      <c r="V8118" t="s">
        <v>22068</v>
      </c>
      <c r="W8118" t="s">
        <v>22068</v>
      </c>
      <c r="X8118" t="s">
        <v>22068</v>
      </c>
      <c r="Y8118" t="s">
        <v>22068</v>
      </c>
      <c r="Z8118" t="s">
        <v>22068</v>
      </c>
      <c r="AA8118" t="s">
        <v>21293</v>
      </c>
    </row>
    <row r="8119" spans="1:27" x14ac:dyDescent="0.2">
      <c r="A8119" t="s">
        <v>3069</v>
      </c>
      <c r="B8119" t="s">
        <v>14158</v>
      </c>
      <c r="C8119" s="8" t="s">
        <v>22068</v>
      </c>
      <c r="D8119">
        <v>1</v>
      </c>
      <c r="E8119" s="9">
        <v>3.4360200000000001</v>
      </c>
      <c r="F8119" s="9" t="s">
        <v>22068</v>
      </c>
      <c r="G8119" s="9" t="s">
        <v>22068</v>
      </c>
      <c r="H8119" s="9" t="s">
        <v>22068</v>
      </c>
      <c r="I8119" s="9" t="s">
        <v>22068</v>
      </c>
      <c r="J8119" s="9" t="s">
        <v>22068</v>
      </c>
      <c r="K8119" s="9" t="s">
        <v>22068</v>
      </c>
      <c r="L8119" s="9" t="s">
        <v>22068</v>
      </c>
      <c r="M8119" s="9" t="s">
        <v>22068</v>
      </c>
      <c r="N8119" s="9" t="s">
        <v>22068</v>
      </c>
      <c r="O8119" s="9" t="s">
        <v>22068</v>
      </c>
      <c r="P8119">
        <v>-18</v>
      </c>
      <c r="Q8119" t="s">
        <v>22068</v>
      </c>
      <c r="R8119" t="s">
        <v>22068</v>
      </c>
      <c r="S8119" t="s">
        <v>22068</v>
      </c>
      <c r="T8119" t="s">
        <v>22068</v>
      </c>
      <c r="U8119" t="s">
        <v>22068</v>
      </c>
      <c r="V8119" t="s">
        <v>22068</v>
      </c>
      <c r="W8119" t="s">
        <v>22068</v>
      </c>
      <c r="X8119" t="s">
        <v>22068</v>
      </c>
      <c r="Y8119" t="s">
        <v>22068</v>
      </c>
      <c r="Z8119" t="s">
        <v>22068</v>
      </c>
      <c r="AA8119" t="s">
        <v>9176</v>
      </c>
    </row>
    <row r="8120" spans="1:27" x14ac:dyDescent="0.2">
      <c r="A8120" t="s">
        <v>4722</v>
      </c>
      <c r="B8120" t="s">
        <v>10480</v>
      </c>
      <c r="C8120" s="8">
        <v>19</v>
      </c>
      <c r="D8120">
        <v>1</v>
      </c>
      <c r="E8120" s="9">
        <v>3.4360200000000001</v>
      </c>
      <c r="F8120" s="9" t="s">
        <v>22068</v>
      </c>
      <c r="G8120" s="9" t="s">
        <v>22068</v>
      </c>
      <c r="H8120" s="9" t="s">
        <v>22068</v>
      </c>
      <c r="I8120" s="9" t="s">
        <v>22068</v>
      </c>
      <c r="J8120" s="9" t="s">
        <v>22068</v>
      </c>
      <c r="K8120" s="9" t="s">
        <v>22068</v>
      </c>
      <c r="L8120" s="9" t="s">
        <v>22068</v>
      </c>
      <c r="M8120" s="9" t="s">
        <v>22068</v>
      </c>
      <c r="N8120" s="9" t="s">
        <v>22068</v>
      </c>
      <c r="O8120" s="9" t="s">
        <v>22068</v>
      </c>
      <c r="P8120">
        <v>-1869</v>
      </c>
      <c r="Q8120" t="s">
        <v>22068</v>
      </c>
      <c r="R8120" t="s">
        <v>22068</v>
      </c>
      <c r="S8120" t="s">
        <v>22068</v>
      </c>
      <c r="T8120" t="s">
        <v>22068</v>
      </c>
      <c r="U8120" t="s">
        <v>22068</v>
      </c>
      <c r="V8120" t="s">
        <v>22068</v>
      </c>
      <c r="W8120" t="s">
        <v>22068</v>
      </c>
      <c r="X8120" t="s">
        <v>22068</v>
      </c>
      <c r="Y8120" t="s">
        <v>22068</v>
      </c>
      <c r="Z8120" t="s">
        <v>22068</v>
      </c>
      <c r="AA8120" t="s">
        <v>9582</v>
      </c>
    </row>
    <row r="8121" spans="1:27" x14ac:dyDescent="0.2">
      <c r="A8121" t="s">
        <v>6746</v>
      </c>
      <c r="B8121" t="s">
        <v>15107</v>
      </c>
      <c r="C8121" s="8" t="s">
        <v>22068</v>
      </c>
      <c r="D8121">
        <v>1</v>
      </c>
      <c r="E8121" s="9">
        <v>3.4360200000000001</v>
      </c>
      <c r="F8121" s="9" t="s">
        <v>22068</v>
      </c>
      <c r="G8121" s="9" t="s">
        <v>22068</v>
      </c>
      <c r="H8121" s="9" t="s">
        <v>22068</v>
      </c>
      <c r="I8121" s="9" t="s">
        <v>22068</v>
      </c>
      <c r="J8121" s="9" t="s">
        <v>22068</v>
      </c>
      <c r="K8121" s="9" t="s">
        <v>22068</v>
      </c>
      <c r="L8121" s="9" t="s">
        <v>22068</v>
      </c>
      <c r="M8121" s="9" t="s">
        <v>22068</v>
      </c>
      <c r="N8121" s="9" t="s">
        <v>22068</v>
      </c>
      <c r="O8121" s="9" t="s">
        <v>22068</v>
      </c>
      <c r="P8121">
        <v>-1375</v>
      </c>
      <c r="Q8121" t="s">
        <v>22068</v>
      </c>
      <c r="R8121" t="s">
        <v>22068</v>
      </c>
      <c r="S8121" t="s">
        <v>22068</v>
      </c>
      <c r="T8121" t="s">
        <v>22068</v>
      </c>
      <c r="U8121" t="s">
        <v>22068</v>
      </c>
      <c r="V8121" t="s">
        <v>22068</v>
      </c>
      <c r="W8121" t="s">
        <v>22068</v>
      </c>
      <c r="X8121" t="s">
        <v>22068</v>
      </c>
      <c r="Y8121" t="s">
        <v>22068</v>
      </c>
      <c r="Z8121" t="s">
        <v>22068</v>
      </c>
      <c r="AA8121" t="s">
        <v>10063</v>
      </c>
    </row>
    <row r="8122" spans="1:27" x14ac:dyDescent="0.2">
      <c r="A8122" t="s">
        <v>7154</v>
      </c>
      <c r="B8122"/>
      <c r="C8122" s="8" t="s">
        <v>22068</v>
      </c>
      <c r="D8122">
        <v>1</v>
      </c>
      <c r="E8122" s="9">
        <v>3.4360200000000001</v>
      </c>
      <c r="F8122" s="9" t="s">
        <v>22068</v>
      </c>
      <c r="G8122" s="9" t="s">
        <v>22068</v>
      </c>
      <c r="H8122" s="9" t="s">
        <v>22068</v>
      </c>
      <c r="I8122" s="9" t="s">
        <v>22068</v>
      </c>
      <c r="J8122" s="9" t="s">
        <v>22068</v>
      </c>
      <c r="K8122" s="9" t="s">
        <v>22068</v>
      </c>
      <c r="L8122" s="9" t="s">
        <v>22068</v>
      </c>
      <c r="M8122" s="9" t="s">
        <v>22068</v>
      </c>
      <c r="N8122" s="9" t="s">
        <v>22068</v>
      </c>
      <c r="O8122" s="9" t="s">
        <v>22068</v>
      </c>
      <c r="P8122">
        <v>-297</v>
      </c>
      <c r="Q8122" t="s">
        <v>22068</v>
      </c>
      <c r="R8122" t="s">
        <v>22068</v>
      </c>
      <c r="S8122" t="s">
        <v>22068</v>
      </c>
      <c r="T8122" t="s">
        <v>22068</v>
      </c>
      <c r="U8122" t="s">
        <v>22068</v>
      </c>
      <c r="V8122" t="s">
        <v>22068</v>
      </c>
      <c r="W8122" t="s">
        <v>22068</v>
      </c>
      <c r="X8122" t="s">
        <v>22068</v>
      </c>
      <c r="Y8122" t="s">
        <v>22068</v>
      </c>
      <c r="Z8122" t="s">
        <v>22068</v>
      </c>
    </row>
    <row r="8123" spans="1:27" x14ac:dyDescent="0.2">
      <c r="A8123" t="s">
        <v>7175</v>
      </c>
      <c r="B8123" t="s">
        <v>10480</v>
      </c>
      <c r="C8123" s="8" t="s">
        <v>22068</v>
      </c>
      <c r="D8123">
        <v>1</v>
      </c>
      <c r="E8123" s="9">
        <v>3.4360200000000001</v>
      </c>
      <c r="F8123" s="9" t="s">
        <v>22068</v>
      </c>
      <c r="G8123" s="9" t="s">
        <v>22068</v>
      </c>
      <c r="H8123" s="9" t="s">
        <v>22068</v>
      </c>
      <c r="I8123" s="9" t="s">
        <v>22068</v>
      </c>
      <c r="J8123" s="9" t="s">
        <v>22068</v>
      </c>
      <c r="K8123" s="9" t="s">
        <v>22068</v>
      </c>
      <c r="L8123" s="9" t="s">
        <v>22068</v>
      </c>
      <c r="M8123" s="9" t="s">
        <v>22068</v>
      </c>
      <c r="N8123" s="9" t="s">
        <v>22068</v>
      </c>
      <c r="O8123" s="9" t="s">
        <v>22068</v>
      </c>
      <c r="P8123">
        <v>-126</v>
      </c>
      <c r="Q8123" t="s">
        <v>22068</v>
      </c>
      <c r="R8123" t="s">
        <v>22068</v>
      </c>
      <c r="S8123" t="s">
        <v>22068</v>
      </c>
      <c r="T8123" t="s">
        <v>22068</v>
      </c>
      <c r="U8123" t="s">
        <v>22068</v>
      </c>
      <c r="V8123" t="s">
        <v>22068</v>
      </c>
      <c r="W8123" t="s">
        <v>22068</v>
      </c>
      <c r="X8123" t="s">
        <v>22068</v>
      </c>
      <c r="Y8123" t="s">
        <v>22068</v>
      </c>
      <c r="Z8123" t="s">
        <v>22068</v>
      </c>
      <c r="AA8123" t="s">
        <v>10089</v>
      </c>
    </row>
    <row r="8124" spans="1:27" x14ac:dyDescent="0.2">
      <c r="A8124" t="s">
        <v>8019</v>
      </c>
      <c r="B8124" t="s">
        <v>12914</v>
      </c>
      <c r="C8124" s="8" t="s">
        <v>22068</v>
      </c>
      <c r="D8124">
        <v>1</v>
      </c>
      <c r="E8124" s="9">
        <v>3.4360200000000001</v>
      </c>
      <c r="F8124" s="9" t="s">
        <v>22068</v>
      </c>
      <c r="G8124" s="9" t="s">
        <v>22068</v>
      </c>
      <c r="H8124" s="9" t="s">
        <v>22068</v>
      </c>
      <c r="I8124" s="9" t="s">
        <v>22068</v>
      </c>
      <c r="J8124" s="9" t="s">
        <v>22068</v>
      </c>
      <c r="K8124" s="9" t="s">
        <v>22068</v>
      </c>
      <c r="L8124" s="9" t="s">
        <v>22068</v>
      </c>
      <c r="M8124" s="9" t="s">
        <v>22068</v>
      </c>
      <c r="N8124" s="9" t="s">
        <v>22068</v>
      </c>
      <c r="O8124" s="9" t="s">
        <v>22068</v>
      </c>
      <c r="P8124">
        <v>-221</v>
      </c>
      <c r="Q8124" t="s">
        <v>22068</v>
      </c>
      <c r="R8124" t="s">
        <v>22068</v>
      </c>
      <c r="S8124" t="s">
        <v>22068</v>
      </c>
      <c r="T8124" t="s">
        <v>22068</v>
      </c>
      <c r="U8124" t="s">
        <v>22068</v>
      </c>
      <c r="V8124" t="s">
        <v>22068</v>
      </c>
      <c r="W8124" t="s">
        <v>22068</v>
      </c>
      <c r="X8124" t="s">
        <v>22068</v>
      </c>
      <c r="Y8124" t="s">
        <v>22068</v>
      </c>
      <c r="Z8124" t="s">
        <v>22068</v>
      </c>
      <c r="AA8124" t="s">
        <v>10385</v>
      </c>
    </row>
    <row r="8125" spans="1:27" x14ac:dyDescent="0.2">
      <c r="A8125" t="s">
        <v>2641</v>
      </c>
      <c r="B8125" t="s">
        <v>15109</v>
      </c>
      <c r="C8125" s="8" t="s">
        <v>22068</v>
      </c>
      <c r="D8125">
        <v>2</v>
      </c>
      <c r="E8125" s="9">
        <v>3.4227500000000002</v>
      </c>
      <c r="F8125" s="9">
        <v>2.5131000000000001</v>
      </c>
      <c r="G8125" s="9" t="s">
        <v>22068</v>
      </c>
      <c r="H8125" s="9" t="s">
        <v>22068</v>
      </c>
      <c r="I8125" s="9" t="s">
        <v>22068</v>
      </c>
      <c r="J8125" s="9" t="s">
        <v>22068</v>
      </c>
      <c r="K8125" s="9" t="s">
        <v>22068</v>
      </c>
      <c r="L8125" s="9" t="s">
        <v>22068</v>
      </c>
      <c r="M8125" s="9" t="s">
        <v>22068</v>
      </c>
      <c r="N8125" s="9" t="s">
        <v>22068</v>
      </c>
      <c r="O8125" s="9" t="s">
        <v>22068</v>
      </c>
      <c r="P8125">
        <v>-4167</v>
      </c>
      <c r="Q8125">
        <v>-2825</v>
      </c>
      <c r="R8125" t="s">
        <v>22068</v>
      </c>
      <c r="S8125" t="s">
        <v>22068</v>
      </c>
      <c r="T8125" t="s">
        <v>22068</v>
      </c>
      <c r="U8125" t="s">
        <v>22068</v>
      </c>
      <c r="V8125" t="s">
        <v>22068</v>
      </c>
      <c r="W8125" t="s">
        <v>22068</v>
      </c>
      <c r="X8125" t="s">
        <v>22068</v>
      </c>
      <c r="Y8125" t="s">
        <v>22068</v>
      </c>
      <c r="Z8125" t="s">
        <v>22068</v>
      </c>
      <c r="AA8125" t="s">
        <v>21294</v>
      </c>
    </row>
    <row r="8126" spans="1:27" x14ac:dyDescent="0.2">
      <c r="A8126" t="s">
        <v>7711</v>
      </c>
      <c r="B8126" t="s">
        <v>15110</v>
      </c>
      <c r="C8126" s="8" t="s">
        <v>22068</v>
      </c>
      <c r="D8126">
        <v>1</v>
      </c>
      <c r="E8126" s="9">
        <v>3.4105099999999999</v>
      </c>
      <c r="F8126" s="9" t="s">
        <v>22068</v>
      </c>
      <c r="G8126" s="9" t="s">
        <v>22068</v>
      </c>
      <c r="H8126" s="9" t="s">
        <v>22068</v>
      </c>
      <c r="I8126" s="9" t="s">
        <v>22068</v>
      </c>
      <c r="J8126" s="9" t="s">
        <v>22068</v>
      </c>
      <c r="K8126" s="9" t="s">
        <v>22068</v>
      </c>
      <c r="L8126" s="9" t="s">
        <v>22068</v>
      </c>
      <c r="M8126" s="9" t="s">
        <v>22068</v>
      </c>
      <c r="N8126" s="9" t="s">
        <v>22068</v>
      </c>
      <c r="O8126" s="9" t="s">
        <v>22068</v>
      </c>
      <c r="P8126">
        <v>-180</v>
      </c>
      <c r="Q8126" t="s">
        <v>22068</v>
      </c>
      <c r="R8126" t="s">
        <v>22068</v>
      </c>
      <c r="S8126" t="s">
        <v>22068</v>
      </c>
      <c r="T8126" t="s">
        <v>22068</v>
      </c>
      <c r="U8126" t="s">
        <v>22068</v>
      </c>
      <c r="V8126" t="s">
        <v>22068</v>
      </c>
      <c r="W8126" t="s">
        <v>22068</v>
      </c>
      <c r="X8126" t="s">
        <v>22068</v>
      </c>
      <c r="Y8126" t="s">
        <v>22068</v>
      </c>
      <c r="Z8126" t="s">
        <v>22068</v>
      </c>
      <c r="AA8126" t="s">
        <v>21295</v>
      </c>
    </row>
    <row r="8127" spans="1:27" x14ac:dyDescent="0.2">
      <c r="A8127" t="s">
        <v>1834</v>
      </c>
      <c r="B8127" t="s">
        <v>12379</v>
      </c>
      <c r="C8127" s="8" t="s">
        <v>22068</v>
      </c>
      <c r="D8127">
        <v>1</v>
      </c>
      <c r="E8127" s="9">
        <v>3.4101300000000001</v>
      </c>
      <c r="F8127" s="9" t="s">
        <v>22068</v>
      </c>
      <c r="G8127" s="9" t="s">
        <v>22068</v>
      </c>
      <c r="H8127" s="9" t="s">
        <v>22068</v>
      </c>
      <c r="I8127" s="9" t="s">
        <v>22068</v>
      </c>
      <c r="J8127" s="9" t="s">
        <v>22068</v>
      </c>
      <c r="K8127" s="9" t="s">
        <v>22068</v>
      </c>
      <c r="L8127" s="9" t="s">
        <v>22068</v>
      </c>
      <c r="M8127" s="9" t="s">
        <v>22068</v>
      </c>
      <c r="N8127" s="9" t="s">
        <v>22068</v>
      </c>
      <c r="O8127" s="9" t="s">
        <v>22068</v>
      </c>
      <c r="P8127">
        <v>-1361</v>
      </c>
      <c r="Q8127" t="s">
        <v>22068</v>
      </c>
      <c r="R8127" t="s">
        <v>22068</v>
      </c>
      <c r="S8127" t="s">
        <v>22068</v>
      </c>
      <c r="T8127" t="s">
        <v>22068</v>
      </c>
      <c r="U8127" t="s">
        <v>22068</v>
      </c>
      <c r="V8127" t="s">
        <v>22068</v>
      </c>
      <c r="W8127" t="s">
        <v>22068</v>
      </c>
      <c r="X8127" t="s">
        <v>22068</v>
      </c>
      <c r="Y8127" t="s">
        <v>22068</v>
      </c>
      <c r="Z8127" t="s">
        <v>22068</v>
      </c>
      <c r="AA8127" t="s">
        <v>21296</v>
      </c>
    </row>
    <row r="8128" spans="1:27" x14ac:dyDescent="0.2">
      <c r="A8128" t="s">
        <v>2542</v>
      </c>
      <c r="B8128" t="s">
        <v>15111</v>
      </c>
      <c r="C8128" s="8">
        <v>20</v>
      </c>
      <c r="D8128">
        <v>1</v>
      </c>
      <c r="E8128" s="9">
        <v>3.4075099999999998</v>
      </c>
      <c r="F8128" s="9" t="s">
        <v>22068</v>
      </c>
      <c r="G8128" s="9" t="s">
        <v>22068</v>
      </c>
      <c r="H8128" s="9" t="s">
        <v>22068</v>
      </c>
      <c r="I8128" s="9" t="s">
        <v>22068</v>
      </c>
      <c r="J8128" s="9" t="s">
        <v>22068</v>
      </c>
      <c r="K8128" s="9" t="s">
        <v>22068</v>
      </c>
      <c r="L8128" s="9" t="s">
        <v>22068</v>
      </c>
      <c r="M8128" s="9" t="s">
        <v>22068</v>
      </c>
      <c r="N8128" s="9" t="s">
        <v>22068</v>
      </c>
      <c r="O8128" s="9" t="s">
        <v>22068</v>
      </c>
      <c r="P8128">
        <v>-773</v>
      </c>
      <c r="Q8128" t="s">
        <v>22068</v>
      </c>
      <c r="R8128" t="s">
        <v>22068</v>
      </c>
      <c r="S8128" t="s">
        <v>22068</v>
      </c>
      <c r="T8128" t="s">
        <v>22068</v>
      </c>
      <c r="U8128" t="s">
        <v>22068</v>
      </c>
      <c r="V8128" t="s">
        <v>22068</v>
      </c>
      <c r="W8128" t="s">
        <v>22068</v>
      </c>
      <c r="X8128" t="s">
        <v>22068</v>
      </c>
      <c r="Y8128" t="s">
        <v>22068</v>
      </c>
      <c r="Z8128" t="s">
        <v>22068</v>
      </c>
      <c r="AA8128" t="s">
        <v>21297</v>
      </c>
    </row>
    <row r="8129" spans="1:27" x14ac:dyDescent="0.2">
      <c r="A8129" t="s">
        <v>21298</v>
      </c>
      <c r="B8129" t="s">
        <v>21299</v>
      </c>
      <c r="C8129" s="8" t="s">
        <v>22068</v>
      </c>
      <c r="D8129">
        <v>1</v>
      </c>
      <c r="E8129" s="9">
        <v>3.4009100000000001</v>
      </c>
      <c r="F8129" s="9" t="s">
        <v>22068</v>
      </c>
      <c r="G8129" s="9" t="s">
        <v>22068</v>
      </c>
      <c r="H8129" s="9" t="s">
        <v>22068</v>
      </c>
      <c r="I8129" s="9" t="s">
        <v>22068</v>
      </c>
      <c r="J8129" s="9" t="s">
        <v>22068</v>
      </c>
      <c r="K8129" s="9" t="s">
        <v>22068</v>
      </c>
      <c r="L8129" s="9" t="s">
        <v>22068</v>
      </c>
      <c r="M8129" s="9" t="s">
        <v>22068</v>
      </c>
      <c r="N8129" s="9" t="s">
        <v>22068</v>
      </c>
      <c r="O8129" s="9" t="s">
        <v>22068</v>
      </c>
      <c r="P8129">
        <v>-404</v>
      </c>
      <c r="Q8129" t="s">
        <v>22068</v>
      </c>
      <c r="R8129" t="s">
        <v>22068</v>
      </c>
      <c r="S8129" t="s">
        <v>22068</v>
      </c>
      <c r="T8129" t="s">
        <v>22068</v>
      </c>
      <c r="U8129" t="s">
        <v>22068</v>
      </c>
      <c r="V8129" t="s">
        <v>22068</v>
      </c>
      <c r="W8129" t="s">
        <v>22068</v>
      </c>
      <c r="X8129" t="s">
        <v>22068</v>
      </c>
      <c r="Y8129" t="s">
        <v>22068</v>
      </c>
      <c r="Z8129" t="s">
        <v>22068</v>
      </c>
      <c r="AA8129" t="s">
        <v>21300</v>
      </c>
    </row>
    <row r="8130" spans="1:27" x14ac:dyDescent="0.2">
      <c r="A8130" t="s">
        <v>1943</v>
      </c>
      <c r="B8130" t="s">
        <v>15112</v>
      </c>
      <c r="C8130" s="8" t="s">
        <v>22068</v>
      </c>
      <c r="D8130">
        <v>1</v>
      </c>
      <c r="E8130" s="9">
        <v>3.3871699999999998</v>
      </c>
      <c r="F8130" s="9" t="s">
        <v>22068</v>
      </c>
      <c r="G8130" s="9" t="s">
        <v>22068</v>
      </c>
      <c r="H8130" s="9" t="s">
        <v>22068</v>
      </c>
      <c r="I8130" s="9" t="s">
        <v>22068</v>
      </c>
      <c r="J8130" s="9" t="s">
        <v>22068</v>
      </c>
      <c r="K8130" s="9" t="s">
        <v>22068</v>
      </c>
      <c r="L8130" s="9" t="s">
        <v>22068</v>
      </c>
      <c r="M8130" s="9" t="s">
        <v>22068</v>
      </c>
      <c r="N8130" s="9" t="s">
        <v>22068</v>
      </c>
      <c r="O8130" s="9" t="s">
        <v>22068</v>
      </c>
      <c r="P8130">
        <v>-3993</v>
      </c>
      <c r="Q8130" t="s">
        <v>22068</v>
      </c>
      <c r="R8130" t="s">
        <v>22068</v>
      </c>
      <c r="S8130" t="s">
        <v>22068</v>
      </c>
      <c r="T8130" t="s">
        <v>22068</v>
      </c>
      <c r="U8130" t="s">
        <v>22068</v>
      </c>
      <c r="V8130" t="s">
        <v>22068</v>
      </c>
      <c r="W8130" t="s">
        <v>22068</v>
      </c>
      <c r="X8130" t="s">
        <v>22068</v>
      </c>
      <c r="Y8130" t="s">
        <v>22068</v>
      </c>
      <c r="Z8130" t="s">
        <v>22068</v>
      </c>
      <c r="AA8130" t="s">
        <v>21301</v>
      </c>
    </row>
    <row r="8131" spans="1:27" x14ac:dyDescent="0.2">
      <c r="A8131" t="s">
        <v>4857</v>
      </c>
      <c r="B8131" t="s">
        <v>13268</v>
      </c>
      <c r="C8131" s="8" t="s">
        <v>22068</v>
      </c>
      <c r="D8131">
        <v>1</v>
      </c>
      <c r="E8131" s="9">
        <v>3.3871699999999998</v>
      </c>
      <c r="F8131" s="9" t="s">
        <v>22068</v>
      </c>
      <c r="G8131" s="9" t="s">
        <v>22068</v>
      </c>
      <c r="H8131" s="9" t="s">
        <v>22068</v>
      </c>
      <c r="I8131" s="9" t="s">
        <v>22068</v>
      </c>
      <c r="J8131" s="9" t="s">
        <v>22068</v>
      </c>
      <c r="K8131" s="9" t="s">
        <v>22068</v>
      </c>
      <c r="L8131" s="9" t="s">
        <v>22068</v>
      </c>
      <c r="M8131" s="9" t="s">
        <v>22068</v>
      </c>
      <c r="N8131" s="9" t="s">
        <v>22068</v>
      </c>
      <c r="O8131" s="9" t="s">
        <v>22068</v>
      </c>
      <c r="P8131">
        <v>-514</v>
      </c>
      <c r="Q8131" t="s">
        <v>22068</v>
      </c>
      <c r="R8131" t="s">
        <v>22068</v>
      </c>
      <c r="S8131" t="s">
        <v>22068</v>
      </c>
      <c r="T8131" t="s">
        <v>22068</v>
      </c>
      <c r="U8131" t="s">
        <v>22068</v>
      </c>
      <c r="V8131" t="s">
        <v>22068</v>
      </c>
      <c r="W8131" t="s">
        <v>22068</v>
      </c>
      <c r="X8131" t="s">
        <v>22068</v>
      </c>
      <c r="Y8131" t="s">
        <v>22068</v>
      </c>
      <c r="Z8131" t="s">
        <v>22068</v>
      </c>
      <c r="AA8131" t="s">
        <v>9612</v>
      </c>
    </row>
    <row r="8132" spans="1:27" x14ac:dyDescent="0.2">
      <c r="A8132" t="s">
        <v>4991</v>
      </c>
      <c r="B8132" t="s">
        <v>11947</v>
      </c>
      <c r="C8132" s="8" t="s">
        <v>22068</v>
      </c>
      <c r="D8132">
        <v>1</v>
      </c>
      <c r="E8132" s="9">
        <v>3.38429</v>
      </c>
      <c r="F8132" s="9" t="s">
        <v>22068</v>
      </c>
      <c r="G8132" s="9" t="s">
        <v>22068</v>
      </c>
      <c r="H8132" s="9" t="s">
        <v>22068</v>
      </c>
      <c r="I8132" s="9" t="s">
        <v>22068</v>
      </c>
      <c r="J8132" s="9" t="s">
        <v>22068</v>
      </c>
      <c r="K8132" s="9" t="s">
        <v>22068</v>
      </c>
      <c r="L8132" s="9" t="s">
        <v>22068</v>
      </c>
      <c r="M8132" s="9" t="s">
        <v>22068</v>
      </c>
      <c r="N8132" s="9" t="s">
        <v>22068</v>
      </c>
      <c r="O8132" s="9" t="s">
        <v>22068</v>
      </c>
      <c r="P8132">
        <v>72</v>
      </c>
      <c r="Q8132" t="s">
        <v>22068</v>
      </c>
      <c r="R8132" t="s">
        <v>22068</v>
      </c>
      <c r="S8132" t="s">
        <v>22068</v>
      </c>
      <c r="T8132" t="s">
        <v>22068</v>
      </c>
      <c r="U8132" t="s">
        <v>22068</v>
      </c>
      <c r="V8132" t="s">
        <v>22068</v>
      </c>
      <c r="W8132" t="s">
        <v>22068</v>
      </c>
      <c r="X8132" t="s">
        <v>22068</v>
      </c>
      <c r="Y8132" t="s">
        <v>22068</v>
      </c>
      <c r="Z8132" t="s">
        <v>22068</v>
      </c>
      <c r="AA8132" t="s">
        <v>9637</v>
      </c>
    </row>
    <row r="8133" spans="1:27" x14ac:dyDescent="0.2">
      <c r="A8133" t="s">
        <v>4428</v>
      </c>
      <c r="B8133" t="s">
        <v>10480</v>
      </c>
      <c r="C8133" s="8" t="s">
        <v>22068</v>
      </c>
      <c r="D8133">
        <v>2</v>
      </c>
      <c r="E8133" s="9">
        <v>3.3842300000000001</v>
      </c>
      <c r="F8133" s="9">
        <v>2.32768</v>
      </c>
      <c r="G8133" s="9" t="s">
        <v>22068</v>
      </c>
      <c r="H8133" s="9" t="s">
        <v>22068</v>
      </c>
      <c r="I8133" s="9" t="s">
        <v>22068</v>
      </c>
      <c r="J8133" s="9" t="s">
        <v>22068</v>
      </c>
      <c r="K8133" s="9" t="s">
        <v>22068</v>
      </c>
      <c r="L8133" s="9" t="s">
        <v>22068</v>
      </c>
      <c r="M8133" s="9" t="s">
        <v>22068</v>
      </c>
      <c r="N8133" s="9" t="s">
        <v>22068</v>
      </c>
      <c r="O8133" s="9" t="s">
        <v>22068</v>
      </c>
      <c r="P8133">
        <v>-498</v>
      </c>
      <c r="Q8133">
        <v>-24</v>
      </c>
      <c r="R8133" t="s">
        <v>22068</v>
      </c>
      <c r="S8133" t="s">
        <v>22068</v>
      </c>
      <c r="T8133" t="s">
        <v>22068</v>
      </c>
      <c r="U8133" t="s">
        <v>22068</v>
      </c>
      <c r="V8133" t="s">
        <v>22068</v>
      </c>
      <c r="W8133" t="s">
        <v>22068</v>
      </c>
      <c r="X8133" t="s">
        <v>22068</v>
      </c>
      <c r="Y8133" t="s">
        <v>22068</v>
      </c>
      <c r="Z8133" t="s">
        <v>22068</v>
      </c>
      <c r="AA8133" t="s">
        <v>8742</v>
      </c>
    </row>
    <row r="8134" spans="1:27" x14ac:dyDescent="0.2">
      <c r="A8134" t="s">
        <v>4561</v>
      </c>
      <c r="B8134" t="s">
        <v>10955</v>
      </c>
      <c r="C8134" s="8" t="s">
        <v>22068</v>
      </c>
      <c r="D8134">
        <v>1</v>
      </c>
      <c r="E8134" s="9">
        <v>3.3842300000000001</v>
      </c>
      <c r="F8134" s="9" t="s">
        <v>22068</v>
      </c>
      <c r="G8134" s="9" t="s">
        <v>22068</v>
      </c>
      <c r="H8134" s="9" t="s">
        <v>22068</v>
      </c>
      <c r="I8134" s="9" t="s">
        <v>22068</v>
      </c>
      <c r="J8134" s="9" t="s">
        <v>22068</v>
      </c>
      <c r="K8134" s="9" t="s">
        <v>22068</v>
      </c>
      <c r="L8134" s="9" t="s">
        <v>22068</v>
      </c>
      <c r="M8134" s="9" t="s">
        <v>22068</v>
      </c>
      <c r="N8134" s="9" t="s">
        <v>22068</v>
      </c>
      <c r="O8134" s="9" t="s">
        <v>22068</v>
      </c>
      <c r="P8134">
        <v>-997</v>
      </c>
      <c r="Q8134" t="s">
        <v>22068</v>
      </c>
      <c r="R8134" t="s">
        <v>22068</v>
      </c>
      <c r="S8134" t="s">
        <v>22068</v>
      </c>
      <c r="T8134" t="s">
        <v>22068</v>
      </c>
      <c r="U8134" t="s">
        <v>22068</v>
      </c>
      <c r="V8134" t="s">
        <v>22068</v>
      </c>
      <c r="W8134" t="s">
        <v>22068</v>
      </c>
      <c r="X8134" t="s">
        <v>22068</v>
      </c>
      <c r="Y8134" t="s">
        <v>22068</v>
      </c>
      <c r="Z8134" t="s">
        <v>22068</v>
      </c>
      <c r="AA8134" t="s">
        <v>21302</v>
      </c>
    </row>
    <row r="8135" spans="1:27" x14ac:dyDescent="0.2">
      <c r="A8135" t="s">
        <v>8345</v>
      </c>
      <c r="B8135" t="s">
        <v>13760</v>
      </c>
      <c r="C8135" s="8" t="s">
        <v>22068</v>
      </c>
      <c r="D8135">
        <v>1</v>
      </c>
      <c r="E8135" s="9">
        <v>3.3842300000000001</v>
      </c>
      <c r="F8135" s="9" t="s">
        <v>22068</v>
      </c>
      <c r="G8135" s="9" t="s">
        <v>22068</v>
      </c>
      <c r="H8135" s="9" t="s">
        <v>22068</v>
      </c>
      <c r="I8135" s="9" t="s">
        <v>22068</v>
      </c>
      <c r="J8135" s="9" t="s">
        <v>22068</v>
      </c>
      <c r="K8135" s="9" t="s">
        <v>22068</v>
      </c>
      <c r="L8135" s="9" t="s">
        <v>22068</v>
      </c>
      <c r="M8135" s="9" t="s">
        <v>22068</v>
      </c>
      <c r="N8135" s="9" t="s">
        <v>22068</v>
      </c>
      <c r="O8135" s="9" t="s">
        <v>22068</v>
      </c>
      <c r="P8135">
        <v>-135</v>
      </c>
      <c r="Q8135" t="s">
        <v>22068</v>
      </c>
      <c r="R8135" t="s">
        <v>22068</v>
      </c>
      <c r="S8135" t="s">
        <v>22068</v>
      </c>
      <c r="T8135" t="s">
        <v>22068</v>
      </c>
      <c r="U8135" t="s">
        <v>22068</v>
      </c>
      <c r="V8135" t="s">
        <v>22068</v>
      </c>
      <c r="W8135" t="s">
        <v>22068</v>
      </c>
      <c r="X8135" t="s">
        <v>22068</v>
      </c>
      <c r="Y8135" t="s">
        <v>22068</v>
      </c>
      <c r="Z8135" t="s">
        <v>22068</v>
      </c>
      <c r="AA8135" t="s">
        <v>21303</v>
      </c>
    </row>
    <row r="8136" spans="1:27" x14ac:dyDescent="0.2">
      <c r="A8136" t="s">
        <v>4271</v>
      </c>
      <c r="B8136" t="s">
        <v>15113</v>
      </c>
      <c r="C8136" s="8" t="s">
        <v>22068</v>
      </c>
      <c r="D8136">
        <v>1</v>
      </c>
      <c r="E8136" s="9">
        <v>3.3655599999999999</v>
      </c>
      <c r="F8136" s="9" t="s">
        <v>22068</v>
      </c>
      <c r="G8136" s="9" t="s">
        <v>22068</v>
      </c>
      <c r="H8136" s="9" t="s">
        <v>22068</v>
      </c>
      <c r="I8136" s="9" t="s">
        <v>22068</v>
      </c>
      <c r="J8136" s="9" t="s">
        <v>22068</v>
      </c>
      <c r="K8136" s="9" t="s">
        <v>22068</v>
      </c>
      <c r="L8136" s="9" t="s">
        <v>22068</v>
      </c>
      <c r="M8136" s="9" t="s">
        <v>22068</v>
      </c>
      <c r="N8136" s="9" t="s">
        <v>22068</v>
      </c>
      <c r="O8136" s="9" t="s">
        <v>22068</v>
      </c>
      <c r="P8136">
        <v>-261</v>
      </c>
      <c r="Q8136" t="s">
        <v>22068</v>
      </c>
      <c r="R8136" t="s">
        <v>22068</v>
      </c>
      <c r="S8136" t="s">
        <v>22068</v>
      </c>
      <c r="T8136" t="s">
        <v>22068</v>
      </c>
      <c r="U8136" t="s">
        <v>22068</v>
      </c>
      <c r="V8136" t="s">
        <v>22068</v>
      </c>
      <c r="W8136" t="s">
        <v>22068</v>
      </c>
      <c r="X8136" t="s">
        <v>22068</v>
      </c>
      <c r="Y8136" t="s">
        <v>22068</v>
      </c>
      <c r="Z8136" t="s">
        <v>22068</v>
      </c>
      <c r="AA8136" t="s">
        <v>21304</v>
      </c>
    </row>
    <row r="8137" spans="1:27" x14ac:dyDescent="0.2">
      <c r="A8137" t="s">
        <v>3883</v>
      </c>
      <c r="B8137" t="s">
        <v>13268</v>
      </c>
      <c r="C8137" s="8" t="s">
        <v>22068</v>
      </c>
      <c r="D8137">
        <v>1</v>
      </c>
      <c r="E8137" s="9">
        <v>3.3481999999999998</v>
      </c>
      <c r="F8137" s="9" t="s">
        <v>22068</v>
      </c>
      <c r="G8137" s="9" t="s">
        <v>22068</v>
      </c>
      <c r="H8137" s="9" t="s">
        <v>22068</v>
      </c>
      <c r="I8137" s="9" t="s">
        <v>22068</v>
      </c>
      <c r="J8137" s="9" t="s">
        <v>22068</v>
      </c>
      <c r="K8137" s="9" t="s">
        <v>22068</v>
      </c>
      <c r="L8137" s="9" t="s">
        <v>22068</v>
      </c>
      <c r="M8137" s="9" t="s">
        <v>22068</v>
      </c>
      <c r="N8137" s="9" t="s">
        <v>22068</v>
      </c>
      <c r="O8137" s="9" t="s">
        <v>22068</v>
      </c>
      <c r="P8137">
        <v>-296</v>
      </c>
      <c r="Q8137" t="s">
        <v>22068</v>
      </c>
      <c r="R8137" t="s">
        <v>22068</v>
      </c>
      <c r="S8137" t="s">
        <v>22068</v>
      </c>
      <c r="T8137" t="s">
        <v>22068</v>
      </c>
      <c r="U8137" t="s">
        <v>22068</v>
      </c>
      <c r="V8137" t="s">
        <v>22068</v>
      </c>
      <c r="W8137" t="s">
        <v>22068</v>
      </c>
      <c r="X8137" t="s">
        <v>22068</v>
      </c>
      <c r="Y8137" t="s">
        <v>22068</v>
      </c>
      <c r="Z8137" t="s">
        <v>22068</v>
      </c>
      <c r="AA8137" t="s">
        <v>9370</v>
      </c>
    </row>
    <row r="8138" spans="1:27" x14ac:dyDescent="0.2">
      <c r="A8138" t="s">
        <v>4297</v>
      </c>
      <c r="B8138" t="s">
        <v>10480</v>
      </c>
      <c r="C8138" s="8" t="s">
        <v>22068</v>
      </c>
      <c r="D8138">
        <v>1</v>
      </c>
      <c r="E8138" s="9">
        <v>3.3481999999999998</v>
      </c>
      <c r="F8138" s="9" t="s">
        <v>22068</v>
      </c>
      <c r="G8138" s="9" t="s">
        <v>22068</v>
      </c>
      <c r="H8138" s="9" t="s">
        <v>22068</v>
      </c>
      <c r="I8138" s="9" t="s">
        <v>22068</v>
      </c>
      <c r="J8138" s="9" t="s">
        <v>22068</v>
      </c>
      <c r="K8138" s="9" t="s">
        <v>22068</v>
      </c>
      <c r="L8138" s="9" t="s">
        <v>22068</v>
      </c>
      <c r="M8138" s="9" t="s">
        <v>22068</v>
      </c>
      <c r="N8138" s="9" t="s">
        <v>22068</v>
      </c>
      <c r="O8138" s="9" t="s">
        <v>22068</v>
      </c>
      <c r="P8138">
        <v>-169</v>
      </c>
      <c r="Q8138" t="s">
        <v>22068</v>
      </c>
      <c r="R8138" t="s">
        <v>22068</v>
      </c>
      <c r="S8138" t="s">
        <v>22068</v>
      </c>
      <c r="T8138" t="s">
        <v>22068</v>
      </c>
      <c r="U8138" t="s">
        <v>22068</v>
      </c>
      <c r="V8138" t="s">
        <v>22068</v>
      </c>
      <c r="W8138" t="s">
        <v>22068</v>
      </c>
      <c r="X8138" t="s">
        <v>22068</v>
      </c>
      <c r="Y8138" t="s">
        <v>22068</v>
      </c>
      <c r="Z8138" t="s">
        <v>22068</v>
      </c>
      <c r="AA8138" t="s">
        <v>9479</v>
      </c>
    </row>
    <row r="8139" spans="1:27" x14ac:dyDescent="0.2">
      <c r="A8139" t="s">
        <v>4537</v>
      </c>
      <c r="B8139" t="s">
        <v>10545</v>
      </c>
      <c r="C8139" s="8" t="s">
        <v>22068</v>
      </c>
      <c r="D8139">
        <v>1</v>
      </c>
      <c r="E8139" s="9">
        <v>3.3481999999999998</v>
      </c>
      <c r="F8139" s="9" t="s">
        <v>22068</v>
      </c>
      <c r="G8139" s="9" t="s">
        <v>22068</v>
      </c>
      <c r="H8139" s="9" t="s">
        <v>22068</v>
      </c>
      <c r="I8139" s="9" t="s">
        <v>22068</v>
      </c>
      <c r="J8139" s="9" t="s">
        <v>22068</v>
      </c>
      <c r="K8139" s="9" t="s">
        <v>22068</v>
      </c>
      <c r="L8139" s="9" t="s">
        <v>22068</v>
      </c>
      <c r="M8139" s="9" t="s">
        <v>22068</v>
      </c>
      <c r="N8139" s="9" t="s">
        <v>22068</v>
      </c>
      <c r="O8139" s="9" t="s">
        <v>22068</v>
      </c>
      <c r="P8139">
        <v>-61</v>
      </c>
      <c r="Q8139" t="s">
        <v>22068</v>
      </c>
      <c r="R8139" t="s">
        <v>22068</v>
      </c>
      <c r="S8139" t="s">
        <v>22068</v>
      </c>
      <c r="T8139" t="s">
        <v>22068</v>
      </c>
      <c r="U8139" t="s">
        <v>22068</v>
      </c>
      <c r="V8139" t="s">
        <v>22068</v>
      </c>
      <c r="W8139" t="s">
        <v>22068</v>
      </c>
      <c r="X8139" t="s">
        <v>22068</v>
      </c>
      <c r="Y8139" t="s">
        <v>22068</v>
      </c>
      <c r="Z8139" t="s">
        <v>22068</v>
      </c>
      <c r="AA8139" t="s">
        <v>21305</v>
      </c>
    </row>
    <row r="8140" spans="1:27" x14ac:dyDescent="0.2">
      <c r="A8140" t="s">
        <v>1480</v>
      </c>
      <c r="B8140" t="s">
        <v>10480</v>
      </c>
      <c r="C8140" s="8" t="s">
        <v>22068</v>
      </c>
      <c r="D8140">
        <v>1</v>
      </c>
      <c r="E8140" s="9">
        <v>3.3463500000000002</v>
      </c>
      <c r="F8140" s="9" t="s">
        <v>22068</v>
      </c>
      <c r="G8140" s="9" t="s">
        <v>22068</v>
      </c>
      <c r="H8140" s="9" t="s">
        <v>22068</v>
      </c>
      <c r="I8140" s="9" t="s">
        <v>22068</v>
      </c>
      <c r="J8140" s="9" t="s">
        <v>22068</v>
      </c>
      <c r="K8140" s="9" t="s">
        <v>22068</v>
      </c>
      <c r="L8140" s="9" t="s">
        <v>22068</v>
      </c>
      <c r="M8140" s="9" t="s">
        <v>22068</v>
      </c>
      <c r="N8140" s="9" t="s">
        <v>22068</v>
      </c>
      <c r="O8140" s="9" t="s">
        <v>22068</v>
      </c>
      <c r="P8140">
        <v>-458</v>
      </c>
      <c r="Q8140" t="s">
        <v>22068</v>
      </c>
      <c r="R8140" t="s">
        <v>22068</v>
      </c>
      <c r="S8140" t="s">
        <v>22068</v>
      </c>
      <c r="T8140" t="s">
        <v>22068</v>
      </c>
      <c r="U8140" t="s">
        <v>22068</v>
      </c>
      <c r="V8140" t="s">
        <v>22068</v>
      </c>
      <c r="W8140" t="s">
        <v>22068</v>
      </c>
      <c r="X8140" t="s">
        <v>22068</v>
      </c>
      <c r="Y8140" t="s">
        <v>22068</v>
      </c>
      <c r="Z8140" t="s">
        <v>22068</v>
      </c>
      <c r="AA8140" t="s">
        <v>8783</v>
      </c>
    </row>
    <row r="8141" spans="1:27" x14ac:dyDescent="0.2">
      <c r="A8141" t="s">
        <v>1623</v>
      </c>
      <c r="B8141" t="s">
        <v>10480</v>
      </c>
      <c r="C8141" s="8" t="s">
        <v>22068</v>
      </c>
      <c r="D8141">
        <v>1</v>
      </c>
      <c r="E8141" s="9">
        <v>3.3463500000000002</v>
      </c>
      <c r="F8141" s="9" t="s">
        <v>22068</v>
      </c>
      <c r="G8141" s="9" t="s">
        <v>22068</v>
      </c>
      <c r="H8141" s="9" t="s">
        <v>22068</v>
      </c>
      <c r="I8141" s="9" t="s">
        <v>22068</v>
      </c>
      <c r="J8141" s="9" t="s">
        <v>22068</v>
      </c>
      <c r="K8141" s="9" t="s">
        <v>22068</v>
      </c>
      <c r="L8141" s="9" t="s">
        <v>22068</v>
      </c>
      <c r="M8141" s="9" t="s">
        <v>22068</v>
      </c>
      <c r="N8141" s="9" t="s">
        <v>22068</v>
      </c>
      <c r="O8141" s="9" t="s">
        <v>22068</v>
      </c>
      <c r="P8141">
        <v>-141</v>
      </c>
      <c r="Q8141" t="s">
        <v>22068</v>
      </c>
      <c r="R8141" t="s">
        <v>22068</v>
      </c>
      <c r="S8141" t="s">
        <v>22068</v>
      </c>
      <c r="T8141" t="s">
        <v>22068</v>
      </c>
      <c r="U8141" t="s">
        <v>22068</v>
      </c>
      <c r="V8141" t="s">
        <v>22068</v>
      </c>
      <c r="W8141" t="s">
        <v>22068</v>
      </c>
      <c r="X8141" t="s">
        <v>22068</v>
      </c>
      <c r="Y8141" t="s">
        <v>22068</v>
      </c>
      <c r="Z8141" t="s">
        <v>22068</v>
      </c>
      <c r="AA8141" t="s">
        <v>8821</v>
      </c>
    </row>
    <row r="8142" spans="1:27" x14ac:dyDescent="0.2">
      <c r="A8142" t="s">
        <v>4101</v>
      </c>
      <c r="B8142" t="s">
        <v>10480</v>
      </c>
      <c r="C8142" s="8">
        <v>2</v>
      </c>
      <c r="D8142">
        <v>1</v>
      </c>
      <c r="E8142" s="9">
        <v>3.3463500000000002</v>
      </c>
      <c r="F8142" s="9" t="s">
        <v>22068</v>
      </c>
      <c r="G8142" s="9" t="s">
        <v>22068</v>
      </c>
      <c r="H8142" s="9" t="s">
        <v>22068</v>
      </c>
      <c r="I8142" s="9" t="s">
        <v>22068</v>
      </c>
      <c r="J8142" s="9" t="s">
        <v>22068</v>
      </c>
      <c r="K8142" s="9" t="s">
        <v>22068</v>
      </c>
      <c r="L8142" s="9" t="s">
        <v>22068</v>
      </c>
      <c r="M8142" s="9" t="s">
        <v>22068</v>
      </c>
      <c r="N8142" s="9" t="s">
        <v>22068</v>
      </c>
      <c r="O8142" s="9" t="s">
        <v>22068</v>
      </c>
      <c r="P8142">
        <v>-106</v>
      </c>
      <c r="Q8142" t="s">
        <v>22068</v>
      </c>
      <c r="R8142" t="s">
        <v>22068</v>
      </c>
      <c r="S8142" t="s">
        <v>22068</v>
      </c>
      <c r="T8142" t="s">
        <v>22068</v>
      </c>
      <c r="U8142" t="s">
        <v>22068</v>
      </c>
      <c r="V8142" t="s">
        <v>22068</v>
      </c>
      <c r="W8142" t="s">
        <v>22068</v>
      </c>
      <c r="X8142" t="s">
        <v>22068</v>
      </c>
      <c r="Y8142" t="s">
        <v>22068</v>
      </c>
      <c r="Z8142" t="s">
        <v>22068</v>
      </c>
      <c r="AA8142" t="s">
        <v>9431</v>
      </c>
    </row>
    <row r="8143" spans="1:27" x14ac:dyDescent="0.2">
      <c r="A8143" t="s">
        <v>8286</v>
      </c>
      <c r="B8143" t="s">
        <v>12187</v>
      </c>
      <c r="C8143" s="8" t="s">
        <v>22068</v>
      </c>
      <c r="D8143">
        <v>1</v>
      </c>
      <c r="E8143" s="9">
        <v>3.3463500000000002</v>
      </c>
      <c r="F8143" s="9" t="s">
        <v>22068</v>
      </c>
      <c r="G8143" s="9" t="s">
        <v>22068</v>
      </c>
      <c r="H8143" s="9" t="s">
        <v>22068</v>
      </c>
      <c r="I8143" s="9" t="s">
        <v>22068</v>
      </c>
      <c r="J8143" s="9" t="s">
        <v>22068</v>
      </c>
      <c r="K8143" s="9" t="s">
        <v>22068</v>
      </c>
      <c r="L8143" s="9" t="s">
        <v>22068</v>
      </c>
      <c r="M8143" s="9" t="s">
        <v>22068</v>
      </c>
      <c r="N8143" s="9" t="s">
        <v>22068</v>
      </c>
      <c r="O8143" s="9" t="s">
        <v>22068</v>
      </c>
      <c r="P8143">
        <v>-989</v>
      </c>
      <c r="Q8143" t="s">
        <v>22068</v>
      </c>
      <c r="R8143" t="s">
        <v>22068</v>
      </c>
      <c r="S8143" t="s">
        <v>22068</v>
      </c>
      <c r="T8143" t="s">
        <v>22068</v>
      </c>
      <c r="U8143" t="s">
        <v>22068</v>
      </c>
      <c r="V8143" t="s">
        <v>22068</v>
      </c>
      <c r="W8143" t="s">
        <v>22068</v>
      </c>
      <c r="X8143" t="s">
        <v>22068</v>
      </c>
      <c r="Y8143" t="s">
        <v>22068</v>
      </c>
      <c r="Z8143" t="s">
        <v>22068</v>
      </c>
      <c r="AA8143" t="s">
        <v>21306</v>
      </c>
    </row>
    <row r="8144" spans="1:27" x14ac:dyDescent="0.2">
      <c r="A8144" t="s">
        <v>2816</v>
      </c>
      <c r="B8144" t="s">
        <v>15114</v>
      </c>
      <c r="C8144" s="8" t="s">
        <v>22068</v>
      </c>
      <c r="D8144">
        <v>1</v>
      </c>
      <c r="E8144" s="9">
        <v>3.3380399999999999</v>
      </c>
      <c r="F8144" s="9" t="s">
        <v>22068</v>
      </c>
      <c r="G8144" s="9" t="s">
        <v>22068</v>
      </c>
      <c r="H8144" s="9" t="s">
        <v>22068</v>
      </c>
      <c r="I8144" s="9" t="s">
        <v>22068</v>
      </c>
      <c r="J8144" s="9" t="s">
        <v>22068</v>
      </c>
      <c r="K8144" s="9" t="s">
        <v>22068</v>
      </c>
      <c r="L8144" s="9" t="s">
        <v>22068</v>
      </c>
      <c r="M8144" s="9" t="s">
        <v>22068</v>
      </c>
      <c r="N8144" s="9" t="s">
        <v>22068</v>
      </c>
      <c r="O8144" s="9" t="s">
        <v>22068</v>
      </c>
      <c r="P8144">
        <v>-1260</v>
      </c>
      <c r="Q8144" t="s">
        <v>22068</v>
      </c>
      <c r="R8144" t="s">
        <v>22068</v>
      </c>
      <c r="S8144" t="s">
        <v>22068</v>
      </c>
      <c r="T8144" t="s">
        <v>22068</v>
      </c>
      <c r="U8144" t="s">
        <v>22068</v>
      </c>
      <c r="V8144" t="s">
        <v>22068</v>
      </c>
      <c r="W8144" t="s">
        <v>22068</v>
      </c>
      <c r="X8144" t="s">
        <v>22068</v>
      </c>
      <c r="Y8144" t="s">
        <v>22068</v>
      </c>
      <c r="Z8144" t="s">
        <v>22068</v>
      </c>
      <c r="AA8144" t="s">
        <v>21307</v>
      </c>
    </row>
    <row r="8145" spans="1:27" x14ac:dyDescent="0.2">
      <c r="A8145" t="s">
        <v>119</v>
      </c>
      <c r="B8145" t="s">
        <v>15115</v>
      </c>
      <c r="C8145" s="8" t="s">
        <v>22068</v>
      </c>
      <c r="D8145">
        <v>2</v>
      </c>
      <c r="E8145" s="9">
        <v>3.3349199999999999</v>
      </c>
      <c r="F8145" s="9">
        <v>2.8367</v>
      </c>
      <c r="G8145" s="9" t="s">
        <v>22068</v>
      </c>
      <c r="H8145" s="9" t="s">
        <v>22068</v>
      </c>
      <c r="I8145" s="9" t="s">
        <v>22068</v>
      </c>
      <c r="J8145" s="9" t="s">
        <v>22068</v>
      </c>
      <c r="K8145" s="9" t="s">
        <v>22068</v>
      </c>
      <c r="L8145" s="9" t="s">
        <v>22068</v>
      </c>
      <c r="M8145" s="9" t="s">
        <v>22068</v>
      </c>
      <c r="N8145" s="9" t="s">
        <v>22068</v>
      </c>
      <c r="O8145" s="9" t="s">
        <v>22068</v>
      </c>
      <c r="P8145">
        <v>-36</v>
      </c>
      <c r="Q8145">
        <v>-918</v>
      </c>
      <c r="R8145" t="s">
        <v>22068</v>
      </c>
      <c r="S8145" t="s">
        <v>22068</v>
      </c>
      <c r="T8145" t="s">
        <v>22068</v>
      </c>
      <c r="U8145" t="s">
        <v>22068</v>
      </c>
      <c r="V8145" t="s">
        <v>22068</v>
      </c>
      <c r="W8145" t="s">
        <v>22068</v>
      </c>
      <c r="X8145" t="s">
        <v>22068</v>
      </c>
      <c r="Y8145" t="s">
        <v>22068</v>
      </c>
      <c r="Z8145" t="s">
        <v>22068</v>
      </c>
      <c r="AA8145" t="s">
        <v>21308</v>
      </c>
    </row>
    <row r="8146" spans="1:27" x14ac:dyDescent="0.2">
      <c r="A8146" t="s">
        <v>2844</v>
      </c>
      <c r="B8146" t="s">
        <v>15116</v>
      </c>
      <c r="C8146" s="8" t="s">
        <v>22068</v>
      </c>
      <c r="D8146">
        <v>1</v>
      </c>
      <c r="E8146" s="9">
        <v>3.3349199999999999</v>
      </c>
      <c r="F8146" s="9" t="s">
        <v>22068</v>
      </c>
      <c r="G8146" s="9" t="s">
        <v>22068</v>
      </c>
      <c r="H8146" s="9" t="s">
        <v>22068</v>
      </c>
      <c r="I8146" s="9" t="s">
        <v>22068</v>
      </c>
      <c r="J8146" s="9" t="s">
        <v>22068</v>
      </c>
      <c r="K8146" s="9" t="s">
        <v>22068</v>
      </c>
      <c r="L8146" s="9" t="s">
        <v>22068</v>
      </c>
      <c r="M8146" s="9" t="s">
        <v>22068</v>
      </c>
      <c r="N8146" s="9" t="s">
        <v>22068</v>
      </c>
      <c r="O8146" s="9" t="s">
        <v>22068</v>
      </c>
      <c r="P8146">
        <v>-296</v>
      </c>
      <c r="Q8146" t="s">
        <v>22068</v>
      </c>
      <c r="R8146" t="s">
        <v>22068</v>
      </c>
      <c r="S8146" t="s">
        <v>22068</v>
      </c>
      <c r="T8146" t="s">
        <v>22068</v>
      </c>
      <c r="U8146" t="s">
        <v>22068</v>
      </c>
      <c r="V8146" t="s">
        <v>22068</v>
      </c>
      <c r="W8146" t="s">
        <v>22068</v>
      </c>
      <c r="X8146" t="s">
        <v>22068</v>
      </c>
      <c r="Y8146" t="s">
        <v>22068</v>
      </c>
      <c r="Z8146" t="s">
        <v>22068</v>
      </c>
      <c r="AA8146" t="s">
        <v>21309</v>
      </c>
    </row>
    <row r="8147" spans="1:27" x14ac:dyDescent="0.2">
      <c r="A8147" t="s">
        <v>2349</v>
      </c>
      <c r="B8147" t="s">
        <v>11823</v>
      </c>
      <c r="C8147" s="8">
        <v>23</v>
      </c>
      <c r="D8147">
        <v>1</v>
      </c>
      <c r="E8147" s="9">
        <v>3.33297</v>
      </c>
      <c r="F8147" s="9" t="s">
        <v>22068</v>
      </c>
      <c r="G8147" s="9" t="s">
        <v>22068</v>
      </c>
      <c r="H8147" s="9" t="s">
        <v>22068</v>
      </c>
      <c r="I8147" s="9" t="s">
        <v>22068</v>
      </c>
      <c r="J8147" s="9" t="s">
        <v>22068</v>
      </c>
      <c r="K8147" s="9" t="s">
        <v>22068</v>
      </c>
      <c r="L8147" s="9" t="s">
        <v>22068</v>
      </c>
      <c r="M8147" s="9" t="s">
        <v>22068</v>
      </c>
      <c r="N8147" s="9" t="s">
        <v>22068</v>
      </c>
      <c r="O8147" s="9" t="s">
        <v>22068</v>
      </c>
      <c r="P8147">
        <v>-17</v>
      </c>
      <c r="Q8147" t="s">
        <v>22068</v>
      </c>
      <c r="R8147" t="s">
        <v>22068</v>
      </c>
      <c r="S8147" t="s">
        <v>22068</v>
      </c>
      <c r="T8147" t="s">
        <v>22068</v>
      </c>
      <c r="U8147" t="s">
        <v>22068</v>
      </c>
      <c r="V8147" t="s">
        <v>22068</v>
      </c>
      <c r="W8147" t="s">
        <v>22068</v>
      </c>
      <c r="X8147" t="s">
        <v>22068</v>
      </c>
      <c r="Y8147" t="s">
        <v>22068</v>
      </c>
      <c r="Z8147" t="s">
        <v>22068</v>
      </c>
      <c r="AA8147" t="s">
        <v>21310</v>
      </c>
    </row>
    <row r="8148" spans="1:27" x14ac:dyDescent="0.2">
      <c r="A8148" t="s">
        <v>1960</v>
      </c>
      <c r="B8148" t="s">
        <v>15117</v>
      </c>
      <c r="C8148" s="8" t="s">
        <v>22068</v>
      </c>
      <c r="D8148">
        <v>1</v>
      </c>
      <c r="E8148" s="9">
        <v>3.3319000000000001</v>
      </c>
      <c r="F8148" s="9" t="s">
        <v>22068</v>
      </c>
      <c r="G8148" s="9" t="s">
        <v>22068</v>
      </c>
      <c r="H8148" s="9" t="s">
        <v>22068</v>
      </c>
      <c r="I8148" s="9" t="s">
        <v>22068</v>
      </c>
      <c r="J8148" s="9" t="s">
        <v>22068</v>
      </c>
      <c r="K8148" s="9" t="s">
        <v>22068</v>
      </c>
      <c r="L8148" s="9" t="s">
        <v>22068</v>
      </c>
      <c r="M8148" s="9" t="s">
        <v>22068</v>
      </c>
      <c r="N8148" s="9" t="s">
        <v>22068</v>
      </c>
      <c r="O8148" s="9" t="s">
        <v>22068</v>
      </c>
      <c r="P8148">
        <v>-391</v>
      </c>
      <c r="Q8148" t="s">
        <v>22068</v>
      </c>
      <c r="R8148" t="s">
        <v>22068</v>
      </c>
      <c r="S8148" t="s">
        <v>22068</v>
      </c>
      <c r="T8148" t="s">
        <v>22068</v>
      </c>
      <c r="U8148" t="s">
        <v>22068</v>
      </c>
      <c r="V8148" t="s">
        <v>22068</v>
      </c>
      <c r="W8148" t="s">
        <v>22068</v>
      </c>
      <c r="X8148" t="s">
        <v>22068</v>
      </c>
      <c r="Y8148" t="s">
        <v>22068</v>
      </c>
      <c r="Z8148" t="s">
        <v>22068</v>
      </c>
      <c r="AA8148" t="s">
        <v>8903</v>
      </c>
    </row>
    <row r="8149" spans="1:27" x14ac:dyDescent="0.2">
      <c r="A8149" t="s">
        <v>2234</v>
      </c>
      <c r="B8149" t="s">
        <v>15118</v>
      </c>
      <c r="C8149" s="8" t="s">
        <v>22068</v>
      </c>
      <c r="D8149">
        <v>1</v>
      </c>
      <c r="E8149" s="9">
        <v>3.32917</v>
      </c>
      <c r="F8149" s="9" t="s">
        <v>22068</v>
      </c>
      <c r="G8149" s="9" t="s">
        <v>22068</v>
      </c>
      <c r="H8149" s="9" t="s">
        <v>22068</v>
      </c>
      <c r="I8149" s="9" t="s">
        <v>22068</v>
      </c>
      <c r="J8149" s="9" t="s">
        <v>22068</v>
      </c>
      <c r="K8149" s="9" t="s">
        <v>22068</v>
      </c>
      <c r="L8149" s="9" t="s">
        <v>22068</v>
      </c>
      <c r="M8149" s="9" t="s">
        <v>22068</v>
      </c>
      <c r="N8149" s="9" t="s">
        <v>22068</v>
      </c>
      <c r="O8149" s="9" t="s">
        <v>22068</v>
      </c>
      <c r="P8149">
        <v>-92</v>
      </c>
      <c r="Q8149" t="s">
        <v>22068</v>
      </c>
      <c r="R8149" t="s">
        <v>22068</v>
      </c>
      <c r="S8149" t="s">
        <v>22068</v>
      </c>
      <c r="T8149" t="s">
        <v>22068</v>
      </c>
      <c r="U8149" t="s">
        <v>22068</v>
      </c>
      <c r="V8149" t="s">
        <v>22068</v>
      </c>
      <c r="W8149" t="s">
        <v>22068</v>
      </c>
      <c r="X8149" t="s">
        <v>22068</v>
      </c>
      <c r="Y8149" t="s">
        <v>22068</v>
      </c>
      <c r="Z8149" t="s">
        <v>22068</v>
      </c>
      <c r="AA8149" t="s">
        <v>21311</v>
      </c>
    </row>
    <row r="8150" spans="1:27" x14ac:dyDescent="0.2">
      <c r="A8150" t="s">
        <v>4045</v>
      </c>
      <c r="B8150" t="s">
        <v>10480</v>
      </c>
      <c r="C8150" s="8" t="s">
        <v>22068</v>
      </c>
      <c r="D8150">
        <v>2</v>
      </c>
      <c r="E8150" s="9">
        <v>3.32917</v>
      </c>
      <c r="F8150" s="9">
        <v>3.13036</v>
      </c>
      <c r="G8150" s="9" t="s">
        <v>22068</v>
      </c>
      <c r="H8150" s="9" t="s">
        <v>22068</v>
      </c>
      <c r="I8150" s="9" t="s">
        <v>22068</v>
      </c>
      <c r="J8150" s="9" t="s">
        <v>22068</v>
      </c>
      <c r="K8150" s="9" t="s">
        <v>22068</v>
      </c>
      <c r="L8150" s="9" t="s">
        <v>22068</v>
      </c>
      <c r="M8150" s="9" t="s">
        <v>22068</v>
      </c>
      <c r="N8150" s="9" t="s">
        <v>22068</v>
      </c>
      <c r="O8150" s="9" t="s">
        <v>22068</v>
      </c>
      <c r="P8150">
        <v>-903</v>
      </c>
      <c r="Q8150">
        <v>-24</v>
      </c>
      <c r="R8150" t="s">
        <v>22068</v>
      </c>
      <c r="S8150" t="s">
        <v>22068</v>
      </c>
      <c r="T8150" t="s">
        <v>22068</v>
      </c>
      <c r="U8150" t="s">
        <v>22068</v>
      </c>
      <c r="V8150" t="s">
        <v>22068</v>
      </c>
      <c r="W8150" t="s">
        <v>22068</v>
      </c>
      <c r="X8150" t="s">
        <v>22068</v>
      </c>
      <c r="Y8150" t="s">
        <v>22068</v>
      </c>
      <c r="Z8150" t="s">
        <v>22068</v>
      </c>
      <c r="AA8150" t="s">
        <v>9414</v>
      </c>
    </row>
    <row r="8151" spans="1:27" x14ac:dyDescent="0.2">
      <c r="A8151" t="s">
        <v>1649</v>
      </c>
      <c r="B8151" t="s">
        <v>13295</v>
      </c>
      <c r="C8151" s="8" t="s">
        <v>22068</v>
      </c>
      <c r="D8151">
        <v>1</v>
      </c>
      <c r="E8151" s="9">
        <v>3.3150499999999998</v>
      </c>
      <c r="F8151" s="9" t="s">
        <v>22068</v>
      </c>
      <c r="G8151" s="9" t="s">
        <v>22068</v>
      </c>
      <c r="H8151" s="9" t="s">
        <v>22068</v>
      </c>
      <c r="I8151" s="9" t="s">
        <v>22068</v>
      </c>
      <c r="J8151" s="9" t="s">
        <v>22068</v>
      </c>
      <c r="K8151" s="9" t="s">
        <v>22068</v>
      </c>
      <c r="L8151" s="9" t="s">
        <v>22068</v>
      </c>
      <c r="M8151" s="9" t="s">
        <v>22068</v>
      </c>
      <c r="N8151" s="9" t="s">
        <v>22068</v>
      </c>
      <c r="O8151" s="9" t="s">
        <v>22068</v>
      </c>
      <c r="P8151">
        <v>-30</v>
      </c>
      <c r="Q8151" t="s">
        <v>22068</v>
      </c>
      <c r="R8151" t="s">
        <v>22068</v>
      </c>
      <c r="S8151" t="s">
        <v>22068</v>
      </c>
      <c r="T8151" t="s">
        <v>22068</v>
      </c>
      <c r="U8151" t="s">
        <v>22068</v>
      </c>
      <c r="V8151" t="s">
        <v>22068</v>
      </c>
      <c r="W8151" t="s">
        <v>22068</v>
      </c>
      <c r="X8151" t="s">
        <v>22068</v>
      </c>
      <c r="Y8151" t="s">
        <v>22068</v>
      </c>
      <c r="Z8151" t="s">
        <v>22068</v>
      </c>
      <c r="AA8151" t="s">
        <v>21312</v>
      </c>
    </row>
    <row r="8152" spans="1:27" x14ac:dyDescent="0.2">
      <c r="A8152" t="s">
        <v>42</v>
      </c>
      <c r="B8152" t="s">
        <v>15119</v>
      </c>
      <c r="C8152" s="8">
        <v>14</v>
      </c>
      <c r="D8152">
        <v>1</v>
      </c>
      <c r="E8152" s="9">
        <v>3.3145500000000001</v>
      </c>
      <c r="F8152" s="9" t="s">
        <v>22068</v>
      </c>
      <c r="G8152" s="9" t="s">
        <v>22068</v>
      </c>
      <c r="H8152" s="9" t="s">
        <v>22068</v>
      </c>
      <c r="I8152" s="9" t="s">
        <v>22068</v>
      </c>
      <c r="J8152" s="9" t="s">
        <v>22068</v>
      </c>
      <c r="K8152" s="9" t="s">
        <v>22068</v>
      </c>
      <c r="L8152" s="9" t="s">
        <v>22068</v>
      </c>
      <c r="M8152" s="9" t="s">
        <v>22068</v>
      </c>
      <c r="N8152" s="9" t="s">
        <v>22068</v>
      </c>
      <c r="O8152" s="9" t="s">
        <v>22068</v>
      </c>
      <c r="P8152">
        <v>-459</v>
      </c>
      <c r="Q8152" t="s">
        <v>22068</v>
      </c>
      <c r="R8152" t="s">
        <v>22068</v>
      </c>
      <c r="S8152" t="s">
        <v>22068</v>
      </c>
      <c r="T8152" t="s">
        <v>22068</v>
      </c>
      <c r="U8152" t="s">
        <v>22068</v>
      </c>
      <c r="V8152" t="s">
        <v>22068</v>
      </c>
      <c r="W8152" t="s">
        <v>22068</v>
      </c>
      <c r="X8152" t="s">
        <v>22068</v>
      </c>
      <c r="Y8152" t="s">
        <v>22068</v>
      </c>
      <c r="Z8152" t="s">
        <v>22068</v>
      </c>
      <c r="AA8152" t="s">
        <v>21313</v>
      </c>
    </row>
    <row r="8153" spans="1:27" x14ac:dyDescent="0.2">
      <c r="A8153" t="s">
        <v>206</v>
      </c>
      <c r="B8153" t="s">
        <v>14562</v>
      </c>
      <c r="C8153" s="8">
        <v>11</v>
      </c>
      <c r="D8153">
        <v>1</v>
      </c>
      <c r="E8153" s="9">
        <v>3.3145500000000001</v>
      </c>
      <c r="F8153" s="9" t="s">
        <v>22068</v>
      </c>
      <c r="G8153" s="9" t="s">
        <v>22068</v>
      </c>
      <c r="H8153" s="9" t="s">
        <v>22068</v>
      </c>
      <c r="I8153" s="9" t="s">
        <v>22068</v>
      </c>
      <c r="J8153" s="9" t="s">
        <v>22068</v>
      </c>
      <c r="K8153" s="9" t="s">
        <v>22068</v>
      </c>
      <c r="L8153" s="9" t="s">
        <v>22068</v>
      </c>
      <c r="M8153" s="9" t="s">
        <v>22068</v>
      </c>
      <c r="N8153" s="9" t="s">
        <v>22068</v>
      </c>
      <c r="O8153" s="9" t="s">
        <v>22068</v>
      </c>
      <c r="P8153">
        <v>-1994</v>
      </c>
      <c r="Q8153" t="s">
        <v>22068</v>
      </c>
      <c r="R8153" t="s">
        <v>22068</v>
      </c>
      <c r="S8153" t="s">
        <v>22068</v>
      </c>
      <c r="T8153" t="s">
        <v>22068</v>
      </c>
      <c r="U8153" t="s">
        <v>22068</v>
      </c>
      <c r="V8153" t="s">
        <v>22068</v>
      </c>
      <c r="W8153" t="s">
        <v>22068</v>
      </c>
      <c r="X8153" t="s">
        <v>22068</v>
      </c>
      <c r="Y8153" t="s">
        <v>22068</v>
      </c>
      <c r="Z8153" t="s">
        <v>22068</v>
      </c>
      <c r="AA8153" t="s">
        <v>21314</v>
      </c>
    </row>
    <row r="8154" spans="1:27" x14ac:dyDescent="0.2">
      <c r="A8154" t="s">
        <v>3185</v>
      </c>
      <c r="B8154" t="s">
        <v>15120</v>
      </c>
      <c r="C8154" s="8" t="s">
        <v>22068</v>
      </c>
      <c r="D8154">
        <v>1</v>
      </c>
      <c r="E8154" s="9">
        <v>3.3145500000000001</v>
      </c>
      <c r="F8154" s="9" t="s">
        <v>22068</v>
      </c>
      <c r="G8154" s="9" t="s">
        <v>22068</v>
      </c>
      <c r="H8154" s="9" t="s">
        <v>22068</v>
      </c>
      <c r="I8154" s="9" t="s">
        <v>22068</v>
      </c>
      <c r="J8154" s="9" t="s">
        <v>22068</v>
      </c>
      <c r="K8154" s="9" t="s">
        <v>22068</v>
      </c>
      <c r="L8154" s="9" t="s">
        <v>22068</v>
      </c>
      <c r="M8154" s="9" t="s">
        <v>22068</v>
      </c>
      <c r="N8154" s="9" t="s">
        <v>22068</v>
      </c>
      <c r="O8154" s="9" t="s">
        <v>22068</v>
      </c>
      <c r="P8154">
        <v>-118</v>
      </c>
      <c r="Q8154" t="s">
        <v>22068</v>
      </c>
      <c r="R8154" t="s">
        <v>22068</v>
      </c>
      <c r="S8154" t="s">
        <v>22068</v>
      </c>
      <c r="T8154" t="s">
        <v>22068</v>
      </c>
      <c r="U8154" t="s">
        <v>22068</v>
      </c>
      <c r="V8154" t="s">
        <v>22068</v>
      </c>
      <c r="W8154" t="s">
        <v>22068</v>
      </c>
      <c r="X8154" t="s">
        <v>22068</v>
      </c>
      <c r="Y8154" t="s">
        <v>22068</v>
      </c>
      <c r="Z8154" t="s">
        <v>22068</v>
      </c>
      <c r="AA8154" t="s">
        <v>9207</v>
      </c>
    </row>
    <row r="8155" spans="1:27" x14ac:dyDescent="0.2">
      <c r="A8155" t="s">
        <v>6583</v>
      </c>
      <c r="B8155" t="s">
        <v>15121</v>
      </c>
      <c r="C8155" s="8">
        <v>10</v>
      </c>
      <c r="D8155">
        <v>1</v>
      </c>
      <c r="E8155" s="9">
        <v>3.3145500000000001</v>
      </c>
      <c r="F8155" s="9" t="s">
        <v>22068</v>
      </c>
      <c r="G8155" s="9" t="s">
        <v>22068</v>
      </c>
      <c r="H8155" s="9" t="s">
        <v>22068</v>
      </c>
      <c r="I8155" s="9" t="s">
        <v>22068</v>
      </c>
      <c r="J8155" s="9" t="s">
        <v>22068</v>
      </c>
      <c r="K8155" s="9" t="s">
        <v>22068</v>
      </c>
      <c r="L8155" s="9" t="s">
        <v>22068</v>
      </c>
      <c r="M8155" s="9" t="s">
        <v>22068</v>
      </c>
      <c r="N8155" s="9" t="s">
        <v>22068</v>
      </c>
      <c r="O8155" s="9" t="s">
        <v>22068</v>
      </c>
      <c r="P8155">
        <v>-28</v>
      </c>
      <c r="Q8155" t="s">
        <v>22068</v>
      </c>
      <c r="R8155" t="s">
        <v>22068</v>
      </c>
      <c r="S8155" t="s">
        <v>22068</v>
      </c>
      <c r="T8155" t="s">
        <v>22068</v>
      </c>
      <c r="U8155" t="s">
        <v>22068</v>
      </c>
      <c r="V8155" t="s">
        <v>22068</v>
      </c>
      <c r="W8155" t="s">
        <v>22068</v>
      </c>
      <c r="X8155" t="s">
        <v>22068</v>
      </c>
      <c r="Y8155" t="s">
        <v>22068</v>
      </c>
      <c r="Z8155" t="s">
        <v>22068</v>
      </c>
      <c r="AA8155" t="s">
        <v>21315</v>
      </c>
    </row>
    <row r="8156" spans="1:27" x14ac:dyDescent="0.2">
      <c r="A8156" t="s">
        <v>7678</v>
      </c>
      <c r="B8156" t="s">
        <v>11378</v>
      </c>
      <c r="C8156" s="8" t="s">
        <v>22068</v>
      </c>
      <c r="D8156">
        <v>1</v>
      </c>
      <c r="E8156" s="9">
        <v>3.3145500000000001</v>
      </c>
      <c r="F8156" s="9" t="s">
        <v>22068</v>
      </c>
      <c r="G8156" s="9" t="s">
        <v>22068</v>
      </c>
      <c r="H8156" s="9" t="s">
        <v>22068</v>
      </c>
      <c r="I8156" s="9" t="s">
        <v>22068</v>
      </c>
      <c r="J8156" s="9" t="s">
        <v>22068</v>
      </c>
      <c r="K8156" s="9" t="s">
        <v>22068</v>
      </c>
      <c r="L8156" s="9" t="s">
        <v>22068</v>
      </c>
      <c r="M8156" s="9" t="s">
        <v>22068</v>
      </c>
      <c r="N8156" s="9" t="s">
        <v>22068</v>
      </c>
      <c r="O8156" s="9" t="s">
        <v>22068</v>
      </c>
      <c r="P8156">
        <v>-59</v>
      </c>
      <c r="Q8156" t="s">
        <v>22068</v>
      </c>
      <c r="R8156" t="s">
        <v>22068</v>
      </c>
      <c r="S8156" t="s">
        <v>22068</v>
      </c>
      <c r="T8156" t="s">
        <v>22068</v>
      </c>
      <c r="U8156" t="s">
        <v>22068</v>
      </c>
      <c r="V8156" t="s">
        <v>22068</v>
      </c>
      <c r="W8156" t="s">
        <v>22068</v>
      </c>
      <c r="X8156" t="s">
        <v>22068</v>
      </c>
      <c r="Y8156" t="s">
        <v>22068</v>
      </c>
      <c r="Z8156" t="s">
        <v>22068</v>
      </c>
      <c r="AA8156" t="s">
        <v>10296</v>
      </c>
    </row>
    <row r="8157" spans="1:27" x14ac:dyDescent="0.2">
      <c r="A8157" t="s">
        <v>1253</v>
      </c>
      <c r="B8157" t="s">
        <v>15122</v>
      </c>
      <c r="C8157" s="8">
        <v>17</v>
      </c>
      <c r="D8157">
        <v>1</v>
      </c>
      <c r="E8157" s="9">
        <v>3.31412</v>
      </c>
      <c r="F8157" s="9" t="s">
        <v>22068</v>
      </c>
      <c r="G8157" s="9" t="s">
        <v>22068</v>
      </c>
      <c r="H8157" s="9" t="s">
        <v>22068</v>
      </c>
      <c r="I8157" s="9" t="s">
        <v>22068</v>
      </c>
      <c r="J8157" s="9" t="s">
        <v>22068</v>
      </c>
      <c r="K8157" s="9" t="s">
        <v>22068</v>
      </c>
      <c r="L8157" s="9" t="s">
        <v>22068</v>
      </c>
      <c r="M8157" s="9" t="s">
        <v>22068</v>
      </c>
      <c r="N8157" s="9" t="s">
        <v>22068</v>
      </c>
      <c r="O8157" s="9" t="s">
        <v>22068</v>
      </c>
      <c r="P8157">
        <v>-11</v>
      </c>
      <c r="Q8157" t="s">
        <v>22068</v>
      </c>
      <c r="R8157" t="s">
        <v>22068</v>
      </c>
      <c r="S8157" t="s">
        <v>22068</v>
      </c>
      <c r="T8157" t="s">
        <v>22068</v>
      </c>
      <c r="U8157" t="s">
        <v>22068</v>
      </c>
      <c r="V8157" t="s">
        <v>22068</v>
      </c>
      <c r="W8157" t="s">
        <v>22068</v>
      </c>
      <c r="X8157" t="s">
        <v>22068</v>
      </c>
      <c r="Y8157" t="s">
        <v>22068</v>
      </c>
      <c r="Z8157" t="s">
        <v>22068</v>
      </c>
      <c r="AA8157" t="s">
        <v>8727</v>
      </c>
    </row>
    <row r="8158" spans="1:27" x14ac:dyDescent="0.2">
      <c r="A8158" t="s">
        <v>929</v>
      </c>
      <c r="B8158" t="s">
        <v>11770</v>
      </c>
      <c r="C8158" s="8">
        <v>19</v>
      </c>
      <c r="D8158">
        <v>1</v>
      </c>
      <c r="E8158" s="9">
        <v>3.3045</v>
      </c>
      <c r="F8158" s="9" t="s">
        <v>22068</v>
      </c>
      <c r="G8158" s="9" t="s">
        <v>22068</v>
      </c>
      <c r="H8158" s="9" t="s">
        <v>22068</v>
      </c>
      <c r="I8158" s="9" t="s">
        <v>22068</v>
      </c>
      <c r="J8158" s="9" t="s">
        <v>22068</v>
      </c>
      <c r="K8158" s="9" t="s">
        <v>22068</v>
      </c>
      <c r="L8158" s="9" t="s">
        <v>22068</v>
      </c>
      <c r="M8158" s="9" t="s">
        <v>22068</v>
      </c>
      <c r="N8158" s="9" t="s">
        <v>22068</v>
      </c>
      <c r="O8158" s="9" t="s">
        <v>22068</v>
      </c>
      <c r="P8158">
        <v>2</v>
      </c>
      <c r="Q8158" t="s">
        <v>22068</v>
      </c>
      <c r="R8158" t="s">
        <v>22068</v>
      </c>
      <c r="S8158" t="s">
        <v>22068</v>
      </c>
      <c r="T8158" t="s">
        <v>22068</v>
      </c>
      <c r="U8158" t="s">
        <v>22068</v>
      </c>
      <c r="V8158" t="s">
        <v>22068</v>
      </c>
      <c r="W8158" t="s">
        <v>22068</v>
      </c>
      <c r="X8158" t="s">
        <v>22068</v>
      </c>
      <c r="Y8158" t="s">
        <v>22068</v>
      </c>
      <c r="Z8158" t="s">
        <v>22068</v>
      </c>
      <c r="AA8158" t="s">
        <v>21316</v>
      </c>
    </row>
    <row r="8159" spans="1:27" x14ac:dyDescent="0.2">
      <c r="A8159" t="s">
        <v>3974</v>
      </c>
      <c r="B8159" t="s">
        <v>14428</v>
      </c>
      <c r="C8159" s="8" t="s">
        <v>22068</v>
      </c>
      <c r="D8159">
        <v>1</v>
      </c>
      <c r="E8159" s="9">
        <v>3.2946599999999999</v>
      </c>
      <c r="F8159" s="9" t="s">
        <v>22068</v>
      </c>
      <c r="G8159" s="9" t="s">
        <v>22068</v>
      </c>
      <c r="H8159" s="9" t="s">
        <v>22068</v>
      </c>
      <c r="I8159" s="9" t="s">
        <v>22068</v>
      </c>
      <c r="J8159" s="9" t="s">
        <v>22068</v>
      </c>
      <c r="K8159" s="9" t="s">
        <v>22068</v>
      </c>
      <c r="L8159" s="9" t="s">
        <v>22068</v>
      </c>
      <c r="M8159" s="9" t="s">
        <v>22068</v>
      </c>
      <c r="N8159" s="9" t="s">
        <v>22068</v>
      </c>
      <c r="O8159" s="9" t="s">
        <v>22068</v>
      </c>
      <c r="P8159">
        <v>-39</v>
      </c>
      <c r="Q8159" t="s">
        <v>22068</v>
      </c>
      <c r="R8159" t="s">
        <v>22068</v>
      </c>
      <c r="S8159" t="s">
        <v>22068</v>
      </c>
      <c r="T8159" t="s">
        <v>22068</v>
      </c>
      <c r="U8159" t="s">
        <v>22068</v>
      </c>
      <c r="V8159" t="s">
        <v>22068</v>
      </c>
      <c r="W8159" t="s">
        <v>22068</v>
      </c>
      <c r="X8159" t="s">
        <v>22068</v>
      </c>
      <c r="Y8159" t="s">
        <v>22068</v>
      </c>
      <c r="Z8159" t="s">
        <v>22068</v>
      </c>
      <c r="AA8159" t="s">
        <v>21317</v>
      </c>
    </row>
    <row r="8160" spans="1:27" x14ac:dyDescent="0.2">
      <c r="A8160" t="s">
        <v>5453</v>
      </c>
      <c r="B8160" t="s">
        <v>10632</v>
      </c>
      <c r="C8160" s="8" t="s">
        <v>22068</v>
      </c>
      <c r="D8160">
        <v>1</v>
      </c>
      <c r="E8160" s="9">
        <v>3.2946599999999999</v>
      </c>
      <c r="F8160" s="9" t="s">
        <v>22068</v>
      </c>
      <c r="G8160" s="9" t="s">
        <v>22068</v>
      </c>
      <c r="H8160" s="9" t="s">
        <v>22068</v>
      </c>
      <c r="I8160" s="9" t="s">
        <v>22068</v>
      </c>
      <c r="J8160" s="9" t="s">
        <v>22068</v>
      </c>
      <c r="K8160" s="9" t="s">
        <v>22068</v>
      </c>
      <c r="L8160" s="9" t="s">
        <v>22068</v>
      </c>
      <c r="M8160" s="9" t="s">
        <v>22068</v>
      </c>
      <c r="N8160" s="9" t="s">
        <v>22068</v>
      </c>
      <c r="O8160" s="9" t="s">
        <v>22068</v>
      </c>
      <c r="P8160">
        <v>45</v>
      </c>
      <c r="Q8160" t="s">
        <v>22068</v>
      </c>
      <c r="R8160" t="s">
        <v>22068</v>
      </c>
      <c r="S8160" t="s">
        <v>22068</v>
      </c>
      <c r="T8160" t="s">
        <v>22068</v>
      </c>
      <c r="U8160" t="s">
        <v>22068</v>
      </c>
      <c r="V8160" t="s">
        <v>22068</v>
      </c>
      <c r="W8160" t="s">
        <v>22068</v>
      </c>
      <c r="X8160" t="s">
        <v>22068</v>
      </c>
      <c r="Y8160" t="s">
        <v>22068</v>
      </c>
      <c r="Z8160" t="s">
        <v>22068</v>
      </c>
      <c r="AA8160" t="s">
        <v>21318</v>
      </c>
    </row>
    <row r="8161" spans="1:27" x14ac:dyDescent="0.2">
      <c r="A8161" t="s">
        <v>7290</v>
      </c>
      <c r="B8161" t="s">
        <v>14875</v>
      </c>
      <c r="C8161" s="8" t="s">
        <v>22068</v>
      </c>
      <c r="D8161">
        <v>1</v>
      </c>
      <c r="E8161" s="9">
        <v>3.2946599999999999</v>
      </c>
      <c r="F8161" s="9" t="s">
        <v>22068</v>
      </c>
      <c r="G8161" s="9" t="s">
        <v>22068</v>
      </c>
      <c r="H8161" s="9" t="s">
        <v>22068</v>
      </c>
      <c r="I8161" s="9" t="s">
        <v>22068</v>
      </c>
      <c r="J8161" s="9" t="s">
        <v>22068</v>
      </c>
      <c r="K8161" s="9" t="s">
        <v>22068</v>
      </c>
      <c r="L8161" s="9" t="s">
        <v>22068</v>
      </c>
      <c r="M8161" s="9" t="s">
        <v>22068</v>
      </c>
      <c r="N8161" s="9" t="s">
        <v>22068</v>
      </c>
      <c r="O8161" s="9" t="s">
        <v>22068</v>
      </c>
      <c r="P8161">
        <v>-1064</v>
      </c>
      <c r="Q8161" t="s">
        <v>22068</v>
      </c>
      <c r="R8161" t="s">
        <v>22068</v>
      </c>
      <c r="S8161" t="s">
        <v>22068</v>
      </c>
      <c r="T8161" t="s">
        <v>22068</v>
      </c>
      <c r="U8161" t="s">
        <v>22068</v>
      </c>
      <c r="V8161" t="s">
        <v>22068</v>
      </c>
      <c r="W8161" t="s">
        <v>22068</v>
      </c>
      <c r="X8161" t="s">
        <v>22068</v>
      </c>
      <c r="Y8161" t="s">
        <v>22068</v>
      </c>
      <c r="Z8161" t="s">
        <v>22068</v>
      </c>
      <c r="AA8161" t="s">
        <v>21319</v>
      </c>
    </row>
    <row r="8162" spans="1:27" x14ac:dyDescent="0.2">
      <c r="A8162" t="s">
        <v>105</v>
      </c>
      <c r="B8162" t="s">
        <v>15125</v>
      </c>
      <c r="C8162" s="8" t="s">
        <v>22068</v>
      </c>
      <c r="D8162">
        <v>1</v>
      </c>
      <c r="E8162" s="9">
        <v>3.2896999999999998</v>
      </c>
      <c r="F8162" s="9" t="s">
        <v>22068</v>
      </c>
      <c r="G8162" s="9" t="s">
        <v>22068</v>
      </c>
      <c r="H8162" s="9" t="s">
        <v>22068</v>
      </c>
      <c r="I8162" s="9" t="s">
        <v>22068</v>
      </c>
      <c r="J8162" s="9" t="s">
        <v>22068</v>
      </c>
      <c r="K8162" s="9" t="s">
        <v>22068</v>
      </c>
      <c r="L8162" s="9" t="s">
        <v>22068</v>
      </c>
      <c r="M8162" s="9" t="s">
        <v>22068</v>
      </c>
      <c r="N8162" s="9" t="s">
        <v>22068</v>
      </c>
      <c r="O8162" s="9" t="s">
        <v>22068</v>
      </c>
      <c r="P8162">
        <v>-4</v>
      </c>
      <c r="Q8162" t="s">
        <v>22068</v>
      </c>
      <c r="R8162" t="s">
        <v>22068</v>
      </c>
      <c r="S8162" t="s">
        <v>22068</v>
      </c>
      <c r="T8162" t="s">
        <v>22068</v>
      </c>
      <c r="U8162" t="s">
        <v>22068</v>
      </c>
      <c r="V8162" t="s">
        <v>22068</v>
      </c>
      <c r="W8162" t="s">
        <v>22068</v>
      </c>
      <c r="X8162" t="s">
        <v>22068</v>
      </c>
      <c r="Y8162" t="s">
        <v>22068</v>
      </c>
      <c r="Z8162" t="s">
        <v>22068</v>
      </c>
      <c r="AA8162" t="s">
        <v>21320</v>
      </c>
    </row>
    <row r="8163" spans="1:27" x14ac:dyDescent="0.2">
      <c r="A8163" t="s">
        <v>1390</v>
      </c>
      <c r="B8163" t="s">
        <v>10760</v>
      </c>
      <c r="C8163" s="8" t="s">
        <v>22068</v>
      </c>
      <c r="D8163">
        <v>1</v>
      </c>
      <c r="E8163" s="9">
        <v>3.2896999999999998</v>
      </c>
      <c r="F8163" s="9" t="s">
        <v>22068</v>
      </c>
      <c r="G8163" s="9" t="s">
        <v>22068</v>
      </c>
      <c r="H8163" s="9" t="s">
        <v>22068</v>
      </c>
      <c r="I8163" s="9" t="s">
        <v>22068</v>
      </c>
      <c r="J8163" s="9" t="s">
        <v>22068</v>
      </c>
      <c r="K8163" s="9" t="s">
        <v>22068</v>
      </c>
      <c r="L8163" s="9" t="s">
        <v>22068</v>
      </c>
      <c r="M8163" s="9" t="s">
        <v>22068</v>
      </c>
      <c r="N8163" s="9" t="s">
        <v>22068</v>
      </c>
      <c r="O8163" s="9" t="s">
        <v>22068</v>
      </c>
      <c r="P8163">
        <v>-105</v>
      </c>
      <c r="Q8163" t="s">
        <v>22068</v>
      </c>
      <c r="R8163" t="s">
        <v>22068</v>
      </c>
      <c r="S8163" t="s">
        <v>22068</v>
      </c>
      <c r="T8163" t="s">
        <v>22068</v>
      </c>
      <c r="U8163" t="s">
        <v>22068</v>
      </c>
      <c r="V8163" t="s">
        <v>22068</v>
      </c>
      <c r="W8163" t="s">
        <v>22068</v>
      </c>
      <c r="X8163" t="s">
        <v>22068</v>
      </c>
      <c r="Y8163" t="s">
        <v>22068</v>
      </c>
      <c r="Z8163" t="s">
        <v>22068</v>
      </c>
      <c r="AA8163" t="s">
        <v>8762</v>
      </c>
    </row>
    <row r="8164" spans="1:27" x14ac:dyDescent="0.2">
      <c r="A8164" t="s">
        <v>2446</v>
      </c>
      <c r="B8164" t="s">
        <v>15123</v>
      </c>
      <c r="C8164" s="8" t="s">
        <v>22068</v>
      </c>
      <c r="D8164">
        <v>1</v>
      </c>
      <c r="E8164" s="9">
        <v>3.2896999999999998</v>
      </c>
      <c r="F8164" s="9" t="s">
        <v>22068</v>
      </c>
      <c r="G8164" s="9" t="s">
        <v>22068</v>
      </c>
      <c r="H8164" s="9" t="s">
        <v>22068</v>
      </c>
      <c r="I8164" s="9" t="s">
        <v>22068</v>
      </c>
      <c r="J8164" s="9" t="s">
        <v>22068</v>
      </c>
      <c r="K8164" s="9" t="s">
        <v>22068</v>
      </c>
      <c r="L8164" s="9" t="s">
        <v>22068</v>
      </c>
      <c r="M8164" s="9" t="s">
        <v>22068</v>
      </c>
      <c r="N8164" s="9" t="s">
        <v>22068</v>
      </c>
      <c r="O8164" s="9" t="s">
        <v>22068</v>
      </c>
      <c r="P8164">
        <v>-1187</v>
      </c>
      <c r="Q8164" t="s">
        <v>22068</v>
      </c>
      <c r="R8164" t="s">
        <v>22068</v>
      </c>
      <c r="S8164" t="s">
        <v>22068</v>
      </c>
      <c r="T8164" t="s">
        <v>22068</v>
      </c>
      <c r="U8164" t="s">
        <v>22068</v>
      </c>
      <c r="V8164" t="s">
        <v>22068</v>
      </c>
      <c r="W8164" t="s">
        <v>22068</v>
      </c>
      <c r="X8164" t="s">
        <v>22068</v>
      </c>
      <c r="Y8164" t="s">
        <v>22068</v>
      </c>
      <c r="Z8164" t="s">
        <v>22068</v>
      </c>
      <c r="AA8164" t="s">
        <v>21321</v>
      </c>
    </row>
    <row r="8165" spans="1:27" x14ac:dyDescent="0.2">
      <c r="A8165" t="s">
        <v>3582</v>
      </c>
      <c r="B8165" t="s">
        <v>10548</v>
      </c>
      <c r="C8165" s="8" t="s">
        <v>22068</v>
      </c>
      <c r="D8165">
        <v>1</v>
      </c>
      <c r="E8165" s="9">
        <v>3.2896999999999998</v>
      </c>
      <c r="F8165" s="9" t="s">
        <v>22068</v>
      </c>
      <c r="G8165" s="9" t="s">
        <v>22068</v>
      </c>
      <c r="H8165" s="9" t="s">
        <v>22068</v>
      </c>
      <c r="I8165" s="9" t="s">
        <v>22068</v>
      </c>
      <c r="J8165" s="9" t="s">
        <v>22068</v>
      </c>
      <c r="K8165" s="9" t="s">
        <v>22068</v>
      </c>
      <c r="L8165" s="9" t="s">
        <v>22068</v>
      </c>
      <c r="M8165" s="9" t="s">
        <v>22068</v>
      </c>
      <c r="N8165" s="9" t="s">
        <v>22068</v>
      </c>
      <c r="O8165" s="9" t="s">
        <v>22068</v>
      </c>
      <c r="P8165">
        <v>-83</v>
      </c>
      <c r="Q8165" t="s">
        <v>22068</v>
      </c>
      <c r="R8165" t="s">
        <v>22068</v>
      </c>
      <c r="S8165" t="s">
        <v>22068</v>
      </c>
      <c r="T8165" t="s">
        <v>22068</v>
      </c>
      <c r="U8165" t="s">
        <v>22068</v>
      </c>
      <c r="V8165" t="s">
        <v>22068</v>
      </c>
      <c r="W8165" t="s">
        <v>22068</v>
      </c>
      <c r="X8165" t="s">
        <v>22068</v>
      </c>
      <c r="Y8165" t="s">
        <v>22068</v>
      </c>
      <c r="Z8165" t="s">
        <v>22068</v>
      </c>
      <c r="AA8165" t="s">
        <v>21322</v>
      </c>
    </row>
    <row r="8166" spans="1:27" x14ac:dyDescent="0.2">
      <c r="A8166" t="s">
        <v>3635</v>
      </c>
      <c r="B8166" t="s">
        <v>15124</v>
      </c>
      <c r="C8166" s="8" t="s">
        <v>22068</v>
      </c>
      <c r="D8166">
        <v>1</v>
      </c>
      <c r="E8166" s="9">
        <v>3.2896999999999998</v>
      </c>
      <c r="F8166" s="9" t="s">
        <v>22068</v>
      </c>
      <c r="G8166" s="9" t="s">
        <v>22068</v>
      </c>
      <c r="H8166" s="9" t="s">
        <v>22068</v>
      </c>
      <c r="I8166" s="9" t="s">
        <v>22068</v>
      </c>
      <c r="J8166" s="9" t="s">
        <v>22068</v>
      </c>
      <c r="K8166" s="9" t="s">
        <v>22068</v>
      </c>
      <c r="L8166" s="9" t="s">
        <v>22068</v>
      </c>
      <c r="M8166" s="9" t="s">
        <v>22068</v>
      </c>
      <c r="N8166" s="9" t="s">
        <v>22068</v>
      </c>
      <c r="O8166" s="9" t="s">
        <v>22068</v>
      </c>
      <c r="P8166">
        <v>-165</v>
      </c>
      <c r="Q8166" t="s">
        <v>22068</v>
      </c>
      <c r="R8166" t="s">
        <v>22068</v>
      </c>
      <c r="S8166" t="s">
        <v>22068</v>
      </c>
      <c r="T8166" t="s">
        <v>22068</v>
      </c>
      <c r="U8166" t="s">
        <v>22068</v>
      </c>
      <c r="V8166" t="s">
        <v>22068</v>
      </c>
      <c r="W8166" t="s">
        <v>22068</v>
      </c>
      <c r="X8166" t="s">
        <v>22068</v>
      </c>
      <c r="Y8166" t="s">
        <v>22068</v>
      </c>
      <c r="Z8166" t="s">
        <v>22068</v>
      </c>
      <c r="AA8166" t="s">
        <v>21323</v>
      </c>
    </row>
    <row r="8167" spans="1:27" x14ac:dyDescent="0.2">
      <c r="A8167" t="s">
        <v>5043</v>
      </c>
      <c r="B8167" t="s">
        <v>12174</v>
      </c>
      <c r="C8167" s="8" t="s">
        <v>22068</v>
      </c>
      <c r="D8167">
        <v>1</v>
      </c>
      <c r="E8167" s="9">
        <v>3.2896999999999998</v>
      </c>
      <c r="F8167" s="9" t="s">
        <v>22068</v>
      </c>
      <c r="G8167" s="9" t="s">
        <v>22068</v>
      </c>
      <c r="H8167" s="9" t="s">
        <v>22068</v>
      </c>
      <c r="I8167" s="9" t="s">
        <v>22068</v>
      </c>
      <c r="J8167" s="9" t="s">
        <v>22068</v>
      </c>
      <c r="K8167" s="9" t="s">
        <v>22068</v>
      </c>
      <c r="L8167" s="9" t="s">
        <v>22068</v>
      </c>
      <c r="M8167" s="9" t="s">
        <v>22068</v>
      </c>
      <c r="N8167" s="9" t="s">
        <v>22068</v>
      </c>
      <c r="O8167" s="9" t="s">
        <v>22068</v>
      </c>
      <c r="P8167">
        <v>-175</v>
      </c>
      <c r="Q8167" t="s">
        <v>22068</v>
      </c>
      <c r="R8167" t="s">
        <v>22068</v>
      </c>
      <c r="S8167" t="s">
        <v>22068</v>
      </c>
      <c r="T8167" t="s">
        <v>22068</v>
      </c>
      <c r="U8167" t="s">
        <v>22068</v>
      </c>
      <c r="V8167" t="s">
        <v>22068</v>
      </c>
      <c r="W8167" t="s">
        <v>22068</v>
      </c>
      <c r="X8167" t="s">
        <v>22068</v>
      </c>
      <c r="Y8167" t="s">
        <v>22068</v>
      </c>
      <c r="Z8167" t="s">
        <v>22068</v>
      </c>
      <c r="AA8167" t="s">
        <v>9651</v>
      </c>
    </row>
    <row r="8168" spans="1:27" x14ac:dyDescent="0.2">
      <c r="A8168" t="s">
        <v>5130</v>
      </c>
      <c r="B8168" t="s">
        <v>14720</v>
      </c>
      <c r="C8168" s="8" t="s">
        <v>22068</v>
      </c>
      <c r="D8168">
        <v>1</v>
      </c>
      <c r="E8168" s="9">
        <v>3.2896999999999998</v>
      </c>
      <c r="F8168" s="9" t="s">
        <v>22068</v>
      </c>
      <c r="G8168" s="9" t="s">
        <v>22068</v>
      </c>
      <c r="H8168" s="9" t="s">
        <v>22068</v>
      </c>
      <c r="I8168" s="9" t="s">
        <v>22068</v>
      </c>
      <c r="J8168" s="9" t="s">
        <v>22068</v>
      </c>
      <c r="K8168" s="9" t="s">
        <v>22068</v>
      </c>
      <c r="L8168" s="9" t="s">
        <v>22068</v>
      </c>
      <c r="M8168" s="9" t="s">
        <v>22068</v>
      </c>
      <c r="N8168" s="9" t="s">
        <v>22068</v>
      </c>
      <c r="O8168" s="9" t="s">
        <v>22068</v>
      </c>
      <c r="P8168">
        <v>-1774</v>
      </c>
      <c r="Q8168" t="s">
        <v>22068</v>
      </c>
      <c r="R8168" t="s">
        <v>22068</v>
      </c>
      <c r="S8168" t="s">
        <v>22068</v>
      </c>
      <c r="T8168" t="s">
        <v>22068</v>
      </c>
      <c r="U8168" t="s">
        <v>22068</v>
      </c>
      <c r="V8168" t="s">
        <v>22068</v>
      </c>
      <c r="W8168" t="s">
        <v>22068</v>
      </c>
      <c r="X8168" t="s">
        <v>22068</v>
      </c>
      <c r="Y8168" t="s">
        <v>22068</v>
      </c>
      <c r="Z8168" t="s">
        <v>22068</v>
      </c>
      <c r="AA8168" t="s">
        <v>21324</v>
      </c>
    </row>
    <row r="8169" spans="1:27" x14ac:dyDescent="0.2">
      <c r="A8169" t="s">
        <v>5623</v>
      </c>
      <c r="B8169" t="s">
        <v>15126</v>
      </c>
      <c r="C8169" s="8" t="s">
        <v>22068</v>
      </c>
      <c r="D8169">
        <v>2</v>
      </c>
      <c r="E8169" s="9">
        <v>3.2896999999999998</v>
      </c>
      <c r="F8169" s="9">
        <v>2.8950999999999998</v>
      </c>
      <c r="G8169" s="9" t="s">
        <v>22068</v>
      </c>
      <c r="H8169" s="9" t="s">
        <v>22068</v>
      </c>
      <c r="I8169" s="9" t="s">
        <v>22068</v>
      </c>
      <c r="J8169" s="9" t="s">
        <v>22068</v>
      </c>
      <c r="K8169" s="9" t="s">
        <v>22068</v>
      </c>
      <c r="L8169" s="9" t="s">
        <v>22068</v>
      </c>
      <c r="M8169" s="9" t="s">
        <v>22068</v>
      </c>
      <c r="N8169" s="9" t="s">
        <v>22068</v>
      </c>
      <c r="O8169" s="9" t="s">
        <v>22068</v>
      </c>
      <c r="P8169">
        <v>-546</v>
      </c>
      <c r="Q8169">
        <v>-927</v>
      </c>
      <c r="R8169" t="s">
        <v>22068</v>
      </c>
      <c r="S8169" t="s">
        <v>22068</v>
      </c>
      <c r="T8169" t="s">
        <v>22068</v>
      </c>
      <c r="U8169" t="s">
        <v>22068</v>
      </c>
      <c r="V8169" t="s">
        <v>22068</v>
      </c>
      <c r="W8169" t="s">
        <v>22068</v>
      </c>
      <c r="X8169" t="s">
        <v>22068</v>
      </c>
      <c r="Y8169" t="s">
        <v>22068</v>
      </c>
      <c r="Z8169" t="s">
        <v>22068</v>
      </c>
      <c r="AA8169" t="s">
        <v>9794</v>
      </c>
    </row>
    <row r="8170" spans="1:27" x14ac:dyDescent="0.2">
      <c r="A8170" t="s">
        <v>8025</v>
      </c>
      <c r="B8170" t="s">
        <v>15127</v>
      </c>
      <c r="C8170" s="8" t="s">
        <v>22068</v>
      </c>
      <c r="D8170">
        <v>1</v>
      </c>
      <c r="E8170" s="9">
        <v>3.286</v>
      </c>
      <c r="F8170" s="9" t="s">
        <v>22068</v>
      </c>
      <c r="G8170" s="9" t="s">
        <v>22068</v>
      </c>
      <c r="H8170" s="9" t="s">
        <v>22068</v>
      </c>
      <c r="I8170" s="9" t="s">
        <v>22068</v>
      </c>
      <c r="J8170" s="9" t="s">
        <v>22068</v>
      </c>
      <c r="K8170" s="9" t="s">
        <v>22068</v>
      </c>
      <c r="L8170" s="9" t="s">
        <v>22068</v>
      </c>
      <c r="M8170" s="9" t="s">
        <v>22068</v>
      </c>
      <c r="N8170" s="9" t="s">
        <v>22068</v>
      </c>
      <c r="O8170" s="9" t="s">
        <v>22068</v>
      </c>
      <c r="P8170">
        <v>-1239</v>
      </c>
      <c r="Q8170" t="s">
        <v>22068</v>
      </c>
      <c r="R8170" t="s">
        <v>22068</v>
      </c>
      <c r="S8170" t="s">
        <v>22068</v>
      </c>
      <c r="T8170" t="s">
        <v>22068</v>
      </c>
      <c r="U8170" t="s">
        <v>22068</v>
      </c>
      <c r="V8170" t="s">
        <v>22068</v>
      </c>
      <c r="W8170" t="s">
        <v>22068</v>
      </c>
      <c r="X8170" t="s">
        <v>22068</v>
      </c>
      <c r="Y8170" t="s">
        <v>22068</v>
      </c>
      <c r="Z8170" t="s">
        <v>22068</v>
      </c>
      <c r="AA8170" t="s">
        <v>10388</v>
      </c>
    </row>
    <row r="8171" spans="1:27" x14ac:dyDescent="0.2">
      <c r="A8171" t="s">
        <v>7589</v>
      </c>
      <c r="B8171" t="s">
        <v>15128</v>
      </c>
      <c r="C8171" s="8">
        <v>8</v>
      </c>
      <c r="D8171">
        <v>1</v>
      </c>
      <c r="E8171" s="9">
        <v>3.2625600000000001</v>
      </c>
      <c r="F8171" s="9" t="s">
        <v>22068</v>
      </c>
      <c r="G8171" s="9" t="s">
        <v>22068</v>
      </c>
      <c r="H8171" s="9" t="s">
        <v>22068</v>
      </c>
      <c r="I8171" s="9" t="s">
        <v>22068</v>
      </c>
      <c r="J8171" s="9" t="s">
        <v>22068</v>
      </c>
      <c r="K8171" s="9" t="s">
        <v>22068</v>
      </c>
      <c r="L8171" s="9" t="s">
        <v>22068</v>
      </c>
      <c r="M8171" s="9" t="s">
        <v>22068</v>
      </c>
      <c r="N8171" s="9" t="s">
        <v>22068</v>
      </c>
      <c r="O8171" s="9" t="s">
        <v>22068</v>
      </c>
      <c r="P8171">
        <v>-1316</v>
      </c>
      <c r="Q8171" t="s">
        <v>22068</v>
      </c>
      <c r="R8171" t="s">
        <v>22068</v>
      </c>
      <c r="S8171" t="s">
        <v>22068</v>
      </c>
      <c r="T8171" t="s">
        <v>22068</v>
      </c>
      <c r="U8171" t="s">
        <v>22068</v>
      </c>
      <c r="V8171" t="s">
        <v>22068</v>
      </c>
      <c r="W8171" t="s">
        <v>22068</v>
      </c>
      <c r="X8171" t="s">
        <v>22068</v>
      </c>
      <c r="Y8171" t="s">
        <v>22068</v>
      </c>
      <c r="Z8171" t="s">
        <v>22068</v>
      </c>
      <c r="AA8171" t="s">
        <v>21325</v>
      </c>
    </row>
    <row r="8172" spans="1:27" x14ac:dyDescent="0.2">
      <c r="A8172" t="s">
        <v>4593</v>
      </c>
      <c r="B8172" t="s">
        <v>15129</v>
      </c>
      <c r="C8172" s="8" t="s">
        <v>22068</v>
      </c>
      <c r="D8172">
        <v>1</v>
      </c>
      <c r="E8172" s="9">
        <v>3.2515100000000001</v>
      </c>
      <c r="F8172" s="9" t="s">
        <v>22068</v>
      </c>
      <c r="G8172" s="9" t="s">
        <v>22068</v>
      </c>
      <c r="H8172" s="9" t="s">
        <v>22068</v>
      </c>
      <c r="I8172" s="9" t="s">
        <v>22068</v>
      </c>
      <c r="J8172" s="9" t="s">
        <v>22068</v>
      </c>
      <c r="K8172" s="9" t="s">
        <v>22068</v>
      </c>
      <c r="L8172" s="9" t="s">
        <v>22068</v>
      </c>
      <c r="M8172" s="9" t="s">
        <v>22068</v>
      </c>
      <c r="N8172" s="9" t="s">
        <v>22068</v>
      </c>
      <c r="O8172" s="9" t="s">
        <v>22068</v>
      </c>
      <c r="P8172">
        <v>-381</v>
      </c>
      <c r="Q8172" t="s">
        <v>22068</v>
      </c>
      <c r="R8172" t="s">
        <v>22068</v>
      </c>
      <c r="S8172" t="s">
        <v>22068</v>
      </c>
      <c r="T8172" t="s">
        <v>22068</v>
      </c>
      <c r="U8172" t="s">
        <v>22068</v>
      </c>
      <c r="V8172" t="s">
        <v>22068</v>
      </c>
      <c r="W8172" t="s">
        <v>22068</v>
      </c>
      <c r="X8172" t="s">
        <v>22068</v>
      </c>
      <c r="Y8172" t="s">
        <v>22068</v>
      </c>
      <c r="Z8172" t="s">
        <v>22068</v>
      </c>
      <c r="AA8172" t="s">
        <v>21326</v>
      </c>
    </row>
    <row r="8173" spans="1:27" x14ac:dyDescent="0.2">
      <c r="A8173" t="s">
        <v>113</v>
      </c>
      <c r="B8173" t="s">
        <v>10569</v>
      </c>
      <c r="C8173" s="8" t="s">
        <v>22068</v>
      </c>
      <c r="D8173">
        <v>1</v>
      </c>
      <c r="E8173" s="9">
        <v>3.2221500000000001</v>
      </c>
      <c r="F8173" s="9" t="s">
        <v>22068</v>
      </c>
      <c r="G8173" s="9" t="s">
        <v>22068</v>
      </c>
      <c r="H8173" s="9" t="s">
        <v>22068</v>
      </c>
      <c r="I8173" s="9" t="s">
        <v>22068</v>
      </c>
      <c r="J8173" s="9" t="s">
        <v>22068</v>
      </c>
      <c r="K8173" s="9" t="s">
        <v>22068</v>
      </c>
      <c r="L8173" s="9" t="s">
        <v>22068</v>
      </c>
      <c r="M8173" s="9" t="s">
        <v>22068</v>
      </c>
      <c r="N8173" s="9" t="s">
        <v>22068</v>
      </c>
      <c r="O8173" s="9" t="s">
        <v>22068</v>
      </c>
      <c r="P8173">
        <v>-27</v>
      </c>
      <c r="Q8173" t="s">
        <v>22068</v>
      </c>
      <c r="R8173" t="s">
        <v>22068</v>
      </c>
      <c r="S8173" t="s">
        <v>22068</v>
      </c>
      <c r="T8173" t="s">
        <v>22068</v>
      </c>
      <c r="U8173" t="s">
        <v>22068</v>
      </c>
      <c r="V8173" t="s">
        <v>22068</v>
      </c>
      <c r="W8173" t="s">
        <v>22068</v>
      </c>
      <c r="X8173" t="s">
        <v>22068</v>
      </c>
      <c r="Y8173" t="s">
        <v>22068</v>
      </c>
      <c r="Z8173" t="s">
        <v>22068</v>
      </c>
      <c r="AA8173" t="s">
        <v>21327</v>
      </c>
    </row>
    <row r="8174" spans="1:27" x14ac:dyDescent="0.2">
      <c r="A8174" t="s">
        <v>413</v>
      </c>
      <c r="B8174" t="s">
        <v>15130</v>
      </c>
      <c r="C8174" s="8" t="s">
        <v>22068</v>
      </c>
      <c r="D8174">
        <v>1</v>
      </c>
      <c r="E8174" s="9">
        <v>3.2221500000000001</v>
      </c>
      <c r="F8174" s="9" t="s">
        <v>22068</v>
      </c>
      <c r="G8174" s="9" t="s">
        <v>22068</v>
      </c>
      <c r="H8174" s="9" t="s">
        <v>22068</v>
      </c>
      <c r="I8174" s="9" t="s">
        <v>22068</v>
      </c>
      <c r="J8174" s="9" t="s">
        <v>22068</v>
      </c>
      <c r="K8174" s="9" t="s">
        <v>22068</v>
      </c>
      <c r="L8174" s="9" t="s">
        <v>22068</v>
      </c>
      <c r="M8174" s="9" t="s">
        <v>22068</v>
      </c>
      <c r="N8174" s="9" t="s">
        <v>22068</v>
      </c>
      <c r="O8174" s="9" t="s">
        <v>22068</v>
      </c>
      <c r="P8174">
        <v>-221</v>
      </c>
      <c r="Q8174" t="s">
        <v>22068</v>
      </c>
      <c r="R8174" t="s">
        <v>22068</v>
      </c>
      <c r="S8174" t="s">
        <v>22068</v>
      </c>
      <c r="T8174" t="s">
        <v>22068</v>
      </c>
      <c r="U8174" t="s">
        <v>22068</v>
      </c>
      <c r="V8174" t="s">
        <v>22068</v>
      </c>
      <c r="W8174" t="s">
        <v>22068</v>
      </c>
      <c r="X8174" t="s">
        <v>22068</v>
      </c>
      <c r="Y8174" t="s">
        <v>22068</v>
      </c>
      <c r="Z8174" t="s">
        <v>22068</v>
      </c>
      <c r="AA8174" t="s">
        <v>21328</v>
      </c>
    </row>
    <row r="8175" spans="1:27" x14ac:dyDescent="0.2">
      <c r="A8175" t="s">
        <v>2065</v>
      </c>
      <c r="B8175" t="s">
        <v>15132</v>
      </c>
      <c r="C8175" s="8" t="s">
        <v>22068</v>
      </c>
      <c r="D8175">
        <v>1</v>
      </c>
      <c r="E8175" s="9">
        <v>3.2221500000000001</v>
      </c>
      <c r="F8175" s="9" t="s">
        <v>22068</v>
      </c>
      <c r="G8175" s="9" t="s">
        <v>22068</v>
      </c>
      <c r="H8175" s="9" t="s">
        <v>22068</v>
      </c>
      <c r="I8175" s="9" t="s">
        <v>22068</v>
      </c>
      <c r="J8175" s="9" t="s">
        <v>22068</v>
      </c>
      <c r="K8175" s="9" t="s">
        <v>22068</v>
      </c>
      <c r="L8175" s="9" t="s">
        <v>22068</v>
      </c>
      <c r="M8175" s="9" t="s">
        <v>22068</v>
      </c>
      <c r="N8175" s="9" t="s">
        <v>22068</v>
      </c>
      <c r="O8175" s="9" t="s">
        <v>22068</v>
      </c>
      <c r="P8175">
        <v>-3968</v>
      </c>
      <c r="Q8175" t="s">
        <v>22068</v>
      </c>
      <c r="R8175" t="s">
        <v>22068</v>
      </c>
      <c r="S8175" t="s">
        <v>22068</v>
      </c>
      <c r="T8175" t="s">
        <v>22068</v>
      </c>
      <c r="U8175" t="s">
        <v>22068</v>
      </c>
      <c r="V8175" t="s">
        <v>22068</v>
      </c>
      <c r="W8175" t="s">
        <v>22068</v>
      </c>
      <c r="X8175" t="s">
        <v>22068</v>
      </c>
      <c r="Y8175" t="s">
        <v>22068</v>
      </c>
      <c r="Z8175" t="s">
        <v>22068</v>
      </c>
      <c r="AA8175" t="s">
        <v>21329</v>
      </c>
    </row>
    <row r="8176" spans="1:27" x14ac:dyDescent="0.2">
      <c r="A8176" t="s">
        <v>2634</v>
      </c>
      <c r="B8176" t="s">
        <v>11866</v>
      </c>
      <c r="C8176" s="8" t="s">
        <v>22068</v>
      </c>
      <c r="D8176">
        <v>1</v>
      </c>
      <c r="E8176" s="9">
        <v>3.2221500000000001</v>
      </c>
      <c r="F8176" s="9" t="s">
        <v>22068</v>
      </c>
      <c r="G8176" s="9" t="s">
        <v>22068</v>
      </c>
      <c r="H8176" s="9" t="s">
        <v>22068</v>
      </c>
      <c r="I8176" s="9" t="s">
        <v>22068</v>
      </c>
      <c r="J8176" s="9" t="s">
        <v>22068</v>
      </c>
      <c r="K8176" s="9" t="s">
        <v>22068</v>
      </c>
      <c r="L8176" s="9" t="s">
        <v>22068</v>
      </c>
      <c r="M8176" s="9" t="s">
        <v>22068</v>
      </c>
      <c r="N8176" s="9" t="s">
        <v>22068</v>
      </c>
      <c r="O8176" s="9" t="s">
        <v>22068</v>
      </c>
      <c r="P8176">
        <v>-181</v>
      </c>
      <c r="Q8176" t="s">
        <v>22068</v>
      </c>
      <c r="R8176" t="s">
        <v>22068</v>
      </c>
      <c r="S8176" t="s">
        <v>22068</v>
      </c>
      <c r="T8176" t="s">
        <v>22068</v>
      </c>
      <c r="U8176" t="s">
        <v>22068</v>
      </c>
      <c r="V8176" t="s">
        <v>22068</v>
      </c>
      <c r="W8176" t="s">
        <v>22068</v>
      </c>
      <c r="X8176" t="s">
        <v>22068</v>
      </c>
      <c r="Y8176" t="s">
        <v>22068</v>
      </c>
      <c r="Z8176" t="s">
        <v>22068</v>
      </c>
      <c r="AA8176" t="s">
        <v>21330</v>
      </c>
    </row>
    <row r="8177" spans="1:27" x14ac:dyDescent="0.2">
      <c r="A8177" t="s">
        <v>3473</v>
      </c>
      <c r="B8177" t="s">
        <v>15131</v>
      </c>
      <c r="C8177" s="8" t="s">
        <v>22068</v>
      </c>
      <c r="D8177">
        <v>1</v>
      </c>
      <c r="E8177" s="9">
        <v>3.2221500000000001</v>
      </c>
      <c r="F8177" s="9" t="s">
        <v>22068</v>
      </c>
      <c r="G8177" s="9" t="s">
        <v>22068</v>
      </c>
      <c r="H8177" s="9" t="s">
        <v>22068</v>
      </c>
      <c r="I8177" s="9" t="s">
        <v>22068</v>
      </c>
      <c r="J8177" s="9" t="s">
        <v>22068</v>
      </c>
      <c r="K8177" s="9" t="s">
        <v>22068</v>
      </c>
      <c r="L8177" s="9" t="s">
        <v>22068</v>
      </c>
      <c r="M8177" s="9" t="s">
        <v>22068</v>
      </c>
      <c r="N8177" s="9" t="s">
        <v>22068</v>
      </c>
      <c r="O8177" s="9" t="s">
        <v>22068</v>
      </c>
      <c r="P8177">
        <v>-113</v>
      </c>
      <c r="Q8177" t="s">
        <v>22068</v>
      </c>
      <c r="R8177" t="s">
        <v>22068</v>
      </c>
      <c r="S8177" t="s">
        <v>22068</v>
      </c>
      <c r="T8177" t="s">
        <v>22068</v>
      </c>
      <c r="U8177" t="s">
        <v>22068</v>
      </c>
      <c r="V8177" t="s">
        <v>22068</v>
      </c>
      <c r="W8177" t="s">
        <v>22068</v>
      </c>
      <c r="X8177" t="s">
        <v>22068</v>
      </c>
      <c r="Y8177" t="s">
        <v>22068</v>
      </c>
      <c r="Z8177" t="s">
        <v>22068</v>
      </c>
      <c r="AA8177" t="s">
        <v>21331</v>
      </c>
    </row>
    <row r="8178" spans="1:27" x14ac:dyDescent="0.2">
      <c r="A8178" t="s">
        <v>6159</v>
      </c>
      <c r="B8178" t="s">
        <v>10480</v>
      </c>
      <c r="C8178" s="8">
        <v>23</v>
      </c>
      <c r="D8178">
        <v>1</v>
      </c>
      <c r="E8178" s="9">
        <v>3.2221500000000001</v>
      </c>
      <c r="F8178" s="9" t="s">
        <v>22068</v>
      </c>
      <c r="G8178" s="9" t="s">
        <v>22068</v>
      </c>
      <c r="H8178" s="9" t="s">
        <v>22068</v>
      </c>
      <c r="I8178" s="9" t="s">
        <v>22068</v>
      </c>
      <c r="J8178" s="9" t="s">
        <v>22068</v>
      </c>
      <c r="K8178" s="9" t="s">
        <v>22068</v>
      </c>
      <c r="L8178" s="9" t="s">
        <v>22068</v>
      </c>
      <c r="M8178" s="9" t="s">
        <v>22068</v>
      </c>
      <c r="N8178" s="9" t="s">
        <v>22068</v>
      </c>
      <c r="O8178" s="9" t="s">
        <v>22068</v>
      </c>
      <c r="P8178">
        <v>-185</v>
      </c>
      <c r="Q8178" t="s">
        <v>22068</v>
      </c>
      <c r="R8178" t="s">
        <v>22068</v>
      </c>
      <c r="S8178" t="s">
        <v>22068</v>
      </c>
      <c r="T8178" t="s">
        <v>22068</v>
      </c>
      <c r="U8178" t="s">
        <v>22068</v>
      </c>
      <c r="V8178" t="s">
        <v>22068</v>
      </c>
      <c r="W8178" t="s">
        <v>22068</v>
      </c>
      <c r="X8178" t="s">
        <v>22068</v>
      </c>
      <c r="Y8178" t="s">
        <v>22068</v>
      </c>
      <c r="Z8178" t="s">
        <v>22068</v>
      </c>
      <c r="AA8178" t="s">
        <v>9931</v>
      </c>
    </row>
    <row r="8179" spans="1:27" x14ac:dyDescent="0.2">
      <c r="A8179" t="s">
        <v>1256</v>
      </c>
      <c r="B8179" t="s">
        <v>10569</v>
      </c>
      <c r="C8179" s="8">
        <v>2</v>
      </c>
      <c r="D8179">
        <v>1</v>
      </c>
      <c r="E8179" s="9">
        <v>3.2215099999999999</v>
      </c>
      <c r="F8179" s="9" t="s">
        <v>22068</v>
      </c>
      <c r="G8179" s="9" t="s">
        <v>22068</v>
      </c>
      <c r="H8179" s="9" t="s">
        <v>22068</v>
      </c>
      <c r="I8179" s="9" t="s">
        <v>22068</v>
      </c>
      <c r="J8179" s="9" t="s">
        <v>22068</v>
      </c>
      <c r="K8179" s="9" t="s">
        <v>22068</v>
      </c>
      <c r="L8179" s="9" t="s">
        <v>22068</v>
      </c>
      <c r="M8179" s="9" t="s">
        <v>22068</v>
      </c>
      <c r="N8179" s="9" t="s">
        <v>22068</v>
      </c>
      <c r="O8179" s="9" t="s">
        <v>22068</v>
      </c>
      <c r="P8179">
        <v>-712</v>
      </c>
      <c r="Q8179" t="s">
        <v>22068</v>
      </c>
      <c r="R8179" t="s">
        <v>22068</v>
      </c>
      <c r="S8179" t="s">
        <v>22068</v>
      </c>
      <c r="T8179" t="s">
        <v>22068</v>
      </c>
      <c r="U8179" t="s">
        <v>22068</v>
      </c>
      <c r="V8179" t="s">
        <v>22068</v>
      </c>
      <c r="W8179" t="s">
        <v>22068</v>
      </c>
      <c r="X8179" t="s">
        <v>22068</v>
      </c>
      <c r="Y8179" t="s">
        <v>22068</v>
      </c>
      <c r="Z8179" t="s">
        <v>22068</v>
      </c>
      <c r="AA8179" t="s">
        <v>21332</v>
      </c>
    </row>
    <row r="8180" spans="1:27" x14ac:dyDescent="0.2">
      <c r="A8180" t="s">
        <v>2595</v>
      </c>
      <c r="B8180" t="s">
        <v>15133</v>
      </c>
      <c r="C8180" s="8" t="s">
        <v>22068</v>
      </c>
      <c r="D8180">
        <v>1</v>
      </c>
      <c r="E8180" s="9">
        <v>3.2215099999999999</v>
      </c>
      <c r="F8180" s="9" t="s">
        <v>22068</v>
      </c>
      <c r="G8180" s="9" t="s">
        <v>22068</v>
      </c>
      <c r="H8180" s="9" t="s">
        <v>22068</v>
      </c>
      <c r="I8180" s="9" t="s">
        <v>22068</v>
      </c>
      <c r="J8180" s="9" t="s">
        <v>22068</v>
      </c>
      <c r="K8180" s="9" t="s">
        <v>22068</v>
      </c>
      <c r="L8180" s="9" t="s">
        <v>22068</v>
      </c>
      <c r="M8180" s="9" t="s">
        <v>22068</v>
      </c>
      <c r="N8180" s="9" t="s">
        <v>22068</v>
      </c>
      <c r="O8180" s="9" t="s">
        <v>22068</v>
      </c>
      <c r="P8180">
        <v>-320</v>
      </c>
      <c r="Q8180" t="s">
        <v>22068</v>
      </c>
      <c r="R8180" t="s">
        <v>22068</v>
      </c>
      <c r="S8180" t="s">
        <v>22068</v>
      </c>
      <c r="T8180" t="s">
        <v>22068</v>
      </c>
      <c r="U8180" t="s">
        <v>22068</v>
      </c>
      <c r="V8180" t="s">
        <v>22068</v>
      </c>
      <c r="W8180" t="s">
        <v>22068</v>
      </c>
      <c r="X8180" t="s">
        <v>22068</v>
      </c>
      <c r="Y8180" t="s">
        <v>22068</v>
      </c>
      <c r="Z8180" t="s">
        <v>22068</v>
      </c>
      <c r="AA8180" t="s">
        <v>21333</v>
      </c>
    </row>
    <row r="8181" spans="1:27" x14ac:dyDescent="0.2">
      <c r="A8181" t="s">
        <v>2683</v>
      </c>
      <c r="B8181" t="s">
        <v>11161</v>
      </c>
      <c r="C8181" s="8" t="s">
        <v>22068</v>
      </c>
      <c r="D8181">
        <v>1</v>
      </c>
      <c r="E8181" s="9">
        <v>3.2215099999999999</v>
      </c>
      <c r="F8181" s="9" t="s">
        <v>22068</v>
      </c>
      <c r="G8181" s="9" t="s">
        <v>22068</v>
      </c>
      <c r="H8181" s="9" t="s">
        <v>22068</v>
      </c>
      <c r="I8181" s="9" t="s">
        <v>22068</v>
      </c>
      <c r="J8181" s="9" t="s">
        <v>22068</v>
      </c>
      <c r="K8181" s="9" t="s">
        <v>22068</v>
      </c>
      <c r="L8181" s="9" t="s">
        <v>22068</v>
      </c>
      <c r="M8181" s="9" t="s">
        <v>22068</v>
      </c>
      <c r="N8181" s="9" t="s">
        <v>22068</v>
      </c>
      <c r="O8181" s="9" t="s">
        <v>22068</v>
      </c>
      <c r="P8181">
        <v>-199</v>
      </c>
      <c r="Q8181" t="s">
        <v>22068</v>
      </c>
      <c r="R8181" t="s">
        <v>22068</v>
      </c>
      <c r="S8181" t="s">
        <v>22068</v>
      </c>
      <c r="T8181" t="s">
        <v>22068</v>
      </c>
      <c r="U8181" t="s">
        <v>22068</v>
      </c>
      <c r="V8181" t="s">
        <v>22068</v>
      </c>
      <c r="W8181" t="s">
        <v>22068</v>
      </c>
      <c r="X8181" t="s">
        <v>22068</v>
      </c>
      <c r="Y8181" t="s">
        <v>22068</v>
      </c>
      <c r="Z8181" t="s">
        <v>22068</v>
      </c>
      <c r="AA8181" t="s">
        <v>9074</v>
      </c>
    </row>
    <row r="8182" spans="1:27" x14ac:dyDescent="0.2">
      <c r="A8182" t="s">
        <v>2766</v>
      </c>
      <c r="B8182" t="s">
        <v>10534</v>
      </c>
      <c r="C8182" s="8" t="s">
        <v>22068</v>
      </c>
      <c r="D8182">
        <v>1</v>
      </c>
      <c r="E8182" s="9">
        <v>3.2215099999999999</v>
      </c>
      <c r="F8182" s="9" t="s">
        <v>22068</v>
      </c>
      <c r="G8182" s="9" t="s">
        <v>22068</v>
      </c>
      <c r="H8182" s="9" t="s">
        <v>22068</v>
      </c>
      <c r="I8182" s="9" t="s">
        <v>22068</v>
      </c>
      <c r="J8182" s="9" t="s">
        <v>22068</v>
      </c>
      <c r="K8182" s="9" t="s">
        <v>22068</v>
      </c>
      <c r="L8182" s="9" t="s">
        <v>22068</v>
      </c>
      <c r="M8182" s="9" t="s">
        <v>22068</v>
      </c>
      <c r="N8182" s="9" t="s">
        <v>22068</v>
      </c>
      <c r="O8182" s="9" t="s">
        <v>22068</v>
      </c>
      <c r="P8182">
        <v>-2370</v>
      </c>
      <c r="Q8182" t="s">
        <v>22068</v>
      </c>
      <c r="R8182" t="s">
        <v>22068</v>
      </c>
      <c r="S8182" t="s">
        <v>22068</v>
      </c>
      <c r="T8182" t="s">
        <v>22068</v>
      </c>
      <c r="U8182" t="s">
        <v>22068</v>
      </c>
      <c r="V8182" t="s">
        <v>22068</v>
      </c>
      <c r="W8182" t="s">
        <v>22068</v>
      </c>
      <c r="X8182" t="s">
        <v>22068</v>
      </c>
      <c r="Y8182" t="s">
        <v>22068</v>
      </c>
      <c r="Z8182" t="s">
        <v>22068</v>
      </c>
      <c r="AA8182" t="s">
        <v>21334</v>
      </c>
    </row>
    <row r="8183" spans="1:27" x14ac:dyDescent="0.2">
      <c r="A8183" t="s">
        <v>7280</v>
      </c>
      <c r="B8183" t="s">
        <v>15134</v>
      </c>
      <c r="C8183" s="8">
        <v>1</v>
      </c>
      <c r="D8183">
        <v>1</v>
      </c>
      <c r="E8183" s="9">
        <v>3.2215099999999999</v>
      </c>
      <c r="F8183" s="9" t="s">
        <v>22068</v>
      </c>
      <c r="G8183" s="9" t="s">
        <v>22068</v>
      </c>
      <c r="H8183" s="9" t="s">
        <v>22068</v>
      </c>
      <c r="I8183" s="9" t="s">
        <v>22068</v>
      </c>
      <c r="J8183" s="9" t="s">
        <v>22068</v>
      </c>
      <c r="K8183" s="9" t="s">
        <v>22068</v>
      </c>
      <c r="L8183" s="9" t="s">
        <v>22068</v>
      </c>
      <c r="M8183" s="9" t="s">
        <v>22068</v>
      </c>
      <c r="N8183" s="9" t="s">
        <v>22068</v>
      </c>
      <c r="O8183" s="9" t="s">
        <v>22068</v>
      </c>
      <c r="P8183">
        <v>-2458</v>
      </c>
      <c r="Q8183" t="s">
        <v>22068</v>
      </c>
      <c r="R8183" t="s">
        <v>22068</v>
      </c>
      <c r="S8183" t="s">
        <v>22068</v>
      </c>
      <c r="T8183" t="s">
        <v>22068</v>
      </c>
      <c r="U8183" t="s">
        <v>22068</v>
      </c>
      <c r="V8183" t="s">
        <v>22068</v>
      </c>
      <c r="W8183" t="s">
        <v>22068</v>
      </c>
      <c r="X8183" t="s">
        <v>22068</v>
      </c>
      <c r="Y8183" t="s">
        <v>22068</v>
      </c>
      <c r="Z8183" t="s">
        <v>22068</v>
      </c>
      <c r="AA8183" t="s">
        <v>21335</v>
      </c>
    </row>
    <row r="8184" spans="1:27" x14ac:dyDescent="0.2">
      <c r="A8184" t="s">
        <v>7266</v>
      </c>
      <c r="B8184" t="s">
        <v>10674</v>
      </c>
      <c r="C8184" s="8" t="s">
        <v>22068</v>
      </c>
      <c r="D8184">
        <v>1</v>
      </c>
      <c r="E8184" s="9">
        <v>3.2200899999999999</v>
      </c>
      <c r="F8184" s="9" t="s">
        <v>22068</v>
      </c>
      <c r="G8184" s="9" t="s">
        <v>22068</v>
      </c>
      <c r="H8184" s="9" t="s">
        <v>22068</v>
      </c>
      <c r="I8184" s="9" t="s">
        <v>22068</v>
      </c>
      <c r="J8184" s="9" t="s">
        <v>22068</v>
      </c>
      <c r="K8184" s="9" t="s">
        <v>22068</v>
      </c>
      <c r="L8184" s="9" t="s">
        <v>22068</v>
      </c>
      <c r="M8184" s="9" t="s">
        <v>22068</v>
      </c>
      <c r="N8184" s="9" t="s">
        <v>22068</v>
      </c>
      <c r="O8184" s="9" t="s">
        <v>22068</v>
      </c>
      <c r="P8184">
        <v>-76</v>
      </c>
      <c r="Q8184" t="s">
        <v>22068</v>
      </c>
      <c r="R8184" t="s">
        <v>22068</v>
      </c>
      <c r="S8184" t="s">
        <v>22068</v>
      </c>
      <c r="T8184" t="s">
        <v>22068</v>
      </c>
      <c r="U8184" t="s">
        <v>22068</v>
      </c>
      <c r="V8184" t="s">
        <v>22068</v>
      </c>
      <c r="W8184" t="s">
        <v>22068</v>
      </c>
      <c r="X8184" t="s">
        <v>22068</v>
      </c>
      <c r="Y8184" t="s">
        <v>22068</v>
      </c>
      <c r="Z8184" t="s">
        <v>22068</v>
      </c>
      <c r="AA8184" t="s">
        <v>21336</v>
      </c>
    </row>
    <row r="8185" spans="1:27" x14ac:dyDescent="0.2">
      <c r="A8185" t="s">
        <v>5234</v>
      </c>
      <c r="B8185" t="s">
        <v>10480</v>
      </c>
      <c r="C8185" s="8" t="s">
        <v>22068</v>
      </c>
      <c r="D8185">
        <v>1</v>
      </c>
      <c r="E8185" s="9">
        <v>3.2</v>
      </c>
      <c r="F8185" s="9" t="s">
        <v>22068</v>
      </c>
      <c r="G8185" s="9" t="s">
        <v>22068</v>
      </c>
      <c r="H8185" s="9" t="s">
        <v>22068</v>
      </c>
      <c r="I8185" s="9" t="s">
        <v>22068</v>
      </c>
      <c r="J8185" s="9" t="s">
        <v>22068</v>
      </c>
      <c r="K8185" s="9" t="s">
        <v>22068</v>
      </c>
      <c r="L8185" s="9" t="s">
        <v>22068</v>
      </c>
      <c r="M8185" s="9" t="s">
        <v>22068</v>
      </c>
      <c r="N8185" s="9" t="s">
        <v>22068</v>
      </c>
      <c r="O8185" s="9" t="s">
        <v>22068</v>
      </c>
      <c r="P8185">
        <v>10</v>
      </c>
      <c r="Q8185" t="s">
        <v>22068</v>
      </c>
      <c r="R8185" t="s">
        <v>22068</v>
      </c>
      <c r="S8185" t="s">
        <v>22068</v>
      </c>
      <c r="T8185" t="s">
        <v>22068</v>
      </c>
      <c r="U8185" t="s">
        <v>22068</v>
      </c>
      <c r="V8185" t="s">
        <v>22068</v>
      </c>
      <c r="W8185" t="s">
        <v>22068</v>
      </c>
      <c r="X8185" t="s">
        <v>22068</v>
      </c>
      <c r="Y8185" t="s">
        <v>22068</v>
      </c>
      <c r="Z8185" t="s">
        <v>22068</v>
      </c>
      <c r="AA8185" t="s">
        <v>9697</v>
      </c>
    </row>
    <row r="8186" spans="1:27" x14ac:dyDescent="0.2">
      <c r="A8186" t="s">
        <v>5447</v>
      </c>
      <c r="B8186" t="s">
        <v>10545</v>
      </c>
      <c r="C8186" s="8" t="s">
        <v>22068</v>
      </c>
      <c r="D8186">
        <v>1</v>
      </c>
      <c r="E8186" s="9">
        <v>3.1966899999999998</v>
      </c>
      <c r="F8186" s="9" t="s">
        <v>22068</v>
      </c>
      <c r="G8186" s="9" t="s">
        <v>22068</v>
      </c>
      <c r="H8186" s="9" t="s">
        <v>22068</v>
      </c>
      <c r="I8186" s="9" t="s">
        <v>22068</v>
      </c>
      <c r="J8186" s="9" t="s">
        <v>22068</v>
      </c>
      <c r="K8186" s="9" t="s">
        <v>22068</v>
      </c>
      <c r="L8186" s="9" t="s">
        <v>22068</v>
      </c>
      <c r="M8186" s="9" t="s">
        <v>22068</v>
      </c>
      <c r="N8186" s="9" t="s">
        <v>22068</v>
      </c>
      <c r="O8186" s="9" t="s">
        <v>22068</v>
      </c>
      <c r="P8186">
        <v>-104</v>
      </c>
      <c r="Q8186" t="s">
        <v>22068</v>
      </c>
      <c r="R8186" t="s">
        <v>22068</v>
      </c>
      <c r="S8186" t="s">
        <v>22068</v>
      </c>
      <c r="T8186" t="s">
        <v>22068</v>
      </c>
      <c r="U8186" t="s">
        <v>22068</v>
      </c>
      <c r="V8186" t="s">
        <v>22068</v>
      </c>
      <c r="W8186" t="s">
        <v>22068</v>
      </c>
      <c r="X8186" t="s">
        <v>22068</v>
      </c>
      <c r="Y8186" t="s">
        <v>22068</v>
      </c>
      <c r="Z8186" t="s">
        <v>22068</v>
      </c>
      <c r="AA8186" t="s">
        <v>21337</v>
      </c>
    </row>
    <row r="8187" spans="1:27" x14ac:dyDescent="0.2">
      <c r="A8187" t="s">
        <v>3760</v>
      </c>
      <c r="B8187" t="s">
        <v>10793</v>
      </c>
      <c r="C8187" s="8" t="s">
        <v>22068</v>
      </c>
      <c r="D8187">
        <v>1</v>
      </c>
      <c r="E8187" s="9">
        <v>3.1914799999999999</v>
      </c>
      <c r="F8187" s="9" t="s">
        <v>22068</v>
      </c>
      <c r="G8187" s="9" t="s">
        <v>22068</v>
      </c>
      <c r="H8187" s="9" t="s">
        <v>22068</v>
      </c>
      <c r="I8187" s="9" t="s">
        <v>22068</v>
      </c>
      <c r="J8187" s="9" t="s">
        <v>22068</v>
      </c>
      <c r="K8187" s="9" t="s">
        <v>22068</v>
      </c>
      <c r="L8187" s="9" t="s">
        <v>22068</v>
      </c>
      <c r="M8187" s="9" t="s">
        <v>22068</v>
      </c>
      <c r="N8187" s="9" t="s">
        <v>22068</v>
      </c>
      <c r="O8187" s="9" t="s">
        <v>22068</v>
      </c>
      <c r="P8187">
        <v>30</v>
      </c>
      <c r="Q8187" t="s">
        <v>22068</v>
      </c>
      <c r="R8187" t="s">
        <v>22068</v>
      </c>
      <c r="S8187" t="s">
        <v>22068</v>
      </c>
      <c r="T8187" t="s">
        <v>22068</v>
      </c>
      <c r="U8187" t="s">
        <v>22068</v>
      </c>
      <c r="V8187" t="s">
        <v>22068</v>
      </c>
      <c r="W8187" t="s">
        <v>22068</v>
      </c>
      <c r="X8187" t="s">
        <v>22068</v>
      </c>
      <c r="Y8187" t="s">
        <v>22068</v>
      </c>
      <c r="Z8187" t="s">
        <v>22068</v>
      </c>
      <c r="AA8187" t="s">
        <v>9338</v>
      </c>
    </row>
    <row r="8188" spans="1:27" x14ac:dyDescent="0.2">
      <c r="A8188" t="s">
        <v>7769</v>
      </c>
      <c r="B8188" t="s">
        <v>13102</v>
      </c>
      <c r="C8188" s="8" t="s">
        <v>22068</v>
      </c>
      <c r="D8188">
        <v>1</v>
      </c>
      <c r="E8188" s="9">
        <v>3.1914799999999999</v>
      </c>
      <c r="F8188" s="9" t="s">
        <v>22068</v>
      </c>
      <c r="G8188" s="9" t="s">
        <v>22068</v>
      </c>
      <c r="H8188" s="9" t="s">
        <v>22068</v>
      </c>
      <c r="I8188" s="9" t="s">
        <v>22068</v>
      </c>
      <c r="J8188" s="9" t="s">
        <v>22068</v>
      </c>
      <c r="K8188" s="9" t="s">
        <v>22068</v>
      </c>
      <c r="L8188" s="9" t="s">
        <v>22068</v>
      </c>
      <c r="M8188" s="9" t="s">
        <v>22068</v>
      </c>
      <c r="N8188" s="9" t="s">
        <v>22068</v>
      </c>
      <c r="O8188" s="9" t="s">
        <v>22068</v>
      </c>
      <c r="P8188">
        <v>-96</v>
      </c>
      <c r="Q8188" t="s">
        <v>22068</v>
      </c>
      <c r="R8188" t="s">
        <v>22068</v>
      </c>
      <c r="S8188" t="s">
        <v>22068</v>
      </c>
      <c r="T8188" t="s">
        <v>22068</v>
      </c>
      <c r="U8188" t="s">
        <v>22068</v>
      </c>
      <c r="V8188" t="s">
        <v>22068</v>
      </c>
      <c r="W8188" t="s">
        <v>22068</v>
      </c>
      <c r="X8188" t="s">
        <v>22068</v>
      </c>
      <c r="Y8188" t="s">
        <v>22068</v>
      </c>
      <c r="Z8188" t="s">
        <v>22068</v>
      </c>
      <c r="AA8188" t="s">
        <v>10317</v>
      </c>
    </row>
    <row r="8189" spans="1:27" x14ac:dyDescent="0.2">
      <c r="A8189" t="s">
        <v>1218</v>
      </c>
      <c r="B8189" t="s">
        <v>11633</v>
      </c>
      <c r="C8189" s="8" t="s">
        <v>22068</v>
      </c>
      <c r="D8189">
        <v>1</v>
      </c>
      <c r="E8189" s="9">
        <v>3.19143</v>
      </c>
      <c r="F8189" s="9" t="s">
        <v>22068</v>
      </c>
      <c r="G8189" s="9" t="s">
        <v>22068</v>
      </c>
      <c r="H8189" s="9" t="s">
        <v>22068</v>
      </c>
      <c r="I8189" s="9" t="s">
        <v>22068</v>
      </c>
      <c r="J8189" s="9" t="s">
        <v>22068</v>
      </c>
      <c r="K8189" s="9" t="s">
        <v>22068</v>
      </c>
      <c r="L8189" s="9" t="s">
        <v>22068</v>
      </c>
      <c r="M8189" s="9" t="s">
        <v>22068</v>
      </c>
      <c r="N8189" s="9" t="s">
        <v>22068</v>
      </c>
      <c r="O8189" s="9" t="s">
        <v>22068</v>
      </c>
      <c r="P8189">
        <v>-573</v>
      </c>
      <c r="Q8189" t="s">
        <v>22068</v>
      </c>
      <c r="R8189" t="s">
        <v>22068</v>
      </c>
      <c r="S8189" t="s">
        <v>22068</v>
      </c>
      <c r="T8189" t="s">
        <v>22068</v>
      </c>
      <c r="U8189" t="s">
        <v>22068</v>
      </c>
      <c r="V8189" t="s">
        <v>22068</v>
      </c>
      <c r="W8189" t="s">
        <v>22068</v>
      </c>
      <c r="X8189" t="s">
        <v>22068</v>
      </c>
      <c r="Y8189" t="s">
        <v>22068</v>
      </c>
      <c r="Z8189" t="s">
        <v>22068</v>
      </c>
      <c r="AA8189" t="s">
        <v>8718</v>
      </c>
    </row>
    <row r="8190" spans="1:27" x14ac:dyDescent="0.2">
      <c r="A8190" t="s">
        <v>1479</v>
      </c>
      <c r="B8190" t="s">
        <v>10712</v>
      </c>
      <c r="C8190" s="8">
        <v>17</v>
      </c>
      <c r="D8190">
        <v>1</v>
      </c>
      <c r="E8190" s="9">
        <v>3.19143</v>
      </c>
      <c r="F8190" s="9" t="s">
        <v>22068</v>
      </c>
      <c r="G8190" s="9" t="s">
        <v>22068</v>
      </c>
      <c r="H8190" s="9" t="s">
        <v>22068</v>
      </c>
      <c r="I8190" s="9" t="s">
        <v>22068</v>
      </c>
      <c r="J8190" s="9" t="s">
        <v>22068</v>
      </c>
      <c r="K8190" s="9" t="s">
        <v>22068</v>
      </c>
      <c r="L8190" s="9" t="s">
        <v>22068</v>
      </c>
      <c r="M8190" s="9" t="s">
        <v>22068</v>
      </c>
      <c r="N8190" s="9" t="s">
        <v>22068</v>
      </c>
      <c r="O8190" s="9" t="s">
        <v>22068</v>
      </c>
      <c r="P8190">
        <v>-491</v>
      </c>
      <c r="Q8190" t="s">
        <v>22068</v>
      </c>
      <c r="R8190" t="s">
        <v>22068</v>
      </c>
      <c r="S8190" t="s">
        <v>22068</v>
      </c>
      <c r="T8190" t="s">
        <v>22068</v>
      </c>
      <c r="U8190" t="s">
        <v>22068</v>
      </c>
      <c r="V8190" t="s">
        <v>22068</v>
      </c>
      <c r="W8190" t="s">
        <v>22068</v>
      </c>
      <c r="X8190" t="s">
        <v>22068</v>
      </c>
      <c r="Y8190" t="s">
        <v>22068</v>
      </c>
      <c r="Z8190" t="s">
        <v>22068</v>
      </c>
      <c r="AA8190" t="s">
        <v>21338</v>
      </c>
    </row>
    <row r="8191" spans="1:27" x14ac:dyDescent="0.2">
      <c r="A8191" t="s">
        <v>4077</v>
      </c>
      <c r="B8191" t="s">
        <v>10480</v>
      </c>
      <c r="C8191" s="8" t="s">
        <v>22068</v>
      </c>
      <c r="D8191">
        <v>1</v>
      </c>
      <c r="E8191" s="9">
        <v>3.19143</v>
      </c>
      <c r="F8191" s="9" t="s">
        <v>22068</v>
      </c>
      <c r="G8191" s="9" t="s">
        <v>22068</v>
      </c>
      <c r="H8191" s="9" t="s">
        <v>22068</v>
      </c>
      <c r="I8191" s="9" t="s">
        <v>22068</v>
      </c>
      <c r="J8191" s="9" t="s">
        <v>22068</v>
      </c>
      <c r="K8191" s="9" t="s">
        <v>22068</v>
      </c>
      <c r="L8191" s="9" t="s">
        <v>22068</v>
      </c>
      <c r="M8191" s="9" t="s">
        <v>22068</v>
      </c>
      <c r="N8191" s="9" t="s">
        <v>22068</v>
      </c>
      <c r="O8191" s="9" t="s">
        <v>22068</v>
      </c>
      <c r="P8191">
        <v>-167</v>
      </c>
      <c r="Q8191" t="s">
        <v>22068</v>
      </c>
      <c r="R8191" t="s">
        <v>22068</v>
      </c>
      <c r="S8191" t="s">
        <v>22068</v>
      </c>
      <c r="T8191" t="s">
        <v>22068</v>
      </c>
      <c r="U8191" t="s">
        <v>22068</v>
      </c>
      <c r="V8191" t="s">
        <v>22068</v>
      </c>
      <c r="W8191" t="s">
        <v>22068</v>
      </c>
      <c r="X8191" t="s">
        <v>22068</v>
      </c>
      <c r="Y8191" t="s">
        <v>22068</v>
      </c>
      <c r="Z8191" t="s">
        <v>22068</v>
      </c>
      <c r="AA8191" t="s">
        <v>9425</v>
      </c>
    </row>
    <row r="8192" spans="1:27" x14ac:dyDescent="0.2">
      <c r="A8192" t="s">
        <v>4164</v>
      </c>
      <c r="B8192" t="s">
        <v>15136</v>
      </c>
      <c r="C8192" s="8" t="s">
        <v>22068</v>
      </c>
      <c r="D8192">
        <v>1</v>
      </c>
      <c r="E8192" s="9">
        <v>3.19143</v>
      </c>
      <c r="F8192" s="9" t="s">
        <v>22068</v>
      </c>
      <c r="G8192" s="9" t="s">
        <v>22068</v>
      </c>
      <c r="H8192" s="9" t="s">
        <v>22068</v>
      </c>
      <c r="I8192" s="9" t="s">
        <v>22068</v>
      </c>
      <c r="J8192" s="9" t="s">
        <v>22068</v>
      </c>
      <c r="K8192" s="9" t="s">
        <v>22068</v>
      </c>
      <c r="L8192" s="9" t="s">
        <v>22068</v>
      </c>
      <c r="M8192" s="9" t="s">
        <v>22068</v>
      </c>
      <c r="N8192" s="9" t="s">
        <v>22068</v>
      </c>
      <c r="O8192" s="9" t="s">
        <v>22068</v>
      </c>
      <c r="P8192">
        <v>-76</v>
      </c>
      <c r="Q8192" t="s">
        <v>22068</v>
      </c>
      <c r="R8192" t="s">
        <v>22068</v>
      </c>
      <c r="S8192" t="s">
        <v>22068</v>
      </c>
      <c r="T8192" t="s">
        <v>22068</v>
      </c>
      <c r="U8192" t="s">
        <v>22068</v>
      </c>
      <c r="V8192" t="s">
        <v>22068</v>
      </c>
      <c r="W8192" t="s">
        <v>22068</v>
      </c>
      <c r="X8192" t="s">
        <v>22068</v>
      </c>
      <c r="Y8192" t="s">
        <v>22068</v>
      </c>
      <c r="Z8192" t="s">
        <v>22068</v>
      </c>
      <c r="AA8192" t="s">
        <v>21339</v>
      </c>
    </row>
    <row r="8193" spans="1:27" x14ac:dyDescent="0.2">
      <c r="A8193" t="s">
        <v>4899</v>
      </c>
      <c r="B8193" t="s">
        <v>15135</v>
      </c>
      <c r="C8193" s="8">
        <v>14</v>
      </c>
      <c r="D8193">
        <v>1</v>
      </c>
      <c r="E8193" s="9">
        <v>3.19143</v>
      </c>
      <c r="F8193" s="9" t="s">
        <v>22068</v>
      </c>
      <c r="G8193" s="9" t="s">
        <v>22068</v>
      </c>
      <c r="H8193" s="9" t="s">
        <v>22068</v>
      </c>
      <c r="I8193" s="9" t="s">
        <v>22068</v>
      </c>
      <c r="J8193" s="9" t="s">
        <v>22068</v>
      </c>
      <c r="K8193" s="9" t="s">
        <v>22068</v>
      </c>
      <c r="L8193" s="9" t="s">
        <v>22068</v>
      </c>
      <c r="M8193" s="9" t="s">
        <v>22068</v>
      </c>
      <c r="N8193" s="9" t="s">
        <v>22068</v>
      </c>
      <c r="O8193" s="9" t="s">
        <v>22068</v>
      </c>
      <c r="P8193">
        <v>-106</v>
      </c>
      <c r="Q8193" t="s">
        <v>22068</v>
      </c>
      <c r="R8193" t="s">
        <v>22068</v>
      </c>
      <c r="S8193" t="s">
        <v>22068</v>
      </c>
      <c r="T8193" t="s">
        <v>22068</v>
      </c>
      <c r="U8193" t="s">
        <v>22068</v>
      </c>
      <c r="V8193" t="s">
        <v>22068</v>
      </c>
      <c r="W8193" t="s">
        <v>22068</v>
      </c>
      <c r="X8193" t="s">
        <v>22068</v>
      </c>
      <c r="Y8193" t="s">
        <v>22068</v>
      </c>
      <c r="Z8193" t="s">
        <v>22068</v>
      </c>
      <c r="AA8193" t="s">
        <v>21340</v>
      </c>
    </row>
    <row r="8194" spans="1:27" x14ac:dyDescent="0.2">
      <c r="A8194" t="s">
        <v>6874</v>
      </c>
      <c r="B8194" t="s">
        <v>10750</v>
      </c>
      <c r="C8194" s="8">
        <v>22</v>
      </c>
      <c r="D8194">
        <v>1</v>
      </c>
      <c r="E8194" s="9">
        <v>3.19143</v>
      </c>
      <c r="F8194" s="9" t="s">
        <v>22068</v>
      </c>
      <c r="G8194" s="9" t="s">
        <v>22068</v>
      </c>
      <c r="H8194" s="9" t="s">
        <v>22068</v>
      </c>
      <c r="I8194" s="9" t="s">
        <v>22068</v>
      </c>
      <c r="J8194" s="9" t="s">
        <v>22068</v>
      </c>
      <c r="K8194" s="9" t="s">
        <v>22068</v>
      </c>
      <c r="L8194" s="9" t="s">
        <v>22068</v>
      </c>
      <c r="M8194" s="9" t="s">
        <v>22068</v>
      </c>
      <c r="N8194" s="9" t="s">
        <v>22068</v>
      </c>
      <c r="O8194" s="9" t="s">
        <v>22068</v>
      </c>
      <c r="P8194">
        <v>-178</v>
      </c>
      <c r="Q8194" t="s">
        <v>22068</v>
      </c>
      <c r="R8194" t="s">
        <v>22068</v>
      </c>
      <c r="S8194" t="s">
        <v>22068</v>
      </c>
      <c r="T8194" t="s">
        <v>22068</v>
      </c>
      <c r="U8194" t="s">
        <v>22068</v>
      </c>
      <c r="V8194" t="s">
        <v>22068</v>
      </c>
      <c r="W8194" t="s">
        <v>22068</v>
      </c>
      <c r="X8194" t="s">
        <v>22068</v>
      </c>
      <c r="Y8194" t="s">
        <v>22068</v>
      </c>
      <c r="Z8194" t="s">
        <v>22068</v>
      </c>
      <c r="AA8194" t="s">
        <v>10100</v>
      </c>
    </row>
    <row r="8195" spans="1:27" x14ac:dyDescent="0.2">
      <c r="A8195" t="s">
        <v>6046</v>
      </c>
      <c r="B8195" t="s">
        <v>15137</v>
      </c>
      <c r="C8195" s="8" t="s">
        <v>22068</v>
      </c>
      <c r="D8195">
        <v>1</v>
      </c>
      <c r="E8195" s="9">
        <v>3.1814499999999999</v>
      </c>
      <c r="F8195" s="9" t="s">
        <v>22068</v>
      </c>
      <c r="G8195" s="9" t="s">
        <v>22068</v>
      </c>
      <c r="H8195" s="9" t="s">
        <v>22068</v>
      </c>
      <c r="I8195" s="9" t="s">
        <v>22068</v>
      </c>
      <c r="J8195" s="9" t="s">
        <v>22068</v>
      </c>
      <c r="K8195" s="9" t="s">
        <v>22068</v>
      </c>
      <c r="L8195" s="9" t="s">
        <v>22068</v>
      </c>
      <c r="M8195" s="9" t="s">
        <v>22068</v>
      </c>
      <c r="N8195" s="9" t="s">
        <v>22068</v>
      </c>
      <c r="O8195" s="9" t="s">
        <v>22068</v>
      </c>
      <c r="P8195">
        <v>-113</v>
      </c>
      <c r="Q8195" t="s">
        <v>22068</v>
      </c>
      <c r="R8195" t="s">
        <v>22068</v>
      </c>
      <c r="S8195" t="s">
        <v>22068</v>
      </c>
      <c r="T8195" t="s">
        <v>22068</v>
      </c>
      <c r="U8195" t="s">
        <v>22068</v>
      </c>
      <c r="V8195" t="s">
        <v>22068</v>
      </c>
      <c r="W8195" t="s">
        <v>22068</v>
      </c>
      <c r="X8195" t="s">
        <v>22068</v>
      </c>
      <c r="Y8195" t="s">
        <v>22068</v>
      </c>
      <c r="Z8195" t="s">
        <v>22068</v>
      </c>
      <c r="AA8195" t="s">
        <v>21341</v>
      </c>
    </row>
    <row r="8196" spans="1:27" x14ac:dyDescent="0.2">
      <c r="A8196" t="s">
        <v>5126</v>
      </c>
      <c r="B8196" t="s">
        <v>11050</v>
      </c>
      <c r="C8196" s="8">
        <v>0</v>
      </c>
      <c r="D8196">
        <v>1</v>
      </c>
      <c r="E8196" s="9">
        <v>3.1614300000000002</v>
      </c>
      <c r="F8196" s="9" t="s">
        <v>22068</v>
      </c>
      <c r="G8196" s="9" t="s">
        <v>22068</v>
      </c>
      <c r="H8196" s="9" t="s">
        <v>22068</v>
      </c>
      <c r="I8196" s="9" t="s">
        <v>22068</v>
      </c>
      <c r="J8196" s="9" t="s">
        <v>22068</v>
      </c>
      <c r="K8196" s="9" t="s">
        <v>22068</v>
      </c>
      <c r="L8196" s="9" t="s">
        <v>22068</v>
      </c>
      <c r="M8196" s="9" t="s">
        <v>22068</v>
      </c>
      <c r="N8196" s="9" t="s">
        <v>22068</v>
      </c>
      <c r="O8196" s="9" t="s">
        <v>22068</v>
      </c>
      <c r="P8196">
        <v>-27</v>
      </c>
      <c r="Q8196" t="s">
        <v>22068</v>
      </c>
      <c r="R8196" t="s">
        <v>22068</v>
      </c>
      <c r="S8196" t="s">
        <v>22068</v>
      </c>
      <c r="T8196" t="s">
        <v>22068</v>
      </c>
      <c r="U8196" t="s">
        <v>22068</v>
      </c>
      <c r="V8196" t="s">
        <v>22068</v>
      </c>
      <c r="W8196" t="s">
        <v>22068</v>
      </c>
      <c r="X8196" t="s">
        <v>22068</v>
      </c>
      <c r="Y8196" t="s">
        <v>22068</v>
      </c>
      <c r="Z8196" t="s">
        <v>22068</v>
      </c>
      <c r="AA8196" t="s">
        <v>21342</v>
      </c>
    </row>
    <row r="8197" spans="1:27" x14ac:dyDescent="0.2">
      <c r="A8197" t="s">
        <v>221</v>
      </c>
      <c r="B8197" t="s">
        <v>10480</v>
      </c>
      <c r="C8197" s="8">
        <v>6</v>
      </c>
      <c r="D8197">
        <v>1</v>
      </c>
      <c r="E8197" s="9">
        <v>3.1493799999999998</v>
      </c>
      <c r="F8197" s="9" t="s">
        <v>22068</v>
      </c>
      <c r="G8197" s="9" t="s">
        <v>22068</v>
      </c>
      <c r="H8197" s="9" t="s">
        <v>22068</v>
      </c>
      <c r="I8197" s="9" t="s">
        <v>22068</v>
      </c>
      <c r="J8197" s="9" t="s">
        <v>22068</v>
      </c>
      <c r="K8197" s="9" t="s">
        <v>22068</v>
      </c>
      <c r="L8197" s="9" t="s">
        <v>22068</v>
      </c>
      <c r="M8197" s="9" t="s">
        <v>22068</v>
      </c>
      <c r="N8197" s="9" t="s">
        <v>22068</v>
      </c>
      <c r="O8197" s="9" t="s">
        <v>22068</v>
      </c>
      <c r="P8197">
        <v>-88</v>
      </c>
      <c r="Q8197" t="s">
        <v>22068</v>
      </c>
      <c r="R8197" t="s">
        <v>22068</v>
      </c>
      <c r="S8197" t="s">
        <v>22068</v>
      </c>
      <c r="T8197" t="s">
        <v>22068</v>
      </c>
      <c r="U8197" t="s">
        <v>22068</v>
      </c>
      <c r="V8197" t="s">
        <v>22068</v>
      </c>
      <c r="W8197" t="s">
        <v>22068</v>
      </c>
      <c r="X8197" t="s">
        <v>22068</v>
      </c>
      <c r="Y8197" t="s">
        <v>22068</v>
      </c>
      <c r="Z8197" t="s">
        <v>22068</v>
      </c>
      <c r="AA8197" t="s">
        <v>8438</v>
      </c>
    </row>
    <row r="8198" spans="1:27" x14ac:dyDescent="0.2">
      <c r="A8198" t="s">
        <v>477</v>
      </c>
      <c r="B8198" t="s">
        <v>15139</v>
      </c>
      <c r="C8198" s="8" t="s">
        <v>22068</v>
      </c>
      <c r="D8198">
        <v>1</v>
      </c>
      <c r="E8198" s="9">
        <v>3.1493799999999998</v>
      </c>
      <c r="F8198" s="9" t="s">
        <v>22068</v>
      </c>
      <c r="G8198" s="9" t="s">
        <v>22068</v>
      </c>
      <c r="H8198" s="9" t="s">
        <v>22068</v>
      </c>
      <c r="I8198" s="9" t="s">
        <v>22068</v>
      </c>
      <c r="J8198" s="9" t="s">
        <v>22068</v>
      </c>
      <c r="K8198" s="9" t="s">
        <v>22068</v>
      </c>
      <c r="L8198" s="9" t="s">
        <v>22068</v>
      </c>
      <c r="M8198" s="9" t="s">
        <v>22068</v>
      </c>
      <c r="N8198" s="9" t="s">
        <v>22068</v>
      </c>
      <c r="O8198" s="9" t="s">
        <v>22068</v>
      </c>
      <c r="P8198">
        <v>-131</v>
      </c>
      <c r="Q8198" t="s">
        <v>22068</v>
      </c>
      <c r="R8198" t="s">
        <v>22068</v>
      </c>
      <c r="S8198" t="s">
        <v>22068</v>
      </c>
      <c r="T8198" t="s">
        <v>22068</v>
      </c>
      <c r="U8198" t="s">
        <v>22068</v>
      </c>
      <c r="V8198" t="s">
        <v>22068</v>
      </c>
      <c r="W8198" t="s">
        <v>22068</v>
      </c>
      <c r="X8198" t="s">
        <v>22068</v>
      </c>
      <c r="Y8198" t="s">
        <v>22068</v>
      </c>
      <c r="Z8198" t="s">
        <v>22068</v>
      </c>
      <c r="AA8198" t="s">
        <v>21343</v>
      </c>
    </row>
    <row r="8199" spans="1:27" x14ac:dyDescent="0.2">
      <c r="A8199" t="s">
        <v>1216</v>
      </c>
      <c r="B8199" t="s">
        <v>15140</v>
      </c>
      <c r="C8199" s="8" t="s">
        <v>22068</v>
      </c>
      <c r="D8199">
        <v>1</v>
      </c>
      <c r="E8199" s="9">
        <v>3.1493799999999998</v>
      </c>
      <c r="F8199" s="9" t="s">
        <v>22068</v>
      </c>
      <c r="G8199" s="9" t="s">
        <v>22068</v>
      </c>
      <c r="H8199" s="9" t="s">
        <v>22068</v>
      </c>
      <c r="I8199" s="9" t="s">
        <v>22068</v>
      </c>
      <c r="J8199" s="9" t="s">
        <v>22068</v>
      </c>
      <c r="K8199" s="9" t="s">
        <v>22068</v>
      </c>
      <c r="L8199" s="9" t="s">
        <v>22068</v>
      </c>
      <c r="M8199" s="9" t="s">
        <v>22068</v>
      </c>
      <c r="N8199" s="9" t="s">
        <v>22068</v>
      </c>
      <c r="O8199" s="9" t="s">
        <v>22068</v>
      </c>
      <c r="P8199">
        <v>-1</v>
      </c>
      <c r="Q8199" t="s">
        <v>22068</v>
      </c>
      <c r="R8199" t="s">
        <v>22068</v>
      </c>
      <c r="S8199" t="s">
        <v>22068</v>
      </c>
      <c r="T8199" t="s">
        <v>22068</v>
      </c>
      <c r="U8199" t="s">
        <v>22068</v>
      </c>
      <c r="V8199" t="s">
        <v>22068</v>
      </c>
      <c r="W8199" t="s">
        <v>22068</v>
      </c>
      <c r="X8199" t="s">
        <v>22068</v>
      </c>
      <c r="Y8199" t="s">
        <v>22068</v>
      </c>
      <c r="Z8199" t="s">
        <v>22068</v>
      </c>
      <c r="AA8199" t="s">
        <v>8717</v>
      </c>
    </row>
    <row r="8200" spans="1:27" x14ac:dyDescent="0.2">
      <c r="A8200" t="s">
        <v>5945</v>
      </c>
      <c r="B8200" t="s">
        <v>15142</v>
      </c>
      <c r="C8200" s="8" t="s">
        <v>22068</v>
      </c>
      <c r="D8200">
        <v>1</v>
      </c>
      <c r="E8200" s="9">
        <v>3.1493799999999998</v>
      </c>
      <c r="F8200" s="9" t="s">
        <v>22068</v>
      </c>
      <c r="G8200" s="9" t="s">
        <v>22068</v>
      </c>
      <c r="H8200" s="9" t="s">
        <v>22068</v>
      </c>
      <c r="I8200" s="9" t="s">
        <v>22068</v>
      </c>
      <c r="J8200" s="9" t="s">
        <v>22068</v>
      </c>
      <c r="K8200" s="9" t="s">
        <v>22068</v>
      </c>
      <c r="L8200" s="9" t="s">
        <v>22068</v>
      </c>
      <c r="M8200" s="9" t="s">
        <v>22068</v>
      </c>
      <c r="N8200" s="9" t="s">
        <v>22068</v>
      </c>
      <c r="O8200" s="9" t="s">
        <v>22068</v>
      </c>
      <c r="P8200">
        <v>-265</v>
      </c>
      <c r="Q8200" t="s">
        <v>22068</v>
      </c>
      <c r="R8200" t="s">
        <v>22068</v>
      </c>
      <c r="S8200" t="s">
        <v>22068</v>
      </c>
      <c r="T8200" t="s">
        <v>22068</v>
      </c>
      <c r="U8200" t="s">
        <v>22068</v>
      </c>
      <c r="V8200" t="s">
        <v>22068</v>
      </c>
      <c r="W8200" t="s">
        <v>22068</v>
      </c>
      <c r="X8200" t="s">
        <v>22068</v>
      </c>
      <c r="Y8200" t="s">
        <v>22068</v>
      </c>
      <c r="Z8200" t="s">
        <v>22068</v>
      </c>
      <c r="AA8200" t="s">
        <v>21344</v>
      </c>
    </row>
    <row r="8201" spans="1:27" x14ac:dyDescent="0.2">
      <c r="A8201" t="s">
        <v>6278</v>
      </c>
      <c r="B8201" t="s">
        <v>15138</v>
      </c>
      <c r="C8201" s="8" t="s">
        <v>22068</v>
      </c>
      <c r="D8201">
        <v>2</v>
      </c>
      <c r="E8201" s="9">
        <v>3.1493799999999998</v>
      </c>
      <c r="F8201" s="9">
        <v>3.09782</v>
      </c>
      <c r="G8201" s="9" t="s">
        <v>22068</v>
      </c>
      <c r="H8201" s="9" t="s">
        <v>22068</v>
      </c>
      <c r="I8201" s="9" t="s">
        <v>22068</v>
      </c>
      <c r="J8201" s="9" t="s">
        <v>22068</v>
      </c>
      <c r="K8201" s="9" t="s">
        <v>22068</v>
      </c>
      <c r="L8201" s="9" t="s">
        <v>22068</v>
      </c>
      <c r="M8201" s="9" t="s">
        <v>22068</v>
      </c>
      <c r="N8201" s="9" t="s">
        <v>22068</v>
      </c>
      <c r="O8201" s="9" t="s">
        <v>22068</v>
      </c>
      <c r="P8201">
        <v>-625</v>
      </c>
      <c r="Q8201">
        <v>-136</v>
      </c>
      <c r="R8201" t="s">
        <v>22068</v>
      </c>
      <c r="S8201" t="s">
        <v>22068</v>
      </c>
      <c r="T8201" t="s">
        <v>22068</v>
      </c>
      <c r="U8201" t="s">
        <v>22068</v>
      </c>
      <c r="V8201" t="s">
        <v>22068</v>
      </c>
      <c r="W8201" t="s">
        <v>22068</v>
      </c>
      <c r="X8201" t="s">
        <v>22068</v>
      </c>
      <c r="Y8201" t="s">
        <v>22068</v>
      </c>
      <c r="Z8201" t="s">
        <v>22068</v>
      </c>
      <c r="AA8201" t="s">
        <v>21345</v>
      </c>
    </row>
    <row r="8202" spans="1:27" x14ac:dyDescent="0.2">
      <c r="A8202" t="s">
        <v>6981</v>
      </c>
      <c r="B8202" t="s">
        <v>15141</v>
      </c>
      <c r="C8202" s="8" t="s">
        <v>22068</v>
      </c>
      <c r="D8202">
        <v>1</v>
      </c>
      <c r="E8202" s="9">
        <v>3.1493799999999998</v>
      </c>
      <c r="F8202" s="9" t="s">
        <v>22068</v>
      </c>
      <c r="G8202" s="9" t="s">
        <v>22068</v>
      </c>
      <c r="H8202" s="9" t="s">
        <v>22068</v>
      </c>
      <c r="I8202" s="9" t="s">
        <v>22068</v>
      </c>
      <c r="J8202" s="9" t="s">
        <v>22068</v>
      </c>
      <c r="K8202" s="9" t="s">
        <v>22068</v>
      </c>
      <c r="L8202" s="9" t="s">
        <v>22068</v>
      </c>
      <c r="M8202" s="9" t="s">
        <v>22068</v>
      </c>
      <c r="N8202" s="9" t="s">
        <v>22068</v>
      </c>
      <c r="O8202" s="9" t="s">
        <v>22068</v>
      </c>
      <c r="P8202">
        <v>-807</v>
      </c>
      <c r="Q8202" t="s">
        <v>22068</v>
      </c>
      <c r="R8202" t="s">
        <v>22068</v>
      </c>
      <c r="S8202" t="s">
        <v>22068</v>
      </c>
      <c r="T8202" t="s">
        <v>22068</v>
      </c>
      <c r="U8202" t="s">
        <v>22068</v>
      </c>
      <c r="V8202" t="s">
        <v>22068</v>
      </c>
      <c r="W8202" t="s">
        <v>22068</v>
      </c>
      <c r="X8202" t="s">
        <v>22068</v>
      </c>
      <c r="Y8202" t="s">
        <v>22068</v>
      </c>
      <c r="Z8202" t="s">
        <v>22068</v>
      </c>
      <c r="AA8202" t="s">
        <v>21346</v>
      </c>
    </row>
    <row r="8203" spans="1:27" x14ac:dyDescent="0.2">
      <c r="A8203" t="s">
        <v>3228</v>
      </c>
      <c r="B8203"/>
      <c r="C8203" s="8" t="s">
        <v>22068</v>
      </c>
      <c r="D8203">
        <v>1</v>
      </c>
      <c r="E8203" s="9">
        <v>3.1461600000000001</v>
      </c>
      <c r="F8203" s="9" t="s">
        <v>22068</v>
      </c>
      <c r="G8203" s="9" t="s">
        <v>22068</v>
      </c>
      <c r="H8203" s="9" t="s">
        <v>22068</v>
      </c>
      <c r="I8203" s="9" t="s">
        <v>22068</v>
      </c>
      <c r="J8203" s="9" t="s">
        <v>22068</v>
      </c>
      <c r="K8203" s="9" t="s">
        <v>22068</v>
      </c>
      <c r="L8203" s="9" t="s">
        <v>22068</v>
      </c>
      <c r="M8203" s="9" t="s">
        <v>22068</v>
      </c>
      <c r="N8203" s="9" t="s">
        <v>22068</v>
      </c>
      <c r="O8203" s="9" t="s">
        <v>22068</v>
      </c>
      <c r="P8203">
        <v>-859</v>
      </c>
      <c r="Q8203" t="s">
        <v>22068</v>
      </c>
      <c r="R8203" t="s">
        <v>22068</v>
      </c>
      <c r="S8203" t="s">
        <v>22068</v>
      </c>
      <c r="T8203" t="s">
        <v>22068</v>
      </c>
      <c r="U8203" t="s">
        <v>22068</v>
      </c>
      <c r="V8203" t="s">
        <v>22068</v>
      </c>
      <c r="W8203" t="s">
        <v>22068</v>
      </c>
      <c r="X8203" t="s">
        <v>22068</v>
      </c>
      <c r="Y8203" t="s">
        <v>22068</v>
      </c>
      <c r="Z8203" t="s">
        <v>22068</v>
      </c>
    </row>
    <row r="8204" spans="1:27" x14ac:dyDescent="0.2">
      <c r="A8204" t="s">
        <v>4935</v>
      </c>
      <c r="B8204" t="s">
        <v>15143</v>
      </c>
      <c r="C8204" s="8" t="s">
        <v>22068</v>
      </c>
      <c r="D8204">
        <v>1</v>
      </c>
      <c r="E8204" s="9">
        <v>3.1461600000000001</v>
      </c>
      <c r="F8204" s="9" t="s">
        <v>22068</v>
      </c>
      <c r="G8204" s="9" t="s">
        <v>22068</v>
      </c>
      <c r="H8204" s="9" t="s">
        <v>22068</v>
      </c>
      <c r="I8204" s="9" t="s">
        <v>22068</v>
      </c>
      <c r="J8204" s="9" t="s">
        <v>22068</v>
      </c>
      <c r="K8204" s="9" t="s">
        <v>22068</v>
      </c>
      <c r="L8204" s="9" t="s">
        <v>22068</v>
      </c>
      <c r="M8204" s="9" t="s">
        <v>22068</v>
      </c>
      <c r="N8204" s="9" t="s">
        <v>22068</v>
      </c>
      <c r="O8204" s="9" t="s">
        <v>22068</v>
      </c>
      <c r="P8204">
        <v>-953</v>
      </c>
      <c r="Q8204" t="s">
        <v>22068</v>
      </c>
      <c r="R8204" t="s">
        <v>22068</v>
      </c>
      <c r="S8204" t="s">
        <v>22068</v>
      </c>
      <c r="T8204" t="s">
        <v>22068</v>
      </c>
      <c r="U8204" t="s">
        <v>22068</v>
      </c>
      <c r="V8204" t="s">
        <v>22068</v>
      </c>
      <c r="W8204" t="s">
        <v>22068</v>
      </c>
      <c r="X8204" t="s">
        <v>22068</v>
      </c>
      <c r="Y8204" t="s">
        <v>22068</v>
      </c>
      <c r="Z8204" t="s">
        <v>22068</v>
      </c>
      <c r="AA8204" t="s">
        <v>21347</v>
      </c>
    </row>
    <row r="8205" spans="1:27" x14ac:dyDescent="0.2">
      <c r="A8205" t="s">
        <v>6988</v>
      </c>
      <c r="B8205" t="s">
        <v>12647</v>
      </c>
      <c r="C8205" s="8" t="s">
        <v>22068</v>
      </c>
      <c r="D8205">
        <v>1</v>
      </c>
      <c r="E8205" s="9">
        <v>3.1461600000000001</v>
      </c>
      <c r="F8205" s="9" t="s">
        <v>22068</v>
      </c>
      <c r="G8205" s="9" t="s">
        <v>22068</v>
      </c>
      <c r="H8205" s="9" t="s">
        <v>22068</v>
      </c>
      <c r="I8205" s="9" t="s">
        <v>22068</v>
      </c>
      <c r="J8205" s="9" t="s">
        <v>22068</v>
      </c>
      <c r="K8205" s="9" t="s">
        <v>22068</v>
      </c>
      <c r="L8205" s="9" t="s">
        <v>22068</v>
      </c>
      <c r="M8205" s="9" t="s">
        <v>22068</v>
      </c>
      <c r="N8205" s="9" t="s">
        <v>22068</v>
      </c>
      <c r="O8205" s="9" t="s">
        <v>22068</v>
      </c>
      <c r="P8205">
        <v>-156</v>
      </c>
      <c r="Q8205" t="s">
        <v>22068</v>
      </c>
      <c r="R8205" t="s">
        <v>22068</v>
      </c>
      <c r="S8205" t="s">
        <v>22068</v>
      </c>
      <c r="T8205" t="s">
        <v>22068</v>
      </c>
      <c r="U8205" t="s">
        <v>22068</v>
      </c>
      <c r="V8205" t="s">
        <v>22068</v>
      </c>
      <c r="W8205" t="s">
        <v>22068</v>
      </c>
      <c r="X8205" t="s">
        <v>22068</v>
      </c>
      <c r="Y8205" t="s">
        <v>22068</v>
      </c>
      <c r="Z8205" t="s">
        <v>22068</v>
      </c>
      <c r="AA8205" t="s">
        <v>21348</v>
      </c>
    </row>
    <row r="8206" spans="1:27" x14ac:dyDescent="0.2">
      <c r="A8206" t="s">
        <v>7660</v>
      </c>
      <c r="B8206" t="s">
        <v>10539</v>
      </c>
      <c r="C8206" s="8" t="s">
        <v>22068</v>
      </c>
      <c r="D8206">
        <v>1</v>
      </c>
      <c r="E8206" s="9">
        <v>3.1461600000000001</v>
      </c>
      <c r="F8206" s="9" t="s">
        <v>22068</v>
      </c>
      <c r="G8206" s="9" t="s">
        <v>22068</v>
      </c>
      <c r="H8206" s="9" t="s">
        <v>22068</v>
      </c>
      <c r="I8206" s="9" t="s">
        <v>22068</v>
      </c>
      <c r="J8206" s="9" t="s">
        <v>22068</v>
      </c>
      <c r="K8206" s="9" t="s">
        <v>22068</v>
      </c>
      <c r="L8206" s="9" t="s">
        <v>22068</v>
      </c>
      <c r="M8206" s="9" t="s">
        <v>22068</v>
      </c>
      <c r="N8206" s="9" t="s">
        <v>22068</v>
      </c>
      <c r="O8206" s="9" t="s">
        <v>22068</v>
      </c>
      <c r="P8206">
        <v>-118</v>
      </c>
      <c r="Q8206" t="s">
        <v>22068</v>
      </c>
      <c r="R8206" t="s">
        <v>22068</v>
      </c>
      <c r="S8206" t="s">
        <v>22068</v>
      </c>
      <c r="T8206" t="s">
        <v>22068</v>
      </c>
      <c r="U8206" t="s">
        <v>22068</v>
      </c>
      <c r="V8206" t="s">
        <v>22068</v>
      </c>
      <c r="W8206" t="s">
        <v>22068</v>
      </c>
      <c r="X8206" t="s">
        <v>22068</v>
      </c>
      <c r="Y8206" t="s">
        <v>22068</v>
      </c>
      <c r="Z8206" t="s">
        <v>22068</v>
      </c>
      <c r="AA8206" t="s">
        <v>21349</v>
      </c>
    </row>
    <row r="8207" spans="1:27" x14ac:dyDescent="0.2">
      <c r="A8207" t="s">
        <v>4074</v>
      </c>
      <c r="B8207" t="s">
        <v>10597</v>
      </c>
      <c r="C8207" s="8" t="s">
        <v>22068</v>
      </c>
      <c r="D8207">
        <v>1</v>
      </c>
      <c r="E8207" s="9">
        <v>3.1445599999999998</v>
      </c>
      <c r="F8207" s="9" t="s">
        <v>22068</v>
      </c>
      <c r="G8207" s="9" t="s">
        <v>22068</v>
      </c>
      <c r="H8207" s="9" t="s">
        <v>22068</v>
      </c>
      <c r="I8207" s="9" t="s">
        <v>22068</v>
      </c>
      <c r="J8207" s="9" t="s">
        <v>22068</v>
      </c>
      <c r="K8207" s="9" t="s">
        <v>22068</v>
      </c>
      <c r="L8207" s="9" t="s">
        <v>22068</v>
      </c>
      <c r="M8207" s="9" t="s">
        <v>22068</v>
      </c>
      <c r="N8207" s="9" t="s">
        <v>22068</v>
      </c>
      <c r="O8207" s="9" t="s">
        <v>22068</v>
      </c>
      <c r="P8207">
        <v>-134</v>
      </c>
      <c r="Q8207" t="s">
        <v>22068</v>
      </c>
      <c r="R8207" t="s">
        <v>22068</v>
      </c>
      <c r="S8207" t="s">
        <v>22068</v>
      </c>
      <c r="T8207" t="s">
        <v>22068</v>
      </c>
      <c r="U8207" t="s">
        <v>22068</v>
      </c>
      <c r="V8207" t="s">
        <v>22068</v>
      </c>
      <c r="W8207" t="s">
        <v>22068</v>
      </c>
      <c r="X8207" t="s">
        <v>22068</v>
      </c>
      <c r="Y8207" t="s">
        <v>22068</v>
      </c>
      <c r="Z8207" t="s">
        <v>22068</v>
      </c>
      <c r="AA8207" t="s">
        <v>9423</v>
      </c>
    </row>
    <row r="8208" spans="1:27" x14ac:dyDescent="0.2">
      <c r="A8208" t="s">
        <v>926</v>
      </c>
      <c r="B8208" t="s">
        <v>10480</v>
      </c>
      <c r="C8208" s="8" t="s">
        <v>22068</v>
      </c>
      <c r="D8208">
        <v>1</v>
      </c>
      <c r="E8208" s="9">
        <v>3.13036</v>
      </c>
      <c r="F8208" s="9" t="s">
        <v>22068</v>
      </c>
      <c r="G8208" s="9" t="s">
        <v>22068</v>
      </c>
      <c r="H8208" s="9" t="s">
        <v>22068</v>
      </c>
      <c r="I8208" s="9" t="s">
        <v>22068</v>
      </c>
      <c r="J8208" s="9" t="s">
        <v>22068</v>
      </c>
      <c r="K8208" s="9" t="s">
        <v>22068</v>
      </c>
      <c r="L8208" s="9" t="s">
        <v>22068</v>
      </c>
      <c r="M8208" s="9" t="s">
        <v>22068</v>
      </c>
      <c r="N8208" s="9" t="s">
        <v>22068</v>
      </c>
      <c r="O8208" s="9" t="s">
        <v>22068</v>
      </c>
      <c r="P8208">
        <v>20</v>
      </c>
      <c r="Q8208" t="s">
        <v>22068</v>
      </c>
      <c r="R8208" t="s">
        <v>22068</v>
      </c>
      <c r="S8208" t="s">
        <v>22068</v>
      </c>
      <c r="T8208" t="s">
        <v>22068</v>
      </c>
      <c r="U8208" t="s">
        <v>22068</v>
      </c>
      <c r="V8208" t="s">
        <v>22068</v>
      </c>
      <c r="W8208" t="s">
        <v>22068</v>
      </c>
      <c r="X8208" t="s">
        <v>22068</v>
      </c>
      <c r="Y8208" t="s">
        <v>22068</v>
      </c>
      <c r="Z8208" t="s">
        <v>22068</v>
      </c>
      <c r="AA8208" t="s">
        <v>8632</v>
      </c>
    </row>
    <row r="8209" spans="1:27" x14ac:dyDescent="0.2">
      <c r="A8209" t="s">
        <v>1157</v>
      </c>
      <c r="B8209" t="s">
        <v>10480</v>
      </c>
      <c r="C8209" s="8" t="s">
        <v>22068</v>
      </c>
      <c r="D8209">
        <v>1</v>
      </c>
      <c r="E8209" s="9">
        <v>3.13036</v>
      </c>
      <c r="F8209" s="9" t="s">
        <v>22068</v>
      </c>
      <c r="G8209" s="9" t="s">
        <v>22068</v>
      </c>
      <c r="H8209" s="9" t="s">
        <v>22068</v>
      </c>
      <c r="I8209" s="9" t="s">
        <v>22068</v>
      </c>
      <c r="J8209" s="9" t="s">
        <v>22068</v>
      </c>
      <c r="K8209" s="9" t="s">
        <v>22068</v>
      </c>
      <c r="L8209" s="9" t="s">
        <v>22068</v>
      </c>
      <c r="M8209" s="9" t="s">
        <v>22068</v>
      </c>
      <c r="N8209" s="9" t="s">
        <v>22068</v>
      </c>
      <c r="O8209" s="9" t="s">
        <v>22068</v>
      </c>
      <c r="P8209">
        <v>-870</v>
      </c>
      <c r="Q8209" t="s">
        <v>22068</v>
      </c>
      <c r="R8209" t="s">
        <v>22068</v>
      </c>
      <c r="S8209" t="s">
        <v>22068</v>
      </c>
      <c r="T8209" t="s">
        <v>22068</v>
      </c>
      <c r="U8209" t="s">
        <v>22068</v>
      </c>
      <c r="V8209" t="s">
        <v>22068</v>
      </c>
      <c r="W8209" t="s">
        <v>22068</v>
      </c>
      <c r="X8209" t="s">
        <v>22068</v>
      </c>
      <c r="Y8209" t="s">
        <v>22068</v>
      </c>
      <c r="Z8209" t="s">
        <v>22068</v>
      </c>
      <c r="AA8209" t="s">
        <v>8696</v>
      </c>
    </row>
    <row r="8210" spans="1:27" x14ac:dyDescent="0.2">
      <c r="A8210" t="s">
        <v>2240</v>
      </c>
      <c r="B8210" t="s">
        <v>15047</v>
      </c>
      <c r="C8210" s="8" t="s">
        <v>22068</v>
      </c>
      <c r="D8210">
        <v>1</v>
      </c>
      <c r="E8210" s="9">
        <v>3.13036</v>
      </c>
      <c r="F8210" s="9" t="s">
        <v>22068</v>
      </c>
      <c r="G8210" s="9" t="s">
        <v>22068</v>
      </c>
      <c r="H8210" s="9" t="s">
        <v>22068</v>
      </c>
      <c r="I8210" s="9" t="s">
        <v>22068</v>
      </c>
      <c r="J8210" s="9" t="s">
        <v>22068</v>
      </c>
      <c r="K8210" s="9" t="s">
        <v>22068</v>
      </c>
      <c r="L8210" s="9" t="s">
        <v>22068</v>
      </c>
      <c r="M8210" s="9" t="s">
        <v>22068</v>
      </c>
      <c r="N8210" s="9" t="s">
        <v>22068</v>
      </c>
      <c r="O8210" s="9" t="s">
        <v>22068</v>
      </c>
      <c r="P8210">
        <v>-332</v>
      </c>
      <c r="Q8210" t="s">
        <v>22068</v>
      </c>
      <c r="R8210" t="s">
        <v>22068</v>
      </c>
      <c r="S8210" t="s">
        <v>22068</v>
      </c>
      <c r="T8210" t="s">
        <v>22068</v>
      </c>
      <c r="U8210" t="s">
        <v>22068</v>
      </c>
      <c r="V8210" t="s">
        <v>22068</v>
      </c>
      <c r="W8210" t="s">
        <v>22068</v>
      </c>
      <c r="X8210" t="s">
        <v>22068</v>
      </c>
      <c r="Y8210" t="s">
        <v>22068</v>
      </c>
      <c r="Z8210" t="s">
        <v>22068</v>
      </c>
      <c r="AA8210" t="s">
        <v>21350</v>
      </c>
    </row>
    <row r="8211" spans="1:27" x14ac:dyDescent="0.2">
      <c r="A8211" t="s">
        <v>5417</v>
      </c>
      <c r="B8211" t="s">
        <v>15144</v>
      </c>
      <c r="C8211" s="8" t="s">
        <v>22068</v>
      </c>
      <c r="D8211">
        <v>1</v>
      </c>
      <c r="E8211" s="9">
        <v>3.13036</v>
      </c>
      <c r="F8211" s="9" t="s">
        <v>22068</v>
      </c>
      <c r="G8211" s="9" t="s">
        <v>22068</v>
      </c>
      <c r="H8211" s="9" t="s">
        <v>22068</v>
      </c>
      <c r="I8211" s="9" t="s">
        <v>22068</v>
      </c>
      <c r="J8211" s="9" t="s">
        <v>22068</v>
      </c>
      <c r="K8211" s="9" t="s">
        <v>22068</v>
      </c>
      <c r="L8211" s="9" t="s">
        <v>22068</v>
      </c>
      <c r="M8211" s="9" t="s">
        <v>22068</v>
      </c>
      <c r="N8211" s="9" t="s">
        <v>22068</v>
      </c>
      <c r="O8211" s="9" t="s">
        <v>22068</v>
      </c>
      <c r="P8211">
        <v>49</v>
      </c>
      <c r="Q8211" t="s">
        <v>22068</v>
      </c>
      <c r="R8211" t="s">
        <v>22068</v>
      </c>
      <c r="S8211" t="s">
        <v>22068</v>
      </c>
      <c r="T8211" t="s">
        <v>22068</v>
      </c>
      <c r="U8211" t="s">
        <v>22068</v>
      </c>
      <c r="V8211" t="s">
        <v>22068</v>
      </c>
      <c r="W8211" t="s">
        <v>22068</v>
      </c>
      <c r="X8211" t="s">
        <v>22068</v>
      </c>
      <c r="Y8211" t="s">
        <v>22068</v>
      </c>
      <c r="Z8211" t="s">
        <v>22068</v>
      </c>
      <c r="AA8211" t="s">
        <v>9743</v>
      </c>
    </row>
    <row r="8212" spans="1:27" x14ac:dyDescent="0.2">
      <c r="A8212" t="s">
        <v>5457</v>
      </c>
      <c r="B8212" t="s">
        <v>13156</v>
      </c>
      <c r="C8212" s="8" t="s">
        <v>22068</v>
      </c>
      <c r="D8212">
        <v>1</v>
      </c>
      <c r="E8212" s="9">
        <v>3.13036</v>
      </c>
      <c r="F8212" s="9" t="s">
        <v>22068</v>
      </c>
      <c r="G8212" s="9" t="s">
        <v>22068</v>
      </c>
      <c r="H8212" s="9" t="s">
        <v>22068</v>
      </c>
      <c r="I8212" s="9" t="s">
        <v>22068</v>
      </c>
      <c r="J8212" s="9" t="s">
        <v>22068</v>
      </c>
      <c r="K8212" s="9" t="s">
        <v>22068</v>
      </c>
      <c r="L8212" s="9" t="s">
        <v>22068</v>
      </c>
      <c r="M8212" s="9" t="s">
        <v>22068</v>
      </c>
      <c r="N8212" s="9" t="s">
        <v>22068</v>
      </c>
      <c r="O8212" s="9" t="s">
        <v>22068</v>
      </c>
      <c r="P8212">
        <v>-149</v>
      </c>
      <c r="Q8212" t="s">
        <v>22068</v>
      </c>
      <c r="R8212" t="s">
        <v>22068</v>
      </c>
      <c r="S8212" t="s">
        <v>22068</v>
      </c>
      <c r="T8212" t="s">
        <v>22068</v>
      </c>
      <c r="U8212" t="s">
        <v>22068</v>
      </c>
      <c r="V8212" t="s">
        <v>22068</v>
      </c>
      <c r="W8212" t="s">
        <v>22068</v>
      </c>
      <c r="X8212" t="s">
        <v>22068</v>
      </c>
      <c r="Y8212" t="s">
        <v>22068</v>
      </c>
      <c r="Z8212" t="s">
        <v>22068</v>
      </c>
      <c r="AA8212" t="s">
        <v>9755</v>
      </c>
    </row>
    <row r="8213" spans="1:27" x14ac:dyDescent="0.2">
      <c r="A8213" t="s">
        <v>6426</v>
      </c>
      <c r="B8213" t="s">
        <v>15145</v>
      </c>
      <c r="C8213" s="8">
        <v>19</v>
      </c>
      <c r="D8213">
        <v>1</v>
      </c>
      <c r="E8213" s="9">
        <v>3.13036</v>
      </c>
      <c r="F8213" s="9" t="s">
        <v>22068</v>
      </c>
      <c r="G8213" s="9" t="s">
        <v>22068</v>
      </c>
      <c r="H8213" s="9" t="s">
        <v>22068</v>
      </c>
      <c r="I8213" s="9" t="s">
        <v>22068</v>
      </c>
      <c r="J8213" s="9" t="s">
        <v>22068</v>
      </c>
      <c r="K8213" s="9" t="s">
        <v>22068</v>
      </c>
      <c r="L8213" s="9" t="s">
        <v>22068</v>
      </c>
      <c r="M8213" s="9" t="s">
        <v>22068</v>
      </c>
      <c r="N8213" s="9" t="s">
        <v>22068</v>
      </c>
      <c r="O8213" s="9" t="s">
        <v>22068</v>
      </c>
      <c r="P8213">
        <v>-330</v>
      </c>
      <c r="Q8213" t="s">
        <v>22068</v>
      </c>
      <c r="R8213" t="s">
        <v>22068</v>
      </c>
      <c r="S8213" t="s">
        <v>22068</v>
      </c>
      <c r="T8213" t="s">
        <v>22068</v>
      </c>
      <c r="U8213" t="s">
        <v>22068</v>
      </c>
      <c r="V8213" t="s">
        <v>22068</v>
      </c>
      <c r="W8213" t="s">
        <v>22068</v>
      </c>
      <c r="X8213" t="s">
        <v>22068</v>
      </c>
      <c r="Y8213" t="s">
        <v>22068</v>
      </c>
      <c r="Z8213" t="s">
        <v>22068</v>
      </c>
      <c r="AA8213" t="s">
        <v>21351</v>
      </c>
    </row>
    <row r="8214" spans="1:27" x14ac:dyDescent="0.2">
      <c r="A8214" t="s">
        <v>443</v>
      </c>
      <c r="B8214" t="s">
        <v>15146</v>
      </c>
      <c r="C8214" s="8">
        <v>20</v>
      </c>
      <c r="D8214">
        <v>1</v>
      </c>
      <c r="E8214" s="9">
        <v>3.1275499999999998</v>
      </c>
      <c r="F8214" s="9" t="s">
        <v>22068</v>
      </c>
      <c r="G8214" s="9" t="s">
        <v>22068</v>
      </c>
      <c r="H8214" s="9" t="s">
        <v>22068</v>
      </c>
      <c r="I8214" s="9" t="s">
        <v>22068</v>
      </c>
      <c r="J8214" s="9" t="s">
        <v>22068</v>
      </c>
      <c r="K8214" s="9" t="s">
        <v>22068</v>
      </c>
      <c r="L8214" s="9" t="s">
        <v>22068</v>
      </c>
      <c r="M8214" s="9" t="s">
        <v>22068</v>
      </c>
      <c r="N8214" s="9" t="s">
        <v>22068</v>
      </c>
      <c r="O8214" s="9" t="s">
        <v>22068</v>
      </c>
      <c r="P8214">
        <v>-95</v>
      </c>
      <c r="Q8214" t="s">
        <v>22068</v>
      </c>
      <c r="R8214" t="s">
        <v>22068</v>
      </c>
      <c r="S8214" t="s">
        <v>22068</v>
      </c>
      <c r="T8214" t="s">
        <v>22068</v>
      </c>
      <c r="U8214" t="s">
        <v>22068</v>
      </c>
      <c r="V8214" t="s">
        <v>22068</v>
      </c>
      <c r="W8214" t="s">
        <v>22068</v>
      </c>
      <c r="X8214" t="s">
        <v>22068</v>
      </c>
      <c r="Y8214" t="s">
        <v>22068</v>
      </c>
      <c r="Z8214" t="s">
        <v>22068</v>
      </c>
      <c r="AA8214" t="s">
        <v>21352</v>
      </c>
    </row>
    <row r="8215" spans="1:27" x14ac:dyDescent="0.2">
      <c r="A8215" t="s">
        <v>933</v>
      </c>
      <c r="B8215" t="s">
        <v>13041</v>
      </c>
      <c r="C8215" s="8" t="s">
        <v>22068</v>
      </c>
      <c r="D8215">
        <v>1</v>
      </c>
      <c r="E8215" s="9">
        <v>3.1275499999999998</v>
      </c>
      <c r="F8215" s="9" t="s">
        <v>22068</v>
      </c>
      <c r="G8215" s="9" t="s">
        <v>22068</v>
      </c>
      <c r="H8215" s="9" t="s">
        <v>22068</v>
      </c>
      <c r="I8215" s="9" t="s">
        <v>22068</v>
      </c>
      <c r="J8215" s="9" t="s">
        <v>22068</v>
      </c>
      <c r="K8215" s="9" t="s">
        <v>22068</v>
      </c>
      <c r="L8215" s="9" t="s">
        <v>22068</v>
      </c>
      <c r="M8215" s="9" t="s">
        <v>22068</v>
      </c>
      <c r="N8215" s="9" t="s">
        <v>22068</v>
      </c>
      <c r="O8215" s="9" t="s">
        <v>22068</v>
      </c>
      <c r="P8215">
        <v>-805</v>
      </c>
      <c r="Q8215" t="s">
        <v>22068</v>
      </c>
      <c r="R8215" t="s">
        <v>22068</v>
      </c>
      <c r="S8215" t="s">
        <v>22068</v>
      </c>
      <c r="T8215" t="s">
        <v>22068</v>
      </c>
      <c r="U8215" t="s">
        <v>22068</v>
      </c>
      <c r="V8215" t="s">
        <v>22068</v>
      </c>
      <c r="W8215" t="s">
        <v>22068</v>
      </c>
      <c r="X8215" t="s">
        <v>22068</v>
      </c>
      <c r="Y8215" t="s">
        <v>22068</v>
      </c>
      <c r="Z8215" t="s">
        <v>22068</v>
      </c>
      <c r="AA8215" t="s">
        <v>21353</v>
      </c>
    </row>
    <row r="8216" spans="1:27" x14ac:dyDescent="0.2">
      <c r="A8216" t="s">
        <v>937</v>
      </c>
      <c r="B8216" t="s">
        <v>10523</v>
      </c>
      <c r="C8216" s="8">
        <v>17</v>
      </c>
      <c r="D8216">
        <v>1</v>
      </c>
      <c r="E8216" s="9">
        <v>3.1275499999999998</v>
      </c>
      <c r="F8216" s="9" t="s">
        <v>22068</v>
      </c>
      <c r="G8216" s="9" t="s">
        <v>22068</v>
      </c>
      <c r="H8216" s="9" t="s">
        <v>22068</v>
      </c>
      <c r="I8216" s="9" t="s">
        <v>22068</v>
      </c>
      <c r="J8216" s="9" t="s">
        <v>22068</v>
      </c>
      <c r="K8216" s="9" t="s">
        <v>22068</v>
      </c>
      <c r="L8216" s="9" t="s">
        <v>22068</v>
      </c>
      <c r="M8216" s="9" t="s">
        <v>22068</v>
      </c>
      <c r="N8216" s="9" t="s">
        <v>22068</v>
      </c>
      <c r="O8216" s="9" t="s">
        <v>22068</v>
      </c>
      <c r="P8216">
        <v>-108</v>
      </c>
      <c r="Q8216" t="s">
        <v>22068</v>
      </c>
      <c r="R8216" t="s">
        <v>22068</v>
      </c>
      <c r="S8216" t="s">
        <v>22068</v>
      </c>
      <c r="T8216" t="s">
        <v>22068</v>
      </c>
      <c r="U8216" t="s">
        <v>22068</v>
      </c>
      <c r="V8216" t="s">
        <v>22068</v>
      </c>
      <c r="W8216" t="s">
        <v>22068</v>
      </c>
      <c r="X8216" t="s">
        <v>22068</v>
      </c>
      <c r="Y8216" t="s">
        <v>22068</v>
      </c>
      <c r="Z8216" t="s">
        <v>22068</v>
      </c>
      <c r="AA8216" t="s">
        <v>21354</v>
      </c>
    </row>
    <row r="8217" spans="1:27" x14ac:dyDescent="0.2">
      <c r="A8217" t="s">
        <v>3428</v>
      </c>
      <c r="B8217" t="s">
        <v>11538</v>
      </c>
      <c r="C8217" s="8" t="s">
        <v>22068</v>
      </c>
      <c r="D8217">
        <v>1</v>
      </c>
      <c r="E8217" s="9">
        <v>3.1275499999999998</v>
      </c>
      <c r="F8217" s="9" t="s">
        <v>22068</v>
      </c>
      <c r="G8217" s="9" t="s">
        <v>22068</v>
      </c>
      <c r="H8217" s="9" t="s">
        <v>22068</v>
      </c>
      <c r="I8217" s="9" t="s">
        <v>22068</v>
      </c>
      <c r="J8217" s="9" t="s">
        <v>22068</v>
      </c>
      <c r="K8217" s="9" t="s">
        <v>22068</v>
      </c>
      <c r="L8217" s="9" t="s">
        <v>22068</v>
      </c>
      <c r="M8217" s="9" t="s">
        <v>22068</v>
      </c>
      <c r="N8217" s="9" t="s">
        <v>22068</v>
      </c>
      <c r="O8217" s="9" t="s">
        <v>22068</v>
      </c>
      <c r="P8217">
        <v>-5264</v>
      </c>
      <c r="Q8217" t="s">
        <v>22068</v>
      </c>
      <c r="R8217" t="s">
        <v>22068</v>
      </c>
      <c r="S8217" t="s">
        <v>22068</v>
      </c>
      <c r="T8217" t="s">
        <v>22068</v>
      </c>
      <c r="U8217" t="s">
        <v>22068</v>
      </c>
      <c r="V8217" t="s">
        <v>22068</v>
      </c>
      <c r="W8217" t="s">
        <v>22068</v>
      </c>
      <c r="X8217" t="s">
        <v>22068</v>
      </c>
      <c r="Y8217" t="s">
        <v>22068</v>
      </c>
      <c r="Z8217" t="s">
        <v>22068</v>
      </c>
      <c r="AA8217" t="s">
        <v>9265</v>
      </c>
    </row>
    <row r="8218" spans="1:27" x14ac:dyDescent="0.2">
      <c r="A8218" t="s">
        <v>4270</v>
      </c>
      <c r="B8218" t="s">
        <v>21355</v>
      </c>
      <c r="C8218" s="8" t="s">
        <v>22068</v>
      </c>
      <c r="D8218">
        <v>1</v>
      </c>
      <c r="E8218" s="9">
        <v>3.1275499999999998</v>
      </c>
      <c r="F8218" s="9" t="s">
        <v>22068</v>
      </c>
      <c r="G8218" s="9" t="s">
        <v>22068</v>
      </c>
      <c r="H8218" s="9" t="s">
        <v>22068</v>
      </c>
      <c r="I8218" s="9" t="s">
        <v>22068</v>
      </c>
      <c r="J8218" s="9" t="s">
        <v>22068</v>
      </c>
      <c r="K8218" s="9" t="s">
        <v>22068</v>
      </c>
      <c r="L8218" s="9" t="s">
        <v>22068</v>
      </c>
      <c r="M8218" s="9" t="s">
        <v>22068</v>
      </c>
      <c r="N8218" s="9" t="s">
        <v>22068</v>
      </c>
      <c r="O8218" s="9" t="s">
        <v>22068</v>
      </c>
      <c r="P8218">
        <v>-268</v>
      </c>
      <c r="Q8218" t="s">
        <v>22068</v>
      </c>
      <c r="R8218" t="s">
        <v>22068</v>
      </c>
      <c r="S8218" t="s">
        <v>22068</v>
      </c>
      <c r="T8218" t="s">
        <v>22068</v>
      </c>
      <c r="U8218" t="s">
        <v>22068</v>
      </c>
      <c r="V8218" t="s">
        <v>22068</v>
      </c>
      <c r="W8218" t="s">
        <v>22068</v>
      </c>
      <c r="X8218" t="s">
        <v>22068</v>
      </c>
      <c r="Y8218" t="s">
        <v>22068</v>
      </c>
      <c r="Z8218" t="s">
        <v>22068</v>
      </c>
      <c r="AA8218" t="s">
        <v>21355</v>
      </c>
    </row>
    <row r="8219" spans="1:27" x14ac:dyDescent="0.2">
      <c r="A8219" t="s">
        <v>7419</v>
      </c>
      <c r="B8219" t="s">
        <v>10569</v>
      </c>
      <c r="C8219" s="8" t="s">
        <v>22068</v>
      </c>
      <c r="D8219">
        <v>1</v>
      </c>
      <c r="E8219" s="9">
        <v>3.1275499999999998</v>
      </c>
      <c r="F8219" s="9" t="s">
        <v>22068</v>
      </c>
      <c r="G8219" s="9" t="s">
        <v>22068</v>
      </c>
      <c r="H8219" s="9" t="s">
        <v>22068</v>
      </c>
      <c r="I8219" s="9" t="s">
        <v>22068</v>
      </c>
      <c r="J8219" s="9" t="s">
        <v>22068</v>
      </c>
      <c r="K8219" s="9" t="s">
        <v>22068</v>
      </c>
      <c r="L8219" s="9" t="s">
        <v>22068</v>
      </c>
      <c r="M8219" s="9" t="s">
        <v>22068</v>
      </c>
      <c r="N8219" s="9" t="s">
        <v>22068</v>
      </c>
      <c r="O8219" s="9" t="s">
        <v>22068</v>
      </c>
      <c r="P8219">
        <v>-391</v>
      </c>
      <c r="Q8219" t="s">
        <v>22068</v>
      </c>
      <c r="R8219" t="s">
        <v>22068</v>
      </c>
      <c r="S8219" t="s">
        <v>22068</v>
      </c>
      <c r="T8219" t="s">
        <v>22068</v>
      </c>
      <c r="U8219" t="s">
        <v>22068</v>
      </c>
      <c r="V8219" t="s">
        <v>22068</v>
      </c>
      <c r="W8219" t="s">
        <v>22068</v>
      </c>
      <c r="X8219" t="s">
        <v>22068</v>
      </c>
      <c r="Y8219" t="s">
        <v>22068</v>
      </c>
      <c r="Z8219" t="s">
        <v>22068</v>
      </c>
      <c r="AA8219" t="s">
        <v>21356</v>
      </c>
    </row>
    <row r="8220" spans="1:27" x14ac:dyDescent="0.2">
      <c r="A8220" t="s">
        <v>5286</v>
      </c>
      <c r="B8220" t="s">
        <v>21357</v>
      </c>
      <c r="C8220" s="8" t="s">
        <v>22068</v>
      </c>
      <c r="D8220">
        <v>1</v>
      </c>
      <c r="E8220" s="9">
        <v>3.12493</v>
      </c>
      <c r="F8220" s="9" t="s">
        <v>22068</v>
      </c>
      <c r="G8220" s="9" t="s">
        <v>22068</v>
      </c>
      <c r="H8220" s="9" t="s">
        <v>22068</v>
      </c>
      <c r="I8220" s="9" t="s">
        <v>22068</v>
      </c>
      <c r="J8220" s="9" t="s">
        <v>22068</v>
      </c>
      <c r="K8220" s="9" t="s">
        <v>22068</v>
      </c>
      <c r="L8220" s="9" t="s">
        <v>22068</v>
      </c>
      <c r="M8220" s="9" t="s">
        <v>22068</v>
      </c>
      <c r="N8220" s="9" t="s">
        <v>22068</v>
      </c>
      <c r="O8220" s="9" t="s">
        <v>22068</v>
      </c>
      <c r="P8220">
        <v>-1370</v>
      </c>
      <c r="Q8220" t="s">
        <v>22068</v>
      </c>
      <c r="R8220" t="s">
        <v>22068</v>
      </c>
      <c r="S8220" t="s">
        <v>22068</v>
      </c>
      <c r="T8220" t="s">
        <v>22068</v>
      </c>
      <c r="U8220" t="s">
        <v>22068</v>
      </c>
      <c r="V8220" t="s">
        <v>22068</v>
      </c>
      <c r="W8220" t="s">
        <v>22068</v>
      </c>
      <c r="X8220" t="s">
        <v>22068</v>
      </c>
      <c r="Y8220" t="s">
        <v>22068</v>
      </c>
      <c r="Z8220" t="s">
        <v>22068</v>
      </c>
      <c r="AA8220" t="s">
        <v>21357</v>
      </c>
    </row>
    <row r="8221" spans="1:27" x14ac:dyDescent="0.2">
      <c r="A8221" t="s">
        <v>136</v>
      </c>
      <c r="B8221" t="s">
        <v>15148</v>
      </c>
      <c r="C8221" s="8" t="s">
        <v>22068</v>
      </c>
      <c r="D8221">
        <v>1</v>
      </c>
      <c r="E8221" s="9">
        <v>3.11287</v>
      </c>
      <c r="F8221" s="9" t="s">
        <v>22068</v>
      </c>
      <c r="G8221" s="9" t="s">
        <v>22068</v>
      </c>
      <c r="H8221" s="9" t="s">
        <v>22068</v>
      </c>
      <c r="I8221" s="9" t="s">
        <v>22068</v>
      </c>
      <c r="J8221" s="9" t="s">
        <v>22068</v>
      </c>
      <c r="K8221" s="9" t="s">
        <v>22068</v>
      </c>
      <c r="L8221" s="9" t="s">
        <v>22068</v>
      </c>
      <c r="M8221" s="9" t="s">
        <v>22068</v>
      </c>
      <c r="N8221" s="9" t="s">
        <v>22068</v>
      </c>
      <c r="O8221" s="9" t="s">
        <v>22068</v>
      </c>
      <c r="P8221">
        <v>-244</v>
      </c>
      <c r="Q8221" t="s">
        <v>22068</v>
      </c>
      <c r="R8221" t="s">
        <v>22068</v>
      </c>
      <c r="S8221" t="s">
        <v>22068</v>
      </c>
      <c r="T8221" t="s">
        <v>22068</v>
      </c>
      <c r="U8221" t="s">
        <v>22068</v>
      </c>
      <c r="V8221" t="s">
        <v>22068</v>
      </c>
      <c r="W8221" t="s">
        <v>22068</v>
      </c>
      <c r="X8221" t="s">
        <v>22068</v>
      </c>
      <c r="Y8221" t="s">
        <v>22068</v>
      </c>
      <c r="Z8221" t="s">
        <v>22068</v>
      </c>
      <c r="AA8221" t="s">
        <v>21358</v>
      </c>
    </row>
    <row r="8222" spans="1:27" x14ac:dyDescent="0.2">
      <c r="A8222" t="s">
        <v>1903</v>
      </c>
      <c r="B8222" t="s">
        <v>15147</v>
      </c>
      <c r="C8222" s="8" t="s">
        <v>22068</v>
      </c>
      <c r="D8222">
        <v>1</v>
      </c>
      <c r="E8222" s="9">
        <v>3.11287</v>
      </c>
      <c r="F8222" s="9" t="s">
        <v>22068</v>
      </c>
      <c r="G8222" s="9" t="s">
        <v>22068</v>
      </c>
      <c r="H8222" s="9" t="s">
        <v>22068</v>
      </c>
      <c r="I8222" s="9" t="s">
        <v>22068</v>
      </c>
      <c r="J8222" s="9" t="s">
        <v>22068</v>
      </c>
      <c r="K8222" s="9" t="s">
        <v>22068</v>
      </c>
      <c r="L8222" s="9" t="s">
        <v>22068</v>
      </c>
      <c r="M8222" s="9" t="s">
        <v>22068</v>
      </c>
      <c r="N8222" s="9" t="s">
        <v>22068</v>
      </c>
      <c r="O8222" s="9" t="s">
        <v>22068</v>
      </c>
      <c r="P8222">
        <v>-103</v>
      </c>
      <c r="Q8222" t="s">
        <v>22068</v>
      </c>
      <c r="R8222" t="s">
        <v>22068</v>
      </c>
      <c r="S8222" t="s">
        <v>22068</v>
      </c>
      <c r="T8222" t="s">
        <v>22068</v>
      </c>
      <c r="U8222" t="s">
        <v>22068</v>
      </c>
      <c r="V8222" t="s">
        <v>22068</v>
      </c>
      <c r="W8222" t="s">
        <v>22068</v>
      </c>
      <c r="X8222" t="s">
        <v>22068</v>
      </c>
      <c r="Y8222" t="s">
        <v>22068</v>
      </c>
      <c r="Z8222" t="s">
        <v>22068</v>
      </c>
      <c r="AA8222" t="s">
        <v>8885</v>
      </c>
    </row>
    <row r="8223" spans="1:27" x14ac:dyDescent="0.2">
      <c r="A8223" t="s">
        <v>3434</v>
      </c>
      <c r="B8223" t="s">
        <v>15152</v>
      </c>
      <c r="C8223" s="8" t="s">
        <v>22068</v>
      </c>
      <c r="D8223">
        <v>1</v>
      </c>
      <c r="E8223" s="9">
        <v>3.11287</v>
      </c>
      <c r="F8223" s="9" t="s">
        <v>22068</v>
      </c>
      <c r="G8223" s="9" t="s">
        <v>22068</v>
      </c>
      <c r="H8223" s="9" t="s">
        <v>22068</v>
      </c>
      <c r="I8223" s="9" t="s">
        <v>22068</v>
      </c>
      <c r="J8223" s="9" t="s">
        <v>22068</v>
      </c>
      <c r="K8223" s="9" t="s">
        <v>22068</v>
      </c>
      <c r="L8223" s="9" t="s">
        <v>22068</v>
      </c>
      <c r="M8223" s="9" t="s">
        <v>22068</v>
      </c>
      <c r="N8223" s="9" t="s">
        <v>22068</v>
      </c>
      <c r="O8223" s="9" t="s">
        <v>22068</v>
      </c>
      <c r="P8223">
        <v>-1205</v>
      </c>
      <c r="Q8223" t="s">
        <v>22068</v>
      </c>
      <c r="R8223" t="s">
        <v>22068</v>
      </c>
      <c r="S8223" t="s">
        <v>22068</v>
      </c>
      <c r="T8223" t="s">
        <v>22068</v>
      </c>
      <c r="U8223" t="s">
        <v>22068</v>
      </c>
      <c r="V8223" t="s">
        <v>22068</v>
      </c>
      <c r="W8223" t="s">
        <v>22068</v>
      </c>
      <c r="X8223" t="s">
        <v>22068</v>
      </c>
      <c r="Y8223" t="s">
        <v>22068</v>
      </c>
      <c r="Z8223" t="s">
        <v>22068</v>
      </c>
      <c r="AA8223" t="s">
        <v>21359</v>
      </c>
    </row>
    <row r="8224" spans="1:27" x14ac:dyDescent="0.2">
      <c r="A8224" t="s">
        <v>5730</v>
      </c>
      <c r="B8224" t="s">
        <v>15150</v>
      </c>
      <c r="C8224" s="8" t="s">
        <v>22068</v>
      </c>
      <c r="D8224">
        <v>1</v>
      </c>
      <c r="E8224" s="9">
        <v>3.11287</v>
      </c>
      <c r="F8224" s="9" t="s">
        <v>22068</v>
      </c>
      <c r="G8224" s="9" t="s">
        <v>22068</v>
      </c>
      <c r="H8224" s="9" t="s">
        <v>22068</v>
      </c>
      <c r="I8224" s="9" t="s">
        <v>22068</v>
      </c>
      <c r="J8224" s="9" t="s">
        <v>22068</v>
      </c>
      <c r="K8224" s="9" t="s">
        <v>22068</v>
      </c>
      <c r="L8224" s="9" t="s">
        <v>22068</v>
      </c>
      <c r="M8224" s="9" t="s">
        <v>22068</v>
      </c>
      <c r="N8224" s="9" t="s">
        <v>22068</v>
      </c>
      <c r="O8224" s="9" t="s">
        <v>22068</v>
      </c>
      <c r="P8224">
        <v>-117</v>
      </c>
      <c r="Q8224" t="s">
        <v>22068</v>
      </c>
      <c r="R8224" t="s">
        <v>22068</v>
      </c>
      <c r="S8224" t="s">
        <v>22068</v>
      </c>
      <c r="T8224" t="s">
        <v>22068</v>
      </c>
      <c r="U8224" t="s">
        <v>22068</v>
      </c>
      <c r="V8224" t="s">
        <v>22068</v>
      </c>
      <c r="W8224" t="s">
        <v>22068</v>
      </c>
      <c r="X8224" t="s">
        <v>22068</v>
      </c>
      <c r="Y8224" t="s">
        <v>22068</v>
      </c>
      <c r="Z8224" t="s">
        <v>22068</v>
      </c>
      <c r="AA8224" t="s">
        <v>9822</v>
      </c>
    </row>
    <row r="8225" spans="1:27" x14ac:dyDescent="0.2">
      <c r="A8225" t="s">
        <v>6440</v>
      </c>
      <c r="B8225" t="s">
        <v>15151</v>
      </c>
      <c r="C8225" s="8">
        <v>15</v>
      </c>
      <c r="D8225">
        <v>1</v>
      </c>
      <c r="E8225" s="9">
        <v>3.11287</v>
      </c>
      <c r="F8225" s="9" t="s">
        <v>22068</v>
      </c>
      <c r="G8225" s="9" t="s">
        <v>22068</v>
      </c>
      <c r="H8225" s="9" t="s">
        <v>22068</v>
      </c>
      <c r="I8225" s="9" t="s">
        <v>22068</v>
      </c>
      <c r="J8225" s="9" t="s">
        <v>22068</v>
      </c>
      <c r="K8225" s="9" t="s">
        <v>22068</v>
      </c>
      <c r="L8225" s="9" t="s">
        <v>22068</v>
      </c>
      <c r="M8225" s="9" t="s">
        <v>22068</v>
      </c>
      <c r="N8225" s="9" t="s">
        <v>22068</v>
      </c>
      <c r="O8225" s="9" t="s">
        <v>22068</v>
      </c>
      <c r="P8225">
        <v>-914</v>
      </c>
      <c r="Q8225" t="s">
        <v>22068</v>
      </c>
      <c r="R8225" t="s">
        <v>22068</v>
      </c>
      <c r="S8225" t="s">
        <v>22068</v>
      </c>
      <c r="T8225" t="s">
        <v>22068</v>
      </c>
      <c r="U8225" t="s">
        <v>22068</v>
      </c>
      <c r="V8225" t="s">
        <v>22068</v>
      </c>
      <c r="W8225" t="s">
        <v>22068</v>
      </c>
      <c r="X8225" t="s">
        <v>22068</v>
      </c>
      <c r="Y8225" t="s">
        <v>22068</v>
      </c>
      <c r="Z8225" t="s">
        <v>22068</v>
      </c>
      <c r="AA8225" t="s">
        <v>21360</v>
      </c>
    </row>
    <row r="8226" spans="1:27" x14ac:dyDescent="0.2">
      <c r="A8226" t="s">
        <v>6801</v>
      </c>
      <c r="B8226" t="s">
        <v>15149</v>
      </c>
      <c r="C8226" s="8" t="s">
        <v>22068</v>
      </c>
      <c r="D8226">
        <v>1</v>
      </c>
      <c r="E8226" s="9">
        <v>3.11287</v>
      </c>
      <c r="F8226" s="9" t="s">
        <v>22068</v>
      </c>
      <c r="G8226" s="9" t="s">
        <v>22068</v>
      </c>
      <c r="H8226" s="9" t="s">
        <v>22068</v>
      </c>
      <c r="I8226" s="9" t="s">
        <v>22068</v>
      </c>
      <c r="J8226" s="9" t="s">
        <v>22068</v>
      </c>
      <c r="K8226" s="9" t="s">
        <v>22068</v>
      </c>
      <c r="L8226" s="9" t="s">
        <v>22068</v>
      </c>
      <c r="M8226" s="9" t="s">
        <v>22068</v>
      </c>
      <c r="N8226" s="9" t="s">
        <v>22068</v>
      </c>
      <c r="O8226" s="9" t="s">
        <v>22068</v>
      </c>
      <c r="P8226">
        <v>-24</v>
      </c>
      <c r="Q8226" t="s">
        <v>22068</v>
      </c>
      <c r="R8226" t="s">
        <v>22068</v>
      </c>
      <c r="S8226" t="s">
        <v>22068</v>
      </c>
      <c r="T8226" t="s">
        <v>22068</v>
      </c>
      <c r="U8226" t="s">
        <v>22068</v>
      </c>
      <c r="V8226" t="s">
        <v>22068</v>
      </c>
      <c r="W8226" t="s">
        <v>22068</v>
      </c>
      <c r="X8226" t="s">
        <v>22068</v>
      </c>
      <c r="Y8226" t="s">
        <v>22068</v>
      </c>
      <c r="Z8226" t="s">
        <v>22068</v>
      </c>
      <c r="AA8226" t="s">
        <v>21361</v>
      </c>
    </row>
    <row r="8227" spans="1:27" x14ac:dyDescent="0.2">
      <c r="A8227" t="s">
        <v>7684</v>
      </c>
      <c r="B8227" t="s">
        <v>10780</v>
      </c>
      <c r="C8227" s="8" t="s">
        <v>22068</v>
      </c>
      <c r="D8227">
        <v>1</v>
      </c>
      <c r="E8227" s="9">
        <v>3.1106600000000002</v>
      </c>
      <c r="F8227" s="9" t="s">
        <v>22068</v>
      </c>
      <c r="G8227" s="9" t="s">
        <v>22068</v>
      </c>
      <c r="H8227" s="9" t="s">
        <v>22068</v>
      </c>
      <c r="I8227" s="9" t="s">
        <v>22068</v>
      </c>
      <c r="J8227" s="9" t="s">
        <v>22068</v>
      </c>
      <c r="K8227" s="9" t="s">
        <v>22068</v>
      </c>
      <c r="L8227" s="9" t="s">
        <v>22068</v>
      </c>
      <c r="M8227" s="9" t="s">
        <v>22068</v>
      </c>
      <c r="N8227" s="9" t="s">
        <v>22068</v>
      </c>
      <c r="O8227" s="9" t="s">
        <v>22068</v>
      </c>
      <c r="P8227">
        <v>-589</v>
      </c>
      <c r="Q8227" t="s">
        <v>22068</v>
      </c>
      <c r="R8227" t="s">
        <v>22068</v>
      </c>
      <c r="S8227" t="s">
        <v>22068</v>
      </c>
      <c r="T8227" t="s">
        <v>22068</v>
      </c>
      <c r="U8227" t="s">
        <v>22068</v>
      </c>
      <c r="V8227" t="s">
        <v>22068</v>
      </c>
      <c r="W8227" t="s">
        <v>22068</v>
      </c>
      <c r="X8227" t="s">
        <v>22068</v>
      </c>
      <c r="Y8227" t="s">
        <v>22068</v>
      </c>
      <c r="Z8227" t="s">
        <v>22068</v>
      </c>
      <c r="AA8227" t="s">
        <v>21362</v>
      </c>
    </row>
    <row r="8228" spans="1:27" x14ac:dyDescent="0.2">
      <c r="A8228" t="s">
        <v>273</v>
      </c>
      <c r="B8228" t="s">
        <v>15153</v>
      </c>
      <c r="C8228" s="8" t="s">
        <v>22068</v>
      </c>
      <c r="D8228">
        <v>1</v>
      </c>
      <c r="E8228" s="9">
        <v>3.10981</v>
      </c>
      <c r="F8228" s="9" t="s">
        <v>22068</v>
      </c>
      <c r="G8228" s="9" t="s">
        <v>22068</v>
      </c>
      <c r="H8228" s="9" t="s">
        <v>22068</v>
      </c>
      <c r="I8228" s="9" t="s">
        <v>22068</v>
      </c>
      <c r="J8228" s="9" t="s">
        <v>22068</v>
      </c>
      <c r="K8228" s="9" t="s">
        <v>22068</v>
      </c>
      <c r="L8228" s="9" t="s">
        <v>22068</v>
      </c>
      <c r="M8228" s="9" t="s">
        <v>22068</v>
      </c>
      <c r="N8228" s="9" t="s">
        <v>22068</v>
      </c>
      <c r="O8228" s="9" t="s">
        <v>22068</v>
      </c>
      <c r="P8228">
        <v>-243</v>
      </c>
      <c r="Q8228" t="s">
        <v>22068</v>
      </c>
      <c r="R8228" t="s">
        <v>22068</v>
      </c>
      <c r="S8228" t="s">
        <v>22068</v>
      </c>
      <c r="T8228" t="s">
        <v>22068</v>
      </c>
      <c r="U8228" t="s">
        <v>22068</v>
      </c>
      <c r="V8228" t="s">
        <v>22068</v>
      </c>
      <c r="W8228" t="s">
        <v>22068</v>
      </c>
      <c r="X8228" t="s">
        <v>22068</v>
      </c>
      <c r="Y8228" t="s">
        <v>22068</v>
      </c>
      <c r="Z8228" t="s">
        <v>22068</v>
      </c>
      <c r="AA8228" t="s">
        <v>21363</v>
      </c>
    </row>
    <row r="8229" spans="1:27" x14ac:dyDescent="0.2">
      <c r="A8229" t="s">
        <v>1606</v>
      </c>
      <c r="B8229" t="s">
        <v>15154</v>
      </c>
      <c r="C8229" s="8">
        <v>0</v>
      </c>
      <c r="D8229">
        <v>1</v>
      </c>
      <c r="E8229" s="9">
        <v>3.1002200000000002</v>
      </c>
      <c r="F8229" s="9" t="s">
        <v>22068</v>
      </c>
      <c r="G8229" s="9" t="s">
        <v>22068</v>
      </c>
      <c r="H8229" s="9" t="s">
        <v>22068</v>
      </c>
      <c r="I8229" s="9" t="s">
        <v>22068</v>
      </c>
      <c r="J8229" s="9" t="s">
        <v>22068</v>
      </c>
      <c r="K8229" s="9" t="s">
        <v>22068</v>
      </c>
      <c r="L8229" s="9" t="s">
        <v>22068</v>
      </c>
      <c r="M8229" s="9" t="s">
        <v>22068</v>
      </c>
      <c r="N8229" s="9" t="s">
        <v>22068</v>
      </c>
      <c r="O8229" s="9" t="s">
        <v>22068</v>
      </c>
      <c r="P8229">
        <v>-125</v>
      </c>
      <c r="Q8229" t="s">
        <v>22068</v>
      </c>
      <c r="R8229" t="s">
        <v>22068</v>
      </c>
      <c r="S8229" t="s">
        <v>22068</v>
      </c>
      <c r="T8229" t="s">
        <v>22068</v>
      </c>
      <c r="U8229" t="s">
        <v>22068</v>
      </c>
      <c r="V8229" t="s">
        <v>22068</v>
      </c>
      <c r="W8229" t="s">
        <v>22068</v>
      </c>
      <c r="X8229" t="s">
        <v>22068</v>
      </c>
      <c r="Y8229" t="s">
        <v>22068</v>
      </c>
      <c r="Z8229" t="s">
        <v>22068</v>
      </c>
      <c r="AA8229" t="s">
        <v>21364</v>
      </c>
    </row>
    <row r="8230" spans="1:27" x14ac:dyDescent="0.2">
      <c r="A8230" t="s">
        <v>913</v>
      </c>
      <c r="B8230" t="s">
        <v>12780</v>
      </c>
      <c r="C8230" s="8" t="s">
        <v>22068</v>
      </c>
      <c r="D8230">
        <v>1</v>
      </c>
      <c r="E8230" s="9">
        <v>3.1001799999999999</v>
      </c>
      <c r="F8230" s="9" t="s">
        <v>22068</v>
      </c>
      <c r="G8230" s="9" t="s">
        <v>22068</v>
      </c>
      <c r="H8230" s="9" t="s">
        <v>22068</v>
      </c>
      <c r="I8230" s="9" t="s">
        <v>22068</v>
      </c>
      <c r="J8230" s="9" t="s">
        <v>22068</v>
      </c>
      <c r="K8230" s="9" t="s">
        <v>22068</v>
      </c>
      <c r="L8230" s="9" t="s">
        <v>22068</v>
      </c>
      <c r="M8230" s="9" t="s">
        <v>22068</v>
      </c>
      <c r="N8230" s="9" t="s">
        <v>22068</v>
      </c>
      <c r="O8230" s="9" t="s">
        <v>22068</v>
      </c>
      <c r="P8230">
        <v>-380</v>
      </c>
      <c r="Q8230" t="s">
        <v>22068</v>
      </c>
      <c r="R8230" t="s">
        <v>22068</v>
      </c>
      <c r="S8230" t="s">
        <v>22068</v>
      </c>
      <c r="T8230" t="s">
        <v>22068</v>
      </c>
      <c r="U8230" t="s">
        <v>22068</v>
      </c>
      <c r="V8230" t="s">
        <v>22068</v>
      </c>
      <c r="W8230" t="s">
        <v>22068</v>
      </c>
      <c r="X8230" t="s">
        <v>22068</v>
      </c>
      <c r="Y8230" t="s">
        <v>22068</v>
      </c>
      <c r="Z8230" t="s">
        <v>22068</v>
      </c>
      <c r="AA8230" t="s">
        <v>21365</v>
      </c>
    </row>
    <row r="8231" spans="1:27" x14ac:dyDescent="0.2">
      <c r="A8231" t="s">
        <v>4325</v>
      </c>
      <c r="B8231" t="s">
        <v>15155</v>
      </c>
      <c r="C8231" s="8" t="s">
        <v>22068</v>
      </c>
      <c r="D8231">
        <v>1</v>
      </c>
      <c r="E8231" s="9">
        <v>3.1001799999999999</v>
      </c>
      <c r="F8231" s="9" t="s">
        <v>22068</v>
      </c>
      <c r="G8231" s="9" t="s">
        <v>22068</v>
      </c>
      <c r="H8231" s="9" t="s">
        <v>22068</v>
      </c>
      <c r="I8231" s="9" t="s">
        <v>22068</v>
      </c>
      <c r="J8231" s="9" t="s">
        <v>22068</v>
      </c>
      <c r="K8231" s="9" t="s">
        <v>22068</v>
      </c>
      <c r="L8231" s="9" t="s">
        <v>22068</v>
      </c>
      <c r="M8231" s="9" t="s">
        <v>22068</v>
      </c>
      <c r="N8231" s="9" t="s">
        <v>22068</v>
      </c>
      <c r="O8231" s="9" t="s">
        <v>22068</v>
      </c>
      <c r="P8231">
        <v>-27</v>
      </c>
      <c r="Q8231" t="s">
        <v>22068</v>
      </c>
      <c r="R8231" t="s">
        <v>22068</v>
      </c>
      <c r="S8231" t="s">
        <v>22068</v>
      </c>
      <c r="T8231" t="s">
        <v>22068</v>
      </c>
      <c r="U8231" t="s">
        <v>22068</v>
      </c>
      <c r="V8231" t="s">
        <v>22068</v>
      </c>
      <c r="W8231" t="s">
        <v>22068</v>
      </c>
      <c r="X8231" t="s">
        <v>22068</v>
      </c>
      <c r="Y8231" t="s">
        <v>22068</v>
      </c>
      <c r="Z8231" t="s">
        <v>22068</v>
      </c>
      <c r="AA8231" t="s">
        <v>9485</v>
      </c>
    </row>
    <row r="8232" spans="1:27" x14ac:dyDescent="0.2">
      <c r="A8232" t="s">
        <v>8187</v>
      </c>
      <c r="B8232" t="s">
        <v>15156</v>
      </c>
      <c r="C8232" s="8">
        <v>10</v>
      </c>
      <c r="D8232">
        <v>1</v>
      </c>
      <c r="E8232" s="9">
        <v>3.0897399999999999</v>
      </c>
      <c r="F8232" s="9" t="s">
        <v>22068</v>
      </c>
      <c r="G8232" s="9" t="s">
        <v>22068</v>
      </c>
      <c r="H8232" s="9" t="s">
        <v>22068</v>
      </c>
      <c r="I8232" s="9" t="s">
        <v>22068</v>
      </c>
      <c r="J8232" s="9" t="s">
        <v>22068</v>
      </c>
      <c r="K8232" s="9" t="s">
        <v>22068</v>
      </c>
      <c r="L8232" s="9" t="s">
        <v>22068</v>
      </c>
      <c r="M8232" s="9" t="s">
        <v>22068</v>
      </c>
      <c r="N8232" s="9" t="s">
        <v>22068</v>
      </c>
      <c r="O8232" s="9" t="s">
        <v>22068</v>
      </c>
      <c r="P8232">
        <v>-112</v>
      </c>
      <c r="Q8232" t="s">
        <v>22068</v>
      </c>
      <c r="R8232" t="s">
        <v>22068</v>
      </c>
      <c r="S8232" t="s">
        <v>22068</v>
      </c>
      <c r="T8232" t="s">
        <v>22068</v>
      </c>
      <c r="U8232" t="s">
        <v>22068</v>
      </c>
      <c r="V8232" t="s">
        <v>22068</v>
      </c>
      <c r="W8232" t="s">
        <v>22068</v>
      </c>
      <c r="X8232" t="s">
        <v>22068</v>
      </c>
      <c r="Y8232" t="s">
        <v>22068</v>
      </c>
      <c r="Z8232" t="s">
        <v>22068</v>
      </c>
      <c r="AA8232" t="s">
        <v>21366</v>
      </c>
    </row>
    <row r="8233" spans="1:27" x14ac:dyDescent="0.2">
      <c r="A8233" t="s">
        <v>858</v>
      </c>
      <c r="B8233" t="s">
        <v>10479</v>
      </c>
      <c r="C8233" s="8" t="s">
        <v>22068</v>
      </c>
      <c r="D8233">
        <v>1</v>
      </c>
      <c r="E8233" s="9">
        <v>3.0640399999999999</v>
      </c>
      <c r="F8233" s="9" t="s">
        <v>22068</v>
      </c>
      <c r="G8233" s="9" t="s">
        <v>22068</v>
      </c>
      <c r="H8233" s="9" t="s">
        <v>22068</v>
      </c>
      <c r="I8233" s="9" t="s">
        <v>22068</v>
      </c>
      <c r="J8233" s="9" t="s">
        <v>22068</v>
      </c>
      <c r="K8233" s="9" t="s">
        <v>22068</v>
      </c>
      <c r="L8233" s="9" t="s">
        <v>22068</v>
      </c>
      <c r="M8233" s="9" t="s">
        <v>22068</v>
      </c>
      <c r="N8233" s="9" t="s">
        <v>22068</v>
      </c>
      <c r="O8233" s="9" t="s">
        <v>22068</v>
      </c>
      <c r="P8233">
        <v>-375</v>
      </c>
      <c r="Q8233" t="s">
        <v>22068</v>
      </c>
      <c r="R8233" t="s">
        <v>22068</v>
      </c>
      <c r="S8233" t="s">
        <v>22068</v>
      </c>
      <c r="T8233" t="s">
        <v>22068</v>
      </c>
      <c r="U8233" t="s">
        <v>22068</v>
      </c>
      <c r="V8233" t="s">
        <v>22068</v>
      </c>
      <c r="W8233" t="s">
        <v>22068</v>
      </c>
      <c r="X8233" t="s">
        <v>22068</v>
      </c>
      <c r="Y8233" t="s">
        <v>22068</v>
      </c>
      <c r="Z8233" t="s">
        <v>22068</v>
      </c>
      <c r="AA8233" t="s">
        <v>21367</v>
      </c>
    </row>
    <row r="8234" spans="1:27" x14ac:dyDescent="0.2">
      <c r="A8234" t="s">
        <v>2511</v>
      </c>
      <c r="B8234" t="s">
        <v>15157</v>
      </c>
      <c r="C8234" s="8">
        <v>13</v>
      </c>
      <c r="D8234">
        <v>1</v>
      </c>
      <c r="E8234" s="9">
        <v>3.0602900000000002</v>
      </c>
      <c r="F8234" s="9" t="s">
        <v>22068</v>
      </c>
      <c r="G8234" s="9" t="s">
        <v>22068</v>
      </c>
      <c r="H8234" s="9" t="s">
        <v>22068</v>
      </c>
      <c r="I8234" s="9" t="s">
        <v>22068</v>
      </c>
      <c r="J8234" s="9" t="s">
        <v>22068</v>
      </c>
      <c r="K8234" s="9" t="s">
        <v>22068</v>
      </c>
      <c r="L8234" s="9" t="s">
        <v>22068</v>
      </c>
      <c r="M8234" s="9" t="s">
        <v>22068</v>
      </c>
      <c r="N8234" s="9" t="s">
        <v>22068</v>
      </c>
      <c r="O8234" s="9" t="s">
        <v>22068</v>
      </c>
      <c r="P8234">
        <v>-99</v>
      </c>
      <c r="Q8234" t="s">
        <v>22068</v>
      </c>
      <c r="R8234" t="s">
        <v>22068</v>
      </c>
      <c r="S8234" t="s">
        <v>22068</v>
      </c>
      <c r="T8234" t="s">
        <v>22068</v>
      </c>
      <c r="U8234" t="s">
        <v>22068</v>
      </c>
      <c r="V8234" t="s">
        <v>22068</v>
      </c>
      <c r="W8234" t="s">
        <v>22068</v>
      </c>
      <c r="X8234" t="s">
        <v>22068</v>
      </c>
      <c r="Y8234" t="s">
        <v>22068</v>
      </c>
      <c r="Z8234" t="s">
        <v>22068</v>
      </c>
      <c r="AA8234" t="s">
        <v>21368</v>
      </c>
    </row>
    <row r="8235" spans="1:27" x14ac:dyDescent="0.2">
      <c r="A8235" t="s">
        <v>2512</v>
      </c>
      <c r="B8235" t="s">
        <v>15158</v>
      </c>
      <c r="C8235" s="8" t="s">
        <v>22068</v>
      </c>
      <c r="D8235">
        <v>2</v>
      </c>
      <c r="E8235" s="9">
        <v>3.0602900000000002</v>
      </c>
      <c r="F8235" s="9">
        <v>2.39297</v>
      </c>
      <c r="G8235" s="9" t="s">
        <v>22068</v>
      </c>
      <c r="H8235" s="9" t="s">
        <v>22068</v>
      </c>
      <c r="I8235" s="9" t="s">
        <v>22068</v>
      </c>
      <c r="J8235" s="9" t="s">
        <v>22068</v>
      </c>
      <c r="K8235" s="9" t="s">
        <v>22068</v>
      </c>
      <c r="L8235" s="9" t="s">
        <v>22068</v>
      </c>
      <c r="M8235" s="9" t="s">
        <v>22068</v>
      </c>
      <c r="N8235" s="9" t="s">
        <v>22068</v>
      </c>
      <c r="O8235" s="9" t="s">
        <v>22068</v>
      </c>
      <c r="P8235">
        <v>-1805</v>
      </c>
      <c r="Q8235">
        <v>69</v>
      </c>
      <c r="R8235" t="s">
        <v>22068</v>
      </c>
      <c r="S8235" t="s">
        <v>22068</v>
      </c>
      <c r="T8235" t="s">
        <v>22068</v>
      </c>
      <c r="U8235" t="s">
        <v>22068</v>
      </c>
      <c r="V8235" t="s">
        <v>22068</v>
      </c>
      <c r="W8235" t="s">
        <v>22068</v>
      </c>
      <c r="X8235" t="s">
        <v>22068</v>
      </c>
      <c r="Y8235" t="s">
        <v>22068</v>
      </c>
      <c r="Z8235" t="s">
        <v>22068</v>
      </c>
      <c r="AA8235" t="s">
        <v>21369</v>
      </c>
    </row>
    <row r="8236" spans="1:27" x14ac:dyDescent="0.2">
      <c r="A8236" t="s">
        <v>3852</v>
      </c>
      <c r="B8236" t="s">
        <v>10479</v>
      </c>
      <c r="C8236" s="8" t="s">
        <v>22068</v>
      </c>
      <c r="D8236">
        <v>1</v>
      </c>
      <c r="E8236" s="9">
        <v>3.03308</v>
      </c>
      <c r="F8236" s="9" t="s">
        <v>22068</v>
      </c>
      <c r="G8236" s="9" t="s">
        <v>22068</v>
      </c>
      <c r="H8236" s="9" t="s">
        <v>22068</v>
      </c>
      <c r="I8236" s="9" t="s">
        <v>22068</v>
      </c>
      <c r="J8236" s="9" t="s">
        <v>22068</v>
      </c>
      <c r="K8236" s="9" t="s">
        <v>22068</v>
      </c>
      <c r="L8236" s="9" t="s">
        <v>22068</v>
      </c>
      <c r="M8236" s="9" t="s">
        <v>22068</v>
      </c>
      <c r="N8236" s="9" t="s">
        <v>22068</v>
      </c>
      <c r="O8236" s="9" t="s">
        <v>22068</v>
      </c>
      <c r="P8236">
        <v>-308</v>
      </c>
      <c r="Q8236" t="s">
        <v>22068</v>
      </c>
      <c r="R8236" t="s">
        <v>22068</v>
      </c>
      <c r="S8236" t="s">
        <v>22068</v>
      </c>
      <c r="T8236" t="s">
        <v>22068</v>
      </c>
      <c r="U8236" t="s">
        <v>22068</v>
      </c>
      <c r="V8236" t="s">
        <v>22068</v>
      </c>
      <c r="W8236" t="s">
        <v>22068</v>
      </c>
      <c r="X8236" t="s">
        <v>22068</v>
      </c>
      <c r="Y8236" t="s">
        <v>22068</v>
      </c>
      <c r="Z8236" t="s">
        <v>22068</v>
      </c>
      <c r="AA8236" t="s">
        <v>21370</v>
      </c>
    </row>
    <row r="8237" spans="1:27" x14ac:dyDescent="0.2">
      <c r="A8237" t="s">
        <v>3953</v>
      </c>
      <c r="B8237" t="s">
        <v>15160</v>
      </c>
      <c r="C8237" s="8" t="s">
        <v>22068</v>
      </c>
      <c r="D8237">
        <v>1</v>
      </c>
      <c r="E8237" s="9">
        <v>3.03308</v>
      </c>
      <c r="F8237" s="9" t="s">
        <v>22068</v>
      </c>
      <c r="G8237" s="9" t="s">
        <v>22068</v>
      </c>
      <c r="H8237" s="9" t="s">
        <v>22068</v>
      </c>
      <c r="I8237" s="9" t="s">
        <v>22068</v>
      </c>
      <c r="J8237" s="9" t="s">
        <v>22068</v>
      </c>
      <c r="K8237" s="9" t="s">
        <v>22068</v>
      </c>
      <c r="L8237" s="9" t="s">
        <v>22068</v>
      </c>
      <c r="M8237" s="9" t="s">
        <v>22068</v>
      </c>
      <c r="N8237" s="9" t="s">
        <v>22068</v>
      </c>
      <c r="O8237" s="9" t="s">
        <v>22068</v>
      </c>
      <c r="P8237">
        <v>-182</v>
      </c>
      <c r="Q8237" t="s">
        <v>22068</v>
      </c>
      <c r="R8237" t="s">
        <v>22068</v>
      </c>
      <c r="S8237" t="s">
        <v>22068</v>
      </c>
      <c r="T8237" t="s">
        <v>22068</v>
      </c>
      <c r="U8237" t="s">
        <v>22068</v>
      </c>
      <c r="V8237" t="s">
        <v>22068</v>
      </c>
      <c r="W8237" t="s">
        <v>22068</v>
      </c>
      <c r="X8237" t="s">
        <v>22068</v>
      </c>
      <c r="Y8237" t="s">
        <v>22068</v>
      </c>
      <c r="Z8237" t="s">
        <v>22068</v>
      </c>
      <c r="AA8237" t="s">
        <v>21371</v>
      </c>
    </row>
    <row r="8238" spans="1:27" x14ac:dyDescent="0.2">
      <c r="A8238" t="s">
        <v>8308</v>
      </c>
      <c r="B8238" t="s">
        <v>15159</v>
      </c>
      <c r="C8238" s="8" t="s">
        <v>22068</v>
      </c>
      <c r="D8238">
        <v>1</v>
      </c>
      <c r="E8238" s="9">
        <v>3.03308</v>
      </c>
      <c r="F8238" s="9" t="s">
        <v>22068</v>
      </c>
      <c r="G8238" s="9" t="s">
        <v>22068</v>
      </c>
      <c r="H8238" s="9" t="s">
        <v>22068</v>
      </c>
      <c r="I8238" s="9" t="s">
        <v>22068</v>
      </c>
      <c r="J8238" s="9" t="s">
        <v>22068</v>
      </c>
      <c r="K8238" s="9" t="s">
        <v>22068</v>
      </c>
      <c r="L8238" s="9" t="s">
        <v>22068</v>
      </c>
      <c r="M8238" s="9" t="s">
        <v>22068</v>
      </c>
      <c r="N8238" s="9" t="s">
        <v>22068</v>
      </c>
      <c r="O8238" s="9" t="s">
        <v>22068</v>
      </c>
      <c r="P8238">
        <v>-402</v>
      </c>
      <c r="Q8238" t="s">
        <v>22068</v>
      </c>
      <c r="R8238" t="s">
        <v>22068</v>
      </c>
      <c r="S8238" t="s">
        <v>22068</v>
      </c>
      <c r="T8238" t="s">
        <v>22068</v>
      </c>
      <c r="U8238" t="s">
        <v>22068</v>
      </c>
      <c r="V8238" t="s">
        <v>22068</v>
      </c>
      <c r="W8238" t="s">
        <v>22068</v>
      </c>
      <c r="X8238" t="s">
        <v>22068</v>
      </c>
      <c r="Y8238" t="s">
        <v>22068</v>
      </c>
      <c r="Z8238" t="s">
        <v>22068</v>
      </c>
      <c r="AA8238" t="s">
        <v>21372</v>
      </c>
    </row>
    <row r="8239" spans="1:27" x14ac:dyDescent="0.2">
      <c r="A8239" t="s">
        <v>6462</v>
      </c>
      <c r="B8239" t="s">
        <v>15161</v>
      </c>
      <c r="C8239" s="8">
        <v>8</v>
      </c>
      <c r="D8239">
        <v>1</v>
      </c>
      <c r="E8239" s="9">
        <v>3.0201199999999999</v>
      </c>
      <c r="F8239" s="9" t="s">
        <v>22068</v>
      </c>
      <c r="G8239" s="9" t="s">
        <v>22068</v>
      </c>
      <c r="H8239" s="9" t="s">
        <v>22068</v>
      </c>
      <c r="I8239" s="9" t="s">
        <v>22068</v>
      </c>
      <c r="J8239" s="9" t="s">
        <v>22068</v>
      </c>
      <c r="K8239" s="9" t="s">
        <v>22068</v>
      </c>
      <c r="L8239" s="9" t="s">
        <v>22068</v>
      </c>
      <c r="M8239" s="9" t="s">
        <v>22068</v>
      </c>
      <c r="N8239" s="9" t="s">
        <v>22068</v>
      </c>
      <c r="O8239" s="9" t="s">
        <v>22068</v>
      </c>
      <c r="P8239">
        <v>-498</v>
      </c>
      <c r="Q8239" t="s">
        <v>22068</v>
      </c>
      <c r="R8239" t="s">
        <v>22068</v>
      </c>
      <c r="S8239" t="s">
        <v>22068</v>
      </c>
      <c r="T8239" t="s">
        <v>22068</v>
      </c>
      <c r="U8239" t="s">
        <v>22068</v>
      </c>
      <c r="V8239" t="s">
        <v>22068</v>
      </c>
      <c r="W8239" t="s">
        <v>22068</v>
      </c>
      <c r="X8239" t="s">
        <v>22068</v>
      </c>
      <c r="Y8239" t="s">
        <v>22068</v>
      </c>
      <c r="Z8239" t="s">
        <v>22068</v>
      </c>
      <c r="AA8239" t="s">
        <v>21373</v>
      </c>
    </row>
    <row r="8240" spans="1:27" x14ac:dyDescent="0.2">
      <c r="A8240" t="s">
        <v>6559</v>
      </c>
      <c r="B8240" t="s">
        <v>15162</v>
      </c>
      <c r="C8240" s="8" t="s">
        <v>22068</v>
      </c>
      <c r="D8240">
        <v>1</v>
      </c>
      <c r="E8240" s="9">
        <v>3.0185399999999998</v>
      </c>
      <c r="F8240" s="9" t="s">
        <v>22068</v>
      </c>
      <c r="G8240" s="9" t="s">
        <v>22068</v>
      </c>
      <c r="H8240" s="9" t="s">
        <v>22068</v>
      </c>
      <c r="I8240" s="9" t="s">
        <v>22068</v>
      </c>
      <c r="J8240" s="9" t="s">
        <v>22068</v>
      </c>
      <c r="K8240" s="9" t="s">
        <v>22068</v>
      </c>
      <c r="L8240" s="9" t="s">
        <v>22068</v>
      </c>
      <c r="M8240" s="9" t="s">
        <v>22068</v>
      </c>
      <c r="N8240" s="9" t="s">
        <v>22068</v>
      </c>
      <c r="O8240" s="9" t="s">
        <v>22068</v>
      </c>
      <c r="P8240">
        <v>-211</v>
      </c>
      <c r="Q8240" t="s">
        <v>22068</v>
      </c>
      <c r="R8240" t="s">
        <v>22068</v>
      </c>
      <c r="S8240" t="s">
        <v>22068</v>
      </c>
      <c r="T8240" t="s">
        <v>22068</v>
      </c>
      <c r="U8240" t="s">
        <v>22068</v>
      </c>
      <c r="V8240" t="s">
        <v>22068</v>
      </c>
      <c r="W8240" t="s">
        <v>22068</v>
      </c>
      <c r="X8240" t="s">
        <v>22068</v>
      </c>
      <c r="Y8240" t="s">
        <v>22068</v>
      </c>
      <c r="Z8240" t="s">
        <v>22068</v>
      </c>
      <c r="AA8240" t="s">
        <v>21374</v>
      </c>
    </row>
    <row r="8241" spans="1:27" x14ac:dyDescent="0.2">
      <c r="A8241" t="s">
        <v>6749</v>
      </c>
      <c r="B8241" t="s">
        <v>15163</v>
      </c>
      <c r="C8241" s="8">
        <v>8</v>
      </c>
      <c r="D8241">
        <v>1</v>
      </c>
      <c r="E8241" s="9">
        <v>3.0185399999999998</v>
      </c>
      <c r="F8241" s="9" t="s">
        <v>22068</v>
      </c>
      <c r="G8241" s="9" t="s">
        <v>22068</v>
      </c>
      <c r="H8241" s="9" t="s">
        <v>22068</v>
      </c>
      <c r="I8241" s="9" t="s">
        <v>22068</v>
      </c>
      <c r="J8241" s="9" t="s">
        <v>22068</v>
      </c>
      <c r="K8241" s="9" t="s">
        <v>22068</v>
      </c>
      <c r="L8241" s="9" t="s">
        <v>22068</v>
      </c>
      <c r="M8241" s="9" t="s">
        <v>22068</v>
      </c>
      <c r="N8241" s="9" t="s">
        <v>22068</v>
      </c>
      <c r="O8241" s="9" t="s">
        <v>22068</v>
      </c>
      <c r="P8241">
        <v>-59</v>
      </c>
      <c r="Q8241" t="s">
        <v>22068</v>
      </c>
      <c r="R8241" t="s">
        <v>22068</v>
      </c>
      <c r="S8241" t="s">
        <v>22068</v>
      </c>
      <c r="T8241" t="s">
        <v>22068</v>
      </c>
      <c r="U8241" t="s">
        <v>22068</v>
      </c>
      <c r="V8241" t="s">
        <v>22068</v>
      </c>
      <c r="W8241" t="s">
        <v>22068</v>
      </c>
      <c r="X8241" t="s">
        <v>22068</v>
      </c>
      <c r="Y8241" t="s">
        <v>22068</v>
      </c>
      <c r="Z8241" t="s">
        <v>22068</v>
      </c>
      <c r="AA8241" t="s">
        <v>21375</v>
      </c>
    </row>
    <row r="8242" spans="1:27" x14ac:dyDescent="0.2">
      <c r="A8242" t="s">
        <v>5874</v>
      </c>
      <c r="B8242" t="s">
        <v>15164</v>
      </c>
      <c r="C8242" s="8" t="s">
        <v>22068</v>
      </c>
      <c r="D8242">
        <v>1</v>
      </c>
      <c r="E8242" s="9">
        <v>3.0067499999999998</v>
      </c>
      <c r="F8242" s="9" t="s">
        <v>22068</v>
      </c>
      <c r="G8242" s="9" t="s">
        <v>22068</v>
      </c>
      <c r="H8242" s="9" t="s">
        <v>22068</v>
      </c>
      <c r="I8242" s="9" t="s">
        <v>22068</v>
      </c>
      <c r="J8242" s="9" t="s">
        <v>22068</v>
      </c>
      <c r="K8242" s="9" t="s">
        <v>22068</v>
      </c>
      <c r="L8242" s="9" t="s">
        <v>22068</v>
      </c>
      <c r="M8242" s="9" t="s">
        <v>22068</v>
      </c>
      <c r="N8242" s="9" t="s">
        <v>22068</v>
      </c>
      <c r="O8242" s="9" t="s">
        <v>22068</v>
      </c>
      <c r="P8242">
        <v>-2124</v>
      </c>
      <c r="Q8242" t="s">
        <v>22068</v>
      </c>
      <c r="R8242" t="s">
        <v>22068</v>
      </c>
      <c r="S8242" t="s">
        <v>22068</v>
      </c>
      <c r="T8242" t="s">
        <v>22068</v>
      </c>
      <c r="U8242" t="s">
        <v>22068</v>
      </c>
      <c r="V8242" t="s">
        <v>22068</v>
      </c>
      <c r="W8242" t="s">
        <v>22068</v>
      </c>
      <c r="X8242" t="s">
        <v>22068</v>
      </c>
      <c r="Y8242" t="s">
        <v>22068</v>
      </c>
      <c r="Z8242" t="s">
        <v>22068</v>
      </c>
      <c r="AA8242" t="s">
        <v>21376</v>
      </c>
    </row>
    <row r="8243" spans="1:27" x14ac:dyDescent="0.2">
      <c r="A8243" t="s">
        <v>1264</v>
      </c>
      <c r="B8243" t="s">
        <v>15165</v>
      </c>
      <c r="C8243" s="8" t="s">
        <v>22068</v>
      </c>
      <c r="D8243">
        <v>1</v>
      </c>
      <c r="E8243" s="9">
        <v>3.00054</v>
      </c>
      <c r="F8243" s="9" t="s">
        <v>22068</v>
      </c>
      <c r="G8243" s="9" t="s">
        <v>22068</v>
      </c>
      <c r="H8243" s="9" t="s">
        <v>22068</v>
      </c>
      <c r="I8243" s="9" t="s">
        <v>22068</v>
      </c>
      <c r="J8243" s="9" t="s">
        <v>22068</v>
      </c>
      <c r="K8243" s="9" t="s">
        <v>22068</v>
      </c>
      <c r="L8243" s="9" t="s">
        <v>22068</v>
      </c>
      <c r="M8243" s="9" t="s">
        <v>22068</v>
      </c>
      <c r="N8243" s="9" t="s">
        <v>22068</v>
      </c>
      <c r="O8243" s="9" t="s">
        <v>22068</v>
      </c>
      <c r="P8243">
        <v>-69</v>
      </c>
      <c r="Q8243" t="s">
        <v>22068</v>
      </c>
      <c r="R8243" t="s">
        <v>22068</v>
      </c>
      <c r="S8243" t="s">
        <v>22068</v>
      </c>
      <c r="T8243" t="s">
        <v>22068</v>
      </c>
      <c r="U8243" t="s">
        <v>22068</v>
      </c>
      <c r="V8243" t="s">
        <v>22068</v>
      </c>
      <c r="W8243" t="s">
        <v>22068</v>
      </c>
      <c r="X8243" t="s">
        <v>22068</v>
      </c>
      <c r="Y8243" t="s">
        <v>22068</v>
      </c>
      <c r="Z8243" t="s">
        <v>22068</v>
      </c>
      <c r="AA8243" t="s">
        <v>21377</v>
      </c>
    </row>
    <row r="8244" spans="1:27" x14ac:dyDescent="0.2">
      <c r="A8244" t="s">
        <v>7547</v>
      </c>
      <c r="B8244" t="s">
        <v>13291</v>
      </c>
      <c r="C8244" s="8" t="s">
        <v>22068</v>
      </c>
      <c r="D8244">
        <v>1</v>
      </c>
      <c r="E8244" s="9">
        <v>3.00054</v>
      </c>
      <c r="F8244" s="9" t="s">
        <v>22068</v>
      </c>
      <c r="G8244" s="9" t="s">
        <v>22068</v>
      </c>
      <c r="H8244" s="9" t="s">
        <v>22068</v>
      </c>
      <c r="I8244" s="9" t="s">
        <v>22068</v>
      </c>
      <c r="J8244" s="9" t="s">
        <v>22068</v>
      </c>
      <c r="K8244" s="9" t="s">
        <v>22068</v>
      </c>
      <c r="L8244" s="9" t="s">
        <v>22068</v>
      </c>
      <c r="M8244" s="9" t="s">
        <v>22068</v>
      </c>
      <c r="N8244" s="9" t="s">
        <v>22068</v>
      </c>
      <c r="O8244" s="9" t="s">
        <v>22068</v>
      </c>
      <c r="P8244">
        <v>-241</v>
      </c>
      <c r="Q8244" t="s">
        <v>22068</v>
      </c>
      <c r="R8244" t="s">
        <v>22068</v>
      </c>
      <c r="S8244" t="s">
        <v>22068</v>
      </c>
      <c r="T8244" t="s">
        <v>22068</v>
      </c>
      <c r="U8244" t="s">
        <v>22068</v>
      </c>
      <c r="V8244" t="s">
        <v>22068</v>
      </c>
      <c r="W8244" t="s">
        <v>22068</v>
      </c>
      <c r="X8244" t="s">
        <v>22068</v>
      </c>
      <c r="Y8244" t="s">
        <v>22068</v>
      </c>
      <c r="Z8244" t="s">
        <v>22068</v>
      </c>
      <c r="AA8244" t="s">
        <v>21378</v>
      </c>
    </row>
    <row r="8245" spans="1:27" x14ac:dyDescent="0.2">
      <c r="A8245" t="s">
        <v>7451</v>
      </c>
      <c r="B8245" t="s">
        <v>15353</v>
      </c>
      <c r="C8245" s="8" t="s">
        <v>22068</v>
      </c>
      <c r="D8245">
        <v>1</v>
      </c>
      <c r="E8245" s="9">
        <v>2.99038</v>
      </c>
      <c r="F8245" s="9" t="s">
        <v>22068</v>
      </c>
      <c r="G8245" s="9" t="s">
        <v>22068</v>
      </c>
      <c r="H8245" s="9" t="s">
        <v>22068</v>
      </c>
      <c r="I8245" s="9" t="s">
        <v>22068</v>
      </c>
      <c r="J8245" s="9" t="s">
        <v>22068</v>
      </c>
      <c r="K8245" s="9" t="s">
        <v>22068</v>
      </c>
      <c r="L8245" s="9" t="s">
        <v>22068</v>
      </c>
      <c r="M8245" s="9" t="s">
        <v>22068</v>
      </c>
      <c r="N8245" s="9" t="s">
        <v>22068</v>
      </c>
      <c r="O8245" s="9" t="s">
        <v>22068</v>
      </c>
      <c r="P8245">
        <v>-112</v>
      </c>
      <c r="Q8245" t="s">
        <v>22068</v>
      </c>
      <c r="R8245" t="s">
        <v>22068</v>
      </c>
      <c r="S8245" t="s">
        <v>22068</v>
      </c>
      <c r="T8245" t="s">
        <v>22068</v>
      </c>
      <c r="U8245" t="s">
        <v>22068</v>
      </c>
      <c r="V8245" t="s">
        <v>22068</v>
      </c>
      <c r="W8245" t="s">
        <v>22068</v>
      </c>
      <c r="X8245" t="s">
        <v>22068</v>
      </c>
      <c r="Y8245" t="s">
        <v>22068</v>
      </c>
      <c r="Z8245" t="s">
        <v>22068</v>
      </c>
      <c r="AA8245" t="s">
        <v>21379</v>
      </c>
    </row>
    <row r="8246" spans="1:27" x14ac:dyDescent="0.2">
      <c r="A8246" t="s">
        <v>965</v>
      </c>
      <c r="B8246" t="s">
        <v>15166</v>
      </c>
      <c r="C8246" s="8">
        <v>3</v>
      </c>
      <c r="D8246">
        <v>1</v>
      </c>
      <c r="E8246" s="9">
        <v>2.9871400000000001</v>
      </c>
      <c r="F8246" s="9" t="s">
        <v>22068</v>
      </c>
      <c r="G8246" s="9" t="s">
        <v>22068</v>
      </c>
      <c r="H8246" s="9" t="s">
        <v>22068</v>
      </c>
      <c r="I8246" s="9" t="s">
        <v>22068</v>
      </c>
      <c r="J8246" s="9" t="s">
        <v>22068</v>
      </c>
      <c r="K8246" s="9" t="s">
        <v>22068</v>
      </c>
      <c r="L8246" s="9" t="s">
        <v>22068</v>
      </c>
      <c r="M8246" s="9" t="s">
        <v>22068</v>
      </c>
      <c r="N8246" s="9" t="s">
        <v>22068</v>
      </c>
      <c r="O8246" s="9" t="s">
        <v>22068</v>
      </c>
      <c r="P8246">
        <v>-155</v>
      </c>
      <c r="Q8246" t="s">
        <v>22068</v>
      </c>
      <c r="R8246" t="s">
        <v>22068</v>
      </c>
      <c r="S8246" t="s">
        <v>22068</v>
      </c>
      <c r="T8246" t="s">
        <v>22068</v>
      </c>
      <c r="U8246" t="s">
        <v>22068</v>
      </c>
      <c r="V8246" t="s">
        <v>22068</v>
      </c>
      <c r="W8246" t="s">
        <v>22068</v>
      </c>
      <c r="X8246" t="s">
        <v>22068</v>
      </c>
      <c r="Y8246" t="s">
        <v>22068</v>
      </c>
      <c r="Z8246" t="s">
        <v>22068</v>
      </c>
      <c r="AA8246" t="s">
        <v>8645</v>
      </c>
    </row>
    <row r="8247" spans="1:27" x14ac:dyDescent="0.2">
      <c r="A8247" t="s">
        <v>3520</v>
      </c>
      <c r="B8247" t="s">
        <v>12470</v>
      </c>
      <c r="C8247" s="8" t="s">
        <v>22068</v>
      </c>
      <c r="D8247">
        <v>1</v>
      </c>
      <c r="E8247" s="9">
        <v>2.9871400000000001</v>
      </c>
      <c r="F8247" s="9" t="s">
        <v>22068</v>
      </c>
      <c r="G8247" s="9" t="s">
        <v>22068</v>
      </c>
      <c r="H8247" s="9" t="s">
        <v>22068</v>
      </c>
      <c r="I8247" s="9" t="s">
        <v>22068</v>
      </c>
      <c r="J8247" s="9" t="s">
        <v>22068</v>
      </c>
      <c r="K8247" s="9" t="s">
        <v>22068</v>
      </c>
      <c r="L8247" s="9" t="s">
        <v>22068</v>
      </c>
      <c r="M8247" s="9" t="s">
        <v>22068</v>
      </c>
      <c r="N8247" s="9" t="s">
        <v>22068</v>
      </c>
      <c r="O8247" s="9" t="s">
        <v>22068</v>
      </c>
      <c r="P8247">
        <v>-1212</v>
      </c>
      <c r="Q8247" t="s">
        <v>22068</v>
      </c>
      <c r="R8247" t="s">
        <v>22068</v>
      </c>
      <c r="S8247" t="s">
        <v>22068</v>
      </c>
      <c r="T8247" t="s">
        <v>22068</v>
      </c>
      <c r="U8247" t="s">
        <v>22068</v>
      </c>
      <c r="V8247" t="s">
        <v>22068</v>
      </c>
      <c r="W8247" t="s">
        <v>22068</v>
      </c>
      <c r="X8247" t="s">
        <v>22068</v>
      </c>
      <c r="Y8247" t="s">
        <v>22068</v>
      </c>
      <c r="Z8247" t="s">
        <v>22068</v>
      </c>
      <c r="AA8247" t="s">
        <v>21380</v>
      </c>
    </row>
    <row r="8248" spans="1:27" x14ac:dyDescent="0.2">
      <c r="A8248" t="s">
        <v>6453</v>
      </c>
      <c r="B8248" t="s">
        <v>12146</v>
      </c>
      <c r="C8248" s="8" t="s">
        <v>22068</v>
      </c>
      <c r="D8248">
        <v>1</v>
      </c>
      <c r="E8248" s="9">
        <v>2.9871400000000001</v>
      </c>
      <c r="F8248" s="9" t="s">
        <v>22068</v>
      </c>
      <c r="G8248" s="9" t="s">
        <v>22068</v>
      </c>
      <c r="H8248" s="9" t="s">
        <v>22068</v>
      </c>
      <c r="I8248" s="9" t="s">
        <v>22068</v>
      </c>
      <c r="J8248" s="9" t="s">
        <v>22068</v>
      </c>
      <c r="K8248" s="9" t="s">
        <v>22068</v>
      </c>
      <c r="L8248" s="9" t="s">
        <v>22068</v>
      </c>
      <c r="M8248" s="9" t="s">
        <v>22068</v>
      </c>
      <c r="N8248" s="9" t="s">
        <v>22068</v>
      </c>
      <c r="O8248" s="9" t="s">
        <v>22068</v>
      </c>
      <c r="P8248">
        <v>-961</v>
      </c>
      <c r="Q8248" t="s">
        <v>22068</v>
      </c>
      <c r="R8248" t="s">
        <v>22068</v>
      </c>
      <c r="S8248" t="s">
        <v>22068</v>
      </c>
      <c r="T8248" t="s">
        <v>22068</v>
      </c>
      <c r="U8248" t="s">
        <v>22068</v>
      </c>
      <c r="V8248" t="s">
        <v>22068</v>
      </c>
      <c r="W8248" t="s">
        <v>22068</v>
      </c>
      <c r="X8248" t="s">
        <v>22068</v>
      </c>
      <c r="Y8248" t="s">
        <v>22068</v>
      </c>
      <c r="Z8248" t="s">
        <v>22068</v>
      </c>
      <c r="AA8248" t="s">
        <v>21381</v>
      </c>
    </row>
    <row r="8249" spans="1:27" x14ac:dyDescent="0.2">
      <c r="A8249" t="s">
        <v>1043</v>
      </c>
      <c r="B8249" t="s">
        <v>15168</v>
      </c>
      <c r="C8249" s="8" t="s">
        <v>22068</v>
      </c>
      <c r="D8249">
        <v>1</v>
      </c>
      <c r="E8249" s="9">
        <v>2.9682900000000001</v>
      </c>
      <c r="F8249" s="9" t="s">
        <v>22068</v>
      </c>
      <c r="G8249" s="9" t="s">
        <v>22068</v>
      </c>
      <c r="H8249" s="9" t="s">
        <v>22068</v>
      </c>
      <c r="I8249" s="9" t="s">
        <v>22068</v>
      </c>
      <c r="J8249" s="9" t="s">
        <v>22068</v>
      </c>
      <c r="K8249" s="9" t="s">
        <v>22068</v>
      </c>
      <c r="L8249" s="9" t="s">
        <v>22068</v>
      </c>
      <c r="M8249" s="9" t="s">
        <v>22068</v>
      </c>
      <c r="N8249" s="9" t="s">
        <v>22068</v>
      </c>
      <c r="O8249" s="9" t="s">
        <v>22068</v>
      </c>
      <c r="P8249">
        <v>-1648</v>
      </c>
      <c r="Q8249" t="s">
        <v>22068</v>
      </c>
      <c r="R8249" t="s">
        <v>22068</v>
      </c>
      <c r="S8249" t="s">
        <v>22068</v>
      </c>
      <c r="T8249" t="s">
        <v>22068</v>
      </c>
      <c r="U8249" t="s">
        <v>22068</v>
      </c>
      <c r="V8249" t="s">
        <v>22068</v>
      </c>
      <c r="W8249" t="s">
        <v>22068</v>
      </c>
      <c r="X8249" t="s">
        <v>22068</v>
      </c>
      <c r="Y8249" t="s">
        <v>22068</v>
      </c>
      <c r="Z8249" t="s">
        <v>22068</v>
      </c>
      <c r="AA8249" t="s">
        <v>21382</v>
      </c>
    </row>
    <row r="8250" spans="1:27" x14ac:dyDescent="0.2">
      <c r="A8250" t="s">
        <v>6664</v>
      </c>
      <c r="B8250" t="s">
        <v>15167</v>
      </c>
      <c r="C8250" s="8">
        <v>5</v>
      </c>
      <c r="D8250">
        <v>1</v>
      </c>
      <c r="E8250" s="9">
        <v>2.9682900000000001</v>
      </c>
      <c r="F8250" s="9" t="s">
        <v>22068</v>
      </c>
      <c r="G8250" s="9" t="s">
        <v>22068</v>
      </c>
      <c r="H8250" s="9" t="s">
        <v>22068</v>
      </c>
      <c r="I8250" s="9" t="s">
        <v>22068</v>
      </c>
      <c r="J8250" s="9" t="s">
        <v>22068</v>
      </c>
      <c r="K8250" s="9" t="s">
        <v>22068</v>
      </c>
      <c r="L8250" s="9" t="s">
        <v>22068</v>
      </c>
      <c r="M8250" s="9" t="s">
        <v>22068</v>
      </c>
      <c r="N8250" s="9" t="s">
        <v>22068</v>
      </c>
      <c r="O8250" s="9" t="s">
        <v>22068</v>
      </c>
      <c r="P8250">
        <v>-557</v>
      </c>
      <c r="Q8250" t="s">
        <v>22068</v>
      </c>
      <c r="R8250" t="s">
        <v>22068</v>
      </c>
      <c r="S8250" t="s">
        <v>22068</v>
      </c>
      <c r="T8250" t="s">
        <v>22068</v>
      </c>
      <c r="U8250" t="s">
        <v>22068</v>
      </c>
      <c r="V8250" t="s">
        <v>22068</v>
      </c>
      <c r="W8250" t="s">
        <v>22068</v>
      </c>
      <c r="X8250" t="s">
        <v>22068</v>
      </c>
      <c r="Y8250" t="s">
        <v>22068</v>
      </c>
      <c r="Z8250" t="s">
        <v>22068</v>
      </c>
      <c r="AA8250" t="s">
        <v>21383</v>
      </c>
    </row>
    <row r="8251" spans="1:27" x14ac:dyDescent="0.2">
      <c r="A8251" t="s">
        <v>7300</v>
      </c>
      <c r="B8251" t="s">
        <v>11054</v>
      </c>
      <c r="C8251" s="8" t="s">
        <v>22068</v>
      </c>
      <c r="D8251">
        <v>1</v>
      </c>
      <c r="E8251" s="9">
        <v>2.9682900000000001</v>
      </c>
      <c r="F8251" s="9" t="s">
        <v>22068</v>
      </c>
      <c r="G8251" s="9" t="s">
        <v>22068</v>
      </c>
      <c r="H8251" s="9" t="s">
        <v>22068</v>
      </c>
      <c r="I8251" s="9" t="s">
        <v>22068</v>
      </c>
      <c r="J8251" s="9" t="s">
        <v>22068</v>
      </c>
      <c r="K8251" s="9" t="s">
        <v>22068</v>
      </c>
      <c r="L8251" s="9" t="s">
        <v>22068</v>
      </c>
      <c r="M8251" s="9" t="s">
        <v>22068</v>
      </c>
      <c r="N8251" s="9" t="s">
        <v>22068</v>
      </c>
      <c r="O8251" s="9" t="s">
        <v>22068</v>
      </c>
      <c r="P8251">
        <v>-227</v>
      </c>
      <c r="Q8251" t="s">
        <v>22068</v>
      </c>
      <c r="R8251" t="s">
        <v>22068</v>
      </c>
      <c r="S8251" t="s">
        <v>22068</v>
      </c>
      <c r="T8251" t="s">
        <v>22068</v>
      </c>
      <c r="U8251" t="s">
        <v>22068</v>
      </c>
      <c r="V8251" t="s">
        <v>22068</v>
      </c>
      <c r="W8251" t="s">
        <v>22068</v>
      </c>
      <c r="X8251" t="s">
        <v>22068</v>
      </c>
      <c r="Y8251" t="s">
        <v>22068</v>
      </c>
      <c r="Z8251" t="s">
        <v>22068</v>
      </c>
      <c r="AA8251" t="s">
        <v>21384</v>
      </c>
    </row>
    <row r="8252" spans="1:27" x14ac:dyDescent="0.2">
      <c r="A8252" t="s">
        <v>7358</v>
      </c>
      <c r="B8252" t="s">
        <v>15169</v>
      </c>
      <c r="C8252" s="8">
        <v>6</v>
      </c>
      <c r="D8252">
        <v>1</v>
      </c>
      <c r="E8252" s="9">
        <v>2.9682900000000001</v>
      </c>
      <c r="F8252" s="9" t="s">
        <v>22068</v>
      </c>
      <c r="G8252" s="9" t="s">
        <v>22068</v>
      </c>
      <c r="H8252" s="9" t="s">
        <v>22068</v>
      </c>
      <c r="I8252" s="9" t="s">
        <v>22068</v>
      </c>
      <c r="J8252" s="9" t="s">
        <v>22068</v>
      </c>
      <c r="K8252" s="9" t="s">
        <v>22068</v>
      </c>
      <c r="L8252" s="9" t="s">
        <v>22068</v>
      </c>
      <c r="M8252" s="9" t="s">
        <v>22068</v>
      </c>
      <c r="N8252" s="9" t="s">
        <v>22068</v>
      </c>
      <c r="O8252" s="9" t="s">
        <v>22068</v>
      </c>
      <c r="P8252">
        <v>-27</v>
      </c>
      <c r="Q8252" t="s">
        <v>22068</v>
      </c>
      <c r="R8252" t="s">
        <v>22068</v>
      </c>
      <c r="S8252" t="s">
        <v>22068</v>
      </c>
      <c r="T8252" t="s">
        <v>22068</v>
      </c>
      <c r="U8252" t="s">
        <v>22068</v>
      </c>
      <c r="V8252" t="s">
        <v>22068</v>
      </c>
      <c r="W8252" t="s">
        <v>22068</v>
      </c>
      <c r="X8252" t="s">
        <v>22068</v>
      </c>
      <c r="Y8252" t="s">
        <v>22068</v>
      </c>
      <c r="Z8252" t="s">
        <v>22068</v>
      </c>
      <c r="AA8252" t="s">
        <v>21385</v>
      </c>
    </row>
    <row r="8253" spans="1:27" x14ac:dyDescent="0.2">
      <c r="A8253" t="s">
        <v>8051</v>
      </c>
      <c r="B8253" t="s">
        <v>15170</v>
      </c>
      <c r="C8253" s="8" t="s">
        <v>22068</v>
      </c>
      <c r="D8253">
        <v>1</v>
      </c>
      <c r="E8253" s="9">
        <v>2.9682900000000001</v>
      </c>
      <c r="F8253" s="9" t="s">
        <v>22068</v>
      </c>
      <c r="G8253" s="9" t="s">
        <v>22068</v>
      </c>
      <c r="H8253" s="9" t="s">
        <v>22068</v>
      </c>
      <c r="I8253" s="9" t="s">
        <v>22068</v>
      </c>
      <c r="J8253" s="9" t="s">
        <v>22068</v>
      </c>
      <c r="K8253" s="9" t="s">
        <v>22068</v>
      </c>
      <c r="L8253" s="9" t="s">
        <v>22068</v>
      </c>
      <c r="M8253" s="9" t="s">
        <v>22068</v>
      </c>
      <c r="N8253" s="9" t="s">
        <v>22068</v>
      </c>
      <c r="O8253" s="9" t="s">
        <v>22068</v>
      </c>
      <c r="P8253">
        <v>33</v>
      </c>
      <c r="Q8253" t="s">
        <v>22068</v>
      </c>
      <c r="R8253" t="s">
        <v>22068</v>
      </c>
      <c r="S8253" t="s">
        <v>22068</v>
      </c>
      <c r="T8253" t="s">
        <v>22068</v>
      </c>
      <c r="U8253" t="s">
        <v>22068</v>
      </c>
      <c r="V8253" t="s">
        <v>22068</v>
      </c>
      <c r="W8253" t="s">
        <v>22068</v>
      </c>
      <c r="X8253" t="s">
        <v>22068</v>
      </c>
      <c r="Y8253" t="s">
        <v>22068</v>
      </c>
      <c r="Z8253" t="s">
        <v>22068</v>
      </c>
      <c r="AA8253" t="s">
        <v>21386</v>
      </c>
    </row>
    <row r="8254" spans="1:27" x14ac:dyDescent="0.2">
      <c r="A8254" t="s">
        <v>1194</v>
      </c>
      <c r="B8254" t="s">
        <v>15172</v>
      </c>
      <c r="C8254" s="8" t="s">
        <v>22068</v>
      </c>
      <c r="D8254">
        <v>1</v>
      </c>
      <c r="E8254" s="9">
        <v>2.9675400000000001</v>
      </c>
      <c r="F8254" s="9" t="s">
        <v>22068</v>
      </c>
      <c r="G8254" s="9" t="s">
        <v>22068</v>
      </c>
      <c r="H8254" s="9" t="s">
        <v>22068</v>
      </c>
      <c r="I8254" s="9" t="s">
        <v>22068</v>
      </c>
      <c r="J8254" s="9" t="s">
        <v>22068</v>
      </c>
      <c r="K8254" s="9" t="s">
        <v>22068</v>
      </c>
      <c r="L8254" s="9" t="s">
        <v>22068</v>
      </c>
      <c r="M8254" s="9" t="s">
        <v>22068</v>
      </c>
      <c r="N8254" s="9" t="s">
        <v>22068</v>
      </c>
      <c r="O8254" s="9" t="s">
        <v>22068</v>
      </c>
      <c r="P8254">
        <v>-65</v>
      </c>
      <c r="Q8254" t="s">
        <v>22068</v>
      </c>
      <c r="R8254" t="s">
        <v>22068</v>
      </c>
      <c r="S8254" t="s">
        <v>22068</v>
      </c>
      <c r="T8254" t="s">
        <v>22068</v>
      </c>
      <c r="U8254" t="s">
        <v>22068</v>
      </c>
      <c r="V8254" t="s">
        <v>22068</v>
      </c>
      <c r="W8254" t="s">
        <v>22068</v>
      </c>
      <c r="X8254" t="s">
        <v>22068</v>
      </c>
      <c r="Y8254" t="s">
        <v>22068</v>
      </c>
      <c r="Z8254" t="s">
        <v>22068</v>
      </c>
      <c r="AA8254" t="s">
        <v>21387</v>
      </c>
    </row>
    <row r="8255" spans="1:27" x14ac:dyDescent="0.2">
      <c r="A8255" t="s">
        <v>4772</v>
      </c>
      <c r="B8255" t="s">
        <v>15171</v>
      </c>
      <c r="C8255" s="8" t="s">
        <v>22068</v>
      </c>
      <c r="D8255">
        <v>1</v>
      </c>
      <c r="E8255" s="9">
        <v>2.9675400000000001</v>
      </c>
      <c r="F8255" s="9" t="s">
        <v>22068</v>
      </c>
      <c r="G8255" s="9" t="s">
        <v>22068</v>
      </c>
      <c r="H8255" s="9" t="s">
        <v>22068</v>
      </c>
      <c r="I8255" s="9" t="s">
        <v>22068</v>
      </c>
      <c r="J8255" s="9" t="s">
        <v>22068</v>
      </c>
      <c r="K8255" s="9" t="s">
        <v>22068</v>
      </c>
      <c r="L8255" s="9" t="s">
        <v>22068</v>
      </c>
      <c r="M8255" s="9" t="s">
        <v>22068</v>
      </c>
      <c r="N8255" s="9" t="s">
        <v>22068</v>
      </c>
      <c r="O8255" s="9" t="s">
        <v>22068</v>
      </c>
      <c r="P8255">
        <v>-1536</v>
      </c>
      <c r="Q8255" t="s">
        <v>22068</v>
      </c>
      <c r="R8255" t="s">
        <v>22068</v>
      </c>
      <c r="S8255" t="s">
        <v>22068</v>
      </c>
      <c r="T8255" t="s">
        <v>22068</v>
      </c>
      <c r="U8255" t="s">
        <v>22068</v>
      </c>
      <c r="V8255" t="s">
        <v>22068</v>
      </c>
      <c r="W8255" t="s">
        <v>22068</v>
      </c>
      <c r="X8255" t="s">
        <v>22068</v>
      </c>
      <c r="Y8255" t="s">
        <v>22068</v>
      </c>
      <c r="Z8255" t="s">
        <v>22068</v>
      </c>
      <c r="AA8255" t="s">
        <v>21388</v>
      </c>
    </row>
    <row r="8256" spans="1:27" x14ac:dyDescent="0.2">
      <c r="A8256" t="s">
        <v>5688</v>
      </c>
      <c r="B8256" t="s">
        <v>15173</v>
      </c>
      <c r="C8256" s="8" t="s">
        <v>22068</v>
      </c>
      <c r="D8256">
        <v>1</v>
      </c>
      <c r="E8256" s="9">
        <v>2.9593500000000001</v>
      </c>
      <c r="F8256" s="9" t="s">
        <v>22068</v>
      </c>
      <c r="G8256" s="9" t="s">
        <v>22068</v>
      </c>
      <c r="H8256" s="9" t="s">
        <v>22068</v>
      </c>
      <c r="I8256" s="9" t="s">
        <v>22068</v>
      </c>
      <c r="J8256" s="9" t="s">
        <v>22068</v>
      </c>
      <c r="K8256" s="9" t="s">
        <v>22068</v>
      </c>
      <c r="L8256" s="9" t="s">
        <v>22068</v>
      </c>
      <c r="M8256" s="9" t="s">
        <v>22068</v>
      </c>
      <c r="N8256" s="9" t="s">
        <v>22068</v>
      </c>
      <c r="O8256" s="9" t="s">
        <v>22068</v>
      </c>
      <c r="P8256">
        <v>-496</v>
      </c>
      <c r="Q8256" t="s">
        <v>22068</v>
      </c>
      <c r="R8256" t="s">
        <v>22068</v>
      </c>
      <c r="S8256" t="s">
        <v>22068</v>
      </c>
      <c r="T8256" t="s">
        <v>22068</v>
      </c>
      <c r="U8256" t="s">
        <v>22068</v>
      </c>
      <c r="V8256" t="s">
        <v>22068</v>
      </c>
      <c r="W8256" t="s">
        <v>22068</v>
      </c>
      <c r="X8256" t="s">
        <v>22068</v>
      </c>
      <c r="Y8256" t="s">
        <v>22068</v>
      </c>
      <c r="Z8256" t="s">
        <v>22068</v>
      </c>
      <c r="AA8256" t="s">
        <v>21389</v>
      </c>
    </row>
    <row r="8257" spans="1:27" x14ac:dyDescent="0.2">
      <c r="A8257" t="s">
        <v>7697</v>
      </c>
      <c r="B8257" t="s">
        <v>15174</v>
      </c>
      <c r="C8257" s="8" t="s">
        <v>22068</v>
      </c>
      <c r="D8257">
        <v>1</v>
      </c>
      <c r="E8257" s="9">
        <v>2.9593500000000001</v>
      </c>
      <c r="F8257" s="9" t="s">
        <v>22068</v>
      </c>
      <c r="G8257" s="9" t="s">
        <v>22068</v>
      </c>
      <c r="H8257" s="9" t="s">
        <v>22068</v>
      </c>
      <c r="I8257" s="9" t="s">
        <v>22068</v>
      </c>
      <c r="J8257" s="9" t="s">
        <v>22068</v>
      </c>
      <c r="K8257" s="9" t="s">
        <v>22068</v>
      </c>
      <c r="L8257" s="9" t="s">
        <v>22068</v>
      </c>
      <c r="M8257" s="9" t="s">
        <v>22068</v>
      </c>
      <c r="N8257" s="9" t="s">
        <v>22068</v>
      </c>
      <c r="O8257" s="9" t="s">
        <v>22068</v>
      </c>
      <c r="P8257">
        <v>-51</v>
      </c>
      <c r="Q8257" t="s">
        <v>22068</v>
      </c>
      <c r="R8257" t="s">
        <v>22068</v>
      </c>
      <c r="S8257" t="s">
        <v>22068</v>
      </c>
      <c r="T8257" t="s">
        <v>22068</v>
      </c>
      <c r="U8257" t="s">
        <v>22068</v>
      </c>
      <c r="V8257" t="s">
        <v>22068</v>
      </c>
      <c r="W8257" t="s">
        <v>22068</v>
      </c>
      <c r="X8257" t="s">
        <v>22068</v>
      </c>
      <c r="Y8257" t="s">
        <v>22068</v>
      </c>
      <c r="Z8257" t="s">
        <v>22068</v>
      </c>
      <c r="AA8257" t="s">
        <v>21390</v>
      </c>
    </row>
    <row r="8258" spans="1:27" x14ac:dyDescent="0.2">
      <c r="A8258" t="s">
        <v>2586</v>
      </c>
      <c r="B8258" t="s">
        <v>15175</v>
      </c>
      <c r="C8258" s="8">
        <v>15</v>
      </c>
      <c r="D8258">
        <v>2</v>
      </c>
      <c r="E8258" s="9">
        <v>2.9462299999999999</v>
      </c>
      <c r="F8258" s="9">
        <v>2.0738699999999999</v>
      </c>
      <c r="G8258" s="9" t="s">
        <v>22068</v>
      </c>
      <c r="H8258" s="9" t="s">
        <v>22068</v>
      </c>
      <c r="I8258" s="9" t="s">
        <v>22068</v>
      </c>
      <c r="J8258" s="9" t="s">
        <v>22068</v>
      </c>
      <c r="K8258" s="9" t="s">
        <v>22068</v>
      </c>
      <c r="L8258" s="9" t="s">
        <v>22068</v>
      </c>
      <c r="M8258" s="9" t="s">
        <v>22068</v>
      </c>
      <c r="N8258" s="9" t="s">
        <v>22068</v>
      </c>
      <c r="O8258" s="9" t="s">
        <v>22068</v>
      </c>
      <c r="P8258">
        <v>-226</v>
      </c>
      <c r="Q8258">
        <v>-155</v>
      </c>
      <c r="R8258" t="s">
        <v>22068</v>
      </c>
      <c r="S8258" t="s">
        <v>22068</v>
      </c>
      <c r="T8258" t="s">
        <v>22068</v>
      </c>
      <c r="U8258" t="s">
        <v>22068</v>
      </c>
      <c r="V8258" t="s">
        <v>22068</v>
      </c>
      <c r="W8258" t="s">
        <v>22068</v>
      </c>
      <c r="X8258" t="s">
        <v>22068</v>
      </c>
      <c r="Y8258" t="s">
        <v>22068</v>
      </c>
      <c r="Z8258" t="s">
        <v>22068</v>
      </c>
      <c r="AA8258" t="s">
        <v>9051</v>
      </c>
    </row>
    <row r="8259" spans="1:27" x14ac:dyDescent="0.2">
      <c r="A8259" t="s">
        <v>781</v>
      </c>
      <c r="B8259" t="s">
        <v>11466</v>
      </c>
      <c r="C8259" s="8">
        <v>4</v>
      </c>
      <c r="D8259">
        <v>1</v>
      </c>
      <c r="E8259" s="9">
        <v>2.94563</v>
      </c>
      <c r="F8259" s="9" t="s">
        <v>22068</v>
      </c>
      <c r="G8259" s="9" t="s">
        <v>22068</v>
      </c>
      <c r="H8259" s="9" t="s">
        <v>22068</v>
      </c>
      <c r="I8259" s="9" t="s">
        <v>22068</v>
      </c>
      <c r="J8259" s="9" t="s">
        <v>22068</v>
      </c>
      <c r="K8259" s="9" t="s">
        <v>22068</v>
      </c>
      <c r="L8259" s="9" t="s">
        <v>22068</v>
      </c>
      <c r="M8259" s="9" t="s">
        <v>22068</v>
      </c>
      <c r="N8259" s="9" t="s">
        <v>22068</v>
      </c>
      <c r="O8259" s="9" t="s">
        <v>22068</v>
      </c>
      <c r="P8259">
        <v>-155</v>
      </c>
      <c r="Q8259" t="s">
        <v>22068</v>
      </c>
      <c r="R8259" t="s">
        <v>22068</v>
      </c>
      <c r="S8259" t="s">
        <v>22068</v>
      </c>
      <c r="T8259" t="s">
        <v>22068</v>
      </c>
      <c r="U8259" t="s">
        <v>22068</v>
      </c>
      <c r="V8259" t="s">
        <v>22068</v>
      </c>
      <c r="W8259" t="s">
        <v>22068</v>
      </c>
      <c r="X8259" t="s">
        <v>22068</v>
      </c>
      <c r="Y8259" t="s">
        <v>22068</v>
      </c>
      <c r="Z8259" t="s">
        <v>22068</v>
      </c>
      <c r="AA8259" t="s">
        <v>8586</v>
      </c>
    </row>
    <row r="8260" spans="1:27" x14ac:dyDescent="0.2">
      <c r="A8260" t="s">
        <v>7737</v>
      </c>
      <c r="B8260" t="s">
        <v>15176</v>
      </c>
      <c r="C8260" s="8" t="s">
        <v>22068</v>
      </c>
      <c r="D8260">
        <v>1</v>
      </c>
      <c r="E8260" s="9">
        <v>2.94563</v>
      </c>
      <c r="F8260" s="9" t="s">
        <v>22068</v>
      </c>
      <c r="G8260" s="9" t="s">
        <v>22068</v>
      </c>
      <c r="H8260" s="9" t="s">
        <v>22068</v>
      </c>
      <c r="I8260" s="9" t="s">
        <v>22068</v>
      </c>
      <c r="J8260" s="9" t="s">
        <v>22068</v>
      </c>
      <c r="K8260" s="9" t="s">
        <v>22068</v>
      </c>
      <c r="L8260" s="9" t="s">
        <v>22068</v>
      </c>
      <c r="M8260" s="9" t="s">
        <v>22068</v>
      </c>
      <c r="N8260" s="9" t="s">
        <v>22068</v>
      </c>
      <c r="O8260" s="9" t="s">
        <v>22068</v>
      </c>
      <c r="P8260">
        <v>-784</v>
      </c>
      <c r="Q8260" t="s">
        <v>22068</v>
      </c>
      <c r="R8260" t="s">
        <v>22068</v>
      </c>
      <c r="S8260" t="s">
        <v>22068</v>
      </c>
      <c r="T8260" t="s">
        <v>22068</v>
      </c>
      <c r="U8260" t="s">
        <v>22068</v>
      </c>
      <c r="V8260" t="s">
        <v>22068</v>
      </c>
      <c r="W8260" t="s">
        <v>22068</v>
      </c>
      <c r="X8260" t="s">
        <v>22068</v>
      </c>
      <c r="Y8260" t="s">
        <v>22068</v>
      </c>
      <c r="Z8260" t="s">
        <v>22068</v>
      </c>
      <c r="AA8260" t="s">
        <v>10308</v>
      </c>
    </row>
    <row r="8261" spans="1:27" x14ac:dyDescent="0.2">
      <c r="A8261" t="s">
        <v>3144</v>
      </c>
      <c r="B8261" t="s">
        <v>10779</v>
      </c>
      <c r="C8261" s="8" t="s">
        <v>22068</v>
      </c>
      <c r="D8261">
        <v>1</v>
      </c>
      <c r="E8261" s="9">
        <v>2.9003000000000001</v>
      </c>
      <c r="F8261" s="9" t="s">
        <v>22068</v>
      </c>
      <c r="G8261" s="9" t="s">
        <v>22068</v>
      </c>
      <c r="H8261" s="9" t="s">
        <v>22068</v>
      </c>
      <c r="I8261" s="9" t="s">
        <v>22068</v>
      </c>
      <c r="J8261" s="9" t="s">
        <v>22068</v>
      </c>
      <c r="K8261" s="9" t="s">
        <v>22068</v>
      </c>
      <c r="L8261" s="9" t="s">
        <v>22068</v>
      </c>
      <c r="M8261" s="9" t="s">
        <v>22068</v>
      </c>
      <c r="N8261" s="9" t="s">
        <v>22068</v>
      </c>
      <c r="O8261" s="9" t="s">
        <v>22068</v>
      </c>
      <c r="P8261">
        <v>-316</v>
      </c>
      <c r="Q8261" t="s">
        <v>22068</v>
      </c>
      <c r="R8261" t="s">
        <v>22068</v>
      </c>
      <c r="S8261" t="s">
        <v>22068</v>
      </c>
      <c r="T8261" t="s">
        <v>22068</v>
      </c>
      <c r="U8261" t="s">
        <v>22068</v>
      </c>
      <c r="V8261" t="s">
        <v>22068</v>
      </c>
      <c r="W8261" t="s">
        <v>22068</v>
      </c>
      <c r="X8261" t="s">
        <v>22068</v>
      </c>
      <c r="Y8261" t="s">
        <v>22068</v>
      </c>
      <c r="Z8261" t="s">
        <v>22068</v>
      </c>
      <c r="AA8261" t="s">
        <v>21391</v>
      </c>
    </row>
    <row r="8262" spans="1:27" x14ac:dyDescent="0.2">
      <c r="A8262" t="s">
        <v>5441</v>
      </c>
      <c r="B8262" t="s">
        <v>12754</v>
      </c>
      <c r="C8262" s="8" t="s">
        <v>22068</v>
      </c>
      <c r="D8262">
        <v>1</v>
      </c>
      <c r="E8262" s="9">
        <v>2.8986800000000001</v>
      </c>
      <c r="F8262" s="9" t="s">
        <v>22068</v>
      </c>
      <c r="G8262" s="9" t="s">
        <v>22068</v>
      </c>
      <c r="H8262" s="9" t="s">
        <v>22068</v>
      </c>
      <c r="I8262" s="9" t="s">
        <v>22068</v>
      </c>
      <c r="J8262" s="9" t="s">
        <v>22068</v>
      </c>
      <c r="K8262" s="9" t="s">
        <v>22068</v>
      </c>
      <c r="L8262" s="9" t="s">
        <v>22068</v>
      </c>
      <c r="M8262" s="9" t="s">
        <v>22068</v>
      </c>
      <c r="N8262" s="9" t="s">
        <v>22068</v>
      </c>
      <c r="O8262" s="9" t="s">
        <v>22068</v>
      </c>
      <c r="P8262">
        <v>-75</v>
      </c>
      <c r="Q8262" t="s">
        <v>22068</v>
      </c>
      <c r="R8262" t="s">
        <v>22068</v>
      </c>
      <c r="S8262" t="s">
        <v>22068</v>
      </c>
      <c r="T8262" t="s">
        <v>22068</v>
      </c>
      <c r="U8262" t="s">
        <v>22068</v>
      </c>
      <c r="V8262" t="s">
        <v>22068</v>
      </c>
      <c r="W8262" t="s">
        <v>22068</v>
      </c>
      <c r="X8262" t="s">
        <v>22068</v>
      </c>
      <c r="Y8262" t="s">
        <v>22068</v>
      </c>
      <c r="Z8262" t="s">
        <v>22068</v>
      </c>
      <c r="AA8262" t="s">
        <v>21392</v>
      </c>
    </row>
    <row r="8263" spans="1:27" x14ac:dyDescent="0.2">
      <c r="A8263" t="s">
        <v>5565</v>
      </c>
      <c r="B8263" t="s">
        <v>15177</v>
      </c>
      <c r="C8263" s="8" t="s">
        <v>22068</v>
      </c>
      <c r="D8263">
        <v>1</v>
      </c>
      <c r="E8263" s="9">
        <v>2.8986800000000001</v>
      </c>
      <c r="F8263" s="9" t="s">
        <v>22068</v>
      </c>
      <c r="G8263" s="9" t="s">
        <v>22068</v>
      </c>
      <c r="H8263" s="9" t="s">
        <v>22068</v>
      </c>
      <c r="I8263" s="9" t="s">
        <v>22068</v>
      </c>
      <c r="J8263" s="9" t="s">
        <v>22068</v>
      </c>
      <c r="K8263" s="9" t="s">
        <v>22068</v>
      </c>
      <c r="L8263" s="9" t="s">
        <v>22068</v>
      </c>
      <c r="M8263" s="9" t="s">
        <v>22068</v>
      </c>
      <c r="N8263" s="9" t="s">
        <v>22068</v>
      </c>
      <c r="O8263" s="9" t="s">
        <v>22068</v>
      </c>
      <c r="P8263">
        <v>-674</v>
      </c>
      <c r="Q8263" t="s">
        <v>22068</v>
      </c>
      <c r="R8263" t="s">
        <v>22068</v>
      </c>
      <c r="S8263" t="s">
        <v>22068</v>
      </c>
      <c r="T8263" t="s">
        <v>22068</v>
      </c>
      <c r="U8263" t="s">
        <v>22068</v>
      </c>
      <c r="V8263" t="s">
        <v>22068</v>
      </c>
      <c r="W8263" t="s">
        <v>22068</v>
      </c>
      <c r="X8263" t="s">
        <v>22068</v>
      </c>
      <c r="Y8263" t="s">
        <v>22068</v>
      </c>
      <c r="Z8263" t="s">
        <v>22068</v>
      </c>
      <c r="AA8263" t="s">
        <v>21393</v>
      </c>
    </row>
    <row r="8264" spans="1:27" x14ac:dyDescent="0.2">
      <c r="A8264" t="s">
        <v>4372</v>
      </c>
      <c r="B8264" t="s">
        <v>15178</v>
      </c>
      <c r="C8264" s="8" t="s">
        <v>22068</v>
      </c>
      <c r="D8264">
        <v>1</v>
      </c>
      <c r="E8264" s="9">
        <v>2.8961100000000002</v>
      </c>
      <c r="F8264" s="9" t="s">
        <v>22068</v>
      </c>
      <c r="G8264" s="9" t="s">
        <v>22068</v>
      </c>
      <c r="H8264" s="9" t="s">
        <v>22068</v>
      </c>
      <c r="I8264" s="9" t="s">
        <v>22068</v>
      </c>
      <c r="J8264" s="9" t="s">
        <v>22068</v>
      </c>
      <c r="K8264" s="9" t="s">
        <v>22068</v>
      </c>
      <c r="L8264" s="9" t="s">
        <v>22068</v>
      </c>
      <c r="M8264" s="9" t="s">
        <v>22068</v>
      </c>
      <c r="N8264" s="9" t="s">
        <v>22068</v>
      </c>
      <c r="O8264" s="9" t="s">
        <v>22068</v>
      </c>
      <c r="P8264">
        <v>-352</v>
      </c>
      <c r="Q8264" t="s">
        <v>22068</v>
      </c>
      <c r="R8264" t="s">
        <v>22068</v>
      </c>
      <c r="S8264" t="s">
        <v>22068</v>
      </c>
      <c r="T8264" t="s">
        <v>22068</v>
      </c>
      <c r="U8264" t="s">
        <v>22068</v>
      </c>
      <c r="V8264" t="s">
        <v>22068</v>
      </c>
      <c r="W8264" t="s">
        <v>22068</v>
      </c>
      <c r="X8264" t="s">
        <v>22068</v>
      </c>
      <c r="Y8264" t="s">
        <v>22068</v>
      </c>
      <c r="Z8264" t="s">
        <v>22068</v>
      </c>
      <c r="AA8264" t="s">
        <v>9503</v>
      </c>
    </row>
    <row r="8265" spans="1:27" x14ac:dyDescent="0.2">
      <c r="A8265" t="s">
        <v>97</v>
      </c>
      <c r="B8265" t="s">
        <v>10480</v>
      </c>
      <c r="C8265" s="8" t="s">
        <v>22068</v>
      </c>
      <c r="D8265">
        <v>1</v>
      </c>
      <c r="E8265" s="9">
        <v>2.8950999999999998</v>
      </c>
      <c r="F8265" s="9" t="s">
        <v>22068</v>
      </c>
      <c r="G8265" s="9" t="s">
        <v>22068</v>
      </c>
      <c r="H8265" s="9" t="s">
        <v>22068</v>
      </c>
      <c r="I8265" s="9" t="s">
        <v>22068</v>
      </c>
      <c r="J8265" s="9" t="s">
        <v>22068</v>
      </c>
      <c r="K8265" s="9" t="s">
        <v>22068</v>
      </c>
      <c r="L8265" s="9" t="s">
        <v>22068</v>
      </c>
      <c r="M8265" s="9" t="s">
        <v>22068</v>
      </c>
      <c r="N8265" s="9" t="s">
        <v>22068</v>
      </c>
      <c r="O8265" s="9" t="s">
        <v>22068</v>
      </c>
      <c r="P8265">
        <v>-279</v>
      </c>
      <c r="Q8265" t="s">
        <v>22068</v>
      </c>
      <c r="R8265" t="s">
        <v>22068</v>
      </c>
      <c r="S8265" t="s">
        <v>22068</v>
      </c>
      <c r="T8265" t="s">
        <v>22068</v>
      </c>
      <c r="U8265" t="s">
        <v>22068</v>
      </c>
      <c r="V8265" t="s">
        <v>22068</v>
      </c>
      <c r="W8265" t="s">
        <v>22068</v>
      </c>
      <c r="X8265" t="s">
        <v>22068</v>
      </c>
      <c r="Y8265" t="s">
        <v>22068</v>
      </c>
      <c r="Z8265" t="s">
        <v>22068</v>
      </c>
      <c r="AA8265" t="s">
        <v>8408</v>
      </c>
    </row>
    <row r="8266" spans="1:27" x14ac:dyDescent="0.2">
      <c r="A8266" t="s">
        <v>653</v>
      </c>
      <c r="B8266" t="s">
        <v>8555</v>
      </c>
      <c r="C8266" s="8" t="s">
        <v>22068</v>
      </c>
      <c r="D8266">
        <v>1</v>
      </c>
      <c r="E8266" s="9">
        <v>2.8950999999999998</v>
      </c>
      <c r="F8266" s="9" t="s">
        <v>22068</v>
      </c>
      <c r="G8266" s="9" t="s">
        <v>22068</v>
      </c>
      <c r="H8266" s="9" t="s">
        <v>22068</v>
      </c>
      <c r="I8266" s="9" t="s">
        <v>22068</v>
      </c>
      <c r="J8266" s="9" t="s">
        <v>22068</v>
      </c>
      <c r="K8266" s="9" t="s">
        <v>22068</v>
      </c>
      <c r="L8266" s="9" t="s">
        <v>22068</v>
      </c>
      <c r="M8266" s="9" t="s">
        <v>22068</v>
      </c>
      <c r="N8266" s="9" t="s">
        <v>22068</v>
      </c>
      <c r="O8266" s="9" t="s">
        <v>22068</v>
      </c>
      <c r="P8266">
        <v>-379</v>
      </c>
      <c r="Q8266" t="s">
        <v>22068</v>
      </c>
      <c r="R8266" t="s">
        <v>22068</v>
      </c>
      <c r="S8266" t="s">
        <v>22068</v>
      </c>
      <c r="T8266" t="s">
        <v>22068</v>
      </c>
      <c r="U8266" t="s">
        <v>22068</v>
      </c>
      <c r="V8266" t="s">
        <v>22068</v>
      </c>
      <c r="W8266" t="s">
        <v>22068</v>
      </c>
      <c r="X8266" t="s">
        <v>22068</v>
      </c>
      <c r="Y8266" t="s">
        <v>22068</v>
      </c>
      <c r="Z8266" t="s">
        <v>22068</v>
      </c>
      <c r="AA8266" t="s">
        <v>8555</v>
      </c>
    </row>
    <row r="8267" spans="1:27" x14ac:dyDescent="0.2">
      <c r="A8267" t="s">
        <v>1049</v>
      </c>
      <c r="B8267"/>
      <c r="C8267" s="8" t="s">
        <v>22068</v>
      </c>
      <c r="D8267">
        <v>1</v>
      </c>
      <c r="E8267" s="9">
        <v>2.8950999999999998</v>
      </c>
      <c r="F8267" s="9" t="s">
        <v>22068</v>
      </c>
      <c r="G8267" s="9" t="s">
        <v>22068</v>
      </c>
      <c r="H8267" s="9" t="s">
        <v>22068</v>
      </c>
      <c r="I8267" s="9" t="s">
        <v>22068</v>
      </c>
      <c r="J8267" s="9" t="s">
        <v>22068</v>
      </c>
      <c r="K8267" s="9" t="s">
        <v>22068</v>
      </c>
      <c r="L8267" s="9" t="s">
        <v>22068</v>
      </c>
      <c r="M8267" s="9" t="s">
        <v>22068</v>
      </c>
      <c r="N8267" s="9" t="s">
        <v>22068</v>
      </c>
      <c r="O8267" s="9" t="s">
        <v>22068</v>
      </c>
      <c r="P8267">
        <v>-645</v>
      </c>
      <c r="Q8267" t="s">
        <v>22068</v>
      </c>
      <c r="R8267" t="s">
        <v>22068</v>
      </c>
      <c r="S8267" t="s">
        <v>22068</v>
      </c>
      <c r="T8267" t="s">
        <v>22068</v>
      </c>
      <c r="U8267" t="s">
        <v>22068</v>
      </c>
      <c r="V8267" t="s">
        <v>22068</v>
      </c>
      <c r="W8267" t="s">
        <v>22068</v>
      </c>
      <c r="X8267" t="s">
        <v>22068</v>
      </c>
      <c r="Y8267" t="s">
        <v>22068</v>
      </c>
      <c r="Z8267" t="s">
        <v>22068</v>
      </c>
    </row>
    <row r="8268" spans="1:27" x14ac:dyDescent="0.2">
      <c r="A8268" t="s">
        <v>1107</v>
      </c>
      <c r="B8268" t="s">
        <v>10480</v>
      </c>
      <c r="C8268" s="8" t="s">
        <v>22068</v>
      </c>
      <c r="D8268">
        <v>2</v>
      </c>
      <c r="E8268" s="9">
        <v>2.8950999999999998</v>
      </c>
      <c r="F8268" s="9">
        <v>2.4838800000000001</v>
      </c>
      <c r="G8268" s="9" t="s">
        <v>22068</v>
      </c>
      <c r="H8268" s="9" t="s">
        <v>22068</v>
      </c>
      <c r="I8268" s="9" t="s">
        <v>22068</v>
      </c>
      <c r="J8268" s="9" t="s">
        <v>22068</v>
      </c>
      <c r="K8268" s="9" t="s">
        <v>22068</v>
      </c>
      <c r="L8268" s="9" t="s">
        <v>22068</v>
      </c>
      <c r="M8268" s="9" t="s">
        <v>22068</v>
      </c>
      <c r="N8268" s="9" t="s">
        <v>22068</v>
      </c>
      <c r="O8268" s="9" t="s">
        <v>22068</v>
      </c>
      <c r="P8268">
        <v>-1454</v>
      </c>
      <c r="Q8268">
        <v>-1512</v>
      </c>
      <c r="R8268" t="s">
        <v>22068</v>
      </c>
      <c r="S8268" t="s">
        <v>22068</v>
      </c>
      <c r="T8268" t="s">
        <v>22068</v>
      </c>
      <c r="U8268" t="s">
        <v>22068</v>
      </c>
      <c r="V8268" t="s">
        <v>22068</v>
      </c>
      <c r="W8268" t="s">
        <v>22068</v>
      </c>
      <c r="X8268" t="s">
        <v>22068</v>
      </c>
      <c r="Y8268" t="s">
        <v>22068</v>
      </c>
      <c r="Z8268" t="s">
        <v>22068</v>
      </c>
      <c r="AA8268" t="s">
        <v>8682</v>
      </c>
    </row>
    <row r="8269" spans="1:27" x14ac:dyDescent="0.2">
      <c r="A8269" t="s">
        <v>5742</v>
      </c>
      <c r="B8269" t="s">
        <v>14653</v>
      </c>
      <c r="C8269" s="8" t="s">
        <v>22068</v>
      </c>
      <c r="D8269">
        <v>1</v>
      </c>
      <c r="E8269" s="9">
        <v>2.8950999999999998</v>
      </c>
      <c r="F8269" s="9" t="s">
        <v>22068</v>
      </c>
      <c r="G8269" s="9" t="s">
        <v>22068</v>
      </c>
      <c r="H8269" s="9" t="s">
        <v>22068</v>
      </c>
      <c r="I8269" s="9" t="s">
        <v>22068</v>
      </c>
      <c r="J8269" s="9" t="s">
        <v>22068</v>
      </c>
      <c r="K8269" s="9" t="s">
        <v>22068</v>
      </c>
      <c r="L8269" s="9" t="s">
        <v>22068</v>
      </c>
      <c r="M8269" s="9" t="s">
        <v>22068</v>
      </c>
      <c r="N8269" s="9" t="s">
        <v>22068</v>
      </c>
      <c r="O8269" s="9" t="s">
        <v>22068</v>
      </c>
      <c r="P8269">
        <v>-56</v>
      </c>
      <c r="Q8269" t="s">
        <v>22068</v>
      </c>
      <c r="R8269" t="s">
        <v>22068</v>
      </c>
      <c r="S8269" t="s">
        <v>22068</v>
      </c>
      <c r="T8269" t="s">
        <v>22068</v>
      </c>
      <c r="U8269" t="s">
        <v>22068</v>
      </c>
      <c r="V8269" t="s">
        <v>22068</v>
      </c>
      <c r="W8269" t="s">
        <v>22068</v>
      </c>
      <c r="X8269" t="s">
        <v>22068</v>
      </c>
      <c r="Y8269" t="s">
        <v>22068</v>
      </c>
      <c r="Z8269" t="s">
        <v>22068</v>
      </c>
      <c r="AA8269" t="s">
        <v>21394</v>
      </c>
    </row>
    <row r="8270" spans="1:27" x14ac:dyDescent="0.2">
      <c r="A8270" t="s">
        <v>7262</v>
      </c>
      <c r="B8270" t="s">
        <v>10480</v>
      </c>
      <c r="C8270" s="8" t="s">
        <v>22068</v>
      </c>
      <c r="D8270">
        <v>1</v>
      </c>
      <c r="E8270" s="9">
        <v>2.8950999999999998</v>
      </c>
      <c r="F8270" s="9" t="s">
        <v>22068</v>
      </c>
      <c r="G8270" s="9" t="s">
        <v>22068</v>
      </c>
      <c r="H8270" s="9" t="s">
        <v>22068</v>
      </c>
      <c r="I8270" s="9" t="s">
        <v>22068</v>
      </c>
      <c r="J8270" s="9" t="s">
        <v>22068</v>
      </c>
      <c r="K8270" s="9" t="s">
        <v>22068</v>
      </c>
      <c r="L8270" s="9" t="s">
        <v>22068</v>
      </c>
      <c r="M8270" s="9" t="s">
        <v>22068</v>
      </c>
      <c r="N8270" s="9" t="s">
        <v>22068</v>
      </c>
      <c r="O8270" s="9" t="s">
        <v>22068</v>
      </c>
      <c r="P8270">
        <v>-163</v>
      </c>
      <c r="Q8270" t="s">
        <v>22068</v>
      </c>
      <c r="R8270" t="s">
        <v>22068</v>
      </c>
      <c r="S8270" t="s">
        <v>22068</v>
      </c>
      <c r="T8270" t="s">
        <v>22068</v>
      </c>
      <c r="U8270" t="s">
        <v>22068</v>
      </c>
      <c r="V8270" t="s">
        <v>22068</v>
      </c>
      <c r="W8270" t="s">
        <v>22068</v>
      </c>
      <c r="X8270" t="s">
        <v>22068</v>
      </c>
      <c r="Y8270" t="s">
        <v>22068</v>
      </c>
      <c r="Z8270" t="s">
        <v>22068</v>
      </c>
      <c r="AA8270" t="s">
        <v>10195</v>
      </c>
    </row>
    <row r="8271" spans="1:27" x14ac:dyDescent="0.2">
      <c r="A8271" t="s">
        <v>4845</v>
      </c>
      <c r="B8271" t="s">
        <v>10712</v>
      </c>
      <c r="C8271" s="8">
        <v>14</v>
      </c>
      <c r="D8271">
        <v>2</v>
      </c>
      <c r="E8271" s="9">
        <v>2.8902299999999999</v>
      </c>
      <c r="F8271" s="9">
        <v>2.72227</v>
      </c>
      <c r="G8271" s="9" t="s">
        <v>22068</v>
      </c>
      <c r="H8271" s="9" t="s">
        <v>22068</v>
      </c>
      <c r="I8271" s="9" t="s">
        <v>22068</v>
      </c>
      <c r="J8271" s="9" t="s">
        <v>22068</v>
      </c>
      <c r="K8271" s="9" t="s">
        <v>22068</v>
      </c>
      <c r="L8271" s="9" t="s">
        <v>22068</v>
      </c>
      <c r="M8271" s="9" t="s">
        <v>22068</v>
      </c>
      <c r="N8271" s="9" t="s">
        <v>22068</v>
      </c>
      <c r="O8271" s="9" t="s">
        <v>22068</v>
      </c>
      <c r="P8271">
        <v>-592</v>
      </c>
      <c r="Q8271">
        <v>-54</v>
      </c>
      <c r="R8271" t="s">
        <v>22068</v>
      </c>
      <c r="S8271" t="s">
        <v>22068</v>
      </c>
      <c r="T8271" t="s">
        <v>22068</v>
      </c>
      <c r="U8271" t="s">
        <v>22068</v>
      </c>
      <c r="V8271" t="s">
        <v>22068</v>
      </c>
      <c r="W8271" t="s">
        <v>22068</v>
      </c>
      <c r="X8271" t="s">
        <v>22068</v>
      </c>
      <c r="Y8271" t="s">
        <v>22068</v>
      </c>
      <c r="Z8271" t="s">
        <v>22068</v>
      </c>
      <c r="AA8271" t="s">
        <v>21395</v>
      </c>
    </row>
    <row r="8272" spans="1:27" x14ac:dyDescent="0.2">
      <c r="A8272" t="s">
        <v>2183</v>
      </c>
      <c r="B8272" t="s">
        <v>15353</v>
      </c>
      <c r="C8272" s="8">
        <v>15</v>
      </c>
      <c r="D8272">
        <v>1</v>
      </c>
      <c r="E8272" s="9">
        <v>2.8727399999999998</v>
      </c>
      <c r="F8272" s="9" t="s">
        <v>22068</v>
      </c>
      <c r="G8272" s="9" t="s">
        <v>22068</v>
      </c>
      <c r="H8272" s="9" t="s">
        <v>22068</v>
      </c>
      <c r="I8272" s="9" t="s">
        <v>22068</v>
      </c>
      <c r="J8272" s="9" t="s">
        <v>22068</v>
      </c>
      <c r="K8272" s="9" t="s">
        <v>22068</v>
      </c>
      <c r="L8272" s="9" t="s">
        <v>22068</v>
      </c>
      <c r="M8272" s="9" t="s">
        <v>22068</v>
      </c>
      <c r="N8272" s="9" t="s">
        <v>22068</v>
      </c>
      <c r="O8272" s="9" t="s">
        <v>22068</v>
      </c>
      <c r="P8272">
        <v>-42</v>
      </c>
      <c r="Q8272" t="s">
        <v>22068</v>
      </c>
      <c r="R8272" t="s">
        <v>22068</v>
      </c>
      <c r="S8272" t="s">
        <v>22068</v>
      </c>
      <c r="T8272" t="s">
        <v>22068</v>
      </c>
      <c r="U8272" t="s">
        <v>22068</v>
      </c>
      <c r="V8272" t="s">
        <v>22068</v>
      </c>
      <c r="W8272" t="s">
        <v>22068</v>
      </c>
      <c r="X8272" t="s">
        <v>22068</v>
      </c>
      <c r="Y8272" t="s">
        <v>22068</v>
      </c>
      <c r="Z8272" t="s">
        <v>22068</v>
      </c>
      <c r="AA8272" t="s">
        <v>8951</v>
      </c>
    </row>
    <row r="8273" spans="1:27" x14ac:dyDescent="0.2">
      <c r="A8273" t="s">
        <v>2850</v>
      </c>
      <c r="B8273" t="s">
        <v>15179</v>
      </c>
      <c r="C8273" s="8" t="s">
        <v>22068</v>
      </c>
      <c r="D8273">
        <v>1</v>
      </c>
      <c r="E8273" s="9">
        <v>2.8727399999999998</v>
      </c>
      <c r="F8273" s="9" t="s">
        <v>22068</v>
      </c>
      <c r="G8273" s="9" t="s">
        <v>22068</v>
      </c>
      <c r="H8273" s="9" t="s">
        <v>22068</v>
      </c>
      <c r="I8273" s="9" t="s">
        <v>22068</v>
      </c>
      <c r="J8273" s="9" t="s">
        <v>22068</v>
      </c>
      <c r="K8273" s="9" t="s">
        <v>22068</v>
      </c>
      <c r="L8273" s="9" t="s">
        <v>22068</v>
      </c>
      <c r="M8273" s="9" t="s">
        <v>22068</v>
      </c>
      <c r="N8273" s="9" t="s">
        <v>22068</v>
      </c>
      <c r="O8273" s="9" t="s">
        <v>22068</v>
      </c>
      <c r="P8273">
        <v>-792</v>
      </c>
      <c r="Q8273" t="s">
        <v>22068</v>
      </c>
      <c r="R8273" t="s">
        <v>22068</v>
      </c>
      <c r="S8273" t="s">
        <v>22068</v>
      </c>
      <c r="T8273" t="s">
        <v>22068</v>
      </c>
      <c r="U8273" t="s">
        <v>22068</v>
      </c>
      <c r="V8273" t="s">
        <v>22068</v>
      </c>
      <c r="W8273" t="s">
        <v>22068</v>
      </c>
      <c r="X8273" t="s">
        <v>22068</v>
      </c>
      <c r="Y8273" t="s">
        <v>22068</v>
      </c>
      <c r="Z8273" t="s">
        <v>22068</v>
      </c>
      <c r="AA8273" t="s">
        <v>21396</v>
      </c>
    </row>
    <row r="8274" spans="1:27" x14ac:dyDescent="0.2">
      <c r="A8274" t="s">
        <v>5331</v>
      </c>
      <c r="B8274" t="s">
        <v>15180</v>
      </c>
      <c r="C8274" s="8">
        <v>2</v>
      </c>
      <c r="D8274">
        <v>1</v>
      </c>
      <c r="E8274" s="9">
        <v>2.86178</v>
      </c>
      <c r="F8274" s="9" t="s">
        <v>22068</v>
      </c>
      <c r="G8274" s="9" t="s">
        <v>22068</v>
      </c>
      <c r="H8274" s="9" t="s">
        <v>22068</v>
      </c>
      <c r="I8274" s="9" t="s">
        <v>22068</v>
      </c>
      <c r="J8274" s="9" t="s">
        <v>22068</v>
      </c>
      <c r="K8274" s="9" t="s">
        <v>22068</v>
      </c>
      <c r="L8274" s="9" t="s">
        <v>22068</v>
      </c>
      <c r="M8274" s="9" t="s">
        <v>22068</v>
      </c>
      <c r="N8274" s="9" t="s">
        <v>22068</v>
      </c>
      <c r="O8274" s="9" t="s">
        <v>22068</v>
      </c>
      <c r="P8274">
        <v>49</v>
      </c>
      <c r="Q8274" t="s">
        <v>22068</v>
      </c>
      <c r="R8274" t="s">
        <v>22068</v>
      </c>
      <c r="S8274" t="s">
        <v>22068</v>
      </c>
      <c r="T8274" t="s">
        <v>22068</v>
      </c>
      <c r="U8274" t="s">
        <v>22068</v>
      </c>
      <c r="V8274" t="s">
        <v>22068</v>
      </c>
      <c r="W8274" t="s">
        <v>22068</v>
      </c>
      <c r="X8274" t="s">
        <v>22068</v>
      </c>
      <c r="Y8274" t="s">
        <v>22068</v>
      </c>
      <c r="Z8274" t="s">
        <v>22068</v>
      </c>
      <c r="AA8274" t="s">
        <v>21397</v>
      </c>
    </row>
    <row r="8275" spans="1:27" x14ac:dyDescent="0.2">
      <c r="A8275" t="s">
        <v>5408</v>
      </c>
      <c r="B8275" t="s">
        <v>15181</v>
      </c>
      <c r="C8275" s="8" t="s">
        <v>22068</v>
      </c>
      <c r="D8275">
        <v>1</v>
      </c>
      <c r="E8275" s="9">
        <v>2.8529300000000002</v>
      </c>
      <c r="F8275" s="9" t="s">
        <v>22068</v>
      </c>
      <c r="G8275" s="9" t="s">
        <v>22068</v>
      </c>
      <c r="H8275" s="9" t="s">
        <v>22068</v>
      </c>
      <c r="I8275" s="9" t="s">
        <v>22068</v>
      </c>
      <c r="J8275" s="9" t="s">
        <v>22068</v>
      </c>
      <c r="K8275" s="9" t="s">
        <v>22068</v>
      </c>
      <c r="L8275" s="9" t="s">
        <v>22068</v>
      </c>
      <c r="M8275" s="9" t="s">
        <v>22068</v>
      </c>
      <c r="N8275" s="9" t="s">
        <v>22068</v>
      </c>
      <c r="O8275" s="9" t="s">
        <v>22068</v>
      </c>
      <c r="P8275">
        <v>-360</v>
      </c>
      <c r="Q8275" t="s">
        <v>22068</v>
      </c>
      <c r="R8275" t="s">
        <v>22068</v>
      </c>
      <c r="S8275" t="s">
        <v>22068</v>
      </c>
      <c r="T8275" t="s">
        <v>22068</v>
      </c>
      <c r="U8275" t="s">
        <v>22068</v>
      </c>
      <c r="V8275" t="s">
        <v>22068</v>
      </c>
      <c r="W8275" t="s">
        <v>22068</v>
      </c>
      <c r="X8275" t="s">
        <v>22068</v>
      </c>
      <c r="Y8275" t="s">
        <v>22068</v>
      </c>
      <c r="Z8275" t="s">
        <v>22068</v>
      </c>
      <c r="AA8275" t="s">
        <v>9741</v>
      </c>
    </row>
    <row r="8276" spans="1:27" x14ac:dyDescent="0.2">
      <c r="A8276" t="s">
        <v>6544</v>
      </c>
      <c r="B8276"/>
      <c r="C8276" s="8" t="s">
        <v>22068</v>
      </c>
      <c r="D8276">
        <v>1</v>
      </c>
      <c r="E8276" s="9">
        <v>2.8529300000000002</v>
      </c>
      <c r="F8276" s="9" t="s">
        <v>22068</v>
      </c>
      <c r="G8276" s="9" t="s">
        <v>22068</v>
      </c>
      <c r="H8276" s="9" t="s">
        <v>22068</v>
      </c>
      <c r="I8276" s="9" t="s">
        <v>22068</v>
      </c>
      <c r="J8276" s="9" t="s">
        <v>22068</v>
      </c>
      <c r="K8276" s="9" t="s">
        <v>22068</v>
      </c>
      <c r="L8276" s="9" t="s">
        <v>22068</v>
      </c>
      <c r="M8276" s="9" t="s">
        <v>22068</v>
      </c>
      <c r="N8276" s="9" t="s">
        <v>22068</v>
      </c>
      <c r="O8276" s="9" t="s">
        <v>22068</v>
      </c>
      <c r="P8276">
        <v>-668</v>
      </c>
      <c r="Q8276" t="s">
        <v>22068</v>
      </c>
      <c r="R8276" t="s">
        <v>22068</v>
      </c>
      <c r="S8276" t="s">
        <v>22068</v>
      </c>
      <c r="T8276" t="s">
        <v>22068</v>
      </c>
      <c r="U8276" t="s">
        <v>22068</v>
      </c>
      <c r="V8276" t="s">
        <v>22068</v>
      </c>
      <c r="W8276" t="s">
        <v>22068</v>
      </c>
      <c r="X8276" t="s">
        <v>22068</v>
      </c>
      <c r="Y8276" t="s">
        <v>22068</v>
      </c>
      <c r="Z8276" t="s">
        <v>22068</v>
      </c>
    </row>
    <row r="8277" spans="1:27" x14ac:dyDescent="0.2">
      <c r="A8277" t="s">
        <v>8299</v>
      </c>
      <c r="B8277" t="s">
        <v>11358</v>
      </c>
      <c r="C8277" s="8" t="s">
        <v>22068</v>
      </c>
      <c r="D8277">
        <v>1</v>
      </c>
      <c r="E8277" s="9">
        <v>2.8529300000000002</v>
      </c>
      <c r="F8277" s="9" t="s">
        <v>22068</v>
      </c>
      <c r="G8277" s="9" t="s">
        <v>22068</v>
      </c>
      <c r="H8277" s="9" t="s">
        <v>22068</v>
      </c>
      <c r="I8277" s="9" t="s">
        <v>22068</v>
      </c>
      <c r="J8277" s="9" t="s">
        <v>22068</v>
      </c>
      <c r="K8277" s="9" t="s">
        <v>22068</v>
      </c>
      <c r="L8277" s="9" t="s">
        <v>22068</v>
      </c>
      <c r="M8277" s="9" t="s">
        <v>22068</v>
      </c>
      <c r="N8277" s="9" t="s">
        <v>22068</v>
      </c>
      <c r="O8277" s="9" t="s">
        <v>22068</v>
      </c>
      <c r="P8277">
        <v>-533</v>
      </c>
      <c r="Q8277" t="s">
        <v>22068</v>
      </c>
      <c r="R8277" t="s">
        <v>22068</v>
      </c>
      <c r="S8277" t="s">
        <v>22068</v>
      </c>
      <c r="T8277" t="s">
        <v>22068</v>
      </c>
      <c r="U8277" t="s">
        <v>22068</v>
      </c>
      <c r="V8277" t="s">
        <v>22068</v>
      </c>
      <c r="W8277" t="s">
        <v>22068</v>
      </c>
      <c r="X8277" t="s">
        <v>22068</v>
      </c>
      <c r="Y8277" t="s">
        <v>22068</v>
      </c>
      <c r="Z8277" t="s">
        <v>22068</v>
      </c>
      <c r="AA8277" t="s">
        <v>21398</v>
      </c>
    </row>
    <row r="8278" spans="1:27" x14ac:dyDescent="0.2">
      <c r="A8278" t="s">
        <v>766</v>
      </c>
      <c r="B8278" t="s">
        <v>10636</v>
      </c>
      <c r="C8278" s="8" t="s">
        <v>22068</v>
      </c>
      <c r="D8278">
        <v>1</v>
      </c>
      <c r="E8278" s="9">
        <v>2.8367</v>
      </c>
      <c r="F8278" s="9" t="s">
        <v>22068</v>
      </c>
      <c r="G8278" s="9" t="s">
        <v>22068</v>
      </c>
      <c r="H8278" s="9" t="s">
        <v>22068</v>
      </c>
      <c r="I8278" s="9" t="s">
        <v>22068</v>
      </c>
      <c r="J8278" s="9" t="s">
        <v>22068</v>
      </c>
      <c r="K8278" s="9" t="s">
        <v>22068</v>
      </c>
      <c r="L8278" s="9" t="s">
        <v>22068</v>
      </c>
      <c r="M8278" s="9" t="s">
        <v>22068</v>
      </c>
      <c r="N8278" s="9" t="s">
        <v>22068</v>
      </c>
      <c r="O8278" s="9" t="s">
        <v>22068</v>
      </c>
      <c r="P8278">
        <v>-220</v>
      </c>
      <c r="Q8278" t="s">
        <v>22068</v>
      </c>
      <c r="R8278" t="s">
        <v>22068</v>
      </c>
      <c r="S8278" t="s">
        <v>22068</v>
      </c>
      <c r="T8278" t="s">
        <v>22068</v>
      </c>
      <c r="U8278" t="s">
        <v>22068</v>
      </c>
      <c r="V8278" t="s">
        <v>22068</v>
      </c>
      <c r="W8278" t="s">
        <v>22068</v>
      </c>
      <c r="X8278" t="s">
        <v>22068</v>
      </c>
      <c r="Y8278" t="s">
        <v>22068</v>
      </c>
      <c r="Z8278" t="s">
        <v>22068</v>
      </c>
      <c r="AA8278" t="s">
        <v>21399</v>
      </c>
    </row>
    <row r="8279" spans="1:27" x14ac:dyDescent="0.2">
      <c r="A8279" t="s">
        <v>1190</v>
      </c>
      <c r="B8279" t="s">
        <v>15182</v>
      </c>
      <c r="C8279" s="8">
        <v>8</v>
      </c>
      <c r="D8279">
        <v>1</v>
      </c>
      <c r="E8279" s="9">
        <v>2.8367</v>
      </c>
      <c r="F8279" s="9" t="s">
        <v>22068</v>
      </c>
      <c r="G8279" s="9" t="s">
        <v>22068</v>
      </c>
      <c r="H8279" s="9" t="s">
        <v>22068</v>
      </c>
      <c r="I8279" s="9" t="s">
        <v>22068</v>
      </c>
      <c r="J8279" s="9" t="s">
        <v>22068</v>
      </c>
      <c r="K8279" s="9" t="s">
        <v>22068</v>
      </c>
      <c r="L8279" s="9" t="s">
        <v>22068</v>
      </c>
      <c r="M8279" s="9" t="s">
        <v>22068</v>
      </c>
      <c r="N8279" s="9" t="s">
        <v>22068</v>
      </c>
      <c r="O8279" s="9" t="s">
        <v>22068</v>
      </c>
      <c r="P8279">
        <v>-29</v>
      </c>
      <c r="Q8279" t="s">
        <v>22068</v>
      </c>
      <c r="R8279" t="s">
        <v>22068</v>
      </c>
      <c r="S8279" t="s">
        <v>22068</v>
      </c>
      <c r="T8279" t="s">
        <v>22068</v>
      </c>
      <c r="U8279" t="s">
        <v>22068</v>
      </c>
      <c r="V8279" t="s">
        <v>22068</v>
      </c>
      <c r="W8279" t="s">
        <v>22068</v>
      </c>
      <c r="X8279" t="s">
        <v>22068</v>
      </c>
      <c r="Y8279" t="s">
        <v>22068</v>
      </c>
      <c r="Z8279" t="s">
        <v>22068</v>
      </c>
      <c r="AA8279" t="s">
        <v>8711</v>
      </c>
    </row>
    <row r="8280" spans="1:27" x14ac:dyDescent="0.2">
      <c r="A8280" t="s">
        <v>5664</v>
      </c>
      <c r="B8280" t="s">
        <v>15183</v>
      </c>
      <c r="C8280" s="8" t="s">
        <v>22068</v>
      </c>
      <c r="D8280">
        <v>1</v>
      </c>
      <c r="E8280" s="9">
        <v>2.8367</v>
      </c>
      <c r="F8280" s="9" t="s">
        <v>22068</v>
      </c>
      <c r="G8280" s="9" t="s">
        <v>22068</v>
      </c>
      <c r="H8280" s="9" t="s">
        <v>22068</v>
      </c>
      <c r="I8280" s="9" t="s">
        <v>22068</v>
      </c>
      <c r="J8280" s="9" t="s">
        <v>22068</v>
      </c>
      <c r="K8280" s="9" t="s">
        <v>22068</v>
      </c>
      <c r="L8280" s="9" t="s">
        <v>22068</v>
      </c>
      <c r="M8280" s="9" t="s">
        <v>22068</v>
      </c>
      <c r="N8280" s="9" t="s">
        <v>22068</v>
      </c>
      <c r="O8280" s="9" t="s">
        <v>22068</v>
      </c>
      <c r="P8280">
        <v>-500</v>
      </c>
      <c r="Q8280" t="s">
        <v>22068</v>
      </c>
      <c r="R8280" t="s">
        <v>22068</v>
      </c>
      <c r="S8280" t="s">
        <v>22068</v>
      </c>
      <c r="T8280" t="s">
        <v>22068</v>
      </c>
      <c r="U8280" t="s">
        <v>22068</v>
      </c>
      <c r="V8280" t="s">
        <v>22068</v>
      </c>
      <c r="W8280" t="s">
        <v>22068</v>
      </c>
      <c r="X8280" t="s">
        <v>22068</v>
      </c>
      <c r="Y8280" t="s">
        <v>22068</v>
      </c>
      <c r="Z8280" t="s">
        <v>22068</v>
      </c>
      <c r="AA8280" t="s">
        <v>21400</v>
      </c>
    </row>
    <row r="8281" spans="1:27" x14ac:dyDescent="0.2">
      <c r="A8281" t="s">
        <v>4592</v>
      </c>
      <c r="B8281" t="s">
        <v>15184</v>
      </c>
      <c r="C8281" s="8">
        <v>9</v>
      </c>
      <c r="D8281">
        <v>1</v>
      </c>
      <c r="E8281" s="9">
        <v>2.83399</v>
      </c>
      <c r="F8281" s="9" t="s">
        <v>22068</v>
      </c>
      <c r="G8281" s="9" t="s">
        <v>22068</v>
      </c>
      <c r="H8281" s="9" t="s">
        <v>22068</v>
      </c>
      <c r="I8281" s="9" t="s">
        <v>22068</v>
      </c>
      <c r="J8281" s="9" t="s">
        <v>22068</v>
      </c>
      <c r="K8281" s="9" t="s">
        <v>22068</v>
      </c>
      <c r="L8281" s="9" t="s">
        <v>22068</v>
      </c>
      <c r="M8281" s="9" t="s">
        <v>22068</v>
      </c>
      <c r="N8281" s="9" t="s">
        <v>22068</v>
      </c>
      <c r="O8281" s="9" t="s">
        <v>22068</v>
      </c>
      <c r="P8281">
        <v>-2</v>
      </c>
      <c r="Q8281" t="s">
        <v>22068</v>
      </c>
      <c r="R8281" t="s">
        <v>22068</v>
      </c>
      <c r="S8281" t="s">
        <v>22068</v>
      </c>
      <c r="T8281" t="s">
        <v>22068</v>
      </c>
      <c r="U8281" t="s">
        <v>22068</v>
      </c>
      <c r="V8281" t="s">
        <v>22068</v>
      </c>
      <c r="W8281" t="s">
        <v>22068</v>
      </c>
      <c r="X8281" t="s">
        <v>22068</v>
      </c>
      <c r="Y8281" t="s">
        <v>22068</v>
      </c>
      <c r="Z8281" t="s">
        <v>22068</v>
      </c>
      <c r="AA8281" t="s">
        <v>21401</v>
      </c>
    </row>
    <row r="8282" spans="1:27" x14ac:dyDescent="0.2">
      <c r="A8282" t="s">
        <v>5553</v>
      </c>
      <c r="B8282" t="s">
        <v>12486</v>
      </c>
      <c r="C8282" s="8" t="s">
        <v>22068</v>
      </c>
      <c r="D8282">
        <v>1</v>
      </c>
      <c r="E8282" s="9">
        <v>2.8218200000000002</v>
      </c>
      <c r="F8282" s="9" t="s">
        <v>22068</v>
      </c>
      <c r="G8282" s="9" t="s">
        <v>22068</v>
      </c>
      <c r="H8282" s="9" t="s">
        <v>22068</v>
      </c>
      <c r="I8282" s="9" t="s">
        <v>22068</v>
      </c>
      <c r="J8282" s="9" t="s">
        <v>22068</v>
      </c>
      <c r="K8282" s="9" t="s">
        <v>22068</v>
      </c>
      <c r="L8282" s="9" t="s">
        <v>22068</v>
      </c>
      <c r="M8282" s="9" t="s">
        <v>22068</v>
      </c>
      <c r="N8282" s="9" t="s">
        <v>22068</v>
      </c>
      <c r="O8282" s="9" t="s">
        <v>22068</v>
      </c>
      <c r="P8282">
        <v>-392</v>
      </c>
      <c r="Q8282" t="s">
        <v>22068</v>
      </c>
      <c r="R8282" t="s">
        <v>22068</v>
      </c>
      <c r="S8282" t="s">
        <v>22068</v>
      </c>
      <c r="T8282" t="s">
        <v>22068</v>
      </c>
      <c r="U8282" t="s">
        <v>22068</v>
      </c>
      <c r="V8282" t="s">
        <v>22068</v>
      </c>
      <c r="W8282" t="s">
        <v>22068</v>
      </c>
      <c r="X8282" t="s">
        <v>22068</v>
      </c>
      <c r="Y8282" t="s">
        <v>22068</v>
      </c>
      <c r="Z8282" t="s">
        <v>22068</v>
      </c>
      <c r="AA8282" t="s">
        <v>21402</v>
      </c>
    </row>
    <row r="8283" spans="1:27" x14ac:dyDescent="0.2">
      <c r="A8283" t="s">
        <v>5778</v>
      </c>
      <c r="B8283" t="s">
        <v>11365</v>
      </c>
      <c r="C8283" s="8">
        <v>20</v>
      </c>
      <c r="D8283">
        <v>1</v>
      </c>
      <c r="E8283" s="9">
        <v>2.8218200000000002</v>
      </c>
      <c r="F8283" s="9" t="s">
        <v>22068</v>
      </c>
      <c r="G8283" s="9" t="s">
        <v>22068</v>
      </c>
      <c r="H8283" s="9" t="s">
        <v>22068</v>
      </c>
      <c r="I8283" s="9" t="s">
        <v>22068</v>
      </c>
      <c r="J8283" s="9" t="s">
        <v>22068</v>
      </c>
      <c r="K8283" s="9" t="s">
        <v>22068</v>
      </c>
      <c r="L8283" s="9" t="s">
        <v>22068</v>
      </c>
      <c r="M8283" s="9" t="s">
        <v>22068</v>
      </c>
      <c r="N8283" s="9" t="s">
        <v>22068</v>
      </c>
      <c r="O8283" s="9" t="s">
        <v>22068</v>
      </c>
      <c r="P8283">
        <v>-2090</v>
      </c>
      <c r="Q8283" t="s">
        <v>22068</v>
      </c>
      <c r="R8283" t="s">
        <v>22068</v>
      </c>
      <c r="S8283" t="s">
        <v>22068</v>
      </c>
      <c r="T8283" t="s">
        <v>22068</v>
      </c>
      <c r="U8283" t="s">
        <v>22068</v>
      </c>
      <c r="V8283" t="s">
        <v>22068</v>
      </c>
      <c r="W8283" t="s">
        <v>22068</v>
      </c>
      <c r="X8283" t="s">
        <v>22068</v>
      </c>
      <c r="Y8283" t="s">
        <v>22068</v>
      </c>
      <c r="Z8283" t="s">
        <v>22068</v>
      </c>
      <c r="AA8283" t="s">
        <v>21403</v>
      </c>
    </row>
    <row r="8284" spans="1:27" x14ac:dyDescent="0.2">
      <c r="A8284" t="s">
        <v>1610</v>
      </c>
      <c r="B8284" t="s">
        <v>15185</v>
      </c>
      <c r="C8284" s="8">
        <v>15</v>
      </c>
      <c r="D8284">
        <v>1</v>
      </c>
      <c r="E8284" s="9">
        <v>2.8149199999999999</v>
      </c>
      <c r="F8284" s="9" t="s">
        <v>22068</v>
      </c>
      <c r="G8284" s="9" t="s">
        <v>22068</v>
      </c>
      <c r="H8284" s="9" t="s">
        <v>22068</v>
      </c>
      <c r="I8284" s="9" t="s">
        <v>22068</v>
      </c>
      <c r="J8284" s="9" t="s">
        <v>22068</v>
      </c>
      <c r="K8284" s="9" t="s">
        <v>22068</v>
      </c>
      <c r="L8284" s="9" t="s">
        <v>22068</v>
      </c>
      <c r="M8284" s="9" t="s">
        <v>22068</v>
      </c>
      <c r="N8284" s="9" t="s">
        <v>22068</v>
      </c>
      <c r="O8284" s="9" t="s">
        <v>22068</v>
      </c>
      <c r="P8284">
        <v>-489</v>
      </c>
      <c r="Q8284" t="s">
        <v>22068</v>
      </c>
      <c r="R8284" t="s">
        <v>22068</v>
      </c>
      <c r="S8284" t="s">
        <v>22068</v>
      </c>
      <c r="T8284" t="s">
        <v>22068</v>
      </c>
      <c r="U8284" t="s">
        <v>22068</v>
      </c>
      <c r="V8284" t="s">
        <v>22068</v>
      </c>
      <c r="W8284" t="s">
        <v>22068</v>
      </c>
      <c r="X8284" t="s">
        <v>22068</v>
      </c>
      <c r="Y8284" t="s">
        <v>22068</v>
      </c>
      <c r="Z8284" t="s">
        <v>22068</v>
      </c>
      <c r="AA8284" t="s">
        <v>21404</v>
      </c>
    </row>
    <row r="8285" spans="1:27" x14ac:dyDescent="0.2">
      <c r="A8285" t="s">
        <v>173</v>
      </c>
      <c r="B8285" t="s">
        <v>10677</v>
      </c>
      <c r="C8285" s="8" t="s">
        <v>22068</v>
      </c>
      <c r="D8285">
        <v>1</v>
      </c>
      <c r="E8285" s="9">
        <v>2.8051699999999999</v>
      </c>
      <c r="F8285" s="9" t="s">
        <v>22068</v>
      </c>
      <c r="G8285" s="9" t="s">
        <v>22068</v>
      </c>
      <c r="H8285" s="9" t="s">
        <v>22068</v>
      </c>
      <c r="I8285" s="9" t="s">
        <v>22068</v>
      </c>
      <c r="J8285" s="9" t="s">
        <v>22068</v>
      </c>
      <c r="K8285" s="9" t="s">
        <v>22068</v>
      </c>
      <c r="L8285" s="9" t="s">
        <v>22068</v>
      </c>
      <c r="M8285" s="9" t="s">
        <v>22068</v>
      </c>
      <c r="N8285" s="9" t="s">
        <v>22068</v>
      </c>
      <c r="O8285" s="9" t="s">
        <v>22068</v>
      </c>
      <c r="P8285">
        <v>-84</v>
      </c>
      <c r="Q8285" t="s">
        <v>22068</v>
      </c>
      <c r="R8285" t="s">
        <v>22068</v>
      </c>
      <c r="S8285" t="s">
        <v>22068</v>
      </c>
      <c r="T8285" t="s">
        <v>22068</v>
      </c>
      <c r="U8285" t="s">
        <v>22068</v>
      </c>
      <c r="V8285" t="s">
        <v>22068</v>
      </c>
      <c r="W8285" t="s">
        <v>22068</v>
      </c>
      <c r="X8285" t="s">
        <v>22068</v>
      </c>
      <c r="Y8285" t="s">
        <v>22068</v>
      </c>
      <c r="Z8285" t="s">
        <v>22068</v>
      </c>
      <c r="AA8285" t="s">
        <v>21405</v>
      </c>
    </row>
    <row r="8286" spans="1:27" x14ac:dyDescent="0.2">
      <c r="A8286" t="s">
        <v>753</v>
      </c>
      <c r="B8286" t="s">
        <v>15186</v>
      </c>
      <c r="C8286" s="8" t="s">
        <v>22068</v>
      </c>
      <c r="D8286">
        <v>1</v>
      </c>
      <c r="E8286" s="9">
        <v>2.8051699999999999</v>
      </c>
      <c r="F8286" s="9" t="s">
        <v>22068</v>
      </c>
      <c r="G8286" s="9" t="s">
        <v>22068</v>
      </c>
      <c r="H8286" s="9" t="s">
        <v>22068</v>
      </c>
      <c r="I8286" s="9" t="s">
        <v>22068</v>
      </c>
      <c r="J8286" s="9" t="s">
        <v>22068</v>
      </c>
      <c r="K8286" s="9" t="s">
        <v>22068</v>
      </c>
      <c r="L8286" s="9" t="s">
        <v>22068</v>
      </c>
      <c r="M8286" s="9" t="s">
        <v>22068</v>
      </c>
      <c r="N8286" s="9" t="s">
        <v>22068</v>
      </c>
      <c r="O8286" s="9" t="s">
        <v>22068</v>
      </c>
      <c r="P8286">
        <v>-4</v>
      </c>
      <c r="Q8286" t="s">
        <v>22068</v>
      </c>
      <c r="R8286" t="s">
        <v>22068</v>
      </c>
      <c r="S8286" t="s">
        <v>22068</v>
      </c>
      <c r="T8286" t="s">
        <v>22068</v>
      </c>
      <c r="U8286" t="s">
        <v>22068</v>
      </c>
      <c r="V8286" t="s">
        <v>22068</v>
      </c>
      <c r="W8286" t="s">
        <v>22068</v>
      </c>
      <c r="X8286" t="s">
        <v>22068</v>
      </c>
      <c r="Y8286" t="s">
        <v>22068</v>
      </c>
      <c r="Z8286" t="s">
        <v>22068</v>
      </c>
      <c r="AA8286" t="s">
        <v>8577</v>
      </c>
    </row>
    <row r="8287" spans="1:27" x14ac:dyDescent="0.2">
      <c r="A8287" t="s">
        <v>717</v>
      </c>
      <c r="B8287" t="s">
        <v>11053</v>
      </c>
      <c r="C8287" s="8" t="s">
        <v>22068</v>
      </c>
      <c r="D8287">
        <v>1</v>
      </c>
      <c r="E8287" s="9">
        <v>2.8047200000000001</v>
      </c>
      <c r="F8287" s="9" t="s">
        <v>22068</v>
      </c>
      <c r="G8287" s="9" t="s">
        <v>22068</v>
      </c>
      <c r="H8287" s="9" t="s">
        <v>22068</v>
      </c>
      <c r="I8287" s="9" t="s">
        <v>22068</v>
      </c>
      <c r="J8287" s="9" t="s">
        <v>22068</v>
      </c>
      <c r="K8287" s="9" t="s">
        <v>22068</v>
      </c>
      <c r="L8287" s="9" t="s">
        <v>22068</v>
      </c>
      <c r="M8287" s="9" t="s">
        <v>22068</v>
      </c>
      <c r="N8287" s="9" t="s">
        <v>22068</v>
      </c>
      <c r="O8287" s="9" t="s">
        <v>22068</v>
      </c>
      <c r="P8287">
        <v>-88</v>
      </c>
      <c r="Q8287" t="s">
        <v>22068</v>
      </c>
      <c r="R8287" t="s">
        <v>22068</v>
      </c>
      <c r="S8287" t="s">
        <v>22068</v>
      </c>
      <c r="T8287" t="s">
        <v>22068</v>
      </c>
      <c r="U8287" t="s">
        <v>22068</v>
      </c>
      <c r="V8287" t="s">
        <v>22068</v>
      </c>
      <c r="W8287" t="s">
        <v>22068</v>
      </c>
      <c r="X8287" t="s">
        <v>22068</v>
      </c>
      <c r="Y8287" t="s">
        <v>22068</v>
      </c>
      <c r="Z8287" t="s">
        <v>22068</v>
      </c>
      <c r="AA8287" t="s">
        <v>21406</v>
      </c>
    </row>
    <row r="8288" spans="1:27" x14ac:dyDescent="0.2">
      <c r="A8288" t="s">
        <v>2013</v>
      </c>
      <c r="B8288" t="s">
        <v>10480</v>
      </c>
      <c r="C8288" s="8" t="s">
        <v>22068</v>
      </c>
      <c r="D8288">
        <v>1</v>
      </c>
      <c r="E8288" s="9">
        <v>2.8047200000000001</v>
      </c>
      <c r="F8288" s="9" t="s">
        <v>22068</v>
      </c>
      <c r="G8288" s="9" t="s">
        <v>22068</v>
      </c>
      <c r="H8288" s="9" t="s">
        <v>22068</v>
      </c>
      <c r="I8288" s="9" t="s">
        <v>22068</v>
      </c>
      <c r="J8288" s="9" t="s">
        <v>22068</v>
      </c>
      <c r="K8288" s="9" t="s">
        <v>22068</v>
      </c>
      <c r="L8288" s="9" t="s">
        <v>22068</v>
      </c>
      <c r="M8288" s="9" t="s">
        <v>22068</v>
      </c>
      <c r="N8288" s="9" t="s">
        <v>22068</v>
      </c>
      <c r="O8288" s="9" t="s">
        <v>22068</v>
      </c>
      <c r="P8288">
        <v>256</v>
      </c>
      <c r="Q8288" t="s">
        <v>22068</v>
      </c>
      <c r="R8288" t="s">
        <v>22068</v>
      </c>
      <c r="S8288" t="s">
        <v>22068</v>
      </c>
      <c r="T8288" t="s">
        <v>22068</v>
      </c>
      <c r="U8288" t="s">
        <v>22068</v>
      </c>
      <c r="V8288" t="s">
        <v>22068</v>
      </c>
      <c r="W8288" t="s">
        <v>22068</v>
      </c>
      <c r="X8288" t="s">
        <v>22068</v>
      </c>
      <c r="Y8288" t="s">
        <v>22068</v>
      </c>
      <c r="Z8288" t="s">
        <v>22068</v>
      </c>
      <c r="AA8288" t="s">
        <v>8918</v>
      </c>
    </row>
    <row r="8289" spans="1:27" x14ac:dyDescent="0.2">
      <c r="A8289" t="s">
        <v>2284</v>
      </c>
      <c r="B8289" t="s">
        <v>15187</v>
      </c>
      <c r="C8289" s="8" t="s">
        <v>22068</v>
      </c>
      <c r="D8289">
        <v>1</v>
      </c>
      <c r="E8289" s="9">
        <v>2.8047200000000001</v>
      </c>
      <c r="F8289" s="9" t="s">
        <v>22068</v>
      </c>
      <c r="G8289" s="9" t="s">
        <v>22068</v>
      </c>
      <c r="H8289" s="9" t="s">
        <v>22068</v>
      </c>
      <c r="I8289" s="9" t="s">
        <v>22068</v>
      </c>
      <c r="J8289" s="9" t="s">
        <v>22068</v>
      </c>
      <c r="K8289" s="9" t="s">
        <v>22068</v>
      </c>
      <c r="L8289" s="9" t="s">
        <v>22068</v>
      </c>
      <c r="M8289" s="9" t="s">
        <v>22068</v>
      </c>
      <c r="N8289" s="9" t="s">
        <v>22068</v>
      </c>
      <c r="O8289" s="9" t="s">
        <v>22068</v>
      </c>
      <c r="P8289">
        <v>-138</v>
      </c>
      <c r="Q8289" t="s">
        <v>22068</v>
      </c>
      <c r="R8289" t="s">
        <v>22068</v>
      </c>
      <c r="S8289" t="s">
        <v>22068</v>
      </c>
      <c r="T8289" t="s">
        <v>22068</v>
      </c>
      <c r="U8289" t="s">
        <v>22068</v>
      </c>
      <c r="V8289" t="s">
        <v>22068</v>
      </c>
      <c r="W8289" t="s">
        <v>22068</v>
      </c>
      <c r="X8289" t="s">
        <v>22068</v>
      </c>
      <c r="Y8289" t="s">
        <v>22068</v>
      </c>
      <c r="Z8289" t="s">
        <v>22068</v>
      </c>
      <c r="AA8289" t="s">
        <v>8975</v>
      </c>
    </row>
    <row r="8290" spans="1:27" x14ac:dyDescent="0.2">
      <c r="A8290" t="s">
        <v>3926</v>
      </c>
      <c r="B8290" t="s">
        <v>15188</v>
      </c>
      <c r="C8290" s="8">
        <v>7</v>
      </c>
      <c r="D8290">
        <v>1</v>
      </c>
      <c r="E8290" s="9">
        <v>2.8047200000000001</v>
      </c>
      <c r="F8290" s="9" t="s">
        <v>22068</v>
      </c>
      <c r="G8290" s="9" t="s">
        <v>22068</v>
      </c>
      <c r="H8290" s="9" t="s">
        <v>22068</v>
      </c>
      <c r="I8290" s="9" t="s">
        <v>22068</v>
      </c>
      <c r="J8290" s="9" t="s">
        <v>22068</v>
      </c>
      <c r="K8290" s="9" t="s">
        <v>22068</v>
      </c>
      <c r="L8290" s="9" t="s">
        <v>22068</v>
      </c>
      <c r="M8290" s="9" t="s">
        <v>22068</v>
      </c>
      <c r="N8290" s="9" t="s">
        <v>22068</v>
      </c>
      <c r="O8290" s="9" t="s">
        <v>22068</v>
      </c>
      <c r="P8290">
        <v>18</v>
      </c>
      <c r="Q8290" t="s">
        <v>22068</v>
      </c>
      <c r="R8290" t="s">
        <v>22068</v>
      </c>
      <c r="S8290" t="s">
        <v>22068</v>
      </c>
      <c r="T8290" t="s">
        <v>22068</v>
      </c>
      <c r="U8290" t="s">
        <v>22068</v>
      </c>
      <c r="V8290" t="s">
        <v>22068</v>
      </c>
      <c r="W8290" t="s">
        <v>22068</v>
      </c>
      <c r="X8290" t="s">
        <v>22068</v>
      </c>
      <c r="Y8290" t="s">
        <v>22068</v>
      </c>
      <c r="Z8290" t="s">
        <v>22068</v>
      </c>
      <c r="AA8290" t="s">
        <v>21407</v>
      </c>
    </row>
    <row r="8291" spans="1:27" x14ac:dyDescent="0.2">
      <c r="A8291" t="s">
        <v>8131</v>
      </c>
      <c r="B8291" t="s">
        <v>10607</v>
      </c>
      <c r="C8291" s="8" t="s">
        <v>22068</v>
      </c>
      <c r="D8291">
        <v>1</v>
      </c>
      <c r="E8291" s="9">
        <v>2.8047200000000001</v>
      </c>
      <c r="F8291" s="9" t="s">
        <v>22068</v>
      </c>
      <c r="G8291" s="9" t="s">
        <v>22068</v>
      </c>
      <c r="H8291" s="9" t="s">
        <v>22068</v>
      </c>
      <c r="I8291" s="9" t="s">
        <v>22068</v>
      </c>
      <c r="J8291" s="9" t="s">
        <v>22068</v>
      </c>
      <c r="K8291" s="9" t="s">
        <v>22068</v>
      </c>
      <c r="L8291" s="9" t="s">
        <v>22068</v>
      </c>
      <c r="M8291" s="9" t="s">
        <v>22068</v>
      </c>
      <c r="N8291" s="9" t="s">
        <v>22068</v>
      </c>
      <c r="O8291" s="9" t="s">
        <v>22068</v>
      </c>
      <c r="P8291">
        <v>-222</v>
      </c>
      <c r="Q8291" t="s">
        <v>22068</v>
      </c>
      <c r="R8291" t="s">
        <v>22068</v>
      </c>
      <c r="S8291" t="s">
        <v>22068</v>
      </c>
      <c r="T8291" t="s">
        <v>22068</v>
      </c>
      <c r="U8291" t="s">
        <v>22068</v>
      </c>
      <c r="V8291" t="s">
        <v>22068</v>
      </c>
      <c r="W8291" t="s">
        <v>22068</v>
      </c>
      <c r="X8291" t="s">
        <v>22068</v>
      </c>
      <c r="Y8291" t="s">
        <v>22068</v>
      </c>
      <c r="Z8291" t="s">
        <v>22068</v>
      </c>
      <c r="AA8291" t="s">
        <v>21408</v>
      </c>
    </row>
    <row r="8292" spans="1:27" x14ac:dyDescent="0.2">
      <c r="A8292" t="s">
        <v>1504</v>
      </c>
      <c r="B8292" t="s">
        <v>12498</v>
      </c>
      <c r="C8292" s="8" t="s">
        <v>22068</v>
      </c>
      <c r="D8292">
        <v>1</v>
      </c>
      <c r="E8292" s="9">
        <v>2.8040600000000002</v>
      </c>
      <c r="F8292" s="9" t="s">
        <v>22068</v>
      </c>
      <c r="G8292" s="9" t="s">
        <v>22068</v>
      </c>
      <c r="H8292" s="9" t="s">
        <v>22068</v>
      </c>
      <c r="I8292" s="9" t="s">
        <v>22068</v>
      </c>
      <c r="J8292" s="9" t="s">
        <v>22068</v>
      </c>
      <c r="K8292" s="9" t="s">
        <v>22068</v>
      </c>
      <c r="L8292" s="9" t="s">
        <v>22068</v>
      </c>
      <c r="M8292" s="9" t="s">
        <v>22068</v>
      </c>
      <c r="N8292" s="9" t="s">
        <v>22068</v>
      </c>
      <c r="O8292" s="9" t="s">
        <v>22068</v>
      </c>
      <c r="P8292">
        <v>-73</v>
      </c>
      <c r="Q8292" t="s">
        <v>22068</v>
      </c>
      <c r="R8292" t="s">
        <v>22068</v>
      </c>
      <c r="S8292" t="s">
        <v>22068</v>
      </c>
      <c r="T8292" t="s">
        <v>22068</v>
      </c>
      <c r="U8292" t="s">
        <v>22068</v>
      </c>
      <c r="V8292" t="s">
        <v>22068</v>
      </c>
      <c r="W8292" t="s">
        <v>22068</v>
      </c>
      <c r="X8292" t="s">
        <v>22068</v>
      </c>
      <c r="Y8292" t="s">
        <v>22068</v>
      </c>
      <c r="Z8292" t="s">
        <v>22068</v>
      </c>
      <c r="AA8292" t="s">
        <v>21409</v>
      </c>
    </row>
    <row r="8293" spans="1:27" x14ac:dyDescent="0.2">
      <c r="A8293" t="s">
        <v>8080</v>
      </c>
      <c r="B8293" t="s">
        <v>15189</v>
      </c>
      <c r="C8293" s="8" t="s">
        <v>22068</v>
      </c>
      <c r="D8293">
        <v>1</v>
      </c>
      <c r="E8293" s="9">
        <v>2.8040600000000002</v>
      </c>
      <c r="F8293" s="9" t="s">
        <v>22068</v>
      </c>
      <c r="G8293" s="9" t="s">
        <v>22068</v>
      </c>
      <c r="H8293" s="9" t="s">
        <v>22068</v>
      </c>
      <c r="I8293" s="9" t="s">
        <v>22068</v>
      </c>
      <c r="J8293" s="9" t="s">
        <v>22068</v>
      </c>
      <c r="K8293" s="9" t="s">
        <v>22068</v>
      </c>
      <c r="L8293" s="9" t="s">
        <v>22068</v>
      </c>
      <c r="M8293" s="9" t="s">
        <v>22068</v>
      </c>
      <c r="N8293" s="9" t="s">
        <v>22068</v>
      </c>
      <c r="O8293" s="9" t="s">
        <v>22068</v>
      </c>
      <c r="P8293">
        <v>-129</v>
      </c>
      <c r="Q8293" t="s">
        <v>22068</v>
      </c>
      <c r="R8293" t="s">
        <v>22068</v>
      </c>
      <c r="S8293" t="s">
        <v>22068</v>
      </c>
      <c r="T8293" t="s">
        <v>22068</v>
      </c>
      <c r="U8293" t="s">
        <v>22068</v>
      </c>
      <c r="V8293" t="s">
        <v>22068</v>
      </c>
      <c r="W8293" t="s">
        <v>22068</v>
      </c>
      <c r="X8293" t="s">
        <v>22068</v>
      </c>
      <c r="Y8293" t="s">
        <v>22068</v>
      </c>
      <c r="Z8293" t="s">
        <v>22068</v>
      </c>
      <c r="AA8293" t="s">
        <v>10401</v>
      </c>
    </row>
    <row r="8294" spans="1:27" x14ac:dyDescent="0.2">
      <c r="A8294" t="s">
        <v>581</v>
      </c>
      <c r="B8294" t="s">
        <v>10688</v>
      </c>
      <c r="C8294" s="8">
        <v>16</v>
      </c>
      <c r="D8294">
        <v>1</v>
      </c>
      <c r="E8294" s="9">
        <v>2.7951199999999998</v>
      </c>
      <c r="F8294" s="9" t="s">
        <v>22068</v>
      </c>
      <c r="G8294" s="9" t="s">
        <v>22068</v>
      </c>
      <c r="H8294" s="9" t="s">
        <v>22068</v>
      </c>
      <c r="I8294" s="9" t="s">
        <v>22068</v>
      </c>
      <c r="J8294" s="9" t="s">
        <v>22068</v>
      </c>
      <c r="K8294" s="9" t="s">
        <v>22068</v>
      </c>
      <c r="L8294" s="9" t="s">
        <v>22068</v>
      </c>
      <c r="M8294" s="9" t="s">
        <v>22068</v>
      </c>
      <c r="N8294" s="9" t="s">
        <v>22068</v>
      </c>
      <c r="O8294" s="9" t="s">
        <v>22068</v>
      </c>
      <c r="P8294">
        <v>-296</v>
      </c>
      <c r="Q8294" t="s">
        <v>22068</v>
      </c>
      <c r="R8294" t="s">
        <v>22068</v>
      </c>
      <c r="S8294" t="s">
        <v>22068</v>
      </c>
      <c r="T8294" t="s">
        <v>22068</v>
      </c>
      <c r="U8294" t="s">
        <v>22068</v>
      </c>
      <c r="V8294" t="s">
        <v>22068</v>
      </c>
      <c r="W8294" t="s">
        <v>22068</v>
      </c>
      <c r="X8294" t="s">
        <v>22068</v>
      </c>
      <c r="Y8294" t="s">
        <v>22068</v>
      </c>
      <c r="Z8294" t="s">
        <v>22068</v>
      </c>
      <c r="AA8294" t="s">
        <v>21410</v>
      </c>
    </row>
    <row r="8295" spans="1:27" x14ac:dyDescent="0.2">
      <c r="A8295" t="s">
        <v>2513</v>
      </c>
      <c r="B8295" t="s">
        <v>15191</v>
      </c>
      <c r="C8295" s="8" t="s">
        <v>22068</v>
      </c>
      <c r="D8295">
        <v>1</v>
      </c>
      <c r="E8295" s="9">
        <v>2.7869000000000002</v>
      </c>
      <c r="F8295" s="9" t="s">
        <v>22068</v>
      </c>
      <c r="G8295" s="9" t="s">
        <v>22068</v>
      </c>
      <c r="H8295" s="9" t="s">
        <v>22068</v>
      </c>
      <c r="I8295" s="9" t="s">
        <v>22068</v>
      </c>
      <c r="J8295" s="9" t="s">
        <v>22068</v>
      </c>
      <c r="K8295" s="9" t="s">
        <v>22068</v>
      </c>
      <c r="L8295" s="9" t="s">
        <v>22068</v>
      </c>
      <c r="M8295" s="9" t="s">
        <v>22068</v>
      </c>
      <c r="N8295" s="9" t="s">
        <v>22068</v>
      </c>
      <c r="O8295" s="9" t="s">
        <v>22068</v>
      </c>
      <c r="P8295">
        <v>-943</v>
      </c>
      <c r="Q8295" t="s">
        <v>22068</v>
      </c>
      <c r="R8295" t="s">
        <v>22068</v>
      </c>
      <c r="S8295" t="s">
        <v>22068</v>
      </c>
      <c r="T8295" t="s">
        <v>22068</v>
      </c>
      <c r="U8295" t="s">
        <v>22068</v>
      </c>
      <c r="V8295" t="s">
        <v>22068</v>
      </c>
      <c r="W8295" t="s">
        <v>22068</v>
      </c>
      <c r="X8295" t="s">
        <v>22068</v>
      </c>
      <c r="Y8295" t="s">
        <v>22068</v>
      </c>
      <c r="Z8295" t="s">
        <v>22068</v>
      </c>
      <c r="AA8295" t="s">
        <v>21411</v>
      </c>
    </row>
    <row r="8296" spans="1:27" x14ac:dyDescent="0.2">
      <c r="A8296" t="s">
        <v>4745</v>
      </c>
      <c r="B8296" t="s">
        <v>10480</v>
      </c>
      <c r="C8296" s="8" t="s">
        <v>22068</v>
      </c>
      <c r="D8296">
        <v>1</v>
      </c>
      <c r="E8296" s="9">
        <v>2.7869000000000002</v>
      </c>
      <c r="F8296" s="9" t="s">
        <v>22068</v>
      </c>
      <c r="G8296" s="9" t="s">
        <v>22068</v>
      </c>
      <c r="H8296" s="9" t="s">
        <v>22068</v>
      </c>
      <c r="I8296" s="9" t="s">
        <v>22068</v>
      </c>
      <c r="J8296" s="9" t="s">
        <v>22068</v>
      </c>
      <c r="K8296" s="9" t="s">
        <v>22068</v>
      </c>
      <c r="L8296" s="9" t="s">
        <v>22068</v>
      </c>
      <c r="M8296" s="9" t="s">
        <v>22068</v>
      </c>
      <c r="N8296" s="9" t="s">
        <v>22068</v>
      </c>
      <c r="O8296" s="9" t="s">
        <v>22068</v>
      </c>
      <c r="P8296">
        <v>-71</v>
      </c>
      <c r="Q8296" t="s">
        <v>22068</v>
      </c>
      <c r="R8296" t="s">
        <v>22068</v>
      </c>
      <c r="S8296" t="s">
        <v>22068</v>
      </c>
      <c r="T8296" t="s">
        <v>22068</v>
      </c>
      <c r="U8296" t="s">
        <v>22068</v>
      </c>
      <c r="V8296" t="s">
        <v>22068</v>
      </c>
      <c r="W8296" t="s">
        <v>22068</v>
      </c>
      <c r="X8296" t="s">
        <v>22068</v>
      </c>
      <c r="Y8296" t="s">
        <v>22068</v>
      </c>
      <c r="Z8296" t="s">
        <v>22068</v>
      </c>
      <c r="AA8296" t="s">
        <v>9590</v>
      </c>
    </row>
    <row r="8297" spans="1:27" x14ac:dyDescent="0.2">
      <c r="A8297" t="s">
        <v>7224</v>
      </c>
      <c r="B8297" t="s">
        <v>15190</v>
      </c>
      <c r="C8297" s="8" t="s">
        <v>22068</v>
      </c>
      <c r="D8297">
        <v>1</v>
      </c>
      <c r="E8297" s="9">
        <v>2.7869000000000002</v>
      </c>
      <c r="F8297" s="9" t="s">
        <v>22068</v>
      </c>
      <c r="G8297" s="9" t="s">
        <v>22068</v>
      </c>
      <c r="H8297" s="9" t="s">
        <v>22068</v>
      </c>
      <c r="I8297" s="9" t="s">
        <v>22068</v>
      </c>
      <c r="J8297" s="9" t="s">
        <v>22068</v>
      </c>
      <c r="K8297" s="9" t="s">
        <v>22068</v>
      </c>
      <c r="L8297" s="9" t="s">
        <v>22068</v>
      </c>
      <c r="M8297" s="9" t="s">
        <v>22068</v>
      </c>
      <c r="N8297" s="9" t="s">
        <v>22068</v>
      </c>
      <c r="O8297" s="9" t="s">
        <v>22068</v>
      </c>
      <c r="P8297">
        <v>-57</v>
      </c>
      <c r="Q8297" t="s">
        <v>22068</v>
      </c>
      <c r="R8297" t="s">
        <v>22068</v>
      </c>
      <c r="S8297" t="s">
        <v>22068</v>
      </c>
      <c r="T8297" t="s">
        <v>22068</v>
      </c>
      <c r="U8297" t="s">
        <v>22068</v>
      </c>
      <c r="V8297" t="s">
        <v>22068</v>
      </c>
      <c r="W8297" t="s">
        <v>22068</v>
      </c>
      <c r="X8297" t="s">
        <v>22068</v>
      </c>
      <c r="Y8297" t="s">
        <v>22068</v>
      </c>
      <c r="Z8297" t="s">
        <v>22068</v>
      </c>
      <c r="AA8297" t="s">
        <v>21412</v>
      </c>
    </row>
    <row r="8298" spans="1:27" x14ac:dyDescent="0.2">
      <c r="A8298" t="s">
        <v>3541</v>
      </c>
      <c r="B8298" t="s">
        <v>10775</v>
      </c>
      <c r="C8298" s="8" t="s">
        <v>22068</v>
      </c>
      <c r="D8298">
        <v>1</v>
      </c>
      <c r="E8298" s="9">
        <v>2.78355</v>
      </c>
      <c r="F8298" s="9" t="s">
        <v>22068</v>
      </c>
      <c r="G8298" s="9" t="s">
        <v>22068</v>
      </c>
      <c r="H8298" s="9" t="s">
        <v>22068</v>
      </c>
      <c r="I8298" s="9" t="s">
        <v>22068</v>
      </c>
      <c r="J8298" s="9" t="s">
        <v>22068</v>
      </c>
      <c r="K8298" s="9" t="s">
        <v>22068</v>
      </c>
      <c r="L8298" s="9" t="s">
        <v>22068</v>
      </c>
      <c r="M8298" s="9" t="s">
        <v>22068</v>
      </c>
      <c r="N8298" s="9" t="s">
        <v>22068</v>
      </c>
      <c r="O8298" s="9" t="s">
        <v>22068</v>
      </c>
      <c r="P8298">
        <v>69</v>
      </c>
      <c r="Q8298" t="s">
        <v>22068</v>
      </c>
      <c r="R8298" t="s">
        <v>22068</v>
      </c>
      <c r="S8298" t="s">
        <v>22068</v>
      </c>
      <c r="T8298" t="s">
        <v>22068</v>
      </c>
      <c r="U8298" t="s">
        <v>22068</v>
      </c>
      <c r="V8298" t="s">
        <v>22068</v>
      </c>
      <c r="W8298" t="s">
        <v>22068</v>
      </c>
      <c r="X8298" t="s">
        <v>22068</v>
      </c>
      <c r="Y8298" t="s">
        <v>22068</v>
      </c>
      <c r="Z8298" t="s">
        <v>22068</v>
      </c>
      <c r="AA8298" t="s">
        <v>21413</v>
      </c>
    </row>
    <row r="8299" spans="1:27" x14ac:dyDescent="0.2">
      <c r="A8299" t="s">
        <v>21414</v>
      </c>
      <c r="B8299" t="s">
        <v>10569</v>
      </c>
      <c r="C8299" s="8" t="s">
        <v>22068</v>
      </c>
      <c r="D8299">
        <v>1</v>
      </c>
      <c r="E8299" s="9">
        <v>2.78355</v>
      </c>
      <c r="F8299" s="9" t="s">
        <v>22068</v>
      </c>
      <c r="G8299" s="9" t="s">
        <v>22068</v>
      </c>
      <c r="H8299" s="9" t="s">
        <v>22068</v>
      </c>
      <c r="I8299" s="9" t="s">
        <v>22068</v>
      </c>
      <c r="J8299" s="9" t="s">
        <v>22068</v>
      </c>
      <c r="K8299" s="9" t="s">
        <v>22068</v>
      </c>
      <c r="L8299" s="9" t="s">
        <v>22068</v>
      </c>
      <c r="M8299" s="9" t="s">
        <v>22068</v>
      </c>
      <c r="N8299" s="9" t="s">
        <v>22068</v>
      </c>
      <c r="O8299" s="9" t="s">
        <v>22068</v>
      </c>
      <c r="P8299">
        <v>-1250</v>
      </c>
      <c r="Q8299" t="s">
        <v>22068</v>
      </c>
      <c r="R8299" t="s">
        <v>22068</v>
      </c>
      <c r="S8299" t="s">
        <v>22068</v>
      </c>
      <c r="T8299" t="s">
        <v>22068</v>
      </c>
      <c r="U8299" t="s">
        <v>22068</v>
      </c>
      <c r="V8299" t="s">
        <v>22068</v>
      </c>
      <c r="W8299" t="s">
        <v>22068</v>
      </c>
      <c r="X8299" t="s">
        <v>22068</v>
      </c>
      <c r="Y8299" t="s">
        <v>22068</v>
      </c>
      <c r="Z8299" t="s">
        <v>22068</v>
      </c>
      <c r="AA8299" t="s">
        <v>21415</v>
      </c>
    </row>
    <row r="8300" spans="1:27" x14ac:dyDescent="0.2">
      <c r="A8300" t="s">
        <v>668</v>
      </c>
      <c r="B8300" t="s">
        <v>15192</v>
      </c>
      <c r="C8300" s="8">
        <v>21</v>
      </c>
      <c r="D8300">
        <v>1</v>
      </c>
      <c r="E8300" s="9">
        <v>2.7824499999999999</v>
      </c>
      <c r="F8300" s="9" t="s">
        <v>22068</v>
      </c>
      <c r="G8300" s="9" t="s">
        <v>22068</v>
      </c>
      <c r="H8300" s="9" t="s">
        <v>22068</v>
      </c>
      <c r="I8300" s="9" t="s">
        <v>22068</v>
      </c>
      <c r="J8300" s="9" t="s">
        <v>22068</v>
      </c>
      <c r="K8300" s="9" t="s">
        <v>22068</v>
      </c>
      <c r="L8300" s="9" t="s">
        <v>22068</v>
      </c>
      <c r="M8300" s="9" t="s">
        <v>22068</v>
      </c>
      <c r="N8300" s="9" t="s">
        <v>22068</v>
      </c>
      <c r="O8300" s="9" t="s">
        <v>22068</v>
      </c>
      <c r="P8300">
        <v>-2285</v>
      </c>
      <c r="Q8300" t="s">
        <v>22068</v>
      </c>
      <c r="R8300" t="s">
        <v>22068</v>
      </c>
      <c r="S8300" t="s">
        <v>22068</v>
      </c>
      <c r="T8300" t="s">
        <v>22068</v>
      </c>
      <c r="U8300" t="s">
        <v>22068</v>
      </c>
      <c r="V8300" t="s">
        <v>22068</v>
      </c>
      <c r="W8300" t="s">
        <v>22068</v>
      </c>
      <c r="X8300" t="s">
        <v>22068</v>
      </c>
      <c r="Y8300" t="s">
        <v>22068</v>
      </c>
      <c r="Z8300" t="s">
        <v>22068</v>
      </c>
      <c r="AA8300" t="s">
        <v>21416</v>
      </c>
    </row>
    <row r="8301" spans="1:27" x14ac:dyDescent="0.2">
      <c r="A8301" t="s">
        <v>2952</v>
      </c>
      <c r="B8301" t="s">
        <v>10480</v>
      </c>
      <c r="C8301" s="8" t="s">
        <v>22068</v>
      </c>
      <c r="D8301">
        <v>1</v>
      </c>
      <c r="E8301" s="9">
        <v>2.7812999999999999</v>
      </c>
      <c r="F8301" s="9" t="s">
        <v>22068</v>
      </c>
      <c r="G8301" s="9" t="s">
        <v>22068</v>
      </c>
      <c r="H8301" s="9" t="s">
        <v>22068</v>
      </c>
      <c r="I8301" s="9" t="s">
        <v>22068</v>
      </c>
      <c r="J8301" s="9" t="s">
        <v>22068</v>
      </c>
      <c r="K8301" s="9" t="s">
        <v>22068</v>
      </c>
      <c r="L8301" s="9" t="s">
        <v>22068</v>
      </c>
      <c r="M8301" s="9" t="s">
        <v>22068</v>
      </c>
      <c r="N8301" s="9" t="s">
        <v>22068</v>
      </c>
      <c r="O8301" s="9" t="s">
        <v>22068</v>
      </c>
      <c r="P8301">
        <v>-5</v>
      </c>
      <c r="Q8301" t="s">
        <v>22068</v>
      </c>
      <c r="R8301" t="s">
        <v>22068</v>
      </c>
      <c r="S8301" t="s">
        <v>22068</v>
      </c>
      <c r="T8301" t="s">
        <v>22068</v>
      </c>
      <c r="U8301" t="s">
        <v>22068</v>
      </c>
      <c r="V8301" t="s">
        <v>22068</v>
      </c>
      <c r="W8301" t="s">
        <v>22068</v>
      </c>
      <c r="X8301" t="s">
        <v>22068</v>
      </c>
      <c r="Y8301" t="s">
        <v>22068</v>
      </c>
      <c r="Z8301" t="s">
        <v>22068</v>
      </c>
      <c r="AA8301" t="s">
        <v>9138</v>
      </c>
    </row>
    <row r="8302" spans="1:27" x14ac:dyDescent="0.2">
      <c r="A8302" t="s">
        <v>4904</v>
      </c>
      <c r="B8302" t="s">
        <v>10480</v>
      </c>
      <c r="C8302" s="8">
        <v>8</v>
      </c>
      <c r="D8302">
        <v>1</v>
      </c>
      <c r="E8302" s="9">
        <v>2.7812999999999999</v>
      </c>
      <c r="F8302" s="9" t="s">
        <v>22068</v>
      </c>
      <c r="G8302" s="9" t="s">
        <v>22068</v>
      </c>
      <c r="H8302" s="9" t="s">
        <v>22068</v>
      </c>
      <c r="I8302" s="9" t="s">
        <v>22068</v>
      </c>
      <c r="J8302" s="9" t="s">
        <v>22068</v>
      </c>
      <c r="K8302" s="9" t="s">
        <v>22068</v>
      </c>
      <c r="L8302" s="9" t="s">
        <v>22068</v>
      </c>
      <c r="M8302" s="9" t="s">
        <v>22068</v>
      </c>
      <c r="N8302" s="9" t="s">
        <v>22068</v>
      </c>
      <c r="O8302" s="9" t="s">
        <v>22068</v>
      </c>
      <c r="P8302">
        <v>-113</v>
      </c>
      <c r="Q8302" t="s">
        <v>22068</v>
      </c>
      <c r="R8302" t="s">
        <v>22068</v>
      </c>
      <c r="S8302" t="s">
        <v>22068</v>
      </c>
      <c r="T8302" t="s">
        <v>22068</v>
      </c>
      <c r="U8302" t="s">
        <v>22068</v>
      </c>
      <c r="V8302" t="s">
        <v>22068</v>
      </c>
      <c r="W8302" t="s">
        <v>22068</v>
      </c>
      <c r="X8302" t="s">
        <v>22068</v>
      </c>
      <c r="Y8302" t="s">
        <v>22068</v>
      </c>
      <c r="Z8302" t="s">
        <v>22068</v>
      </c>
      <c r="AA8302" t="s">
        <v>21417</v>
      </c>
    </row>
    <row r="8303" spans="1:27" x14ac:dyDescent="0.2">
      <c r="A8303" t="s">
        <v>3390</v>
      </c>
      <c r="B8303" t="s">
        <v>10669</v>
      </c>
      <c r="C8303" s="8">
        <v>4</v>
      </c>
      <c r="D8303">
        <v>1</v>
      </c>
      <c r="E8303" s="9">
        <v>2.78023</v>
      </c>
      <c r="F8303" s="9" t="s">
        <v>22068</v>
      </c>
      <c r="G8303" s="9" t="s">
        <v>22068</v>
      </c>
      <c r="H8303" s="9" t="s">
        <v>22068</v>
      </c>
      <c r="I8303" s="9" t="s">
        <v>22068</v>
      </c>
      <c r="J8303" s="9" t="s">
        <v>22068</v>
      </c>
      <c r="K8303" s="9" t="s">
        <v>22068</v>
      </c>
      <c r="L8303" s="9" t="s">
        <v>22068</v>
      </c>
      <c r="M8303" s="9" t="s">
        <v>22068</v>
      </c>
      <c r="N8303" s="9" t="s">
        <v>22068</v>
      </c>
      <c r="O8303" s="9" t="s">
        <v>22068</v>
      </c>
      <c r="P8303">
        <v>-70</v>
      </c>
      <c r="Q8303" t="s">
        <v>22068</v>
      </c>
      <c r="R8303" t="s">
        <v>22068</v>
      </c>
      <c r="S8303" t="s">
        <v>22068</v>
      </c>
      <c r="T8303" t="s">
        <v>22068</v>
      </c>
      <c r="U8303" t="s">
        <v>22068</v>
      </c>
      <c r="V8303" t="s">
        <v>22068</v>
      </c>
      <c r="W8303" t="s">
        <v>22068</v>
      </c>
      <c r="X8303" t="s">
        <v>22068</v>
      </c>
      <c r="Y8303" t="s">
        <v>22068</v>
      </c>
      <c r="Z8303" t="s">
        <v>22068</v>
      </c>
      <c r="AA8303" t="s">
        <v>9256</v>
      </c>
    </row>
    <row r="8304" spans="1:27" x14ac:dyDescent="0.2">
      <c r="A8304" t="s">
        <v>1622</v>
      </c>
      <c r="B8304" t="s">
        <v>10883</v>
      </c>
      <c r="C8304" s="8" t="s">
        <v>22068</v>
      </c>
      <c r="D8304">
        <v>1</v>
      </c>
      <c r="E8304" s="9">
        <v>2.7511800000000002</v>
      </c>
      <c r="F8304" s="9" t="s">
        <v>22068</v>
      </c>
      <c r="G8304" s="9" t="s">
        <v>22068</v>
      </c>
      <c r="H8304" s="9" t="s">
        <v>22068</v>
      </c>
      <c r="I8304" s="9" t="s">
        <v>22068</v>
      </c>
      <c r="J8304" s="9" t="s">
        <v>22068</v>
      </c>
      <c r="K8304" s="9" t="s">
        <v>22068</v>
      </c>
      <c r="L8304" s="9" t="s">
        <v>22068</v>
      </c>
      <c r="M8304" s="9" t="s">
        <v>22068</v>
      </c>
      <c r="N8304" s="9" t="s">
        <v>22068</v>
      </c>
      <c r="O8304" s="9" t="s">
        <v>22068</v>
      </c>
      <c r="P8304">
        <v>-343</v>
      </c>
      <c r="Q8304" t="s">
        <v>22068</v>
      </c>
      <c r="R8304" t="s">
        <v>22068</v>
      </c>
      <c r="S8304" t="s">
        <v>22068</v>
      </c>
      <c r="T8304" t="s">
        <v>22068</v>
      </c>
      <c r="U8304" t="s">
        <v>22068</v>
      </c>
      <c r="V8304" t="s">
        <v>22068</v>
      </c>
      <c r="W8304" t="s">
        <v>22068</v>
      </c>
      <c r="X8304" t="s">
        <v>22068</v>
      </c>
      <c r="Y8304" t="s">
        <v>22068</v>
      </c>
      <c r="Z8304" t="s">
        <v>22068</v>
      </c>
      <c r="AA8304" t="s">
        <v>21418</v>
      </c>
    </row>
    <row r="8305" spans="1:27" x14ac:dyDescent="0.2">
      <c r="A8305" t="s">
        <v>2088</v>
      </c>
      <c r="B8305" t="s">
        <v>10719</v>
      </c>
      <c r="C8305" s="8" t="s">
        <v>22068</v>
      </c>
      <c r="D8305">
        <v>1</v>
      </c>
      <c r="E8305" s="9">
        <v>2.7381700000000002</v>
      </c>
      <c r="F8305" s="9" t="s">
        <v>22068</v>
      </c>
      <c r="G8305" s="9" t="s">
        <v>22068</v>
      </c>
      <c r="H8305" s="9" t="s">
        <v>22068</v>
      </c>
      <c r="I8305" s="9" t="s">
        <v>22068</v>
      </c>
      <c r="J8305" s="9" t="s">
        <v>22068</v>
      </c>
      <c r="K8305" s="9" t="s">
        <v>22068</v>
      </c>
      <c r="L8305" s="9" t="s">
        <v>22068</v>
      </c>
      <c r="M8305" s="9" t="s">
        <v>22068</v>
      </c>
      <c r="N8305" s="9" t="s">
        <v>22068</v>
      </c>
      <c r="O8305" s="9" t="s">
        <v>22068</v>
      </c>
      <c r="P8305">
        <v>-1736</v>
      </c>
      <c r="Q8305" t="s">
        <v>22068</v>
      </c>
      <c r="R8305" t="s">
        <v>22068</v>
      </c>
      <c r="S8305" t="s">
        <v>22068</v>
      </c>
      <c r="T8305" t="s">
        <v>22068</v>
      </c>
      <c r="U8305" t="s">
        <v>22068</v>
      </c>
      <c r="V8305" t="s">
        <v>22068</v>
      </c>
      <c r="W8305" t="s">
        <v>22068</v>
      </c>
      <c r="X8305" t="s">
        <v>22068</v>
      </c>
      <c r="Y8305" t="s">
        <v>22068</v>
      </c>
      <c r="Z8305" t="s">
        <v>22068</v>
      </c>
      <c r="AA8305" t="s">
        <v>21419</v>
      </c>
    </row>
    <row r="8306" spans="1:27" x14ac:dyDescent="0.2">
      <c r="A8306" t="s">
        <v>5847</v>
      </c>
      <c r="B8306" t="s">
        <v>15193</v>
      </c>
      <c r="C8306" s="8" t="s">
        <v>22068</v>
      </c>
      <c r="D8306">
        <v>1</v>
      </c>
      <c r="E8306" s="9">
        <v>2.7381700000000002</v>
      </c>
      <c r="F8306" s="9" t="s">
        <v>22068</v>
      </c>
      <c r="G8306" s="9" t="s">
        <v>22068</v>
      </c>
      <c r="H8306" s="9" t="s">
        <v>22068</v>
      </c>
      <c r="I8306" s="9" t="s">
        <v>22068</v>
      </c>
      <c r="J8306" s="9" t="s">
        <v>22068</v>
      </c>
      <c r="K8306" s="9" t="s">
        <v>22068</v>
      </c>
      <c r="L8306" s="9" t="s">
        <v>22068</v>
      </c>
      <c r="M8306" s="9" t="s">
        <v>22068</v>
      </c>
      <c r="N8306" s="9" t="s">
        <v>22068</v>
      </c>
      <c r="O8306" s="9" t="s">
        <v>22068</v>
      </c>
      <c r="P8306">
        <v>-1034</v>
      </c>
      <c r="Q8306" t="s">
        <v>22068</v>
      </c>
      <c r="R8306" t="s">
        <v>22068</v>
      </c>
      <c r="S8306" t="s">
        <v>22068</v>
      </c>
      <c r="T8306" t="s">
        <v>22068</v>
      </c>
      <c r="U8306" t="s">
        <v>22068</v>
      </c>
      <c r="V8306" t="s">
        <v>22068</v>
      </c>
      <c r="W8306" t="s">
        <v>22068</v>
      </c>
      <c r="X8306" t="s">
        <v>22068</v>
      </c>
      <c r="Y8306" t="s">
        <v>22068</v>
      </c>
      <c r="Z8306" t="s">
        <v>22068</v>
      </c>
      <c r="AA8306" t="s">
        <v>9856</v>
      </c>
    </row>
    <row r="8307" spans="1:27" x14ac:dyDescent="0.2">
      <c r="A8307" t="s">
        <v>6117</v>
      </c>
      <c r="B8307" t="s">
        <v>11474</v>
      </c>
      <c r="C8307" s="8" t="s">
        <v>22068</v>
      </c>
      <c r="D8307">
        <v>1</v>
      </c>
      <c r="E8307" s="9">
        <v>2.7381700000000002</v>
      </c>
      <c r="F8307" s="9" t="s">
        <v>22068</v>
      </c>
      <c r="G8307" s="9" t="s">
        <v>22068</v>
      </c>
      <c r="H8307" s="9" t="s">
        <v>22068</v>
      </c>
      <c r="I8307" s="9" t="s">
        <v>22068</v>
      </c>
      <c r="J8307" s="9" t="s">
        <v>22068</v>
      </c>
      <c r="K8307" s="9" t="s">
        <v>22068</v>
      </c>
      <c r="L8307" s="9" t="s">
        <v>22068</v>
      </c>
      <c r="M8307" s="9" t="s">
        <v>22068</v>
      </c>
      <c r="N8307" s="9" t="s">
        <v>22068</v>
      </c>
      <c r="O8307" s="9" t="s">
        <v>22068</v>
      </c>
      <c r="P8307">
        <v>-653</v>
      </c>
      <c r="Q8307" t="s">
        <v>22068</v>
      </c>
      <c r="R8307" t="s">
        <v>22068</v>
      </c>
      <c r="S8307" t="s">
        <v>22068</v>
      </c>
      <c r="T8307" t="s">
        <v>22068</v>
      </c>
      <c r="U8307" t="s">
        <v>22068</v>
      </c>
      <c r="V8307" t="s">
        <v>22068</v>
      </c>
      <c r="W8307" t="s">
        <v>22068</v>
      </c>
      <c r="X8307" t="s">
        <v>22068</v>
      </c>
      <c r="Y8307" t="s">
        <v>22068</v>
      </c>
      <c r="Z8307" t="s">
        <v>22068</v>
      </c>
      <c r="AA8307" t="s">
        <v>21420</v>
      </c>
    </row>
    <row r="8308" spans="1:27" x14ac:dyDescent="0.2">
      <c r="A8308" t="s">
        <v>6436</v>
      </c>
      <c r="B8308" t="s">
        <v>12028</v>
      </c>
      <c r="C8308" s="8" t="s">
        <v>22068</v>
      </c>
      <c r="D8308">
        <v>1</v>
      </c>
      <c r="E8308" s="9">
        <v>2.7381700000000002</v>
      </c>
      <c r="F8308" s="9" t="s">
        <v>22068</v>
      </c>
      <c r="G8308" s="9" t="s">
        <v>22068</v>
      </c>
      <c r="H8308" s="9" t="s">
        <v>22068</v>
      </c>
      <c r="I8308" s="9" t="s">
        <v>22068</v>
      </c>
      <c r="J8308" s="9" t="s">
        <v>22068</v>
      </c>
      <c r="K8308" s="9" t="s">
        <v>22068</v>
      </c>
      <c r="L8308" s="9" t="s">
        <v>22068</v>
      </c>
      <c r="M8308" s="9" t="s">
        <v>22068</v>
      </c>
      <c r="N8308" s="9" t="s">
        <v>22068</v>
      </c>
      <c r="O8308" s="9" t="s">
        <v>22068</v>
      </c>
      <c r="P8308">
        <v>-182</v>
      </c>
      <c r="Q8308" t="s">
        <v>22068</v>
      </c>
      <c r="R8308" t="s">
        <v>22068</v>
      </c>
      <c r="S8308" t="s">
        <v>22068</v>
      </c>
      <c r="T8308" t="s">
        <v>22068</v>
      </c>
      <c r="U8308" t="s">
        <v>22068</v>
      </c>
      <c r="V8308" t="s">
        <v>22068</v>
      </c>
      <c r="W8308" t="s">
        <v>22068</v>
      </c>
      <c r="X8308" t="s">
        <v>22068</v>
      </c>
      <c r="Y8308" t="s">
        <v>22068</v>
      </c>
      <c r="Z8308" t="s">
        <v>22068</v>
      </c>
      <c r="AA8308" t="s">
        <v>9989</v>
      </c>
    </row>
    <row r="8309" spans="1:27" x14ac:dyDescent="0.2">
      <c r="A8309" t="s">
        <v>6856</v>
      </c>
      <c r="B8309" t="s">
        <v>15194</v>
      </c>
      <c r="C8309" s="8" t="s">
        <v>22068</v>
      </c>
      <c r="D8309">
        <v>1</v>
      </c>
      <c r="E8309" s="9">
        <v>2.7381700000000002</v>
      </c>
      <c r="F8309" s="9" t="s">
        <v>22068</v>
      </c>
      <c r="G8309" s="9" t="s">
        <v>22068</v>
      </c>
      <c r="H8309" s="9" t="s">
        <v>22068</v>
      </c>
      <c r="I8309" s="9" t="s">
        <v>22068</v>
      </c>
      <c r="J8309" s="9" t="s">
        <v>22068</v>
      </c>
      <c r="K8309" s="9" t="s">
        <v>22068</v>
      </c>
      <c r="L8309" s="9" t="s">
        <v>22068</v>
      </c>
      <c r="M8309" s="9" t="s">
        <v>22068</v>
      </c>
      <c r="N8309" s="9" t="s">
        <v>22068</v>
      </c>
      <c r="O8309" s="9" t="s">
        <v>22068</v>
      </c>
      <c r="P8309">
        <v>-135</v>
      </c>
      <c r="Q8309" t="s">
        <v>22068</v>
      </c>
      <c r="R8309" t="s">
        <v>22068</v>
      </c>
      <c r="S8309" t="s">
        <v>22068</v>
      </c>
      <c r="T8309" t="s">
        <v>22068</v>
      </c>
      <c r="U8309" t="s">
        <v>22068</v>
      </c>
      <c r="V8309" t="s">
        <v>22068</v>
      </c>
      <c r="W8309" t="s">
        <v>22068</v>
      </c>
      <c r="X8309" t="s">
        <v>22068</v>
      </c>
      <c r="Y8309" t="s">
        <v>22068</v>
      </c>
      <c r="Z8309" t="s">
        <v>22068</v>
      </c>
      <c r="AA8309" t="s">
        <v>21421</v>
      </c>
    </row>
    <row r="8310" spans="1:27" x14ac:dyDescent="0.2">
      <c r="A8310" t="s">
        <v>7326</v>
      </c>
      <c r="B8310" t="s">
        <v>10480</v>
      </c>
      <c r="C8310" s="8" t="s">
        <v>22068</v>
      </c>
      <c r="D8310">
        <v>1</v>
      </c>
      <c r="E8310" s="9">
        <v>2.7381700000000002</v>
      </c>
      <c r="F8310" s="9" t="s">
        <v>22068</v>
      </c>
      <c r="G8310" s="9" t="s">
        <v>22068</v>
      </c>
      <c r="H8310" s="9" t="s">
        <v>22068</v>
      </c>
      <c r="I8310" s="9" t="s">
        <v>22068</v>
      </c>
      <c r="J8310" s="9" t="s">
        <v>22068</v>
      </c>
      <c r="K8310" s="9" t="s">
        <v>22068</v>
      </c>
      <c r="L8310" s="9" t="s">
        <v>22068</v>
      </c>
      <c r="M8310" s="9" t="s">
        <v>22068</v>
      </c>
      <c r="N8310" s="9" t="s">
        <v>22068</v>
      </c>
      <c r="O8310" s="9" t="s">
        <v>22068</v>
      </c>
      <c r="P8310">
        <v>-143</v>
      </c>
      <c r="Q8310" t="s">
        <v>22068</v>
      </c>
      <c r="R8310" t="s">
        <v>22068</v>
      </c>
      <c r="S8310" t="s">
        <v>22068</v>
      </c>
      <c r="T8310" t="s">
        <v>22068</v>
      </c>
      <c r="U8310" t="s">
        <v>22068</v>
      </c>
      <c r="V8310" t="s">
        <v>22068</v>
      </c>
      <c r="W8310" t="s">
        <v>22068</v>
      </c>
      <c r="X8310" t="s">
        <v>22068</v>
      </c>
      <c r="Y8310" t="s">
        <v>22068</v>
      </c>
      <c r="Z8310" t="s">
        <v>22068</v>
      </c>
      <c r="AA8310" t="s">
        <v>10209</v>
      </c>
    </row>
    <row r="8311" spans="1:27" x14ac:dyDescent="0.2">
      <c r="A8311" t="s">
        <v>4145</v>
      </c>
      <c r="B8311" t="s">
        <v>15196</v>
      </c>
      <c r="C8311" s="8" t="s">
        <v>22068</v>
      </c>
      <c r="D8311">
        <v>1</v>
      </c>
      <c r="E8311" s="9">
        <v>2.7323499999999998</v>
      </c>
      <c r="F8311" s="9" t="s">
        <v>22068</v>
      </c>
      <c r="G8311" s="9" t="s">
        <v>22068</v>
      </c>
      <c r="H8311" s="9" t="s">
        <v>22068</v>
      </c>
      <c r="I8311" s="9" t="s">
        <v>22068</v>
      </c>
      <c r="J8311" s="9" t="s">
        <v>22068</v>
      </c>
      <c r="K8311" s="9" t="s">
        <v>22068</v>
      </c>
      <c r="L8311" s="9" t="s">
        <v>22068</v>
      </c>
      <c r="M8311" s="9" t="s">
        <v>22068</v>
      </c>
      <c r="N8311" s="9" t="s">
        <v>22068</v>
      </c>
      <c r="O8311" s="9" t="s">
        <v>22068</v>
      </c>
      <c r="P8311">
        <v>-93</v>
      </c>
      <c r="Q8311" t="s">
        <v>22068</v>
      </c>
      <c r="R8311" t="s">
        <v>22068</v>
      </c>
      <c r="S8311" t="s">
        <v>22068</v>
      </c>
      <c r="T8311" t="s">
        <v>22068</v>
      </c>
      <c r="U8311" t="s">
        <v>22068</v>
      </c>
      <c r="V8311" t="s">
        <v>22068</v>
      </c>
      <c r="W8311" t="s">
        <v>22068</v>
      </c>
      <c r="X8311" t="s">
        <v>22068</v>
      </c>
      <c r="Y8311" t="s">
        <v>22068</v>
      </c>
      <c r="Z8311" t="s">
        <v>22068</v>
      </c>
      <c r="AA8311" t="s">
        <v>21422</v>
      </c>
    </row>
    <row r="8312" spans="1:27" x14ac:dyDescent="0.2">
      <c r="A8312" t="s">
        <v>6975</v>
      </c>
      <c r="B8312" t="s">
        <v>15195</v>
      </c>
      <c r="C8312" s="8">
        <v>0</v>
      </c>
      <c r="D8312">
        <v>1</v>
      </c>
      <c r="E8312" s="9">
        <v>2.7323499999999998</v>
      </c>
      <c r="F8312" s="9" t="s">
        <v>22068</v>
      </c>
      <c r="G8312" s="9" t="s">
        <v>22068</v>
      </c>
      <c r="H8312" s="9" t="s">
        <v>22068</v>
      </c>
      <c r="I8312" s="9" t="s">
        <v>22068</v>
      </c>
      <c r="J8312" s="9" t="s">
        <v>22068</v>
      </c>
      <c r="K8312" s="9" t="s">
        <v>22068</v>
      </c>
      <c r="L8312" s="9" t="s">
        <v>22068</v>
      </c>
      <c r="M8312" s="9" t="s">
        <v>22068</v>
      </c>
      <c r="N8312" s="9" t="s">
        <v>22068</v>
      </c>
      <c r="O8312" s="9" t="s">
        <v>22068</v>
      </c>
      <c r="P8312">
        <v>-167</v>
      </c>
      <c r="Q8312" t="s">
        <v>22068</v>
      </c>
      <c r="R8312" t="s">
        <v>22068</v>
      </c>
      <c r="S8312" t="s">
        <v>22068</v>
      </c>
      <c r="T8312" t="s">
        <v>22068</v>
      </c>
      <c r="U8312" t="s">
        <v>22068</v>
      </c>
      <c r="V8312" t="s">
        <v>22068</v>
      </c>
      <c r="W8312" t="s">
        <v>22068</v>
      </c>
      <c r="X8312" t="s">
        <v>22068</v>
      </c>
      <c r="Y8312" t="s">
        <v>22068</v>
      </c>
      <c r="Z8312" t="s">
        <v>22068</v>
      </c>
      <c r="AA8312" t="s">
        <v>21423</v>
      </c>
    </row>
    <row r="8313" spans="1:27" x14ac:dyDescent="0.2">
      <c r="A8313" t="s">
        <v>3494</v>
      </c>
      <c r="B8313" t="s">
        <v>12988</v>
      </c>
      <c r="C8313" s="8" t="s">
        <v>22068</v>
      </c>
      <c r="D8313">
        <v>1</v>
      </c>
      <c r="E8313" s="9">
        <v>2.73163</v>
      </c>
      <c r="F8313" s="9" t="s">
        <v>22068</v>
      </c>
      <c r="G8313" s="9" t="s">
        <v>22068</v>
      </c>
      <c r="H8313" s="9" t="s">
        <v>22068</v>
      </c>
      <c r="I8313" s="9" t="s">
        <v>22068</v>
      </c>
      <c r="J8313" s="9" t="s">
        <v>22068</v>
      </c>
      <c r="K8313" s="9" t="s">
        <v>22068</v>
      </c>
      <c r="L8313" s="9" t="s">
        <v>22068</v>
      </c>
      <c r="M8313" s="9" t="s">
        <v>22068</v>
      </c>
      <c r="N8313" s="9" t="s">
        <v>22068</v>
      </c>
      <c r="O8313" s="9" t="s">
        <v>22068</v>
      </c>
      <c r="P8313">
        <v>-965</v>
      </c>
      <c r="Q8313" t="s">
        <v>22068</v>
      </c>
      <c r="R8313" t="s">
        <v>22068</v>
      </c>
      <c r="S8313" t="s">
        <v>22068</v>
      </c>
      <c r="T8313" t="s">
        <v>22068</v>
      </c>
      <c r="U8313" t="s">
        <v>22068</v>
      </c>
      <c r="V8313" t="s">
        <v>22068</v>
      </c>
      <c r="W8313" t="s">
        <v>22068</v>
      </c>
      <c r="X8313" t="s">
        <v>22068</v>
      </c>
      <c r="Y8313" t="s">
        <v>22068</v>
      </c>
      <c r="Z8313" t="s">
        <v>22068</v>
      </c>
      <c r="AA8313" t="s">
        <v>9275</v>
      </c>
    </row>
    <row r="8314" spans="1:27" x14ac:dyDescent="0.2">
      <c r="A8314" t="s">
        <v>3109</v>
      </c>
      <c r="B8314" t="s">
        <v>15197</v>
      </c>
      <c r="C8314" s="8" t="s">
        <v>22068</v>
      </c>
      <c r="D8314">
        <v>1</v>
      </c>
      <c r="E8314" s="9">
        <v>2.7248100000000002</v>
      </c>
      <c r="F8314" s="9" t="s">
        <v>22068</v>
      </c>
      <c r="G8314" s="9" t="s">
        <v>22068</v>
      </c>
      <c r="H8314" s="9" t="s">
        <v>22068</v>
      </c>
      <c r="I8314" s="9" t="s">
        <v>22068</v>
      </c>
      <c r="J8314" s="9" t="s">
        <v>22068</v>
      </c>
      <c r="K8314" s="9" t="s">
        <v>22068</v>
      </c>
      <c r="L8314" s="9" t="s">
        <v>22068</v>
      </c>
      <c r="M8314" s="9" t="s">
        <v>22068</v>
      </c>
      <c r="N8314" s="9" t="s">
        <v>22068</v>
      </c>
      <c r="O8314" s="9" t="s">
        <v>22068</v>
      </c>
      <c r="P8314">
        <v>-280</v>
      </c>
      <c r="Q8314" t="s">
        <v>22068</v>
      </c>
      <c r="R8314" t="s">
        <v>22068</v>
      </c>
      <c r="S8314" t="s">
        <v>22068</v>
      </c>
      <c r="T8314" t="s">
        <v>22068</v>
      </c>
      <c r="U8314" t="s">
        <v>22068</v>
      </c>
      <c r="V8314" t="s">
        <v>22068</v>
      </c>
      <c r="W8314" t="s">
        <v>22068</v>
      </c>
      <c r="X8314" t="s">
        <v>22068</v>
      </c>
      <c r="Y8314" t="s">
        <v>22068</v>
      </c>
      <c r="Z8314" t="s">
        <v>22068</v>
      </c>
      <c r="AA8314" t="s">
        <v>21424</v>
      </c>
    </row>
    <row r="8315" spans="1:27" x14ac:dyDescent="0.2">
      <c r="A8315" t="s">
        <v>1156</v>
      </c>
      <c r="B8315" t="s">
        <v>15198</v>
      </c>
      <c r="C8315" s="8">
        <v>7</v>
      </c>
      <c r="D8315">
        <v>1</v>
      </c>
      <c r="E8315" s="9">
        <v>2.72227</v>
      </c>
      <c r="F8315" s="9" t="s">
        <v>22068</v>
      </c>
      <c r="G8315" s="9" t="s">
        <v>22068</v>
      </c>
      <c r="H8315" s="9" t="s">
        <v>22068</v>
      </c>
      <c r="I8315" s="9" t="s">
        <v>22068</v>
      </c>
      <c r="J8315" s="9" t="s">
        <v>22068</v>
      </c>
      <c r="K8315" s="9" t="s">
        <v>22068</v>
      </c>
      <c r="L8315" s="9" t="s">
        <v>22068</v>
      </c>
      <c r="M8315" s="9" t="s">
        <v>22068</v>
      </c>
      <c r="N8315" s="9" t="s">
        <v>22068</v>
      </c>
      <c r="O8315" s="9" t="s">
        <v>22068</v>
      </c>
      <c r="P8315">
        <v>-950</v>
      </c>
      <c r="Q8315" t="s">
        <v>22068</v>
      </c>
      <c r="R8315" t="s">
        <v>22068</v>
      </c>
      <c r="S8315" t="s">
        <v>22068</v>
      </c>
      <c r="T8315" t="s">
        <v>22068</v>
      </c>
      <c r="U8315" t="s">
        <v>22068</v>
      </c>
      <c r="V8315" t="s">
        <v>22068</v>
      </c>
      <c r="W8315" t="s">
        <v>22068</v>
      </c>
      <c r="X8315" t="s">
        <v>22068</v>
      </c>
      <c r="Y8315" t="s">
        <v>22068</v>
      </c>
      <c r="Z8315" t="s">
        <v>22068</v>
      </c>
      <c r="AA8315" t="s">
        <v>21425</v>
      </c>
    </row>
    <row r="8316" spans="1:27" x14ac:dyDescent="0.2">
      <c r="A8316" t="s">
        <v>1702</v>
      </c>
      <c r="B8316" t="s">
        <v>15199</v>
      </c>
      <c r="C8316" s="8">
        <v>3</v>
      </c>
      <c r="D8316">
        <v>2</v>
      </c>
      <c r="E8316" s="9">
        <v>2.7099899999999999</v>
      </c>
      <c r="F8316" s="9">
        <v>2.2936399999999999</v>
      </c>
      <c r="G8316" s="9" t="s">
        <v>22068</v>
      </c>
      <c r="H8316" s="9" t="s">
        <v>22068</v>
      </c>
      <c r="I8316" s="9" t="s">
        <v>22068</v>
      </c>
      <c r="J8316" s="9" t="s">
        <v>22068</v>
      </c>
      <c r="K8316" s="9" t="s">
        <v>22068</v>
      </c>
      <c r="L8316" s="9" t="s">
        <v>22068</v>
      </c>
      <c r="M8316" s="9" t="s">
        <v>22068</v>
      </c>
      <c r="N8316" s="9" t="s">
        <v>22068</v>
      </c>
      <c r="O8316" s="9" t="s">
        <v>22068</v>
      </c>
      <c r="P8316">
        <v>-62</v>
      </c>
      <c r="Q8316">
        <v>-1264</v>
      </c>
      <c r="R8316" t="s">
        <v>22068</v>
      </c>
      <c r="S8316" t="s">
        <v>22068</v>
      </c>
      <c r="T8316" t="s">
        <v>22068</v>
      </c>
      <c r="U8316" t="s">
        <v>22068</v>
      </c>
      <c r="V8316" t="s">
        <v>22068</v>
      </c>
      <c r="W8316" t="s">
        <v>22068</v>
      </c>
      <c r="X8316" t="s">
        <v>22068</v>
      </c>
      <c r="Y8316" t="s">
        <v>22068</v>
      </c>
      <c r="Z8316" t="s">
        <v>22068</v>
      </c>
      <c r="AA8316" t="s">
        <v>21426</v>
      </c>
    </row>
    <row r="8317" spans="1:27" x14ac:dyDescent="0.2">
      <c r="A8317" t="s">
        <v>5691</v>
      </c>
      <c r="B8317" t="s">
        <v>15200</v>
      </c>
      <c r="C8317" s="8">
        <v>7</v>
      </c>
      <c r="D8317">
        <v>1</v>
      </c>
      <c r="E8317" s="9">
        <v>2.7068300000000001</v>
      </c>
      <c r="F8317" s="9" t="s">
        <v>22068</v>
      </c>
      <c r="G8317" s="9" t="s">
        <v>22068</v>
      </c>
      <c r="H8317" s="9" t="s">
        <v>22068</v>
      </c>
      <c r="I8317" s="9" t="s">
        <v>22068</v>
      </c>
      <c r="J8317" s="9" t="s">
        <v>22068</v>
      </c>
      <c r="K8317" s="9" t="s">
        <v>22068</v>
      </c>
      <c r="L8317" s="9" t="s">
        <v>22068</v>
      </c>
      <c r="M8317" s="9" t="s">
        <v>22068</v>
      </c>
      <c r="N8317" s="9" t="s">
        <v>22068</v>
      </c>
      <c r="O8317" s="9" t="s">
        <v>22068</v>
      </c>
      <c r="P8317">
        <v>-1007</v>
      </c>
      <c r="Q8317" t="s">
        <v>22068</v>
      </c>
      <c r="R8317" t="s">
        <v>22068</v>
      </c>
      <c r="S8317" t="s">
        <v>22068</v>
      </c>
      <c r="T8317" t="s">
        <v>22068</v>
      </c>
      <c r="U8317" t="s">
        <v>22068</v>
      </c>
      <c r="V8317" t="s">
        <v>22068</v>
      </c>
      <c r="W8317" t="s">
        <v>22068</v>
      </c>
      <c r="X8317" t="s">
        <v>22068</v>
      </c>
      <c r="Y8317" t="s">
        <v>22068</v>
      </c>
      <c r="Z8317" t="s">
        <v>22068</v>
      </c>
      <c r="AA8317" t="s">
        <v>21427</v>
      </c>
    </row>
    <row r="8318" spans="1:27" x14ac:dyDescent="0.2">
      <c r="A8318" t="s">
        <v>127</v>
      </c>
      <c r="B8318" t="s">
        <v>10648</v>
      </c>
      <c r="C8318" s="8" t="s">
        <v>22068</v>
      </c>
      <c r="D8318">
        <v>1</v>
      </c>
      <c r="E8318" s="9">
        <v>2.6900200000000001</v>
      </c>
      <c r="F8318" s="9" t="s">
        <v>22068</v>
      </c>
      <c r="G8318" s="9" t="s">
        <v>22068</v>
      </c>
      <c r="H8318" s="9" t="s">
        <v>22068</v>
      </c>
      <c r="I8318" s="9" t="s">
        <v>22068</v>
      </c>
      <c r="J8318" s="9" t="s">
        <v>22068</v>
      </c>
      <c r="K8318" s="9" t="s">
        <v>22068</v>
      </c>
      <c r="L8318" s="9" t="s">
        <v>22068</v>
      </c>
      <c r="M8318" s="9" t="s">
        <v>22068</v>
      </c>
      <c r="N8318" s="9" t="s">
        <v>22068</v>
      </c>
      <c r="O8318" s="9" t="s">
        <v>22068</v>
      </c>
      <c r="P8318">
        <v>-288</v>
      </c>
      <c r="Q8318" t="s">
        <v>22068</v>
      </c>
      <c r="R8318" t="s">
        <v>22068</v>
      </c>
      <c r="S8318" t="s">
        <v>22068</v>
      </c>
      <c r="T8318" t="s">
        <v>22068</v>
      </c>
      <c r="U8318" t="s">
        <v>22068</v>
      </c>
      <c r="V8318" t="s">
        <v>22068</v>
      </c>
      <c r="W8318" t="s">
        <v>22068</v>
      </c>
      <c r="X8318" t="s">
        <v>22068</v>
      </c>
      <c r="Y8318" t="s">
        <v>22068</v>
      </c>
      <c r="Z8318" t="s">
        <v>22068</v>
      </c>
      <c r="AA8318" t="s">
        <v>21428</v>
      </c>
    </row>
    <row r="8319" spans="1:27" x14ac:dyDescent="0.2">
      <c r="A8319" t="s">
        <v>489</v>
      </c>
      <c r="B8319" t="s">
        <v>14652</v>
      </c>
      <c r="C8319" s="8">
        <v>9</v>
      </c>
      <c r="D8319">
        <v>1</v>
      </c>
      <c r="E8319" s="9">
        <v>2.6900200000000001</v>
      </c>
      <c r="F8319" s="9" t="s">
        <v>22068</v>
      </c>
      <c r="G8319" s="9" t="s">
        <v>22068</v>
      </c>
      <c r="H8319" s="9" t="s">
        <v>22068</v>
      </c>
      <c r="I8319" s="9" t="s">
        <v>22068</v>
      </c>
      <c r="J8319" s="9" t="s">
        <v>22068</v>
      </c>
      <c r="K8319" s="9" t="s">
        <v>22068</v>
      </c>
      <c r="L8319" s="9" t="s">
        <v>22068</v>
      </c>
      <c r="M8319" s="9" t="s">
        <v>22068</v>
      </c>
      <c r="N8319" s="9" t="s">
        <v>22068</v>
      </c>
      <c r="O8319" s="9" t="s">
        <v>22068</v>
      </c>
      <c r="P8319">
        <v>5</v>
      </c>
      <c r="Q8319" t="s">
        <v>22068</v>
      </c>
      <c r="R8319" t="s">
        <v>22068</v>
      </c>
      <c r="S8319" t="s">
        <v>22068</v>
      </c>
      <c r="T8319" t="s">
        <v>22068</v>
      </c>
      <c r="U8319" t="s">
        <v>22068</v>
      </c>
      <c r="V8319" t="s">
        <v>22068</v>
      </c>
      <c r="W8319" t="s">
        <v>22068</v>
      </c>
      <c r="X8319" t="s">
        <v>22068</v>
      </c>
      <c r="Y8319" t="s">
        <v>22068</v>
      </c>
      <c r="Z8319" t="s">
        <v>22068</v>
      </c>
      <c r="AA8319" t="s">
        <v>21429</v>
      </c>
    </row>
    <row r="8320" spans="1:27" x14ac:dyDescent="0.2">
      <c r="A8320" t="s">
        <v>1374</v>
      </c>
      <c r="B8320" t="s">
        <v>15201</v>
      </c>
      <c r="C8320" s="8">
        <v>7</v>
      </c>
      <c r="D8320">
        <v>1</v>
      </c>
      <c r="E8320" s="9">
        <v>2.6900200000000001</v>
      </c>
      <c r="F8320" s="9" t="s">
        <v>22068</v>
      </c>
      <c r="G8320" s="9" t="s">
        <v>22068</v>
      </c>
      <c r="H8320" s="9" t="s">
        <v>22068</v>
      </c>
      <c r="I8320" s="9" t="s">
        <v>22068</v>
      </c>
      <c r="J8320" s="9" t="s">
        <v>22068</v>
      </c>
      <c r="K8320" s="9" t="s">
        <v>22068</v>
      </c>
      <c r="L8320" s="9" t="s">
        <v>22068</v>
      </c>
      <c r="M8320" s="9" t="s">
        <v>22068</v>
      </c>
      <c r="N8320" s="9" t="s">
        <v>22068</v>
      </c>
      <c r="O8320" s="9" t="s">
        <v>22068</v>
      </c>
      <c r="P8320">
        <v>-484</v>
      </c>
      <c r="Q8320" t="s">
        <v>22068</v>
      </c>
      <c r="R8320" t="s">
        <v>22068</v>
      </c>
      <c r="S8320" t="s">
        <v>22068</v>
      </c>
      <c r="T8320" t="s">
        <v>22068</v>
      </c>
      <c r="U8320" t="s">
        <v>22068</v>
      </c>
      <c r="V8320" t="s">
        <v>22068</v>
      </c>
      <c r="W8320" t="s">
        <v>22068</v>
      </c>
      <c r="X8320" t="s">
        <v>22068</v>
      </c>
      <c r="Y8320" t="s">
        <v>22068</v>
      </c>
      <c r="Z8320" t="s">
        <v>22068</v>
      </c>
      <c r="AA8320" t="s">
        <v>21430</v>
      </c>
    </row>
    <row r="8321" spans="1:27" x14ac:dyDescent="0.2">
      <c r="A8321" t="s">
        <v>2647</v>
      </c>
      <c r="B8321" t="s">
        <v>15202</v>
      </c>
      <c r="C8321" s="8" t="s">
        <v>22068</v>
      </c>
      <c r="D8321">
        <v>1</v>
      </c>
      <c r="E8321" s="9">
        <v>2.67876</v>
      </c>
      <c r="F8321" s="9" t="s">
        <v>22068</v>
      </c>
      <c r="G8321" s="9" t="s">
        <v>22068</v>
      </c>
      <c r="H8321" s="9" t="s">
        <v>22068</v>
      </c>
      <c r="I8321" s="9" t="s">
        <v>22068</v>
      </c>
      <c r="J8321" s="9" t="s">
        <v>22068</v>
      </c>
      <c r="K8321" s="9" t="s">
        <v>22068</v>
      </c>
      <c r="L8321" s="9" t="s">
        <v>22068</v>
      </c>
      <c r="M8321" s="9" t="s">
        <v>22068</v>
      </c>
      <c r="N8321" s="9" t="s">
        <v>22068</v>
      </c>
      <c r="O8321" s="9" t="s">
        <v>22068</v>
      </c>
      <c r="P8321">
        <v>83</v>
      </c>
      <c r="Q8321" t="s">
        <v>22068</v>
      </c>
      <c r="R8321" t="s">
        <v>22068</v>
      </c>
      <c r="S8321" t="s">
        <v>22068</v>
      </c>
      <c r="T8321" t="s">
        <v>22068</v>
      </c>
      <c r="U8321" t="s">
        <v>22068</v>
      </c>
      <c r="V8321" t="s">
        <v>22068</v>
      </c>
      <c r="W8321" t="s">
        <v>22068</v>
      </c>
      <c r="X8321" t="s">
        <v>22068</v>
      </c>
      <c r="Y8321" t="s">
        <v>22068</v>
      </c>
      <c r="Z8321" t="s">
        <v>22068</v>
      </c>
      <c r="AA8321" t="s">
        <v>21431</v>
      </c>
    </row>
    <row r="8322" spans="1:27" x14ac:dyDescent="0.2">
      <c r="A8322" t="s">
        <v>4638</v>
      </c>
      <c r="B8322" t="s">
        <v>15204</v>
      </c>
      <c r="C8322" s="8" t="s">
        <v>22068</v>
      </c>
      <c r="D8322">
        <v>2</v>
      </c>
      <c r="E8322" s="9">
        <v>2.67597</v>
      </c>
      <c r="F8322" s="9">
        <v>2.0807899999999999</v>
      </c>
      <c r="G8322" s="9" t="s">
        <v>22068</v>
      </c>
      <c r="H8322" s="9" t="s">
        <v>22068</v>
      </c>
      <c r="I8322" s="9" t="s">
        <v>22068</v>
      </c>
      <c r="J8322" s="9" t="s">
        <v>22068</v>
      </c>
      <c r="K8322" s="9" t="s">
        <v>22068</v>
      </c>
      <c r="L8322" s="9" t="s">
        <v>22068</v>
      </c>
      <c r="M8322" s="9" t="s">
        <v>22068</v>
      </c>
      <c r="N8322" s="9" t="s">
        <v>22068</v>
      </c>
      <c r="O8322" s="9" t="s">
        <v>22068</v>
      </c>
      <c r="P8322">
        <v>-531</v>
      </c>
      <c r="Q8322">
        <v>-166</v>
      </c>
      <c r="R8322" t="s">
        <v>22068</v>
      </c>
      <c r="S8322" t="s">
        <v>22068</v>
      </c>
      <c r="T8322" t="s">
        <v>22068</v>
      </c>
      <c r="U8322" t="s">
        <v>22068</v>
      </c>
      <c r="V8322" t="s">
        <v>22068</v>
      </c>
      <c r="W8322" t="s">
        <v>22068</v>
      </c>
      <c r="X8322" t="s">
        <v>22068</v>
      </c>
      <c r="Y8322" t="s">
        <v>22068</v>
      </c>
      <c r="Z8322" t="s">
        <v>22068</v>
      </c>
      <c r="AA8322" t="s">
        <v>21432</v>
      </c>
    </row>
    <row r="8323" spans="1:27" x14ac:dyDescent="0.2">
      <c r="A8323" t="s">
        <v>5773</v>
      </c>
      <c r="B8323" t="s">
        <v>13879</v>
      </c>
      <c r="C8323" s="8" t="s">
        <v>22068</v>
      </c>
      <c r="D8323">
        <v>1</v>
      </c>
      <c r="E8323" s="9">
        <v>2.67597</v>
      </c>
      <c r="F8323" s="9" t="s">
        <v>22068</v>
      </c>
      <c r="G8323" s="9" t="s">
        <v>22068</v>
      </c>
      <c r="H8323" s="9" t="s">
        <v>22068</v>
      </c>
      <c r="I8323" s="9" t="s">
        <v>22068</v>
      </c>
      <c r="J8323" s="9" t="s">
        <v>22068</v>
      </c>
      <c r="K8323" s="9" t="s">
        <v>22068</v>
      </c>
      <c r="L8323" s="9" t="s">
        <v>22068</v>
      </c>
      <c r="M8323" s="9" t="s">
        <v>22068</v>
      </c>
      <c r="N8323" s="9" t="s">
        <v>22068</v>
      </c>
      <c r="O8323" s="9" t="s">
        <v>22068</v>
      </c>
      <c r="P8323">
        <v>-82</v>
      </c>
      <c r="Q8323" t="s">
        <v>22068</v>
      </c>
      <c r="R8323" t="s">
        <v>22068</v>
      </c>
      <c r="S8323" t="s">
        <v>22068</v>
      </c>
      <c r="T8323" t="s">
        <v>22068</v>
      </c>
      <c r="U8323" t="s">
        <v>22068</v>
      </c>
      <c r="V8323" t="s">
        <v>22068</v>
      </c>
      <c r="W8323" t="s">
        <v>22068</v>
      </c>
      <c r="X8323" t="s">
        <v>22068</v>
      </c>
      <c r="Y8323" t="s">
        <v>22068</v>
      </c>
      <c r="Z8323" t="s">
        <v>22068</v>
      </c>
      <c r="AA8323" t="s">
        <v>9836</v>
      </c>
    </row>
    <row r="8324" spans="1:27" x14ac:dyDescent="0.2">
      <c r="A8324" t="s">
        <v>2310</v>
      </c>
      <c r="B8324" t="s">
        <v>11540</v>
      </c>
      <c r="C8324" s="8" t="s">
        <v>22068</v>
      </c>
      <c r="D8324">
        <v>1</v>
      </c>
      <c r="E8324" s="9">
        <v>2.6745399999999999</v>
      </c>
      <c r="F8324" s="9" t="s">
        <v>22068</v>
      </c>
      <c r="G8324" s="9" t="s">
        <v>22068</v>
      </c>
      <c r="H8324" s="9" t="s">
        <v>22068</v>
      </c>
      <c r="I8324" s="9" t="s">
        <v>22068</v>
      </c>
      <c r="J8324" s="9" t="s">
        <v>22068</v>
      </c>
      <c r="K8324" s="9" t="s">
        <v>22068</v>
      </c>
      <c r="L8324" s="9" t="s">
        <v>22068</v>
      </c>
      <c r="M8324" s="9" t="s">
        <v>22068</v>
      </c>
      <c r="N8324" s="9" t="s">
        <v>22068</v>
      </c>
      <c r="O8324" s="9" t="s">
        <v>22068</v>
      </c>
      <c r="P8324">
        <v>-1079</v>
      </c>
      <c r="Q8324" t="s">
        <v>22068</v>
      </c>
      <c r="R8324" t="s">
        <v>22068</v>
      </c>
      <c r="S8324" t="s">
        <v>22068</v>
      </c>
      <c r="T8324" t="s">
        <v>22068</v>
      </c>
      <c r="U8324" t="s">
        <v>22068</v>
      </c>
      <c r="V8324" t="s">
        <v>22068</v>
      </c>
      <c r="W8324" t="s">
        <v>22068</v>
      </c>
      <c r="X8324" t="s">
        <v>22068</v>
      </c>
      <c r="Y8324" t="s">
        <v>22068</v>
      </c>
      <c r="Z8324" t="s">
        <v>22068</v>
      </c>
      <c r="AA8324" t="s">
        <v>8983</v>
      </c>
    </row>
    <row r="8325" spans="1:27" x14ac:dyDescent="0.2">
      <c r="A8325" t="s">
        <v>3958</v>
      </c>
      <c r="B8325" t="s">
        <v>12332</v>
      </c>
      <c r="C8325" s="8" t="s">
        <v>22068</v>
      </c>
      <c r="D8325">
        <v>1</v>
      </c>
      <c r="E8325" s="9">
        <v>2.6743199999999998</v>
      </c>
      <c r="F8325" s="9" t="s">
        <v>22068</v>
      </c>
      <c r="G8325" s="9" t="s">
        <v>22068</v>
      </c>
      <c r="H8325" s="9" t="s">
        <v>22068</v>
      </c>
      <c r="I8325" s="9" t="s">
        <v>22068</v>
      </c>
      <c r="J8325" s="9" t="s">
        <v>22068</v>
      </c>
      <c r="K8325" s="9" t="s">
        <v>22068</v>
      </c>
      <c r="L8325" s="9" t="s">
        <v>22068</v>
      </c>
      <c r="M8325" s="9" t="s">
        <v>22068</v>
      </c>
      <c r="N8325" s="9" t="s">
        <v>22068</v>
      </c>
      <c r="O8325" s="9" t="s">
        <v>22068</v>
      </c>
      <c r="P8325">
        <v>-307</v>
      </c>
      <c r="Q8325" t="s">
        <v>22068</v>
      </c>
      <c r="R8325" t="s">
        <v>22068</v>
      </c>
      <c r="S8325" t="s">
        <v>22068</v>
      </c>
      <c r="T8325" t="s">
        <v>22068</v>
      </c>
      <c r="U8325" t="s">
        <v>22068</v>
      </c>
      <c r="V8325" t="s">
        <v>22068</v>
      </c>
      <c r="W8325" t="s">
        <v>22068</v>
      </c>
      <c r="X8325" t="s">
        <v>22068</v>
      </c>
      <c r="Y8325" t="s">
        <v>22068</v>
      </c>
      <c r="Z8325" t="s">
        <v>22068</v>
      </c>
      <c r="AA8325" t="s">
        <v>21433</v>
      </c>
    </row>
    <row r="8326" spans="1:27" x14ac:dyDescent="0.2">
      <c r="A8326" t="s">
        <v>5671</v>
      </c>
      <c r="B8326" t="s">
        <v>10480</v>
      </c>
      <c r="C8326" s="8" t="s">
        <v>22068</v>
      </c>
      <c r="D8326">
        <v>1</v>
      </c>
      <c r="E8326" s="9">
        <v>2.6743199999999998</v>
      </c>
      <c r="F8326" s="9" t="s">
        <v>22068</v>
      </c>
      <c r="G8326" s="9" t="s">
        <v>22068</v>
      </c>
      <c r="H8326" s="9" t="s">
        <v>22068</v>
      </c>
      <c r="I8326" s="9" t="s">
        <v>22068</v>
      </c>
      <c r="J8326" s="9" t="s">
        <v>22068</v>
      </c>
      <c r="K8326" s="9" t="s">
        <v>22068</v>
      </c>
      <c r="L8326" s="9" t="s">
        <v>22068</v>
      </c>
      <c r="M8326" s="9" t="s">
        <v>22068</v>
      </c>
      <c r="N8326" s="9" t="s">
        <v>22068</v>
      </c>
      <c r="O8326" s="9" t="s">
        <v>22068</v>
      </c>
      <c r="P8326">
        <v>-1294</v>
      </c>
      <c r="Q8326" t="s">
        <v>22068</v>
      </c>
      <c r="R8326" t="s">
        <v>22068</v>
      </c>
      <c r="S8326" t="s">
        <v>22068</v>
      </c>
      <c r="T8326" t="s">
        <v>22068</v>
      </c>
      <c r="U8326" t="s">
        <v>22068</v>
      </c>
      <c r="V8326" t="s">
        <v>22068</v>
      </c>
      <c r="W8326" t="s">
        <v>22068</v>
      </c>
      <c r="X8326" t="s">
        <v>22068</v>
      </c>
      <c r="Y8326" t="s">
        <v>22068</v>
      </c>
      <c r="Z8326" t="s">
        <v>22068</v>
      </c>
      <c r="AA8326" t="s">
        <v>9809</v>
      </c>
    </row>
    <row r="8327" spans="1:27" x14ac:dyDescent="0.2">
      <c r="A8327" t="s">
        <v>2676</v>
      </c>
      <c r="B8327" t="s">
        <v>12619</v>
      </c>
      <c r="C8327" s="8" t="s">
        <v>22068</v>
      </c>
      <c r="D8327">
        <v>1</v>
      </c>
      <c r="E8327" s="9">
        <v>2.6587299999999998</v>
      </c>
      <c r="F8327" s="9" t="s">
        <v>22068</v>
      </c>
      <c r="G8327" s="9" t="s">
        <v>22068</v>
      </c>
      <c r="H8327" s="9" t="s">
        <v>22068</v>
      </c>
      <c r="I8327" s="9" t="s">
        <v>22068</v>
      </c>
      <c r="J8327" s="9" t="s">
        <v>22068</v>
      </c>
      <c r="K8327" s="9" t="s">
        <v>22068</v>
      </c>
      <c r="L8327" s="9" t="s">
        <v>22068</v>
      </c>
      <c r="M8327" s="9" t="s">
        <v>22068</v>
      </c>
      <c r="N8327" s="9" t="s">
        <v>22068</v>
      </c>
      <c r="O8327" s="9" t="s">
        <v>22068</v>
      </c>
      <c r="P8327">
        <v>26</v>
      </c>
      <c r="Q8327" t="s">
        <v>22068</v>
      </c>
      <c r="R8327" t="s">
        <v>22068</v>
      </c>
      <c r="S8327" t="s">
        <v>22068</v>
      </c>
      <c r="T8327" t="s">
        <v>22068</v>
      </c>
      <c r="U8327" t="s">
        <v>22068</v>
      </c>
      <c r="V8327" t="s">
        <v>22068</v>
      </c>
      <c r="W8327" t="s">
        <v>22068</v>
      </c>
      <c r="X8327" t="s">
        <v>22068</v>
      </c>
      <c r="Y8327" t="s">
        <v>22068</v>
      </c>
      <c r="Z8327" t="s">
        <v>22068</v>
      </c>
      <c r="AA8327" t="s">
        <v>21434</v>
      </c>
    </row>
    <row r="8328" spans="1:27" x14ac:dyDescent="0.2">
      <c r="A8328" t="s">
        <v>3403</v>
      </c>
      <c r="B8328" t="s">
        <v>11751</v>
      </c>
      <c r="C8328" s="8">
        <v>12</v>
      </c>
      <c r="D8328">
        <v>1</v>
      </c>
      <c r="E8328" s="9">
        <v>2.6587299999999998</v>
      </c>
      <c r="F8328" s="9" t="s">
        <v>22068</v>
      </c>
      <c r="G8328" s="9" t="s">
        <v>22068</v>
      </c>
      <c r="H8328" s="9" t="s">
        <v>22068</v>
      </c>
      <c r="I8328" s="9" t="s">
        <v>22068</v>
      </c>
      <c r="J8328" s="9" t="s">
        <v>22068</v>
      </c>
      <c r="K8328" s="9" t="s">
        <v>22068</v>
      </c>
      <c r="L8328" s="9" t="s">
        <v>22068</v>
      </c>
      <c r="M8328" s="9" t="s">
        <v>22068</v>
      </c>
      <c r="N8328" s="9" t="s">
        <v>22068</v>
      </c>
      <c r="O8328" s="9" t="s">
        <v>22068</v>
      </c>
      <c r="P8328">
        <v>24</v>
      </c>
      <c r="Q8328" t="s">
        <v>22068</v>
      </c>
      <c r="R8328" t="s">
        <v>22068</v>
      </c>
      <c r="S8328" t="s">
        <v>22068</v>
      </c>
      <c r="T8328" t="s">
        <v>22068</v>
      </c>
      <c r="U8328" t="s">
        <v>22068</v>
      </c>
      <c r="V8328" t="s">
        <v>22068</v>
      </c>
      <c r="W8328" t="s">
        <v>22068</v>
      </c>
      <c r="X8328" t="s">
        <v>22068</v>
      </c>
      <c r="Y8328" t="s">
        <v>22068</v>
      </c>
      <c r="Z8328" t="s">
        <v>22068</v>
      </c>
      <c r="AA8328" t="s">
        <v>21435</v>
      </c>
    </row>
    <row r="8329" spans="1:27" x14ac:dyDescent="0.2">
      <c r="A8329" t="s">
        <v>3477</v>
      </c>
      <c r="B8329" t="s">
        <v>15209</v>
      </c>
      <c r="C8329" s="8">
        <v>12</v>
      </c>
      <c r="D8329">
        <v>1</v>
      </c>
      <c r="E8329" s="9">
        <v>2.6587299999999998</v>
      </c>
      <c r="F8329" s="9" t="s">
        <v>22068</v>
      </c>
      <c r="G8329" s="9" t="s">
        <v>22068</v>
      </c>
      <c r="H8329" s="9" t="s">
        <v>22068</v>
      </c>
      <c r="I8329" s="9" t="s">
        <v>22068</v>
      </c>
      <c r="J8329" s="9" t="s">
        <v>22068</v>
      </c>
      <c r="K8329" s="9" t="s">
        <v>22068</v>
      </c>
      <c r="L8329" s="9" t="s">
        <v>22068</v>
      </c>
      <c r="M8329" s="9" t="s">
        <v>22068</v>
      </c>
      <c r="N8329" s="9" t="s">
        <v>22068</v>
      </c>
      <c r="O8329" s="9" t="s">
        <v>22068</v>
      </c>
      <c r="P8329">
        <v>-69</v>
      </c>
      <c r="Q8329" t="s">
        <v>22068</v>
      </c>
      <c r="R8329" t="s">
        <v>22068</v>
      </c>
      <c r="S8329" t="s">
        <v>22068</v>
      </c>
      <c r="T8329" t="s">
        <v>22068</v>
      </c>
      <c r="U8329" t="s">
        <v>22068</v>
      </c>
      <c r="V8329" t="s">
        <v>22068</v>
      </c>
      <c r="W8329" t="s">
        <v>22068</v>
      </c>
      <c r="X8329" t="s">
        <v>22068</v>
      </c>
      <c r="Y8329" t="s">
        <v>22068</v>
      </c>
      <c r="Z8329" t="s">
        <v>22068</v>
      </c>
      <c r="AA8329" t="s">
        <v>21436</v>
      </c>
    </row>
    <row r="8330" spans="1:27" x14ac:dyDescent="0.2">
      <c r="A8330" t="s">
        <v>6073</v>
      </c>
      <c r="B8330" t="s">
        <v>15210</v>
      </c>
      <c r="C8330" s="8" t="s">
        <v>22068</v>
      </c>
      <c r="D8330">
        <v>1</v>
      </c>
      <c r="E8330" s="9">
        <v>2.6587299999999998</v>
      </c>
      <c r="F8330" s="9" t="s">
        <v>22068</v>
      </c>
      <c r="G8330" s="9" t="s">
        <v>22068</v>
      </c>
      <c r="H8330" s="9" t="s">
        <v>22068</v>
      </c>
      <c r="I8330" s="9" t="s">
        <v>22068</v>
      </c>
      <c r="J8330" s="9" t="s">
        <v>22068</v>
      </c>
      <c r="K8330" s="9" t="s">
        <v>22068</v>
      </c>
      <c r="L8330" s="9" t="s">
        <v>22068</v>
      </c>
      <c r="M8330" s="9" t="s">
        <v>22068</v>
      </c>
      <c r="N8330" s="9" t="s">
        <v>22068</v>
      </c>
      <c r="O8330" s="9" t="s">
        <v>22068</v>
      </c>
      <c r="P8330">
        <v>-78</v>
      </c>
      <c r="Q8330" t="s">
        <v>22068</v>
      </c>
      <c r="R8330" t="s">
        <v>22068</v>
      </c>
      <c r="S8330" t="s">
        <v>22068</v>
      </c>
      <c r="T8330" t="s">
        <v>22068</v>
      </c>
      <c r="U8330" t="s">
        <v>22068</v>
      </c>
      <c r="V8330" t="s">
        <v>22068</v>
      </c>
      <c r="W8330" t="s">
        <v>22068</v>
      </c>
      <c r="X8330" t="s">
        <v>22068</v>
      </c>
      <c r="Y8330" t="s">
        <v>22068</v>
      </c>
      <c r="Z8330" t="s">
        <v>22068</v>
      </c>
      <c r="AA8330" t="s">
        <v>21437</v>
      </c>
    </row>
    <row r="8331" spans="1:27" x14ac:dyDescent="0.2">
      <c r="A8331" t="s">
        <v>6196</v>
      </c>
      <c r="B8331" t="s">
        <v>15206</v>
      </c>
      <c r="C8331" s="8" t="s">
        <v>22068</v>
      </c>
      <c r="D8331">
        <v>1</v>
      </c>
      <c r="E8331" s="9">
        <v>2.6587299999999998</v>
      </c>
      <c r="F8331" s="9" t="s">
        <v>22068</v>
      </c>
      <c r="G8331" s="9" t="s">
        <v>22068</v>
      </c>
      <c r="H8331" s="9" t="s">
        <v>22068</v>
      </c>
      <c r="I8331" s="9" t="s">
        <v>22068</v>
      </c>
      <c r="J8331" s="9" t="s">
        <v>22068</v>
      </c>
      <c r="K8331" s="9" t="s">
        <v>22068</v>
      </c>
      <c r="L8331" s="9" t="s">
        <v>22068</v>
      </c>
      <c r="M8331" s="9" t="s">
        <v>22068</v>
      </c>
      <c r="N8331" s="9" t="s">
        <v>22068</v>
      </c>
      <c r="O8331" s="9" t="s">
        <v>22068</v>
      </c>
      <c r="P8331">
        <v>-61</v>
      </c>
      <c r="Q8331" t="s">
        <v>22068</v>
      </c>
      <c r="R8331" t="s">
        <v>22068</v>
      </c>
      <c r="S8331" t="s">
        <v>22068</v>
      </c>
      <c r="T8331" t="s">
        <v>22068</v>
      </c>
      <c r="U8331" t="s">
        <v>22068</v>
      </c>
      <c r="V8331" t="s">
        <v>22068</v>
      </c>
      <c r="W8331" t="s">
        <v>22068</v>
      </c>
      <c r="X8331" t="s">
        <v>22068</v>
      </c>
      <c r="Y8331" t="s">
        <v>22068</v>
      </c>
      <c r="Z8331" t="s">
        <v>22068</v>
      </c>
      <c r="AA8331" t="s">
        <v>9939</v>
      </c>
    </row>
    <row r="8332" spans="1:27" x14ac:dyDescent="0.2">
      <c r="A8332" t="s">
        <v>6493</v>
      </c>
      <c r="B8332" t="s">
        <v>15207</v>
      </c>
      <c r="C8332" s="8">
        <v>21</v>
      </c>
      <c r="D8332">
        <v>1</v>
      </c>
      <c r="E8332" s="9">
        <v>2.6587299999999998</v>
      </c>
      <c r="F8332" s="9" t="s">
        <v>22068</v>
      </c>
      <c r="G8332" s="9" t="s">
        <v>22068</v>
      </c>
      <c r="H8332" s="9" t="s">
        <v>22068</v>
      </c>
      <c r="I8332" s="9" t="s">
        <v>22068</v>
      </c>
      <c r="J8332" s="9" t="s">
        <v>22068</v>
      </c>
      <c r="K8332" s="9" t="s">
        <v>22068</v>
      </c>
      <c r="L8332" s="9" t="s">
        <v>22068</v>
      </c>
      <c r="M8332" s="9" t="s">
        <v>22068</v>
      </c>
      <c r="N8332" s="9" t="s">
        <v>22068</v>
      </c>
      <c r="O8332" s="9" t="s">
        <v>22068</v>
      </c>
      <c r="P8332">
        <v>-11</v>
      </c>
      <c r="Q8332" t="s">
        <v>22068</v>
      </c>
      <c r="R8332" t="s">
        <v>22068</v>
      </c>
      <c r="S8332" t="s">
        <v>22068</v>
      </c>
      <c r="T8332" t="s">
        <v>22068</v>
      </c>
      <c r="U8332" t="s">
        <v>22068</v>
      </c>
      <c r="V8332" t="s">
        <v>22068</v>
      </c>
      <c r="W8332" t="s">
        <v>22068</v>
      </c>
      <c r="X8332" t="s">
        <v>22068</v>
      </c>
      <c r="Y8332" t="s">
        <v>22068</v>
      </c>
      <c r="Z8332" t="s">
        <v>22068</v>
      </c>
      <c r="AA8332" t="s">
        <v>21438</v>
      </c>
    </row>
    <row r="8333" spans="1:27" x14ac:dyDescent="0.2">
      <c r="A8333" t="s">
        <v>6970</v>
      </c>
      <c r="B8333" t="s">
        <v>15208</v>
      </c>
      <c r="C8333" s="8">
        <v>10</v>
      </c>
      <c r="D8333">
        <v>1</v>
      </c>
      <c r="E8333" s="9">
        <v>2.6587299999999998</v>
      </c>
      <c r="F8333" s="9" t="s">
        <v>22068</v>
      </c>
      <c r="G8333" s="9" t="s">
        <v>22068</v>
      </c>
      <c r="H8333" s="9" t="s">
        <v>22068</v>
      </c>
      <c r="I8333" s="9" t="s">
        <v>22068</v>
      </c>
      <c r="J8333" s="9" t="s">
        <v>22068</v>
      </c>
      <c r="K8333" s="9" t="s">
        <v>22068</v>
      </c>
      <c r="L8333" s="9" t="s">
        <v>22068</v>
      </c>
      <c r="M8333" s="9" t="s">
        <v>22068</v>
      </c>
      <c r="N8333" s="9" t="s">
        <v>22068</v>
      </c>
      <c r="O8333" s="9" t="s">
        <v>22068</v>
      </c>
      <c r="P8333">
        <v>-166</v>
      </c>
      <c r="Q8333" t="s">
        <v>22068</v>
      </c>
      <c r="R8333" t="s">
        <v>22068</v>
      </c>
      <c r="S8333" t="s">
        <v>22068</v>
      </c>
      <c r="T8333" t="s">
        <v>22068</v>
      </c>
      <c r="U8333" t="s">
        <v>22068</v>
      </c>
      <c r="V8333" t="s">
        <v>22068</v>
      </c>
      <c r="W8333" t="s">
        <v>22068</v>
      </c>
      <c r="X8333" t="s">
        <v>22068</v>
      </c>
      <c r="Y8333" t="s">
        <v>22068</v>
      </c>
      <c r="Z8333" t="s">
        <v>22068</v>
      </c>
      <c r="AA8333" t="s">
        <v>21439</v>
      </c>
    </row>
    <row r="8334" spans="1:27" x14ac:dyDescent="0.2">
      <c r="A8334" t="s">
        <v>7113</v>
      </c>
      <c r="B8334" t="s">
        <v>15205</v>
      </c>
      <c r="C8334" s="8" t="s">
        <v>22068</v>
      </c>
      <c r="D8334">
        <v>1</v>
      </c>
      <c r="E8334" s="9">
        <v>2.6587299999999998</v>
      </c>
      <c r="F8334" s="9" t="s">
        <v>22068</v>
      </c>
      <c r="G8334" s="9" t="s">
        <v>22068</v>
      </c>
      <c r="H8334" s="9" t="s">
        <v>22068</v>
      </c>
      <c r="I8334" s="9" t="s">
        <v>22068</v>
      </c>
      <c r="J8334" s="9" t="s">
        <v>22068</v>
      </c>
      <c r="K8334" s="9" t="s">
        <v>22068</v>
      </c>
      <c r="L8334" s="9" t="s">
        <v>22068</v>
      </c>
      <c r="M8334" s="9" t="s">
        <v>22068</v>
      </c>
      <c r="N8334" s="9" t="s">
        <v>22068</v>
      </c>
      <c r="O8334" s="9" t="s">
        <v>22068</v>
      </c>
      <c r="P8334">
        <v>-59</v>
      </c>
      <c r="Q8334" t="s">
        <v>22068</v>
      </c>
      <c r="R8334" t="s">
        <v>22068</v>
      </c>
      <c r="S8334" t="s">
        <v>22068</v>
      </c>
      <c r="T8334" t="s">
        <v>22068</v>
      </c>
      <c r="U8334" t="s">
        <v>22068</v>
      </c>
      <c r="V8334" t="s">
        <v>22068</v>
      </c>
      <c r="W8334" t="s">
        <v>22068</v>
      </c>
      <c r="X8334" t="s">
        <v>22068</v>
      </c>
      <c r="Y8334" t="s">
        <v>22068</v>
      </c>
      <c r="Z8334" t="s">
        <v>22068</v>
      </c>
      <c r="AA8334" t="s">
        <v>21440</v>
      </c>
    </row>
    <row r="8335" spans="1:27" x14ac:dyDescent="0.2">
      <c r="A8335" t="s">
        <v>7463</v>
      </c>
      <c r="B8335" t="s">
        <v>11220</v>
      </c>
      <c r="C8335" s="8" t="s">
        <v>22068</v>
      </c>
      <c r="D8335">
        <v>1</v>
      </c>
      <c r="E8335" s="9">
        <v>2.6587299999999998</v>
      </c>
      <c r="F8335" s="9" t="s">
        <v>22068</v>
      </c>
      <c r="G8335" s="9" t="s">
        <v>22068</v>
      </c>
      <c r="H8335" s="9" t="s">
        <v>22068</v>
      </c>
      <c r="I8335" s="9" t="s">
        <v>22068</v>
      </c>
      <c r="J8335" s="9" t="s">
        <v>22068</v>
      </c>
      <c r="K8335" s="9" t="s">
        <v>22068</v>
      </c>
      <c r="L8335" s="9" t="s">
        <v>22068</v>
      </c>
      <c r="M8335" s="9" t="s">
        <v>22068</v>
      </c>
      <c r="N8335" s="9" t="s">
        <v>22068</v>
      </c>
      <c r="O8335" s="9" t="s">
        <v>22068</v>
      </c>
      <c r="P8335">
        <v>-126</v>
      </c>
      <c r="Q8335" t="s">
        <v>22068</v>
      </c>
      <c r="R8335" t="s">
        <v>22068</v>
      </c>
      <c r="S8335" t="s">
        <v>22068</v>
      </c>
      <c r="T8335" t="s">
        <v>22068</v>
      </c>
      <c r="U8335" t="s">
        <v>22068</v>
      </c>
      <c r="V8335" t="s">
        <v>22068</v>
      </c>
      <c r="W8335" t="s">
        <v>22068</v>
      </c>
      <c r="X8335" t="s">
        <v>22068</v>
      </c>
      <c r="Y8335" t="s">
        <v>22068</v>
      </c>
      <c r="Z8335" t="s">
        <v>22068</v>
      </c>
      <c r="AA8335" t="s">
        <v>21441</v>
      </c>
    </row>
    <row r="8336" spans="1:27" x14ac:dyDescent="0.2">
      <c r="A8336" t="s">
        <v>839</v>
      </c>
      <c r="B8336" t="s">
        <v>14229</v>
      </c>
      <c r="C8336" s="8" t="s">
        <v>22068</v>
      </c>
      <c r="D8336">
        <v>1</v>
      </c>
      <c r="E8336" s="9">
        <v>2.6465000000000001</v>
      </c>
      <c r="F8336" s="9" t="s">
        <v>22068</v>
      </c>
      <c r="G8336" s="9" t="s">
        <v>22068</v>
      </c>
      <c r="H8336" s="9" t="s">
        <v>22068</v>
      </c>
      <c r="I8336" s="9" t="s">
        <v>22068</v>
      </c>
      <c r="J8336" s="9" t="s">
        <v>22068</v>
      </c>
      <c r="K8336" s="9" t="s">
        <v>22068</v>
      </c>
      <c r="L8336" s="9" t="s">
        <v>22068</v>
      </c>
      <c r="M8336" s="9" t="s">
        <v>22068</v>
      </c>
      <c r="N8336" s="9" t="s">
        <v>22068</v>
      </c>
      <c r="O8336" s="9" t="s">
        <v>22068</v>
      </c>
      <c r="P8336">
        <v>-204</v>
      </c>
      <c r="Q8336" t="s">
        <v>22068</v>
      </c>
      <c r="R8336" t="s">
        <v>22068</v>
      </c>
      <c r="S8336" t="s">
        <v>22068</v>
      </c>
      <c r="T8336" t="s">
        <v>22068</v>
      </c>
      <c r="U8336" t="s">
        <v>22068</v>
      </c>
      <c r="V8336" t="s">
        <v>22068</v>
      </c>
      <c r="W8336" t="s">
        <v>22068</v>
      </c>
      <c r="X8336" t="s">
        <v>22068</v>
      </c>
      <c r="Y8336" t="s">
        <v>22068</v>
      </c>
      <c r="Z8336" t="s">
        <v>22068</v>
      </c>
      <c r="AA8336" t="s">
        <v>21442</v>
      </c>
    </row>
    <row r="8337" spans="1:27" x14ac:dyDescent="0.2">
      <c r="A8337" t="s">
        <v>2997</v>
      </c>
      <c r="B8337" t="s">
        <v>10773</v>
      </c>
      <c r="C8337" s="8" t="s">
        <v>22068</v>
      </c>
      <c r="D8337">
        <v>1</v>
      </c>
      <c r="E8337" s="9">
        <v>2.6465000000000001</v>
      </c>
      <c r="F8337" s="9" t="s">
        <v>22068</v>
      </c>
      <c r="G8337" s="9" t="s">
        <v>22068</v>
      </c>
      <c r="H8337" s="9" t="s">
        <v>22068</v>
      </c>
      <c r="I8337" s="9" t="s">
        <v>22068</v>
      </c>
      <c r="J8337" s="9" t="s">
        <v>22068</v>
      </c>
      <c r="K8337" s="9" t="s">
        <v>22068</v>
      </c>
      <c r="L8337" s="9" t="s">
        <v>22068</v>
      </c>
      <c r="M8337" s="9" t="s">
        <v>22068</v>
      </c>
      <c r="N8337" s="9" t="s">
        <v>22068</v>
      </c>
      <c r="O8337" s="9" t="s">
        <v>22068</v>
      </c>
      <c r="P8337">
        <v>65</v>
      </c>
      <c r="Q8337" t="s">
        <v>22068</v>
      </c>
      <c r="R8337" t="s">
        <v>22068</v>
      </c>
      <c r="S8337" t="s">
        <v>22068</v>
      </c>
      <c r="T8337" t="s">
        <v>22068</v>
      </c>
      <c r="U8337" t="s">
        <v>22068</v>
      </c>
      <c r="V8337" t="s">
        <v>22068</v>
      </c>
      <c r="W8337" t="s">
        <v>22068</v>
      </c>
      <c r="X8337" t="s">
        <v>22068</v>
      </c>
      <c r="Y8337" t="s">
        <v>22068</v>
      </c>
      <c r="Z8337" t="s">
        <v>22068</v>
      </c>
      <c r="AA8337" t="s">
        <v>9154</v>
      </c>
    </row>
    <row r="8338" spans="1:27" x14ac:dyDescent="0.2">
      <c r="A8338" t="s">
        <v>5412</v>
      </c>
      <c r="B8338" t="s">
        <v>10505</v>
      </c>
      <c r="C8338" s="8" t="s">
        <v>22068</v>
      </c>
      <c r="D8338">
        <v>1</v>
      </c>
      <c r="E8338" s="9">
        <v>2.6465000000000001</v>
      </c>
      <c r="F8338" s="9" t="s">
        <v>22068</v>
      </c>
      <c r="G8338" s="9" t="s">
        <v>22068</v>
      </c>
      <c r="H8338" s="9" t="s">
        <v>22068</v>
      </c>
      <c r="I8338" s="9" t="s">
        <v>22068</v>
      </c>
      <c r="J8338" s="9" t="s">
        <v>22068</v>
      </c>
      <c r="K8338" s="9" t="s">
        <v>22068</v>
      </c>
      <c r="L8338" s="9" t="s">
        <v>22068</v>
      </c>
      <c r="M8338" s="9" t="s">
        <v>22068</v>
      </c>
      <c r="N8338" s="9" t="s">
        <v>22068</v>
      </c>
      <c r="O8338" s="9" t="s">
        <v>22068</v>
      </c>
      <c r="P8338">
        <v>-58</v>
      </c>
      <c r="Q8338" t="s">
        <v>22068</v>
      </c>
      <c r="R8338" t="s">
        <v>22068</v>
      </c>
      <c r="S8338" t="s">
        <v>22068</v>
      </c>
      <c r="T8338" t="s">
        <v>22068</v>
      </c>
      <c r="U8338" t="s">
        <v>22068</v>
      </c>
      <c r="V8338" t="s">
        <v>22068</v>
      </c>
      <c r="W8338" t="s">
        <v>22068</v>
      </c>
      <c r="X8338" t="s">
        <v>22068</v>
      </c>
      <c r="Y8338" t="s">
        <v>22068</v>
      </c>
      <c r="Z8338" t="s">
        <v>22068</v>
      </c>
      <c r="AA8338" t="s">
        <v>9742</v>
      </c>
    </row>
    <row r="8339" spans="1:27" x14ac:dyDescent="0.2">
      <c r="A8339" t="s">
        <v>7694</v>
      </c>
      <c r="B8339" t="s">
        <v>15212</v>
      </c>
      <c r="C8339" s="8">
        <v>20</v>
      </c>
      <c r="D8339">
        <v>1</v>
      </c>
      <c r="E8339" s="9">
        <v>2.6465000000000001</v>
      </c>
      <c r="F8339" s="9" t="s">
        <v>22068</v>
      </c>
      <c r="G8339" s="9" t="s">
        <v>22068</v>
      </c>
      <c r="H8339" s="9" t="s">
        <v>22068</v>
      </c>
      <c r="I8339" s="9" t="s">
        <v>22068</v>
      </c>
      <c r="J8339" s="9" t="s">
        <v>22068</v>
      </c>
      <c r="K8339" s="9" t="s">
        <v>22068</v>
      </c>
      <c r="L8339" s="9" t="s">
        <v>22068</v>
      </c>
      <c r="M8339" s="9" t="s">
        <v>22068</v>
      </c>
      <c r="N8339" s="9" t="s">
        <v>22068</v>
      </c>
      <c r="O8339" s="9" t="s">
        <v>22068</v>
      </c>
      <c r="P8339">
        <v>-227</v>
      </c>
      <c r="Q8339" t="s">
        <v>22068</v>
      </c>
      <c r="R8339" t="s">
        <v>22068</v>
      </c>
      <c r="S8339" t="s">
        <v>22068</v>
      </c>
      <c r="T8339" t="s">
        <v>22068</v>
      </c>
      <c r="U8339" t="s">
        <v>22068</v>
      </c>
      <c r="V8339" t="s">
        <v>22068</v>
      </c>
      <c r="W8339" t="s">
        <v>22068</v>
      </c>
      <c r="X8339" t="s">
        <v>22068</v>
      </c>
      <c r="Y8339" t="s">
        <v>22068</v>
      </c>
      <c r="Z8339" t="s">
        <v>22068</v>
      </c>
      <c r="AA8339" t="s">
        <v>21443</v>
      </c>
    </row>
    <row r="8340" spans="1:27" x14ac:dyDescent="0.2">
      <c r="A8340" t="s">
        <v>7701</v>
      </c>
      <c r="B8340" t="s">
        <v>15211</v>
      </c>
      <c r="C8340" s="8" t="s">
        <v>22068</v>
      </c>
      <c r="D8340">
        <v>1</v>
      </c>
      <c r="E8340" s="9">
        <v>2.6465000000000001</v>
      </c>
      <c r="F8340" s="9" t="s">
        <v>22068</v>
      </c>
      <c r="G8340" s="9" t="s">
        <v>22068</v>
      </c>
      <c r="H8340" s="9" t="s">
        <v>22068</v>
      </c>
      <c r="I8340" s="9" t="s">
        <v>22068</v>
      </c>
      <c r="J8340" s="9" t="s">
        <v>22068</v>
      </c>
      <c r="K8340" s="9" t="s">
        <v>22068</v>
      </c>
      <c r="L8340" s="9" t="s">
        <v>22068</v>
      </c>
      <c r="M8340" s="9" t="s">
        <v>22068</v>
      </c>
      <c r="N8340" s="9" t="s">
        <v>22068</v>
      </c>
      <c r="O8340" s="9" t="s">
        <v>22068</v>
      </c>
      <c r="P8340">
        <v>-29</v>
      </c>
      <c r="Q8340" t="s">
        <v>22068</v>
      </c>
      <c r="R8340" t="s">
        <v>22068</v>
      </c>
      <c r="S8340" t="s">
        <v>22068</v>
      </c>
      <c r="T8340" t="s">
        <v>22068</v>
      </c>
      <c r="U8340" t="s">
        <v>22068</v>
      </c>
      <c r="V8340" t="s">
        <v>22068</v>
      </c>
      <c r="W8340" t="s">
        <v>22068</v>
      </c>
      <c r="X8340" t="s">
        <v>22068</v>
      </c>
      <c r="Y8340" t="s">
        <v>22068</v>
      </c>
      <c r="Z8340" t="s">
        <v>22068</v>
      </c>
      <c r="AA8340" t="s">
        <v>21444</v>
      </c>
    </row>
    <row r="8341" spans="1:27" x14ac:dyDescent="0.2">
      <c r="A8341" t="s">
        <v>3086</v>
      </c>
      <c r="B8341" t="s">
        <v>15213</v>
      </c>
      <c r="C8341" s="8" t="s">
        <v>22068</v>
      </c>
      <c r="D8341">
        <v>1</v>
      </c>
      <c r="E8341" s="9">
        <v>2.64499</v>
      </c>
      <c r="F8341" s="9" t="s">
        <v>22068</v>
      </c>
      <c r="G8341" s="9" t="s">
        <v>22068</v>
      </c>
      <c r="H8341" s="9" t="s">
        <v>22068</v>
      </c>
      <c r="I8341" s="9" t="s">
        <v>22068</v>
      </c>
      <c r="J8341" s="9" t="s">
        <v>22068</v>
      </c>
      <c r="K8341" s="9" t="s">
        <v>22068</v>
      </c>
      <c r="L8341" s="9" t="s">
        <v>22068</v>
      </c>
      <c r="M8341" s="9" t="s">
        <v>22068</v>
      </c>
      <c r="N8341" s="9" t="s">
        <v>22068</v>
      </c>
      <c r="O8341" s="9" t="s">
        <v>22068</v>
      </c>
      <c r="P8341">
        <v>-2001</v>
      </c>
      <c r="Q8341" t="s">
        <v>22068</v>
      </c>
      <c r="R8341" t="s">
        <v>22068</v>
      </c>
      <c r="S8341" t="s">
        <v>22068</v>
      </c>
      <c r="T8341" t="s">
        <v>22068</v>
      </c>
      <c r="U8341" t="s">
        <v>22068</v>
      </c>
      <c r="V8341" t="s">
        <v>22068</v>
      </c>
      <c r="W8341" t="s">
        <v>22068</v>
      </c>
      <c r="X8341" t="s">
        <v>22068</v>
      </c>
      <c r="Y8341" t="s">
        <v>22068</v>
      </c>
      <c r="Z8341" t="s">
        <v>22068</v>
      </c>
      <c r="AA8341" t="s">
        <v>21445</v>
      </c>
    </row>
    <row r="8342" spans="1:27" x14ac:dyDescent="0.2">
      <c r="A8342" t="s">
        <v>3982</v>
      </c>
      <c r="B8342" t="s">
        <v>10480</v>
      </c>
      <c r="C8342" s="8">
        <v>8</v>
      </c>
      <c r="D8342">
        <v>1</v>
      </c>
      <c r="E8342" s="9">
        <v>2.64499</v>
      </c>
      <c r="F8342" s="9" t="s">
        <v>22068</v>
      </c>
      <c r="G8342" s="9" t="s">
        <v>22068</v>
      </c>
      <c r="H8342" s="9" t="s">
        <v>22068</v>
      </c>
      <c r="I8342" s="9" t="s">
        <v>22068</v>
      </c>
      <c r="J8342" s="9" t="s">
        <v>22068</v>
      </c>
      <c r="K8342" s="9" t="s">
        <v>22068</v>
      </c>
      <c r="L8342" s="9" t="s">
        <v>22068</v>
      </c>
      <c r="M8342" s="9" t="s">
        <v>22068</v>
      </c>
      <c r="N8342" s="9" t="s">
        <v>22068</v>
      </c>
      <c r="O8342" s="9" t="s">
        <v>22068</v>
      </c>
      <c r="P8342">
        <v>-246</v>
      </c>
      <c r="Q8342" t="s">
        <v>22068</v>
      </c>
      <c r="R8342" t="s">
        <v>22068</v>
      </c>
      <c r="S8342" t="s">
        <v>22068</v>
      </c>
      <c r="T8342" t="s">
        <v>22068</v>
      </c>
      <c r="U8342" t="s">
        <v>22068</v>
      </c>
      <c r="V8342" t="s">
        <v>22068</v>
      </c>
      <c r="W8342" t="s">
        <v>22068</v>
      </c>
      <c r="X8342" t="s">
        <v>22068</v>
      </c>
      <c r="Y8342" t="s">
        <v>22068</v>
      </c>
      <c r="Z8342" t="s">
        <v>22068</v>
      </c>
      <c r="AA8342" t="s">
        <v>9398</v>
      </c>
    </row>
    <row r="8343" spans="1:27" x14ac:dyDescent="0.2">
      <c r="A8343" t="s">
        <v>4924</v>
      </c>
      <c r="B8343" t="s">
        <v>14279</v>
      </c>
      <c r="C8343" s="8" t="s">
        <v>22068</v>
      </c>
      <c r="D8343">
        <v>1</v>
      </c>
      <c r="E8343" s="9">
        <v>2.64499</v>
      </c>
      <c r="F8343" s="9" t="s">
        <v>22068</v>
      </c>
      <c r="G8343" s="9" t="s">
        <v>22068</v>
      </c>
      <c r="H8343" s="9" t="s">
        <v>22068</v>
      </c>
      <c r="I8343" s="9" t="s">
        <v>22068</v>
      </c>
      <c r="J8343" s="9" t="s">
        <v>22068</v>
      </c>
      <c r="K8343" s="9" t="s">
        <v>22068</v>
      </c>
      <c r="L8343" s="9" t="s">
        <v>22068</v>
      </c>
      <c r="M8343" s="9" t="s">
        <v>22068</v>
      </c>
      <c r="N8343" s="9" t="s">
        <v>22068</v>
      </c>
      <c r="O8343" s="9" t="s">
        <v>22068</v>
      </c>
      <c r="P8343">
        <v>-1642</v>
      </c>
      <c r="Q8343" t="s">
        <v>22068</v>
      </c>
      <c r="R8343" t="s">
        <v>22068</v>
      </c>
      <c r="S8343" t="s">
        <v>22068</v>
      </c>
      <c r="T8343" t="s">
        <v>22068</v>
      </c>
      <c r="U8343" t="s">
        <v>22068</v>
      </c>
      <c r="V8343" t="s">
        <v>22068</v>
      </c>
      <c r="W8343" t="s">
        <v>22068</v>
      </c>
      <c r="X8343" t="s">
        <v>22068</v>
      </c>
      <c r="Y8343" t="s">
        <v>22068</v>
      </c>
      <c r="Z8343" t="s">
        <v>22068</v>
      </c>
      <c r="AA8343" t="s">
        <v>9622</v>
      </c>
    </row>
    <row r="8344" spans="1:27" x14ac:dyDescent="0.2">
      <c r="A8344" t="s">
        <v>6193</v>
      </c>
      <c r="B8344" t="s">
        <v>10672</v>
      </c>
      <c r="C8344" s="8" t="s">
        <v>22068</v>
      </c>
      <c r="D8344">
        <v>1</v>
      </c>
      <c r="E8344" s="9">
        <v>2.64499</v>
      </c>
      <c r="F8344" s="9" t="s">
        <v>22068</v>
      </c>
      <c r="G8344" s="9" t="s">
        <v>22068</v>
      </c>
      <c r="H8344" s="9" t="s">
        <v>22068</v>
      </c>
      <c r="I8344" s="9" t="s">
        <v>22068</v>
      </c>
      <c r="J8344" s="9" t="s">
        <v>22068</v>
      </c>
      <c r="K8344" s="9" t="s">
        <v>22068</v>
      </c>
      <c r="L8344" s="9" t="s">
        <v>22068</v>
      </c>
      <c r="M8344" s="9" t="s">
        <v>22068</v>
      </c>
      <c r="N8344" s="9" t="s">
        <v>22068</v>
      </c>
      <c r="O8344" s="9" t="s">
        <v>22068</v>
      </c>
      <c r="P8344">
        <v>-82</v>
      </c>
      <c r="Q8344" t="s">
        <v>22068</v>
      </c>
      <c r="R8344" t="s">
        <v>22068</v>
      </c>
      <c r="S8344" t="s">
        <v>22068</v>
      </c>
      <c r="T8344" t="s">
        <v>22068</v>
      </c>
      <c r="U8344" t="s">
        <v>22068</v>
      </c>
      <c r="V8344" t="s">
        <v>22068</v>
      </c>
      <c r="W8344" t="s">
        <v>22068</v>
      </c>
      <c r="X8344" t="s">
        <v>22068</v>
      </c>
      <c r="Y8344" t="s">
        <v>22068</v>
      </c>
      <c r="Z8344" t="s">
        <v>22068</v>
      </c>
      <c r="AA8344" t="s">
        <v>21446</v>
      </c>
    </row>
    <row r="8345" spans="1:27" x14ac:dyDescent="0.2">
      <c r="A8345" t="s">
        <v>4884</v>
      </c>
      <c r="B8345" t="s">
        <v>15214</v>
      </c>
      <c r="C8345" s="8">
        <v>10</v>
      </c>
      <c r="D8345">
        <v>1</v>
      </c>
      <c r="E8345" s="9">
        <v>2.6432099999999998</v>
      </c>
      <c r="F8345" s="9" t="s">
        <v>22068</v>
      </c>
      <c r="G8345" s="9" t="s">
        <v>22068</v>
      </c>
      <c r="H8345" s="9" t="s">
        <v>22068</v>
      </c>
      <c r="I8345" s="9" t="s">
        <v>22068</v>
      </c>
      <c r="J8345" s="9" t="s">
        <v>22068</v>
      </c>
      <c r="K8345" s="9" t="s">
        <v>22068</v>
      </c>
      <c r="L8345" s="9" t="s">
        <v>22068</v>
      </c>
      <c r="M8345" s="9" t="s">
        <v>22068</v>
      </c>
      <c r="N8345" s="9" t="s">
        <v>22068</v>
      </c>
      <c r="O8345" s="9" t="s">
        <v>22068</v>
      </c>
      <c r="P8345">
        <v>-147</v>
      </c>
      <c r="Q8345" t="s">
        <v>22068</v>
      </c>
      <c r="R8345" t="s">
        <v>22068</v>
      </c>
      <c r="S8345" t="s">
        <v>22068</v>
      </c>
      <c r="T8345" t="s">
        <v>22068</v>
      </c>
      <c r="U8345" t="s">
        <v>22068</v>
      </c>
      <c r="V8345" t="s">
        <v>22068</v>
      </c>
      <c r="W8345" t="s">
        <v>22068</v>
      </c>
      <c r="X8345" t="s">
        <v>22068</v>
      </c>
      <c r="Y8345" t="s">
        <v>22068</v>
      </c>
      <c r="Z8345" t="s">
        <v>22068</v>
      </c>
      <c r="AA8345" t="s">
        <v>21447</v>
      </c>
    </row>
    <row r="8346" spans="1:27" x14ac:dyDescent="0.2">
      <c r="A8346" t="s">
        <v>5539</v>
      </c>
      <c r="B8346" t="s">
        <v>10869</v>
      </c>
      <c r="C8346" s="8" t="s">
        <v>22068</v>
      </c>
      <c r="D8346">
        <v>1</v>
      </c>
      <c r="E8346" s="9">
        <v>2.6432099999999998</v>
      </c>
      <c r="F8346" s="9" t="s">
        <v>22068</v>
      </c>
      <c r="G8346" s="9" t="s">
        <v>22068</v>
      </c>
      <c r="H8346" s="9" t="s">
        <v>22068</v>
      </c>
      <c r="I8346" s="9" t="s">
        <v>22068</v>
      </c>
      <c r="J8346" s="9" t="s">
        <v>22068</v>
      </c>
      <c r="K8346" s="9" t="s">
        <v>22068</v>
      </c>
      <c r="L8346" s="9" t="s">
        <v>22068</v>
      </c>
      <c r="M8346" s="9" t="s">
        <v>22068</v>
      </c>
      <c r="N8346" s="9" t="s">
        <v>22068</v>
      </c>
      <c r="O8346" s="9" t="s">
        <v>22068</v>
      </c>
      <c r="P8346">
        <v>-27</v>
      </c>
      <c r="Q8346" t="s">
        <v>22068</v>
      </c>
      <c r="R8346" t="s">
        <v>22068</v>
      </c>
      <c r="S8346" t="s">
        <v>22068</v>
      </c>
      <c r="T8346" t="s">
        <v>22068</v>
      </c>
      <c r="U8346" t="s">
        <v>22068</v>
      </c>
      <c r="V8346" t="s">
        <v>22068</v>
      </c>
      <c r="W8346" t="s">
        <v>22068</v>
      </c>
      <c r="X8346" t="s">
        <v>22068</v>
      </c>
      <c r="Y8346" t="s">
        <v>22068</v>
      </c>
      <c r="Z8346" t="s">
        <v>22068</v>
      </c>
      <c r="AA8346" t="s">
        <v>9773</v>
      </c>
    </row>
    <row r="8347" spans="1:27" x14ac:dyDescent="0.2">
      <c r="A8347" t="s">
        <v>5767</v>
      </c>
      <c r="B8347"/>
      <c r="C8347" s="8" t="s">
        <v>22068</v>
      </c>
      <c r="D8347">
        <v>1</v>
      </c>
      <c r="E8347" s="9">
        <v>2.6432099999999998</v>
      </c>
      <c r="F8347" s="9" t="s">
        <v>22068</v>
      </c>
      <c r="G8347" s="9" t="s">
        <v>22068</v>
      </c>
      <c r="H8347" s="9" t="s">
        <v>22068</v>
      </c>
      <c r="I8347" s="9" t="s">
        <v>22068</v>
      </c>
      <c r="J8347" s="9" t="s">
        <v>22068</v>
      </c>
      <c r="K8347" s="9" t="s">
        <v>22068</v>
      </c>
      <c r="L8347" s="9" t="s">
        <v>22068</v>
      </c>
      <c r="M8347" s="9" t="s">
        <v>22068</v>
      </c>
      <c r="N8347" s="9" t="s">
        <v>22068</v>
      </c>
      <c r="O8347" s="9" t="s">
        <v>22068</v>
      </c>
      <c r="P8347">
        <v>-333</v>
      </c>
      <c r="Q8347" t="s">
        <v>22068</v>
      </c>
      <c r="R8347" t="s">
        <v>22068</v>
      </c>
      <c r="S8347" t="s">
        <v>22068</v>
      </c>
      <c r="T8347" t="s">
        <v>22068</v>
      </c>
      <c r="U8347" t="s">
        <v>22068</v>
      </c>
      <c r="V8347" t="s">
        <v>22068</v>
      </c>
      <c r="W8347" t="s">
        <v>22068</v>
      </c>
      <c r="X8347" t="s">
        <v>22068</v>
      </c>
      <c r="Y8347" t="s">
        <v>22068</v>
      </c>
      <c r="Z8347" t="s">
        <v>22068</v>
      </c>
    </row>
    <row r="8348" spans="1:27" x14ac:dyDescent="0.2">
      <c r="A8348" t="s">
        <v>6806</v>
      </c>
      <c r="B8348" t="s">
        <v>10569</v>
      </c>
      <c r="C8348" s="8" t="s">
        <v>22068</v>
      </c>
      <c r="D8348">
        <v>1</v>
      </c>
      <c r="E8348" s="9">
        <v>2.6432099999999998</v>
      </c>
      <c r="F8348" s="9" t="s">
        <v>22068</v>
      </c>
      <c r="G8348" s="9" t="s">
        <v>22068</v>
      </c>
      <c r="H8348" s="9" t="s">
        <v>22068</v>
      </c>
      <c r="I8348" s="9" t="s">
        <v>22068</v>
      </c>
      <c r="J8348" s="9" t="s">
        <v>22068</v>
      </c>
      <c r="K8348" s="9" t="s">
        <v>22068</v>
      </c>
      <c r="L8348" s="9" t="s">
        <v>22068</v>
      </c>
      <c r="M8348" s="9" t="s">
        <v>22068</v>
      </c>
      <c r="N8348" s="9" t="s">
        <v>22068</v>
      </c>
      <c r="O8348" s="9" t="s">
        <v>22068</v>
      </c>
      <c r="P8348">
        <v>-25</v>
      </c>
      <c r="Q8348" t="s">
        <v>22068</v>
      </c>
      <c r="R8348" t="s">
        <v>22068</v>
      </c>
      <c r="S8348" t="s">
        <v>22068</v>
      </c>
      <c r="T8348" t="s">
        <v>22068</v>
      </c>
      <c r="U8348" t="s">
        <v>22068</v>
      </c>
      <c r="V8348" t="s">
        <v>22068</v>
      </c>
      <c r="W8348" t="s">
        <v>22068</v>
      </c>
      <c r="X8348" t="s">
        <v>22068</v>
      </c>
      <c r="Y8348" t="s">
        <v>22068</v>
      </c>
      <c r="Z8348" t="s">
        <v>22068</v>
      </c>
      <c r="AA8348" t="s">
        <v>21448</v>
      </c>
    </row>
    <row r="8349" spans="1:27" x14ac:dyDescent="0.2">
      <c r="A8349" t="s">
        <v>7124</v>
      </c>
      <c r="B8349" t="s">
        <v>10569</v>
      </c>
      <c r="C8349" s="8" t="s">
        <v>22068</v>
      </c>
      <c r="D8349">
        <v>1</v>
      </c>
      <c r="E8349" s="9">
        <v>2.6432099999999998</v>
      </c>
      <c r="F8349" s="9" t="s">
        <v>22068</v>
      </c>
      <c r="G8349" s="9" t="s">
        <v>22068</v>
      </c>
      <c r="H8349" s="9" t="s">
        <v>22068</v>
      </c>
      <c r="I8349" s="9" t="s">
        <v>22068</v>
      </c>
      <c r="J8349" s="9" t="s">
        <v>22068</v>
      </c>
      <c r="K8349" s="9" t="s">
        <v>22068</v>
      </c>
      <c r="L8349" s="9" t="s">
        <v>22068</v>
      </c>
      <c r="M8349" s="9" t="s">
        <v>22068</v>
      </c>
      <c r="N8349" s="9" t="s">
        <v>22068</v>
      </c>
      <c r="O8349" s="9" t="s">
        <v>22068</v>
      </c>
      <c r="P8349">
        <v>-899</v>
      </c>
      <c r="Q8349" t="s">
        <v>22068</v>
      </c>
      <c r="R8349" t="s">
        <v>22068</v>
      </c>
      <c r="S8349" t="s">
        <v>22068</v>
      </c>
      <c r="T8349" t="s">
        <v>22068</v>
      </c>
      <c r="U8349" t="s">
        <v>22068</v>
      </c>
      <c r="V8349" t="s">
        <v>22068</v>
      </c>
      <c r="W8349" t="s">
        <v>22068</v>
      </c>
      <c r="X8349" t="s">
        <v>22068</v>
      </c>
      <c r="Y8349" t="s">
        <v>22068</v>
      </c>
      <c r="Z8349" t="s">
        <v>22068</v>
      </c>
      <c r="AA8349" t="s">
        <v>21449</v>
      </c>
    </row>
    <row r="8350" spans="1:27" x14ac:dyDescent="0.2">
      <c r="A8350" t="s">
        <v>1740</v>
      </c>
      <c r="B8350" t="s">
        <v>10505</v>
      </c>
      <c r="C8350" s="8" t="s">
        <v>22068</v>
      </c>
      <c r="D8350">
        <v>2</v>
      </c>
      <c r="E8350" s="9">
        <v>2.6312799999999998</v>
      </c>
      <c r="F8350" s="9">
        <v>2.3520300000000001</v>
      </c>
      <c r="G8350" s="9" t="s">
        <v>22068</v>
      </c>
      <c r="H8350" s="9" t="s">
        <v>22068</v>
      </c>
      <c r="I8350" s="9" t="s">
        <v>22068</v>
      </c>
      <c r="J8350" s="9" t="s">
        <v>22068</v>
      </c>
      <c r="K8350" s="9" t="s">
        <v>22068</v>
      </c>
      <c r="L8350" s="9" t="s">
        <v>22068</v>
      </c>
      <c r="M8350" s="9" t="s">
        <v>22068</v>
      </c>
      <c r="N8350" s="9" t="s">
        <v>22068</v>
      </c>
      <c r="O8350" s="9" t="s">
        <v>22068</v>
      </c>
      <c r="P8350">
        <v>-422</v>
      </c>
      <c r="Q8350">
        <v>-250</v>
      </c>
      <c r="R8350" t="s">
        <v>22068</v>
      </c>
      <c r="S8350" t="s">
        <v>22068</v>
      </c>
      <c r="T8350" t="s">
        <v>22068</v>
      </c>
      <c r="U8350" t="s">
        <v>22068</v>
      </c>
      <c r="V8350" t="s">
        <v>22068</v>
      </c>
      <c r="W8350" t="s">
        <v>22068</v>
      </c>
      <c r="X8350" t="s">
        <v>22068</v>
      </c>
      <c r="Y8350" t="s">
        <v>22068</v>
      </c>
      <c r="Z8350" t="s">
        <v>22068</v>
      </c>
      <c r="AA8350" t="s">
        <v>21450</v>
      </c>
    </row>
    <row r="8351" spans="1:27" x14ac:dyDescent="0.2">
      <c r="A8351" t="s">
        <v>2107</v>
      </c>
      <c r="B8351" t="s">
        <v>15216</v>
      </c>
      <c r="C8351" s="8">
        <v>17</v>
      </c>
      <c r="D8351">
        <v>1</v>
      </c>
      <c r="E8351" s="9">
        <v>2.6312799999999998</v>
      </c>
      <c r="F8351" s="9" t="s">
        <v>22068</v>
      </c>
      <c r="G8351" s="9" t="s">
        <v>22068</v>
      </c>
      <c r="H8351" s="9" t="s">
        <v>22068</v>
      </c>
      <c r="I8351" s="9" t="s">
        <v>22068</v>
      </c>
      <c r="J8351" s="9" t="s">
        <v>22068</v>
      </c>
      <c r="K8351" s="9" t="s">
        <v>22068</v>
      </c>
      <c r="L8351" s="9" t="s">
        <v>22068</v>
      </c>
      <c r="M8351" s="9" t="s">
        <v>22068</v>
      </c>
      <c r="N8351" s="9" t="s">
        <v>22068</v>
      </c>
      <c r="O8351" s="9" t="s">
        <v>22068</v>
      </c>
      <c r="P8351">
        <v>-225</v>
      </c>
      <c r="Q8351" t="s">
        <v>22068</v>
      </c>
      <c r="R8351" t="s">
        <v>22068</v>
      </c>
      <c r="S8351" t="s">
        <v>22068</v>
      </c>
      <c r="T8351" t="s">
        <v>22068</v>
      </c>
      <c r="U8351" t="s">
        <v>22068</v>
      </c>
      <c r="V8351" t="s">
        <v>22068</v>
      </c>
      <c r="W8351" t="s">
        <v>22068</v>
      </c>
      <c r="X8351" t="s">
        <v>22068</v>
      </c>
      <c r="Y8351" t="s">
        <v>22068</v>
      </c>
      <c r="Z8351" t="s">
        <v>22068</v>
      </c>
      <c r="AA8351" t="s">
        <v>21451</v>
      </c>
    </row>
    <row r="8352" spans="1:27" x14ac:dyDescent="0.2">
      <c r="A8352" t="s">
        <v>5507</v>
      </c>
      <c r="B8352" t="s">
        <v>10993</v>
      </c>
      <c r="C8352" s="8" t="s">
        <v>22068</v>
      </c>
      <c r="D8352">
        <v>1</v>
      </c>
      <c r="E8352" s="9">
        <v>2.6312799999999998</v>
      </c>
      <c r="F8352" s="9" t="s">
        <v>22068</v>
      </c>
      <c r="G8352" s="9" t="s">
        <v>22068</v>
      </c>
      <c r="H8352" s="9" t="s">
        <v>22068</v>
      </c>
      <c r="I8352" s="9" t="s">
        <v>22068</v>
      </c>
      <c r="J8352" s="9" t="s">
        <v>22068</v>
      </c>
      <c r="K8352" s="9" t="s">
        <v>22068</v>
      </c>
      <c r="L8352" s="9" t="s">
        <v>22068</v>
      </c>
      <c r="M8352" s="9" t="s">
        <v>22068</v>
      </c>
      <c r="N8352" s="9" t="s">
        <v>22068</v>
      </c>
      <c r="O8352" s="9" t="s">
        <v>22068</v>
      </c>
      <c r="P8352">
        <v>-496</v>
      </c>
      <c r="Q8352" t="s">
        <v>22068</v>
      </c>
      <c r="R8352" t="s">
        <v>22068</v>
      </c>
      <c r="S8352" t="s">
        <v>22068</v>
      </c>
      <c r="T8352" t="s">
        <v>22068</v>
      </c>
      <c r="U8352" t="s">
        <v>22068</v>
      </c>
      <c r="V8352" t="s">
        <v>22068</v>
      </c>
      <c r="W8352" t="s">
        <v>22068</v>
      </c>
      <c r="X8352" t="s">
        <v>22068</v>
      </c>
      <c r="Y8352" t="s">
        <v>22068</v>
      </c>
      <c r="Z8352" t="s">
        <v>22068</v>
      </c>
      <c r="AA8352" t="s">
        <v>21452</v>
      </c>
    </row>
    <row r="8353" spans="1:27" x14ac:dyDescent="0.2">
      <c r="A8353" t="s">
        <v>5159</v>
      </c>
      <c r="B8353" t="s">
        <v>10646</v>
      </c>
      <c r="C8353" s="8" t="s">
        <v>22068</v>
      </c>
      <c r="D8353">
        <v>1</v>
      </c>
      <c r="E8353" s="9">
        <v>2.63049</v>
      </c>
      <c r="F8353" s="9" t="s">
        <v>22068</v>
      </c>
      <c r="G8353" s="9" t="s">
        <v>22068</v>
      </c>
      <c r="H8353" s="9" t="s">
        <v>22068</v>
      </c>
      <c r="I8353" s="9" t="s">
        <v>22068</v>
      </c>
      <c r="J8353" s="9" t="s">
        <v>22068</v>
      </c>
      <c r="K8353" s="9" t="s">
        <v>22068</v>
      </c>
      <c r="L8353" s="9" t="s">
        <v>22068</v>
      </c>
      <c r="M8353" s="9" t="s">
        <v>22068</v>
      </c>
      <c r="N8353" s="9" t="s">
        <v>22068</v>
      </c>
      <c r="O8353" s="9" t="s">
        <v>22068</v>
      </c>
      <c r="P8353">
        <v>-438</v>
      </c>
      <c r="Q8353" t="s">
        <v>22068</v>
      </c>
      <c r="R8353" t="s">
        <v>22068</v>
      </c>
      <c r="S8353" t="s">
        <v>22068</v>
      </c>
      <c r="T8353" t="s">
        <v>22068</v>
      </c>
      <c r="U8353" t="s">
        <v>22068</v>
      </c>
      <c r="V8353" t="s">
        <v>22068</v>
      </c>
      <c r="W8353" t="s">
        <v>22068</v>
      </c>
      <c r="X8353" t="s">
        <v>22068</v>
      </c>
      <c r="Y8353" t="s">
        <v>22068</v>
      </c>
      <c r="Z8353" t="s">
        <v>22068</v>
      </c>
      <c r="AA8353" t="s">
        <v>21453</v>
      </c>
    </row>
    <row r="8354" spans="1:27" x14ac:dyDescent="0.2">
      <c r="A8354" t="s">
        <v>5333</v>
      </c>
      <c r="B8354" t="s">
        <v>15217</v>
      </c>
      <c r="C8354" s="8" t="s">
        <v>22068</v>
      </c>
      <c r="D8354">
        <v>1</v>
      </c>
      <c r="E8354" s="9">
        <v>2.62704</v>
      </c>
      <c r="F8354" s="9" t="s">
        <v>22068</v>
      </c>
      <c r="G8354" s="9" t="s">
        <v>22068</v>
      </c>
      <c r="H8354" s="9" t="s">
        <v>22068</v>
      </c>
      <c r="I8354" s="9" t="s">
        <v>22068</v>
      </c>
      <c r="J8354" s="9" t="s">
        <v>22068</v>
      </c>
      <c r="K8354" s="9" t="s">
        <v>22068</v>
      </c>
      <c r="L8354" s="9" t="s">
        <v>22068</v>
      </c>
      <c r="M8354" s="9" t="s">
        <v>22068</v>
      </c>
      <c r="N8354" s="9" t="s">
        <v>22068</v>
      </c>
      <c r="O8354" s="9" t="s">
        <v>22068</v>
      </c>
      <c r="P8354">
        <v>-40</v>
      </c>
      <c r="Q8354" t="s">
        <v>22068</v>
      </c>
      <c r="R8354" t="s">
        <v>22068</v>
      </c>
      <c r="S8354" t="s">
        <v>22068</v>
      </c>
      <c r="T8354" t="s">
        <v>22068</v>
      </c>
      <c r="U8354" t="s">
        <v>22068</v>
      </c>
      <c r="V8354" t="s">
        <v>22068</v>
      </c>
      <c r="W8354" t="s">
        <v>22068</v>
      </c>
      <c r="X8354" t="s">
        <v>22068</v>
      </c>
      <c r="Y8354" t="s">
        <v>22068</v>
      </c>
      <c r="Z8354" t="s">
        <v>22068</v>
      </c>
      <c r="AA8354" t="s">
        <v>21454</v>
      </c>
    </row>
    <row r="8355" spans="1:27" x14ac:dyDescent="0.2">
      <c r="A8355" t="s">
        <v>940</v>
      </c>
      <c r="B8355" t="s">
        <v>15218</v>
      </c>
      <c r="C8355" s="8" t="s">
        <v>22068</v>
      </c>
      <c r="D8355">
        <v>1</v>
      </c>
      <c r="E8355" s="9">
        <v>2.6199499999999998</v>
      </c>
      <c r="F8355" s="9" t="s">
        <v>22068</v>
      </c>
      <c r="G8355" s="9" t="s">
        <v>22068</v>
      </c>
      <c r="H8355" s="9" t="s">
        <v>22068</v>
      </c>
      <c r="I8355" s="9" t="s">
        <v>22068</v>
      </c>
      <c r="J8355" s="9" t="s">
        <v>22068</v>
      </c>
      <c r="K8355" s="9" t="s">
        <v>22068</v>
      </c>
      <c r="L8355" s="9" t="s">
        <v>22068</v>
      </c>
      <c r="M8355" s="9" t="s">
        <v>22068</v>
      </c>
      <c r="N8355" s="9" t="s">
        <v>22068</v>
      </c>
      <c r="O8355" s="9" t="s">
        <v>22068</v>
      </c>
      <c r="P8355">
        <v>-94</v>
      </c>
      <c r="Q8355" t="s">
        <v>22068</v>
      </c>
      <c r="R8355" t="s">
        <v>22068</v>
      </c>
      <c r="S8355" t="s">
        <v>22068</v>
      </c>
      <c r="T8355" t="s">
        <v>22068</v>
      </c>
      <c r="U8355" t="s">
        <v>22068</v>
      </c>
      <c r="V8355" t="s">
        <v>22068</v>
      </c>
      <c r="W8355" t="s">
        <v>22068</v>
      </c>
      <c r="X8355" t="s">
        <v>22068</v>
      </c>
      <c r="Y8355" t="s">
        <v>22068</v>
      </c>
      <c r="Z8355" t="s">
        <v>22068</v>
      </c>
      <c r="AA8355" t="s">
        <v>21455</v>
      </c>
    </row>
    <row r="8356" spans="1:27" x14ac:dyDescent="0.2">
      <c r="A8356" t="s">
        <v>1868</v>
      </c>
      <c r="B8356" t="s">
        <v>15219</v>
      </c>
      <c r="C8356" s="8" t="s">
        <v>22068</v>
      </c>
      <c r="D8356">
        <v>1</v>
      </c>
      <c r="E8356" s="9">
        <v>2.6199499999999998</v>
      </c>
      <c r="F8356" s="9" t="s">
        <v>22068</v>
      </c>
      <c r="G8356" s="9" t="s">
        <v>22068</v>
      </c>
      <c r="H8356" s="9" t="s">
        <v>22068</v>
      </c>
      <c r="I8356" s="9" t="s">
        <v>22068</v>
      </c>
      <c r="J8356" s="9" t="s">
        <v>22068</v>
      </c>
      <c r="K8356" s="9" t="s">
        <v>22068</v>
      </c>
      <c r="L8356" s="9" t="s">
        <v>22068</v>
      </c>
      <c r="M8356" s="9" t="s">
        <v>22068</v>
      </c>
      <c r="N8356" s="9" t="s">
        <v>22068</v>
      </c>
      <c r="O8356" s="9" t="s">
        <v>22068</v>
      </c>
      <c r="P8356">
        <v>-145</v>
      </c>
      <c r="Q8356" t="s">
        <v>22068</v>
      </c>
      <c r="R8356" t="s">
        <v>22068</v>
      </c>
      <c r="S8356" t="s">
        <v>22068</v>
      </c>
      <c r="T8356" t="s">
        <v>22068</v>
      </c>
      <c r="U8356" t="s">
        <v>22068</v>
      </c>
      <c r="V8356" t="s">
        <v>22068</v>
      </c>
      <c r="W8356" t="s">
        <v>22068</v>
      </c>
      <c r="X8356" t="s">
        <v>22068</v>
      </c>
      <c r="Y8356" t="s">
        <v>22068</v>
      </c>
      <c r="Z8356" t="s">
        <v>22068</v>
      </c>
      <c r="AA8356" t="s">
        <v>21456</v>
      </c>
    </row>
    <row r="8357" spans="1:27" x14ac:dyDescent="0.2">
      <c r="A8357" t="s">
        <v>3917</v>
      </c>
      <c r="B8357" t="s">
        <v>10480</v>
      </c>
      <c r="C8357" s="8">
        <v>14</v>
      </c>
      <c r="D8357">
        <v>1</v>
      </c>
      <c r="E8357" s="9">
        <v>2.6199499999999998</v>
      </c>
      <c r="F8357" s="9" t="s">
        <v>22068</v>
      </c>
      <c r="G8357" s="9" t="s">
        <v>22068</v>
      </c>
      <c r="H8357" s="9" t="s">
        <v>22068</v>
      </c>
      <c r="I8357" s="9" t="s">
        <v>22068</v>
      </c>
      <c r="J8357" s="9" t="s">
        <v>22068</v>
      </c>
      <c r="K8357" s="9" t="s">
        <v>22068</v>
      </c>
      <c r="L8357" s="9" t="s">
        <v>22068</v>
      </c>
      <c r="M8357" s="9" t="s">
        <v>22068</v>
      </c>
      <c r="N8357" s="9" t="s">
        <v>22068</v>
      </c>
      <c r="O8357" s="9" t="s">
        <v>22068</v>
      </c>
      <c r="P8357">
        <v>-1375</v>
      </c>
      <c r="Q8357" t="s">
        <v>22068</v>
      </c>
      <c r="R8357" t="s">
        <v>22068</v>
      </c>
      <c r="S8357" t="s">
        <v>22068</v>
      </c>
      <c r="T8357" t="s">
        <v>22068</v>
      </c>
      <c r="U8357" t="s">
        <v>22068</v>
      </c>
      <c r="V8357" t="s">
        <v>22068</v>
      </c>
      <c r="W8357" t="s">
        <v>22068</v>
      </c>
      <c r="X8357" t="s">
        <v>22068</v>
      </c>
      <c r="Y8357" t="s">
        <v>22068</v>
      </c>
      <c r="Z8357" t="s">
        <v>22068</v>
      </c>
      <c r="AA8357" t="s">
        <v>9377</v>
      </c>
    </row>
    <row r="8358" spans="1:27" x14ac:dyDescent="0.2">
      <c r="A8358" t="s">
        <v>2245</v>
      </c>
      <c r="B8358" t="s">
        <v>11212</v>
      </c>
      <c r="C8358" s="8">
        <v>17</v>
      </c>
      <c r="D8358">
        <v>1</v>
      </c>
      <c r="E8358" s="9">
        <v>2.6122700000000001</v>
      </c>
      <c r="F8358" s="9" t="s">
        <v>22068</v>
      </c>
      <c r="G8358" s="9" t="s">
        <v>22068</v>
      </c>
      <c r="H8358" s="9" t="s">
        <v>22068</v>
      </c>
      <c r="I8358" s="9" t="s">
        <v>22068</v>
      </c>
      <c r="J8358" s="9" t="s">
        <v>22068</v>
      </c>
      <c r="K8358" s="9" t="s">
        <v>22068</v>
      </c>
      <c r="L8358" s="9" t="s">
        <v>22068</v>
      </c>
      <c r="M8358" s="9" t="s">
        <v>22068</v>
      </c>
      <c r="N8358" s="9" t="s">
        <v>22068</v>
      </c>
      <c r="O8358" s="9" t="s">
        <v>22068</v>
      </c>
      <c r="P8358">
        <v>-124</v>
      </c>
      <c r="Q8358" t="s">
        <v>22068</v>
      </c>
      <c r="R8358" t="s">
        <v>22068</v>
      </c>
      <c r="S8358" t="s">
        <v>22068</v>
      </c>
      <c r="T8358" t="s">
        <v>22068</v>
      </c>
      <c r="U8358" t="s">
        <v>22068</v>
      </c>
      <c r="V8358" t="s">
        <v>22068</v>
      </c>
      <c r="W8358" t="s">
        <v>22068</v>
      </c>
      <c r="X8358" t="s">
        <v>22068</v>
      </c>
      <c r="Y8358" t="s">
        <v>22068</v>
      </c>
      <c r="Z8358" t="s">
        <v>22068</v>
      </c>
      <c r="AA8358" t="s">
        <v>21457</v>
      </c>
    </row>
    <row r="8359" spans="1:27" x14ac:dyDescent="0.2">
      <c r="A8359" t="s">
        <v>5689</v>
      </c>
      <c r="B8359" t="s">
        <v>13587</v>
      </c>
      <c r="C8359" s="8" t="s">
        <v>22068</v>
      </c>
      <c r="D8359">
        <v>1</v>
      </c>
      <c r="E8359" s="9">
        <v>2.57681</v>
      </c>
      <c r="F8359" s="9" t="s">
        <v>22068</v>
      </c>
      <c r="G8359" s="9" t="s">
        <v>22068</v>
      </c>
      <c r="H8359" s="9" t="s">
        <v>22068</v>
      </c>
      <c r="I8359" s="9" t="s">
        <v>22068</v>
      </c>
      <c r="J8359" s="9" t="s">
        <v>22068</v>
      </c>
      <c r="K8359" s="9" t="s">
        <v>22068</v>
      </c>
      <c r="L8359" s="9" t="s">
        <v>22068</v>
      </c>
      <c r="M8359" s="9" t="s">
        <v>22068</v>
      </c>
      <c r="N8359" s="9" t="s">
        <v>22068</v>
      </c>
      <c r="O8359" s="9" t="s">
        <v>22068</v>
      </c>
      <c r="P8359">
        <v>-96</v>
      </c>
      <c r="Q8359" t="s">
        <v>22068</v>
      </c>
      <c r="R8359" t="s">
        <v>22068</v>
      </c>
      <c r="S8359" t="s">
        <v>22068</v>
      </c>
      <c r="T8359" t="s">
        <v>22068</v>
      </c>
      <c r="U8359" t="s">
        <v>22068</v>
      </c>
      <c r="V8359" t="s">
        <v>22068</v>
      </c>
      <c r="W8359" t="s">
        <v>22068</v>
      </c>
      <c r="X8359" t="s">
        <v>22068</v>
      </c>
      <c r="Y8359" t="s">
        <v>22068</v>
      </c>
      <c r="Z8359" t="s">
        <v>22068</v>
      </c>
      <c r="AA8359" t="s">
        <v>21458</v>
      </c>
    </row>
    <row r="8360" spans="1:27" x14ac:dyDescent="0.2">
      <c r="A8360" t="s">
        <v>5729</v>
      </c>
      <c r="B8360" t="s">
        <v>15220</v>
      </c>
      <c r="C8360" s="8" t="s">
        <v>22068</v>
      </c>
      <c r="D8360">
        <v>1</v>
      </c>
      <c r="E8360" s="9">
        <v>2.5700500000000002</v>
      </c>
      <c r="F8360" s="9" t="s">
        <v>22068</v>
      </c>
      <c r="G8360" s="9" t="s">
        <v>22068</v>
      </c>
      <c r="H8360" s="9" t="s">
        <v>22068</v>
      </c>
      <c r="I8360" s="9" t="s">
        <v>22068</v>
      </c>
      <c r="J8360" s="9" t="s">
        <v>22068</v>
      </c>
      <c r="K8360" s="9" t="s">
        <v>22068</v>
      </c>
      <c r="L8360" s="9" t="s">
        <v>22068</v>
      </c>
      <c r="M8360" s="9" t="s">
        <v>22068</v>
      </c>
      <c r="N8360" s="9" t="s">
        <v>22068</v>
      </c>
      <c r="O8360" s="9" t="s">
        <v>22068</v>
      </c>
      <c r="P8360">
        <v>-38</v>
      </c>
      <c r="Q8360" t="s">
        <v>22068</v>
      </c>
      <c r="R8360" t="s">
        <v>22068</v>
      </c>
      <c r="S8360" t="s">
        <v>22068</v>
      </c>
      <c r="T8360" t="s">
        <v>22068</v>
      </c>
      <c r="U8360" t="s">
        <v>22068</v>
      </c>
      <c r="V8360" t="s">
        <v>22068</v>
      </c>
      <c r="W8360" t="s">
        <v>22068</v>
      </c>
      <c r="X8360" t="s">
        <v>22068</v>
      </c>
      <c r="Y8360" t="s">
        <v>22068</v>
      </c>
      <c r="Z8360" t="s">
        <v>22068</v>
      </c>
      <c r="AA8360" t="s">
        <v>21459</v>
      </c>
    </row>
    <row r="8361" spans="1:27" x14ac:dyDescent="0.2">
      <c r="A8361" t="s">
        <v>3890</v>
      </c>
      <c r="B8361" t="s">
        <v>12783</v>
      </c>
      <c r="C8361" s="8" t="s">
        <v>22068</v>
      </c>
      <c r="D8361">
        <v>1</v>
      </c>
      <c r="E8361" s="9">
        <v>2.56799</v>
      </c>
      <c r="F8361" s="9" t="s">
        <v>22068</v>
      </c>
      <c r="G8361" s="9" t="s">
        <v>22068</v>
      </c>
      <c r="H8361" s="9" t="s">
        <v>22068</v>
      </c>
      <c r="I8361" s="9" t="s">
        <v>22068</v>
      </c>
      <c r="J8361" s="9" t="s">
        <v>22068</v>
      </c>
      <c r="K8361" s="9" t="s">
        <v>22068</v>
      </c>
      <c r="L8361" s="9" t="s">
        <v>22068</v>
      </c>
      <c r="M8361" s="9" t="s">
        <v>22068</v>
      </c>
      <c r="N8361" s="9" t="s">
        <v>22068</v>
      </c>
      <c r="O8361" s="9" t="s">
        <v>22068</v>
      </c>
      <c r="P8361">
        <v>-403</v>
      </c>
      <c r="Q8361" t="s">
        <v>22068</v>
      </c>
      <c r="R8361" t="s">
        <v>22068</v>
      </c>
      <c r="S8361" t="s">
        <v>22068</v>
      </c>
      <c r="T8361" t="s">
        <v>22068</v>
      </c>
      <c r="U8361" t="s">
        <v>22068</v>
      </c>
      <c r="V8361" t="s">
        <v>22068</v>
      </c>
      <c r="W8361" t="s">
        <v>22068</v>
      </c>
      <c r="X8361" t="s">
        <v>22068</v>
      </c>
      <c r="Y8361" t="s">
        <v>22068</v>
      </c>
      <c r="Z8361" t="s">
        <v>22068</v>
      </c>
      <c r="AA8361" t="s">
        <v>21460</v>
      </c>
    </row>
    <row r="8362" spans="1:27" x14ac:dyDescent="0.2">
      <c r="A8362" t="s">
        <v>4623</v>
      </c>
      <c r="B8362" t="s">
        <v>10648</v>
      </c>
      <c r="C8362" s="8" t="s">
        <v>22068</v>
      </c>
      <c r="D8362">
        <v>1</v>
      </c>
      <c r="E8362" s="9">
        <v>2.56799</v>
      </c>
      <c r="F8362" s="9" t="s">
        <v>22068</v>
      </c>
      <c r="G8362" s="9" t="s">
        <v>22068</v>
      </c>
      <c r="H8362" s="9" t="s">
        <v>22068</v>
      </c>
      <c r="I8362" s="9" t="s">
        <v>22068</v>
      </c>
      <c r="J8362" s="9" t="s">
        <v>22068</v>
      </c>
      <c r="K8362" s="9" t="s">
        <v>22068</v>
      </c>
      <c r="L8362" s="9" t="s">
        <v>22068</v>
      </c>
      <c r="M8362" s="9" t="s">
        <v>22068</v>
      </c>
      <c r="N8362" s="9" t="s">
        <v>22068</v>
      </c>
      <c r="O8362" s="9" t="s">
        <v>22068</v>
      </c>
      <c r="P8362">
        <v>-297</v>
      </c>
      <c r="Q8362" t="s">
        <v>22068</v>
      </c>
      <c r="R8362" t="s">
        <v>22068</v>
      </c>
      <c r="S8362" t="s">
        <v>22068</v>
      </c>
      <c r="T8362" t="s">
        <v>22068</v>
      </c>
      <c r="U8362" t="s">
        <v>22068</v>
      </c>
      <c r="V8362" t="s">
        <v>22068</v>
      </c>
      <c r="W8362" t="s">
        <v>22068</v>
      </c>
      <c r="X8362" t="s">
        <v>22068</v>
      </c>
      <c r="Y8362" t="s">
        <v>22068</v>
      </c>
      <c r="Z8362" t="s">
        <v>22068</v>
      </c>
      <c r="AA8362" t="s">
        <v>21461</v>
      </c>
    </row>
    <row r="8363" spans="1:27" x14ac:dyDescent="0.2">
      <c r="A8363" t="s">
        <v>5534</v>
      </c>
      <c r="B8363" t="s">
        <v>15221</v>
      </c>
      <c r="C8363" s="8" t="s">
        <v>22068</v>
      </c>
      <c r="D8363">
        <v>1</v>
      </c>
      <c r="E8363" s="9">
        <v>2.56799</v>
      </c>
      <c r="F8363" s="9" t="s">
        <v>22068</v>
      </c>
      <c r="G8363" s="9" t="s">
        <v>22068</v>
      </c>
      <c r="H8363" s="9" t="s">
        <v>22068</v>
      </c>
      <c r="I8363" s="9" t="s">
        <v>22068</v>
      </c>
      <c r="J8363" s="9" t="s">
        <v>22068</v>
      </c>
      <c r="K8363" s="9" t="s">
        <v>22068</v>
      </c>
      <c r="L8363" s="9" t="s">
        <v>22068</v>
      </c>
      <c r="M8363" s="9" t="s">
        <v>22068</v>
      </c>
      <c r="N8363" s="9" t="s">
        <v>22068</v>
      </c>
      <c r="O8363" s="9" t="s">
        <v>22068</v>
      </c>
      <c r="P8363">
        <v>-36</v>
      </c>
      <c r="Q8363" t="s">
        <v>22068</v>
      </c>
      <c r="R8363" t="s">
        <v>22068</v>
      </c>
      <c r="S8363" t="s">
        <v>22068</v>
      </c>
      <c r="T8363" t="s">
        <v>22068</v>
      </c>
      <c r="U8363" t="s">
        <v>22068</v>
      </c>
      <c r="V8363" t="s">
        <v>22068</v>
      </c>
      <c r="W8363" t="s">
        <v>22068</v>
      </c>
      <c r="X8363" t="s">
        <v>22068</v>
      </c>
      <c r="Y8363" t="s">
        <v>22068</v>
      </c>
      <c r="Z8363" t="s">
        <v>22068</v>
      </c>
      <c r="AA8363" t="s">
        <v>21462</v>
      </c>
    </row>
    <row r="8364" spans="1:27" x14ac:dyDescent="0.2">
      <c r="A8364" t="s">
        <v>1992</v>
      </c>
      <c r="B8364" t="s">
        <v>10632</v>
      </c>
      <c r="C8364" s="8" t="s">
        <v>22068</v>
      </c>
      <c r="D8364">
        <v>1</v>
      </c>
      <c r="E8364" s="9">
        <v>2.5558299999999998</v>
      </c>
      <c r="F8364" s="9" t="s">
        <v>22068</v>
      </c>
      <c r="G8364" s="9" t="s">
        <v>22068</v>
      </c>
      <c r="H8364" s="9" t="s">
        <v>22068</v>
      </c>
      <c r="I8364" s="9" t="s">
        <v>22068</v>
      </c>
      <c r="J8364" s="9" t="s">
        <v>22068</v>
      </c>
      <c r="K8364" s="9" t="s">
        <v>22068</v>
      </c>
      <c r="L8364" s="9" t="s">
        <v>22068</v>
      </c>
      <c r="M8364" s="9" t="s">
        <v>22068</v>
      </c>
      <c r="N8364" s="9" t="s">
        <v>22068</v>
      </c>
      <c r="O8364" s="9" t="s">
        <v>22068</v>
      </c>
      <c r="P8364">
        <v>-576</v>
      </c>
      <c r="Q8364" t="s">
        <v>22068</v>
      </c>
      <c r="R8364" t="s">
        <v>22068</v>
      </c>
      <c r="S8364" t="s">
        <v>22068</v>
      </c>
      <c r="T8364" t="s">
        <v>22068</v>
      </c>
      <c r="U8364" t="s">
        <v>22068</v>
      </c>
      <c r="V8364" t="s">
        <v>22068</v>
      </c>
      <c r="W8364" t="s">
        <v>22068</v>
      </c>
      <c r="X8364" t="s">
        <v>22068</v>
      </c>
      <c r="Y8364" t="s">
        <v>22068</v>
      </c>
      <c r="Z8364" t="s">
        <v>22068</v>
      </c>
      <c r="AA8364" t="s">
        <v>21463</v>
      </c>
    </row>
    <row r="8365" spans="1:27" x14ac:dyDescent="0.2">
      <c r="A8365" t="s">
        <v>5451</v>
      </c>
      <c r="B8365" t="s">
        <v>10480</v>
      </c>
      <c r="C8365" s="8" t="s">
        <v>22068</v>
      </c>
      <c r="D8365">
        <v>1</v>
      </c>
      <c r="E8365" s="9">
        <v>2.5558299999999998</v>
      </c>
      <c r="F8365" s="9" t="s">
        <v>22068</v>
      </c>
      <c r="G8365" s="9" t="s">
        <v>22068</v>
      </c>
      <c r="H8365" s="9" t="s">
        <v>22068</v>
      </c>
      <c r="I8365" s="9" t="s">
        <v>22068</v>
      </c>
      <c r="J8365" s="9" t="s">
        <v>22068</v>
      </c>
      <c r="K8365" s="9" t="s">
        <v>22068</v>
      </c>
      <c r="L8365" s="9" t="s">
        <v>22068</v>
      </c>
      <c r="M8365" s="9" t="s">
        <v>22068</v>
      </c>
      <c r="N8365" s="9" t="s">
        <v>22068</v>
      </c>
      <c r="O8365" s="9" t="s">
        <v>22068</v>
      </c>
      <c r="P8365">
        <v>-931</v>
      </c>
      <c r="Q8365" t="s">
        <v>22068</v>
      </c>
      <c r="R8365" t="s">
        <v>22068</v>
      </c>
      <c r="S8365" t="s">
        <v>22068</v>
      </c>
      <c r="T8365" t="s">
        <v>22068</v>
      </c>
      <c r="U8365" t="s">
        <v>22068</v>
      </c>
      <c r="V8365" t="s">
        <v>22068</v>
      </c>
      <c r="W8365" t="s">
        <v>22068</v>
      </c>
      <c r="X8365" t="s">
        <v>22068</v>
      </c>
      <c r="Y8365" t="s">
        <v>22068</v>
      </c>
      <c r="Z8365" t="s">
        <v>22068</v>
      </c>
      <c r="AA8365" t="s">
        <v>9753</v>
      </c>
    </row>
    <row r="8366" spans="1:27" x14ac:dyDescent="0.2">
      <c r="A8366" t="s">
        <v>1639</v>
      </c>
      <c r="B8366" t="s">
        <v>15223</v>
      </c>
      <c r="C8366" s="8" t="s">
        <v>22068</v>
      </c>
      <c r="D8366">
        <v>1</v>
      </c>
      <c r="E8366" s="9">
        <v>2.5248599999999999</v>
      </c>
      <c r="F8366" s="9" t="s">
        <v>22068</v>
      </c>
      <c r="G8366" s="9" t="s">
        <v>22068</v>
      </c>
      <c r="H8366" s="9" t="s">
        <v>22068</v>
      </c>
      <c r="I8366" s="9" t="s">
        <v>22068</v>
      </c>
      <c r="J8366" s="9" t="s">
        <v>22068</v>
      </c>
      <c r="K8366" s="9" t="s">
        <v>22068</v>
      </c>
      <c r="L8366" s="9" t="s">
        <v>22068</v>
      </c>
      <c r="M8366" s="9" t="s">
        <v>22068</v>
      </c>
      <c r="N8366" s="9" t="s">
        <v>22068</v>
      </c>
      <c r="O8366" s="9" t="s">
        <v>22068</v>
      </c>
      <c r="P8366">
        <v>103</v>
      </c>
      <c r="Q8366" t="s">
        <v>22068</v>
      </c>
      <c r="R8366" t="s">
        <v>22068</v>
      </c>
      <c r="S8366" t="s">
        <v>22068</v>
      </c>
      <c r="T8366" t="s">
        <v>22068</v>
      </c>
      <c r="U8366" t="s">
        <v>22068</v>
      </c>
      <c r="V8366" t="s">
        <v>22068</v>
      </c>
      <c r="W8366" t="s">
        <v>22068</v>
      </c>
      <c r="X8366" t="s">
        <v>22068</v>
      </c>
      <c r="Y8366" t="s">
        <v>22068</v>
      </c>
      <c r="Z8366" t="s">
        <v>22068</v>
      </c>
      <c r="AA8366" t="s">
        <v>8825</v>
      </c>
    </row>
    <row r="8367" spans="1:27" x14ac:dyDescent="0.2">
      <c r="A8367" t="s">
        <v>3073</v>
      </c>
      <c r="B8367" t="s">
        <v>15222</v>
      </c>
      <c r="C8367" s="8">
        <v>4</v>
      </c>
      <c r="D8367">
        <v>1</v>
      </c>
      <c r="E8367" s="9">
        <v>2.5248599999999999</v>
      </c>
      <c r="F8367" s="9" t="s">
        <v>22068</v>
      </c>
      <c r="G8367" s="9" t="s">
        <v>22068</v>
      </c>
      <c r="H8367" s="9" t="s">
        <v>22068</v>
      </c>
      <c r="I8367" s="9" t="s">
        <v>22068</v>
      </c>
      <c r="J8367" s="9" t="s">
        <v>22068</v>
      </c>
      <c r="K8367" s="9" t="s">
        <v>22068</v>
      </c>
      <c r="L8367" s="9" t="s">
        <v>22068</v>
      </c>
      <c r="M8367" s="9" t="s">
        <v>22068</v>
      </c>
      <c r="N8367" s="9" t="s">
        <v>22068</v>
      </c>
      <c r="O8367" s="9" t="s">
        <v>22068</v>
      </c>
      <c r="P8367">
        <v>-13</v>
      </c>
      <c r="Q8367" t="s">
        <v>22068</v>
      </c>
      <c r="R8367" t="s">
        <v>22068</v>
      </c>
      <c r="S8367" t="s">
        <v>22068</v>
      </c>
      <c r="T8367" t="s">
        <v>22068</v>
      </c>
      <c r="U8367" t="s">
        <v>22068</v>
      </c>
      <c r="V8367" t="s">
        <v>22068</v>
      </c>
      <c r="W8367" t="s">
        <v>22068</v>
      </c>
      <c r="X8367" t="s">
        <v>22068</v>
      </c>
      <c r="Y8367" t="s">
        <v>22068</v>
      </c>
      <c r="Z8367" t="s">
        <v>22068</v>
      </c>
      <c r="AA8367" t="s">
        <v>21464</v>
      </c>
    </row>
    <row r="8368" spans="1:27" x14ac:dyDescent="0.2">
      <c r="A8368" t="s">
        <v>942</v>
      </c>
      <c r="B8368" t="s">
        <v>10505</v>
      </c>
      <c r="C8368" s="8">
        <v>13</v>
      </c>
      <c r="D8368">
        <v>1</v>
      </c>
      <c r="E8368" s="9">
        <v>2.5131000000000001</v>
      </c>
      <c r="F8368" s="9" t="s">
        <v>22068</v>
      </c>
      <c r="G8368" s="9" t="s">
        <v>22068</v>
      </c>
      <c r="H8368" s="9" t="s">
        <v>22068</v>
      </c>
      <c r="I8368" s="9" t="s">
        <v>22068</v>
      </c>
      <c r="J8368" s="9" t="s">
        <v>22068</v>
      </c>
      <c r="K8368" s="9" t="s">
        <v>22068</v>
      </c>
      <c r="L8368" s="9" t="s">
        <v>22068</v>
      </c>
      <c r="M8368" s="9" t="s">
        <v>22068</v>
      </c>
      <c r="N8368" s="9" t="s">
        <v>22068</v>
      </c>
      <c r="O8368" s="9" t="s">
        <v>22068</v>
      </c>
      <c r="P8368">
        <v>27</v>
      </c>
      <c r="Q8368" t="s">
        <v>22068</v>
      </c>
      <c r="R8368" t="s">
        <v>22068</v>
      </c>
      <c r="S8368" t="s">
        <v>22068</v>
      </c>
      <c r="T8368" t="s">
        <v>22068</v>
      </c>
      <c r="U8368" t="s">
        <v>22068</v>
      </c>
      <c r="V8368" t="s">
        <v>22068</v>
      </c>
      <c r="W8368" t="s">
        <v>22068</v>
      </c>
      <c r="X8368" t="s">
        <v>22068</v>
      </c>
      <c r="Y8368" t="s">
        <v>22068</v>
      </c>
      <c r="Z8368" t="s">
        <v>22068</v>
      </c>
      <c r="AA8368" t="s">
        <v>21465</v>
      </c>
    </row>
    <row r="8369" spans="1:27" x14ac:dyDescent="0.2">
      <c r="A8369" t="s">
        <v>5866</v>
      </c>
      <c r="B8369" t="s">
        <v>15224</v>
      </c>
      <c r="C8369" s="8">
        <v>9</v>
      </c>
      <c r="D8369">
        <v>1</v>
      </c>
      <c r="E8369" s="9">
        <v>2.5131000000000001</v>
      </c>
      <c r="F8369" s="9" t="s">
        <v>22068</v>
      </c>
      <c r="G8369" s="9" t="s">
        <v>22068</v>
      </c>
      <c r="H8369" s="9" t="s">
        <v>22068</v>
      </c>
      <c r="I8369" s="9" t="s">
        <v>22068</v>
      </c>
      <c r="J8369" s="9" t="s">
        <v>22068</v>
      </c>
      <c r="K8369" s="9" t="s">
        <v>22068</v>
      </c>
      <c r="L8369" s="9" t="s">
        <v>22068</v>
      </c>
      <c r="M8369" s="9" t="s">
        <v>22068</v>
      </c>
      <c r="N8369" s="9" t="s">
        <v>22068</v>
      </c>
      <c r="O8369" s="9" t="s">
        <v>22068</v>
      </c>
      <c r="P8369">
        <v>13</v>
      </c>
      <c r="Q8369" t="s">
        <v>22068</v>
      </c>
      <c r="R8369" t="s">
        <v>22068</v>
      </c>
      <c r="S8369" t="s">
        <v>22068</v>
      </c>
      <c r="T8369" t="s">
        <v>22068</v>
      </c>
      <c r="U8369" t="s">
        <v>22068</v>
      </c>
      <c r="V8369" t="s">
        <v>22068</v>
      </c>
      <c r="W8369" t="s">
        <v>22068</v>
      </c>
      <c r="X8369" t="s">
        <v>22068</v>
      </c>
      <c r="Y8369" t="s">
        <v>22068</v>
      </c>
      <c r="Z8369" t="s">
        <v>22068</v>
      </c>
      <c r="AA8369" t="s">
        <v>21466</v>
      </c>
    </row>
    <row r="8370" spans="1:27" x14ac:dyDescent="0.2">
      <c r="A8370" t="s">
        <v>5529</v>
      </c>
      <c r="B8370" t="s">
        <v>15226</v>
      </c>
      <c r="C8370" s="8" t="s">
        <v>22068</v>
      </c>
      <c r="D8370">
        <v>1</v>
      </c>
      <c r="E8370" s="9">
        <v>2.4935399999999999</v>
      </c>
      <c r="F8370" s="9" t="s">
        <v>22068</v>
      </c>
      <c r="G8370" s="9" t="s">
        <v>22068</v>
      </c>
      <c r="H8370" s="9" t="s">
        <v>22068</v>
      </c>
      <c r="I8370" s="9" t="s">
        <v>22068</v>
      </c>
      <c r="J8370" s="9" t="s">
        <v>22068</v>
      </c>
      <c r="K8370" s="9" t="s">
        <v>22068</v>
      </c>
      <c r="L8370" s="9" t="s">
        <v>22068</v>
      </c>
      <c r="M8370" s="9" t="s">
        <v>22068</v>
      </c>
      <c r="N8370" s="9" t="s">
        <v>22068</v>
      </c>
      <c r="O8370" s="9" t="s">
        <v>22068</v>
      </c>
      <c r="P8370">
        <v>26</v>
      </c>
      <c r="Q8370" t="s">
        <v>22068</v>
      </c>
      <c r="R8370" t="s">
        <v>22068</v>
      </c>
      <c r="S8370" t="s">
        <v>22068</v>
      </c>
      <c r="T8370" t="s">
        <v>22068</v>
      </c>
      <c r="U8370" t="s">
        <v>22068</v>
      </c>
      <c r="V8370" t="s">
        <v>22068</v>
      </c>
      <c r="W8370" t="s">
        <v>22068</v>
      </c>
      <c r="X8370" t="s">
        <v>22068</v>
      </c>
      <c r="Y8370" t="s">
        <v>22068</v>
      </c>
      <c r="Z8370" t="s">
        <v>22068</v>
      </c>
      <c r="AA8370" t="s">
        <v>9771</v>
      </c>
    </row>
    <row r="8371" spans="1:27" x14ac:dyDescent="0.2">
      <c r="A8371" t="s">
        <v>5646</v>
      </c>
      <c r="B8371" t="s">
        <v>10480</v>
      </c>
      <c r="C8371" s="8" t="s">
        <v>22068</v>
      </c>
      <c r="D8371">
        <v>1</v>
      </c>
      <c r="E8371" s="9">
        <v>2.4935399999999999</v>
      </c>
      <c r="F8371" s="9" t="s">
        <v>22068</v>
      </c>
      <c r="G8371" s="9" t="s">
        <v>22068</v>
      </c>
      <c r="H8371" s="9" t="s">
        <v>22068</v>
      </c>
      <c r="I8371" s="9" t="s">
        <v>22068</v>
      </c>
      <c r="J8371" s="9" t="s">
        <v>22068</v>
      </c>
      <c r="K8371" s="9" t="s">
        <v>22068</v>
      </c>
      <c r="L8371" s="9" t="s">
        <v>22068</v>
      </c>
      <c r="M8371" s="9" t="s">
        <v>22068</v>
      </c>
      <c r="N8371" s="9" t="s">
        <v>22068</v>
      </c>
      <c r="O8371" s="9" t="s">
        <v>22068</v>
      </c>
      <c r="P8371">
        <v>-153</v>
      </c>
      <c r="Q8371" t="s">
        <v>22068</v>
      </c>
      <c r="R8371" t="s">
        <v>22068</v>
      </c>
      <c r="S8371" t="s">
        <v>22068</v>
      </c>
      <c r="T8371" t="s">
        <v>22068</v>
      </c>
      <c r="U8371" t="s">
        <v>22068</v>
      </c>
      <c r="V8371" t="s">
        <v>22068</v>
      </c>
      <c r="W8371" t="s">
        <v>22068</v>
      </c>
      <c r="X8371" t="s">
        <v>22068</v>
      </c>
      <c r="Y8371" t="s">
        <v>22068</v>
      </c>
      <c r="Z8371" t="s">
        <v>22068</v>
      </c>
      <c r="AA8371" t="s">
        <v>8384</v>
      </c>
    </row>
    <row r="8372" spans="1:27" x14ac:dyDescent="0.2">
      <c r="A8372" t="s">
        <v>7703</v>
      </c>
      <c r="B8372" t="s">
        <v>15225</v>
      </c>
      <c r="C8372" s="8">
        <v>8</v>
      </c>
      <c r="D8372">
        <v>1</v>
      </c>
      <c r="E8372" s="9">
        <v>2.4935399999999999</v>
      </c>
      <c r="F8372" s="9" t="s">
        <v>22068</v>
      </c>
      <c r="G8372" s="9" t="s">
        <v>22068</v>
      </c>
      <c r="H8372" s="9" t="s">
        <v>22068</v>
      </c>
      <c r="I8372" s="9" t="s">
        <v>22068</v>
      </c>
      <c r="J8372" s="9" t="s">
        <v>22068</v>
      </c>
      <c r="K8372" s="9" t="s">
        <v>22068</v>
      </c>
      <c r="L8372" s="9" t="s">
        <v>22068</v>
      </c>
      <c r="M8372" s="9" t="s">
        <v>22068</v>
      </c>
      <c r="N8372" s="9" t="s">
        <v>22068</v>
      </c>
      <c r="O8372" s="9" t="s">
        <v>22068</v>
      </c>
      <c r="P8372">
        <v>45</v>
      </c>
      <c r="Q8372" t="s">
        <v>22068</v>
      </c>
      <c r="R8372" t="s">
        <v>22068</v>
      </c>
      <c r="S8372" t="s">
        <v>22068</v>
      </c>
      <c r="T8372" t="s">
        <v>22068</v>
      </c>
      <c r="U8372" t="s">
        <v>22068</v>
      </c>
      <c r="V8372" t="s">
        <v>22068</v>
      </c>
      <c r="W8372" t="s">
        <v>22068</v>
      </c>
      <c r="X8372" t="s">
        <v>22068</v>
      </c>
      <c r="Y8372" t="s">
        <v>22068</v>
      </c>
      <c r="Z8372" t="s">
        <v>22068</v>
      </c>
      <c r="AA8372" t="s">
        <v>21467</v>
      </c>
    </row>
    <row r="8373" spans="1:27" x14ac:dyDescent="0.2">
      <c r="A8373" t="s">
        <v>524</v>
      </c>
      <c r="B8373" t="s">
        <v>15227</v>
      </c>
      <c r="C8373" s="8" t="s">
        <v>22068</v>
      </c>
      <c r="D8373">
        <v>1</v>
      </c>
      <c r="E8373" s="9">
        <v>2.4866199999999998</v>
      </c>
      <c r="F8373" s="9" t="s">
        <v>22068</v>
      </c>
      <c r="G8373" s="9" t="s">
        <v>22068</v>
      </c>
      <c r="H8373" s="9" t="s">
        <v>22068</v>
      </c>
      <c r="I8373" s="9" t="s">
        <v>22068</v>
      </c>
      <c r="J8373" s="9" t="s">
        <v>22068</v>
      </c>
      <c r="K8373" s="9" t="s">
        <v>22068</v>
      </c>
      <c r="L8373" s="9" t="s">
        <v>22068</v>
      </c>
      <c r="M8373" s="9" t="s">
        <v>22068</v>
      </c>
      <c r="N8373" s="9" t="s">
        <v>22068</v>
      </c>
      <c r="O8373" s="9" t="s">
        <v>22068</v>
      </c>
      <c r="P8373">
        <v>-911</v>
      </c>
      <c r="Q8373" t="s">
        <v>22068</v>
      </c>
      <c r="R8373" t="s">
        <v>22068</v>
      </c>
      <c r="S8373" t="s">
        <v>22068</v>
      </c>
      <c r="T8373" t="s">
        <v>22068</v>
      </c>
      <c r="U8373" t="s">
        <v>22068</v>
      </c>
      <c r="V8373" t="s">
        <v>22068</v>
      </c>
      <c r="W8373" t="s">
        <v>22068</v>
      </c>
      <c r="X8373" t="s">
        <v>22068</v>
      </c>
      <c r="Y8373" t="s">
        <v>22068</v>
      </c>
      <c r="Z8373" t="s">
        <v>22068</v>
      </c>
      <c r="AA8373" t="s">
        <v>8519</v>
      </c>
    </row>
    <row r="8374" spans="1:27" x14ac:dyDescent="0.2">
      <c r="A8374" t="s">
        <v>74</v>
      </c>
      <c r="B8374" t="s">
        <v>15229</v>
      </c>
      <c r="C8374" s="8">
        <v>17</v>
      </c>
      <c r="D8374">
        <v>1</v>
      </c>
      <c r="E8374" s="9">
        <v>2.4838800000000001</v>
      </c>
      <c r="F8374" s="9" t="s">
        <v>22068</v>
      </c>
      <c r="G8374" s="9" t="s">
        <v>22068</v>
      </c>
      <c r="H8374" s="9" t="s">
        <v>22068</v>
      </c>
      <c r="I8374" s="9" t="s">
        <v>22068</v>
      </c>
      <c r="J8374" s="9" t="s">
        <v>22068</v>
      </c>
      <c r="K8374" s="9" t="s">
        <v>22068</v>
      </c>
      <c r="L8374" s="9" t="s">
        <v>22068</v>
      </c>
      <c r="M8374" s="9" t="s">
        <v>22068</v>
      </c>
      <c r="N8374" s="9" t="s">
        <v>22068</v>
      </c>
      <c r="O8374" s="9" t="s">
        <v>22068</v>
      </c>
      <c r="P8374">
        <v>-838</v>
      </c>
      <c r="Q8374" t="s">
        <v>22068</v>
      </c>
      <c r="R8374" t="s">
        <v>22068</v>
      </c>
      <c r="S8374" t="s">
        <v>22068</v>
      </c>
      <c r="T8374" t="s">
        <v>22068</v>
      </c>
      <c r="U8374" t="s">
        <v>22068</v>
      </c>
      <c r="V8374" t="s">
        <v>22068</v>
      </c>
      <c r="W8374" t="s">
        <v>22068</v>
      </c>
      <c r="X8374" t="s">
        <v>22068</v>
      </c>
      <c r="Y8374" t="s">
        <v>22068</v>
      </c>
      <c r="Z8374" t="s">
        <v>22068</v>
      </c>
      <c r="AA8374" t="s">
        <v>21468</v>
      </c>
    </row>
    <row r="8375" spans="1:27" x14ac:dyDescent="0.2">
      <c r="A8375" t="s">
        <v>244</v>
      </c>
      <c r="B8375" t="s">
        <v>15230</v>
      </c>
      <c r="C8375" s="8">
        <v>19</v>
      </c>
      <c r="D8375">
        <v>1</v>
      </c>
      <c r="E8375" s="9">
        <v>2.4838800000000001</v>
      </c>
      <c r="F8375" s="9" t="s">
        <v>22068</v>
      </c>
      <c r="G8375" s="9" t="s">
        <v>22068</v>
      </c>
      <c r="H8375" s="9" t="s">
        <v>22068</v>
      </c>
      <c r="I8375" s="9" t="s">
        <v>22068</v>
      </c>
      <c r="J8375" s="9" t="s">
        <v>22068</v>
      </c>
      <c r="K8375" s="9" t="s">
        <v>22068</v>
      </c>
      <c r="L8375" s="9" t="s">
        <v>22068</v>
      </c>
      <c r="M8375" s="9" t="s">
        <v>22068</v>
      </c>
      <c r="N8375" s="9" t="s">
        <v>22068</v>
      </c>
      <c r="O8375" s="9" t="s">
        <v>22068</v>
      </c>
      <c r="P8375">
        <v>-145</v>
      </c>
      <c r="Q8375" t="s">
        <v>22068</v>
      </c>
      <c r="R8375" t="s">
        <v>22068</v>
      </c>
      <c r="S8375" t="s">
        <v>22068</v>
      </c>
      <c r="T8375" t="s">
        <v>22068</v>
      </c>
      <c r="U8375" t="s">
        <v>22068</v>
      </c>
      <c r="V8375" t="s">
        <v>22068</v>
      </c>
      <c r="W8375" t="s">
        <v>22068</v>
      </c>
      <c r="X8375" t="s">
        <v>22068</v>
      </c>
      <c r="Y8375" t="s">
        <v>22068</v>
      </c>
      <c r="Z8375" t="s">
        <v>22068</v>
      </c>
      <c r="AA8375" t="s">
        <v>21469</v>
      </c>
    </row>
    <row r="8376" spans="1:27" x14ac:dyDescent="0.2">
      <c r="A8376" t="s">
        <v>3177</v>
      </c>
      <c r="B8376" t="s">
        <v>15231</v>
      </c>
      <c r="C8376" s="8" t="s">
        <v>22068</v>
      </c>
      <c r="D8376">
        <v>1</v>
      </c>
      <c r="E8376" s="9">
        <v>2.4838800000000001</v>
      </c>
      <c r="F8376" s="9" t="s">
        <v>22068</v>
      </c>
      <c r="G8376" s="9" t="s">
        <v>22068</v>
      </c>
      <c r="H8376" s="9" t="s">
        <v>22068</v>
      </c>
      <c r="I8376" s="9" t="s">
        <v>22068</v>
      </c>
      <c r="J8376" s="9" t="s">
        <v>22068</v>
      </c>
      <c r="K8376" s="9" t="s">
        <v>22068</v>
      </c>
      <c r="L8376" s="9" t="s">
        <v>22068</v>
      </c>
      <c r="M8376" s="9" t="s">
        <v>22068</v>
      </c>
      <c r="N8376" s="9" t="s">
        <v>22068</v>
      </c>
      <c r="O8376" s="9" t="s">
        <v>22068</v>
      </c>
      <c r="P8376">
        <v>-167</v>
      </c>
      <c r="Q8376" t="s">
        <v>22068</v>
      </c>
      <c r="R8376" t="s">
        <v>22068</v>
      </c>
      <c r="S8376" t="s">
        <v>22068</v>
      </c>
      <c r="T8376" t="s">
        <v>22068</v>
      </c>
      <c r="U8376" t="s">
        <v>22068</v>
      </c>
      <c r="V8376" t="s">
        <v>22068</v>
      </c>
      <c r="W8376" t="s">
        <v>22068</v>
      </c>
      <c r="X8376" t="s">
        <v>22068</v>
      </c>
      <c r="Y8376" t="s">
        <v>22068</v>
      </c>
      <c r="Z8376" t="s">
        <v>22068</v>
      </c>
      <c r="AA8376" t="s">
        <v>9205</v>
      </c>
    </row>
    <row r="8377" spans="1:27" x14ac:dyDescent="0.2">
      <c r="A8377" t="s">
        <v>3847</v>
      </c>
      <c r="B8377" t="s">
        <v>15232</v>
      </c>
      <c r="C8377" s="8" t="s">
        <v>22068</v>
      </c>
      <c r="D8377">
        <v>1</v>
      </c>
      <c r="E8377" s="9">
        <v>2.4838800000000001</v>
      </c>
      <c r="F8377" s="9" t="s">
        <v>22068</v>
      </c>
      <c r="G8377" s="9" t="s">
        <v>22068</v>
      </c>
      <c r="H8377" s="9" t="s">
        <v>22068</v>
      </c>
      <c r="I8377" s="9" t="s">
        <v>22068</v>
      </c>
      <c r="J8377" s="9" t="s">
        <v>22068</v>
      </c>
      <c r="K8377" s="9" t="s">
        <v>22068</v>
      </c>
      <c r="L8377" s="9" t="s">
        <v>22068</v>
      </c>
      <c r="M8377" s="9" t="s">
        <v>22068</v>
      </c>
      <c r="N8377" s="9" t="s">
        <v>22068</v>
      </c>
      <c r="O8377" s="9" t="s">
        <v>22068</v>
      </c>
      <c r="P8377">
        <v>-1005</v>
      </c>
      <c r="Q8377" t="s">
        <v>22068</v>
      </c>
      <c r="R8377" t="s">
        <v>22068</v>
      </c>
      <c r="S8377" t="s">
        <v>22068</v>
      </c>
      <c r="T8377" t="s">
        <v>22068</v>
      </c>
      <c r="U8377" t="s">
        <v>22068</v>
      </c>
      <c r="V8377" t="s">
        <v>22068</v>
      </c>
      <c r="W8377" t="s">
        <v>22068</v>
      </c>
      <c r="X8377" t="s">
        <v>22068</v>
      </c>
      <c r="Y8377" t="s">
        <v>22068</v>
      </c>
      <c r="Z8377" t="s">
        <v>22068</v>
      </c>
      <c r="AA8377" t="s">
        <v>21470</v>
      </c>
    </row>
    <row r="8378" spans="1:27" x14ac:dyDescent="0.2">
      <c r="A8378" t="s">
        <v>5296</v>
      </c>
      <c r="B8378" t="s">
        <v>15228</v>
      </c>
      <c r="C8378" s="8" t="s">
        <v>22068</v>
      </c>
      <c r="D8378">
        <v>1</v>
      </c>
      <c r="E8378" s="9">
        <v>2.4838800000000001</v>
      </c>
      <c r="F8378" s="9" t="s">
        <v>22068</v>
      </c>
      <c r="G8378" s="9" t="s">
        <v>22068</v>
      </c>
      <c r="H8378" s="9" t="s">
        <v>22068</v>
      </c>
      <c r="I8378" s="9" t="s">
        <v>22068</v>
      </c>
      <c r="J8378" s="9" t="s">
        <v>22068</v>
      </c>
      <c r="K8378" s="9" t="s">
        <v>22068</v>
      </c>
      <c r="L8378" s="9" t="s">
        <v>22068</v>
      </c>
      <c r="M8378" s="9" t="s">
        <v>22068</v>
      </c>
      <c r="N8378" s="9" t="s">
        <v>22068</v>
      </c>
      <c r="O8378" s="9" t="s">
        <v>22068</v>
      </c>
      <c r="P8378">
        <v>-32</v>
      </c>
      <c r="Q8378" t="s">
        <v>22068</v>
      </c>
      <c r="R8378" t="s">
        <v>22068</v>
      </c>
      <c r="S8378" t="s">
        <v>22068</v>
      </c>
      <c r="T8378" t="s">
        <v>22068</v>
      </c>
      <c r="U8378" t="s">
        <v>22068</v>
      </c>
      <c r="V8378" t="s">
        <v>22068</v>
      </c>
      <c r="W8378" t="s">
        <v>22068</v>
      </c>
      <c r="X8378" t="s">
        <v>22068</v>
      </c>
      <c r="Y8378" t="s">
        <v>22068</v>
      </c>
      <c r="Z8378" t="s">
        <v>22068</v>
      </c>
      <c r="AA8378" t="s">
        <v>9719</v>
      </c>
    </row>
    <row r="8379" spans="1:27" x14ac:dyDescent="0.2">
      <c r="A8379" t="s">
        <v>6851</v>
      </c>
      <c r="B8379" t="s">
        <v>14279</v>
      </c>
      <c r="C8379" s="8" t="s">
        <v>22068</v>
      </c>
      <c r="D8379">
        <v>1</v>
      </c>
      <c r="E8379" s="9">
        <v>2.4838800000000001</v>
      </c>
      <c r="F8379" s="9" t="s">
        <v>22068</v>
      </c>
      <c r="G8379" s="9" t="s">
        <v>22068</v>
      </c>
      <c r="H8379" s="9" t="s">
        <v>22068</v>
      </c>
      <c r="I8379" s="9" t="s">
        <v>22068</v>
      </c>
      <c r="J8379" s="9" t="s">
        <v>22068</v>
      </c>
      <c r="K8379" s="9" t="s">
        <v>22068</v>
      </c>
      <c r="L8379" s="9" t="s">
        <v>22068</v>
      </c>
      <c r="M8379" s="9" t="s">
        <v>22068</v>
      </c>
      <c r="N8379" s="9" t="s">
        <v>22068</v>
      </c>
      <c r="O8379" s="9" t="s">
        <v>22068</v>
      </c>
      <c r="P8379">
        <v>-26</v>
      </c>
      <c r="Q8379" t="s">
        <v>22068</v>
      </c>
      <c r="R8379" t="s">
        <v>22068</v>
      </c>
      <c r="S8379" t="s">
        <v>22068</v>
      </c>
      <c r="T8379" t="s">
        <v>22068</v>
      </c>
      <c r="U8379" t="s">
        <v>22068</v>
      </c>
      <c r="V8379" t="s">
        <v>22068</v>
      </c>
      <c r="W8379" t="s">
        <v>22068</v>
      </c>
      <c r="X8379" t="s">
        <v>22068</v>
      </c>
      <c r="Y8379" t="s">
        <v>22068</v>
      </c>
      <c r="Z8379" t="s">
        <v>22068</v>
      </c>
      <c r="AA8379" t="s">
        <v>21471</v>
      </c>
    </row>
    <row r="8380" spans="1:27" x14ac:dyDescent="0.2">
      <c r="A8380" t="s">
        <v>3277</v>
      </c>
      <c r="B8380" t="s">
        <v>15233</v>
      </c>
      <c r="C8380" s="8">
        <v>14</v>
      </c>
      <c r="D8380">
        <v>1</v>
      </c>
      <c r="E8380" s="9">
        <v>2.47966</v>
      </c>
      <c r="F8380" s="9" t="s">
        <v>22068</v>
      </c>
      <c r="G8380" s="9" t="s">
        <v>22068</v>
      </c>
      <c r="H8380" s="9" t="s">
        <v>22068</v>
      </c>
      <c r="I8380" s="9" t="s">
        <v>22068</v>
      </c>
      <c r="J8380" s="9" t="s">
        <v>22068</v>
      </c>
      <c r="K8380" s="9" t="s">
        <v>22068</v>
      </c>
      <c r="L8380" s="9" t="s">
        <v>22068</v>
      </c>
      <c r="M8380" s="9" t="s">
        <v>22068</v>
      </c>
      <c r="N8380" s="9" t="s">
        <v>22068</v>
      </c>
      <c r="O8380" s="9" t="s">
        <v>22068</v>
      </c>
      <c r="P8380">
        <v>-358</v>
      </c>
      <c r="Q8380" t="s">
        <v>22068</v>
      </c>
      <c r="R8380" t="s">
        <v>22068</v>
      </c>
      <c r="S8380" t="s">
        <v>22068</v>
      </c>
      <c r="T8380" t="s">
        <v>22068</v>
      </c>
      <c r="U8380" t="s">
        <v>22068</v>
      </c>
      <c r="V8380" t="s">
        <v>22068</v>
      </c>
      <c r="W8380" t="s">
        <v>22068</v>
      </c>
      <c r="X8380" t="s">
        <v>22068</v>
      </c>
      <c r="Y8380" t="s">
        <v>22068</v>
      </c>
      <c r="Z8380" t="s">
        <v>22068</v>
      </c>
      <c r="AA8380" t="s">
        <v>21472</v>
      </c>
    </row>
    <row r="8381" spans="1:27" x14ac:dyDescent="0.2">
      <c r="A8381" t="s">
        <v>893</v>
      </c>
      <c r="B8381" t="s">
        <v>15234</v>
      </c>
      <c r="C8381" s="8" t="s">
        <v>22068</v>
      </c>
      <c r="D8381">
        <v>1</v>
      </c>
      <c r="E8381" s="9">
        <v>2.47905</v>
      </c>
      <c r="F8381" s="9" t="s">
        <v>22068</v>
      </c>
      <c r="G8381" s="9" t="s">
        <v>22068</v>
      </c>
      <c r="H8381" s="9" t="s">
        <v>22068</v>
      </c>
      <c r="I8381" s="9" t="s">
        <v>22068</v>
      </c>
      <c r="J8381" s="9" t="s">
        <v>22068</v>
      </c>
      <c r="K8381" s="9" t="s">
        <v>22068</v>
      </c>
      <c r="L8381" s="9" t="s">
        <v>22068</v>
      </c>
      <c r="M8381" s="9" t="s">
        <v>22068</v>
      </c>
      <c r="N8381" s="9" t="s">
        <v>22068</v>
      </c>
      <c r="O8381" s="9" t="s">
        <v>22068</v>
      </c>
      <c r="P8381">
        <v>-1</v>
      </c>
      <c r="Q8381" t="s">
        <v>22068</v>
      </c>
      <c r="R8381" t="s">
        <v>22068</v>
      </c>
      <c r="S8381" t="s">
        <v>22068</v>
      </c>
      <c r="T8381" t="s">
        <v>22068</v>
      </c>
      <c r="U8381" t="s">
        <v>22068</v>
      </c>
      <c r="V8381" t="s">
        <v>22068</v>
      </c>
      <c r="W8381" t="s">
        <v>22068</v>
      </c>
      <c r="X8381" t="s">
        <v>22068</v>
      </c>
      <c r="Y8381" t="s">
        <v>22068</v>
      </c>
      <c r="Z8381" t="s">
        <v>22068</v>
      </c>
      <c r="AA8381" t="s">
        <v>21473</v>
      </c>
    </row>
    <row r="8382" spans="1:27" x14ac:dyDescent="0.2">
      <c r="A8382" t="s">
        <v>2465</v>
      </c>
      <c r="B8382" t="s">
        <v>10705</v>
      </c>
      <c r="C8382" s="8" t="s">
        <v>22068</v>
      </c>
      <c r="D8382">
        <v>1</v>
      </c>
      <c r="E8382" s="9">
        <v>2.47905</v>
      </c>
      <c r="F8382" s="9" t="s">
        <v>22068</v>
      </c>
      <c r="G8382" s="9" t="s">
        <v>22068</v>
      </c>
      <c r="H8382" s="9" t="s">
        <v>22068</v>
      </c>
      <c r="I8382" s="9" t="s">
        <v>22068</v>
      </c>
      <c r="J8382" s="9" t="s">
        <v>22068</v>
      </c>
      <c r="K8382" s="9" t="s">
        <v>22068</v>
      </c>
      <c r="L8382" s="9" t="s">
        <v>22068</v>
      </c>
      <c r="M8382" s="9" t="s">
        <v>22068</v>
      </c>
      <c r="N8382" s="9" t="s">
        <v>22068</v>
      </c>
      <c r="O8382" s="9" t="s">
        <v>22068</v>
      </c>
      <c r="P8382">
        <v>39</v>
      </c>
      <c r="Q8382" t="s">
        <v>22068</v>
      </c>
      <c r="R8382" t="s">
        <v>22068</v>
      </c>
      <c r="S8382" t="s">
        <v>22068</v>
      </c>
      <c r="T8382" t="s">
        <v>22068</v>
      </c>
      <c r="U8382" t="s">
        <v>22068</v>
      </c>
      <c r="V8382" t="s">
        <v>22068</v>
      </c>
      <c r="W8382" t="s">
        <v>22068</v>
      </c>
      <c r="X8382" t="s">
        <v>22068</v>
      </c>
      <c r="Y8382" t="s">
        <v>22068</v>
      </c>
      <c r="Z8382" t="s">
        <v>22068</v>
      </c>
      <c r="AA8382" t="s">
        <v>21474</v>
      </c>
    </row>
    <row r="8383" spans="1:27" x14ac:dyDescent="0.2">
      <c r="A8383" t="s">
        <v>4885</v>
      </c>
      <c r="B8383" t="s">
        <v>15235</v>
      </c>
      <c r="C8383" s="8">
        <v>8</v>
      </c>
      <c r="D8383">
        <v>1</v>
      </c>
      <c r="E8383" s="9">
        <v>2.47905</v>
      </c>
      <c r="F8383" s="9" t="s">
        <v>22068</v>
      </c>
      <c r="G8383" s="9" t="s">
        <v>22068</v>
      </c>
      <c r="H8383" s="9" t="s">
        <v>22068</v>
      </c>
      <c r="I8383" s="9" t="s">
        <v>22068</v>
      </c>
      <c r="J8383" s="9" t="s">
        <v>22068</v>
      </c>
      <c r="K8383" s="9" t="s">
        <v>22068</v>
      </c>
      <c r="L8383" s="9" t="s">
        <v>22068</v>
      </c>
      <c r="M8383" s="9" t="s">
        <v>22068</v>
      </c>
      <c r="N8383" s="9" t="s">
        <v>22068</v>
      </c>
      <c r="O8383" s="9" t="s">
        <v>22068</v>
      </c>
      <c r="P8383">
        <v>-2596</v>
      </c>
      <c r="Q8383" t="s">
        <v>22068</v>
      </c>
      <c r="R8383" t="s">
        <v>22068</v>
      </c>
      <c r="S8383" t="s">
        <v>22068</v>
      </c>
      <c r="T8383" t="s">
        <v>22068</v>
      </c>
      <c r="U8383" t="s">
        <v>22068</v>
      </c>
      <c r="V8383" t="s">
        <v>22068</v>
      </c>
      <c r="W8383" t="s">
        <v>22068</v>
      </c>
      <c r="X8383" t="s">
        <v>22068</v>
      </c>
      <c r="Y8383" t="s">
        <v>22068</v>
      </c>
      <c r="Z8383" t="s">
        <v>22068</v>
      </c>
      <c r="AA8383" t="s">
        <v>21475</v>
      </c>
    </row>
    <row r="8384" spans="1:27" x14ac:dyDescent="0.2">
      <c r="A8384" t="s">
        <v>5733</v>
      </c>
      <c r="B8384" t="s">
        <v>15236</v>
      </c>
      <c r="C8384" s="8" t="s">
        <v>22068</v>
      </c>
      <c r="D8384">
        <v>1</v>
      </c>
      <c r="E8384" s="9">
        <v>2.47905</v>
      </c>
      <c r="F8384" s="9" t="s">
        <v>22068</v>
      </c>
      <c r="G8384" s="9" t="s">
        <v>22068</v>
      </c>
      <c r="H8384" s="9" t="s">
        <v>22068</v>
      </c>
      <c r="I8384" s="9" t="s">
        <v>22068</v>
      </c>
      <c r="J8384" s="9" t="s">
        <v>22068</v>
      </c>
      <c r="K8384" s="9" t="s">
        <v>22068</v>
      </c>
      <c r="L8384" s="9" t="s">
        <v>22068</v>
      </c>
      <c r="M8384" s="9" t="s">
        <v>22068</v>
      </c>
      <c r="N8384" s="9" t="s">
        <v>22068</v>
      </c>
      <c r="O8384" s="9" t="s">
        <v>22068</v>
      </c>
      <c r="P8384">
        <v>-751</v>
      </c>
      <c r="Q8384" t="s">
        <v>22068</v>
      </c>
      <c r="R8384" t="s">
        <v>22068</v>
      </c>
      <c r="S8384" t="s">
        <v>22068</v>
      </c>
      <c r="T8384" t="s">
        <v>22068</v>
      </c>
      <c r="U8384" t="s">
        <v>22068</v>
      </c>
      <c r="V8384" t="s">
        <v>22068</v>
      </c>
      <c r="W8384" t="s">
        <v>22068</v>
      </c>
      <c r="X8384" t="s">
        <v>22068</v>
      </c>
      <c r="Y8384" t="s">
        <v>22068</v>
      </c>
      <c r="Z8384" t="s">
        <v>22068</v>
      </c>
      <c r="AA8384" t="s">
        <v>21476</v>
      </c>
    </row>
    <row r="8385" spans="1:27" x14ac:dyDescent="0.2">
      <c r="A8385" t="s">
        <v>7664</v>
      </c>
      <c r="B8385" t="s">
        <v>15237</v>
      </c>
      <c r="C8385" s="8" t="s">
        <v>22068</v>
      </c>
      <c r="D8385">
        <v>1</v>
      </c>
      <c r="E8385" s="9">
        <v>2.47905</v>
      </c>
      <c r="F8385" s="9" t="s">
        <v>22068</v>
      </c>
      <c r="G8385" s="9" t="s">
        <v>22068</v>
      </c>
      <c r="H8385" s="9" t="s">
        <v>22068</v>
      </c>
      <c r="I8385" s="9" t="s">
        <v>22068</v>
      </c>
      <c r="J8385" s="9" t="s">
        <v>22068</v>
      </c>
      <c r="K8385" s="9" t="s">
        <v>22068</v>
      </c>
      <c r="L8385" s="9" t="s">
        <v>22068</v>
      </c>
      <c r="M8385" s="9" t="s">
        <v>22068</v>
      </c>
      <c r="N8385" s="9" t="s">
        <v>22068</v>
      </c>
      <c r="O8385" s="9" t="s">
        <v>22068</v>
      </c>
      <c r="P8385">
        <v>-1685</v>
      </c>
      <c r="Q8385" t="s">
        <v>22068</v>
      </c>
      <c r="R8385" t="s">
        <v>22068</v>
      </c>
      <c r="S8385" t="s">
        <v>22068</v>
      </c>
      <c r="T8385" t="s">
        <v>22068</v>
      </c>
      <c r="U8385" t="s">
        <v>22068</v>
      </c>
      <c r="V8385" t="s">
        <v>22068</v>
      </c>
      <c r="W8385" t="s">
        <v>22068</v>
      </c>
      <c r="X8385" t="s">
        <v>22068</v>
      </c>
      <c r="Y8385" t="s">
        <v>22068</v>
      </c>
      <c r="Z8385" t="s">
        <v>22068</v>
      </c>
      <c r="AA8385" t="s">
        <v>21477</v>
      </c>
    </row>
    <row r="8386" spans="1:27" x14ac:dyDescent="0.2">
      <c r="A8386" t="s">
        <v>5772</v>
      </c>
      <c r="B8386" t="s">
        <v>11847</v>
      </c>
      <c r="C8386" s="8">
        <v>15</v>
      </c>
      <c r="D8386">
        <v>1</v>
      </c>
      <c r="E8386" s="9">
        <v>2.4742600000000001</v>
      </c>
      <c r="F8386" s="9" t="s">
        <v>22068</v>
      </c>
      <c r="G8386" s="9" t="s">
        <v>22068</v>
      </c>
      <c r="H8386" s="9" t="s">
        <v>22068</v>
      </c>
      <c r="I8386" s="9" t="s">
        <v>22068</v>
      </c>
      <c r="J8386" s="9" t="s">
        <v>22068</v>
      </c>
      <c r="K8386" s="9" t="s">
        <v>22068</v>
      </c>
      <c r="L8386" s="9" t="s">
        <v>22068</v>
      </c>
      <c r="M8386" s="9" t="s">
        <v>22068</v>
      </c>
      <c r="N8386" s="9" t="s">
        <v>22068</v>
      </c>
      <c r="O8386" s="9" t="s">
        <v>22068</v>
      </c>
      <c r="P8386">
        <v>-350</v>
      </c>
      <c r="Q8386" t="s">
        <v>22068</v>
      </c>
      <c r="R8386" t="s">
        <v>22068</v>
      </c>
      <c r="S8386" t="s">
        <v>22068</v>
      </c>
      <c r="T8386" t="s">
        <v>22068</v>
      </c>
      <c r="U8386" t="s">
        <v>22068</v>
      </c>
      <c r="V8386" t="s">
        <v>22068</v>
      </c>
      <c r="W8386" t="s">
        <v>22068</v>
      </c>
      <c r="X8386" t="s">
        <v>22068</v>
      </c>
      <c r="Y8386" t="s">
        <v>22068</v>
      </c>
      <c r="Z8386" t="s">
        <v>22068</v>
      </c>
      <c r="AA8386" t="s">
        <v>9835</v>
      </c>
    </row>
    <row r="8387" spans="1:27" x14ac:dyDescent="0.2">
      <c r="A8387" t="s">
        <v>6978</v>
      </c>
      <c r="B8387" t="s">
        <v>15238</v>
      </c>
      <c r="C8387" s="8">
        <v>5</v>
      </c>
      <c r="D8387">
        <v>1</v>
      </c>
      <c r="E8387" s="9">
        <v>2.4742600000000001</v>
      </c>
      <c r="F8387" s="9" t="s">
        <v>22068</v>
      </c>
      <c r="G8387" s="9" t="s">
        <v>22068</v>
      </c>
      <c r="H8387" s="9" t="s">
        <v>22068</v>
      </c>
      <c r="I8387" s="9" t="s">
        <v>22068</v>
      </c>
      <c r="J8387" s="9" t="s">
        <v>22068</v>
      </c>
      <c r="K8387" s="9" t="s">
        <v>22068</v>
      </c>
      <c r="L8387" s="9" t="s">
        <v>22068</v>
      </c>
      <c r="M8387" s="9" t="s">
        <v>22068</v>
      </c>
      <c r="N8387" s="9" t="s">
        <v>22068</v>
      </c>
      <c r="O8387" s="9" t="s">
        <v>22068</v>
      </c>
      <c r="P8387">
        <v>-706</v>
      </c>
      <c r="Q8387" t="s">
        <v>22068</v>
      </c>
      <c r="R8387" t="s">
        <v>22068</v>
      </c>
      <c r="S8387" t="s">
        <v>22068</v>
      </c>
      <c r="T8387" t="s">
        <v>22068</v>
      </c>
      <c r="U8387" t="s">
        <v>22068</v>
      </c>
      <c r="V8387" t="s">
        <v>22068</v>
      </c>
      <c r="W8387" t="s">
        <v>22068</v>
      </c>
      <c r="X8387" t="s">
        <v>22068</v>
      </c>
      <c r="Y8387" t="s">
        <v>22068</v>
      </c>
      <c r="Z8387" t="s">
        <v>22068</v>
      </c>
      <c r="AA8387" t="s">
        <v>21478</v>
      </c>
    </row>
    <row r="8388" spans="1:27" x14ac:dyDescent="0.2">
      <c r="A8388" t="s">
        <v>7832</v>
      </c>
      <c r="B8388" t="s">
        <v>15239</v>
      </c>
      <c r="C8388" s="8">
        <v>5</v>
      </c>
      <c r="D8388">
        <v>1</v>
      </c>
      <c r="E8388" s="9">
        <v>2.4742600000000001</v>
      </c>
      <c r="F8388" s="9" t="s">
        <v>22068</v>
      </c>
      <c r="G8388" s="9" t="s">
        <v>22068</v>
      </c>
      <c r="H8388" s="9" t="s">
        <v>22068</v>
      </c>
      <c r="I8388" s="9" t="s">
        <v>22068</v>
      </c>
      <c r="J8388" s="9" t="s">
        <v>22068</v>
      </c>
      <c r="K8388" s="9" t="s">
        <v>22068</v>
      </c>
      <c r="L8388" s="9" t="s">
        <v>22068</v>
      </c>
      <c r="M8388" s="9" t="s">
        <v>22068</v>
      </c>
      <c r="N8388" s="9" t="s">
        <v>22068</v>
      </c>
      <c r="O8388" s="9" t="s">
        <v>22068</v>
      </c>
      <c r="P8388">
        <v>-101</v>
      </c>
      <c r="Q8388" t="s">
        <v>22068</v>
      </c>
      <c r="R8388" t="s">
        <v>22068</v>
      </c>
      <c r="S8388" t="s">
        <v>22068</v>
      </c>
      <c r="T8388" t="s">
        <v>22068</v>
      </c>
      <c r="U8388" t="s">
        <v>22068</v>
      </c>
      <c r="V8388" t="s">
        <v>22068</v>
      </c>
      <c r="W8388" t="s">
        <v>22068</v>
      </c>
      <c r="X8388" t="s">
        <v>22068</v>
      </c>
      <c r="Y8388" t="s">
        <v>22068</v>
      </c>
      <c r="Z8388" t="s">
        <v>22068</v>
      </c>
      <c r="AA8388" t="s">
        <v>21479</v>
      </c>
    </row>
    <row r="8389" spans="1:27" x14ac:dyDescent="0.2">
      <c r="A8389" t="s">
        <v>5229</v>
      </c>
      <c r="B8389" t="s">
        <v>10505</v>
      </c>
      <c r="C8389" s="8" t="s">
        <v>22068</v>
      </c>
      <c r="D8389">
        <v>1</v>
      </c>
      <c r="E8389" s="9">
        <v>2.4723999999999999</v>
      </c>
      <c r="F8389" s="9" t="s">
        <v>22068</v>
      </c>
      <c r="G8389" s="9" t="s">
        <v>22068</v>
      </c>
      <c r="H8389" s="9" t="s">
        <v>22068</v>
      </c>
      <c r="I8389" s="9" t="s">
        <v>22068</v>
      </c>
      <c r="J8389" s="9" t="s">
        <v>22068</v>
      </c>
      <c r="K8389" s="9" t="s">
        <v>22068</v>
      </c>
      <c r="L8389" s="9" t="s">
        <v>22068</v>
      </c>
      <c r="M8389" s="9" t="s">
        <v>22068</v>
      </c>
      <c r="N8389" s="9" t="s">
        <v>22068</v>
      </c>
      <c r="O8389" s="9" t="s">
        <v>22068</v>
      </c>
      <c r="P8389">
        <v>-32</v>
      </c>
      <c r="Q8389" t="s">
        <v>22068</v>
      </c>
      <c r="R8389" t="s">
        <v>22068</v>
      </c>
      <c r="S8389" t="s">
        <v>22068</v>
      </c>
      <c r="T8389" t="s">
        <v>22068</v>
      </c>
      <c r="U8389" t="s">
        <v>22068</v>
      </c>
      <c r="V8389" t="s">
        <v>22068</v>
      </c>
      <c r="W8389" t="s">
        <v>22068</v>
      </c>
      <c r="X8389" t="s">
        <v>22068</v>
      </c>
      <c r="Y8389" t="s">
        <v>22068</v>
      </c>
      <c r="Z8389" t="s">
        <v>22068</v>
      </c>
      <c r="AA8389" t="s">
        <v>21480</v>
      </c>
    </row>
    <row r="8390" spans="1:27" x14ac:dyDescent="0.2">
      <c r="A8390" t="s">
        <v>1859</v>
      </c>
      <c r="B8390"/>
      <c r="C8390" s="8" t="s">
        <v>22068</v>
      </c>
      <c r="D8390">
        <v>1</v>
      </c>
      <c r="E8390" s="9">
        <v>2.4550999999999998</v>
      </c>
      <c r="F8390" s="9" t="s">
        <v>22068</v>
      </c>
      <c r="G8390" s="9" t="s">
        <v>22068</v>
      </c>
      <c r="H8390" s="9" t="s">
        <v>22068</v>
      </c>
      <c r="I8390" s="9" t="s">
        <v>22068</v>
      </c>
      <c r="J8390" s="9" t="s">
        <v>22068</v>
      </c>
      <c r="K8390" s="9" t="s">
        <v>22068</v>
      </c>
      <c r="L8390" s="9" t="s">
        <v>22068</v>
      </c>
      <c r="M8390" s="9" t="s">
        <v>22068</v>
      </c>
      <c r="N8390" s="9" t="s">
        <v>22068</v>
      </c>
      <c r="O8390" s="9" t="s">
        <v>22068</v>
      </c>
      <c r="P8390">
        <v>-2947</v>
      </c>
      <c r="Q8390" t="s">
        <v>22068</v>
      </c>
      <c r="R8390" t="s">
        <v>22068</v>
      </c>
      <c r="S8390" t="s">
        <v>22068</v>
      </c>
      <c r="T8390" t="s">
        <v>22068</v>
      </c>
      <c r="U8390" t="s">
        <v>22068</v>
      </c>
      <c r="V8390" t="s">
        <v>22068</v>
      </c>
      <c r="W8390" t="s">
        <v>22068</v>
      </c>
      <c r="X8390" t="s">
        <v>22068</v>
      </c>
      <c r="Y8390" t="s">
        <v>22068</v>
      </c>
      <c r="Z8390" t="s">
        <v>22068</v>
      </c>
    </row>
    <row r="8391" spans="1:27" x14ac:dyDescent="0.2">
      <c r="A8391" t="s">
        <v>2741</v>
      </c>
      <c r="B8391" t="s">
        <v>15240</v>
      </c>
      <c r="C8391" s="8" t="s">
        <v>22068</v>
      </c>
      <c r="D8391">
        <v>1</v>
      </c>
      <c r="E8391" s="9">
        <v>2.4550999999999998</v>
      </c>
      <c r="F8391" s="9" t="s">
        <v>22068</v>
      </c>
      <c r="G8391" s="9" t="s">
        <v>22068</v>
      </c>
      <c r="H8391" s="9" t="s">
        <v>22068</v>
      </c>
      <c r="I8391" s="9" t="s">
        <v>22068</v>
      </c>
      <c r="J8391" s="9" t="s">
        <v>22068</v>
      </c>
      <c r="K8391" s="9" t="s">
        <v>22068</v>
      </c>
      <c r="L8391" s="9" t="s">
        <v>22068</v>
      </c>
      <c r="M8391" s="9" t="s">
        <v>22068</v>
      </c>
      <c r="N8391" s="9" t="s">
        <v>22068</v>
      </c>
      <c r="O8391" s="9" t="s">
        <v>22068</v>
      </c>
      <c r="P8391">
        <v>-475</v>
      </c>
      <c r="Q8391" t="s">
        <v>22068</v>
      </c>
      <c r="R8391" t="s">
        <v>22068</v>
      </c>
      <c r="S8391" t="s">
        <v>22068</v>
      </c>
      <c r="T8391" t="s">
        <v>22068</v>
      </c>
      <c r="U8391" t="s">
        <v>22068</v>
      </c>
      <c r="V8391" t="s">
        <v>22068</v>
      </c>
      <c r="W8391" t="s">
        <v>22068</v>
      </c>
      <c r="X8391" t="s">
        <v>22068</v>
      </c>
      <c r="Y8391" t="s">
        <v>22068</v>
      </c>
      <c r="Z8391" t="s">
        <v>22068</v>
      </c>
      <c r="AA8391" t="s">
        <v>21481</v>
      </c>
    </row>
    <row r="8392" spans="1:27" x14ac:dyDescent="0.2">
      <c r="A8392" t="s">
        <v>6040</v>
      </c>
      <c r="B8392" t="s">
        <v>10480</v>
      </c>
      <c r="C8392" s="8">
        <v>2</v>
      </c>
      <c r="D8392">
        <v>3</v>
      </c>
      <c r="E8392" s="9">
        <v>2.4550999999999998</v>
      </c>
      <c r="F8392" s="9">
        <v>2.3615900000000001</v>
      </c>
      <c r="G8392" s="9">
        <v>2.3615900000000001</v>
      </c>
      <c r="H8392" s="9" t="s">
        <v>22068</v>
      </c>
      <c r="I8392" s="9" t="s">
        <v>22068</v>
      </c>
      <c r="J8392" s="9" t="s">
        <v>22068</v>
      </c>
      <c r="K8392" s="9" t="s">
        <v>22068</v>
      </c>
      <c r="L8392" s="9" t="s">
        <v>22068</v>
      </c>
      <c r="M8392" s="9" t="s">
        <v>22068</v>
      </c>
      <c r="N8392" s="9" t="s">
        <v>22068</v>
      </c>
      <c r="O8392" s="9" t="s">
        <v>22068</v>
      </c>
      <c r="P8392">
        <v>-677</v>
      </c>
      <c r="Q8392">
        <v>-109</v>
      </c>
      <c r="R8392">
        <v>-3057</v>
      </c>
      <c r="S8392" t="s">
        <v>22068</v>
      </c>
      <c r="T8392" t="s">
        <v>22068</v>
      </c>
      <c r="U8392" t="s">
        <v>22068</v>
      </c>
      <c r="V8392" t="s">
        <v>22068</v>
      </c>
      <c r="W8392" t="s">
        <v>22068</v>
      </c>
      <c r="X8392" t="s">
        <v>22068</v>
      </c>
      <c r="Y8392" t="s">
        <v>22068</v>
      </c>
      <c r="Z8392" t="s">
        <v>22068</v>
      </c>
      <c r="AA8392" t="s">
        <v>9906</v>
      </c>
    </row>
    <row r="8393" spans="1:27" x14ac:dyDescent="0.2">
      <c r="A8393" t="s">
        <v>6041</v>
      </c>
      <c r="B8393" t="s">
        <v>10545</v>
      </c>
      <c r="C8393" s="8" t="s">
        <v>22068</v>
      </c>
      <c r="D8393">
        <v>3</v>
      </c>
      <c r="E8393" s="9">
        <v>2.4550999999999998</v>
      </c>
      <c r="F8393" s="9">
        <v>2.3615900000000001</v>
      </c>
      <c r="G8393" s="9">
        <v>2.3615900000000001</v>
      </c>
      <c r="H8393" s="9" t="s">
        <v>22068</v>
      </c>
      <c r="I8393" s="9" t="s">
        <v>22068</v>
      </c>
      <c r="J8393" s="9" t="s">
        <v>22068</v>
      </c>
      <c r="K8393" s="9" t="s">
        <v>22068</v>
      </c>
      <c r="L8393" s="9" t="s">
        <v>22068</v>
      </c>
      <c r="M8393" s="9" t="s">
        <v>22068</v>
      </c>
      <c r="N8393" s="9" t="s">
        <v>22068</v>
      </c>
      <c r="O8393" s="9" t="s">
        <v>22068</v>
      </c>
      <c r="P8393">
        <v>-3085</v>
      </c>
      <c r="Q8393">
        <v>-3653</v>
      </c>
      <c r="R8393">
        <v>-705</v>
      </c>
      <c r="S8393" t="s">
        <v>22068</v>
      </c>
      <c r="T8393" t="s">
        <v>22068</v>
      </c>
      <c r="U8393" t="s">
        <v>22068</v>
      </c>
      <c r="V8393" t="s">
        <v>22068</v>
      </c>
      <c r="W8393" t="s">
        <v>22068</v>
      </c>
      <c r="X8393" t="s">
        <v>22068</v>
      </c>
      <c r="Y8393" t="s">
        <v>22068</v>
      </c>
      <c r="Z8393" t="s">
        <v>22068</v>
      </c>
      <c r="AA8393" t="s">
        <v>21482</v>
      </c>
    </row>
    <row r="8394" spans="1:27" x14ac:dyDescent="0.2">
      <c r="A8394" t="s">
        <v>7047</v>
      </c>
      <c r="B8394" t="s">
        <v>10712</v>
      </c>
      <c r="C8394" s="8" t="s">
        <v>22068</v>
      </c>
      <c r="D8394">
        <v>1</v>
      </c>
      <c r="E8394" s="9">
        <v>2.4550999999999998</v>
      </c>
      <c r="F8394" s="9" t="s">
        <v>22068</v>
      </c>
      <c r="G8394" s="9" t="s">
        <v>22068</v>
      </c>
      <c r="H8394" s="9" t="s">
        <v>22068</v>
      </c>
      <c r="I8394" s="9" t="s">
        <v>22068</v>
      </c>
      <c r="J8394" s="9" t="s">
        <v>22068</v>
      </c>
      <c r="K8394" s="9" t="s">
        <v>22068</v>
      </c>
      <c r="L8394" s="9" t="s">
        <v>22068</v>
      </c>
      <c r="M8394" s="9" t="s">
        <v>22068</v>
      </c>
      <c r="N8394" s="9" t="s">
        <v>22068</v>
      </c>
      <c r="O8394" s="9" t="s">
        <v>22068</v>
      </c>
      <c r="P8394">
        <v>-865</v>
      </c>
      <c r="Q8394" t="s">
        <v>22068</v>
      </c>
      <c r="R8394" t="s">
        <v>22068</v>
      </c>
      <c r="S8394" t="s">
        <v>22068</v>
      </c>
      <c r="T8394" t="s">
        <v>22068</v>
      </c>
      <c r="U8394" t="s">
        <v>22068</v>
      </c>
      <c r="V8394" t="s">
        <v>22068</v>
      </c>
      <c r="W8394" t="s">
        <v>22068</v>
      </c>
      <c r="X8394" t="s">
        <v>22068</v>
      </c>
      <c r="Y8394" t="s">
        <v>22068</v>
      </c>
      <c r="Z8394" t="s">
        <v>22068</v>
      </c>
      <c r="AA8394" t="s">
        <v>21483</v>
      </c>
    </row>
    <row r="8395" spans="1:27" x14ac:dyDescent="0.2">
      <c r="A8395" t="s">
        <v>8312</v>
      </c>
      <c r="B8395" t="s">
        <v>10954</v>
      </c>
      <c r="C8395" s="8" t="s">
        <v>22068</v>
      </c>
      <c r="D8395">
        <v>1</v>
      </c>
      <c r="E8395" s="9">
        <v>2.4550999999999998</v>
      </c>
      <c r="F8395" s="9" t="s">
        <v>22068</v>
      </c>
      <c r="G8395" s="9" t="s">
        <v>22068</v>
      </c>
      <c r="H8395" s="9" t="s">
        <v>22068</v>
      </c>
      <c r="I8395" s="9" t="s">
        <v>22068</v>
      </c>
      <c r="J8395" s="9" t="s">
        <v>22068</v>
      </c>
      <c r="K8395" s="9" t="s">
        <v>22068</v>
      </c>
      <c r="L8395" s="9" t="s">
        <v>22068</v>
      </c>
      <c r="M8395" s="9" t="s">
        <v>22068</v>
      </c>
      <c r="N8395" s="9" t="s">
        <v>22068</v>
      </c>
      <c r="O8395" s="9" t="s">
        <v>22068</v>
      </c>
      <c r="P8395">
        <v>-937</v>
      </c>
      <c r="Q8395" t="s">
        <v>22068</v>
      </c>
      <c r="R8395" t="s">
        <v>22068</v>
      </c>
      <c r="S8395" t="s">
        <v>22068</v>
      </c>
      <c r="T8395" t="s">
        <v>22068</v>
      </c>
      <c r="U8395" t="s">
        <v>22068</v>
      </c>
      <c r="V8395" t="s">
        <v>22068</v>
      </c>
      <c r="W8395" t="s">
        <v>22068</v>
      </c>
      <c r="X8395" t="s">
        <v>22068</v>
      </c>
      <c r="Y8395" t="s">
        <v>22068</v>
      </c>
      <c r="Z8395" t="s">
        <v>22068</v>
      </c>
      <c r="AA8395" t="s">
        <v>21484</v>
      </c>
    </row>
    <row r="8396" spans="1:27" x14ac:dyDescent="0.2">
      <c r="A8396" t="s">
        <v>513</v>
      </c>
      <c r="B8396" t="s">
        <v>15241</v>
      </c>
      <c r="C8396" s="8" t="s">
        <v>22068</v>
      </c>
      <c r="D8396">
        <v>1</v>
      </c>
      <c r="E8396" s="9">
        <v>2.4468000000000001</v>
      </c>
      <c r="F8396" s="9" t="s">
        <v>22068</v>
      </c>
      <c r="G8396" s="9" t="s">
        <v>22068</v>
      </c>
      <c r="H8396" s="9" t="s">
        <v>22068</v>
      </c>
      <c r="I8396" s="9" t="s">
        <v>22068</v>
      </c>
      <c r="J8396" s="9" t="s">
        <v>22068</v>
      </c>
      <c r="K8396" s="9" t="s">
        <v>22068</v>
      </c>
      <c r="L8396" s="9" t="s">
        <v>22068</v>
      </c>
      <c r="M8396" s="9" t="s">
        <v>22068</v>
      </c>
      <c r="N8396" s="9" t="s">
        <v>22068</v>
      </c>
      <c r="O8396" s="9" t="s">
        <v>22068</v>
      </c>
      <c r="P8396">
        <v>-1503</v>
      </c>
      <c r="Q8396" t="s">
        <v>22068</v>
      </c>
      <c r="R8396" t="s">
        <v>22068</v>
      </c>
      <c r="S8396" t="s">
        <v>22068</v>
      </c>
      <c r="T8396" t="s">
        <v>22068</v>
      </c>
      <c r="U8396" t="s">
        <v>22068</v>
      </c>
      <c r="V8396" t="s">
        <v>22068</v>
      </c>
      <c r="W8396" t="s">
        <v>22068</v>
      </c>
      <c r="X8396" t="s">
        <v>22068</v>
      </c>
      <c r="Y8396" t="s">
        <v>22068</v>
      </c>
      <c r="Z8396" t="s">
        <v>22068</v>
      </c>
      <c r="AA8396" t="s">
        <v>8515</v>
      </c>
    </row>
    <row r="8397" spans="1:27" x14ac:dyDescent="0.2">
      <c r="A8397" t="s">
        <v>3824</v>
      </c>
      <c r="B8397" t="s">
        <v>11070</v>
      </c>
      <c r="C8397" s="8" t="s">
        <v>22068</v>
      </c>
      <c r="D8397">
        <v>1</v>
      </c>
      <c r="E8397" s="9">
        <v>2.4178099999999998</v>
      </c>
      <c r="F8397" s="9" t="s">
        <v>22068</v>
      </c>
      <c r="G8397" s="9" t="s">
        <v>22068</v>
      </c>
      <c r="H8397" s="9" t="s">
        <v>22068</v>
      </c>
      <c r="I8397" s="9" t="s">
        <v>22068</v>
      </c>
      <c r="J8397" s="9" t="s">
        <v>22068</v>
      </c>
      <c r="K8397" s="9" t="s">
        <v>22068</v>
      </c>
      <c r="L8397" s="9" t="s">
        <v>22068</v>
      </c>
      <c r="M8397" s="9" t="s">
        <v>22068</v>
      </c>
      <c r="N8397" s="9" t="s">
        <v>22068</v>
      </c>
      <c r="O8397" s="9" t="s">
        <v>22068</v>
      </c>
      <c r="P8397">
        <v>-52</v>
      </c>
      <c r="Q8397" t="s">
        <v>22068</v>
      </c>
      <c r="R8397" t="s">
        <v>22068</v>
      </c>
      <c r="S8397" t="s">
        <v>22068</v>
      </c>
      <c r="T8397" t="s">
        <v>22068</v>
      </c>
      <c r="U8397" t="s">
        <v>22068</v>
      </c>
      <c r="V8397" t="s">
        <v>22068</v>
      </c>
      <c r="W8397" t="s">
        <v>22068</v>
      </c>
      <c r="X8397" t="s">
        <v>22068</v>
      </c>
      <c r="Y8397" t="s">
        <v>22068</v>
      </c>
      <c r="Z8397" t="s">
        <v>22068</v>
      </c>
      <c r="AA8397" t="s">
        <v>21485</v>
      </c>
    </row>
    <row r="8398" spans="1:27" x14ac:dyDescent="0.2">
      <c r="A8398" t="s">
        <v>2152</v>
      </c>
      <c r="B8398" t="s">
        <v>15243</v>
      </c>
      <c r="C8398" s="8" t="s">
        <v>22068</v>
      </c>
      <c r="D8398">
        <v>1</v>
      </c>
      <c r="E8398" s="9">
        <v>2.41439</v>
      </c>
      <c r="F8398" s="9" t="s">
        <v>22068</v>
      </c>
      <c r="G8398" s="9" t="s">
        <v>22068</v>
      </c>
      <c r="H8398" s="9" t="s">
        <v>22068</v>
      </c>
      <c r="I8398" s="9" t="s">
        <v>22068</v>
      </c>
      <c r="J8398" s="9" t="s">
        <v>22068</v>
      </c>
      <c r="K8398" s="9" t="s">
        <v>22068</v>
      </c>
      <c r="L8398" s="9" t="s">
        <v>22068</v>
      </c>
      <c r="M8398" s="9" t="s">
        <v>22068</v>
      </c>
      <c r="N8398" s="9" t="s">
        <v>22068</v>
      </c>
      <c r="O8398" s="9" t="s">
        <v>22068</v>
      </c>
      <c r="P8398">
        <v>44</v>
      </c>
      <c r="Q8398" t="s">
        <v>22068</v>
      </c>
      <c r="R8398" t="s">
        <v>22068</v>
      </c>
      <c r="S8398" t="s">
        <v>22068</v>
      </c>
      <c r="T8398" t="s">
        <v>22068</v>
      </c>
      <c r="U8398" t="s">
        <v>22068</v>
      </c>
      <c r="V8398" t="s">
        <v>22068</v>
      </c>
      <c r="W8398" t="s">
        <v>22068</v>
      </c>
      <c r="X8398" t="s">
        <v>22068</v>
      </c>
      <c r="Y8398" t="s">
        <v>22068</v>
      </c>
      <c r="Z8398" t="s">
        <v>22068</v>
      </c>
      <c r="AA8398" t="s">
        <v>21486</v>
      </c>
    </row>
    <row r="8399" spans="1:27" x14ac:dyDescent="0.2">
      <c r="A8399" t="s">
        <v>3433</v>
      </c>
      <c r="B8399" t="s">
        <v>15242</v>
      </c>
      <c r="C8399" s="8" t="s">
        <v>22068</v>
      </c>
      <c r="D8399">
        <v>1</v>
      </c>
      <c r="E8399" s="9">
        <v>2.41439</v>
      </c>
      <c r="F8399" s="9" t="s">
        <v>22068</v>
      </c>
      <c r="G8399" s="9" t="s">
        <v>22068</v>
      </c>
      <c r="H8399" s="9" t="s">
        <v>22068</v>
      </c>
      <c r="I8399" s="9" t="s">
        <v>22068</v>
      </c>
      <c r="J8399" s="9" t="s">
        <v>22068</v>
      </c>
      <c r="K8399" s="9" t="s">
        <v>22068</v>
      </c>
      <c r="L8399" s="9" t="s">
        <v>22068</v>
      </c>
      <c r="M8399" s="9" t="s">
        <v>22068</v>
      </c>
      <c r="N8399" s="9" t="s">
        <v>22068</v>
      </c>
      <c r="O8399" s="9" t="s">
        <v>22068</v>
      </c>
      <c r="P8399">
        <v>-44</v>
      </c>
      <c r="Q8399" t="s">
        <v>22068</v>
      </c>
      <c r="R8399" t="s">
        <v>22068</v>
      </c>
      <c r="S8399" t="s">
        <v>22068</v>
      </c>
      <c r="T8399" t="s">
        <v>22068</v>
      </c>
      <c r="U8399" t="s">
        <v>22068</v>
      </c>
      <c r="V8399" t="s">
        <v>22068</v>
      </c>
      <c r="W8399" t="s">
        <v>22068</v>
      </c>
      <c r="X8399" t="s">
        <v>22068</v>
      </c>
      <c r="Y8399" t="s">
        <v>22068</v>
      </c>
      <c r="Z8399" t="s">
        <v>22068</v>
      </c>
      <c r="AA8399" t="s">
        <v>21487</v>
      </c>
    </row>
    <row r="8400" spans="1:27" x14ac:dyDescent="0.2">
      <c r="A8400" t="s">
        <v>4934</v>
      </c>
      <c r="B8400" t="s">
        <v>11217</v>
      </c>
      <c r="C8400" s="8" t="s">
        <v>22068</v>
      </c>
      <c r="D8400">
        <v>1</v>
      </c>
      <c r="E8400" s="9">
        <v>2.41439</v>
      </c>
      <c r="F8400" s="9" t="s">
        <v>22068</v>
      </c>
      <c r="G8400" s="9" t="s">
        <v>22068</v>
      </c>
      <c r="H8400" s="9" t="s">
        <v>22068</v>
      </c>
      <c r="I8400" s="9" t="s">
        <v>22068</v>
      </c>
      <c r="J8400" s="9" t="s">
        <v>22068</v>
      </c>
      <c r="K8400" s="9" t="s">
        <v>22068</v>
      </c>
      <c r="L8400" s="9" t="s">
        <v>22068</v>
      </c>
      <c r="M8400" s="9" t="s">
        <v>22068</v>
      </c>
      <c r="N8400" s="9" t="s">
        <v>22068</v>
      </c>
      <c r="O8400" s="9" t="s">
        <v>22068</v>
      </c>
      <c r="P8400">
        <v>-697</v>
      </c>
      <c r="Q8400" t="s">
        <v>22068</v>
      </c>
      <c r="R8400" t="s">
        <v>22068</v>
      </c>
      <c r="S8400" t="s">
        <v>22068</v>
      </c>
      <c r="T8400" t="s">
        <v>22068</v>
      </c>
      <c r="U8400" t="s">
        <v>22068</v>
      </c>
      <c r="V8400" t="s">
        <v>22068</v>
      </c>
      <c r="W8400" t="s">
        <v>22068</v>
      </c>
      <c r="X8400" t="s">
        <v>22068</v>
      </c>
      <c r="Y8400" t="s">
        <v>22068</v>
      </c>
      <c r="Z8400" t="s">
        <v>22068</v>
      </c>
      <c r="AA8400" t="s">
        <v>9626</v>
      </c>
    </row>
    <row r="8401" spans="1:27" x14ac:dyDescent="0.2">
      <c r="A8401" t="s">
        <v>6320</v>
      </c>
      <c r="B8401" t="s">
        <v>11814</v>
      </c>
      <c r="C8401" s="8" t="s">
        <v>22068</v>
      </c>
      <c r="D8401">
        <v>1</v>
      </c>
      <c r="E8401" s="9">
        <v>2.40245</v>
      </c>
      <c r="F8401" s="9" t="s">
        <v>22068</v>
      </c>
      <c r="G8401" s="9" t="s">
        <v>22068</v>
      </c>
      <c r="H8401" s="9" t="s">
        <v>22068</v>
      </c>
      <c r="I8401" s="9" t="s">
        <v>22068</v>
      </c>
      <c r="J8401" s="9" t="s">
        <v>22068</v>
      </c>
      <c r="K8401" s="9" t="s">
        <v>22068</v>
      </c>
      <c r="L8401" s="9" t="s">
        <v>22068</v>
      </c>
      <c r="M8401" s="9" t="s">
        <v>22068</v>
      </c>
      <c r="N8401" s="9" t="s">
        <v>22068</v>
      </c>
      <c r="O8401" s="9" t="s">
        <v>22068</v>
      </c>
      <c r="P8401">
        <v>-975</v>
      </c>
      <c r="Q8401" t="s">
        <v>22068</v>
      </c>
      <c r="R8401" t="s">
        <v>22068</v>
      </c>
      <c r="S8401" t="s">
        <v>22068</v>
      </c>
      <c r="T8401" t="s">
        <v>22068</v>
      </c>
      <c r="U8401" t="s">
        <v>22068</v>
      </c>
      <c r="V8401" t="s">
        <v>22068</v>
      </c>
      <c r="W8401" t="s">
        <v>22068</v>
      </c>
      <c r="X8401" t="s">
        <v>22068</v>
      </c>
      <c r="Y8401" t="s">
        <v>22068</v>
      </c>
      <c r="Z8401" t="s">
        <v>22068</v>
      </c>
      <c r="AA8401" t="s">
        <v>21488</v>
      </c>
    </row>
    <row r="8402" spans="1:27" x14ac:dyDescent="0.2">
      <c r="A8402" t="s">
        <v>7012</v>
      </c>
      <c r="B8402" t="s">
        <v>15244</v>
      </c>
      <c r="C8402" s="8" t="s">
        <v>22068</v>
      </c>
      <c r="D8402">
        <v>1</v>
      </c>
      <c r="E8402" s="9">
        <v>2.40245</v>
      </c>
      <c r="F8402" s="9" t="s">
        <v>22068</v>
      </c>
      <c r="G8402" s="9" t="s">
        <v>22068</v>
      </c>
      <c r="H8402" s="9" t="s">
        <v>22068</v>
      </c>
      <c r="I8402" s="9" t="s">
        <v>22068</v>
      </c>
      <c r="J8402" s="9" t="s">
        <v>22068</v>
      </c>
      <c r="K8402" s="9" t="s">
        <v>22068</v>
      </c>
      <c r="L8402" s="9" t="s">
        <v>22068</v>
      </c>
      <c r="M8402" s="9" t="s">
        <v>22068</v>
      </c>
      <c r="N8402" s="9" t="s">
        <v>22068</v>
      </c>
      <c r="O8402" s="9" t="s">
        <v>22068</v>
      </c>
      <c r="P8402">
        <v>114</v>
      </c>
      <c r="Q8402" t="s">
        <v>22068</v>
      </c>
      <c r="R8402" t="s">
        <v>22068</v>
      </c>
      <c r="S8402" t="s">
        <v>22068</v>
      </c>
      <c r="T8402" t="s">
        <v>22068</v>
      </c>
      <c r="U8402" t="s">
        <v>22068</v>
      </c>
      <c r="V8402" t="s">
        <v>22068</v>
      </c>
      <c r="W8402" t="s">
        <v>22068</v>
      </c>
      <c r="X8402" t="s">
        <v>22068</v>
      </c>
      <c r="Y8402" t="s">
        <v>22068</v>
      </c>
      <c r="Z8402" t="s">
        <v>22068</v>
      </c>
      <c r="AA8402" t="s">
        <v>21489</v>
      </c>
    </row>
    <row r="8403" spans="1:27" x14ac:dyDescent="0.2">
      <c r="A8403" t="s">
        <v>7628</v>
      </c>
      <c r="B8403" t="s">
        <v>15245</v>
      </c>
      <c r="C8403" s="8" t="s">
        <v>22068</v>
      </c>
      <c r="D8403">
        <v>1</v>
      </c>
      <c r="E8403" s="9">
        <v>2.3961299999999999</v>
      </c>
      <c r="F8403" s="9" t="s">
        <v>22068</v>
      </c>
      <c r="G8403" s="9" t="s">
        <v>22068</v>
      </c>
      <c r="H8403" s="9" t="s">
        <v>22068</v>
      </c>
      <c r="I8403" s="9" t="s">
        <v>22068</v>
      </c>
      <c r="J8403" s="9" t="s">
        <v>22068</v>
      </c>
      <c r="K8403" s="9" t="s">
        <v>22068</v>
      </c>
      <c r="L8403" s="9" t="s">
        <v>22068</v>
      </c>
      <c r="M8403" s="9" t="s">
        <v>22068</v>
      </c>
      <c r="N8403" s="9" t="s">
        <v>22068</v>
      </c>
      <c r="O8403" s="9" t="s">
        <v>22068</v>
      </c>
      <c r="P8403">
        <v>46</v>
      </c>
      <c r="Q8403" t="s">
        <v>22068</v>
      </c>
      <c r="R8403" t="s">
        <v>22068</v>
      </c>
      <c r="S8403" t="s">
        <v>22068</v>
      </c>
      <c r="T8403" t="s">
        <v>22068</v>
      </c>
      <c r="U8403" t="s">
        <v>22068</v>
      </c>
      <c r="V8403" t="s">
        <v>22068</v>
      </c>
      <c r="W8403" t="s">
        <v>22068</v>
      </c>
      <c r="X8403" t="s">
        <v>22068</v>
      </c>
      <c r="Y8403" t="s">
        <v>22068</v>
      </c>
      <c r="Z8403" t="s">
        <v>22068</v>
      </c>
      <c r="AA8403" t="s">
        <v>21490</v>
      </c>
    </row>
    <row r="8404" spans="1:27" x14ac:dyDescent="0.2">
      <c r="A8404" t="s">
        <v>70</v>
      </c>
      <c r="B8404" t="s">
        <v>15246</v>
      </c>
      <c r="C8404" s="8" t="s">
        <v>22068</v>
      </c>
      <c r="D8404">
        <v>1</v>
      </c>
      <c r="E8404" s="9">
        <v>2.38144</v>
      </c>
      <c r="F8404" s="9" t="s">
        <v>22068</v>
      </c>
      <c r="G8404" s="9" t="s">
        <v>22068</v>
      </c>
      <c r="H8404" s="9" t="s">
        <v>22068</v>
      </c>
      <c r="I8404" s="9" t="s">
        <v>22068</v>
      </c>
      <c r="J8404" s="9" t="s">
        <v>22068</v>
      </c>
      <c r="K8404" s="9" t="s">
        <v>22068</v>
      </c>
      <c r="L8404" s="9" t="s">
        <v>22068</v>
      </c>
      <c r="M8404" s="9" t="s">
        <v>22068</v>
      </c>
      <c r="N8404" s="9" t="s">
        <v>22068</v>
      </c>
      <c r="O8404" s="9" t="s">
        <v>22068</v>
      </c>
      <c r="P8404">
        <v>-81</v>
      </c>
      <c r="Q8404" t="s">
        <v>22068</v>
      </c>
      <c r="R8404" t="s">
        <v>22068</v>
      </c>
      <c r="S8404" t="s">
        <v>22068</v>
      </c>
      <c r="T8404" t="s">
        <v>22068</v>
      </c>
      <c r="U8404" t="s">
        <v>22068</v>
      </c>
      <c r="V8404" t="s">
        <v>22068</v>
      </c>
      <c r="W8404" t="s">
        <v>22068</v>
      </c>
      <c r="X8404" t="s">
        <v>22068</v>
      </c>
      <c r="Y8404" t="s">
        <v>22068</v>
      </c>
      <c r="Z8404" t="s">
        <v>22068</v>
      </c>
      <c r="AA8404" t="s">
        <v>8400</v>
      </c>
    </row>
    <row r="8405" spans="1:27" x14ac:dyDescent="0.2">
      <c r="A8405" t="s">
        <v>567</v>
      </c>
      <c r="B8405" t="s">
        <v>15247</v>
      </c>
      <c r="C8405" s="8">
        <v>22</v>
      </c>
      <c r="D8405">
        <v>1</v>
      </c>
      <c r="E8405" s="9">
        <v>2.3615900000000001</v>
      </c>
      <c r="F8405" s="9" t="s">
        <v>22068</v>
      </c>
      <c r="G8405" s="9" t="s">
        <v>22068</v>
      </c>
      <c r="H8405" s="9" t="s">
        <v>22068</v>
      </c>
      <c r="I8405" s="9" t="s">
        <v>22068</v>
      </c>
      <c r="J8405" s="9" t="s">
        <v>22068</v>
      </c>
      <c r="K8405" s="9" t="s">
        <v>22068</v>
      </c>
      <c r="L8405" s="9" t="s">
        <v>22068</v>
      </c>
      <c r="M8405" s="9" t="s">
        <v>22068</v>
      </c>
      <c r="N8405" s="9" t="s">
        <v>22068</v>
      </c>
      <c r="O8405" s="9" t="s">
        <v>22068</v>
      </c>
      <c r="P8405">
        <v>-344</v>
      </c>
      <c r="Q8405" t="s">
        <v>22068</v>
      </c>
      <c r="R8405" t="s">
        <v>22068</v>
      </c>
      <c r="S8405" t="s">
        <v>22068</v>
      </c>
      <c r="T8405" t="s">
        <v>22068</v>
      </c>
      <c r="U8405" t="s">
        <v>22068</v>
      </c>
      <c r="V8405" t="s">
        <v>22068</v>
      </c>
      <c r="W8405" t="s">
        <v>22068</v>
      </c>
      <c r="X8405" t="s">
        <v>22068</v>
      </c>
      <c r="Y8405" t="s">
        <v>22068</v>
      </c>
      <c r="Z8405" t="s">
        <v>22068</v>
      </c>
      <c r="AA8405" t="s">
        <v>21491</v>
      </c>
    </row>
    <row r="8406" spans="1:27" x14ac:dyDescent="0.2">
      <c r="A8406" t="s">
        <v>4413</v>
      </c>
      <c r="B8406" t="s">
        <v>10515</v>
      </c>
      <c r="C8406" s="8" t="s">
        <v>22068</v>
      </c>
      <c r="D8406">
        <v>1</v>
      </c>
      <c r="E8406" s="9">
        <v>2.3615900000000001</v>
      </c>
      <c r="F8406" s="9" t="s">
        <v>22068</v>
      </c>
      <c r="G8406" s="9" t="s">
        <v>22068</v>
      </c>
      <c r="H8406" s="9" t="s">
        <v>22068</v>
      </c>
      <c r="I8406" s="9" t="s">
        <v>22068</v>
      </c>
      <c r="J8406" s="9" t="s">
        <v>22068</v>
      </c>
      <c r="K8406" s="9" t="s">
        <v>22068</v>
      </c>
      <c r="L8406" s="9" t="s">
        <v>22068</v>
      </c>
      <c r="M8406" s="9" t="s">
        <v>22068</v>
      </c>
      <c r="N8406" s="9" t="s">
        <v>22068</v>
      </c>
      <c r="O8406" s="9" t="s">
        <v>22068</v>
      </c>
      <c r="P8406">
        <v>-167</v>
      </c>
      <c r="Q8406" t="s">
        <v>22068</v>
      </c>
      <c r="R8406" t="s">
        <v>22068</v>
      </c>
      <c r="S8406" t="s">
        <v>22068</v>
      </c>
      <c r="T8406" t="s">
        <v>22068</v>
      </c>
      <c r="U8406" t="s">
        <v>22068</v>
      </c>
      <c r="V8406" t="s">
        <v>22068</v>
      </c>
      <c r="W8406" t="s">
        <v>22068</v>
      </c>
      <c r="X8406" t="s">
        <v>22068</v>
      </c>
      <c r="Y8406" t="s">
        <v>22068</v>
      </c>
      <c r="Z8406" t="s">
        <v>22068</v>
      </c>
      <c r="AA8406" t="s">
        <v>21492</v>
      </c>
    </row>
    <row r="8407" spans="1:27" x14ac:dyDescent="0.2">
      <c r="A8407" t="s">
        <v>95</v>
      </c>
      <c r="B8407" t="s">
        <v>10480</v>
      </c>
      <c r="C8407" s="8" t="s">
        <v>22068</v>
      </c>
      <c r="D8407">
        <v>1</v>
      </c>
      <c r="E8407" s="9">
        <v>2.3520300000000001</v>
      </c>
      <c r="F8407" s="9" t="s">
        <v>22068</v>
      </c>
      <c r="G8407" s="9" t="s">
        <v>22068</v>
      </c>
      <c r="H8407" s="9" t="s">
        <v>22068</v>
      </c>
      <c r="I8407" s="9" t="s">
        <v>22068</v>
      </c>
      <c r="J8407" s="9" t="s">
        <v>22068</v>
      </c>
      <c r="K8407" s="9" t="s">
        <v>22068</v>
      </c>
      <c r="L8407" s="9" t="s">
        <v>22068</v>
      </c>
      <c r="M8407" s="9" t="s">
        <v>22068</v>
      </c>
      <c r="N8407" s="9" t="s">
        <v>22068</v>
      </c>
      <c r="O8407" s="9" t="s">
        <v>22068</v>
      </c>
      <c r="P8407">
        <v>-23</v>
      </c>
      <c r="Q8407" t="s">
        <v>22068</v>
      </c>
      <c r="R8407" t="s">
        <v>22068</v>
      </c>
      <c r="S8407" t="s">
        <v>22068</v>
      </c>
      <c r="T8407" t="s">
        <v>22068</v>
      </c>
      <c r="U8407" t="s">
        <v>22068</v>
      </c>
      <c r="V8407" t="s">
        <v>22068</v>
      </c>
      <c r="W8407" t="s">
        <v>22068</v>
      </c>
      <c r="X8407" t="s">
        <v>22068</v>
      </c>
      <c r="Y8407" t="s">
        <v>22068</v>
      </c>
      <c r="Z8407" t="s">
        <v>22068</v>
      </c>
      <c r="AA8407" t="s">
        <v>8407</v>
      </c>
    </row>
    <row r="8408" spans="1:27" x14ac:dyDescent="0.2">
      <c r="A8408" t="s">
        <v>198</v>
      </c>
      <c r="B8408" t="s">
        <v>15248</v>
      </c>
      <c r="C8408" s="8" t="s">
        <v>22068</v>
      </c>
      <c r="D8408">
        <v>1</v>
      </c>
      <c r="E8408" s="9">
        <v>2.3520300000000001</v>
      </c>
      <c r="F8408" s="9" t="s">
        <v>22068</v>
      </c>
      <c r="G8408" s="9" t="s">
        <v>22068</v>
      </c>
      <c r="H8408" s="9" t="s">
        <v>22068</v>
      </c>
      <c r="I8408" s="9" t="s">
        <v>22068</v>
      </c>
      <c r="J8408" s="9" t="s">
        <v>22068</v>
      </c>
      <c r="K8408" s="9" t="s">
        <v>22068</v>
      </c>
      <c r="L8408" s="9" t="s">
        <v>22068</v>
      </c>
      <c r="M8408" s="9" t="s">
        <v>22068</v>
      </c>
      <c r="N8408" s="9" t="s">
        <v>22068</v>
      </c>
      <c r="O8408" s="9" t="s">
        <v>22068</v>
      </c>
      <c r="P8408">
        <v>-300</v>
      </c>
      <c r="Q8408" t="s">
        <v>22068</v>
      </c>
      <c r="R8408" t="s">
        <v>22068</v>
      </c>
      <c r="S8408" t="s">
        <v>22068</v>
      </c>
      <c r="T8408" t="s">
        <v>22068</v>
      </c>
      <c r="U8408" t="s">
        <v>22068</v>
      </c>
      <c r="V8408" t="s">
        <v>22068</v>
      </c>
      <c r="W8408" t="s">
        <v>22068</v>
      </c>
      <c r="X8408" t="s">
        <v>22068</v>
      </c>
      <c r="Y8408" t="s">
        <v>22068</v>
      </c>
      <c r="Z8408" t="s">
        <v>22068</v>
      </c>
      <c r="AA8408" t="s">
        <v>21493</v>
      </c>
    </row>
    <row r="8409" spans="1:27" x14ac:dyDescent="0.2">
      <c r="A8409" t="s">
        <v>21494</v>
      </c>
      <c r="B8409" t="s">
        <v>10554</v>
      </c>
      <c r="C8409" s="8" t="s">
        <v>22068</v>
      </c>
      <c r="D8409">
        <v>1</v>
      </c>
      <c r="E8409" s="9">
        <v>2.3520300000000001</v>
      </c>
      <c r="F8409" s="9" t="s">
        <v>22068</v>
      </c>
      <c r="G8409" s="9" t="s">
        <v>22068</v>
      </c>
      <c r="H8409" s="9" t="s">
        <v>22068</v>
      </c>
      <c r="I8409" s="9" t="s">
        <v>22068</v>
      </c>
      <c r="J8409" s="9" t="s">
        <v>22068</v>
      </c>
      <c r="K8409" s="9" t="s">
        <v>22068</v>
      </c>
      <c r="L8409" s="9" t="s">
        <v>22068</v>
      </c>
      <c r="M8409" s="9" t="s">
        <v>22068</v>
      </c>
      <c r="N8409" s="9" t="s">
        <v>22068</v>
      </c>
      <c r="O8409" s="9" t="s">
        <v>22068</v>
      </c>
      <c r="P8409">
        <v>-759</v>
      </c>
      <c r="Q8409" t="s">
        <v>22068</v>
      </c>
      <c r="R8409" t="s">
        <v>22068</v>
      </c>
      <c r="S8409" t="s">
        <v>22068</v>
      </c>
      <c r="T8409" t="s">
        <v>22068</v>
      </c>
      <c r="U8409" t="s">
        <v>22068</v>
      </c>
      <c r="V8409" t="s">
        <v>22068</v>
      </c>
      <c r="W8409" t="s">
        <v>22068</v>
      </c>
      <c r="X8409" t="s">
        <v>22068</v>
      </c>
      <c r="Y8409" t="s">
        <v>22068</v>
      </c>
      <c r="Z8409" t="s">
        <v>22068</v>
      </c>
      <c r="AA8409" t="s">
        <v>21495</v>
      </c>
    </row>
    <row r="8410" spans="1:27" x14ac:dyDescent="0.2">
      <c r="A8410" t="s">
        <v>2900</v>
      </c>
      <c r="B8410" t="s">
        <v>15250</v>
      </c>
      <c r="C8410" s="8" t="s">
        <v>22068</v>
      </c>
      <c r="D8410">
        <v>1</v>
      </c>
      <c r="E8410" s="9">
        <v>2.3520300000000001</v>
      </c>
      <c r="F8410" s="9" t="s">
        <v>22068</v>
      </c>
      <c r="G8410" s="9" t="s">
        <v>22068</v>
      </c>
      <c r="H8410" s="9" t="s">
        <v>22068</v>
      </c>
      <c r="I8410" s="9" t="s">
        <v>22068</v>
      </c>
      <c r="J8410" s="9" t="s">
        <v>22068</v>
      </c>
      <c r="K8410" s="9" t="s">
        <v>22068</v>
      </c>
      <c r="L8410" s="9" t="s">
        <v>22068</v>
      </c>
      <c r="M8410" s="9" t="s">
        <v>22068</v>
      </c>
      <c r="N8410" s="9" t="s">
        <v>22068</v>
      </c>
      <c r="O8410" s="9" t="s">
        <v>22068</v>
      </c>
      <c r="P8410">
        <v>-160</v>
      </c>
      <c r="Q8410" t="s">
        <v>22068</v>
      </c>
      <c r="R8410" t="s">
        <v>22068</v>
      </c>
      <c r="S8410" t="s">
        <v>22068</v>
      </c>
      <c r="T8410" t="s">
        <v>22068</v>
      </c>
      <c r="U8410" t="s">
        <v>22068</v>
      </c>
      <c r="V8410" t="s">
        <v>22068</v>
      </c>
      <c r="W8410" t="s">
        <v>22068</v>
      </c>
      <c r="X8410" t="s">
        <v>22068</v>
      </c>
      <c r="Y8410" t="s">
        <v>22068</v>
      </c>
      <c r="Z8410" t="s">
        <v>22068</v>
      </c>
      <c r="AA8410" t="s">
        <v>21496</v>
      </c>
    </row>
    <row r="8411" spans="1:27" x14ac:dyDescent="0.2">
      <c r="A8411" t="s">
        <v>4456</v>
      </c>
      <c r="B8411" t="s">
        <v>12970</v>
      </c>
      <c r="C8411" s="8" t="s">
        <v>22068</v>
      </c>
      <c r="D8411">
        <v>1</v>
      </c>
      <c r="E8411" s="9">
        <v>2.3520300000000001</v>
      </c>
      <c r="F8411" s="9" t="s">
        <v>22068</v>
      </c>
      <c r="G8411" s="9" t="s">
        <v>22068</v>
      </c>
      <c r="H8411" s="9" t="s">
        <v>22068</v>
      </c>
      <c r="I8411" s="9" t="s">
        <v>22068</v>
      </c>
      <c r="J8411" s="9" t="s">
        <v>22068</v>
      </c>
      <c r="K8411" s="9" t="s">
        <v>22068</v>
      </c>
      <c r="L8411" s="9" t="s">
        <v>22068</v>
      </c>
      <c r="M8411" s="9" t="s">
        <v>22068</v>
      </c>
      <c r="N8411" s="9" t="s">
        <v>22068</v>
      </c>
      <c r="O8411" s="9" t="s">
        <v>22068</v>
      </c>
      <c r="P8411">
        <v>-467</v>
      </c>
      <c r="Q8411" t="s">
        <v>22068</v>
      </c>
      <c r="R8411" t="s">
        <v>22068</v>
      </c>
      <c r="S8411" t="s">
        <v>22068</v>
      </c>
      <c r="T8411" t="s">
        <v>22068</v>
      </c>
      <c r="U8411" t="s">
        <v>22068</v>
      </c>
      <c r="V8411" t="s">
        <v>22068</v>
      </c>
      <c r="W8411" t="s">
        <v>22068</v>
      </c>
      <c r="X8411" t="s">
        <v>22068</v>
      </c>
      <c r="Y8411" t="s">
        <v>22068</v>
      </c>
      <c r="Z8411" t="s">
        <v>22068</v>
      </c>
      <c r="AA8411" t="s">
        <v>9523</v>
      </c>
    </row>
    <row r="8412" spans="1:27" x14ac:dyDescent="0.2">
      <c r="A8412" t="s">
        <v>4654</v>
      </c>
      <c r="B8412" t="s">
        <v>10480</v>
      </c>
      <c r="C8412" s="8" t="s">
        <v>22068</v>
      </c>
      <c r="D8412">
        <v>1</v>
      </c>
      <c r="E8412" s="9">
        <v>2.3520300000000001</v>
      </c>
      <c r="F8412" s="9" t="s">
        <v>22068</v>
      </c>
      <c r="G8412" s="9" t="s">
        <v>22068</v>
      </c>
      <c r="H8412" s="9" t="s">
        <v>22068</v>
      </c>
      <c r="I8412" s="9" t="s">
        <v>22068</v>
      </c>
      <c r="J8412" s="9" t="s">
        <v>22068</v>
      </c>
      <c r="K8412" s="9" t="s">
        <v>22068</v>
      </c>
      <c r="L8412" s="9" t="s">
        <v>22068</v>
      </c>
      <c r="M8412" s="9" t="s">
        <v>22068</v>
      </c>
      <c r="N8412" s="9" t="s">
        <v>22068</v>
      </c>
      <c r="O8412" s="9" t="s">
        <v>22068</v>
      </c>
      <c r="P8412">
        <v>-180</v>
      </c>
      <c r="Q8412" t="s">
        <v>22068</v>
      </c>
      <c r="R8412" t="s">
        <v>22068</v>
      </c>
      <c r="S8412" t="s">
        <v>22068</v>
      </c>
      <c r="T8412" t="s">
        <v>22068</v>
      </c>
      <c r="U8412" t="s">
        <v>22068</v>
      </c>
      <c r="V8412" t="s">
        <v>22068</v>
      </c>
      <c r="W8412" t="s">
        <v>22068</v>
      </c>
      <c r="X8412" t="s">
        <v>22068</v>
      </c>
      <c r="Y8412" t="s">
        <v>22068</v>
      </c>
      <c r="Z8412" t="s">
        <v>22068</v>
      </c>
      <c r="AA8412" t="s">
        <v>9570</v>
      </c>
    </row>
    <row r="8413" spans="1:27" x14ac:dyDescent="0.2">
      <c r="A8413" t="s">
        <v>5943</v>
      </c>
      <c r="B8413" t="s">
        <v>15249</v>
      </c>
      <c r="C8413" s="8">
        <v>20</v>
      </c>
      <c r="D8413">
        <v>1</v>
      </c>
      <c r="E8413" s="9">
        <v>2.3520300000000001</v>
      </c>
      <c r="F8413" s="9" t="s">
        <v>22068</v>
      </c>
      <c r="G8413" s="9" t="s">
        <v>22068</v>
      </c>
      <c r="H8413" s="9" t="s">
        <v>22068</v>
      </c>
      <c r="I8413" s="9" t="s">
        <v>22068</v>
      </c>
      <c r="J8413" s="9" t="s">
        <v>22068</v>
      </c>
      <c r="K8413" s="9" t="s">
        <v>22068</v>
      </c>
      <c r="L8413" s="9" t="s">
        <v>22068</v>
      </c>
      <c r="M8413" s="9" t="s">
        <v>22068</v>
      </c>
      <c r="N8413" s="9" t="s">
        <v>22068</v>
      </c>
      <c r="O8413" s="9" t="s">
        <v>22068</v>
      </c>
      <c r="P8413">
        <v>-329</v>
      </c>
      <c r="Q8413" t="s">
        <v>22068</v>
      </c>
      <c r="R8413" t="s">
        <v>22068</v>
      </c>
      <c r="S8413" t="s">
        <v>22068</v>
      </c>
      <c r="T8413" t="s">
        <v>22068</v>
      </c>
      <c r="U8413" t="s">
        <v>22068</v>
      </c>
      <c r="V8413" t="s">
        <v>22068</v>
      </c>
      <c r="W8413" t="s">
        <v>22068</v>
      </c>
      <c r="X8413" t="s">
        <v>22068</v>
      </c>
      <c r="Y8413" t="s">
        <v>22068</v>
      </c>
      <c r="Z8413" t="s">
        <v>22068</v>
      </c>
      <c r="AA8413" t="s">
        <v>21497</v>
      </c>
    </row>
    <row r="8414" spans="1:27" x14ac:dyDescent="0.2">
      <c r="A8414" t="s">
        <v>6096</v>
      </c>
      <c r="B8414" t="s">
        <v>14392</v>
      </c>
      <c r="C8414" s="8" t="s">
        <v>22068</v>
      </c>
      <c r="D8414">
        <v>1</v>
      </c>
      <c r="E8414" s="9">
        <v>2.3520300000000001</v>
      </c>
      <c r="F8414" s="9" t="s">
        <v>22068</v>
      </c>
      <c r="G8414" s="9" t="s">
        <v>22068</v>
      </c>
      <c r="H8414" s="9" t="s">
        <v>22068</v>
      </c>
      <c r="I8414" s="9" t="s">
        <v>22068</v>
      </c>
      <c r="J8414" s="9" t="s">
        <v>22068</v>
      </c>
      <c r="K8414" s="9" t="s">
        <v>22068</v>
      </c>
      <c r="L8414" s="9" t="s">
        <v>22068</v>
      </c>
      <c r="M8414" s="9" t="s">
        <v>22068</v>
      </c>
      <c r="N8414" s="9" t="s">
        <v>22068</v>
      </c>
      <c r="O8414" s="9" t="s">
        <v>22068</v>
      </c>
      <c r="P8414">
        <v>-73</v>
      </c>
      <c r="Q8414" t="s">
        <v>22068</v>
      </c>
      <c r="R8414" t="s">
        <v>22068</v>
      </c>
      <c r="S8414" t="s">
        <v>22068</v>
      </c>
      <c r="T8414" t="s">
        <v>22068</v>
      </c>
      <c r="U8414" t="s">
        <v>22068</v>
      </c>
      <c r="V8414" t="s">
        <v>22068</v>
      </c>
      <c r="W8414" t="s">
        <v>22068</v>
      </c>
      <c r="X8414" t="s">
        <v>22068</v>
      </c>
      <c r="Y8414" t="s">
        <v>22068</v>
      </c>
      <c r="Z8414" t="s">
        <v>22068</v>
      </c>
      <c r="AA8414" t="s">
        <v>21498</v>
      </c>
    </row>
    <row r="8415" spans="1:27" x14ac:dyDescent="0.2">
      <c r="A8415" t="s">
        <v>2486</v>
      </c>
      <c r="B8415" t="s">
        <v>15251</v>
      </c>
      <c r="C8415" s="8" t="s">
        <v>22068</v>
      </c>
      <c r="D8415">
        <v>1</v>
      </c>
      <c r="E8415" s="9">
        <v>2.3307799999999999</v>
      </c>
      <c r="F8415" s="9" t="s">
        <v>22068</v>
      </c>
      <c r="G8415" s="9" t="s">
        <v>22068</v>
      </c>
      <c r="H8415" s="9" t="s">
        <v>22068</v>
      </c>
      <c r="I8415" s="9" t="s">
        <v>22068</v>
      </c>
      <c r="J8415" s="9" t="s">
        <v>22068</v>
      </c>
      <c r="K8415" s="9" t="s">
        <v>22068</v>
      </c>
      <c r="L8415" s="9" t="s">
        <v>22068</v>
      </c>
      <c r="M8415" s="9" t="s">
        <v>22068</v>
      </c>
      <c r="N8415" s="9" t="s">
        <v>22068</v>
      </c>
      <c r="O8415" s="9" t="s">
        <v>22068</v>
      </c>
      <c r="P8415">
        <v>-157</v>
      </c>
      <c r="Q8415" t="s">
        <v>22068</v>
      </c>
      <c r="R8415" t="s">
        <v>22068</v>
      </c>
      <c r="S8415" t="s">
        <v>22068</v>
      </c>
      <c r="T8415" t="s">
        <v>22068</v>
      </c>
      <c r="U8415" t="s">
        <v>22068</v>
      </c>
      <c r="V8415" t="s">
        <v>22068</v>
      </c>
      <c r="W8415" t="s">
        <v>22068</v>
      </c>
      <c r="X8415" t="s">
        <v>22068</v>
      </c>
      <c r="Y8415" t="s">
        <v>22068</v>
      </c>
      <c r="Z8415" t="s">
        <v>22068</v>
      </c>
      <c r="AA8415" t="s">
        <v>21499</v>
      </c>
    </row>
    <row r="8416" spans="1:27" x14ac:dyDescent="0.2">
      <c r="A8416" t="s">
        <v>5533</v>
      </c>
      <c r="B8416" t="s">
        <v>15252</v>
      </c>
      <c r="C8416" s="8" t="s">
        <v>22068</v>
      </c>
      <c r="D8416">
        <v>1</v>
      </c>
      <c r="E8416" s="9">
        <v>2.32768</v>
      </c>
      <c r="F8416" s="9" t="s">
        <v>22068</v>
      </c>
      <c r="G8416" s="9" t="s">
        <v>22068</v>
      </c>
      <c r="H8416" s="9" t="s">
        <v>22068</v>
      </c>
      <c r="I8416" s="9" t="s">
        <v>22068</v>
      </c>
      <c r="J8416" s="9" t="s">
        <v>22068</v>
      </c>
      <c r="K8416" s="9" t="s">
        <v>22068</v>
      </c>
      <c r="L8416" s="9" t="s">
        <v>22068</v>
      </c>
      <c r="M8416" s="9" t="s">
        <v>22068</v>
      </c>
      <c r="N8416" s="9" t="s">
        <v>22068</v>
      </c>
      <c r="O8416" s="9" t="s">
        <v>22068</v>
      </c>
      <c r="P8416">
        <v>-742</v>
      </c>
      <c r="Q8416" t="s">
        <v>22068</v>
      </c>
      <c r="R8416" t="s">
        <v>22068</v>
      </c>
      <c r="S8416" t="s">
        <v>22068</v>
      </c>
      <c r="T8416" t="s">
        <v>22068</v>
      </c>
      <c r="U8416" t="s">
        <v>22068</v>
      </c>
      <c r="V8416" t="s">
        <v>22068</v>
      </c>
      <c r="W8416" t="s">
        <v>22068</v>
      </c>
      <c r="X8416" t="s">
        <v>22068</v>
      </c>
      <c r="Y8416" t="s">
        <v>22068</v>
      </c>
      <c r="Z8416" t="s">
        <v>22068</v>
      </c>
      <c r="AA8416" t="s">
        <v>21500</v>
      </c>
    </row>
    <row r="8417" spans="1:27" x14ac:dyDescent="0.2">
      <c r="A8417" t="s">
        <v>2471</v>
      </c>
      <c r="B8417" t="s">
        <v>15255</v>
      </c>
      <c r="C8417" s="8" t="s">
        <v>22068</v>
      </c>
      <c r="D8417">
        <v>1</v>
      </c>
      <c r="E8417" s="9">
        <v>2.3256399999999999</v>
      </c>
      <c r="F8417" s="9" t="s">
        <v>22068</v>
      </c>
      <c r="G8417" s="9" t="s">
        <v>22068</v>
      </c>
      <c r="H8417" s="9" t="s">
        <v>22068</v>
      </c>
      <c r="I8417" s="9" t="s">
        <v>22068</v>
      </c>
      <c r="J8417" s="9" t="s">
        <v>22068</v>
      </c>
      <c r="K8417" s="9" t="s">
        <v>22068</v>
      </c>
      <c r="L8417" s="9" t="s">
        <v>22068</v>
      </c>
      <c r="M8417" s="9" t="s">
        <v>22068</v>
      </c>
      <c r="N8417" s="9" t="s">
        <v>22068</v>
      </c>
      <c r="O8417" s="9" t="s">
        <v>22068</v>
      </c>
      <c r="P8417">
        <v>-127</v>
      </c>
      <c r="Q8417" t="s">
        <v>22068</v>
      </c>
      <c r="R8417" t="s">
        <v>22068</v>
      </c>
      <c r="S8417" t="s">
        <v>22068</v>
      </c>
      <c r="T8417" t="s">
        <v>22068</v>
      </c>
      <c r="U8417" t="s">
        <v>22068</v>
      </c>
      <c r="V8417" t="s">
        <v>22068</v>
      </c>
      <c r="W8417" t="s">
        <v>22068</v>
      </c>
      <c r="X8417" t="s">
        <v>22068</v>
      </c>
      <c r="Y8417" t="s">
        <v>22068</v>
      </c>
      <c r="Z8417" t="s">
        <v>22068</v>
      </c>
      <c r="AA8417" t="s">
        <v>21501</v>
      </c>
    </row>
    <row r="8418" spans="1:27" x14ac:dyDescent="0.2">
      <c r="A8418" t="s">
        <v>4168</v>
      </c>
      <c r="B8418" t="s">
        <v>10480</v>
      </c>
      <c r="C8418" s="8" t="s">
        <v>22068</v>
      </c>
      <c r="D8418">
        <v>1</v>
      </c>
      <c r="E8418" s="9">
        <v>2.3256399999999999</v>
      </c>
      <c r="F8418" s="9" t="s">
        <v>22068</v>
      </c>
      <c r="G8418" s="9" t="s">
        <v>22068</v>
      </c>
      <c r="H8418" s="9" t="s">
        <v>22068</v>
      </c>
      <c r="I8418" s="9" t="s">
        <v>22068</v>
      </c>
      <c r="J8418" s="9" t="s">
        <v>22068</v>
      </c>
      <c r="K8418" s="9" t="s">
        <v>22068</v>
      </c>
      <c r="L8418" s="9" t="s">
        <v>22068</v>
      </c>
      <c r="M8418" s="9" t="s">
        <v>22068</v>
      </c>
      <c r="N8418" s="9" t="s">
        <v>22068</v>
      </c>
      <c r="O8418" s="9" t="s">
        <v>22068</v>
      </c>
      <c r="P8418">
        <v>-251</v>
      </c>
      <c r="Q8418" t="s">
        <v>22068</v>
      </c>
      <c r="R8418" t="s">
        <v>22068</v>
      </c>
      <c r="S8418" t="s">
        <v>22068</v>
      </c>
      <c r="T8418" t="s">
        <v>22068</v>
      </c>
      <c r="U8418" t="s">
        <v>22068</v>
      </c>
      <c r="V8418" t="s">
        <v>22068</v>
      </c>
      <c r="W8418" t="s">
        <v>22068</v>
      </c>
      <c r="X8418" t="s">
        <v>22068</v>
      </c>
      <c r="Y8418" t="s">
        <v>22068</v>
      </c>
      <c r="Z8418" t="s">
        <v>22068</v>
      </c>
      <c r="AA8418" t="s">
        <v>9448</v>
      </c>
    </row>
    <row r="8419" spans="1:27" x14ac:dyDescent="0.2">
      <c r="A8419" t="s">
        <v>5980</v>
      </c>
      <c r="B8419" t="s">
        <v>13330</v>
      </c>
      <c r="C8419" s="8" t="s">
        <v>22068</v>
      </c>
      <c r="D8419">
        <v>1</v>
      </c>
      <c r="E8419" s="9">
        <v>2.3256399999999999</v>
      </c>
      <c r="F8419" s="9" t="s">
        <v>22068</v>
      </c>
      <c r="G8419" s="9" t="s">
        <v>22068</v>
      </c>
      <c r="H8419" s="9" t="s">
        <v>22068</v>
      </c>
      <c r="I8419" s="9" t="s">
        <v>22068</v>
      </c>
      <c r="J8419" s="9" t="s">
        <v>22068</v>
      </c>
      <c r="K8419" s="9" t="s">
        <v>22068</v>
      </c>
      <c r="L8419" s="9" t="s">
        <v>22068</v>
      </c>
      <c r="M8419" s="9" t="s">
        <v>22068</v>
      </c>
      <c r="N8419" s="9" t="s">
        <v>22068</v>
      </c>
      <c r="O8419" s="9" t="s">
        <v>22068</v>
      </c>
      <c r="P8419">
        <v>-225</v>
      </c>
      <c r="Q8419" t="s">
        <v>22068</v>
      </c>
      <c r="R8419" t="s">
        <v>22068</v>
      </c>
      <c r="S8419" t="s">
        <v>22068</v>
      </c>
      <c r="T8419" t="s">
        <v>22068</v>
      </c>
      <c r="U8419" t="s">
        <v>22068</v>
      </c>
      <c r="V8419" t="s">
        <v>22068</v>
      </c>
      <c r="W8419" t="s">
        <v>22068</v>
      </c>
      <c r="X8419" t="s">
        <v>22068</v>
      </c>
      <c r="Y8419" t="s">
        <v>22068</v>
      </c>
      <c r="Z8419" t="s">
        <v>22068</v>
      </c>
      <c r="AA8419" t="s">
        <v>21502</v>
      </c>
    </row>
    <row r="8420" spans="1:27" x14ac:dyDescent="0.2">
      <c r="A8420" t="s">
        <v>6431</v>
      </c>
      <c r="B8420" t="s">
        <v>15254</v>
      </c>
      <c r="C8420" s="8">
        <v>0</v>
      </c>
      <c r="D8420">
        <v>1</v>
      </c>
      <c r="E8420" s="9">
        <v>2.3256399999999999</v>
      </c>
      <c r="F8420" s="9" t="s">
        <v>22068</v>
      </c>
      <c r="G8420" s="9" t="s">
        <v>22068</v>
      </c>
      <c r="H8420" s="9" t="s">
        <v>22068</v>
      </c>
      <c r="I8420" s="9" t="s">
        <v>22068</v>
      </c>
      <c r="J8420" s="9" t="s">
        <v>22068</v>
      </c>
      <c r="K8420" s="9" t="s">
        <v>22068</v>
      </c>
      <c r="L8420" s="9" t="s">
        <v>22068</v>
      </c>
      <c r="M8420" s="9" t="s">
        <v>22068</v>
      </c>
      <c r="N8420" s="9" t="s">
        <v>22068</v>
      </c>
      <c r="O8420" s="9" t="s">
        <v>22068</v>
      </c>
      <c r="P8420">
        <v>-164</v>
      </c>
      <c r="Q8420" t="s">
        <v>22068</v>
      </c>
      <c r="R8420" t="s">
        <v>22068</v>
      </c>
      <c r="S8420" t="s">
        <v>22068</v>
      </c>
      <c r="T8420" t="s">
        <v>22068</v>
      </c>
      <c r="U8420" t="s">
        <v>22068</v>
      </c>
      <c r="V8420" t="s">
        <v>22068</v>
      </c>
      <c r="W8420" t="s">
        <v>22068</v>
      </c>
      <c r="X8420" t="s">
        <v>22068</v>
      </c>
      <c r="Y8420" t="s">
        <v>22068</v>
      </c>
      <c r="Z8420" t="s">
        <v>22068</v>
      </c>
      <c r="AA8420" t="s">
        <v>21503</v>
      </c>
    </row>
    <row r="8421" spans="1:27" x14ac:dyDescent="0.2">
      <c r="A8421" t="s">
        <v>7755</v>
      </c>
      <c r="B8421" t="s">
        <v>15253</v>
      </c>
      <c r="C8421" s="8">
        <v>9</v>
      </c>
      <c r="D8421">
        <v>1</v>
      </c>
      <c r="E8421" s="9">
        <v>2.3256399999999999</v>
      </c>
      <c r="F8421" s="9" t="s">
        <v>22068</v>
      </c>
      <c r="G8421" s="9" t="s">
        <v>22068</v>
      </c>
      <c r="H8421" s="9" t="s">
        <v>22068</v>
      </c>
      <c r="I8421" s="9" t="s">
        <v>22068</v>
      </c>
      <c r="J8421" s="9" t="s">
        <v>22068</v>
      </c>
      <c r="K8421" s="9" t="s">
        <v>22068</v>
      </c>
      <c r="L8421" s="9" t="s">
        <v>22068</v>
      </c>
      <c r="M8421" s="9" t="s">
        <v>22068</v>
      </c>
      <c r="N8421" s="9" t="s">
        <v>22068</v>
      </c>
      <c r="O8421" s="9" t="s">
        <v>22068</v>
      </c>
      <c r="P8421">
        <v>-7</v>
      </c>
      <c r="Q8421" t="s">
        <v>22068</v>
      </c>
      <c r="R8421" t="s">
        <v>22068</v>
      </c>
      <c r="S8421" t="s">
        <v>22068</v>
      </c>
      <c r="T8421" t="s">
        <v>22068</v>
      </c>
      <c r="U8421" t="s">
        <v>22068</v>
      </c>
      <c r="V8421" t="s">
        <v>22068</v>
      </c>
      <c r="W8421" t="s">
        <v>22068</v>
      </c>
      <c r="X8421" t="s">
        <v>22068</v>
      </c>
      <c r="Y8421" t="s">
        <v>22068</v>
      </c>
      <c r="Z8421" t="s">
        <v>22068</v>
      </c>
      <c r="AA8421" t="s">
        <v>21504</v>
      </c>
    </row>
    <row r="8422" spans="1:27" x14ac:dyDescent="0.2">
      <c r="A8422" t="s">
        <v>5240</v>
      </c>
      <c r="B8422" t="s">
        <v>15256</v>
      </c>
      <c r="C8422" s="8" t="s">
        <v>22068</v>
      </c>
      <c r="D8422">
        <v>1</v>
      </c>
      <c r="E8422" s="9">
        <v>2.3212100000000002</v>
      </c>
      <c r="F8422" s="9" t="s">
        <v>22068</v>
      </c>
      <c r="G8422" s="9" t="s">
        <v>22068</v>
      </c>
      <c r="H8422" s="9" t="s">
        <v>22068</v>
      </c>
      <c r="I8422" s="9" t="s">
        <v>22068</v>
      </c>
      <c r="J8422" s="9" t="s">
        <v>22068</v>
      </c>
      <c r="K8422" s="9" t="s">
        <v>22068</v>
      </c>
      <c r="L8422" s="9" t="s">
        <v>22068</v>
      </c>
      <c r="M8422" s="9" t="s">
        <v>22068</v>
      </c>
      <c r="N8422" s="9" t="s">
        <v>22068</v>
      </c>
      <c r="O8422" s="9" t="s">
        <v>22068</v>
      </c>
      <c r="P8422">
        <v>-95</v>
      </c>
      <c r="Q8422" t="s">
        <v>22068</v>
      </c>
      <c r="R8422" t="s">
        <v>22068</v>
      </c>
      <c r="S8422" t="s">
        <v>22068</v>
      </c>
      <c r="T8422" t="s">
        <v>22068</v>
      </c>
      <c r="U8422" t="s">
        <v>22068</v>
      </c>
      <c r="V8422" t="s">
        <v>22068</v>
      </c>
      <c r="W8422" t="s">
        <v>22068</v>
      </c>
      <c r="X8422" t="s">
        <v>22068</v>
      </c>
      <c r="Y8422" t="s">
        <v>22068</v>
      </c>
      <c r="Z8422" t="s">
        <v>22068</v>
      </c>
      <c r="AA8422" t="s">
        <v>21505</v>
      </c>
    </row>
    <row r="8423" spans="1:27" x14ac:dyDescent="0.2">
      <c r="A8423" t="s">
        <v>8096</v>
      </c>
      <c r="B8423" t="s">
        <v>10916</v>
      </c>
      <c r="C8423" s="8" t="s">
        <v>22068</v>
      </c>
      <c r="D8423">
        <v>1</v>
      </c>
      <c r="E8423" s="9">
        <v>2.3212100000000002</v>
      </c>
      <c r="F8423" s="9" t="s">
        <v>22068</v>
      </c>
      <c r="G8423" s="9" t="s">
        <v>22068</v>
      </c>
      <c r="H8423" s="9" t="s">
        <v>22068</v>
      </c>
      <c r="I8423" s="9" t="s">
        <v>22068</v>
      </c>
      <c r="J8423" s="9" t="s">
        <v>22068</v>
      </c>
      <c r="K8423" s="9" t="s">
        <v>22068</v>
      </c>
      <c r="L8423" s="9" t="s">
        <v>22068</v>
      </c>
      <c r="M8423" s="9" t="s">
        <v>22068</v>
      </c>
      <c r="N8423" s="9" t="s">
        <v>22068</v>
      </c>
      <c r="O8423" s="9" t="s">
        <v>22068</v>
      </c>
      <c r="P8423">
        <v>220</v>
      </c>
      <c r="Q8423" t="s">
        <v>22068</v>
      </c>
      <c r="R8423" t="s">
        <v>22068</v>
      </c>
      <c r="S8423" t="s">
        <v>22068</v>
      </c>
      <c r="T8423" t="s">
        <v>22068</v>
      </c>
      <c r="U8423" t="s">
        <v>22068</v>
      </c>
      <c r="V8423" t="s">
        <v>22068</v>
      </c>
      <c r="W8423" t="s">
        <v>22068</v>
      </c>
      <c r="X8423" t="s">
        <v>22068</v>
      </c>
      <c r="Y8423" t="s">
        <v>22068</v>
      </c>
      <c r="Z8423" t="s">
        <v>22068</v>
      </c>
      <c r="AA8423" t="s">
        <v>21506</v>
      </c>
    </row>
    <row r="8424" spans="1:27" x14ac:dyDescent="0.2">
      <c r="A8424" t="s">
        <v>3077</v>
      </c>
      <c r="B8424" t="s">
        <v>15257</v>
      </c>
      <c r="C8424" s="8" t="s">
        <v>22068</v>
      </c>
      <c r="D8424">
        <v>1</v>
      </c>
      <c r="E8424" s="9">
        <v>2.31203</v>
      </c>
      <c r="F8424" s="9" t="s">
        <v>22068</v>
      </c>
      <c r="G8424" s="9" t="s">
        <v>22068</v>
      </c>
      <c r="H8424" s="9" t="s">
        <v>22068</v>
      </c>
      <c r="I8424" s="9" t="s">
        <v>22068</v>
      </c>
      <c r="J8424" s="9" t="s">
        <v>22068</v>
      </c>
      <c r="K8424" s="9" t="s">
        <v>22068</v>
      </c>
      <c r="L8424" s="9" t="s">
        <v>22068</v>
      </c>
      <c r="M8424" s="9" t="s">
        <v>22068</v>
      </c>
      <c r="N8424" s="9" t="s">
        <v>22068</v>
      </c>
      <c r="O8424" s="9" t="s">
        <v>22068</v>
      </c>
      <c r="P8424">
        <v>-113</v>
      </c>
      <c r="Q8424" t="s">
        <v>22068</v>
      </c>
      <c r="R8424" t="s">
        <v>22068</v>
      </c>
      <c r="S8424" t="s">
        <v>22068</v>
      </c>
      <c r="T8424" t="s">
        <v>22068</v>
      </c>
      <c r="U8424" t="s">
        <v>22068</v>
      </c>
      <c r="V8424" t="s">
        <v>22068</v>
      </c>
      <c r="W8424" t="s">
        <v>22068</v>
      </c>
      <c r="X8424" t="s">
        <v>22068</v>
      </c>
      <c r="Y8424" t="s">
        <v>22068</v>
      </c>
      <c r="Z8424" t="s">
        <v>22068</v>
      </c>
      <c r="AA8424" t="s">
        <v>21507</v>
      </c>
    </row>
    <row r="8425" spans="1:27" x14ac:dyDescent="0.2">
      <c r="A8425" t="s">
        <v>196</v>
      </c>
      <c r="B8425" t="s">
        <v>11339</v>
      </c>
      <c r="C8425" s="8" t="s">
        <v>22068</v>
      </c>
      <c r="D8425">
        <v>1</v>
      </c>
      <c r="E8425" s="9">
        <v>2.2936399999999999</v>
      </c>
      <c r="F8425" s="9" t="s">
        <v>22068</v>
      </c>
      <c r="G8425" s="9" t="s">
        <v>22068</v>
      </c>
      <c r="H8425" s="9" t="s">
        <v>22068</v>
      </c>
      <c r="I8425" s="9" t="s">
        <v>22068</v>
      </c>
      <c r="J8425" s="9" t="s">
        <v>22068</v>
      </c>
      <c r="K8425" s="9" t="s">
        <v>22068</v>
      </c>
      <c r="L8425" s="9" t="s">
        <v>22068</v>
      </c>
      <c r="M8425" s="9" t="s">
        <v>22068</v>
      </c>
      <c r="N8425" s="9" t="s">
        <v>22068</v>
      </c>
      <c r="O8425" s="9" t="s">
        <v>22068</v>
      </c>
      <c r="P8425">
        <v>-353</v>
      </c>
      <c r="Q8425" t="s">
        <v>22068</v>
      </c>
      <c r="R8425" t="s">
        <v>22068</v>
      </c>
      <c r="S8425" t="s">
        <v>22068</v>
      </c>
      <c r="T8425" t="s">
        <v>22068</v>
      </c>
      <c r="U8425" t="s">
        <v>22068</v>
      </c>
      <c r="V8425" t="s">
        <v>22068</v>
      </c>
      <c r="W8425" t="s">
        <v>22068</v>
      </c>
      <c r="X8425" t="s">
        <v>22068</v>
      </c>
      <c r="Y8425" t="s">
        <v>22068</v>
      </c>
      <c r="Z8425" t="s">
        <v>22068</v>
      </c>
      <c r="AA8425" t="s">
        <v>21508</v>
      </c>
    </row>
    <row r="8426" spans="1:27" x14ac:dyDescent="0.2">
      <c r="A8426" t="s">
        <v>6456</v>
      </c>
      <c r="B8426" t="s">
        <v>13282</v>
      </c>
      <c r="C8426" s="8" t="s">
        <v>22068</v>
      </c>
      <c r="D8426">
        <v>1</v>
      </c>
      <c r="E8426" s="9">
        <v>2.2936399999999999</v>
      </c>
      <c r="F8426" s="9" t="s">
        <v>22068</v>
      </c>
      <c r="G8426" s="9" t="s">
        <v>22068</v>
      </c>
      <c r="H8426" s="9" t="s">
        <v>22068</v>
      </c>
      <c r="I8426" s="9" t="s">
        <v>22068</v>
      </c>
      <c r="J8426" s="9" t="s">
        <v>22068</v>
      </c>
      <c r="K8426" s="9" t="s">
        <v>22068</v>
      </c>
      <c r="L8426" s="9" t="s">
        <v>22068</v>
      </c>
      <c r="M8426" s="9" t="s">
        <v>22068</v>
      </c>
      <c r="N8426" s="9" t="s">
        <v>22068</v>
      </c>
      <c r="O8426" s="9" t="s">
        <v>22068</v>
      </c>
      <c r="P8426">
        <v>-72</v>
      </c>
      <c r="Q8426" t="s">
        <v>22068</v>
      </c>
      <c r="R8426" t="s">
        <v>22068</v>
      </c>
      <c r="S8426" t="s">
        <v>22068</v>
      </c>
      <c r="T8426" t="s">
        <v>22068</v>
      </c>
      <c r="U8426" t="s">
        <v>22068</v>
      </c>
      <c r="V8426" t="s">
        <v>22068</v>
      </c>
      <c r="W8426" t="s">
        <v>22068</v>
      </c>
      <c r="X8426" t="s">
        <v>22068</v>
      </c>
      <c r="Y8426" t="s">
        <v>22068</v>
      </c>
      <c r="Z8426" t="s">
        <v>22068</v>
      </c>
      <c r="AA8426" t="s">
        <v>9994</v>
      </c>
    </row>
    <row r="8427" spans="1:27" x14ac:dyDescent="0.2">
      <c r="A8427" t="s">
        <v>6969</v>
      </c>
      <c r="B8427" t="s">
        <v>15259</v>
      </c>
      <c r="C8427" s="8" t="s">
        <v>22068</v>
      </c>
      <c r="D8427">
        <v>1</v>
      </c>
      <c r="E8427" s="9">
        <v>2.2936399999999999</v>
      </c>
      <c r="F8427" s="9" t="s">
        <v>22068</v>
      </c>
      <c r="G8427" s="9" t="s">
        <v>22068</v>
      </c>
      <c r="H8427" s="9" t="s">
        <v>22068</v>
      </c>
      <c r="I8427" s="9" t="s">
        <v>22068</v>
      </c>
      <c r="J8427" s="9" t="s">
        <v>22068</v>
      </c>
      <c r="K8427" s="9" t="s">
        <v>22068</v>
      </c>
      <c r="L8427" s="9" t="s">
        <v>22068</v>
      </c>
      <c r="M8427" s="9" t="s">
        <v>22068</v>
      </c>
      <c r="N8427" s="9" t="s">
        <v>22068</v>
      </c>
      <c r="O8427" s="9" t="s">
        <v>22068</v>
      </c>
      <c r="P8427">
        <v>-216</v>
      </c>
      <c r="Q8427" t="s">
        <v>22068</v>
      </c>
      <c r="R8427" t="s">
        <v>22068</v>
      </c>
      <c r="S8427" t="s">
        <v>22068</v>
      </c>
      <c r="T8427" t="s">
        <v>22068</v>
      </c>
      <c r="U8427" t="s">
        <v>22068</v>
      </c>
      <c r="V8427" t="s">
        <v>22068</v>
      </c>
      <c r="W8427" t="s">
        <v>22068</v>
      </c>
      <c r="X8427" t="s">
        <v>22068</v>
      </c>
      <c r="Y8427" t="s">
        <v>22068</v>
      </c>
      <c r="Z8427" t="s">
        <v>22068</v>
      </c>
      <c r="AA8427" t="s">
        <v>21509</v>
      </c>
    </row>
    <row r="8428" spans="1:27" x14ac:dyDescent="0.2">
      <c r="A8428" t="s">
        <v>7913</v>
      </c>
      <c r="B8428" t="s">
        <v>15258</v>
      </c>
      <c r="C8428" s="8" t="s">
        <v>22068</v>
      </c>
      <c r="D8428">
        <v>1</v>
      </c>
      <c r="E8428" s="9">
        <v>2.2936399999999999</v>
      </c>
      <c r="F8428" s="9" t="s">
        <v>22068</v>
      </c>
      <c r="G8428" s="9" t="s">
        <v>22068</v>
      </c>
      <c r="H8428" s="9" t="s">
        <v>22068</v>
      </c>
      <c r="I8428" s="9" t="s">
        <v>22068</v>
      </c>
      <c r="J8428" s="9" t="s">
        <v>22068</v>
      </c>
      <c r="K8428" s="9" t="s">
        <v>22068</v>
      </c>
      <c r="L8428" s="9" t="s">
        <v>22068</v>
      </c>
      <c r="M8428" s="9" t="s">
        <v>22068</v>
      </c>
      <c r="N8428" s="9" t="s">
        <v>22068</v>
      </c>
      <c r="O8428" s="9" t="s">
        <v>22068</v>
      </c>
      <c r="P8428">
        <v>-57</v>
      </c>
      <c r="Q8428" t="s">
        <v>22068</v>
      </c>
      <c r="R8428" t="s">
        <v>22068</v>
      </c>
      <c r="S8428" t="s">
        <v>22068</v>
      </c>
      <c r="T8428" t="s">
        <v>22068</v>
      </c>
      <c r="U8428" t="s">
        <v>22068</v>
      </c>
      <c r="V8428" t="s">
        <v>22068</v>
      </c>
      <c r="W8428" t="s">
        <v>22068</v>
      </c>
      <c r="X8428" t="s">
        <v>22068</v>
      </c>
      <c r="Y8428" t="s">
        <v>22068</v>
      </c>
      <c r="Z8428" t="s">
        <v>22068</v>
      </c>
      <c r="AA8428" t="s">
        <v>10360</v>
      </c>
    </row>
    <row r="8429" spans="1:27" x14ac:dyDescent="0.2">
      <c r="A8429" t="s">
        <v>3932</v>
      </c>
      <c r="B8429" t="s">
        <v>15260</v>
      </c>
      <c r="C8429" s="8">
        <v>21</v>
      </c>
      <c r="D8429">
        <v>1</v>
      </c>
      <c r="E8429" s="9">
        <v>2.2697400000000001</v>
      </c>
      <c r="F8429" s="9" t="s">
        <v>22068</v>
      </c>
      <c r="G8429" s="9" t="s">
        <v>22068</v>
      </c>
      <c r="H8429" s="9" t="s">
        <v>22068</v>
      </c>
      <c r="I8429" s="9" t="s">
        <v>22068</v>
      </c>
      <c r="J8429" s="9" t="s">
        <v>22068</v>
      </c>
      <c r="K8429" s="9" t="s">
        <v>22068</v>
      </c>
      <c r="L8429" s="9" t="s">
        <v>22068</v>
      </c>
      <c r="M8429" s="9" t="s">
        <v>22068</v>
      </c>
      <c r="N8429" s="9" t="s">
        <v>22068</v>
      </c>
      <c r="O8429" s="9" t="s">
        <v>22068</v>
      </c>
      <c r="P8429">
        <v>-218</v>
      </c>
      <c r="Q8429" t="s">
        <v>22068</v>
      </c>
      <c r="R8429" t="s">
        <v>22068</v>
      </c>
      <c r="S8429" t="s">
        <v>22068</v>
      </c>
      <c r="T8429" t="s">
        <v>22068</v>
      </c>
      <c r="U8429" t="s">
        <v>22068</v>
      </c>
      <c r="V8429" t="s">
        <v>22068</v>
      </c>
      <c r="W8429" t="s">
        <v>22068</v>
      </c>
      <c r="X8429" t="s">
        <v>22068</v>
      </c>
      <c r="Y8429" t="s">
        <v>22068</v>
      </c>
      <c r="Z8429" t="s">
        <v>22068</v>
      </c>
      <c r="AA8429" t="s">
        <v>21510</v>
      </c>
    </row>
    <row r="8430" spans="1:27" x14ac:dyDescent="0.2">
      <c r="A8430" t="s">
        <v>7362</v>
      </c>
      <c r="B8430" t="s">
        <v>10951</v>
      </c>
      <c r="C8430" s="8" t="s">
        <v>22068</v>
      </c>
      <c r="D8430">
        <v>1</v>
      </c>
      <c r="E8430" s="9">
        <v>2.2697400000000001</v>
      </c>
      <c r="F8430" s="9" t="s">
        <v>22068</v>
      </c>
      <c r="G8430" s="9" t="s">
        <v>22068</v>
      </c>
      <c r="H8430" s="9" t="s">
        <v>22068</v>
      </c>
      <c r="I8430" s="9" t="s">
        <v>22068</v>
      </c>
      <c r="J8430" s="9" t="s">
        <v>22068</v>
      </c>
      <c r="K8430" s="9" t="s">
        <v>22068</v>
      </c>
      <c r="L8430" s="9" t="s">
        <v>22068</v>
      </c>
      <c r="M8430" s="9" t="s">
        <v>22068</v>
      </c>
      <c r="N8430" s="9" t="s">
        <v>22068</v>
      </c>
      <c r="O8430" s="9" t="s">
        <v>22068</v>
      </c>
      <c r="P8430">
        <v>-28</v>
      </c>
      <c r="Q8430" t="s">
        <v>22068</v>
      </c>
      <c r="R8430" t="s">
        <v>22068</v>
      </c>
      <c r="S8430" t="s">
        <v>22068</v>
      </c>
      <c r="T8430" t="s">
        <v>22068</v>
      </c>
      <c r="U8430" t="s">
        <v>22068</v>
      </c>
      <c r="V8430" t="s">
        <v>22068</v>
      </c>
      <c r="W8430" t="s">
        <v>22068</v>
      </c>
      <c r="X8430" t="s">
        <v>22068</v>
      </c>
      <c r="Y8430" t="s">
        <v>22068</v>
      </c>
      <c r="Z8430" t="s">
        <v>22068</v>
      </c>
      <c r="AA8430" t="s">
        <v>21511</v>
      </c>
    </row>
    <row r="8431" spans="1:27" x14ac:dyDescent="0.2">
      <c r="A8431" t="s">
        <v>1029</v>
      </c>
      <c r="B8431" t="s">
        <v>10793</v>
      </c>
      <c r="C8431" s="8" t="s">
        <v>22068</v>
      </c>
      <c r="D8431">
        <v>1</v>
      </c>
      <c r="E8431" s="9">
        <v>2.2553200000000002</v>
      </c>
      <c r="F8431" s="9" t="s">
        <v>22068</v>
      </c>
      <c r="G8431" s="9" t="s">
        <v>22068</v>
      </c>
      <c r="H8431" s="9" t="s">
        <v>22068</v>
      </c>
      <c r="I8431" s="9" t="s">
        <v>22068</v>
      </c>
      <c r="J8431" s="9" t="s">
        <v>22068</v>
      </c>
      <c r="K8431" s="9" t="s">
        <v>22068</v>
      </c>
      <c r="L8431" s="9" t="s">
        <v>22068</v>
      </c>
      <c r="M8431" s="9" t="s">
        <v>22068</v>
      </c>
      <c r="N8431" s="9" t="s">
        <v>22068</v>
      </c>
      <c r="O8431" s="9" t="s">
        <v>22068</v>
      </c>
      <c r="P8431">
        <v>-35</v>
      </c>
      <c r="Q8431" t="s">
        <v>22068</v>
      </c>
      <c r="R8431" t="s">
        <v>22068</v>
      </c>
      <c r="S8431" t="s">
        <v>22068</v>
      </c>
      <c r="T8431" t="s">
        <v>22068</v>
      </c>
      <c r="U8431" t="s">
        <v>22068</v>
      </c>
      <c r="V8431" t="s">
        <v>22068</v>
      </c>
      <c r="W8431" t="s">
        <v>22068</v>
      </c>
      <c r="X8431" t="s">
        <v>22068</v>
      </c>
      <c r="Y8431" t="s">
        <v>22068</v>
      </c>
      <c r="Z8431" t="s">
        <v>22068</v>
      </c>
      <c r="AA8431" t="s">
        <v>8664</v>
      </c>
    </row>
    <row r="8432" spans="1:27" x14ac:dyDescent="0.2">
      <c r="A8432" t="s">
        <v>2653</v>
      </c>
      <c r="B8432"/>
      <c r="C8432" s="8" t="s">
        <v>22068</v>
      </c>
      <c r="D8432">
        <v>1</v>
      </c>
      <c r="E8432" s="9">
        <v>2.2553200000000002</v>
      </c>
      <c r="F8432" s="9" t="s">
        <v>22068</v>
      </c>
      <c r="G8432" s="9" t="s">
        <v>22068</v>
      </c>
      <c r="H8432" s="9" t="s">
        <v>22068</v>
      </c>
      <c r="I8432" s="9" t="s">
        <v>22068</v>
      </c>
      <c r="J8432" s="9" t="s">
        <v>22068</v>
      </c>
      <c r="K8432" s="9" t="s">
        <v>22068</v>
      </c>
      <c r="L8432" s="9" t="s">
        <v>22068</v>
      </c>
      <c r="M8432" s="9" t="s">
        <v>22068</v>
      </c>
      <c r="N8432" s="9" t="s">
        <v>22068</v>
      </c>
      <c r="O8432" s="9" t="s">
        <v>22068</v>
      </c>
      <c r="P8432">
        <v>-607</v>
      </c>
      <c r="Q8432" t="s">
        <v>22068</v>
      </c>
      <c r="R8432" t="s">
        <v>22068</v>
      </c>
      <c r="S8432" t="s">
        <v>22068</v>
      </c>
      <c r="T8432" t="s">
        <v>22068</v>
      </c>
      <c r="U8432" t="s">
        <v>22068</v>
      </c>
      <c r="V8432" t="s">
        <v>22068</v>
      </c>
      <c r="W8432" t="s">
        <v>22068</v>
      </c>
      <c r="X8432" t="s">
        <v>22068</v>
      </c>
      <c r="Y8432" t="s">
        <v>22068</v>
      </c>
      <c r="Z8432" t="s">
        <v>22068</v>
      </c>
    </row>
    <row r="8433" spans="1:27" x14ac:dyDescent="0.2">
      <c r="A8433" t="s">
        <v>5088</v>
      </c>
      <c r="B8433" t="s">
        <v>15261</v>
      </c>
      <c r="C8433" s="8" t="s">
        <v>22068</v>
      </c>
      <c r="D8433">
        <v>1</v>
      </c>
      <c r="E8433" s="9">
        <v>2.2553200000000002</v>
      </c>
      <c r="F8433" s="9" t="s">
        <v>22068</v>
      </c>
      <c r="G8433" s="9" t="s">
        <v>22068</v>
      </c>
      <c r="H8433" s="9" t="s">
        <v>22068</v>
      </c>
      <c r="I8433" s="9" t="s">
        <v>22068</v>
      </c>
      <c r="J8433" s="9" t="s">
        <v>22068</v>
      </c>
      <c r="K8433" s="9" t="s">
        <v>22068</v>
      </c>
      <c r="L8433" s="9" t="s">
        <v>22068</v>
      </c>
      <c r="M8433" s="9" t="s">
        <v>22068</v>
      </c>
      <c r="N8433" s="9" t="s">
        <v>22068</v>
      </c>
      <c r="O8433" s="9" t="s">
        <v>22068</v>
      </c>
      <c r="P8433">
        <v>-66</v>
      </c>
      <c r="Q8433" t="s">
        <v>22068</v>
      </c>
      <c r="R8433" t="s">
        <v>22068</v>
      </c>
      <c r="S8433" t="s">
        <v>22068</v>
      </c>
      <c r="T8433" t="s">
        <v>22068</v>
      </c>
      <c r="U8433" t="s">
        <v>22068</v>
      </c>
      <c r="V8433" t="s">
        <v>22068</v>
      </c>
      <c r="W8433" t="s">
        <v>22068</v>
      </c>
      <c r="X8433" t="s">
        <v>22068</v>
      </c>
      <c r="Y8433" t="s">
        <v>22068</v>
      </c>
      <c r="Z8433" t="s">
        <v>22068</v>
      </c>
      <c r="AA8433" t="s">
        <v>21512</v>
      </c>
    </row>
    <row r="8434" spans="1:27" x14ac:dyDescent="0.2">
      <c r="A8434" t="s">
        <v>8217</v>
      </c>
      <c r="B8434" t="s">
        <v>11785</v>
      </c>
      <c r="C8434" s="8" t="s">
        <v>22068</v>
      </c>
      <c r="D8434">
        <v>1</v>
      </c>
      <c r="E8434" s="9">
        <v>2.2553200000000002</v>
      </c>
      <c r="F8434" s="9" t="s">
        <v>22068</v>
      </c>
      <c r="G8434" s="9" t="s">
        <v>22068</v>
      </c>
      <c r="H8434" s="9" t="s">
        <v>22068</v>
      </c>
      <c r="I8434" s="9" t="s">
        <v>22068</v>
      </c>
      <c r="J8434" s="9" t="s">
        <v>22068</v>
      </c>
      <c r="K8434" s="9" t="s">
        <v>22068</v>
      </c>
      <c r="L8434" s="9" t="s">
        <v>22068</v>
      </c>
      <c r="M8434" s="9" t="s">
        <v>22068</v>
      </c>
      <c r="N8434" s="9" t="s">
        <v>22068</v>
      </c>
      <c r="O8434" s="9" t="s">
        <v>22068</v>
      </c>
      <c r="P8434">
        <v>-11</v>
      </c>
      <c r="Q8434" t="s">
        <v>22068</v>
      </c>
      <c r="R8434" t="s">
        <v>22068</v>
      </c>
      <c r="S8434" t="s">
        <v>22068</v>
      </c>
      <c r="T8434" t="s">
        <v>22068</v>
      </c>
      <c r="U8434" t="s">
        <v>22068</v>
      </c>
      <c r="V8434" t="s">
        <v>22068</v>
      </c>
      <c r="W8434" t="s">
        <v>22068</v>
      </c>
      <c r="X8434" t="s">
        <v>22068</v>
      </c>
      <c r="Y8434" t="s">
        <v>22068</v>
      </c>
      <c r="Z8434" t="s">
        <v>22068</v>
      </c>
      <c r="AA8434" t="s">
        <v>21513</v>
      </c>
    </row>
    <row r="8435" spans="1:27" x14ac:dyDescent="0.2">
      <c r="A8435" t="s">
        <v>6982</v>
      </c>
      <c r="B8435" t="s">
        <v>15262</v>
      </c>
      <c r="C8435" s="8" t="s">
        <v>22068</v>
      </c>
      <c r="D8435">
        <v>1</v>
      </c>
      <c r="E8435" s="9">
        <v>2.2499500000000001</v>
      </c>
      <c r="F8435" s="9" t="s">
        <v>22068</v>
      </c>
      <c r="G8435" s="9" t="s">
        <v>22068</v>
      </c>
      <c r="H8435" s="9" t="s">
        <v>22068</v>
      </c>
      <c r="I8435" s="9" t="s">
        <v>22068</v>
      </c>
      <c r="J8435" s="9" t="s">
        <v>22068</v>
      </c>
      <c r="K8435" s="9" t="s">
        <v>22068</v>
      </c>
      <c r="L8435" s="9" t="s">
        <v>22068</v>
      </c>
      <c r="M8435" s="9" t="s">
        <v>22068</v>
      </c>
      <c r="N8435" s="9" t="s">
        <v>22068</v>
      </c>
      <c r="O8435" s="9" t="s">
        <v>22068</v>
      </c>
      <c r="P8435">
        <v>-1011</v>
      </c>
      <c r="Q8435" t="s">
        <v>22068</v>
      </c>
      <c r="R8435" t="s">
        <v>22068</v>
      </c>
      <c r="S8435" t="s">
        <v>22068</v>
      </c>
      <c r="T8435" t="s">
        <v>22068</v>
      </c>
      <c r="U8435" t="s">
        <v>22068</v>
      </c>
      <c r="V8435" t="s">
        <v>22068</v>
      </c>
      <c r="W8435" t="s">
        <v>22068</v>
      </c>
      <c r="X8435" t="s">
        <v>22068</v>
      </c>
      <c r="Y8435" t="s">
        <v>22068</v>
      </c>
      <c r="Z8435" t="s">
        <v>22068</v>
      </c>
      <c r="AA8435" t="s">
        <v>21514</v>
      </c>
    </row>
    <row r="8436" spans="1:27" x14ac:dyDescent="0.2">
      <c r="A8436" t="s">
        <v>7866</v>
      </c>
      <c r="B8436" t="s">
        <v>11317</v>
      </c>
      <c r="C8436" s="8">
        <v>8</v>
      </c>
      <c r="D8436">
        <v>1</v>
      </c>
      <c r="E8436" s="9">
        <v>2.2499500000000001</v>
      </c>
      <c r="F8436" s="9" t="s">
        <v>22068</v>
      </c>
      <c r="G8436" s="9" t="s">
        <v>22068</v>
      </c>
      <c r="H8436" s="9" t="s">
        <v>22068</v>
      </c>
      <c r="I8436" s="9" t="s">
        <v>22068</v>
      </c>
      <c r="J8436" s="9" t="s">
        <v>22068</v>
      </c>
      <c r="K8436" s="9" t="s">
        <v>22068</v>
      </c>
      <c r="L8436" s="9" t="s">
        <v>22068</v>
      </c>
      <c r="M8436" s="9" t="s">
        <v>22068</v>
      </c>
      <c r="N8436" s="9" t="s">
        <v>22068</v>
      </c>
      <c r="O8436" s="9" t="s">
        <v>22068</v>
      </c>
      <c r="P8436">
        <v>-80</v>
      </c>
      <c r="Q8436" t="s">
        <v>22068</v>
      </c>
      <c r="R8436" t="s">
        <v>22068</v>
      </c>
      <c r="S8436" t="s">
        <v>22068</v>
      </c>
      <c r="T8436" t="s">
        <v>22068</v>
      </c>
      <c r="U8436" t="s">
        <v>22068</v>
      </c>
      <c r="V8436" t="s">
        <v>22068</v>
      </c>
      <c r="W8436" t="s">
        <v>22068</v>
      </c>
      <c r="X8436" t="s">
        <v>22068</v>
      </c>
      <c r="Y8436" t="s">
        <v>22068</v>
      </c>
      <c r="Z8436" t="s">
        <v>22068</v>
      </c>
      <c r="AA8436" t="s">
        <v>21515</v>
      </c>
    </row>
    <row r="8437" spans="1:27" x14ac:dyDescent="0.2">
      <c r="A8437" t="s">
        <v>438</v>
      </c>
      <c r="B8437" t="s">
        <v>11823</v>
      </c>
      <c r="C8437" s="8" t="s">
        <v>22068</v>
      </c>
      <c r="D8437">
        <v>1</v>
      </c>
      <c r="E8437" s="9">
        <v>2.2398699999999998</v>
      </c>
      <c r="F8437" s="9" t="s">
        <v>22068</v>
      </c>
      <c r="G8437" s="9" t="s">
        <v>22068</v>
      </c>
      <c r="H8437" s="9" t="s">
        <v>22068</v>
      </c>
      <c r="I8437" s="9" t="s">
        <v>22068</v>
      </c>
      <c r="J8437" s="9" t="s">
        <v>22068</v>
      </c>
      <c r="K8437" s="9" t="s">
        <v>22068</v>
      </c>
      <c r="L8437" s="9" t="s">
        <v>22068</v>
      </c>
      <c r="M8437" s="9" t="s">
        <v>22068</v>
      </c>
      <c r="N8437" s="9" t="s">
        <v>22068</v>
      </c>
      <c r="O8437" s="9" t="s">
        <v>22068</v>
      </c>
      <c r="P8437">
        <v>-152</v>
      </c>
      <c r="Q8437" t="s">
        <v>22068</v>
      </c>
      <c r="R8437" t="s">
        <v>22068</v>
      </c>
      <c r="S8437" t="s">
        <v>22068</v>
      </c>
      <c r="T8437" t="s">
        <v>22068</v>
      </c>
      <c r="U8437" t="s">
        <v>22068</v>
      </c>
      <c r="V8437" t="s">
        <v>22068</v>
      </c>
      <c r="W8437" t="s">
        <v>22068</v>
      </c>
      <c r="X8437" t="s">
        <v>22068</v>
      </c>
      <c r="Y8437" t="s">
        <v>22068</v>
      </c>
      <c r="Z8437" t="s">
        <v>22068</v>
      </c>
      <c r="AA8437" t="s">
        <v>21516</v>
      </c>
    </row>
    <row r="8438" spans="1:27" x14ac:dyDescent="0.2">
      <c r="A8438" t="s">
        <v>683</v>
      </c>
      <c r="B8438" t="s">
        <v>15265</v>
      </c>
      <c r="C8438" s="8" t="s">
        <v>22068</v>
      </c>
      <c r="D8438">
        <v>1</v>
      </c>
      <c r="E8438" s="9">
        <v>2.2398699999999998</v>
      </c>
      <c r="F8438" s="9" t="s">
        <v>22068</v>
      </c>
      <c r="G8438" s="9" t="s">
        <v>22068</v>
      </c>
      <c r="H8438" s="9" t="s">
        <v>22068</v>
      </c>
      <c r="I8438" s="9" t="s">
        <v>22068</v>
      </c>
      <c r="J8438" s="9" t="s">
        <v>22068</v>
      </c>
      <c r="K8438" s="9" t="s">
        <v>22068</v>
      </c>
      <c r="L8438" s="9" t="s">
        <v>22068</v>
      </c>
      <c r="M8438" s="9" t="s">
        <v>22068</v>
      </c>
      <c r="N8438" s="9" t="s">
        <v>22068</v>
      </c>
      <c r="O8438" s="9" t="s">
        <v>22068</v>
      </c>
      <c r="P8438">
        <v>-854</v>
      </c>
      <c r="Q8438" t="s">
        <v>22068</v>
      </c>
      <c r="R8438" t="s">
        <v>22068</v>
      </c>
      <c r="S8438" t="s">
        <v>22068</v>
      </c>
      <c r="T8438" t="s">
        <v>22068</v>
      </c>
      <c r="U8438" t="s">
        <v>22068</v>
      </c>
      <c r="V8438" t="s">
        <v>22068</v>
      </c>
      <c r="W8438" t="s">
        <v>22068</v>
      </c>
      <c r="X8438" t="s">
        <v>22068</v>
      </c>
      <c r="Y8438" t="s">
        <v>22068</v>
      </c>
      <c r="Z8438" t="s">
        <v>22068</v>
      </c>
      <c r="AA8438" t="s">
        <v>21517</v>
      </c>
    </row>
    <row r="8439" spans="1:27" x14ac:dyDescent="0.2">
      <c r="A8439" t="s">
        <v>3581</v>
      </c>
      <c r="B8439" t="s">
        <v>15264</v>
      </c>
      <c r="C8439" s="8" t="s">
        <v>22068</v>
      </c>
      <c r="D8439">
        <v>1</v>
      </c>
      <c r="E8439" s="9">
        <v>2.2398699999999998</v>
      </c>
      <c r="F8439" s="9" t="s">
        <v>22068</v>
      </c>
      <c r="G8439" s="9" t="s">
        <v>22068</v>
      </c>
      <c r="H8439" s="9" t="s">
        <v>22068</v>
      </c>
      <c r="I8439" s="9" t="s">
        <v>22068</v>
      </c>
      <c r="J8439" s="9" t="s">
        <v>22068</v>
      </c>
      <c r="K8439" s="9" t="s">
        <v>22068</v>
      </c>
      <c r="L8439" s="9" t="s">
        <v>22068</v>
      </c>
      <c r="M8439" s="9" t="s">
        <v>22068</v>
      </c>
      <c r="N8439" s="9" t="s">
        <v>22068</v>
      </c>
      <c r="O8439" s="9" t="s">
        <v>22068</v>
      </c>
      <c r="P8439">
        <v>-195</v>
      </c>
      <c r="Q8439" t="s">
        <v>22068</v>
      </c>
      <c r="R8439" t="s">
        <v>22068</v>
      </c>
      <c r="S8439" t="s">
        <v>22068</v>
      </c>
      <c r="T8439" t="s">
        <v>22068</v>
      </c>
      <c r="U8439" t="s">
        <v>22068</v>
      </c>
      <c r="V8439" t="s">
        <v>22068</v>
      </c>
      <c r="W8439" t="s">
        <v>22068</v>
      </c>
      <c r="X8439" t="s">
        <v>22068</v>
      </c>
      <c r="Y8439" t="s">
        <v>22068</v>
      </c>
      <c r="Z8439" t="s">
        <v>22068</v>
      </c>
      <c r="AA8439" t="s">
        <v>21518</v>
      </c>
    </row>
    <row r="8440" spans="1:27" x14ac:dyDescent="0.2">
      <c r="A8440" t="s">
        <v>4361</v>
      </c>
      <c r="B8440" t="s">
        <v>10760</v>
      </c>
      <c r="C8440" s="8">
        <v>15</v>
      </c>
      <c r="D8440">
        <v>1</v>
      </c>
      <c r="E8440" s="9">
        <v>2.2398699999999998</v>
      </c>
      <c r="F8440" s="9" t="s">
        <v>22068</v>
      </c>
      <c r="G8440" s="9" t="s">
        <v>22068</v>
      </c>
      <c r="H8440" s="9" t="s">
        <v>22068</v>
      </c>
      <c r="I8440" s="9" t="s">
        <v>22068</v>
      </c>
      <c r="J8440" s="9" t="s">
        <v>22068</v>
      </c>
      <c r="K8440" s="9" t="s">
        <v>22068</v>
      </c>
      <c r="L8440" s="9" t="s">
        <v>22068</v>
      </c>
      <c r="M8440" s="9" t="s">
        <v>22068</v>
      </c>
      <c r="N8440" s="9" t="s">
        <v>22068</v>
      </c>
      <c r="O8440" s="9" t="s">
        <v>22068</v>
      </c>
      <c r="P8440">
        <v>-5</v>
      </c>
      <c r="Q8440" t="s">
        <v>22068</v>
      </c>
      <c r="R8440" t="s">
        <v>22068</v>
      </c>
      <c r="S8440" t="s">
        <v>22068</v>
      </c>
      <c r="T8440" t="s">
        <v>22068</v>
      </c>
      <c r="U8440" t="s">
        <v>22068</v>
      </c>
      <c r="V8440" t="s">
        <v>22068</v>
      </c>
      <c r="W8440" t="s">
        <v>22068</v>
      </c>
      <c r="X8440" t="s">
        <v>22068</v>
      </c>
      <c r="Y8440" t="s">
        <v>22068</v>
      </c>
      <c r="Z8440" t="s">
        <v>22068</v>
      </c>
      <c r="AA8440" t="s">
        <v>21519</v>
      </c>
    </row>
    <row r="8441" spans="1:27" x14ac:dyDescent="0.2">
      <c r="A8441" t="s">
        <v>4735</v>
      </c>
      <c r="B8441" t="s">
        <v>15263</v>
      </c>
      <c r="C8441" s="8">
        <v>21</v>
      </c>
      <c r="D8441">
        <v>1</v>
      </c>
      <c r="E8441" s="9">
        <v>2.2398699999999998</v>
      </c>
      <c r="F8441" s="9" t="s">
        <v>22068</v>
      </c>
      <c r="G8441" s="9" t="s">
        <v>22068</v>
      </c>
      <c r="H8441" s="9" t="s">
        <v>22068</v>
      </c>
      <c r="I8441" s="9" t="s">
        <v>22068</v>
      </c>
      <c r="J8441" s="9" t="s">
        <v>22068</v>
      </c>
      <c r="K8441" s="9" t="s">
        <v>22068</v>
      </c>
      <c r="L8441" s="9" t="s">
        <v>22068</v>
      </c>
      <c r="M8441" s="9" t="s">
        <v>22068</v>
      </c>
      <c r="N8441" s="9" t="s">
        <v>22068</v>
      </c>
      <c r="O8441" s="9" t="s">
        <v>22068</v>
      </c>
      <c r="P8441">
        <v>-115</v>
      </c>
      <c r="Q8441" t="s">
        <v>22068</v>
      </c>
      <c r="R8441" t="s">
        <v>22068</v>
      </c>
      <c r="S8441" t="s">
        <v>22068</v>
      </c>
      <c r="T8441" t="s">
        <v>22068</v>
      </c>
      <c r="U8441" t="s">
        <v>22068</v>
      </c>
      <c r="V8441" t="s">
        <v>22068</v>
      </c>
      <c r="W8441" t="s">
        <v>22068</v>
      </c>
      <c r="X8441" t="s">
        <v>22068</v>
      </c>
      <c r="Y8441" t="s">
        <v>22068</v>
      </c>
      <c r="Z8441" t="s">
        <v>22068</v>
      </c>
      <c r="AA8441" t="s">
        <v>21520</v>
      </c>
    </row>
    <row r="8442" spans="1:27" x14ac:dyDescent="0.2">
      <c r="A8442" t="s">
        <v>1394</v>
      </c>
      <c r="B8442" t="s">
        <v>10689</v>
      </c>
      <c r="C8442" s="8">
        <v>13</v>
      </c>
      <c r="D8442">
        <v>1</v>
      </c>
      <c r="E8442" s="9">
        <v>2.1961200000000001</v>
      </c>
      <c r="F8442" s="9" t="s">
        <v>22068</v>
      </c>
      <c r="G8442" s="9" t="s">
        <v>22068</v>
      </c>
      <c r="H8442" s="9" t="s">
        <v>22068</v>
      </c>
      <c r="I8442" s="9" t="s">
        <v>22068</v>
      </c>
      <c r="J8442" s="9" t="s">
        <v>22068</v>
      </c>
      <c r="K8442" s="9" t="s">
        <v>22068</v>
      </c>
      <c r="L8442" s="9" t="s">
        <v>22068</v>
      </c>
      <c r="M8442" s="9" t="s">
        <v>22068</v>
      </c>
      <c r="N8442" s="9" t="s">
        <v>22068</v>
      </c>
      <c r="O8442" s="9" t="s">
        <v>22068</v>
      </c>
      <c r="P8442">
        <v>34</v>
      </c>
      <c r="Q8442" t="s">
        <v>22068</v>
      </c>
      <c r="R8442" t="s">
        <v>22068</v>
      </c>
      <c r="S8442" t="s">
        <v>22068</v>
      </c>
      <c r="T8442" t="s">
        <v>22068</v>
      </c>
      <c r="U8442" t="s">
        <v>22068</v>
      </c>
      <c r="V8442" t="s">
        <v>22068</v>
      </c>
      <c r="W8442" t="s">
        <v>22068</v>
      </c>
      <c r="X8442" t="s">
        <v>22068</v>
      </c>
      <c r="Y8442" t="s">
        <v>22068</v>
      </c>
      <c r="Z8442" t="s">
        <v>22068</v>
      </c>
      <c r="AA8442" t="s">
        <v>21521</v>
      </c>
    </row>
    <row r="8443" spans="1:27" x14ac:dyDescent="0.2">
      <c r="A8443" t="s">
        <v>5907</v>
      </c>
      <c r="B8443" t="s">
        <v>15266</v>
      </c>
      <c r="C8443" s="8">
        <v>4</v>
      </c>
      <c r="D8443">
        <v>1</v>
      </c>
      <c r="E8443" s="9">
        <v>2.1961200000000001</v>
      </c>
      <c r="F8443" s="9" t="s">
        <v>22068</v>
      </c>
      <c r="G8443" s="9" t="s">
        <v>22068</v>
      </c>
      <c r="H8443" s="9" t="s">
        <v>22068</v>
      </c>
      <c r="I8443" s="9" t="s">
        <v>22068</v>
      </c>
      <c r="J8443" s="9" t="s">
        <v>22068</v>
      </c>
      <c r="K8443" s="9" t="s">
        <v>22068</v>
      </c>
      <c r="L8443" s="9" t="s">
        <v>22068</v>
      </c>
      <c r="M8443" s="9" t="s">
        <v>22068</v>
      </c>
      <c r="N8443" s="9" t="s">
        <v>22068</v>
      </c>
      <c r="O8443" s="9" t="s">
        <v>22068</v>
      </c>
      <c r="P8443">
        <v>-56</v>
      </c>
      <c r="Q8443" t="s">
        <v>22068</v>
      </c>
      <c r="R8443" t="s">
        <v>22068</v>
      </c>
      <c r="S8443" t="s">
        <v>22068</v>
      </c>
      <c r="T8443" t="s">
        <v>22068</v>
      </c>
      <c r="U8443" t="s">
        <v>22068</v>
      </c>
      <c r="V8443" t="s">
        <v>22068</v>
      </c>
      <c r="W8443" t="s">
        <v>22068</v>
      </c>
      <c r="X8443" t="s">
        <v>22068</v>
      </c>
      <c r="Y8443" t="s">
        <v>22068</v>
      </c>
      <c r="Z8443" t="s">
        <v>22068</v>
      </c>
      <c r="AA8443" t="s">
        <v>21522</v>
      </c>
    </row>
    <row r="8444" spans="1:27" x14ac:dyDescent="0.2">
      <c r="A8444" t="s">
        <v>945</v>
      </c>
      <c r="B8444" t="s">
        <v>11737</v>
      </c>
      <c r="C8444" s="8" t="s">
        <v>22068</v>
      </c>
      <c r="D8444">
        <v>1</v>
      </c>
      <c r="E8444" s="9">
        <v>2.1892900000000002</v>
      </c>
      <c r="F8444" s="9" t="s">
        <v>22068</v>
      </c>
      <c r="G8444" s="9" t="s">
        <v>22068</v>
      </c>
      <c r="H8444" s="9" t="s">
        <v>22068</v>
      </c>
      <c r="I8444" s="9" t="s">
        <v>22068</v>
      </c>
      <c r="J8444" s="9" t="s">
        <v>22068</v>
      </c>
      <c r="K8444" s="9" t="s">
        <v>22068</v>
      </c>
      <c r="L8444" s="9" t="s">
        <v>22068</v>
      </c>
      <c r="M8444" s="9" t="s">
        <v>22068</v>
      </c>
      <c r="N8444" s="9" t="s">
        <v>22068</v>
      </c>
      <c r="O8444" s="9" t="s">
        <v>22068</v>
      </c>
      <c r="P8444">
        <v>-1406</v>
      </c>
      <c r="Q8444" t="s">
        <v>22068</v>
      </c>
      <c r="R8444" t="s">
        <v>22068</v>
      </c>
      <c r="S8444" t="s">
        <v>22068</v>
      </c>
      <c r="T8444" t="s">
        <v>22068</v>
      </c>
      <c r="U8444" t="s">
        <v>22068</v>
      </c>
      <c r="V8444" t="s">
        <v>22068</v>
      </c>
      <c r="W8444" t="s">
        <v>22068</v>
      </c>
      <c r="X8444" t="s">
        <v>22068</v>
      </c>
      <c r="Y8444" t="s">
        <v>22068</v>
      </c>
      <c r="Z8444" t="s">
        <v>22068</v>
      </c>
      <c r="AA8444" t="s">
        <v>8639</v>
      </c>
    </row>
    <row r="8445" spans="1:27" x14ac:dyDescent="0.2">
      <c r="A8445" t="s">
        <v>8008</v>
      </c>
      <c r="B8445" t="s">
        <v>10991</v>
      </c>
      <c r="C8445" s="8" t="s">
        <v>22068</v>
      </c>
      <c r="D8445">
        <v>1</v>
      </c>
      <c r="E8445" s="9">
        <v>2.1892900000000002</v>
      </c>
      <c r="F8445" s="9" t="s">
        <v>22068</v>
      </c>
      <c r="G8445" s="9" t="s">
        <v>22068</v>
      </c>
      <c r="H8445" s="9" t="s">
        <v>22068</v>
      </c>
      <c r="I8445" s="9" t="s">
        <v>22068</v>
      </c>
      <c r="J8445" s="9" t="s">
        <v>22068</v>
      </c>
      <c r="K8445" s="9" t="s">
        <v>22068</v>
      </c>
      <c r="L8445" s="9" t="s">
        <v>22068</v>
      </c>
      <c r="M8445" s="9" t="s">
        <v>22068</v>
      </c>
      <c r="N8445" s="9" t="s">
        <v>22068</v>
      </c>
      <c r="O8445" s="9" t="s">
        <v>22068</v>
      </c>
      <c r="P8445">
        <v>-103</v>
      </c>
      <c r="Q8445" t="s">
        <v>22068</v>
      </c>
      <c r="R8445" t="s">
        <v>22068</v>
      </c>
      <c r="S8445" t="s">
        <v>22068</v>
      </c>
      <c r="T8445" t="s">
        <v>22068</v>
      </c>
      <c r="U8445" t="s">
        <v>22068</v>
      </c>
      <c r="V8445" t="s">
        <v>22068</v>
      </c>
      <c r="W8445" t="s">
        <v>22068</v>
      </c>
      <c r="X8445" t="s">
        <v>22068</v>
      </c>
      <c r="Y8445" t="s">
        <v>22068</v>
      </c>
      <c r="Z8445" t="s">
        <v>22068</v>
      </c>
      <c r="AA8445" t="s">
        <v>21523</v>
      </c>
    </row>
    <row r="8446" spans="1:27" x14ac:dyDescent="0.2">
      <c r="A8446" t="s">
        <v>8241</v>
      </c>
      <c r="B8446" t="s">
        <v>15267</v>
      </c>
      <c r="C8446" s="8" t="s">
        <v>22068</v>
      </c>
      <c r="D8446">
        <v>1</v>
      </c>
      <c r="E8446" s="9">
        <v>2.1892900000000002</v>
      </c>
      <c r="F8446" s="9" t="s">
        <v>22068</v>
      </c>
      <c r="G8446" s="9" t="s">
        <v>22068</v>
      </c>
      <c r="H8446" s="9" t="s">
        <v>22068</v>
      </c>
      <c r="I8446" s="9" t="s">
        <v>22068</v>
      </c>
      <c r="J8446" s="9" t="s">
        <v>22068</v>
      </c>
      <c r="K8446" s="9" t="s">
        <v>22068</v>
      </c>
      <c r="L8446" s="9" t="s">
        <v>22068</v>
      </c>
      <c r="M8446" s="9" t="s">
        <v>22068</v>
      </c>
      <c r="N8446" s="9" t="s">
        <v>22068</v>
      </c>
      <c r="O8446" s="9" t="s">
        <v>22068</v>
      </c>
      <c r="P8446">
        <v>-25</v>
      </c>
      <c r="Q8446" t="s">
        <v>22068</v>
      </c>
      <c r="R8446" t="s">
        <v>22068</v>
      </c>
      <c r="S8446" t="s">
        <v>22068</v>
      </c>
      <c r="T8446" t="s">
        <v>22068</v>
      </c>
      <c r="U8446" t="s">
        <v>22068</v>
      </c>
      <c r="V8446" t="s">
        <v>22068</v>
      </c>
      <c r="W8446" t="s">
        <v>22068</v>
      </c>
      <c r="X8446" t="s">
        <v>22068</v>
      </c>
      <c r="Y8446" t="s">
        <v>22068</v>
      </c>
      <c r="Z8446" t="s">
        <v>22068</v>
      </c>
      <c r="AA8446" t="s">
        <v>21524</v>
      </c>
    </row>
    <row r="8447" spans="1:27" x14ac:dyDescent="0.2">
      <c r="A8447" t="s">
        <v>4953</v>
      </c>
      <c r="B8447" t="s">
        <v>10569</v>
      </c>
      <c r="C8447" s="8" t="s">
        <v>22068</v>
      </c>
      <c r="D8447">
        <v>1</v>
      </c>
      <c r="E8447" s="9">
        <v>2.18302</v>
      </c>
      <c r="F8447" s="9" t="s">
        <v>22068</v>
      </c>
      <c r="G8447" s="9" t="s">
        <v>22068</v>
      </c>
      <c r="H8447" s="9" t="s">
        <v>22068</v>
      </c>
      <c r="I8447" s="9" t="s">
        <v>22068</v>
      </c>
      <c r="J8447" s="9" t="s">
        <v>22068</v>
      </c>
      <c r="K8447" s="9" t="s">
        <v>22068</v>
      </c>
      <c r="L8447" s="9" t="s">
        <v>22068</v>
      </c>
      <c r="M8447" s="9" t="s">
        <v>22068</v>
      </c>
      <c r="N8447" s="9" t="s">
        <v>22068</v>
      </c>
      <c r="O8447" s="9" t="s">
        <v>22068</v>
      </c>
      <c r="P8447">
        <v>-3394</v>
      </c>
      <c r="Q8447" t="s">
        <v>22068</v>
      </c>
      <c r="R8447" t="s">
        <v>22068</v>
      </c>
      <c r="S8447" t="s">
        <v>22068</v>
      </c>
      <c r="T8447" t="s">
        <v>22068</v>
      </c>
      <c r="U8447" t="s">
        <v>22068</v>
      </c>
      <c r="V8447" t="s">
        <v>22068</v>
      </c>
      <c r="W8447" t="s">
        <v>22068</v>
      </c>
      <c r="X8447" t="s">
        <v>22068</v>
      </c>
      <c r="Y8447" t="s">
        <v>22068</v>
      </c>
      <c r="Z8447" t="s">
        <v>22068</v>
      </c>
      <c r="AA8447" t="s">
        <v>21525</v>
      </c>
    </row>
    <row r="8448" spans="1:27" x14ac:dyDescent="0.2">
      <c r="A8448" t="s">
        <v>1372</v>
      </c>
      <c r="B8448" t="s">
        <v>10480</v>
      </c>
      <c r="C8448" s="8" t="s">
        <v>22068</v>
      </c>
      <c r="D8448">
        <v>1</v>
      </c>
      <c r="E8448" s="9">
        <v>2.1819000000000002</v>
      </c>
      <c r="F8448" s="9" t="s">
        <v>22068</v>
      </c>
      <c r="G8448" s="9" t="s">
        <v>22068</v>
      </c>
      <c r="H8448" s="9" t="s">
        <v>22068</v>
      </c>
      <c r="I8448" s="9" t="s">
        <v>22068</v>
      </c>
      <c r="J8448" s="9" t="s">
        <v>22068</v>
      </c>
      <c r="K8448" s="9" t="s">
        <v>22068</v>
      </c>
      <c r="L8448" s="9" t="s">
        <v>22068</v>
      </c>
      <c r="M8448" s="9" t="s">
        <v>22068</v>
      </c>
      <c r="N8448" s="9" t="s">
        <v>22068</v>
      </c>
      <c r="O8448" s="9" t="s">
        <v>22068</v>
      </c>
      <c r="P8448">
        <v>-92</v>
      </c>
      <c r="Q8448" t="s">
        <v>22068</v>
      </c>
      <c r="R8448" t="s">
        <v>22068</v>
      </c>
      <c r="S8448" t="s">
        <v>22068</v>
      </c>
      <c r="T8448" t="s">
        <v>22068</v>
      </c>
      <c r="U8448" t="s">
        <v>22068</v>
      </c>
      <c r="V8448" t="s">
        <v>22068</v>
      </c>
      <c r="W8448" t="s">
        <v>22068</v>
      </c>
      <c r="X8448" t="s">
        <v>22068</v>
      </c>
      <c r="Y8448" t="s">
        <v>22068</v>
      </c>
      <c r="Z8448" t="s">
        <v>22068</v>
      </c>
      <c r="AA8448" t="s">
        <v>8758</v>
      </c>
    </row>
    <row r="8449" spans="1:27" x14ac:dyDescent="0.2">
      <c r="A8449" t="s">
        <v>1042</v>
      </c>
      <c r="B8449" t="s">
        <v>15270</v>
      </c>
      <c r="C8449" s="8" t="s">
        <v>22068</v>
      </c>
      <c r="D8449">
        <v>1</v>
      </c>
      <c r="E8449" s="9">
        <v>2.1654800000000001</v>
      </c>
      <c r="F8449" s="9" t="s">
        <v>22068</v>
      </c>
      <c r="G8449" s="9" t="s">
        <v>22068</v>
      </c>
      <c r="H8449" s="9" t="s">
        <v>22068</v>
      </c>
      <c r="I8449" s="9" t="s">
        <v>22068</v>
      </c>
      <c r="J8449" s="9" t="s">
        <v>22068</v>
      </c>
      <c r="K8449" s="9" t="s">
        <v>22068</v>
      </c>
      <c r="L8449" s="9" t="s">
        <v>22068</v>
      </c>
      <c r="M8449" s="9" t="s">
        <v>22068</v>
      </c>
      <c r="N8449" s="9" t="s">
        <v>22068</v>
      </c>
      <c r="O8449" s="9" t="s">
        <v>22068</v>
      </c>
      <c r="P8449">
        <v>-49</v>
      </c>
      <c r="Q8449" t="s">
        <v>22068</v>
      </c>
      <c r="R8449" t="s">
        <v>22068</v>
      </c>
      <c r="S8449" t="s">
        <v>22068</v>
      </c>
      <c r="T8449" t="s">
        <v>22068</v>
      </c>
      <c r="U8449" t="s">
        <v>22068</v>
      </c>
      <c r="V8449" t="s">
        <v>22068</v>
      </c>
      <c r="W8449" t="s">
        <v>22068</v>
      </c>
      <c r="X8449" t="s">
        <v>22068</v>
      </c>
      <c r="Y8449" t="s">
        <v>22068</v>
      </c>
      <c r="Z8449" t="s">
        <v>22068</v>
      </c>
      <c r="AA8449" t="s">
        <v>8666</v>
      </c>
    </row>
    <row r="8450" spans="1:27" x14ac:dyDescent="0.2">
      <c r="A8450" t="s">
        <v>1312</v>
      </c>
      <c r="B8450" t="s">
        <v>15268</v>
      </c>
      <c r="C8450" s="8" t="s">
        <v>22068</v>
      </c>
      <c r="D8450">
        <v>1</v>
      </c>
      <c r="E8450" s="9">
        <v>2.1654800000000001</v>
      </c>
      <c r="F8450" s="9" t="s">
        <v>22068</v>
      </c>
      <c r="G8450" s="9" t="s">
        <v>22068</v>
      </c>
      <c r="H8450" s="9" t="s">
        <v>22068</v>
      </c>
      <c r="I8450" s="9" t="s">
        <v>22068</v>
      </c>
      <c r="J8450" s="9" t="s">
        <v>22068</v>
      </c>
      <c r="K8450" s="9" t="s">
        <v>22068</v>
      </c>
      <c r="L8450" s="9" t="s">
        <v>22068</v>
      </c>
      <c r="M8450" s="9" t="s">
        <v>22068</v>
      </c>
      <c r="N8450" s="9" t="s">
        <v>22068</v>
      </c>
      <c r="O8450" s="9" t="s">
        <v>22068</v>
      </c>
      <c r="P8450">
        <v>30</v>
      </c>
      <c r="Q8450" t="s">
        <v>22068</v>
      </c>
      <c r="R8450" t="s">
        <v>22068</v>
      </c>
      <c r="S8450" t="s">
        <v>22068</v>
      </c>
      <c r="T8450" t="s">
        <v>22068</v>
      </c>
      <c r="U8450" t="s">
        <v>22068</v>
      </c>
      <c r="V8450" t="s">
        <v>22068</v>
      </c>
      <c r="W8450" t="s">
        <v>22068</v>
      </c>
      <c r="X8450" t="s">
        <v>22068</v>
      </c>
      <c r="Y8450" t="s">
        <v>22068</v>
      </c>
      <c r="Z8450" t="s">
        <v>22068</v>
      </c>
      <c r="AA8450" t="s">
        <v>21526</v>
      </c>
    </row>
    <row r="8451" spans="1:27" x14ac:dyDescent="0.2">
      <c r="A8451" t="s">
        <v>5122</v>
      </c>
      <c r="B8451" t="s">
        <v>15272</v>
      </c>
      <c r="C8451" s="8">
        <v>8</v>
      </c>
      <c r="D8451">
        <v>1</v>
      </c>
      <c r="E8451" s="9">
        <v>2.1654800000000001</v>
      </c>
      <c r="F8451" s="9" t="s">
        <v>22068</v>
      </c>
      <c r="G8451" s="9" t="s">
        <v>22068</v>
      </c>
      <c r="H8451" s="9" t="s">
        <v>22068</v>
      </c>
      <c r="I8451" s="9" t="s">
        <v>22068</v>
      </c>
      <c r="J8451" s="9" t="s">
        <v>22068</v>
      </c>
      <c r="K8451" s="9" t="s">
        <v>22068</v>
      </c>
      <c r="L8451" s="9" t="s">
        <v>22068</v>
      </c>
      <c r="M8451" s="9" t="s">
        <v>22068</v>
      </c>
      <c r="N8451" s="9" t="s">
        <v>22068</v>
      </c>
      <c r="O8451" s="9" t="s">
        <v>22068</v>
      </c>
      <c r="P8451">
        <v>61</v>
      </c>
      <c r="Q8451" t="s">
        <v>22068</v>
      </c>
      <c r="R8451" t="s">
        <v>22068</v>
      </c>
      <c r="S8451" t="s">
        <v>22068</v>
      </c>
      <c r="T8451" t="s">
        <v>22068</v>
      </c>
      <c r="U8451" t="s">
        <v>22068</v>
      </c>
      <c r="V8451" t="s">
        <v>22068</v>
      </c>
      <c r="W8451" t="s">
        <v>22068</v>
      </c>
      <c r="X8451" t="s">
        <v>22068</v>
      </c>
      <c r="Y8451" t="s">
        <v>22068</v>
      </c>
      <c r="Z8451" t="s">
        <v>22068</v>
      </c>
      <c r="AA8451" t="s">
        <v>21527</v>
      </c>
    </row>
    <row r="8452" spans="1:27" x14ac:dyDescent="0.2">
      <c r="A8452" t="s">
        <v>6003</v>
      </c>
      <c r="B8452" t="s">
        <v>15269</v>
      </c>
      <c r="C8452" s="8" t="s">
        <v>22068</v>
      </c>
      <c r="D8452">
        <v>1</v>
      </c>
      <c r="E8452" s="9">
        <v>2.1654800000000001</v>
      </c>
      <c r="F8452" s="9" t="s">
        <v>22068</v>
      </c>
      <c r="G8452" s="9" t="s">
        <v>22068</v>
      </c>
      <c r="H8452" s="9" t="s">
        <v>22068</v>
      </c>
      <c r="I8452" s="9" t="s">
        <v>22068</v>
      </c>
      <c r="J8452" s="9" t="s">
        <v>22068</v>
      </c>
      <c r="K8452" s="9" t="s">
        <v>22068</v>
      </c>
      <c r="L8452" s="9" t="s">
        <v>22068</v>
      </c>
      <c r="M8452" s="9" t="s">
        <v>22068</v>
      </c>
      <c r="N8452" s="9" t="s">
        <v>22068</v>
      </c>
      <c r="O8452" s="9" t="s">
        <v>22068</v>
      </c>
      <c r="P8452">
        <v>16</v>
      </c>
      <c r="Q8452" t="s">
        <v>22068</v>
      </c>
      <c r="R8452" t="s">
        <v>22068</v>
      </c>
      <c r="S8452" t="s">
        <v>22068</v>
      </c>
      <c r="T8452" t="s">
        <v>22068</v>
      </c>
      <c r="U8452" t="s">
        <v>22068</v>
      </c>
      <c r="V8452" t="s">
        <v>22068</v>
      </c>
      <c r="W8452" t="s">
        <v>22068</v>
      </c>
      <c r="X8452" t="s">
        <v>22068</v>
      </c>
      <c r="Y8452" t="s">
        <v>22068</v>
      </c>
      <c r="Z8452" t="s">
        <v>22068</v>
      </c>
      <c r="AA8452" t="s">
        <v>21528</v>
      </c>
    </row>
    <row r="8453" spans="1:27" x14ac:dyDescent="0.2">
      <c r="A8453" t="s">
        <v>7267</v>
      </c>
      <c r="B8453" t="s">
        <v>15271</v>
      </c>
      <c r="C8453" s="8" t="s">
        <v>22068</v>
      </c>
      <c r="D8453">
        <v>1</v>
      </c>
      <c r="E8453" s="9">
        <v>2.1654800000000001</v>
      </c>
      <c r="F8453" s="9" t="s">
        <v>22068</v>
      </c>
      <c r="G8453" s="9" t="s">
        <v>22068</v>
      </c>
      <c r="H8453" s="9" t="s">
        <v>22068</v>
      </c>
      <c r="I8453" s="9" t="s">
        <v>22068</v>
      </c>
      <c r="J8453" s="9" t="s">
        <v>22068</v>
      </c>
      <c r="K8453" s="9" t="s">
        <v>22068</v>
      </c>
      <c r="L8453" s="9" t="s">
        <v>22068</v>
      </c>
      <c r="M8453" s="9" t="s">
        <v>22068</v>
      </c>
      <c r="N8453" s="9" t="s">
        <v>22068</v>
      </c>
      <c r="O8453" s="9" t="s">
        <v>22068</v>
      </c>
      <c r="P8453">
        <v>26</v>
      </c>
      <c r="Q8453" t="s">
        <v>22068</v>
      </c>
      <c r="R8453" t="s">
        <v>22068</v>
      </c>
      <c r="S8453" t="s">
        <v>22068</v>
      </c>
      <c r="T8453" t="s">
        <v>22068</v>
      </c>
      <c r="U8453" t="s">
        <v>22068</v>
      </c>
      <c r="V8453" t="s">
        <v>22068</v>
      </c>
      <c r="W8453" t="s">
        <v>22068</v>
      </c>
      <c r="X8453" t="s">
        <v>22068</v>
      </c>
      <c r="Y8453" t="s">
        <v>22068</v>
      </c>
      <c r="Z8453" t="s">
        <v>22068</v>
      </c>
      <c r="AA8453" t="s">
        <v>21529</v>
      </c>
    </row>
    <row r="8454" spans="1:27" x14ac:dyDescent="0.2">
      <c r="A8454" t="s">
        <v>52</v>
      </c>
      <c r="B8454"/>
      <c r="C8454" s="8" t="s">
        <v>22068</v>
      </c>
      <c r="D8454">
        <v>1</v>
      </c>
      <c r="E8454" s="9">
        <v>2.15964</v>
      </c>
      <c r="F8454" s="9" t="s">
        <v>22068</v>
      </c>
      <c r="G8454" s="9" t="s">
        <v>22068</v>
      </c>
      <c r="H8454" s="9" t="s">
        <v>22068</v>
      </c>
      <c r="I8454" s="9" t="s">
        <v>22068</v>
      </c>
      <c r="J8454" s="9" t="s">
        <v>22068</v>
      </c>
      <c r="K8454" s="9" t="s">
        <v>22068</v>
      </c>
      <c r="L8454" s="9" t="s">
        <v>22068</v>
      </c>
      <c r="M8454" s="9" t="s">
        <v>22068</v>
      </c>
      <c r="N8454" s="9" t="s">
        <v>22068</v>
      </c>
      <c r="O8454" s="9" t="s">
        <v>22068</v>
      </c>
      <c r="P8454">
        <v>-473</v>
      </c>
      <c r="Q8454" t="s">
        <v>22068</v>
      </c>
      <c r="R8454" t="s">
        <v>22068</v>
      </c>
      <c r="S8454" t="s">
        <v>22068</v>
      </c>
      <c r="T8454" t="s">
        <v>22068</v>
      </c>
      <c r="U8454" t="s">
        <v>22068</v>
      </c>
      <c r="V8454" t="s">
        <v>22068</v>
      </c>
      <c r="W8454" t="s">
        <v>22068</v>
      </c>
      <c r="X8454" t="s">
        <v>22068</v>
      </c>
      <c r="Y8454" t="s">
        <v>22068</v>
      </c>
      <c r="Z8454" t="s">
        <v>22068</v>
      </c>
    </row>
    <row r="8455" spans="1:27" x14ac:dyDescent="0.2">
      <c r="A8455" t="s">
        <v>3571</v>
      </c>
      <c r="B8455" t="s">
        <v>10480</v>
      </c>
      <c r="C8455" s="8" t="s">
        <v>22068</v>
      </c>
      <c r="D8455">
        <v>1</v>
      </c>
      <c r="E8455" s="9">
        <v>2.15964</v>
      </c>
      <c r="F8455" s="9" t="s">
        <v>22068</v>
      </c>
      <c r="G8455" s="9" t="s">
        <v>22068</v>
      </c>
      <c r="H8455" s="9" t="s">
        <v>22068</v>
      </c>
      <c r="I8455" s="9" t="s">
        <v>22068</v>
      </c>
      <c r="J8455" s="9" t="s">
        <v>22068</v>
      </c>
      <c r="K8455" s="9" t="s">
        <v>22068</v>
      </c>
      <c r="L8455" s="9" t="s">
        <v>22068</v>
      </c>
      <c r="M8455" s="9" t="s">
        <v>22068</v>
      </c>
      <c r="N8455" s="9" t="s">
        <v>22068</v>
      </c>
      <c r="O8455" s="9" t="s">
        <v>22068</v>
      </c>
      <c r="P8455">
        <v>-182</v>
      </c>
      <c r="Q8455" t="s">
        <v>22068</v>
      </c>
      <c r="R8455" t="s">
        <v>22068</v>
      </c>
      <c r="S8455" t="s">
        <v>22068</v>
      </c>
      <c r="T8455" t="s">
        <v>22068</v>
      </c>
      <c r="U8455" t="s">
        <v>22068</v>
      </c>
      <c r="V8455" t="s">
        <v>22068</v>
      </c>
      <c r="W8455" t="s">
        <v>22068</v>
      </c>
      <c r="X8455" t="s">
        <v>22068</v>
      </c>
      <c r="Y8455" t="s">
        <v>22068</v>
      </c>
      <c r="Z8455" t="s">
        <v>22068</v>
      </c>
      <c r="AA8455" t="s">
        <v>9292</v>
      </c>
    </row>
    <row r="8456" spans="1:27" x14ac:dyDescent="0.2">
      <c r="A8456" t="s">
        <v>7498</v>
      </c>
      <c r="B8456" t="s">
        <v>15273</v>
      </c>
      <c r="C8456" s="8" t="s">
        <v>22068</v>
      </c>
      <c r="D8456">
        <v>1</v>
      </c>
      <c r="E8456" s="9">
        <v>2.15964</v>
      </c>
      <c r="F8456" s="9" t="s">
        <v>22068</v>
      </c>
      <c r="G8456" s="9" t="s">
        <v>22068</v>
      </c>
      <c r="H8456" s="9" t="s">
        <v>22068</v>
      </c>
      <c r="I8456" s="9" t="s">
        <v>22068</v>
      </c>
      <c r="J8456" s="9" t="s">
        <v>22068</v>
      </c>
      <c r="K8456" s="9" t="s">
        <v>22068</v>
      </c>
      <c r="L8456" s="9" t="s">
        <v>22068</v>
      </c>
      <c r="M8456" s="9" t="s">
        <v>22068</v>
      </c>
      <c r="N8456" s="9" t="s">
        <v>22068</v>
      </c>
      <c r="O8456" s="9" t="s">
        <v>22068</v>
      </c>
      <c r="P8456">
        <v>-29</v>
      </c>
      <c r="Q8456" t="s">
        <v>22068</v>
      </c>
      <c r="R8456" t="s">
        <v>22068</v>
      </c>
      <c r="S8456" t="s">
        <v>22068</v>
      </c>
      <c r="T8456" t="s">
        <v>22068</v>
      </c>
      <c r="U8456" t="s">
        <v>22068</v>
      </c>
      <c r="V8456" t="s">
        <v>22068</v>
      </c>
      <c r="W8456" t="s">
        <v>22068</v>
      </c>
      <c r="X8456" t="s">
        <v>22068</v>
      </c>
      <c r="Y8456" t="s">
        <v>22068</v>
      </c>
      <c r="Z8456" t="s">
        <v>22068</v>
      </c>
      <c r="AA8456" t="s">
        <v>21530</v>
      </c>
    </row>
    <row r="8457" spans="1:27" x14ac:dyDescent="0.2">
      <c r="A8457" t="s">
        <v>179</v>
      </c>
      <c r="B8457" t="s">
        <v>15274</v>
      </c>
      <c r="C8457" s="8" t="s">
        <v>22068</v>
      </c>
      <c r="D8457">
        <v>1</v>
      </c>
      <c r="E8457" s="9">
        <v>2.1289400000000001</v>
      </c>
      <c r="F8457" s="9" t="s">
        <v>22068</v>
      </c>
      <c r="G8457" s="9" t="s">
        <v>22068</v>
      </c>
      <c r="H8457" s="9" t="s">
        <v>22068</v>
      </c>
      <c r="I8457" s="9" t="s">
        <v>22068</v>
      </c>
      <c r="J8457" s="9" t="s">
        <v>22068</v>
      </c>
      <c r="K8457" s="9" t="s">
        <v>22068</v>
      </c>
      <c r="L8457" s="9" t="s">
        <v>22068</v>
      </c>
      <c r="M8457" s="9" t="s">
        <v>22068</v>
      </c>
      <c r="N8457" s="9" t="s">
        <v>22068</v>
      </c>
      <c r="O8457" s="9" t="s">
        <v>22068</v>
      </c>
      <c r="P8457">
        <v>-491</v>
      </c>
      <c r="Q8457" t="s">
        <v>22068</v>
      </c>
      <c r="R8457" t="s">
        <v>22068</v>
      </c>
      <c r="S8457" t="s">
        <v>22068</v>
      </c>
      <c r="T8457" t="s">
        <v>22068</v>
      </c>
      <c r="U8457" t="s">
        <v>22068</v>
      </c>
      <c r="V8457" t="s">
        <v>22068</v>
      </c>
      <c r="W8457" t="s">
        <v>22068</v>
      </c>
      <c r="X8457" t="s">
        <v>22068</v>
      </c>
      <c r="Y8457" t="s">
        <v>22068</v>
      </c>
      <c r="Z8457" t="s">
        <v>22068</v>
      </c>
      <c r="AA8457" t="s">
        <v>21531</v>
      </c>
    </row>
    <row r="8458" spans="1:27" x14ac:dyDescent="0.2">
      <c r="A8458" t="s">
        <v>798</v>
      </c>
      <c r="B8458" t="s">
        <v>15276</v>
      </c>
      <c r="C8458" s="8" t="s">
        <v>22068</v>
      </c>
      <c r="D8458">
        <v>1</v>
      </c>
      <c r="E8458" s="9">
        <v>2.1289400000000001</v>
      </c>
      <c r="F8458" s="9" t="s">
        <v>22068</v>
      </c>
      <c r="G8458" s="9" t="s">
        <v>22068</v>
      </c>
      <c r="H8458" s="9" t="s">
        <v>22068</v>
      </c>
      <c r="I8458" s="9" t="s">
        <v>22068</v>
      </c>
      <c r="J8458" s="9" t="s">
        <v>22068</v>
      </c>
      <c r="K8458" s="9" t="s">
        <v>22068</v>
      </c>
      <c r="L8458" s="9" t="s">
        <v>22068</v>
      </c>
      <c r="M8458" s="9" t="s">
        <v>22068</v>
      </c>
      <c r="N8458" s="9" t="s">
        <v>22068</v>
      </c>
      <c r="O8458" s="9" t="s">
        <v>22068</v>
      </c>
      <c r="P8458">
        <v>-585</v>
      </c>
      <c r="Q8458" t="s">
        <v>22068</v>
      </c>
      <c r="R8458" t="s">
        <v>22068</v>
      </c>
      <c r="S8458" t="s">
        <v>22068</v>
      </c>
      <c r="T8458" t="s">
        <v>22068</v>
      </c>
      <c r="U8458" t="s">
        <v>22068</v>
      </c>
      <c r="V8458" t="s">
        <v>22068</v>
      </c>
      <c r="W8458" t="s">
        <v>22068</v>
      </c>
      <c r="X8458" t="s">
        <v>22068</v>
      </c>
      <c r="Y8458" t="s">
        <v>22068</v>
      </c>
      <c r="Z8458" t="s">
        <v>22068</v>
      </c>
      <c r="AA8458" t="s">
        <v>8592</v>
      </c>
    </row>
    <row r="8459" spans="1:27" x14ac:dyDescent="0.2">
      <c r="A8459" t="s">
        <v>2341</v>
      </c>
      <c r="B8459" t="s">
        <v>15275</v>
      </c>
      <c r="C8459" s="8">
        <v>17</v>
      </c>
      <c r="D8459">
        <v>1</v>
      </c>
      <c r="E8459" s="9">
        <v>2.1289400000000001</v>
      </c>
      <c r="F8459" s="9" t="s">
        <v>22068</v>
      </c>
      <c r="G8459" s="9" t="s">
        <v>22068</v>
      </c>
      <c r="H8459" s="9" t="s">
        <v>22068</v>
      </c>
      <c r="I8459" s="9" t="s">
        <v>22068</v>
      </c>
      <c r="J8459" s="9" t="s">
        <v>22068</v>
      </c>
      <c r="K8459" s="9" t="s">
        <v>22068</v>
      </c>
      <c r="L8459" s="9" t="s">
        <v>22068</v>
      </c>
      <c r="M8459" s="9" t="s">
        <v>22068</v>
      </c>
      <c r="N8459" s="9" t="s">
        <v>22068</v>
      </c>
      <c r="O8459" s="9" t="s">
        <v>22068</v>
      </c>
      <c r="P8459">
        <v>-686</v>
      </c>
      <c r="Q8459" t="s">
        <v>22068</v>
      </c>
      <c r="R8459" t="s">
        <v>22068</v>
      </c>
      <c r="S8459" t="s">
        <v>22068</v>
      </c>
      <c r="T8459" t="s">
        <v>22068</v>
      </c>
      <c r="U8459" t="s">
        <v>22068</v>
      </c>
      <c r="V8459" t="s">
        <v>22068</v>
      </c>
      <c r="W8459" t="s">
        <v>22068</v>
      </c>
      <c r="X8459" t="s">
        <v>22068</v>
      </c>
      <c r="Y8459" t="s">
        <v>22068</v>
      </c>
      <c r="Z8459" t="s">
        <v>22068</v>
      </c>
      <c r="AA8459" t="s">
        <v>21532</v>
      </c>
    </row>
    <row r="8460" spans="1:27" x14ac:dyDescent="0.2">
      <c r="A8460" t="s">
        <v>5228</v>
      </c>
      <c r="B8460" t="s">
        <v>12697</v>
      </c>
      <c r="C8460" s="8" t="s">
        <v>22068</v>
      </c>
      <c r="D8460">
        <v>1</v>
      </c>
      <c r="E8460" s="9">
        <v>2.1289400000000001</v>
      </c>
      <c r="F8460" s="9" t="s">
        <v>22068</v>
      </c>
      <c r="G8460" s="9" t="s">
        <v>22068</v>
      </c>
      <c r="H8460" s="9" t="s">
        <v>22068</v>
      </c>
      <c r="I8460" s="9" t="s">
        <v>22068</v>
      </c>
      <c r="J8460" s="9" t="s">
        <v>22068</v>
      </c>
      <c r="K8460" s="9" t="s">
        <v>22068</v>
      </c>
      <c r="L8460" s="9" t="s">
        <v>22068</v>
      </c>
      <c r="M8460" s="9" t="s">
        <v>22068</v>
      </c>
      <c r="N8460" s="9" t="s">
        <v>22068</v>
      </c>
      <c r="O8460" s="9" t="s">
        <v>22068</v>
      </c>
      <c r="P8460">
        <v>-309</v>
      </c>
      <c r="Q8460" t="s">
        <v>22068</v>
      </c>
      <c r="R8460" t="s">
        <v>22068</v>
      </c>
      <c r="S8460" t="s">
        <v>22068</v>
      </c>
      <c r="T8460" t="s">
        <v>22068</v>
      </c>
      <c r="U8460" t="s">
        <v>22068</v>
      </c>
      <c r="V8460" t="s">
        <v>22068</v>
      </c>
      <c r="W8460" t="s">
        <v>22068</v>
      </c>
      <c r="X8460" t="s">
        <v>22068</v>
      </c>
      <c r="Y8460" t="s">
        <v>22068</v>
      </c>
      <c r="Z8460" t="s">
        <v>22068</v>
      </c>
      <c r="AA8460" t="s">
        <v>21533</v>
      </c>
    </row>
    <row r="8461" spans="1:27" x14ac:dyDescent="0.2">
      <c r="A8461" t="s">
        <v>2585</v>
      </c>
      <c r="B8461" t="s">
        <v>15277</v>
      </c>
      <c r="C8461" s="8" t="s">
        <v>22068</v>
      </c>
      <c r="D8461">
        <v>1</v>
      </c>
      <c r="E8461" s="9">
        <v>2.1199699999999999</v>
      </c>
      <c r="F8461" s="9" t="s">
        <v>22068</v>
      </c>
      <c r="G8461" s="9" t="s">
        <v>22068</v>
      </c>
      <c r="H8461" s="9" t="s">
        <v>22068</v>
      </c>
      <c r="I8461" s="9" t="s">
        <v>22068</v>
      </c>
      <c r="J8461" s="9" t="s">
        <v>22068</v>
      </c>
      <c r="K8461" s="9" t="s">
        <v>22068</v>
      </c>
      <c r="L8461" s="9" t="s">
        <v>22068</v>
      </c>
      <c r="M8461" s="9" t="s">
        <v>22068</v>
      </c>
      <c r="N8461" s="9" t="s">
        <v>22068</v>
      </c>
      <c r="O8461" s="9" t="s">
        <v>22068</v>
      </c>
      <c r="P8461">
        <v>-495</v>
      </c>
      <c r="Q8461" t="s">
        <v>22068</v>
      </c>
      <c r="R8461" t="s">
        <v>22068</v>
      </c>
      <c r="S8461" t="s">
        <v>22068</v>
      </c>
      <c r="T8461" t="s">
        <v>22068</v>
      </c>
      <c r="U8461" t="s">
        <v>22068</v>
      </c>
      <c r="V8461" t="s">
        <v>22068</v>
      </c>
      <c r="W8461" t="s">
        <v>22068</v>
      </c>
      <c r="X8461" t="s">
        <v>22068</v>
      </c>
      <c r="Y8461" t="s">
        <v>22068</v>
      </c>
      <c r="Z8461" t="s">
        <v>22068</v>
      </c>
      <c r="AA8461" t="s">
        <v>21534</v>
      </c>
    </row>
    <row r="8462" spans="1:27" x14ac:dyDescent="0.2">
      <c r="A8462" t="s">
        <v>4571</v>
      </c>
      <c r="B8462" t="s">
        <v>12754</v>
      </c>
      <c r="C8462" s="8">
        <v>17</v>
      </c>
      <c r="D8462">
        <v>1</v>
      </c>
      <c r="E8462" s="9">
        <v>2.0937000000000001</v>
      </c>
      <c r="F8462" s="9" t="s">
        <v>22068</v>
      </c>
      <c r="G8462" s="9" t="s">
        <v>22068</v>
      </c>
      <c r="H8462" s="9" t="s">
        <v>22068</v>
      </c>
      <c r="I8462" s="9" t="s">
        <v>22068</v>
      </c>
      <c r="J8462" s="9" t="s">
        <v>22068</v>
      </c>
      <c r="K8462" s="9" t="s">
        <v>22068</v>
      </c>
      <c r="L8462" s="9" t="s">
        <v>22068</v>
      </c>
      <c r="M8462" s="9" t="s">
        <v>22068</v>
      </c>
      <c r="N8462" s="9" t="s">
        <v>22068</v>
      </c>
      <c r="O8462" s="9" t="s">
        <v>22068</v>
      </c>
      <c r="P8462">
        <v>-116</v>
      </c>
      <c r="Q8462" t="s">
        <v>22068</v>
      </c>
      <c r="R8462" t="s">
        <v>22068</v>
      </c>
      <c r="S8462" t="s">
        <v>22068</v>
      </c>
      <c r="T8462" t="s">
        <v>22068</v>
      </c>
      <c r="U8462" t="s">
        <v>22068</v>
      </c>
      <c r="V8462" t="s">
        <v>22068</v>
      </c>
      <c r="W8462" t="s">
        <v>22068</v>
      </c>
      <c r="X8462" t="s">
        <v>22068</v>
      </c>
      <c r="Y8462" t="s">
        <v>22068</v>
      </c>
      <c r="Z8462" t="s">
        <v>22068</v>
      </c>
      <c r="AA8462" t="s">
        <v>21535</v>
      </c>
    </row>
    <row r="8463" spans="1:27" x14ac:dyDescent="0.2">
      <c r="A8463" t="s">
        <v>8086</v>
      </c>
      <c r="B8463" t="s">
        <v>12332</v>
      </c>
      <c r="C8463" s="8" t="s">
        <v>22068</v>
      </c>
      <c r="D8463">
        <v>1</v>
      </c>
      <c r="E8463" s="9">
        <v>2.0937000000000001</v>
      </c>
      <c r="F8463" s="9" t="s">
        <v>22068</v>
      </c>
      <c r="G8463" s="9" t="s">
        <v>22068</v>
      </c>
      <c r="H8463" s="9" t="s">
        <v>22068</v>
      </c>
      <c r="I8463" s="9" t="s">
        <v>22068</v>
      </c>
      <c r="J8463" s="9" t="s">
        <v>22068</v>
      </c>
      <c r="K8463" s="9" t="s">
        <v>22068</v>
      </c>
      <c r="L8463" s="9" t="s">
        <v>22068</v>
      </c>
      <c r="M8463" s="9" t="s">
        <v>22068</v>
      </c>
      <c r="N8463" s="9" t="s">
        <v>22068</v>
      </c>
      <c r="O8463" s="9" t="s">
        <v>22068</v>
      </c>
      <c r="P8463">
        <v>-121</v>
      </c>
      <c r="Q8463" t="s">
        <v>22068</v>
      </c>
      <c r="R8463" t="s">
        <v>22068</v>
      </c>
      <c r="S8463" t="s">
        <v>22068</v>
      </c>
      <c r="T8463" t="s">
        <v>22068</v>
      </c>
      <c r="U8463" t="s">
        <v>22068</v>
      </c>
      <c r="V8463" t="s">
        <v>22068</v>
      </c>
      <c r="W8463" t="s">
        <v>22068</v>
      </c>
      <c r="X8463" t="s">
        <v>22068</v>
      </c>
      <c r="Y8463" t="s">
        <v>22068</v>
      </c>
      <c r="Z8463" t="s">
        <v>22068</v>
      </c>
      <c r="AA8463" t="s">
        <v>21536</v>
      </c>
    </row>
    <row r="8464" spans="1:27" x14ac:dyDescent="0.2">
      <c r="A8464" t="s">
        <v>1063</v>
      </c>
      <c r="B8464" t="s">
        <v>15278</v>
      </c>
      <c r="C8464" s="8">
        <v>18</v>
      </c>
      <c r="D8464">
        <v>1</v>
      </c>
      <c r="E8464" s="9">
        <v>2.0831300000000001</v>
      </c>
      <c r="F8464" s="9" t="s">
        <v>22068</v>
      </c>
      <c r="G8464" s="9" t="s">
        <v>22068</v>
      </c>
      <c r="H8464" s="9" t="s">
        <v>22068</v>
      </c>
      <c r="I8464" s="9" t="s">
        <v>22068</v>
      </c>
      <c r="J8464" s="9" t="s">
        <v>22068</v>
      </c>
      <c r="K8464" s="9" t="s">
        <v>22068</v>
      </c>
      <c r="L8464" s="9" t="s">
        <v>22068</v>
      </c>
      <c r="M8464" s="9" t="s">
        <v>22068</v>
      </c>
      <c r="N8464" s="9" t="s">
        <v>22068</v>
      </c>
      <c r="O8464" s="9" t="s">
        <v>22068</v>
      </c>
      <c r="P8464">
        <v>-77</v>
      </c>
      <c r="Q8464" t="s">
        <v>22068</v>
      </c>
      <c r="R8464" t="s">
        <v>22068</v>
      </c>
      <c r="S8464" t="s">
        <v>22068</v>
      </c>
      <c r="T8464" t="s">
        <v>22068</v>
      </c>
      <c r="U8464" t="s">
        <v>22068</v>
      </c>
      <c r="V8464" t="s">
        <v>22068</v>
      </c>
      <c r="W8464" t="s">
        <v>22068</v>
      </c>
      <c r="X8464" t="s">
        <v>22068</v>
      </c>
      <c r="Y8464" t="s">
        <v>22068</v>
      </c>
      <c r="Z8464" t="s">
        <v>22068</v>
      </c>
      <c r="AA8464" t="s">
        <v>21537</v>
      </c>
    </row>
    <row r="8465" spans="1:27" x14ac:dyDescent="0.2">
      <c r="A8465" t="s">
        <v>3665</v>
      </c>
      <c r="B8465" t="s">
        <v>15279</v>
      </c>
      <c r="C8465" s="8" t="s">
        <v>22068</v>
      </c>
      <c r="D8465">
        <v>1</v>
      </c>
      <c r="E8465" s="9">
        <v>2.0831300000000001</v>
      </c>
      <c r="F8465" s="9" t="s">
        <v>22068</v>
      </c>
      <c r="G8465" s="9" t="s">
        <v>22068</v>
      </c>
      <c r="H8465" s="9" t="s">
        <v>22068</v>
      </c>
      <c r="I8465" s="9" t="s">
        <v>22068</v>
      </c>
      <c r="J8465" s="9" t="s">
        <v>22068</v>
      </c>
      <c r="K8465" s="9" t="s">
        <v>22068</v>
      </c>
      <c r="L8465" s="9" t="s">
        <v>22068</v>
      </c>
      <c r="M8465" s="9" t="s">
        <v>22068</v>
      </c>
      <c r="N8465" s="9" t="s">
        <v>22068</v>
      </c>
      <c r="O8465" s="9" t="s">
        <v>22068</v>
      </c>
      <c r="P8465">
        <v>-924</v>
      </c>
      <c r="Q8465" t="s">
        <v>22068</v>
      </c>
      <c r="R8465" t="s">
        <v>22068</v>
      </c>
      <c r="S8465" t="s">
        <v>22068</v>
      </c>
      <c r="T8465" t="s">
        <v>22068</v>
      </c>
      <c r="U8465" t="s">
        <v>22068</v>
      </c>
      <c r="V8465" t="s">
        <v>22068</v>
      </c>
      <c r="W8465" t="s">
        <v>22068</v>
      </c>
      <c r="X8465" t="s">
        <v>22068</v>
      </c>
      <c r="Y8465" t="s">
        <v>22068</v>
      </c>
      <c r="Z8465" t="s">
        <v>22068</v>
      </c>
      <c r="AA8465" t="s">
        <v>21538</v>
      </c>
    </row>
    <row r="8466" spans="1:27" x14ac:dyDescent="0.2">
      <c r="A8466" t="s">
        <v>4478</v>
      </c>
      <c r="B8466" t="s">
        <v>14633</v>
      </c>
      <c r="C8466" s="8" t="s">
        <v>22068</v>
      </c>
      <c r="D8466">
        <v>1</v>
      </c>
      <c r="E8466" s="9">
        <v>2.0831300000000001</v>
      </c>
      <c r="F8466" s="9" t="s">
        <v>22068</v>
      </c>
      <c r="G8466" s="9" t="s">
        <v>22068</v>
      </c>
      <c r="H8466" s="9" t="s">
        <v>22068</v>
      </c>
      <c r="I8466" s="9" t="s">
        <v>22068</v>
      </c>
      <c r="J8466" s="9" t="s">
        <v>22068</v>
      </c>
      <c r="K8466" s="9" t="s">
        <v>22068</v>
      </c>
      <c r="L8466" s="9" t="s">
        <v>22068</v>
      </c>
      <c r="M8466" s="9" t="s">
        <v>22068</v>
      </c>
      <c r="N8466" s="9" t="s">
        <v>22068</v>
      </c>
      <c r="O8466" s="9" t="s">
        <v>22068</v>
      </c>
      <c r="P8466">
        <v>-122</v>
      </c>
      <c r="Q8466" t="s">
        <v>22068</v>
      </c>
      <c r="R8466" t="s">
        <v>22068</v>
      </c>
      <c r="S8466" t="s">
        <v>22068</v>
      </c>
      <c r="T8466" t="s">
        <v>22068</v>
      </c>
      <c r="U8466" t="s">
        <v>22068</v>
      </c>
      <c r="V8466" t="s">
        <v>22068</v>
      </c>
      <c r="W8466" t="s">
        <v>22068</v>
      </c>
      <c r="X8466" t="s">
        <v>22068</v>
      </c>
      <c r="Y8466" t="s">
        <v>22068</v>
      </c>
      <c r="Z8466" t="s">
        <v>22068</v>
      </c>
      <c r="AA8466" t="s">
        <v>21539</v>
      </c>
    </row>
    <row r="8467" spans="1:27" x14ac:dyDescent="0.2">
      <c r="A8467" t="s">
        <v>401</v>
      </c>
      <c r="B8467" t="s">
        <v>13449</v>
      </c>
      <c r="C8467" s="8">
        <v>16</v>
      </c>
      <c r="D8467">
        <v>1</v>
      </c>
      <c r="E8467" s="9">
        <v>2.0807899999999999</v>
      </c>
      <c r="F8467" s="9" t="s">
        <v>22068</v>
      </c>
      <c r="G8467" s="9" t="s">
        <v>22068</v>
      </c>
      <c r="H8467" s="9" t="s">
        <v>22068</v>
      </c>
      <c r="I8467" s="9" t="s">
        <v>22068</v>
      </c>
      <c r="J8467" s="9" t="s">
        <v>22068</v>
      </c>
      <c r="K8467" s="9" t="s">
        <v>22068</v>
      </c>
      <c r="L8467" s="9" t="s">
        <v>22068</v>
      </c>
      <c r="M8467" s="9" t="s">
        <v>22068</v>
      </c>
      <c r="N8467" s="9" t="s">
        <v>22068</v>
      </c>
      <c r="O8467" s="9" t="s">
        <v>22068</v>
      </c>
      <c r="P8467">
        <v>-100</v>
      </c>
      <c r="Q8467" t="s">
        <v>22068</v>
      </c>
      <c r="R8467" t="s">
        <v>22068</v>
      </c>
      <c r="S8467" t="s">
        <v>22068</v>
      </c>
      <c r="T8467" t="s">
        <v>22068</v>
      </c>
      <c r="U8467" t="s">
        <v>22068</v>
      </c>
      <c r="V8467" t="s">
        <v>22068</v>
      </c>
      <c r="W8467" t="s">
        <v>22068</v>
      </c>
      <c r="X8467" t="s">
        <v>22068</v>
      </c>
      <c r="Y8467" t="s">
        <v>22068</v>
      </c>
      <c r="Z8467" t="s">
        <v>22068</v>
      </c>
      <c r="AA8467" t="s">
        <v>21540</v>
      </c>
    </row>
    <row r="8468" spans="1:27" x14ac:dyDescent="0.2">
      <c r="A8468" t="s">
        <v>2202</v>
      </c>
      <c r="B8468" t="s">
        <v>15280</v>
      </c>
      <c r="C8468" s="8" t="s">
        <v>22068</v>
      </c>
      <c r="D8468">
        <v>1</v>
      </c>
      <c r="E8468" s="9">
        <v>2.0807899999999999</v>
      </c>
      <c r="F8468" s="9" t="s">
        <v>22068</v>
      </c>
      <c r="G8468" s="9" t="s">
        <v>22068</v>
      </c>
      <c r="H8468" s="9" t="s">
        <v>22068</v>
      </c>
      <c r="I8468" s="9" t="s">
        <v>22068</v>
      </c>
      <c r="J8468" s="9" t="s">
        <v>22068</v>
      </c>
      <c r="K8468" s="9" t="s">
        <v>22068</v>
      </c>
      <c r="L8468" s="9" t="s">
        <v>22068</v>
      </c>
      <c r="M8468" s="9" t="s">
        <v>22068</v>
      </c>
      <c r="N8468" s="9" t="s">
        <v>22068</v>
      </c>
      <c r="O8468" s="9" t="s">
        <v>22068</v>
      </c>
      <c r="P8468">
        <v>-103</v>
      </c>
      <c r="Q8468" t="s">
        <v>22068</v>
      </c>
      <c r="R8468" t="s">
        <v>22068</v>
      </c>
      <c r="S8468" t="s">
        <v>22068</v>
      </c>
      <c r="T8468" t="s">
        <v>22068</v>
      </c>
      <c r="U8468" t="s">
        <v>22068</v>
      </c>
      <c r="V8468" t="s">
        <v>22068</v>
      </c>
      <c r="W8468" t="s">
        <v>22068</v>
      </c>
      <c r="X8468" t="s">
        <v>22068</v>
      </c>
      <c r="Y8468" t="s">
        <v>22068</v>
      </c>
      <c r="Z8468" t="s">
        <v>22068</v>
      </c>
      <c r="AA8468" t="s">
        <v>21541</v>
      </c>
    </row>
    <row r="8469" spans="1:27" x14ac:dyDescent="0.2">
      <c r="A8469" t="s">
        <v>3871</v>
      </c>
      <c r="B8469" t="s">
        <v>9366</v>
      </c>
      <c r="C8469" s="8" t="s">
        <v>22068</v>
      </c>
      <c r="D8469">
        <v>1</v>
      </c>
      <c r="E8469" s="9">
        <v>2.0807899999999999</v>
      </c>
      <c r="F8469" s="9" t="s">
        <v>22068</v>
      </c>
      <c r="G8469" s="9" t="s">
        <v>22068</v>
      </c>
      <c r="H8469" s="9" t="s">
        <v>22068</v>
      </c>
      <c r="I8469" s="9" t="s">
        <v>22068</v>
      </c>
      <c r="J8469" s="9" t="s">
        <v>22068</v>
      </c>
      <c r="K8469" s="9" t="s">
        <v>22068</v>
      </c>
      <c r="L8469" s="9" t="s">
        <v>22068</v>
      </c>
      <c r="M8469" s="9" t="s">
        <v>22068</v>
      </c>
      <c r="N8469" s="9" t="s">
        <v>22068</v>
      </c>
      <c r="O8469" s="9" t="s">
        <v>22068</v>
      </c>
      <c r="P8469">
        <v>-136</v>
      </c>
      <c r="Q8469" t="s">
        <v>22068</v>
      </c>
      <c r="R8469" t="s">
        <v>22068</v>
      </c>
      <c r="S8469" t="s">
        <v>22068</v>
      </c>
      <c r="T8469" t="s">
        <v>22068</v>
      </c>
      <c r="U8469" t="s">
        <v>22068</v>
      </c>
      <c r="V8469" t="s">
        <v>22068</v>
      </c>
      <c r="W8469" t="s">
        <v>22068</v>
      </c>
      <c r="X8469" t="s">
        <v>22068</v>
      </c>
      <c r="Y8469" t="s">
        <v>22068</v>
      </c>
      <c r="Z8469" t="s">
        <v>22068</v>
      </c>
      <c r="AA8469" t="s">
        <v>9366</v>
      </c>
    </row>
    <row r="8470" spans="1:27" x14ac:dyDescent="0.2">
      <c r="A8470" t="s">
        <v>3916</v>
      </c>
      <c r="B8470" t="s">
        <v>11332</v>
      </c>
      <c r="C8470" s="8" t="s">
        <v>22068</v>
      </c>
      <c r="D8470">
        <v>1</v>
      </c>
      <c r="E8470" s="9">
        <v>2.0807899999999999</v>
      </c>
      <c r="F8470" s="9" t="s">
        <v>22068</v>
      </c>
      <c r="G8470" s="9" t="s">
        <v>22068</v>
      </c>
      <c r="H8470" s="9" t="s">
        <v>22068</v>
      </c>
      <c r="I8470" s="9" t="s">
        <v>22068</v>
      </c>
      <c r="J8470" s="9" t="s">
        <v>22068</v>
      </c>
      <c r="K8470" s="9" t="s">
        <v>22068</v>
      </c>
      <c r="L8470" s="9" t="s">
        <v>22068</v>
      </c>
      <c r="M8470" s="9" t="s">
        <v>22068</v>
      </c>
      <c r="N8470" s="9" t="s">
        <v>22068</v>
      </c>
      <c r="O8470" s="9" t="s">
        <v>22068</v>
      </c>
      <c r="P8470">
        <v>-137</v>
      </c>
      <c r="Q8470" t="s">
        <v>22068</v>
      </c>
      <c r="R8470" t="s">
        <v>22068</v>
      </c>
      <c r="S8470" t="s">
        <v>22068</v>
      </c>
      <c r="T8470" t="s">
        <v>22068</v>
      </c>
      <c r="U8470" t="s">
        <v>22068</v>
      </c>
      <c r="V8470" t="s">
        <v>22068</v>
      </c>
      <c r="W8470" t="s">
        <v>22068</v>
      </c>
      <c r="X8470" t="s">
        <v>22068</v>
      </c>
      <c r="Y8470" t="s">
        <v>22068</v>
      </c>
      <c r="Z8470" t="s">
        <v>22068</v>
      </c>
      <c r="AA8470" t="s">
        <v>21542</v>
      </c>
    </row>
    <row r="8471" spans="1:27" x14ac:dyDescent="0.2">
      <c r="A8471" t="s">
        <v>4091</v>
      </c>
      <c r="B8471"/>
      <c r="C8471" s="8" t="s">
        <v>22068</v>
      </c>
      <c r="D8471">
        <v>1</v>
      </c>
      <c r="E8471" s="9">
        <v>2.0748700000000002</v>
      </c>
      <c r="F8471" s="9" t="s">
        <v>22068</v>
      </c>
      <c r="G8471" s="9" t="s">
        <v>22068</v>
      </c>
      <c r="H8471" s="9" t="s">
        <v>22068</v>
      </c>
      <c r="I8471" s="9" t="s">
        <v>22068</v>
      </c>
      <c r="J8471" s="9" t="s">
        <v>22068</v>
      </c>
      <c r="K8471" s="9" t="s">
        <v>22068</v>
      </c>
      <c r="L8471" s="9" t="s">
        <v>22068</v>
      </c>
      <c r="M8471" s="9" t="s">
        <v>22068</v>
      </c>
      <c r="N8471" s="9" t="s">
        <v>22068</v>
      </c>
      <c r="O8471" s="9" t="s">
        <v>22068</v>
      </c>
      <c r="P8471">
        <v>-340</v>
      </c>
      <c r="Q8471" t="s">
        <v>22068</v>
      </c>
      <c r="R8471" t="s">
        <v>22068</v>
      </c>
      <c r="S8471" t="s">
        <v>22068</v>
      </c>
      <c r="T8471" t="s">
        <v>22068</v>
      </c>
      <c r="U8471" t="s">
        <v>22068</v>
      </c>
      <c r="V8471" t="s">
        <v>22068</v>
      </c>
      <c r="W8471" t="s">
        <v>22068</v>
      </c>
      <c r="X8471" t="s">
        <v>22068</v>
      </c>
      <c r="Y8471" t="s">
        <v>22068</v>
      </c>
      <c r="Z8471" t="s">
        <v>22068</v>
      </c>
    </row>
    <row r="8472" spans="1:27" x14ac:dyDescent="0.2">
      <c r="A8472" t="s">
        <v>6114</v>
      </c>
      <c r="B8472" t="s">
        <v>15281</v>
      </c>
      <c r="C8472" s="8" t="s">
        <v>22068</v>
      </c>
      <c r="D8472">
        <v>1</v>
      </c>
      <c r="E8472" s="9">
        <v>2.0748700000000002</v>
      </c>
      <c r="F8472" s="9" t="s">
        <v>22068</v>
      </c>
      <c r="G8472" s="9" t="s">
        <v>22068</v>
      </c>
      <c r="H8472" s="9" t="s">
        <v>22068</v>
      </c>
      <c r="I8472" s="9" t="s">
        <v>22068</v>
      </c>
      <c r="J8472" s="9" t="s">
        <v>22068</v>
      </c>
      <c r="K8472" s="9" t="s">
        <v>22068</v>
      </c>
      <c r="L8472" s="9" t="s">
        <v>22068</v>
      </c>
      <c r="M8472" s="9" t="s">
        <v>22068</v>
      </c>
      <c r="N8472" s="9" t="s">
        <v>22068</v>
      </c>
      <c r="O8472" s="9" t="s">
        <v>22068</v>
      </c>
      <c r="P8472">
        <v>-134</v>
      </c>
      <c r="Q8472" t="s">
        <v>22068</v>
      </c>
      <c r="R8472" t="s">
        <v>22068</v>
      </c>
      <c r="S8472" t="s">
        <v>22068</v>
      </c>
      <c r="T8472" t="s">
        <v>22068</v>
      </c>
      <c r="U8472" t="s">
        <v>22068</v>
      </c>
      <c r="V8472" t="s">
        <v>22068</v>
      </c>
      <c r="W8472" t="s">
        <v>22068</v>
      </c>
      <c r="X8472" t="s">
        <v>22068</v>
      </c>
      <c r="Y8472" t="s">
        <v>22068</v>
      </c>
      <c r="Z8472" t="s">
        <v>22068</v>
      </c>
      <c r="AA8472" t="s">
        <v>21543</v>
      </c>
    </row>
    <row r="8473" spans="1:27" x14ac:dyDescent="0.2">
      <c r="A8473" t="s">
        <v>7212</v>
      </c>
      <c r="B8473"/>
      <c r="C8473" s="8" t="s">
        <v>22068</v>
      </c>
      <c r="D8473">
        <v>1</v>
      </c>
      <c r="E8473" s="9">
        <v>2.0748700000000002</v>
      </c>
      <c r="F8473" s="9" t="s">
        <v>22068</v>
      </c>
      <c r="G8473" s="9" t="s">
        <v>22068</v>
      </c>
      <c r="H8473" s="9" t="s">
        <v>22068</v>
      </c>
      <c r="I8473" s="9" t="s">
        <v>22068</v>
      </c>
      <c r="J8473" s="9" t="s">
        <v>22068</v>
      </c>
      <c r="K8473" s="9" t="s">
        <v>22068</v>
      </c>
      <c r="L8473" s="9" t="s">
        <v>22068</v>
      </c>
      <c r="M8473" s="9" t="s">
        <v>22068</v>
      </c>
      <c r="N8473" s="9" t="s">
        <v>22068</v>
      </c>
      <c r="O8473" s="9" t="s">
        <v>22068</v>
      </c>
      <c r="P8473">
        <v>-1652</v>
      </c>
      <c r="Q8473" t="s">
        <v>22068</v>
      </c>
      <c r="R8473" t="s">
        <v>22068</v>
      </c>
      <c r="S8473" t="s">
        <v>22068</v>
      </c>
      <c r="T8473" t="s">
        <v>22068</v>
      </c>
      <c r="U8473" t="s">
        <v>22068</v>
      </c>
      <c r="V8473" t="s">
        <v>22068</v>
      </c>
      <c r="W8473" t="s">
        <v>22068</v>
      </c>
      <c r="X8473" t="s">
        <v>22068</v>
      </c>
      <c r="Y8473" t="s">
        <v>22068</v>
      </c>
      <c r="Z8473" t="s">
        <v>22068</v>
      </c>
    </row>
    <row r="8474" spans="1:27" x14ac:dyDescent="0.2">
      <c r="A8474" t="s">
        <v>7869</v>
      </c>
      <c r="B8474" t="s">
        <v>15282</v>
      </c>
      <c r="C8474" s="8" t="s">
        <v>22068</v>
      </c>
      <c r="D8474">
        <v>1</v>
      </c>
      <c r="E8474" s="9">
        <v>2.0748700000000002</v>
      </c>
      <c r="F8474" s="9" t="s">
        <v>22068</v>
      </c>
      <c r="G8474" s="9" t="s">
        <v>22068</v>
      </c>
      <c r="H8474" s="9" t="s">
        <v>22068</v>
      </c>
      <c r="I8474" s="9" t="s">
        <v>22068</v>
      </c>
      <c r="J8474" s="9" t="s">
        <v>22068</v>
      </c>
      <c r="K8474" s="9" t="s">
        <v>22068</v>
      </c>
      <c r="L8474" s="9" t="s">
        <v>22068</v>
      </c>
      <c r="M8474" s="9" t="s">
        <v>22068</v>
      </c>
      <c r="N8474" s="9" t="s">
        <v>22068</v>
      </c>
      <c r="O8474" s="9" t="s">
        <v>22068</v>
      </c>
      <c r="P8474">
        <v>-3</v>
      </c>
      <c r="Q8474" t="s">
        <v>22068</v>
      </c>
      <c r="R8474" t="s">
        <v>22068</v>
      </c>
      <c r="S8474" t="s">
        <v>22068</v>
      </c>
      <c r="T8474" t="s">
        <v>22068</v>
      </c>
      <c r="U8474" t="s">
        <v>22068</v>
      </c>
      <c r="V8474" t="s">
        <v>22068</v>
      </c>
      <c r="W8474" t="s">
        <v>22068</v>
      </c>
      <c r="X8474" t="s">
        <v>22068</v>
      </c>
      <c r="Y8474" t="s">
        <v>22068</v>
      </c>
      <c r="Z8474" t="s">
        <v>22068</v>
      </c>
      <c r="AA8474" t="s">
        <v>21544</v>
      </c>
    </row>
    <row r="8475" spans="1:27" x14ac:dyDescent="0.2">
      <c r="A8475" t="s">
        <v>559</v>
      </c>
      <c r="B8475" t="s">
        <v>15283</v>
      </c>
      <c r="C8475" s="8">
        <v>4</v>
      </c>
      <c r="D8475">
        <v>1</v>
      </c>
      <c r="E8475" s="9">
        <v>2.0588000000000002</v>
      </c>
      <c r="F8475" s="9" t="s">
        <v>22068</v>
      </c>
      <c r="G8475" s="9" t="s">
        <v>22068</v>
      </c>
      <c r="H8475" s="9" t="s">
        <v>22068</v>
      </c>
      <c r="I8475" s="9" t="s">
        <v>22068</v>
      </c>
      <c r="J8475" s="9" t="s">
        <v>22068</v>
      </c>
      <c r="K8475" s="9" t="s">
        <v>22068</v>
      </c>
      <c r="L8475" s="9" t="s">
        <v>22068</v>
      </c>
      <c r="M8475" s="9" t="s">
        <v>22068</v>
      </c>
      <c r="N8475" s="9" t="s">
        <v>22068</v>
      </c>
      <c r="O8475" s="9" t="s">
        <v>22068</v>
      </c>
      <c r="P8475">
        <v>-211</v>
      </c>
      <c r="Q8475" t="s">
        <v>22068</v>
      </c>
      <c r="R8475" t="s">
        <v>22068</v>
      </c>
      <c r="S8475" t="s">
        <v>22068</v>
      </c>
      <c r="T8475" t="s">
        <v>22068</v>
      </c>
      <c r="U8475" t="s">
        <v>22068</v>
      </c>
      <c r="V8475" t="s">
        <v>22068</v>
      </c>
      <c r="W8475" t="s">
        <v>22068</v>
      </c>
      <c r="X8475" t="s">
        <v>22068</v>
      </c>
      <c r="Y8475" t="s">
        <v>22068</v>
      </c>
      <c r="Z8475" t="s">
        <v>22068</v>
      </c>
      <c r="AA8475" t="s">
        <v>8528</v>
      </c>
    </row>
    <row r="8476" spans="1:27" x14ac:dyDescent="0.2">
      <c r="A8476" t="s">
        <v>1705</v>
      </c>
      <c r="B8476" t="s">
        <v>10652</v>
      </c>
      <c r="C8476" s="8" t="s">
        <v>22068</v>
      </c>
      <c r="D8476">
        <v>1</v>
      </c>
      <c r="E8476" s="9">
        <v>2.0588000000000002</v>
      </c>
      <c r="F8476" s="9" t="s">
        <v>22068</v>
      </c>
      <c r="G8476" s="9" t="s">
        <v>22068</v>
      </c>
      <c r="H8476" s="9" t="s">
        <v>22068</v>
      </c>
      <c r="I8476" s="9" t="s">
        <v>22068</v>
      </c>
      <c r="J8476" s="9" t="s">
        <v>22068</v>
      </c>
      <c r="K8476" s="9" t="s">
        <v>22068</v>
      </c>
      <c r="L8476" s="9" t="s">
        <v>22068</v>
      </c>
      <c r="M8476" s="9" t="s">
        <v>22068</v>
      </c>
      <c r="N8476" s="9" t="s">
        <v>22068</v>
      </c>
      <c r="O8476" s="9" t="s">
        <v>22068</v>
      </c>
      <c r="P8476">
        <v>-290</v>
      </c>
      <c r="Q8476" t="s">
        <v>22068</v>
      </c>
      <c r="R8476" t="s">
        <v>22068</v>
      </c>
      <c r="S8476" t="s">
        <v>22068</v>
      </c>
      <c r="T8476" t="s">
        <v>22068</v>
      </c>
      <c r="U8476" t="s">
        <v>22068</v>
      </c>
      <c r="V8476" t="s">
        <v>22068</v>
      </c>
      <c r="W8476" t="s">
        <v>22068</v>
      </c>
      <c r="X8476" t="s">
        <v>22068</v>
      </c>
      <c r="Y8476" t="s">
        <v>22068</v>
      </c>
      <c r="Z8476" t="s">
        <v>22068</v>
      </c>
      <c r="AA8476" t="s">
        <v>21545</v>
      </c>
    </row>
    <row r="8477" spans="1:27" x14ac:dyDescent="0.2">
      <c r="A8477" t="s">
        <v>2124</v>
      </c>
      <c r="B8477" t="s">
        <v>15284</v>
      </c>
      <c r="C8477" s="8" t="s">
        <v>22068</v>
      </c>
      <c r="D8477">
        <v>1</v>
      </c>
      <c r="E8477" s="9">
        <v>2.0588000000000002</v>
      </c>
      <c r="F8477" s="9" t="s">
        <v>22068</v>
      </c>
      <c r="G8477" s="9" t="s">
        <v>22068</v>
      </c>
      <c r="H8477" s="9" t="s">
        <v>22068</v>
      </c>
      <c r="I8477" s="9" t="s">
        <v>22068</v>
      </c>
      <c r="J8477" s="9" t="s">
        <v>22068</v>
      </c>
      <c r="K8477" s="9" t="s">
        <v>22068</v>
      </c>
      <c r="L8477" s="9" t="s">
        <v>22068</v>
      </c>
      <c r="M8477" s="9" t="s">
        <v>22068</v>
      </c>
      <c r="N8477" s="9" t="s">
        <v>22068</v>
      </c>
      <c r="O8477" s="9" t="s">
        <v>22068</v>
      </c>
      <c r="P8477">
        <v>-206</v>
      </c>
      <c r="Q8477" t="s">
        <v>22068</v>
      </c>
      <c r="R8477" t="s">
        <v>22068</v>
      </c>
      <c r="S8477" t="s">
        <v>22068</v>
      </c>
      <c r="T8477" t="s">
        <v>22068</v>
      </c>
      <c r="U8477" t="s">
        <v>22068</v>
      </c>
      <c r="V8477" t="s">
        <v>22068</v>
      </c>
      <c r="W8477" t="s">
        <v>22068</v>
      </c>
      <c r="X8477" t="s">
        <v>22068</v>
      </c>
      <c r="Y8477" t="s">
        <v>22068</v>
      </c>
      <c r="Z8477" t="s">
        <v>22068</v>
      </c>
      <c r="AA8477" t="s">
        <v>21546</v>
      </c>
    </row>
    <row r="8478" spans="1:27" x14ac:dyDescent="0.2">
      <c r="A8478" t="s">
        <v>21547</v>
      </c>
      <c r="B8478" t="s">
        <v>21548</v>
      </c>
      <c r="C8478" s="8" t="s">
        <v>22068</v>
      </c>
      <c r="D8478">
        <v>1</v>
      </c>
      <c r="E8478" s="9">
        <v>2.0487799999999998</v>
      </c>
      <c r="F8478" s="9" t="s">
        <v>22068</v>
      </c>
      <c r="G8478" s="9" t="s">
        <v>22068</v>
      </c>
      <c r="H8478" s="9" t="s">
        <v>22068</v>
      </c>
      <c r="I8478" s="9" t="s">
        <v>22068</v>
      </c>
      <c r="J8478" s="9" t="s">
        <v>22068</v>
      </c>
      <c r="K8478" s="9" t="s">
        <v>22068</v>
      </c>
      <c r="L8478" s="9" t="s">
        <v>22068</v>
      </c>
      <c r="M8478" s="9" t="s">
        <v>22068</v>
      </c>
      <c r="N8478" s="9" t="s">
        <v>22068</v>
      </c>
      <c r="O8478" s="9" t="s">
        <v>22068</v>
      </c>
      <c r="P8478">
        <v>-9572</v>
      </c>
      <c r="Q8478" t="s">
        <v>22068</v>
      </c>
      <c r="R8478" t="s">
        <v>22068</v>
      </c>
      <c r="S8478" t="s">
        <v>22068</v>
      </c>
      <c r="T8478" t="s">
        <v>22068</v>
      </c>
      <c r="U8478" t="s">
        <v>22068</v>
      </c>
      <c r="V8478" t="s">
        <v>22068</v>
      </c>
      <c r="W8478" t="s">
        <v>22068</v>
      </c>
      <c r="X8478" t="s">
        <v>22068</v>
      </c>
      <c r="Y8478" t="s">
        <v>22068</v>
      </c>
      <c r="Z8478" t="s">
        <v>22068</v>
      </c>
      <c r="AA8478" t="s">
        <v>21549</v>
      </c>
    </row>
    <row r="8479" spans="1:27" x14ac:dyDescent="0.2">
      <c r="A8479" t="s">
        <v>6698</v>
      </c>
      <c r="B8479" t="s">
        <v>10480</v>
      </c>
      <c r="C8479" s="8" t="s">
        <v>22068</v>
      </c>
      <c r="D8479">
        <v>1</v>
      </c>
      <c r="E8479" s="9">
        <v>2.0343800000000001</v>
      </c>
      <c r="F8479" s="9" t="s">
        <v>22068</v>
      </c>
      <c r="G8479" s="9" t="s">
        <v>22068</v>
      </c>
      <c r="H8479" s="9" t="s">
        <v>22068</v>
      </c>
      <c r="I8479" s="9" t="s">
        <v>22068</v>
      </c>
      <c r="J8479" s="9" t="s">
        <v>22068</v>
      </c>
      <c r="K8479" s="9" t="s">
        <v>22068</v>
      </c>
      <c r="L8479" s="9" t="s">
        <v>22068</v>
      </c>
      <c r="M8479" s="9" t="s">
        <v>22068</v>
      </c>
      <c r="N8479" s="9" t="s">
        <v>22068</v>
      </c>
      <c r="O8479" s="9" t="s">
        <v>22068</v>
      </c>
      <c r="P8479">
        <v>-292</v>
      </c>
      <c r="Q8479" t="s">
        <v>22068</v>
      </c>
      <c r="R8479" t="s">
        <v>22068</v>
      </c>
      <c r="S8479" t="s">
        <v>22068</v>
      </c>
      <c r="T8479" t="s">
        <v>22068</v>
      </c>
      <c r="U8479" t="s">
        <v>22068</v>
      </c>
      <c r="V8479" t="s">
        <v>22068</v>
      </c>
      <c r="W8479" t="s">
        <v>22068</v>
      </c>
      <c r="X8479" t="s">
        <v>22068</v>
      </c>
      <c r="Y8479" t="s">
        <v>22068</v>
      </c>
      <c r="Z8479" t="s">
        <v>22068</v>
      </c>
      <c r="AA8479" t="s">
        <v>10048</v>
      </c>
    </row>
    <row r="8480" spans="1:27" x14ac:dyDescent="0.2">
      <c r="A8480" t="s">
        <v>7712</v>
      </c>
      <c r="B8480" t="s">
        <v>10569</v>
      </c>
      <c r="C8480" s="8" t="s">
        <v>22068</v>
      </c>
      <c r="D8480">
        <v>1</v>
      </c>
      <c r="E8480" s="9">
        <v>2.0343800000000001</v>
      </c>
      <c r="F8480" s="9" t="s">
        <v>22068</v>
      </c>
      <c r="G8480" s="9" t="s">
        <v>22068</v>
      </c>
      <c r="H8480" s="9" t="s">
        <v>22068</v>
      </c>
      <c r="I8480" s="9" t="s">
        <v>22068</v>
      </c>
      <c r="J8480" s="9" t="s">
        <v>22068</v>
      </c>
      <c r="K8480" s="9" t="s">
        <v>22068</v>
      </c>
      <c r="L8480" s="9" t="s">
        <v>22068</v>
      </c>
      <c r="M8480" s="9" t="s">
        <v>22068</v>
      </c>
      <c r="N8480" s="9" t="s">
        <v>22068</v>
      </c>
      <c r="O8480" s="9" t="s">
        <v>22068</v>
      </c>
      <c r="P8480">
        <v>-1595</v>
      </c>
      <c r="Q8480" t="s">
        <v>22068</v>
      </c>
      <c r="R8480" t="s">
        <v>22068</v>
      </c>
      <c r="S8480" t="s">
        <v>22068</v>
      </c>
      <c r="T8480" t="s">
        <v>22068</v>
      </c>
      <c r="U8480" t="s">
        <v>22068</v>
      </c>
      <c r="V8480" t="s">
        <v>22068</v>
      </c>
      <c r="W8480" t="s">
        <v>22068</v>
      </c>
      <c r="X8480" t="s">
        <v>22068</v>
      </c>
      <c r="Y8480" t="s">
        <v>22068</v>
      </c>
      <c r="Z8480" t="s">
        <v>22068</v>
      </c>
      <c r="AA8480" t="s">
        <v>21550</v>
      </c>
    </row>
    <row r="8481" spans="1:27" x14ac:dyDescent="0.2">
      <c r="A8481" t="s">
        <v>998</v>
      </c>
      <c r="B8481"/>
      <c r="C8481" s="8" t="s">
        <v>22068</v>
      </c>
      <c r="D8481">
        <v>1</v>
      </c>
      <c r="E8481" s="9">
        <v>2.0306199999999999</v>
      </c>
      <c r="F8481" s="9" t="s">
        <v>22068</v>
      </c>
      <c r="G8481" s="9" t="s">
        <v>22068</v>
      </c>
      <c r="H8481" s="9" t="s">
        <v>22068</v>
      </c>
      <c r="I8481" s="9" t="s">
        <v>22068</v>
      </c>
      <c r="J8481" s="9" t="s">
        <v>22068</v>
      </c>
      <c r="K8481" s="9" t="s">
        <v>22068</v>
      </c>
      <c r="L8481" s="9" t="s">
        <v>22068</v>
      </c>
      <c r="M8481" s="9" t="s">
        <v>22068</v>
      </c>
      <c r="N8481" s="9" t="s">
        <v>22068</v>
      </c>
      <c r="O8481" s="9" t="s">
        <v>22068</v>
      </c>
      <c r="P8481">
        <v>-23</v>
      </c>
      <c r="Q8481" t="s">
        <v>22068</v>
      </c>
      <c r="R8481" t="s">
        <v>22068</v>
      </c>
      <c r="S8481" t="s">
        <v>22068</v>
      </c>
      <c r="T8481" t="s">
        <v>22068</v>
      </c>
      <c r="U8481" t="s">
        <v>22068</v>
      </c>
      <c r="V8481" t="s">
        <v>22068</v>
      </c>
      <c r="W8481" t="s">
        <v>22068</v>
      </c>
      <c r="X8481" t="s">
        <v>22068</v>
      </c>
      <c r="Y8481" t="s">
        <v>22068</v>
      </c>
      <c r="Z8481" t="s">
        <v>22068</v>
      </c>
    </row>
    <row r="8482" spans="1:27" x14ac:dyDescent="0.2">
      <c r="A8482" t="s">
        <v>5798</v>
      </c>
      <c r="B8482" t="s">
        <v>15285</v>
      </c>
      <c r="C8482" s="8" t="s">
        <v>22068</v>
      </c>
      <c r="D8482">
        <v>1</v>
      </c>
      <c r="E8482" s="9">
        <v>2.0306199999999999</v>
      </c>
      <c r="F8482" s="9" t="s">
        <v>22068</v>
      </c>
      <c r="G8482" s="9" t="s">
        <v>22068</v>
      </c>
      <c r="H8482" s="9" t="s">
        <v>22068</v>
      </c>
      <c r="I8482" s="9" t="s">
        <v>22068</v>
      </c>
      <c r="J8482" s="9" t="s">
        <v>22068</v>
      </c>
      <c r="K8482" s="9" t="s">
        <v>22068</v>
      </c>
      <c r="L8482" s="9" t="s">
        <v>22068</v>
      </c>
      <c r="M8482" s="9" t="s">
        <v>22068</v>
      </c>
      <c r="N8482" s="9" t="s">
        <v>22068</v>
      </c>
      <c r="O8482" s="9" t="s">
        <v>22068</v>
      </c>
      <c r="P8482">
        <v>-309</v>
      </c>
      <c r="Q8482" t="s">
        <v>22068</v>
      </c>
      <c r="R8482" t="s">
        <v>22068</v>
      </c>
      <c r="S8482" t="s">
        <v>22068</v>
      </c>
      <c r="T8482" t="s">
        <v>22068</v>
      </c>
      <c r="U8482" t="s">
        <v>22068</v>
      </c>
      <c r="V8482" t="s">
        <v>22068</v>
      </c>
      <c r="W8482" t="s">
        <v>22068</v>
      </c>
      <c r="X8482" t="s">
        <v>22068</v>
      </c>
      <c r="Y8482" t="s">
        <v>22068</v>
      </c>
      <c r="Z8482" t="s">
        <v>22068</v>
      </c>
      <c r="AA8482" t="s">
        <v>21551</v>
      </c>
    </row>
    <row r="8483" spans="1:27" x14ac:dyDescent="0.2">
      <c r="A8483" t="s">
        <v>5128</v>
      </c>
      <c r="B8483" t="s">
        <v>10505</v>
      </c>
      <c r="C8483" s="8" t="s">
        <v>22068</v>
      </c>
      <c r="D8483">
        <v>1</v>
      </c>
      <c r="E8483" s="9">
        <v>2.0162100000000001</v>
      </c>
      <c r="F8483" s="9" t="s">
        <v>22068</v>
      </c>
      <c r="G8483" s="9" t="s">
        <v>22068</v>
      </c>
      <c r="H8483" s="9" t="s">
        <v>22068</v>
      </c>
      <c r="I8483" s="9" t="s">
        <v>22068</v>
      </c>
      <c r="J8483" s="9" t="s">
        <v>22068</v>
      </c>
      <c r="K8483" s="9" t="s">
        <v>22068</v>
      </c>
      <c r="L8483" s="9" t="s">
        <v>22068</v>
      </c>
      <c r="M8483" s="9" t="s">
        <v>22068</v>
      </c>
      <c r="N8483" s="9" t="s">
        <v>22068</v>
      </c>
      <c r="O8483" s="9" t="s">
        <v>22068</v>
      </c>
      <c r="P8483">
        <v>-263</v>
      </c>
      <c r="Q8483" t="s">
        <v>22068</v>
      </c>
      <c r="R8483" t="s">
        <v>22068</v>
      </c>
      <c r="S8483" t="s">
        <v>22068</v>
      </c>
      <c r="T8483" t="s">
        <v>22068</v>
      </c>
      <c r="U8483" t="s">
        <v>22068</v>
      </c>
      <c r="V8483" t="s">
        <v>22068</v>
      </c>
      <c r="W8483" t="s">
        <v>22068</v>
      </c>
      <c r="X8483" t="s">
        <v>22068</v>
      </c>
      <c r="Y8483" t="s">
        <v>22068</v>
      </c>
      <c r="Z8483" t="s">
        <v>22068</v>
      </c>
      <c r="AA8483" t="s">
        <v>21552</v>
      </c>
    </row>
    <row r="8484" spans="1:27" x14ac:dyDescent="0.2">
      <c r="A8484" t="s">
        <v>1053</v>
      </c>
      <c r="B8484" t="s">
        <v>14817</v>
      </c>
      <c r="C8484" s="8" t="s">
        <v>22068</v>
      </c>
      <c r="D8484">
        <v>1</v>
      </c>
      <c r="E8484" s="9">
        <v>2.0090499999999998</v>
      </c>
      <c r="F8484" s="9" t="s">
        <v>22068</v>
      </c>
      <c r="G8484" s="9" t="s">
        <v>22068</v>
      </c>
      <c r="H8484" s="9" t="s">
        <v>22068</v>
      </c>
      <c r="I8484" s="9" t="s">
        <v>22068</v>
      </c>
      <c r="J8484" s="9" t="s">
        <v>22068</v>
      </c>
      <c r="K8484" s="9" t="s">
        <v>22068</v>
      </c>
      <c r="L8484" s="9" t="s">
        <v>22068</v>
      </c>
      <c r="M8484" s="9" t="s">
        <v>22068</v>
      </c>
      <c r="N8484" s="9" t="s">
        <v>22068</v>
      </c>
      <c r="O8484" s="9" t="s">
        <v>22068</v>
      </c>
      <c r="P8484">
        <v>-850</v>
      </c>
      <c r="Q8484" t="s">
        <v>22068</v>
      </c>
      <c r="R8484" t="s">
        <v>22068</v>
      </c>
      <c r="S8484" t="s">
        <v>22068</v>
      </c>
      <c r="T8484" t="s">
        <v>22068</v>
      </c>
      <c r="U8484" t="s">
        <v>22068</v>
      </c>
      <c r="V8484" t="s">
        <v>22068</v>
      </c>
      <c r="W8484" t="s">
        <v>22068</v>
      </c>
      <c r="X8484" t="s">
        <v>22068</v>
      </c>
      <c r="Y8484" t="s">
        <v>22068</v>
      </c>
      <c r="Z8484" t="s">
        <v>22068</v>
      </c>
      <c r="AA8484" t="s">
        <v>21553</v>
      </c>
    </row>
    <row r="8485" spans="1:27" x14ac:dyDescent="0.2">
      <c r="A8485" t="s">
        <v>2259</v>
      </c>
      <c r="B8485" t="s">
        <v>10480</v>
      </c>
      <c r="C8485" s="8" t="s">
        <v>22068</v>
      </c>
      <c r="D8485">
        <v>1</v>
      </c>
      <c r="E8485" s="9">
        <v>2.0090499999999998</v>
      </c>
      <c r="F8485" s="9" t="s">
        <v>22068</v>
      </c>
      <c r="G8485" s="9" t="s">
        <v>22068</v>
      </c>
      <c r="H8485" s="9" t="s">
        <v>22068</v>
      </c>
      <c r="I8485" s="9" t="s">
        <v>22068</v>
      </c>
      <c r="J8485" s="9" t="s">
        <v>22068</v>
      </c>
      <c r="K8485" s="9" t="s">
        <v>22068</v>
      </c>
      <c r="L8485" s="9" t="s">
        <v>22068</v>
      </c>
      <c r="M8485" s="9" t="s">
        <v>22068</v>
      </c>
      <c r="N8485" s="9" t="s">
        <v>22068</v>
      </c>
      <c r="O8485" s="9" t="s">
        <v>22068</v>
      </c>
      <c r="P8485">
        <v>-497</v>
      </c>
      <c r="Q8485" t="s">
        <v>22068</v>
      </c>
      <c r="R8485" t="s">
        <v>22068</v>
      </c>
      <c r="S8485" t="s">
        <v>22068</v>
      </c>
      <c r="T8485" t="s">
        <v>22068</v>
      </c>
      <c r="U8485" t="s">
        <v>22068</v>
      </c>
      <c r="V8485" t="s">
        <v>22068</v>
      </c>
      <c r="W8485" t="s">
        <v>22068</v>
      </c>
      <c r="X8485" t="s">
        <v>22068</v>
      </c>
      <c r="Y8485" t="s">
        <v>22068</v>
      </c>
      <c r="Z8485" t="s">
        <v>22068</v>
      </c>
      <c r="AA8485" t="s">
        <v>8969</v>
      </c>
    </row>
    <row r="8486" spans="1:27" x14ac:dyDescent="0.2">
      <c r="A8486" t="s">
        <v>7926</v>
      </c>
      <c r="B8486" t="s">
        <v>10543</v>
      </c>
      <c r="C8486" s="8" t="s">
        <v>22068</v>
      </c>
      <c r="D8486">
        <v>1</v>
      </c>
      <c r="E8486" s="9">
        <v>2.0090499999999998</v>
      </c>
      <c r="F8486" s="9" t="s">
        <v>22068</v>
      </c>
      <c r="G8486" s="9" t="s">
        <v>22068</v>
      </c>
      <c r="H8486" s="9" t="s">
        <v>22068</v>
      </c>
      <c r="I8486" s="9" t="s">
        <v>22068</v>
      </c>
      <c r="J8486" s="9" t="s">
        <v>22068</v>
      </c>
      <c r="K8486" s="9" t="s">
        <v>22068</v>
      </c>
      <c r="L8486" s="9" t="s">
        <v>22068</v>
      </c>
      <c r="M8486" s="9" t="s">
        <v>22068</v>
      </c>
      <c r="N8486" s="9" t="s">
        <v>22068</v>
      </c>
      <c r="O8486" s="9" t="s">
        <v>22068</v>
      </c>
      <c r="P8486">
        <v>-169</v>
      </c>
      <c r="Q8486" t="s">
        <v>22068</v>
      </c>
      <c r="R8486" t="s">
        <v>22068</v>
      </c>
      <c r="S8486" t="s">
        <v>22068</v>
      </c>
      <c r="T8486" t="s">
        <v>22068</v>
      </c>
      <c r="U8486" t="s">
        <v>22068</v>
      </c>
      <c r="V8486" t="s">
        <v>22068</v>
      </c>
      <c r="W8486" t="s">
        <v>22068</v>
      </c>
      <c r="X8486" t="s">
        <v>22068</v>
      </c>
      <c r="Y8486" t="s">
        <v>22068</v>
      </c>
      <c r="Z8486" t="s">
        <v>22068</v>
      </c>
      <c r="AA8486" t="s">
        <v>21554</v>
      </c>
    </row>
    <row r="8487" spans="1:27" x14ac:dyDescent="0.2">
      <c r="A8487" t="s">
        <v>7927</v>
      </c>
      <c r="B8487" t="s">
        <v>15268</v>
      </c>
      <c r="C8487" s="8" t="s">
        <v>22068</v>
      </c>
      <c r="D8487">
        <v>1</v>
      </c>
      <c r="E8487" s="9">
        <v>2.0090499999999998</v>
      </c>
      <c r="F8487" s="9" t="s">
        <v>22068</v>
      </c>
      <c r="G8487" s="9" t="s">
        <v>22068</v>
      </c>
      <c r="H8487" s="9" t="s">
        <v>22068</v>
      </c>
      <c r="I8487" s="9" t="s">
        <v>22068</v>
      </c>
      <c r="J8487" s="9" t="s">
        <v>22068</v>
      </c>
      <c r="K8487" s="9" t="s">
        <v>22068</v>
      </c>
      <c r="L8487" s="9" t="s">
        <v>22068</v>
      </c>
      <c r="M8487" s="9" t="s">
        <v>22068</v>
      </c>
      <c r="N8487" s="9" t="s">
        <v>22068</v>
      </c>
      <c r="O8487" s="9" t="s">
        <v>22068</v>
      </c>
      <c r="P8487">
        <v>-118</v>
      </c>
      <c r="Q8487" t="s">
        <v>22068</v>
      </c>
      <c r="R8487" t="s">
        <v>22068</v>
      </c>
      <c r="S8487" t="s">
        <v>22068</v>
      </c>
      <c r="T8487" t="s">
        <v>22068</v>
      </c>
      <c r="U8487" t="s">
        <v>22068</v>
      </c>
      <c r="V8487" t="s">
        <v>22068</v>
      </c>
      <c r="W8487" t="s">
        <v>22068</v>
      </c>
      <c r="X8487" t="s">
        <v>22068</v>
      </c>
      <c r="Y8487" t="s">
        <v>22068</v>
      </c>
      <c r="Z8487" t="s">
        <v>22068</v>
      </c>
      <c r="AA8487" t="s">
        <v>21555</v>
      </c>
    </row>
    <row r="8488" spans="1:27" x14ac:dyDescent="0.2">
      <c r="A8488" t="s">
        <v>4700</v>
      </c>
      <c r="B8488" t="s">
        <v>11499</v>
      </c>
      <c r="C8488" s="8" t="s">
        <v>22068</v>
      </c>
      <c r="D8488">
        <v>1</v>
      </c>
      <c r="E8488" s="9">
        <v>2.0063800000000001</v>
      </c>
      <c r="F8488" s="9" t="s">
        <v>22068</v>
      </c>
      <c r="G8488" s="9" t="s">
        <v>22068</v>
      </c>
      <c r="H8488" s="9" t="s">
        <v>22068</v>
      </c>
      <c r="I8488" s="9" t="s">
        <v>22068</v>
      </c>
      <c r="J8488" s="9" t="s">
        <v>22068</v>
      </c>
      <c r="K8488" s="9" t="s">
        <v>22068</v>
      </c>
      <c r="L8488" s="9" t="s">
        <v>22068</v>
      </c>
      <c r="M8488" s="9" t="s">
        <v>22068</v>
      </c>
      <c r="N8488" s="9" t="s">
        <v>22068</v>
      </c>
      <c r="O8488" s="9" t="s">
        <v>22068</v>
      </c>
      <c r="P8488">
        <v>-161</v>
      </c>
      <c r="Q8488" t="s">
        <v>22068</v>
      </c>
      <c r="R8488" t="s">
        <v>22068</v>
      </c>
      <c r="S8488" t="s">
        <v>22068</v>
      </c>
      <c r="T8488" t="s">
        <v>22068</v>
      </c>
      <c r="U8488" t="s">
        <v>22068</v>
      </c>
      <c r="V8488" t="s">
        <v>22068</v>
      </c>
      <c r="W8488" t="s">
        <v>22068</v>
      </c>
      <c r="X8488" t="s">
        <v>22068</v>
      </c>
      <c r="Y8488" t="s">
        <v>22068</v>
      </c>
      <c r="Z8488" t="s">
        <v>22068</v>
      </c>
      <c r="AA8488" t="s">
        <v>9579</v>
      </c>
    </row>
    <row r="8489" spans="1:27" x14ac:dyDescent="0.2">
      <c r="A8489" t="s">
        <v>3612</v>
      </c>
      <c r="B8489" t="s">
        <v>15287</v>
      </c>
      <c r="C8489" s="8" t="s">
        <v>22068</v>
      </c>
      <c r="D8489">
        <v>1</v>
      </c>
      <c r="E8489" s="9">
        <v>2.0055299999999998</v>
      </c>
      <c r="F8489" s="9" t="s">
        <v>22068</v>
      </c>
      <c r="G8489" s="9" t="s">
        <v>22068</v>
      </c>
      <c r="H8489" s="9" t="s">
        <v>22068</v>
      </c>
      <c r="I8489" s="9" t="s">
        <v>22068</v>
      </c>
      <c r="J8489" s="9" t="s">
        <v>22068</v>
      </c>
      <c r="K8489" s="9" t="s">
        <v>22068</v>
      </c>
      <c r="L8489" s="9" t="s">
        <v>22068</v>
      </c>
      <c r="M8489" s="9" t="s">
        <v>22068</v>
      </c>
      <c r="N8489" s="9" t="s">
        <v>22068</v>
      </c>
      <c r="O8489" s="9" t="s">
        <v>22068</v>
      </c>
      <c r="P8489">
        <v>-1214</v>
      </c>
      <c r="Q8489" t="s">
        <v>22068</v>
      </c>
      <c r="R8489" t="s">
        <v>22068</v>
      </c>
      <c r="S8489" t="s">
        <v>22068</v>
      </c>
      <c r="T8489" t="s">
        <v>22068</v>
      </c>
      <c r="U8489" t="s">
        <v>22068</v>
      </c>
      <c r="V8489" t="s">
        <v>22068</v>
      </c>
      <c r="W8489" t="s">
        <v>22068</v>
      </c>
      <c r="X8489" t="s">
        <v>22068</v>
      </c>
      <c r="Y8489" t="s">
        <v>22068</v>
      </c>
      <c r="Z8489" t="s">
        <v>22068</v>
      </c>
      <c r="AA8489" t="s">
        <v>21556</v>
      </c>
    </row>
    <row r="8490" spans="1:27" x14ac:dyDescent="0.2">
      <c r="A8490" t="s">
        <v>3626</v>
      </c>
      <c r="B8490" t="s">
        <v>15286</v>
      </c>
      <c r="C8490" s="8" t="s">
        <v>22068</v>
      </c>
      <c r="D8490">
        <v>1</v>
      </c>
      <c r="E8490" s="9">
        <v>2.0055299999999998</v>
      </c>
      <c r="F8490" s="9" t="s">
        <v>22068</v>
      </c>
      <c r="G8490" s="9" t="s">
        <v>22068</v>
      </c>
      <c r="H8490" s="9" t="s">
        <v>22068</v>
      </c>
      <c r="I8490" s="9" t="s">
        <v>22068</v>
      </c>
      <c r="J8490" s="9" t="s">
        <v>22068</v>
      </c>
      <c r="K8490" s="9" t="s">
        <v>22068</v>
      </c>
      <c r="L8490" s="9" t="s">
        <v>22068</v>
      </c>
      <c r="M8490" s="9" t="s">
        <v>22068</v>
      </c>
      <c r="N8490" s="9" t="s">
        <v>22068</v>
      </c>
      <c r="O8490" s="9" t="s">
        <v>22068</v>
      </c>
      <c r="P8490">
        <v>-229</v>
      </c>
      <c r="Q8490" t="s">
        <v>22068</v>
      </c>
      <c r="R8490" t="s">
        <v>22068</v>
      </c>
      <c r="S8490" t="s">
        <v>22068</v>
      </c>
      <c r="T8490" t="s">
        <v>22068</v>
      </c>
      <c r="U8490" t="s">
        <v>22068</v>
      </c>
      <c r="V8490" t="s">
        <v>22068</v>
      </c>
      <c r="W8490" t="s">
        <v>22068</v>
      </c>
      <c r="X8490" t="s">
        <v>22068</v>
      </c>
      <c r="Y8490" t="s">
        <v>22068</v>
      </c>
      <c r="Z8490" t="s">
        <v>22068</v>
      </c>
      <c r="AA8490" t="s">
        <v>9306</v>
      </c>
    </row>
    <row r="8491" spans="1:27" x14ac:dyDescent="0.2">
      <c r="A8491" t="s">
        <v>6489</v>
      </c>
      <c r="B8491" t="s">
        <v>11178</v>
      </c>
      <c r="C8491" s="8">
        <v>17</v>
      </c>
      <c r="D8491">
        <v>1</v>
      </c>
      <c r="E8491" s="9">
        <v>2.0055299999999998</v>
      </c>
      <c r="F8491" s="9" t="s">
        <v>22068</v>
      </c>
      <c r="G8491" s="9" t="s">
        <v>22068</v>
      </c>
      <c r="H8491" s="9" t="s">
        <v>22068</v>
      </c>
      <c r="I8491" s="9" t="s">
        <v>22068</v>
      </c>
      <c r="J8491" s="9" t="s">
        <v>22068</v>
      </c>
      <c r="K8491" s="9" t="s">
        <v>22068</v>
      </c>
      <c r="L8491" s="9" t="s">
        <v>22068</v>
      </c>
      <c r="M8491" s="9" t="s">
        <v>22068</v>
      </c>
      <c r="N8491" s="9" t="s">
        <v>22068</v>
      </c>
      <c r="O8491" s="9" t="s">
        <v>22068</v>
      </c>
      <c r="P8491">
        <v>-1447</v>
      </c>
      <c r="Q8491" t="s">
        <v>22068</v>
      </c>
      <c r="R8491" t="s">
        <v>22068</v>
      </c>
      <c r="S8491" t="s">
        <v>22068</v>
      </c>
      <c r="T8491" t="s">
        <v>22068</v>
      </c>
      <c r="U8491" t="s">
        <v>22068</v>
      </c>
      <c r="V8491" t="s">
        <v>22068</v>
      </c>
      <c r="W8491" t="s">
        <v>22068</v>
      </c>
      <c r="X8491" t="s">
        <v>22068</v>
      </c>
      <c r="Y8491" t="s">
        <v>22068</v>
      </c>
      <c r="Z8491" t="s">
        <v>22068</v>
      </c>
      <c r="AA8491" t="s">
        <v>21557</v>
      </c>
    </row>
    <row r="8492" spans="1:27" x14ac:dyDescent="0.2">
      <c r="A8492" t="s">
        <v>6575</v>
      </c>
      <c r="B8492" t="s">
        <v>10760</v>
      </c>
      <c r="C8492" s="8" t="s">
        <v>22068</v>
      </c>
      <c r="D8492">
        <v>1</v>
      </c>
      <c r="E8492" s="9">
        <v>2.0045999999999999</v>
      </c>
      <c r="F8492" s="9" t="s">
        <v>22068</v>
      </c>
      <c r="G8492" s="9" t="s">
        <v>22068</v>
      </c>
      <c r="H8492" s="9" t="s">
        <v>22068</v>
      </c>
      <c r="I8492" s="9" t="s">
        <v>22068</v>
      </c>
      <c r="J8492" s="9" t="s">
        <v>22068</v>
      </c>
      <c r="K8492" s="9" t="s">
        <v>22068</v>
      </c>
      <c r="L8492" s="9" t="s">
        <v>22068</v>
      </c>
      <c r="M8492" s="9" t="s">
        <v>22068</v>
      </c>
      <c r="N8492" s="9" t="s">
        <v>22068</v>
      </c>
      <c r="O8492" s="9" t="s">
        <v>22068</v>
      </c>
      <c r="P8492">
        <v>-402</v>
      </c>
      <c r="Q8492" t="s">
        <v>22068</v>
      </c>
      <c r="R8492" t="s">
        <v>22068</v>
      </c>
      <c r="S8492" t="s">
        <v>22068</v>
      </c>
      <c r="T8492" t="s">
        <v>22068</v>
      </c>
      <c r="U8492" t="s">
        <v>22068</v>
      </c>
      <c r="V8492" t="s">
        <v>22068</v>
      </c>
      <c r="W8492" t="s">
        <v>22068</v>
      </c>
      <c r="X8492" t="s">
        <v>22068</v>
      </c>
      <c r="Y8492" t="s">
        <v>22068</v>
      </c>
      <c r="Z8492" t="s">
        <v>22068</v>
      </c>
      <c r="AA8492" t="s">
        <v>21558</v>
      </c>
    </row>
    <row r="8494" spans="1:27" x14ac:dyDescent="0.2">
      <c r="B8494" s="7" t="s">
        <v>22060</v>
      </c>
      <c r="C8494" s="1">
        <f>COUNT(C7:C8491)</f>
        <v>2600</v>
      </c>
    </row>
    <row r="8495" spans="1:27" x14ac:dyDescent="0.2">
      <c r="B8495" s="7" t="s">
        <v>22059</v>
      </c>
      <c r="C8495" s="1">
        <f>8499-10</f>
        <v>8489</v>
      </c>
    </row>
    <row r="8496" spans="1:27" x14ac:dyDescent="0.2">
      <c r="C8496" s="1"/>
    </row>
    <row r="8497" spans="2:3" x14ac:dyDescent="0.2">
      <c r="B8497" s="7" t="s">
        <v>22061</v>
      </c>
      <c r="C8497" s="1">
        <f>C8494/C8495*100</f>
        <v>30.627871362940272</v>
      </c>
    </row>
  </sheetData>
  <autoFilter ref="A4:A6" xr:uid="{00000000-0009-0000-0000-000001000000}"/>
  <sortState ref="A4:AA8489">
    <sortCondition descending="1" ref="E5:E8490"/>
  </sortState>
  <dataConsolidate/>
  <mergeCells count="6">
    <mergeCell ref="P5:Z5"/>
    <mergeCell ref="A4:A6"/>
    <mergeCell ref="C4:C6"/>
    <mergeCell ref="D4:D6"/>
    <mergeCell ref="B4:B5"/>
    <mergeCell ref="E4:O6"/>
  </mergeCells>
  <conditionalFormatting sqref="A7:A8492">
    <cfRule type="cellIs" dxfId="6" priority="10" operator="equal">
      <formula>"NaN"</formula>
    </cfRule>
  </conditionalFormatting>
  <conditionalFormatting sqref="C7:C8492">
    <cfRule type="cellIs" dxfId="5" priority="8" operator="equal">
      <formula>"NaN"</formula>
    </cfRule>
  </conditionalFormatting>
  <conditionalFormatting sqref="D7:D8492">
    <cfRule type="cellIs" dxfId="4" priority="7" operator="equal">
      <formula>"NaN"</formula>
    </cfRule>
  </conditionalFormatting>
  <conditionalFormatting sqref="E7:O8492">
    <cfRule type="cellIs" dxfId="3" priority="6" operator="equal">
      <formula>"NaN"</formula>
    </cfRule>
  </conditionalFormatting>
  <conditionalFormatting sqref="P7:Z8492">
    <cfRule type="cellIs" dxfId="2" priority="5" operator="equal">
      <formula>"NaN"</formula>
    </cfRule>
  </conditionalFormatting>
  <conditionalFormatting sqref="AA7:AA8492">
    <cfRule type="cellIs" dxfId="1" priority="4" operator="equal">
      <formula>"NaN"</formula>
    </cfRule>
  </conditionalFormatting>
  <conditionalFormatting sqref="B7:B8492">
    <cfRule type="cellIs" dxfId="0" priority="2" operator="equal">
      <formula>"NaN"</formula>
    </cfRule>
  </conditionalFormatting>
  <pageMargins left="0.75" right="0.75" top="1" bottom="1" header="0.5" footer="0.5"/>
  <pageSetup paperSize="9"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730"/>
  <sheetViews>
    <sheetView topLeftCell="D1" zoomScale="152" zoomScaleNormal="152" zoomScalePageLayoutView="152" workbookViewId="0">
      <selection activeCell="H21" sqref="H21"/>
    </sheetView>
  </sheetViews>
  <sheetFormatPr baseColWidth="10" defaultRowHeight="16" x14ac:dyDescent="0.2"/>
  <cols>
    <col min="2" max="2" width="132" customWidth="1"/>
    <col min="4" max="4" width="28.6640625" customWidth="1"/>
  </cols>
  <sheetData>
    <row r="1" spans="1:4" x14ac:dyDescent="0.2">
      <c r="A1" s="2" t="s">
        <v>22073</v>
      </c>
    </row>
    <row r="2" spans="1:4" ht="17" thickBot="1" x14ac:dyDescent="0.25">
      <c r="A2" s="2"/>
    </row>
    <row r="3" spans="1:4" s="17" customFormat="1" ht="30" customHeight="1" thickTop="1" thickBot="1" x14ac:dyDescent="0.25">
      <c r="A3" s="17" t="s">
        <v>22065</v>
      </c>
      <c r="B3" s="17" t="s">
        <v>22066</v>
      </c>
      <c r="C3" s="18" t="s">
        <v>22074</v>
      </c>
      <c r="D3" s="17" t="s">
        <v>22067</v>
      </c>
    </row>
    <row r="4" spans="1:4" ht="17" thickTop="1" x14ac:dyDescent="0.2">
      <c r="A4" t="s">
        <v>1716</v>
      </c>
      <c r="B4" t="str">
        <f>VLOOKUP(A4,'(B) ChIP-seq 2'!A:B,2,FALSE)</f>
        <v>flavin-binding, kelch repeat, f box 1 (FKF1)</v>
      </c>
      <c r="C4">
        <v>10</v>
      </c>
      <c r="D4" t="str">
        <f>VLOOKUP(A4,'(B) ChIP-seq 2'!A:AA,27,FALSE)</f>
        <v>flavin-binding, kelch repeat, f box 1 (FKF1); FUNCTIONS IN: ubiquitin-protein ligase activity, signal transducer activity; INVOLVED IN: response to blue light, positive regulation of flower development, circadian rhythm, ubiquitin-dependent protein catabolic process, regulation of transcription; LOCATED IN: cellular_component unknown; EXPRESSED IN: whole plant, root tip, male gametophyte, leaf, pollen tube; EXPRESSED DURING: L mature pollen stage, M germinated pollen stage; CONTAINS InterPro DOMAIN/s: PAC motif (InterPro:IPR001610), Galactose oxidase/kelch, beta-propeller (InterPro:IPR011043), Kelch repeat type 1 (InterPro:IPR006652), PAS fold (InterPro:IPR013767), PAS (InterPro:IPR000014), Kelch repeat type 2 (InterPro:IPR011498), F-box domain, Skp2-like (InterPro:IPR022364), Kelch-type beta propeller (InterPro:IPR015915); BEST Arabidopsis thaliana protein match is: Galactose oxidase/kelch repeat superfamily protein (TAIR:AT5G57360.1); Has 8646 Blast hits to 5789 proteins in 832 species: Archae - 91; Bacteria - 2197; Metazoa - 2116; Fungi - 922; Plants - 2047; Viruses - 0; Other Eukaryotes - 1273 (source: NCBI BLink)."</v>
      </c>
    </row>
    <row r="5" spans="1:4" x14ac:dyDescent="0.2">
      <c r="A5" t="s">
        <v>5851</v>
      </c>
      <c r="B5" t="str">
        <f>VLOOKUP(A5,'(B) ChIP-seq 2'!A:B,2,FALSE)</f>
        <v>C-repeat/DRE binding factor 1 (CBF1)</v>
      </c>
      <c r="C5" t="s">
        <v>22068</v>
      </c>
      <c r="D5" t="str">
        <f>VLOOKUP(A5,'(B) ChIP-seq 2'!A:AA,27,FALSE)</f>
        <v>C-repeat/DRE binding factor 1 (CBF1); CONTAINS InterPro DOMAIN/s: DNA-binding, integrase-type (InterPro:IPR016177), Pathogenesis-related transcriptional factor/ERF, DNA-binding (InterPro:IPR001471); BEST Arabidopsis thaliana protein match is: C-repeat/DRE binding factor 2 (TAIR:AT4G25470.1); Has 30201 Blast hits to 17322 proteins in 780 species: Archae - 12; Bacteria - 1396; Metazoa - 17338; Fungi - 3422; Plants - 5037; Viruses - 0; Other Eukaryotes - 2996 (source: NCBI BLink)."</v>
      </c>
    </row>
    <row r="6" spans="1:4" x14ac:dyDescent="0.2">
      <c r="A6" t="s">
        <v>1828</v>
      </c>
      <c r="B6" t="str">
        <f>VLOOKUP(A6,'(B) ChIP-seq 2'!A:B,2,FALSE)</f>
        <v>Protein of unknown function (DUF1645)</v>
      </c>
      <c r="C6">
        <v>5</v>
      </c>
      <c r="D6" t="str">
        <f>VLOOKUP(A6,'(B) ChIP-seq 2'!A:AA,27,FALSE)</f>
        <v>Protein of unknown function (DUF1645); CONTAINS InterPro DOMAIN/s: Protein of unknown function DUF1645 (InterPro:IPR012442); BEST Arabidopsis thaliana protein match is: Protein of unknown function (DUF1645) (TAIR:AT1G23710.1); Has 179 Blast hits to 179 proteins in 22 species: Archae - 0; Bacteria - 0; Metazoa - 9; Fungi - 0; Plants - 162; Viruses - 0; Other Eukaryotes - 8 (source: NCBI BLink).</v>
      </c>
    </row>
    <row r="7" spans="1:4" x14ac:dyDescent="0.2">
      <c r="A7" t="s">
        <v>16305</v>
      </c>
      <c r="B7" t="str">
        <f>VLOOKUP(A7,'(B) ChIP-seq 2'!A:B,2,FALSE)</f>
        <v>GIGANTEA (GI)</v>
      </c>
      <c r="C7">
        <v>7</v>
      </c>
      <c r="D7" t="str">
        <f>VLOOKUP(A7,'(B) ChIP-seq 2'!A:AA,27,FALSE)</f>
        <v>GIGANTEA (GI); Has 351 Blast hits to 349 proteins in 54 species: Archae - 0; Bacteria - 0; Metazoa - 0; Fungi - 0; Plants - 351; Viruses - 0; Other Eukaryotes - 0 (source: NCBI BLink).</v>
      </c>
    </row>
    <row r="8" spans="1:4" x14ac:dyDescent="0.2">
      <c r="A8" t="s">
        <v>4262</v>
      </c>
      <c r="B8" t="str">
        <f>VLOOKUP(A8,'(B) ChIP-seq 2'!A:B,2,FALSE)</f>
        <v>2-oxoglutarate (2OG) and Fe(II)-dependent oxygenase superfamily protein</v>
      </c>
      <c r="C8">
        <v>11</v>
      </c>
      <c r="D8" t="str">
        <f>VLOOKUP(A8,'(B) ChIP-seq 2'!A:AA,27,FALSE)</f>
        <v>2-oxoglutarate (2OG) and Fe(II)-dependent oxygenase superfamily protein; CONTAINS InterPro DOMAIN/s: Transcription factor jumonji/aspartyl beta-hydroxylase (InterPro:IPR003347); BEST Arabidopsis thaliana protein match is: 2-oxoglutarate (2OG) and Fe(II)-dependent oxygenase superfamily protein (TAIR:AT5G19840.2); Has 1946 Blast hits to 1923 proteins in 341 species: Archae - 0; Bacteria - 483; Metazoa - 767; Fungi - 226; Plants - 240; Viruses - 3; Other Eukaryotes - 227 (source: NCBI BLink).</v>
      </c>
    </row>
    <row r="9" spans="1:4" x14ac:dyDescent="0.2">
      <c r="A9" t="s">
        <v>1003</v>
      </c>
      <c r="B9" t="str">
        <f>VLOOKUP(A9,'(B) ChIP-seq 2'!A:B,2,FALSE)</f>
        <v>chlorophyll A/B binding protein 1 (CAB1)</v>
      </c>
      <c r="C9">
        <v>3</v>
      </c>
      <c r="D9" t="str">
        <f>VLOOKUP(A9,'(B) ChIP-seq 2'!A:AA,27,FALSE)</f>
        <v>chlorophyll A/B binding protein 1 (CAB1); FUNCTIONS IN: chlorophyll binding; INVOLVED IN: photosynthesis; LOCATED IN: light-harvesting complex, thylakoid, chloroplast thylakoid membrane, chloroplast; EXPRESSED IN: guard cell, juvenile leaf, cultured cell; CONTAINS InterPro DOMAIN/s: Chlorophyll A-B binding protein (InterPro:IPR001344); BEST Arabidopsis thaliana protein match is: chlorophyll A/B binding protein 3 (TAIR:AT1G29910.1); Has 2419 Blast hits to 2339 proteins in 222 species: Archae - 0; Bacteria - 0; Metazoa - 4; Fungi - 0; Plants - 2091; Viruses - 0; Other Eukaryotes - 324 (source: NCBI BLink)."</v>
      </c>
    </row>
    <row r="10" spans="1:4" x14ac:dyDescent="0.2">
      <c r="A10" t="s">
        <v>7638</v>
      </c>
      <c r="B10" t="str">
        <f>VLOOKUP(A10,'(B) ChIP-seq 2'!A:B,2,FALSE)</f>
        <v>B-box type zinc finger protein with CCT domain</v>
      </c>
      <c r="C10">
        <v>10</v>
      </c>
      <c r="D10" t="str">
        <f>VLOOKUP(A10,'(B) ChIP-seq 2'!A:AA,27,FALSE)</f>
        <v>B-box type zinc finger protein with CCT domain; FUNCTIONS IN: sequence-specific DNA binding transcription factor activity, zinc ion binding; LOCATED IN: plasma membrane; EXPRESSED IN: 23 plant structures; EXPRESSED DURING: 13 growth stages; CONTAINS InterPro DOMAIN/s: CCT domain (InterPro:IPR010402), Zinc finger, B-box (InterPro:IPR000315); BEST Arabidopsis thaliana protein match is: CONSTANS-like 9 (TAIR:AT3G07650.4); Has 1807 Blast hits to 1807 proteins in 277 species: Archae - 0; Bacteria - 0; Metazoa - 736; Fungi - 347; Plants - 385; Viruses - 0; Other Eukaryotes - 339 (source: NCBI BLink)."</v>
      </c>
    </row>
    <row r="11" spans="1:4" x14ac:dyDescent="0.2">
      <c r="A11" t="s">
        <v>5912</v>
      </c>
      <c r="B11" t="str">
        <f>VLOOKUP(A11,'(B) ChIP-seq 2'!A:B,2,FALSE)</f>
        <v>protochlorophyllide oxidoreductase B (PORB)</v>
      </c>
      <c r="C11">
        <v>6</v>
      </c>
      <c r="D11" t="str">
        <f>VLOOKUP(A11,'(B) ChIP-seq 2'!A:AA,27,FALSE)</f>
        <v>protochlorophyllide oxidoreductase B (PORB); FUNCTIONS IN: oxidoreductase activity, protochlorophyllide reductase activity; INVOLVED IN: chlorophyll biosynthetic process, response to ethylene stimulus; LOCATED IN: chloroplast thylakoid membrane, chloroplast, membrane, chloroplast envelope; EXPRESSED IN: 22 plant structures; EXPRESSED DURING: 14 growth stages; CONTAINS InterPro DOMAIN/s: Light-dependent protochlorophyllide reductase (InterPro:IPR005979), NAD(P)-binding domain (InterPro:IPR016040), Glucose/ribitol dehydrogenase (InterPro:IPR002347), Short-chain dehydrogenase/reductase SDR (InterPro:IPR002198); BEST Arabidopsis thaliana protein match is: protochlorophyllide oxidoreductase A (TAIR:AT5G54190.1); Has 19396 Blast hits to 19385 proteins in 2086 species: Archae - 175; Bacteria - 10514; Metazoa - 1820; Fungi - 1776; Plants - 1038; Viruses - 0; Other Eukaryotes - 4073 (source: NCBI BLink)."</v>
      </c>
    </row>
    <row r="12" spans="1:4" x14ac:dyDescent="0.2">
      <c r="A12" t="s">
        <v>4876</v>
      </c>
      <c r="B12" t="str">
        <f>VLOOKUP(A12,'(B) ChIP-seq 2'!A:B,2,FALSE)</f>
        <v>SCHLAFMUTZE (SMZ)</v>
      </c>
      <c r="C12">
        <v>16</v>
      </c>
      <c r="D12" t="str">
        <f>VLOOKUP(A12,'(B) ChIP-seq 2'!A:AA,27,FALSE)</f>
        <v>SCHLAFMUTZE (SMZ); CONTAINS InterPro DOMAIN/s: DNA-binding, integrase-type (InterPro:IPR016177), Pathogenesis-related transcriptional factor/ERF, DNA-binding (InterPro:IPR001471); BEST Arabidopsis thaliana protein match is: Integrase-type DNA-binding superfamily protein (TAIR:AT2G39250.1); Has 4731 Blast hits to 4226 proteins in 234 species: Archae - 0; Bacteria - 32; Metazoa - 0; Fungi - 0; Plants - 4627; Viruses - 15; Other Eukaryotes - 57 (source: NCBI BLink)."</v>
      </c>
    </row>
    <row r="13" spans="1:4" x14ac:dyDescent="0.2">
      <c r="A13" t="s">
        <v>4877</v>
      </c>
      <c r="B13" t="str">
        <f>VLOOKUP(A13,'(B) ChIP-seq 2'!A:B,2,FALSE)</f>
        <v>TONNEAU 1A (TON1A)</v>
      </c>
      <c r="C13" t="s">
        <v>22068</v>
      </c>
      <c r="D13" t="str">
        <f>VLOOKUP(A13,'(B) ChIP-seq 2'!A:AA,27,FALSE)</f>
        <v>TONNEAU 1A (TON1A); INVOLVED IN: microtubule cytoskeleton organization; LOCATED IN: in 6 components; EXPRESSED IN: 24 plant structures; EXPRESSED DURING: 14 growth stages; CONTAINS InterPro DOMAIN/s: FGFR1 oncogene partner (FOP), N-terminal dimerisation domain (InterPro:IPR018993), LisH dimerisation motif (InterPro:IPR006594); BEST Arabidopsis thaliana protein match is: tonneau 1b (TON1b) (TAIR:AT3G55005.1); Has 229 Blast hits to 226 proteins in 73 species: Archae - 0; Bacteria - 3; Metazoa - 122; Fungi - 0; Plants - 65; Viruses - 0; Other Eukaryotes - 39 (source: NCBI BLink)."</v>
      </c>
    </row>
    <row r="14" spans="1:4" x14ac:dyDescent="0.2">
      <c r="A14" t="s">
        <v>3894</v>
      </c>
      <c r="B14" t="str">
        <f>VLOOKUP(A14,'(B) ChIP-seq 2'!A:B,2,FALSE)</f>
        <v>SERINE CARBOXYPEPTIDASE-LIKE 49 (SCPL49)</v>
      </c>
      <c r="C14">
        <v>12</v>
      </c>
      <c r="D14" t="str">
        <f>VLOOKUP(A14,'(B) ChIP-seq 2'!A:AA,27,FALSE)</f>
        <v>SERINE CARBOXYPEPTIDASE-LIKE 49 (SCPL49); FUNCTIONS IN: serine-type carboxypeptidase activity; INVOLVED IN: proteolysis; LOCATED IN: vacuole; EXPRESSED IN: 25 plant structures; EXPRESSED DURING: 15 growth stages; CONTAINS InterPro DOMAIN/s: Peptidase S10, serine carboxypeptidase (InterPro:IPR001563), Peptidase S10, serine carboxypeptidase, active site (InterPro:IPR018202); BEST Arabidopsis thaliana protein match is: serine carboxypeptidase-like 48 (TAIR:AT3G45010.1); Has 3569 Blast hits to 3439 proteins in 342 species: Archae - 0; Bacteria - 147; Metazoa - 678; Fungi - 883; Plants - 1454; Viruses - 0; Other Eukaryotes - 407 (source: NCBI BLink)."</v>
      </c>
    </row>
    <row r="15" spans="1:4" x14ac:dyDescent="0.2">
      <c r="A15" t="s">
        <v>634</v>
      </c>
      <c r="B15" t="str">
        <f>VLOOKUP(A15,'(B) ChIP-seq 2'!A:B,2,FALSE)</f>
        <v>EARLY-PHYTOCHROME-RESPONSIVE1 (EPR1)</v>
      </c>
      <c r="C15">
        <v>3</v>
      </c>
      <c r="D15" t="str">
        <f>VLOOKUP(A15,'(B) ChIP-seq 2'!A:AA,27,FALSE)</f>
        <v>EARLY-PHYTOCHROME-RESPONSIVE1 (EPR1); CONTAINS InterPro DOMAIN/s: SANT, DNA-binding (InterPro:IPR001005), Homeodomain-like (InterPro:IPR009057), Myb, DNA-binding (InterPro:IPR014778), HTH transcriptional regulator, Myb-type, DNA-binding (InterPro:IPR017930), Myb-like DNA-binding domain, SHAQKYF class (InterPro:IPR006447); BEST Arabidopsis thaliana protein match is: Homeodomain-like superfamily protein (TAIR:AT3G10113.1); Has 1461 Blast hits to 1443 proteins in 140 species: Archae - 0; Bacteria - 0; Metazoa - 102; Fungi - 30; Plants - 1113; Viruses - 0; Other Eukaryotes - 216 (source: NCBI BLink)."</v>
      </c>
    </row>
    <row r="16" spans="1:4" x14ac:dyDescent="0.2">
      <c r="A16" t="s">
        <v>8028</v>
      </c>
      <c r="B16" t="str">
        <f>VLOOKUP(A16,'(B) ChIP-seq 2'!A:B,2,FALSE)</f>
        <v>Homeodomain-like superfamily protein</v>
      </c>
      <c r="C16">
        <v>10</v>
      </c>
      <c r="D16" t="str">
        <f>VLOOKUP(A16,'(B) ChIP-seq 2'!A:AA,27,FALSE)</f>
        <v>Homeodomain-like superfamily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Homeodomain-like superfamily protein (TAIR:AT3G46640.2); Has 1807 Blast hits to 1807 proteins in 277 species: Archae - 0; Bacteria - 0; Metazoa - 736; Fungi - 347; Plants - 385; Viruses - 0; Other Eukaryotes - 339 (source: NCBI BLink)."</v>
      </c>
    </row>
    <row r="17" spans="1:4" x14ac:dyDescent="0.2">
      <c r="A17" t="s">
        <v>2178</v>
      </c>
      <c r="B17" t="str">
        <f>VLOOKUP(A17,'(B) ChIP-seq 2'!A:B,2,FALSE)</f>
        <v>unknown protein</v>
      </c>
      <c r="C17">
        <v>11</v>
      </c>
      <c r="D17" t="str">
        <f>VLOOKUP(A17,'(B) ChIP-seq 2'!A:AA,27,FALSE)</f>
        <v>unknown protein; Has 30201 Blast hits to 17322 proteins in 780 species: Archae - 12; Bacteria - 1396; Metazoa - 17338; Fungi - 3422; Plants - 5037; Viruses - 0; Other Eukaryotes - 2996 (source: NCBI BLink).</v>
      </c>
    </row>
    <row r="18" spans="1:4" x14ac:dyDescent="0.2">
      <c r="A18" t="s">
        <v>187</v>
      </c>
      <c r="B18" t="str">
        <f>VLOOKUP(A18,'(B) ChIP-seq 2'!A:B,2,FALSE)</f>
        <v>Protein of unknown function (DUF1685)</v>
      </c>
      <c r="C18" t="s">
        <v>22068</v>
      </c>
      <c r="D18" t="str">
        <f>VLOOKUP(A18,'(B) ChIP-seq 2'!A:AA,27,FALSE)</f>
        <v>Protein of unknown function (DUF1685); FUNCTIONS IN: molecular_function unknown; INVOLVED IN: N-terminal protein myristoylation; LOCATED IN: cellular_component unknown; CONTAINS InterPro DOMAIN/s: Protein of unknown function DUF1685 (InterPro:IPR012881); BEST Arabidopsis thaliana protein match is: Protein of unknown function (DUF1685) (TAIR:AT2G31560.2); Has 270 Blast hits to 270 proteins in 15 species: Archae - 0; Bacteria - 0; Metazoa - 0; Fungi - 0; Plants - 270; Viruses - 0; Other Eukaryotes - 0 (source: NCBI BLink).</v>
      </c>
    </row>
    <row r="19" spans="1:4" x14ac:dyDescent="0.2">
      <c r="A19" t="s">
        <v>3509</v>
      </c>
      <c r="B19" t="str">
        <f>VLOOKUP(A19,'(B) ChIP-seq 2'!A:B,2,FALSE)</f>
        <v>Pyridoxamine 5'-phosphate oxidase family protein</v>
      </c>
      <c r="C19" t="s">
        <v>22068</v>
      </c>
      <c r="D19" t="str">
        <f>VLOOKUP(A19,'(B) ChIP-seq 2'!A:AA,27,FALSE)</f>
        <v>Pyridoxamine 5'-phosphate oxidase family protein; FUNCTIONS IN: FMN binding, pyridoxamine-phosphate oxidase activity; INVOLVED IN: oxidation reduction, pyridoxine biosynthetic process; LOCATED IN: cellular_component unknown; EXPRESSED IN: 23 plant structures; EXPRESSED DURING: 15 growth stages; CONTAINS InterPro DOMAIN/s: Pyridoxamine 5&amp;apos;-phosphate oxidase (InterPro:IPR000659), FMN-binding split barrel (InterPro:IPR012349), Pyridoxamine 5&amp;apos;-phosphate oxidase-like, FMN-binding domain (InterPro:IPR011576), FMN-binding split barrel, related (InterPro:IPR009002); Has 1290 Blast hits to 1290 proteins in 309 species: Archae - 0; Bacteria - 510; Metazoa - 56; Fungi - 60; Plants - 40; Viruses - 0; Other Eukaryotes - 624 (source: NCBI BLink)."</v>
      </c>
    </row>
    <row r="20" spans="1:4" x14ac:dyDescent="0.2">
      <c r="A20" t="s">
        <v>5393</v>
      </c>
      <c r="B20" t="str">
        <f>VLOOKUP(A20,'(B) ChIP-seq 2'!A:B,2,FALSE)</f>
        <v>glutathione peroxidase 6 (GPX6)</v>
      </c>
      <c r="C20">
        <v>12</v>
      </c>
      <c r="D20" t="str">
        <f>VLOOKUP(A20,'(B) ChIP-seq 2'!A:AA,27,FALSE)</f>
        <v>glutathione peroxidase 6 (GPX6); FUNCTIONS IN: glutathione peroxidase activity; INVOLVED IN: response to oxidative stress, response to cadmium ion, response to salt stress, response to metal ion; LOCATED IN: cytosol, mitochondrion, chloroplast, plasma membrane; EXPRESSED IN: 26 plant structures; EXPRESSED DURING: 14 growth stages; CONTAINS InterPro DOMAIN/s: Thioredoxin fold (InterPro:IPR012335), Thioredoxin-like fold (InterPro:IPR012336), Glutathione peroxidase (InterPro:IPR000889); BEST Arabidopsis thaliana protein match is: glutathione peroxidase 7 (TAIR:AT4G31870.1); Has 7601 Blast hits to 7600 proteins in 1766 species: Archae - 2; Bacteria - 3728; Metazoa - 790; Fungi - 210; Plants - 383; Viruses - 8; Other Eukaryotes - 2480 (source: NCBI BLink)."</v>
      </c>
    </row>
    <row r="21" spans="1:4" x14ac:dyDescent="0.2">
      <c r="A21" t="s">
        <v>7838</v>
      </c>
      <c r="B21" t="str">
        <f>VLOOKUP(A21,'(B) ChIP-seq 2'!A:B,2,FALSE)</f>
        <v>CcdA</v>
      </c>
      <c r="C21">
        <v>14</v>
      </c>
      <c r="D21" t="str">
        <f>VLOOKUP(A21,'(B) ChIP-seq 2'!A:AA,27,FALSE)</f>
        <v>CcdA; CONTAINS InterPro DOMAIN/s: Cytochrome c assembly protein, transmembrane domain (InterPro:IPR003834); Has 1807 Blast hits to 1807 proteins in 277 species: Archae - 0; Bacteria - 0; Metazoa - 736; Fungi - 347; Plants - 385; Viruses - 0; Other Eukaryotes - 339 (source: NCBI BLink)."</v>
      </c>
    </row>
    <row r="22" spans="1:4" x14ac:dyDescent="0.2">
      <c r="A22" t="s">
        <v>4631</v>
      </c>
      <c r="B22" t="str">
        <f>VLOOKUP(A22,'(B) ChIP-seq 2'!A:B,2,FALSE)</f>
        <v>light-harvesting chlorophyll-protein complex I subunit A4 (LHCA4)</v>
      </c>
      <c r="C22">
        <v>3</v>
      </c>
      <c r="D22" t="str">
        <f>VLOOKUP(A22,'(B) ChIP-seq 2'!A:AA,27,FALSE)</f>
        <v>light-harvesting chlorophyll-protein complex I subunit A4 (LHCA4); FUNCTIONS IN: chlorophyll binding; INVOLVED IN: response to karrikin, photosynthesis; LOCATED IN: in 7 components; EXPRESSED IN: 24 plant structures; EXPRESSED DURING: 14 growth stages; CONTAINS InterPro DOMAIN/s: Chlorophyll A-B binding protein (InterPro:IPR001344); BEST Arabidopsis thaliana protein match is: photosystem I light harvesting complex gene 2 (TAIR:AT3G61470.1); Has 2336 Blast hits to 2249 proteins in 223 species: Archae - 0; Bacteria - 0; Metazoa - 3; Fungi - 0; Plants - 1967; Viruses - 0; Other Eukaryotes - 366 (source: NCBI BLink)."</v>
      </c>
    </row>
    <row r="23" spans="1:4" x14ac:dyDescent="0.2">
      <c r="A23" t="s">
        <v>2801</v>
      </c>
      <c r="B23" t="str">
        <f>VLOOKUP(A23,'(B) ChIP-seq 2'!A:B,2,FALSE)</f>
        <v>expressed protein</v>
      </c>
      <c r="C23" t="s">
        <v>22068</v>
      </c>
      <c r="D23" t="str">
        <f>VLOOKUP(A23,'(B) ChIP-seq 2'!A:AA,27,FALSE)</f>
        <v>expressed protein</v>
      </c>
    </row>
    <row r="24" spans="1:4" x14ac:dyDescent="0.2">
      <c r="A24" t="s">
        <v>16999</v>
      </c>
      <c r="B24" t="str">
        <f>VLOOKUP(A24,'(B) ChIP-seq 2'!A:B,2,FALSE)</f>
        <v>EARLY FLOWERING 4 (ELF4)</v>
      </c>
      <c r="C24">
        <v>12</v>
      </c>
      <c r="D24" t="str">
        <f>VLOOKUP(A24,'(B) ChIP-seq 2'!A:AA,27,FALSE)</f>
        <v>EARLY FLOWERING 4 (ELF4); FUNCTIONS IN: molecular_function unknown; INVOLVED IN: in 7 processes; LOCATED IN: nucleus; EXPRESSED IN: 22 plant structures; EXPRESSED DURING: 12 growth stages; CONTAINS InterPro DOMAIN/s: Protein of unknown function DUF1313 (InterPro:IPR009741); BEST Arabidopsis thaliana protein match is: ELF4-like 1 (TAIR:AT2G29950.1); Has 150 Blast hits to 149 proteins in 35 species: Archae - 0; Bacteria - 3; Metazoa - 0; Fungi - 0; Plants - 146; Viruses - 0; Other Eukaryotes - 1 (source: NCBI BLink).</v>
      </c>
    </row>
    <row r="25" spans="1:4" x14ac:dyDescent="0.2">
      <c r="A25" t="s">
        <v>2462</v>
      </c>
      <c r="B25" t="str">
        <f>VLOOKUP(A25,'(B) ChIP-seq 2'!A:B,2,FALSE)</f>
        <v>EARLY-RESPONSIVE TO DEHYDRATION 7 (ERD7)</v>
      </c>
      <c r="C25">
        <v>10</v>
      </c>
      <c r="D25" t="str">
        <f>VLOOKUP(A25,'(B) ChIP-seq 2'!A:AA,27,FALSE)</f>
        <v>EARLY-RESPONSIVE TO DEHYDRATION 7 (ERD7); FUNCTIONS IN: molecular_function unknown; INVOLVED IN: response to water deprivation, response to high light intensity, response to salt stress, response to cold; LOCATED IN: plasma membrane; EXPRESSED IN: 24 plant structures; EXPRESSED DURING: 14 growth stages; CONTAINS InterPro DOMAIN/s: Senescence/spartin-associated (InterPro:IPR009686); BEST Arabidopsis thaliana protein match is: Senescence/dehydration-associated protein-related (TAIR:AT4G35985.1); Has 250 Blast hits to 250 proteins in 67 species: Archae - 0; Bacteria - 0; Metazoa - 66; Fungi - 39; Plants - 134; Viruses - 0; Other Eukaryotes - 11 (source: NCBI BLink)."</v>
      </c>
    </row>
    <row r="26" spans="1:4" x14ac:dyDescent="0.2">
      <c r="A26" t="s">
        <v>5040</v>
      </c>
      <c r="B26" t="str">
        <f>VLOOKUP(A26,'(B) ChIP-seq 2'!A:B,2,FALSE)</f>
        <v>FUNCTIONS IN: molecular_function unknown</v>
      </c>
      <c r="C26">
        <v>8</v>
      </c>
      <c r="D26" t="str">
        <f>VLOOKUP(A26,'(B) ChIP-seq 2'!A:AA,27,FALSE)</f>
        <v>FUNCTIONS IN: molecular_function unknown; INVOLVED IN: biological_process unknown; LOCATED IN: cellular_component unknown; EXPRESSED IN: 24 plant structures; EXPRESSED DURING: 13 growth stages; BEST Arabidopsis thaliana protein match is: hydroxyproline-rich glycoprotein family protein (TAIR:AT4G16790.1); Has 6102 Blast hits to 3981 proteins in 424 species: Archae - 6; Bacteria - 372; Metazoa - 2603; Fungi - 655; Plants - 291; Viruses - 28; Other Eukaryotes - 2147 (source: NCBI BLink).</v>
      </c>
    </row>
    <row r="27" spans="1:4" x14ac:dyDescent="0.2">
      <c r="A27" t="s">
        <v>6607</v>
      </c>
      <c r="B27" t="str">
        <f>VLOOKUP(A27,'(B) ChIP-seq 2'!A:B,2,FALSE)</f>
        <v>DRE-binding protein 2A (DREB2A)</v>
      </c>
      <c r="C27" t="s">
        <v>22068</v>
      </c>
      <c r="D27" t="str">
        <f>VLOOKUP(A27,'(B) ChIP-seq 2'!A:AA,27,FALSE)</f>
        <v>DRE-binding protein 2A (DREB2A); CONTAINS InterPro DOMAIN/s: DNA-binding, integrase-type (InterPro:IPR016177), Pathogenesis-related transcriptional factor/ERF, DNA-binding (InterPro:IPR001471); BEST Arabidopsis thaliana protein match is: DRE/CRT-binding protein 2B (TAIR:AT3G11020.1); Has 1807 Blast hits to 1807 proteins in 277 species: Archae - 0; Bacteria - 0; Metazoa - 736; Fungi - 347; Plants - 385; Viruses - 0; Other Eukaryotes - 339 (source: NCBI BLink)."</v>
      </c>
    </row>
    <row r="28" spans="1:4" x14ac:dyDescent="0.2">
      <c r="A28" t="s">
        <v>3020</v>
      </c>
      <c r="B28" t="str">
        <f>VLOOKUP(A28,'(B) ChIP-seq 2'!A:B,2,FALSE)</f>
        <v>light-harvesting chlorophyll-protein complex II subunit B1 (LHB1B1)</v>
      </c>
      <c r="C28">
        <v>3</v>
      </c>
      <c r="D28" t="str">
        <f>VLOOKUP(A28,'(B) ChIP-seq 2'!A:AA,27,FALSE)</f>
        <v>light-harvesting chlorophyll-protein complex II subunit B1 (LHB1B1); FUNCTIONS IN: chlorophyll binding; INVOLVED IN: photosynthesis, light harvesting in photosystem II, photosynthesis; LOCATED IN: in 8 components; EXPRESSED IN: shoot, cotyledon, guard cell, cultured cell, leaf; CONTAINS InterPro DOMAIN/s: Chlorophyll A-B binding protein (InterPro:IPR001344); BEST Arabidopsis thaliana protein match is: chlorophyll A/B binding protein 1 (TAIR:AT1G29930.1); Has 2425 Blast hits to 2344 proteins in 223 species: Archae - 0; Bacteria - 0; Metazoa - 4; Fungi - 0; Plants - 2094; Viruses - 0; Other Eukaryotes - 327 (source: NCBI BLink)."</v>
      </c>
    </row>
    <row r="29" spans="1:4" x14ac:dyDescent="0.2">
      <c r="A29" t="s">
        <v>1225</v>
      </c>
      <c r="B29" t="str">
        <f>VLOOKUP(A29,'(B) ChIP-seq 2'!A:B,2,FALSE)</f>
        <v>Outer arm dynein light chain 1 protein</v>
      </c>
      <c r="C29" t="s">
        <v>22068</v>
      </c>
      <c r="D29" t="str">
        <f>VLOOKUP(A29,'(B) ChIP-seq 2'!A:AA,27,FALSE)</f>
        <v>Outer arm dynein light chain 1 protein; BEST Arabidopsis thaliana protein match is: Outer arm dynein light chain 1 protein (TAIR:AT3G17920.1); Has 8139 Blast hits to 5951 proteins in 446 species: Archae - 0; Bacteria - 3162; Metazoa - 3134; Fungi - 466; Plants - 504; Viruses - 10; Other Eukaryotes - 863 (source: NCBI BLink).</v>
      </c>
    </row>
    <row r="30" spans="1:4" x14ac:dyDescent="0.2">
      <c r="A30" t="s">
        <v>16799</v>
      </c>
      <c r="B30" t="str">
        <f>VLOOKUP(A30,'(B) ChIP-seq 2'!A:B,2,FALSE)</f>
        <v>pseudo-response regulator 7 (PRR7)</v>
      </c>
      <c r="C30">
        <v>6</v>
      </c>
      <c r="D30" t="str">
        <f>VLOOKUP(A30,'(B) ChIP-seq 2'!A:AA,27,FALSE)</f>
        <v>pseudo-response regulator 7 (PRR7); CONTAINS InterPro DOMAIN/s: CheY-like (InterPro:IPR011006), Signal transduction response regulator, receiver domain (InterPro:IPR001789), CCT domain (InterPro:IPR010402); BEST Arabidopsis thaliana protein match is: pseudo-response regulator 3 (TAIR:AT5G60100.3); Has 30201 Blast hits to 17322 proteins in 780 species: Archae - 12; Bacteria - 1396; Metazoa - 17338; Fungi - 3422; Plants - 5037; Viruses - 0; Other Eukaryotes - 2996 (source: NCBI BLink)."</v>
      </c>
    </row>
    <row r="31" spans="1:4" x14ac:dyDescent="0.2">
      <c r="A31" t="s">
        <v>2230</v>
      </c>
      <c r="B31" t="str">
        <f>VLOOKUP(A31,'(B) ChIP-seq 2'!A:B,2,FALSE)</f>
        <v>plastid transcriptionally active 17 (PTAC17)</v>
      </c>
      <c r="C31">
        <v>11</v>
      </c>
      <c r="D31" t="str">
        <f>VLOOKUP(A31,'(B) ChIP-seq 2'!A:AA,27,FALSE)</f>
        <v>plastid transcriptionally active 17 (PTAC17); LOCATED IN: plastid chromosome, chloroplast stroma, chloroplast, nucleoid; EXPRESSED IN: 23 plant structures; EXPRESSED DURING: 13 growth stages; CONTAINS InterPro DOMAIN/s: Cobalamin (vitamin B12) biosynthesis CobW-like (InterPro:IPR003495), Cobalamin (vitamin B12) biosynthesis CobW-like, C-terminal (InterPro:IPR011629); BEST Arabidopsis thaliana protein match is: Cobalamin biosynthesis CobW-like protein (TAIR:AT1G15730.1); Has 22612 Blast hits to 14499 proteins in 1972 species: Archae - 190; Bacteria - 10146; Metazoa - 2946; Fungi - 801; Plants - 655; Viruses - 16; Other Eukaryotes - 7858 (source: NCBI BLink)."</v>
      </c>
    </row>
    <row r="32" spans="1:4" x14ac:dyDescent="0.2">
      <c r="A32" t="s">
        <v>5850</v>
      </c>
      <c r="B32" t="str">
        <f>VLOOKUP(A32,'(B) ChIP-seq 2'!A:B,2,FALSE)</f>
        <v>dehydration response element B1A (DREB1A)</v>
      </c>
      <c r="C32">
        <v>6</v>
      </c>
      <c r="D32" t="str">
        <f>VLOOKUP(A32,'(B) ChIP-seq 2'!A:AA,27,FALSE)</f>
        <v>dehydration response element B1A (DREB1A); CONTAINS InterPro DOMAIN/s: DNA-binding, integrase-type (InterPro:IPR016177), Pathogenesis-related transcriptional factor/ERF, DNA-binding (InterPro:IPR001471); BEST Arabidopsis thaliana protein match is: C-repeat/DRE binding factor 2 (TAIR:AT4G25470.1); Has 30201 Blast hits to 17322 proteins in 780 species: Archae - 12; Bacteria - 1396; Metazoa - 17338; Fungi - 3422; Plants - 5037; Viruses - 0; Other Eukaryotes - 2996 (source: NCBI BLink)."</v>
      </c>
    </row>
    <row r="33" spans="1:4" x14ac:dyDescent="0.2">
      <c r="A33" t="s">
        <v>1860</v>
      </c>
      <c r="B33" t="str">
        <f>VLOOKUP(A33,'(B) ChIP-seq 2'!A:B,2,FALSE)</f>
        <v>MYB-like 2 (MYBL2)</v>
      </c>
      <c r="C33">
        <v>4</v>
      </c>
      <c r="D33" t="str">
        <f>VLOOKUP(A33,'(B) ChIP-seq 2'!A:AA,27,FALSE)</f>
        <v>MYB-like 2 (MYBL2);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3 (TAIR:AT1G22640.1); Has 6938 Blast hits to 6802 proteins in 388 species: Archae - 0; Bacteria - 0; Metazoa - 361; Fungi - 142; Plants - 5491; Viruses - 3; Other Eukaryotes - 941 (source: NCBI BLink)."</v>
      </c>
    </row>
    <row r="34" spans="1:4" x14ac:dyDescent="0.2">
      <c r="A34" t="s">
        <v>879</v>
      </c>
      <c r="B34" t="str">
        <f>VLOOKUP(A34,'(B) ChIP-seq 2'!A:B,2,FALSE)</f>
        <v>unknown protein</v>
      </c>
      <c r="C34" t="s">
        <v>22068</v>
      </c>
      <c r="D34" t="str">
        <f>VLOOKUP(A34,'(B) ChIP-seq 2'!A:AA,27,FALSE)</f>
        <v>unknown protein; BEST Arabidopsis thaliana protein match is: unknown protein (TAIR:AT1G68440.1); Has 21 Blast hits to 21 proteins in 6 species: Archae - 0; Bacteria - 0; Metazoa - 0; Fungi - 0; Plants - 21; Viruses - 0; Other Eukaryotes - 0 (source: NCBI BLink).</v>
      </c>
    </row>
    <row r="35" spans="1:4" x14ac:dyDescent="0.2">
      <c r="A35" t="s">
        <v>3523</v>
      </c>
      <c r="B35" t="str">
        <f>VLOOKUP(A35,'(B) ChIP-seq 2'!A:B,2,FALSE)</f>
        <v>pseudo-response regulator 9 (PRR9)</v>
      </c>
      <c r="C35">
        <v>3</v>
      </c>
      <c r="D35" t="str">
        <f>VLOOKUP(A35,'(B) ChIP-seq 2'!A:AA,27,FALSE)</f>
        <v>pseudo-response regulator 9 (PRR9); CONTAINS InterPro DOMAIN/s: CheY-like (InterPro:IPR011006), Signal transduction response regulator, receiver domain (InterPro:IPR001789), CCT domain (InterPro:IPR010402); BEST Arabidopsis thaliana protein match is: CCT motif family protein (TAIR:AT2G46670.1); Has 67918 Blast hits to 66591 proteins in 3038 species: Archae - 212; Bacteria - 59069; Metazoa - 375; Fungi - 591; Plants - 3099; Viruses - 4; Other Eukaryotes - 4568 (source: NCBI BLink)."</v>
      </c>
    </row>
    <row r="36" spans="1:4" x14ac:dyDescent="0.2">
      <c r="A36" t="s">
        <v>6959</v>
      </c>
      <c r="B36" t="str">
        <f>VLOOKUP(A36,'(B) ChIP-seq 2'!A:B,2,FALSE)</f>
        <v>KIN2</v>
      </c>
      <c r="C36">
        <v>10</v>
      </c>
      <c r="D36" t="str">
        <f>VLOOKUP(A36,'(B) ChIP-seq 2'!A:AA,27,FALSE)</f>
        <v>KIN2; FUNCTIONS IN: molecular_function unknown; INVOLVED IN: response to water deprivation, response to salt stress, response to cold, response to abscisic acid stimulus, response to osmotic stress; LOCATED IN: nucleus, chloroplast, plasma membrane, cytoplasm; BEST Arabidopsis thaliana protein match is: stress-responsive protein (KIN1) / stress-induced protein (KIN1) (TAIR:AT5G15960.1); Has 1807 Blast hits to 1807 proteins in 277 species: Archae - 0; Bacteria - 0; Metazoa - 736; Fungi - 347; Plants - 385; Viruses - 0; Other Eukaryotes - 339 (source: NCBI BLink)."</v>
      </c>
    </row>
    <row r="37" spans="1:4" x14ac:dyDescent="0.2">
      <c r="A37" t="s">
        <v>2582</v>
      </c>
      <c r="B37" t="str">
        <f>VLOOKUP(A37,'(B) ChIP-seq 2'!A:B,2,FALSE)</f>
        <v>cold, circadian rhythm, and rna binding 2 (CCR2)</v>
      </c>
      <c r="C37">
        <v>8</v>
      </c>
      <c r="D37" t="str">
        <f>VLOOKUP(A37,'(B) ChIP-seq 2'!A:AA,27,FALSE)</f>
        <v>cold, circadian rhythm, and rna binding 2 (CCR2); FUNCTIONS IN: double-stranded DNA binding, RNA binding, single-stranded DNA binding; INVOLVED IN: in 12 processes; LOCATED IN: nucleus, chloroplast, peroxisome, cytoplasm; EXPRESSED IN: 27 plant structures; EXPRESSED DURING: 15 growth stages; CONTAINS InterPro DOMAIN/s: RNA recognition motif, glycine rich protein (InterPro:IPR015465), RNA recognition motif, RNP-1 (InterPro:IPR000504), Nucleotide-binding, alpha-beta plait (InterPro:IPR012677); BEST Arabidopsis thaliana protein match is: cold, circadian rhythm, and RNA binding 1 (TAIR:AT4G39260.3); Has 548 Blast hits to 547 proteins in 63 species: Archae - 0; Bacteria - 0; Metazoa - 92; Fungi - 0; Plants - 453; Viruses - 0; Other Eukaryotes - 3 (source: NCBI BLink)."</v>
      </c>
    </row>
    <row r="38" spans="1:4" x14ac:dyDescent="0.2">
      <c r="A38" t="s">
        <v>4321</v>
      </c>
      <c r="B38" t="str">
        <f>VLOOKUP(A38,'(B) ChIP-seq 2'!A:B,2,FALSE)</f>
        <v>alternative oxidase 1A (AOX1A)</v>
      </c>
      <c r="C38">
        <v>17</v>
      </c>
      <c r="D38" t="str">
        <f>VLOOKUP(A38,'(B) ChIP-seq 2'!A:AA,27,FALSE)</f>
        <v>alternative oxidase 1A (AOX1A); FUNCTIONS IN: alternative oxidase activity; INVOLVED IN: oxidation reduction, cellular respiration, response to cold, response to stress, mitochondria-nucleus signaling pathway; LOCATED IN: mitochondrion; EXPRESSED IN: 26 plant structures; EXPRESSED DURING: 14 growth stages; CONTAINS InterPro DOMAIN/s: Alternative oxidase (InterPro:IPR002680); BEST Arabidopsis thaliana protein match is: alternative oxidase 1B (TAIR:AT3G22360.1); Has 1299 Blast hits to 1299 proteins in 245 species: Archae - 0; Bacteria - 109; Metazoa - 12; Fungi - 194; Plants - 380; Viruses - 0; Other Eukaryotes - 604 (source: NCBI BLink)."</v>
      </c>
    </row>
    <row r="39" spans="1:4" x14ac:dyDescent="0.2">
      <c r="A39" t="s">
        <v>7484</v>
      </c>
      <c r="B39" t="str">
        <f>VLOOKUP(A39,'(B) ChIP-seq 2'!A:B,2,FALSE)</f>
        <v>cold regulated gene 27 (COR27)</v>
      </c>
      <c r="C39">
        <v>8</v>
      </c>
      <c r="D39" t="str">
        <f>VLOOKUP(A39,'(B) ChIP-seq 2'!A:AA,27,FALSE)</f>
        <v>cold regulated gene 27 (COR27); BEST Arabidopsis thaliana protein match is: unknown protein (TAIR:AT4G33980.1); Has 74 Blast hits to 74 proteins in 12 species: Archae - 0; Bacteria - 0; Metazoa - 0; Fungi - 0; Plants - 74; Viruses - 0; Other Eukaryotes - 0 (source: NCBI BLink).</v>
      </c>
    </row>
    <row r="40" spans="1:4" x14ac:dyDescent="0.2">
      <c r="A40" t="s">
        <v>7072</v>
      </c>
      <c r="B40" t="str">
        <f>VLOOKUP(A40,'(B) ChIP-seq 2'!A:B,2,FALSE)</f>
        <v>tubulin alpha-5 (TUA5)</v>
      </c>
      <c r="C40">
        <v>9</v>
      </c>
      <c r="D40" t="str">
        <f>VLOOKUP(A40,'(B) ChIP-seq 2'!A:AA,27,FALSE)</f>
        <v>tubulin alpha-5 (TUA5); FUNCTIONS IN: structural constituent of cytoskeleton; INVOLVED IN: response to cadmium ion, microtubule-based process; LOCATED IN: tubulin complex, cytosol, cell wall, membrane; EXPRESSED IN: 6 plant structures; CONTAINS InterPro DOMAIN/s: Alpha tubulin (InterPro:IPR002452), Tubulin (InterPro:IPR000217), Tubulin/FtsZ, GTPase domain (InterPro:IPR003008), Tubulin/FtsZ, N-terminal (InterPro:IPR019746), Tubulin/FtsZ, C-terminal (InterPro:IPR008280), Beta tubulin, autoregulation binding site (InterPro:IPR013838), Tubulin, conserved site (InterPro:IPR017975), Tubulin/FtsZ, 2-layer sandwich domain (InterPro:IPR018316); BEST Arabidopsis thaliana protein match is: tubulin alpha-3 (TAIR:AT5G19770.1); Has 1807 Blast hits to 1807 proteins in 277 species: Archae - 0; Bacteria - 0; Metazoa - 736; Fungi - 347; Plants - 385; Viruses - 0; Other Eukaryotes - 339 (source: NCBI BLink)."</v>
      </c>
    </row>
    <row r="41" spans="1:4" x14ac:dyDescent="0.2">
      <c r="A41" t="s">
        <v>7845</v>
      </c>
      <c r="B41" t="str">
        <f>VLOOKUP(A41,'(B) ChIP-seq 2'!A:B,2,FALSE)</f>
        <v>B-box type zinc finger family protein</v>
      </c>
      <c r="C41">
        <v>3</v>
      </c>
      <c r="D41" t="str">
        <f>VLOOKUP(A41,'(B) ChIP-seq 2'!A:AA,27,FALSE)</f>
        <v>B-box type zinc finger family protein; FUNCTIONS IN: sequence-specific DNA binding transcription factor activity, zinc ion binding; INVOLVED IN: response to cold, regulation of transcription; LOCATED IN: intracellular; EXPRESSED IN: 11 plant structures; EXPRESSED DURING: 4 anthesis, F mature embryo stage, petal differentiation and expansion stage, E expanded cotyledon stage, D bilateral stage; CONTAINS InterPro DOMAIN/s: Zinc finger, B-box (InterPro:IPR000315); BEST Arabidopsis thaliana protein match is: B-box type zinc finger family protein (TAIR:AT4G27310.1); Has 35333 Blast hits to 34131 proteins in 2444 species: Archae - 798; Bacteria - 22429; Metazoa - 974; Fungi - 991; Plants - 531; Viruses - 0; Other Eukaryotes - 9610 (source: NCBI BLink)."</v>
      </c>
    </row>
    <row r="42" spans="1:4" x14ac:dyDescent="0.2">
      <c r="A42" t="s">
        <v>2417</v>
      </c>
      <c r="B42" t="str">
        <f>VLOOKUP(A42,'(B) ChIP-seq 2'!A:B,2,FALSE)</f>
        <v>maternal effect embryo arrest 14 (MEE14)</v>
      </c>
      <c r="C42">
        <v>8</v>
      </c>
      <c r="D42" t="str">
        <f>VLOOKUP(A42,'(B) ChIP-seq 2'!A:AA,27,FALSE)</f>
        <v>maternal effect embryo arrest 14 (MEE14); FUNCTIONS IN: molecular_function unknown; INVOLVED IN: defense response to fungus, embryo development ending in seed dormancy; LOCATED IN: chloroplast; EXPRESSED IN: 22 plant structures; EXPRESSED DURING: 13 growth stages; Has 87 Blast hits to 87 proteins in 44 species: Archae - 0; Bacteria - 0; Metazoa - 0; Fungi - 0; Plants - 85; Viruses - 0; Other Eukaryotes - 2 (source: NCBI BLink)."</v>
      </c>
    </row>
    <row r="43" spans="1:4" x14ac:dyDescent="0.2">
      <c r="A43" t="s">
        <v>2519</v>
      </c>
      <c r="B43" t="str">
        <f>VLOOKUP(A43,'(B) ChIP-seq 2'!A:B,2,FALSE)</f>
        <v>Mariner-like transposase family, has a 1.2e-19 P-value blast match to GB:AAC28384 mariner transposase (Mariner_TC1-element) (Glycine max)"</v>
      </c>
      <c r="C43" t="s">
        <v>22068</v>
      </c>
      <c r="D43" t="str">
        <f>VLOOKUP(A43,'(B) ChIP-seq 2'!A:AA,27,FALSE)</f>
        <v>Mariner-like transposase family, has a 1.2e-19 P-value blast match to GB:AAC28384 mariner transposase (Mariner_TC1-element) (Glycine max)"</v>
      </c>
    </row>
    <row r="44" spans="1:4" x14ac:dyDescent="0.2">
      <c r="A44" t="s">
        <v>8035</v>
      </c>
      <c r="B44" t="str">
        <f>VLOOKUP(A44,'(B) ChIP-seq 2'!A:B,2,FALSE)</f>
        <v>myb domain protein 59 (MYB59)</v>
      </c>
      <c r="C44">
        <v>5</v>
      </c>
      <c r="D44" t="str">
        <f>VLOOKUP(A44,'(B) ChIP-seq 2'!A:AA,27,FALSE)</f>
        <v>myb domain protein 59 (MYB59); FUNCTIONS IN: DNA binding, sequence-specific DNA binding transcription factor activity; INVOLVED IN: in 7 processes; LOCATED IN: nucleus; EXPRESSED IN: 20 plant structures; EXPRESSED DURING: 9 growth stages;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48 (TAIR:AT3G46130.3); Has 5767 Blast hits to 5764 proteins in 359 species: Archae - 0; Bacteria - 0; Metazoa - 308; Fungi - 94; Plants - 4827; Viruses - 3; Other Eukaryotes - 535 (source: NCBI BLink)."</v>
      </c>
    </row>
    <row r="45" spans="1:4" x14ac:dyDescent="0.2">
      <c r="A45" t="s">
        <v>8036</v>
      </c>
      <c r="B45" t="str">
        <f>VLOOKUP(A45,'(B) ChIP-seq 2'!A:B,2,FALSE)</f>
        <v>CONTAINS InterPro DOMAIN/s: Protein of unknown function DUF966 (InterPro:IPR010369), Uncharacterised conserved protein UCP031043 (InterPro:IPR021182)</v>
      </c>
      <c r="C45" t="s">
        <v>22068</v>
      </c>
      <c r="D45" t="str">
        <f>VLOOKUP(A45,'(B) ChIP-seq 2'!A:AA,27,FALSE)</f>
        <v>CONTAINS InterPro DOMAIN/s: Protein of unknown function DUF966 (InterPro:IPR010369), Uncharacterised conserved protein UCP031043 (InterPro:IPR021182); BEST Arabidopsis thaliana protein match is: Domain of unknown function (DUF966) (TAIR:AT3G46110.1); Has 1807 Blast hits to 1807 proteins in 277 species: Archae - 0; Bacteria - 0; Metazoa - 736; Fungi - 347; Plants - 385; Viruses - 0; Other Eukaryotes - 339 (source: NCBI BLink)."</v>
      </c>
    </row>
    <row r="46" spans="1:4" x14ac:dyDescent="0.2">
      <c r="A46" t="s">
        <v>2469</v>
      </c>
      <c r="B46" t="str">
        <f>VLOOKUP(A46,'(B) ChIP-seq 2'!A:B,2,FALSE)</f>
        <v>peptidylprolyl cis/trans isomerase, NIMA-interacting 1 (PIN1AT)</v>
      </c>
      <c r="C46" t="s">
        <v>22068</v>
      </c>
      <c r="D46" t="str">
        <f>VLOOKUP(A46,'(B) ChIP-seq 2'!A:AA,27,FALSE)</f>
        <v>peptidylprolyl cis/trans isomerase, NIMA-interacting 1 (PIN1AT); FUNCTIONS IN: peptidyl-prolyl cis-trans isomerase activity; INVOLVED IN: regulation of cell cycle; LOCATED IN: plasma membrane; EXPRESSED IN: 23 plant structures; EXPRESSED DURING: 13 growth stages; CONTAINS InterPro DOMAIN/s: Peptidyl-prolyl cis-trans isomerase, PpiC-type (InterPro:IPR000297); BEST Arabidopsis thaliana protein match is: FKBP-like peptidyl-prolyl cis-trans isomerase family protein (TAIR:AT1G26550.1); Has 6394 Blast hits to 6305 proteins in 1691 species: Archae - 14; Bacteria - 4880; Metazoa - 261; Fungi - 147; Plants - 126; Viruses - 0; Other Eukaryotes - 966 (source: NCBI BLink)."</v>
      </c>
    </row>
    <row r="47" spans="1:4" x14ac:dyDescent="0.2">
      <c r="A47" t="s">
        <v>3475</v>
      </c>
      <c r="B47" t="str">
        <f>VLOOKUP(A47,'(B) ChIP-seq 2'!A:B,2,FALSE)</f>
        <v>eukaryotic initiation factor 3 gamma subunit family protein</v>
      </c>
      <c r="C47" t="s">
        <v>22068</v>
      </c>
      <c r="D47" t="str">
        <f>VLOOKUP(A47,'(B) ChIP-seq 2'!A:AA,27,FALSE)</f>
        <v>eukaryotic initiation factor 3 gamma subunit family protein; FUNCTIONS IN: translation initiation factor activity; INVOLVED IN: translational initiation, regulation of translational initiation; LOCATED IN: cellular_component unknown; EXPRESSED IN: 24 plant structures; EXPRESSED DURING: 13 growth stages; CONTAINS InterPro DOMAIN/s: Eukaryotic initiation factor 3, gamma subunit (InterPro:IPR007316), tRNA (adenine-N(1)-)-methyltransferase, non-catalytic TRM6 subunit (InterPro:IPR017423); Has 402 Blast hits to 378 proteins in 203 species: Archae - 0; Bacteria - 4; Metazoa - 118; Fungi - 152; Plants - 45; Viruses - 0; Other Eukaryotes - 83 (source: NCBI BLink)."</v>
      </c>
    </row>
    <row r="48" spans="1:4" x14ac:dyDescent="0.2">
      <c r="A48" t="s">
        <v>990</v>
      </c>
      <c r="B48" t="str">
        <f>VLOOKUP(A48,'(B) ChIP-seq 2'!A:B,2,FALSE)</f>
        <v>cold regulated 314 thylakoid membrane 2 (COR314-TM2)</v>
      </c>
      <c r="C48" t="s">
        <v>22068</v>
      </c>
      <c r="D48" t="str">
        <f>VLOOKUP(A48,'(B) ChIP-seq 2'!A:AA,27,FALSE)</f>
        <v>cold regulated 314 thylakoid membrane 2 (COR314-TM2); CONTAINS InterPro DOMAIN/s: Cold acclimation WCOR413 (InterPro:IPR008892); BEST Arabidopsis thaliana protein match is: COLD REGULATED 314 INNER MEMBRANE 1 (TAIR:AT1G29395.1); Has 147 Blast hits to 144 proteins in 27 species: Archae - 0; Bacteria - 0; Metazoa - 0; Fungi - 0; Plants - 147; Viruses - 0; Other Eukaryotes - 0 (source: NCBI BLink).</v>
      </c>
    </row>
    <row r="49" spans="1:4" x14ac:dyDescent="0.2">
      <c r="A49" t="s">
        <v>7204</v>
      </c>
      <c r="B49" t="str">
        <f>VLOOKUP(A49,'(B) ChIP-seq 2'!A:B,2,FALSE)</f>
        <v>pseudo-response regulator 5 (PRR5)</v>
      </c>
      <c r="C49">
        <v>7</v>
      </c>
      <c r="D49" t="str">
        <f>VLOOKUP(A49,'(B) ChIP-seq 2'!A:AA,27,FALSE)</f>
        <v>pseudo-response regulator 5 (PRR5); CONTAINS InterPro DOMAIN/s: CheY-like (InterPro:IPR011006), Signal transduction response regulator, receiver domain (InterPro:IPR001789), CCT domain (InterPro:IPR010402); BEST Arabidopsis thaliana protein match is: pseudo-response regulator 9 (TAIR:AT2G46790.1); Has 30201 Blast hits to 17322 proteins in 780 species: Archae - 12; Bacteria - 1396; Metazoa - 17338; Fungi - 3422; Plants - 5037; Viruses - 0; Other Eukaryotes - 2996 (source: NCBI BLink)."</v>
      </c>
    </row>
    <row r="50" spans="1:4" x14ac:dyDescent="0.2">
      <c r="A50" t="s">
        <v>4094</v>
      </c>
      <c r="B50" t="str">
        <f>VLOOKUP(A50,'(B) ChIP-seq 2'!A:B,2,FALSE)</f>
        <v>unknown protein</v>
      </c>
      <c r="C50">
        <v>9</v>
      </c>
      <c r="D50" t="str">
        <f>VLOOKUP(A50,'(B) ChIP-seq 2'!A:AA,27,FALSE)</f>
        <v>unknown protein; FUNCTIONS IN: molecular_function unknown; INVOLVED IN: biological_process unknown; LOCATED IN: chloroplast; EXPRESSED IN: 24 plant structures; EXPRESSED DURING: 15 growth stages; BEST Arabidopsis thaliana protein match is: unknown protein (TAIR:AT1G52720.1); Has 61 Blast hits to 61 proteins in 13 species: Archae - 0; Bacteria - 0; Metazoa - 0; Fungi - 0; Plants - 61; Viruses - 0; Other Eukaryotes - 0 (source: NCBI BLink).</v>
      </c>
    </row>
    <row r="51" spans="1:4" x14ac:dyDescent="0.2">
      <c r="A51" t="s">
        <v>6694</v>
      </c>
      <c r="B51" t="str">
        <f>VLOOKUP(A51,'(B) ChIP-seq 2'!A:B,2,FALSE)</f>
        <v xml:space="preserve">TCP family transcription factor </v>
      </c>
      <c r="C51">
        <v>5</v>
      </c>
      <c r="D51" t="str">
        <f>VLOOKUP(A51,'(B) ChIP-seq 2'!A:AA,27,FALSE)</f>
        <v>TCP family transcription factor ; CONTAINS InterPro DOMAIN/s: Transcription factor, TCP (InterPro:IPR005333), Transcription factor TCP subgroup (InterPro:IPR017887); BEST Arabidopsis thaliana protein match is: TCP family transcription factor  (TAIR:AT5G23280.1); Has 954 Blast hits to 946 proteins in 163 species: Archae - 0; Bacteria - 6; Metazoa - 29; Fungi - 0; Plants - 913; Viruses - 0; Other Eukaryotes - 6 (source: NCBI BLink)."</v>
      </c>
    </row>
    <row r="52" spans="1:4" x14ac:dyDescent="0.2">
      <c r="A52" t="s">
        <v>8105</v>
      </c>
      <c r="B52" t="str">
        <f>VLOOKUP(A52,'(B) ChIP-seq 2'!A:B,2,FALSE)</f>
        <v>Mitochondrial substrate carrier family protein</v>
      </c>
      <c r="C52">
        <v>11</v>
      </c>
      <c r="D52" t="str">
        <f>VLOOKUP(A52,'(B) ChIP-seq 2'!A:AA,27,FALSE)</f>
        <v>Mitochondrial substrate carrier family protein; FUNCTIONS IN: binding, calcium ion binding; INVOLVED IN: transport, transmembrane transport; LOCATED IN: mitochondrial inner membrane, membrane; EXPRESSED IN: 23 plant structures; EXPRESSED DURING: 14 growth stages; CONTAINS InterPro DOMAIN/s: EF-Hand 1, calcium-binding site (InterPro:IPR018247), Mitochondrial substrate carrier (InterPro:IPR001993), EF-hand-like domain (InterPro:IPR011992), Calcium-binding EF-hand (InterPro:IPR002048), Mitochondrial carrier protein (InterPro:IPR002067), EF-HAND 2 (InterPro:IPR018249), Mitochondrial substrate/solute carrier (InterPro:IPR018108); BEST Arabidopsis thaliana protein match is: Mitochondrial substrate carrier family protein (TAIR:AT5G07320.1); Has 30201 Blast hits to 17322 proteins in 780 species: Archae - 12; Bacteria - 1396; Metazoa - 17338; Fungi - 3422; Plants - 5037; Viruses - 0; Other Eukaryotes - 2996 (source: NCBI BLink)."</v>
      </c>
    </row>
    <row r="53" spans="1:4" x14ac:dyDescent="0.2">
      <c r="A53" t="s">
        <v>5944</v>
      </c>
      <c r="B53" t="str">
        <f>VLOOKUP(A53,'(B) ChIP-seq 2'!A:B,2,FALSE)</f>
        <v>cytokinin response factor 4 (CRF4)</v>
      </c>
      <c r="C53" t="s">
        <v>22068</v>
      </c>
      <c r="D53" t="str">
        <f>VLOOKUP(A53,'(B) ChIP-seq 2'!A:AA,27,FALSE)</f>
        <v>cytokinin response factor 4 (CRF4); CONTAINS InterPro DOMAIN/s: DNA-binding, integrase-type (InterPro:IPR016177), Pathogenesis-related transcriptional factor/ERF, DNA-binding (InterPro:IPR001471); BEST Arabidopsis thaliana protein match is: cytokinin response factor 3 (TAIR:AT5G53290.1); Has 6110 Blast hits to 5757 proteins in 250 species: Archae - 0; Bacteria - 2; Metazoa - 0; Fungi - 2; Plants - 6087; Viruses - 2; Other Eukaryotes - 17 (source: NCBI BLink)."</v>
      </c>
    </row>
    <row r="54" spans="1:4" x14ac:dyDescent="0.2">
      <c r="A54" t="s">
        <v>7097</v>
      </c>
      <c r="B54" t="str">
        <f>VLOOKUP(A54,'(B) ChIP-seq 2'!A:B,2,FALSE)</f>
        <v>germin 3 (GER3)</v>
      </c>
      <c r="C54">
        <v>12</v>
      </c>
      <c r="D54" t="str">
        <f>VLOOKUP(A54,'(B) ChIP-seq 2'!A:AA,27,FALSE)</f>
        <v>germin 3 (GER3); INVOLVED IN: response to cold, peptidyl-cysteine S-nitrosylation; LOCATED IN: extracellular matrix, apoplast, cell wall, nucleus, plant-type cell wall; EXPRESSED IN: 22 plant structures; EXPRESSED DURING: 14 growth stages; CONTAINS InterPro DOMAIN/s: Cupin, RmlC-type (InterPro:IPR011051), Cupin 1 (InterPro:IPR006045), RmlC-like jelly roll fold (InterPro:IPR014710), Germin (InterPro:IPR001929), Germin, manganese binding site (InterPro:IPR019780); BEST Arabidopsis thaliana protein match is: germin-like protein 1 (TAIR:AT1G72610.1); Has 1486 Blast hits to 1484 proteins in 101 species: Archae - 0; Bacteria - 34; Metazoa - 0; Fungi - 23; Plants - 1414; Viruses - 0; Other Eukaryotes - 15 (source: NCBI BLink)."</v>
      </c>
    </row>
    <row r="55" spans="1:4" x14ac:dyDescent="0.2">
      <c r="A55" t="s">
        <v>954</v>
      </c>
      <c r="B55" t="str">
        <f>VLOOKUP(A55,'(B) ChIP-seq 2'!A:B,2,FALSE)</f>
        <v>B-box type zinc finger protein with CCT domain</v>
      </c>
      <c r="C55">
        <v>12</v>
      </c>
      <c r="D55" t="str">
        <f>VLOOKUP(A55,'(B) ChIP-seq 2'!A:AA,27,FALSE)</f>
        <v>B-box type zinc finger protein with CCT domain; FUNCTIONS IN: sequence-specific DNA binding transcription factor activity, zinc ion binding; INVOLVED IN: regulation of transcription; LOCATED IN: intracellular; EXPRESSED IN: 21 plant structures; EXPRESSED DURING: 13 growth stages; CONTAINS InterPro DOMAIN/s: CCT domain (InterPro:IPR010402), Zinc finger, B-box (InterPro:IPR000315); BEST Arabidopsis thaliana protein match is: B-box type zinc finger protein with CCT domain (TAIR:AT2G33500.2); Has 3090 Blast hits to 2261 proteins in 129 species: Archae - 2; Bacteria - 0; Metazoa - 0; Fungi - 3; Plants - 2990; Viruses - 0; Other Eukaryotes - 95 (source: NCBI BLink)."</v>
      </c>
    </row>
    <row r="56" spans="1:4" x14ac:dyDescent="0.2">
      <c r="A56" t="s">
        <v>5955</v>
      </c>
      <c r="B56" t="str">
        <f>VLOOKUP(A56,'(B) ChIP-seq 2'!A:B,2,FALSE)</f>
        <v>unknown protein</v>
      </c>
      <c r="C56" t="s">
        <v>22068</v>
      </c>
      <c r="D56" t="str">
        <f>VLOOKUP(A56,'(B) ChIP-seq 2'!A:AA,27,FALSE)</f>
        <v>unknown protein; FUNCTIONS IN: molecular_function unknown; INVOLVED IN: N-terminal protein myristoylation; LOCATED IN: cellular_component unknown; EXPRESSED IN: 15 plant structures; EXPRESSED DURING: 8 growth stages; Has 1508 Blast hits to 1315 proteins in 223 species: Archae - 4; Bacteria - 127; Metazoa - 687; Fungi - 310; Plants - 142; Viruses - 28; Other Eukaryotes - 210 (source: NCBI BLink).</v>
      </c>
    </row>
    <row r="57" spans="1:4" x14ac:dyDescent="0.2">
      <c r="A57" t="s">
        <v>2395</v>
      </c>
      <c r="B57" t="str">
        <f>VLOOKUP(A57,'(B) ChIP-seq 2'!A:B,2,FALSE)</f>
        <v>AGAMOUS-like 44 (AGL44)</v>
      </c>
      <c r="C57" t="s">
        <v>22068</v>
      </c>
      <c r="D57" t="str">
        <f>VLOOKUP(A57,'(B) ChIP-seq 2'!A:AA,27,FALSE)</f>
        <v>AGAMOUS-like 44 (AGL44); FUNCTIONS IN: DNA binding, sequence-specific DNA binding transcription factor activity; INVOLVED IN: response to nutrient, lateral root development; LOCATED IN: nucleus; EXPRESSED IN: 7 plant structures; EXPRESSED DURING: F mature embryo stage, petal differentiation and expansion stage, E expanded cotyledon stage, D bilateral stage; CONTAINS InterPro DOMAIN/s: Transcription factor, MADS-box (InterPro:IPR002100), Transcription factor, K-box (InterPro:IPR002487); BEST Arabidopsis thaliana protein match is: AGAMOUS-like 21 (TAIR:AT4G37940.1); Has 7244 Blast hits to 7231 proteins in 902 species: Archae - 0; Bacteria - 10; Metazoa - 640; Fungi - 309; Plants - 6146; Viruses - 0; Other Eukaryotes - 139 (source: NCBI BLink)."</v>
      </c>
    </row>
    <row r="58" spans="1:4" x14ac:dyDescent="0.2">
      <c r="A58" t="s">
        <v>3808</v>
      </c>
      <c r="B58" t="str">
        <f>VLOOKUP(A58,'(B) ChIP-seq 2'!A:B,2,FALSE)</f>
        <v>plant U-box 9 (PUB9)</v>
      </c>
      <c r="C58" t="s">
        <v>22068</v>
      </c>
      <c r="D58" t="str">
        <f>VLOOKUP(A58,'(B) ChIP-seq 2'!A:AA,27,FALSE)</f>
        <v>plant U-box 9 (PUB9); FUNCTIONS IN: ubiquitin-protein ligase activity; INVOLVED IN: protein ubiquitination; LOCATED IN: nucleus; EXPRESSED IN: 23 plant structures; EXPRESSED DURING: 13 growth stages; CONTAINS InterPro DOMAIN/s: U box domain (InterPro:IPR003613), Armadillo-like helical (InterPro:IPR011989), Armadillo-type fold (InterPro:IPR016024); BEST Arabidopsis thaliana protein match is: ARM repeat superfamily protein (TAIR:AT5G18320.1); Has 3234 Blast hits to 3002 proteins in 224 species: Archae - 0; Bacteria - 16; Metazoa - 312; Fungi - 206; Plants - 2395; Viruses - 3; Other Eukaryotes - 302 (source: NCBI BLink)."</v>
      </c>
    </row>
    <row r="59" spans="1:4" x14ac:dyDescent="0.2">
      <c r="A59" t="s">
        <v>2005</v>
      </c>
      <c r="B59" t="str">
        <f>VLOOKUP(A59,'(B) ChIP-seq 2'!A:B,2,FALSE)</f>
        <v>Erythronate-4-phosphate dehydrogenase family protein</v>
      </c>
      <c r="C59">
        <v>1</v>
      </c>
      <c r="D59" t="str">
        <f>VLOOKUP(A59,'(B) ChIP-seq 2'!A:AA,27,FALSE)</f>
        <v>Erythronate-4-phosphate dehydrogenase family protein; BEST Arabidopsis thaliana protein match is: Erythronate-4-phosphate dehydrogenase family protein (TAIR:AT1G19400.2); Has 146 Blast hits to 146 proteins in 19 species: Archae - 0; Bacteria - 0; Metazoa - 0; Fungi - 0; Plants - 146; Viruses - 0; Other Eukaryotes - 0 (source: NCBI BLink).</v>
      </c>
    </row>
    <row r="60" spans="1:4" x14ac:dyDescent="0.2">
      <c r="A60" t="s">
        <v>2006</v>
      </c>
      <c r="B60" t="str">
        <f>VLOOKUP(A60,'(B) ChIP-seq 2'!A:B,2,FALSE)</f>
        <v>unknown protein</v>
      </c>
      <c r="C60">
        <v>7</v>
      </c>
      <c r="D60" t="str">
        <f>VLOOKUP(A60,'(B) ChIP-seq 2'!A:AA,27,FALSE)</f>
        <v>unknown protein; Has 7306 Blast hits to 3858 proteins in 279 species: Archae - 15; Bacteria - 134; Metazoa - 3314; Fungi - 546; Plants - 228; Viruses - 207; Other Eukaryotes - 2862 (source: NCBI BLink).</v>
      </c>
    </row>
    <row r="61" spans="1:4" x14ac:dyDescent="0.2">
      <c r="A61" t="s">
        <v>335</v>
      </c>
      <c r="B61" t="str">
        <f>VLOOKUP(A61,'(B) ChIP-seq 2'!A:B,2,FALSE)</f>
        <v>Early-responsive to dehydration stress protein (ERD4)</v>
      </c>
      <c r="C61">
        <v>11</v>
      </c>
      <c r="D61" t="str">
        <f>VLOOKUP(A61,'(B) ChIP-seq 2'!A:AA,27,FALSE)</f>
        <v>Early-responsive to dehydration stress protein (ERD4); FUNCTIONS IN: molecular_function unknown; INVOLVED IN: biological_process unknown; LOCATED IN: endomembrane system, membrane; EXPRESSED IN: 24 plant structures; EXPRESSED DURING: 14 growth stages; CONTAINS InterPro DOMAIN/s: Protein of unknown function DUF221 (InterPro:IPR003864); BEST Arabidopsis thaliana protein match is: lipases;hydrolases, acting on ester bonds (TAIR:AT1G58520.1); Has 1417 Blast hits to 1261 proteins in 193 species: Archae - 0; Bacteria - 0; Metazoa - 180; Fungi - 691; Plants - 423; Viruses - 0; Other Eukaryotes - 123 (source: NCBI BLink)."</v>
      </c>
    </row>
    <row r="62" spans="1:4" x14ac:dyDescent="0.2">
      <c r="A62" t="s">
        <v>5906</v>
      </c>
      <c r="B62" t="str">
        <f>VLOOKUP(A62,'(B) ChIP-seq 2'!A:B,2,FALSE)</f>
        <v>B-box type zinc finger family protein</v>
      </c>
      <c r="C62" t="s">
        <v>22068</v>
      </c>
      <c r="D62" t="str">
        <f>VLOOKUP(A62,'(B) ChIP-seq 2'!A:AA,27,FALSE)</f>
        <v>B-box type zinc finger family protein; FUNCTIONS IN: sequence-specific DNA binding transcription factor activity, zinc ion binding; INVOLVED IN: regulation of transcription; LOCATED IN: intracellular; CONTAINS InterPro DOMAIN/s: Zinc finger, B-box (InterPro:IPR000315); BEST Arabidopsis thaliana protein match is: B-box type zinc finger family protein (TAIR:AT5G54470.1); Has 1807 Blast hits to 1807 proteins in 277 species: Archae - 0; Bacteria - 0; Metazoa - 736; Fungi - 347; Plants - 385; Viruses - 0; Other Eukaryotes - 339 (source: NCBI BLink)."</v>
      </c>
    </row>
    <row r="63" spans="1:4" x14ac:dyDescent="0.2">
      <c r="A63" t="s">
        <v>4290</v>
      </c>
      <c r="B63" t="str">
        <f>VLOOKUP(A63,'(B) ChIP-seq 2'!A:B,2,FALSE)</f>
        <v>UGT84A2</v>
      </c>
      <c r="C63">
        <v>19</v>
      </c>
      <c r="D63" t="str">
        <f>VLOOKUP(A63,'(B) ChIP-seq 2'!A:AA,27,FALSE)</f>
        <v>UGT84A2; CONTAINS InterPro DOMAIN/s: UDP-glucuronosyl/UDP-glucosyltransferase (InterPro:IPR002213); BEST Arabidopsis thaliana protein match is: UDP-Glycosyltransferase superfamily protein (TAIR:AT4G15490.1); Has 7875 Blast hits to 7793 proteins in 474 species: Archae - 0; Bacteria - 315; Metazoa - 2199; Fungi - 84; Plants - 5106; Viruses - 112; Other Eukaryotes - 59 (source: NCBI BLink).</v>
      </c>
    </row>
    <row r="64" spans="1:4" x14ac:dyDescent="0.2">
      <c r="A64" t="s">
        <v>7865</v>
      </c>
      <c r="B64" t="str">
        <f>VLOOKUP(A64,'(B) ChIP-seq 2'!A:B,2,FALSE)</f>
        <v>pyruvate decarboxylase-2 (PDC2)</v>
      </c>
      <c r="C64">
        <v>13</v>
      </c>
      <c r="D64" t="str">
        <f>VLOOKUP(A64,'(B) ChIP-seq 2'!A:AA,27,FALSE)</f>
        <v>pyruvate decarboxylase-2 (PDC2); FUNCTIONS IN: pyruvate decarboxylase activity, magnesium ion binding, carboxy-lyase activity, thiamin pyrophosphate binding, catalytic activity; INVOLVED IN: response to hypoxia; LOCATED IN: cellular_component unknown; EXPRESSED IN: 24 plant structures; EXPRESSED DURING: 13 growth stages; CONTAINS InterPro DOMAIN/s: Thiamine pyrophosphate enzyme, central domain (InterPro:IPR012000), Pyruvate decarboxylase/indolepyruvate decarboxylase (InterPro:IPR012110), Thiamine pyrophosphate enzyme, N-terminal TPP-binding domain (InterPro:IPR012001), Thiamine pyrophosphate enzyme, C-terminal TPP-binding (InterPro:IPR011766); BEST Arabidopsis thaliana protein match is: Thiamine pyrophosphate dependent pyruvate decarboxylase family protein (TAIR:AT4G33070.1); Has 1807 Blast hits to 1807 proteins in 277 species: Archae - 0; Bacteria - 0; Metazoa - 736; Fungi - 347; Plants - 385; Viruses - 0; Other Eukaryotes - 339 (source: NCBI BLink)."</v>
      </c>
    </row>
    <row r="65" spans="1:4" x14ac:dyDescent="0.2">
      <c r="A65" t="s">
        <v>5275</v>
      </c>
      <c r="B65" t="str">
        <f>VLOOKUP(A65,'(B) ChIP-seq 2'!A:B,2,FALSE)</f>
        <v>fibrillin (FIB)</v>
      </c>
      <c r="C65">
        <v>19</v>
      </c>
      <c r="D65" t="str">
        <f>VLOOKUP(A65,'(B) ChIP-seq 2'!A:AA,27,FALSE)</f>
        <v>fibrillin (FIB); FUNCTIONS IN: structural molecule activity; INVOLVED IN: photoinhibition, response to cold, response to abscisic acid stimulus; LOCATED IN: in 8 components; EXPRESSED IN: fruit, guard cell, leaf; EXPRESSED DURING: seedling growth; CONTAINS InterPro DOMAIN/s: Plastid lipid-associated protein/fibrillin (InterPro:IPR006843); BEST Arabidopsis thaliana protein match is: Plastid-lipid associated protein PAP / fibrillin family protein (TAIR:AT4G22240.1); Has 435 Blast hits to 434 proteins in 78 species: Archae - 0; Bacteria - 75; Metazoa - 0; Fungi - 0; Plants - 340; Viruses - 0; Other Eukaryotes - 20 (source: NCBI BLink)."</v>
      </c>
    </row>
    <row r="66" spans="1:4" x14ac:dyDescent="0.2">
      <c r="A66" t="s">
        <v>7234</v>
      </c>
      <c r="B66" t="str">
        <f>VLOOKUP(A66,'(B) ChIP-seq 2'!A:B,2,FALSE)</f>
        <v>serine-rich protein-related</v>
      </c>
      <c r="C66">
        <v>8</v>
      </c>
      <c r="D66" t="str">
        <f>VLOOKUP(A66,'(B) ChIP-seq 2'!A:AA,27,FALSE)</f>
        <v>serine-rich protein-related; BEST Arabidopsis thaliana protein match is: serine-rich protein-related (TAIR:AT5G11090.1); Has 1306 Blast hits to 350 proteins in 64 species: Archae - 0; Bacteria - 8; Metazoa - 365; Fungi - 73; Plants - 167; Viruses - 0; Other Eukaryotes - 693 (source: NCBI BLink).</v>
      </c>
    </row>
    <row r="67" spans="1:4" x14ac:dyDescent="0.2">
      <c r="A67" t="s">
        <v>4086</v>
      </c>
      <c r="B67" t="str">
        <f>VLOOKUP(A67,'(B) ChIP-seq 2'!A:B,2,FALSE)</f>
        <v>NAC domain containing protein 3 (NAC3)</v>
      </c>
      <c r="C67" t="s">
        <v>22068</v>
      </c>
      <c r="D67" t="str">
        <f>VLOOKUP(A67,'(B) ChIP-seq 2'!A:AA,27,FALSE)</f>
        <v>NAC domain containing protein 3 (NAC3); FUNCTIONS IN: sequence-specific DNA binding transcription factor activity; INVOLVED IN: multicellular organismal development, response to water deprivation, hyperosmotic salinity response, response to abscisic acid stimulus, jasmonic acid mediated signaling pathway; LOCATED IN: cellular_component unknown; EXPRESSED IN: 12 plant structures; EXPRESSED DURING: 4 anthesis, C globular stage, petal differentiation and expansion stage; CONTAINS InterPro DOMAIN/s: No apical meristem (NAM) protein (InterPro:IPR003441); BEST Arabidopsis thaliana protein match is: NAC domain containing protein 19 (TAIR:AT1G52890.1); Has 3043 Blast hits to 3035 proteins in 75 species: Archae - 0; Bacteria - 0; Metazoa - 0; Fungi - 0; Plants - 3043; Viruses - 0; Other Eukaryotes - 0 (source: NCBI BLink)."</v>
      </c>
    </row>
    <row r="68" spans="1:4" x14ac:dyDescent="0.2">
      <c r="A68" t="s">
        <v>241</v>
      </c>
      <c r="B68" t="str">
        <f>VLOOKUP(A68,'(B) ChIP-seq 2'!A:B,2,FALSE)</f>
        <v>highly ABA-induced PP2C gene 2 (HAI2)</v>
      </c>
      <c r="C68" t="s">
        <v>22068</v>
      </c>
      <c r="D68" t="str">
        <f>VLOOKUP(A68,'(B) ChIP-seq 2'!A:AA,27,FALSE)</f>
        <v>highly ABA-induced PP2C gene 2 (HAI2); FUNCTIONS IN: protein serine/threonine phosphatase activity, catalytic activity; INVOLVED IN: protein amino acid dephosphorylation; LOCATED IN: protein serine/threonine phosphatase complex; EXPRESSED IN: 17 plant structures; EXPRESSED DURING: 9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highly ABA-induced PP2C gene 3 (TAIR:AT2G29380.1); Has 6753 Blast hits to 6737 proteins in 407 species: Archae - 6; Bacteria - 193; Metazoa - 1700; Fungi - 794; Plants - 2782; Viruses - 7; Other Eukaryotes - 1271 (source: NCBI BLink)."</v>
      </c>
    </row>
    <row r="69" spans="1:4" x14ac:dyDescent="0.2">
      <c r="A69" t="s">
        <v>8159</v>
      </c>
      <c r="B69" t="str">
        <f>VLOOKUP(A69,'(B) ChIP-seq 2'!A:B,2,FALSE)</f>
        <v>HIGH CAMBIAL ACTIVITY2 (HCA2)</v>
      </c>
      <c r="C69" t="s">
        <v>22068</v>
      </c>
      <c r="D69" t="str">
        <f>VLOOKUP(A69,'(B) ChIP-seq 2'!A:AA,27,FALSE)</f>
        <v>HIGH CAMBIAL ACTIVITY2 (HCA2); CONTAINS InterPro DOMAIN/s: Zinc finger, Dof-type (InterPro:IPR003851); BEST Arabidopsis thaliana protein match is: TARGET OF MONOPTEROS 6 (TAIR:AT5G60200.1); Has 1915 Blast hits to 1778 proteins in 135 species: Archae - 0; Bacteria - 49; Metazoa - 135; Fungi - 61; Plants - 1116; Viruses - 0; Other Eukaryotes - 554 (source: NCBI BLink)."</v>
      </c>
    </row>
    <row r="70" spans="1:4" x14ac:dyDescent="0.2">
      <c r="A70" t="s">
        <v>2963</v>
      </c>
      <c r="B70" t="str">
        <f>VLOOKUP(A70,'(B) ChIP-seq 2'!A:B,2,FALSE)</f>
        <v>mitogen-activated protein kinase kinase kinase 17 (MAPKKK17)</v>
      </c>
      <c r="C70" t="s">
        <v>22068</v>
      </c>
      <c r="D70" t="str">
        <f>VLOOKUP(A70,'(B) ChIP-seq 2'!A:AA,27,FALSE)</f>
        <v>mitogen-activated protein kinase kinase kinase 17 (MAPKKK17); FUNCTIONS IN: protein serine/threonine kinase activity, protein kinase activity, kinase activity, ATP binding; INVOLVED IN: protein amino acid phosphorylation; EXPRESSED IN: 7 plant structures; EXPRESSED DURING: 4 anthesis, petal differentiation and expansion stage;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mitogen-activated protein kinase kinase kinase 18 (TAIR:AT1G05100.1); Has 127064 Blast hits to 125367 proteins in 4754 species: Archae - 157; Bacteria - 14643; Metazoa - 47323; Fungi - 12478; Plants - 31679; Viruses - 660; Other Eukaryotes - 20124 (source: NCBI BLink)."</v>
      </c>
    </row>
    <row r="71" spans="1:4" x14ac:dyDescent="0.2">
      <c r="A71" t="s">
        <v>2159</v>
      </c>
      <c r="B71" t="str">
        <f>VLOOKUP(A71,'(B) ChIP-seq 2'!A:B,2,FALSE)</f>
        <v>Arabidopsis thaliana gibberellin 2-oxidase 1 (ATGA2OX1)</v>
      </c>
      <c r="C71" t="s">
        <v>22068</v>
      </c>
      <c r="D71" t="str">
        <f>VLOOKUP(A71,'(B) ChIP-seq 2'!A:AA,27,FALSE)</f>
        <v>Arabidopsis thaliana gibberellin 2-oxidase 1 (ATGA2OX1); CONTAINS InterPro DOMAIN/s: Isopenicillin N synthase (InterPro:IPR002283), Oxoglutarate/iron-dependent oxygenase (InterPro:IPR005123); BEST Arabidopsis thaliana protein match is: gibberellin 2-oxidase (TAIR:AT1G30040.1); Has 8410 Blast hits to 8364 proteins in 975 species: Archae - 0; Bacteria - 1063; Metazoa - 88; Fungi - 964; Plants - 4898; Viruses - 0; Other Eukaryotes - 1397 (source: NCBI BLink)."</v>
      </c>
    </row>
    <row r="72" spans="1:4" x14ac:dyDescent="0.2">
      <c r="A72" t="s">
        <v>6334</v>
      </c>
      <c r="B72" t="str">
        <f>VLOOKUP(A72,'(B) ChIP-seq 2'!A:B,2,FALSE)</f>
        <v>Tetratricopeptide repeat (TPR)-like superfamily protein</v>
      </c>
      <c r="C72">
        <v>13</v>
      </c>
      <c r="D72" t="str">
        <f>VLOOKUP(A72,'(B) ChIP-seq 2'!A:AA,27,FALSE)</f>
        <v>Tetratricopeptide repeat (TPR)-like superfamily protein; CONTAINS InterPro DOMAIN/s: Pentatricopeptide repeat (InterPro:IPR002885); BEST Arabidopsis thaliana protein match is: Tetratricopeptide repeat (TPR)-like superfamily protein (TAIR:AT5G66520.1); Has 33786 Blast hits to 13504 proteins in 252 species: Archae - 0; Bacteria - 14; Metazoa - 55; Fungi - 76; Plants - 33202; Viruses - 0; Other Eukaryotes - 439 (source: NCBI BLink).</v>
      </c>
    </row>
    <row r="73" spans="1:4" x14ac:dyDescent="0.2">
      <c r="A73" t="s">
        <v>6335</v>
      </c>
      <c r="B73" t="str">
        <f>VLOOKUP(A73,'(B) ChIP-seq 2'!A:B,2,FALSE)</f>
        <v>BRU6</v>
      </c>
      <c r="C73" t="s">
        <v>22068</v>
      </c>
      <c r="D73" t="str">
        <f>VLOOKUP(A73,'(B) ChIP-seq 2'!A:AA,27,FALSE)</f>
        <v>BRU6; CONTAINS InterPro DOMAIN/s: GH3 auxin-responsive promoter (InterPro:IPR004993); BEST Arabidopsis thaliana protein match is: Auxin-responsive GH3 family protein (TAIR:AT1G59500.1); Has 1707 Blast hits to 1543 proteins in 239 species: Archae - 1; Bacteria - 597; Metazoa - 55; Fungi - 2; Plants - 674; Viruses - 0; Other Eukaryotes - 378 (source: NCBI BLink).</v>
      </c>
    </row>
    <row r="74" spans="1:4" x14ac:dyDescent="0.2">
      <c r="A74" t="s">
        <v>2303</v>
      </c>
      <c r="B74" t="str">
        <f>VLOOKUP(A74,'(B) ChIP-seq 2'!A:B,2,FALSE)</f>
        <v>ubiquiting-conjugating enzyme 2 (UBC2)</v>
      </c>
      <c r="C74">
        <v>9</v>
      </c>
      <c r="D74" t="str">
        <f>VLOOKUP(A74,'(B) ChIP-seq 2'!A:AA,27,FALSE)</f>
        <v>ubiquiting-conjugating enzyme 2 (UBC2); CONTAINS InterPro DOMAIN/s: Ubiquitin-conjugating enzyme/RWD-like (InterPro:IPR016135), Ubiquitin-conjugating enzyme, E2 (InterPro:IPR000608); BEST Arabidopsis thaliana protein match is: ubiquitin carrier protein 1 (TAIR:AT1G14400.2); Has 10642 Blast hits to 10588 proteins in 402 species: Archae - 0; Bacteria - 2; Metazoa - 4556; Fungi - 2331; Plants - 2015; Viruses - 26; Other Eukaryotes - 1712 (source: NCBI BLink)."</v>
      </c>
    </row>
    <row r="75" spans="1:4" x14ac:dyDescent="0.2">
      <c r="A75" t="s">
        <v>2723</v>
      </c>
      <c r="B75" t="str">
        <f>VLOOKUP(A75,'(B) ChIP-seq 2'!A:B,2,FALSE)</f>
        <v>EARLY FLOWERING 3 (ELF3)</v>
      </c>
      <c r="C75">
        <v>12</v>
      </c>
      <c r="D75" t="str">
        <f>VLOOKUP(A75,'(B) ChIP-seq 2'!A:AA,27,FALSE)</f>
        <v>EARLY FLOWERING 3 (ELF3); BEST Arabidopsis thaliana protein match is: unknown protein (TAIR:AT3G21320.1); Has 3878 Blast hits to 3344 proteins in 292 species: Archae - 0; Bacteria - 125; Metazoa - 1474; Fungi - 865; Plants - 343; Viruses - 16; Other Eukaryotes - 1055 (source: NCBI BLink).</v>
      </c>
    </row>
    <row r="76" spans="1:4" x14ac:dyDescent="0.2">
      <c r="A76" t="s">
        <v>8070</v>
      </c>
      <c r="B76" t="str">
        <f>VLOOKUP(A76,'(B) ChIP-seq 2'!A:B,2,FALSE)</f>
        <v>unknown protein</v>
      </c>
      <c r="C76">
        <v>3</v>
      </c>
      <c r="D76" t="str">
        <f>VLOOKUP(A76,'(B) ChIP-seq 2'!A:AA,27,FALSE)</f>
        <v>unknown protein; Has 361 Blast hits to 333 proteins in 92 species: Archae - 2; Bacteria - 55; Metazoa - 145; Fungi - 36; Plants - 42; Viruses - 19; Other Eukaryotes - 62 (source: NCBI BLink).</v>
      </c>
    </row>
    <row r="77" spans="1:4" x14ac:dyDescent="0.2">
      <c r="A77" t="s">
        <v>8071</v>
      </c>
      <c r="B77" t="str">
        <f>VLOOKUP(A77,'(B) ChIP-seq 2'!A:B,2,FALSE)</f>
        <v>OBF binding protein 4 (OBP4)</v>
      </c>
      <c r="C77">
        <v>3</v>
      </c>
      <c r="D77" t="str">
        <f>VLOOKUP(A77,'(B) ChIP-seq 2'!A:AA,27,FALSE)</f>
        <v>OBF binding protein 4 (OBP4); CONTAINS InterPro DOMAIN/s: Zinc finger, Dof-type (InterPro:IPR003851); BEST Arabidopsis thaliana protein match is: DOF zinc finger protein 1 (TAIR:AT1G51700.1); Has 1807 Blast hits to 1807 proteins in 277 species: Archae - 0; Bacteria - 0; Metazoa - 736; Fungi - 347; Plants - 385; Viruses - 0; Other Eukaryotes - 339 (source: NCBI BLink)."</v>
      </c>
    </row>
    <row r="78" spans="1:4" x14ac:dyDescent="0.2">
      <c r="A78" t="s">
        <v>4998</v>
      </c>
      <c r="B78" t="str">
        <f>VLOOKUP(A78,'(B) ChIP-seq 2'!A:B,2,FALSE)</f>
        <v>citrate synthase 2 (CSY2)</v>
      </c>
      <c r="C78">
        <v>6</v>
      </c>
      <c r="D78" t="str">
        <f>VLOOKUP(A78,'(B) ChIP-seq 2'!A:AA,27,FALSE)</f>
        <v>citrate synthase 2 (CSY2); FUNCTIONS IN: citrate (SI)-synthase activity; INVOLVED IN: fatty acid beta-oxidation, tricarboxylic acid cycle; LOCATED IN: peroxisome; EXPRESSED IN: 25 plant structures; EXPRESSED DURING: 16 growth stages; CONTAINS InterPro DOMAIN/s: Citrate synthase, type II (InterPro:IPR010953), Citrate synthase-like, large alpha subdomain (InterPro:IPR016142), Citrate synthase active site (InterPro:IPR019810), Citrate synthase-like, core (InterPro:IPR016141), Citrate synthase-like (InterPro:IPR002020); BEST Arabidopsis thaliana protein match is: citrate synthase 3 (TAIR:AT2G42790.1); Has 13448 Blast hits to 13446 proteins in 3190 species: Archae - 173; Bacteria - 8550; Metazoa - 303; Fungi - 319; Plants - 178; Viruses - 0; Other Eukaryotes - 3925 (source: NCBI BLink)."</v>
      </c>
    </row>
    <row r="79" spans="1:4" x14ac:dyDescent="0.2">
      <c r="A79" t="s">
        <v>4446</v>
      </c>
      <c r="B79" t="str">
        <f>VLOOKUP(A79,'(B) ChIP-seq 2'!A:B,2,FALSE)</f>
        <v>cytochrome P450, family 71, subfamily B, polypeptide 19 (CYP71B19)</v>
      </c>
      <c r="C79" t="s">
        <v>22068</v>
      </c>
      <c r="D79" t="str">
        <f>VLOOKUP(A79,'(B) ChIP-seq 2'!A:AA,27,FALSE)</f>
        <v>cytochrome P450, family 71, subfamily B, polypeptide 19 (CYP71B19); FUNCTIONS IN: electron carrier activity, monooxygenase activity, iron ion binding, oxygen binding, heme binding; INVOLVED IN: oxidation reduction; LOCATED IN: endomembrane system; CONTAINS InterPro DOMAIN/s: Cytochrome P450 (InterPro:IPR001128), Cytochrome P450, conserved site (InterPro:IPR017972), Cytochrome P450, E-class, group I (InterPro:IPR002401); BEST Arabidopsis thaliana protein match is: cytochrome P450, family 71, subfamily B, polypeptide 20 (TAIR:AT3G26180.1); Has 32773 Blast hits to 32510 proteins in 1671 species: Archae - 46; Bacteria - 3259; Metazoa - 12067; Fungi - 6747; Plants - 9505; Viruses - 3; Other Eukaryotes - 1146 (source: NCBI BLink)."</v>
      </c>
    </row>
    <row r="80" spans="1:4" x14ac:dyDescent="0.2">
      <c r="A80" t="s">
        <v>8037</v>
      </c>
      <c r="B80" t="str">
        <f>VLOOKUP(A80,'(B) ChIP-seq 2'!A:B,2,FALSE)</f>
        <v>RESPONSIVE TO HIGH LIGHT 41 (RHL41)</v>
      </c>
      <c r="C80" t="s">
        <v>22068</v>
      </c>
      <c r="D80" t="str">
        <f>VLOOKUP(A80,'(B) ChIP-seq 2'!A:AA,27,FALSE)</f>
        <v>RESPONSIVE TO HIGH LIGHT 41 (RHL41); FUNCTIONS IN: sequence-specific DNA binding transcription factor activity, zinc ion binding, nucleic acid binding; INVOLVED IN: in 11 processes; LOCATED IN: intracellular; EXPRESSED IN: 24 plant structures; EXPRESSED DURING: 13 growth stages; CONTAINS InterPro DOMAIN/s: Zinc finger, C2H2-like (InterPro:IPR015880), Zinc finger, C2H2-type (InterPro:IPR007087); BEST Arabidopsis thaliana protein match is: C2H2-type zinc finger family protein (TAIR:AT3G46080.1); Has 1807 Blast hits to 1807 proteins in 277 species: Archae - 0; Bacteria - 0; Metazoa - 736; Fungi - 347; Plants - 385; Viruses - 0; Other Eukaryotes - 339 (source: NCBI BLink)."</v>
      </c>
    </row>
    <row r="81" spans="1:4" x14ac:dyDescent="0.2">
      <c r="A81" t="s">
        <v>4720</v>
      </c>
      <c r="B81" t="str">
        <f>VLOOKUP(A81,'(B) ChIP-seq 2'!A:B,2,FALSE)</f>
        <v>SNF1-related protein kinase 2.2 (SNRK2.2)</v>
      </c>
      <c r="C81">
        <v>10</v>
      </c>
      <c r="D81" t="str">
        <f>VLOOKUP(A81,'(B) ChIP-seq 2'!A:AA,27,FALSE)</f>
        <v>SNF1-related protein kinase 2.2 (SNRK2.2); FUNCTIONS IN: protein kinase activity, kinase activity; INVOLVED IN: in 7 processes; LOCATED IN: cytosol, nucleus, cytoplasm; EXPRESSED IN: 25 plant structures; EXPRESSED DURING: 15 growth stages;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Calcium/calmodulin-dependent protein kinase-like (InterPro:IPR020636), Serine/threonine-protein kinase-like, plant (InterPro:IPR015740); BEST Arabidopsis thaliana protein match is: sucrose nonfermenting 1(SNF1)-related protein kinase 2.3 (TAIR:AT5G66880.1); Has 115487 Blast hits to 113731 proteins in 3342 species: Archae - 110; Bacteria - 13353; Metazoa - 42986; Fungi - 12252; Plants - 26670; Viruses - 490; Other Eukaryotes - 19626 (source: NCBI BLink)."</v>
      </c>
    </row>
    <row r="82" spans="1:4" x14ac:dyDescent="0.2">
      <c r="A82" t="s">
        <v>4812</v>
      </c>
      <c r="B82" t="str">
        <f>VLOOKUP(A82,'(B) ChIP-seq 2'!A:B,2,FALSE)</f>
        <v>growth-regulating factor 4 (GRF4)</v>
      </c>
      <c r="C82" t="s">
        <v>22068</v>
      </c>
      <c r="D82" t="str">
        <f>VLOOKUP(A82,'(B) ChIP-seq 2'!A:AA,27,FALSE)</f>
        <v>growth-regulating factor 4 (GRF4); CONTAINS InterPro DOMAIN/s: Glutamine-Leucine-Glutamine, QLQ (InterPro:IPR014978), WRC (InterPro:IPR014977); BEST Arabidopsis thaliana protein match is: growth-regulating factor 3 (TAIR:AT2G36400.1); Has 959 Blast hits to 852 proteins in 46 species: Archae - 0; Bacteria - 4; Metazoa - 66; Fungi - 4; Plants - 523; Viruses - 0; Other Eukaryotes - 362 (source: NCBI BLink)."</v>
      </c>
    </row>
    <row r="83" spans="1:4" x14ac:dyDescent="0.2">
      <c r="A83" t="s">
        <v>558</v>
      </c>
      <c r="B83" t="str">
        <f>VLOOKUP(A83,'(B) ChIP-seq 2'!A:B,2,FALSE)</f>
        <v>AVP1</v>
      </c>
      <c r="C83">
        <v>13</v>
      </c>
      <c r="D83" t="str">
        <f>VLOOKUP(A83,'(B) ChIP-seq 2'!A:AA,27,FALSE)</f>
        <v>AVP1; FUNCTIONS IN: hydrogen-translocating pyrophosphatase activity; INVOLVED IN: response to water deprivation, response to salt stress, establishment or maintenance of transmembrane electrochemical gradient, leaf development, auxin polar transport; LOCATED IN: in 10 components; EXPRESSED IN: 28 plant structures; EXPRESSED DURING: 16 growth stages; CONTAINS InterPro DOMAIN/s: Inorganic H+ pyrophosphatase (InterPro:IPR004131); BEST Arabidopsis thaliana protein match is: Inorganic H pyrophosphatase family protein (TAIR:AT1G16780.1); Has 6470 Blast hits to 6448 proteins in 793 species: Archae - 67; Bacteria - 1322; Metazoa - 5; Fungi - 1; Plants - 304; Viruses - 0; Other Eukaryotes - 4771 (source: NCBI BLink)."</v>
      </c>
    </row>
    <row r="84" spans="1:4" x14ac:dyDescent="0.2">
      <c r="A84" t="s">
        <v>2279</v>
      </c>
      <c r="B84" t="str">
        <f>VLOOKUP(A84,'(B) ChIP-seq 2'!A:B,2,FALSE)</f>
        <v>endoxyloglucan transferase A3 (EXGT-A3)</v>
      </c>
      <c r="C84" t="s">
        <v>22068</v>
      </c>
      <c r="D84" t="str">
        <f>VLOOKUP(A84,'(B) ChIP-seq 2'!A:AA,27,FALSE)</f>
        <v>endoxyloglucan transferase A3 (EXGT-A3); FUNCTIONS IN: hydrolase activity, acting on glycosyl bonds, xyloglucan:xyloglucosyl transferase activity; INVOLVED IN: phloem or xylem histogenesis; LOCATED IN: endomembrane system, cell wall, apoplast; EXPRESSED IN: 25 plant structures; EXPRESSED DURING: 13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BEST Arabidopsis thaliana protein match is: xyloglucan endotransglucosylase/hydrolase 28 (TAIR:AT1G14720.1); Has 2101 Blast hits to 2091 proteins in 291 species: Archae - 0; Bacteria - 238; Metazoa - 0; Fungi - 449; Plants - 1341; Viruses - 0; Other Eukaryotes - 73 (source: NCBI BLink)."</v>
      </c>
    </row>
    <row r="85" spans="1:4" x14ac:dyDescent="0.2">
      <c r="A85" t="s">
        <v>1285</v>
      </c>
      <c r="B85" t="str">
        <f>VLOOKUP(A85,'(B) ChIP-seq 2'!A:B,2,FALSE)</f>
        <v xml:space="preserve">Heavy metal transport/detoxification superfamily protein </v>
      </c>
      <c r="C85">
        <v>8</v>
      </c>
      <c r="D85" t="str">
        <f>VLOOKUP(A85,'(B) ChIP-seq 2'!A:AA,27,FALSE)</f>
        <v>Heavy metal transport/detoxification superfamily protein ; FUNCTIONS IN: metal ion binding; INVOLVED IN: defense response to fungus; LOCATED IN: cellular_component unknown; EXPRESSED IN: 15 plant structures; EXPRESSED DURING: 9 growth stages; CONTAINS InterPro DOMAIN/s: Heavy metal transport/detoxification protein (InterPro:IPR006121); BEST Arabidopsis thaliana protein match is: Heavy metal transport/detoxification superfamily protein  (TAIR:AT4G16380.1); Has 2168 Blast hits to 1467 proteins in 288 species: Archae - 0; Bacteria - 595; Metazoa - 230; Fungi - 126; Plants - 741; Viruses - 142; Other Eukaryotes - 334 (source: NCBI BLink).</v>
      </c>
    </row>
    <row r="86" spans="1:4" x14ac:dyDescent="0.2">
      <c r="A86" t="s">
        <v>6170</v>
      </c>
      <c r="B86" t="str">
        <f>VLOOKUP(A86,'(B) ChIP-seq 2'!A:B,2,FALSE)</f>
        <v>BEST Arabidopsis thaliana protein match is: cold regulated gene 27 (TAIR:AT5G42900.2)</v>
      </c>
      <c r="C86">
        <v>8</v>
      </c>
      <c r="D86" t="str">
        <f>VLOOKUP(A86,'(B) ChIP-seq 2'!A:AA,27,FALSE)</f>
        <v>BEST Arabidopsis thaliana protein match is: cold regulated gene 27 (TAIR:AT5G42900.2); Has 30201 Blast hits to 17322 proteins in 780 species: Archae - 12; Bacteria - 1396; Metazoa - 17338; Fungi - 3422; Plants - 5037; Viruses - 0; Other Eukaryotes - 2996 (source: NCBI BLink).</v>
      </c>
    </row>
    <row r="87" spans="1:4" x14ac:dyDescent="0.2">
      <c r="A87" t="s">
        <v>1438</v>
      </c>
      <c r="B87" t="str">
        <f>VLOOKUP(A87,'(B) ChIP-seq 2'!A:B,2,FALSE)</f>
        <v>Dormancy/auxin associated family protein</v>
      </c>
      <c r="C87">
        <v>7</v>
      </c>
      <c r="D87" t="str">
        <f>VLOOKUP(A87,'(B) ChIP-seq 2'!A:AA,27,FALSE)</f>
        <v>Dormancy/auxin associated family protein; CONTAINS InterPro DOMAIN/s: Dormancyauxin associated (InterPro:IPR008406); BEST Arabidopsis thaliana protein match is: Dormancy/auxin associated family protein (TAIR:AT1G54070.1); Has 196 Blast hits to 195 proteins in 36 species: Archae - 0; Bacteria - 0; Metazoa - 1; Fungi - 0; Plants - 194; Viruses - 0; Other Eukaryotes - 1 (source: NCBI BLink).</v>
      </c>
    </row>
    <row r="88" spans="1:4" x14ac:dyDescent="0.2">
      <c r="A88" t="s">
        <v>6311</v>
      </c>
      <c r="B88" t="str">
        <f>VLOOKUP(A88,'(B) ChIP-seq 2'!A:B,2,FALSE)</f>
        <v>SPATULA (SPT)</v>
      </c>
      <c r="C88" t="s">
        <v>22068</v>
      </c>
      <c r="D88" t="str">
        <f>VLOOKUP(A88,'(B) ChIP-seq 2'!A:AA,27,FALSE)</f>
        <v>SPATULA (SPT); CONTAINS InterPro DOMAIN/s: Helix-loop-helix DNA-binding domain (InterPro:IPR001092), Helix-loop-helix DNA-binding (InterPro:IPR011598); BEST Arabidopsis thaliana protein match is: basic helix-loop-helix (bHLH) DNA-binding superfamily protein (TAIR:AT5G67110.1); Has 30201 Blast hits to 17322 proteins in 780 species: Archae - 12; Bacteria - 1396; Metazoa - 17338; Fungi - 3422; Plants - 5037; Viruses - 0; Other Eukaryotes - 2996 (source: NCBI BLink)."</v>
      </c>
    </row>
    <row r="89" spans="1:4" x14ac:dyDescent="0.2">
      <c r="A89" t="s">
        <v>8376</v>
      </c>
      <c r="B89" t="str">
        <f>VLOOKUP(A89,'(B) ChIP-seq 2'!A:B,2,FALSE)</f>
        <v>BTB and TAZ domain protein 4 (BT4)</v>
      </c>
      <c r="C89">
        <v>10</v>
      </c>
      <c r="D89" t="str">
        <f>VLOOKUP(A89,'(B) ChIP-seq 2'!A:AA,27,FALSE)</f>
        <v>BTB and TAZ domain protein 4 (BT4); FUNCTIONS IN: transcription regulator activity; INVOLVED IN: response to auxin stimulus, response to gibberellin stimulus; LOCATED IN: plasma membrane, cytoplasm; EXPRESSED IN: 27 plant structures; EXPRESSED DURING: 15 growth stages; CONTAINS InterPro DOMAIN/s: BTB/POZ (InterPro:IPR013069), Zinc finger, TAZ-type (InterPro:IPR000197), BTB/POZ fold (InterPro:IPR011333), Kelch related (InterPro:IPR013089), BTB/POZ-like (InterPro:IPR000210); BEST Arabidopsis thaliana protein match is: BTB and TAZ domain protein 5 (TAIR:AT4G37610.1); Has 1807 Blast hits to 1807 proteins in 277 species: Archae - 0; Bacteria - 0; Metazoa - 736; Fungi - 347; Plants - 385; Viruses - 0; Other Eukaryotes - 339 (source: NCBI BLink)."</v>
      </c>
    </row>
    <row r="90" spans="1:4" x14ac:dyDescent="0.2">
      <c r="A90" t="s">
        <v>2599</v>
      </c>
      <c r="B90" t="str">
        <f>VLOOKUP(A90,'(B) ChIP-seq 2'!A:B,2,FALSE)</f>
        <v>riboflavin biosynthesis protein, putative</v>
      </c>
      <c r="C90">
        <v>11</v>
      </c>
      <c r="D90" t="str">
        <f>VLOOKUP(A90,'(B) ChIP-seq 2'!A:AA,27,FALSE)</f>
        <v>riboflavin biosynthesis protein, putative; FUNCTIONS IN: 3,4-dihydroxy-2-butanone-4-phosphate synthase activity, GTP cyclohydrolase II activity; INVOLVED IN: riboflavin biosynthetic process; LOCATED IN: chloroplast; EXPRESSED IN: 23 plant structures; EXPRESSED DURING: 13 growth stages; CONTAINS InterPro DOMAIN/s: GTP cyclohydrolase II (InterPro:IPR000926), Riboflavin biosynthesis protein RibA (InterPro:IPR016299), DHBP synthase RibB (InterPro:IPR000422), DHBP synthase RibB-like alpha/beta domain (InterPro:IPR017945); BEST Arabidopsis thaliana protein match is: GTP cyclohydrolase II (TAIR:AT5G64300.1); Has 11284 Blast hits to 11282 proteins in 2317 species: Archae - 207; Bacteria - 6851; Metazoa - 1; Fungi - 301; Plants - 119; Viruses - 0; Other Eukaryotes - 3805 (source: NCBI BLink)."</v>
      </c>
    </row>
    <row r="91" spans="1:4" x14ac:dyDescent="0.2">
      <c r="A91" t="s">
        <v>8064</v>
      </c>
      <c r="B91" t="str">
        <f>VLOOKUP(A91,'(B) ChIP-seq 2'!A:B,2,FALSE)</f>
        <v>Protein of unknown function, DUF584</v>
      </c>
      <c r="C91">
        <v>5</v>
      </c>
      <c r="D91" t="str">
        <f>VLOOKUP(A91,'(B) ChIP-seq 2'!A:AA,27,FALSE)</f>
        <v>Protein of unknown function, DUF584; CONTAINS InterPro DOMAIN/s: Protein of unknown function DUF584 (InterPro:IPR007608); BEST Arabidopsis thaliana protein match is: Protein of unknown function, DUF584 (TAIR:AT3G45210.1); Has 1807 Blast hits to 1807 proteins in 277 species: Archae - 0; Bacteria - 0; Metazoa - 736; Fungi - 347; Plants - 385; Viruses - 0; Other Eukaryotes - 339 (source: NCBI BLink)."</v>
      </c>
    </row>
    <row r="92" spans="1:4" x14ac:dyDescent="0.2">
      <c r="A92" t="s">
        <v>3066</v>
      </c>
      <c r="B92" t="str">
        <f>VLOOKUP(A92,'(B) ChIP-seq 2'!A:B,2,FALSE)</f>
        <v>embryo sac development arrest 12 (EDA12)</v>
      </c>
      <c r="C92" t="s">
        <v>22068</v>
      </c>
      <c r="D92" t="str">
        <f>VLOOKUP(A92,'(B) ChIP-seq 2'!A:AA,27,FALSE)</f>
        <v>embryo sac development arrest 12 (EDA12); Has 8 Blast hits to 8 proteins in 4 species: Archae - 0; Bacteria - 0; Metazoa - 0; Fungi - 0; Plants - 8; Viruses - 0; Other Eukaryotes - 0 (source: NCBI BLink).</v>
      </c>
    </row>
    <row r="93" spans="1:4" x14ac:dyDescent="0.2">
      <c r="A93" t="s">
        <v>5263</v>
      </c>
      <c r="B93" t="str">
        <f>VLOOKUP(A93,'(B) ChIP-seq 2'!A:B,2,FALSE)</f>
        <v>DWARF IN LIGHT 2 (DFL2)</v>
      </c>
      <c r="C93">
        <v>5</v>
      </c>
      <c r="D93" t="str">
        <f>VLOOKUP(A93,'(B) ChIP-seq 2'!A:AA,27,FALSE)</f>
        <v>DWARF IN LIGHT 2 (DFL2); INVOLVED IN: response to auxin stimulus, response to light stimulus; LOCATED IN: chloroplast; EXPRESSED IN: 24 plant structures; EXPRESSED DURING: 14 growth stages; CONTAINS InterPro DOMAIN/s: GH3 auxin-responsive promoter (InterPro:IPR004993); BEST Arabidopsis thaliana protein match is: Auxin-responsive GH3 family protein (TAIR:AT2G46370.4); Has 1425 Blast hits to 1352 proteins in 234 species: Archae - 0; Bacteria - 486; Metazoa - 52; Fungi - 2; Plants - 663; Viruses - 0; Other Eukaryotes - 222 (source: NCBI BLink)."</v>
      </c>
    </row>
    <row r="94" spans="1:4" x14ac:dyDescent="0.2">
      <c r="A94" t="s">
        <v>6151</v>
      </c>
      <c r="B94" t="str">
        <f>VLOOKUP(A94,'(B) ChIP-seq 2'!A:B,2,FALSE)</f>
        <v>unknown protein</v>
      </c>
      <c r="C94" t="s">
        <v>22068</v>
      </c>
      <c r="D94" t="str">
        <f>VLOOKUP(A94,'(B) ChIP-seq 2'!A:AA,27,FALSE)</f>
        <v>unknown protein; Has 25 Blast hits to 25 proteins in 9 species: Archae - 0; Bacteria - 0; Metazoa - 0; Fungi - 0; Plants - 25; Viruses - 0; Other Eukaryotes - 0 (source: NCBI BLink).</v>
      </c>
    </row>
    <row r="95" spans="1:4" x14ac:dyDescent="0.2">
      <c r="A95" t="s">
        <v>5046</v>
      </c>
      <c r="B95" t="str">
        <f>VLOOKUP(A95,'(B) ChIP-seq 2'!A:B,2,FALSE)</f>
        <v>unknown protein</v>
      </c>
      <c r="C95">
        <v>3</v>
      </c>
      <c r="D95" t="str">
        <f>VLOOKUP(A95,'(B) ChIP-seq 2'!A:AA,27,FALSE)</f>
        <v>unknown protein; BEST Arabidopsis thaliana protein match is: unknown protein (TAIR:AT1G02070.1); Has 107 Blast hits to 107 proteins in 14 species: Archae - 0; Bacteria - 0; Metazoa - 0; Fungi - 0; Plants - 107; Viruses - 0; Other Eukaryotes - 0 (source: NCBI BLink).</v>
      </c>
    </row>
    <row r="96" spans="1:4" x14ac:dyDescent="0.2">
      <c r="A96" t="s">
        <v>458</v>
      </c>
      <c r="B96" t="str">
        <f>VLOOKUP(A96,'(B) ChIP-seq 2'!A:B,2,FALSE)</f>
        <v>ROTUNDIFOLIA like 17 (RTFL17)</v>
      </c>
      <c r="C96" t="s">
        <v>22068</v>
      </c>
      <c r="D96" t="str">
        <f>VLOOKUP(A96,'(B) ChIP-seq 2'!A:AA,27,FALSE)</f>
        <v>ROTUNDIFOLIA like 17 (RTFL17); CONTAINS InterPro DOMAIN/s: DVL (InterPro:IPR012552); BEST Arabidopsis thaliana protein match is: ROTUNDIFOLIA like 15 (TAIR:AT1G68825.2); Has 124 Blast hits to 124 proteins in 12 species: Archae - 0; Bacteria - 0; Metazoa - 0; Fungi - 0; Plants - 124; Viruses - 0; Other Eukaryotes - 0 (source: NCBI BLink).</v>
      </c>
    </row>
    <row r="97" spans="1:4" x14ac:dyDescent="0.2">
      <c r="A97" t="s">
        <v>1656</v>
      </c>
      <c r="B97" t="str">
        <f>VLOOKUP(A97,'(B) ChIP-seq 2'!A:B,2,FALSE)</f>
        <v>senescence associated gene 24 (SAG24)</v>
      </c>
      <c r="C97" t="s">
        <v>22068</v>
      </c>
      <c r="D97" t="str">
        <f>VLOOKUP(A97,'(B) ChIP-seq 2'!A:AA,27,FALSE)</f>
        <v>senescence associated gene 24 (SAG24); FUNCTIONS IN: structural constituent of ribosome; INVOLVED IN: response to UV-B, translation; LOCATED IN: cytosolic ribosome, ribosome, cytosolic large ribosomal subunit, plasma membrane, vacuole; EXPRESSED IN: 25 plant structures; EXPRESSED DURING: 15 growth stages; CONTAINS InterPro DOMAIN/s: Ribosomal protein L10e (InterPro:IPR001197), Ribosomal protein L10e/L16 (InterPro:IPR016180), Ribosomal protein L10e, conserved site (InterPro:IPR018255); BEST Arabidopsis thaliana protein match is: Ribosomal protein L16p/L10e family protein (TAIR:AT1G26910.1); Has 1679 Blast hits to 1677 proteins in 605 species: Archae - 325; Bacteria - 13; Metazoa - 562; Fungi - 162; Plants - 159; Viruses - 0; Other Eukaryotes - 458 (source: NCBI BLink)."</v>
      </c>
    </row>
    <row r="98" spans="1:4" x14ac:dyDescent="0.2">
      <c r="A98" t="s">
        <v>7501</v>
      </c>
      <c r="B98" t="str">
        <f>VLOOKUP(A98,'(B) ChIP-seq 2'!A:B,2,FALSE)</f>
        <v>AUXIN INDUCIBLE 2-11 (ATAUX2-11)</v>
      </c>
      <c r="C98" t="s">
        <v>22068</v>
      </c>
      <c r="D98" t="str">
        <f>VLOOKUP(A98,'(B) ChIP-seq 2'!A:AA,27,FALSE)</f>
        <v>AUXIN INDUCIBLE 2-11 (ATAUX2-11); CONTAINS InterPro DOMAIN/s: Aux/IAA-ARF-dimerisation (InterPro:IPR011525), AUX/IAA protein (InterPro:IPR003311); BEST Arabidopsis thaliana protein match is: AUX/IAA transcriptional regulator family protein (TAIR:AT1G04240.1); Has 1807 Blast hits to 1807 proteins in 277 species: Archae - 0; Bacteria - 0; Metazoa - 736; Fungi - 347; Plants - 385; Viruses - 0; Other Eukaryotes - 339 (source: NCBI BLink)."</v>
      </c>
    </row>
    <row r="99" spans="1:4" x14ac:dyDescent="0.2">
      <c r="A99" t="s">
        <v>3265</v>
      </c>
      <c r="B99" t="str">
        <f>VLOOKUP(A99,'(B) ChIP-seq 2'!A:B,2,FALSE)</f>
        <v>DREB2C</v>
      </c>
      <c r="C99">
        <v>8</v>
      </c>
      <c r="D99" t="str">
        <f>VLOOKUP(A99,'(B) ChIP-seq 2'!A:AA,27,FALSE)</f>
        <v>DREB2C; CONTAINS InterPro DOMAIN/s: DNA-binding, integrase-type (InterPro:IPR016177), Pathogenesis-related transcriptional factor/ERF, DNA-binding (InterPro:IPR001471); BEST Arabidopsis thaliana protein match is: Integrase-type DNA-binding superfamily protein (TAIR:AT2G40350.1); Has 5601 Blast hits to 5564 proteins in 248 species: Archae - 0; Bacteria - 0; Metazoa - 0; Fungi - 0; Plants - 5583; Viruses - 4; Other Eukaryotes - 14 (source: NCBI BLink)."</v>
      </c>
    </row>
    <row r="100" spans="1:4" x14ac:dyDescent="0.2">
      <c r="A100" t="s">
        <v>8326</v>
      </c>
      <c r="B100" t="str">
        <f>VLOOKUP(A100,'(B) ChIP-seq 2'!A:B,2,FALSE)</f>
        <v>unknown protein</v>
      </c>
      <c r="C100" t="s">
        <v>22068</v>
      </c>
      <c r="D100" t="str">
        <f>VLOOKUP(A100,'(B) ChIP-seq 2'!A:AA,27,FALSE)</f>
        <v>unknown protein; FUNCTIONS IN: molecular_function unknown; INVOLVED IN: N-terminal protein myristoylation; LOCATED IN: cellular_component unknown; BEST Arabidopsis thaliana protein match is: unknown protein (TAIR:AT3G50800.1); Has 1807 Blast hits to 1807 proteins in 277 species: Archae - 0; Bacteria - 0; Metazoa - 736; Fungi - 347; Plants - 385; Viruses - 0; Other Eukaryotes - 339 (source: NCBI BLink).</v>
      </c>
    </row>
    <row r="101" spans="1:4" x14ac:dyDescent="0.2">
      <c r="A101" t="s">
        <v>4620</v>
      </c>
      <c r="B101" t="str">
        <f>VLOOKUP(A101,'(B) ChIP-seq 2'!A:B,2,FALSE)</f>
        <v>alpha-glucan phosphorylase 2 (PHS2)</v>
      </c>
      <c r="C101">
        <v>10</v>
      </c>
      <c r="D101" t="str">
        <f>VLOOKUP(A101,'(B) ChIP-seq 2'!A:AA,27,FALSE)</f>
        <v>alpha-glucan phosphorylase 2 (PHS2); FUNCTIONS IN: phosphorylase activity, transferase activity, transferring glycosyl groups; INVOLVED IN: response to cadmium ion, response to water deprivation; LOCATED IN: cytosol, chloroplast; EXPRESSED IN: 24 plant structures; EXPRESSED DURING: 14 growth stages; CONTAINS InterPro DOMAIN/s: Glycosyl transferase, family 35 (InterPro:IPR000811), Glycogen/starch/alpha-glucan phosphorylase (InterPro:IPR011833); BEST Arabidopsis thaliana protein match is: Glycosyl transferase, family 35 (TAIR:AT3G29320.1); Has 5792 Blast hits to 5741 proteins in 1741 species: Archae - 74; Bacteria - 3953; Metazoa - 555; Fungi - 138; Plants - 232; Viruses - 2; Other Eukaryotes - 838 (source: NCBI BLink)."</v>
      </c>
    </row>
    <row r="102" spans="1:4" x14ac:dyDescent="0.2">
      <c r="A102" t="s">
        <v>4480</v>
      </c>
      <c r="B102" t="str">
        <f>VLOOKUP(A102,'(B) ChIP-seq 2'!A:B,2,FALSE)</f>
        <v>unknown protein</v>
      </c>
      <c r="C102">
        <v>10</v>
      </c>
      <c r="D102" t="str">
        <f>VLOOKUP(A102,'(B) ChIP-seq 2'!A:AA,27,FALSE)</f>
        <v>unknown protein; FUNCTIONS IN: molecular_function unknown; INVOLVED IN: N-terminal protein myristoylation; LOCATED IN: plasma membrane; EXPRESSED IN: 22 plant structures; EXPRESSED DURING: 13 growth stages; BEST Arabidopsis thaliana protein match is: unknown protein (TAIR:AT5G40860.1); Has 133 Blast hits to 98 proteins in 25 species: Archae - 0; Bacteria - 6; Metazoa - 32; Fungi - 7; Plants - 70; Viruses - 0; Other Eukaryotes - 18 (source: NCBI BLink).</v>
      </c>
    </row>
    <row r="103" spans="1:4" x14ac:dyDescent="0.2">
      <c r="A103" t="s">
        <v>451</v>
      </c>
      <c r="B103" t="str">
        <f>VLOOKUP(A103,'(B) ChIP-seq 2'!A:B,2,FALSE)</f>
        <v>cytochrome P450, family 71 subfamily B, polypeptide 7 (CYP71B7)</v>
      </c>
      <c r="C103">
        <v>8</v>
      </c>
      <c r="D103" t="str">
        <f>VLOOKUP(A103,'(B) ChIP-seq 2'!A:AA,27,FALSE)</f>
        <v>cytochrome P450, family 71 subfamily B, polypeptide 7 (CYP71B7); FUNCTIONS IN: electron carrier activity, monooxygenase activity, iron ion binding, oxygen binding, heme binding; INVOLVED IN: oxidation reduction; EXPRESSED IN: 22 plant structures; EXPRESSED DURING: 13 growth stages; CONTAINS InterPro DOMAIN/s: Cytochrome P450 (InterPro:IPR001128), Cytochrome P450, E-class, group I (InterPro:IPR002401), Cytochrome P450, conserved site (InterPro:IPR017972); BEST Arabidopsis thaliana protein match is: cytochrome P450, family 71, subfamily B, polypeptide 23 (TAIR:AT3G26210.1); Has 32794 Blast hits to 32517 proteins in 1680 species: Archae - 46; Bacteria - 3235; Metazoa - 12124; Fungi - 6721; Plants - 9540; Viruses - 0; Other Eukaryotes - 1128 (source: NCBI BLink)."</v>
      </c>
    </row>
    <row r="104" spans="1:4" x14ac:dyDescent="0.2">
      <c r="A104" t="s">
        <v>5918</v>
      </c>
      <c r="B104" t="str">
        <f>VLOOKUP(A104,'(B) ChIP-seq 2'!A:B,2,FALSE)</f>
        <v>early nodulin-like protein 2 (ENODL2)</v>
      </c>
      <c r="C104">
        <v>17</v>
      </c>
      <c r="D104" t="str">
        <f>VLOOKUP(A104,'(B) ChIP-seq 2'!A:AA,27,FALSE)</f>
        <v>early nodulin-like protein 2 (ENODL2); FUNCTIONS IN: electron carrier activity, copper ion binding; LOCATED IN: in 6 components; EXPRESSED IN: 24 plant structures; EXPRESSED DURING: 13 growth stages; CONTAINS InterPro DOMAIN/s: Plastocyanin-like (InterPro:IPR003245), Cupredoxin (InterPro:IPR008972); BEST Arabidopsis thaliana protein match is: early nodulin-like protein 1 (TAIR:AT5G53870.1); Has 168805 Blast hits to 80761 proteins in 2510 species: Archae - 213; Bacteria - 30974; Metazoa - 63826; Fungi - 28998; Plants - 14037; Viruses - 3902; Other Eukaryotes - 26855 (source: NCBI BLink)."</v>
      </c>
    </row>
    <row r="105" spans="1:4" x14ac:dyDescent="0.2">
      <c r="A105" t="s">
        <v>6533</v>
      </c>
      <c r="B105" t="str">
        <f>VLOOKUP(A105,'(B) ChIP-seq 2'!A:B,2,FALSE)</f>
        <v>unknown protein</v>
      </c>
      <c r="C105" t="s">
        <v>22068</v>
      </c>
      <c r="D105" t="str">
        <f>VLOOKUP(A105,'(B) ChIP-seq 2'!A:AA,27,FALSE)</f>
        <v>unknown protein; FUNCTIONS IN: molecular_function unknown; INVOLVED IN: biological_process unknown; LOCATED IN: endomembrane system; EXPRESSED IN: 11 plant structures; EXPRESSED DURING: 7 growth stages; Has 6 Blast hits to 6 proteins in 2 species: Archae - 0; Bacteria - 0; Metazoa - 0; Fungi - 0; Plants - 6; Viruses - 0; Other Eukaryotes - 0 (source: NCBI BLink).</v>
      </c>
    </row>
    <row r="106" spans="1:4" x14ac:dyDescent="0.2">
      <c r="A106" t="s">
        <v>5842</v>
      </c>
      <c r="B106" t="str">
        <f>VLOOKUP(A106,'(B) ChIP-seq 2'!A:B,2,FALSE)</f>
        <v>SHORT HYPOCOTYL UNDER BLUE1 (SHB1)</v>
      </c>
      <c r="C106" t="s">
        <v>22068</v>
      </c>
      <c r="D106" t="str">
        <f>VLOOKUP(A106,'(B) ChIP-seq 2'!A:AA,27,FALSE)</f>
        <v>SHORT HYPOCOTYL UNDER BLUE1 (SHB1); CONTAINS InterPro DOMAIN/s: EXS, C-terminal (InterPro:IPR004342), SPX, N-terminal (InterPro:IPR004331); BEST Arabidopsis thaliana protein match is: EXS (ERD1/XPR1/SYG1) family protein (TAIR:AT1G35350.1); Has 1169 Blast hits to 1111 proteins in 205 species: Archae - 2; Bacteria - 6; Metazoa - 265; Fungi - 425; Plants - 309; Viruses - 0; Other Eukaryotes - 162 (source: NCBI BLink)."</v>
      </c>
    </row>
    <row r="107" spans="1:4" x14ac:dyDescent="0.2">
      <c r="A107" t="s">
        <v>4494</v>
      </c>
      <c r="B107" t="str">
        <f>VLOOKUP(A107,'(B) ChIP-seq 2'!A:B,2,FALSE)</f>
        <v>unknown protein</v>
      </c>
      <c r="C107">
        <v>4</v>
      </c>
      <c r="D107" t="str">
        <f>VLOOKUP(A107,'(B) ChIP-seq 2'!A:AA,27,FALSE)</f>
        <v>unknown protein; FUNCTIONS IN: molecular_function unknown; INVOLVED IN: biological_process unknown; LOCATED IN: endomembrane system; EXPRESSED IN: 22 plant structures; EXPRESSED DURING: 13 growth stages; BEST Arabidopsis thaliana protein match is: unknown protein (TAIR:AT5G62960.1); Has 158 Blast hits to 157 proteins in 21 species: Archae - 0; Bacteria - 0; Metazoa - 13; Fungi - 0; Plants - 141; Viruses - 0; Other Eukaryotes - 4 (source: NCBI BLink).</v>
      </c>
    </row>
    <row r="108" spans="1:4" x14ac:dyDescent="0.2">
      <c r="A108" t="s">
        <v>7058</v>
      </c>
      <c r="B108" t="str">
        <f>VLOOKUP(A108,'(B) ChIP-seq 2'!A:B,2,FALSE)</f>
        <v>unknown protein</v>
      </c>
      <c r="C108" t="s">
        <v>22068</v>
      </c>
      <c r="D108" t="str">
        <f>VLOOKUP(A108,'(B) ChIP-seq 2'!A:AA,27,FALSE)</f>
        <v>unknown protein; BEST Arabidopsis thaliana protein match is: unknown protein (TAIR:AT3G06070.1); Has 1807 Blast hits to 1807 proteins in 277 species: Archae - 0; Bacteria - 0; Metazoa - 736; Fungi - 347; Plants - 385; Viruses - 0; Other Eukaryotes - 339 (source: NCBI BLink).</v>
      </c>
    </row>
    <row r="109" spans="1:4" x14ac:dyDescent="0.2">
      <c r="A109" t="s">
        <v>3743</v>
      </c>
      <c r="B109" t="str">
        <f>VLOOKUP(A109,'(B) ChIP-seq 2'!A:B,2,FALSE)</f>
        <v>AtBS1(activation-tagged BRI1 suppressor 1)-interacting factor 1 (AIF1)</v>
      </c>
      <c r="C109">
        <v>8</v>
      </c>
      <c r="D109" t="str">
        <f>VLOOKUP(A109,'(B) ChIP-seq 2'!A:AA,27,FALSE)</f>
        <v>AtBS1(activation-tagged BRI1 suppressor 1)-interacting factor 1 (AIF1); BEST Arabidopsis thaliana protein match is: basic helix-loop-helix (bHLH) DNA-binding superfamily protein (TAIR:AT1G09250.1); Has 150 Blast hits to 150 proteins in 12 species: Archae - 0; Bacteria - 0; Metazoa - 0; Fungi - 0; Plants - 150; Viruses - 0; Other Eukaryotes - 0 (source: NCBI BLink).</v>
      </c>
    </row>
    <row r="110" spans="1:4" x14ac:dyDescent="0.2">
      <c r="A110" t="s">
        <v>4272</v>
      </c>
      <c r="B110" t="str">
        <f>VLOOKUP(A110,'(B) ChIP-seq 2'!A:B,2,FALSE)</f>
        <v>photosystem II subunit T (PSBTN)</v>
      </c>
      <c r="C110" t="s">
        <v>22068</v>
      </c>
      <c r="D110" t="str">
        <f>VLOOKUP(A110,'(B) ChIP-seq 2'!A:AA,27,FALSE)</f>
        <v>photosystem II subunit T (PSBTN); FUNCTIONS IN: molecular_function unknown; INVOLVED IN: biological_process unknown; LOCATED IN: chloroplast thylakoid lumen, chloroplast photosystem II, chloroplast; EXPRESSED IN: 21 plant structures; EXPRESSED DURING: 13 growth stages; BEST Arabidopsis thaliana protein match is: Photosystem II 5 kD protein (TAIR:AT1G51400.1); Has 88 Blast hits to 88 proteins in 17 species: Archae - 0; Bacteria - 0; Metazoa - 0; Fungi - 0; Plants - 88; Viruses - 0; Other Eukaryotes - 0 (source: NCBI BLink)."</v>
      </c>
    </row>
    <row r="111" spans="1:4" x14ac:dyDescent="0.2">
      <c r="A111" t="s">
        <v>240</v>
      </c>
      <c r="B111" t="str">
        <f>VLOOKUP(A111,'(B) ChIP-seq 2'!A:B,2,FALSE)</f>
        <v>sterol 4-alpha-methyl-oxidase 2-1 (SMO2-1)</v>
      </c>
      <c r="C111">
        <v>10</v>
      </c>
      <c r="D111" t="str">
        <f>VLOOKUP(A111,'(B) ChIP-seq 2'!A:AA,27,FALSE)</f>
        <v>sterol 4-alpha-methyl-oxidase 2-1 (SMO2-1); FUNCTIONS IN: C-4 methylsterol oxidase activity, 4-alpha-methyl-delta7-sterol-4alpha-methyl oxidase activity; INVOLVED IN: oxidation reduction, fatty acid biosynthetic process; LOCATED IN: chloroplast envelope; EXPRESSED IN: 23 plant structures; EXPRESSED DURING: 13 growth stages; CONTAINS InterPro DOMAIN/s: Fatty acid hydroxylase (InterPro:IPR006694); BEST Arabidopsis thaliana protein match is: sterol 4-alpha-methyl-oxidase 2-2 (TAIR:AT2G29390.2); Has 2893 Blast hits to 2888 proteins in 513 species: Archae - 0; Bacteria - 699; Metazoa - 429; Fungi - 685; Plants - 484; Viruses - 3; Other Eukaryotes - 593 (source: NCBI BLink)."</v>
      </c>
    </row>
    <row r="112" spans="1:4" x14ac:dyDescent="0.2">
      <c r="A112" t="s">
        <v>6890</v>
      </c>
      <c r="B112" t="str">
        <f>VLOOKUP(A112,'(B) ChIP-seq 2'!A:B,2,FALSE)</f>
        <v>bromodomain and extraterminal domain protein 9 (BET9)</v>
      </c>
      <c r="C112">
        <v>11</v>
      </c>
      <c r="D112" t="str">
        <f>VLOOKUP(A112,'(B) ChIP-seq 2'!A:AA,27,FALSE)</f>
        <v>bromodomain and extraterminal domain protein 9 (BET9); FUNCTIONS IN: DNA binding; EXPRESSED IN: 24 plant structures; EXPRESSED DURING: 13 growth stages; CONTAINS InterPro DOMAIN/s: Bromodomain (InterPro:IPR001487); BEST Arabidopsis thaliana protein match is: bromodomain and extraterminal domain protein 10 (TAIR:AT3G01770.1); Has 30201 Blast hits to 17322 proteins in 780 species: Archae - 12; Bacteria - 1396; Metazoa - 17338; Fungi - 3422; Plants - 5037; Viruses - 0; Other Eukaryotes - 2996 (source: NCBI BLink).</v>
      </c>
    </row>
    <row r="113" spans="1:4" x14ac:dyDescent="0.2">
      <c r="A113" t="s">
        <v>6537</v>
      </c>
      <c r="B113" t="str">
        <f>VLOOKUP(A113,'(B) ChIP-seq 2'!A:B,2,FALSE)</f>
        <v>acylphosphatase family</v>
      </c>
      <c r="C113" t="s">
        <v>22068</v>
      </c>
      <c r="D113" t="str">
        <f>VLOOKUP(A113,'(B) ChIP-seq 2'!A:AA,27,FALSE)</f>
        <v>acylphosphatase family; FUNCTIONS IN: acylphosphatase activity; INVOLVED IN: biological_process unknown; EXPRESSED IN: 24 plant structures; EXPRESSED DURING: 15 growth stages; CONTAINS InterPro DOMAIN/s: Acylphosphatase-like (InterPro:IPR001792), Acylphosphatase, conserved site (InterPro:IPR017968), Acylphosphatase (InterPro:IPR020456); Has 2946 Blast hits to 2946 proteins in 1156 species: Archae - 171; Bacteria - 2226; Metazoa - 216; Fungi - 33; Plants - 44; Viruses - 0; Other Eukaryotes - 256 (source: NCBI BLink)."</v>
      </c>
    </row>
    <row r="114" spans="1:4" x14ac:dyDescent="0.2">
      <c r="A114" t="s">
        <v>2228</v>
      </c>
      <c r="B114" t="str">
        <f>VLOOKUP(A114,'(B) ChIP-seq 2'!A:B,2,FALSE)</f>
        <v>Galactose oxidase/kelch repeat superfamily protein</v>
      </c>
      <c r="C114">
        <v>6</v>
      </c>
      <c r="D114" t="str">
        <f>VLOOKUP(A114,'(B) ChIP-seq 2'!A:AA,27,FALSE)</f>
        <v>Galactose oxidase/kelch repeat superfamily protein;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(TAIR:AT1G15670.1); Has 30201 Blast hits to 17322 proteins in 780 species: Archae - 12; Bacteria - 1396; Metazoa - 17338; Fungi - 3422; Plants - 5037; Viruses - 0; Other Eukaryotes - 2996 (source: NCBI BLink)."</v>
      </c>
    </row>
    <row r="115" spans="1:4" x14ac:dyDescent="0.2">
      <c r="A115" t="s">
        <v>6092</v>
      </c>
      <c r="B115" t="str">
        <f>VLOOKUP(A115,'(B) ChIP-seq 2'!A:B,2,FALSE)</f>
        <v>calcium-binding EF hand family protein</v>
      </c>
      <c r="C115" t="s">
        <v>22068</v>
      </c>
      <c r="D115" t="str">
        <f>VLOOKUP(A115,'(B) ChIP-seq 2'!A:AA,27,FALSE)</f>
        <v>calcium-binding EF hand family protein; FUNCTIONS IN: calcium ion binding; EXPRESSED IN: 24 plant structures; EXPRESSED DURING: 15 growth stages; CONTAINS InterPro DOMAIN/s: EF-Hand 1, calcium-binding site (InterPro:IPR018247), EF-HAND 2 (InterPro:IPR018249), EF-hand-like domain (InterPro:IPR011992), Calcium-binding EF-hand (InterPro:IPR002048), EF-hand (InterPro:IPR018248); Has 1138 Blast hits to 1114 proteins in 164 species: Archae - 0; Bacteria - 0; Metazoa - 850; Fungi - 83; Plants - 103; Viruses - 0; Other Eukaryotes - 102 (source: NCBI BLink)."</v>
      </c>
    </row>
    <row r="116" spans="1:4" x14ac:dyDescent="0.2">
      <c r="A116" t="s">
        <v>6181</v>
      </c>
      <c r="B116" t="str">
        <f>VLOOKUP(A116,'(B) ChIP-seq 2'!A:B,2,FALSE)</f>
        <v>UDP-glucosyl transferase 73B1 (UGT73B1)</v>
      </c>
      <c r="C116" t="s">
        <v>22068</v>
      </c>
      <c r="D116" t="str">
        <f>VLOOKUP(A116,'(B) ChIP-seq 2'!A:AA,27,FALSE)</f>
        <v>UDP-glucosyl transferase 73B1 (UGT73B1); FUNCTIONS IN: quercetin 3-O-glucosyltransferase activity, UDP-glycosyltransferase activity, quercetin 7-O-glucosyltransferase activity, abscisic acid glucosyltransferase activity; INVOLVED IN: metabolic process; LOCATED IN: endomembrane system; EXPRESSED IN: 20 plant structures; EXPRESSED DURING: 10 growth stages; CONTAINS InterPro DOMAIN/s: UDP-glucuronosyl/UDP-glucosyltransferase (InterPro:IPR002213); BEST Arabidopsis thaliana protein match is: UDP-glucosyl transferase 73B3 (TAIR:AT4G34131.1); Has 30201 Blast hits to 17322 proteins in 780 species: Archae - 12; Bacteria - 1396; Metazoa - 17338; Fungi - 3422; Plants - 5037; Viruses - 0; Other Eukaryotes - 2996 (source: NCBI BLink)."</v>
      </c>
    </row>
    <row r="117" spans="1:4" x14ac:dyDescent="0.2">
      <c r="A117" t="s">
        <v>1498</v>
      </c>
      <c r="B117" t="str">
        <f>VLOOKUP(A117,'(B) ChIP-seq 2'!A:B,2,FALSE)</f>
        <v>NSP-interacting kinase 3 (NIK3)</v>
      </c>
      <c r="C117" t="s">
        <v>22068</v>
      </c>
      <c r="D117" t="str">
        <f>VLOOKUP(A117,'(B) ChIP-seq 2'!A:AA,27,FALSE)</f>
        <v>NSP-interacting kinase 3 (NIK3); FUNCTIONS IN: kinase activity; INVOLVED IN: protein amino acid phosphorylation; LOCATED IN: plasma membrane; EXPRESSED IN: 22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NSP-interacting kinase 2 (TAIR:AT3G25560.1); Has 179068 Blast hits to 122128 proteins in 4509 species: Archae - 118; Bacteria - 15693; Metazoa - 45449; Fungi - 8996; Plants - 88569; Viruses - 414; Other Eukaryotes - 19829 (source: NCBI BLink)."</v>
      </c>
    </row>
    <row r="118" spans="1:4" x14ac:dyDescent="0.2">
      <c r="A118" t="s">
        <v>8291</v>
      </c>
      <c r="B118" t="str">
        <f>VLOOKUP(A118,'(B) ChIP-seq 2'!A:B,2,FALSE)</f>
        <v>ATBCAT-5</v>
      </c>
      <c r="C118" t="s">
        <v>22068</v>
      </c>
      <c r="D118" t="str">
        <f>VLOOKUP(A118,'(B) ChIP-seq 2'!A:AA,27,FALSE)</f>
        <v>ATBCAT-5; FUNCTIONS IN: branched-chain-amino-acid transaminase activity, catalytic activity; INVOLVED IN: branched chain family amino acid metabolic process, metabolic process; LOCATED IN: mitochondrion, chloroplast; EXPRESSED IN: 24 plant structures; EXPRESSED DURING: 13 growth stages; CONTAINS InterPro DOMAIN/s: Aminotransferase, class IV (InterPro:IPR001544), Aminotransferase, class IV, conserved site (InterPro:IPR018300), Branched-chain amino acid aminotransferase II (InterPro:IPR005786); BEST Arabidopsis thaliana protein match is: branched-chain aminotransferase 3 (TAIR:AT3G49680.1); Has 35333 Blast hits to 34131 proteins in 2444 species: Archae - 798; Bacteria - 22429; Metazoa - 974; Fungi - 991; Plants - 531; Viruses - 0; Other Eukaryotes - 9610 (source: NCBI BLink)."</v>
      </c>
    </row>
    <row r="119" spans="1:4" x14ac:dyDescent="0.2">
      <c r="A119" t="s">
        <v>4378</v>
      </c>
      <c r="B119" t="str">
        <f>VLOOKUP(A119,'(B) ChIP-seq 2'!A:B,2,FALSE)</f>
        <v>S-adenosyl-l-homocysteine (SAH) hydrolase 2 (SAHH2)</v>
      </c>
      <c r="C119">
        <v>18</v>
      </c>
      <c r="D119" t="str">
        <f>VLOOKUP(A119,'(B) ChIP-seq 2'!A:AA,27,FALSE)</f>
        <v>S-adenosyl-l-homocysteine (SAH) hydrolase 2 (SAHH2); FUNCTIONS IN: adenosylhomocysteinase activity; INVOLVED IN: one-carbon metabolic process; LOCATED IN: plasma membrane, vacuole, membrane; EXPRESSED IN: 33 plant structures; EXPRESSED DURING: 15 growth stages; CONTAINS InterPro DOMAIN/s: S-adenosyl-L-homocysteine hydrolase (InterPro:IPR000043), S-adenosyl-L-homocysteine hydrolase, conserved site (InterPro:IPR020082), S-adenosyl-L-homocysteine hydrolase, NAD binding (InterPro:IPR015878); BEST Arabidopsis thaliana protein match is: S-adenosyl-L-homocysteine hydrolase (TAIR:AT4G13940.1); Has 7939 Blast hits to 7933 proteins in 1466 species: Archae - 229; Bacteria - 2315; Metazoa - 640; Fungi - 145; Plants - 247; Viruses - 0; Other Eukaryotes - 4363 (source: NCBI BLink)."</v>
      </c>
    </row>
    <row r="120" spans="1:4" x14ac:dyDescent="0.2">
      <c r="A120" t="s">
        <v>7349</v>
      </c>
      <c r="B120" t="str">
        <f>VLOOKUP(A120,'(B) ChIP-seq 2'!A:B,2,FALSE)</f>
        <v>REVEILLE 2 (RVE2)</v>
      </c>
      <c r="C120">
        <v>15</v>
      </c>
      <c r="D120" t="str">
        <f>VLOOKUP(A120,'(B) ChIP-seq 2'!A:AA,27,FALSE)</f>
        <v>REVEILLE 2 (RVE2); CONTAINS InterPro DOMAIN/s: SANT, DNA-binding (InterPro:IPR001005), Homeodomain-like (InterPro:IPR009057), Myb, DNA-binding (InterPro:IPR014778), HTH transcriptional regulator, Myb-type, DNA-binding (InterPro:IPR017930), Myb-like DNA-binding domain, SHAQKYF class (InterPro:IPR006447); BEST Arabidopsis thaliana protein match is: Homeodomain-like superfamily protein (TAIR:AT5G17300.1); Has 1807 Blast hits to 1807 proteins in 277 species: Archae - 0; Bacteria - 0; Metazoa - 736; Fungi - 347; Plants - 385; Viruses - 0; Other Eukaryotes - 339 (source: NCBI BLink)."</v>
      </c>
    </row>
    <row r="121" spans="1:4" x14ac:dyDescent="0.2">
      <c r="A121" t="s">
        <v>4176</v>
      </c>
      <c r="B121" t="str">
        <f>VLOOKUP(A121,'(B) ChIP-seq 2'!A:B,2,FALSE)</f>
        <v>B-S glucosidase 44 (BGLU44)</v>
      </c>
      <c r="C121">
        <v>7</v>
      </c>
      <c r="D121" t="str">
        <f>VLOOKUP(A121,'(B) ChIP-seq 2'!A:AA,27,FALSE)</f>
        <v>B-S glucosidase 44 (BGLU44); FUNCTIONS IN: in 6 functions; INVOLVED IN: carbohydrate metabolic process; LOCATED IN: cytosolic ribosome, cell wall, plant-type cell wall; EXPRESSED IN: 22 plant structures; EXPRESSED DURING: 13 growth stages; CONTAINS InterPro DOMAIN/s: Glycoside hydrolase, family 1 (InterPro:IPR001360), Glycoside hydrolase, catalytic core (InterPro:IPR017853), Glycoside hydrolase, subgroup, catalytic core (InterPro:IPR013781); BEST Arabidopsis thaliana protein match is: beta glucosidase 43 (TAIR:AT3G18070.1); Has 11220 Blast hits to 10898 proteins in 1459 species: Archae - 142; Bacteria - 7700; Metazoa - 714; Fungi - 202; Plants - 1462; Viruses - 0; Other Eukaryotes - 1000 (source: NCBI BLink)."</v>
      </c>
    </row>
    <row r="122" spans="1:4" x14ac:dyDescent="0.2">
      <c r="A122" t="s">
        <v>7487</v>
      </c>
      <c r="B122" t="str">
        <f>VLOOKUP(A122,'(B) ChIP-seq 2'!A:B,2,FALSE)</f>
        <v>unknown protein</v>
      </c>
      <c r="C122">
        <v>0</v>
      </c>
      <c r="D122" t="str">
        <f>VLOOKUP(A122,'(B) ChIP-seq 2'!A:AA,27,FALSE)</f>
        <v>unknown protein; FUNCTIONS IN: molecular_function unknown; INVOLVED IN: biological_process unknown; LOCATED IN: mitochondrion; EXPRESSED IN: 22 plant structures; EXPRESSED DURING: 13 growth stages; Has 1807 Blast hits to 1807 proteins in 277 species: Archae - 0; Bacteria - 0; Metazoa - 736; Fungi - 347; Plants - 385; Viruses - 0; Other Eukaryotes - 339 (source: NCBI BLink).</v>
      </c>
    </row>
    <row r="123" spans="1:4" x14ac:dyDescent="0.2">
      <c r="A123" t="s">
        <v>8251</v>
      </c>
      <c r="B123" t="str">
        <f>VLOOKUP(A123,'(B) ChIP-seq 2'!A:B,2,FALSE)</f>
        <v>MADS AFFECTING FLOWERING 4 (MAF4)</v>
      </c>
      <c r="C123" t="s">
        <v>22068</v>
      </c>
      <c r="D123" t="str">
        <f>VLOOKUP(A123,'(B) ChIP-seq 2'!A:AA,27,FALSE)</f>
        <v>MADS AFFECTING FLOWERING 4 (MAF4); FUNCTIONS IN: sequence-specific DNA binding transcription factor activity; INVOLVED IN: negative regulation of flower development; LOCATED IN: plasma membrane; EXPRESSED IN: cotyledon, hypocotyl; CONTAINS InterPro DOMAIN/s: Transcription factor, MADS-box (InterPro:IPR002100), Transcription factor, K-box (InterPro:IPR002487); BEST Arabidopsis thaliana protein match is: K-box region and MADS-box transcription factor family protein  (TAIR:AT5G65080.1); Has 35333 Blast hits to 34131 proteins in 2444 species: Archae - 798; Bacteria - 22429; Metazoa - 974; Fungi - 991; Plants - 531; Viruses - 0; Other Eukaryotes - 9610 (source: NCBI BLink)."</v>
      </c>
    </row>
    <row r="124" spans="1:4" x14ac:dyDescent="0.2">
      <c r="A124" t="s">
        <v>3238</v>
      </c>
      <c r="B124" t="str">
        <f>VLOOKUP(A124,'(B) ChIP-seq 2'!A:B,2,FALSE)</f>
        <v>tRNA-Asp (anticodon: GTC)</v>
      </c>
      <c r="C124" t="s">
        <v>22068</v>
      </c>
      <c r="D124" t="str">
        <f>VLOOKUP(A124,'(B) ChIP-seq 2'!A:AA,27,FALSE)</f>
        <v>tRNA-Asp (anticodon: GTC)</v>
      </c>
    </row>
    <row r="125" spans="1:4" x14ac:dyDescent="0.2">
      <c r="A125" t="s">
        <v>490</v>
      </c>
      <c r="B125" t="str">
        <f>VLOOKUP(A125,'(B) ChIP-seq 2'!A:B,2,FALSE)</f>
        <v>Uncharacterised protein family (UPF0497)</v>
      </c>
      <c r="C125" t="s">
        <v>22068</v>
      </c>
      <c r="D125" t="str">
        <f>VLOOKUP(A125,'(B) ChIP-seq 2'!A:AA,27,FALSE)</f>
        <v>Uncharacterised protein family (UPF0497); CONTAINS InterPro DOMAIN/s: Uncharacterised protein family UPF0497, trans-membrane plant (InterPro:IPR006702), Uncharacterised protein family UPF0497, trans-membrane plant subgroup (InterPro:IPR006459); BEST Arabidopsis thaliana protein match is: Uncharacterised protein family (UPF0497) (TAIR:AT5G15290.1); Has 565 Blast hits to 565 proteins in 21 species: Archae - 0; Bacteria - 0; Metazoa - 0; Fungi - 0; Plants - 565; Viruses - 0; Other Eukaryotes - 0 (source: NCBI BLink)."</v>
      </c>
    </row>
    <row r="126" spans="1:4" x14ac:dyDescent="0.2">
      <c r="A126" t="s">
        <v>6049</v>
      </c>
      <c r="B126" t="str">
        <f>VLOOKUP(A126,'(B) ChIP-seq 2'!A:B,2,FALSE)</f>
        <v>Low temperature and salt responsive protein family</v>
      </c>
      <c r="C126">
        <v>10</v>
      </c>
      <c r="D126" t="str">
        <f>VLOOKUP(A126,'(B) ChIP-seq 2'!A:AA,27,FALSE)</f>
        <v>Low temperature and salt responsive protein family; INVOLVED IN: response to salt stress, response to cold, hyperosmotic salinity response, defense response to fungus; LOCATED IN: endomembrane system, integral to membrane; EXPRESSED IN: 21 plant structures; EXPRESSED DURING: 13 growth stages; CONTAINS InterPro DOMAIN/s: Uncharacterised protein family UPF0057 (InterPro:IPR000612); BEST Arabidopsis thaliana protein match is: Low temperature and salt responsive protein family (TAIR:AT4G30660.2); Has 1315 Blast hits to 1315 proteins in 423 species: Archae - 0; Bacteria - 542; Metazoa - 42; Fungi - 322; Plants - 377; Viruses - 0; Other Eukaryotes - 32 (source: NCBI BLink)."</v>
      </c>
    </row>
    <row r="127" spans="1:4" x14ac:dyDescent="0.2">
      <c r="A127" t="s">
        <v>2569</v>
      </c>
      <c r="B127" t="str">
        <f>VLOOKUP(A127,'(B) ChIP-seq 2'!A:B,2,FALSE)</f>
        <v>ATP binding microtubule motor family protein</v>
      </c>
      <c r="C127" t="s">
        <v>22068</v>
      </c>
      <c r="D127" t="str">
        <f>VLOOKUP(A127,'(B) ChIP-seq 2'!A:AA,27,FALSE)</f>
        <v>ATP binding microtubule motor family protein; FUNCTIONS IN: microtubule motor activity, ATP binding; INVOLVED IN: microtubule-based movement; LOCATED IN: plasma membrane; EXPRESSED IN: 22 plant structures; EXPRESSED DURING: 11 growth stages; CONTAINS InterPro DOMAIN/s: Protein of unknown function DUF3490 (InterPro:IPR021881), Kinesin, motor region, conserved site (InterPro:IPR019821), Kinesin, motor domain (InterPro:IPR001752); BEST Arabidopsis thaliana protein match is: ATP binding microtubule motor family protein (TAIR:AT4G38950.2); Has 35333 Blast hits to 34131 proteins in 2444 species: Archae - 798; Bacteria - 22429; Metazoa - 974; Fungi - 991; Plants - 531; Viruses - 0; Other Eukaryotes - 9610 (source: NCBI BLink)."</v>
      </c>
    </row>
    <row r="128" spans="1:4" x14ac:dyDescent="0.2">
      <c r="A128" t="s">
        <v>7941</v>
      </c>
      <c r="B128" t="str">
        <f>VLOOKUP(A128,'(B) ChIP-seq 2'!A:B,2,FALSE)</f>
        <v>autoinhibited Ca2+ -ATPase, isoform 8 (ACA8)</v>
      </c>
      <c r="C128">
        <v>12</v>
      </c>
      <c r="D128" t="str">
        <f>VLOOKUP(A128,'(B) ChIP-seq 2'!A:AA,27,FALSE)</f>
        <v>autoinhibited Ca2+ -ATPase, isoform 8 (ACA8); FUNCTIONS IN: protein self-association, calcium-transporting ATPase activity, calmodulin binding; INVOLVED IN: response to nematode; LOCATED IN: plasma membrane, membrane; EXPRESSED IN: 26 plant structures; EXPRESSED DURING: 13 growth stages; CONTAINS InterPro DOMAIN/s: ATPase, P-type, ATPase-associated domain (InterPro:IPR008250), ATPase, P-type, calcium-transporting, PMCA-type (InterPro:IPR006408), ATPase, P-type, H+ transporting proton pump (InterPro:IPR000695), ATPase, P-type cation-transporter, N-terminal (InterPro:IPR004014), Haloacid dehalogenase-like hydrolase (InterPro:IPR005834), ATPase, P-type, K/Mg/Cd/Cu/Zn/Na/Ca/Na/H-transporter (InterPro:IPR001757), ATPase, P-type phosphorylation site (InterPro:IPR018303), ATPase, P-type cation-transporter, C-terminal (InterPro:IPR006068); BEST Arabidopsis thaliana protein match is: autoinhibited Ca(2+)-ATPase 10 (TAIR:AT4G29900.1); Has 45378 Blast hits to 34457 proteins in 3207 species: Archae - 868; Bacteria - 31014; Metazoa - 4020; Fungi - 2704; Plants - 2112; Viruses - 3; Other Eukaryotes - 4657 (source: NCBI BLink)."</v>
      </c>
    </row>
    <row r="129" spans="1:4" x14ac:dyDescent="0.2">
      <c r="A129" t="s">
        <v>1546</v>
      </c>
      <c r="B129" t="str">
        <f>VLOOKUP(A129,'(B) ChIP-seq 2'!A:B,2,FALSE)</f>
        <v>flavin-monooxygenase glucosinolate S-oxygenase 4 (FMO GS-OX4)</v>
      </c>
      <c r="C129" t="s">
        <v>22068</v>
      </c>
      <c r="D129" t="str">
        <f>VLOOKUP(A129,'(B) ChIP-seq 2'!A:AA,27,FALSE)</f>
        <v>flavin-monooxygenase glucosinolate S-oxygenase 4 (FMO GS-OX4); CONTAINS InterPro DOMAIN/s: Flavin-containing monooxygenase FMO (InterPro:IPR000960), Flavin-containing monooxygenase-like (InterPro:IPR020946); BEST Arabidopsis thaliana protein match is: flavin-monooxygenase glucosinolate S-oxygenase 2 (TAIR:AT1G62540.1); Has 12978 Blast hits to 12465 proteins in 1535 species: Archae - 27; Bacteria - 6311; Metazoa - 1188; Fungi - 1455; Plants - 842; Viruses - 0; Other Eukaryotes - 3155 (source: NCBI BLink)."</v>
      </c>
    </row>
    <row r="130" spans="1:4" x14ac:dyDescent="0.2">
      <c r="A130" t="s">
        <v>7453</v>
      </c>
      <c r="B130" t="str">
        <f>VLOOKUP(A130,'(B) ChIP-seq 2'!A:B,2,FALSE)</f>
        <v>VIRB2-interacting protein 3 (BTI3)</v>
      </c>
      <c r="C130" t="s">
        <v>22068</v>
      </c>
      <c r="D130" t="str">
        <f>VLOOKUP(A130,'(B) ChIP-seq 2'!A:AA,27,FALSE)</f>
        <v>VIRB2-interacting protein 3 (BTI3); INVOLVED IN: biological_process unknown; LOCATED IN: endoplasmic reticulum, plasma membrane, endoplasmic reticulum membrane; EXPRESSED IN: 23 plant structures; EXPRESSED DURING: 13 growth stages; CONTAINS InterPro DOMAIN/s: Reticulon (InterPro:IPR003388); BEST Arabidopsis thaliana protein match is: Reticulan like protein B3 (TAIR:AT1G64090.1); Has 1807 Blast hits to 1807 proteins in 277 species: Archae - 0; Bacteria - 0; Metazoa - 736; Fungi - 347; Plants - 385; Viruses - 0; Other Eukaryotes - 339 (source: NCBI BLink)."</v>
      </c>
    </row>
    <row r="131" spans="1:4" x14ac:dyDescent="0.2">
      <c r="A131" t="s">
        <v>2201</v>
      </c>
      <c r="B131" t="str">
        <f>VLOOKUP(A131,'(B) ChIP-seq 2'!A:B,2,FALSE)</f>
        <v>glyceraldehyde-3-phosphate dehydrogenase of plastid 1 (GAPCP-1)</v>
      </c>
      <c r="C131">
        <v>22</v>
      </c>
      <c r="D131" t="str">
        <f>VLOOKUP(A131,'(B) ChIP-seq 2'!A:AA,27,FALSE)</f>
        <v>glyceraldehyde-3-phosphate dehydrogenase of plastid 1 (GAPCP-1); FUNCTIONS IN: glyceraldehyde-3-phosphate dehydrogenase (phosphorylating) activity, copper ion binding, glyceraldehyde-3-phosphate dehydrogenase activity, zinc ion binding; INVOLVED IN: in 6 processes; LOCATED IN: plastid, membrane; EXPRESSED IN: guard cell, leaf; CONTAINS InterPro DOMAIN/s: Glyceraldehyde 3-phosphate dehydrogenase subfamily (InterPro:IPR000173), Glyceraldehyde 3-phosphate dehydrogenase, catalytic domain (InterPro:IPR020829), Glyceraldehyde-3-phosphate dehydrogenase, type I (InterPro:IPR006424), Glyceraldehyde 3-phosphate dehydrogenase, catalytic domain, subgroup (InterPro:IPR020832), Glyceraldehyde 3-phosphate dehydrogenase, active site (InterPro:IPR020830), Glyceraldehyde 3-phosphate dehydrogenase, NAD(P) binding domain (InterPro:IPR020828); BEST Arabidopsis thaliana protein match is: glyceraldehyde-3-phosphate dehydrogenase of plastid 2 (TAIR:AT1G16300.1); Has 25337 Blast hits to 25325 proteins in 6357 species: Archae - 82; Bacteria - 10921; Metazoa - 2380; Fungi - 2852; Plants - 3837; Viruses - 0; Other Eukaryotes - 5265 (source: NCBI BLink)."</v>
      </c>
    </row>
    <row r="132" spans="1:4" x14ac:dyDescent="0.2">
      <c r="A132" t="s">
        <v>7021</v>
      </c>
      <c r="B132" t="str">
        <f>VLOOKUP(A132,'(B) ChIP-seq 2'!A:B,2,FALSE)</f>
        <v>unknown protein</v>
      </c>
      <c r="C132" t="s">
        <v>22068</v>
      </c>
      <c r="D132" t="str">
        <f>VLOOKUP(A132,'(B) ChIP-seq 2'!A:AA,27,FALSE)</f>
        <v>unknown protein; BEST Arabidopsis thaliana protein match is: unknown protein (TAIR:AT3G03870.2); Has 1807 Blast hits to 1807 proteins in 277 species: Archae - 0; Bacteria - 0; Metazoa - 736; Fungi - 347; Plants - 385; Viruses - 0; Other Eukaryotes - 339 (source: NCBI BLink).</v>
      </c>
    </row>
    <row r="133" spans="1:4" x14ac:dyDescent="0.2">
      <c r="A133" t="s">
        <v>1891</v>
      </c>
      <c r="B133" t="str">
        <f>VLOOKUP(A133,'(B) ChIP-seq 2'!A:B,2,FALSE)</f>
        <v>Acyl-CoA N-acyltransferases (NAT) superfamily protein</v>
      </c>
      <c r="C133">
        <v>18</v>
      </c>
      <c r="D133" t="str">
        <f>VLOOKUP(A133,'(B) ChIP-seq 2'!A:AA,27,FALSE)</f>
        <v>Acyl-CoA N-acyltransferases (NAT) superfamily protein; FUNCTIONS IN: N-acetyltransferase activity; INVOLVED IN: metabolic process; EXPRESSED IN: 22 plant structures; EXPRESSED DURING: 13 growth stages; CONTAINS InterPro DOMAIN/s: GCN5-related N-acetyltransferase, C-terminal (InterPro:IPR022610), GCN5-related N-acetyltransferase (InterPro:IPR000182), Acyl-CoA N-acyltransferase (InterPro:IPR016181); Has 189 Blast hits to 187 proteins in 53 species: Archae - 0; Bacteria - 63; Metazoa - 0; Fungi - 0; Plants - 118; Viruses - 0; Other Eukaryotes - 8 (source: NCBI BLink)."</v>
      </c>
    </row>
    <row r="134" spans="1:4" x14ac:dyDescent="0.2">
      <c r="A134" t="s">
        <v>4699</v>
      </c>
      <c r="B134" t="str">
        <f>VLOOKUP(A134,'(B) ChIP-seq 2'!A:B,2,FALSE)</f>
        <v>Carbohydrate-binding protein</v>
      </c>
      <c r="C134">
        <v>7</v>
      </c>
      <c r="D134" t="str">
        <f>VLOOKUP(A134,'(B) ChIP-seq 2'!A:AA,27,FALSE)</f>
        <v>Carbohydrate-binding protein; FUNCTIONS IN: ATP binding; INVOLVED IN: biological_process unknown; EXPRESSED IN: 21 plant structures; EXPRESSED DURING: 11 growth stages; CONTAINS InterPro DOMAIN/s: ATPase-like, ATP-binding domain (InterPro:IPR003594); BEST Arabidopsis thaliana protein match is: Carbohydrate-binding protein (TAIR:AT1G10150.1); Has 109 Blast hits to 107 proteins in 18 species: Archae - 0; Bacteria - 0; Metazoa - 0; Fungi - 0; Plants - 109; Viruses - 0; Other Eukaryotes - 0 (source: NCBI BLink)."</v>
      </c>
    </row>
    <row r="135" spans="1:4" x14ac:dyDescent="0.2">
      <c r="A135" t="s">
        <v>4009</v>
      </c>
      <c r="B135" t="str">
        <f>VLOOKUP(A135,'(B) ChIP-seq 2'!A:B,2,FALSE)</f>
        <v>beta galactosidase 1 (BGAL1)</v>
      </c>
      <c r="C135">
        <v>8</v>
      </c>
      <c r="D135" t="str">
        <f>VLOOKUP(A135,'(B) ChIP-seq 2'!A:AA,27,FALSE)</f>
        <v>beta galactosidase 1 (BGAL1); FUNCTIONS IN: beta-galactosidase activity; INVOLVED IN: carbohydrate metabolic process; LOCATED IN: cell wall, plant-type cell wall; EXPRESSED IN: 27 plant structures; EXPRESSED DURING: 13 growth stages; CONTAINS InterPro DOMAIN/s: Glycoside hydrolase, family 35, conserved site (InterPro:IPR019801), Glycoside hydrolase, family 35 (InterPro:IPR001944), D-galactoside/L-rhamnose binding SUEL lectin (InterPro:IPR000922), Glycoside hydrolase, catalytic core (InterPro:IPR017853), Glycoside hydrolase, subgroup, catalytic core (InterPro:IPR013781), Galactose-binding domain-like (InterPro:IPR008979); BEST Arabidopsis thaliana protein match is: beta-galactosidase 3 (TAIR:AT4G36360.1); Has 2213 Blast hits to 2119 proteins in 468 species: Archae - 15; Bacteria - 882; Metazoa - 391; Fungi - 211; Plants - 629; Viruses - 0; Other Eukaryotes - 85 (source: NCBI BLink)."</v>
      </c>
    </row>
    <row r="136" spans="1:4" x14ac:dyDescent="0.2">
      <c r="A136" t="s">
        <v>6534</v>
      </c>
      <c r="B136" t="str">
        <f>VLOOKUP(A136,'(B) ChIP-seq 2'!A:B,2,FALSE)</f>
        <v>polyubiquitin 3 (UBQ3)</v>
      </c>
      <c r="C136" t="s">
        <v>22068</v>
      </c>
      <c r="D136" t="str">
        <f>VLOOKUP(A136,'(B) ChIP-seq 2'!A:AA,27,FALSE)</f>
        <v>polyubiquitin 3 (UBQ3); INVOLVED IN: protein modification process, response to UV-B, response to light stimulus, ubiquitin-dependent protein catabolic process; LOCATED IN: intracellular, vacuole; EXPRESSED IN: 24 plant structures; EXPRESSED DURING: 15 growth stages; CONTAINS InterPro DOMAIN/s: Ubiquitin subgroup (InterPro:IPR019956), Ubiquitin conserved site (InterPro:IPR019954), Ubiquitin (InterPro:IPR000626), Ubiquitin supergroup (InterPro:IPR019955); BEST Arabidopsis thaliana protein match is: ubiquitin 4 (TAIR:AT5G20620.1); Has 26684 Blast hits to 7218 proteins in 726 species: Archae - 0; Bacteria - 80; Metazoa - 12490; Fungi - 3021; Plants - 5505; Viruses - 651; Other Eukaryotes - 4937 (source: NCBI BLink)."</v>
      </c>
    </row>
    <row r="137" spans="1:4" x14ac:dyDescent="0.2">
      <c r="A137" t="s">
        <v>606</v>
      </c>
      <c r="B137" t="str">
        <f>VLOOKUP(A137,'(B) ChIP-seq 2'!A:B,2,FALSE)</f>
        <v>TRF-like 3 (TRFL3)</v>
      </c>
      <c r="C137">
        <v>8</v>
      </c>
      <c r="D137" t="str">
        <f>VLOOKUP(A137,'(B) ChIP-seq 2'!A:AA,27,FALSE)</f>
        <v>TRF-like 3 (TRFL3); FUNCTIONS IN: DNA binding, sequence-specific DNA binding transcription factor activity; INVOLVED IN: regulation of transcription; LOCATED IN: cytosolic ribosome; EXPRESSED IN: 17 plant structures; EXPRESSED DURING: 12 growth stages; CONTAINS InterPro DOMAIN/s: SANT, DNA-binding (InterPro:IPR001005), Homeodomain-like (InterPro:IPR009057), Myb, DNA-binding (InterPro:IPR014778), HTH transcriptional regulator, Myb-type, DNA-binding (InterPro:IPR017930), Homeodomain-related (InterPro:IPR012287); BEST Arabidopsis thaliana protein match is: TRF-like 6 (TAIR:AT1G72650.2); Has 797 Blast hits to 787 proteins in 122 species: Archae - 0; Bacteria - 2; Metazoa - 159; Fungi - 55; Plants - 510; Viruses - 0; Other Eukaryotes - 71 (source: NCBI BLink)."</v>
      </c>
    </row>
    <row r="138" spans="1:4" x14ac:dyDescent="0.2">
      <c r="A138" t="s">
        <v>6050</v>
      </c>
      <c r="B138" t="str">
        <f>VLOOKUP(A138,'(B) ChIP-seq 2'!A:B,2,FALSE)</f>
        <v>Low temperature and salt responsive protein family</v>
      </c>
      <c r="C138">
        <v>9</v>
      </c>
      <c r="D138" t="str">
        <f>VLOOKUP(A138,'(B) ChIP-seq 2'!A:AA,27,FALSE)</f>
        <v>Low temperature and salt responsive protein family; INVOLVED IN: response to cold, hyperosmotic salinity response; LOCATED IN: endomembrane system, integral to membrane; EXPRESSED IN: 22 plant structures; EXPRESSED DURING: 13 growth stages; CONTAINS InterPro DOMAIN/s: Uncharacterised protein family UPF0057 (InterPro:IPR000612); BEST Arabidopsis thaliana protein match is: Low temperature and salt responsive protein family (TAIR:AT2G24040.1); Has 1253 Blast hits to 1253 proteins in 413 species: Archae - 0; Bacteria - 522; Metazoa - 40; Fungi - 292; Plants - 377; Viruses - 0; Other Eukaryotes - 22 (source: NCBI BLink)."</v>
      </c>
    </row>
    <row r="139" spans="1:4" x14ac:dyDescent="0.2">
      <c r="A139" t="s">
        <v>943</v>
      </c>
      <c r="B139" t="str">
        <f>VLOOKUP(A139,'(B) ChIP-seq 2'!A:B,2,FALSE)</f>
        <v>cyclin T 1</v>
      </c>
      <c r="C139">
        <v>10</v>
      </c>
      <c r="D139" t="str">
        <f>VLOOKUP(A139,'(B) ChIP-seq 2'!A:AA,27,FALSE)</f>
        <v>cyclin T 1;3 (CYCT1;3); CONTAINS InterPro DOMAIN/s: Cyclin-like (InterPro:IPR011028), Transcription regulator cyclin (InterPro:IPR015429), Cyclin-related (InterPro:IPR013763), Cyclin, N-terminal (InterPro:IPR006671), Cyclin (InterPro:IPR006670); BEST Arabidopsis thaliana protein match is: Cyclin family protein (TAIR:AT5G45190.1); Has 1569 Blast hits to 1569 proteins in 224 species: Archae - 0; Bacteria - 0; Metazoa - 847; Fungi - 342; Plants - 269; Viruses - 0; Other Eukaryotes - 111 (source: NCBI BLink)."</v>
      </c>
    </row>
    <row r="140" spans="1:4" x14ac:dyDescent="0.2">
      <c r="A140" t="s">
        <v>5849</v>
      </c>
      <c r="B140" t="str">
        <f>VLOOKUP(A140,'(B) ChIP-seq 2'!A:B,2,FALSE)</f>
        <v>C-repeat/DRE binding factor 2 (CBF2)</v>
      </c>
      <c r="C140" t="s">
        <v>22068</v>
      </c>
      <c r="D140" t="str">
        <f>VLOOKUP(A140,'(B) ChIP-seq 2'!A:AA,27,FALSE)</f>
        <v>C-repeat/DRE binding factor 2 (CBF2); CONTAINS InterPro DOMAIN/s: DNA-binding, integrase-type (InterPro:IPR016177), Pathogenesis-related transcriptional factor/ERF, DNA-binding (InterPro:IPR001471); BEST Arabidopsis thaliana protein match is: C-repeat/DRE binding factor 1 (TAIR:AT4G25490.1); Has 30201 Blast hits to 17322 proteins in 780 species: Archae - 12; Bacteria - 1396; Metazoa - 17338; Fungi - 3422; Plants - 5037; Viruses - 0; Other Eukaryotes - 2996 (source: NCBI BLink)."</v>
      </c>
    </row>
    <row r="141" spans="1:4" x14ac:dyDescent="0.2">
      <c r="A141" t="s">
        <v>7002</v>
      </c>
      <c r="B141" t="str">
        <f>VLOOKUP(A141,'(B) ChIP-seq 2'!A:B,2,FALSE)</f>
        <v>REVEILLE 1 (RVE1)</v>
      </c>
      <c r="C141">
        <v>23</v>
      </c>
      <c r="D141" t="str">
        <f>VLOOKUP(A141,'(B) ChIP-seq 2'!A:AA,27,FALSE)</f>
        <v>REVEILLE 1 (RVE1); CONTAINS InterPro DOMAIN/s: SANT, DNA-binding (InterPro:IPR001005), Homeodomain-like (InterPro:IPR009057), Myb, DNA-binding (InterPro:IPR014778), HTH transcriptional regulator, Myb-type, DNA-binding (InterPro:IPR017930), Myb-like DNA-binding domain, SHAQKYF class (InterPro:IPR006447); BEST Arabidopsis thaliana protein match is: Homeodomain-like superfamily protein (TAIR:AT5G37260.1); Has 1557 Blast hits to 1521 proteins in 166 species: Archae - 0; Bacteria - 3; Metazoa - 201; Fungi - 29; Plants - 1060; Viruses - 9; Other Eukaryotes - 255 (source: NCBI BLink)."</v>
      </c>
    </row>
    <row r="142" spans="1:4" x14ac:dyDescent="0.2">
      <c r="A142" t="s">
        <v>7858</v>
      </c>
      <c r="B142" t="str">
        <f>VLOOKUP(A142,'(B) ChIP-seq 2'!A:B,2,FALSE)</f>
        <v>THI1</v>
      </c>
      <c r="C142">
        <v>13</v>
      </c>
      <c r="D142" t="str">
        <f>VLOOKUP(A142,'(B) ChIP-seq 2'!A:AA,27,FALSE)</f>
        <v>THI1; FUNCTIONS IN: protein homodimerization activity, zinc ion binding; INVOLVED IN: oxazole or thiazole biosynthetic process, response to cold, thiamin biosynthetic process, response to DNA damage stimulus; LOCATED IN: in 6 components; EXPRESSED IN: 22 plant structures; EXPRESSED DURING: 15 growth stages; CONTAINS InterPro DOMAIN/s: Thiamine biosynthesis Thi4 protein (InterPro:IPR002922); Has 1807 Blast hits to 1807 proteins in 277 species: Archae - 0; Bacteria - 0; Metazoa - 736; Fungi - 347; Plants - 385; Viruses - 0; Other Eukaryotes - 339 (source: NCBI BLink)."</v>
      </c>
    </row>
    <row r="143" spans="1:4" x14ac:dyDescent="0.2">
      <c r="A143" t="s">
        <v>5078</v>
      </c>
      <c r="B143" t="str">
        <f>VLOOKUP(A143,'(B) ChIP-seq 2'!A:B,2,FALSE)</f>
        <v>Fatty acid/sphingolipid desaturase</v>
      </c>
      <c r="C143">
        <v>5</v>
      </c>
      <c r="D143" t="str">
        <f>VLOOKUP(A143,'(B) ChIP-seq 2'!A:AA,27,FALSE)</f>
        <v>Fatty acid/sphingolipid desaturase; CONTAINS InterPro DOMAIN/s: Fatty acid desaturase, type 1 (InterPro:IPR005804), Fatty acid/sphingolipid desaturase (InterPro:IPR012171), Cytochrome b5 (InterPro:IPR001199); BEST Arabidopsis thaliana protein match is: Fatty acid/sphingolipid desaturase (TAIR:AT2G46210.1); Has 5416 Blast hits to 5306 proteins in 857 species: Archae - 2; Bacteria - 1062; Metazoa - 955; Fungi - 1609; Plants - 915; Viruses - 2; Other Eukaryotes - 871 (source: NCBI BLink)."</v>
      </c>
    </row>
    <row r="144" spans="1:4" x14ac:dyDescent="0.2">
      <c r="A144" t="s">
        <v>4840</v>
      </c>
      <c r="B144" t="str">
        <f>VLOOKUP(A144,'(B) ChIP-seq 2'!A:B,2,FALSE)</f>
        <v>Fes1B (Fes1B)</v>
      </c>
      <c r="C144">
        <v>7</v>
      </c>
      <c r="D144" t="str">
        <f>VLOOKUP(A144,'(B) ChIP-seq 2'!A:AA,27,FALSE)</f>
        <v>Fes1B (Fes1B); FUNCTIONS IN: binding; INVOLVED IN: biological_process unknown; LOCATED IN: cellular_component unknown; EXPRESSED IN: 21 plant structures; EXPRESSED DURING: 13 growth stages; CONTAINS InterPro DOMAIN/s: Nucleotide exchange factor Fes1 (InterPro:IPR013918), Armadillo-like helical (InterPro:IPR011989), Armadillo-type fold (InterPro:IPR016024); BEST Arabidopsis thaliana protein match is: Fes1A (TAIR:AT3G09350.1); Has 659 Blast hits to 654 proteins in 202 species: Archae - 0; Bacteria - 0; Metazoa - 193; Fungi - 199; Plants - 185; Viruses - 0; Other Eukaryotes - 82 (source: NCBI BLink)."</v>
      </c>
    </row>
    <row r="145" spans="1:4" x14ac:dyDescent="0.2">
      <c r="A145" t="s">
        <v>1681</v>
      </c>
      <c r="B145" t="str">
        <f>VLOOKUP(A145,'(B) ChIP-seq 2'!A:B,2,FALSE)</f>
        <v>TCP1</v>
      </c>
      <c r="C145" t="s">
        <v>22068</v>
      </c>
      <c r="D145" t="str">
        <f>VLOOKUP(A145,'(B) ChIP-seq 2'!A:AA,27,FALSE)</f>
        <v>TCP1; CONTAINS InterPro DOMAIN/s: Transcription factor, TCP (InterPro:IPR005333), CYC/TB1, R domain (InterPro:IPR017888), Transcription factor TCP subgroup (InterPro:IPR017887); BEST Arabidopsis thaliana protein match is: TCP domain protein 12 (TAIR:AT1G68800.1); Has 1624 Blast hits to 1624 proteins in 376 species: Archae - 0; Bacteria - 0; Metazoa - 0; Fungi - 2; Plants - 1618; Viruses - 0; Other Eukaryotes - 4 (source: NCBI BLink)."</v>
      </c>
    </row>
    <row r="146" spans="1:4" x14ac:dyDescent="0.2">
      <c r="A146" t="s">
        <v>6540</v>
      </c>
      <c r="B146" t="str">
        <f>VLOOKUP(A146,'(B) ChIP-seq 2'!A:B,2,FALSE)</f>
        <v>unknown protein</v>
      </c>
      <c r="C146">
        <v>8</v>
      </c>
      <c r="D146" t="str">
        <f>VLOOKUP(A146,'(B) ChIP-seq 2'!A:AA,27,FALSE)</f>
        <v>unknown protein; FUNCTIONS IN: molecular_function unknown; INVOLVED IN: biological_process unknown; LOCATED IN: endomembrane system; EXPRESSED IN: 24 plant structures; EXPRESSED DURING: 15 growth stages; Has 30201 Blast hits to 17322 proteins in 780 species: Archae - 12; Bacteria - 1396; Metazoa - 17338; Fungi - 3422; Plants - 5037; Viruses - 0; Other Eukaryotes - 2996 (source: NCBI BLink).</v>
      </c>
    </row>
    <row r="147" spans="1:4" x14ac:dyDescent="0.2">
      <c r="A147" t="s">
        <v>3254</v>
      </c>
      <c r="B147" t="str">
        <f>VLOOKUP(A147,'(B) ChIP-seq 2'!A:B,2,FALSE)</f>
        <v>Double Clp-N motif-containing P-loop nucleoside triphosphate hydrolases superfamily protein</v>
      </c>
      <c r="C147" t="s">
        <v>22068</v>
      </c>
      <c r="D147" t="str">
        <f>VLOOKUP(A147,'(B) ChIP-seq 2'!A:AA,27,FALSE)</f>
        <v>Double Clp-N motif-containing P-loop nucleoside triphosphate hydrolases superfamily protein; BEST Arabidopsis thaliana protein match is: Double Clp-N motif-containing P-loop nucleoside triphosphate hydrolases superfamily protein (TAIR:AT2G29970.1); Has 212 Blast hits to 210 proteins in 27 species: Archae - 0; Bacteria - 10; Metazoa - 0; Fungi - 2; Plants - 199; Viruses - 0; Other Eukaryotes - 1 (source: NCBI BLink).</v>
      </c>
    </row>
    <row r="148" spans="1:4" x14ac:dyDescent="0.2">
      <c r="A148" t="s">
        <v>283</v>
      </c>
      <c r="B148" t="str">
        <f>VLOOKUP(A148,'(B) ChIP-seq 2'!A:B,2,FALSE)</f>
        <v>atypical CYS  HIS rich thioredoxin 4 (ACHT4)</v>
      </c>
      <c r="C148">
        <v>18</v>
      </c>
      <c r="D148" t="str">
        <f>VLOOKUP(A148,'(B) ChIP-seq 2'!A:AA,27,FALSE)</f>
        <v>atypical CYS  HIS rich thioredoxin 4 (ACHT4); FUNCTIONS IN: oxidoreductase activity, acting on sulfur group of donors, disulfide as acceptor; INVOLVED IN: cell redox homeostasis; LOCATED IN: chloroplast membrane, chloroplast, chloroplast stroma; EXPRESSED IN: 22 plant structures; EXPRESSED DURING: 13 growth stages; CONTAINS InterPro DOMAIN/s: Thioredoxin fold (InterPro:IPR012335), Thioredoxin, core (InterPro:IPR015467), Thioredoxin-like (InterPro:IPR017936), Thioredoxin domain (InterPro:IPR013766), Thioredoxin-like fold (InterPro:IPR012336); BEST Arabidopsis thaliana protein match is: atypical CYS  HIS rich thioredoxin 3 (TAIR:AT2G33270.1); Has 2532 Blast hits to 2524 proteins in 582 species: Archae - 19; Bacteria - 596; Metazoa - 625; Fungi - 365; Plants - 524; Viruses - 3; Other Eukaryotes - 400 (source: NCBI BLink)."</v>
      </c>
    </row>
    <row r="149" spans="1:4" x14ac:dyDescent="0.2">
      <c r="A149" t="s">
        <v>324</v>
      </c>
      <c r="B149" t="str">
        <f>VLOOKUP(A149,'(B) ChIP-seq 2'!A:B,2,FALSE)</f>
        <v>Pseudouridine synthase family protein</v>
      </c>
      <c r="C149" t="s">
        <v>22068</v>
      </c>
      <c r="D149" t="str">
        <f>VLOOKUP(A149,'(B) ChIP-seq 2'!A:AA,27,FALSE)</f>
        <v>Pseudouridine synthase family protein; FUNCTIONS IN: pseudouridine synthase activity; INVOLVED IN: pseudouridine synthesis, RNA modification; LOCATED IN: cellular_component unknown; EXPRESSED IN: 14 plant structures; EXPRESSED DURING: 7 growth stages; CONTAINS InterPro DOMAIN/s: Pseudouridine synthase, catalytic domain (InterPro:IPR020103), Pseudouridine synthase I, TruA, N-terminal (InterPro:IPR020094), Pseudouridine synthase I, TruA, alpha/beta domain (InterPro:IPR020097), Pseudouridine synthase I, TruA, C-terminal (InterPro:IPR020095), Pseudouridine synthase I, TruA (InterPro:IPR001406); BEST Arabidopsis thaliana protein match is: Pseudouridine synthase family protein (TAIR:AT3G06950.1); Has 10187 Blast hits to 8452 proteins in 2593 species: Archae - 98; Bacteria - 6891; Metazoa - 134; Fungi - 4; Plants - 112; Viruses - 0; Other Eukaryotes - 2948 (source: NCBI BLink)."</v>
      </c>
    </row>
    <row r="150" spans="1:4" x14ac:dyDescent="0.2">
      <c r="A150" t="s">
        <v>6803</v>
      </c>
      <c r="B150" t="str">
        <f>VLOOKUP(A150,'(B) ChIP-seq 2'!A:B,2,FALSE)</f>
        <v>arabinogalactan protein 15 (AGP15)</v>
      </c>
      <c r="C150">
        <v>9</v>
      </c>
      <c r="D150" t="str">
        <f>VLOOKUP(A150,'(B) ChIP-seq 2'!A:AA,27,FALSE)</f>
        <v>arabinogalactan protein 15 (AGP15); Has 1807 Blast hits to 1807 proteins in 277 species: Archae - 0; Bacteria - 0; Metazoa - 736; Fungi - 347; Plants - 385; Viruses - 0; Other Eukaryotes - 339 (source: NCBI BLink).</v>
      </c>
    </row>
    <row r="151" spans="1:4" x14ac:dyDescent="0.2">
      <c r="A151" t="s">
        <v>2611</v>
      </c>
      <c r="B151" t="str">
        <f>VLOOKUP(A151,'(B) ChIP-seq 2'!A:B,2,FALSE)</f>
        <v>basic helix-loop-helix (bHLH) DNA-binding superfamily protein</v>
      </c>
      <c r="C151" t="s">
        <v>22068</v>
      </c>
      <c r="D151" t="str">
        <f>VLOOKUP(A151,'(B) ChIP-seq 2'!A:AA,27,FALSE)</f>
        <v>basic helix-loop-helix (bHLH) DNA-binding superfamily protein; FUNCTIONS IN: DNA binding, sequence-specific DNA binding transcription factor activity; INVOLVED IN: regulation of transcription; LOCATED IN: nucleus; EXPRESSED IN: root, cultured cell; CONTAINS InterPro DOMAIN/s: Helix-loop-helix DNA-binding domain (InterPro:IPR001092), Helix-loop-helix DNA-binding (InterPro:IPR011598); BEST Arabidopsis thaliana protein match is: basic helix-loop-helix (bHLH) DNA-binding superfamily protein (TAIR:AT2G22770.1); Has 2563 Blast hits to 2557 proteins in 132 species: Archae - 2; Bacteria - 0; Metazoa - 4; Fungi - 23; Plants - 2520; Viruses - 0; Other Eukaryotes - 14 (source: NCBI BLink)."</v>
      </c>
    </row>
    <row r="152" spans="1:4" x14ac:dyDescent="0.2">
      <c r="A152" t="s">
        <v>7673</v>
      </c>
      <c r="B152" t="str">
        <f>VLOOKUP(A152,'(B) ChIP-seq 2'!A:B,2,FALSE)</f>
        <v>Ca2+-binding protein 1 (CP1)</v>
      </c>
      <c r="C152">
        <v>18</v>
      </c>
      <c r="D152" t="str">
        <f>VLOOKUP(A152,'(B) ChIP-seq 2'!A:AA,27,FALSE)</f>
        <v>Ca2+-binding protein 1 (CP1); FUNCTIONS IN: calcium ion binding; INVOLVED IN: hyperosmotic salinity response; LOCATED IN: cytosol; EXPRESSED IN: 25 plant structures; EXPRESSED DURING: 14 growth stages; CONTAINS InterPro DOMAIN/s: EF-Hand 1, calcium-binding site (InterPro:IPR018247), EF-HAND 2 (InterPro:IPR018249), EF-hand-like domain (InterPro:IPR011992), Calcium-binding EF-hand (InterPro:IPR002048), EF-hand (InterPro:IPR018248); BEST Arabidopsis thaliana protein match is: calmodulin 1 (TAIR:AT5G37780.1); Has 1807 Blast hits to 1807 proteins in 277 species: Archae - 0; Bacteria - 0; Metazoa - 736; Fungi - 347; Plants - 385; Viruses - 0; Other Eukaryotes - 339 (source: NCBI BLink)."</v>
      </c>
    </row>
    <row r="153" spans="1:4" x14ac:dyDescent="0.2">
      <c r="A153" t="s">
        <v>1915</v>
      </c>
      <c r="B153" t="str">
        <f>VLOOKUP(A153,'(B) ChIP-seq 2'!A:B,2,FALSE)</f>
        <v>alpha/beta-Hydrolases superfamily protein</v>
      </c>
      <c r="C153" t="s">
        <v>22068</v>
      </c>
      <c r="D153" t="str">
        <f>VLOOKUP(A153,'(B) ChIP-seq 2'!A:AA,27,FALSE)</f>
        <v>alpha/beta-Hydrolases superfamily protein; FUNCTIONS IN: hydrolase activity; INVOLVED IN: biological_process unknown; LOCATED IN: endomembrane system; CONTAINS InterPro DOMAIN/s: Alpha/beta hydrolase fold-1 (InterPro:IPR000073); BEST Arabidopsis thaliana protein match is: alpha/beta-Hydrolases superfamily protein (TAIR:AT1G17430.1); Has 6611 Blast hits to 6609 proteins in 1295 species: Archae - 83; Bacteria - 4976; Metazoa - 140; Fungi - 18; Plants - 334; Viruses - 0; Other Eukaryotes - 1060 (source: NCBI BLink).</v>
      </c>
    </row>
    <row r="154" spans="1:4" x14ac:dyDescent="0.2">
      <c r="A154" t="s">
        <v>6484</v>
      </c>
      <c r="B154" t="str">
        <f>VLOOKUP(A154,'(B) ChIP-seq 2'!A:B,2,FALSE)</f>
        <v>serine/threonine protein kinase 1 (SR1)</v>
      </c>
      <c r="C154">
        <v>23</v>
      </c>
      <c r="D154" t="str">
        <f>VLOOKUP(A154,'(B) ChIP-seq 2'!A:AA,27,FALSE)</f>
        <v>serine/threonine protein kinase 1 (SR1); FUNCTIONS IN: protein serine/threonine kinase activity, protein kinase activity, kinase activity, ATP binding; INVOLVED IN: signal transduction, protein amino acid phosphorylation; LOCATED IN: vacuole; EXPRESSED IN: 23 plant structures; EXPRESSED DURING: 15 growth stages;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SOS3-interacting protein 4 (TAIR:AT2G30360.1); Has 1807 Blast hits to 1807 proteins in 277 species: Archae - 0; Bacteria - 0; Metazoa - 736; Fungi - 347; Plants - 385; Viruses - 0; Other Eukaryotes - 339 (source: NCBI BLink)."</v>
      </c>
    </row>
    <row r="155" spans="1:4" x14ac:dyDescent="0.2">
      <c r="A155" t="s">
        <v>5567</v>
      </c>
      <c r="B155" t="str">
        <f>VLOOKUP(A155,'(B) ChIP-seq 2'!A:B,2,FALSE)</f>
        <v>Histone H3 K4-specific methyltransferase SET7/9 family protein</v>
      </c>
      <c r="C155" t="s">
        <v>22068</v>
      </c>
      <c r="D155" t="str">
        <f>VLOOKUP(A155,'(B) ChIP-seq 2'!A:AA,27,FALSE)</f>
        <v>Histone H3 K4-specific methyltransferase SET7/9 family protein; CONTAINS InterPro DOMAIN/s: MORN motif (InterPro:IPR003409); BEST Arabidopsis thaliana protein match is: Histone H3 K4-specific methyltransferase SET7/9 family protein (TAIR:AT2G35170.1); Has 26543 Blast hits to 6479 proteins in 565 species: Archae - 0; Bacteria - 4119; Metazoa - 3892; Fungi - 164; Plants - 2567; Viruses - 0; Other Eukaryotes - 15801 (source: NCBI BLink).</v>
      </c>
    </row>
    <row r="156" spans="1:4" x14ac:dyDescent="0.2">
      <c r="A156" t="s">
        <v>4493</v>
      </c>
      <c r="B156" t="str">
        <f>VLOOKUP(A156,'(B) ChIP-seq 2'!A:B,2,FALSE)</f>
        <v>photosystem II light harvesting complex gene 2.3 (LHCB2.3)</v>
      </c>
      <c r="C156">
        <v>0</v>
      </c>
      <c r="D156" t="str">
        <f>VLOOKUP(A156,'(B) ChIP-seq 2'!A:AA,27,FALSE)</f>
        <v>photosystem II light harvesting complex gene 2.3 (LHCB2.3); FUNCTIONS IN: chlorophyll binding; INVOLVED IN: response to blue light, response to red light, response to far red light, photosynthesis; LOCATED IN: light-harvesting complex, thylakoid, chloroplast thylakoid membrane, chloroplast envelope; EXPRESSED IN: 27 plant structures; EXPRESSED DURING: 13 growth stages; CONTAINS InterPro DOMAIN/s: Chlorophyll A-B binding protein (InterPro:IPR001344); BEST Arabidopsis thaliana protein match is: photosystem II light harvesting complex gene 2.1 (TAIR:AT2G05100.1); Has 2373 Blast hits to 2310 proteins in 222 species: Archae - 0; Bacteria - 0; Metazoa - 4; Fungi - 0; Plants - 2058; Viruses - 0; Other Eukaryotes - 311 (source: NCBI BLink)."</v>
      </c>
    </row>
    <row r="157" spans="1:4" x14ac:dyDescent="0.2">
      <c r="A157" t="s">
        <v>5834</v>
      </c>
      <c r="B157" t="str">
        <f>VLOOKUP(A157,'(B) ChIP-seq 2'!A:B,2,FALSE)</f>
        <v>acyl carrier protein 4 (ACP4)</v>
      </c>
      <c r="C157">
        <v>5</v>
      </c>
      <c r="D157" t="str">
        <f>VLOOKUP(A157,'(B) ChIP-seq 2'!A:AA,27,FALSE)</f>
        <v>acyl carrier protein 4 (ACP4); FUNCTIONS IN: acyl carrier activity; INVOLVED IN: response to light stimulus, fatty acid biosynthetic process; LOCATED IN: chloroplast stroma, chloroplast, chloroplast envelope; EXPRESSED IN: 22 plant structures; EXPRESSED DURING: 14 growth stages; CONTAINS InterPro DOMAIN/s: Phosphopantetheine-binding (InterPro:IPR006163), Acyl carrier protein (ACP) (InterPro:IPR003231), Acyl carrier protein-like (InterPro:IPR009081), Phosphopantetheine attachment site (InterPro:IPR006162); BEST Arabidopsis thaliana protein match is: acyl carrier protein 1 (TAIR:AT3G05020.1); Has 6964 Blast hits to 6964 proteins in 2327 species: Archae - 0; Bacteria - 4641; Metazoa - 140; Fungi - 123; Plants - 344; Viruses - 2; Other Eukaryotes - 1714 (source: NCBI BLink)."</v>
      </c>
    </row>
    <row r="158" spans="1:4" x14ac:dyDescent="0.2">
      <c r="A158" t="s">
        <v>2838</v>
      </c>
      <c r="B158" t="str">
        <f>VLOOKUP(A158,'(B) ChIP-seq 2'!A:B,2,FALSE)</f>
        <v>outer plastid envelope protein 16-1 (OEP16-1)</v>
      </c>
      <c r="C158">
        <v>11</v>
      </c>
      <c r="D158" t="str">
        <f>VLOOKUP(A158,'(B) ChIP-seq 2'!A:AA,27,FALSE)</f>
        <v>outer plastid envelope protein 16-1 (OEP16-1); FUNCTIONS IN: protein transporter activity, P-P-bond-hydrolysis-driven protein transmembrane transporter activity; INVOLVED IN: in 7 processes; LOCATED IN: chloroplast, plastid outer membrane, vacuole, chloroplast envelope; EXPRESSED IN: 22 plant structures; EXPRESSED DURING: 13 growth stages; CONTAINS InterPro DOMAIN/s: Mitochondrial inner membrane translocase complex, subunit Tim17/22 (InterPro:IPR003397); BEST Arabidopsis thaliana protein match is: Mitochondrial import inner membrane translocase subunit Tim17/Tim22/Tim23 family protein (TAIR:AT4G16160.1); Has 150 Blast hits to 150 proteins in 21 species: Archae - 0; Bacteria - 0; Metazoa - 0; Fungi - 0; Plants - 150; Viruses - 0; Other Eukaryotes - 0 (source: NCBI BLink)."</v>
      </c>
    </row>
    <row r="159" spans="1:4" x14ac:dyDescent="0.2">
      <c r="A159" t="s">
        <v>6371</v>
      </c>
      <c r="B159" t="str">
        <f>VLOOKUP(A159,'(B) ChIP-seq 2'!A:B,2,FALSE)</f>
        <v>MATE efflux family protein</v>
      </c>
      <c r="C159" t="s">
        <v>22068</v>
      </c>
      <c r="D159" t="str">
        <f>VLOOKUP(A159,'(B) ChIP-seq 2'!A:AA,27,FALSE)</f>
        <v>MATE efflux family protein; FUNCTIONS IN: antiporter activity, drug transmembrane transporter activity; INVOLVED IN: drug transmembrane transport, transmembrane transport; LOCATED IN: chloroplast; EXPRESSED IN: 13 plant structures; EXPRESSED DURING: 7 growth stages; CONTAINS InterPro DOMAIN/s: Multi antimicrobial extrusion protein MatE (InterPro:IPR002528); BEST Arabidopsis thaliana protein match is: MATE efflux family protein (TAIR:AT2G38330.1); Has 13476 Blast hits to 13444 proteins in 2154 species: Archae - 331; Bacteria - 10835; Metazoa - 81; Fungi - 150; Plants - 389; Viruses - 0; Other Eukaryotes - 1690 (source: NCBI BLink)."</v>
      </c>
    </row>
    <row r="160" spans="1:4" x14ac:dyDescent="0.2">
      <c r="A160" t="s">
        <v>2592</v>
      </c>
      <c r="B160" t="str">
        <f>VLOOKUP(A160,'(B) ChIP-seq 2'!A:B,2,FALSE)</f>
        <v>Haloacid dehalogenase-like hydrolase (HAD) superfamily protein</v>
      </c>
      <c r="C160" t="s">
        <v>22068</v>
      </c>
      <c r="D160" t="str">
        <f>VLOOKUP(A160,'(B) ChIP-seq 2'!A:AA,27,FALSE)</f>
        <v>Haloacid dehalogenase-like hydrolase (HAD) superfamily protein; FUNCTIONS IN: catalytic activity, trehalose-phosphatase activity; INVOLVED IN: trehalose biosynthetic process, metabolic process; LOCATED IN: cellular_component unknown; EXPRESSED IN: 23 plant structures; EXPRESSED DURING: 12 growth stages; CONTAINS InterPro DOMAIN/s: HAD-superfamily hydrolase, subfamily IIB (InterPro:IPR006379), Trehalose-phosphatase (InterPro:IPR003337); BEST Arabidopsis thaliana protein match is: Haloacid dehalogenase-like hydrolase (HAD) superfamily protein (TAIR:AT4G39770.1); Has 2386 Blast hits to 2380 proteins in 842 species: Archae - 41; Bacteria - 1358; Metazoa - 220; Fungi - 153; Plants - 485; Viruses - 0; Other Eukaryotes - 129 (source: NCBI BLink)."</v>
      </c>
    </row>
    <row r="161" spans="1:4" x14ac:dyDescent="0.2">
      <c r="A161" t="s">
        <v>4625</v>
      </c>
      <c r="B161" t="str">
        <f>VLOOKUP(A161,'(B) ChIP-seq 2'!A:B,2,FALSE)</f>
        <v>RING/U-box superfamily protein</v>
      </c>
      <c r="C161">
        <v>8</v>
      </c>
      <c r="D161" t="str">
        <f>VLOOKUP(A161,'(B) ChIP-seq 2'!A:AA,27,FALSE)</f>
        <v>RING/U-box superfamily protein; FUNCTIONS IN: zinc ion binding; EXPRESSED IN: 23 plant structures; EXPRESSED DURING: 13 growth stages; CONTAINS InterPro DOMAIN/s: Zinc finger, RING-type, conserved site (InterPro:IPR017907), Zinc finger, RING-type (InterPro:IPR001841); BEST Arabidopsis thaliana protein match is: RING/U-box superfamily protein (TAIR:AT5G58787.1); Has 1132 Blast hits to 1132 proteins in 162 species: Archae - 0; Bacteria - 0; Metazoa - 465; Fungi - 45; Plants - 326; Viruses - 118; Other Eukaryotes - 178 (source: NCBI BLink)."</v>
      </c>
    </row>
    <row r="162" spans="1:4" x14ac:dyDescent="0.2">
      <c r="A162" t="s">
        <v>6357</v>
      </c>
      <c r="B162" t="str">
        <f>VLOOKUP(A162,'(B) ChIP-seq 2'!A:B,2,FALSE)</f>
        <v>myb domain protein 87 (MYB87)</v>
      </c>
      <c r="C162" t="s">
        <v>22068</v>
      </c>
      <c r="D162" t="str">
        <f>VLOOKUP(A162,'(B) ChIP-seq 2'!A:AA,27,FALSE)</f>
        <v>myb domain protein 87 (MYB87); CONTAINS InterPro DOMAIN/s: SANT, DNA-binding (InterPro:IPR001005), Myb, DNA-binding (InterPro:IPR014778), Homeodomain-like (InterPro:IPR009057), Myb transcription factor (InterPro:IPR015495), HTH transcriptional regulator, Myb-type, DNA-binding (InterPro:IPR017930), Homeodomain-related (InterPro:IPR012287); BEST Arabidopsis thaliana protein match is: myb domain protein 68 (TAIR:AT5G65790.1); Has 8573 Blast hits to 8093 proteins in 467 species: Archae - 0; Bacteria - 0; Metazoa - 622; Fungi - 441; Plants - 5850; Viruses - 3; Other Eukaryotes - 1657 (source: NCBI BLink)."</v>
      </c>
    </row>
    <row r="163" spans="1:4" x14ac:dyDescent="0.2">
      <c r="A163" t="s">
        <v>2120</v>
      </c>
      <c r="B163" t="str">
        <f>VLOOKUP(A163,'(B) ChIP-seq 2'!A:B,2,FALSE)</f>
        <v>Ribosomal protein S13/S18 family</v>
      </c>
      <c r="C163" t="s">
        <v>22068</v>
      </c>
      <c r="D163" t="str">
        <f>VLOOKUP(A163,'(B) ChIP-seq 2'!A:AA,27,FALSE)</f>
        <v>Ribosomal protein S13/S18 family; FUNCTIONS IN: structural constituent of ribosome, RNA binding, nucleic acid binding; INVOLVED IN: translation; LOCATED IN: mitochondrion, small ribosomal subunit, mitochondrial small ribosomal subunit; EXPRESSED IN: 23 plant structures; EXPRESSED DURING: 13 growth stages; CONTAINS InterPro DOMAIN/s: Ribosomal protein S13, conserved site (InterPro:IPR018269), Ribosomal protein S13-like, H2TH (InterPro:IPR010979), Ribosomal protein S13 (InterPro:IPR001892); BEST Arabidopsis thaliana protein match is: Ribosomal protein S13/S18 family (TAIR:AT5G14320.1); Has 8693 Blast hits to 8691 proteins in 3066 species: Archae - 159; Bacteria - 5380; Metazoa - 191; Fungi - 172; Plants - 691; Viruses - 0; Other Eukaryotes - 2100 (source: NCBI BLink)."</v>
      </c>
    </row>
    <row r="164" spans="1:4" x14ac:dyDescent="0.2">
      <c r="A164" t="s">
        <v>8280</v>
      </c>
      <c r="B164" t="str">
        <f>VLOOKUP(A164,'(B) ChIP-seq 2'!A:B,2,FALSE)</f>
        <v>global transcription factor group E7 (GTE7)</v>
      </c>
      <c r="C164">
        <v>14</v>
      </c>
      <c r="D164" t="str">
        <f>VLOOKUP(A164,'(B) ChIP-seq 2'!A:AA,27,FALSE)</f>
        <v>global transcription factor group E7 (GTE7); CONTAINS InterPro DOMAIN/s: Bromodomain (InterPro:IPR001487); BEST Arabidopsis thaliana protein match is: global transcription factor group E2 (TAIR:AT5G10550.1); Has 35333 Blast hits to 34131 proteins in 2444 species: Archae - 798; Bacteria - 22429; Metazoa - 974; Fungi - 991; Plants - 531; Viruses - 0; Other Eukaryotes - 9610 (source: NCBI BLink).</v>
      </c>
    </row>
    <row r="165" spans="1:4" x14ac:dyDescent="0.2">
      <c r="A165" t="s">
        <v>8257</v>
      </c>
      <c r="B165" t="str">
        <f>VLOOKUP(A165,'(B) ChIP-seq 2'!A:B,2,FALSE)</f>
        <v>succinate dehydrogenase 2-3 (SDH2-3)</v>
      </c>
      <c r="C165" t="s">
        <v>22068</v>
      </c>
      <c r="D165" t="str">
        <f>VLOOKUP(A165,'(B) ChIP-seq 2'!A:AA,27,FALSE)</f>
        <v>succinate dehydrogenase 2-3 (SDH2-3); CONTAINS InterPro DOMAIN/s: Ferredoxin (InterPro:IPR001041), Beta-grasp fold, ferredoxin-type (InterPro:IPR012675), Fumarate reductase, C-terminal (InterPro:IPR012285), 2Fe-2S ferredoxin, iron-sulphur binding site (InterPro:IPR006058), 4Fe-4S ferredoxin, iron-sulpur binding domain (InterPro:IPR017896), 4Fe-4S ferredoxin, iron-sulphur binding, conserved site (InterPro:IPR017900), Alpha-helical ferredoxin (InterPro:IPR009051), Succinate dehydrogenase/fumarate reductase iron-sulphur protein (InterPro:IPR004489); BEST Arabidopsis thaliana protein match is: succinate dehydrogenase 2-2 (TAIR:AT5G40650.1); Has 8948 Blast hits to 8944 proteins in 2136 species: Archae - 163; Bacteria - 5307; Metazoa - 268; Fungi - 171; Plants - 148; Viruses - 0; Other Eukaryotes - 2891 (source: NCBI BLink)."</v>
      </c>
    </row>
    <row r="166" spans="1:4" x14ac:dyDescent="0.2">
      <c r="A166" t="s">
        <v>5032</v>
      </c>
      <c r="B166" t="str">
        <f>VLOOKUP(A166,'(B) ChIP-seq 2'!A:B,2,FALSE)</f>
        <v>DYNAMIN-like 1E (DL1E)</v>
      </c>
      <c r="C166">
        <v>10</v>
      </c>
      <c r="D166" t="str">
        <f>VLOOKUP(A166,'(B) ChIP-seq 2'!A:AA,27,FALSE)</f>
        <v>DYNAMIN-like 1E (DL1E); FUNCTIONS IN: GTP binding, GTPase activity; INVOLVED IN: response to cadmium ion, vesicle-mediated transport, defense response to fungus; LOCATED IN: mitochondrion, plasma membrane, vacuole; EXPRESSED IN: 24 plant structures; EXPRESSED DURING: 13 growth stages; CONTAINS InterPro DOMAIN/s: Dynamin GTPase effector (InterPro:IPR003130), Dynamin, GTPase domain (InterPro:IPR001401), Dynamin, GTPase region, conserved site (InterPro:IPR019762), GTPase effector domain, GED (InterPro:IPR020850), Dynamin central region (InterPro:IPR000375); BEST Arabidopsis thaliana protein match is: DYNAMIN-like 1D (TAIR:AT2G44590.3); Has 2915 Blast hits to 2753 proteins in 324 species: Archae - 2; Bacteria - 53; Metazoa - 1058; Fungi - 869; Plants - 577; Viruses - 0; Other Eukaryotes - 356 (source: NCBI BLink)."</v>
      </c>
    </row>
    <row r="167" spans="1:4" x14ac:dyDescent="0.2">
      <c r="A167" t="s">
        <v>5033</v>
      </c>
      <c r="B167" t="str">
        <f>VLOOKUP(A167,'(B) ChIP-seq 2'!A:B,2,FALSE)</f>
        <v>unknown protein</v>
      </c>
      <c r="C167">
        <v>10</v>
      </c>
      <c r="D167" t="str">
        <f>VLOOKUP(A167,'(B) ChIP-seq 2'!A:AA,27,FALSE)</f>
        <v>unknown protein; BEST Arabidopsis thaliana protein match is: unknown protein (TAIR:AT2G44600.1); Has 60 Blast hits to 60 proteins in 12 species: Archae - 0; Bacteria - 0; Metazoa - 8; Fungi - 0; Plants - 51; Viruses - 0; Other Eukaryotes - 1 (source: NCBI BLink).</v>
      </c>
    </row>
    <row r="168" spans="1:4" x14ac:dyDescent="0.2">
      <c r="A168" t="s">
        <v>2196</v>
      </c>
      <c r="B168" t="str">
        <f>VLOOKUP(A168,'(B) ChIP-seq 2'!A:B,2,FALSE)</f>
        <v>aldehyde dehydrogenase 5F1 (ALDH5F1)</v>
      </c>
      <c r="C168">
        <v>10</v>
      </c>
      <c r="D168" t="str">
        <f>VLOOKUP(A168,'(B) ChIP-seq 2'!A:AA,27,FALSE)</f>
        <v>aldehyde dehydrogenase 5F1 (ALDH5F1); FUNCTIONS IN: 3-chloroallyl aldehyde dehydrogenase activity, NAD or NADH binding, copper ion binding, succinate-semialdehyde dehydrogenase activity; INVOLVED IN: in 6 processes; LOCATED IN: mitochondrion, chloroplast, mitochondrial matrix; EXPRESSED IN: 23 plant structures; EXPRESSED DURING: 13 growth stages; CONTAINS InterPro DOMAIN/s: Aldehyde/histidinol dehydrogenase (InterPro:IPR016161), Aldehyde dehydrogenase (InterPro:IPR015590), Aldehyde dehydrogenase, N-terminal (InterPro:IPR016162), Aldehyde dehydrogenase, conserved site (InterPro:IPR016160), Succinic semialdehyde dehydrogenase (InterPro:IPR010102); BEST Arabidopsis thaliana protein match is: aldehyde dehydrogenase 2B4 (TAIR:AT3G48000.1); Has 62487 Blast hits to 62143 proteins in 3037 species: Archae - 481; Bacteria - 36218; Metazoa - 2614; Fungi - 2131; Plants - 1502; Viruses - 0; Other Eukaryotes - 19541 (source: NCBI BLink)."</v>
      </c>
    </row>
    <row r="169" spans="1:4" x14ac:dyDescent="0.2">
      <c r="A169" t="s">
        <v>7088</v>
      </c>
      <c r="B169" t="str">
        <f>VLOOKUP(A169,'(B) ChIP-seq 2'!A:B,2,FALSE)</f>
        <v>DARK INDUCIBLE 10 (DIN10)</v>
      </c>
      <c r="C169">
        <v>8</v>
      </c>
      <c r="D169" t="str">
        <f>VLOOKUP(A169,'(B) ChIP-seq 2'!A:AA,27,FALSE)</f>
        <v>DARK INDUCIBLE 10 (DIN10); FUNCTIONS IN: hydrolase activity, hydrolyzing O-glycosyl compounds; INVOLVED IN: response to karrikin, aging, response to light stimulus, response to cold, response to sucrose stimulus; LOCATED IN: chloroplast; EXPRESSED IN: 25 plant structures; EXPRESSED DURING: 14 growth stages; CONTAINS InterPro DOMAIN/s: Glycoside hydrolase, catalytic core (InterPro:IPR017853), Raffinose synthase (InterPro:IPR008811); BEST Arabidopsis thaliana protein match is: seed imbibition 2 (TAIR:AT3G57520.1); Has 568 Blast hits to 539 proteins in 163 species: Archae - 27; Bacteria - 128; Metazoa - 0; Fungi - 82; Plants - 321; Viruses - 0; Other Eukaryotes - 10 (source: NCBI BLink)."</v>
      </c>
    </row>
    <row r="170" spans="1:4" x14ac:dyDescent="0.2">
      <c r="A170" t="s">
        <v>4080</v>
      </c>
      <c r="B170" t="str">
        <f>VLOOKUP(A170,'(B) ChIP-seq 2'!A:B,2,FALSE)</f>
        <v>unknown protein</v>
      </c>
      <c r="C170" t="s">
        <v>22068</v>
      </c>
      <c r="D170" t="str">
        <f>VLOOKUP(A170,'(B) ChIP-seq 2'!A:AA,27,FALSE)</f>
        <v>unknown protein; INVOLVED IN: biological_process unknown; LOCATED IN: chloroplast; EXPRESSED IN: shoot apex, hypocotyl, root, leaf; Has 6931 Blast hits to 2036 proteins in 230 species: Archae - 7; Bacteria - 933; Metazoa - 1824; Fungi - 836; Plants - 482; Viruses - 218; Other Eukaryotes - 2631 (source: NCBI BLink)."</v>
      </c>
    </row>
    <row r="171" spans="1:4" x14ac:dyDescent="0.2">
      <c r="A171" t="s">
        <v>5138</v>
      </c>
      <c r="B171" t="str">
        <f>VLOOKUP(A171,'(B) ChIP-seq 2'!A:B,2,FALSE)</f>
        <v>EID1-like 3 (EDL3)</v>
      </c>
      <c r="C171" t="s">
        <v>22068</v>
      </c>
      <c r="D171" t="str">
        <f>VLOOKUP(A171,'(B) ChIP-seq 2'!A:AA,27,FALSE)</f>
        <v>EID1-like 3 (EDL3); BEST Arabidopsis thaliana protein match is: EID1-like 1 (TAIR:AT5G15440.1); Has 30201 Blast hits to 17322 proteins in 780 species: Archae - 12; Bacteria - 1396; Metazoa - 17338; Fungi - 3422; Plants - 5037; Viruses - 0; Other Eukaryotes - 2996 (source: NCBI BLink).</v>
      </c>
    </row>
    <row r="172" spans="1:4" x14ac:dyDescent="0.2">
      <c r="A172" t="s">
        <v>1670</v>
      </c>
      <c r="B172" t="str">
        <f>VLOOKUP(A172,'(B) ChIP-seq 2'!A:B,2,FALSE)</f>
        <v>suppressor of npr1-1 constitutive 4 (SNC4)</v>
      </c>
      <c r="C172">
        <v>7</v>
      </c>
      <c r="D172" t="str">
        <f>VLOOKUP(A172,'(B) ChIP-seq 2'!A:AA,27,FALSE)</f>
        <v>suppressor of npr1-1 constitutive 4 (SNC4);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PLC-like phosphodiesterase, TIM beta/alpha-barrel domain (InterPro:IPR017946), Protein kinase, catalytic domain (InterPro:IPR000719), Glycerophosphoryl diester phosphodiesterase (InterPro:IPR004129), Tyrosine-protein kinase, catalytic domain (InterPro:IPR020635); BEST Arabidopsis thaliana protein match is: SHV3-like 2 (TAIR:AT1G66970.1); Has 115599 Blast hits to 113492 proteins in 4573 species: Archae - 153; Bacteria - 13353; Metazoa - 42961; Fungi - 9619; Plants - 32809; Viruses - 285; Other Eukaryotes - 16419 (source: NCBI BLink)."</v>
      </c>
    </row>
    <row r="173" spans="1:4" x14ac:dyDescent="0.2">
      <c r="A173" t="s">
        <v>365</v>
      </c>
      <c r="B173" t="str">
        <f>VLOOKUP(A173,'(B) ChIP-seq 2'!A:B,2,FALSE)</f>
        <v>STARCH EXCESS 1 (SEX1)</v>
      </c>
      <c r="C173">
        <v>10</v>
      </c>
      <c r="D173" t="str">
        <f>VLOOKUP(A173,'(B) ChIP-seq 2'!A:AA,27,FALSE)</f>
        <v>STARCH EXCESS 1 (SEX1); FUNCTIONS IN: protein binding, alpha-glucan, water dikinase activity; INVOLVED IN: cold acclimation, response to symbiotic fungus, response to trehalose stimulus, circadian rhythm, starch catabolic process; LOCATED IN: mitochondrion, chloroplast stroma, chloroplast, chloroplast envelope; EXPRESSED IN: 24 plant structures; EXPRESSED DURING: 14 growth stages; CONTAINS InterPro DOMAIN/s: Pyruvate phosphate dikinase, PEP/pyruvate-binding (InterPro:IPR002192); BEST Arabidopsis thaliana protein match is: phosphoglucan, water dikinase (TAIR:AT4G24450.1); Has 2623 Blast hits to 2596 proteins in 1116 species: Archae - 196; Bacteria - 1989; Metazoa - 24; Fungi - 8; Plants - 221; Viruses - 0; Other Eukaryotes - 185 (source: NCBI BLink)."</v>
      </c>
    </row>
    <row r="174" spans="1:4" x14ac:dyDescent="0.2">
      <c r="A174" t="s">
        <v>5946</v>
      </c>
      <c r="B174" t="str">
        <f>VLOOKUP(A174,'(B) ChIP-seq 2'!A:B,2,FALSE)</f>
        <v>SLAC1 homologue 2 (SLAH2)</v>
      </c>
      <c r="C174" t="s">
        <v>22068</v>
      </c>
      <c r="D174" t="str">
        <f>VLOOKUP(A174,'(B) ChIP-seq 2'!A:AA,27,FALSE)</f>
        <v>SLAC1 homologue 2 (SLAH2); FUNCTIONS IN: transporter activity; INVOLVED IN: transmembrane transport; LOCATED IN: integral to membrane, plasma membrane; EXPRESSED IN: 21 plant structures; EXPRESSED DURING: 11 growth stages; CONTAINS InterPro DOMAIN/s: C4-dicarboxylate transporter/malic acid transport protein (InterPro:IPR004695); BEST Arabidopsis thaliana protein match is: SLAC1 homologue 3 (TAIR:AT5G24030.1); Has 30201 Blast hits to 17322 proteins in 780 species: Archae - 12; Bacteria - 1396; Metazoa - 17338; Fungi - 3422; Plants - 5037; Viruses - 0; Other Eukaryotes - 2996 (source: NCBI BLink)."</v>
      </c>
    </row>
    <row r="175" spans="1:4" x14ac:dyDescent="0.2">
      <c r="A175" t="s">
        <v>2365</v>
      </c>
      <c r="B175" t="str">
        <f>VLOOKUP(A175,'(B) ChIP-seq 2'!A:B,2,FALSE)</f>
        <v>Glycine-rich protein family</v>
      </c>
      <c r="C175" t="s">
        <v>22068</v>
      </c>
      <c r="D175" t="str">
        <f>VLOOKUP(A175,'(B) ChIP-seq 2'!A:AA,27,FALSE)</f>
        <v>Glycine-rich protein family; FUNCTIONS IN: molecular_function unknown; INVOLVED IN: biological_process unknown; LOCATED IN: endomembrane system; EXPRESSED IN: leaf whorl, root, leaf; EXPRESSED DURING: LP.04 four leaves visible; CONTAINS InterPro DOMAIN/s: Glycine rich protein (InterPro:IPR010800); BEST Arabidopsis thaliana protein match is: glycine-rich protein 3 (TAIR:AT2G05520.5); Has 32113 Blast hits to 9490 proteins in 861 species: Archae - 8; Bacteria - 10040; Metazoa - 11064; Fungi - 1844; Plants - 5235; Viruses - 311; Other Eukaryotes - 3611 (source: NCBI BLink)."</v>
      </c>
    </row>
    <row r="176" spans="1:4" x14ac:dyDescent="0.2">
      <c r="A176" t="s">
        <v>4354</v>
      </c>
      <c r="B176" t="str">
        <f>VLOOKUP(A176,'(B) ChIP-seq 2'!A:B,2,FALSE)</f>
        <v>unknown protein</v>
      </c>
      <c r="C176">
        <v>14</v>
      </c>
      <c r="D176" t="str">
        <f>VLOOKUP(A176,'(B) ChIP-seq 2'!A:AA,27,FALSE)</f>
        <v>unknown protein; BEST Arabidopsis thaliana protein match is: unknown protein (TAIR:AT4G14450.1); Has 74 Blast hits to 74 proteins in 6 species: Archae - 0; Bacteria - 0; Metazoa - 0; Fungi - 0; Plants - 74; Viruses - 0; Other Eukaryotes - 0 (source: NCBI BLink).</v>
      </c>
    </row>
    <row r="177" spans="1:4" x14ac:dyDescent="0.2">
      <c r="A177" t="s">
        <v>4941</v>
      </c>
      <c r="B177" t="str">
        <f>VLOOKUP(A177,'(B) ChIP-seq 2'!A:B,2,FALSE)</f>
        <v>unknown protein</v>
      </c>
      <c r="C177">
        <v>8</v>
      </c>
      <c r="D177" t="str">
        <f>VLOOKUP(A177,'(B) ChIP-seq 2'!A:AA,27,FALSE)</f>
        <v>unknown protein; Has 6239 Blast hits to 4635 proteins in 365 species: Archae - 6; Bacteria - 230; Metazoa - 3389; Fungi - 659; Plants - 656; Viruses - 13; Other Eukaryotes - 1286 (source: NCBI BLink).</v>
      </c>
    </row>
    <row r="178" spans="1:4" x14ac:dyDescent="0.2">
      <c r="A178" t="s">
        <v>5867</v>
      </c>
      <c r="B178" t="str">
        <f>VLOOKUP(A178,'(B) ChIP-seq 2'!A:B,2,FALSE)</f>
        <v>CIL</v>
      </c>
      <c r="C178">
        <v>8</v>
      </c>
      <c r="D178" t="str">
        <f>VLOOKUP(A178,'(B) ChIP-seq 2'!A:AA,27,FALSE)</f>
        <v>CIL; FUNCTIONS IN: molecular_function unknown; INVOLVED IN: biological_process unknown; LOCATED IN: chloroplast; EXPRESSED IN: 7 plant structures; EXPRESSED DURING: LP.04 four leaves visible, LP.10 ten leaves visible, LP.02 two leaves visible, petal differentiation and expansion stage, LP.12 twelve leaves visible; CONTAINS InterPro DOMAIN/s: CCT domain (InterPro:IPR010402); BEST Arabidopsis thaliana protein match is: chloroplast import apparatus 2 (TAIR:AT5G57180.2); Has 30201 Blast hits to 17322 proteins in 780 species: Archae - 12; Bacteria - 1396; Metazoa - 17338; Fungi - 3422; Plants - 5037; Viruses - 0; Other Eukaryotes - 2996 (source: NCBI BLink)."</v>
      </c>
    </row>
    <row r="179" spans="1:4" x14ac:dyDescent="0.2">
      <c r="A179" t="s">
        <v>5868</v>
      </c>
      <c r="B179" t="str">
        <f>VLOOKUP(A179,'(B) ChIP-seq 2'!A:B,2,FALSE)</f>
        <v>PEPPER (PEP)</v>
      </c>
      <c r="C179" t="s">
        <v>22068</v>
      </c>
      <c r="D179" t="str">
        <f>VLOOKUP(A179,'(B) ChIP-seq 2'!A:AA,27,FALSE)</f>
        <v>PEPPER (PEP); FUNCTIONS IN: RNA binding, nucleic acid binding; INVOLVED IN: shoot development, gynoecium development; LOCATED IN: cellular_component unknown; EXPRESSED IN: 24 plant structures; EXPRESSED DURING: 14 growth stages; CONTAINS InterPro DOMAIN/s: K Homology, type 1, subgroup (InterPro:IPR018111), K Homology (InterPro:IPR004087), K Homology, type 1 (InterPro:IPR004088); BEST Arabidopsis thaliana protein match is: RNA-binding KH domain-containing protein (TAIR:AT3G04610.1); Has 2804 Blast hits to 2065 proteins in 185 species: Archae - 0; Bacteria - 0; Metazoa - 1818; Fungi - 225; Plants - 670; Viruses - 0; Other Eukaryotes - 91 (source: NCBI BLink)."</v>
      </c>
    </row>
    <row r="180" spans="1:4" x14ac:dyDescent="0.2">
      <c r="A180" t="s">
        <v>7305</v>
      </c>
      <c r="B180" t="str">
        <f>VLOOKUP(A180,'(B) ChIP-seq 2'!A:B,2,FALSE)</f>
        <v>BZO2H3</v>
      </c>
      <c r="C180">
        <v>3</v>
      </c>
      <c r="D180" t="str">
        <f>VLOOKUP(A180,'(B) ChIP-seq 2'!A:AA,27,FALSE)</f>
        <v>BZO2H3; FUNCTIONS IN: DNA binding, protein heterodimerization activity, sequence-specific DNA binding transcription factor activity; INVOLVED IN: regulation of transcription, DNA-dependent; EXPRESSED IN: 22 plant structures; EXPRESSED DURING: 13 growth stages; CONTAINS InterPro DOMAIN/s: Basic-leucine zipper (bZIP) transcription factor (InterPro:IPR004827), bZIP transcription factor, bZIP-1 (InterPro:IPR011616), Basic leucine-zipper, C-terminal (InterPro:IPR020983); BEST Arabidopsis thaliana protein match is: basic leucine zipper 25 (TAIR:AT3G54620.1); Has 2647 Blast hits to 2627 proteins in 198 species: Archae - 0; Bacteria - 8; Metazoa - 224; Fungi - 122; Plants - 2188; Viruses - 0; Other Eukaryotes - 105 (source: NCBI BLink)."</v>
      </c>
    </row>
    <row r="181" spans="1:4" x14ac:dyDescent="0.2">
      <c r="A181" t="s">
        <v>7565</v>
      </c>
      <c r="B181" t="str">
        <f>VLOOKUP(A181,'(B) ChIP-seq 2'!A:B,2,FALSE)</f>
        <v>RAB GTPase homolog A1C (RABA1c)</v>
      </c>
      <c r="C181">
        <v>7</v>
      </c>
      <c r="D181" t="str">
        <f>VLOOKUP(A181,'(B) ChIP-seq 2'!A:AA,27,FALSE)</f>
        <v>RAB GTPase homolog A1C (RABA1c); FUNCTIONS IN: GTP binding; INVOLVED IN: protein transport, small GTPase mediated signal transduction; LOCATED IN: plasma membrane, nucleus, vacuole; EXPRESSED IN: 26 plant structures; EXPRESSED DURING: 14 growth stages; CONTAINS InterPro DOMAIN/s: Ras GTPase (InterPro:IPR001806), Small GTP-binding protein (InterPro:IPR005225), Small GTPase (InterPro:IPR020851), Ras (InterPro:IPR013753), Ras small GTPase, Rab type (InterPro:IPR003579), Rab11-related (InterPro:IPR015595); BEST Arabidopsis thaliana protein match is: RAB GTPase homolog A1D (TAIR:AT4G18800.1); Has 28355 Blast hits to 28298 proteins in 771 species: Archae - 32; Bacteria - 162; Metazoa - 14720; Fungi - 4238; Plants - 3283; Viruses - 20; Other Eukaryotes - 5900 (source: NCBI BLink)."</v>
      </c>
    </row>
    <row r="182" spans="1:4" x14ac:dyDescent="0.2">
      <c r="A182" t="s">
        <v>4336</v>
      </c>
      <c r="B182" t="str">
        <f>VLOOKUP(A182,'(B) ChIP-seq 2'!A:B,2,FALSE)</f>
        <v>EARLY LIGHT-INDUCABLE PROTEIN (ELIP1)</v>
      </c>
      <c r="C182" t="s">
        <v>22068</v>
      </c>
      <c r="D182" t="str">
        <f>VLOOKUP(A182,'(B) ChIP-seq 2'!A:AA,27,FALSE)</f>
        <v>EARLY LIGHT-INDUCABLE PROTEIN (ELIP1); BEST Arabidopsis thaliana protein match is: Chlorophyll A-B binding family protein (TAIR:AT4G14690.1); Has 319 Blast hits to 319 proteins in 50 species: Archae - 0; Bacteria - 5; Metazoa - 0; Fungi - 0; Plants - 259; Viruses - 0; Other Eukaryotes - 55 (source: NCBI BLink).</v>
      </c>
    </row>
    <row r="183" spans="1:4" x14ac:dyDescent="0.2">
      <c r="A183" t="s">
        <v>7087</v>
      </c>
      <c r="B183" t="str">
        <f>VLOOKUP(A183,'(B) ChIP-seq 2'!A:B,2,FALSE)</f>
        <v>blue-copper-binding protein (BCB)</v>
      </c>
      <c r="C183" t="s">
        <v>22068</v>
      </c>
      <c r="D183" t="str">
        <f>VLOOKUP(A183,'(B) ChIP-seq 2'!A:AA,27,FALSE)</f>
        <v>blue-copper-binding protein (BCB); FUNCTIONS IN: electron carrier activity, copper ion binding; INVOLVED IN: response to oxidative stress, response to salt stress, aluminum ion transport, response to wounding, response to absence of light; LOCATED IN: anchored to plasma membrane, plasma membrane, vacuole, anchored to membrane; EXPRESSED IN: 24 plant structures; EXPRESSED DURING: 12 growth stages; CONTAINS InterPro DOMAIN/s: Plastocyanin-like (InterPro:IPR003245), Cupredoxin (InterPro:IPR008972), Blue (type 1) copper domain (InterPro:IPR000923); BEST Arabidopsis thaliana protein match is: Cupredoxin superfamily protein (TAIR:AT1G72230.1); Has 2817 Blast hits to 1998 proteins in 202 species: Archae - 2; Bacteria - 847; Metazoa - 51; Fungi - 106; Plants - 1463; Viruses - 11; Other Eukaryotes - 337 (source: NCBI BLink)."</v>
      </c>
    </row>
    <row r="184" spans="1:4" x14ac:dyDescent="0.2">
      <c r="A184" t="s">
        <v>4028</v>
      </c>
      <c r="B184" t="str">
        <f>VLOOKUP(A184,'(B) ChIP-seq 2'!A:B,2,FALSE)</f>
        <v>Chaperone DnaJ-domain superfamily protein</v>
      </c>
      <c r="C184" t="s">
        <v>22068</v>
      </c>
      <c r="D184" t="str">
        <f>VLOOKUP(A184,'(B) ChIP-seq 2'!A:AA,27,FALSE)</f>
        <v>Chaperone DnaJ-domain superfamily protein; FUNCTIONS IN: heat shock protein binding; INVOLVED IN: protein folding; LOCATED IN: cellular_component unknown; EXPRESSED IN: 19 plant structures; EXPRESSED DURING: 11 growth stages; CONTAINS InterPro DOMAIN/s: Molecular chaperone, heat shock protein, Hsp40, DnaJ (InterPro:IPR015609), Heat shock protein DnaJ, N-terminal (InterPro:IPR001623); BEST Arabidopsis thaliana protein match is: Chaperone DnaJ-domain superfamily protein (TAIR:AT1G72416.2); Has 21914 Blast hits to 21906 proteins in 3169 species: Archae - 155; Bacteria - 8965; Metazoa - 3686; Fungi - 1997; Plants - 2132; Viruses - 13; Other Eukaryotes - 4966 (source: NCBI BLink)."</v>
      </c>
    </row>
    <row r="185" spans="1:4" x14ac:dyDescent="0.2">
      <c r="A185" t="s">
        <v>6071</v>
      </c>
      <c r="B185" t="str">
        <f>VLOOKUP(A185,'(B) ChIP-seq 2'!A:B,2,FALSE)</f>
        <v>WRKY DNA-binding protein 11 (WRKY11)</v>
      </c>
      <c r="C185" t="s">
        <v>22068</v>
      </c>
      <c r="D185" t="str">
        <f>VLOOKUP(A185,'(B) ChIP-seq 2'!A:AA,27,FALSE)</f>
        <v>WRKY DNA-binding protein 11 (WRKY11); CONTAINS InterPro DOMAIN/s: DNA-binding WRKY (InterPro:IPR003657), Transcription factor, WRKY, Zn-cluster (InterPro:IPR018872); BEST Arabidopsis thaliana protein match is: WRKY DNA-binding protein 17 (TAIR:AT2G24570.1); Has 3379 Blast hits to 2932 proteins in 187 species: Archae - 0; Bacteria - 0; Metazoa - 0; Fungi - 0; Plants - 3363; Viruses - 0; Other Eukaryotes - 16 (source: NCBI BLink)."</v>
      </c>
    </row>
    <row r="186" spans="1:4" x14ac:dyDescent="0.2">
      <c r="A186" t="s">
        <v>4139</v>
      </c>
      <c r="B186" t="str">
        <f>VLOOKUP(A186,'(B) ChIP-seq 2'!A:B,2,FALSE)</f>
        <v>Adenine nucleotide alpha hydrolases-like superfamily protein</v>
      </c>
      <c r="C186">
        <v>10</v>
      </c>
      <c r="D186" t="str">
        <f>VLOOKUP(A186,'(B) ChIP-seq 2'!A:AA,27,FALSE)</f>
        <v>Adenine nucleotide alpha hydrolases-like superfamily protein; FUNCTIONS IN: molecular_function unknown; INVOLVED IN: response to cold, response to stress; LOCATED IN: plasma membrane; EXPRESSED IN: 24 plant structures; EXPRESSED DURING: 15 growth stages; CONTAINS InterPro DOMAIN/s: UspA (InterPro:IPR006016), Rossmann-like alpha/beta/alpha sandwich fold (InterPro:IPR014729), Universal stress protein A (InterPro:IPR006015); BEST Arabidopsis thaliana protein match is: Adenine nucleotide alpha hydrolases-like superfamily protein (TAIR:AT3G03270.2); Has 3326 Blast hits to 3271 proteins in 769 species: Archae - 372; Bacteria - 2020; Metazoa - 115; Fungi - 79; Plants - 685; Viruses - 0; Other Eukaryotes - 55 (source: NCBI BLink)."</v>
      </c>
    </row>
    <row r="187" spans="1:4" x14ac:dyDescent="0.2">
      <c r="A187" t="s">
        <v>6763</v>
      </c>
      <c r="B187" t="str">
        <f>VLOOKUP(A187,'(B) ChIP-seq 2'!A:B,2,FALSE)</f>
        <v>CONTAINS InterPro DOMAIN/s: Uncharacterised conserved protein UCP017207, transmembrane protein 85 (InterPro:IPR016687), Protein of unknown function DUF1077 (InterPro:IPR009445)</v>
      </c>
      <c r="C187">
        <v>8</v>
      </c>
      <c r="D187" t="str">
        <f>VLOOKUP(A187,'(B) ChIP-seq 2'!A:AA,27,FALSE)</f>
        <v>CONTAINS InterPro DOMAIN/s: Uncharacterised conserved protein UCP017207, transmembrane protein 85 (InterPro:IPR016687), Protein of unknown function DUF1077 (InterPro:IPR009445); Has 30201 Blast hits to 17322 proteins in 780 species: Archae - 12; Bacteria - 1396; Metazoa - 17338; Fungi - 3422; Plants - 5037; Viruses - 0; Other Eukaryotes - 2996 (source: NCBI BLink)."</v>
      </c>
    </row>
    <row r="188" spans="1:4" x14ac:dyDescent="0.2">
      <c r="A188" t="s">
        <v>1976</v>
      </c>
      <c r="B188" t="str">
        <f>VLOOKUP(A188,'(B) ChIP-seq 2'!A:B,2,FALSE)</f>
        <v>myb domain protein 95 (MYB95)</v>
      </c>
      <c r="C188" t="s">
        <v>22068</v>
      </c>
      <c r="D188" t="str">
        <f>VLOOKUP(A188,'(B) ChIP-seq 2'!A:AA,27,FALSE)</f>
        <v>myb domain protein 95 (MYB95);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47 (TAIR:AT1G18710.1); Has 8818 Blast hits to 8191 proteins in 507 species: Archae - 0; Bacteria - 0; Metazoa - 764; Fungi - 534; Plants - 5786; Viruses - 3; Other Eukaryotes - 1731 (source: NCBI BLink)."</v>
      </c>
    </row>
    <row r="189" spans="1:4" x14ac:dyDescent="0.2">
      <c r="A189" t="s">
        <v>3309</v>
      </c>
      <c r="B189" t="str">
        <f>VLOOKUP(A189,'(B) ChIP-seq 2'!A:B,2,FALSE)</f>
        <v>strictosidine synthase-like 2 (SSL2)</v>
      </c>
      <c r="C189">
        <v>21</v>
      </c>
      <c r="D189" t="str">
        <f>VLOOKUP(A189,'(B) ChIP-seq 2'!A:AA,27,FALSE)</f>
        <v>strictosidine synthase-like 2 (SSL2); FUNCTIONS IN: strictosidine synthase activity; INVOLVED IN: alkaloid biosynthetic process, biosynthetic process; LOCATED IN: endomembrane system; EXPRESSED IN: 23 plant structures; EXPRESSED DURING: 13 growth stages; CONTAINS InterPro DOMAIN/s: Strictosidine synthase, conserved region (InterPro:IPR018119), Strictosidine synthase (InterPro:IPR004141), Six-bladed beta-propeller, TolB-like (InterPro:IPR011042); BEST Arabidopsis thaliana protein match is: Calcium-dependent phosphotriesterase superfamily protein (TAIR:AT3G57030.1); Has 1076 Blast hits to 1064 proteins in 215 species: Archae - 3; Bacteria - 245; Metazoa - 227; Fungi - 12; Plants - 478; Viruses - 0; Other Eukaryotes - 111 (source: NCBI BLink)."</v>
      </c>
    </row>
    <row r="190" spans="1:4" x14ac:dyDescent="0.2">
      <c r="A190" t="s">
        <v>6007</v>
      </c>
      <c r="B190" t="str">
        <f>VLOOKUP(A190,'(B) ChIP-seq 2'!A:B,2,FALSE)</f>
        <v>Alkaline-phosphatase-like family protein</v>
      </c>
      <c r="C190">
        <v>15</v>
      </c>
      <c r="D190" t="str">
        <f>VLOOKUP(A190,'(B) ChIP-seq 2'!A:AA,27,FALSE)</f>
        <v>Alkaline-phosphatase-like family protein; FUNCTIONS IN: hydrolase activity, catalytic activity; INVOLVED IN: metabolic process, nucleotide metabolic process; LOCATED IN: vacuole; EXPRESSED IN: 21 plant structures; EXPRESSED DURING: 12 growth stages; CONTAINS InterPro DOMAIN/s: Alkaline phosphatase-like, alpha/beta/alpha (InterPro:IPR017849), Type I phosphodiesterase/nucleotide pyrophosphatase/phosphate transferase (InterPro:IPR002591), Alkaline-phosphatase-like, core domain (InterPro:IPR017850); BEST Arabidopsis thaliana protein match is: Alkaline-phosphatase-like family protein (TAIR:AT4G29690.1); Has 2237 Blast hits to 2218 proteins in 571 species: Archae - 24; Bacteria - 916; Metazoa - 704; Fungi - 177; Plants - 108; Viruses - 6; Other Eukaryotes - 302 (source: NCBI BLink)."</v>
      </c>
    </row>
    <row r="191" spans="1:4" x14ac:dyDescent="0.2">
      <c r="A191" t="s">
        <v>5852</v>
      </c>
      <c r="B191" t="str">
        <f>VLOOKUP(A191,'(B) ChIP-seq 2'!A:B,2,FALSE)</f>
        <v>SEUSS-like 1 (SLK1)</v>
      </c>
      <c r="C191" t="s">
        <v>22068</v>
      </c>
      <c r="D191" t="str">
        <f>VLOOKUP(A191,'(B) ChIP-seq 2'!A:AA,27,FALSE)</f>
        <v>SEUSS-like 1 (SLK1); BEST Arabidopsis thaliana protein match is: SEUSS-like 3 (TAIR:AT4G25515.1); Has 30201 Blast hits to 17322 proteins in 780 species: Archae - 12; Bacteria - 1396; Metazoa - 17338; Fungi - 3422; Plants - 5037; Viruses - 0; Other Eukaryotes - 2996 (source: NCBI BLink).</v>
      </c>
    </row>
    <row r="192" spans="1:4" x14ac:dyDescent="0.2">
      <c r="A192" t="s">
        <v>7032</v>
      </c>
      <c r="B192" t="str">
        <f>VLOOKUP(A192,'(B) ChIP-seq 2'!A:B,2,FALSE)</f>
        <v>unknown protein</v>
      </c>
      <c r="C192" t="s">
        <v>22068</v>
      </c>
      <c r="D192" t="str">
        <f>VLOOKUP(A192,'(B) ChIP-seq 2'!A:AA,27,FALSE)</f>
        <v>unknown protein; Has 2026 Blast hits to 792 proteins in 129 species: Archae - 2; Bacteria - 12; Metazoa - 1126; Fungi - 267; Plants - 292; Viruses - 0; Other Eukaryotes - 327 (source: NCBI BLink).</v>
      </c>
    </row>
    <row r="193" spans="1:4" x14ac:dyDescent="0.2">
      <c r="A193" t="s">
        <v>5440</v>
      </c>
      <c r="B193" t="str">
        <f>VLOOKUP(A193,'(B) ChIP-seq 2'!A:B,2,FALSE)</f>
        <v>NON-YELLOW COLORING 1 (NYC1)</v>
      </c>
      <c r="C193">
        <v>8</v>
      </c>
      <c r="D193" t="str">
        <f>VLOOKUP(A193,'(B) ChIP-seq 2'!A:AA,27,FALSE)</f>
        <v>NON-YELLOW COLORING 1 (NYC1); CONTAINS InterPro DOMAIN/s: NAD(P)-binding domain (InterPro:IPR016040), Glucose/ribitol dehydrogenase (InterPro:IPR002347), Short-chain dehydrogenase/reductase SDR (InterPro:IPR002198); BEST Arabidopsis thaliana protein match is: NYC1-like (TAIR:AT5G04900.1); Has 30201 Blast hits to 17322 proteins in 780 species: Archae - 12; Bacteria - 1396; Metazoa - 17338; Fungi - 3422; Plants - 5037; Viruses - 0; Other Eukaryotes - 2996 (source: NCBI BLink)."</v>
      </c>
    </row>
    <row r="194" spans="1:4" x14ac:dyDescent="0.2">
      <c r="A194" t="s">
        <v>15345</v>
      </c>
      <c r="B194" t="str">
        <f>VLOOKUP(A194,'(B) ChIP-seq 2'!A:B,2,FALSE)</f>
        <v>thiaminC (THIC)</v>
      </c>
      <c r="C194">
        <v>11</v>
      </c>
      <c r="D194" t="str">
        <f>VLOOKUP(A194,'(B) ChIP-seq 2'!A:AA,27,FALSE)</f>
        <v>thiaminC (THIC); FUNCTIONS IN: iron-sulfur cluster binding, catalytic activity, ADP-ribose pyrophosphohydrolase activity; INVOLVED IN: response to vitamin B1, detection of bacterium, thiamin biosynthetic process; LOCATED IN: chloroplast, chloroplast stroma, plastid; EXPRESSED IN: 28 plant structures; EXPRESSED DURING: 13 growth stages; CONTAINS InterPro DOMAIN/s: Thiamine biosynthesis protein ThiC (InterPro:IPR002817); Has 4416 Blast hits to 4411 proteins in 1719 species: Archae - 238; Bacteria - 3466; Metazoa - 3; Fungi - 0; Plants - 61; Viruses - 0; Other Eukaryotes - 648 (source: NCBI BLink)."</v>
      </c>
    </row>
    <row r="195" spans="1:4" x14ac:dyDescent="0.2">
      <c r="A195" t="s">
        <v>2924</v>
      </c>
      <c r="B195" t="str">
        <f>VLOOKUP(A195,'(B) ChIP-seq 2'!A:B,2,FALSE)</f>
        <v>ethylene-responsive element binding factor 15 (ERF15)</v>
      </c>
      <c r="C195" t="s">
        <v>22068</v>
      </c>
      <c r="D195" t="str">
        <f>VLOOKUP(A195,'(B) ChIP-seq 2'!A:AA,27,FALSE)</f>
        <v>ethylene-responsive element binding factor 15 (ERF15); FUNCTIONS IN: DNA binding, transcription activator activity, sequence-specific DNA binding transcription factor activity; INVOLVED IN: ethylene mediated signaling pathway, regulation of transcription, DNA-dependent, response to chitin; LOCATED IN: chloroplast; EXPRESSED IN: stem, root; CONTAINS InterPro DOMAIN/s: DNA-binding, integrase-type (InterPro:IPR016177), Pathogenesis-related transcriptional factor/ERF, DNA-binding (InterPro:IPR001471); BEST Arabidopsis thaliana protein match is: octadecanoid-responsive Arabidopsis AP2/ERF 59 (TAIR:AT1G06160.1); Has 7638 Blast hits to 6656 proteins in 461 species: Archae - 0; Bacteria - 190; Metazoa - 867; Fungi - 122; Plants - 5748; Viruses - 12; Other Eukaryotes - 699 (source: NCBI BLink)."</v>
      </c>
    </row>
    <row r="196" spans="1:4" x14ac:dyDescent="0.2">
      <c r="A196" t="s">
        <v>3696</v>
      </c>
      <c r="B196" t="str">
        <f>VLOOKUP(A196,'(B) ChIP-seq 2'!A:B,2,FALSE)</f>
        <v>Cysteine-rich protein</v>
      </c>
      <c r="C196" t="s">
        <v>22068</v>
      </c>
      <c r="D196" t="str">
        <f>VLOOKUP(A196,'(B) ChIP-seq 2'!A:AA,27,FALSE)</f>
        <v>Cysteine-rich protein; LOCATED IN: endomembrane system; EXPRESSED IN: central cell, embryo, sepal; EXPRESSED DURING: 4 anthesis, C globular stage; BEST Arabidopsis thaliana protein match is: Cysteine-rich protein (TAIR:AT1G32763.1); Has 28 Blast hits to 28 proteins in 3 species: Archae - 0; Bacteria - 0; Metazoa - 0; Fungi - 0; Plants - 28; Viruses - 0; Other Eukaryotes - 0 (source: NCBI BLink)."</v>
      </c>
    </row>
    <row r="197" spans="1:4" x14ac:dyDescent="0.2">
      <c r="A197" t="s">
        <v>3563</v>
      </c>
      <c r="B197" t="str">
        <f>VLOOKUP(A197,'(B) ChIP-seq 2'!A:B,2,FALSE)</f>
        <v>Thioredoxin superfamily protein</v>
      </c>
      <c r="C197" t="s">
        <v>22068</v>
      </c>
      <c r="D197" t="str">
        <f>VLOOKUP(A197,'(B) ChIP-seq 2'!A:AA,27,FALSE)</f>
        <v>Thioredoxin superfamily protein; FUNCTIONS IN: electron carrier activity, protein disulfide oxidoreductase activity; INVOLVED IN: cell redox homeostasis; LOCATED IN: endomembrane system; CONTAINS InterPro DOMAIN/s: Glutaredoxin-like, plant II (InterPro:IPR011905), Thioredoxin fold (InterPro:IPR012335), Glutaredoxin (InterPro:IPR002109), Thioredoxin-like fold (InterPro:IPR012336); BEST Arabidopsis thaliana protein match is: Thioredoxin superfamily protein (TAIR:AT3G62950.1); Has 1288 Blast hits to 1284 proteins in 244 species: Archae - 0; Bacteria - 100; Metazoa - 228; Fungi - 164; Plants - 745; Viruses - 0; Other Eukaryotes - 51 (source: NCBI BLink)."</v>
      </c>
    </row>
    <row r="198" spans="1:4" x14ac:dyDescent="0.2">
      <c r="A198" t="s">
        <v>5740</v>
      </c>
      <c r="B198" t="str">
        <f>VLOOKUP(A198,'(B) ChIP-seq 2'!A:B,2,FALSE)</f>
        <v>Haloacid dehalogenase-like hydrolase (HAD) superfamily protein</v>
      </c>
      <c r="C198" t="s">
        <v>22068</v>
      </c>
      <c r="D198" t="str">
        <f>VLOOKUP(A198,'(B) ChIP-seq 2'!A:AA,27,FALSE)</f>
        <v>Haloacid dehalogenase-like hydrolase (HAD) superfamily protein; FUNCTIONS IN: catalytic activity, trehalose-phosphatase activity; INVOLVED IN: trehalose biosynthetic process, metabolic process; LOCATED IN: chloroplast; EXPRESSED IN: sperm cell, male gametophyte, pollen tube; EXPRESSED DURING: L mature pollen stage, M germinated pollen stage; CONTAINS InterPro DOMAIN/s: HAD-superfamily hydrolase, subfamily IIB (InterPro:IPR006379), Trehalose-phosphatase (InterPro:IPR003337); BEST Arabidopsis thaliana protein match is: Haloacid dehalogenase-like hydrolase (HAD) superfamily protein (TAIR:AT4G12430.1); Has 2353 Blast hits to 2348 proteins in 847 species: Archae - 42; Bacteria - 1327; Metazoa - 222; Fungi - 153; Plants - 482; Viruses - 0; Other Eukaryotes - 127 (source: NCBI BLink)."</v>
      </c>
    </row>
    <row r="199" spans="1:4" x14ac:dyDescent="0.2">
      <c r="A199" t="s">
        <v>4755</v>
      </c>
      <c r="B199" t="str">
        <f>VLOOKUP(A199,'(B) ChIP-seq 2'!A:B,2,FALSE)</f>
        <v>Arabidopsis protein of unknown function (DUF241)</v>
      </c>
      <c r="C199" t="s">
        <v>22068</v>
      </c>
      <c r="D199" t="str">
        <f>VLOOKUP(A199,'(B) ChIP-seq 2'!A:AA,27,FALSE)</f>
        <v>Arabidopsis protein of unknown function (DUF241); CONTAINS InterPro DOMAIN/s: Protein of unknown function DUF241, plant (InterPro:IPR004320); BEST Arabidopsis thaliana protein match is: Arabidopsis protein of unknown function (DUF241) (TAIR:AT4G35720.1); Has 444 Blast hits to 436 proteins in 12 species: Archae - 0; Bacteria - 0; Metazoa - 0; Fungi - 0; Plants - 444; Viruses - 0; Other Eukaryotes - 0 (source: NCBI BLink)."</v>
      </c>
    </row>
    <row r="200" spans="1:4" x14ac:dyDescent="0.2">
      <c r="A200" t="s">
        <v>2425</v>
      </c>
      <c r="B200" t="str">
        <f>VLOOKUP(A200,'(B) ChIP-seq 2'!A:B,2,FALSE)</f>
        <v>F-box family protein</v>
      </c>
      <c r="C200">
        <v>16</v>
      </c>
      <c r="D200" t="str">
        <f>VLOOKUP(A200,'(B) ChIP-seq 2'!A:AA,27,FALSE)</f>
        <v>F-box family protein; CONTAINS InterPro DOMAIN/s: F-box domain, cyclin-like (InterPro:IPR001810); BEST Arabidopsis thaliana protein match is: F-box family protein (TAIR:AT2G16300.1); Has 35333 Blast hits to 34131 proteins in 2444 species: Archae - 798; Bacteria - 22429; Metazoa - 974; Fungi - 991; Plants - 531; Viruses - 0; Other Eukaryotes - 9610 (source: NCBI BLink)."</v>
      </c>
    </row>
    <row r="201" spans="1:4" x14ac:dyDescent="0.2">
      <c r="A201" t="s">
        <v>4546</v>
      </c>
      <c r="B201" t="str">
        <f>VLOOKUP(A201,'(B) ChIP-seq 2'!A:B,2,FALSE)</f>
        <v>brassinosteroid-6-oxidase 2 (BR6OX2)</v>
      </c>
      <c r="C201">
        <v>1</v>
      </c>
      <c r="D201" t="str">
        <f>VLOOKUP(A201,'(B) ChIP-seq 2'!A:AA,27,FALSE)</f>
        <v>brassinosteroid-6-oxidase 2 (BR6OX2); FUNCTIONS IN: monooxygenase activity, oxygen binding; INVOLVED IN: response to light stimulus, circadian rhythm, brassinosteroid biosynthetic process; LOCATED IN: endomembrane system; EXPRESSED IN: 24 plant structures; EXPRESSED DURING: 14 growth stages; CONTAINS InterPro DOMAIN/s: Cytochrome P450 (InterPro:IPR001128), Cytochrome P450, E-class, group I (InterPro:IPR002401), Cytochrome P450, conserved site (InterPro:IPR017972); BEST Arabidopsis thaliana protein match is: brassinosteroid-6-oxidase 1 (TAIR:AT5G38970.1); Has 29372 Blast hits to 29308 proteins in 1622 species: Archae - 48; Bacteria - 4489; Metazoa - 10449; Fungi - 5456; Plants - 7735; Viruses - 3; Other Eukaryotes - 1192 (source: NCBI BLink)."</v>
      </c>
    </row>
    <row r="202" spans="1:4" x14ac:dyDescent="0.2">
      <c r="A202" t="s">
        <v>7035</v>
      </c>
      <c r="B202" t="str">
        <f>VLOOKUP(A202,'(B) ChIP-seq 2'!A:B,2,FALSE)</f>
        <v>Galactose oxidase/kelch repeat superfamily protein</v>
      </c>
      <c r="C202">
        <v>8</v>
      </c>
      <c r="D202" t="str">
        <f>VLOOKUP(A202,'(B) ChIP-seq 2'!A:AA,27,FALSE)</f>
        <v>Galactose oxidase/kelch repeat superfamily protein; CONTAINS InterPro DOMAIN/s: Galactose oxidase/kelch, beta-propeller (InterPro:IPR011043), Kelch repeat type 1 (InterPro:IPR006652), Kelch repeat type 2 (InterPro:IPR011498), Kelch-type beta propeller (InterPro:IPR015915); BEST Arabidopsis thaliana protein match is: acyl-CoA binding protein 4 (TAIR:AT3G05420.1); Has 9365 Blast hits to 4668 proteins in 321 species: Archae - 14; Bacteria - 334; Metazoa - 3669; Fungi - 969; Plants - 2222; Viruses - 6; Other Eukaryotes - 2151 (source: NCBI BLink)."</v>
      </c>
    </row>
    <row r="203" spans="1:4" x14ac:dyDescent="0.2">
      <c r="A203" t="s">
        <v>7217</v>
      </c>
      <c r="B203" t="str">
        <f>VLOOKUP(A203,'(B) ChIP-seq 2'!A:B,2,FALSE)</f>
        <v>glutamine dumper 5 (GDU5)</v>
      </c>
      <c r="C203" t="s">
        <v>22068</v>
      </c>
      <c r="D203" t="str">
        <f>VLOOKUP(A203,'(B) ChIP-seq 2'!A:AA,27,FALSE)</f>
        <v>glutamine dumper 5 (GDU5); BEST Arabidopsis thaliana protein match is: glutamine dumper 1 (TAIR:AT4G31730.1); Has 165 Blast hits to 165 proteins in 13 species: Archae - 0; Bacteria - 0; Metazoa - 0; Fungi - 0; Plants - 165; Viruses - 0; Other Eukaryotes - 0 (source: NCBI BLink).</v>
      </c>
    </row>
    <row r="204" spans="1:4" x14ac:dyDescent="0.2">
      <c r="A204" t="s">
        <v>4486</v>
      </c>
      <c r="B204" t="str">
        <f>VLOOKUP(A204,'(B) ChIP-seq 2'!A:B,2,FALSE)</f>
        <v>succinate dehydrogenase 2-1 (SDH2-1)</v>
      </c>
      <c r="C204" t="s">
        <v>22068</v>
      </c>
      <c r="D204" t="str">
        <f>VLOOKUP(A204,'(B) ChIP-seq 2'!A:AA,27,FALSE)</f>
        <v>succinate dehydrogenase 2-1 (SDH2-1); FUNCTIONS IN: electron carrier activity, zinc ion binding, succinate dehydrogenase activity; INVOLVED IN: mitochondrial electron transport, succinate to ubiquinone; LOCATED IN: mitochondrion, succinate dehydrogenase complex; EXPRESSED IN: 26 plant structures; EXPRESSED DURING: 17 growth stages; CONTAINS InterPro DOMAIN/s: Ferredoxin (InterPro:IPR001041), Beta-grasp fold, ferredoxin-type (InterPro:IPR012675), Fumarate reductase, C-terminal (InterPro:IPR012285), 2Fe-2S ferredoxin, iron-sulphur binding site (InterPro:IPR006058), 4Fe-4S ferredoxin, iron-sulpur binding domain (InterPro:IPR017896), 4Fe-4S ferredoxin, iron-sulphur binding, conserved site (InterPro:IPR017900), Alpha-helical ferredoxin (InterPro:IPR009051), Succinate dehydrogenase/fumarate reductase iron-sulphur protein (InterPro:IPR004489); BEST Arabidopsis thaliana protein match is: succinate dehydrogenase 2-2 (TAIR:AT5G40650.1); Has 8769 Blast hits to 8765 proteins in 2181 species: Archae - 169; Bacteria - 5122; Metazoa - 266; Fungi - 168; Plants - 144; Viruses - 0; Other Eukaryotes - 2900 (source: NCBI BLink)."</v>
      </c>
    </row>
    <row r="205" spans="1:4" x14ac:dyDescent="0.2">
      <c r="A205" t="s">
        <v>6714</v>
      </c>
      <c r="B205" t="str">
        <f>VLOOKUP(A205,'(B) ChIP-seq 2'!A:B,2,FALSE)</f>
        <v>unknown protein</v>
      </c>
      <c r="C205" t="s">
        <v>22068</v>
      </c>
      <c r="D205" t="str">
        <f>VLOOKUP(A205,'(B) ChIP-seq 2'!A:AA,27,FALSE)</f>
        <v>unknown protein; FUNCTIONS IN: molecular_function unknown; INVOLVED IN: biological_process unknown; LOCATED IN: cellular_component unknown; Has 0 Blast hits to 0 proteins in 0 species (source: NCBI BLink).</v>
      </c>
    </row>
    <row r="206" spans="1:4" x14ac:dyDescent="0.2">
      <c r="A206" t="s">
        <v>4460</v>
      </c>
      <c r="B206" t="str">
        <f>VLOOKUP(A206,'(B) ChIP-seq 2'!A:B,2,FALSE)</f>
        <v>Tetratricopeptide repeat (TPR)-like superfamily protein</v>
      </c>
      <c r="C206">
        <v>8</v>
      </c>
      <c r="D206" t="str">
        <f>VLOOKUP(A206,'(B) ChIP-seq 2'!A:AA,27,FALSE)</f>
        <v>Tetratricopeptide repeat (TPR)-like superfamily protein; INVOLVED IN: biological_process unknown; LOCATED IN: chloroplast thylakoid membrane; EXPRESSED IN: 23 plant structures; EXPRESSED DURING: 13 growth stages; CONTAINS InterPro DOMAIN/s: Tetratricopeptide repeat-containing (InterPro:IPR013026), Tetratricopeptide repeat (InterPro:IPR019734); Has 1465 Blast hits to 1065 proteins in 209 species: Archae - 4; Bacteria - 118; Metazoa - 541; Fungi - 193; Plants - 127; Viruses - 57; Other Eukaryotes - 425 (source: NCBI BLink)."</v>
      </c>
    </row>
    <row r="207" spans="1:4" x14ac:dyDescent="0.2">
      <c r="A207" t="s">
        <v>8190</v>
      </c>
      <c r="B207" t="str">
        <f>VLOOKUP(A207,'(B) ChIP-seq 2'!A:B,2,FALSE)</f>
        <v>beta-galactosidase 10 (BGAL10)</v>
      </c>
      <c r="C207">
        <v>8</v>
      </c>
      <c r="D207" t="str">
        <f>VLOOKUP(A207,'(B) ChIP-seq 2'!A:AA,27,FALSE)</f>
        <v>beta-galactosidase 10 (BGAL10); FUNCTIONS IN: cation binding, beta-galactosidase activity, hydrolase activity, hydrolyzing O-glycosyl compounds, catalytic activity; INVOLVED IN: response to karrikin; LOCATED IN: cell wall, plant-type cell wall; EXPRESSED IN: 25 plant structures; EXPRESSED DURING: 14 growth stages; CONTAINS InterPro DOMAIN/s: Glycoside hydrolase, family 35, conserved site (InterPro:IPR019801), Glycoside hydrolase, family 35 (InterPro:IPR001944), Glycoside hydrolase, catalytic core (InterPro:IPR017853), Glycoside hydrolase, subgroup, catalytic core (InterPro:IPR013781), Galactose-binding domain-like (InterPro:IPR008979); BEST Arabidopsis thaliana protein match is: beta-galactosidase 8 (TAIR:AT2G28470.1); Has 2086 Blast hits to 2065 proteins in 466 species: Archae - 15; Bacteria - 851; Metazoa - 358; Fungi - 207; Plants - 597; Viruses - 0; Other Eukaryotes - 58 (source: NCBI BLink)."</v>
      </c>
    </row>
    <row r="208" spans="1:4" x14ac:dyDescent="0.2">
      <c r="A208" t="s">
        <v>3479</v>
      </c>
      <c r="B208" t="str">
        <f>VLOOKUP(A208,'(B) ChIP-seq 2'!A:B,2,FALSE)</f>
        <v>AT hook motif DNA-binding family protein</v>
      </c>
      <c r="C208">
        <v>10</v>
      </c>
      <c r="D208" t="str">
        <f>VLOOKUP(A208,'(B) ChIP-seq 2'!A:AA,27,FALSE)</f>
        <v>AT hook motif DNA-binding family protein; FUNCTIONS IN: DNA binding; INVOLVED IN: biological_process unknown; LOCATED IN: nucleus; EXPRESSED IN: 21 plant structures; EXPRESSED DURING: 13 growth stages; CONTAINS InterPro DOMAIN/s: Protein of unknown function DUF296 (InterPro:IPR005175), AT hook, DNA-binding motif (InterPro:IPR017956); BEST Arabidopsis thaliana protein match is: AT hook motif DNA-binding family protein (TAIR:AT3G61310.1); Has 793 Blast hits to 789 proteins in 47 species: Archae - 0; Bacteria - 4; Metazoa - 23; Fungi - 13; Plants - 747; Viruses - 0; Other Eukaryotes - 6 (source: NCBI BLink)."</v>
      </c>
    </row>
    <row r="209" spans="1:4" x14ac:dyDescent="0.2">
      <c r="A209" t="s">
        <v>7750</v>
      </c>
      <c r="B209" t="str">
        <f>VLOOKUP(A209,'(B) ChIP-seq 2'!A:B,2,FALSE)</f>
        <v>C-repeat-binding factor 4 (CBF4)</v>
      </c>
      <c r="C209" t="s">
        <v>22068</v>
      </c>
      <c r="D209" t="str">
        <f>VLOOKUP(A209,'(B) ChIP-seq 2'!A:AA,27,FALSE)</f>
        <v>C-repeat-binding factor 4 (CBF4); FUNCTIONS IN: DNA binding, transcription activator activity, sequence-specific DNA binding transcription factor activity; INVOLVED IN: response to water deprivation, regulation of transcription, DNA-dependent, response to abscisic acid stimulus; LOCATED IN: nucleus, chloroplast; EXPRESSED IN: stem, root, pedicel, carpel; EXPRESSED DURING: 4 anthesis, petal differentiation and expansion stage; CONTAINS InterPro DOMAIN/s: DNA-binding, integrase-type (InterPro:IPR016177), Pathogenesis-related transcriptional factor/ERF, DNA-binding (InterPro:IPR001471); BEST Arabidopsis thaliana protein match is: C-repeat/DRE binding factor 2 (TAIR:AT4G25470.1); Has 5782 Blast hits to 5666 proteins in 248 species: Archae - 0; Bacteria - 0; Metazoa - 0; Fungi - 0; Plants - 5775; Viruses - 2; Other Eukaryotes - 5 (source: NCBI BLink)."</v>
      </c>
    </row>
    <row r="210" spans="1:4" x14ac:dyDescent="0.2">
      <c r="A210" t="s">
        <v>2502</v>
      </c>
      <c r="B210" t="str">
        <f>VLOOKUP(A210,'(B) ChIP-seq 2'!A:B,2,FALSE)</f>
        <v>Protein of unknown function (DUF630 and DUF632)</v>
      </c>
      <c r="C210" t="s">
        <v>22068</v>
      </c>
      <c r="D210" t="str">
        <f>VLOOKUP(A210,'(B) ChIP-seq 2'!A:AA,27,FALSE)</f>
        <v>Protein of unknown function (DUF630 and DUF632); FUNCTIONS IN: molecular_function unknown; INVOLVED IN: N-terminal protein myristoylation; LOCATED IN: cellular_component unknown; CONTAINS InterPro DOMAIN/s: Protein of unknown function DUF630 (InterPro:IPR006868), Protein of unknown function DUF632 (InterPro:IPR006867); BEST Arabidopsis thaliana protein match is: Protein of unknown function (DUF630 and DUF632) (TAIR:AT4G30130.1); Has 35333 Blast hits to 34131 proteins in 2444 species: Archae - 798; Bacteria - 22429; Metazoa - 974; Fungi - 991; Plants - 531; Viruses - 0; Other Eukaryotes - 9610 (source: NCBI BLink)."</v>
      </c>
    </row>
    <row r="211" spans="1:4" x14ac:dyDescent="0.2">
      <c r="A211" t="s">
        <v>3</v>
      </c>
      <c r="B211" t="str">
        <f>VLOOKUP(A211,'(B) ChIP-seq 2'!A:B,2,FALSE)</f>
        <v>LATE ELONGATED HYPOCOTYL (LHY)</v>
      </c>
      <c r="C211">
        <v>22</v>
      </c>
      <c r="D211" t="str">
        <f>VLOOKUP(A211,'(B) ChIP-seq 2'!A:AA,27,FALSE)</f>
        <v>LATE ELONGATED HYPOCOTYL (LHY); CONTAINS InterPro DOMAIN/s: SANT, DNA-binding (InterPro:IPR001005), Homeodomain-like (InterPro:IPR009057), Myb, DNA-binding (InterPro:IPR014778), HTH transcriptional regulator, Myb-type, DNA-binding (InterPro:IPR017930), Myb-like DNA-binding domain, SHAQKYF class (InterPro:IPR006447); BEST Arabidopsis thaliana protein match is: circadian clock associated 1 (TAIR:AT2G46830.1); Has 2469 Blast hits to 2022 proteins in 280 species: Archae - 2; Bacteria - 257; Metazoa - 292; Fungi - 162; Plants - 1048; Viruses - 29; Other Eukaryotes - 679 (source: NCBI BLink)."</v>
      </c>
    </row>
    <row r="212" spans="1:4" x14ac:dyDescent="0.2">
      <c r="A212" t="s">
        <v>15384</v>
      </c>
      <c r="B212" t="str">
        <f>VLOOKUP(A212,'(B) ChIP-seq 2'!A:B,2,FALSE)</f>
        <v>LOB domain-containing protein 11 (LBD11)</v>
      </c>
      <c r="C212" t="s">
        <v>22068</v>
      </c>
      <c r="D212" t="str">
        <f>VLOOKUP(A212,'(B) ChIP-seq 2'!A:AA,27,FALSE)</f>
        <v>LOB domain-containing protein 11 (LBD11); INVOLVED IN: biological_process unknown; LOCATED IN: chloroplast; CONTAINS InterPro DOMAIN/s: Lateral organ boundaries, LOB (InterPro:IPR004883); BEST Arabidopsis thaliana protein match is: LOB domain-containing protein 1 (TAIR:AT1G07900.1); Has 1191 Blast hits to 1170 proteins in 85 species: Archae - 8; Bacteria - 66; Metazoa - 21; Fungi - 2; Plants - 1049; Viruses - 10; Other Eukaryotes - 35 (source: NCBI BLink)."</v>
      </c>
    </row>
    <row r="213" spans="1:4" x14ac:dyDescent="0.2">
      <c r="A213" t="s">
        <v>3832</v>
      </c>
      <c r="B213" t="str">
        <f>VLOOKUP(A213,'(B) ChIP-seq 2'!A:B,2,FALSE)</f>
        <v>FERRIC REDUCTASE DEFECTIVE 3 (FRD3)</v>
      </c>
      <c r="C213" t="s">
        <v>22068</v>
      </c>
      <c r="D213" t="str">
        <f>VLOOKUP(A213,'(B) ChIP-seq 2'!A:AA,27,FALSE)</f>
        <v>FERRIC REDUCTASE DEFECTIVE 3 (FRD3); FUNCTIONS IN: antiporter activity, transporter activity; INVOLVED IN: cellular iron ion homeostasis; LOCATED IN: plasma membrane, membrane; EXPRESSED IN: 20 plant structures; EXPRESSED DURING: 4 anthesis, F mature embryo stage, petal differentiation and expansion stage, D bilateral stage; CONTAINS InterPro DOMAIN/s: Multi antimicrobial extrusion protein MatE (InterPro:IPR002528); BEST Arabidopsis thaliana protein match is: MATE efflux family protein (TAIR:AT1G51340.2); Has 16442 Blast hits to 16241 proteins in 2243 species: Archae - 390; Bacteria - 12800; Metazoa - 108; Fungi - 151; Plants - 401; Viruses - 0; Other Eukaryotes - 2592 (source: NCBI BLink)."</v>
      </c>
    </row>
    <row r="214" spans="1:4" x14ac:dyDescent="0.2">
      <c r="A214" t="s">
        <v>4335</v>
      </c>
      <c r="B214" t="str">
        <f>VLOOKUP(A214,'(B) ChIP-seq 2'!A:B,2,FALSE)</f>
        <v>heat shock transcription factor  A6B (HSFA6B)</v>
      </c>
      <c r="C214" t="s">
        <v>22068</v>
      </c>
      <c r="D214" t="str">
        <f>VLOOKUP(A214,'(B) ChIP-seq 2'!A:AA,27,FALSE)</f>
        <v>heat shock transcription factor  A6B (HSFA6B); FUNCTIONS IN: DNA binding, sequence-specific DNA binding transcription factor activity; INVOLVED IN: regulation of transcription, DNA-dependent; LOCATED IN: nucleus; EXPRESSED IN: root; CONTAINS InterPro DOMAIN/s: Winged helix-turn-helix transcription repressor DNA-binding (InterPro:IPR011991), Heat shock factor (HSF)-type, DNA-binding (InterPro:IPR000232); BEST Arabidopsis thaliana protein match is: heat shock transcription factor A2 (TAIR:AT2G26150.1); Has 2517 Blast hits to 2494 proteins in 242 species: Archae - 0; Bacteria - 17; Metazoa - 509; Fungi - 485; Plants - 797; Viruses - 4; Other Eukaryotes - 705 (source: NCBI BLink)."</v>
      </c>
    </row>
    <row r="215" spans="1:4" x14ac:dyDescent="0.2">
      <c r="A215" t="s">
        <v>704</v>
      </c>
      <c r="B215" t="str">
        <f>VLOOKUP(A215,'(B) ChIP-seq 2'!A:B,2,FALSE)</f>
        <v>unknown protein</v>
      </c>
      <c r="C215">
        <v>3</v>
      </c>
      <c r="D215" t="str">
        <f>VLOOKUP(A215,'(B) ChIP-seq 2'!A:AA,27,FALSE)</f>
        <v>unknown protein; FUNCTIONS IN: molecular_function unknown; INVOLVED IN: biological_process unknown; LOCATED IN: chloroplast; EXPRESSED IN: 20 plant structures; EXPRESSED DURING: 11 growth stages; Has 26 Blast hits to 26 proteins in 9 species: Archae - 0; Bacteria - 0; Metazoa - 0; Fungi - 2; Plants - 24; Viruses - 0; Other Eukaryotes - 0 (source: NCBI BLink).</v>
      </c>
    </row>
    <row r="216" spans="1:4" x14ac:dyDescent="0.2">
      <c r="A216" t="s">
        <v>3467</v>
      </c>
      <c r="B216" t="str">
        <f>VLOOKUP(A216,'(B) ChIP-seq 2'!A:B,2,FALSE)</f>
        <v>Protein kinase superfamily protein</v>
      </c>
      <c r="C216" t="s">
        <v>22068</v>
      </c>
      <c r="D216" t="str">
        <f>VLOOKUP(A216,'(B) ChIP-seq 2'!A:AA,27,FALSE)</f>
        <v>Protein kinase superfamily protein; FUNCTIONS IN: protein serine/threonine kinase activity, protein kinase activity, ATP binding; INVOLVED IN: protein amino acid phosphorylation; LOCATED IN: cellular_component unknown; EXPRESSED IN: 22 plant structures; EXPRESSED DURING: 13 growth stages; CONTAINS InterPro DOMAIN/s: Protein kinase, ATP binding site (InterPro:IPR017441), Protein kinase, catalytic domain (InterPro:IPR000719), Serine-threonine/tyrosine-protein kinase (InterPro:IPR001245), Serine/threonine-protein kinase-like domain (InterPro:IPR017442), Protein kinase-like domain (InterPro:IPR011009), Serine/threonine-protein kinase, active site (InterPro:IPR008271); BEST Arabidopsis thaliana protein match is: Protein kinase superfamily protein (TAIR:AT4G25390.1); Has 91863 Blast hits to 73683 proteins in 3539 species: Archae - 59; Bacteria - 6920; Metazoa - 25471; Fungi - 5140; Plants - 45446; Viruses - 121; Other Eukaryotes - 8706 (source: NCBI BLink)."</v>
      </c>
    </row>
    <row r="217" spans="1:4" x14ac:dyDescent="0.2">
      <c r="A217" t="s">
        <v>3627</v>
      </c>
      <c r="B217" t="str">
        <f>VLOOKUP(A217,'(B) ChIP-seq 2'!A:B,2,FALSE)</f>
        <v>RADIATION SENSITIVE23C (RAD23C)</v>
      </c>
      <c r="C217">
        <v>7</v>
      </c>
      <c r="D217" t="str">
        <f>VLOOKUP(A217,'(B) ChIP-seq 2'!A:AA,27,FALSE)</f>
        <v>RADIATION SENSITIVE23C (RAD23C); FUNCTIONS IN: ubiquitin binding, proteasome binding; INVOLVED IN: proteasomal ubiquitin-dependent protein catabolic process, nucleotide-excision repair; LOCATED IN: nucleus; EXPRESSED IN: 22 plant structures; EXPRESSED DURING: 13 growth stages; CONTAINS InterPro DOMAIN/s: Heat shock chaperonin-binding (InterPro:IPR006636), Ubiquitin-associated/translation elongation factor EF1B, N-terminal (InterPro:IPR000449), UV excision repair protein Rad23 (InterPro:IPR004806), Ubiquitin-associated/translation elongation factor EF1B, N-terminal, eukaryote (InterPro:IPR015940), Ubiquitin (InterPro:IPR000626), XPC-binding domain (InterPro:IPR015360), Ubiquitin supergroup (InterPro:IPR019955), UBA-like (InterPro:IPR009060); BEST Arabidopsis thaliana protein match is: Rad23 UV excision repair protein family (TAIR:AT5G38470.1); Has 42093 Blast hits to 23907 proteins in 1708 species: Archae - 163; Bacteria - 9780; Metazoa - 10471; Fungi - 4857; Plants - 6883; Viruses - 1548; Other Eukaryotes - 8391 (source: NCBI BLink)."</v>
      </c>
    </row>
    <row r="218" spans="1:4" x14ac:dyDescent="0.2">
      <c r="A218" t="s">
        <v>4019</v>
      </c>
      <c r="B218" t="str">
        <f>VLOOKUP(A218,'(B) ChIP-seq 2'!A:B,2,FALSE)</f>
        <v>AUTOPHAGY 12 B (APG12B)</v>
      </c>
      <c r="C218" t="s">
        <v>22068</v>
      </c>
      <c r="D218" t="str">
        <f>VLOOKUP(A218,'(B) ChIP-seq 2'!A:AA,27,FALSE)</f>
        <v>AUTOPHAGY 12 B (APG12B); FUNCTIONS IN: molecular_function unknown; INVOLVED IN: autophagy; LOCATED IN: cytoplasm; EXPRESSED IN: male gametophyte, pollen tube; EXPRESSED DURING: L mature pollen stage, M germinated pollen stage; CONTAINS InterPro DOMAIN/s: Autophagy-related protein 12 (InterPro:IPR007242); BEST Arabidopsis thaliana protein match is: Ubiquitin-like superfamily protein (TAIR:AT1G54210.1); Has 304 Blast hits to 304 proteins in 150 species: Archae - 0; Bacteria - 0; Metazoa - 108; Fungi - 124; Plants - 58; Viruses - 0; Other Eukaryotes - 14 (source: NCBI BLink)."</v>
      </c>
    </row>
    <row r="219" spans="1:4" x14ac:dyDescent="0.2">
      <c r="A219" t="s">
        <v>1861</v>
      </c>
      <c r="B219" t="str">
        <f>VLOOKUP(A219,'(B) ChIP-seq 2'!A:B,2,FALSE)</f>
        <v>Low Phosphate Root2 (LPR2)</v>
      </c>
      <c r="C219">
        <v>20</v>
      </c>
      <c r="D219" t="str">
        <f>VLOOKUP(A219,'(B) ChIP-seq 2'!A:AA,27,FALSE)</f>
        <v>Low Phosphate Root2 (LPR2); FUNCTIONS IN: oxidoreductase activity, copper ion binding; INVOLVED IN: cellular response to phosphate starvation, meristem maintenance; LOCATED IN: cell wall, membrane; EXPRESSED IN: 22 plant structures; EXPRESSED DURING: 13 growth stages; CONTAINS InterPro DOMAIN/s: Cupredoxin (InterPro:IPR008972), Multicopper oxidase, type 2 (InterPro:IPR011706), Multicopper oxidase, type 1 (InterPro:IPR001117); BEST Arabidopsis thaliana protein match is: Cupredoxin superfamily protein (TAIR:AT1G23010.1); Has 2992 Blast hits to 2635 proteins in 791 species: Archae - 14; Bacteria - 2507; Metazoa - 11; Fungi - 66; Plants - 272; Viruses - 0; Other Eukaryotes - 122 (source: NCBI BLink)."</v>
      </c>
    </row>
    <row r="220" spans="1:4" x14ac:dyDescent="0.2">
      <c r="A220" t="s">
        <v>6414</v>
      </c>
      <c r="B220" t="str">
        <f>VLOOKUP(A220,'(B) ChIP-seq 2'!A:B,2,FALSE)</f>
        <v>cold, circadian rhythm, and RNA binding 1 (CCR1)</v>
      </c>
      <c r="C220">
        <v>8</v>
      </c>
      <c r="D220" t="str">
        <f>VLOOKUP(A220,'(B) ChIP-seq 2'!A:AA,27,FALSE)</f>
        <v>cold, circadian rhythm, and RNA binding 1 (CCR1); FUNCTIONS IN: RNA binding, nucleotide binding, nucleic acid binding; INVOLVED IN: response to zinc ion, response to salt stress, response to cold, circadian rhythm, innate immune response; LOCATED IN: nucleolus, cell wall, peroxisome, plasma membrane, chloroplast; EXPRESSED IN: 28 plant structures; EXPRESSED DURING: 16 growth stages; CONTAINS InterPro DOMAIN/s: RNA recognition motif, glycine rich protein (InterPro:IPR015465), RNA recognition motif, RNP-1 (InterPro:IPR000504), Nucleotide-binding, alpha-beta plait (InterPro:IPR012677); BEST Arabidopsis thaliana protein match is: cold, circadian rhythm, and rna binding 2 (TAIR:AT2G21660.2); Has 126 Blast hits to 126 proteins in 35 species: Archae - 0; Bacteria - 12; Metazoa - 0; Fungi - 21; Plants - 62; Viruses - 0; Other Eukaryotes - 31 (source: NCBI BLink)."</v>
      </c>
    </row>
    <row r="221" spans="1:4" x14ac:dyDescent="0.2">
      <c r="A221" t="s">
        <v>6926</v>
      </c>
      <c r="B221" t="str">
        <f>VLOOKUP(A221,'(B) ChIP-seq 2'!A:B,2,FALSE)</f>
        <v>unknown protein</v>
      </c>
      <c r="C221" t="s">
        <v>22068</v>
      </c>
      <c r="D221" t="str">
        <f>VLOOKUP(A221,'(B) ChIP-seq 2'!A:AA,27,FALSE)</f>
        <v>unknown protein; FUNCTIONS IN: molecular_function unknown; INVOLVED IN: biological_process unknown; LOCATED IN: chloroplast; EXPRESSED IN: 17 plant structures; EXPRESSED DURING: LP.04 four leaves visible, 4 anthesis, petal differentiation and expansion stage, E expanded cotyledon stage, D bilateral stage; Has 7 Blast hits to 7 proteins in 3 species: Archae - 0; Bacteria - 0; Metazoa - 0; Fungi - 0; Plants - 7; Viruses - 0; Other Eukaryotes - 0 (source: NCBI BLink)."</v>
      </c>
    </row>
    <row r="222" spans="1:4" x14ac:dyDescent="0.2">
      <c r="A222" t="s">
        <v>1858</v>
      </c>
      <c r="B222" t="str">
        <f>VLOOKUP(A222,'(B) ChIP-seq 2'!A:B,2,FALSE)</f>
        <v>Chaperone DnaJ-domain superfamily protein</v>
      </c>
      <c r="C222" t="s">
        <v>22068</v>
      </c>
      <c r="D222" t="str">
        <f>VLOOKUP(A222,'(B) ChIP-seq 2'!A:AA,27,FALSE)</f>
        <v>Chaperone DnaJ-domain superfamily protein; FUNCTIONS IN: heat shock protein binding; INVOLVED IN: protein folding; LOCATED IN: cellular_component unknown; EXPRESSED IN: 7 plant structures; EXPRESSED DURING: 4 anthesis, petal differentiation and expansion stage; CONTAINS InterPro DOMAIN/s: Molecular chaperone, heat shock protein, Hsp40, DnaJ (InterPro:IPR015609), Heat shock protein DnaJ, N-terminal (InterPro:IPR001623), Heat shock protein DnaJ, conserved site (InterPro:IPR018253); BEST Arabidopsis thaliana protein match is: Chaperone DnaJ-domain superfamily protein (TAIR:AT1G56300.1); Has 22656 Blast hits to 22652 proteins in 3192 species: Archae - 173; Bacteria - 9479; Metazoa - 3801; Fungi - 1926; Plants - 2253; Viruses - 10; Other Eukaryotes - 5014 (source: NCBI BLink)."</v>
      </c>
    </row>
    <row r="223" spans="1:4" x14ac:dyDescent="0.2">
      <c r="A223" t="s">
        <v>7760</v>
      </c>
      <c r="B223" t="str">
        <f>VLOOKUP(A223,'(B) ChIP-seq 2'!A:B,2,FALSE)</f>
        <v>SHORTAGE IN CHIASMATA 1 (SHOC1)</v>
      </c>
      <c r="C223">
        <v>5</v>
      </c>
      <c r="D223" t="str">
        <f>VLOOKUP(A223,'(B) ChIP-seq 2'!A:AA,27,FALSE)</f>
        <v>SHORTAGE IN CHIASMATA 1 (SHOC1); Has 68 Blast hits to 59 proteins in 25 species: Archae - 0; Bacteria - 11; Metazoa - 8; Fungi - 4; Plants - 40; Viruses - 0; Other Eukaryotes - 5 (source: NCBI BLink).</v>
      </c>
    </row>
    <row r="224" spans="1:4" x14ac:dyDescent="0.2">
      <c r="A224" t="s">
        <v>3632</v>
      </c>
      <c r="B224" t="str">
        <f>VLOOKUP(A224,'(B) ChIP-seq 2'!A:B,2,FALSE)</f>
        <v>Plant stearoyl-acyl-carrier-protein desaturase family protein</v>
      </c>
      <c r="C224" t="s">
        <v>22068</v>
      </c>
      <c r="D224" t="str">
        <f>VLOOKUP(A224,'(B) ChIP-seq 2'!A:AA,27,FALSE)</f>
        <v>Plant stearoyl-acyl-carrier-protein desaturase family protein; FUNCTIONS IN: acyl-[acyl-carrier-protein] desaturase activity, oxidoreductase activity, transition metal ion binding; INVOLVED IN: oxidation reduction, fatty acid metabolic process, fatty acid biosynthetic process; CONTAINS InterPro DOMAIN/s: Ribonucleotide reductase-related (InterPro:IPR012348), Fatty acid desaturase, type 2 (InterPro:IPR005067), Ferritin/ribonucleotide reductase-like (InterPro:IPR009078); BEST Arabidopsis thaliana protein match is: Plant stearoyl-acyl-carrier-protein desaturase family protein (TAIR:AT3G02610.1); Has 952 Blast hits to 944 proteins in 218 species: Archae - 0; Bacteria - 446; Metazoa - 2; Fungi - 0; Plants - 447; Viruses - 0; Other Eukaryotes - 57 (source: NCBI BLink)."</v>
      </c>
    </row>
    <row r="225" spans="1:4" x14ac:dyDescent="0.2">
      <c r="A225" t="s">
        <v>2715</v>
      </c>
      <c r="B225" t="str">
        <f>VLOOKUP(A225,'(B) ChIP-seq 2'!A:B,2,FALSE)</f>
        <v>unknown protein</v>
      </c>
      <c r="C225">
        <v>12</v>
      </c>
      <c r="D225" t="str">
        <f>VLOOKUP(A225,'(B) ChIP-seq 2'!A:AA,27,FALSE)</f>
        <v>unknown protein; Has 157 Blast hits to 144 proteins in 62 species: Archae - 0; Bacteria - 0; Metazoa - 101; Fungi - 0; Plants - 35; Viruses - 0; Other Eukaryotes - 21 (source: NCBI BLink).</v>
      </c>
    </row>
    <row r="226" spans="1:4" x14ac:dyDescent="0.2">
      <c r="A226" t="s">
        <v>4322</v>
      </c>
      <c r="B226" t="str">
        <f>VLOOKUP(A226,'(B) ChIP-seq 2'!A:B,2,FALSE)</f>
        <v>TIME FOR COFFEE (TIC)</v>
      </c>
      <c r="C226">
        <v>11</v>
      </c>
      <c r="D226" t="str">
        <f>VLOOKUP(A226,'(B) ChIP-seq 2'!A:AA,27,FALSE)</f>
        <v>TIME FOR COFFEE (TIC); BEST Arabidopsis thaliana protein match is: TIC-like (TAIR:AT3G63180.1); Has 35078 Blast hits to 21616 proteins in 942 species: Archae - 10; Bacteria - 2414; Metazoa - 18018; Fungi - 6283; Plants - 1621; Viruses - 189; Other Eukaryotes - 6543 (source: NCBI BLink).</v>
      </c>
    </row>
    <row r="227" spans="1:4" x14ac:dyDescent="0.2">
      <c r="A227" t="s">
        <v>4349</v>
      </c>
      <c r="B227" t="str">
        <f>VLOOKUP(A227,'(B) ChIP-seq 2'!A:B,2,FALSE)</f>
        <v>hAT-like transposase family (hobo/Ac/Tam3), has a 1.1e-91 P-value blast match to GB:AAD24567 transposase Tag2 (hAT-element) (Arabidopsis thaliana)"</v>
      </c>
      <c r="C227" t="s">
        <v>22068</v>
      </c>
      <c r="D227" t="str">
        <f>VLOOKUP(A227,'(B) ChIP-seq 2'!A:AA,27,FALSE)</f>
        <v>hAT-like transposase family (hobo/Ac/Tam3), has a 1.1e-91 P-value blast match to GB:AAD24567 transposase Tag2 (hAT-element) (Arabidopsis thaliana)"</v>
      </c>
    </row>
    <row r="228" spans="1:4" x14ac:dyDescent="0.2">
      <c r="A228" t="s">
        <v>6829</v>
      </c>
      <c r="B228" t="str">
        <f>VLOOKUP(A228,'(B) ChIP-seq 2'!A:B,2,FALSE)</f>
        <v>LATERAL ROOT PRIMORDIUM 1 (LRP1)</v>
      </c>
      <c r="C228" t="s">
        <v>22068</v>
      </c>
      <c r="D228" t="str">
        <f>VLOOKUP(A228,'(B) ChIP-seq 2'!A:AA,27,FALSE)</f>
        <v>LATERAL ROOT PRIMORDIUM 1 (LRP1); FUNCTIONS IN: protein homodimerization activity; INVOLVED IN: response to auxin stimulus, root development; LOCATED IN: cellular_component unknown; EXPRESSED IN: 15 plant structures; EXPRESSED DURING: 7 growth stages; CONTAINS InterPro DOMAIN/s: Lateral Root Primordium type 1, C-terminal (InterPro:IPR006511), Zinc finger, Lateral Root Primordium type 1 (InterPro:IPR006510), Protein of unknown function DUF702 (InterPro:IPR007818); BEST Arabidopsis thaliana protein match is: SHI-related sequence 7 (TAIR:AT1G19790.2); Has 30201 Blast hits to 17322 proteins in 780 species: Archae - 12; Bacteria - 1396; Metazoa - 17338; Fungi - 3422; Plants - 5037; Viruses - 0; Other Eukaryotes - 2996 (source: NCBI BLink)."</v>
      </c>
    </row>
    <row r="229" spans="1:4" x14ac:dyDescent="0.2">
      <c r="A229" t="s">
        <v>202</v>
      </c>
      <c r="B229" t="str">
        <f>VLOOKUP(A229,'(B) ChIP-seq 2'!A:B,2,FALSE)</f>
        <v>myb domain protein 13 (MYB13)</v>
      </c>
      <c r="C229" t="s">
        <v>22068</v>
      </c>
      <c r="D229" t="str">
        <f>VLOOKUP(A229,'(B) ChIP-seq 2'!A:AA,27,FALSE)</f>
        <v>myb domain protein 13 (MYB13);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14 (TAIR:AT2G31180.1); Has 8947 Blast hits to 8242 proteins in 510 species: Archae - 0; Bacteria - 0; Metazoa - 809; Fungi - 464; Plants - 5950; Viruses - 6; Other Eukaryotes - 1718 (source: NCBI BLink)."</v>
      </c>
    </row>
    <row r="230" spans="1:4" x14ac:dyDescent="0.2">
      <c r="A230" t="s">
        <v>3266</v>
      </c>
      <c r="B230" t="str">
        <f>VLOOKUP(A230,'(B) ChIP-seq 2'!A:B,2,FALSE)</f>
        <v>Integrase-type DNA-binding superfamily protein</v>
      </c>
      <c r="C230">
        <v>8</v>
      </c>
      <c r="D230" t="str">
        <f>VLOOKUP(A230,'(B) ChIP-seq 2'!A:AA,27,FALSE)</f>
        <v>Integrase-type DNA-binding superfamily protein; CONTAINS InterPro DOMAIN/s: DNA-binding, integrase-type (InterPro:IPR016177), Pathogenesis-related transcriptional factor/ERF, DNA-binding (InterPro:IPR001471); BEST Arabidopsis thaliana protein match is: Integrase-type DNA-binding superfamily protein (TAIR:AT2G40340.1); Has 4959 Blast hits to 4957 proteins in 222 species: Archae - 0; Bacteria - 0; Metazoa - 0; Fungi - 0; Plants - 4951; Viruses - 0; Other Eukaryotes - 8 (source: NCBI BLink)."</v>
      </c>
    </row>
    <row r="231" spans="1:4" x14ac:dyDescent="0.2">
      <c r="A231" t="s">
        <v>424</v>
      </c>
      <c r="B231" t="str">
        <f>VLOOKUP(A231,'(B) ChIP-seq 2'!A:B,2,FALSE)</f>
        <v>ACT domain repeat 8 (ACR8)</v>
      </c>
      <c r="C231" t="s">
        <v>22068</v>
      </c>
      <c r="D231" t="str">
        <f>VLOOKUP(A231,'(B) ChIP-seq 2'!A:AA,27,FALSE)</f>
        <v>ACT domain repeat 8 (ACR8); CONTAINS InterPro DOMAIN/s: Amino acid-binding ACT (InterPro:IPR002912); BEST Arabidopsis thaliana protein match is: ACT domain repeat 7 (TAIR:AT4G22780.1); Has 2013 Blast hits to 1422 proteins in 371 species: Archae - 0; Bacteria - 1118; Metazoa - 0; Fungi - 0; Plants - 487; Viruses - 0; Other Eukaryotes - 408 (source: NCBI BLink).</v>
      </c>
    </row>
    <row r="232" spans="1:4" x14ac:dyDescent="0.2">
      <c r="A232" t="s">
        <v>5978</v>
      </c>
      <c r="B232" t="str">
        <f>VLOOKUP(A232,'(B) ChIP-seq 2'!A:B,2,FALSE)</f>
        <v>PSA E1 KNOCKOUT (PSAE-1)</v>
      </c>
      <c r="C232">
        <v>3</v>
      </c>
      <c r="D232" t="str">
        <f>VLOOKUP(A232,'(B) ChIP-seq 2'!A:AA,27,FALSE)</f>
        <v>PSA E1 KNOCKOUT (PSAE-1); FUNCTIONS IN: catalytic activity; INVOLVED IN: response to salt stress; LOCATED IN: in 6 components; EXPRESSED IN: 24 plant structures; EXPRESSED DURING: 14 growth stages; CONTAINS InterPro DOMAIN/s: Photosystem I reaction centre subunit IV/PsaE (InterPro:IPR003375), Electron transport accessory protein (InterPro:IPR008990); BEST Arabidopsis thaliana protein match is: photosystem I subunit E-2 (TAIR:AT2G20260.1); Has 449 Blast hits to 449 proteins in 133 species: Archae - 0; Bacteria - 180; Metazoa - 5; Fungi - 0; Plants - 90; Viruses - 3; Other Eukaryotes - 171 (source: NCBI BLink)."</v>
      </c>
    </row>
    <row r="233" spans="1:4" x14ac:dyDescent="0.2">
      <c r="A233" t="s">
        <v>6554</v>
      </c>
      <c r="B233" t="str">
        <f>VLOOKUP(A233,'(B) ChIP-seq 2'!A:B,2,FALSE)</f>
        <v>heat shock transcription factor A3 (HSFA3)</v>
      </c>
      <c r="C233" t="s">
        <v>22068</v>
      </c>
      <c r="D233" t="str">
        <f>VLOOKUP(A233,'(B) ChIP-seq 2'!A:AA,27,FALSE)</f>
        <v>heat shock transcription factor A3 (HSFA3); FUNCTIONS IN: DNA binding, sequence-specific DNA binding transcription factor activity; INVOLVED IN: response to heat, regulation of transcription, DNA-dependent, response to chitin; LOCATED IN: nucleus; EXPRESSED IN: 13 plant structures; EXPRESSED DURING: 9 growth stages; CONTAINS InterPro DOMAIN/s: Winged helix-turn-helix transcription repressor DNA-binding (InterPro:IPR011991), Heat shock factor (HSF)-type, DNA-binding (InterPro:IPR000232); BEST Arabidopsis thaliana protein match is: heat shock transcription factor A1D (TAIR:AT1G32330.1); Has 30201 Blast hits to 17322 proteins in 780 species: Archae - 12; Bacteria - 1396; Metazoa - 17338; Fungi - 3422; Plants - 5037; Viruses - 0; Other Eukaryotes - 2996 (source: NCBI BLink)."</v>
      </c>
    </row>
    <row r="234" spans="1:4" x14ac:dyDescent="0.2">
      <c r="A234" t="s">
        <v>4860</v>
      </c>
      <c r="B234" t="str">
        <f>VLOOKUP(A234,'(B) ChIP-seq 2'!A:B,2,FALSE)</f>
        <v>BEST Arabidopsis thaliana protein match is: dentin sialophosphoprotein-related (TAIR:AT5G64170.1)</v>
      </c>
      <c r="C234">
        <v>1</v>
      </c>
      <c r="D234" t="str">
        <f>VLOOKUP(A234,'(B) ChIP-seq 2'!A:AA,27,FALSE)</f>
        <v>BEST Arabidopsis thaliana protein match is: dentin sialophosphoprotein-related (TAIR:AT5G64170.1); Has 183 Blast hits to 175 proteins in 44 species: Archae - 0; Bacteria - 4; Metazoa - 38; Fungi - 11; Plants - 120; Viruses - 0; Other Eukaryotes - 10 (source: NCBI BLink).</v>
      </c>
    </row>
    <row r="235" spans="1:4" x14ac:dyDescent="0.2">
      <c r="A235" t="s">
        <v>3811</v>
      </c>
      <c r="B235" t="str">
        <f>VLOOKUP(A235,'(B) ChIP-seq 2'!A:B,2,FALSE)</f>
        <v>Protein of unknown function, DUF538</v>
      </c>
      <c r="C235" t="s">
        <v>22068</v>
      </c>
      <c r="D235" t="str">
        <f>VLOOKUP(A235,'(B) ChIP-seq 2'!A:AA,27,FALSE)</f>
        <v>Protein of unknown function, DUF538; FUNCTIONS IN: molecular_function unknown; INVOLVED IN: biological_process unknown; LOCATED IN: vacuole; CONTAINS InterPro DOMAIN/s: Protein of unknown function DUF538 (InterPro:IPR007493); BEST Arabidopsis thaliana protein match is: Protein of unknown function, DUF538 (TAIR:AT3G07470.1); Has 535 Blast hits to 535 proteins in 30 species: Archae - 0; Bacteria - 0; Metazoa - 0; Fungi - 0; Plants - 534; Viruses - 0; Other Eukaryotes - 1 (source: NCBI BLink)."</v>
      </c>
    </row>
    <row r="236" spans="1:4" x14ac:dyDescent="0.2">
      <c r="A236" t="s">
        <v>7188</v>
      </c>
      <c r="B236" t="str">
        <f>VLOOKUP(A236,'(B) ChIP-seq 2'!A:B,2,FALSE)</f>
        <v>unknown protein</v>
      </c>
      <c r="C236" t="s">
        <v>22068</v>
      </c>
      <c r="D236" t="str">
        <f>VLOOKUP(A236,'(B) ChIP-seq 2'!A:AA,27,FALSE)</f>
        <v>unknown protein; FUNCTIONS IN: molecular_function unknown; INVOLVED IN: biological_process unknown; LOCATED IN: mitochondrion; EXPRESSED IN: petal, leaf whorl, flower; EXPRESSED DURING: 4 anthesis, petal differentiation and expansion stage; Has 1807 Blast hits to 1807 proteins in 277 species: Archae - 0; Bacteria - 0; Metazoa - 736; Fungi - 347; Plants - 385; Viruses - 0; Other Eukaryotes - 339 (source: NCBI BLink)."</v>
      </c>
    </row>
    <row r="237" spans="1:4" x14ac:dyDescent="0.2">
      <c r="A237" t="s">
        <v>5267</v>
      </c>
      <c r="B237" t="str">
        <f>VLOOKUP(A237,'(B) ChIP-seq 2'!A:B,2,FALSE)</f>
        <v>RING membrane-anchor 1 (RMA1)</v>
      </c>
      <c r="C237">
        <v>6</v>
      </c>
      <c r="D237" t="str">
        <f>VLOOKUP(A237,'(B) ChIP-seq 2'!A:AA,27,FALSE)</f>
        <v>RING membrane-anchor 1 (RMA1); CONTAINS InterPro DOMAIN/s: Zinc finger, RING-type, conserved site (InterPro:IPR017907), Zinc finger, RING-type (InterPro:IPR001841), Zinc finger, C3HC4 RING-type (InterPro:IPR018957); BEST Arabidopsis thaliana protein match is: RING membrane-anchor 2 (TAIR:AT4G28270.1); Has 3991 Blast hits to 3981 proteins in 266 species: Archae - 0; Bacteria - 0; Metazoa - 2157; Fungi - 553; Plants - 874; Viruses - 19; Other Eukaryotes - 388 (source: NCBI BLink)."</v>
      </c>
    </row>
    <row r="238" spans="1:4" x14ac:dyDescent="0.2">
      <c r="A238" t="s">
        <v>8046</v>
      </c>
      <c r="B238" t="str">
        <f>VLOOKUP(A238,'(B) ChIP-seq 2'!A:B,2,FALSE)</f>
        <v>target of early activation tagged (EAT) 2 (TOE2)</v>
      </c>
      <c r="C238" t="s">
        <v>22068</v>
      </c>
      <c r="D238" t="str">
        <f>VLOOKUP(A238,'(B) ChIP-seq 2'!A:AA,27,FALSE)</f>
        <v>target of early activation tagged (EAT) 2 (TOE2); FUNCTIONS IN: DNA binding, sequence-specific DNA binding transcription factor activity; INVOLVED IN: regulation of transcription, DNA-dependent; LOCATED IN: nucleus; EXPRESSED IN: 22 plant structures; EXPRESSED DURING: 13 growth stages; CONTAINS InterPro DOMAIN/s: DNA-binding, integrase-type (InterPro:IPR016177), Pathogenesis-related transcriptional factor/ERF, DNA-binding (InterPro:IPR001471); BEST Arabidopsis thaliana protein match is: related to AP2.7 (TAIR:AT2G28550.1); Has 5042 Blast hits to 4634 proteins in 238 species: Archae - 0; Bacteria - 21; Metazoa - 0; Fungi - 0; Plants - 4961; Viruses - 7; Other Eukaryotes - 53 (source: NCBI BLink)."</v>
      </c>
    </row>
    <row r="239" spans="1:4" x14ac:dyDescent="0.2">
      <c r="A239" t="s">
        <v>1939</v>
      </c>
      <c r="B239" t="str">
        <f>VLOOKUP(A239,'(B) ChIP-seq 2'!A:B,2,FALSE)</f>
        <v>Endosomal targeting BRO1-like domain-containing protein</v>
      </c>
      <c r="C239">
        <v>16</v>
      </c>
      <c r="D239" t="str">
        <f>VLOOKUP(A239,'(B) ChIP-seq 2'!A:AA,27,FALSE)</f>
        <v>Endosomal targeting BRO1-like domain-containing protein; FUNCTIONS IN: molecular_function unknown; INVOLVED IN: N-terminal protein myristoylation; LOCATED IN: cellular_component unknown; EXPRESSED IN: 24 plant structures; EXPRESSED DURING: 13 growth stages; CONTAINS InterPro DOMAIN/s: BRO1 (InterPro:IPR004328); BEST Arabidopsis thaliana protein match is: Endosomal targeting BRO1-like domain-containing protein (TAIR:AT1G17940.1); Has 147 Blast hits to 147 proteins in 34 species: Archae - 0; Bacteria - 0; Metazoa - 25; Fungi - 24; Plants - 97; Viruses - 0; Other Eukaryotes - 1 (source: NCBI BLink).</v>
      </c>
    </row>
    <row r="240" spans="1:4" x14ac:dyDescent="0.2">
      <c r="A240" t="s">
        <v>6296</v>
      </c>
      <c r="B240" t="str">
        <f>VLOOKUP(A240,'(B) ChIP-seq 2'!A:B,2,FALSE)</f>
        <v>homeobox protein 40 (HB40)</v>
      </c>
      <c r="C240" t="s">
        <v>22068</v>
      </c>
      <c r="D240" t="str">
        <f>VLOOKUP(A240,'(B) ChIP-seq 2'!A:AA,27,FALSE)</f>
        <v>homeobox protein 40 (HB40); FUNCTIONS IN: DNA binding, sequence-specific DNA binding transcription factor activity; INVOLVED IN: response to auxin stimulus, regulation of transcription, DNA-dependent; LOCATED IN: nucleus; EXPRESSED IN: ovule, fruit, root, flower; CONTAINS InterPro DOMAIN/s: Homeobox, conserved site (InterPro:IPR017970), Homeobox (InterPro:IPR001356), Helix-turn-helix motif, lambda-like repressor (InterPro:IPR000047), Homeodomain-like (InterPro:IPR009057), Homeodomain-related (InterPro:IPR012287); BEST Arabidopsis thaliana protein match is: homeobox protein 21 (TAIR:AT2G18550.1); Has 8534 Blast hits to 8531 proteins in 458 species: Archae - 0; Bacteria - 0; Metazoa - 6212; Fungi - 217; Plants - 1981; Viruses - 4; Other Eukaryotes - 120 (source: NCBI BLink)."</v>
      </c>
    </row>
    <row r="241" spans="1:4" x14ac:dyDescent="0.2">
      <c r="A241" t="s">
        <v>7781</v>
      </c>
      <c r="B241" t="str">
        <f>VLOOKUP(A241,'(B) ChIP-seq 2'!A:B,2,FALSE)</f>
        <v>AT hook motif-containing protein</v>
      </c>
      <c r="C241" t="s">
        <v>22068</v>
      </c>
      <c r="D241" t="str">
        <f>VLOOKUP(A241,'(B) ChIP-seq 2'!A:AA,27,FALSE)</f>
        <v>AT hook motif-containing protein; FUNCTIONS IN: DNA binding; INVOLVED IN: biological_process unknown; LOCATED IN: cellular_component unknown; CONTAINS InterPro DOMAIN/s: AT hook, DNA-binding motif (InterPro:IPR017956); BEST Arabidopsis thaliana protein match is: DNA binding (TAIR:AT4G21895.1); Has 35333 Blast hits to 34131 proteins in 2444 species: Archae - 798; Bacteria - 22429; Metazoa - 974; Fungi - 991; Plants - 531; Viruses - 0; Other Eukaryotes - 9610 (source: NCBI BLink)."</v>
      </c>
    </row>
    <row r="242" spans="1:4" x14ac:dyDescent="0.2">
      <c r="A242" t="s">
        <v>3882</v>
      </c>
      <c r="B242" t="str">
        <f>VLOOKUP(A242,'(B) ChIP-seq 2'!A:B,2,FALSE)</f>
        <v>unknown protein</v>
      </c>
      <c r="C242">
        <v>6</v>
      </c>
      <c r="D242" t="str">
        <f>VLOOKUP(A242,'(B) ChIP-seq 2'!A:AA,27,FALSE)</f>
        <v>unknown protein; FUNCTIONS IN: molecular_function unknown; INVOLVED IN: response to oxidative stress, anaerobic respiration; LOCATED IN: cellular_component unknown; EXPRESSED IN: 23 plant structures; EXPRESSED DURING: 13 growth stages; Has 47 Blast hits to 47 proteins in 12 species: Archae - 0; Bacteria - 0; Metazoa - 1; Fungi - 0; Plants - 46; Viruses - 0; Other Eukaryotes - 0 (source: NCBI BLink)."</v>
      </c>
    </row>
    <row r="243" spans="1:4" x14ac:dyDescent="0.2">
      <c r="A243" t="s">
        <v>2760</v>
      </c>
      <c r="B243" t="str">
        <f>VLOOKUP(A243,'(B) ChIP-seq 2'!A:B,2,FALSE)</f>
        <v>Sodium Bile acid symporter family</v>
      </c>
      <c r="C243">
        <v>9</v>
      </c>
      <c r="D243" t="str">
        <f>VLOOKUP(A243,'(B) ChIP-seq 2'!A:AA,27,FALSE)</f>
        <v>Sodium Bile acid symporter family; FUNCTIONS IN: transporter activity, bile acid:sodium symporter activity; INVOLVED IN: sodium ion transport, organic anion transport; LOCATED IN: membrane, chloroplast envelope; EXPRESSED IN: 23 plant structures; EXPRESSED DURING: 13 growth stages; CONTAINS InterPro DOMAIN/s: Bile acid:sodium symporter (InterPro:IPR002657), Bile acid transporter (InterPro:IPR004710); BEST Arabidopsis thaliana protein match is: Sodium Bile acid symporter family (TAIR:AT1G78560.1); Has 5023 Blast hits to 5015 proteins in 1109 species: Archae - 92; Bacteria - 2706; Metazoa - 448; Fungi - 4; Plants - 268; Viruses - 0; Other Eukaryotes - 1505 (source: NCBI BLink)."</v>
      </c>
    </row>
    <row r="244" spans="1:4" x14ac:dyDescent="0.2">
      <c r="A244" t="s">
        <v>4315</v>
      </c>
      <c r="B244" t="str">
        <f>VLOOKUP(A244,'(B) ChIP-seq 2'!A:B,2,FALSE)</f>
        <v>IQ-domain 5 (IQD5)</v>
      </c>
      <c r="C244">
        <v>11</v>
      </c>
      <c r="D244" t="str">
        <f>VLOOKUP(A244,'(B) ChIP-seq 2'!A:AA,27,FALSE)</f>
        <v>IQ-domain 5 (IQD5); FUNCTIONS IN: calmodulin binding; INVOLVED IN: biological_process unknown; LOCATED IN: plasma membrane; EXPRESSED IN: 24 plant structures; EXPRESSED DURING: 13 growth stages; CONTAINS InterPro DOMAIN/s: IQ calmodulin-binding region (InterPro:IPR000048); BEST Arabidopsis thaliana protein match is: IQ-domain 6 (TAIR:AT2G26180.1); Has 890 Blast hits to 885 proteins in 49 species: Archae - 0; Bacteria - 4; Metazoa - 33; Fungi - 8; Plants - 826; Viruses - 0; Other Eukaryotes - 19 (source: NCBI BLink).</v>
      </c>
    </row>
    <row r="245" spans="1:4" x14ac:dyDescent="0.2">
      <c r="A245" t="s">
        <v>1781</v>
      </c>
      <c r="B245" t="str">
        <f>VLOOKUP(A245,'(B) ChIP-seq 2'!A:B,2,FALSE)</f>
        <v>Dof-type zinc finger DNA-binding family protein</v>
      </c>
      <c r="C245">
        <v>3</v>
      </c>
      <c r="D245" t="str">
        <f>VLOOKUP(A245,'(B) ChIP-seq 2'!A:AA,27,FALSE)</f>
        <v>Dof-type zinc finger DNA-binding family protein; CONTAINS InterPro DOMAIN/s: Zinc finger, Dof-type (InterPro:IPR003851); BEST Arabidopsis thaliana protein match is: Dof-type zinc finger DNA-binding family protein (TAIR:AT1G26790.1); Has 1305 Blast hits to 1151 proteins in 75 species: Archae - 0; Bacteria - 6; Metazoa - 16; Fungi - 10; Plants - 1107; Viruses - 0; Other Eukaryotes - 166 (source: NCBI BLink)."</v>
      </c>
    </row>
    <row r="246" spans="1:4" x14ac:dyDescent="0.2">
      <c r="A246" t="s">
        <v>174</v>
      </c>
      <c r="B246" t="str">
        <f>VLOOKUP(A246,'(B) ChIP-seq 2'!A:B,2,FALSE)</f>
        <v>Protein of unknown function (DUF1423)</v>
      </c>
      <c r="C246" t="s">
        <v>22068</v>
      </c>
      <c r="D246" t="str">
        <f>VLOOKUP(A246,'(B) ChIP-seq 2'!A:AA,27,FALSE)</f>
        <v>Protein of unknown function (DUF1423); CONTAINS InterPro DOMAIN/s: Protein of unknown function DUF1423, plant (InterPro:IPR004082); BEST Arabidopsis thaliana protein match is: unknown protein (TAIR:AT4G14840.1); Has 192 Blast hits to 189 proteins in 31 species: Archae - 0; Bacteria - 0; Metazoa - 2; Fungi - 10; Plants - 173; Viruses - 0; Other Eukaryotes - 7 (source: NCBI BLink)."</v>
      </c>
    </row>
    <row r="247" spans="1:4" x14ac:dyDescent="0.2">
      <c r="A247" t="s">
        <v>772</v>
      </c>
      <c r="B247" t="str">
        <f>VLOOKUP(A247,'(B) ChIP-seq 2'!A:B,2,FALSE)</f>
        <v>DPP6 N-terminal domain-like protein</v>
      </c>
      <c r="C247">
        <v>10</v>
      </c>
      <c r="D247" t="str">
        <f>VLOOKUP(A247,'(B) ChIP-seq 2'!A:AA,27,FALSE)</f>
        <v>DPP6 N-terminal domain-like protein; FUNCTIONS IN: molecular_function unknown; INVOLVED IN: biological_process unknown; LOCATED IN: plasma membrane, vacuole, plant-type cell wall; EXPRESSED IN: 25 plant structures; EXPRESSED DURING: 13 growth stages; CONTAINS InterPro DOMAIN/s: WD40-like Beta Propeller (InterPro:IPR011659), Six-bladed beta-propeller, TolB-like (InterPro:IPR011042); BEST Arabidopsis thaliana protein match is: unknown protein (TAIR:AT1G21670.1); Has 9463 Blast hits to 5353 proteins in 1263 species: Archae - 75; Bacteria - 6165; Metazoa - 47; Fungi - 60; Plants - 122; Viruses - 0; Other Eukaryotes - 2994 (source: NCBI BLink)."</v>
      </c>
    </row>
    <row r="248" spans="1:4" x14ac:dyDescent="0.2">
      <c r="A248" t="s">
        <v>3911</v>
      </c>
      <c r="B248" t="str">
        <f>VLOOKUP(A248,'(B) ChIP-seq 2'!A:B,2,FALSE)</f>
        <v>DRE/CRT-binding protein 2B (DREB2B)</v>
      </c>
      <c r="C248">
        <v>11</v>
      </c>
      <c r="D248" t="str">
        <f>VLOOKUP(A248,'(B) ChIP-seq 2'!A:AA,27,FALSE)</f>
        <v>DRE/CRT-binding protein 2B (DREB2B); CONTAINS InterPro DOMAIN/s: DNA-binding, integrase-type (InterPro:IPR016177), Pathogenesis-related transcriptional factor/ERF, DNA-binding (InterPro:IPR001471); BEST Arabidopsis thaliana protein match is: DRE-binding protein 2A (TAIR:AT5G05410.1); Has 5317 Blast hits to 5304 proteins in 255 species: Archae - 0; Bacteria - 10; Metazoa - 17; Fungi - 6; Plants - 5184; Viruses - 2; Other Eukaryotes - 98 (source: NCBI BLink)."</v>
      </c>
    </row>
    <row r="249" spans="1:4" x14ac:dyDescent="0.2">
      <c r="A249" t="s">
        <v>7476</v>
      </c>
      <c r="B249" t="str">
        <f>VLOOKUP(A249,'(B) ChIP-seq 2'!A:B,2,FALSE)</f>
        <v>copia-like retrotransposon family, has a 2.6e-234 P-value blast match to GB:CAA72989 open reading frame 1 (Ty1_Copia-element) (Brassica oleracea)"</v>
      </c>
      <c r="C249" t="s">
        <v>22068</v>
      </c>
      <c r="D249" t="str">
        <f>VLOOKUP(A249,'(B) ChIP-seq 2'!A:AA,27,FALSE)</f>
        <v>copia-like retrotransposon family, has a 2.6e-234 P-value blast match to GB:CAA72989 open reading frame 1 (Ty1_Copia-element) (Brassica oleracea)"</v>
      </c>
    </row>
    <row r="250" spans="1:4" x14ac:dyDescent="0.2">
      <c r="A250" t="s">
        <v>6946</v>
      </c>
      <c r="B250" t="str">
        <f>VLOOKUP(A250,'(B) ChIP-seq 2'!A:B,2,FALSE)</f>
        <v>Mitochondrial substrate carrier family protein</v>
      </c>
      <c r="C250" t="s">
        <v>22068</v>
      </c>
      <c r="D250" t="str">
        <f>VLOOKUP(A250,'(B) ChIP-seq 2'!A:AA,27,FALSE)</f>
        <v>Mitochondrial substrate carrier family protein; FUNCTIONS IN: binding; INVOLVED IN: transport, mitochondrial transport, transmembrane transport; LOCATED IN: mitochondrion, mitochondrial inner membrane; EXPRESSED IN: 24 plant structures; EXPRESSED DURING: 15 growth stages; CONTAINS InterPro DOMAIN/s: Mitochondrial carrier protein (InterPro:IPR002067), Mitochondrial substrate carrier (InterPro:IPR001993), Mitochondrial substrate/solute carrier (InterPro:IPR018108); BEST Arabidopsis thaliana protein match is: Mitochondrial substrate carrier family protein (TAIR:AT1G72820.1); Has 30201 Blast hits to 17322 proteins in 780 species: Archae - 12; Bacteria - 1396; Metazoa - 17338; Fungi - 3422; Plants - 5037; Viruses - 0; Other Eukaryotes - 2996 (source: NCBI BLink)."</v>
      </c>
    </row>
    <row r="251" spans="1:4" x14ac:dyDescent="0.2">
      <c r="A251" t="s">
        <v>8174</v>
      </c>
      <c r="B251" t="str">
        <f>VLOOKUP(A251,'(B) ChIP-seq 2'!A:B,2,FALSE)</f>
        <v>embryo defective 2746 (emb2746)</v>
      </c>
      <c r="C251">
        <v>12</v>
      </c>
      <c r="D251" t="str">
        <f>VLOOKUP(A251,'(B) ChIP-seq 2'!A:AA,27,FALSE)</f>
        <v>embryo defective 2746 (emb2746); FUNCTIONS IN: hydrolase activity, DNA binding, catalytic activity; INVOLVED IN: metabolic process, embryo development ending in seed dormancy; LOCATED IN: chloroplast; EXPRESSED IN: 22 plant structures; EXPRESSED DURING: 13 growth stages; CONTAINS InterPro DOMAIN/s: SANT, DNA-binding (InterPro:IPR001005), RNA-metabolising metallo-beta-lactamase (InterPro:IPR011108), Beta-lactamase-like (InterPro:IPR001279), MYB-like (InterPro:IPR017877); BEST Arabidopsis thaliana protein match is: Homeodomain-like superfamily protein (TAIR:AT2G38250.1); Has 35333 Blast hits to 34131 proteins in 2444 species: Archae - 798; Bacteria - 22429; Metazoa - 974; Fungi - 991; Plants - 531; Viruses - 0; Other Eukaryotes - 9610 (source: NCBI BLink)."</v>
      </c>
    </row>
    <row r="252" spans="1:4" x14ac:dyDescent="0.2">
      <c r="A252" t="s">
        <v>7611</v>
      </c>
      <c r="B252" t="str">
        <f>VLOOKUP(A252,'(B) ChIP-seq 2'!A:B,2,FALSE)</f>
        <v>nudix hydrolase homolog 8 (NUDT8)</v>
      </c>
      <c r="C252">
        <v>6</v>
      </c>
      <c r="D252" t="str">
        <f>VLOOKUP(A252,'(B) ChIP-seq 2'!A:AA,27,FALSE)</f>
        <v>nudix hydrolase homolog 8 (NUDT8); FUNCTIONS IN: hydrolase activity; INVOLVED IN: response to wounding; LOCATED IN: cytosol; EXPRESSED IN: 22 plant structures; EXPRESSED DURING: 13 growth stages; CONTAINS InterPro DOMAIN/s: NUDIX hydrolase domain-like (InterPro:IPR015797), NUDIX hydrolase, conserved site (InterPro:IPR020084), Nudix hydrolase 6-like (InterPro:IPR003293), NUDIX hydrolase domain (InterPro:IPR000086); BEST Arabidopsis thaliana protein match is: nudix hydrolase homolog 2 (TAIR:AT5G47650.1); Has 30201 Blast hits to 17322 proteins in 780 species: Archae - 12; Bacteria - 1396; Metazoa - 17338; Fungi - 3422; Plants - 5037; Viruses - 0; Other Eukaryotes - 2996 (source: NCBI BLink)."</v>
      </c>
    </row>
    <row r="253" spans="1:4" x14ac:dyDescent="0.2">
      <c r="A253" t="s">
        <v>1336</v>
      </c>
      <c r="B253" t="str">
        <f>VLOOKUP(A253,'(B) ChIP-seq 2'!A:B,2,FALSE)</f>
        <v>NAC domain containing protein 19 (NAC019)</v>
      </c>
      <c r="C253" t="s">
        <v>22068</v>
      </c>
      <c r="D253" t="str">
        <f>VLOOKUP(A253,'(B) ChIP-seq 2'!A:AA,27,FALSE)</f>
        <v>NAC domain containing protein 19 (NAC019); CONTAINS InterPro DOMAIN/s: No apical meristem (NAM) protein (InterPro:IPR003441); BEST Arabidopsis thaliana protein match is: NAC domain containing protein 3 (TAIR:AT3G15500.1); Has 3041 Blast hits to 3033 proteins in 75 species: Archae - 0; Bacteria - 0; Metazoa - 0; Fungi - 0; Plants - 3041; Viruses - 0; Other Eukaryotes - 0 (source: NCBI BLink).</v>
      </c>
    </row>
    <row r="254" spans="1:4" x14ac:dyDescent="0.2">
      <c r="A254" t="s">
        <v>1452</v>
      </c>
      <c r="B254" t="str">
        <f>VLOOKUP(A254,'(B) ChIP-seq 2'!A:B,2,FALSE)</f>
        <v>pseudogene, similar to An2 truncated protein, blastp match of 70% identity and 7.4e-11 P-value to GP|7673092|gb|AAF66731.1|AF146706_1|AF146706 An2 truncated protein {Petunia x hybrida}"</v>
      </c>
      <c r="C254" t="s">
        <v>22068</v>
      </c>
      <c r="D254" t="str">
        <f>VLOOKUP(A254,'(B) ChIP-seq 2'!A:AA,27,FALSE)</f>
        <v>pseudogene, similar to An2 truncated protein, blastp match of 70% identity and 7.4e-11 P-value to GP|7673092|gb|AAF66731.1|AF146706_1|AF146706 An2 truncated protein {Petunia x hybrida}"</v>
      </c>
    </row>
    <row r="255" spans="1:4" x14ac:dyDescent="0.2">
      <c r="A255" t="s">
        <v>3939</v>
      </c>
      <c r="B255" t="str">
        <f>VLOOKUP(A255,'(B) ChIP-seq 2'!A:B,2,FALSE)</f>
        <v>Protein of unknown function, DUF593</v>
      </c>
      <c r="C255" t="s">
        <v>22068</v>
      </c>
      <c r="D255" t="str">
        <f>VLOOKUP(A255,'(B) ChIP-seq 2'!A:AA,27,FALSE)</f>
        <v>Protein of unknown function, DUF593; CONTAINS InterPro DOMAIN/s: Protein of unknown function DUF593 (InterPro:IPR007656); BEST Arabidopsis thaliana protein match is: Protein of unknown function, DUF593 (TAIR:AT5G06560.1); Has 665 Blast hits to 623 proteins in 106 species: Archae - 4; Bacteria - 38; Metazoa - 138; Fungi - 31; Plants - 334; Viruses - 0; Other Eukaryotes - 120 (source: NCBI BLink)."</v>
      </c>
    </row>
    <row r="256" spans="1:4" x14ac:dyDescent="0.2">
      <c r="A256" t="s">
        <v>4536</v>
      </c>
      <c r="B256" t="str">
        <f>VLOOKUP(A256,'(B) ChIP-seq 2'!A:B,2,FALSE)</f>
        <v>NAD(P)-binding Rossmann-fold superfamily protein</v>
      </c>
      <c r="C256" t="s">
        <v>22068</v>
      </c>
      <c r="D256" t="str">
        <f>VLOOKUP(A256,'(B) ChIP-seq 2'!A:AA,27,FALSE)</f>
        <v>NAD(P)-binding Rossmann-fold superfamily protein; FUNCTIONS IN: oxidoreductase activity, copper ion binding; INVOLVED IN: oxidation reduction, metabolic process; LOCATED IN: cellular_component unknown; EXPRESSED IN: 6 plant structures; EXPRESSED DURING: 4 anthesis; CONTAINS InterPro DOMAIN/s: NAD(P)-binding domain (InterPro:IPR016040), Glucose/ribitol dehydrogenase (InterPro:IPR002347), Short-chain dehydrogenase/reductase SDR (InterPro:IPR002198); BEST Arabidopsis thaliana protein match is: NAD(P)-binding Rossmann-fold superfamily protein (TAIR:AT3G29260.1); Has 117310 Blast hits to 117106 proteins in 3562 species: Archae - 953; Bacteria - 77625; Metazoa - 4727; Fungi - 6379; Plants - 2526; Viruses - 6; Other Eukaryotes - 25094 (source: NCBI BLink)."</v>
      </c>
    </row>
    <row r="257" spans="1:4" x14ac:dyDescent="0.2">
      <c r="A257" t="s">
        <v>4541</v>
      </c>
      <c r="B257" t="str">
        <f>VLOOKUP(A257,'(B) ChIP-seq 2'!A:B,2,FALSE)</f>
        <v>ABI five binding protein 3 (AFP3)</v>
      </c>
      <c r="C257" t="s">
        <v>22068</v>
      </c>
      <c r="D257" t="str">
        <f>VLOOKUP(A257,'(B) ChIP-seq 2'!A:AA,27,FALSE)</f>
        <v>ABI five binding protein 3 (AFP3); CONTAINS InterPro DOMAIN/s: Protein of unknown function DUF1675 (InterPro:IPR012463); BEST Arabidopsis thaliana protein match is: ABI five binding protein (TAIR:AT1G69260.1); Has 196 Blast hits to 190 proteins in 23 species: Archae - 0; Bacteria - 0; Metazoa - 2; Fungi - 4; Plants - 184; Viruses - 0; Other Eukaryotes - 6 (source: NCBI BLink).</v>
      </c>
    </row>
    <row r="258" spans="1:4" x14ac:dyDescent="0.2">
      <c r="A258" t="s">
        <v>4542</v>
      </c>
      <c r="B258" t="str">
        <f>VLOOKUP(A258,'(B) ChIP-seq 2'!A:B,2,FALSE)</f>
        <v>gypsy-like retrotransposon family, has a 4.0e-133 P-value blast match to GB:AAD22153 polyprotein (Gypsy_Ty3-element) (Sorghum bicolor)"</v>
      </c>
      <c r="C258" t="s">
        <v>22068</v>
      </c>
      <c r="D258" t="str">
        <f>VLOOKUP(A258,'(B) ChIP-seq 2'!A:AA,27,FALSE)</f>
        <v>gypsy-like retrotransposon family, has a 4.0e-133 P-value blast match to GB:AAD22153 polyprotein (Gypsy_Ty3-element) (Sorghum bicolor)"</v>
      </c>
    </row>
    <row r="259" spans="1:4" x14ac:dyDescent="0.2">
      <c r="A259" t="s">
        <v>5184</v>
      </c>
      <c r="B259" t="str">
        <f>VLOOKUP(A259,'(B) ChIP-seq 2'!A:B,2,FALSE)</f>
        <v>PYR1-like 7 (PYL7)</v>
      </c>
      <c r="C259" t="s">
        <v>22068</v>
      </c>
      <c r="D259" t="str">
        <f>VLOOKUP(A259,'(B) ChIP-seq 2'!A:AA,27,FALSE)</f>
        <v>PYR1-like 7 (PYL7); CONTAINS InterPro DOMAIN/s: Polyketide cyclase/dehydrase (InterPro:IPR019587); BEST Arabidopsis thaliana protein match is: regulatory component of ABA receptor 1 (TAIR:AT1G01360.1); Has 397 Blast hits to 397 proteins in 30 species: Archae - 0; Bacteria - 5; Metazoa - 2; Fungi - 0; Plants - 390; Viruses - 0; Other Eukaryotes - 0 (source: NCBI BLink).</v>
      </c>
    </row>
    <row r="260" spans="1:4" x14ac:dyDescent="0.2">
      <c r="A260" t="s">
        <v>2434</v>
      </c>
      <c r="B260" t="str">
        <f>VLOOKUP(A260,'(B) ChIP-seq 2'!A:B,2,FALSE)</f>
        <v>Major facilitator superfamily protein</v>
      </c>
      <c r="C260">
        <v>7</v>
      </c>
      <c r="D260" t="str">
        <f>VLOOKUP(A260,'(B) ChIP-seq 2'!A:AA,27,FALSE)</f>
        <v>Major facilitator superfamily protein; INVOLVED IN: response to karrikin; LOCATED IN: endomembrane system; EXPRESSED IN: 23 plant structures; EXPRESSED DURING: 13 growth stages; CONTAINS InterPro DOMAIN/s: Nodulin-like (InterPro:IPR010658), Major facilitator superfamily, general substrate transporter (InterPro:IPR016196); BEST Arabidopsis thaliana protein match is: Major facilitator superfamily protein (TAIR:AT4G34950.1); Has 3381 Blast hits to 3270 proteins in 872 species: Archae - 26; Bacteria - 1620; Metazoa - 6; Fungi - 314; Plants - 598; Viruses - 0; Other Eukaryotes - 817 (source: NCBI BLink)."</v>
      </c>
    </row>
    <row r="261" spans="1:4" x14ac:dyDescent="0.2">
      <c r="A261" t="s">
        <v>6154</v>
      </c>
      <c r="B261" t="str">
        <f>VLOOKUP(A261,'(B) ChIP-seq 2'!A:B,2,FALSE)</f>
        <v>Protein phosphatase 2C family protein</v>
      </c>
      <c r="C261" t="s">
        <v>22068</v>
      </c>
      <c r="D261" t="str">
        <f>VLOOKUP(A261,'(B) ChIP-seq 2'!A:AA,27,FALSE)</f>
        <v>Protein phosphatase 2C family protein; FUNCTIONS IN: protein serine/threonine phosphatase activity, phosphoprotein phosphatase activity, catalytic activity; LOCATED IN: chloroplast; EXPRESSED IN: 22 plant structures; EXPRESSED DURING: 13 growth stages; CONTAINS InterPro DOMAIN/s: Protein phosphatase 2C-related (InterPro:IPR001932), Sporulation stage II, protein E C-terminal (InterPro:IPR010822); BEST Arabidopsis thaliana protein match is: Protein phosphatase 2C family protein (TAIR:AT4G16580.1); Has 30201 Blast hits to 17322 proteins in 780 species: Archae - 12; Bacteria - 1396; Metazoa - 17338; Fungi - 3422; Plants - 5037; Viruses - 0; Other Eukaryotes - 2996 (source: NCBI BLink)."</v>
      </c>
    </row>
    <row r="262" spans="1:4" x14ac:dyDescent="0.2">
      <c r="A262" t="s">
        <v>7974</v>
      </c>
      <c r="B262" t="str">
        <f>VLOOKUP(A262,'(B) ChIP-seq 2'!A:B,2,FALSE)</f>
        <v>temperature-induced lipocalin (TIL)</v>
      </c>
      <c r="C262">
        <v>4</v>
      </c>
      <c r="D262" t="str">
        <f>VLOOKUP(A262,'(B) ChIP-seq 2'!A:AA,27,FALSE)</f>
        <v>temperature-induced lipocalin (TIL); FUNCTIONS IN: binding, transporter activity; INVOLVED IN: transport, response to cold, response to light stimulus, response to heat; LOCATED IN: mitochondrion, endoplasmic reticulum, plasma membrane, vacuole; EXPRESSED IN: 26 plant structures; EXPRESSED DURING: 17 growth stages; CONTAINS InterPro DOMAIN/s: Lipocalin, bacterial (InterPro:IPR002446), Lipocalin, ApoD type (InterPro:IPR022271), Lipocalin-like (InterPro:IPR013208), Lipocalin conserved site (InterPro:IPR022272), Calycin (InterPro:IPR012674), Calycin-like (InterPro:IPR011038); Has 2007 Blast hits to 1991 proteins in 692 species: Archae - 0; Bacteria - 1480; Metazoa - 169; Fungi - 10; Plants - 132; Viruses - 6; Other Eukaryotes - 210 (source: NCBI BLink)."</v>
      </c>
    </row>
    <row r="263" spans="1:4" x14ac:dyDescent="0.2">
      <c r="A263" t="s">
        <v>5561</v>
      </c>
      <c r="B263" t="str">
        <f>VLOOKUP(A263,'(B) ChIP-seq 2'!A:B,2,FALSE)</f>
        <v>SUPPRESSOR OF NPR1-1, CONSTITUTIVE 1 (SNC1)</v>
      </c>
      <c r="C263">
        <v>8</v>
      </c>
      <c r="D263" t="str">
        <f>VLOOKUP(A263,'(B) ChIP-seq 2'!A:AA,27,FALSE)</f>
        <v>SUPPRESSOR OF NPR1-1, CONSTITUTIVE 1 (SNC1); FUNCTIONS IN: nucleotide binding; INVOLVED IN: response to auxin stimulus, defense response to bacterium, incompatible interaction, defense response, systemic acquired resistance, salicylic acid mediated signaling pathway; LOCATED IN: intrinsic to membrane; EXPRESSED IN: 24 plant structures; EXPRESSED DURING: 13 growth stages; CONTAINS InterPro DOMAIN/s: ATPase, AAA+ type, core (InterPro:IPR003593), NB-ARC (InterPro:IPR002182), Leucine-rich repeat (InterPro:IPR001611), Toll-Interleukin receptor (InterPro:IPR000157), Disease resistance protein (InterPro:IPR000767); BEST Arabidopsis thaliana protein match is: Disease resistance protein (TIR-NBS-LRR class) family (TAIR:AT4G16920.1); Has 42615 Blast hits to 22768 proteins in 878 species: Archae - 40; Bacteria - 3631; Metazoa - 4485; Fungi - 289; Plants - 31985; Viruses - 14; Other Eukaryotes - 2171 (source: NCBI BLink)."</v>
      </c>
    </row>
    <row r="264" spans="1:4" x14ac:dyDescent="0.2">
      <c r="A264" t="s">
        <v>6687</v>
      </c>
      <c r="B264" t="str">
        <f>VLOOKUP(A264,'(B) ChIP-seq 2'!A:B,2,FALSE)</f>
        <v>RING/U-box superfamily protein</v>
      </c>
      <c r="C264" t="s">
        <v>22068</v>
      </c>
      <c r="D264" t="str">
        <f>VLOOKUP(A264,'(B) ChIP-seq 2'!A:AA,27,FALSE)</f>
        <v>RING/U-box superfamily protein; FUNCTIONS IN: zinc ion binding; INVOLVED IN: biological_process unknown; LOCATED IN: cellular_component unknown; EXPRESSED IN: 23 plant structures; EXPRESSED DURING: 13 growth stages; CONTAINS InterPro DOMAIN/s: Zinc finger, RING-type (InterPro:IPR001841), Zinc finger, C3HC4 RING-type (InterPro:IPR018957); BEST Arabidopsis thaliana protein match is: RING/U-box superfamily protein (TAIR:AT5G60820.1); Has 9271 Blast hits to 9218 proteins in 288 species: Archae - 4; Bacteria - 19; Metazoa - 2506; Fungi - 730; Plants - 4517; Viruses - 59; Other Eukaryotes - 1436 (source: NCBI BLink)."</v>
      </c>
    </row>
    <row r="265" spans="1:4" x14ac:dyDescent="0.2">
      <c r="A265" t="s">
        <v>3577</v>
      </c>
      <c r="B265" t="str">
        <f>VLOOKUP(A265,'(B) ChIP-seq 2'!A:B,2,FALSE)</f>
        <v>myb domain protein 106 (MYB106)</v>
      </c>
      <c r="C265">
        <v>15</v>
      </c>
      <c r="D265" t="str">
        <f>VLOOKUP(A265,'(B) ChIP-seq 2'!A:AA,27,FALSE)</f>
        <v>myb domain protein 106 (MYB106); FUNCTIONS IN: DNA binding, sequence-specific DNA binding transcription factor activity; INVOLVED IN: trichome branching, regulation of transcription, DNA-dependent; EXPRESSED IN: 18 plant structures; EXPRESSED DURING: 7 growth stages; CONTAINS InterPro DOMAIN/s: SANT, DNA-binding (InterPro:IPR001005), Homeodomain-like (InterPro:IPR009057), Myb, DNA-binding (InterPro:IPR014778), Myb transcription factor (InterPro:IPR015495), Homeodomain-related (InterPro:IPR012287), HTH transcriptional regulator, Myb-type, DNA-binding (InterPro:IPR017930); BEST Arabidopsis thaliana protein match is: myb domain protein 16 (TAIR:AT5G15310.1); Has 8850 Blast hits to 8247 proteins in 477 species: Archae - 0; Bacteria - 0; Metazoa - 708; Fungi - 505; Plants - 5831; Viruses - 3; Other Eukaryotes - 1803 (source: NCBI BLink)."</v>
      </c>
    </row>
    <row r="266" spans="1:4" x14ac:dyDescent="0.2">
      <c r="A266" t="s">
        <v>5996</v>
      </c>
      <c r="B266" t="str">
        <f>VLOOKUP(A266,'(B) ChIP-seq 2'!A:B,2,FALSE)</f>
        <v>Zinc finger C-x8-C-x5-C-x3-H type family protein</v>
      </c>
      <c r="C266">
        <v>6</v>
      </c>
      <c r="D266" t="str">
        <f>VLOOKUP(A266,'(B) ChIP-seq 2'!A:AA,27,FALSE)</f>
        <v>Zinc finger C-x8-C-x5-C-x3-H type family protein; CONTAINS InterPro DOMAIN/s: Zinc finger, CCCH-type (InterPro:IPR000571); BEST Arabidopsis thaliana protein match is: CCCH-type zinc finger family protein (TAIR:AT2G19810.1); Has 726 Blast hits to 700 proteins in 125 species: Archae - 0; Bacteria - 0; Metazoa - 157; Fungi - 3; Plants - 406; Viruses - 0; Other Eukaryotes - 160 (source: NCBI BLink)."</v>
      </c>
    </row>
    <row r="267" spans="1:4" x14ac:dyDescent="0.2">
      <c r="A267" t="s">
        <v>5610</v>
      </c>
      <c r="B267" t="str">
        <f>VLOOKUP(A267,'(B) ChIP-seq 2'!A:B,2,FALSE)</f>
        <v>starch synthase 4 (SS4)</v>
      </c>
      <c r="C267">
        <v>11</v>
      </c>
      <c r="D267" t="str">
        <f>VLOOKUP(A267,'(B) ChIP-seq 2'!A:AA,27,FALSE)</f>
        <v>starch synthase 4 (SS4); FUNCTIONS IN: transferase activity, transferring glycosyl groups; INVOLVED IN: starch metabolic process; LOCATED IN: chloroplast; EXPRESSED IN: 24 plant structures; EXPRESSED DURING: 13 growth stages; CONTAINS InterPro DOMAIN/s: Glycogen/starch synthases, ADP-glucose type (InterPro:IPR011835), Starch synthase, catalytic domain (InterPro:IPR013534), Glycosyl transferase, group 1 (InterPro:IPR001296); BEST Arabidopsis thaliana protein match is: starch synthase 3 (TAIR:AT1G11720.1); Has 55451 Blast hits to 38117 proteins in 4040 species: Archae - 1014; Bacteria - 10985; Metazoa - 22418; Fungi - 3875; Plants - 6050; Viruses - 242; Other Eukaryotes - 10867 (source: NCBI BLink)."</v>
      </c>
    </row>
    <row r="268" spans="1:4" x14ac:dyDescent="0.2">
      <c r="A268" t="s">
        <v>3149</v>
      </c>
      <c r="B268" t="str">
        <f>VLOOKUP(A268,'(B) ChIP-seq 2'!A:B,2,FALSE)</f>
        <v>conserved peptide upstream open reading frame 52 (CPuORF52)</v>
      </c>
      <c r="C268" t="s">
        <v>22068</v>
      </c>
      <c r="D268" t="str">
        <f>VLOOKUP(A268,'(B) ChIP-seq 2'!A:AA,27,FALSE)</f>
        <v>conserved peptide upstream open reading frame 52 (CPuORF52); BEST Arabidopsis thaliana protein match is: conserved peptide upstream open reading frame 51 (TAIR:AT3G53668.1); Has 30201 Blast hits to 17322 proteins in 780 species: Archae - 12; Bacteria - 1396; Metazoa - 17338; Fungi - 3422; Plants - 5037; Viruses - 0; Other Eukaryotes - 2996 (source: NCBI BLink).</v>
      </c>
    </row>
    <row r="269" spans="1:4" x14ac:dyDescent="0.2">
      <c r="A269" t="s">
        <v>430</v>
      </c>
      <c r="B269" t="str">
        <f>VLOOKUP(A269,'(B) ChIP-seq 2'!A:B,2,FALSE)</f>
        <v>DWARF AND DELAYED FLOWERING 1 (DDF1)</v>
      </c>
      <c r="C269" t="s">
        <v>22068</v>
      </c>
      <c r="D269" t="str">
        <f>VLOOKUP(A269,'(B) ChIP-seq 2'!A:AA,27,FALSE)</f>
        <v>DWARF AND DELAYED FLOWERING 1 (DDF1); CONTAINS InterPro DOMAIN/s: DNA-binding, integrase-type (InterPro:IPR016177), Pathogenesis-related transcriptional factor/ERF, DNA-binding (InterPro:IPR001471); BEST Arabidopsis thaliana protein match is: Integrase-type DNA-binding superfamily protein (TAIR:AT1G63030.2); Has 5207 Blast hits to 5205 proteins in 224 species: Archae - 0; Bacteria - 0; Metazoa - 0; Fungi - 0; Plants - 5202; Viruses - 0; Other Eukaryotes - 5 (source: NCBI BLink)."</v>
      </c>
    </row>
    <row r="270" spans="1:4" x14ac:dyDescent="0.2">
      <c r="A270" t="s">
        <v>484</v>
      </c>
      <c r="B270" t="str">
        <f>VLOOKUP(A270,'(B) ChIP-seq 2'!A:B,2,FALSE)</f>
        <v>eukaryotic elongation factor 5A-1 (ELF5A-1)</v>
      </c>
      <c r="C270" t="s">
        <v>22068</v>
      </c>
      <c r="D270" t="str">
        <f>VLOOKUP(A270,'(B) ChIP-seq 2'!A:AA,27,FALSE)</f>
        <v>eukaryotic elongation factor 5A-1 (ELF5A-1); FUNCTIONS IN: ribosome binding, RNA binding, translation elongation factor activity, translation initiation factor activity; INVOLVED IN: translational initiation, xylem development; LOCATED IN: cellular_component unknown; EXPRESSED IN: 18 plant structures; EXPRESSED DURING: 11 growth stages; CONTAINS InterPro DOMAIN/s: Nucleic acid-binding, OB-fold (InterPro:IPR012340), Translation elongation factor, IF5A, hypusine site (InterPro:IPR019769), Translation protein SH3-like, subgroup (InterPro:IPR014722), Translation elongation factor, IF5A (InterPro:IPR001884), Translation elongation factor, IF5A C-terminal (InterPro:IPR020189), Translation protein SH3-like (InterPro:IPR008991), Nucleic acid-binding, OB-fold-like (InterPro:IPR016027), KOW (InterPro:IPR005824); BEST Arabidopsis thaliana protein match is: eukaryotic elongation factor 5A-3 (TAIR:AT1G69410.1); Has 1356 Blast hits to 1355 proteins in 415 species: Archae - 264; Bacteria - 0; Metazoa - 366; Fungi - 246; Plants - 261; Viruses - 0; Other Eukaryotes - 219 (source: NCBI BLink)."</v>
      </c>
    </row>
    <row r="271" spans="1:4" x14ac:dyDescent="0.2">
      <c r="A271" t="s">
        <v>800</v>
      </c>
      <c r="B271" t="str">
        <f>VLOOKUP(A271,'(B) ChIP-seq 2'!A:B,2,FALSE)</f>
        <v>GroES-like zinc-binding dehydrogenase family protein</v>
      </c>
      <c r="C271" t="s">
        <v>22068</v>
      </c>
      <c r="D271" t="str">
        <f>VLOOKUP(A271,'(B) ChIP-seq 2'!A:AA,27,FALSE)</f>
        <v>GroES-like zinc-binding dehydrogenase family protein; FUNCTIONS IN: oxidoreductase activity, zinc ion binding; INVOLVED IN: oxidation reduction; LOCATED IN: cellular_component unknown; EXPRESSED IN: 21 plant structures; EXPRESSED DURING: 13 growth stages;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GroES-like zinc-binding dehydrogenase family protein (TAIR:AT4G22110.2); Has 33980 Blast hits to 33961 proteins in 3177 species: Archae - 763; Bacteria - 21520; Metazoa - 1242; Fungi - 2509; Plants - 4182; Viruses - 3; Other Eukaryotes - 3761 (source: NCBI BLink)."</v>
      </c>
    </row>
    <row r="272" spans="1:4" x14ac:dyDescent="0.2">
      <c r="A272" t="s">
        <v>2015</v>
      </c>
      <c r="B272" t="str">
        <f>VLOOKUP(A272,'(B) ChIP-seq 2'!A:B,2,FALSE)</f>
        <v>bifunctional nuclease in basal defense response 1 (BBD1)</v>
      </c>
      <c r="C272">
        <v>7</v>
      </c>
      <c r="D272" t="str">
        <f>VLOOKUP(A272,'(B) ChIP-seq 2'!A:AA,27,FALSE)</f>
        <v>bifunctional nuclease in basal defense response 1 (BBD1); CONTAINS InterPro DOMAIN/s: Protein of unknown function DUF151 (InterPro:IPR003729), UvrB/UvrC protein (InterPro:IPR001943); BEST Arabidopsis thaliana protein match is: Wound-responsive family protein (TAIR:AT1G19660.2); Has 843 Blast hits to 843 proteins in 291 species: Archae - 44; Bacteria - 501; Metazoa - 0; Fungi - 0; Plants - 105; Viruses - 0; Other Eukaryotes - 193 (source: NCBI BLink)."</v>
      </c>
    </row>
    <row r="273" spans="1:4" x14ac:dyDescent="0.2">
      <c r="A273" t="s">
        <v>5940</v>
      </c>
      <c r="B273" t="str">
        <f>VLOOKUP(A273,'(B) ChIP-seq 2'!A:B,2,FALSE)</f>
        <v>beta glucosidase 10 (BGLU10)</v>
      </c>
      <c r="C273" t="s">
        <v>22068</v>
      </c>
      <c r="D273" t="str">
        <f>VLOOKUP(A273,'(B) ChIP-seq 2'!A:AA,27,FALSE)</f>
        <v>beta glucosidase 10 (BGLU10); FUNCTIONS IN: cation binding, hydrolase activity, hydrolyzing O-glycosyl compounds, catalytic activity; INVOLVED IN: carbohydrate metabolic process; LOCATED IN: vacuole; EXPRESSED IN: 22 plant structures; EXPRESSED DURING: 13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9 (TAIR:AT4G27820.1); Has 30201 Blast hits to 17322 proteins in 780 species: Archae - 12; Bacteria - 1396; Metazoa - 17338; Fungi - 3422; Plants - 5037; Viruses - 0; Other Eukaryotes - 2996 (source: NCBI BLink)."</v>
      </c>
    </row>
    <row r="274" spans="1:4" x14ac:dyDescent="0.2">
      <c r="A274" t="s">
        <v>3365</v>
      </c>
      <c r="B274" t="str">
        <f>VLOOKUP(A274,'(B) ChIP-seq 2'!A:B,2,FALSE)</f>
        <v>cold regulated 15b (COR15B)</v>
      </c>
      <c r="C274">
        <v>8</v>
      </c>
      <c r="D274" t="str">
        <f>VLOOKUP(A274,'(B) ChIP-seq 2'!A:AA,27,FALSE)</f>
        <v>cold regulated 15b (COR15B); INVOLVED IN: response to cold, defense response to fungus; LOCATED IN: chloroplast, chloroplast stroma, chloroplast envelope; EXPRESSED IN: 21 plant structures; EXPRESSED DURING: 13 growth stages; BEST Arabidopsis thaliana protein match is: cold-regulated 15a (TAIR:AT2G42540.2); Has 194 Blast hits to 148 proteins in 43 species: Archae - 0; Bacteria - 18; Metazoa - 5; Fungi - 6; Plants - 155; Viruses - 0; Other Eukaryotes - 10 (source: NCBI BLink)."</v>
      </c>
    </row>
    <row r="275" spans="1:4" x14ac:dyDescent="0.2">
      <c r="A275" t="s">
        <v>1078</v>
      </c>
      <c r="B275" t="str">
        <f>VLOOKUP(A275,'(B) ChIP-seq 2'!A:B,2,FALSE)</f>
        <v>Zinc finger (CCCH-type) family protein</v>
      </c>
      <c r="C275" t="s">
        <v>22068</v>
      </c>
      <c r="D275" t="str">
        <f>VLOOKUP(A275,'(B) ChIP-seq 2'!A:AA,27,FALSE)</f>
        <v>Zinc finger (CCCH-type) family protein; CONTAINS InterPro DOMAIN/s: Zinc finger, CCCH-type (InterPro:IPR000571); BEST Arabidopsis thaliana protein match is: Zinc finger C-x8-C-x5-C-x3-H type family protein (TAIR:AT2G35430.1); Has 13421 Blast hits to 5509 proteins in 634 species: Archae - 13; Bacteria - 2784; Metazoa - 4906; Fungi - 574; Plants - 3348; Viruses - 263; Other Eukaryotes - 1533 (source: NCBI BLink)."</v>
      </c>
    </row>
    <row r="276" spans="1:4" x14ac:dyDescent="0.2">
      <c r="A276" t="s">
        <v>6494</v>
      </c>
      <c r="B276" t="str">
        <f>VLOOKUP(A276,'(B) ChIP-seq 2'!A:B,2,FALSE)</f>
        <v>unknown protein</v>
      </c>
      <c r="C276">
        <v>7</v>
      </c>
      <c r="D276" t="str">
        <f>VLOOKUP(A276,'(B) ChIP-seq 2'!A:AA,27,FALSE)</f>
        <v>unknown protein; FUNCTIONS IN: molecular_function unknown; INVOLVED IN: biological_process unknown; LOCATED IN: chloroplast thylakoid membrane; EXPRESSED IN: 23 plant structures; EXPRESSED DURING: 13 growth stages; Has 121 Blast hits to 121 proteins in 17 species: Archae - 0; Bacteria - 0; Metazoa - 0; Fungi - 0; Plants - 121; Viruses - 0; Other Eukaryotes - 0 (source: NCBI BLink).</v>
      </c>
    </row>
    <row r="277" spans="1:4" x14ac:dyDescent="0.2">
      <c r="A277" t="s">
        <v>8098</v>
      </c>
      <c r="B277" t="str">
        <f>VLOOKUP(A277,'(B) ChIP-seq 2'!A:B,2,FALSE)</f>
        <v>Integrase-type DNA-binding superfamily protein</v>
      </c>
      <c r="C277">
        <v>6</v>
      </c>
      <c r="D277" t="str">
        <f>VLOOKUP(A277,'(B) ChIP-seq 2'!A:AA,27,FALSE)</f>
        <v>Integrase-type DNA-binding superfamily protein; CONTAINS InterPro DOMAIN/s: DNA-binding, integrase-type (InterPro:IPR016177), Pathogenesis-related transcriptional factor/ERF, DNA-binding (InterPro:IPR001471); BEST Arabidopsis thaliana protein match is: Integrase-type DNA-binding superfamily protein (TAIR:AT5G07580.1); Has 1807 Blast hits to 1807 proteins in 277 species: Archae - 0; Bacteria - 0; Metazoa - 736; Fungi - 347; Plants - 385; Viruses - 0; Other Eukaryotes - 339 (source: NCBI BLink)."</v>
      </c>
    </row>
    <row r="278" spans="1:4" x14ac:dyDescent="0.2">
      <c r="A278" t="s">
        <v>1301</v>
      </c>
      <c r="B278" t="str">
        <f>VLOOKUP(A278,'(B) ChIP-seq 2'!A:B,2,FALSE)</f>
        <v>4-coumarate:CoA ligase 1 (4CL1)</v>
      </c>
      <c r="C278">
        <v>19</v>
      </c>
      <c r="D278" t="str">
        <f>VLOOKUP(A278,'(B) ChIP-seq 2'!A:AA,27,FALSE)</f>
        <v>4-coumarate:CoA ligase 1 (4CL1); CONTAINS InterPro DOMAIN/s: AMP-binding, conserved site (InterPro:IPR020845), AMP-dependent synthetase/ligase (InterPro:IPR000873); BEST Arabidopsis thaliana protein match is: 4-coumarate:CoA ligase 2 (TAIR:AT3G21240.1); Has 83980 Blast hits to 76655 proteins in 3756 species: Archae - 1185; Bacteria - 53552; Metazoa - 3476; Fungi - 4550; Plants - 2810; Viruses - 1; Other Eukaryotes - 18406 (source: NCBI BLink)."</v>
      </c>
    </row>
    <row r="279" spans="1:4" x14ac:dyDescent="0.2">
      <c r="A279" t="s">
        <v>6640</v>
      </c>
      <c r="B279" t="str">
        <f>VLOOKUP(A279,'(B) ChIP-seq 2'!A:B,2,FALSE)</f>
        <v>alpha/beta-Hydrolases superfamily protein</v>
      </c>
      <c r="C279" t="s">
        <v>22068</v>
      </c>
      <c r="D279" t="str">
        <f>VLOOKUP(A279,'(B) ChIP-seq 2'!A:AA,27,FALSE)</f>
        <v>alpha/beta-Hydrolases superfamily protein; FUNCTIONS IN: hydrolase activity; INVOLVED IN: metabolic process; LOCATED IN: cellular_component unknown; EXPRESSED IN: 6 plant structures; EXPRESSED DURING: petal differentiation and expansion stage; CONTAINS InterPro DOMAIN/s: Alpha/beta hydrolase fold-3 (InterPro:IPR013094); BEST Arabidopsis thaliana protein match is: carboxyesterase 17 (TAIR:AT5G16080.1); Has 1807 Blast hits to 1807 proteins in 277 species: Archae - 0; Bacteria - 0; Metazoa - 736; Fungi - 347; Plants - 385; Viruses - 0; Other Eukaryotes - 339 (source: NCBI BLink).</v>
      </c>
    </row>
    <row r="280" spans="1:4" x14ac:dyDescent="0.2">
      <c r="A280" t="s">
        <v>3043</v>
      </c>
      <c r="B280" t="str">
        <f>VLOOKUP(A280,'(B) ChIP-seq 2'!A:B,2,FALSE)</f>
        <v>unknown protein</v>
      </c>
      <c r="C280">
        <v>22</v>
      </c>
      <c r="D280" t="str">
        <f>VLOOKUP(A280,'(B) ChIP-seq 2'!A:AA,27,FALSE)</f>
        <v>unknown protein; FUNCTIONS IN: molecular_function unknown; INVOLVED IN: biological_process unknown; LOCATED IN: chloroplast; EXPRESSED IN: 21 plant structures; EXPRESSED DURING: 13 growth stages; BEST Arabidopsis thaliana protein match is: unknown protein (TAIR:AT4G17840.1); Has 42 Blast hits to 42 proteins in 14 species: Archae - 0; Bacteria - 0; Metazoa - 0; Fungi - 0; Plants - 42; Viruses - 0; Other Eukaryotes - 0 (source: NCBI BLink).</v>
      </c>
    </row>
    <row r="281" spans="1:4" x14ac:dyDescent="0.2">
      <c r="A281" t="s">
        <v>729</v>
      </c>
      <c r="B281" t="str">
        <f>VLOOKUP(A281,'(B) ChIP-seq 2'!A:B,2,FALSE)</f>
        <v>high mobility group B2 (HMGB2)</v>
      </c>
      <c r="C281">
        <v>8</v>
      </c>
      <c r="D281" t="str">
        <f>VLOOKUP(A281,'(B) ChIP-seq 2'!A:AA,27,FALSE)</f>
        <v>high mobility group B2 (HMGB2); FUNCTIONS IN: chromatin binding, structural constituent of chromatin, DNA binding, sequence-specific DNA binding transcription factor activity; INVOLVED IN: chromatin assembly or disassembly; LOCATED IN: chromatin; EXPRESSED IN: 23 plant structures; EXPRESSED DURING: 13 growth stages; CONTAINS InterPro DOMAIN/s: High mobility group, superfamily (InterPro:IPR009071), High mobility group, HMG1/HMG2 (InterPro:IPR000910), High mobility group, HMG1/HMG2, subgroup (InterPro:IPR000135); BEST Arabidopsis thaliana protein match is: high mobility group B3 (TAIR:AT1G20696.3); Has 7209 Blast hits to 6316 proteins in 714 species: Archae - 2; Bacteria - 5; Metazoa - 5374; Fungi - 532; Plants - 604; Viruses - 9; Other Eukaryotes - 683 (source: NCBI BLink)."</v>
      </c>
    </row>
    <row r="282" spans="1:4" x14ac:dyDescent="0.2">
      <c r="A282" t="s">
        <v>4108</v>
      </c>
      <c r="B282" t="str">
        <f>VLOOKUP(A282,'(B) ChIP-seq 2'!A:B,2,FALSE)</f>
        <v>MAR binding filament-like protein 1 (MFP1)</v>
      </c>
      <c r="C282" t="s">
        <v>22068</v>
      </c>
      <c r="D282" t="str">
        <f>VLOOKUP(A282,'(B) ChIP-seq 2'!A:AA,27,FALSE)</f>
        <v>MAR binding filament-like protein 1 (MFP1); FUNCTIONS IN: DNA binding; LOCATED IN: chloroplast thylakoid membrane, chloroplast, plastid nucleoid; EXPRESSED IN: 22 plant structures; EXPRESSED DURING: 13 growth stages; Has 259345 Blast hits to 118150 proteins in 3812 species: Archae - 3889; Bacteria - 64552; Metazoa - 100119; Fungi - 19969; Plants - 13824; Viruses - 1177; Other Eukaryotes - 55815 (source: NCBI BLink)."</v>
      </c>
    </row>
    <row r="283" spans="1:4" x14ac:dyDescent="0.2">
      <c r="A283" t="s">
        <v>3901</v>
      </c>
      <c r="B283" t="str">
        <f>VLOOKUP(A283,'(B) ChIP-seq 2'!A:B,2,FALSE)</f>
        <v>BEST Arabidopsis thaliana protein match is: nucleoporin-related (TAIR:AT5G20200.1)</v>
      </c>
      <c r="C283" t="s">
        <v>22068</v>
      </c>
      <c r="D283" t="str">
        <f>VLOOKUP(A283,'(B) ChIP-seq 2'!A:AA,27,FALSE)</f>
        <v>BEST Arabidopsis thaliana protein match is: nucleoporin-related (TAIR:AT5G20200.1); Has 61042 Blast hits to 31782 proteins in 2093 species: Archae - 202; Bacteria - 16480; Metazoa - 16017; Fungi - 12552; Plants - 1653; Viruses - 629; Other Eukaryotes - 13509 (source: NCBI BLink).</v>
      </c>
    </row>
    <row r="284" spans="1:4" x14ac:dyDescent="0.2">
      <c r="A284" t="s">
        <v>2419</v>
      </c>
      <c r="B284" t="str">
        <f>VLOOKUP(A284,'(B) ChIP-seq 2'!A:B,2,FALSE)</f>
        <v>cold regulated 413 plasma membrane 1 (COR413-PM1)</v>
      </c>
      <c r="C284">
        <v>8</v>
      </c>
      <c r="D284" t="str">
        <f>VLOOKUP(A284,'(B) ChIP-seq 2'!A:AA,27,FALSE)</f>
        <v>cold regulated 413 plasma membrane 1 (COR413-PM1); FUNCTIONS IN: molecular_function unknown; INVOLVED IN: cold acclimation, cellular response to water deprivation, response to abscisic acid stimulus; LOCATED IN: plasma membrane, vacuole; EXPRESSED IN: 22 plant structures; EXPRESSED DURING: 13 growth stages; CONTAINS InterPro DOMAIN/s: Cold acclimation WCOR413 (InterPro:IPR008892); BEST Arabidopsis thaliana protein match is: Cold acclimation protein WCOR413 family (TAIR:AT4G37220.1); Has 153 Blast hits to 150 proteins in 29 species: Archae - 0; Bacteria - 0; Metazoa - 0; Fungi - 0; Plants - 153; Viruses - 0; Other Eukaryotes - 0 (source: NCBI BLink)."</v>
      </c>
    </row>
    <row r="285" spans="1:4" x14ac:dyDescent="0.2">
      <c r="A285" t="s">
        <v>891</v>
      </c>
      <c r="B285" t="str">
        <f>VLOOKUP(A285,'(B) ChIP-seq 2'!A:B,2,FALSE)</f>
        <v>TEMPRANILLO 1 (TEM1)</v>
      </c>
      <c r="C285" t="s">
        <v>22068</v>
      </c>
      <c r="D285" t="str">
        <f>VLOOKUP(A285,'(B) ChIP-seq 2'!A:AA,27,FALSE)</f>
        <v>TEMPRANILLO 1 (TEM1); FUNCTIONS IN: DNA binding, sequence-specific DNA binding transcription factor activity; INVOLVED IN: photoperiodism, flowering, ethylene mediated signaling pathway; LOCATED IN: chloroplast; EXPRESSED IN: 22 plant structures; EXPRESSED DURING: 13 growth stages; CONTAINS InterPro DOMAIN/s: DNA-binding, integrase-type (InterPro:IPR016177), Transcriptional factor B3 (InterPro:IPR003340), Pathogenesis-related transcriptional factor/ERF, DNA-binding (InterPro:IPR001471); BEST Arabidopsis thaliana protein match is: related to ABI3/VP1 2 (TAIR:AT1G68840.2); Has 6413 Blast hits to 6197 proteins in 270 species: Archae - 0; Bacteria - 3; Metazoa - 0; Fungi - 0; Plants - 6380; Viruses - 0; Other Eukaryotes - 30 (source: NCBI BLink)."</v>
      </c>
    </row>
    <row r="286" spans="1:4" x14ac:dyDescent="0.2">
      <c r="A286" t="s">
        <v>1556</v>
      </c>
      <c r="B286" t="str">
        <f>VLOOKUP(A286,'(B) ChIP-seq 2'!A:B,2,FALSE)</f>
        <v>phloem protein 2-A11 (PP2-A11)</v>
      </c>
      <c r="C286" t="s">
        <v>22068</v>
      </c>
      <c r="D286" t="str">
        <f>VLOOKUP(A286,'(B) ChIP-seq 2'!A:AA,27,FALSE)</f>
        <v>phloem protein 2-A11 (PP2-A11); FUNCTIONS IN: carbohydrate binding; INVOLVED IN: N-terminal protein myristoylation; LOCATED IN: cellular_component unknown; EXPRESSED IN: 24 plant structures; EXPRESSED DURING: 15 growth stages; CONTAINS InterPro DOMAIN/s: F-box domain, Skp2-like (InterPro:IPR022364); BEST Arabidopsis thaliana protein match is: phloem protein 2-A12 (TAIR:AT1G12710.1); Has 461 Blast hits to 455 proteins in 27 species: Archae - 0; Bacteria - 0; Metazoa - 0; Fungi - 0; Plants - 461; Viruses - 0; Other Eukaryotes - 0 (source: NCBI BLink)."</v>
      </c>
    </row>
    <row r="287" spans="1:4" x14ac:dyDescent="0.2">
      <c r="A287" t="s">
        <v>1591</v>
      </c>
      <c r="B287" t="str">
        <f>VLOOKUP(A287,'(B) ChIP-seq 2'!A:B,2,FALSE)</f>
        <v>Integrase-type DNA-binding superfamily protein</v>
      </c>
      <c r="C287" t="s">
        <v>22068</v>
      </c>
      <c r="D287" t="str">
        <f>VLOOKUP(A287,'(B) ChIP-seq 2'!A:AA,27,FALSE)</f>
        <v>Integrase-type DNA-binding superfamily protein; CONTAINS InterPro DOMAIN/s: DNA-binding, integrase-type (InterPro:IPR016177), Pathogenesis-related transcriptional factor/ERF, DNA-binding (InterPro:IPR001471); BEST Arabidopsis thaliana protein match is: related to AP2 4 (TAIR:AT1G78080.1); Has 5953 Blast hits to 5757 proteins in 257 species: Archae - 0; Bacteria - 6; Metazoa - 0; Fungi - 0; Plants - 5926; Viruses - 6; Other Eukaryotes - 15 (source: NCBI BLink)."</v>
      </c>
    </row>
    <row r="288" spans="1:4" x14ac:dyDescent="0.2">
      <c r="A288" t="s">
        <v>3370</v>
      </c>
      <c r="B288" t="str">
        <f>VLOOKUP(A288,'(B) ChIP-seq 2'!A:B,2,FALSE)</f>
        <v>phosphoenolpyruvate carboxylase 2 (PPC2)</v>
      </c>
      <c r="C288" t="s">
        <v>22068</v>
      </c>
      <c r="D288" t="str">
        <f>VLOOKUP(A288,'(B) ChIP-seq 2'!A:AA,27,FALSE)</f>
        <v>phosphoenolpyruvate carboxylase 2 (PPC2); FUNCTIONS IN: phosphoenolpyruvate carboxylase activity, catalytic activity; INVOLVED IN: tricarboxylic acid cycle; LOCATED IN: cytosol, apoplast, chloroplast, plasma membrane; EXPRESSED IN: 27 plant structures; EXPRESSED DURING: 13 growth stages; CONTAINS InterPro DOMAIN/s: Pyruvate/Phosphoenolpyruvate kinase, catalytic core (InterPro:IPR015813), Phosphoenolpyruvate carboxylase, active site (InterPro:IPR018129), Phosphoenolpyruvate carboxylase (InterPro:IPR001449), Phosphoenolpyruvate carboxylase, C-terminal region (InterPro:IPR021135); BEST Arabidopsis thaliana protein match is: phosphoenolpyruvate carboxylase 1 (TAIR:AT1G53310.3); Has 6860 Blast hits to 6799 proteins in 1908 species: Archae - 27; Bacteria - 2656; Metazoa - 4; Fungi - 0; Plants - 1774; Viruses - 0; Other Eukaryotes - 2399 (source: NCBI BLink)."</v>
      </c>
    </row>
    <row r="289" spans="1:4" x14ac:dyDescent="0.2">
      <c r="A289" t="s">
        <v>8223</v>
      </c>
      <c r="B289" t="str">
        <f>VLOOKUP(A289,'(B) ChIP-seq 2'!A:B,2,FALSE)</f>
        <v>BEST Arabidopsis thaliana protein match is: Putative endonuclease or glycosyl hydrolase (TAIR:AT3G62200.1)</v>
      </c>
      <c r="C289" t="s">
        <v>22068</v>
      </c>
      <c r="D289" t="str">
        <f>VLOOKUP(A289,'(B) ChIP-seq 2'!A:AA,27,FALSE)</f>
        <v>BEST Arabidopsis thaliana protein match is: Putative endonuclease or glycosyl hydrolase (TAIR:AT3G62200.1); Has 1807 Blast hits to 1807 proteins in 277 species: Archae - 0; Bacteria - 0; Metazoa - 736; Fungi - 347; Plants - 385; Viruses - 0; Other Eukaryotes - 339 (source: NCBI BLink).</v>
      </c>
    </row>
    <row r="290" spans="1:4" x14ac:dyDescent="0.2">
      <c r="A290" t="s">
        <v>2901</v>
      </c>
      <c r="B290" t="str">
        <f>VLOOKUP(A290,'(B) ChIP-seq 2'!A:B,2,FALSE)</f>
        <v>BTB/POZ domain-containing protein</v>
      </c>
      <c r="C290">
        <v>6</v>
      </c>
      <c r="D290" t="str">
        <f>VLOOKUP(A290,'(B) ChIP-seq 2'!A:AA,27,FALSE)</f>
        <v>BTB/POZ domain-containing protein; INVOLVED IN: cell adhesion; LOCATED IN: cellular_component unknown; EXPRESSED IN: 24 plant structures; EXPRESSED DURING: 13 growth stages; CONTAINS InterPro DOMAIN/s: Farnesoic acid 0-methyl transferase (InterPro:IPR022041), BTB/POZ fold (InterPro:IPR011333), Coagulation factor 5/8 type, C-terminal (InterPro:IPR000421), BTB/POZ (InterPro:IPR013069), BTB/Kelch-associated (InterPro:IPR011705), Kelch related (InterPro:IPR013089), BTB/POZ-like (InterPro:IPR000210), Galactose-binding domain-like (InterPro:IPR008979); BEST Arabidopsis thaliana protein match is: BTB/POZ/Kelch-associated protein (TAIR:AT2G46260.1); Has 6426 Blast hits to 6100 proteins in 155 species: Archae - 0; Bacteria - 3; Metazoa - 5211; Fungi - 25; Plants - 879; Viruses - 36; Other Eukaryotes - 272 (source: NCBI BLink)."</v>
      </c>
    </row>
    <row r="291" spans="1:4" x14ac:dyDescent="0.2">
      <c r="A291" t="s">
        <v>735</v>
      </c>
      <c r="B291" t="str">
        <f>VLOOKUP(A291,'(B) ChIP-seq 2'!A:B,2,FALSE)</f>
        <v>unknown protein</v>
      </c>
      <c r="C291" t="s">
        <v>22068</v>
      </c>
      <c r="D291" t="str">
        <f>VLOOKUP(A291,'(B) ChIP-seq 2'!A:AA,27,FALSE)</f>
        <v>unknown protein; FUNCTIONS IN: molecular_function unknown; INVOLVED IN: biological_process unknown; LOCATED IN: endomembrane system; EXPRESSED IN: 24 plant structures; EXPRESSED DURING: 14 growth stages; BEST Arabidopsis thaliana protein match is: unknown protein (TAIR:AT1G76480.2); Has 33 Blast hits to 33 proteins in 11 species: Archae - 0; Bacteria - 0; Metazoa - 2; Fungi - 0; Plants - 31; Viruses - 0; Other Eukaryotes - 0 (source: NCBI BLink).</v>
      </c>
    </row>
    <row r="292" spans="1:4" x14ac:dyDescent="0.2">
      <c r="A292" t="s">
        <v>3186</v>
      </c>
      <c r="B292" t="str">
        <f>VLOOKUP(A292,'(B) ChIP-seq 2'!A:B,2,FALSE)</f>
        <v>unknown protein</v>
      </c>
      <c r="C292">
        <v>8</v>
      </c>
      <c r="D292" t="str">
        <f>VLOOKUP(A292,'(B) ChIP-seq 2'!A:AA,27,FALSE)</f>
        <v>unknown protein; FUNCTIONS IN: molecular_function unknown; INVOLVED IN: biological_process unknown; LOCATED IN: plasma membrane; EXPRESSED IN: 21 plant structures; EXPRESSED DURING: 11 growth stages; Has 16 Blast hits to 16 proteins in 8 species: Archae - 0; Bacteria - 0; Metazoa - 0; Fungi - 0; Plants - 16; Viruses - 0; Other Eukaryotes - 0 (source: NCBI BLink).</v>
      </c>
    </row>
    <row r="293" spans="1:4" x14ac:dyDescent="0.2">
      <c r="A293" t="s">
        <v>2558</v>
      </c>
      <c r="B293" t="str">
        <f>VLOOKUP(A293,'(B) ChIP-seq 2'!A:B,2,FALSE)</f>
        <v>glycine-rich protein 2B (GRP2B)</v>
      </c>
      <c r="C293" t="s">
        <v>22068</v>
      </c>
      <c r="D293" t="str">
        <f>VLOOKUP(A293,'(B) ChIP-seq 2'!A:AA,27,FALSE)</f>
        <v>glycine-rich protein 2B (GRP2B); FUNCTIONS IN: DNA binding, zinc ion binding, nucleic acid binding; INVOLVED IN: regulation of transcription, DNA-dependent; LOCATED IN: cellular_component unknown; EXPRESSED IN: 22 plant structures; EXPRESSED DURING: 13 growth stages; CONTAINS InterPro DOMAIN/s: Nucleic acid-binding, OB-fold (InterPro:IPR012340), Cold-shock conserved site (InterPro:IPR019844), Zinc finger, CCHC retroviral-type (InterPro:IPR013084), Nucleic acid-binding, OB-fold-like (InterPro:IPR016027), Cold shock protein (InterPro:IPR011129), Zinc finger, CCHC-type (InterPro:IPR001878), Cold-shock protein, DNA-binding (InterPro:IPR002059); BEST Arabidopsis thaliana protein match is: glycine rich protein 2 (TAIR:AT4G38680.1); Has 124576 Blast hits to 52040 proteins in 3306 species: Archae - 178; Bacteria - 46955; Metazoa - 35565; Fungi - 6939; Plants - 11254; Viruses - 1676; Other Eukaryotes - 22009 (source: NCBI BLink)."</v>
      </c>
    </row>
    <row r="294" spans="1:4" x14ac:dyDescent="0.2">
      <c r="A294" t="s">
        <v>5644</v>
      </c>
      <c r="B294" t="str">
        <f>VLOOKUP(A294,'(B) ChIP-seq 2'!A:B,2,FALSE)</f>
        <v>conserved peptide upstream open reading frame 25 (CPuORF25)</v>
      </c>
      <c r="C294" t="s">
        <v>22068</v>
      </c>
      <c r="D294" t="str">
        <f>VLOOKUP(A294,'(B) ChIP-seq 2'!A:AA,27,FALSE)</f>
        <v>conserved peptide upstream open reading frame 25 (CPuORF25); BEST Arabidopsis thaliana protein match is: conserved peptide upstream open reading frame 24 (TAIR:AT5G45428.1); Has 30201 Blast hits to 17322 proteins in 780 species: Archae - 12; Bacteria - 1396; Metazoa - 17338; Fungi - 3422; Plants - 5037; Viruses - 0; Other Eukaryotes - 2996 (source: NCBI BLink).</v>
      </c>
    </row>
    <row r="295" spans="1:4" x14ac:dyDescent="0.2">
      <c r="A295" t="s">
        <v>6700</v>
      </c>
      <c r="B295" t="str">
        <f>VLOOKUP(A295,'(B) ChIP-seq 2'!A:B,2,FALSE)</f>
        <v>Duplicated homeodomain-like superfamily protein</v>
      </c>
      <c r="C295">
        <v>6</v>
      </c>
      <c r="D295" t="str">
        <f>VLOOKUP(A295,'(B) ChIP-seq 2'!A:AA,27,FALSE)</f>
        <v>Duplicated homeodomain-like superfamily protein; CONTAINS InterPro DOMAIN/s: Molecular chaperone, heat shock protein, Hsp40, DnaJ (InterPro:IPR015609), SANT, eukarya (InterPro:IPR017884), Myb-like DNA-binding domain, SHAQKYF class (InterPro:IPR006447), SANT, DNA-binding (InterPro:IPR001005), Myb, DNA-binding (InterPro:IPR014778), Homeodomain-like (InterPro:IPR009057), HTH transcriptional regulator, Myb-type, DNA-binding (InterPro:IPR017930); BEST Arabidopsis thaliana protein match is: Homeodomain-like transcriptional regulator (TAIR:AT5G23650.1); Has 2184 Blast hits to 2148 proteins in 187 species: Archae - 0; Bacteria - 10; Metazoa - 113; Fungi - 60; Plants - 1413; Viruses - 0; Other Eukaryotes - 588 (source: NCBI BLink)."</v>
      </c>
    </row>
    <row r="296" spans="1:4" x14ac:dyDescent="0.2">
      <c r="A296" t="s">
        <v>4918</v>
      </c>
      <c r="B296" t="str">
        <f>VLOOKUP(A296,'(B) ChIP-seq 2'!A:B,2,FALSE)</f>
        <v>ferritin 3 (FER3)</v>
      </c>
      <c r="C296">
        <v>14</v>
      </c>
      <c r="D296" t="str">
        <f>VLOOKUP(A296,'(B) ChIP-seq 2'!A:AA,27,FALSE)</f>
        <v>ferritin 3 (FER3); FUNCTIONS IN: oxidoreductase activity, ferric iron binding, binding, transition metal ion binding; INVOLVED IN: in 8 processes; LOCATED IN: chloroplast, membrane, chloroplast envelope; EXPRESSED IN: 23 plant structures; EXPRESSED DURING: 14 growth stages; CONTAINS InterPro DOMAIN/s: Ferritin, N-terminal (InterPro:IPR001519), Ferritin-related (InterPro:IPR012347), Ferritin-like (InterPro:IPR009040), Ferritin, conserved site (InterPro:IPR014034), Ferritin/ribonucleotide reductase-like (InterPro:IPR009078), Ferritin/Dps protein (InterPro:IPR008331); BEST Arabidopsis thaliana protein match is: ferritin 4 (TAIR:AT2G40300.1); Has 4599 Blast hits to 4597 proteins in 1326 species: Archae - 171; Bacteria - 2117; Metazoa - 1703; Fungi - 11; Plants - 352; Viruses - 0; Other Eukaryotes - 245 (source: NCBI BLink)."</v>
      </c>
    </row>
    <row r="297" spans="1:4" x14ac:dyDescent="0.2">
      <c r="A297" t="s">
        <v>15398</v>
      </c>
      <c r="B297" t="str">
        <f>VLOOKUP(A297,'(B) ChIP-seq 2'!A:B,2,FALSE)</f>
        <v>unknown protein</v>
      </c>
      <c r="C297" t="s">
        <v>22068</v>
      </c>
      <c r="D297" t="str">
        <f>VLOOKUP(A297,'(B) ChIP-seq 2'!A:AA,27,FALSE)</f>
        <v>unknown protein; BEST Arabidopsis thaliana protein match is: unknown protein (TAIR:AT3G48510.1); Has 1807 Blast hits to 1807 proteins in 277 species: Archae - 0; Bacteria - 0; Metazoa - 736; Fungi - 347; Plants - 385; Viruses - 0; Other Eukaryotes - 339 (source: NCBI BLink).</v>
      </c>
    </row>
    <row r="298" spans="1:4" x14ac:dyDescent="0.2">
      <c r="A298" t="s">
        <v>2648</v>
      </c>
      <c r="B298" t="str">
        <f>VLOOKUP(A298,'(B) ChIP-seq 2'!A:B,2,FALSE)</f>
        <v>Protein kinase superfamily protein</v>
      </c>
      <c r="C298" t="s">
        <v>22068</v>
      </c>
      <c r="D298" t="str">
        <f>VLOOKUP(A298,'(B) ChIP-seq 2'!A:AA,27,FALSE)</f>
        <v>Protein kinase superfamily protein; FUNCTIONS IN: kinase activity; INVOLVED IN: protein amino acid phosphorylation; LOCATED IN: cellular_component unknown; EXPRESSED IN: 21 plant structures; EXPRESSED DURING: 11 growth stages; CONTAINS InterPro DOMAIN/s: Protein kinase, ATP binding site (InterPro:IPR017441), Protein kinase, catalytic domain (InterPro:IPR000719), EGF-like (InterPro:IPR006210), Serine/threonine-protein kinase-like domain (InterPro:IPR017442), Protein kinase-like domain (InterPro:IPR011009), Serine/threonine-protein kinase, active site (InterPro:IPR008271); BEST Arabidopsis thaliana protein match is: Protein kinase superfamily protein (TAIR:AT5G66790.1); Has 113981 Blast hits to 112485 proteins in 3193 species: Archae - 103; Bacteria - 12981; Metazoa - 41291; Fungi - 9532; Plants - 32683; Viruses - 360; Other Eukaryotes - 17031 (source: NCBI BLink)."</v>
      </c>
    </row>
    <row r="299" spans="1:4" x14ac:dyDescent="0.2">
      <c r="A299" t="s">
        <v>7353</v>
      </c>
      <c r="B299" t="str">
        <f>VLOOKUP(A299,'(B) ChIP-seq 2'!A:B,2,FALSE)</f>
        <v>glutamine synthase clone R1 (GSR 1)</v>
      </c>
      <c r="C299" t="s">
        <v>22068</v>
      </c>
      <c r="D299" t="str">
        <f>VLOOKUP(A299,'(B) ChIP-seq 2'!A:AA,27,FALSE)</f>
        <v>glutamine synthase clone R1 (GSR 1); FUNCTIONS IN: glutamate-ammonia ligase activity, copper ion binding; INVOLVED IN: nitrate assimilation, response to fructose stimulus, response to light stimulus, response to sucrose stimulus, response to glucose stimulus; LOCATED IN: cytosol, cytosolic ribosome, cell wall, plasma membrane; EXPRESSED IN: 24 plant structures; EXPRESSED DURING: 14 growth stages; CONTAINS InterPro DOMAIN/s: Glutamine synthetase, catalytic domain (InterPro:IPR008146), Glutamine synthetase, beta-Grasp (InterPro:IPR008147), Glutamine synthetase/guanido kinase, catalytic domain (InterPro:IPR014746); BEST Arabidopsis thaliana protein match is: glutamine synthase clone F11 (TAIR:AT1G66200.1); Has 1807 Blast hits to 1807 proteins in 277 species: Archae - 0; Bacteria - 0; Metazoa - 736; Fungi - 347; Plants - 385; Viruses - 0; Other Eukaryotes - 339 (source: NCBI BLink)."</v>
      </c>
    </row>
    <row r="300" spans="1:4" x14ac:dyDescent="0.2">
      <c r="A300" t="s">
        <v>5332</v>
      </c>
      <c r="B300" t="str">
        <f>VLOOKUP(A300,'(B) ChIP-seq 2'!A:B,2,FALSE)</f>
        <v>isoamylase 3 (ISA3)</v>
      </c>
      <c r="C300">
        <v>8</v>
      </c>
      <c r="D300" t="str">
        <f>VLOOKUP(A300,'(B) ChIP-seq 2'!A:AA,27,FALSE)</f>
        <v>isoamylase 3 (ISA3); FUNCTIONS IN: isoamylase activity, alpha-amylase activity; INVOLVED IN: carbohydrate metabolic process, starch catabolic process; LOCATED IN: chloroplast, chloroplast stroma, chloroplast starch grain; EXPRESSED IN: 23 plant structures; EXPRESSED DURING: 13 growth stages; CONTAINS InterPro DOMAIN/s: Glycosyl hydrolase, family 13, all-beta (InterPro:IPR013780), Immunoglobulin-like fold (InterPro:IPR013783), Glycoside hydrolase, family 13, N-terminal (InterPro:IPR004193), Immunoglobulin E-set (InterPro:IPR014756), Glycoside hydrolase, catalytic core (InterPro:IPR017853), Glycoside hydrolase, subgroup, catalytic core (InterPro:IPR013781), Glycosyl hydrolase, family 13, catalytic domain (InterPro:IPR006047); BEST Arabidopsis thaliana protein match is: isoamylase 1 (TAIR:AT2G39930.1); Has 30201 Blast hits to 17322 proteins in 780 species: Archae - 12; Bacteria - 1396; Metazoa - 17338; Fungi - 3422; Plants - 5037; Viruses - 0; Other Eukaryotes - 2996 (source: NCBI BLink)."</v>
      </c>
    </row>
    <row r="301" spans="1:4" x14ac:dyDescent="0.2">
      <c r="A301" t="s">
        <v>3633</v>
      </c>
      <c r="B301" t="str">
        <f>VLOOKUP(A301,'(B) ChIP-seq 2'!A:B,2,FALSE)</f>
        <v>Plant stearoyl-acyl-carrier-protein desaturase family protein</v>
      </c>
      <c r="C301">
        <v>8</v>
      </c>
      <c r="D301" t="str">
        <f>VLOOKUP(A301,'(B) ChIP-seq 2'!A:AA,27,FALSE)</f>
        <v>Plant stearoyl-acyl-carrier-protein desaturase family protein; FUNCTIONS IN: acyl-[acyl-carrier-protein] desaturase activity, oxidoreductase activity, transition metal ion binding; INVOLVED IN: oxidation reduction, fatty acid metabolic process, fatty acid biosynthetic process; LOCATED IN: chloroplast, chloroplast stroma; EXPRESSED IN: 22 plant structures; EXPRESSED DURING: 14 growth stages; CONTAINS InterPro DOMAIN/s: Ribonucleotide reductase-related (InterPro:IPR012348), Ferritin/ribonucleotide reductase-like (InterPro:IPR009078), Fatty acid desaturase, type 2 (InterPro:IPR005067); BEST Arabidopsis thaliana protein match is: Plant stearoyl-acyl-carrier-protein desaturase family protein (TAIR:AT5G16240.1); Has 934 Blast hits to 926 proteins in 218 species: Archae - 0; Bacteria - 428; Metazoa - 2; Fungi - 0; Plants - 447; Viruses - 0; Other Eukaryotes - 57 (source: NCBI BLink)."</v>
      </c>
    </row>
    <row r="302" spans="1:4" x14ac:dyDescent="0.2">
      <c r="A302" t="s">
        <v>4677</v>
      </c>
      <c r="B302" t="str">
        <f>VLOOKUP(A302,'(B) ChIP-seq 2'!A:B,2,FALSE)</f>
        <v>HSP93-III</v>
      </c>
      <c r="C302" t="s">
        <v>22068</v>
      </c>
      <c r="D302" t="str">
        <f>VLOOKUP(A302,'(B) ChIP-seq 2'!A:AA,27,FALSE)</f>
        <v>HSP93-III; FUNCTIONS IN: in 6 functions; INVOLVED IN: protein import into chloroplast stroma, chloroplast organization; LOCATED IN: in 7 components; EXPRESSED IN: guard cell, leaf; EXPRESSED DURING: seed development stages; CONTAINS InterPro DOMAIN/s: Clp ATPase, C-terminal (InterPro:IPR019489), ATPase, AAA-type, core (InterPro:IPR003959), ATPase, AAA-2 (InterPro:IPR013093), ATPase, AAA+ type, core (InterPro:IPR003593), Chaperonin clpA/B (InterPro:IPR001270), Chaperonin ClpA/B, conserved site (InterPro:IPR018368), UvrB/UvrC protein (InterPro:IPR001943), Clp, N-terminal (InterPro:IPR004176); BEST Arabidopsis thaliana protein match is: CLPC homologue 1 (TAIR:AT5G50920.1); Has 30201 Blast hits to 17322 proteins in 780 species: Archae - 12; Bacteria - 1396; Metazoa - 17338; Fungi - 3422; Plants - 5037; Viruses - 0; Other Eukaryotes - 2996 (source: NCBI BLink)."</v>
      </c>
    </row>
    <row r="303" spans="1:4" x14ac:dyDescent="0.2">
      <c r="A303" t="s">
        <v>823</v>
      </c>
      <c r="B303" t="str">
        <f>VLOOKUP(A303,'(B) ChIP-seq 2'!A:B,2,FALSE)</f>
        <v xml:space="preserve">Heavy metal transport/detoxification superfamily protein </v>
      </c>
      <c r="C303" t="s">
        <v>22068</v>
      </c>
      <c r="D303" t="str">
        <f>VLOOKUP(A303,'(B) ChIP-seq 2'!A:AA,27,FALSE)</f>
        <v>Heavy metal transport/detoxification superfamily protein ; FUNCTIONS IN: metal ion binding; INVOLVED IN: metal ion transport; LOCATED IN: cellular_component unknown; EXPRESSED IN: 12 plant structures; EXPRESSED DURING: 6 growth stages; CONTAINS InterPro DOMAIN/s: Heavy metal transport/detoxification protein (InterPro:IPR006121); BEST Arabidopsis thaliana protein match is: Heavy metal transport/detoxification superfamily protein  (TAIR:AT3G06130.1); Has 2286 Blast hits to 2008 proteins in 133 species: Archae - 0; Bacteria - 60; Metazoa - 111; Fungi - 41; Plants - 1285; Viruses - 0; Other Eukaryotes - 789 (source: NCBI BLink).</v>
      </c>
    </row>
    <row r="304" spans="1:4" x14ac:dyDescent="0.2">
      <c r="A304" t="s">
        <v>3211</v>
      </c>
      <c r="B304" t="str">
        <f>VLOOKUP(A304,'(B) ChIP-seq 2'!A:B,2,FALSE)</f>
        <v>PATATIN-like protein 6 (PLP6)</v>
      </c>
      <c r="C304">
        <v>19</v>
      </c>
      <c r="D304" t="str">
        <f>VLOOKUP(A304,'(B) ChIP-seq 2'!A:AA,27,FALSE)</f>
        <v>PATATIN-like protein 6 (PLP6); FUNCTIONS IN: nutrient reservoir activity; INVOLVED IN: metabolic process, lipid metabolic process; EXPRESSED IN: 22 plant structures; EXPRESSED DURING: 13 growth stages; CONTAINS InterPro DOMAIN/s: Acyl transferase/acyl hydrolase/lysophospholipase (InterPro:IPR016035), Patatin (InterPro:IPR002641); BEST Arabidopsis thaliana protein match is: patatin-like protein 6 (TAIR:AT3G54950.1); Has 1294 Blast hits to 1292 proteins in 232 species: Archae - 0; Bacteria - 327; Metazoa - 139; Fungi - 43; Plants - 635; Viruses - 0; Other Eukaryotes - 150 (source: NCBI BLink)."</v>
      </c>
    </row>
    <row r="305" spans="1:4" x14ac:dyDescent="0.2">
      <c r="A305" t="s">
        <v>3427</v>
      </c>
      <c r="B305" t="str">
        <f>VLOOKUP(A305,'(B) ChIP-seq 2'!A:B,2,FALSE)</f>
        <v>PENETRATION 2 (PEN2)</v>
      </c>
      <c r="C305">
        <v>6</v>
      </c>
      <c r="D305" t="str">
        <f>VLOOKUP(A305,'(B) ChIP-seq 2'!A:AA,27,FALSE)</f>
        <v>PENETRATION 2 (PEN2); FUNCTIONS IN: thioglucosidase activity, hydrolase activity, hydrolyzing O-glycosyl compounds; INVOLVED IN: defense response to fungus, incompatible interaction, glucosinolate metabolic process, defense response to bacterium, indole glucosinolate catabolic process, defense response by callose deposition in cell wall; LOCATED IN: peroxisome, membrane, chloroplast envelope; EXPRESSED IN: 24 plant structures; EXPRESSED DURING: 13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27 (TAIR:AT3G60120.1); Has 11449 Blast hits to 11083 proteins in 1474 species: Archae - 140; Bacteria - 7930; Metazoa - 713; Fungi - 202; Plants - 1462; Viruses - 0; Other Eukaryotes - 1002 (source: NCBI BLink)."</v>
      </c>
    </row>
    <row r="306" spans="1:4" x14ac:dyDescent="0.2">
      <c r="A306" t="s">
        <v>3680</v>
      </c>
      <c r="B306" t="str">
        <f>VLOOKUP(A306,'(B) ChIP-seq 2'!A:B,2,FALSE)</f>
        <v>NAC domain containing protein 46 (NAC046)</v>
      </c>
      <c r="C306" t="s">
        <v>22068</v>
      </c>
      <c r="D306" t="str">
        <f>VLOOKUP(A306,'(B) ChIP-seq 2'!A:AA,27,FALSE)</f>
        <v>NAC domain containing protein 46 (NAC046); FUNCTIONS IN: sequence-specific DNA binding transcription factor activity; INVOLVED IN: multicellular organismal development, regulation of transcription; LOCATED IN: cellular_component unknown; EXPRESSED IN: 12 plant structures; EXPRESSED DURING: LP.06 six leaves visible, LP.04 four leaves visible, 4 anthesis, petal differentiation and expansion stage; CONTAINS InterPro DOMAIN/s: No apical meristem (NAM) protein (InterPro:IPR003441); BEST Arabidopsis thaliana protein match is: Arabidopsis NAC domain containing protein 87 (TAIR:AT5G18270.1); Has 3018 Blast hits to 3013 proteins in 75 species: Archae - 0; Bacteria - 0; Metazoa - 0; Fungi - 0; Plants - 3018; Viruses - 0; Other Eukaryotes - 0 (source: NCBI BLink)."</v>
      </c>
    </row>
    <row r="307" spans="1:4" x14ac:dyDescent="0.2">
      <c r="A307" t="s">
        <v>3723</v>
      </c>
      <c r="B307" t="str">
        <f>VLOOKUP(A307,'(B) ChIP-seq 2'!A:B,2,FALSE)</f>
        <v xml:space="preserve">Heavy metal transport/detoxification superfamily protein </v>
      </c>
      <c r="C307" t="s">
        <v>22068</v>
      </c>
      <c r="D307" t="str">
        <f>VLOOKUP(A307,'(B) ChIP-seq 2'!A:AA,27,FALSE)</f>
        <v>Heavy metal transport/detoxification superfamily protein ; FUNCTIONS IN: metal ion binding; INVOLVED IN: metal ion transport; EXPRESSED IN: 23 plant structures; EXPRESSED DURING: 13 growth stages; CONTAINS InterPro DOMAIN/s: Heavy metal transport/detoxification protein (InterPro:IPR006121); BEST Arabidopsis thaliana protein match is: Heavy metal transport/detoxification superfamily protein  (TAIR:AT5G19090.3); Has 104094 Blast hits to 37949 proteins in 1893 species: Archae - 136; Bacteria - 23727; Metazoa - 41586; Fungi - 5547; Plants - 9947; Viruses - 1642; Other Eukaryotes - 21509 (source: NCBI BLink).</v>
      </c>
    </row>
    <row r="308" spans="1:4" x14ac:dyDescent="0.2">
      <c r="A308" t="s">
        <v>16655</v>
      </c>
      <c r="B308" t="str">
        <f>VLOOKUP(A308,'(B) ChIP-seq 2'!A:B,2,FALSE)</f>
        <v>LOSS OF GIANT CELLS FROM ORGANS (LGO)</v>
      </c>
      <c r="C308">
        <v>16</v>
      </c>
      <c r="D308" t="str">
        <f>VLOOKUP(A308,'(B) ChIP-seq 2'!A:AA,27,FALSE)</f>
        <v>LOSS OF GIANT CELLS FROM ORGANS (LGO); BEST Arabidopsis thaliana protein match is: cyclin-dependent protein kinase inhibitors (TAIR:AT5G04470.1); Has 43 Blast hits to 43 proteins in 10 species: Archae - 0; Bacteria - 0; Metazoa - 0; Fungi - 0; Plants - 39; Viruses - 0; Other Eukaryotes - 4 (source: NCBI BLink).</v>
      </c>
    </row>
    <row r="309" spans="1:4" x14ac:dyDescent="0.2">
      <c r="A309" t="s">
        <v>5594</v>
      </c>
      <c r="B309" t="str">
        <f>VLOOKUP(A309,'(B) ChIP-seq 2'!A:B,2,FALSE)</f>
        <v>Predicted AT-hook DNA-binding family protein</v>
      </c>
      <c r="C309" t="s">
        <v>22068</v>
      </c>
      <c r="D309" t="str">
        <f>VLOOKUP(A309,'(B) ChIP-seq 2'!A:AA,27,FALSE)</f>
        <v>Predicted AT-hook DNA-binding family protein; CONTAINS InterPro DOMAIN/s: Protein of unknown function DUF296 (InterPro:IPR005175), Predicted AT-hook DNA-binding (InterPro:IPR014476); BEST Arabidopsis thaliana protein match is: Predicted AT-hook DNA-binding family protein (TAIR:AT2G35270.1); Has 956 Blast hits to 951 proteins in 109 species: Archae - 0; Bacteria - 110; Metazoa - 54; Fungi - 9; Plants - 764; Viruses - 0; Other Eukaryotes - 19 (source: NCBI BLink)."</v>
      </c>
    </row>
    <row r="310" spans="1:4" x14ac:dyDescent="0.2">
      <c r="A310" t="s">
        <v>5595</v>
      </c>
      <c r="B310" t="str">
        <f>VLOOKUP(A310,'(B) ChIP-seq 2'!A:B,2,FALSE)</f>
        <v>C2H2 and C2HC zinc fingers superfamily protein</v>
      </c>
      <c r="C310">
        <v>3</v>
      </c>
      <c r="D310" t="str">
        <f>VLOOKUP(A310,'(B) ChIP-seq 2'!A:AA,27,FALSE)</f>
        <v>C2H2 and C2HC zinc fingers superfamily protein; FUNCTIONS IN: sequence-specific DNA binding transcription factor activity, zinc ion binding, nucleic acid binding; INVOLVED IN: regulation of transcription; LOCATED IN: intracellular; EXPRESSED IN: 8 plant structures; EXPRESSED DURING: 7 growth stages; CONTAINS InterPro DOMAIN/s: Zinc finger, C2H2-like (InterPro:IPR015880), Zinc finger, C2H2-type (InterPro:IPR007087); BEST Arabidopsis thaliana protein match is: zinc-finger protein 10 (TAIR:AT2G37740.1); Has 1054 Blast hits to 1054 proteins in 39 species: Archae - 0; Bacteria - 0; Metazoa - 0; Fungi - 0; Plants - 1054; Viruses - 0; Other Eukaryotes - 0 (source: NCBI BLink)."</v>
      </c>
    </row>
    <row r="311" spans="1:4" x14ac:dyDescent="0.2">
      <c r="A311" t="s">
        <v>8135</v>
      </c>
      <c r="B311" t="str">
        <f>VLOOKUP(A311,'(B) ChIP-seq 2'!A:B,2,FALSE)</f>
        <v>cycling DOF factor 1 (CDF1)</v>
      </c>
      <c r="C311">
        <v>1</v>
      </c>
      <c r="D311" t="str">
        <f>VLOOKUP(A311,'(B) ChIP-seq 2'!A:AA,27,FALSE)</f>
        <v>cycling DOF factor 1 (CDF1); CONTAINS InterPro DOMAIN/s: Zinc finger, Dof-type (InterPro:IPR003851); BEST Arabidopsis thaliana protein match is: cycling DOF factor 3 (TAIR:AT3G47500.1); Has 1130 Blast hits to 1085 proteins in 56 species: Archae - 0; Bacteria - 0; Metazoa - 0; Fungi - 0; Plants - 1125; Viruses - 0; Other Eukaryotes - 5 (source: NCBI BLink)."</v>
      </c>
    </row>
    <row r="312" spans="1:4" x14ac:dyDescent="0.2">
      <c r="A312" t="s">
        <v>8020</v>
      </c>
      <c r="B312" t="str">
        <f>VLOOKUP(A312,'(B) ChIP-seq 2'!A:B,2,FALSE)</f>
        <v>telomeric repeat binding protein 1 (TRP1)</v>
      </c>
      <c r="C312" t="s">
        <v>22068</v>
      </c>
      <c r="D312" t="str">
        <f>VLOOKUP(A312,'(B) ChIP-seq 2'!A:AA,27,FALSE)</f>
        <v>telomeric repeat binding protein 1 (TRP1); CONTAINS InterPro DOMAIN/s: SANT, DNA-binding (InterPro:IPR001005), Homeodomain-like (InterPro:IPR009057), Ubiquitin supergroup (InterPro:IPR019955), Homeodomain-related (InterPro:IPR012287), HTH transcriptional regulator, Myb-type, DNA-binding (InterPro:IPR017930); BEST Arabidopsis thaliana protein match is: TRF-like 1 (TAIR:AT3G46590.2); Has 326 Blast hits to 311 proteins in 42 species: Archae - 0; Bacteria - 0; Metazoa - 10; Fungi - 0; Plants - 290; Viruses - 0; Other Eukaryotes - 26 (source: NCBI BLink)."</v>
      </c>
    </row>
    <row r="313" spans="1:4" x14ac:dyDescent="0.2">
      <c r="A313" t="s">
        <v>3656</v>
      </c>
      <c r="B313" t="str">
        <f>VLOOKUP(A313,'(B) ChIP-seq 2'!A:B,2,FALSE)</f>
        <v>MATE efflux family protein</v>
      </c>
      <c r="C313" t="s">
        <v>22068</v>
      </c>
      <c r="D313" t="str">
        <f>VLOOKUP(A313,'(B) ChIP-seq 2'!A:AA,27,FALSE)</f>
        <v>MATE efflux family protein; FUNCTIONS IN: antiporter activity, drug transmembrane transporter activity, transporter activity; INVOLVED IN: drug transmembrane transport, transmembrane transport; LOCATED IN: membrane; EXPRESSED IN: 10 plant structures; EXPRESSED DURING: LP.04 four leaves visible, 4 anthesis, LP.10 ten leaves visible, petal differentiation and expansion stage; CONTAINS InterPro DOMAIN/s: Multi antimicrobial extrusion protein MatE (InterPro:IPR002528); BEST Arabidopsis thaliana protein match is: MATE efflux family protein (TAIR:AT5G17700.1); Has 8317 Blast hits to 8249 proteins in 1758 species: Archae - 126; Bacteria - 5711; Metazoa - 138; Fungi - 320; Plants - 1334; Viruses - 0; Other Eukaryotes - 688 (source: NCBI BLink)."</v>
      </c>
    </row>
    <row r="314" spans="1:4" x14ac:dyDescent="0.2">
      <c r="A314" t="s">
        <v>7808</v>
      </c>
      <c r="B314" t="str">
        <f>VLOOKUP(A314,'(B) ChIP-seq 2'!A:B,2,FALSE)</f>
        <v>Transducin/WD40 repeat-like superfamily protein</v>
      </c>
      <c r="C314">
        <v>3</v>
      </c>
      <c r="D314" t="str">
        <f>VLOOKUP(A314,'(B) ChIP-seq 2'!A:AA,27,FALSE)</f>
        <v>Transducin/WD40 repeat-like superfamily protein;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G-protein beta WD-40 repeat, region (InterPro:IPR020472); BEST Arabidopsis thaliana protein match is: Transducin/WD40 repeat-like superfamily protein (TAIR:AT5G24320.1); Has 1807 Blast hits to 1807 proteins in 277 species: Archae - 0; Bacteria - 0; Metazoa - 736; Fungi - 347; Plants - 385; Viruses - 0; Other Eukaryotes - 339 (source: NCBI BLink)."</v>
      </c>
    </row>
    <row r="315" spans="1:4" x14ac:dyDescent="0.2">
      <c r="A315" t="s">
        <v>8133</v>
      </c>
      <c r="B315" t="str">
        <f>VLOOKUP(A315,'(B) ChIP-seq 2'!A:B,2,FALSE)</f>
        <v>Plant invertase/pectin methylesterase inhibitor superfamily protein</v>
      </c>
      <c r="C315">
        <v>7</v>
      </c>
      <c r="D315" t="str">
        <f>VLOOKUP(A315,'(B) ChIP-seq 2'!A:AA,27,FALSE)</f>
        <v>Plant invertase/pectin methylesterase inhibitor superfamily protein; FUNCTIONS IN: enzyme inhibitor activity, pectinesterase inhibitor activity, pectinesterase activity; INVOLVED IN: biological_process unknown; LOCATED IN: cellular_component unknown; EXPRESSED IN: 22 plant structures; EXPRESSED DURING: 13 growth stages; CONTAINS InterPro DOMAIN/s: Pectinesterase inhibitor (InterPro:IPR006501); BEST Arabidopsis thaliana protein match is: Plant invertase/pectin methylesterase inhibitor superfamily protein (TAIR:AT5G62350.1); Has 865 Blast hits to 858 proteins in 52 species: Archae - 0; Bacteria - 2; Metazoa - 0; Fungi - 7; Plants - 850; Viruses - 0; Other Eukaryotes - 6 (source: NCBI BLink)."</v>
      </c>
    </row>
    <row r="316" spans="1:4" x14ac:dyDescent="0.2">
      <c r="A316" t="s">
        <v>3164</v>
      </c>
      <c r="B316" t="str">
        <f>VLOOKUP(A316,'(B) ChIP-seq 2'!A:B,2,FALSE)</f>
        <v>chaperone protein dnaJ-related</v>
      </c>
      <c r="C316">
        <v>7</v>
      </c>
      <c r="D316" t="str">
        <f>VLOOKUP(A316,'(B) ChIP-seq 2'!A:AA,27,FALSE)</f>
        <v>chaperone protein dnaJ-related; Has 1004 Blast hits to 976 proteins in 392 species: Archae - 24; Bacteria - 688; Metazoa - 92; Fungi - 4; Plants - 51; Viruses - 0; Other Eukaryotes - 145 (source: NCBI BLink).</v>
      </c>
    </row>
    <row r="317" spans="1:4" x14ac:dyDescent="0.2">
      <c r="A317" t="s">
        <v>4940</v>
      </c>
      <c r="B317" t="str">
        <f>VLOOKUP(A317,'(B) ChIP-seq 2'!A:B,2,FALSE)</f>
        <v>sigma factor binding protein 1 (SIB1)</v>
      </c>
      <c r="C317" t="s">
        <v>22068</v>
      </c>
      <c r="D317" t="str">
        <f>VLOOKUP(A317,'(B) ChIP-seq 2'!A:AA,27,FALSE)</f>
        <v>sigma factor binding protein 1 (SIB1); CONTAINS InterPro DOMAIN/s: VQ (InterPro:IPR008889); BEST Arabidopsis thaliana protein match is: VQ motif-containing protein (TAIR:AT2G41180.1); Has 66 Blast hits to 66 proteins in 11 species: Archae - 0; Bacteria - 0; Metazoa - 0; Fungi - 0; Plants - 66; Viruses - 0; Other Eukaryotes - 0 (source: NCBI BLink).</v>
      </c>
    </row>
    <row r="318" spans="1:4" x14ac:dyDescent="0.2">
      <c r="A318" t="s">
        <v>7658</v>
      </c>
      <c r="B318" t="str">
        <f>VLOOKUP(A318,'(B) ChIP-seq 2'!A:B,2,FALSE)</f>
        <v>Expressed protein</v>
      </c>
      <c r="C318" t="s">
        <v>22068</v>
      </c>
      <c r="D318" t="str">
        <f>VLOOKUP(A318,'(B) ChIP-seq 2'!A:AA,27,FALSE)</f>
        <v>Expressed protein; Has 35333 Blast hits to 34131 proteins in 2444 species: Archae - 798; Bacteria - 22429; Metazoa - 974; Fungi - 991; Plants - 531; Viruses - 0; Other Eukaryotes - 9610 (source: NCBI BLink).</v>
      </c>
    </row>
    <row r="319" spans="1:4" x14ac:dyDescent="0.2">
      <c r="A319" t="s">
        <v>3301</v>
      </c>
      <c r="B319" t="str">
        <f>VLOOKUP(A319,'(B) ChIP-seq 2'!A:B,2,FALSE)</f>
        <v>F-box family protein</v>
      </c>
      <c r="C319" t="s">
        <v>22068</v>
      </c>
      <c r="D319" t="str">
        <f>VLOOKUP(A319,'(B) ChIP-seq 2'!A:AA,27,FALSE)</f>
        <v>F-box family protein; FUNCTIONS IN: molecular_function unknown; INVOLVED IN: biological_process unknown; LOCATED IN: endomembrane system; CONTAINS InterPro DOMAIN/s: F-box domain, cyclin-like (InterPro:IPR001810), F-box domain, Skp2-like (InterPro:IPR022364); BEST Arabidopsis thaliana protein match is: F-box family protein (TAIR:AT2G26850.1); Has 87 Blast hits to 86 proteins in 18 species: Archae - 0; Bacteria - 0; Metazoa - 0; Fungi - 0; Plants - 86; Viruses - 0; Other Eukaryotes - 1 (source: NCBI BLink)."</v>
      </c>
    </row>
    <row r="320" spans="1:4" x14ac:dyDescent="0.2">
      <c r="A320" t="s">
        <v>4995</v>
      </c>
      <c r="B320" t="str">
        <f>VLOOKUP(A320,'(B) ChIP-seq 2'!A:B,2,FALSE)</f>
        <v>Protein kinase superfamily protein</v>
      </c>
      <c r="C320">
        <v>17</v>
      </c>
      <c r="D320" t="str">
        <f>VLOOKUP(A320,'(B) ChIP-seq 2'!A:AA,27,FALSE)</f>
        <v>Protein kinase superfamily protein; FUNCTIONS IN: kinase activity; INVOLVED IN: protein amino acid phosphorylation; LOCATED IN: plasma membrane; EXPRESSED IN: 23 plant structures; EXPRESSED DURING: 13 growth stages;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(TAIR:AT1G54820.1); Has 119556 Blast hits to 118228 proteins in 3954 species: Archae - 119; Bacteria - 14059; Metazoa - 43160; Fungi - 10190; Plants - 33928; Viruses - 396; Other Eukaryotes - 17704 (source: NCBI BLink)."</v>
      </c>
    </row>
    <row r="321" spans="1:4" x14ac:dyDescent="0.2">
      <c r="A321" t="s">
        <v>6058</v>
      </c>
      <c r="B321" t="str">
        <f>VLOOKUP(A321,'(B) ChIP-seq 2'!A:B,2,FALSE)</f>
        <v>ubiquitin-specific protease 24 (UBP24)</v>
      </c>
      <c r="C321">
        <v>11</v>
      </c>
      <c r="D321" t="str">
        <f>VLOOKUP(A321,'(B) ChIP-seq 2'!A:AA,27,FALSE)</f>
        <v>ubiquitin-specific protease 24 (UBP24); FUNCTIONS IN: ubiquitin-specific protease activity, ubiquitin thiolesterase activity; INVOLVED IN: ubiquitin-dependent protein catabolic process; LOCATED IN: nucleus; EXPRESSED IN: 25 plant structures; EXPRESSED DURING: 14 growth stages; CONTAINS InterPro DOMAIN/s: Peptidase C19, ubiquitin carboxyl-terminal hydrolase 2, conserved site (InterPro:IPR018200), Peptidase C19, ubiquitin carboxyl-terminal hydrolase 2 (InterPro:IPR001394); BEST Arabidopsis thaliana protein match is: ubiquitin-specific protease 15 (TAIR:AT1G17110.2); Has 30201 Blast hits to 17322 proteins in 780 species: Archae - 12; Bacteria - 1396; Metazoa - 17338; Fungi - 3422; Plants - 5037; Viruses - 0; Other Eukaryotes - 2996 (source: NCBI BLink)."</v>
      </c>
    </row>
    <row r="322" spans="1:4" x14ac:dyDescent="0.2">
      <c r="A322" t="s">
        <v>6768</v>
      </c>
      <c r="B322" t="str">
        <f>VLOOKUP(A322,'(B) ChIP-seq 2'!A:B,2,FALSE)</f>
        <v>KNOTTED1-like homeobox gene 4 (KNAT4)</v>
      </c>
      <c r="C322">
        <v>11</v>
      </c>
      <c r="D322" t="str">
        <f>VLOOKUP(A322,'(B) ChIP-seq 2'!A:AA,27,FALSE)</f>
        <v>KNOTTED1-like homeobox gene 4 (KNAT4); FUNCTIONS IN: transcription activator activity, sequence-specific DNA binding transcription factor activity; INVOLVED IN: response to light stimulus; LOCATED IN: cytosol, nucleus, cytoplasm; EXPRESSED IN: 30 plant structures; EXPRESSED DURING: 14 growth stages; CONTAINS InterPro DOMAIN/s: ELK (InterPro:IPR005539), KNOX1 (InterPro:IPR005540), Homeobox (InterPro:IPR001356), Homeodomain-like (InterPro:IPR009057), KNOX2 (InterPro:IPR005541), Homeodomain-related (InterPro:IPR012287); BEST Arabidopsis thaliana protein match is: KNOTTED1-like homeobox gene 3 (TAIR:AT5G25220.1); Has 5905 Blast hits to 5890 proteins in 326 species: Archae - 0; Bacteria - 0; Metazoa - 2030; Fungi - 312; Plants - 3367; Viruses - 0; Other Eukaryotes - 196 (source: NCBI BLink)."</v>
      </c>
    </row>
    <row r="323" spans="1:4" x14ac:dyDescent="0.2">
      <c r="A323" t="s">
        <v>4022</v>
      </c>
      <c r="B323" t="str">
        <f>VLOOKUP(A323,'(B) ChIP-seq 2'!A:B,2,FALSE)</f>
        <v>RELA/SPOT homolog 2 (RSH2)</v>
      </c>
      <c r="C323">
        <v>5</v>
      </c>
      <c r="D323" t="str">
        <f>VLOOKUP(A323,'(B) ChIP-seq 2'!A:AA,27,FALSE)</f>
        <v>RELA/SPOT homolog 2 (RSH2); CONTAINS InterPro DOMAIN/s: Metal-dependent phosphohydrolase, HD subdomain (InterPro:IPR006674), Metal-dependent phosphohydrolase, HD domain (InterPro:IPR003607), RelA/SpoT (InterPro:IPR007685); BEST Arabidopsis thaliana protein match is: RELA/SPOT homolog 3 (TAIR:AT1G54130.1); Has 12447 Blast hits to 12322 proteins in 2456 species: Archae - 4; Bacteria - 8610; Metazoa - 164; Fungi - 55; Plants - 218; Viruses - 2; Other Eukaryotes - 3394 (source: NCBI BLink)."</v>
      </c>
    </row>
    <row r="324" spans="1:4" x14ac:dyDescent="0.2">
      <c r="A324" t="s">
        <v>2360</v>
      </c>
      <c r="B324" t="str">
        <f>VLOOKUP(A324,'(B) ChIP-seq 2'!A:B,2,FALSE)</f>
        <v>photosystem II light harvesting complex gene 2.1 (LHCB2.1)</v>
      </c>
      <c r="C324">
        <v>2</v>
      </c>
      <c r="D324" t="str">
        <f>VLOOKUP(A324,'(B) ChIP-seq 2'!A:AA,27,FALSE)</f>
        <v>photosystem II light harvesting complex gene 2.1 (LHCB2.1); FUNCTIONS IN: chlorophyll binding; INVOLVED IN: response to salt stress, response to blue light, response to red light, response to far red light, photosynthesis; LOCATED IN: in 7 components; EXPRESSED IN: 12 plant structures; CONTAINS InterPro DOMAIN/s: Chlorophyll A-B binding protein (InterPro:IPR001344); BEST Arabidopsis thaliana protein match is: photosystem II light harvesting complex gene 2.2 (TAIR:AT2G05070.1); Has 2375 Blast hits to 2314 proteins in 223 species: Archae - 0; Bacteria - 0; Metazoa - 4; Fungi - 0; Plants - 2059; Viruses - 0; Other Eukaryotes - 312 (source: NCBI BLink)."</v>
      </c>
    </row>
    <row r="325" spans="1:4" x14ac:dyDescent="0.2">
      <c r="A325" t="s">
        <v>144</v>
      </c>
      <c r="B325" t="str">
        <f>VLOOKUP(A325,'(B) ChIP-seq 2'!A:B,2,FALSE)</f>
        <v>Tetratricopeptide repeat (TPR)-like superfamily protein</v>
      </c>
      <c r="C325">
        <v>21</v>
      </c>
      <c r="D325" t="str">
        <f>VLOOKUP(A325,'(B) ChIP-seq 2'!A:AA,27,FALSE)</f>
        <v>Tetratricopeptide repeat (TPR)-like superfamily protein; FUNCTIONS IN: binding; EXPRESSED IN: 22 plant structures; EXPRESSED DURING: 13 growth stages; CONTAINS InterPro DOMAIN/s: Tetratricopeptide-like helical (InterPro:IPR011990), Tetratricopeptide repeat-containing (InterPro:IPR013026); BEST Arabidopsis thaliana protein match is: Tetratricopeptide repeat (TPR)-like superfamily protein (TAIR:AT4G17940.1); Has 713 Blast hits to 362 proteins in 65 species: Archae - 10; Bacteria - 98; Metazoa - 37; Fungi - 8; Plants - 512; Viruses - 0; Other Eukaryotes - 48 (source: NCBI BLink)."</v>
      </c>
    </row>
    <row r="326" spans="1:4" x14ac:dyDescent="0.2">
      <c r="A326" t="s">
        <v>5469</v>
      </c>
      <c r="B326" t="str">
        <f>VLOOKUP(A326,'(B) ChIP-seq 2'!A:B,2,FALSE)</f>
        <v>BEST Arabidopsis thaliana protein match is: dehydration-induced protein (ERD15) (TAIR:AT2G41430.5)</v>
      </c>
      <c r="C326">
        <v>8</v>
      </c>
      <c r="D326" t="str">
        <f>VLOOKUP(A326,'(B) ChIP-seq 2'!A:AA,27,FALSE)</f>
        <v>BEST Arabidopsis thaliana protein match is: dehydration-induced protein (ERD15) (TAIR:AT2G41430.5); Has 30201 Blast hits to 17322 proteins in 780 species: Archae - 12; Bacteria - 1396; Metazoa - 17338; Fungi - 3422; Plants - 5037; Viruses - 0; Other Eukaryotes - 2996 (source: NCBI BLink).</v>
      </c>
    </row>
    <row r="327" spans="1:4" x14ac:dyDescent="0.2">
      <c r="A327" t="s">
        <v>7615</v>
      </c>
      <c r="B327" t="str">
        <f>VLOOKUP(A327,'(B) ChIP-seq 2'!A:B,2,FALSE)</f>
        <v>HAT2</v>
      </c>
      <c r="C327">
        <v>5</v>
      </c>
      <c r="D327" t="str">
        <f>VLOOKUP(A327,'(B) ChIP-seq 2'!A:AA,27,FALSE)</f>
        <v>HAT2; FUNCTIONS IN: transcription repressor activity, DNA binding, sequence-specific DNA binding transcription factor activity; INVOLVED IN: response to auxin stimulus, auxin mediated signaling pathway, shade avoidance, regulation of transcription, DNA-dependent, unidimensional cell growth; LOCATED IN: nucleus; EXPRESSED IN: 21 plant structures; EXPRESSED DURING: 13 growth stages; CONTAINS InterPro DOMAIN/s: HD-ZIP protein, N-terminal (InterPro:IPR006712), Homeobox, conserved site (InterPro:IPR017970), Homeobox (InterPro:IPR001356), Homeodomain-like (InterPro:IPR009057), Leucine zipper, homeobox-associated (InterPro:IPR003106), Homeodomain-related (InterPro:IPR012287); BEST Arabidopsis thaliana protein match is: Homeobox-leucine zipper protein 4 (HB-4) / HD-ZIP protein (TAIR:AT4G17460.1); Has 1807 Blast hits to 1807 proteins in 277 species: Archae - 0; Bacteria - 0; Metazoa - 736; Fungi - 347; Plants - 385; Viruses - 0; Other Eukaryotes - 339 (source: NCBI BLink)."</v>
      </c>
    </row>
    <row r="328" spans="1:4" x14ac:dyDescent="0.2">
      <c r="A328" t="s">
        <v>1110</v>
      </c>
      <c r="B328" t="str">
        <f>VLOOKUP(A328,'(B) ChIP-seq 2'!A:B,2,FALSE)</f>
        <v>S-adenosyl-L-methionine-dependent methyltransferases superfamily protein</v>
      </c>
      <c r="C328">
        <v>16</v>
      </c>
      <c r="D328" t="str">
        <f>VLOOKUP(A328,'(B) ChIP-seq 2'!A:AA,27,FALSE)</f>
        <v>S-adenosyl-L-methionine-dependent methyltransferases superfamily protein; CONTAINS InterPro DOMAIN/s: Protein of unknown function DUF248, methyltransferase putative (InterPro:IPR004159); BEST Arabidopsis thaliana protein match is: S-adenosyl-L-methionine-dependent methyltransferases superfamily protein (TAIR:AT4G10440.1); Has 1106 Blast hits to 1098 proteins in 101 species: Archae - 5; Bacteria - 135; Metazoa - 1; Fungi - 2; Plants - 950; Viruses - 0; Other Eukaryotes - 13 (source: NCBI BLink)."</v>
      </c>
    </row>
    <row r="329" spans="1:4" x14ac:dyDescent="0.2">
      <c r="A329" t="s">
        <v>1522</v>
      </c>
      <c r="B329" t="str">
        <f>VLOOKUP(A329,'(B) ChIP-seq 2'!A:B,2,FALSE)</f>
        <v>glucose-6-phosphate/phosphate translocator 2 (GPT2)</v>
      </c>
      <c r="C329">
        <v>19</v>
      </c>
      <c r="D329" t="str">
        <f>VLOOKUP(A329,'(B) ChIP-seq 2'!A:AA,27,FALSE)</f>
        <v>glucose-6-phosphate/phosphate translocator 2 (GPT2); FUNCTIONS IN: antiporter activity, glucose-6-phosphate transmembrane transporter activity; INVOLVED IN: in 7 processes; LOCATED IN: plasma membrane; EXPRESSED IN: 16 plant structures; EXPRESSED DURING: 10 growth stages; CONTAINS InterPro DOMAIN/s: Tpt phosphate/phosphoenolpyruvate translocator (InterPro:IPR004696), Protein of unknown function DUF250 (InterPro:IPR004853); BEST Arabidopsis thaliana protein match is: glucose 6-phosphate/phosphate translocator 1 (TAIR:AT5G54800.1); Has 2231 Blast hits to 2230 proteins in 287 species: Archae - 2; Bacteria - 36; Metazoa - 463; Fungi - 366; Plants - 1109; Viruses - 0; Other Eukaryotes - 255 (source: NCBI BLink)."</v>
      </c>
    </row>
    <row r="330" spans="1:4" x14ac:dyDescent="0.2">
      <c r="A330" t="s">
        <v>4482</v>
      </c>
      <c r="B330" t="str">
        <f>VLOOKUP(A330,'(B) ChIP-seq 2'!A:B,2,FALSE)</f>
        <v>global transcription factor group E8 (GTE8)</v>
      </c>
      <c r="C330" t="s">
        <v>22068</v>
      </c>
      <c r="D330" t="str">
        <f>VLOOKUP(A330,'(B) ChIP-seq 2'!A:AA,27,FALSE)</f>
        <v>global transcription factor group E8 (GTE8); FUNCTIONS IN: DNA binding; INVOLVED IN: biological_process unknown; LOCATED IN: chloroplast; EXPRESSED IN: 23 plant structures; EXPRESSED DURING: 15 growth stages; CONTAINS InterPro DOMAIN/s: Bromodomain (InterPro:IPR001487); BEST Arabidopsis thaliana protein match is: bromodomain and extraterminal domain protein 9 (TAIR:AT5G14270.1); Has 14889 Blast hits to 11609 proteins in 999 species: Archae - 15; Bacteria - 2194; Metazoa - 6003; Fungi - 1991; Plants - 973; Viruses - 60; Other Eukaryotes - 3653 (source: NCBI BLink).</v>
      </c>
    </row>
    <row r="331" spans="1:4" x14ac:dyDescent="0.2">
      <c r="A331" t="s">
        <v>5003</v>
      </c>
      <c r="B331" t="str">
        <f>VLOOKUP(A331,'(B) ChIP-seq 2'!A:B,2,FALSE)</f>
        <v>pectin methylesterase 61 (PME61)</v>
      </c>
      <c r="C331" t="s">
        <v>22068</v>
      </c>
      <c r="D331" t="str">
        <f>VLOOKUP(A331,'(B) ChIP-seq 2'!A:AA,27,FALSE)</f>
        <v>pectin methylesterase 61 (PME61); FUNCTIONS IN: enzyme inhibitor activity, pectinesterase activity; INVOLVED IN: cell wall modification; LOCATED IN: cell wall, plant-type cell wall; EXPRESSED IN: 19 plant structures; EXPRESSED DURING: 13 growth stages;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(TAIR:AT2G43050.1); Has 2708 Blast hits to 2657 proteins in 324 species: Archae - 6; Bacteria - 591; Metazoa - 1; Fungi - 200; Plants - 1884; Viruses - 0; Other Eukaryotes - 26 (source: NCBI BLink)."</v>
      </c>
    </row>
    <row r="332" spans="1:4" x14ac:dyDescent="0.2">
      <c r="A332" t="s">
        <v>5786</v>
      </c>
      <c r="B332" t="str">
        <f>VLOOKUP(A332,'(B) ChIP-seq 2'!A:B,2,FALSE)</f>
        <v>unknown protein</v>
      </c>
      <c r="C332">
        <v>2</v>
      </c>
      <c r="D332" t="str">
        <f>VLOOKUP(A332,'(B) ChIP-seq 2'!A:AA,27,FALSE)</f>
        <v>unknown protein; BEST Arabidopsis thaliana protein match is: unknown protein (TAIR:AT4G11020.1); Has 12 Blast hits to 12 proteins in 4 species: Archae - 0; Bacteria - 0; Metazoa - 0; Fungi - 0; Plants - 12; Viruses - 0; Other Eukaryotes - 0 (source: NCBI BLink).</v>
      </c>
    </row>
    <row r="333" spans="1:4" x14ac:dyDescent="0.2">
      <c r="A333" t="s">
        <v>7796</v>
      </c>
      <c r="B333" t="str">
        <f>VLOOKUP(A333,'(B) ChIP-seq 2'!A:B,2,FALSE)</f>
        <v>cytokinin response factor 3 (CRF3)</v>
      </c>
      <c r="C333" t="s">
        <v>22068</v>
      </c>
      <c r="D333" t="str">
        <f>VLOOKUP(A333,'(B) ChIP-seq 2'!A:AA,27,FALSE)</f>
        <v>cytokinin response factor 3 (CRF3); CONTAINS InterPro DOMAIN/s: DNA-binding, integrase-type (InterPro:IPR016177), Pathogenesis-related transcriptional factor/ERF, DNA-binding (InterPro:IPR001471); BEST Arabidopsis thaliana protein match is: cytokinin response factor 4 (TAIR:AT4G27950.1); Has 1807 Blast hits to 1807 proteins in 277 species: Archae - 0; Bacteria - 0; Metazoa - 736; Fungi - 347; Plants - 385; Viruses - 0; Other Eukaryotes - 339 (source: NCBI BLink)."</v>
      </c>
    </row>
    <row r="334" spans="1:4" x14ac:dyDescent="0.2">
      <c r="A334" t="s">
        <v>7847</v>
      </c>
      <c r="B334" t="str">
        <f>VLOOKUP(A334,'(B) ChIP-seq 2'!A:B,2,FALSE)</f>
        <v>flavodoxin-like quinone reductase 1 (FQR1)</v>
      </c>
      <c r="C334" t="s">
        <v>22068</v>
      </c>
      <c r="D334" t="str">
        <f>VLOOKUP(A334,'(B) ChIP-seq 2'!A:AA,27,FALSE)</f>
        <v>flavodoxin-like quinone reductase 1 (FQR1); FUNCTIONS IN: FMN binding, oxidoreductase activity, acting on NADH or NADPH, quinone or similar compound as acceptor; INVOLVED IN: oxidation reduction, response to auxin stimulus; LOCATED IN: plasma membrane, vacuole, membrane; EXPRESSED IN: 25 plant structures; EXPRESSED DURING: 15 growth stages; CONTAINS InterPro DOMAIN/s: Flavoprotein WrbA (InterPro:IPR010089), NADPH-dependent FMN reductase (InterPro:IPR005025), Flavodoxin/nitric oxide synthase (InterPro:IPR008254); BEST Arabidopsis thaliana protein match is: Quinone reductase family protein (TAIR:AT4G27270.1); Has 1807 Blast hits to 1807 proteins in 277 species: Archae - 0; Bacteria - 0; Metazoa - 736; Fungi - 347; Plants - 385; Viruses - 0; Other Eukaryotes - 339 (source: NCBI BLink)."</v>
      </c>
    </row>
    <row r="335" spans="1:4" x14ac:dyDescent="0.2">
      <c r="A335" t="s">
        <v>7910</v>
      </c>
      <c r="B335" t="str">
        <f>VLOOKUP(A335,'(B) ChIP-seq 2'!A:B,2,FALSE)</f>
        <v>BEST Arabidopsis thaliana protein match is: hapless 8 (TAIR:AT5G56250.1)</v>
      </c>
      <c r="C335" t="s">
        <v>22068</v>
      </c>
      <c r="D335" t="str">
        <f>VLOOKUP(A335,'(B) ChIP-seq 2'!A:AA,27,FALSE)</f>
        <v>BEST Arabidopsis thaliana protein match is: hapless 8 (TAIR:AT5G56250.1); Has 35333 Blast hits to 34131 proteins in 2444 species: Archae - 798; Bacteria - 22429; Metazoa - 974; Fungi - 991; Plants - 531; Viruses - 0; Other Eukaryotes - 9610 (source: NCBI BLink).</v>
      </c>
    </row>
    <row r="336" spans="1:4" x14ac:dyDescent="0.2">
      <c r="A336" t="s">
        <v>2896</v>
      </c>
      <c r="B336" t="str">
        <f>VLOOKUP(A336,'(B) ChIP-seq 2'!A:B,2,FALSE)</f>
        <v>ROOT PHOTOTROPISM 2 (RPT2)</v>
      </c>
      <c r="C336">
        <v>23</v>
      </c>
      <c r="D336" t="str">
        <f>VLOOKUP(A336,'(B) ChIP-seq 2'!A:AA,27,FALSE)</f>
        <v>ROOT PHOTOTROPISM 2 (RPT2); FUNCTIONS IN: signal transducer activity; INVOLVED IN: phototropism; LOCATED IN: nucleus; EXPRESSED IN: 22 plant structures; EXPRESSED DURING: 13 growth stages; CONTAINS InterPro DOMAIN/s: NPH3 (InterPro:IPR004249), BTB/POZ (InterPro:IPR013069), BTB/POZ fold (InterPro:IPR011333), BTB/POZ-like (InterPro:IPR000210); BEST Arabidopsis thaliana protein match is: Phototropic-responsive NPH3 family protein (TAIR:AT5G67385.1); Has 1044 Blast hits to 1009 proteins in 58 species: Archae - 0; Bacteria - 0; Metazoa - 171; Fungi - 0; Plants - 865; Viruses - 0; Other Eukaryotes - 8 (source: NCBI BLink)."</v>
      </c>
    </row>
    <row r="337" spans="1:4" x14ac:dyDescent="0.2">
      <c r="A337" t="s">
        <v>2897</v>
      </c>
      <c r="B337" t="str">
        <f>VLOOKUP(A337,'(B) ChIP-seq 2'!A:B,2,FALSE)</f>
        <v>unknown protein</v>
      </c>
      <c r="C337" t="s">
        <v>22068</v>
      </c>
      <c r="D337" t="str">
        <f>VLOOKUP(A337,'(B) ChIP-seq 2'!A:AA,27,FALSE)</f>
        <v>unknown protein; LOCATED IN: cellular_component unknown; EXPRESSED IN: 25 plant structures; EXPRESSED DURING: 15 growth stages; BEST Arabidopsis thaliana protein match is: unknown protein (TAIR:AT5G01970.1); Has 5513 Blast hits to 872 proteins in 154 species: Archae - 0; Bacteria - 30; Metazoa - 615; Fungi - 144; Plants - 149; Viruses - 12; Other Eukaryotes - 4563 (source: NCBI BLink).</v>
      </c>
    </row>
    <row r="338" spans="1:4" x14ac:dyDescent="0.2">
      <c r="A338" t="s">
        <v>2701</v>
      </c>
      <c r="B338" t="str">
        <f>VLOOKUP(A338,'(B) ChIP-seq 2'!A:B,2,FALSE)</f>
        <v>unknown protein</v>
      </c>
      <c r="C338">
        <v>7</v>
      </c>
      <c r="D338" t="str">
        <f>VLOOKUP(A338,'(B) ChIP-seq 2'!A:AA,27,FALSE)</f>
        <v>unknown protein; FUNCTIONS IN: molecular_function unknown; INVOLVED IN: biological_process unknown; LOCATED IN: chloroplast; EXPRESSED IN: 23 plant structures; EXPRESSED DURING: 14 growth stages; BEST Arabidopsis thaliana protein match is: unknown protein (TAIR:AT4G32020.1); Has 30 Blast hits to 30 proteins in 7 species: Archae - 0; Bacteria - 0; Metazoa - 0; Fungi - 2; Plants - 28; Viruses - 0; Other Eukaryotes - 0 (source: NCBI BLink).</v>
      </c>
    </row>
    <row r="339" spans="1:4" x14ac:dyDescent="0.2">
      <c r="A339" t="s">
        <v>5932</v>
      </c>
      <c r="B339" t="str">
        <f>VLOOKUP(A339,'(B) ChIP-seq 2'!A:B,2,FALSE)</f>
        <v>Major facilitator superfamily protein</v>
      </c>
      <c r="C339" t="s">
        <v>22068</v>
      </c>
      <c r="D339" t="str">
        <f>VLOOKUP(A339,'(B) ChIP-seq 2'!A:AA,27,FALSE)</f>
        <v>Major facilitator superfamily protein; LOCATED IN: plasma membrane; EXPRESSED IN: 21 plant structures; EXPRESSED DURING: 13 growth stages; CONTAINS InterPro DOMAIN/s: Protein of unknown function DUF791 (InterPro:IPR008509), Major facilitator superfamily, general substrate transporter (InterPro:IPR016196); BEST Arabidopsis thaliana protein match is: Major facilitator superfamily protein (TAIR:AT3G49310.1); Has 30201 Blast hits to 17322 proteins in 780 species: Archae - 12; Bacteria - 1396; Metazoa - 17338; Fungi - 3422; Plants - 5037; Viruses - 0; Other Eukaryotes - 2996 (source: NCBI BLink)."</v>
      </c>
    </row>
    <row r="340" spans="1:4" x14ac:dyDescent="0.2">
      <c r="A340" t="s">
        <v>7474</v>
      </c>
      <c r="B340" t="str">
        <f>VLOOKUP(A340,'(B) ChIP-seq 2'!A:B,2,FALSE)</f>
        <v>Nucleotide-sugar transporter family protein</v>
      </c>
      <c r="C340">
        <v>8</v>
      </c>
      <c r="D340" t="str">
        <f>VLOOKUP(A340,'(B) ChIP-seq 2'!A:AA,27,FALSE)</f>
        <v>Nucleotide-sugar transporter family protein; CONTAINS InterPro DOMAIN/s: Protein of unknown function DUF250 (InterPro:IPR004853); BEST Arabidopsis thaliana protein match is: Nucleotide-sugar transporter family protein (TAIR:AT1G21070.1); Has 1807 Blast hits to 1807 proteins in 277 species: Archae - 0; Bacteria - 0; Metazoa - 736; Fungi - 347; Plants - 385; Viruses - 0; Other Eukaryotes - 339 (source: NCBI BLink).</v>
      </c>
    </row>
    <row r="341" spans="1:4" x14ac:dyDescent="0.2">
      <c r="A341" t="s">
        <v>5164</v>
      </c>
      <c r="B341" t="str">
        <f>VLOOKUP(A341,'(B) ChIP-seq 2'!A:B,2,FALSE)</f>
        <v>ANTR2</v>
      </c>
      <c r="C341">
        <v>15</v>
      </c>
      <c r="D341" t="str">
        <f>VLOOKUP(A341,'(B) ChIP-seq 2'!A:AA,27,FALSE)</f>
        <v>ANTR2; FUNCTIONS IN: organic anion transmembrane transporter activity, inorganic phosphate transmembrane transporter activity; INVOLVED IN: transmembrane transport; LOCATED IN: chloroplast, plastid; EXPRESSED IN: 23 plant structures; EXPRESSED DURING: 13 growth stages; CONTAINS InterPro DOMAIN/s: Major facilitator superfamily (InterPro:IPR020846), Major facilitator superfamily MFS-1 (InterPro:IPR011701), Major facilitator superfamily, general substrate transporter (InterPro:IPR016196); BEST Arabidopsis thaliana protein match is: phosphate transporter 4;1 (TAIR:AT2G29650.1); Has 37886 Blast hits to 37799 proteins in 2473 species: Archae - 506; Bacteria - 30466; Metazoa - 2514; Fungi - 1637; Plants - 427; Viruses - 0; Other Eukaryotes - 2336 (source: NCBI BLink)."</v>
      </c>
    </row>
    <row r="342" spans="1:4" x14ac:dyDescent="0.2">
      <c r="A342" t="s">
        <v>3851</v>
      </c>
      <c r="B342" t="str">
        <f>VLOOKUP(A342,'(B) ChIP-seq 2'!A:B,2,FALSE)</f>
        <v>electron transport SCO1/SenC family protein</v>
      </c>
      <c r="C342" t="s">
        <v>22068</v>
      </c>
      <c r="D342" t="str">
        <f>VLOOKUP(A342,'(B) ChIP-seq 2'!A:AA,27,FALSE)</f>
        <v>electron transport SCO1/SenC family protein; FUNCTIONS IN: copper ion binding; INVOLVED IN: copper ion transport, respiratory chain complex IV assembly, cellular copper ion homeostasis, cell redox homeostasis; LOCATED IN: mitochondrion, mitochondrial inner membrane; EXPRESSED IN: 24 plant structures; EXPRESSED DURING: 13 growth stages; CONTAINS InterPro DOMAIN/s: Synthesis of cytochrome c oxidase, Sco1/Sco2 (InterPro:IPR017276), Copper chaperone SCO1/SenC (InterPro:IPR003782), Thioredoxin fold (InterPro:IPR012335), Thioredoxin-like (InterPro:IPR017936), Thioredoxin-like fold (InterPro:IPR012336); BEST Arabidopsis thaliana protein match is: Thioredoxin superfamily protein (TAIR:AT4G39740.1); Has 4072 Blast hits to 4072 proteins in 1098 species: Archae - 11; Bacteria - 2439; Metazoa - 165; Fungi - 147; Plants - 84; Viruses - 0; Other Eukaryotes - 1226 (source: NCBI BLink)."</v>
      </c>
    </row>
    <row r="343" spans="1:4" x14ac:dyDescent="0.2">
      <c r="A343" t="s">
        <v>8118</v>
      </c>
      <c r="B343" t="str">
        <f>VLOOKUP(A343,'(B) ChIP-seq 2'!A:B,2,FALSE)</f>
        <v>SEUSS-like 2 (SLK2)</v>
      </c>
      <c r="C343" t="s">
        <v>22068</v>
      </c>
      <c r="D343" t="str">
        <f>VLOOKUP(A343,'(B) ChIP-seq 2'!A:AA,27,FALSE)</f>
        <v>SEUSS-like 2 (SLK2); BEST Arabidopsis thaliana protein match is: SEUSS-like 1 (TAIR:AT4G25520.1); Has 38958 Blast hits to 16422 proteins in 905 species: Archae - 6; Bacteria - 1880; Metazoa - 14538; Fungi - 4050; Plants - 2632; Viruses - 363; Other Eukaryotes - 15489 (source: NCBI BLink).</v>
      </c>
    </row>
    <row r="344" spans="1:4" x14ac:dyDescent="0.2">
      <c r="A344" t="s">
        <v>8327</v>
      </c>
      <c r="B344" t="str">
        <f>VLOOKUP(A344,'(B) ChIP-seq 2'!A:B,2,FALSE)</f>
        <v>CAP (Cysteine-rich secretory proteins, Antigen 5, and Pathogenesis-related 1 protein) superfamily protein</v>
      </c>
      <c r="C344">
        <v>2</v>
      </c>
      <c r="D344" t="str">
        <f>VLOOKUP(A344,'(B) ChIP-seq 2'!A:AA,27,FALSE)</f>
        <v>CAP (Cysteine-rich secretory proteins, Antigen 5, and Pathogenesis-related 1 protein) superfamily protein; FUNCTIONS IN: molecular_function unknown; INVOLVED IN: biological_process unknown; LOCATED IN: endomembrane system, extracellular region; EXPRESSED IN: 22 plant structures; EXPRESSED DURING: 13 growth stages; CONTAINS InterPro DOMAIN/s: Allergen V5/Tpx-1 related (InterPro:IPR001283), SCP-like extracellular (InterPro:IPR014044); BEST Arabidopsis thaliana protein match is: CAP (Cysteine-rich secretory proteins, Antigen 5, and Pathogenesis-related 1 protein) superfamily protein (TAIR:AT5G57625.1); Has 1807 Blast hits to 1807 proteins in 277 species: Archae - 0; Bacteria - 0; Metazoa - 736; Fungi - 347; Plants - 385; Viruses - 0; Other Eukaryotes - 339 (source: NCBI BLink)."</v>
      </c>
    </row>
    <row r="345" spans="1:4" x14ac:dyDescent="0.2">
      <c r="A345" t="s">
        <v>4483</v>
      </c>
      <c r="B345" t="str">
        <f>VLOOKUP(A345,'(B) ChIP-seq 2'!A:B,2,FALSE)</f>
        <v>glucose-6-phosphate dehydrogenase 5 (G6PD5)</v>
      </c>
      <c r="C345">
        <v>10</v>
      </c>
      <c r="D345" t="str">
        <f>VLOOKUP(A345,'(B) ChIP-seq 2'!A:AA,27,FALSE)</f>
        <v>glucose-6-phosphate dehydrogenase 5 (G6PD5); FUNCTIONS IN: glucose-6-phosphate dehydrogenase activity; INVOLVED IN: response to cadmium ion, pentose-phosphate shunt, oxidative branch, glucose metabolic process; LOCATED IN: cytosol, chloroplast; EXPRESSED IN: 25 plant structures; EXPRESSED DURING: 14 growth stages; CONTAINS InterPro DOMAIN/s: Glucose-6-phosphate dehydrogenase, active site (InterPro:IPR019796), Glucose-6-phosphate dehydrogenase, C-terminal (InterPro:IPR022675), NAD(P)-binding domain (InterPro:IPR016040), Glucose-6-phosphate dehydrogenase (InterPro:IPR001282), Glucose-6-phosphate dehydrogenase, NAD-binding (InterPro:IPR022674); BEST Arabidopsis thaliana protein match is: glucose-6-phosphate dehydrogenase 6 (TAIR:AT5G40760.1); Has 8384 Blast hits to 8367 proteins in 2341 species: Archae - 0; Bacteria - 5762; Metazoa - 904; Fungi - 180; Plants - 377; Viruses - 4; Other Eukaryotes - 1157 (source: NCBI BLink)."</v>
      </c>
    </row>
    <row r="346" spans="1:4" x14ac:dyDescent="0.2">
      <c r="A346" t="s">
        <v>5660</v>
      </c>
      <c r="B346" t="str">
        <f>VLOOKUP(A346,'(B) ChIP-seq 2'!A:B,2,FALSE)</f>
        <v>unknown protein</v>
      </c>
      <c r="C346" t="s">
        <v>22068</v>
      </c>
      <c r="D346" t="str">
        <f>VLOOKUP(A346,'(B) ChIP-seq 2'!A:AA,27,FALSE)</f>
        <v>unknown protein; FUNCTIONS IN: molecular_function unknown; INVOLVED IN: biological_process unknown; LOCATED IN: chloroplast; EXPRESSED IN: 17 plant structures; EXPRESSED DURING: 13 growth stages; Has 30201 Blast hits to 17322 proteins in 780 species: Archae - 12; Bacteria - 1396; Metazoa - 17338; Fungi - 3422; Plants - 5037; Viruses - 0; Other Eukaryotes - 2996 (source: NCBI BLink).</v>
      </c>
    </row>
    <row r="347" spans="1:4" x14ac:dyDescent="0.2">
      <c r="A347" t="s">
        <v>6740</v>
      </c>
      <c r="B347" t="str">
        <f>VLOOKUP(A347,'(B) ChIP-seq 2'!A:B,2,FALSE)</f>
        <v>FLOWERING LOCUS C (FLC)</v>
      </c>
      <c r="C347" t="s">
        <v>22068</v>
      </c>
      <c r="D347" t="str">
        <f>VLOOKUP(A347,'(B) ChIP-seq 2'!A:AA,27,FALSE)</f>
        <v>FLOWERING LOCUS C (FLC); CONTAINS InterPro DOMAIN/s: Transcription factor, MADS-box (InterPro:IPR002100), Transcription factor, K-box (InterPro:IPR002487); BEST Arabidopsis thaliana protein match is: K-box region and MADS-box transcription factor family protein  (TAIR:AT1G77080.4); Has 1807 Blast hits to 1807 proteins in 277 species: Archae - 0; Bacteria - 0; Metazoa - 736; Fungi - 347; Plants - 385; Viruses - 0; Other Eukaryotes - 339 (source: NCBI BLink)."</v>
      </c>
    </row>
    <row r="348" spans="1:4" x14ac:dyDescent="0.2">
      <c r="A348" t="s">
        <v>7537</v>
      </c>
      <c r="B348" t="str">
        <f>VLOOKUP(A348,'(B) ChIP-seq 2'!A:B,2,FALSE)</f>
        <v>unknown protein</v>
      </c>
      <c r="C348" t="s">
        <v>22068</v>
      </c>
      <c r="D348" t="str">
        <f>VLOOKUP(A348,'(B) ChIP-seq 2'!A:AA,27,FALSE)</f>
        <v>unknown protein; FUNCTIONS IN: molecular_function unknown; INVOLVED IN: biological_process unknown; LOCATED IN: endomembrane system; Has 30201 Blast hits to 17322 proteins in 780 species: Archae - 12; Bacteria - 1396; Metazoa - 17338; Fungi - 3422; Plants - 5037; Viruses - 0; Other Eukaryotes - 2996 (source: NCBI BLink).</v>
      </c>
    </row>
    <row r="349" spans="1:4" x14ac:dyDescent="0.2">
      <c r="A349" t="s">
        <v>8370</v>
      </c>
      <c r="B349" t="str">
        <f>VLOOKUP(A349,'(B) ChIP-seq 2'!A:B,2,FALSE)</f>
        <v>GRAS family transcription factor</v>
      </c>
      <c r="C349" t="s">
        <v>22068</v>
      </c>
      <c r="D349" t="str">
        <f>VLOOKUP(A349,'(B) ChIP-seq 2'!A:AA,27,FALSE)</f>
        <v>GRAS family transcription factor; CONTAINS InterPro DOMAIN/s: Transcription factor GRAS (InterPro:IPR005202); BEST Arabidopsis thaliana protein match is: GRAS family transcription factor (TAIR:AT3G49950.1); Has 1527 Blast hits to 1517 proteins in 214 species: Archae - 0; Bacteria - 2; Metazoa - 0; Fungi - 0; Plants - 1525; Viruses - 0; Other Eukaryotes - 0 (source: NCBI BLink).</v>
      </c>
    </row>
    <row r="350" spans="1:4" x14ac:dyDescent="0.2">
      <c r="A350" t="s">
        <v>2867</v>
      </c>
      <c r="B350" t="str">
        <f>VLOOKUP(A350,'(B) ChIP-seq 2'!A:B,2,FALSE)</f>
        <v>CTF2B</v>
      </c>
      <c r="C350">
        <v>20</v>
      </c>
      <c r="D350" t="str">
        <f>VLOOKUP(A350,'(B) ChIP-seq 2'!A:AA,27,FALSE)</f>
        <v>CTF2B; FUNCTIONS IN: monooxygenase activity; INVOLVED IN: oxidation reduction; LOCATED IN: mitochondrion; EXPRESSED IN: pollen tube; CONTAINS InterPro DOMAIN/s: Monooxygenase, FAD-binding (InterPro:IPR002938); BEST Arabidopsis thaliana protein match is: FAD/NAD(P)-binding oxidoreductase family protein (TAIR:AT2G35660.1); Has 10342 Blast hits to 10313 proteins in 1526 species: Archae - 25; Bacteria - 6467; Metazoa - 115; Fungi - 1794; Plants - 596; Viruses - 0; Other Eukaryotes - 1345 (source: NCBI BLink)."</v>
      </c>
    </row>
    <row r="351" spans="1:4" x14ac:dyDescent="0.2">
      <c r="A351" t="s">
        <v>2019</v>
      </c>
      <c r="B351" t="str">
        <f>VLOOKUP(A351,'(B) ChIP-seq 2'!A:B,2,FALSE)</f>
        <v>ubiquitin-conjugating enzyme 16 (UBC16)</v>
      </c>
      <c r="C351" t="s">
        <v>22068</v>
      </c>
      <c r="D351" t="str">
        <f>VLOOKUP(A351,'(B) ChIP-seq 2'!A:AA,27,FALSE)</f>
        <v>ubiquitin-conjugating enzyme 16 (UBC16); FUNCTIONS IN: ubiquitin-protein ligase activity, small conjugating protein ligase activity; INVOLVED IN: ubiquitin-dependent protein catabolic process; EXPRESSED IN: 21 plant structures; EXPRESSED DURING: 13 growth stages; CONTAINS InterPro DOMAIN/s: Ubiquitin-conjugating enzyme/RWD-like (InterPro:IPR016135), Ubiquitin-conjugating enzyme, E2 (InterPro:IPR000608); BEST Arabidopsis thaliana protein match is: ubiquitin-conjugating enzyme 18 (TAIR:AT5G42990.1); Has 8796 Blast hits to 8793 proteins in 382 species: Archae - 0; Bacteria - 2; Metazoa - 3895; Fungi - 1929; Plants - 1614; Viruses - 20; Other Eukaryotes - 1336 (source: NCBI BLink)."</v>
      </c>
    </row>
    <row r="352" spans="1:4" x14ac:dyDescent="0.2">
      <c r="A352" t="s">
        <v>7085</v>
      </c>
      <c r="B352" t="str">
        <f>VLOOKUP(A352,'(B) ChIP-seq 2'!A:B,2,FALSE)</f>
        <v>Tetratricopeptide repeat (TPR)-like superfamily protein</v>
      </c>
      <c r="C352" t="s">
        <v>22068</v>
      </c>
      <c r="D352" t="str">
        <f>VLOOKUP(A352,'(B) ChIP-seq 2'!A:AA,27,FALSE)</f>
        <v>Tetratricopeptide repeat (TPR)-like superfamily protein; FUNCTIONS IN: binding; INVOLVED IN: biological_process unknown; LOCATED IN: chloroplast; CONTAINS InterPro DOMAIN/s: Tetratricopeptide-like helical (InterPro:IPR011990), Tetratricopeptide repeat-containing (InterPro:IPR013026); BEST Arabidopsis thaliana protein match is: Tetratricopeptide repeat (TPR)-like superfamily protein (TAIR:AT1G80130.1); Has 458 Blast hits to 304 proteins in 39 species: Archae - 0; Bacteria - 85; Metazoa - 7; Fungi - 10; Plants - 317; Viruses - 0; Other Eukaryotes - 39 (source: NCBI BLink)."</v>
      </c>
    </row>
    <row r="353" spans="1:4" x14ac:dyDescent="0.2">
      <c r="A353" t="s">
        <v>5956</v>
      </c>
      <c r="B353" t="str">
        <f>VLOOKUP(A353,'(B) ChIP-seq 2'!A:B,2,FALSE)</f>
        <v>Wound-responsive family protein</v>
      </c>
      <c r="C353">
        <v>4</v>
      </c>
      <c r="D353" t="str">
        <f>VLOOKUP(A353,'(B) ChIP-seq 2'!A:AA,27,FALSE)</f>
        <v>Wound-responsive family protein; CONTAINS InterPro DOMAIN/s: Protein of unknown function wound-induced (InterPro:IPR022251); Has 30201 Blast hits to 17322 proteins in 780 species: Archae - 12; Bacteria - 1396; Metazoa - 17338; Fungi - 3422; Plants - 5037; Viruses - 0; Other Eukaryotes - 2996 (source: NCBI BLink).</v>
      </c>
    </row>
    <row r="354" spans="1:4" x14ac:dyDescent="0.2">
      <c r="A354" t="s">
        <v>663</v>
      </c>
      <c r="B354" t="str">
        <f>VLOOKUP(A354,'(B) ChIP-seq 2'!A:B,2,FALSE)</f>
        <v>jasmonate-zim-domain protein 1 (JAZ1)</v>
      </c>
      <c r="C354" t="s">
        <v>22068</v>
      </c>
      <c r="D354" t="str">
        <f>VLOOKUP(A354,'(B) ChIP-seq 2'!A:AA,27,FALSE)</f>
        <v>jasmonate-zim-domain protein 1 (JAZ1); CONTAINS InterPro DOMAIN/s: Tify (InterPro:IPR010399), CCT domain-like (InterPro:IPR018467); BEST Arabidopsis thaliana protein match is: TIFY domain/Divergent CCT motif family protein (TAIR:AT1G74950.1); Has 439 Blast hits to 432 proteins in 29 species: Archae - 0; Bacteria - 0; Metazoa - 0; Fungi - 0; Plants - 439; Viruses - 0; Other Eukaryotes - 0 (source: NCBI BLink)."</v>
      </c>
    </row>
    <row r="355" spans="1:4" x14ac:dyDescent="0.2">
      <c r="A355" t="s">
        <v>4538</v>
      </c>
      <c r="B355" t="str">
        <f>VLOOKUP(A355,'(B) ChIP-seq 2'!A:B,2,FALSE)</f>
        <v>Glycosyl transferase, family 35</v>
      </c>
      <c r="C355">
        <v>8</v>
      </c>
      <c r="D355" t="str">
        <f>VLOOKUP(A355,'(B) ChIP-seq 2'!A:AA,27,FALSE)</f>
        <v>Glycosyl transferase, family 35; FUNCTIONS IN: phosphorylase activity, transferase activity, transferring glycosyl groups; INVOLVED IN: response to water deprivation, response to temperature stimulus; LOCATED IN: chloroplast stroma, chloroplast, plastid; EXPRESSED IN: 23 plant structures; EXPRESSED DURING: 13 growth stages; CONTAINS InterPro DOMAIN/s: Glycogen/starch/alpha-glucan phosphorylase (InterPro:IPR011833), Glycosyl transferase, family 35 (InterPro:IPR000811); BEST Arabidopsis thaliana protein match is: alpha-glucan phosphorylase 2 (TAIR:AT3G46970.1); Has 6408 Blast hits to 5779 proteins in 1768 species: Archae - 99; Bacteria - 4542; Metazoa - 558; Fungi - 166; Plants - 202; Viruses - 2; Other Eukaryotes - 839 (source: NCBI BLink)."</v>
      </c>
    </row>
    <row r="356" spans="1:4" x14ac:dyDescent="0.2">
      <c r="A356" t="s">
        <v>5917</v>
      </c>
      <c r="B356" t="str">
        <f>VLOOKUP(A356,'(B) ChIP-seq 2'!A:B,2,FALSE)</f>
        <v>unknown protein</v>
      </c>
      <c r="C356" t="s">
        <v>22068</v>
      </c>
      <c r="D356" t="str">
        <f>VLOOKUP(A356,'(B) ChIP-seq 2'!A:AA,27,FALSE)</f>
        <v>unknown protein; Has 25 Blast hits to 23 proteins in 8 species: Archae - 0; Bacteria - 0; Metazoa - 0; Fungi - 0; Plants - 25; Viruses - 0; Other Eukaryotes - 0 (source: NCBI BLink).</v>
      </c>
    </row>
    <row r="357" spans="1:4" x14ac:dyDescent="0.2">
      <c r="A357" t="s">
        <v>4024</v>
      </c>
      <c r="B357" t="str">
        <f>VLOOKUP(A357,'(B) ChIP-seq 2'!A:B,2,FALSE)</f>
        <v>RNA-binding (RRM/RBD/RNP motifs) family protein</v>
      </c>
      <c r="C357">
        <v>7</v>
      </c>
      <c r="D357" t="str">
        <f>VLOOKUP(A357,'(B) ChIP-seq 2'!A:AA,27,FALSE)</f>
        <v>RNA-binding (RRM/RBD/RNP motifs) family protein; FUNCTIONS IN: mRNA 3'-UTR binding; EXPRESSED IN: 25 plant structures; EXPRESSED DURING: 14 growth stages; CONTAINS InterPro DOMAIN/s: RNA recognition motif, RNP-1 (InterPro:IPR000504), Nucleotide-binding, alpha-beta plait (InterPro:IPR012677); BEST Arabidopsis thaliana protein match is: oligouridylate-binding protein 1A (TAIR:AT1G54080.1); Has 33134 Blast hits to 32894 proteins in 1695 species: Archae - 47; Bacteria - 3311; Metazoa - 12038; Fungi - 6892; Plants - 9686; Viruses - 3; Other Eukaryotes - 1157 (source: NCBI BLink)."</v>
      </c>
    </row>
    <row r="358" spans="1:4" x14ac:dyDescent="0.2">
      <c r="A358" t="s">
        <v>5011</v>
      </c>
      <c r="B358" t="str">
        <f>VLOOKUP(A358,'(B) ChIP-seq 2'!A:B,2,FALSE)</f>
        <v>Eukaryotic protein of unknown function (DUF914)</v>
      </c>
      <c r="C358" t="s">
        <v>22068</v>
      </c>
      <c r="D358" t="str">
        <f>VLOOKUP(A358,'(B) ChIP-seq 2'!A:AA,27,FALSE)</f>
        <v>Eukaryotic protein of unknown function (DUF914); CONTAINS InterPro DOMAIN/s: Protein of unknown function DUF914, eukaryotic (InterPro:IPR009262); BEST Arabidopsis thaliana protein match is: Eukaryotic protein of unknown function (DUF914) (TAIR:AT3G59310.1); Has 1089 Blast hits to 1084 proteins in 305 species: Archae - 7; Bacteria - 346; Metazoa - 190; Fungi - 138; Plants - 133; Viruses - 0; Other Eukaryotes - 275 (source: NCBI BLink)."</v>
      </c>
    </row>
    <row r="359" spans="1:4" x14ac:dyDescent="0.2">
      <c r="A359" t="s">
        <v>5012</v>
      </c>
      <c r="B359" t="str">
        <f>VLOOKUP(A359,'(B) ChIP-seq 2'!A:B,2,FALSE)</f>
        <v>Protein kinase superfamily protein</v>
      </c>
      <c r="C359">
        <v>10</v>
      </c>
      <c r="D359" t="str">
        <f>VLOOKUP(A359,'(B) ChIP-seq 2'!A:AA,27,FALSE)</f>
        <v>Protein kinase superfamily protein; FUNCTIONS IN: protein tyrosine kinase activity, protein kinase activity, kinase activity, ATP binding; INVOLVED IN: protein amino acid phosphorylation; LOCATED IN: plasma membrane; EXPRESSED IN: 24 plant structures; EXPRESSED DURING: 15 growth stages; CONTAINS InterPro DOMAIN/s: Protein kinase, ATP binding site (InterPro:IPR017441), Protein kinase, catalytic domain (InterPro:IPR000719), Tyrosine-protein kinase, active site (InterPro:IPR008266), Serine-threonine/tyrosine-protein kinase (InterPro:IPR001245), Protein kinase-like domain (InterPro:IPR011009); BEST Arabidopsis thaliana protein match is: Protein kinase superfamily protein (TAIR:AT2G43230.1); Has 109714 Blast hits to 108538 proteins in 4342 species: Archae - 101; Bacteria - 13132; Metazoa - 40554; Fungi - 8771; Plants - 31432; Viruses - 298; Other Eukaryotes - 15426 (source: NCBI BLink)."</v>
      </c>
    </row>
    <row r="360" spans="1:4" x14ac:dyDescent="0.2">
      <c r="A360" t="s">
        <v>370</v>
      </c>
      <c r="B360" t="str">
        <f>VLOOKUP(A360,'(B) ChIP-seq 2'!A:B,2,FALSE)</f>
        <v>Pentatricopeptide repeat (PPR) superfamily protein</v>
      </c>
      <c r="C360" t="s">
        <v>22068</v>
      </c>
      <c r="D360" t="str">
        <f>VLOOKUP(A360,'(B) ChIP-seq 2'!A:AA,27,FALSE)</f>
        <v>Pentatricopeptide repeat (PPR) superfamily protein; CONTAINS InterPro DOMAIN/s: Pentatricopeptide repeat (InterPro:IPR002885); BEST Arabidopsis thaliana protein match is: plastid transcriptionally active 2 (TAIR:AT1G74850.1); Has 41177 Blast hits to 13618 proteins in 293 species: Archae - 1; Bacteria - 42; Metazoa - 324; Fungi - 460; Plants - 39061; Viruses - 0; Other Eukaryotes - 1289 (source: NCBI BLink).</v>
      </c>
    </row>
    <row r="361" spans="1:4" x14ac:dyDescent="0.2">
      <c r="A361" t="s">
        <v>875</v>
      </c>
      <c r="B361" t="str">
        <f>VLOOKUP(A361,'(B) ChIP-seq 2'!A:B,2,FALSE)</f>
        <v>Leucine-rich repeat protein kinase family protein</v>
      </c>
      <c r="C361">
        <v>8</v>
      </c>
      <c r="D361" t="str">
        <f>VLOOKUP(A361,'(B) ChIP-seq 2'!A:AA,27,FALSE)</f>
        <v>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20 plant structures; EXPRESSED DURING: 11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protein kinase family protein (TAIR:AT2G01210.1); Has 141432 Blast hits to 94435 proteins in 2977 species: Archae - 110; Bacteria - 10539; Metazoa - 37556; Fungi - 5883; Plants - 72805; Viruses - 219; Other Eukaryotes - 14320 (source: NCBI BLink)."</v>
      </c>
    </row>
    <row r="362" spans="1:4" x14ac:dyDescent="0.2">
      <c r="A362" t="s">
        <v>6066</v>
      </c>
      <c r="B362" t="str">
        <f>VLOOKUP(A362,'(B) ChIP-seq 2'!A:B,2,FALSE)</f>
        <v>Protein kinase superfamily protein</v>
      </c>
      <c r="C362">
        <v>16</v>
      </c>
      <c r="D362" t="str">
        <f>VLOOKUP(A362,'(B) ChIP-seq 2'!A:AA,27,FALSE)</f>
        <v>Protein kinase superfamily protein; FUNCTIONS IN: protein kinase activity, ATP binding; INVOLVED IN: protein amino acid phosphorylation; LOCATED IN: chloroplast, plastoglobule; EXPRESSED IN: 22 plant structures; EXPRESSED DURING: 13 growth stages; CONTAINS InterPro DOMAIN/s: ABC-1 (InterPro:IPR004147), Protein kinase, catalytic domain (InterPro:IPR000719), Protein kinase-like domain (InterPro:IPR011009); BEST Arabidopsis thaliana protein match is: Protein kinase superfamily protein (TAIR:AT1G79600.1); Has 10230 Blast hits to 10198 proteins in 1822 species: Archae - 124; Bacteria - 4469; Metazoa - 404; Fungi - 492; Plants - 709; Viruses - 16; Other Eukaryotes - 4016 (source: NCBI BLink)."</v>
      </c>
    </row>
    <row r="363" spans="1:4" x14ac:dyDescent="0.2">
      <c r="A363" t="s">
        <v>6289</v>
      </c>
      <c r="B363" t="str">
        <f>VLOOKUP(A363,'(B) ChIP-seq 2'!A:B,2,FALSE)</f>
        <v>ARM repeat superfamily protein</v>
      </c>
      <c r="C363">
        <v>6</v>
      </c>
      <c r="D363" t="str">
        <f>VLOOKUP(A363,'(B) ChIP-seq 2'!A:AA,27,FALSE)</f>
        <v>ARM repeat superfamily protein; FUNCTIONS IN: ubiquitin-protein ligase activity, binding; INVOLVED IN: protein ubiquitination; LOCATED IN: ubiquitin ligase complex; EXPRESSED IN: 22 plant structures; EXPRESSED DURING: 13 growth stages; CONTAINS InterPro DOMAIN/s: U box domain (InterPro:IPR003613), Armadillo-like helical (InterPro:IPR011989), Armadillo-type fold (InterPro:IPR016024); BEST Arabidopsis thaliana protein match is: ARM repeat superfamily protein (TAIR:AT1G67530.2); Has 2348 Blast hits to 2266 proteins in 141 species: Archae - 0; Bacteria - 20; Metazoa - 120; Fungi - 34; Plants - 2017; Viruses - 3; Other Eukaryotes - 154 (source: NCBI BLink)."</v>
      </c>
    </row>
    <row r="364" spans="1:4" x14ac:dyDescent="0.2">
      <c r="A364" t="s">
        <v>7427</v>
      </c>
      <c r="B364" t="str">
        <f>VLOOKUP(A364,'(B) ChIP-seq 2'!A:B,2,FALSE)</f>
        <v>unknown protein</v>
      </c>
      <c r="C364" t="s">
        <v>22068</v>
      </c>
      <c r="D364" t="str">
        <f>VLOOKUP(A364,'(B) ChIP-seq 2'!A:AA,27,FALSE)</f>
        <v>unknown protein; BEST Arabidopsis thaliana protein match is: unknown protein (TAIR:AT3G27250.1); Has 1807 Blast hits to 1807 proteins in 277 species: Archae - 0; Bacteria - 0; Metazoa - 736; Fungi - 347; Plants - 385; Viruses - 0; Other Eukaryotes - 339 (source: NCBI BLink).</v>
      </c>
    </row>
    <row r="365" spans="1:4" x14ac:dyDescent="0.2">
      <c r="A365" t="s">
        <v>5587</v>
      </c>
      <c r="B365" t="str">
        <f>VLOOKUP(A365,'(B) ChIP-seq 2'!A:B,2,FALSE)</f>
        <v>Protein of unknown function (DUF581)</v>
      </c>
      <c r="C365" t="s">
        <v>22068</v>
      </c>
      <c r="D365" t="str">
        <f>VLOOKUP(A365,'(B) ChIP-seq 2'!A:AA,27,FALSE)</f>
        <v>Protein of unknown function (DUF581); CONTAINS InterPro DOMAIN/s: Protein of unknown function DUF581 (InterPro:IPR007650); BEST Arabidopsis thaliana protein match is: Protein of unknown function (DUF581) (TAIR:AT5G47060.1); Has 30201 Blast hits to 17322 proteins in 780 species: Archae - 12; Bacteria - 1396; Metazoa - 17338; Fungi - 3422; Plants - 5037; Viruses - 0; Other Eukaryotes - 2996 (source: NCBI BLink).</v>
      </c>
    </row>
    <row r="366" spans="1:4" x14ac:dyDescent="0.2">
      <c r="A366" t="s">
        <v>3649</v>
      </c>
      <c r="B366" t="str">
        <f>VLOOKUP(A366,'(B) ChIP-seq 2'!A:B,2,FALSE)</f>
        <v>unknown protein</v>
      </c>
      <c r="C366">
        <v>7</v>
      </c>
      <c r="D366" t="str">
        <f>VLOOKUP(A366,'(B) ChIP-seq 2'!A:AA,27,FALSE)</f>
        <v>unknown protein; BEST Arabidopsis thaliana protein match is: unknown protein (TAIR:AT5G24890.1); Has 184 Blast hits to 184 proteins in 18 species: Archae - 0; Bacteria - 0; Metazoa - 0; Fungi - 0; Plants - 184; Viruses - 0; Other Eukaryotes - 0 (source: NCBI BLink).</v>
      </c>
    </row>
    <row r="367" spans="1:4" x14ac:dyDescent="0.2">
      <c r="A367" t="s">
        <v>2539</v>
      </c>
      <c r="B367" t="str">
        <f>VLOOKUP(A367,'(B) ChIP-seq 2'!A:B,2,FALSE)</f>
        <v>Integrase-type DNA-binding superfamily protein</v>
      </c>
      <c r="C367" t="s">
        <v>22068</v>
      </c>
      <c r="D367" t="str">
        <f>VLOOKUP(A367,'(B) ChIP-seq 2'!A:AA,27,FALSE)</f>
        <v>Integrase-type DNA-binding superfamily protein; FUNCTIONS IN: DNA binding, sequence-specific DNA binding transcription factor activity; INVOLVED IN: regulation of transcription, DNA-dependent; LOCATED IN: nucleus; CONTAINS InterPro DOMAIN/s: DNA-binding, integrase-type (InterPro:IPR016177), Pathogenesis-related transcriptional factor/ERF, DNA-binding (InterPro:IPR001471); BEST Arabidopsis thaliana protein match is: Integrase-type DNA-binding superfamily protein (TAIR:AT5G67010.1); Has 4615 Blast hits to 4613 proteins in 213 species: Archae - 0; Bacteria - 0; Metazoa - 0; Fungi - 0; Plants - 4610; Viruses - 0; Other Eukaryotes - 5 (source: NCBI BLink)."</v>
      </c>
    </row>
    <row r="368" spans="1:4" x14ac:dyDescent="0.2">
      <c r="A368" t="s">
        <v>6045</v>
      </c>
      <c r="B368" t="str">
        <f>VLOOKUP(A368,'(B) ChIP-seq 2'!A:B,2,FALSE)</f>
        <v>Protein of unknown function (DUF788)</v>
      </c>
      <c r="C368" t="s">
        <v>22068</v>
      </c>
      <c r="D368" t="str">
        <f>VLOOKUP(A368,'(B) ChIP-seq 2'!A:AA,27,FALSE)</f>
        <v>Protein of unknown function (DUF788); CONTAINS InterPro DOMAIN/s: Protein of unknown function DUF788 (InterPro:IPR008506); BEST Arabidopsis thaliana protein match is: Protein of unknown function (DUF788) (TAIR:AT2G23940.1); Has 30201 Blast hits to 17322 proteins in 780 species: Archae - 12; Bacteria - 1396; Metazoa - 17338; Fungi - 3422; Plants - 5037; Viruses - 0; Other Eukaryotes - 2996 (source: NCBI BLink).</v>
      </c>
    </row>
    <row r="369" spans="1:4" x14ac:dyDescent="0.2">
      <c r="A369" t="s">
        <v>6015</v>
      </c>
      <c r="B369" t="str">
        <f>VLOOKUP(A369,'(B) ChIP-seq 2'!A:B,2,FALSE)</f>
        <v>METHIONINE OVER-ACCUMULATOR 2 (MTO2)</v>
      </c>
      <c r="C369">
        <v>12</v>
      </c>
      <c r="D369" t="str">
        <f>VLOOKUP(A369,'(B) ChIP-seq 2'!A:AA,27,FALSE)</f>
        <v>METHIONINE OVER-ACCUMULATOR 2 (MTO2); FUNCTIONS IN: threonine synthase activity; INVOLVED IN: threonine biosynthetic process, metabolic process, cellular amino acid metabolic process; LOCATED IN: chloroplast; EXPRESSED IN: 24 plant structures; EXPRESSED DURING: 16 growth stages; CONTAINS InterPro DOMAIN/s: Threonine synthase (InterPro:IPR004450), Pyridoxal phosphate-dependent enzyme, beta subunit (InterPro:IPR001926), Serine/threonine dehydratase, pyridoxal-phosphate-binding site (InterPro:IPR000634); BEST Arabidopsis thaliana protein match is: Pyridoxal-5'-phosphate-dependent enzyme family protein (TAIR:AT1G72810.1); Has 6824 Blast hits to 6824 proteins in 2025 species: Archae - 409; Bacteria - 4266; Metazoa - 101; Fungi - 24; Plants - 83; Viruses - 0; Other Eukaryotes - 1941 (source: NCBI BLink)."</v>
      </c>
    </row>
    <row r="370" spans="1:4" x14ac:dyDescent="0.2">
      <c r="A370" t="s">
        <v>4863</v>
      </c>
      <c r="B370" t="str">
        <f>VLOOKUP(A370,'(B) ChIP-seq 2'!A:B,2,FALSE)</f>
        <v>Protein of unknown function, DUF593</v>
      </c>
      <c r="C370" t="s">
        <v>22068</v>
      </c>
      <c r="D370" t="str">
        <f>VLOOKUP(A370,'(B) ChIP-seq 2'!A:AA,27,FALSE)</f>
        <v>Protein of unknown function, DUF593; CONTAINS InterPro DOMAIN/s: Protein of unknown function DUF593 (InterPro:IPR007656); BEST Arabidopsis thaliana protein match is: Protein of unknown function, DUF593 (TAIR:AT5G06560.1); Has 360 Blast hits to 346 proteins in 26 species: Archae - 3; Bacteria - 4; Metazoa - 2; Fungi - 0; Plants - 342; Viruses - 0; Other Eukaryotes - 9 (source: NCBI BLink)."</v>
      </c>
    </row>
    <row r="371" spans="1:4" x14ac:dyDescent="0.2">
      <c r="A371" t="s">
        <v>34</v>
      </c>
      <c r="B371" t="str">
        <f>VLOOKUP(A371,'(B) ChIP-seq 2'!A:B,2,FALSE)</f>
        <v>K+ efflux antiporter 1 (KEA1)</v>
      </c>
      <c r="C371">
        <v>18</v>
      </c>
      <c r="D371" t="str">
        <f>VLOOKUP(A371,'(B) ChIP-seq 2'!A:AA,27,FALSE)</f>
        <v>K+ efflux antiporter 1 (KEA1); FUNCTIONS IN: potassium:hydrogen antiporter activity, potassium ion transmembrane transporter activity; INVOLVED IN: potassium ion transport, cation transport, metabolic process, transmembrane transport; LOCATED IN: chloroplast, chloroplast envelope; EXPRESSED IN: 23 plant structures; EXPRESSED DURING: 15 growth stages; CONTAINS InterPro DOMAIN/s: K+/H+ exchanger (InterPro:IPR004771), Cation/H+ exchanger (InterPro:IPR006153), NAD(P)-binding domain (InterPro:IPR016040), Regulator of K+ conductance, N-terminal (InterPro:IPR003148); BEST Arabidopsis thaliana protein match is: K+ efflux antiporter 2 (TAIR:AT4G00630.1); Has 30201 Blast hits to 17322 proteins in 780 species: Archae - 12; Bacteria - 1396; Metazoa - 17338; Fungi - 3422; Plants - 5037; Viruses - 0; Other Eukaryotes - 2996 (source: NCBI BLink)."</v>
      </c>
    </row>
    <row r="372" spans="1:4" x14ac:dyDescent="0.2">
      <c r="A372" t="s">
        <v>214</v>
      </c>
      <c r="B372" t="str">
        <f>VLOOKUP(A372,'(B) ChIP-seq 2'!A:B,2,FALSE)</f>
        <v>photosystem II subunit P-1 (PSBP-1)</v>
      </c>
      <c r="C372">
        <v>6</v>
      </c>
      <c r="D372" t="str">
        <f>VLOOKUP(A372,'(B) ChIP-seq 2'!A:AA,27,FALSE)</f>
        <v>photosystem II subunit P-1 (PSBP-1); FUNCTIONS IN: poly(U) RNA binding; INVOLVED IN: photosynthesis, light reaction, defense response to bacterium, response to light intensity; LOCATED IN: in 12 components; EXPRESSED IN: 27 plant structures; EXPRESSED DURING: 15 growth stages; CONTAINS InterPro DOMAIN/s: Photosystem II oxygen evolving complex protein PsbP (InterPro:IPR002683), Mog1/PsbP/DUF1795, alpha/beta/alpha sandwich (InterPro:IPR016124), Mog1/PsbP, alpha/beta/alpha sandwich (InterPro:IPR016123), Twin-arginine translocation pathway, signal sequence (InterPro:IPR006311); BEST Arabidopsis thaliana protein match is: photosystem II subunit P-2 (TAIR:AT2G30790.1); Has 287 Blast hits to 286 proteins in 81 species: Archae - 0; Bacteria - 54; Metazoa - 0; Fungi - 0; Plants - 224; Viruses - 0; Other Eukaryotes - 9 (source: NCBI BLink)."</v>
      </c>
    </row>
    <row r="373" spans="1:4" x14ac:dyDescent="0.2">
      <c r="A373" t="s">
        <v>1170</v>
      </c>
      <c r="B373" t="str">
        <f>VLOOKUP(A373,'(B) ChIP-seq 2'!A:B,2,FALSE)</f>
        <v>pseudogene, hypothetical protein"</v>
      </c>
      <c r="C373" t="s">
        <v>22068</v>
      </c>
      <c r="D373" t="str">
        <f>VLOOKUP(A373,'(B) ChIP-seq 2'!A:AA,27,FALSE)</f>
        <v>pseudogene, hypothetical protein"</v>
      </c>
    </row>
    <row r="374" spans="1:4" x14ac:dyDescent="0.2">
      <c r="A374" t="s">
        <v>6344</v>
      </c>
      <c r="B374" t="str">
        <f>VLOOKUP(A374,'(B) ChIP-seq 2'!A:B,2,FALSE)</f>
        <v>Acetamidase/Formamidase family protein</v>
      </c>
      <c r="C374">
        <v>23</v>
      </c>
      <c r="D374" t="str">
        <f>VLOOKUP(A374,'(B) ChIP-seq 2'!A:AA,27,FALSE)</f>
        <v>Acetamidase/Formamidase family protein; FUNCTIONS IN: formamidase activity, hydrolase activity, acting on carbon-nitrogen (but not peptide) bonds, in linear amides; INVOLVED IN: metabolic process; LOCATED IN: vacuole; EXPRESSED IN: 23 plant structures; EXPRESSED DURING: 13 growth stages; CONTAINS InterPro DOMAIN/s: Acetamidase/Formamidase (InterPro:IPR004304); BEST Arabidopsis thaliana protein match is: Acetamidase/Formamidase family protein (TAIR:AT4G37560.1); Has 30201 Blast hits to 17322 proteins in 780 species: Archae - 12; Bacteria - 1396; Metazoa - 17338; Fungi - 3422; Plants - 5037; Viruses - 0; Other Eukaryotes - 2996 (source: NCBI BLink)."</v>
      </c>
    </row>
    <row r="375" spans="1:4" x14ac:dyDescent="0.2">
      <c r="A375" t="s">
        <v>4791</v>
      </c>
      <c r="B375" t="str">
        <f>VLOOKUP(A375,'(B) ChIP-seq 2'!A:B,2,FALSE)</f>
        <v>syntaxin of plants 122 (SYP122)</v>
      </c>
      <c r="C375" t="s">
        <v>22068</v>
      </c>
      <c r="D375" t="str">
        <f>VLOOKUP(A375,'(B) ChIP-seq 2'!A:AA,27,FALSE)</f>
        <v>syntaxin of plants 122 (SYP122); FUNCTIONS IN: SNAP receptor activity; INVOLVED IN: in 9 processes; LOCATED IN: plasma membrane; EXPRESSED IN: 22 plant structures; EXPRESSED DURING: 10 growth stages; CONTAINS InterPro DOMAIN/s: Target SNARE coiled-coil domain (InterPro:IPR000727), t-SNARE (InterPro:IPR010989), Syntaxin/epimorphin, conserved site (InterPro:IPR006012), Syntaxin, N-terminal (InterPro:IPR006011); BEST Arabidopsis thaliana protein match is: syntaxin of plants 121 (TAIR:AT3G11820.2); Has 2448 Blast hits to 2448 proteins in 275 species: Archae - 5; Bacteria - 34; Metazoa - 1056; Fungi - 527; Plants - 461; Viruses - 0; Other Eukaryotes - 365 (source: NCBI BLink)."</v>
      </c>
    </row>
    <row r="376" spans="1:4" x14ac:dyDescent="0.2">
      <c r="A376" t="s">
        <v>5002</v>
      </c>
      <c r="B376" t="str">
        <f>VLOOKUP(A376,'(B) ChIP-seq 2'!A:B,2,FALSE)</f>
        <v>PHY RAPIDLY REGULATED 2 (PAR2)</v>
      </c>
      <c r="C376" t="s">
        <v>22068</v>
      </c>
      <c r="D376" t="str">
        <f>VLOOKUP(A376,'(B) ChIP-seq 2'!A:AA,27,FALSE)</f>
        <v>PHY RAPIDLY REGULATED 2 (PAR2); BEST Arabidopsis thaliana protein match is: phy rapidly regulated 1 (TAIR:AT2G42870.1); Has 77 Blast hits to 77 proteins in 10 species: Archae - 0; Bacteria - 0; Metazoa - 0; Fungi - 0; Plants - 77; Viruses - 0; Other Eukaryotes - 0 (source: NCBI BLink).</v>
      </c>
    </row>
    <row r="377" spans="1:4" x14ac:dyDescent="0.2">
      <c r="A377" t="s">
        <v>7335</v>
      </c>
      <c r="B377" t="str">
        <f>VLOOKUP(A377,'(B) ChIP-seq 2'!A:B,2,FALSE)</f>
        <v>cofactor assembly, complex C (B6F) (CCB3)</v>
      </c>
      <c r="C377" t="s">
        <v>22068</v>
      </c>
      <c r="D377" t="str">
        <f>VLOOKUP(A377,'(B) ChIP-seq 2'!A:AA,27,FALSE)</f>
        <v>cofactor assembly, complex C (B6F) (CCB3); FUNCTIONS IN: molecular_function unknown; INVOLVED IN: cytochrome b6f complex assembly; LOCATED IN: chloroplast thylakoid membrane, chloroplast; CONTAINS InterPro DOMAIN/s: Protein of unknown function YGGT (InterPro:IPR003425); Has 30201 Blast hits to 17322 proteins in 780 species: Archae - 12; Bacteria - 1396; Metazoa - 17338; Fungi - 3422; Plants - 5037; Viruses - 0; Other Eukaryotes - 2996 (source: NCBI BLink)."</v>
      </c>
    </row>
    <row r="378" spans="1:4" x14ac:dyDescent="0.2">
      <c r="A378" t="s">
        <v>3495</v>
      </c>
      <c r="B378" t="str">
        <f>VLOOKUP(A378,'(B) ChIP-seq 2'!A:B,2,FALSE)</f>
        <v>G-box binding factor 3 (GBF3)</v>
      </c>
      <c r="C378" t="s">
        <v>22068</v>
      </c>
      <c r="D378" t="str">
        <f>VLOOKUP(A378,'(B) ChIP-seq 2'!A:AA,27,FALSE)</f>
        <v>G-box binding factor 3 (GBF3); CONTAINS InterPro DOMAIN/s: Basic-leucine zipper (bZIP) transcription factor (InterPro:IPR004827), G-box binding, MFMR (InterPro:IPR012900), bZIP transcription factor, bZIP-1 (InterPro:IPR011616); BEST Arabidopsis thaliana protein match is: G-box binding factor 2 (TAIR:AT4G01120.1); Has 2267 Blast hits to 2266 proteins in 215 species: Archae - 0; Bacteria - 77; Metazoa - 736; Fungi - 40; Plants - 1305; Viruses - 8; Other Eukaryotes - 101 (source: NCBI BLink)."</v>
      </c>
    </row>
    <row r="379" spans="1:4" x14ac:dyDescent="0.2">
      <c r="A379" t="s">
        <v>1811</v>
      </c>
      <c r="B379" t="str">
        <f>VLOOKUP(A379,'(B) ChIP-seq 2'!A:B,2,FALSE)</f>
        <v>unknown protein</v>
      </c>
      <c r="C379" t="s">
        <v>22068</v>
      </c>
      <c r="D379" t="str">
        <f>VLOOKUP(A379,'(B) ChIP-seq 2'!A:AA,27,FALSE)</f>
        <v>unknown protein; FUNCTIONS IN: molecular_function unknown; INVOLVED IN: biological_process unknown; LOCATED IN: endomembrane system; EXPRESSED IN: 24 plant structures; EXPRESSED DURING: 15 growth stages; BEST Arabidopsis thaliana protein match is: unknown protein (TAIR:AT4G27020.1); Has 108 Blast hits to 108 proteins in 20 species: Archae - 0; Bacteria - 0; Metazoa - 0; Fungi - 0; Plants - 89; Viruses - 0; Other Eukaryotes - 19 (source: NCBI BLink).</v>
      </c>
    </row>
    <row r="380" spans="1:4" x14ac:dyDescent="0.2">
      <c r="A380" t="s">
        <v>3137</v>
      </c>
      <c r="B380" t="str">
        <f>VLOOKUP(A380,'(B) ChIP-seq 2'!A:B,2,FALSE)</f>
        <v>RNA-binding (RRM/RBD/RNP motifs) family protein</v>
      </c>
      <c r="C380">
        <v>11</v>
      </c>
      <c r="D380" t="str">
        <f>VLOOKUP(A380,'(B) ChIP-seq 2'!A:AA,27,FALSE)</f>
        <v>RNA-binding (RRM/RBD/RNP motifs) family protein; FUNCTIONS IN: RNA binding, poly(U) RNA binding; INVOLVED IN: response to cold, response to abscisic acid stimulus, innate immune response; LOCATED IN: in 6 components; EXPRESSED IN: 26 plant structures; EXPRESSED DURING: 15 growth stages; CONTAINS InterPro DOMAIN/s: RNA recognition motif, RNP-1 (InterPro:IPR000504), Nucleotide-binding, alpha-beta plait (InterPro:IPR012677); BEST Arabidopsis thaliana protein match is: chloroplast RNA-binding protein 29 (TAIR:AT3G53460.3); Has 997478 Blast hits to 497195 proteins in 22066 species: Archae - 21542; Bacteria - 603238; Metazoa - 188798; Fungi - 28200; Plants - 60491; Viruses - 70820; Other Eukaryotes - 24389 (source: NCBI BLink)."</v>
      </c>
    </row>
    <row r="381" spans="1:4" x14ac:dyDescent="0.2">
      <c r="A381" t="s">
        <v>6136</v>
      </c>
      <c r="B381" t="str">
        <f>VLOOKUP(A381,'(B) ChIP-seq 2'!A:B,2,FALSE)</f>
        <v>lysine-ketoglutarate reductase/saccharopine dehydrogenase bifunctional enzyme</v>
      </c>
      <c r="C381" t="s">
        <v>22068</v>
      </c>
      <c r="D381" t="str">
        <f>VLOOKUP(A381,'(B) ChIP-seq 2'!A:AA,27,FALSE)</f>
        <v>lysine-ketoglutarate reductase/saccharopine dehydrogenase bifunctional enzyme; CONTAINS InterPro DOMAIN/s: Alanine dehydrogenase/PNT, C-terminal (InterPro:IPR007698), Saccharopine dehydrogenase / Homospermidine synthase (InterPro:IPR005097), Alanine dehydrogenase/PNT, N-terminal (InterPro:IPR007886), LOR/SDH bifunctional enzyme, conserved domain (InterPro:IPR007545); Has 30201 Blast hits to 17322 proteins in 780 species: Archae - 12; Bacteria - 1396; Metazoa - 17338; Fungi - 3422; Plants - 5037; Viruses - 0; Other Eukaryotes - 2996 (source: NCBI BLink)."</v>
      </c>
    </row>
    <row r="382" spans="1:4" x14ac:dyDescent="0.2">
      <c r="A382" t="s">
        <v>3716</v>
      </c>
      <c r="B382" t="str">
        <f>VLOOKUP(A382,'(B) ChIP-seq 2'!A:B,2,FALSE)</f>
        <v>GA INSENSITIVE DWARF1A (GID1A)</v>
      </c>
      <c r="C382">
        <v>8</v>
      </c>
      <c r="D382" t="str">
        <f>VLOOKUP(A382,'(B) ChIP-seq 2'!A:AA,27,FALSE)</f>
        <v>GA INSENSITIVE DWARF1A (GID1A); FUNCTIONS IN: hydrolase activity; INVOLVED IN: floral organ morphogenesis, raffinose family oligosaccharide biosynthetic process, positive regulation of gibberellic acid mediated signaling pathway, response to gibberellin stimulus, gibberellin mediated signaling pathway; LOCATED IN: nucleus, cytoplasm; EXPRESSED IN: 27 plant structures; EXPRESSED DURING: 15 growth stages; CONTAINS InterPro DOMAIN/s: Lipase, GDXG, active site (InterPro:IPR002168), Alpha/beta hydrolase fold-3 (InterPro:IPR013094); BEST Arabidopsis thaliana protein match is: alpha/beta-Hydrolases superfamily protein (TAIR:AT5G27320.1); Has 8768 Blast hits to 8750 proteins in 1436 species: Archae - 107; Bacteria - 5145; Metazoa - 395; Fungi - 775; Plants - 1346; Viruses - 3; Other Eukaryotes - 997 (source: NCBI BLink)."</v>
      </c>
    </row>
    <row r="383" spans="1:4" x14ac:dyDescent="0.2">
      <c r="A383" t="s">
        <v>3236</v>
      </c>
      <c r="B383" t="str">
        <f>VLOOKUP(A383,'(B) ChIP-seq 2'!A:B,2,FALSE)</f>
        <v>delta1-pyrroline-5-carboxylate synthase 1 (P5CS1)</v>
      </c>
      <c r="C383" t="s">
        <v>22068</v>
      </c>
      <c r="D383" t="str">
        <f>VLOOKUP(A383,'(B) ChIP-seq 2'!A:AA,27,FALSE)</f>
        <v>delta1-pyrroline-5-carboxylate synthase 1 (P5CS1); FUNCTIONS IN: delta1-pyrroline-5-carboxylate synthetase activity; INVOLVED IN: in 9 processes; LOCATED IN: chloroplast, membrane, cytoplasm; EXPRESSED IN: 6 plant structures; EXPRESSED DURING: C globular stage, D bilateral stage, E expanded cotyledon stage; CONTAINS InterPro DOMAIN/s: Glutamate 5-kinase (InterPro:IPR001057), Aspartate/glutamate/uridylate kinase (InterPro:IPR001048), Glutamate 5-kinase, conserved site (InterPro:IPR019797), Aldehyde dehydrogenase, N-terminal (InterPro:IPR016162), Gamma-glutamyl phosphate reductase GPR, conserved site (InterPro:IPR020593), Aldehyde dehydrogenase, C-terminal (InterPro:IPR016163), Aldehyde/histidinol dehydrogenase (InterPro:IPR016161), Delta l-pyrroline-5-carboxylate synthetase (InterPro:IPR005766), Gamma-glutamyl phosphate reductase GPR (InterPro:IPR000965), Aldehyde dehydrogenase (InterPro:IPR015590), Glutamate 5-kinase, ProB-related (InterPro:IPR005715); BEST Arabidopsis thaliana protein match is: delta 1-pyrroline-5-carboxylate synthase 2 (TAIR:AT3G55610.1); Has 14932 Blast hits to 14924 proteins in 2380 species: Archae - 163; Bacteria - 9254; Metazoa - 175; Fungi - 266; Plants - 182; Viruses - 0; Other Eukaryotes - 4892 (source: NCBI BLink)."</v>
      </c>
    </row>
    <row r="384" spans="1:4" x14ac:dyDescent="0.2">
      <c r="A384" t="s">
        <v>5191</v>
      </c>
      <c r="B384" t="str">
        <f>VLOOKUP(A384,'(B) ChIP-seq 2'!A:B,2,FALSE)</f>
        <v>G-box binding factor 2 (GBF2)</v>
      </c>
      <c r="C384">
        <v>8</v>
      </c>
      <c r="D384" t="str">
        <f>VLOOKUP(A384,'(B) ChIP-seq 2'!A:AA,27,FALSE)</f>
        <v>G-box binding factor 2 (GBF2); CONTAINS InterPro DOMAIN/s: Basic-leucine zipper (bZIP) transcription factor (InterPro:IPR004827), G-box binding, MFMR (InterPro:IPR012900), bZIP transcription factor, bZIP-1 (InterPro:IPR011616); BEST Arabidopsis thaliana protein match is: G-box binding factor 3 (TAIR:AT2G46270.2); Has 2070 Blast hits to 2052 proteins in 232 species: Archae - 2; Bacteria - 25; Metazoa - 517; Fungi - 137; Plants - 1237; Viruses - 1; Other Eukaryotes - 151 (source: NCBI BLink)."</v>
      </c>
    </row>
    <row r="385" spans="1:4" x14ac:dyDescent="0.2">
      <c r="A385" t="s">
        <v>4681</v>
      </c>
      <c r="B385" t="str">
        <f>VLOOKUP(A385,'(B) ChIP-seq 2'!A:B,2,FALSE)</f>
        <v>peroxidase CB (PRXCB)</v>
      </c>
      <c r="C385" t="s">
        <v>22068</v>
      </c>
      <c r="D385" t="str">
        <f>VLOOKUP(A385,'(B) ChIP-seq 2'!A:AA,27,FALSE)</f>
        <v>peroxidase CB (PRXCB); FUNCTIONS IN: peroxidase activity; INVOLVED IN: oxygen and reactive oxygen species metabolic process, response to light stimulus, defense response to bacterium, defense response to fungus, unidimensional cell growth; LOCATED IN: apoplast, cell wall, plasma membrane, vacuole, plant-type cell wall; EXPRESSED IN: stem, root, guard cell, cultured cell, leaf; EXPRESSED DURING: seedling growth;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CA (TAIR:AT3G49110.1); Has 4282 Blast hits to 4251 proteins in 213 species: Archae - 0; Bacteria - 0; Metazoa - 4; Fungi - 24; Plants - 4218; Viruses - 0; Other Eukaryotes - 36 (source: NCBI BLink)."</v>
      </c>
    </row>
    <row r="386" spans="1:4" x14ac:dyDescent="0.2">
      <c r="A386" t="s">
        <v>1908</v>
      </c>
      <c r="B386" t="str">
        <f>VLOOKUP(A386,'(B) ChIP-seq 2'!A:B,2,FALSE)</f>
        <v>jasmonate-zim-domain protein 6 (JAZ6)</v>
      </c>
      <c r="C386" t="s">
        <v>22068</v>
      </c>
      <c r="D386" t="str">
        <f>VLOOKUP(A386,'(B) ChIP-seq 2'!A:AA,27,FALSE)</f>
        <v>jasmonate-zim-domain protein 6 (JAZ6); CONTAINS InterPro DOMAIN/s: Tify (InterPro:IPR010399), CCT domain-like (InterPro:IPR018467); BEST Arabidopsis thaliana protein match is: jasmonate-zim-domain protein 5 (TAIR:AT1G17380.1); Has 303 Blast hits to 298 proteins in 26 species: Archae - 0; Bacteria - 0; Metazoa - 0; Fungi - 0; Plants - 303; Viruses - 0; Other Eukaryotes - 0 (source: NCBI BLink)."</v>
      </c>
    </row>
    <row r="387" spans="1:4" x14ac:dyDescent="0.2">
      <c r="A387" t="s">
        <v>793</v>
      </c>
      <c r="B387" t="str">
        <f>VLOOKUP(A387,'(B) ChIP-seq 2'!A:B,2,FALSE)</f>
        <v>phytochrome-associated protein phosphatase type 2C (PAPP2C)</v>
      </c>
      <c r="C387" t="s">
        <v>22068</v>
      </c>
      <c r="D387" t="str">
        <f>VLOOKUP(A387,'(B) ChIP-seq 2'!A:AA,27,FALSE)</f>
        <v>phytochrome-associated protein phosphatase type 2C (PAPP2C); FUNCTIONS IN: protein serine/threonine phosphatase activity, phosphoprotein phosphatase activity; INVOLVED IN: protein amino acid dephosphorylation, red light signaling pathway; LOCATED IN: nucleus, plasma membrane; EXPRESSED IN: 24 plant structures; EXPRESSED DURING: 14 growth stages; CONTAINS InterPro DOMAIN/s: Protein phosphatase 2C-related (InterPro:IPR001932), Protein phosphatase 2C (InterPro:IPR015655), Protein phosphatase 2C, N-terminal (InterPro:IPR014045); BEST Arabidopsis thaliana protein match is: Protein phosphatase 2C family protein (TAIR:AT1G34750.1); Has 8206 Blast hits to 8190 proteins in 1131 species: Archae - 16; Bacteria - 1989; Metazoa - 1496; Fungi - 741; Plants - 2625; Viruses - 11; Other Eukaryotes - 1328 (source: NCBI BLink)."</v>
      </c>
    </row>
    <row r="388" spans="1:4" x14ac:dyDescent="0.2">
      <c r="A388" t="s">
        <v>964</v>
      </c>
      <c r="B388" t="str">
        <f>VLOOKUP(A388,'(B) ChIP-seq 2'!A:B,2,FALSE)</f>
        <v>unknown protein</v>
      </c>
      <c r="C388">
        <v>7</v>
      </c>
      <c r="D388" t="str">
        <f>VLOOKUP(A388,'(B) ChIP-seq 2'!A:AA,27,FALSE)</f>
        <v>unknown protein; BEST Arabidopsis thaliana protein match is: unknown protein (TAIR:AT5G12340.1); Has 166 Blast hits to 162 proteins in 36 species: Archae - 0; Bacteria - 2; Metazoa - 15; Fungi - 5; Plants - 124; Viruses - 0; Other Eukaryotes - 20 (source: NCBI BLink).</v>
      </c>
    </row>
    <row r="389" spans="1:4" x14ac:dyDescent="0.2">
      <c r="A389" t="s">
        <v>1242</v>
      </c>
      <c r="B389" t="str">
        <f>VLOOKUP(A389,'(B) ChIP-seq 2'!A:B,2,FALSE)</f>
        <v>RING/U-box superfamily protein</v>
      </c>
      <c r="C389">
        <v>12</v>
      </c>
      <c r="D389" t="str">
        <f>VLOOKUP(A389,'(B) ChIP-seq 2'!A:AA,27,FALSE)</f>
        <v>RING/U-box superfamily protein; FUNCTIONS IN: zinc ion binding; EXPRESSED IN: 17 plant structures; EXPRESSED DURING: 11 growth stages; CONTAINS InterPro DOMAIN/s: Zinc finger, RING-type (InterPro:IPR001841), Zinc finger, C3HC4 RING-type (InterPro:IPR018957); BEST Arabidopsis thaliana protein match is: RING/U-box superfamily protein (TAIR:AT1G49200.1); Has 9168 Blast hits to 9144 proteins in 279 species: Archae - 0; Bacteria - 0; Metazoa - 2452; Fungi - 610; Plants - 4926; Viruses - 41; Other Eukaryotes - 1139 (source: NCBI BLink)."</v>
      </c>
    </row>
    <row r="390" spans="1:4" x14ac:dyDescent="0.2">
      <c r="A390" t="s">
        <v>2566</v>
      </c>
      <c r="B390" t="str">
        <f>VLOOKUP(A390,'(B) ChIP-seq 2'!A:B,2,FALSE)</f>
        <v xml:space="preserve">SAUR-like auxin-responsive protein family </v>
      </c>
      <c r="C390">
        <v>23</v>
      </c>
      <c r="D390" t="str">
        <f>VLOOKUP(A390,'(B) ChIP-seq 2'!A:AA,27,FALSE)</f>
        <v>SAUR-like auxin-responsive protein family ; CONTAINS InterPro DOMAIN/s: Auxin responsive SAUR protein (InterPro:IPR003676); BEST Arabidopsis thaliana protein match is: SAUR-like auxin-responsive protein family  (TAIR:AT4G38860.1); Has 1403 Blast hits to 1386 proteins in 28 species: Archae - 0; Bacteria - 0; Metazoa - 0; Fungi - 0; Plants - 1402; Viruses - 0; Other Eukaryotes - 1 (source: NCBI BLink).</v>
      </c>
    </row>
    <row r="391" spans="1:4" x14ac:dyDescent="0.2">
      <c r="A391" t="s">
        <v>2880</v>
      </c>
      <c r="B391" t="str">
        <f>VLOOKUP(A391,'(B) ChIP-seq 2'!A:B,2,FALSE)</f>
        <v>GDSL-like Lipase/Acylhydrolase family protein</v>
      </c>
      <c r="C391" t="s">
        <v>22068</v>
      </c>
      <c r="D391" t="str">
        <f>VLOOKUP(A391,'(B) ChIP-seq 2'!A:AA,27,FALSE)</f>
        <v>GDSL-like Lipase/Acylhydrolase family protein; FUNCTIONS IN: hydrolase activity, acting on ester bonds, carboxylesterase activity; INVOLVED IN: lipid metabolic process; LOCATED IN: endomembrane system; CONTAINS InterPro DOMAIN/s: Lipase, GDSL (InterPro:IPR001087), Esterase, SGNH hydrolase-type (InterPro:IPR013830); BEST Arabidopsis thaliana protein match is: GDSL-like Lipase/Acylhydrolase family protein (TAIR:AT2G30310.1); Has 3378 Blast hits to 3337 proteins in 196 species: Archae - 0; Bacteria - 267; Metazoa - 0; Fungi - 20; Plants - 3071; Viruses - 0; Other Eukaryotes - 20 (source: NCBI BLink)."</v>
      </c>
    </row>
    <row r="392" spans="1:4" x14ac:dyDescent="0.2">
      <c r="A392" t="s">
        <v>4529</v>
      </c>
      <c r="B392" t="str">
        <f>VLOOKUP(A392,'(B) ChIP-seq 2'!A:B,2,FALSE)</f>
        <v>unknown protein</v>
      </c>
      <c r="C392" t="s">
        <v>22068</v>
      </c>
      <c r="D392" t="str">
        <f>VLOOKUP(A392,'(B) ChIP-seq 2'!A:AA,27,FALSE)</f>
        <v>unknown protein; Has 7 Blast hits to 7 proteins in 3 species: Archae - 0; Bacteria - 0; Metazoa - 0; Fungi - 0; Plants - 7; Viruses - 0; Other Eukaryotes - 0 (source: NCBI BLink).</v>
      </c>
    </row>
    <row r="393" spans="1:4" x14ac:dyDescent="0.2">
      <c r="A393" t="s">
        <v>5156</v>
      </c>
      <c r="B393" t="str">
        <f>VLOOKUP(A393,'(B) ChIP-seq 2'!A:B,2,FALSE)</f>
        <v>HAIRY MERISTEM 3 (HAM3)</v>
      </c>
      <c r="C393" t="s">
        <v>22068</v>
      </c>
      <c r="D393" t="str">
        <f>VLOOKUP(A393,'(B) ChIP-seq 2'!A:AA,27,FALSE)</f>
        <v>HAIRY MERISTEM 3 (HAM3); FUNCTIONS IN: sequence-specific DNA binding transcription factor activity; INVOLVED IN: regulation of transcription; LOCATED IN: chloroplast; EXPRESSED IN: 22 plant structures; EXPRESSED DURING: 13 growth stages; CONTAINS InterPro DOMAIN/s: Transcription factor GRAS (InterPro:IPR005202); BEST Arabidopsis thaliana protein match is: GRAS family transcription factor (TAIR:AT2G45160.1); Has 2283 Blast hits to 2233 proteins in 293 species: Archae - 0; Bacteria - 2; Metazoa - 0; Fungi - 0; Plants - 2281; Viruses - 0; Other Eukaryotes - 0 (source: NCBI BLink).</v>
      </c>
    </row>
    <row r="394" spans="1:4" x14ac:dyDescent="0.2">
      <c r="A394" t="s">
        <v>7504</v>
      </c>
      <c r="B394" t="str">
        <f>VLOOKUP(A394,'(B) ChIP-seq 2'!A:B,2,FALSE)</f>
        <v>ZWILLE (ZLL)</v>
      </c>
      <c r="C394" t="s">
        <v>22068</v>
      </c>
      <c r="D394" t="str">
        <f>VLOOKUP(A394,'(B) ChIP-seq 2'!A:AA,27,FALSE)</f>
        <v>ZWILLE (ZLL); CONTAINS InterPro DOMAIN/s: Domain of unknown function DUF1785 (InterPro:IPR014811), Stem cell self-renewal protein Piwi (InterPro:IPR003165), Argonaute/Dicer protein, PAZ (InterPro:IPR003100), Polynucleotidyl transferase, ribonuclease H fold (InterPro:IPR012337); BEST Arabidopsis thaliana protein match is: Stabilizer of iron transporter SufD / Polynucleotidyl transferase (TAIR:AT1G48410.1); Has 1807 Blast hits to 1807 proteins in 277 species: Archae - 0; Bacteria - 0; Metazoa - 736; Fungi - 347; Plants - 385; Viruses - 0; Other Eukaryotes - 339 (source: NCBI BLink)."</v>
      </c>
    </row>
    <row r="395" spans="1:4" x14ac:dyDescent="0.2">
      <c r="A395" t="s">
        <v>7538</v>
      </c>
      <c r="B395" t="str">
        <f>VLOOKUP(A395,'(B) ChIP-seq 2'!A:B,2,FALSE)</f>
        <v>S-adenosyl-L-methionine-dependent methyltransferases superfamily protein</v>
      </c>
      <c r="C395" t="s">
        <v>22068</v>
      </c>
      <c r="D395" t="str">
        <f>VLOOKUP(A395,'(B) ChIP-seq 2'!A:AA,27,FALSE)</f>
        <v>S-adenosyl-L-methionine-dependent methyltransferases superfamily protein; BEST Arabidopsis thaliana protein match is: S-adenosyl-L-methionine-dependent methyltransferases superfamily protein (TAIR:AT5G44600.1); Has 147 Blast hits to 147 proteins in 45 species: Archae - 2; Bacteria - 41; Metazoa - 6; Fungi - 0; Plants - 82; Viruses - 0; Other Eukaryotes - 16 (source: NCBI BLink).</v>
      </c>
    </row>
    <row r="396" spans="1:4" x14ac:dyDescent="0.2">
      <c r="A396" t="s">
        <v>7539</v>
      </c>
      <c r="B396" t="str">
        <f>VLOOKUP(A396,'(B) ChIP-seq 2'!A:B,2,FALSE)</f>
        <v>DNA glycosylase superfamily protein</v>
      </c>
      <c r="C396">
        <v>6</v>
      </c>
      <c r="D396" t="str">
        <f>VLOOKUP(A396,'(B) ChIP-seq 2'!A:AA,27,FALSE)</f>
        <v>DNA glycosylase superfamily protein; FUNCTIONS IN: DNA-3-methyladenine glycosylase I activity, catalytic activity; INVOLVED IN: DNA repair, base-excision repair; EXPRESSED IN: 21 plant structures; EXPRESSED DURING: 13 growth stages; CONTAINS InterPro DOMAIN/s: DNA glycosylase (InterPro:IPR011257), Methyladenine glycosylase (InterPro:IPR005019); BEST Arabidopsis thaliana protein match is: DNA glycosylase superfamily protein (TAIR:AT3G12710.1); Has 3656 Blast hits to 3656 proteins in 1559 species: Archae - 10; Bacteria - 3140; Metazoa - 4; Fungi - 4; Plants - 168; Viruses - 0; Other Eukaryotes - 330 (source: NCBI BLink)."</v>
      </c>
    </row>
    <row r="397" spans="1:4" x14ac:dyDescent="0.2">
      <c r="A397" t="s">
        <v>7743</v>
      </c>
      <c r="B397" t="str">
        <f>VLOOKUP(A397,'(B) ChIP-seq 2'!A:B,2,FALSE)</f>
        <v>basic helix-loop-helix (bHLH) DNA-binding superfamily protein</v>
      </c>
      <c r="C397" t="s">
        <v>22068</v>
      </c>
      <c r="D397" t="str">
        <f>VLOOKUP(A397,'(B) ChIP-seq 2'!A:AA,27,FALSE)</f>
        <v>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(TAIR:AT4G25410.1); Has 302 Blast hits to 302 proteins in 20 species: Archae - 0; Bacteria - 0; Metazoa - 1; Fungi - 0; Plants - 301; Viruses - 0; Other Eukaryotes - 0 (source: NCBI BLink)."</v>
      </c>
    </row>
    <row r="398" spans="1:4" x14ac:dyDescent="0.2">
      <c r="A398" t="s">
        <v>3342</v>
      </c>
      <c r="B398" t="str">
        <f>VLOOKUP(A398,'(B) ChIP-seq 2'!A:B,2,FALSE)</f>
        <v>zinc finger protein 8 (ZFP8)</v>
      </c>
      <c r="C398" t="s">
        <v>22068</v>
      </c>
      <c r="D398" t="str">
        <f>VLOOKUP(A398,'(B) ChIP-seq 2'!A:AA,27,FALSE)</f>
        <v>zinc finger protein 8 (ZFP8); FUNCTIONS IN: sequence-specific DNA binding transcription factor activity, zinc ion binding, nucleic acid binding; INVOLVED IN: trichome differentiation, regulation of transcription; LOCATED IN: intracellular; EXPRESSED IN: 15 plant structures; EXPRESSED DURING: 13 growth stages; CONTAINS InterPro DOMAIN/s: Zinc finger, C2H2-like (InterPro:IPR015880), Zinc finger, C2H2-type (InterPro:IPR007087); BEST Arabidopsis thaliana protein match is: C2H2 and C2HC zinc fingers superfamily protein (TAIR:AT3G58070.1); Has 1033 Blast hits to 1031 proteins in 54 species: Archae - 0; Bacteria - 9; Metazoa - 26; Fungi - 10; Plants - 958; Viruses - 0; Other Eukaryotes - 30 (source: NCBI BLink)."</v>
      </c>
    </row>
    <row r="399" spans="1:4" x14ac:dyDescent="0.2">
      <c r="A399" t="s">
        <v>3021</v>
      </c>
      <c r="B399" t="str">
        <f>VLOOKUP(A399,'(B) ChIP-seq 2'!A:B,2,FALSE)</f>
        <v>FUNCTIONS IN: molecular_function unknown</v>
      </c>
      <c r="C399">
        <v>4</v>
      </c>
      <c r="D399" t="str">
        <f>VLOOKUP(A399,'(B) ChIP-seq 2'!A:AA,27,FALSE)</f>
        <v>FUNCTIONS IN: molecular_function unknown; INVOLVED IN: biological_process unknown; LOCATED IN: anchored to membrane; EXPRESSED IN: 20 plant structures; EXPRESSED DURING: 14 growth stages; CONTAINS InterPro DOMAIN/s: Protein of unknown function DUF642 (InterPro:IPR006946), Galactose-binding domain-like (InterPro:IPR008979); BEST Arabidopsis thaliana protein match is: Protein of unknown function, DUF642 (TAIR:AT1G29980.1); Has 305 Blast hits to 265 proteins in 22 species: Archae - 0; Bacteria - 13; Metazoa - 0; Fungi - 0; Plants - 292; Viruses - 0; Other Eukaryotes - 0 (source: NCBI BLink)."</v>
      </c>
    </row>
    <row r="400" spans="1:4" x14ac:dyDescent="0.2">
      <c r="A400" t="s">
        <v>7739</v>
      </c>
      <c r="B400" t="str">
        <f>VLOOKUP(A400,'(B) ChIP-seq 2'!A:B,2,FALSE)</f>
        <v>2 iron, 2 sulfur cluster binding</v>
      </c>
      <c r="C400">
        <v>19</v>
      </c>
      <c r="D400" t="str">
        <f>VLOOKUP(A400,'(B) ChIP-seq 2'!A:AA,27,FALSE)</f>
        <v>2 iron, 2 sulfur cluster binding; FUNCTIONS IN: 2 iron, 2 sulfur cluster binding; INVOLVED IN: biological_process unknown; LOCATED IN: chloroplast stroma, chloroplast; EXPRESSED IN: 20 plant structures; EXPRESSED DURING: 13 growth stages; CONTAINS InterPro DOMAIN/s: Iron sulphur-containing domain, CDGSH-type (InterPro:IPR018967); Has 30201 Blast hits to 17322 proteins in 780 species: Archae - 12; Bacteria - 1396; Metazoa - 17338; Fungi - 3422; Plants - 5037; Viruses - 0; Other Eukaryotes - 2996 (source: NCBI BLink)."</v>
      </c>
    </row>
    <row r="401" spans="1:4" x14ac:dyDescent="0.2">
      <c r="A401" t="s">
        <v>4695</v>
      </c>
      <c r="B401" t="str">
        <f>VLOOKUP(A401,'(B) ChIP-seq 2'!A:B,2,FALSE)</f>
        <v>branched-chain aminotransferase 3 (BCAT3)</v>
      </c>
      <c r="C401">
        <v>18</v>
      </c>
      <c r="D401" t="str">
        <f>VLOOKUP(A401,'(B) ChIP-seq 2'!A:AA,27,FALSE)</f>
        <v>branched-chain aminotransferase 3 (BCAT3); FUNCTIONS IN: branched-chain-amino-acid transaminase activity, catalytic activity; INVOLVED IN: branched chain family amino acid metabolic process, metabolic process; LOCATED IN: chloroplast; EXPRESSED IN: 23 plant structures; EXPRESSED DURING: 13 growth stages; CONTAINS InterPro DOMAIN/s: Aminotransferase, class IV (InterPro:IPR001544), Aminotransferase, class IV, conserved site (InterPro:IPR018300), Branched-chain amino acid aminotransferase II (InterPro:IPR005786); BEST Arabidopsis thaliana protein match is: branched-chain amino acid aminotransferase 5 / branched-chain amino acid transaminase 5 (BCAT5) (TAIR:AT5G65780.1); Has 12479 Blast hits to 12479 proteins in 2523 species: Archae - 154; Bacteria - 7638; Metazoa - 266; Fungi - 416; Plants - 252; Viruses - 0; Other Eukaryotes - 3753 (source: NCBI BLink)."</v>
      </c>
    </row>
    <row r="402" spans="1:4" x14ac:dyDescent="0.2">
      <c r="A402" t="s">
        <v>3339</v>
      </c>
      <c r="B402" t="str">
        <f>VLOOKUP(A402,'(B) ChIP-seq 2'!A:B,2,FALSE)</f>
        <v>CCCH-type zinc finger protein with ARM repeat domain</v>
      </c>
      <c r="C402" t="s">
        <v>22068</v>
      </c>
      <c r="D402" t="str">
        <f>VLOOKUP(A402,'(B) ChIP-seq 2'!A:AA,27,FALSE)</f>
        <v>CCCH-type zinc finger protein with ARM repeat domain; CONTAINS InterPro DOMAIN/s: Zinc finger, CCCH-type (InterPro:IPR000571), Ankyrin repeat-containing domain (InterPro:IPR020683), Ankyrin repeat (InterPro:IPR002110); BEST Arabidopsis thaliana protein match is: CCCH-type zinc finger protein with ARM repeat domain (TAIR:AT5G12850.1); Has 5399 Blast hits to 3519 proteins in 384 species: Archae - 10; Bacteria - 312; Metazoa - 2497; Fungi - 280; Plants - 489; Viruses - 8; Other Eukaryotes - 1803 (source: NCBI BLink)."</v>
      </c>
    </row>
    <row r="403" spans="1:4" x14ac:dyDescent="0.2">
      <c r="A403" t="s">
        <v>6499</v>
      </c>
      <c r="B403" t="str">
        <f>VLOOKUP(A403,'(B) ChIP-seq 2'!A:B,2,FALSE)</f>
        <v>NAD(P)-binding Rossmann-fold superfamily protein</v>
      </c>
      <c r="C403" t="s">
        <v>22068</v>
      </c>
      <c r="D403" t="str">
        <f>VLOOKUP(A403,'(B) ChIP-seq 2'!A:AA,27,FALSE)</f>
        <v>NAD(P)-binding Rossmann-fold superfamily protein; FUNCTIONS IN: 3-beta-hydroxy-delta5-steroid dehydrogenase activity, binding, catalytic activity; INVOLVED IN: response to abscisic acid stimulus; LOCATED IN: apoplast, plasma membrane; EXPRESSED IN: 26 plant structures; EXPRESSED DURING: 15 growth stages; CONTAINS InterPro DOMAIN/s: 3-beta hydroxysteroid dehydrogenase/isomerase (InterPro:IPR002225), NAD(P)-binding domain (InterPro:IPR016040); BEST Arabidopsis thaliana protein match is: NAD(P)-binding Rossmann-fold superfamily protein (TAIR:AT2G37660.1); Has 30201 Blast hits to 17322 proteins in 780 species: Archae - 12; Bacteria - 1396; Metazoa - 17338; Fungi - 3422; Plants - 5037; Viruses - 0; Other Eukaryotes - 2996 (source: NCBI BLink)."</v>
      </c>
    </row>
    <row r="404" spans="1:4" x14ac:dyDescent="0.2">
      <c r="A404" t="s">
        <v>2224</v>
      </c>
      <c r="B404" t="str">
        <f>VLOOKUP(A404,'(B) ChIP-seq 2'!A:B,2,FALSE)</f>
        <v>nucleotide transporter 1 (NTT1)</v>
      </c>
      <c r="C404" t="s">
        <v>22068</v>
      </c>
      <c r="D404" t="str">
        <f>VLOOKUP(A404,'(B) ChIP-seq 2'!A:AA,27,FALSE)</f>
        <v>nucleotide transporter 1 (NTT1); FUNCTIONS IN: ATP:ADP antiporter activity; INVOLVED IN: transport; LOCATED IN: membrane, chloroplast envelope; EXPRESSED IN: stem, root, guard cell, callus, leaf; EXPRESSED DURING: seedling growth; CONTAINS InterPro DOMAIN/s: ADP/ATP carrier protein (InterPro:IPR004667); BEST Arabidopsis thaliana protein match is: TLC ATP/ADP transporter (TAIR:AT1G15500.1); Has 784 Blast hits to 777 proteins in 180 species: Archae - 0; Bacteria - 480; Metazoa - 8; Fungi - 28; Plants - 103; Viruses - 0; Other Eukaryotes - 165 (source: NCBI BLink)."</v>
      </c>
    </row>
    <row r="405" spans="1:4" x14ac:dyDescent="0.2">
      <c r="A405" t="s">
        <v>1900</v>
      </c>
      <c r="B405" t="str">
        <f>VLOOKUP(A405,'(B) ChIP-seq 2'!A:B,2,FALSE)</f>
        <v>alanine aminotransferase 2 (ALAAT2)</v>
      </c>
      <c r="C405">
        <v>7</v>
      </c>
      <c r="D405" t="str">
        <f>VLOOKUP(A405,'(B) ChIP-seq 2'!A:AA,27,FALSE)</f>
        <v>alanine aminotransferase 2 (ALAAT2); FUNCTIONS IN: copper ion binding, L-alanine:2-oxoglutarate aminotransferase activity, ATP binding; INVOLVED IN: glycolysis, biosynthetic process, L-alanine biosynthetic process from pyruvate, L-alanine catabolic process, by transamination; LOCATED IN: mitochondrion; CONTAINS InterPro DOMAIN/s: 1-aminocyclopropane-1-carboxylate synthase (InterPro:IPR001176), Pyridoxal phosphate-dependent transferase, major domain (InterPro:IPR015424), Aminotransferase, class I/classII (InterPro:IPR004839), Pyridoxal phosphate-dependent transferase, major region, subdomain 1 (InterPro:IPR015421), Pyridoxal phosphate-dependent transferase, major region, subdomain 2 (InterPro:IPR015422); BEST Arabidopsis thaliana protein match is: alanine aminotransferas (TAIR:AT1G17290.1); Has 29092 Blast hits to 29084 proteins in 2917 species: Archae - 792; Bacteria - 20006; Metazoa - 643; Fungi - 676; Plants - 1274; Viruses - 0; Other Eukaryotes - 5701 (source: NCBI BLink)."</v>
      </c>
    </row>
    <row r="406" spans="1:4" x14ac:dyDescent="0.2">
      <c r="A406" t="s">
        <v>3218</v>
      </c>
      <c r="B406" t="str">
        <f>VLOOKUP(A406,'(B) ChIP-seq 2'!A:B,2,FALSE)</f>
        <v>alpha/beta-Hydrolases superfamily protein</v>
      </c>
      <c r="C406">
        <v>8</v>
      </c>
      <c r="D406" t="str">
        <f>VLOOKUP(A406,'(B) ChIP-seq 2'!A:AA,27,FALSE)</f>
        <v>alpha/beta-Hydrolases superfamily protein; BEST Arabidopsis thaliana protein match is: alpha/beta-Hydrolases superfamily protein (TAIR:AT3G55180.1); Has 4815 Blast hits to 4811 proteins in 1490 species: Archae - 34; Bacteria - 3394; Metazoa - 137; Fungi - 136; Plants - 554; Viruses - 35; Other Eukaryotes - 525 (source: NCBI BLink).</v>
      </c>
    </row>
    <row r="407" spans="1:4" x14ac:dyDescent="0.2">
      <c r="A407" t="s">
        <v>15794</v>
      </c>
      <c r="B407" t="str">
        <f>VLOOKUP(A407,'(B) ChIP-seq 2'!A:B,2,FALSE)</f>
        <v>Wound-responsive family protein</v>
      </c>
      <c r="C407">
        <v>5</v>
      </c>
      <c r="D407" t="str">
        <f>VLOOKUP(A407,'(B) ChIP-seq 2'!A:AA,27,FALSE)</f>
        <v>Wound-responsive family protein; FUNCTIONS IN: molecular_function unknown; INVOLVED IN: biological_process unknown; LOCATED IN: chloroplast; EXPRESSED IN: 22 plant structures; EXPRESSED DURING: 13 growth stages; CONTAINS InterPro DOMAIN/s: Protein of unknown function wound-induced (InterPro:IPR022251); Has 30201 Blast hits to 17322 proteins in 780 species: Archae - 12; Bacteria - 1396; Metazoa - 17338; Fungi - 3422; Plants - 5037; Viruses - 0; Other Eukaryotes - 2996 (source: NCBI BLink).</v>
      </c>
    </row>
    <row r="408" spans="1:4" x14ac:dyDescent="0.2">
      <c r="A408" t="s">
        <v>5301</v>
      </c>
      <c r="B408" t="str">
        <f>VLOOKUP(A408,'(B) ChIP-seq 2'!A:B,2,FALSE)</f>
        <v>glucan synthase-like 1 (GSL1)</v>
      </c>
      <c r="C408">
        <v>7</v>
      </c>
      <c r="D408" t="str">
        <f>VLOOKUP(A408,'(B) ChIP-seq 2'!A:AA,27,FALSE)</f>
        <v>glucan synthase-like 1 (GSL1); FUNCTIONS IN: transferase activity, transferring glycosyl groups, 1,3-beta-glucan synthase activity; INVOLVED IN: reproduction, 1,3-beta-glucan biosynthetic process, pollen development; LOCATED IN: 1,3-beta-glucan synthase complex, plasma membrane; EXPRESSED IN: 22 plant structures; EXPRESSED DURING: 13 growth stages; CONTAINS InterPro DOMAIN/s: Glycosyl transferase, family 48 (InterPro:IPR003440); BEST Arabidopsis thaliana protein match is: glucan synthase-like 5 (TAIR:AT4G03550.1); Has 30201 Blast hits to 17322 proteins in 780 species: Archae - 12; Bacteria - 1396; Metazoa - 17338; Fungi - 3422; Plants - 5037; Viruses - 0; Other Eukaryotes - 2996 (source: NCBI BLink)."</v>
      </c>
    </row>
    <row r="409" spans="1:4" x14ac:dyDescent="0.2">
      <c r="A409" t="s">
        <v>1221</v>
      </c>
      <c r="B409" t="str">
        <f>VLOOKUP(A409,'(B) ChIP-seq 2'!A:B,2,FALSE)</f>
        <v>unknown protein</v>
      </c>
      <c r="C409">
        <v>8</v>
      </c>
      <c r="D409" t="str">
        <f>VLOOKUP(A409,'(B) ChIP-seq 2'!A:AA,27,FALSE)</f>
        <v>unknown protein; BEST Arabidopsis thaliana protein match is: unknown protein (TAIR:AT3G17580.1); Has 40 Blast hits to 40 proteins in 11 species: Archae - 0; Bacteria - 0; Metazoa - 0; Fungi - 0; Plants - 40; Viruses - 0; Other Eukaryotes - 0 (source: NCBI BLink).</v>
      </c>
    </row>
    <row r="410" spans="1:4" x14ac:dyDescent="0.2">
      <c r="A410" t="s">
        <v>3593</v>
      </c>
      <c r="B410" t="str">
        <f>VLOOKUP(A410,'(B) ChIP-seq 2'!A:B,2,FALSE)</f>
        <v>like SEX4 1 (LSF1)</v>
      </c>
      <c r="C410">
        <v>10</v>
      </c>
      <c r="D410" t="str">
        <f>VLOOKUP(A410,'(B) ChIP-seq 2'!A:AA,27,FALSE)</f>
        <v>like SEX4 1 (LSF1); FUNCTIONS IN: protein tyrosine/serine/threonine phosphatase activity; INVOLVED IN: starch catabolic process; LOCATED IN: starch grain, chloroplast, chloroplast stroma; EXPRESSED IN: 23 plant structures; EXPRESSED DURING: 13 growth stages; CONTAINS InterPro DOMAIN/s: Dual specificity phosphatase, catalytic domain (InterPro:IPR000340), PDZ/DHR/GLGF (InterPro:IPR001478), Dual specificity phosphatase, subgroup, catalytic domain (InterPro:IPR020422); BEST Arabidopsis thaliana protein match is: dual specificity protein phosphatase (DsPTP1) family protein (TAIR:AT3G52180.1); Has 834 Blast hits to 834 proteins in 152 species: Archae - 0; Bacteria - 14; Metazoa - 310; Fungi - 61; Plants - 322; Viruses - 12; Other Eukaryotes - 115 (source: NCBI BLink)."</v>
      </c>
    </row>
    <row r="411" spans="1:4" x14ac:dyDescent="0.2">
      <c r="A411" t="s">
        <v>293</v>
      </c>
      <c r="B411" t="str">
        <f>VLOOKUP(A411,'(B) ChIP-seq 2'!A:B,2,FALSE)</f>
        <v>amidase 1 (AMI1)</v>
      </c>
      <c r="C411">
        <v>9</v>
      </c>
      <c r="D411" t="str">
        <f>VLOOKUP(A411,'(B) ChIP-seq 2'!A:AA,27,FALSE)</f>
        <v>amidase 1 (AMI1); FUNCTIONS IN: amidase activity, hydrolase activity, acting on carbon-nitrogen (but not peptide) bonds, indoleacetamide hydrolase activity; INVOLVED IN: indoleacetic acid biosynthetic process; LOCATED IN: cytoplasm; EXPRESSED IN: 25 plant structures; EXPRESSED DURING: 13 growth stages; CONTAINS InterPro DOMAIN/s: Amidase, conserved site (InterPro:IPR020556), Amidase (InterPro:IPR000120); BEST Arabidopsis thaliana protein match is: translocon at the outer membrane of chloroplasts 64-V (TAIR:AT5G09420.1); Has 18462 Blast hits to 18443 proteins in 2488 species: Archae - 262; Bacteria - 10888; Metazoa - 543; Fungi - 1390; Plants - 376; Viruses - 0; Other Eukaryotes - 5003 (source: NCBI BLink)."</v>
      </c>
    </row>
    <row r="412" spans="1:4" x14ac:dyDescent="0.2">
      <c r="A412" t="s">
        <v>952</v>
      </c>
      <c r="B412" t="str">
        <f>VLOOKUP(A412,'(B) ChIP-seq 2'!A:B,2,FALSE)</f>
        <v>FUNCTIONS IN: protein binding</v>
      </c>
      <c r="C412">
        <v>7</v>
      </c>
      <c r="D412" t="str">
        <f>VLOOKUP(A412,'(B) ChIP-seq 2'!A:AA,27,FALSE)</f>
        <v>FUNCTIONS IN: protein binding; INVOLVED IN: biological_process unknown; LOCATED IN: endomembrane system; EXPRESSED IN: 24 plant structures; EXPRESSED DURING: 15 growth stages; CONTAINS InterPro DOMAIN/s: Protein of unknown function DUF579 (InterPro:IPR021148), Conserved hypothetical protein CHP01627 (InterPro:IPR006514); BEST Arabidopsis thaliana protein match is: Protein of unknown function (DUF579) (TAIR:AT1G67330.1); Has 251 Blast hits to 250 proteins in 20 species: Archae - 0; Bacteria - 5; Metazoa - 0; Fungi - 0; Plants - 239; Viruses - 0; Other Eukaryotes - 7 (source: NCBI BLink)."</v>
      </c>
    </row>
    <row r="413" spans="1:4" x14ac:dyDescent="0.2">
      <c r="A413" t="s">
        <v>702</v>
      </c>
      <c r="B413" t="str">
        <f>VLOOKUP(A413,'(B) ChIP-seq 2'!A:B,2,FALSE)</f>
        <v>Pathogenesis-related thaumatin superfamily protein</v>
      </c>
      <c r="C413">
        <v>7</v>
      </c>
      <c r="D413" t="str">
        <f>VLOOKUP(A413,'(B) ChIP-seq 2'!A:AA,27,FALSE)</f>
        <v>Pathogenesis-related thaumatin superfamily protein; CONTAINS InterPro DOMAIN/s: Thaumatin, conserved site (InterPro:IPR017949), Thaumatin, pathogenesis-related (InterPro:IPR001938); BEST Arabidopsis thaliana protein match is: Pathogenesis-related thaumatin superfamily protein (TAIR:AT1G75800.1); Has 1614 Blast hits to 1596 proteins in 182 species: Archae - 0; Bacteria - 45; Metazoa - 56; Fungi - 77; Plants - 1416; Viruses - 2; Other Eukaryotes - 18 (source: NCBI BLink)."</v>
      </c>
    </row>
    <row r="414" spans="1:4" x14ac:dyDescent="0.2">
      <c r="A414" t="s">
        <v>2556</v>
      </c>
      <c r="B414" t="str">
        <f>VLOOKUP(A414,'(B) ChIP-seq 2'!A:B,2,FALSE)</f>
        <v>minichromosome maintenance 10 (MCM10)</v>
      </c>
      <c r="C414" t="s">
        <v>22068</v>
      </c>
      <c r="D414" t="str">
        <f>VLOOKUP(A414,'(B) ChIP-seq 2'!A:AA,27,FALSE)</f>
        <v>minichromosome maintenance 10 (MCM10); CONTAINS InterPro DOMAIN/s: Zinc finger, Mcm10/DnaG-type (InterPro:IPR015408); Has 35333 Blast hits to 34131 proteins in 2444 species: Archae - 798; Bacteria - 22429; Metazoa - 974; Fungi - 991; Plants - 531; Viruses - 0; Other Eukaryotes - 9610 (source: NCBI BLink)."</v>
      </c>
    </row>
    <row r="415" spans="1:4" x14ac:dyDescent="0.2">
      <c r="A415" t="s">
        <v>356</v>
      </c>
      <c r="B415" t="str">
        <f>VLOOKUP(A415,'(B) ChIP-seq 2'!A:B,2,FALSE)</f>
        <v>Plant protein 1589 of unknown function</v>
      </c>
      <c r="C415" t="s">
        <v>22068</v>
      </c>
      <c r="D415" t="str">
        <f>VLOOKUP(A415,'(B) ChIP-seq 2'!A:AA,27,FALSE)</f>
        <v>Plant protein 1589 of unknown function; FUNCTIONS IN: molecular_function unknown; INVOLVED IN: biological_process unknown; LOCATED IN: cellular_component unknown; CONTAINS InterPro DOMAIN/s: Conserved hypothetical protein CHP01589, plant (InterPro:IPR006476); BEST Arabidopsis thaliana protein match is: Plant protein 1589 of unknown function (TAIR:AT3G55240.1); Has 115 Blast hits to 115 proteins in 14 species: Archae - 0; Bacteria - 0; Metazoa - 0; Fungi - 0; Plants - 115; Viruses - 0; Other Eukaryotes - 0 (source: NCBI BLink)."</v>
      </c>
    </row>
    <row r="416" spans="1:4" x14ac:dyDescent="0.2">
      <c r="A416" t="s">
        <v>1729</v>
      </c>
      <c r="B416" t="str">
        <f>VLOOKUP(A416,'(B) ChIP-seq 2'!A:B,2,FALSE)</f>
        <v>unknown protein</v>
      </c>
      <c r="C416" t="s">
        <v>22068</v>
      </c>
      <c r="D416" t="str">
        <f>VLOOKUP(A416,'(B) ChIP-seq 2'!A:AA,27,FALSE)</f>
        <v>unknown protein; BEST Arabidopsis thaliana protein match is: unknown protein (TAIR:AT1G25422.1); Has 16 Blast hits to 16 proteins in 6 species: Archae - 0; Bacteria - 0; Metazoa - 0; Fungi - 0; Plants - 16; Viruses - 0; Other Eukaryotes - 0 (source: NCBI BLink).</v>
      </c>
    </row>
    <row r="417" spans="1:4" x14ac:dyDescent="0.2">
      <c r="A417" t="s">
        <v>2270</v>
      </c>
      <c r="B417" t="str">
        <f>VLOOKUP(A417,'(B) ChIP-seq 2'!A:B,2,FALSE)</f>
        <v>REPRESSOR OF GA1-3 1 (RGA1)</v>
      </c>
      <c r="C417" t="s">
        <v>22068</v>
      </c>
      <c r="D417" t="str">
        <f>VLOOKUP(A417,'(B) ChIP-seq 2'!A:AA,27,FALSE)</f>
        <v>REPRESSOR OF GA1-3 1 (RGA1); CONTAINS InterPro DOMAIN/s: Transcriptional factor DELLA, N-terminal (InterPro:IPR021914), Transcription factor GRAS (InterPro:IPR005202); BEST Arabidopsis thaliana protein match is: GRAS family transcription factor family protein (TAIR:AT1G14920.1); Has 2724 Blast hits to 2666 proteins in 317 species: Archae - 0; Bacteria - 6; Metazoa - 0; Fungi - 4; Plants - 2709; Viruses - 0; Other Eukaryotes - 5 (source: NCBI BLink)."</v>
      </c>
    </row>
    <row r="418" spans="1:4" x14ac:dyDescent="0.2">
      <c r="A418" t="s">
        <v>4432</v>
      </c>
      <c r="B418" t="str">
        <f>VLOOKUP(A418,'(B) ChIP-seq 2'!A:B,2,FALSE)</f>
        <v>allene oxide cyclase 1 (AOC1)</v>
      </c>
      <c r="C418" t="s">
        <v>22068</v>
      </c>
      <c r="D418" t="str">
        <f>VLOOKUP(A418,'(B) ChIP-seq 2'!A:AA,27,FALSE)</f>
        <v>allene oxide cyclase 1 (AOC1); FUNCTIONS IN: allene-oxide cyclase activity; INVOLVED IN: response to desiccation, response to water deprivation, jasmonic acid biosynthetic process, peptidyl-cysteine S-nitrosylation; LOCATED IN: chloroplast thylakoid membrane, chloroplast, chloroplast envelope; EXPRESSED IN: pollen tube; EXPRESSED DURING: 4 leaf senescence stage; CONTAINS InterPro DOMAIN/s: Allene oxide cyclase (InterPro:IPR009410); BEST Arabidopsis thaliana protein match is: allene oxide cyclase 2 (TAIR:AT3G25770.1); Has 202 Blast hits to 202 proteins in 32 species: Archae - 0; Bacteria - 4; Metazoa - 0; Fungi - 0; Plants - 198; Viruses - 0; Other Eukaryotes - 0 (source: NCBI BLink)."</v>
      </c>
    </row>
    <row r="419" spans="1:4" x14ac:dyDescent="0.2">
      <c r="A419" t="s">
        <v>4502</v>
      </c>
      <c r="B419" t="str">
        <f>VLOOKUP(A419,'(B) ChIP-seq 2'!A:B,2,FALSE)</f>
        <v>similar to unknown protein [Arabidopsis thaliana] (TAIR:AT5G38037.1)</v>
      </c>
      <c r="C419" t="s">
        <v>22068</v>
      </c>
      <c r="D419" t="str">
        <f>VLOOKUP(A419,'(B) ChIP-seq 2'!A:AA,27,FALSE)</f>
        <v>similar to unknown protein [Arabidopsis thaliana] (TAIR:AT5G38037.1); contains InterPro domain Galactose oxidase, central; (InterPro:IPR011043); contains InterPro domain Protein of unknown function DUF321; (InterPro:IPR005529)"</v>
      </c>
    </row>
    <row r="420" spans="1:4" x14ac:dyDescent="0.2">
      <c r="A420" t="s">
        <v>6309</v>
      </c>
      <c r="B420" t="str">
        <f>VLOOKUP(A420,'(B) ChIP-seq 2'!A:B,2,FALSE)</f>
        <v>LOSS OF THE TIMING OF ET AND JA BIOSYNTHESIS 2 (LEJ2)</v>
      </c>
      <c r="C420" t="s">
        <v>22068</v>
      </c>
      <c r="D420" t="str">
        <f>VLOOKUP(A420,'(B) ChIP-seq 2'!A:AA,27,FALSE)</f>
        <v>LOSS OF THE TIMING OF ET AND JA BIOSYNTHESIS 2 (LEJ2); FUNCTIONS IN: molecular_function unknown; INVOLVED IN: biological_process unknown; LOCATED IN: chloroplast; EXPRESSED IN: 23 plant structures; EXPRESSED DURING: 13 growth stages; CONTAINS InterPro DOMAIN/s: Cystathionine beta-synthase, core (InterPro:IPR000644); BEST Arabidopsis thaliana protein match is: Cystathionine beta-synthase (CBS) family protein (TAIR:AT4G34120.1); Has 8411 Blast hits to 7757 proteins in 1885 species: Archae - 1245; Bacteria - 5956; Metazoa - 278; Fungi - 143; Plants - 147; Viruses - 0; Other Eukaryotes - 642 (source: NCBI BLink)."</v>
      </c>
    </row>
    <row r="421" spans="1:4" x14ac:dyDescent="0.2">
      <c r="A421" t="s">
        <v>7668</v>
      </c>
      <c r="B421" t="str">
        <f>VLOOKUP(A421,'(B) ChIP-seq 2'!A:B,2,FALSE)</f>
        <v>Pleckstrin homology (PH) domain superfamily protein</v>
      </c>
      <c r="C421" t="s">
        <v>22068</v>
      </c>
      <c r="D421" t="str">
        <f>VLOOKUP(A421,'(B) ChIP-seq 2'!A:AA,27,FALSE)</f>
        <v>Pleckstrin homology (PH) domain superfamily protein; BEST Arabidopsis thaliana protein match is: binding (TAIR:AT3G06670.2); Has 30201 Blast hits to 17322 proteins in 780 species: Archae - 12; Bacteria - 1396; Metazoa - 17338; Fungi - 3422; Plants - 5037; Viruses - 0; Other Eukaryotes - 2996 (source: NCBI BLink).</v>
      </c>
    </row>
    <row r="422" spans="1:4" x14ac:dyDescent="0.2">
      <c r="A422" t="s">
        <v>15503</v>
      </c>
      <c r="B422" t="str">
        <f>VLOOKUP(A422,'(B) ChIP-seq 2'!A:B,2,FALSE)</f>
        <v>unknown protein</v>
      </c>
      <c r="C422">
        <v>3</v>
      </c>
      <c r="D422" t="str">
        <f>VLOOKUP(A422,'(B) ChIP-seq 2'!A:AA,27,FALSE)</f>
        <v>unknown protein; Has 30201 Blast hits to 17322 proteins in 780 species: Archae - 12; Bacteria - 1396; Metazoa - 17338; Fungi - 3422; Plants - 5037; Viruses - 0; Other Eukaryotes - 2996 (source: NCBI BLink).</v>
      </c>
    </row>
    <row r="423" spans="1:4" x14ac:dyDescent="0.2">
      <c r="A423" t="s">
        <v>5467</v>
      </c>
      <c r="B423" t="str">
        <f>VLOOKUP(A423,'(B) ChIP-seq 2'!A:B,2,FALSE)</f>
        <v>FUNCTIONS IN: molecular_function unknown</v>
      </c>
      <c r="C423">
        <v>7</v>
      </c>
      <c r="D423" t="str">
        <f>VLOOKUP(A423,'(B) ChIP-seq 2'!A:AA,27,FALSE)</f>
        <v>FUNCTIONS IN: molecular_function unknown; INVOLVED IN: biological_process unknown; LOCATED IN: mitochondrion; EXPRESSED IN: 25 plant structures; EXPRESSED DURING: 15 growth stages; CONTAINS InterPro DOMAIN/s: Protein of unknown function DUF21 (InterPro:IPR002550), Cystathionine beta-synthase, core (InterPro:IPR000644); BEST Arabidopsis thaliana protein match is: CBS domain-containing protein with a domain of unknown function (DUF21) (TAIR:AT4G14240.1); Has 10651 Blast hits to 10438 proteins in 2476 species: Archae - 104; Bacteria - 7995; Metazoa - 296; Fungi - 275; Plants - 231; Viruses - 0; Other Eukaryotes - 1750 (source: NCBI BLink)."</v>
      </c>
    </row>
    <row r="424" spans="1:4" x14ac:dyDescent="0.2">
      <c r="A424" t="s">
        <v>4244</v>
      </c>
      <c r="B424" t="str">
        <f>VLOOKUP(A424,'(B) ChIP-seq 2'!A:B,2,FALSE)</f>
        <v>Eukaryotic aspartyl protease family protein</v>
      </c>
      <c r="C424" t="s">
        <v>22068</v>
      </c>
      <c r="D424" t="str">
        <f>VLOOKUP(A424,'(B) ChIP-seq 2'!A:AA,27,FALSE)</f>
        <v>Eukaryotic aspartyl protease family protein; FUNCTIONS IN: aspartic-type endopeptidase activity; INVOLVED IN: proteolysis; LOCATED IN: endomembrane system; EXPRESSED IN: 20 plant structures; EXPRESSED DURING: 12 growth stages; CONTAINS InterPro DOMAIN/s: Peptidase aspartic (InterPro:IPR021109), Peptidase aspartic, catalytic (InterPro:IPR009007), Peptidase A1 (InterPro:IPR001461); BEST Arabidopsis thaliana protein match is: Eukaryotic aspartyl protease family protein (TAIR:AT3G18490.1); Has 3754 Blast hits to 3736 proteins in 332 species: Archae - 0; Bacteria - 0; Metazoa - 1064; Fungi - 524; Plants - 1996; Viruses - 0; Other Eukaryotes - 170 (source: NCBI BLink)."</v>
      </c>
    </row>
    <row r="425" spans="1:4" x14ac:dyDescent="0.2">
      <c r="A425" t="s">
        <v>16079</v>
      </c>
      <c r="B425" t="str">
        <f>VLOOKUP(A425,'(B) ChIP-seq 2'!A:B,2,FALSE)</f>
        <v>Tesmin/TSO1-like CXC domain-containing protein</v>
      </c>
      <c r="C425" t="s">
        <v>22068</v>
      </c>
      <c r="D425" t="str">
        <f>VLOOKUP(A425,'(B) ChIP-seq 2'!A:AA,27,FALSE)</f>
        <v>Tesmin/TSO1-like CXC domain-containing protein; CONTAINS InterPro DOMAIN/s: Tesmin/TSO1-like, CXC (InterPro:IPR005172); BEST Arabidopsis thaliana protein match is: Tesmin/TSO1-like CXC domain-containing protein (TAIR:AT3G22780.1); Has 1332 Blast hits to 671 proteins in 89 species: Archae - 0; Bacteria - 0; Metazoa - 459; Fungi - 0; Plants - 369; Viruses - 0; Other Eukaryotes - 504 (source: NCBI BLink)."</v>
      </c>
    </row>
    <row r="426" spans="1:4" x14ac:dyDescent="0.2">
      <c r="A426" t="s">
        <v>1503</v>
      </c>
      <c r="B426" t="str">
        <f>VLOOKUP(A426,'(B) ChIP-seq 2'!A:B,2,FALSE)</f>
        <v>FED A</v>
      </c>
      <c r="C426" t="s">
        <v>22068</v>
      </c>
      <c r="D426" t="str">
        <f>VLOOKUP(A426,'(B) ChIP-seq 2'!A:AA,27,FALSE)</f>
        <v>FED A; FUNCTIONS IN: electron carrier activity, iron-sulfur cluster binding, 2 iron, 2 sulfur cluster binding; INVOLVED IN: photosynthetic electron transport chain, response to light stimulus; LOCATED IN: chloroplast stroma, chloroplast; EXPRESSED IN: 22 plant structures; EXPRESSED DURING: 13 growth stages; CONTAINS InterPro DOMAIN/s: 2Fe-2S ferredoxin, iron-sulphur binding site (InterPro:IPR006058), Ferredoxin (InterPro:IPR001041), Ferredoxin [2Fe-2S], plant (InterPro:IPR010241), Beta-grasp fold, ferredoxin-type (InterPro:IPR012675); BEST Arabidopsis thaliana protein match is: ferredoxin 1 (TAIR:AT1G10960.1); Has 7652 Blast hits to 7650 proteins in 1365 species: Archae - 135; Bacteria - 5670; Metazoa - 7; Fungi - 12; Plants - 625; Viruses - 5; Other Eukaryotes - 1198 (source: NCBI BLink)."</v>
      </c>
    </row>
    <row r="427" spans="1:4" x14ac:dyDescent="0.2">
      <c r="A427" t="s">
        <v>3588</v>
      </c>
      <c r="B427" t="str">
        <f>VLOOKUP(A427,'(B) ChIP-seq 2'!A:B,2,FALSE)</f>
        <v>ARM repeat superfamily protein</v>
      </c>
      <c r="C427" t="s">
        <v>22068</v>
      </c>
      <c r="D427" t="str">
        <f>VLOOKUP(A427,'(B) ChIP-seq 2'!A:AA,27,FALSE)</f>
        <v>ARM repeat superfamily protein; FUNCTIONS IN: binding; INVOLVED IN: biological_process unknown; LOCATED IN: cellular_component unknown; CONTAINS InterPro DOMAIN/s: HEAT, type 2 (InterPro:IPR021133), Armadillo-type fold (InterPro:IPR016024); BEST Arabidopsis thaliana protein match is: ARM repeat superfamily protein (TAIR:AT5G14790.1); Has 261 Blast hits to 260 proteins in 82 species: Archae - 0; Bacteria - 0; Metazoa - 99; Fungi - 10; Plants - 111; Viruses - 0; Other Eukaryotes - 41 (source: NCBI BLink)."</v>
      </c>
    </row>
    <row r="428" spans="1:4" x14ac:dyDescent="0.2">
      <c r="A428" t="s">
        <v>2248</v>
      </c>
      <c r="B428" t="str">
        <f>VLOOKUP(A428,'(B) ChIP-seq 2'!A:B,2,FALSE)</f>
        <v>unknown protein</v>
      </c>
      <c r="C428" t="s">
        <v>22068</v>
      </c>
      <c r="D428" t="str">
        <f>VLOOKUP(A428,'(B) ChIP-seq 2'!A:AA,27,FALSE)</f>
        <v>unknown protein; BEST Arabidopsis thaliana protein match is: unknown protein (TAIR:AT1G16000.1); Has 41 Blast hits to 40 proteins in 10 species: Archae - 0; Bacteria - 0; Metazoa - 0; Fungi - 0; Plants - 41; Viruses - 0; Other Eukaryotes - 0 (source: NCBI BLink).</v>
      </c>
    </row>
    <row r="429" spans="1:4" x14ac:dyDescent="0.2">
      <c r="A429" t="s">
        <v>5061</v>
      </c>
      <c r="B429" t="str">
        <f>VLOOKUP(A429,'(B) ChIP-seq 2'!A:B,2,FALSE)</f>
        <v>phloem protein 2-A13 (PP2-A13)</v>
      </c>
      <c r="C429">
        <v>7</v>
      </c>
      <c r="D429" t="str">
        <f>VLOOKUP(A429,'(B) ChIP-seq 2'!A:AA,27,FALSE)</f>
        <v>phloem protein 2-A13 (PP2-A13); FUNCTIONS IN: carbohydrate binding; INVOLVED IN: N-terminal protein myristoylation, response to wounding; EXPRESSED IN: 24 plant structures; EXPRESSED DURING: 15 growth stages; CONTAINS InterPro DOMAIN/s: F-box domain, cyclin-like (InterPro:IPR001810), F-box domain, Skp2-like (InterPro:IPR022364); BEST Arabidopsis thaliana protein match is: phloem protein 2-A12 (TAIR:AT1G12710.1); Has 444 Blast hits to 438 proteins in 25 species: Archae - 0; Bacteria - 0; Metazoa - 0; Fungi - 0; Plants - 444; Viruses - 0; Other Eukaryotes - 0 (source: NCBI BLink)."</v>
      </c>
    </row>
    <row r="430" spans="1:4" x14ac:dyDescent="0.2">
      <c r="A430" t="s">
        <v>4105</v>
      </c>
      <c r="B430" t="str">
        <f>VLOOKUP(A430,'(B) ChIP-seq 2'!A:B,2,FALSE)</f>
        <v>post-illumination chlorophyll fluorescence increase (PIFI)</v>
      </c>
      <c r="C430">
        <v>8</v>
      </c>
      <c r="D430" t="str">
        <f>VLOOKUP(A430,'(B) ChIP-seq 2'!A:AA,27,FALSE)</f>
        <v>post-illumination chlorophyll fluorescence increase (PIFI); FUNCTIONS IN: molecular_function unknown; INVOLVED IN: chlororespiration; LOCATED IN: thylakoid, chloroplast stroma, chloroplast; EXPRESSED IN: 21 plant structures; EXPRESSED DURING: 13 growth stages; Has 53 Blast hits to 53 proteins in 14 species: Archae - 0; Bacteria - 0; Metazoa - 0; Fungi - 0; Plants - 49; Viruses - 0; Other Eukaryotes - 4 (source: NCBI BLink)."</v>
      </c>
    </row>
    <row r="431" spans="1:4" x14ac:dyDescent="0.2">
      <c r="A431" t="s">
        <v>4147</v>
      </c>
      <c r="B431" t="str">
        <f>VLOOKUP(A431,'(B) ChIP-seq 2'!A:B,2,FALSE)</f>
        <v>unknown protein</v>
      </c>
      <c r="C431" t="s">
        <v>22068</v>
      </c>
      <c r="D431" t="str">
        <f>VLOOKUP(A431,'(B) ChIP-seq 2'!A:AA,27,FALSE)</f>
        <v>unknown protein; Has 48 Blast hits to 48 proteins in 21 species: Archae - 0; Bacteria - 0; Metazoa - 0; Fungi - 0; Plants - 40; Viruses - 0; Other Eukaryotes - 8 (source: NCBI BLink).</v>
      </c>
    </row>
    <row r="432" spans="1:4" x14ac:dyDescent="0.2">
      <c r="A432" t="s">
        <v>3547</v>
      </c>
      <c r="B432" t="str">
        <f>VLOOKUP(A432,'(B) ChIP-seq 2'!A:B,2,FALSE)</f>
        <v>Prolyl oligopeptidase family protein</v>
      </c>
      <c r="C432">
        <v>11</v>
      </c>
      <c r="D432" t="str">
        <f>VLOOKUP(A432,'(B) ChIP-seq 2'!A:AA,27,FALSE)</f>
        <v>Prolyl oligopeptidase family protein; FUNCTIONS IN: serine-type peptidase activity, serine-type endopeptidase activity; INVOLVED IN: proteolysis; LOCATED IN: chloroplast stroma, chloroplast; EXPRESSED IN: 24 plant structures; EXPRESSED DURING: 13 growth stages; CONTAINS InterPro DOMAIN/s: Peptidase S9, prolyl oligopeptidase, catalytic domain (InterPro:IPR001375), Peptidase S9A, oligopeptidase, N-terminal beta-propeller (InterPro:IPR004106); BEST Arabidopsis thaliana protein match is: acylaminoacyl-peptidase-related (TAIR:AT4G14570.1); Has 4880 Blast hits to 4877 proteins in 846 species: Archae - 179; Bacteria - 3027; Metazoa - 477; Fungi - 49; Plants - 145; Viruses - 0; Other Eukaryotes - 1003 (source: NCBI BLink)."</v>
      </c>
    </row>
    <row r="433" spans="1:4" x14ac:dyDescent="0.2">
      <c r="A433" t="s">
        <v>3834</v>
      </c>
      <c r="B433" t="str">
        <f>VLOOKUP(A433,'(B) ChIP-seq 2'!A:B,2,FALSE)</f>
        <v>phospholipase C 2 (PLC2)</v>
      </c>
      <c r="C433">
        <v>8</v>
      </c>
      <c r="D433" t="str">
        <f>VLOOKUP(A433,'(B) ChIP-seq 2'!A:AA,27,FALSE)</f>
        <v>phospholipase C 2 (PLC2); FUNCTIONS IN: phospholipase C activity; INVOLVED IN: signal transduction, intracellular signaling pathway, lipid metabolic process; LOCATED IN: plasma membrane; EXPRESSED IN: 27 plant structures; EXPRESSED DURING: 15 growth stages; CONTAINS InterPro DOMAIN/s: Phospholipase C, phosphoinositol-specific, EF-hand-like (InterPro:IPR015359), Phospholipase C, phosphatidylinositol-specific , X domain (InterPro:IPR000909), PLC-like phosphodiesterase, TIM beta/alpha-barrel domain (InterPro:IPR017946), C2 membrane targeting protein (InterPro:IPR018029), C2 calcium/lipid-binding domain, CaLB (InterPro:IPR008973), Phospholipase C, phosphoinositol-specific (InterPro:IPR001192), C2 calcium-dependent membrane targeting (InterPro:IPR000008), Phospholipase C, phosphatidylinositol-specific, Y domain (InterPro:IPR001711); BEST Arabidopsis thaliana protein match is: Phosphoinositide-specific phospholipase C family protein (TAIR:AT3G55940.1); Has 2471 Blast hits to 1979 proteins in 261 species: Archae - 0; Bacteria - 0; Metazoa - 1631; Fungi - 374; Plants - 251; Viruses - 0; Other Eukaryotes - 215 (source: NCBI BLink)."</v>
      </c>
    </row>
    <row r="434" spans="1:4" x14ac:dyDescent="0.2">
      <c r="A434" t="s">
        <v>3935</v>
      </c>
      <c r="B434" t="str">
        <f>VLOOKUP(A434,'(B) ChIP-seq 2'!A:B,2,FALSE)</f>
        <v>Polyketide cyclase/dehydrase and lipid transport superfamily protein</v>
      </c>
      <c r="C434" t="s">
        <v>22068</v>
      </c>
      <c r="D434" t="str">
        <f>VLOOKUP(A434,'(B) ChIP-seq 2'!A:AA,27,FALSE)</f>
        <v>Polyketide cyclase/dehydrase and lipid transport superfamily protein; FUNCTIONS IN: molecular_function unknown; INVOLVED IN: biological_process unknown; LOCATED IN: plasma membrane; BEST Arabidopsis thaliana protein match is: unknown protein (TAIR:AT5G06440.3); Has 2540 Blast hits to 1555 proteins in 284 species: Archae - 0; Bacteria - 328; Metazoa - 676; Fungi - 254; Plants - 148; Viruses - 16; Other Eukaryotes - 1118 (source: NCBI BLink).</v>
      </c>
    </row>
    <row r="435" spans="1:4" x14ac:dyDescent="0.2">
      <c r="A435" t="s">
        <v>7925</v>
      </c>
      <c r="B435" t="str">
        <f>VLOOKUP(A435,'(B) ChIP-seq 2'!A:B,2,FALSE)</f>
        <v>SYNC1</v>
      </c>
      <c r="C435" t="s">
        <v>22068</v>
      </c>
      <c r="D435" t="str">
        <f>VLOOKUP(A435,'(B) ChIP-seq 2'!A:AA,27,FALSE)</f>
        <v>SYNC1; FUNCTIONS IN: in 6 functions; INVOLVED IN: response to cadmium ion, embryo development ending in seed dormancy; LOCATED IN: mitochondrion, chloroplast; EXPRESSED IN: cotyledon, guard cell, cultured cell, leaf; CONTAINS InterPro DOMAIN/s: Nucleic acid-binding, OB-fold (InterPro:IPR012340), Nucleic acid binding, OB-fold, tRNA/helicase-type (InterPro:IPR004365), Asparaginyl-tRNA synthetase, class IIb (InterPro:IPR004522), WHEP-TRS (InterPro:IPR000738), Aminoacyl-tRNA synthetase, class II, conserved domain (InterPro:IPR006195), Aspartyl/Asparaginyl-tRNA synthetase, class IIb (InterPro:IPR002312), Nucleic acid-binding, OB-fold-like (InterPro:IPR016027), Aminoacyl-tRNA synthetase, class II (D/K/N) (InterPro:IPR004364), Aminoacyl-tRNA synthetase, class II (D/K/N)-like (InterPro:IPR018150); BEST Arabidopsis thaliana protein match is: Class II aminoacyl-tRNA and biotin synthetases superfamily protein (TAIR:AT1G70980.1); Has 19343 Blast hits to 13725 proteins in 2674 species: Archae - 682; Bacteria - 14860; Metazoa - 615; Fungi - 765; Plants - 223; Viruses - 0; Other Eukaryotes - 2198 (source: NCBI BLink)."</v>
      </c>
    </row>
    <row r="436" spans="1:4" x14ac:dyDescent="0.2">
      <c r="A436" t="s">
        <v>417</v>
      </c>
      <c r="B436" t="str">
        <f>VLOOKUP(A436,'(B) ChIP-seq 2'!A:B,2,FALSE)</f>
        <v>Aldolase superfamily protein</v>
      </c>
      <c r="C436">
        <v>11</v>
      </c>
      <c r="D436" t="str">
        <f>VLOOKUP(A436,'(B) ChIP-seq 2'!A:AA,27,FALSE)</f>
        <v>Aldolase superfamily protein; FUNCTIONS IN: transaldolase activity, zinc ion binding; INVOLVED IN: glucose catabolic process to lactate and acetate, 5-phosphoribose 1-diphosphate biosynthetic process, carbohydrate metabolic process, metabolic process, pentose-phosphate shunt, non-oxidative branch; LOCATED IN: chloroplast; EXPRESSED IN: 23 plant structures; EXPRESSED DURING: 13 growth stages; CONTAINS InterPro DOMAIN/s: Aldolase-type TIM barrel (InterPro:IPR013785), Transaldolase (InterPro:IPR001585); Has 7355 Blast hits to 7354 proteins in 2152 species: Archae - 59; Bacteria - 5481; Metazoa - 167; Fungi - 228; Plants - 79; Viruses - 10; Other Eukaryotes - 1331 (source: NCBI BLink)."</v>
      </c>
    </row>
    <row r="437" spans="1:4" x14ac:dyDescent="0.2">
      <c r="A437" t="s">
        <v>3861</v>
      </c>
      <c r="B437" t="str">
        <f>VLOOKUP(A437,'(B) ChIP-seq 2'!A:B,2,FALSE)</f>
        <v>metallothionein 2A (MT2A)</v>
      </c>
      <c r="C437">
        <v>12</v>
      </c>
      <c r="D437" t="str">
        <f>VLOOKUP(A437,'(B) ChIP-seq 2'!A:AA,27,FALSE)</f>
        <v>metallothionein 2A (MT2A); CONTAINS InterPro DOMAIN/s: Plant metallothionein, family 15 (InterPro:IPR000347); BEST Arabidopsis thaliana protein match is: metallothionein 2B (TAIR:AT5G02380.1); Has 597 Blast hits to 588 proteins in 128 species: Archae - 0; Bacteria - 0; Metazoa - 53; Fungi - 2; Plants - 530; Viruses - 0; Other Eukaryotes - 12 (source: NCBI BLink)."</v>
      </c>
    </row>
    <row r="438" spans="1:4" x14ac:dyDescent="0.2">
      <c r="A438" t="s">
        <v>3031</v>
      </c>
      <c r="B438" t="str">
        <f>VLOOKUP(A438,'(B) ChIP-seq 2'!A:B,2,FALSE)</f>
        <v>nuclear factor Y, subunit A4 (NF-YA4)</v>
      </c>
      <c r="C438" t="s">
        <v>22068</v>
      </c>
      <c r="D438" t="str">
        <f>VLOOKUP(A438,'(B) ChIP-seq 2'!A:AA,27,FALSE)</f>
        <v>nuclear factor Y, subunit A4 (NF-YA4); CONTAINS InterPro DOMAIN/s: CCAAT-binding transcription factor, subunit B (InterPro:IPR001289), CCAAT-binding factor, conserved site (InterPro:IPR018362); BEST Arabidopsis thaliana protein match is: nuclear factor Y, subunit A7 (TAIR:AT1G30500.2); Has 682 Blast hits to 682 proteins in 159 species: Archae - 0; Bacteria - 0; Metazoa - 143; Fungi - 131; Plants - 381; Viruses - 0; Other Eukaryotes - 27 (source: NCBI BLink)."</v>
      </c>
    </row>
    <row r="439" spans="1:4" x14ac:dyDescent="0.2">
      <c r="A439" t="s">
        <v>2720</v>
      </c>
      <c r="B439" t="str">
        <f>VLOOKUP(A439,'(B) ChIP-seq 2'!A:B,2,FALSE)</f>
        <v>ataurora2 (AUR2)</v>
      </c>
      <c r="C439" t="s">
        <v>22068</v>
      </c>
      <c r="D439" t="str">
        <f>VLOOKUP(A439,'(B) ChIP-seq 2'!A:AA,27,FALSE)</f>
        <v>ataurora2 (AUR2); CONTAINS InterPro DOMAIN/s: Spindle assembly checkpoint kinase (InterPro:IPR020663), Protein kinase, ATP binding site (InterPro:IPR017441), Protein kinase, catalytic domain (InterPro:IPR000719), Serine/threonine-protein kinase domain (InterPro:IPR002290), Calcium/calmodulin-dependent protein kinase-like (InterPro:IPR020636), Serine/threonine-protein kinase-like domain (InterPro:IPR017442), Protein kinase-like domain (InterPro:IPR011009), Serine/threonine-protein kinase, active site (InterPro:IPR008271); BEST Arabidopsis thaliana protein match is: ataurora1 (TAIR:AT4G32830.1); Has 130749 Blast hits to 128519 proteins in 4314 species: Archae - 145; Bacteria - 15305; Metazoa - 47836; Fungi - 12919; Plants - 32506; Viruses - 547; Other Eukaryotes - 21491 (source: NCBI BLink)."</v>
      </c>
    </row>
    <row r="440" spans="1:4" x14ac:dyDescent="0.2">
      <c r="A440" t="s">
        <v>730</v>
      </c>
      <c r="B440" t="str">
        <f>VLOOKUP(A440,'(B) ChIP-seq 2'!A:B,2,FALSE)</f>
        <v>high mobility group B3 (HMGB3)</v>
      </c>
      <c r="C440">
        <v>10</v>
      </c>
      <c r="D440" t="str">
        <f>VLOOKUP(A440,'(B) ChIP-seq 2'!A:AA,27,FALSE)</f>
        <v>high mobility group B3 (HMGB3); FUNCTIONS IN: chromatin binding, structural constituent of chromatin, DNA binding, sequence-specific DNA binding transcription factor activity; INVOLVED IN: chromatin assembly or disassembly; LOCATED IN: chromatin; EXPRESSED IN: 24 plant structures; EXPRESSED DURING: 13 growth stages; CONTAINS InterPro DOMAIN/s: High mobility group, superfamily (InterPro:IPR009071), High mobility group, HMG1/HMG2 (InterPro:IPR000910); BEST Arabidopsis thaliana protein match is: high mobility group B2 (TAIR:AT1G20693.2); Has 5914 Blast hits to 5088 proteins in 514 species: Archae - 0; Bacteria - 0; Metazoa - 4343; Fungi - 437; Plants - 569; Viruses - 4; Other Eukaryotes - 561 (source: NCBI BLink)."</v>
      </c>
    </row>
    <row r="441" spans="1:4" x14ac:dyDescent="0.2">
      <c r="A441" t="s">
        <v>537</v>
      </c>
      <c r="B441" t="str">
        <f>VLOOKUP(A441,'(B) ChIP-seq 2'!A:B,2,FALSE)</f>
        <v>phosphatidyl serine synthase family protein</v>
      </c>
      <c r="C441" t="s">
        <v>22068</v>
      </c>
      <c r="D441" t="str">
        <f>VLOOKUP(A441,'(B) ChIP-seq 2'!A:AA,27,FALSE)</f>
        <v>phosphatidyl serine synthase family protein; FUNCTIONS IN: CDP-diacylglycerol-serine O-phosphatidyltransferase activity; INVOLVED IN: phosphatidylserine biosynthetic process; LOCATED IN: cellular_component unknown; EXPRESSED IN: 17 plant structures; EXPRESSED DURING: 7 growth stages; CONTAINS InterPro DOMAIN/s: Phosphatidyl serine synthase (InterPro:IPR004277); Has 329 Blast hits to 325 proteins in 116 species: Archae - 0; Bacteria - 0; Metazoa - 175; Fungi - 10; Plants - 65; Viruses - 0; Other Eukaryotes - 79 (source: NCBI BLink).</v>
      </c>
    </row>
    <row r="442" spans="1:4" x14ac:dyDescent="0.2">
      <c r="A442" t="s">
        <v>917</v>
      </c>
      <c r="B442" t="str">
        <f>VLOOKUP(A442,'(B) ChIP-seq 2'!A:B,2,FALSE)</f>
        <v>Dof-type zinc finger DNA-binding family protein</v>
      </c>
      <c r="C442" t="s">
        <v>22068</v>
      </c>
      <c r="D442" t="str">
        <f>VLOOKUP(A442,'(B) ChIP-seq 2'!A:AA,27,FALSE)</f>
        <v>Dof-type zinc finger DNA-binding family protein; FUNCTIONS IN: DNA binding, sequence-specific DNA binding transcription factor activity; INVOLVED IN: regulation of transcription; LOCATED IN: endomembrane system; EXPRESSED IN: stem; CONTAINS InterPro DOMAIN/s: Zinc finger, Dof-type (InterPro:IPR003851); BEST Arabidopsis thaliana protein match is: Dof-type zinc finger DNA-binding family protein (TAIR:AT1G69570.1); Has 1165 Blast hits to 1142 proteins in 80 species: Archae - 0; Bacteria - 20; Metazoa - 7; Fungi - 8; Plants - 1093; Viruses - 0; Other Eukaryotes - 37 (source: NCBI BLink)."</v>
      </c>
    </row>
    <row r="443" spans="1:4" x14ac:dyDescent="0.2">
      <c r="A443" t="s">
        <v>1669</v>
      </c>
      <c r="B443" t="str">
        <f>VLOOKUP(A443,'(B) ChIP-seq 2'!A:B,2,FALSE)</f>
        <v>SHV3-like 2 (SVL2)</v>
      </c>
      <c r="C443">
        <v>19</v>
      </c>
      <c r="D443" t="str">
        <f>VLOOKUP(A443,'(B) ChIP-seq 2'!A:AA,27,FALSE)</f>
        <v>SHV3-like 2 (SVL2); FUNCTIONS IN: glycerophosphodiester phosphodiesterase activity, kinase activity; INVOLVED IN: glycerol metabolic process, lipid metabolic process; LOCATED IN: anchored to plasma membrane, apoplast, chloroplast, anchored to membrane; EXPRESSED IN: 25 plant structures; EXPRESSED DURING: 13 growth stages; CONTAINS InterPro DOMAIN/s: PLC-like phosphodiesterase, TIM beta/alpha-barrel domain (InterPro:IPR017946), Glycerophosphoryl diester phosphodiesterase (InterPro:IPR004129); BEST Arabidopsis thaliana protein match is: suppressor of npr1-1 constitutive 4 (TAIR:AT1G66980.1); Has 1600 Blast hits to 1093 proteins in 369 species: Archae - 0; Bacteria - 1195; Metazoa - 10; Fungi - 0; Plants - 324; Viruses - 0; Other Eukaryotes - 71 (source: NCBI BLink)."</v>
      </c>
    </row>
    <row r="444" spans="1:4" x14ac:dyDescent="0.2">
      <c r="A444" t="s">
        <v>3173</v>
      </c>
      <c r="B444" t="str">
        <f>VLOOKUP(A444,'(B) ChIP-seq 2'!A:B,2,FALSE)</f>
        <v>SGNH hydrolase-type esterase superfamily protein</v>
      </c>
      <c r="C444" t="s">
        <v>22068</v>
      </c>
      <c r="D444" t="str">
        <f>VLOOKUP(A444,'(B) ChIP-seq 2'!A:AA,27,FALSE)</f>
        <v>SGNH hydrolase-type esterase superfamily protein; FUNCTIONS IN: hydrolase activity, hydrolase activity, acting on ester bonds, carboxylesterase activity; INVOLVED IN: lipid metabolic process; EXPRESSED IN: 22 plant structures; EXPRESSED DURING: 13 growth stages; CONTAINS InterPro DOMAIN/s: Esterase, SGNH hydrolase-type, subgroup (InterPro:IPR013831), Lipase, GDSL (InterPro:IPR001087), Esterase, SGNH hydrolase-type (InterPro:IPR013830); BEST Arabidopsis thaliana protein match is: SGNH hydrolase-type esterase superfamily protein (TAIR:AT3G11210.1); Has 749 Blast hits to 745 proteins in 289 species: Archae - 0; Bacteria - 287; Metazoa - 79; Fungi - 158; Plants - 167; Viruses - 0; Other Eukaryotes - 58 (source: NCBI BLink)."</v>
      </c>
    </row>
    <row r="445" spans="1:4" x14ac:dyDescent="0.2">
      <c r="A445" t="s">
        <v>3384</v>
      </c>
      <c r="B445" t="str">
        <f>VLOOKUP(A445,'(B) ChIP-seq 2'!A:B,2,FALSE)</f>
        <v>phytochrome interacting factor 4 (PIF4)</v>
      </c>
      <c r="C445">
        <v>5</v>
      </c>
      <c r="D445" t="str">
        <f>VLOOKUP(A445,'(B) ChIP-seq 2'!A:AA,27,FALSE)</f>
        <v>phytochrome interacting factor 4 (PIF4); CONTAINS InterPro DOMAIN/s: Helix-loop-helix DNA-binding domain (InterPro:IPR001092), Helix-loop-helix DNA-binding (InterPro:IPR011598); BEST Arabidopsis thaliana protein match is: phytochrome interacting factor 3-like 6 (TAIR:AT3G59060.1); Has 4545 Blast hits to 4539 proteins in 356 species: Archae - 0; Bacteria - 0; Metazoa - 939; Fungi - 192; Plants - 3373; Viruses - 2; Other Eukaryotes - 39 (source: NCBI BLink)."</v>
      </c>
    </row>
    <row r="446" spans="1:4" x14ac:dyDescent="0.2">
      <c r="A446" t="s">
        <v>3415</v>
      </c>
      <c r="B446" t="str">
        <f>VLOOKUP(A446,'(B) ChIP-seq 2'!A:B,2,FALSE)</f>
        <v>HARMLESS TO OZONE LAYER 1 (HOL1)</v>
      </c>
      <c r="C446" t="s">
        <v>22068</v>
      </c>
      <c r="D446" t="str">
        <f>VLOOKUP(A446,'(B) ChIP-seq 2'!A:AA,27,FALSE)</f>
        <v>HARMLESS TO OZONE LAYER 1 (HOL1); FUNCTIONS IN: methyltransferase activity, thiopurine S-methyltransferase activity; INVOLVED IN: metabolic process; LOCATED IN: plasma membrane; EXPRESSED IN: guard cell, cultured cell, leaf; CONTAINS InterPro DOMAIN/s: Thiopurine S-methyltransferase (InterPro:IPR008854); BEST Arabidopsis thaliana protein match is: S-adenosyl-L-methionine-dependent methyltransferases superfamily protein (TAIR:AT2G43920.1); Has 1363 Blast hits to 1361 proteins in 526 species: Archae - 22; Bacteria - 994; Metazoa - 4; Fungi - 109; Plants - 76; Viruses - 0; Other Eukaryotes - 158 (source: NCBI BLink)."</v>
      </c>
    </row>
    <row r="447" spans="1:4" x14ac:dyDescent="0.2">
      <c r="A447" t="s">
        <v>3453</v>
      </c>
      <c r="B447" t="str">
        <f>VLOOKUP(A447,'(B) ChIP-seq 2'!A:B,2,FALSE)</f>
        <v>Bifunctional inhibitor/lipid-transfer protein/seed storage 2S albumin superfamily protein</v>
      </c>
      <c r="C447">
        <v>5</v>
      </c>
      <c r="D447" t="str">
        <f>VLOOKUP(A447,'(B) ChIP-seq 2'!A:AA,27,FALSE)</f>
        <v>Bifunctional inhibitor/lipid-transfer protein/seed storage 2S albumin superfamily protein; FUNCTIONS IN: lipid binding; INVOLVED IN: lipid transport; LOCATED IN: chloroplast thylakoid membrane; EXPRESSED IN: 22 plant structures; EXPRESSED DURING: 13 growth stages;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(TAIR:AT5G46890.1); Has 782 Blast hits to 776 proteins in 62 species: Archae - 0; Bacteria - 0; Metazoa - 0; Fungi - 0; Plants - 782; Viruses - 0; Other Eukaryotes - 0 (source: NCBI BLink)."</v>
      </c>
    </row>
    <row r="448" spans="1:4" x14ac:dyDescent="0.2">
      <c r="A448" t="s">
        <v>3990</v>
      </c>
      <c r="B448" t="str">
        <f>VLOOKUP(A448,'(B) ChIP-seq 2'!A:B,2,FALSE)</f>
        <v>BRI1-like 3 (BRL3)</v>
      </c>
      <c r="C448" t="s">
        <v>22068</v>
      </c>
      <c r="D448" t="str">
        <f>VLOOKUP(A448,'(B) ChIP-seq 2'!A:AA,27,FALSE)</f>
        <v>BRI1-like 3 (BRL3); FUNCTIONS IN: protein serine/threonine kinase activity, protein kinase activity, ATP binding; INVOLVED IN: protein amino acid phosphorylation; LOCATED IN: plasma membrane; EXPRESSED IN: 19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BRI1 like (TAIR:AT1G55610.2); Has 212526 Blast hits to 138151 proteins in 4666 species: Archae - 155; Bacteria - 20822; Metazoa - 67917; Fungi - 10742; Plants - 87364; Viruses - 306; Other Eukaryotes - 25220 (source: NCBI BLink)."</v>
      </c>
    </row>
    <row r="449" spans="1:4" x14ac:dyDescent="0.2">
      <c r="A449" t="s">
        <v>6773</v>
      </c>
      <c r="B449" t="str">
        <f>VLOOKUP(A449,'(B) ChIP-seq 2'!A:B,2,FALSE)</f>
        <v>vesicle-associated membrane protein 713 (VAMP713)</v>
      </c>
      <c r="C449">
        <v>10</v>
      </c>
      <c r="D449" t="str">
        <f>VLOOKUP(A449,'(B) ChIP-seq 2'!A:AA,27,FALSE)</f>
        <v>vesicle-associated membrane protein 713 (VAMP713); FUNCTIONS IN: molecular_function unknown; INVOLVED IN: response to salt stress; LOCATED IN: vacuolar membrane, vacuole, membrane; EXPRESSED IN: 22 plant structures; EXPRESSED DURING: 13 growth stages; CONTAINS InterPro DOMAIN/s: Longin (InterPro:IPR010908), Longin-like (InterPro:IPR011012), Synaptobrevin (InterPro:IPR001388); BEST Arabidopsis thaliana protein match is: vesicle-associated membrane protein 711 (TAIR:AT4G32150.1); Has 1807 Blast hits to 1807 proteins in 277 species: Archae - 0; Bacteria - 0; Metazoa - 736; Fungi - 347; Plants - 385; Viruses - 0; Other Eukaryotes - 339 (source: NCBI BLink)."</v>
      </c>
    </row>
    <row r="450" spans="1:4" x14ac:dyDescent="0.2">
      <c r="A450" t="s">
        <v>7944</v>
      </c>
      <c r="B450" t="str">
        <f>VLOOKUP(A450,'(B) ChIP-seq 2'!A:B,2,FALSE)</f>
        <v>Tautomerase/MIF superfamily protein</v>
      </c>
      <c r="C450">
        <v>10</v>
      </c>
      <c r="D450" t="str">
        <f>VLOOKUP(A450,'(B) ChIP-seq 2'!A:AA,27,FALSE)</f>
        <v>Tautomerase/MIF superfamily protein; INVOLVED IN: inflammatory response, response to other organism; LOCATED IN: chloroplast; EXPRESSED IN: 22 plant structures; EXPRESSED DURING: 13 growth stages; CONTAINS InterPro DOMAIN/s: Tautomerase (InterPro:IPR014347), Macrophage migration inhibitory factor (InterPro:IPR001398); BEST Arabidopsis thaliana protein match is: Tautomerase/MIF superfamily protein (TAIR:AT5G01650.1); Has 970 Blast hits to 970 proteins in 245 species: Archae - 0; Bacteria - 199; Metazoa - 419; Fungi - 25; Plants - 143; Viruses - 0; Other Eukaryotes - 184 (source: NCBI BLink)."</v>
      </c>
    </row>
    <row r="451" spans="1:4" x14ac:dyDescent="0.2">
      <c r="A451" t="s">
        <v>3717</v>
      </c>
      <c r="B451" t="str">
        <f>VLOOKUP(A451,'(B) ChIP-seq 2'!A:B,2,FALSE)</f>
        <v>BEST Arabidopsis thaliana protein match is: Prefoldin chaperone subunit family protein (TAIR:AT5G27330.1)</v>
      </c>
      <c r="C451">
        <v>8</v>
      </c>
      <c r="D451" t="str">
        <f>VLOOKUP(A451,'(B) ChIP-seq 2'!A:AA,27,FALSE)</f>
        <v>BEST Arabidopsis thaliana protein match is: Prefoldin chaperone subunit family protein (TAIR:AT5G27330.1); Has 171032 Blast hits to 82560 proteins in 3364 species: Archae - 2835; Bacteria - 33550; Metazoa - 71995; Fungi - 13365; Plants - 9598; Viruses - 592; Other Eukaryotes - 39097 (source: NCBI BLink).</v>
      </c>
    </row>
    <row r="452" spans="1:4" x14ac:dyDescent="0.2">
      <c r="A452" t="s">
        <v>749</v>
      </c>
      <c r="B452" t="str">
        <f>VLOOKUP(A452,'(B) ChIP-seq 2'!A:B,2,FALSE)</f>
        <v>O-methyltransferase family protein</v>
      </c>
      <c r="C452">
        <v>7</v>
      </c>
      <c r="D452" t="str">
        <f>VLOOKUP(A452,'(B) ChIP-seq 2'!A:AA,27,FALSE)</f>
        <v>O-methyltransferase family protein; FUNCTIONS IN: methyltransferase activity, protein dimerization activity, O-methyltransferase activity; LOCATED IN: cytosol; EXPRESSED IN: 15 plant structures; EXPRESSED DURING: 9 growth stages;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(TAIR:AT1G21100.1); Has 3382 Blast hits to 3377 proteins in 592 species: Archae - 1; Bacteria - 963; Metazoa - 105; Fungi - 662; Plants - 1542; Viruses - 0; Other Eukaryotes - 109 (source: NCBI BLink)."</v>
      </c>
    </row>
    <row r="453" spans="1:4" x14ac:dyDescent="0.2">
      <c r="A453" t="s">
        <v>4733</v>
      </c>
      <c r="B453" t="str">
        <f>VLOOKUP(A453,'(B) ChIP-seq 2'!A:B,2,FALSE)</f>
        <v>calmodulin-like 41 (CML41)</v>
      </c>
      <c r="C453" t="s">
        <v>22068</v>
      </c>
      <c r="D453" t="str">
        <f>VLOOKUP(A453,'(B) ChIP-seq 2'!A:AA,27,FALSE)</f>
        <v>calmodulin-like 41 (CML41); FUNCTIONS IN: calcium ion binding; INVOLVED IN: biological_process unknown; LOCATED IN: chloroplast; EXPRESSED IN: 17 plant structures; EXPRESSED DURING: 11 growth stages; CONTAINS InterPro DOMAIN/s: EF-Hand 1, calcium-binding site (InterPro:IPR018247), EF-HAND 2 (InterPro:IPR018249), EF-hand-like domain (InterPro:IPR011992), Calcium-binding EF-hand (InterPro:IPR002048), EF-hand (InterPro:IPR018248); BEST Arabidopsis thaliana protein match is: calmodulin-like 38 (TAIR:AT1G76650.3); Has 18492 Blast hits to 11277 proteins in 1402 species: Archae - 0; Bacteria - 68; Metazoa - 6531; Fungi - 4523; Plants - 4805; Viruses - 0; Other Eukaryotes - 2565 (source: NCBI BLink)."</v>
      </c>
    </row>
    <row r="454" spans="1:4" x14ac:dyDescent="0.2">
      <c r="A454" t="s">
        <v>5087</v>
      </c>
      <c r="B454" t="str">
        <f>VLOOKUP(A454,'(B) ChIP-seq 2'!A:B,2,FALSE)</f>
        <v>Cytochrome b561/ferric reductase transmembrane with DOMON related domain</v>
      </c>
      <c r="C454" t="s">
        <v>22068</v>
      </c>
      <c r="D454" t="str">
        <f>VLOOKUP(A454,'(B) ChIP-seq 2'!A:AA,27,FALSE)</f>
        <v>Cytochrome b561/ferric reductase transmembrane with DOMON related domain; FUNCTIONS IN: dopamine beta-monooxygenase activity; INVOLVED IN: histidine catabolic process; LOCATED IN: membrane; CONTAINS InterPro DOMAIN/s: Cytochrome b561, eukaryote (InterPro:IPR004877), DOMON related (InterPro:IPR005018), Cytochrome b561/ferric reductase transmembrane (InterPro:IPR006593), DOMON (InterPro:IPR013050); BEST Arabidopsis thaliana protein match is: Cytochrome b561/ferric reductase transmembrane with DOMON related domain (TAIR:AT3G07570.1); Has 634 Blast hits to 633 proteins in 115 species: Archae - 2; Bacteria - 2; Metazoa - 111; Fungi - 103; Plants - 398; Viruses - 0; Other Eukaryotes - 18 (source: NCBI BLink)."</v>
      </c>
    </row>
    <row r="455" spans="1:4" x14ac:dyDescent="0.2">
      <c r="A455" t="s">
        <v>742</v>
      </c>
      <c r="B455" t="str">
        <f>VLOOKUP(A455,'(B) ChIP-seq 2'!A:B,2,FALSE)</f>
        <v>Protein of unknown function, DUF547</v>
      </c>
      <c r="C455" t="s">
        <v>22068</v>
      </c>
      <c r="D455" t="str">
        <f>VLOOKUP(A455,'(B) ChIP-seq 2'!A:AA,27,FALSE)</f>
        <v>Protein of unknown function, DUF547; FUNCTIONS IN: molecular_function unknown; INVOLVED IN: biological_process unknown; LOCATED IN: chloroplast; EXPRESSED IN: 16 plant structures; EXPRESSED DURING: 8 growth stages; CONTAINS InterPro DOMAIN/s: Protein of unknown function DUF547 (InterPro:IPR006869); BEST Arabidopsis thaliana protein match is: Protein of unknown function, DUF547 (TAIR:AT1G76620.1); Has 536 Blast hits to 524 proteins in 67 species: Archae - 0; Bacteria - 34; Metazoa - 26; Fungi - 3; Plants - 441; Viruses - 0; Other Eukaryotes - 32 (source: NCBI BLink)."</v>
      </c>
    </row>
    <row r="456" spans="1:4" x14ac:dyDescent="0.2">
      <c r="A456" t="s">
        <v>281</v>
      </c>
      <c r="B456" t="str">
        <f>VLOOKUP(A456,'(B) ChIP-seq 2'!A:B,2,FALSE)</f>
        <v>non-photochemical quenching 1 (NPQ1)</v>
      </c>
      <c r="C456">
        <v>10</v>
      </c>
      <c r="D456" t="str">
        <f>VLOOKUP(A456,'(B) ChIP-seq 2'!A:AA,27,FALSE)</f>
        <v>non-photochemical quenching 1 (NPQ1); FUNCTIONS IN: violaxanthin de-epoxidase activity; INVOLVED IN: fatty acid metabolic process, response to heat, chlorophyll metabolic process, xanthophyll metabolic process, xanthophyll cycle; LOCATED IN: thylakoid lumen, chloroplast thylakoid lumen, chloroplast photosystem II, chloroplast; EXPRESSED IN: 22 plant structures; EXPRESSED DURING: 14 growth stages; CONTAINS InterPro DOMAIN/s: Lipocalin conserved site (InterPro:IPR022272), Calycin (InterPro:IPR012674), Violaxanthin de-epoxidase (InterPro:IPR010788), Calycin-like (InterPro:IPR011038); BEST Arabidopsis thaliana protein match is: violaxanthin de-epoxidase-related (TAIR:AT2G21860.1); Has 258 Blast hits to 254 proteins in 55 species: Archae - 0; Bacteria - 9; Metazoa - 2; Fungi - 0; Plants - 212; Viruses - 0; Other Eukaryotes - 35 (source: NCBI BLink)."</v>
      </c>
    </row>
    <row r="457" spans="1:4" x14ac:dyDescent="0.2">
      <c r="A457" t="s">
        <v>912</v>
      </c>
      <c r="B457" t="str">
        <f>VLOOKUP(A457,'(B) ChIP-seq 2'!A:B,2,FALSE)</f>
        <v>Mediator complex, subunit Med10</v>
      </c>
      <c r="C457">
        <v>10</v>
      </c>
      <c r="D457" t="str">
        <f>VLOOKUP(A457,'(B) ChIP-seq 2'!A:AA,27,FALSE)</f>
        <v>Mediator complex, subunit Med10; FUNCTIONS IN: RNA polymerase II transcription mediator activity; INVOLVED IN: regulation of transcription from RNA polymerase II promoter; LOCATED IN: mediator complex; EXPRESSED IN: 24 plant structures; EXPRESSED DURING: 15 growth stages; CONTAINS InterPro DOMAIN/s: Mediator complex, subunit Med10 (InterPro:IPR019145); BEST Arabidopsis thaliana protein match is: Mediator complex, subunit Med10 (TAIR:AT5G41910.1); Has 312 Blast hits to 312 proteins in 147 species: Archae - 0; Bacteria - 0; Metazoa - 138; Fungi - 119; Plants - 49; Viruses - 0; Other Eukaryotes - 6 (source: NCBI BLink)."</v>
      </c>
    </row>
    <row r="458" spans="1:4" x14ac:dyDescent="0.2">
      <c r="A458" t="s">
        <v>3994</v>
      </c>
      <c r="B458" t="str">
        <f>VLOOKUP(A458,'(B) ChIP-seq 2'!A:B,2,FALSE)</f>
        <v>DARK INDUCIBLE 4 (DIN4)</v>
      </c>
      <c r="C458" t="s">
        <v>22068</v>
      </c>
      <c r="D458" t="str">
        <f>VLOOKUP(A458,'(B) ChIP-seq 2'!A:AA,27,FALSE)</f>
        <v>DARK INDUCIBLE 4 (DIN4); FUNCTIONS IN: 3-methyl-2-oxobutanoate dehydrogenase (2-methylpropanoyl-transferring) activity, catalytic activity; INVOLVED IN: response to light stimulus, response to sucrose stimulus; EXPRESSED IN: 25 plant structures; EXPRESSED DURING: 13 growth stages; CONTAINS InterPro DOMAIN/s: Transketolase, C-terminal (InterPro:IPR005476), Transketolase-like, C-terminal (InterPro:IPR015941), Transketolase, C-terminal/Pyruvate-ferredoxin oxidoreductase, domain II (InterPro:IPR009014), Transketolase-like, pyrimidine-binding domain (InterPro:IPR005475); BEST Arabidopsis thaliana protein match is: branched-chain alpha-keto acid decarboxylase E1 beta subunit (TAIR:AT1G55510.1); Has 16402 Blast hits to 16393 proteins in 2657 species: Archae - 210; Bacteria - 10668; Metazoa - 495; Fungi - 224; Plants - 385; Viruses - 0; Other Eukaryotes - 4420 (source: NCBI BLink)."</v>
      </c>
    </row>
    <row r="459" spans="1:4" x14ac:dyDescent="0.2">
      <c r="A459" t="s">
        <v>4075</v>
      </c>
      <c r="B459" t="str">
        <f>VLOOKUP(A459,'(B) ChIP-seq 2'!A:B,2,FALSE)</f>
        <v>Core-2/I-branching beta-1,6-N-acetylglucosaminyltransferase family protein</v>
      </c>
      <c r="C459" t="s">
        <v>22068</v>
      </c>
      <c r="D459" t="str">
        <f>VLOOKUP(A459,'(B) ChIP-seq 2'!A:AA,27,FALSE)</f>
        <v>Core-2/I-branching beta-1,6-N-acetylglucosaminyltransferase family protein; FUNCTIONS IN: transferase activity, transferring glycosyl groups, acetylglucosaminyltransferase activity; INVOLVED IN: carbohydrate biosynthetic process; LOCATED IN: endomembrane system, integral to membrane, membrane; EXPRESSED IN: 23 plant structures; EXPRESSED DURING: 13 growth stages; CONTAINS InterPro DOMAIN/s: Glycosyl transferase, family 14 (InterPro:IPR003406), Core-2/I-Branching enzyme (InterPro:IPR021141); BEST Arabidopsis thaliana protein match is: Core-2/I-branching beta-1,6-N-acetylglucosaminyltransferase family protein (TAIR:AT1G53100.1); Has 959 Blast hits to 959 proteins in 120 species: Archae - 0; Bacteria - 47; Metazoa - 560; Fungi - 0; Plants - 315; Viruses - 14; Other Eukaryotes - 23 (source: NCBI BLink)."</v>
      </c>
    </row>
    <row r="460" spans="1:4" x14ac:dyDescent="0.2">
      <c r="A460" t="s">
        <v>4926</v>
      </c>
      <c r="B460" t="str">
        <f>VLOOKUP(A460,'(B) ChIP-seq 2'!A:B,2,FALSE)</f>
        <v>expressed protein</v>
      </c>
      <c r="C460" t="s">
        <v>22068</v>
      </c>
      <c r="D460" t="str">
        <f>VLOOKUP(A460,'(B) ChIP-seq 2'!A:AA,27,FALSE)</f>
        <v>expressed protein</v>
      </c>
    </row>
    <row r="461" spans="1:4" x14ac:dyDescent="0.2">
      <c r="A461" t="s">
        <v>5231</v>
      </c>
      <c r="B461" t="str">
        <f>VLOOKUP(A461,'(B) ChIP-seq 2'!A:B,2,FALSE)</f>
        <v>Protein of unknown function, DUF538</v>
      </c>
      <c r="C461">
        <v>8</v>
      </c>
      <c r="D461" t="str">
        <f>VLOOKUP(A461,'(B) ChIP-seq 2'!A:AA,27,FALSE)</f>
        <v>Protein of unknown function, DUF538; INVOLVED IN: biological_process unknown; LOCATED IN: plasma membrane, vacuole; EXPRESSED IN: 25 plant structures; EXPRESSED DURING: 13 growth stages; CONTAINS InterPro DOMAIN/s: Protein of unknown function DUF538 (InterPro:IPR007493); BEST Arabidopsis thaliana protein match is: Protein of unknown function, DUF538 (TAIR:AT1G02816.1); Has 618 Blast hits to 617 proteins in 27 species: Archae - 0; Bacteria - 0; Metazoa - 0; Fungi - 0; Plants - 617; Viruses - 0; Other Eukaryotes - 1 (source: NCBI BLink)."</v>
      </c>
    </row>
    <row r="462" spans="1:4" x14ac:dyDescent="0.2">
      <c r="A462" t="s">
        <v>7560</v>
      </c>
      <c r="B462" t="str">
        <f>VLOOKUP(A462,'(B) ChIP-seq 2'!A:B,2,FALSE)</f>
        <v>SENSITIVE TO UV 2 (SUV2)</v>
      </c>
      <c r="C462" t="s">
        <v>22068</v>
      </c>
      <c r="D462" t="str">
        <f>VLOOKUP(A462,'(B) ChIP-seq 2'!A:AA,27,FALSE)</f>
        <v>SENSITIVE TO UV 2 (SUV2); Has 65 Blast hits to 63 proteins in 29 species: Archae - 0; Bacteria - 2; Metazoa - 9; Fungi - 13; Plants - 35; Viruses - 0; Other Eukaryotes - 6 (source: NCBI BLink).</v>
      </c>
    </row>
    <row r="463" spans="1:4" x14ac:dyDescent="0.2">
      <c r="A463" t="s">
        <v>1108</v>
      </c>
      <c r="B463" t="str">
        <f>VLOOKUP(A463,'(B) ChIP-seq 2'!A:B,2,FALSE)</f>
        <v>NAC 014 (NAC014)</v>
      </c>
      <c r="C463" t="s">
        <v>22068</v>
      </c>
      <c r="D463" t="str">
        <f>VLOOKUP(A463,'(B) ChIP-seq 2'!A:AA,27,FALSE)</f>
        <v>NAC 014 (NAC014); FUNCTIONS IN: sequence-specific DNA binding transcription factor activity; INVOLVED IN: multicellular organismal development, regulation of transcription; LOCATED IN: cellular_component unknown; EXPRESSED IN: 14 plant structures; EXPRESSED DURING: 8 growth stages; CONTAINS InterPro DOMAIN/s: No apical meristem (NAM) protein (InterPro:IPR003441); BEST Arabidopsis thaliana protein match is: NAC transcription factor-like 9 (TAIR:AT4G35580.2); Has 3016 Blast hits to 3007 proteins in 81 species: Archae - 0; Bacteria - 0; Metazoa - 4; Fungi - 0; Plants - 3006; Viruses - 5; Other Eukaryotes - 1 (source: NCBI BLink)."</v>
      </c>
    </row>
    <row r="464" spans="1:4" x14ac:dyDescent="0.2">
      <c r="A464" t="s">
        <v>7496</v>
      </c>
      <c r="B464" t="str">
        <f>VLOOKUP(A464,'(B) ChIP-seq 2'!A:B,2,FALSE)</f>
        <v>2-oxoglutarate (2OG) and Fe(II)-dependent oxygenase superfamily protein</v>
      </c>
      <c r="C464">
        <v>7</v>
      </c>
      <c r="D464" t="str">
        <f>VLOOKUP(A464,'(B) ChIP-seq 2'!A:AA,27,FALSE)</f>
        <v>2-oxoglutarate (2OG) and Fe(II)-dependent oxygenase superfamily protein; CONTAINS InterPro DOMAIN/s: Oxoglutarate/iron-dependent oxygenase (InterPro:IPR005123); BEST Arabidopsis thaliana protein match is: 2-oxoglutarate (2OG) and Fe(II)-dependent oxygenase superfamily protein (TAIR:AT5G43450.1); Has 1807 Blast hits to 1807 proteins in 277 species: Archae - 0; Bacteria - 0; Metazoa - 736; Fungi - 347; Plants - 385; Viruses - 0; Other Eukaryotes - 339 (source: NCBI BLink).</v>
      </c>
    </row>
    <row r="465" spans="1:4" x14ac:dyDescent="0.2">
      <c r="A465" t="s">
        <v>200</v>
      </c>
      <c r="B465" t="str">
        <f>VLOOKUP(A465,'(B) ChIP-seq 2'!A:B,2,FALSE)</f>
        <v>octadecanoid-responsive Arabidopsis AP2/ERF 59 (ORA59)</v>
      </c>
      <c r="C465" t="s">
        <v>22068</v>
      </c>
      <c r="D465" t="str">
        <f>VLOOKUP(A465,'(B) ChIP-seq 2'!A:AA,27,FALSE)</f>
        <v>octadecanoid-responsive Arabidopsis AP2/ERF 59 (ORA59); CONTAINS InterPro DOMAIN/s: DNA-binding, integrase-type (InterPro:IPR016177), Pathogenesis-related transcriptional factor/ERF, DNA-binding (InterPro:IPR001471); BEST Arabidopsis thaliana protein match is: ethylene-responsive element binding factor 15 (TAIR:AT2G31230.1); Has 6527 Blast hits to 6261 proteins in 388 species: Archae - 0; Bacteria - 36; Metazoa - 435; Fungi - 42; Plants - 5810; Viruses - 4; Other Eukaryotes - 200 (source: NCBI BLink)."</v>
      </c>
    </row>
    <row r="466" spans="1:4" x14ac:dyDescent="0.2">
      <c r="A466" t="s">
        <v>4438</v>
      </c>
      <c r="B466" t="str">
        <f>VLOOKUP(A466,'(B) ChIP-seq 2'!A:B,2,FALSE)</f>
        <v>unknown protein</v>
      </c>
      <c r="C466" t="s">
        <v>22068</v>
      </c>
      <c r="D466" t="str">
        <f>VLOOKUP(A466,'(B) ChIP-seq 2'!A:AA,27,FALSE)</f>
        <v>unknown protein; BEST Arabidopsis thaliana protein match is: unknown protein (TAIR:AT1G13360.1); Has 50 Blast hits to 50 proteins in 12 species: Archae - 0; Bacteria - 0; Metazoa - 0; Fungi - 0; Plants - 50; Viruses - 0; Other Eukaryotes - 0 (source: NCBI BLink).</v>
      </c>
    </row>
    <row r="467" spans="1:4" x14ac:dyDescent="0.2">
      <c r="A467" t="s">
        <v>7610</v>
      </c>
      <c r="B467" t="str">
        <f>VLOOKUP(A467,'(B) ChIP-seq 2'!A:B,2,FALSE)</f>
        <v>ethylene responsive element binding factor 2 (ERF2)</v>
      </c>
      <c r="C467">
        <v>7</v>
      </c>
      <c r="D467" t="str">
        <f>VLOOKUP(A467,'(B) ChIP-seq 2'!A:AA,27,FALSE)</f>
        <v>ethylene responsive element binding factor 2 (ERF2); CONTAINS InterPro DOMAIN/s: DNA-binding, integrase-type (InterPro:IPR016177), Pathogenesis-related transcriptional factor/ERF, DNA-binding (InterPro:IPR001471); BEST Arabidopsis thaliana protein match is: ethylene responsive element binding factor 1 (TAIR:AT4G17500.1); Has 1807 Blast hits to 1807 proteins in 277 species: Archae - 0; Bacteria - 0; Metazoa - 736; Fungi - 347; Plants - 385; Viruses - 0; Other Eukaryotes - 339 (source: NCBI BLink)."</v>
      </c>
    </row>
    <row r="468" spans="1:4" x14ac:dyDescent="0.2">
      <c r="A468" t="s">
        <v>4062</v>
      </c>
      <c r="B468" t="str">
        <f>VLOOKUP(A468,'(B) ChIP-seq 2'!A:B,2,FALSE)</f>
        <v>HEME1</v>
      </c>
      <c r="C468">
        <v>7</v>
      </c>
      <c r="D468" t="str">
        <f>VLOOKUP(A468,'(B) ChIP-seq 2'!A:AA,27,FALSE)</f>
        <v>HEME1; FUNCTIONS IN: uroporphyrinogen decarboxylase activity; INVOLVED IN: response to cadmium ion; LOCATED IN: chloroplast stroma, chloroplast; EXPRESSED IN: 23 plant structures; EXPRESSED DURING: 14 growth stages; CONTAINS InterPro DOMAIN/s: Uroporphyrinogen decarboxylase HemE (InterPro:IPR006361), Uroporphyrinogen decarboxylase (URO-D) (InterPro:IPR000257); BEST Arabidopsis thaliana protein match is: Uroporphyrinogen decarboxylase (TAIR:AT2G40490.1); Has 7323 Blast hits to 7320 proteins in 2007 species: Archae - 103; Bacteria - 3942; Metazoa - 236; Fungi - 136; Plants - 121; Viruses - 0; Other Eukaryotes - 2785 (source: NCBI BLink)."</v>
      </c>
    </row>
    <row r="469" spans="1:4" x14ac:dyDescent="0.2">
      <c r="A469" t="s">
        <v>4051</v>
      </c>
      <c r="B469" t="str">
        <f>VLOOKUP(A469,'(B) ChIP-seq 2'!A:B,2,FALSE)</f>
        <v>cytochrome P450, family 72, subfamily A, polypeptide 15 (CYP72A15)</v>
      </c>
      <c r="C469" t="s">
        <v>22068</v>
      </c>
      <c r="D469" t="str">
        <f>VLOOKUP(A469,'(B) ChIP-seq 2'!A:AA,27,FALSE)</f>
        <v>cytochrome P450, family 72, subfamily A, polypeptide 15 (CYP72A15); FUNCTIONS IN: electron carrier activity, monooxygenase activity, iron ion binding, oxygen binding, heme binding; INVOLVED IN: response to cyclopentenone; LOCATED IN: endomembrane system; EXPRESSED IN: 22 plant structures; EXPRESSED DURING: 13 growth stages; CONTAINS InterPro DOMAIN/s: Cytochrome P450 (InterPro:IPR001128), Cytochrome P450, E-class, group I (InterPro:IPR002401); BEST Arabidopsis thaliana protein match is: cytochrome P450, family 72, subfamily A, polypeptide 13 (TAIR:AT3G14660.1); Has 31875 Blast hits to 31741 proteins in 1631 species: Archae - 65; Bacteria - 4943; Metazoa - 11298; Fungi - 6149; Plants - 8001; Viruses - 3; Other Eukaryotes - 1416 (source: NCBI BLink)."</v>
      </c>
    </row>
    <row r="470" spans="1:4" x14ac:dyDescent="0.2">
      <c r="A470" t="s">
        <v>6899</v>
      </c>
      <c r="B470" t="str">
        <f>VLOOKUP(A470,'(B) ChIP-seq 2'!A:B,2,FALSE)</f>
        <v>tRNA-Asp (anticodon: GTC)</v>
      </c>
      <c r="C470" t="s">
        <v>22068</v>
      </c>
      <c r="D470" t="str">
        <f>VLOOKUP(A470,'(B) ChIP-seq 2'!A:AA,27,FALSE)</f>
        <v>tRNA-Asp (anticodon: GTC)</v>
      </c>
    </row>
    <row r="471" spans="1:4" x14ac:dyDescent="0.2">
      <c r="A471" t="s">
        <v>686</v>
      </c>
      <c r="B471" t="str">
        <f>VLOOKUP(A471,'(B) ChIP-seq 2'!A:B,2,FALSE)</f>
        <v>Wound-responsive family protein</v>
      </c>
      <c r="C471">
        <v>7</v>
      </c>
      <c r="D471" t="str">
        <f>VLOOKUP(A471,'(B) ChIP-seq 2'!A:AA,27,FALSE)</f>
        <v>Wound-responsive family protein; FUNCTIONS IN: DNA binding, nuclease activity; INVOLVED IN: response to wounding, nucleotide-excision repair; EXPRESSED IN: ovule; CONTAINS InterPro DOMAIN/s: Protein of unknown function DUF151 (InterPro:IPR003729), UvrB/UvrC protein (InterPro:IPR001943); BEST Arabidopsis thaliana protein match is: bifunctional nuclease in basal defense response 1 (TAIR:AT1G75380.3); Has 886 Blast hits to 886 proteins in 308 species: Archae - 44; Bacteria - 551; Metazoa - 0; Fungi - 0; Plants - 105; Viruses - 0; Other Eukaryotes - 186 (source: NCBI BLink)."</v>
      </c>
    </row>
    <row r="472" spans="1:4" x14ac:dyDescent="0.2">
      <c r="A472" t="s">
        <v>811</v>
      </c>
      <c r="B472" t="str">
        <f>VLOOKUP(A472,'(B) ChIP-seq 2'!A:B,2,FALSE)</f>
        <v>unknown protein</v>
      </c>
      <c r="C472">
        <v>14</v>
      </c>
      <c r="D472" t="str">
        <f>VLOOKUP(A472,'(B) ChIP-seq 2'!A:AA,27,FALSE)</f>
        <v>unknown protein; LOCATED IN: chloroplast; EXPRESSED IN: 21 plant structures; EXPRESSED DURING: 13 growth stages; Has 87 Blast hits to 86 proteins in 34 species: Archae - 0; Bacteria - 13; Metazoa - 27; Fungi - 0; Plants - 40; Viruses - 0; Other Eukaryotes - 7 (source: NCBI BLink).</v>
      </c>
    </row>
    <row r="473" spans="1:4" x14ac:dyDescent="0.2">
      <c r="A473" t="s">
        <v>103</v>
      </c>
      <c r="B473" t="str">
        <f>VLOOKUP(A473,'(B) ChIP-seq 2'!A:B,2,FALSE)</f>
        <v>Kinase interacting (KIP1-like) family protein</v>
      </c>
      <c r="C473" t="s">
        <v>22068</v>
      </c>
      <c r="D473" t="str">
        <f>VLOOKUP(A473,'(B) ChIP-seq 2'!A:AA,27,FALSE)</f>
        <v>Kinase interacting (KIP1-like) family protein; CONTAINS InterPro DOMAIN/s: KIP1-like (InterPro:IPR011684); BEST Arabidopsis thaliana protein match is: Kinase interacting (KIP1-like) family protein (TAIR:AT2G47920.1); Has 687 Blast hits to 664 proteins in 124 species: Archae - 6; Bacteria - 10; Metazoa - 109; Fungi - 52; Plants - 347; Viruses - 3; Other Eukaryotes - 160 (source: NCBI BLink).</v>
      </c>
    </row>
    <row r="474" spans="1:4" x14ac:dyDescent="0.2">
      <c r="A474" t="s">
        <v>8362</v>
      </c>
      <c r="B474" t="str">
        <f>VLOOKUP(A474,'(B) ChIP-seq 2'!A:B,2,FALSE)</f>
        <v>FAD-dependent oxidoreductase family protein</v>
      </c>
      <c r="C474" t="s">
        <v>22068</v>
      </c>
      <c r="D474" t="str">
        <f>VLOOKUP(A474,'(B) ChIP-seq 2'!A:AA,27,FALSE)</f>
        <v>FAD-dependent oxidoreductase family protein; FUNCTIONS IN: oxidoreductase activity; INVOLVED IN: biological_process unknown; LOCATED IN: cellular_component unknown; EXPRESSED IN: 22 plant structures; EXPRESSED DURING: 13 growth stages; CONTAINS InterPro DOMAIN/s: FAD dependent oxidoreductase (InterPro:IPR006076); Has 1807 Blast hits to 1807 proteins in 277 species: Archae - 0; Bacteria - 0; Metazoa - 736; Fungi - 347; Plants - 385; Viruses - 0; Other Eukaryotes - 339 (source: NCBI BLink).</v>
      </c>
    </row>
    <row r="475" spans="1:4" x14ac:dyDescent="0.2">
      <c r="A475" t="s">
        <v>8363</v>
      </c>
      <c r="B475" t="str">
        <f>VLOOKUP(A475,'(B) ChIP-seq 2'!A:B,2,FALSE)</f>
        <v>myb domain protein r1 (MYBR1)</v>
      </c>
      <c r="C475" t="s">
        <v>22068</v>
      </c>
      <c r="D475" t="str">
        <f>VLOOKUP(A475,'(B) ChIP-seq 2'!A:AA,27,FALSE)</f>
        <v>myb domain protein r1 (MYBR1);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77 (TAIR:AT3G50060.1); Has 1807 Blast hits to 1807 proteins in 277 species: Archae - 0; Bacteria - 0; Metazoa - 736; Fungi - 347; Plants - 385; Viruses - 0; Other Eukaryotes - 339 (source: NCBI BLink)."</v>
      </c>
    </row>
    <row r="476" spans="1:4" x14ac:dyDescent="0.2">
      <c r="A476" t="s">
        <v>3952</v>
      </c>
      <c r="B476" t="str">
        <f>VLOOKUP(A476,'(B) ChIP-seq 2'!A:B,2,FALSE)</f>
        <v>BEST Arabidopsis thaliana protein match is: Frigida-like protein (TAIR:AT5G27220.1)</v>
      </c>
      <c r="C476" t="s">
        <v>22068</v>
      </c>
      <c r="D476" t="str">
        <f>VLOOKUP(A476,'(B) ChIP-seq 2'!A:AA,27,FALSE)</f>
        <v>BEST Arabidopsis thaliana protein match is: Frigida-like protein (TAIR:AT5G27220.1); Has 43637 Blast hits to 24906 proteins in 1566 species: Archae - 743; Bacteria - 4122; Metazoa - 22377; Fungi - 2585; Plants - 1803; Viruses - 158; Other Eukaryotes - 11849 (source: NCBI BLink).</v>
      </c>
    </row>
    <row r="477" spans="1:4" x14ac:dyDescent="0.2">
      <c r="A477" t="s">
        <v>1186</v>
      </c>
      <c r="B477" t="str">
        <f>VLOOKUP(A477,'(B) ChIP-seq 2'!A:B,2,FALSE)</f>
        <v>IAA-leucine resistant (ILR)-like gene 6 (ILL6)</v>
      </c>
      <c r="C477">
        <v>5</v>
      </c>
      <c r="D477" t="str">
        <f>VLOOKUP(A477,'(B) ChIP-seq 2'!A:AA,27,FALSE)</f>
        <v>IAA-leucine resistant (ILR)-like gene 6 (ILL6); FUNCTIONS IN: metallopeptidase activity, IAA-amino acid conjugate hydrolase activity; INVOLVED IN: proteolysis, regulation of systemic acquired resistance, auxin metabolic process; LOCATED IN: endomembrane system; EXPRESSED IN: 22 plant structures; EXPRESSED DURING: 13 growth stages; CONTAINS InterPro DOMAIN/s: Peptidase M20 (InterPro:IPR002933), Peptidase M20D, amidohydrolase (InterPro:IPR010168), Peptidase M20D, mername-AA028/carboxypeptidase Ss1 (InterPro:IPR017439), Peptidase M20, dimerisation (InterPro:IPR011650); BEST Arabidopsis thaliana protein match is: peptidase M20/M25/M40 family protein (TAIR:AT1G51760.1); Has 12322 Blast hits to 12314 proteins in 1908 species: Archae - 129; Bacteria - 9070; Metazoa - 89; Fungi - 234; Plants - 310; Viruses - 0; Other Eukaryotes - 2490 (source: NCBI BLink)."</v>
      </c>
    </row>
    <row r="478" spans="1:4" x14ac:dyDescent="0.2">
      <c r="A478" t="s">
        <v>5167</v>
      </c>
      <c r="B478" t="str">
        <f>VLOOKUP(A478,'(B) ChIP-seq 2'!A:B,2,FALSE)</f>
        <v>unknown protein</v>
      </c>
      <c r="C478" t="s">
        <v>22068</v>
      </c>
      <c r="D478" t="str">
        <f>VLOOKUP(A478,'(B) ChIP-seq 2'!A:AA,27,FALSE)</f>
        <v>unknown protein; FUNCTIONS IN: molecular_function unknown; INVOLVED IN: biological_process unknown; LOCATED IN: mitochondrion; EXPRESSED IN: 19 plant structures; EXPRESSED DURING: 9 growth stages; BEST Arabidopsis thaliana protein match is: unknown protein (TAIR:AT1G01725.1); Has 1807 Blast hits to 1807 proteins in 277 species: Archae - 0; Bacteria - 0; Metazoa - 736; Fungi - 347; Plants - 385; Viruses - 0; Other Eukaryotes - 339 (source: NCBI BLink).</v>
      </c>
    </row>
    <row r="479" spans="1:4" x14ac:dyDescent="0.2">
      <c r="A479" t="s">
        <v>804</v>
      </c>
      <c r="B479" t="str">
        <f>VLOOKUP(A479,'(B) ChIP-seq 2'!A:B,2,FALSE)</f>
        <v>Domain of unknown function (DUF543)</v>
      </c>
      <c r="C479" t="s">
        <v>22068</v>
      </c>
      <c r="D479" t="str">
        <f>VLOOKUP(A479,'(B) ChIP-seq 2'!A:AA,27,FALSE)</f>
        <v>Domain of unknown function (DUF543); CONTAINS InterPro DOMAIN/s: Protein of unknown function DUF543 (InterPro:IPR007512); BEST Arabidopsis thaliana protein match is: Domain of unknown function (DUF543) (TAIR:AT1G72170.1); Has 107 Blast hits to 107 proteins in 40 species: Archae - 0; Bacteria - 0; Metazoa - 39; Fungi - 4; Plants - 51; Viruses - 0; Other Eukaryotes - 13 (source: NCBI BLink).</v>
      </c>
    </row>
    <row r="480" spans="1:4" x14ac:dyDescent="0.2">
      <c r="A480" t="s">
        <v>5746</v>
      </c>
      <c r="B480" t="str">
        <f>VLOOKUP(A480,'(B) ChIP-seq 2'!A:B,2,FALSE)</f>
        <v>ACT domain repeat 7 (ACR7)</v>
      </c>
      <c r="C480" t="s">
        <v>22068</v>
      </c>
      <c r="D480" t="str">
        <f>VLOOKUP(A480,'(B) ChIP-seq 2'!A:AA,27,FALSE)</f>
        <v>ACT domain repeat 7 (ACR7); FUNCTIONS IN: amino acid binding; INVOLVED IN: metabolic process; LOCATED IN: cytosol; EXPRESSED IN: 24 plant structures; EXPRESSED DURING: 15 growth stages; CONTAINS InterPro DOMAIN/s: Amino acid-binding ACT (InterPro:IPR002912); BEST Arabidopsis thaliana protein match is: ACT domain repeat 8 (TAIR:AT1G12420.1); Has 2549 Blast hits to 1855 proteins in 571 species: Archae - 0; Bacteria - 1517; Metazoa - 0; Fungi - 0; Plants - 619; Viruses - 0; Other Eukaryotes - 413 (source: NCBI BLink).</v>
      </c>
    </row>
    <row r="481" spans="1:4" x14ac:dyDescent="0.2">
      <c r="A481" t="s">
        <v>7855</v>
      </c>
      <c r="B481" t="str">
        <f>VLOOKUP(A481,'(B) ChIP-seq 2'!A:B,2,FALSE)</f>
        <v>kinesin 3 (ATK3)</v>
      </c>
      <c r="C481" t="s">
        <v>22068</v>
      </c>
      <c r="D481" t="str">
        <f>VLOOKUP(A481,'(B) ChIP-seq 2'!A:AA,27,FALSE)</f>
        <v>kinesin 3 (ATK3); FUNCTIONS IN: microtubule binding, microtubule motor activity, ATPase activity; INVOLVED IN: microtubule-based movement; EXPRESSED IN: 17 plant structures; EXPRESSED DURING: 7 growth stages; CONTAINS InterPro DOMAIN/s: Kinesin, motor region, conserved site (InterPro:IPR019821), Kinesin, motor domain (InterPro:IPR001752); BEST Arabidopsis thaliana protein match is: kinesin 2 (TAIR:AT4G27180.1); Has 30201 Blast hits to 17322 proteins in 780 species: Archae - 12; Bacteria - 1396; Metazoa - 17338; Fungi - 3422; Plants - 5037; Viruses - 0; Other Eukaryotes - 2996 (source: NCBI BLink)."</v>
      </c>
    </row>
    <row r="482" spans="1:4" x14ac:dyDescent="0.2">
      <c r="A482" t="s">
        <v>6864</v>
      </c>
      <c r="B482" t="str">
        <f>VLOOKUP(A482,'(B) ChIP-seq 2'!A:B,2,FALSE)</f>
        <v>decapping 2 (DCP2)</v>
      </c>
      <c r="C482" t="s">
        <v>22068</v>
      </c>
      <c r="D482" t="str">
        <f>VLOOKUP(A482,'(B) ChIP-seq 2'!A:AA,27,FALSE)</f>
        <v>decapping 2 (DCP2); CONTAINS InterPro DOMAIN/s: NUDIX hydrolase domain-like (InterPro:IPR015797), Dcp2, box A (InterPro:IPR007722), NUDIX hydrolase, conserved site (InterPro:IPR020084), NUDIX hydrolase domain (InterPro:IPR000086); Has 901 Blast hits to 899 proteins in 331 species: Archae - 18; Bacteria - 332; Metazoa - 132; Fungi - 156; Plants - 50; Viruses - 11; Other Eukaryotes - 202 (source: NCBI BLink)."</v>
      </c>
    </row>
    <row r="483" spans="1:4" x14ac:dyDescent="0.2">
      <c r="A483" t="s">
        <v>5597</v>
      </c>
      <c r="B483" t="str">
        <f>VLOOKUP(A483,'(B) ChIP-seq 2'!A:B,2,FALSE)</f>
        <v>ARF-GAP domain 8 (AGD8)</v>
      </c>
      <c r="C483" t="s">
        <v>22068</v>
      </c>
      <c r="D483" t="str">
        <f>VLOOKUP(A483,'(B) ChIP-seq 2'!A:AA,27,FALSE)</f>
        <v>ARF-GAP domain 8 (AGD8); FUNCTIONS IN: ARF GTPase activator activity, DNA binding, zinc ion binding; INVOLVED IN: regulation of ARF GTPase activity; LOCATED IN: nucleus; EXPRESSED IN: 24 plant structures; EXPRESSED DURING: 15 growth stages; CONTAINS InterPro DOMAIN/s: Arf GTPase activating protein (InterPro:IPR001164); BEST Arabidopsis thaliana protein match is: ARF-GAP domain 9 (TAIR:AT5G46750.1); Has 30201 Blast hits to 17322 proteins in 780 species: Archae - 12; Bacteria - 1396; Metazoa - 17338; Fungi - 3422; Plants - 5037; Viruses - 0; Other Eukaryotes - 2996 (source: NCBI BLink)."</v>
      </c>
    </row>
    <row r="484" spans="1:4" x14ac:dyDescent="0.2">
      <c r="A484" t="s">
        <v>1851</v>
      </c>
      <c r="B484" t="str">
        <f>VLOOKUP(A484,'(B) ChIP-seq 2'!A:B,2,FALSE)</f>
        <v>phosphoglucomutase, putative / glucose phosphomutase, putative</v>
      </c>
      <c r="C484">
        <v>8</v>
      </c>
      <c r="D484" t="str">
        <f>VLOOKUP(A484,'(B) ChIP-seq 2'!A:AA,27,FALSE)</f>
        <v>phosphoglucomutase, putative / glucose phosphomutase, putative; FUNCTIONS IN: intramolecular transferase activity, phosphotransferases; INVOLVED IN: carbohydrate metabolic process; LOCATED IN: chloroplast; EXPRESSED IN: 20 plant structures; EXPRESSED DURING: 13 growth stages; CONTAINS InterPro DOMAIN/s: Alpha-D-phosphohexomutase, alpha/beta/alpha domain III (InterPro:IPR005846), Alpha-D-phosphohexomutase, alpha/beta/alpha domain II (InterPro:IPR005845), Alpha-D-phosphohexomutase, alpha/beta/alpha I/II/III (InterPro:IPR016055), Alpha-D-phosphohexomutase (InterPro:IPR005841), Alpha-D-phosphohexomutase, alpha/beta/alpha domain I (InterPro:IPR005844); BEST Arabidopsis thaliana protein match is: phosphoglucosamine mutase family protein (TAIR:AT5G17530.2); Has 16953 Blast hits to 16952 proteins in 2734 species: Archae - 435; Bacteria - 11347; Metazoa - 78; Fungi - 46; Plants - 64; Viruses - 0; Other Eukaryotes - 4983 (source: NCBI BLink)."</v>
      </c>
    </row>
    <row r="485" spans="1:4" x14ac:dyDescent="0.2">
      <c r="A485" t="s">
        <v>4994</v>
      </c>
      <c r="B485" t="str">
        <f>VLOOKUP(A485,'(B) ChIP-seq 2'!A:B,2,FALSE)</f>
        <v>multiprotein bridging factor 1B (MBF1B)</v>
      </c>
      <c r="C485">
        <v>11</v>
      </c>
      <c r="D485" t="str">
        <f>VLOOKUP(A485,'(B) ChIP-seq 2'!A:AA,27,FALSE)</f>
        <v>multiprotein bridging factor 1B (MBF1B); CONTAINS InterPro DOMAIN/s: Lambda repressor-like, DNA-binding (InterPro:IPR010982), Multiprotein bridging factor 1, N-terminal (InterPro:IPR013729), Helix-turn-helix type 3 (InterPro:IPR001387); BEST Arabidopsis thaliana protein match is: multiprotein bridging factor 1A (TAIR:AT2G42680.1); Has 690 Blast hits to 690 proteins in 262 species: Archae - 53; Bacteria - 10; Metazoa - 194; Fungi - 151; Plants - 135; Viruses - 2; Other Eukaryotes - 145 (source: NCBI BLink)."</v>
      </c>
    </row>
    <row r="486" spans="1:4" x14ac:dyDescent="0.2">
      <c r="A486" t="s">
        <v>1634</v>
      </c>
      <c r="B486" t="str">
        <f>VLOOKUP(A486,'(B) ChIP-seq 2'!A:B,2,FALSE)</f>
        <v>Protein kinase superfamily protein</v>
      </c>
      <c r="C486" t="s">
        <v>22068</v>
      </c>
      <c r="D486" t="str">
        <f>VLOOKUP(A486,'(B) ChIP-seq 2'!A:AA,27,FALSE)</f>
        <v>Protein kinase superfamily protein; CONTAINS InterPro DOMAIN/s: ABC-1 (InterPro:IPR004147), Protein kinase-like domain (InterPro:IPR011009); BEST Arabidopsis thaliana protein match is: ABC2 homolog 9 (TAIR:AT2G40090.1); Has 9535 Blast hits to 9504 proteins in 1790 species: Archae - 124; Bacteria - 4369; Metazoa - 419; Fungi - 493; Plants - 742; Viruses - 14; Other Eukaryotes - 3374 (source: NCBI BLink)."</v>
      </c>
    </row>
    <row r="487" spans="1:4" x14ac:dyDescent="0.2">
      <c r="A487" t="s">
        <v>2889</v>
      </c>
      <c r="B487" t="str">
        <f>VLOOKUP(A487,'(B) ChIP-seq 2'!A:B,2,FALSE)</f>
        <v>TRICHOMELESS 2 (TCL2)</v>
      </c>
      <c r="C487" t="s">
        <v>22068</v>
      </c>
      <c r="D487" t="str">
        <f>VLOOKUP(A487,'(B) ChIP-seq 2'!A:AA,27,FALSE)</f>
        <v>TRICHOMELESS 2 (TCL2); FUNCTIONS IN: DNA binding; INVOLVED IN: regulation of transcription; LOCATED IN: cellular_component unknown; CONTAINS InterPro DOMAIN/s: SANT, DNA-binding (InterPro:IPR001005), Myb, DNA-binding (InterPro:IPR014778), Homeodomain-related (InterPro:IPR012287), Myb transcription factor (InterPro:IPR015495); BEST Arabidopsis thaliana protein match is: Homeodomain-like superfamily protein (TAIR:AT2G30432.1); Has 30201 Blast hits to 17322 proteins in 780 species: Archae - 12; Bacteria - 1396; Metazoa - 17338; Fungi - 3422; Plants - 5037; Viruses - 0; Other Eukaryotes - 2996 (source: NCBI BLink)."</v>
      </c>
    </row>
    <row r="488" spans="1:4" x14ac:dyDescent="0.2">
      <c r="A488" t="s">
        <v>3269</v>
      </c>
      <c r="B488" t="str">
        <f>VLOOKUP(A488,'(B) ChIP-seq 2'!A:B,2,FALSE)</f>
        <v>BEST Arabidopsis thaliana protein match is: transcription regulators (TAIR:AT3G56220.1)</v>
      </c>
      <c r="C488" t="s">
        <v>22068</v>
      </c>
      <c r="D488" t="str">
        <f>VLOOKUP(A488,'(B) ChIP-seq 2'!A:AA,27,FALSE)</f>
        <v>BEST Arabidopsis thaliana protein match is: transcription regulators (TAIR:AT3G56220.1); Has 289 Blast hits to 289 proteins in 30 species: Archae - 0; Bacteria - 0; Metazoa - 0; Fungi - 0; Plants - 289; Viruses - 0; Other Eukaryotes - 0 (source: NCBI BLink).</v>
      </c>
    </row>
    <row r="489" spans="1:4" x14ac:dyDescent="0.2">
      <c r="A489" t="s">
        <v>4217</v>
      </c>
      <c r="B489" t="str">
        <f>VLOOKUP(A489,'(B) ChIP-seq 2'!A:B,2,FALSE)</f>
        <v>LAG1 homologue 2 (LOH2)</v>
      </c>
      <c r="C489" t="s">
        <v>22068</v>
      </c>
      <c r="D489" t="str">
        <f>VLOOKUP(A489,'(B) ChIP-seq 2'!A:AA,27,FALSE)</f>
        <v>LAG1 homologue 2 (LOH2); FUNCTIONS IN: molecular_function unknown; INVOLVED IN: response to molecule of fungal origin; LOCATED IN: Golgi apparatus, endoplasmic reticulum, plasma membrane; EXPRESSED IN: 25 plant structures; EXPRESSED DURING: 15 growth stages; CONTAINS InterPro DOMAIN/s: Longevity assurance, LAG1/LAC1 (InterPro:IPR016439), TRAM/LAG1/CLN8 homology domain (InterPro:IPR006634); BEST Arabidopsis thaliana protein match is: LAG1 longevity assurance homolog 3 (TAIR:AT1G13580.3); Has 1277 Blast hits to 1277 proteins in 227 species: Archae - 0; Bacteria - 0; Metazoa - 612; Fungi - 306; Plants - 183; Viruses - 3; Other Eukaryotes - 173 (source: NCBI BLink)."</v>
      </c>
    </row>
    <row r="490" spans="1:4" x14ac:dyDescent="0.2">
      <c r="A490" t="s">
        <v>4451</v>
      </c>
      <c r="B490" t="str">
        <f>VLOOKUP(A490,'(B) ChIP-seq 2'!A:B,2,FALSE)</f>
        <v>cytochrome P450, family 71, subfamily B, polypeptide 26 (CYP71B26)</v>
      </c>
      <c r="C490">
        <v>5</v>
      </c>
      <c r="D490" t="str">
        <f>VLOOKUP(A490,'(B) ChIP-seq 2'!A:AA,27,FALSE)</f>
        <v>cytochrome P450, family 71, subfamily B, polypeptide 26 (CYP71B26); FUNCTIONS IN: electron carrier activity, monooxygenase activity, iron ion binding, oxygen binding, heme binding; INVOLVED IN: oxidation reduction; LOCATED IN: endomembrane system; EXPRESSED IN: 22 plant structures; EXPRESSED DURING: 13 growth stages; CONTAINS InterPro DOMAIN/s: Cytochrome P450 (InterPro:IPR001128), Cytochrome P450, conserved site (InterPro:IPR017972), Cytochrome P450, E-class, group I (InterPro:IPR002401); BEST Arabidopsis thaliana protein match is: cytochrome P450, family 71, subfamily B, polypeptide 34 (TAIR:AT3G26300.1); Has 33376 Blast hits to 33121 proteins in 1698 species: Archae - 51; Bacteria - 3546; Metazoa - 11995; Fungi - 7038; Plants - 9514; Viruses - 3; Other Eukaryotes - 1229 (source: NCBI BLink)."</v>
      </c>
    </row>
    <row r="491" spans="1:4" x14ac:dyDescent="0.2">
      <c r="A491" t="s">
        <v>7003</v>
      </c>
      <c r="B491" t="str">
        <f>VLOOKUP(A491,'(B) ChIP-seq 2'!A:B,2,FALSE)</f>
        <v>unknown protein</v>
      </c>
      <c r="C491" t="s">
        <v>22068</v>
      </c>
      <c r="D491" t="str">
        <f>VLOOKUP(A491,'(B) ChIP-seq 2'!A:AA,27,FALSE)</f>
        <v>unknown protein; FUNCTIONS IN: molecular_function unknown; INVOLVED IN: response to salt stress; LOCATED IN: mitochondrion; Has 30201 Blast hits to 17322 proteins in 780 species: Archae - 12; Bacteria - 1396; Metazoa - 17338; Fungi - 3422; Plants - 5037; Viruses - 0; Other Eukaryotes - 2996 (source: NCBI BLink).</v>
      </c>
    </row>
    <row r="492" spans="1:4" x14ac:dyDescent="0.2">
      <c r="A492" t="s">
        <v>7232</v>
      </c>
      <c r="B492" t="str">
        <f>VLOOKUP(A492,'(B) ChIP-seq 2'!A:B,2,FALSE)</f>
        <v>unknown protein</v>
      </c>
      <c r="C492" t="s">
        <v>22068</v>
      </c>
      <c r="D492" t="str">
        <f>VLOOKUP(A492,'(B) ChIP-seq 2'!A:AA,27,FALSE)</f>
        <v>unknown protein; FUNCTIONS IN: molecular_function unknown; INVOLVED IN: biological_process unknown; LOCATED IN: cellular_component unknown; EXPRESSED IN: 23 plant structures; EXPRESSED DURING: 13 growth stages; Has 1807 Blast hits to 1807 proteins in 277 species: Archae - 0; Bacteria - 0; Metazoa - 736; Fungi - 347; Plants - 385; Viruses - 0; Other Eukaryotes - 339 (source: NCBI BLink).</v>
      </c>
    </row>
    <row r="493" spans="1:4" x14ac:dyDescent="0.2">
      <c r="A493" t="s">
        <v>7731</v>
      </c>
      <c r="B493" t="str">
        <f>VLOOKUP(A493,'(B) ChIP-seq 2'!A:B,2,FALSE)</f>
        <v>EXORDIUM like 3 (EXL3)</v>
      </c>
      <c r="C493" t="s">
        <v>22068</v>
      </c>
      <c r="D493" t="str">
        <f>VLOOKUP(A493,'(B) ChIP-seq 2'!A:AA,27,FALSE)</f>
        <v>EXORDIUM like 3 (EXL3); CONTAINS InterPro DOMAIN/s: Phosphate-induced protein 1 (InterPro:IPR006766); BEST Arabidopsis thaliana protein match is: EXORDIUM like 5 (TAIR:AT2G17230.1); Has 398 Blast hits to 397 proteins in 23 species: Archae - 0; Bacteria - 2; Metazoa - 0; Fungi - 0; Plants - 396; Viruses - 0; Other Eukaryotes - 0 (source: NCBI BLink).</v>
      </c>
    </row>
    <row r="494" spans="1:4" x14ac:dyDescent="0.2">
      <c r="A494" t="s">
        <v>6556</v>
      </c>
      <c r="B494" t="str">
        <f>VLOOKUP(A494,'(B) ChIP-seq 2'!A:B,2,FALSE)</f>
        <v>histone deacetylase 2C (HD2C)</v>
      </c>
      <c r="C494" t="s">
        <v>22068</v>
      </c>
      <c r="D494" t="str">
        <f>VLOOKUP(A494,'(B) ChIP-seq 2'!A:AA,27,FALSE)</f>
        <v>histone deacetylase 2C (HD2C); FUNCTIONS IN: histone deacetylase activity, transcription repressor activity, zinc ion binding, nucleic acid binding; INVOLVED IN: response to water deprivation, response to salt stress, response to abscisic acid stimulus; LOCATED IN: nucleolus; EXPRESSED IN: 26 plant structures; EXPRESSED DURING: 15 growth stages; CONTAINS InterPro DOMAIN/s: Zinc finger, C2H2-like (InterPro:IPR015880), Zinc finger, C2H2-type (InterPro:IPR007087); BEST Arabidopsis thaliana protein match is: histone deacetylase 3 (TAIR:AT3G44750.2); Has 47549 Blast hits to 20091 proteins in 1212 species: Archae - 111; Bacteria - 17827; Metazoa - 12467; Fungi - 4889; Plants - 1882; Viruses - 518; Other Eukaryotes - 9855 (source: NCBI BLink)."</v>
      </c>
    </row>
    <row r="495" spans="1:4" x14ac:dyDescent="0.2">
      <c r="A495" t="s">
        <v>1728</v>
      </c>
      <c r="B495" t="str">
        <f>VLOOKUP(A495,'(B) ChIP-seq 2'!A:B,2,FALSE)</f>
        <v>unknown protein</v>
      </c>
      <c r="C495">
        <v>6</v>
      </c>
      <c r="D495" t="str">
        <f>VLOOKUP(A495,'(B) ChIP-seq 2'!A:AA,27,FALSE)</f>
        <v>unknown protein; FUNCTIONS IN: molecular_function unknown; INVOLVED IN: biological_process unknown; LOCATED IN: chloroplast; EXPRESSED IN: 22 plant structures; EXPRESSED DURING: 13 growth stages; BEST Arabidopsis thaliana protein match is: unknown protein (TAIR:AT1G13390.2); Has 125 Blast hits to 125 proteins in 18 species: Archae - 0; Bacteria - 0; Metazoa - 0; Fungi - 0; Plants - 125; Viruses - 0; Other Eukaryotes - 0 (source: NCBI BLink).</v>
      </c>
    </row>
    <row r="496" spans="1:4" x14ac:dyDescent="0.2">
      <c r="A496" t="s">
        <v>8045</v>
      </c>
      <c r="B496" t="str">
        <f>VLOOKUP(A496,'(B) ChIP-seq 2'!A:B,2,FALSE)</f>
        <v>pseudo-response regulator 3 (PRR3)</v>
      </c>
      <c r="C496">
        <v>8</v>
      </c>
      <c r="D496" t="str">
        <f>VLOOKUP(A496,'(B) ChIP-seq 2'!A:AA,27,FALSE)</f>
        <v>pseudo-response regulator 3 (PRR3); CONTAINS InterPro DOMAIN/s: CheY-like (InterPro:IPR011006), Signal transduction response regulator, receiver domain (InterPro:IPR001789), CCT domain (InterPro:IPR010402); BEST Arabidopsis thaliana protein match is: pseudo-response regulator 7 (TAIR:AT5G02810.1); Has 30201 Blast hits to 17322 proteins in 780 species: Archae - 12; Bacteria - 1396; Metazoa - 17338; Fungi - 3422; Plants - 5037; Viruses - 0; Other Eukaryotes - 2996 (source: NCBI BLink)."</v>
      </c>
    </row>
    <row r="497" spans="1:4" x14ac:dyDescent="0.2">
      <c r="A497" t="s">
        <v>8343</v>
      </c>
      <c r="B497" t="str">
        <f>VLOOKUP(A497,'(B) ChIP-seq 2'!A:B,2,FALSE)</f>
        <v>sucrose nonfermenting 1(SNF1)-related protein kinase 2.3 (SNRK2.3)</v>
      </c>
      <c r="C497">
        <v>8</v>
      </c>
      <c r="D497" t="str">
        <f>VLOOKUP(A497,'(B) ChIP-seq 2'!A:AA,27,FALSE)</f>
        <v>sucrose nonfermenting 1(SNF1)-related protein kinase 2.3 (SNRK2.3); FUNCTIONS IN: protein kinase activity, kinase activity; INVOLVED IN: in 8 processes; LOCATED IN: cytosol, nucleus, cytoplasm; EXPRESSED IN: 24 plant structures; EXPRESSED DURING: 14 growth stages;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Calcium/calmodulin-dependent protein kinase-like (InterPro:IPR020636), Serine/threonine-protein kinase-like, plant (InterPro:IPR015740); BEST Arabidopsis thaliana protein match is: SNF1-related protein kinase 2.2 (TAIR:AT3G50500.1); Has 1807 Blast hits to 1807 proteins in 277 species: Archae - 0; Bacteria - 0; Metazoa - 736; Fungi - 347; Plants - 385; Viruses - 0; Other Eukaryotes - 339 (source: NCBI BLink)."</v>
      </c>
    </row>
    <row r="498" spans="1:4" x14ac:dyDescent="0.2">
      <c r="A498" t="s">
        <v>139</v>
      </c>
      <c r="B498" t="str">
        <f>VLOOKUP(A498,'(B) ChIP-seq 2'!A:B,2,FALSE)</f>
        <v>cryptochrome 2 (CRY2)</v>
      </c>
      <c r="C498">
        <v>8</v>
      </c>
      <c r="D498" t="str">
        <f>VLOOKUP(A498,'(B) ChIP-seq 2'!A:AA,27,FALSE)</f>
        <v>cryptochrome 2 (CRY2); FUNCTIONS IN: protein homodimerization activity, blue light photoreceptor activity; INVOLVED IN: in 9 processes; LOCATED IN: nucleus, vacuole; EXPRESSED IN: 24 plant structures; EXPRESSED DURING: 13 growth stages; CONTAINS InterPro DOMAIN/s: Rossmann-like alpha/beta/alpha sandwich fold (InterPro:IPR014729), Cryptochrome/DNA photolyase, class 1 conserved site, C-terminal (InterPro:IPR018394), DNA photolyase, N-terminal (InterPro:IPR006050), DNA photolyase, FAD-binding/Cryptochrome, C-terminal (InterPro:IPR005101), Cryptochrome, plant (InterPro:IPR014134), Cryptochrome/DNA photolyase, class 1 (InterPro:IPR002081); BEST Arabidopsis thaliana protein match is: cryptochrome 1 (TAIR:AT4G08920.1); Has 10129 Blast hits to 10113 proteins in 1516 species: Archae - 99; Bacteria - 3201; Metazoa - 386; Fungi - 148; Plants - 723; Viruses - 2; Other Eukaryotes - 5570 (source: NCBI BLink)."</v>
      </c>
    </row>
    <row r="499" spans="1:4" x14ac:dyDescent="0.2">
      <c r="A499" t="s">
        <v>897</v>
      </c>
      <c r="B499" t="s">
        <v>22069</v>
      </c>
      <c r="C499" t="s">
        <v>22068</v>
      </c>
      <c r="D499" t="s">
        <v>22069</v>
      </c>
    </row>
    <row r="500" spans="1:4" x14ac:dyDescent="0.2">
      <c r="A500" t="s">
        <v>5884</v>
      </c>
      <c r="B500" t="str">
        <f>VLOOKUP(A500,'(B) ChIP-seq 2'!A:B,2,FALSE)</f>
        <v>Aldolase superfamily protein</v>
      </c>
      <c r="C500">
        <v>9</v>
      </c>
      <c r="D500" t="str">
        <f>VLOOKUP(A500,'(B) ChIP-seq 2'!A:AA,27,FALSE)</f>
        <v>Aldolase superfamily protein; FUNCTIONS IN: fructose-bisphosphate aldolase activity; INVOLVED IN: glycolysis, metabolic process; LOCATED IN: chloroplast; EXPRESSED IN: 18 plant structures; EXPRESSED DURING: 11 growth stages; CONTAINS InterPro DOMAIN/s: Aldolase-type TIM barrel (InterPro:IPR013785), Fructose-bisphosphate aldolase, class-I (InterPro:IPR000741); BEST Arabidopsis thaliana protein match is: Aldolase superfamily protein (TAIR:AT4G26520.1); Has 1807 Blast hits to 1807 proteins in 277 species: Archae - 0; Bacteria - 0; Metazoa - 736; Fungi - 347; Plants - 385; Viruses - 0; Other Eukaryotes - 339 (source: NCBI BLink)."</v>
      </c>
    </row>
    <row r="501" spans="1:4" x14ac:dyDescent="0.2">
      <c r="A501" t="s">
        <v>5258</v>
      </c>
      <c r="B501" t="str">
        <f>VLOOKUP(A501,'(B) ChIP-seq 2'!A:B,2,FALSE)</f>
        <v>xyloglucan endotransglucosylase/hydrolase 9 (XTH9)</v>
      </c>
      <c r="C501">
        <v>7</v>
      </c>
      <c r="D501" t="str">
        <f>VLOOKUP(A501,'(B) ChIP-seq 2'!A:AA,27,FALSE)</f>
        <v>xyloglucan endotransglucosylase/hydrolase 9 (XTH9); FUNCTIONS IN: hydrolase activity, acting on glycosyl bonds, xyloglucan:xyloglucosyl transferase activity; INVOLVED IN: carbohydrate metabolic process, cellular glucan metabolic process; LOCATED IN: endomembrane system, apoplast, cell wall; EXPRESSED IN: 27 plant structures; EXPRESSED DURING: 13 growth stages; CONTAINS InterPro DOMAIN/s: Xyloglucan endotransglucosylase/hydrolase (InterPro:IPR016455), Xyloglucan endo-transglycosylase, C-terminal (InterPro:IPR010713), Beta-glucanase (InterPro:IPR008264), Concanavalin A-like lectin/glucanase, subgroup (InterPro:IPR013320), Concanavalin A-like lectin/glucanase (InterPro:IPR008985), Glycoside hydrolase, family 16 (InterPro:IPR000757); BEST Arabidopsis thaliana protein match is: xyloglucan endotransglucosylase/hydrolase 5 (TAIR:AT5G13870.1); Has 2067 Blast hits to 2047 proteins in 283 species: Archae - 0; Bacteria - 225; Metazoa - 0; Fungi - 377; Plants - 1377; Viruses - 0; Other Eukaryotes - 88 (source: NCBI BLink)."</v>
      </c>
    </row>
    <row r="502" spans="1:4" x14ac:dyDescent="0.2">
      <c r="A502" t="s">
        <v>8072</v>
      </c>
      <c r="B502" t="str">
        <f>VLOOKUP(A502,'(B) ChIP-seq 2'!A:B,2,FALSE)</f>
        <v>RAB GTPase homolog A1F (RABA1f)</v>
      </c>
      <c r="C502">
        <v>3</v>
      </c>
      <c r="D502" t="str">
        <f>VLOOKUP(A502,'(B) ChIP-seq 2'!A:AA,27,FALSE)</f>
        <v>RAB GTPase homolog A1F (RABA1f); FUNCTIONS IN: GTP binding; INVOLVED IN: protein transport, small GTPase mediated signal transduction; EXPRESSED IN: 23 plant structures; EXPRESSED DURING: 15 growth stages; CONTAINS InterPro DOMAIN/s: Ras GTPase (InterPro:IPR001806), Small GTP-binding protein (InterPro:IPR005225), Small GTPase (InterPro:IPR020851), Ras (InterPro:IPR013753), Ras small GTPase, Rab type (InterPro:IPR003579), Rab11-related (InterPro:IPR015595); BEST Arabidopsis thaliana protein match is: RAB GTPase homolog A1G (TAIR:AT3G15060.1); Has 1807 Blast hits to 1807 proteins in 277 species: Archae - 0; Bacteria - 0; Metazoa - 736; Fungi - 347; Plants - 385; Viruses - 0; Other Eukaryotes - 339 (source: NCBI BLink)."</v>
      </c>
    </row>
    <row r="503" spans="1:4" x14ac:dyDescent="0.2">
      <c r="A503" t="s">
        <v>7117</v>
      </c>
      <c r="B503" t="str">
        <f>VLOOKUP(A503,'(B) ChIP-seq 2'!A:B,2,FALSE)</f>
        <v>unknown protein</v>
      </c>
      <c r="C503" t="s">
        <v>22068</v>
      </c>
      <c r="D503" t="str">
        <f>VLOOKUP(A503,'(B) ChIP-seq 2'!A:AA,27,FALSE)</f>
        <v>unknown protein; BEST Arabidopsis thaliana protein match is: unknown protein (TAIR:AT3G43850.1); Has 30201 Blast hits to 17322 proteins in 780 species: Archae - 12; Bacteria - 1396; Metazoa - 17338; Fungi - 3422; Plants - 5037; Viruses - 0; Other Eukaryotes - 2996 (source: NCBI BLink).</v>
      </c>
    </row>
    <row r="504" spans="1:4" x14ac:dyDescent="0.2">
      <c r="A504" t="s">
        <v>1468</v>
      </c>
      <c r="B504" t="str">
        <f>VLOOKUP(A504,'(B) ChIP-seq 2'!A:B,2,FALSE)</f>
        <v>HEMA1</v>
      </c>
      <c r="C504">
        <v>23</v>
      </c>
      <c r="D504" t="str">
        <f>VLOOKUP(A504,'(B) ChIP-seq 2'!A:AA,27,FALSE)</f>
        <v>HEMA1; FUNCTIONS IN: glutamyl-tRNA reductase activity; INVOLVED IN: chlorophyll biosynthetic process, heme biosynthetic process, response to light stimulus, porphyrin biosynthetic process; LOCATED IN: chloroplast; EXPRESSED IN: 23 plant structures; EXPRESSED DURING: 15 growth stages; CONTAINS InterPro DOMAIN/s: Quinate/shikimate 5-dehydrogenase/glutamyl-tRNA reductase (InterPro:IPR006151), Tetrapyrrole biosynthesis, glutamyl-tRNA reductase, conserved site (InterPro:IPR018214), Tetrapyrrole biosynthesis, glutamyl-tRNA reductase, C-terminal (InterPro:IPR015896), NAD(P)-binding domain (InterPro:IPR016040), Tetrapyrrole biosynthesis, glutamyl-tRNA reductase (InterPro:IPR000343), Tetrapyrrole biosynthesis, glutamyl-tRNA reductase, N-terminal (InterPro:IPR015895); BEST Arabidopsis thaliana protein match is: Glutamyl-tRNA reductase family protein (TAIR:AT1G09940.1); Has 5070 Blast hits to 5064 proteins in 1817 species: Archae - 226; Bacteria - 3676; Metazoa - 1; Fungi - 0; Plants - 227; Viruses - 0; Other Eukaryotes - 940 (source: NCBI BLink)."</v>
      </c>
    </row>
    <row r="505" spans="1:4" x14ac:dyDescent="0.2">
      <c r="A505" t="s">
        <v>2929</v>
      </c>
      <c r="B505" t="str">
        <f>VLOOKUP(A505,'(B) ChIP-seq 2'!A:B,2,FALSE)</f>
        <v>genomes uncoupled 1 (GUN1)</v>
      </c>
      <c r="C505">
        <v>12</v>
      </c>
      <c r="D505" t="str">
        <f>VLOOKUP(A505,'(B) ChIP-seq 2'!A:AA,27,FALSE)</f>
        <v>genomes uncoupled 1 (GUN1); CONTAINS InterPro DOMAIN/s: Pentatricopeptide repeat (InterPro:IPR002885), Smr protein/MutS2 C-terminal (InterPro:IPR002625); BEST Arabidopsis thaliana protein match is: plastid transcriptionally active 2 (TAIR:AT1G74850.1); Has 66090 Blast hits to 15992 proteins in 322 species: Archae - 5; Bacteria - 98; Metazoa - 1298; Fungi - 977; Plants - 60012; Viruses - 1; Other Eukaryotes - 3699 (source: NCBI BLink)."</v>
      </c>
    </row>
    <row r="506" spans="1:4" x14ac:dyDescent="0.2">
      <c r="A506" t="s">
        <v>3640</v>
      </c>
      <c r="B506" t="str">
        <f>VLOOKUP(A506,'(B) ChIP-seq 2'!A:B,2,FALSE)</f>
        <v>ARM repeat superfamily protein</v>
      </c>
      <c r="C506" t="s">
        <v>22068</v>
      </c>
      <c r="D506" t="str">
        <f>VLOOKUP(A506,'(B) ChIP-seq 2'!A:AA,27,FALSE)</f>
        <v>ARM repeat superfamily protein; FUNCTIONS IN: binding; INVOLVED IN: response to other organism, response to ozone; EXPRESSED IN: 16 plant structures; EXPRESSED DURING: 8 growth stages; CONTAINS InterPro DOMAIN/s: Armadillo-like helical (InterPro:IPR011989), Armadillo-type fold (InterPro:IPR016024); BEST Arabidopsis thaliana protein match is: ARM repeat superfamily protein (TAIR:AT5G37490.1); Has 423 Blast hits to 423 proteins in 24 species: Archae - 0; Bacteria - 0; Metazoa - 0; Fungi - 0; Plants - 422; Viruses - 0; Other Eukaryotes - 1 (source: NCBI BLink)."</v>
      </c>
    </row>
    <row r="507" spans="1:4" x14ac:dyDescent="0.2">
      <c r="A507" t="s">
        <v>3877</v>
      </c>
      <c r="B507" t="str">
        <f>VLOOKUP(A507,'(B) ChIP-seq 2'!A:B,2,FALSE)</f>
        <v>D111/G-patch domain-containing protein</v>
      </c>
      <c r="C507" t="s">
        <v>22068</v>
      </c>
      <c r="D507" t="str">
        <f>VLOOKUP(A507,'(B) ChIP-seq 2'!A:AA,27,FALSE)</f>
        <v>D111/G-patch domain-containing protein; FUNCTIONS IN: nucleic acid binding; INVOLVED IN: biological_process unknown; LOCATED IN: intracellular, chloroplast; EXPRESSED IN: 25 plant structures; EXPRESSED DURING: 14 growth stages; CONTAINS InterPro DOMAIN/s: D111/G-patch (InterPro:IPR000467); BEST Arabidopsis thaliana protein match is: GC-rich sequence DNA-binding factor-like protein with Tuftelin interacting domain (TAIR:AT1G17070.1); Has 4043 Blast hits to 2784 proteins in 353 species: Archae - 19; Bacteria - 864; Metazoa - 1783; Fungi - 478; Plants - 347; Viruses - 9; Other Eukaryotes - 543 (source: NCBI BLink)."</v>
      </c>
    </row>
    <row r="508" spans="1:4" x14ac:dyDescent="0.2">
      <c r="A508" t="s">
        <v>8219</v>
      </c>
      <c r="B508" t="str">
        <f>VLOOKUP(A508,'(B) ChIP-seq 2'!A:B,2,FALSE)</f>
        <v>CONTAINS InterPro DOMAIN/s: CHCH (InterPro:IPR010625)</v>
      </c>
      <c r="C508" t="s">
        <v>22068</v>
      </c>
      <c r="D508" t="str">
        <f>VLOOKUP(A508,'(B) ChIP-seq 2'!A:AA,27,FALSE)</f>
        <v>CONTAINS InterPro DOMAIN/s: CHCH (InterPro:IPR010625); BEST Arabidopsis thaliana protein match is: Cox19-like CHCH family protein (TAIR:AT5G09570.1); Has 1807 Blast hits to 1807 proteins in 277 species: Archae - 0; Bacteria - 0; Metazoa - 736; Fungi - 347; Plants - 385; Viruses - 0; Other Eukaryotes - 339 (source: NCBI BLink).</v>
      </c>
    </row>
    <row r="509" spans="1:4" x14ac:dyDescent="0.2">
      <c r="A509" t="s">
        <v>3508</v>
      </c>
      <c r="B509" t="str">
        <f>VLOOKUP(A509,'(B) ChIP-seq 2'!A:B,2,FALSE)</f>
        <v>unknown protein</v>
      </c>
      <c r="C509">
        <v>7</v>
      </c>
      <c r="D509" t="str">
        <f>VLOOKUP(A509,'(B) ChIP-seq 2'!A:AA,27,FALSE)</f>
        <v>unknown protein; BEST Arabidopsis thaliana protein match is: unknown protein (TAIR:AT1G01240.3); Has 72 Blast hits to 68 proteins in 13 species: Archae - 0; Bacteria - 0; Metazoa - 1; Fungi - 0; Plants - 71; Viruses - 0; Other Eukaryotes - 0 (source: NCBI BLink).</v>
      </c>
    </row>
    <row r="510" spans="1:4" x14ac:dyDescent="0.2">
      <c r="A510" t="s">
        <v>6061</v>
      </c>
      <c r="B510" t="str">
        <f>VLOOKUP(A510,'(B) ChIP-seq 2'!A:B,2,FALSE)</f>
        <v>CemA-like proton extrusion protein-related</v>
      </c>
      <c r="C510">
        <v>7</v>
      </c>
      <c r="D510" t="str">
        <f>VLOOKUP(A510,'(B) ChIP-seq 2'!A:AA,27,FALSE)</f>
        <v>CemA-like proton extrusion protein-related; INVOLVED IN: biological_process unknown; LOCATED IN: integral to membrane, chloroplast; EXPRESSED IN: 22 plant structures; EXPRESSED DURING: 13 growth stages; CONTAINS InterPro DOMAIN/s: CemA (InterPro:IPR004282); BEST Arabidopsis thaliana protein match is: CemA-like proton extrusion protein-related (TAIR:ATCG00530.1); Has 30201 Blast hits to 17322 proteins in 780 species: Archae - 12; Bacteria - 1396; Metazoa - 17338; Fungi - 3422; Plants - 5037; Viruses - 0; Other Eukaryotes - 2996 (source: NCBI BLink)."</v>
      </c>
    </row>
    <row r="511" spans="1:4" x14ac:dyDescent="0.2">
      <c r="A511" t="s">
        <v>3141</v>
      </c>
      <c r="B511" t="str">
        <f>VLOOKUP(A511,'(B) ChIP-seq 2'!A:B,2,FALSE)</f>
        <v>ABC-2 type transporter family protein</v>
      </c>
      <c r="C511" t="s">
        <v>22068</v>
      </c>
      <c r="D511" t="str">
        <f>VLOOKUP(A511,'(B) ChIP-seq 2'!A:AA,27,FALSE)</f>
        <v>ABC-2 type transporter family protein; FUNCTIONS IN: ATPase activity, coupled to transmembrane movement of substances; INVOLVED IN: transport; LOCATED IN: membrane; EXPRESSED IN: petal, hypocotyl, root, flower; EXPRESSED DURING: 4 anthesis, petal differentiation and expansion stage; CONTAINS InterPro DOMAIN/s: ATPase, AAA+ type, core (InterPro:IPR003593), ABC transporter-like (InterPro:IPR003439), Pigment precursor permease (InterPro:IPR005284), ABC-2 type transporter (InterPro:IPR013525), ABC transporter, conserved site (InterPro:IPR017871); BEST Arabidopsis thaliana protein match is: ABC-2 type transporter family protein (TAIR:AT3G53510.1); Has 392085 Blast hits to 356271 proteins in 4132 species: Archae - 6993; Bacteria - 312114; Metazoa - 8789; Fungi - 6117; Plants - 5602; Viruses - 12; Other Eukaryotes - 52458 (source: NCBI BLink)."</v>
      </c>
    </row>
    <row r="512" spans="1:4" x14ac:dyDescent="0.2">
      <c r="A512" t="s">
        <v>172</v>
      </c>
      <c r="B512" t="str">
        <f>VLOOKUP(A512,'(B) ChIP-seq 2'!A:B,2,FALSE)</f>
        <v>unknown protein</v>
      </c>
      <c r="C512" t="s">
        <v>22068</v>
      </c>
      <c r="D512" t="str">
        <f>VLOOKUP(A512,'(B) ChIP-seq 2'!A:AA,27,FALSE)</f>
        <v>unknown protein; FUNCTIONS IN: molecular_function unknown; INVOLVED IN: biological_process unknown; LOCATED IN: chloroplast; EXPRESSED IN: 14 plant structures; EXPRESSED DURING: 7 growth stages; BEST Arabidopsis thaliana protein match is: unknown protein (TAIR:AT2G32210.1); Has 189 Blast hits to 189 proteins in 27 species: Archae - 0; Bacteria - 0; Metazoa - 0; Fungi - 21; Plants - 168; Viruses - 0; Other Eukaryotes - 0 (source: NCBI BLink).</v>
      </c>
    </row>
    <row r="513" spans="1:4" x14ac:dyDescent="0.2">
      <c r="A513" t="s">
        <v>8331</v>
      </c>
      <c r="B513" t="str">
        <f>VLOOKUP(A513,'(B) ChIP-seq 2'!A:B,2,FALSE)</f>
        <v>Protein of unknown function (DUF677)</v>
      </c>
      <c r="C513" t="s">
        <v>22068</v>
      </c>
      <c r="D513" t="str">
        <f>VLOOKUP(A513,'(B) ChIP-seq 2'!A:AA,27,FALSE)</f>
        <v>Protein of unknown function (DUF677); CONTAINS InterPro DOMAIN/s: Protein of unknown function DUF677 (InterPro:IPR007749); BEST Arabidopsis thaliana protein match is: Protein of unknown function (DUF677) (TAIR:AT2G18630.1); Has 241 Blast hits to 232 proteins in 16 species: Archae - 0; Bacteria - 3; Metazoa - 0; Fungi - 0; Plants - 237; Viruses - 0; Other Eukaryotes - 1 (source: NCBI BLink).</v>
      </c>
    </row>
    <row r="514" spans="1:4" x14ac:dyDescent="0.2">
      <c r="A514" t="s">
        <v>6483</v>
      </c>
      <c r="B514" t="str">
        <f>VLOOKUP(A514,'(B) ChIP-seq 2'!A:B,2,FALSE)</f>
        <v>CBL-interacting protein kinase 15 (CIPK15)</v>
      </c>
      <c r="C514">
        <v>21</v>
      </c>
      <c r="D514" t="str">
        <f>VLOOKUP(A514,'(B) ChIP-seq 2'!A:AA,27,FALSE)</f>
        <v>CBL-interacting protein kinase 15 (CIPK15);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SOS3-interacting protein 1 (TAIR:AT5G58380.1); Has 1807 Blast hits to 1807 proteins in 277 species: Archae - 0; Bacteria - 0; Metazoa - 736; Fungi - 347; Plants - 385; Viruses - 0; Other Eukaryotes - 339 (source: NCBI BLink)."</v>
      </c>
    </row>
    <row r="515" spans="1:4" x14ac:dyDescent="0.2">
      <c r="A515" t="s">
        <v>7908</v>
      </c>
      <c r="B515" t="str">
        <f>VLOOKUP(A515,'(B) ChIP-seq 2'!A:B,2,FALSE)</f>
        <v>WPP domain interacting protein 2 (WIP2)</v>
      </c>
      <c r="C515" t="s">
        <v>22068</v>
      </c>
      <c r="D515" t="str">
        <f>VLOOKUP(A515,'(B) ChIP-seq 2'!A:AA,27,FALSE)</f>
        <v>WPP domain interacting protein 2 (WIP2); BEST Arabidopsis thaliana protein match is: WPP domain interacting protein 1 (TAIR:AT4G26455.1); Has 1807 Blast hits to 1807 proteins in 277 species: Archae - 0; Bacteria - 0; Metazoa - 736; Fungi - 347; Plants - 385; Viruses - 0; Other Eukaryotes - 339 (source: NCBI BLink).</v>
      </c>
    </row>
    <row r="516" spans="1:4" x14ac:dyDescent="0.2">
      <c r="A516" t="s">
        <v>2416</v>
      </c>
      <c r="B516" t="str">
        <f>VLOOKUP(A516,'(B) ChIP-seq 2'!A:B,2,FALSE)</f>
        <v>copia-like retrotransposon family, has a 0. P-value blast match to GB:CAA72989 open reading frame 1 (Ty1_Copia-element) (Brassica oleracea)"</v>
      </c>
      <c r="C516" t="s">
        <v>22068</v>
      </c>
      <c r="D516" t="str">
        <f>VLOOKUP(A516,'(B) ChIP-seq 2'!A:AA,27,FALSE)</f>
        <v>copia-like retrotransposon family, has a 0. P-value blast match to GB:CAA72989 open reading frame 1 (Ty1_Copia-element) (Brassica oleracea)"</v>
      </c>
    </row>
    <row r="517" spans="1:4" x14ac:dyDescent="0.2">
      <c r="A517" t="s">
        <v>1688</v>
      </c>
      <c r="B517" t="str">
        <f>VLOOKUP(A517,'(B) ChIP-seq 2'!A:B,2,FALSE)</f>
        <v>ASYNAPTIC 1 (ASY1)</v>
      </c>
      <c r="C517" t="s">
        <v>22068</v>
      </c>
      <c r="D517" t="str">
        <f>VLOOKUP(A517,'(B) ChIP-seq 2'!A:AA,27,FALSE)</f>
        <v>ASYNAPTIC 1 (ASY1); CONTAINS InterPro DOMAIN/s: SWIRM (InterPro:IPR007526), DNA-binding HORMA (InterPro:IPR003511); BEST Arabidopsis thaliana protein match is: DNA-binding HORMA family protein (TAIR:AT4G32200.1); Has 527 Blast hits to 490 proteins in 159 species: Archae - 0; Bacteria - 18; Metazoa - 158; Fungi - 114; Plants - 58; Viruses - 21; Other Eukaryotes - 158 (source: NCBI BLink)."</v>
      </c>
    </row>
    <row r="518" spans="1:4" x14ac:dyDescent="0.2">
      <c r="A518" t="s">
        <v>4846</v>
      </c>
      <c r="B518" t="str">
        <f>VLOOKUP(A518,'(B) ChIP-seq 2'!A:B,2,FALSE)</f>
        <v>Adenine nucleotide alpha hydrolases-like superfamily protein</v>
      </c>
      <c r="C518">
        <v>7</v>
      </c>
      <c r="D518" t="str">
        <f>VLOOKUP(A518,'(B) ChIP-seq 2'!A:AA,27,FALSE)</f>
        <v>Adenine nucleotide alpha hydrolases-like superfamily protein; FUNCTIONS IN: molecular_function unknown; INVOLVED IN: response to cold, response to stress; LOCATED IN: cellular_component unknown; EXPRESSED IN: 23 plant structures; EXPRESSED DURING: 14 growth stages; CONTAINS InterPro DOMAIN/s: UspA (InterPro:IPR006016), Rossmann-like alpha/beta/alpha sandwich fold (InterPro:IPR014729), Universal stress protein A (InterPro:IPR006015); BEST Arabidopsis thaliana protein match is: Adenine nucleotide alpha hydrolases-like superfamily protein (TAIR:AT3G03270.2); Has 5009 Blast hits to 4945 proteins in 1133 species: Archae - 476; Bacteria - 3496; Metazoa - 126; Fungi - 96; Plants - 710; Viruses - 0; Other Eukaryotes - 105 (source: NCBI BLink)."</v>
      </c>
    </row>
    <row r="519" spans="1:4" x14ac:dyDescent="0.2">
      <c r="A519" t="s">
        <v>4847</v>
      </c>
      <c r="B519" t="str">
        <f>VLOOKUP(A519,'(B) ChIP-seq 2'!A:B,2,FALSE)</f>
        <v>CONTAINS InterPro DOMAIN/s: Uncharacterised conserved protein UCP022260 (InterPro:IPR016802)</v>
      </c>
      <c r="C519" t="s">
        <v>22068</v>
      </c>
      <c r="D519" t="str">
        <f>VLOOKUP(A519,'(B) ChIP-seq 2'!A:AA,27,FALSE)</f>
        <v>CONTAINS InterPro DOMAIN/s: Uncharacterised conserved protein UCP022260 (InterPro:IPR016802); Has 94 Blast hits to 94 proteins in 14 species: Archae - 0; Bacteria - 0; Metazoa - 0; Fungi - 0; Plants - 94; Viruses - 0; Other Eukaryotes - 0 (source: NCBI BLink).</v>
      </c>
    </row>
    <row r="520" spans="1:4" x14ac:dyDescent="0.2">
      <c r="A520" t="s">
        <v>4553</v>
      </c>
      <c r="B520" t="str">
        <f>VLOOKUP(A520,'(B) ChIP-seq 2'!A:B,2,FALSE)</f>
        <v>chromatin remodeling 38 (CHR38)</v>
      </c>
      <c r="C520">
        <v>14</v>
      </c>
      <c r="D520" t="str">
        <f>VLOOKUP(A520,'(B) ChIP-seq 2'!A:AA,27,FALSE)</f>
        <v>chromatin remodeling 38 (CHR38); FUNCTIONS IN: helicase activity, DNA binding, ATP binding, nucleic acid binding; INVOLVED IN: gene silencing by RNA; LOCATED IN: nucleolus; EXPRESSED IN: 13 plant structures; EXPRESSED DURING: 6 growth stages; CONTAINS InterPro DOMAIN/s: DEAD-like helicase, N-terminal (InterPro:IPR014001), DNA/RNA helicase, C-terminal (InterPro:IPR001650), Helicase, superfamily 1/2, ATP-binding domain (InterPro:IPR014021), SNF2-related (InterPro:IPR000330); BEST Arabidopsis thaliana protein match is: chromatin remodeling 42 (TAIR:AT5G20420.1); Has 13835 Blast hits to 12445 proteins in 1668 species: Archae - 89; Bacteria - 4181; Metazoa - 3164; Fungi - 3150; Plants - 1308; Viruses - 62; Other Eukaryotes - 1881 (source: NCBI BLink)."</v>
      </c>
    </row>
    <row r="521" spans="1:4" x14ac:dyDescent="0.2">
      <c r="A521" t="s">
        <v>1331</v>
      </c>
      <c r="B521" t="str">
        <f>VLOOKUP(A521,'(B) ChIP-seq 2'!A:B,2,FALSE)</f>
        <v>Phototropic-responsive NPH3 family protein</v>
      </c>
      <c r="C521" t="s">
        <v>22068</v>
      </c>
      <c r="D521" t="str">
        <f>VLOOKUP(A521,'(B) ChIP-seq 2'!A:AA,27,FALSE)</f>
        <v>Phototropic-responsive NPH3 family protein; FUNCTIONS IN: signal transducer activity; INVOLVED IN: response to light stimulus; LOCATED IN: cellular_component unknown; EXPRESSED IN: 13 plant structures; EXPRESSED DURING: 12 growth stages; CONTAINS InterPro DOMAIN/s: NPH3 (InterPro:IPR004249); BEST Arabidopsis thaliana protein match is: Phototropic-responsive NPH3 family protein (TAIR:AT3G15570.1); Has 830 Blast hits to 821 proteins in 23 species: Archae - 0; Bacteria - 0; Metazoa - 1; Fungi - 0; Plants - 829; Viruses - 0; Other Eukaryotes - 0 (source: NCBI BLink).</v>
      </c>
    </row>
    <row r="522" spans="1:4" x14ac:dyDescent="0.2">
      <c r="A522" t="s">
        <v>15412</v>
      </c>
      <c r="B522" t="str">
        <f>VLOOKUP(A522,'(B) ChIP-seq 2'!A:B,2,FALSE)</f>
        <v>unknown protein</v>
      </c>
      <c r="C522">
        <v>11</v>
      </c>
      <c r="D522" t="str">
        <f>VLOOKUP(A522,'(B) ChIP-seq 2'!A:AA,27,FALSE)</f>
        <v>unknown protein; FUNCTIONS IN: molecular_function unknown; INVOLVED IN: biological_process unknown; LOCATED IN: endomembrane system; EXPRESSED IN: 23 plant structures; EXPRESSED DURING: 13 growth stages; BEST Arabidopsis thaliana protein match is: unknown protein (TAIR:AT3G15358.1); Has 49 Blast hits to 49 proteins in 9 species: Archae - 0; Bacteria - 0; Metazoa - 0; Fungi - 0; Plants - 49; Viruses - 0; Other Eukaryotes - 0 (source: NCBI BLink).</v>
      </c>
    </row>
    <row r="523" spans="1:4" x14ac:dyDescent="0.2">
      <c r="A523" t="s">
        <v>1779</v>
      </c>
      <c r="B523" t="str">
        <f>VLOOKUP(A523,'(B) ChIP-seq 2'!A:B,2,FALSE)</f>
        <v>expansin A1 (EXPA1)</v>
      </c>
      <c r="C523" t="s">
        <v>22068</v>
      </c>
      <c r="D523" t="str">
        <f>VLOOKUP(A523,'(B) ChIP-seq 2'!A:AA,27,FALSE)</f>
        <v>expansin A1 (EXPA1); CONTAINS InterPro DOMAIN/s: Pollen allergen, N-terminal (InterPro:IPR014734), Rare lipoprotein A (InterPro:IPR005132), Pollen allergen/expansin, C-terminal (InterPro:IPR007117), Barwin-related endoglucanase (InterPro:IPR009009), Expansin (InterPro:IPR002963), Expansin/Lol pI (InterPro:IPR007118), Expansin 45, endoglucanase-like (InterPro:IPR007112); BEST Arabidopsis thaliana protein match is: expansin A15 (TAIR:AT2G03090.1); Has 2218 Blast hits to 2214 proteins in 171 species: Archae - 0; Bacteria - 17; Metazoa - 0; Fungi - 48; Plants - 2114; Viruses - 0; Other Eukaryotes - 39 (source: NCBI BLink)."</v>
      </c>
    </row>
    <row r="524" spans="1:4" x14ac:dyDescent="0.2">
      <c r="A524" t="s">
        <v>1796</v>
      </c>
      <c r="B524" t="str">
        <f>VLOOKUP(A524,'(B) ChIP-seq 2'!A:B,2,FALSE)</f>
        <v>Major facilitator superfamily protein</v>
      </c>
      <c r="C524" t="s">
        <v>22068</v>
      </c>
      <c r="D524" t="str">
        <f>VLOOKUP(A524,'(B) ChIP-seq 2'!A:AA,27,FALSE)</f>
        <v>Major facilitator superfamily protein; FUNCTIONS IN: transporter activity; INVOLVED IN: oligopeptide transport; LOCATED IN: membrane; CONTAINS InterPro DOMAIN/s: Oligopeptide transporter (InterPro:IPR000109), Major facilitator superfamily, general substrate transporter (InterPro:IPR016196); BEST Arabidopsis thaliana protein match is: nitrate transporter 1.7 (TAIR:AT1G69870.1); Has 5388 Blast hits to 5286 proteins in 980 species: Archae - 0; Bacteria - 2151; Metazoa - 479; Fungi - 383; Plants - 2163; Viruses - 0; Other Eukaryotes - 212 (source: NCBI BLink)."</v>
      </c>
    </row>
    <row r="525" spans="1:4" x14ac:dyDescent="0.2">
      <c r="A525" t="s">
        <v>2026</v>
      </c>
      <c r="B525" t="str">
        <f>VLOOKUP(A525,'(B) ChIP-seq 2'!A:B,2,FALSE)</f>
        <v xml:space="preserve">SAUR-like auxin-responsive protein family </v>
      </c>
      <c r="C525" t="s">
        <v>22068</v>
      </c>
      <c r="D525" t="str">
        <f>VLOOKUP(A525,'(B) ChIP-seq 2'!A:AA,27,FALSE)</f>
        <v>SAUR-like auxin-responsive protein family ; CONTAINS InterPro DOMAIN/s: Auxin responsive SAUR protein (InterPro:IPR003676); BEST Arabidopsis thaliana protein match is: SAUR-like auxin-responsive protein family  (TAIR:AT1G19830.1); Has 1403 Blast hits to 1386 proteins in 27 species: Archae - 0; Bacteria - 0; Metazoa - 0; Fungi - 0; Plants - 1402; Viruses - 0; Other Eukaryotes - 1 (source: NCBI BLink).</v>
      </c>
    </row>
    <row r="526" spans="1:4" x14ac:dyDescent="0.2">
      <c r="A526" t="s">
        <v>2865</v>
      </c>
      <c r="B526" t="str">
        <f>VLOOKUP(A526,'(B) ChIP-seq 2'!A:B,2,FALSE)</f>
        <v>Tetratricopeptide repeat (TPR)-like superfamily protein</v>
      </c>
      <c r="C526">
        <v>5</v>
      </c>
      <c r="D526" t="str">
        <f>VLOOKUP(A526,'(B) ChIP-seq 2'!A:AA,27,FALSE)</f>
        <v>Tetratricopeptide repeat (TPR)-like superfamily protein; FUNCTIONS IN: binding; LOCATED IN: chloroplast; EXPRESSED IN: 23 plant structures; EXPRESSED DURING: 15 growth stages; CONTAINS InterPro DOMAIN/s: Tetratricopeptide-like helical (InterPro:IPR011990), Tetratricopeptide repeat-containing (InterPro:IPR013026), Tetratricopeptide repeat (InterPro:IPR019734); BEST Arabidopsis thaliana protein match is: Tetratricopeptide repeat (TPR)-like superfamily protein (TAIR:AT1G07280.3); Has 535 Blast hits to 340 proteins in 62 species: Archae - 10; Bacteria - 119; Metazoa - 2; Fungi - 0; Plants - 351; Viruses - 0; Other Eukaryotes - 53 (source: NCBI BLink)."</v>
      </c>
    </row>
    <row r="527" spans="1:4" x14ac:dyDescent="0.2">
      <c r="A527" t="s">
        <v>15802</v>
      </c>
      <c r="B527" t="str">
        <f>VLOOKUP(A527,'(B) ChIP-seq 2'!A:B,2,FALSE)</f>
        <v>cell division control 6 (CDC6)</v>
      </c>
      <c r="C527" t="s">
        <v>22068</v>
      </c>
      <c r="D527" t="str">
        <f>VLOOKUP(A527,'(B) ChIP-seq 2'!A:AA,27,FALSE)</f>
        <v>cell division control 6 (CDC6); INVOLVED IN: regulation of cell cycle, DNA replication; LOCATED IN: chloroplast; EXPRESSED IN: 22 plant structures; EXPRESSED DURING: 14 growth stages; CONTAINS InterPro DOMAIN/s: CDC6, C-terminal (InterPro:IPR015163), Cell division control, Cdc6 (InterPro:IPR016314); BEST Arabidopsis thaliana protein match is: Cell division control, Cdc6 (TAIR:AT1G07270.1); Has 1212 Blast hits to 1203 proteins in 331 species: Archae - 284; Bacteria - 0; Metazoa - 344; Fungi - 285; Plants - 98; Viruses - 0; Other Eukaryotes - 201 (source: NCBI BLink)."</v>
      </c>
    </row>
    <row r="528" spans="1:4" x14ac:dyDescent="0.2">
      <c r="A528" t="s">
        <v>4507</v>
      </c>
      <c r="B528" t="str">
        <f>VLOOKUP(A528,'(B) ChIP-seq 2'!A:B,2,FALSE)</f>
        <v>TRAF-like family protein</v>
      </c>
      <c r="C528" t="s">
        <v>22068</v>
      </c>
      <c r="D528" t="str">
        <f>VLOOKUP(A528,'(B) ChIP-seq 2'!A:AA,27,FALSE)</f>
        <v>TRAF-like family protein; FUNCTIONS IN: molecular_function unknown; INVOLVED IN: response to salt stress; LOCATED IN: vacuole, chloroplast envelope; EXPRESSED IN: 19 plant structures; EXPRESSED DURING: 13 growth stages; CONTAINS InterPro DOMAIN/s: TRAF-like (InterPro:IPR008974), MATH (InterPro:IPR002083); BEST Arabidopsis thaliana protein match is: TRAF-like family protein (TAIR:AT1G58270.1); Has 1242 Blast hits to 999 proteins in 83 species: Archae - 0; Bacteria - 0; Metazoa - 320; Fungi - 0; Plants - 865; Viruses - 0; Other Eukaryotes - 57 (source: NCBI BLink)."</v>
      </c>
    </row>
    <row r="529" spans="1:4" x14ac:dyDescent="0.2">
      <c r="A529" t="s">
        <v>5288</v>
      </c>
      <c r="B529" t="str">
        <f>VLOOKUP(A529,'(B) ChIP-seq 2'!A:B,2,FALSE)</f>
        <v>Protein of unknown function, DUF584</v>
      </c>
      <c r="C529">
        <v>5</v>
      </c>
      <c r="D529" t="str">
        <f>VLOOKUP(A529,'(B) ChIP-seq 2'!A:AA,27,FALSE)</f>
        <v>Protein of unknown function, DUF584; CONTAINS InterPro DOMAIN/s: Protein of unknown function DUF584 (InterPro:IPR007608); BEST Arabidopsis thaliana protein match is: Protein of unknown function, DUF584 (TAIR:AT4G21970.1); Has 30201 Blast hits to 17322 proteins in 780 species: Archae - 12; Bacteria - 1396; Metazoa - 17338; Fungi - 3422; Plants - 5037; Viruses - 0; Other Eukaryotes - 2996 (source: NCBI BLink)."</v>
      </c>
    </row>
    <row r="530" spans="1:4" x14ac:dyDescent="0.2">
      <c r="A530" t="s">
        <v>6512</v>
      </c>
      <c r="B530" t="str">
        <f>VLOOKUP(A530,'(B) ChIP-seq 2'!A:B,2,FALSE)</f>
        <v>Plant protein 1589 of unknown function</v>
      </c>
      <c r="C530" t="s">
        <v>22068</v>
      </c>
      <c r="D530" t="str">
        <f>VLOOKUP(A530,'(B) ChIP-seq 2'!A:AA,27,FALSE)</f>
        <v>Plant protein 1589 of unknown function; CONTAINS InterPro DOMAIN/s: Conserved hypothetical protein CHP01589, plant (InterPro:IPR006476); BEST Arabidopsis thaliana protein match is: Plant protein 1589 of unknown function (TAIR:AT3G55240.1); Has 206 Blast hits to 206 proteins in 21 species: Archae - 0; Bacteria - 0; Metazoa - 0; Fungi - 0; Plants - 202; Viruses - 0; Other Eukaryotes - 4 (source: NCBI BLink)."</v>
      </c>
    </row>
    <row r="531" spans="1:4" x14ac:dyDescent="0.2">
      <c r="A531" t="s">
        <v>6656</v>
      </c>
      <c r="B531" t="str">
        <f>VLOOKUP(A531,'(B) ChIP-seq 2'!A:B,2,FALSE)</f>
        <v>ERECTA-like 2 (ERL2)</v>
      </c>
      <c r="C531" t="s">
        <v>22068</v>
      </c>
      <c r="D531" t="str">
        <f>VLOOKUP(A531,'(B) ChIP-seq 2'!A:AA,27,FALSE)</f>
        <v>ERECTA-like 2 (ERL2); FUNCTIONS IN: kinase activity; INVOLVED IN: stomatal complex morphogenesis, embryo sac development, ovule development; LOCATED IN: endomembrane system; EXPRESSED IN: 10 plant structures; EXPRESSED DURING: 6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ERECTA-like 1 (TAIR:AT5G62230.1); Has 220369 Blast hits to 138160 proteins in 3652 species: Archae - 160; Bacteria - 22012; Metazoa - 72756; Fungi - 10822; Plants - 87289; Viruses - 476; Other Eukaryotes - 26854 (source: NCBI BLink)."</v>
      </c>
    </row>
    <row r="532" spans="1:4" x14ac:dyDescent="0.2">
      <c r="A532" t="s">
        <v>719</v>
      </c>
      <c r="B532" t="str">
        <f>VLOOKUP(A532,'(B) ChIP-seq 2'!A:B,2,FALSE)</f>
        <v>cold-regulated 47 (COR47)</v>
      </c>
      <c r="C532">
        <v>8</v>
      </c>
      <c r="D532" t="str">
        <f>VLOOKUP(A532,'(B) ChIP-seq 2'!A:AA,27,FALSE)</f>
        <v>cold-regulated 47 (COR47); CONTAINS InterPro DOMAIN/s: Dehydrin (InterPro:IPR000167); BEST Arabidopsis thaliana protein match is: Dehydrin family protein (TAIR:AT1G20450.1); Has 14264 Blast hits to 8754 proteins in 735 species: Archae - 48; Bacteria - 976; Metazoa - 4799; Fungi - 1094; Plants - 2502; Viruses - 117; Other Eukaryotes - 4728 (source: NCBI BLink).</v>
      </c>
    </row>
    <row r="533" spans="1:4" x14ac:dyDescent="0.2">
      <c r="A533" t="s">
        <v>4869</v>
      </c>
      <c r="B533" t="str">
        <f>VLOOKUP(A533,'(B) ChIP-seq 2'!A:B,2,FALSE)</f>
        <v>ARA6</v>
      </c>
      <c r="C533" t="s">
        <v>22068</v>
      </c>
      <c r="D533" t="str">
        <f>VLOOKUP(A533,'(B) ChIP-seq 2'!A:AA,27,FALSE)</f>
        <v>ARA6; FUNCTIONS IN: GTP binding, GTPase activity; INVOLVED IN: early endosome to late endosome transport, N-terminal protein myristoylation; LOCATED IN: endosome, external side of endosome membrane, early endosome; EXPRESSED IN: 25 plant structures; EXPRESSED DURING: 15 growth stages; CONTAINS InterPro DOMAIN/s: Ras GTPase (InterPro:IPR001806), Small GTP-binding protein (InterPro:IPR005225), Small GTPase (InterPro:IPR020851), Ras (InterPro:IPR013753), Ras small GTPase, Rab type (InterPro:IPR003579), Rab5-related (InterPro:IPR015599); BEST Arabidopsis thaliana protein match is: Ras-related small GTP-binding family protein (TAIR:AT4G19640.1); Has 26142 Blast hits to 26098 proteins in 715 species: Archae - 24; Bacteria - 131; Metazoa - 13692; Fungi - 3685; Plants - 2883; Viruses - 20; Other Eukaryotes - 5707 (source: NCBI BLink)."</v>
      </c>
    </row>
    <row r="534" spans="1:4" x14ac:dyDescent="0.2">
      <c r="A534" t="s">
        <v>4129</v>
      </c>
      <c r="B534" t="str">
        <f>VLOOKUP(A534,'(B) ChIP-seq 2'!A:B,2,FALSE)</f>
        <v>F-box and associated interaction domains-containing protein</v>
      </c>
      <c r="C534">
        <v>7</v>
      </c>
      <c r="D534" t="str">
        <f>VLOOKUP(A534,'(B) ChIP-seq 2'!A:AA,27,FALSE)</f>
        <v>F-box and associated interaction domains-containing protein;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(TAIR:AT2G18780.1); Has 1538 Blast hits to 1469 proteins in 45 species: Archae - 0; Bacteria - 0; Metazoa - 0; Fungi - 0; Plants - 1536; Viruses - 0; Other Eukaryotes - 2 (source: NCBI BLink)."</v>
      </c>
    </row>
    <row r="535" spans="1:4" x14ac:dyDescent="0.2">
      <c r="A535" t="s">
        <v>4166</v>
      </c>
      <c r="B535" t="str">
        <f>VLOOKUP(A535,'(B) ChIP-seq 2'!A:B,2,FALSE)</f>
        <v>jasmonate-zim-domain protein 3 (JAZ3)</v>
      </c>
      <c r="C535">
        <v>2</v>
      </c>
      <c r="D535" t="str">
        <f>VLOOKUP(A535,'(B) ChIP-seq 2'!A:AA,27,FALSE)</f>
        <v>jasmonate-zim-domain protein 3 (JAZ3); CONTAINS InterPro DOMAIN/s: Tify (InterPro:IPR010399), CCT domain-like (InterPro:IPR018467); BEST Arabidopsis thaliana protein match is: jasmonate-zim-domain protein 4 (TAIR:AT1G48500.1); Has 657 Blast hits to 387 proteins in 36 species: Archae - 0; Bacteria - 0; Metazoa - 2; Fungi - 0; Plants - 365; Viruses - 0; Other Eukaryotes - 290 (source: NCBI BLink)."</v>
      </c>
    </row>
    <row r="536" spans="1:4" x14ac:dyDescent="0.2">
      <c r="A536" t="s">
        <v>3061</v>
      </c>
      <c r="B536" t="str">
        <f>VLOOKUP(A536,'(B) ChIP-seq 2'!A:B,2,FALSE)</f>
        <v>FASCICLIN-like arabinogalactan protein 16 precursor (FLA16)</v>
      </c>
      <c r="C536">
        <v>19</v>
      </c>
      <c r="D536" t="str">
        <f>VLOOKUP(A536,'(B) ChIP-seq 2'!A:AA,27,FALSE)</f>
        <v>FASCICLIN-like arabinogalactan protein 16 precursor (FLA16); INVOLVED IN: cell adhesion; LOCATED IN: endomembrane system; EXPRESSED IN: 22 plant structures; EXPRESSED DURING: 13 growth stages; CONTAINS InterPro DOMAIN/s: FAS1 domain (InterPro:IPR000782); BEST Arabidopsis thaliana protein match is: FASCICLIN-like arabinogalactan protein 15 precursor (TAIR:AT3G52370.1); Has 1005 Blast hits to 970 proteins in 256 species: Archae - 17; Bacteria - 426; Metazoa - 148; Fungi - 43; Plants - 238; Viruses - 1; Other Eukaryotes - 132 (source: NCBI BLink).</v>
      </c>
    </row>
    <row r="537" spans="1:4" x14ac:dyDescent="0.2">
      <c r="A537" t="s">
        <v>3780</v>
      </c>
      <c r="B537" t="str">
        <f>VLOOKUP(A537,'(B) ChIP-seq 2'!A:B,2,FALSE)</f>
        <v>PAS domain-containing protein tyrosine kinase family protein</v>
      </c>
      <c r="C537" t="s">
        <v>22068</v>
      </c>
      <c r="D537" t="str">
        <f>VLOOKUP(A537,'(B) ChIP-seq 2'!A:AA,27,FALSE)</f>
        <v>PAS domain-containing protein tyrosine kinase family protein; FUNCTIONS IN: protein serine/threonine/tyrosine kinase activity, kinase activity; INVOLVED IN: signal transduction, protein amino acid phosphorylation, regulation of transcription, DNA-dependent; EXPRESSED IN: 22 plant structures; EXPRESSED DURING: 12 growth stages; CONTAINS InterPro DOMAIN/s: PAC motif (InterPro:IPR001610), Protein kinase, catalytic domain (InterPro:IPR000719), PAS fold (InterPro:IPR013767), PAS (InterPro:IPR000014), Serine-threonine/tyrosine-protein kinase (InterPro:IPR001245), Protein kinase-like domain (InterPro:IPR011009), Serine/threonine-protein kinase, active site (InterPro:IPR008271); BEST Arabidopsis thaliana protein match is: PAS domain-containing protein tyrosine kinase family protein (TAIR:AT5G49470.3); Has 125703 Blast hits to 124182 proteins in 4625 species: Archae - 237; Bacteria - 14697; Metazoa - 46775; Fungi - 11283; Plants - 33084; Viruses - 499; Other Eukaryotes - 19128 (source: NCBI BLink)."</v>
      </c>
    </row>
    <row r="538" spans="1:4" x14ac:dyDescent="0.2">
      <c r="A538" t="s">
        <v>6268</v>
      </c>
      <c r="B538" t="str">
        <f>VLOOKUP(A538,'(B) ChIP-seq 2'!A:B,2,FALSE)</f>
        <v>armadillo repeat only 3 (ARO3)</v>
      </c>
      <c r="C538" t="s">
        <v>22068</v>
      </c>
      <c r="D538" t="str">
        <f>VLOOKUP(A538,'(B) ChIP-seq 2'!A:AA,27,FALSE)</f>
        <v>armadillo repeat only 3 (ARO3); FUNCTIONS IN: binding; INVOLVED IN: biological_process unknown; LOCATED IN: cellular_component unknown; EXPRESSED IN: 24 plant structures; EXPRESSED DURING: 11 growth stages; CONTAINS InterPro DOMAIN/s: Armadillo-like helical (InterPro:IPR011989), Armadillo (InterPro:IPR000225), Armadillo-type fold (InterPro:IPR016024); BEST Arabidopsis thaliana protein match is: armadillo repeat only 2 (TAIR:AT5G66200.1); Has 616 Blast hits to 538 proteins in 124 species: Archae - 0; Bacteria - 0; Metazoa - 76; Fungi - 129; Plants - 303; Viruses - 0; Other Eukaryotes - 108 (source: NCBI BLink)."</v>
      </c>
    </row>
    <row r="539" spans="1:4" x14ac:dyDescent="0.2">
      <c r="A539" t="s">
        <v>159</v>
      </c>
      <c r="B539" t="str">
        <f>VLOOKUP(A539,'(B) ChIP-seq 2'!A:B,2,FALSE)</f>
        <v>ethylene-forming enzyme (EFE)</v>
      </c>
      <c r="C539" t="s">
        <v>22068</v>
      </c>
      <c r="D539" t="str">
        <f>VLOOKUP(A539,'(B) ChIP-seq 2'!A:AA,27,FALSE)</f>
        <v>ethylene-forming enzyme (EFE); FUNCTIONS IN: 1-aminocyclopropane-1-carboxylate oxidase activity; INVOLVED IN: response to fungus, ethylene biosynthetic process; EXPRESSED IN: 22 plant structures; EXPRESSED DURING: 13 growth stages; CONTAINS InterPro DOMAIN/s: Oxoglutarate/iron-dependent oxygenase (InterPro:IPR005123); BEST Arabidopsis thaliana protein match is: 2-oxoglutarate (2OG) and Fe(II)-dependent oxygenase superfamily protein (TAIR:AT1G12010.1); Has 8587 Blast hits to 8552 proteins in 1009 species: Archae - 0; Bacteria - 1142; Metazoa - 103; Fungi - 1035; Plants - 4924; Viruses - 0; Other Eukaryotes - 1383 (source: NCBI BLink)."</v>
      </c>
    </row>
    <row r="540" spans="1:4" x14ac:dyDescent="0.2">
      <c r="A540" t="s">
        <v>433</v>
      </c>
      <c r="B540" t="str">
        <f>VLOOKUP(A540,'(B) ChIP-seq 2'!A:B,2,FALSE)</f>
        <v>phloem protein 2-A12 (PP2-A12)</v>
      </c>
      <c r="C540">
        <v>10</v>
      </c>
      <c r="D540" t="str">
        <f>VLOOKUP(A540,'(B) ChIP-seq 2'!A:AA,27,FALSE)</f>
        <v>phloem protein 2-A12 (PP2-A12); CONTAINS InterPro DOMAIN/s: F-box domain, cyclin-like (InterPro:IPR001810); BEST Arabidopsis thaliana protein match is: phloem protein 2-A11 (TAIR:AT1G63090.1); Has 458 Blast hits to 452 proteins in 24 species: Archae - 0; Bacteria - 0; Metazoa - 0; Fungi - 2; Plants - 456; Viruses - 0; Other Eukaryotes - 0 (source: NCBI BLink)."</v>
      </c>
    </row>
    <row r="541" spans="1:4" x14ac:dyDescent="0.2">
      <c r="A541" t="s">
        <v>7394</v>
      </c>
      <c r="B541" t="str">
        <f>VLOOKUP(A541,'(B) ChIP-seq 2'!A:B,2,FALSE)</f>
        <v>Protein of unknown function (DUF1997)</v>
      </c>
      <c r="C541" t="s">
        <v>22068</v>
      </c>
      <c r="D541" t="str">
        <f>VLOOKUP(A541,'(B) ChIP-seq 2'!A:AA,27,FALSE)</f>
        <v>Protein of unknown function (DUF1997); CONTAINS InterPro DOMAIN/s: Protein of unknown function DUF1997 (InterPro:IPR018971); BEST Arabidopsis thaliana protein match is: Protein of unknown function (DUF1997) (TAIR:AT5G39520.1); Has 204 Blast hits to 204 proteins in 68 species: Archae - 0; Bacteria - 103; Metazoa - 0; Fungi - 0; Plants - 48; Viruses - 0; Other Eukaryotes - 53 (source: NCBI BLink).</v>
      </c>
    </row>
    <row r="542" spans="1:4" x14ac:dyDescent="0.2">
      <c r="A542" t="s">
        <v>5939</v>
      </c>
      <c r="B542" t="str">
        <f>VLOOKUP(A542,'(B) ChIP-seq 2'!A:B,2,FALSE)</f>
        <v>beta glucosidase 9 (BGLU9)</v>
      </c>
      <c r="C542" t="s">
        <v>22068</v>
      </c>
      <c r="D542" t="str">
        <f>VLOOKUP(A542,'(B) ChIP-seq 2'!A:AA,27,FALSE)</f>
        <v>beta glucosidase 9 (BGLU9); FUNCTIONS IN: cation binding, hydrolase activity, hydrolyzing O-glycosyl compounds, catalytic activity; INVOLVED IN: carbohydrate metabolic process; LOCATED IN: peroxisome; EXPRESSED IN: 20 plant structures; EXPRESSED DURING: 13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10 (TAIR:AT4G27830.1); Has 11131 Blast hits to 10798 proteins in 1457 species: Archae - 142; Bacteria - 7630; Metazoa - 718; Fungi - 199; Plants - 1452; Viruses - 0; Other Eukaryotes - 990 (source: NCBI BLink)."</v>
      </c>
    </row>
    <row r="543" spans="1:4" x14ac:dyDescent="0.2">
      <c r="A543" t="s">
        <v>4594</v>
      </c>
      <c r="B543" t="str">
        <f>VLOOKUP(A543,'(B) ChIP-seq 2'!A:B,2,FALSE)</f>
        <v>copia-like retrotransposon family, has a 9.5e-189 P-value blast match to GB:AAA57005 Hopscotch polyprotein (Ty1_Copia-element) (Zea mays)"</v>
      </c>
      <c r="C543" t="s">
        <v>22068</v>
      </c>
      <c r="D543" t="str">
        <f>VLOOKUP(A543,'(B) ChIP-seq 2'!A:AA,27,FALSE)</f>
        <v>copia-like retrotransposon family, has a 9.5e-189 P-value blast match to GB:AAA57005 Hopscotch polyprotein (Ty1_Copia-element) (Zea mays)"</v>
      </c>
    </row>
    <row r="544" spans="1:4" x14ac:dyDescent="0.2">
      <c r="A544" t="s">
        <v>4595</v>
      </c>
      <c r="B544" t="str">
        <f>VLOOKUP(A544,'(B) ChIP-seq 2'!A:B,2,FALSE)</f>
        <v>phototropin 1 (PHOT1)</v>
      </c>
      <c r="C544">
        <v>6</v>
      </c>
      <c r="D544" t="str">
        <f>VLOOKUP(A544,'(B) ChIP-seq 2'!A:AA,27,FALSE)</f>
        <v>phototropin 1 (PHOT1); FUNCTIONS IN: protein binding, protein serine/threonine kinase activity, FMN binding, kinase activity, blue light photoreceptor activity; INVOLVED IN: in 8 processes; LOCATED IN: internal side of plasma membrane, vacuole, cytoplasm; EXPRESSED IN: 23 plant structures; EXPRESSED DURING: 13 growth stages; CONTAINS InterPro DOMAIN/s: PAC motif (InterPro:IPR001610), Protein kinase, ATP binding site (InterPro:IPR017441), Serine/threonine-protein kinase domain (InterPro:IPR002290), PAS fold (InterPro:IPR013767), PAS (InterPro:IPR000014), PAS-associated, C-terminal (InterPro:IPR000700), Serine/threonine-protein kinase-like domain (InterPro:IPR017442), Protein kinase-like domain (InterPro:IPR011009), Serine/threonine-protein kinase, active site (InterPro:IPR008271), Protein kinase, catalytic domain (InterPro:IPR000719); BEST Arabidopsis thaliana protein match is: phototropin 2 (TAIR:AT5G58140.1); Has 112705 Blast hits to 107868 proteins in 3419 species: Archae - 296; Bacteria - 19357; Metazoa - 40871; Fungi - 12339; Plants - 20501; Viruses - 442; Other Eukaryotes - 18899 (source: NCBI BLink)."</v>
      </c>
    </row>
    <row r="545" spans="1:4" x14ac:dyDescent="0.2">
      <c r="A545" t="s">
        <v>1694</v>
      </c>
      <c r="B545" t="str">
        <f>VLOOKUP(A545,'(B) ChIP-seq 2'!A:B,2,FALSE)</f>
        <v>recovery protein 3 (REV3)</v>
      </c>
      <c r="C545" t="s">
        <v>22068</v>
      </c>
      <c r="D545" t="str">
        <f>VLOOKUP(A545,'(B) ChIP-seq 2'!A:AA,27,FALSE)</f>
        <v>recovery protein 3 (REV3); CONTAINS InterPro DOMAIN/s: DNA polymerase, family B (InterPro:IPR022762), DNA-directed DNA polymerase, family B, exonuclease domain (InterPro:IPR006133), Polynucleotidyl transferase, ribonuclease H fold (InterPro:IPR012337), DNA-directed DNA polymerase, family B, conserved site (InterPro:IPR017964), DNA-directed DNA polymerase, family B (InterPro:IPR006172), DNA-directed DNA polymerase, family B, conserved region (InterPro:IPR006134); BEST Arabidopsis thaliana protein match is: DNA binding;nucleotide binding;nucleic acid binding;DNA-directed DNA polymerases;DNA-directed DNA polymerases (TAIR:AT5G63960.1); Has 6179 Blast hits to 5524 proteins in 1389 species: Archae - 386; Bacteria - 883; Metazoa - 612; Fungi - 614; Plants - 201; Viruses - 2029; Other Eukaryotes - 1454 (source: NCBI BLink)."</v>
      </c>
    </row>
    <row r="546" spans="1:4" x14ac:dyDescent="0.2">
      <c r="A546" t="s">
        <v>5592</v>
      </c>
      <c r="B546" t="str">
        <f>VLOOKUP(A546,'(B) ChIP-seq 2'!A:B,2,FALSE)</f>
        <v>tRNA-Trp (anticodon: CCA)</v>
      </c>
      <c r="C546" t="s">
        <v>22068</v>
      </c>
      <c r="D546" t="str">
        <f>VLOOKUP(A546,'(B) ChIP-seq 2'!A:AA,27,FALSE)</f>
        <v>tRNA-Trp (anticodon: CCA)</v>
      </c>
    </row>
    <row r="547" spans="1:4" x14ac:dyDescent="0.2">
      <c r="A547" t="s">
        <v>4760</v>
      </c>
      <c r="B547" t="str">
        <f>VLOOKUP(A547,'(B) ChIP-seq 2'!A:B,2,FALSE)</f>
        <v>FERONIA (FER)</v>
      </c>
      <c r="C547">
        <v>7</v>
      </c>
      <c r="D547" t="str">
        <f>VLOOKUP(A547,'(B) ChIP-seq 2'!A:AA,27,FALSE)</f>
        <v>FERONIA (FER); FUNCTIONS IN: protein kinase activity, kinase activity; INVOLVED IN: pollen tube reception, post-embryonic development, protein amino acid autophosphorylation; LOCATED IN: filiform apparatus, plasma membrane, membrane; EXPRESSED IN: 28 plant structures; EXPRESSED DURING: 13 growth stages;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Malectin/receptor-like protein kinase family protein (TAIR:AT3G04690.1); Has 113642 Blast hits to 112400 proteins in 4384 species: Archae - 101; Bacteria - 12955; Metazoa - 42231; Fungi - 9220; Plants - 32542; Viruses - 402; Other Eukaryotes - 16191 (source: NCBI BLink)."</v>
      </c>
    </row>
    <row r="548" spans="1:4" x14ac:dyDescent="0.2">
      <c r="A548" t="s">
        <v>2218</v>
      </c>
      <c r="B548" t="str">
        <f>VLOOKUP(A548,'(B) ChIP-seq 2'!A:B,2,FALSE)</f>
        <v>phloem protein 2-B11 (PP2-B11)</v>
      </c>
      <c r="C548" t="s">
        <v>22068</v>
      </c>
      <c r="D548" t="str">
        <f>VLOOKUP(A548,'(B) ChIP-seq 2'!A:AA,27,FALSE)</f>
        <v>phloem protein 2-B11 (PP2-B11); FUNCTIONS IN: carbohydrate binding; LOCATED IN: nucleus; EXPRESSED IN: 10 plant structures; EXPRESSED DURING: 4 anthesis, F mature embryo stage, petal differentiation and expansion stage, E expanded cotyledon stage, D bilateral stage; CONTAINS InterPro DOMAIN/s: F-box domain, cyclin-like (InterPro:IPR001810), F-box domain, Skp2-like (InterPro:IPR022364); BEST Arabidopsis thaliana protein match is: phloem protein 2-B12 (TAIR:AT5G24560.1); Has 567 Blast hits to 552 proteins in 37 species: Archae - 0; Bacteria - 0; Metazoa - 0; Fungi - 0; Plants - 567; Viruses - 0; Other Eukaryotes - 0 (source: NCBI BLink)."</v>
      </c>
    </row>
    <row r="549" spans="1:4" x14ac:dyDescent="0.2">
      <c r="A549" t="s">
        <v>3263</v>
      </c>
      <c r="B549" t="str">
        <f>VLOOKUP(A549,'(B) ChIP-seq 2'!A:B,2,FALSE)</f>
        <v>ferritin 4 (FER4)</v>
      </c>
      <c r="C549">
        <v>8</v>
      </c>
      <c r="D549" t="str">
        <f>VLOOKUP(A549,'(B) ChIP-seq 2'!A:AA,27,FALSE)</f>
        <v>ferritin 4 (FER4); FUNCTIONS IN: oxidoreductase activity, ferric iron binding, binding, transition metal ion binding; INVOLVED IN: in 8 processes; LOCATED IN: mitochondrion, chloroplast stroma, chloroplast, chloroplast envelope; EXPRESSED IN: 22 plant structures; EXPRESSED DURING: 13 growth stages; CONTAINS InterPro DOMAIN/s: Ferritin, N-terminal (InterPro:IPR001519), Ferritin-related (InterPro:IPR012347), Ferritin-like (InterPro:IPR009040), Ferritin, conserved site (InterPro:IPR014034), Ferritin/ribonucleotide reductase-like (InterPro:IPR009078), Ferritin/Dps protein (InterPro:IPR008331); BEST Arabidopsis thaliana protein match is: ferritin 3 (TAIR:AT3G56090.1); Has 4634 Blast hits to 4632 proteins in 1342 species: Archae - 173; Bacteria - 2136; Metazoa - 1697; Fungi - 13; Plants - 350; Viruses - 0; Other Eukaryotes - 265 (source: NCBI BLink)."</v>
      </c>
    </row>
    <row r="550" spans="1:4" x14ac:dyDescent="0.2">
      <c r="A550" t="s">
        <v>3380</v>
      </c>
      <c r="B550" t="str">
        <f>VLOOKUP(A550,'(B) ChIP-seq 2'!A:B,2,FALSE)</f>
        <v>PHY RAPIDLY REGULATED 1 (PAR1)</v>
      </c>
      <c r="C550">
        <v>5</v>
      </c>
      <c r="D550" t="str">
        <f>VLOOKUP(A550,'(B) ChIP-seq 2'!A:AA,27,FALSE)</f>
        <v>PHY RAPIDLY REGULATED 1 (PAR1); BEST Arabidopsis thaliana protein match is: phy rapidly regulated 2 (TAIR:AT3G58850.1); Has 99 Blast hits to 99 proteins in 11 species: Archae - 0; Bacteria - 0; Metazoa - 0; Fungi - 0; Plants - 99; Viruses - 0; Other Eukaryotes - 0 (source: NCBI BLink).</v>
      </c>
    </row>
    <row r="551" spans="1:4" x14ac:dyDescent="0.2">
      <c r="A551" t="s">
        <v>1489</v>
      </c>
      <c r="B551" t="str">
        <f>VLOOKUP(A551,'(B) ChIP-seq 2'!A:B,2,FALSE)</f>
        <v>ARM repeat superfamily protein</v>
      </c>
      <c r="C551">
        <v>20</v>
      </c>
      <c r="D551" t="str">
        <f>VLOOKUP(A551,'(B) ChIP-seq 2'!A:AA,27,FALSE)</f>
        <v>ARM repeat superfamily protein; FUNCTIONS IN: ubiquitin-protein ligase activity, binding, zinc ion binding; INVOLVED IN: protein ubiquitination; LOCATED IN: ubiquitin ligase complex; EXPRESSED IN: 6 plant structures; EXPRESSED DURING: 4 anthesis, petal differentiation and expansion stage; CONTAINS InterPro DOMAIN/s: Zinc finger, RING-type (InterPro:IPR001841), U box domain (InterPro:IPR003613), Armadillo-like helical (InterPro:IPR011989), Armadillo (InterPro:IPR000225), Armadillo-type fold (InterPro:IPR016024); BEST Arabidopsis thaliana protein match is: plant U-box 18 (TAIR:AT1G10560.1); Has 2852 Blast hits to 2737 proteins in 198 species: Archae - 2; Bacteria - 22; Metazoa - 274; Fungi - 109; Plants - 2200; Viruses - 3; Other Eukaryotes - 242 (source: NCBI BLink)."</v>
      </c>
    </row>
    <row r="552" spans="1:4" x14ac:dyDescent="0.2">
      <c r="A552" t="s">
        <v>2197</v>
      </c>
      <c r="B552" t="str">
        <f>VLOOKUP(A552,'(B) ChIP-seq 2'!A:B,2,FALSE)</f>
        <v>GA REQUIRING 2 (GA2)</v>
      </c>
      <c r="C552" t="s">
        <v>22068</v>
      </c>
      <c r="D552" t="str">
        <f>VLOOKUP(A552,'(B) ChIP-seq 2'!A:AA,27,FALSE)</f>
        <v>GA REQUIRING 2 (GA2); FUNCTIONS IN: ent-kaurene synthase activity; INVOLVED IN: gibberellin biosynthetic process, gibberellic acid mediated signaling pathway; LOCATED IN: chloroplast stroma, chloroplast, plastid; EXPRESSED IN: 25 plant structures; EXPRESSED DURING: 13 growth stages; CONTAINS InterPro DOMAIN/s: Terpene synthase, metal-binding domain (InterPro:IPR005630), Terpenoid synthase (InterPro:IPR008949), Terpenoid cylases/protein prenyltransferase alpha-alpha toroid (InterPro:IPR008930), Terpene synthase-like (InterPro:IPR001906); BEST Arabidopsis thaliana protein match is: terpene synthase 04 (TAIR:AT1G61120.1); Has 2032 Blast hits to 2016 proteins in 248 species: Archae - 0; Bacteria - 69; Metazoa - 0; Fungi - 62; Plants - 1897; Viruses - 0; Other Eukaryotes - 4 (source: NCBI BLink)."</v>
      </c>
    </row>
    <row r="553" spans="1:4" x14ac:dyDescent="0.2">
      <c r="A553" t="s">
        <v>2298</v>
      </c>
      <c r="B553" t="str">
        <f>VLOOKUP(A553,'(B) ChIP-seq 2'!A:B,2,FALSE)</f>
        <v>LONG VEGETATIVE PHASE 1 (LOV1)</v>
      </c>
      <c r="C553">
        <v>6</v>
      </c>
      <c r="D553" t="str">
        <f>VLOOKUP(A553,'(B) ChIP-seq 2'!A:AA,27,FALSE)</f>
        <v>LONG VEGETATIVE PHASE 1 (LOV1); FUNCTIONS IN: sequence-specific DNA binding transcription factor activity; INVOLVED IN: multicellular organismal development, regulation of transcription; LOCATED IN: cellular_component unknown; EXPRESSED IN: 18 plant structures; EXPRESSED DURING: 12 growth stages; CONTAINS InterPro DOMAIN/s: No apical meristem (NAM) protein (InterPro:IPR003441); BEST Arabidopsis thaliana protein match is: NAC domain containing protein 94 (TAIR:AT5G39820.1); Has 4817 Blast hits to 4369 proteins in 130 species: Archae - 0; Bacteria - 5; Metazoa - 115; Fungi - 57; Plants - 2924; Viruses - 0; Other Eukaryotes - 1716 (source: NCBI BLink)."</v>
      </c>
    </row>
    <row r="554" spans="1:4" x14ac:dyDescent="0.2">
      <c r="A554" t="s">
        <v>55</v>
      </c>
      <c r="B554" t="str">
        <f>VLOOKUP(A554,'(B) ChIP-seq 2'!A:B,2,FALSE)</f>
        <v>Cysteine proteinases superfamily protein</v>
      </c>
      <c r="C554">
        <v>8</v>
      </c>
      <c r="D554" t="str">
        <f>VLOOKUP(A554,'(B) ChIP-seq 2'!A:AA,27,FALSE)</f>
        <v>Cysteine proteinases superfamily protein; FUNCTIONS IN: cysteine-type endopeptidase activity, cysteine-type peptidase activity; INVOLVED IN: proteolysis, regulation of catalytic activity; LOCATED IN: endomembrane system; EXPRESSED IN: 22 plant structures; EXPRESSED DURING: 13 growth stages; CONTAINS InterPro DOMAIN/s: Peptidase C1A, papain (InterPro:IPR013128), Peptidase C1A, cathepsin B (InterPro:IPR015643), Peptidase C1A, papain C-terminal (InterPro:IPR000668), Peptidase, cysteine peptidase active site (InterPro:IPR000169), Peptidase C1A, propeptide (InterPro:IPR012599); BEST Arabidopsis thaliana protein match is: Cysteine proteinases superfamily protein (TAIR:AT1G02305.1); Has 7127 Blast hits to 7085 proteins in 649 species: Archae - 51; Bacteria - 96; Metazoa - 3215; Fungi - 4; Plants - 1554; Viruses - 146; Other Eukaryotes - 2061 (source: NCBI BLink)."</v>
      </c>
    </row>
    <row r="555" spans="1:4" x14ac:dyDescent="0.2">
      <c r="A555" t="s">
        <v>2939</v>
      </c>
      <c r="B555" t="str">
        <f>VLOOKUP(A555,'(B) ChIP-seq 2'!A:B,2,FALSE)</f>
        <v>Integrin-linked protein kinase family</v>
      </c>
      <c r="C555">
        <v>9</v>
      </c>
      <c r="D555" t="str">
        <f>VLOOKUP(A555,'(B) ChIP-seq 2'!A:AA,27,FALSE)</f>
        <v>Integrin-linked protein kinase family; FUNCTIONS IN: protein serine/threonine/tyrosine kinase activity, kinase activity; INVOLVED IN: regulation of signal transduction, protein amino acid phosphorylation; EXPRESSED IN: 24 plant structures; EXPRESSED DURING: 15 growth stages; CONTAINS InterPro DOMAIN/s: Integrin-linked protein kinase (InterPro:IPR016253), Serine-threonine/tyrosine-protein kinase (InterPro:IPR001245), Protein kinase-like domain (InterPro:IPR011009), Serine/threonine-protein kinase, active site (InterPro:IPR008271), Protein kinase, catalytic domain (InterPro:IPR000719), Ankyrin repeat-containing domain (InterPro:IPR020683), Ankyrin repeat (InterPro:IPR002110); BEST Arabidopsis thaliana protein match is: Integrin-linked protein kinase family (TAIR:AT2G43850.1); Has 35333 Blast hits to 34131 proteins in 2444 species: Archae - 798; Bacteria - 22429; Metazoa - 974; Fungi - 991; Plants - 531; Viruses - 0; Other Eukaryotes - 9610 (source: NCBI BLink)."</v>
      </c>
    </row>
    <row r="556" spans="1:4" x14ac:dyDescent="0.2">
      <c r="A556" t="s">
        <v>2476</v>
      </c>
      <c r="B556" t="str">
        <f>VLOOKUP(A556,'(B) ChIP-seq 2'!A:B,2,FALSE)</f>
        <v>Rer1 family protein</v>
      </c>
      <c r="C556" t="s">
        <v>22068</v>
      </c>
      <c r="D556" t="str">
        <f>VLOOKUP(A556,'(B) ChIP-seq 2'!A:AA,27,FALSE)</f>
        <v>Rer1 family protein; FUNCTIONS IN: molecular_function unknown; INVOLVED IN: biological_process unknown; LOCATED IN: integral to membrane; EXPRESSED IN: 23 plant structures; EXPRESSED DURING: 13 growth stages; CONTAINS InterPro DOMAIN/s: Retrieval of early ER protein Rer1 (InterPro:IPR004932); BEST Arabidopsis thaliana protein match is: endoplasmatic reticulum retrieval protein 1B (TAIR:AT2G21600.1); Has 511 Blast hits to 511 proteins in 212 species: Archae - 0; Bacteria - 0; Metazoa - 154; Fungi - 148; Plants - 128; Viruses - 0; Other Eukaryotes - 81 (source: NCBI BLink).</v>
      </c>
    </row>
    <row r="557" spans="1:4" x14ac:dyDescent="0.2">
      <c r="A557" t="s">
        <v>862</v>
      </c>
      <c r="B557" t="str">
        <f>VLOOKUP(A557,'(B) ChIP-seq 2'!A:B,2,FALSE)</f>
        <v>cytochrome P450, family 86, subfamily C, polypeptide 1 (CYP86C1)</v>
      </c>
      <c r="C557">
        <v>4</v>
      </c>
      <c r="D557" t="str">
        <f>VLOOKUP(A557,'(B) ChIP-seq 2'!A:AA,27,FALSE)</f>
        <v>cytochrome P450, family 86, subfamily C, polypeptide 1 (CYP86C1); FUNCTIONS IN: electron carrier activity, monooxygenase activity, iron ion binding, oxygen binding, heme binding; INVOLVED IN: oxidation reduction; LOCATED IN: endomembrane system; EXPRESSED IN: petal, embryo, sepal, pedicel; EXPRESSED DURING: 4 anthesis, C globular stage, petal differentiation and expansion stage; CONTAINS InterPro DOMAIN/s: Cytochrome P450 (InterPro:IPR001128), Cytochrome P450, E-class, group I (InterPro:IPR002401), Cytochrome P450, conserved site (InterPro:IPR017972); BEST Arabidopsis thaliana protein match is: cytochrome P450, family 86, subfamily C, polypeptide 2 (TAIR:AT3G26125.1); Has 29011 Blast hits to 28908 proteins in 1488 species: Archae - 44; Bacteria - 2527; Metazoa - 10901; Fungi - 6353; Plants - 8121; Viruses - 3; Other Eukaryotes - 1062 (source: NCBI BLink)."</v>
      </c>
    </row>
    <row r="558" spans="1:4" x14ac:dyDescent="0.2">
      <c r="A558" t="s">
        <v>6900</v>
      </c>
      <c r="B558" t="str">
        <f>VLOOKUP(A558,'(B) ChIP-seq 2'!A:B,2,FALSE)</f>
        <v>Core-2/I-branching beta-1,6-N-acetylglucosaminyltransferase family protein</v>
      </c>
      <c r="C558">
        <v>8</v>
      </c>
      <c r="D558" t="str">
        <f>VLOOKUP(A558,'(B) ChIP-seq 2'!A:AA,27,FALSE)</f>
        <v>Core-2/I-branching beta-1,6-N-acetylglucosaminyltransferase family protein; CONTAINS InterPro DOMAIN/s: Core-2/I-Branching enzyme (InterPro:IPR021141); BEST Arabidopsis thaliana protein match is: Core-2/I-branching beta-1,6-N-acetylglucosaminyltransferase family protein (TAIR:AT1G11940.1); Has 574 Blast hits to 572 proteins in 18 species: Archae - 0; Bacteria - 0; Metazoa - 0; Fungi - 0; Plants - 548; Viruses - 0; Other Eukaryotes - 26 (source: NCBI BLink)."</v>
      </c>
    </row>
    <row r="559" spans="1:4" x14ac:dyDescent="0.2">
      <c r="A559" t="s">
        <v>649</v>
      </c>
      <c r="B559" t="str">
        <f>VLOOKUP(A559,'(B) ChIP-seq 2'!A:B,2,FALSE)</f>
        <v>FUNCTIONS IN: molecular_function unknown</v>
      </c>
      <c r="C559">
        <v>2</v>
      </c>
      <c r="D559" t="str">
        <f>VLOOKUP(A559,'(B) ChIP-seq 2'!A:AA,27,FALSE)</f>
        <v>FUNCTIONS IN: molecular_function unknown; INVOLVED IN: biological_process unknown; EXPRESSED IN: 23 plant structures; EXPRESSED DURING: 13 growth stages; CONTAINS InterPro DOMAIN/s: Protein BYPASS related (InterPro:IPR008511); BEST Arabidopsis thaliana protein match is: Protein of unknown function (DUF793) (TAIR:AT1G74450.1); Has 167 Blast hits to 164 proteins in 20 species: Archae - 3; Bacteria - 0; Metazoa - 0; Fungi - 0; Plants - 164; Viruses - 0; Other Eukaryotes - 0 (source: NCBI BLink).</v>
      </c>
    </row>
    <row r="560" spans="1:4" x14ac:dyDescent="0.2">
      <c r="A560" t="s">
        <v>805</v>
      </c>
      <c r="B560" t="str">
        <f>VLOOKUP(A560,'(B) ChIP-seq 2'!A:B,2,FALSE)</f>
        <v>PATELLIN 2 (PATL2)</v>
      </c>
      <c r="C560">
        <v>7</v>
      </c>
      <c r="D560" t="str">
        <f>VLOOKUP(A560,'(B) ChIP-seq 2'!A:AA,27,FALSE)</f>
        <v>PATELLIN 2 (PATL2); FUNCTIONS IN: transporter activity; INVOLVED IN: transport; LOCATED IN: plasma membrane, chloroplast; EXPRESSED IN: 25 plant structures; EXPRESSED DURING: 14 growth stages; CONTAINS InterPro DOMAIN/s: Cellular retinaldehyde-binding/triple function, C-terminal (InterPro:IPR001251), Cellular retinaldehyde-binding/triple function, N-terminal (InterPro:IPR008273), Cellular retinaldehyde binding/alpha-tocopherol transport (InterPro:IPR001071), GOLD (InterPro:IPR009038), Phosphatidylinositol transfer protein-like, N-terminal (InterPro:IPR011074); BEST Arabidopsis thaliana protein match is: PATELLIN 1 (TAIR:AT1G72150.1); Has 61558 Blast hits to 35948 proteins in 2575 species: Archae - 235; Bacteria - 13717; Metazoa - 20974; Fungi - 8097; Plants - 3493; Viruses - 317; Other Eukaryotes - 14725 (source: NCBI BLink)."</v>
      </c>
    </row>
    <row r="561" spans="1:4" x14ac:dyDescent="0.2">
      <c r="A561" t="s">
        <v>915</v>
      </c>
      <c r="B561" t="str">
        <f>VLOOKUP(A561,'(B) ChIP-seq 2'!A:B,2,FALSE)</f>
        <v>unknown protein</v>
      </c>
      <c r="C561" t="s">
        <v>22068</v>
      </c>
      <c r="D561" t="str">
        <f>VLOOKUP(A561,'(B) ChIP-seq 2'!A:AA,27,FALSE)</f>
        <v>unknown protein; FUNCTIONS IN: molecular_function unknown; INVOLVED IN: biological_process unknown; LOCATED IN: endomembrane system; Has 15 Blast hits to 15 proteins in 2 species: Archae - 0; Bacteria - 0; Metazoa - 0; Fungi - 0; Plants - 15; Viruses - 0; Other Eukaryotes - 0 (source: NCBI BLink).</v>
      </c>
    </row>
    <row r="562" spans="1:4" x14ac:dyDescent="0.2">
      <c r="A562" t="s">
        <v>966</v>
      </c>
      <c r="B562" t="str">
        <f>VLOOKUP(A562,'(B) ChIP-seq 2'!A:B,2,FALSE)</f>
        <v>purine permease 1 (PUP1)</v>
      </c>
      <c r="C562">
        <v>12</v>
      </c>
      <c r="D562" t="str">
        <f>VLOOKUP(A562,'(B) ChIP-seq 2'!A:AA,27,FALSE)</f>
        <v>purine permease 1 (PUP1); CONTAINS InterPro DOMAIN/s: Protein of unknown function DUF6, transmembrane (InterPro:IPR000620), Protein of unknown function DUF250 (InterPro:IPR004853); BEST Arabidopsis thaliana protein match is: purine permease 3 (TAIR:AT1G28220.1); Has 617 Blast hits to 607 proteins in 89 species: Archae - 4; Bacteria - 97; Metazoa - 10; Fungi - 14; Plants - 377; Viruses - 0; Other Eukaryotes - 115 (source: NCBI BLink)."</v>
      </c>
    </row>
    <row r="563" spans="1:4" x14ac:dyDescent="0.2">
      <c r="A563" t="s">
        <v>1166</v>
      </c>
      <c r="B563" t="str">
        <f>VLOOKUP(A563,'(B) ChIP-seq 2'!A:B,2,FALSE)</f>
        <v>non-LTR retrotransposon family (LINE), has a 8.3e-14 P-value blast match to GB:AAA67727 reverse transcriptase (LINE-element) (Mus musculus)"</v>
      </c>
      <c r="C563" t="s">
        <v>22068</v>
      </c>
      <c r="D563" t="str">
        <f>VLOOKUP(A563,'(B) ChIP-seq 2'!A:AA,27,FALSE)</f>
        <v>non-LTR retrotransposon family (LINE), has a 8.3e-14 P-value blast match to GB:AAA67727 reverse transcriptase (LINE-element) (Mus musculus)"</v>
      </c>
    </row>
    <row r="564" spans="1:4" x14ac:dyDescent="0.2">
      <c r="A564" t="s">
        <v>1723</v>
      </c>
      <c r="B564" t="str">
        <f>VLOOKUP(A564,'(B) ChIP-seq 2'!A:B,2,FALSE)</f>
        <v>C2H2 and C2HC zinc fingers superfamily protein</v>
      </c>
      <c r="C564">
        <v>19</v>
      </c>
      <c r="D564" t="str">
        <f>VLOOKUP(A564,'(B) ChIP-seq 2'!A:AA,27,FALSE)</f>
        <v>C2H2 and C2HC zinc fingers superfamily protein; FUNCTIONS IN: sequence-specific DNA binding transcription factor activity; INVOLVED IN: regulation of transcription; LOCATED IN: intracellular; EXPRESSED IN: 12 plant structures; EXPRESSED DURING: 4 anthesis, F mature embryo stage, petal differentiation and expansion stage, E expanded cotyledon stage, D bilateral stage; CONTAINS InterPro DOMAIN/s: Zinc finger, C2H2-like (InterPro:IPR015880), Zinc finger, C2H2-type (InterPro:IPR007087); BEST Arabidopsis thaliana protein match is: zinc finger protein 6 (TAIR:AT1G67030.1); Has 1137 Blast hits to 1135 proteins in 43 species: Archae - 0; Bacteria - 0; Metazoa - 10; Fungi - 0; Plants - 1124; Viruses - 0; Other Eukaryotes - 3 (source: NCBI BLink)."</v>
      </c>
    </row>
    <row r="565" spans="1:4" x14ac:dyDescent="0.2">
      <c r="A565" t="s">
        <v>2138</v>
      </c>
      <c r="B565" t="str">
        <f>VLOOKUP(A565,'(B) ChIP-seq 2'!A:B,2,FALSE)</f>
        <v>related to AP2 4 (RAP2.4)</v>
      </c>
      <c r="C565">
        <v>8</v>
      </c>
      <c r="D565" t="str">
        <f>VLOOKUP(A565,'(B) ChIP-seq 2'!A:AA,27,FALSE)</f>
        <v>related to AP2 4 (RAP2.4); CONTAINS InterPro DOMAIN/s: DNA-binding, integrase-type (InterPro:IPR016177), Pathogenesis-related transcriptional factor/ERF, DNA-binding (InterPro:IPR001471); BEST Arabidopsis thaliana protein match is: Integrase-type DNA-binding superfamily protein (TAIR:AT1G22190.1); Has 5853 Blast hits to 5721 proteins in 258 species: Archae - 0; Bacteria - 10; Metazoa - 0; Fungi - 0; Plants - 5806; Viruses - 11; Other Eukaryotes - 26 (source: NCBI BLink)."</v>
      </c>
    </row>
    <row r="566" spans="1:4" x14ac:dyDescent="0.2">
      <c r="A566" t="s">
        <v>2151</v>
      </c>
      <c r="B566" t="str">
        <f>VLOOKUP(A566,'(B) ChIP-seq 2'!A:B,2,FALSE)</f>
        <v>RNA-binding (RRM/RBD/RNP motifs) family protein</v>
      </c>
      <c r="C566">
        <v>6</v>
      </c>
      <c r="D566" t="str">
        <f>VLOOKUP(A566,'(B) ChIP-seq 2'!A:AA,27,FALSE)</f>
        <v>RNA-binding (RRM/RBD/RNP motifs) family protein; FUNCTIONS IN: RNA binding, nucleotide binding, nucleic acid binding; INVOLVED IN: biological_process unknown; LOCATED IN: cellular_component unknown; EXPRESSED IN: 21 plant structures; EXPRESSED DURING: 11 growth stages; CONTAINS InterPro DOMAIN/s: RNA recognition motif, RNP-1 (InterPro:IPR000504), Nucleotide-binding, alpha-beta plait (InterPro:IPR012677); BEST Arabidopsis thaliana protein match is: RNA-binding (RRM/RBD/RNP motifs) family protein (TAIR:AT1G22330.1); Has 19754 Blast hits to 15639 proteins in 805 species: Archae - 2; Bacteria - 1288; Metazoa - 9939; Fungi - 2340; Plants - 4423; Viruses - 0; Other Eukaryotes - 1762 (source: NCBI BLink)."</v>
      </c>
    </row>
    <row r="567" spans="1:4" x14ac:dyDescent="0.2">
      <c r="A567" t="s">
        <v>2160</v>
      </c>
      <c r="B567" t="str">
        <f>VLOOKUP(A567,'(B) ChIP-seq 2'!A:B,2,FALSE)</f>
        <v>SOUL heme-binding family protein</v>
      </c>
      <c r="C567">
        <v>7</v>
      </c>
      <c r="D567" t="str">
        <f>VLOOKUP(A567,'(B) ChIP-seq 2'!A:AA,27,FALSE)</f>
        <v>SOUL heme-binding family protein; FUNCTIONS IN: binding; INVOLVED IN: biological_process unknown; LOCATED IN: endomembrane system; EXPRESSED IN: 21 plant structures; EXPRESSED DURING: 13 growth stages; CONTAINS InterPro DOMAIN/s: SOUL haem-binding protein (InterPro:IPR006917); BEST Arabidopsis thaliana protein match is: SOUL heme-binding family protein (TAIR:AT1G17100.1); Has 1017 Blast hits to 990 proteins in 102 species: Archae - 6; Bacteria - 81; Metazoa - 199; Fungi - 0; Plants - 147; Viruses - 0; Other Eukaryotes - 584 (source: NCBI BLink).</v>
      </c>
    </row>
    <row r="568" spans="1:4" x14ac:dyDescent="0.2">
      <c r="A568" t="s">
        <v>2624</v>
      </c>
      <c r="B568" t="str">
        <f>VLOOKUP(A568,'(B) ChIP-seq 2'!A:B,2,FALSE)</f>
        <v>serine carboxypeptidase-like 13 (SCPL13)</v>
      </c>
      <c r="C568">
        <v>6</v>
      </c>
      <c r="D568" t="str">
        <f>VLOOKUP(A568,'(B) ChIP-seq 2'!A:AA,27,FALSE)</f>
        <v>serine carboxypeptidase-like 13 (SCPL13); FUNCTIONS IN: serine-type carboxypeptidase activity; INVOLVED IN: proteolysis; LOCATED IN: endomembrane system; EXPRESSED IN: 23 plant structures; EXPRESSED DURING: 13 growth stages; CONTAINS InterPro DOMAIN/s: Peptidase S10, serine carboxypeptidase (InterPro:IPR001563); BEST Arabidopsis thaliana protein match is: serine carboxypeptidase-like 11 (TAIR:AT2G22970.1); Has 4004 Blast hits to 3927 proteins in 473 species: Archae - 0; Bacteria - 512; Metazoa - 640; Fungi - 845; Plants - 1555; Viruses - 0; Other Eukaryotes - 452 (source: NCBI BLink)."</v>
      </c>
    </row>
    <row r="569" spans="1:4" x14ac:dyDescent="0.2">
      <c r="A569" t="s">
        <v>2662</v>
      </c>
      <c r="B569" t="str">
        <f>VLOOKUP(A569,'(B) ChIP-seq 2'!A:B,2,FALSE)</f>
        <v>Metal-dependent phosphohydrolase</v>
      </c>
      <c r="C569" t="s">
        <v>22068</v>
      </c>
      <c r="D569" t="str">
        <f>VLOOKUP(A569,'(B) ChIP-seq 2'!A:AA,27,FALSE)</f>
        <v>Metal-dependent phosphohydrolase; FUNCTIONS IN: catalytic activity; INVOLVED IN: biological_process unknown; CONTAINS InterPro DOMAIN/s: Metal-dependent phosphohydrolase, HD subdomain (InterPro:IPR006674), Metal-dependent phosphohydrolase, HD domain (InterPro:IPR003607); BEST Arabidopsis thaliana protein match is: Metal-dependent phosphohydrolase (TAIR:AT1G26160.1); Has 35333 Blast hits to 34131 proteins in 2444 species: Archae - 798; Bacteria - 22429; Metazoa - 974; Fungi - 991; Plants - 531; Viruses - 0; Other Eukaryotes - 9610 (source: NCBI BLink)."</v>
      </c>
    </row>
    <row r="570" spans="1:4" x14ac:dyDescent="0.2">
      <c r="A570" t="s">
        <v>2869</v>
      </c>
      <c r="B570" t="str">
        <f>VLOOKUP(A570,'(B) ChIP-seq 2'!A:B,2,FALSE)</f>
        <v>Double Clp-N motif-containing P-loop nucleoside triphosphate hydrolases superfamily protein</v>
      </c>
      <c r="C570" t="s">
        <v>22068</v>
      </c>
      <c r="D570" t="str">
        <f>VLOOKUP(A570,'(B) ChIP-seq 2'!A:AA,27,FALSE)</f>
        <v>Double Clp-N motif-containing P-loop nucleoside triphosphate hydrolases superfamily protein; BEST Arabidopsis thaliana protein match is: Double Clp-N motif-containing P-loop nucleoside triphosphate hydrolases superfamily protein (TAIR:AT1G07200.2); Has 10913 Blast hits to 10488 proteins in 2533 species: Archae - 15; Bacteria - 9122; Metazoa - 6; Fungi - 149; Plants - 525; Viruses - 0; Other Eukaryotes - 1096 (source: NCBI BLink).</v>
      </c>
    </row>
    <row r="571" spans="1:4" x14ac:dyDescent="0.2">
      <c r="A571" t="s">
        <v>3910</v>
      </c>
      <c r="B571" t="str">
        <f>VLOOKUP(A571,'(B) ChIP-seq 2'!A:B,2,FALSE)</f>
        <v>senescence associated gene 20 (SAG20)</v>
      </c>
      <c r="C571">
        <v>10</v>
      </c>
      <c r="D571" t="str">
        <f>VLOOKUP(A571,'(B) ChIP-seq 2'!A:AA,27,FALSE)</f>
        <v>senescence associated gene 20 (SAG20); CONTAINS InterPro DOMAIN/s: Wound-induced protein, Wun1, subgroup (InterPro:IPR016533), Wound-induced protein, Wun1 (InterPro:IPR009798); BEST Arabidopsis thaliana protein match is: Nuclear transport factor 2 (NTF2) family protein (TAIR:AT5G01740.1); Has 35333 Blast hits to 34131 proteins in 2444 species: Archae - 798; Bacteria - 22429; Metazoa - 974; Fungi - 991; Plants - 531; Viruses - 0; Other Eukaryotes - 9610 (source: NCBI BLink)."</v>
      </c>
    </row>
    <row r="572" spans="1:4" x14ac:dyDescent="0.2">
      <c r="A572" t="s">
        <v>3981</v>
      </c>
      <c r="B572" t="str">
        <f>VLOOKUP(A572,'(B) ChIP-seq 2'!A:B,2,FALSE)</f>
        <v>Ribosomal protein S10p/S20e family protein</v>
      </c>
      <c r="C572" t="s">
        <v>22068</v>
      </c>
      <c r="D572" t="str">
        <f>VLOOKUP(A572,'(B) ChIP-seq 2'!A:AA,27,FALSE)</f>
        <v>Ribosomal protein S10p/S20e family protein; FUNCTIONS IN: structural constituent of ribosome, RNA binding; INVOLVED IN: translation; LOCATED IN: small ribosomal subunit, chloroplast; EXPRESSED IN: 22 plant structures; EXPRESSED DURING: 13 growth stages; CONTAINS InterPro DOMAIN/s: Ribosomal protein S10 subgroup (InterPro:IPR005731), Ribosomal protein S10, conserved site (InterPro:IPR018268), Ribosomal protein S10 (InterPro:IPR001848); Has 8443 Blast hits to 8443 proteins in 2902 species: Archae - 264; Bacteria - 5393; Metazoa - 337; Fungi - 182; Plants - 190; Viruses - 0; Other Eukaryotes - 2077 (source: NCBI BLink)."</v>
      </c>
    </row>
    <row r="573" spans="1:4" x14ac:dyDescent="0.2">
      <c r="A573" t="s">
        <v>4153</v>
      </c>
      <c r="B573" t="str">
        <f>VLOOKUP(A573,'(B) ChIP-seq 2'!A:B,2,FALSE)</f>
        <v>CBL-interacting protein kinase 1 (CIPK1)</v>
      </c>
      <c r="C573">
        <v>0</v>
      </c>
      <c r="D573" t="str">
        <f>VLOOKUP(A573,'(B) ChIP-seq 2'!A:AA,27,FALSE)</f>
        <v>CBL-interacting protein kinase 1 (CIPK1); CONTAINS InterPro DOMAIN/s: Protein kinase, ATP binding site (InterPro:IPR017441), Serine/threonine-protein kinase domain (InterPro:IPR002290), NAF/FISL domain (InterPro:IPR018451), Serine/threonine-protein kinase-like domain (InterPro:IPR017442), Serine/threonine-protein kinase, active site (InterPro:IPR008271), Protein kinase-like domain (InterPro:IPR011009), NAF domain (InterPro:IPR004041), CBL-interacting protein kinase (InterPro:IPR020660), Protein kinase, catalytic domain (InterPro:IPR000719), Tyrosine-protein kinase, catalytic domain (InterPro:IPR020635), Calcium/calmodulin-dependent protein kinase-like (InterPro:IPR020636); BEST Arabidopsis thaliana protein match is: CBL-interacting protein kinase  17 (TAIR:AT1G48260.1); Has 128786 Blast hits to 126868 proteins in 3954 species: Archae - 151; Bacteria - 15250; Metazoa - 47593; Fungi - 12814; Plants - 31341; Viruses - 523; Other Eukaryotes - 21114 (source: NCBI BLink)."</v>
      </c>
    </row>
    <row r="574" spans="1:4" x14ac:dyDescent="0.2">
      <c r="A574" t="s">
        <v>4617</v>
      </c>
      <c r="B574" t="str">
        <f>VLOOKUP(A574,'(B) ChIP-seq 2'!A:B,2,FALSE)</f>
        <v>RAB GTPase homolog A2C (RABA2c)</v>
      </c>
      <c r="C574" t="s">
        <v>22068</v>
      </c>
      <c r="D574" t="str">
        <f>VLOOKUP(A574,'(B) ChIP-seq 2'!A:AA,27,FALSE)</f>
        <v>RAB GTPase homolog A2C (RABA2c); FUNCTIONS IN: GTP binding; INVOLVED IN: protein transport, small GTPase mediated signal transduction; LOCATED IN: endosome, plasma membrane, cell plate; EXPRESSED IN: 26 plant structures; EXPRESSED DURING: 15 growth stages; CONTAINS InterPro DOMAIN/s: Ras GTPase (InterPro:IPR001806), Small GTP-binding protein (InterPro:IPR005225), Small GTPase (InterPro:IPR020851), Ras (InterPro:IPR013753), Ras small GTPase, Rab type (InterPro:IPR003579), Rab11-related (InterPro:IPR015595); BEST Arabidopsis thaliana protein match is: RAB GTPase homolog A2D (TAIR:AT5G59150.1); Has 28770 Blast hits to 28717 proteins in 774 species: Archae - 26; Bacteria - 141; Metazoa - 14934; Fungi - 4337; Plants - 3364; Viruses - 20; Other Eukaryotes - 5948 (source: NCBI BLink)."</v>
      </c>
    </row>
    <row r="575" spans="1:4" x14ac:dyDescent="0.2">
      <c r="A575" t="s">
        <v>5456</v>
      </c>
      <c r="B575" t="str">
        <f>VLOOKUP(A575,'(B) ChIP-seq 2'!A:B,2,FALSE)</f>
        <v xml:space="preserve">SAUR-like auxin-responsive protein family </v>
      </c>
      <c r="C575" t="s">
        <v>22068</v>
      </c>
      <c r="D575" t="str">
        <f>VLOOKUP(A575,'(B) ChIP-seq 2'!A:AA,27,FALSE)</f>
        <v>SAUR-like auxin-responsive protein family ; CONTAINS InterPro DOMAIN/s: Auxin responsive SAUR protein (InterPro:IPR003676); BEST Arabidopsis thaliana protein match is: SAUR-like auxin-responsive protein family  (TAIR:AT4G38850.1); Has 1202 Blast hits to 1187 proteins in 28 species: Archae - 0; Bacteria - 0; Metazoa - 0; Fungi - 0; Plants - 1201; Viruses - 0; Other Eukaryotes - 1 (source: NCBI BLink).</v>
      </c>
    </row>
    <row r="576" spans="1:4" x14ac:dyDescent="0.2">
      <c r="A576" t="s">
        <v>5601</v>
      </c>
      <c r="B576" t="str">
        <f>VLOOKUP(A576,'(B) ChIP-seq 2'!A:B,2,FALSE)</f>
        <v>myo-inositol polyphosphate 5-phosphatase 2 (5PTASE2)</v>
      </c>
      <c r="C576" t="s">
        <v>22068</v>
      </c>
      <c r="D576" t="str">
        <f>VLOOKUP(A576,'(B) ChIP-seq 2'!A:AA,27,FALSE)</f>
        <v>myo-inositol polyphosphate 5-phosphatase 2 (5PTASE2); CONTAINS InterPro DOMAIN/s: Inositol polyphosphate related phosphatase (InterPro:IPR000300), Endonuclease/exonuclease/phosphatase (InterPro:IPR005135); BEST Arabidopsis thaliana protein match is: DNAse I-like superfamily protein (TAIR:AT1G71710.2); Has 30201 Blast hits to 17322 proteins in 780 species: Archae - 12; Bacteria - 1396; Metazoa - 17338; Fungi - 3422; Plants - 5037; Viruses - 0; Other Eukaryotes - 2996 (source: NCBI BLink)."</v>
      </c>
    </row>
    <row r="577" spans="1:4" x14ac:dyDescent="0.2">
      <c r="A577" t="s">
        <v>6195</v>
      </c>
      <c r="B577" t="str">
        <f>VLOOKUP(A577,'(B) ChIP-seq 2'!A:B,2,FALSE)</f>
        <v>redox responsive transcription factor 1 (RRTF1)</v>
      </c>
      <c r="C577" t="s">
        <v>22068</v>
      </c>
      <c r="D577" t="str">
        <f>VLOOKUP(A577,'(B) ChIP-seq 2'!A:AA,27,FALSE)</f>
        <v>redox responsive transcription factor 1 (RRTF1); CONTAINS InterPro DOMAIN/s: DNA-binding, integrase-type (InterPro:IPR016177), Pathogenesis-related transcriptional factor/ERF, DNA-binding (InterPro:IPR001471); BEST Arabidopsis thaliana protein match is: Integrase-type DNA-binding superfamily protein (TAIR:AT5G61890.1); Has 6148 Blast hits to 5821 proteins in 258 species: Archae - 0; Bacteria - 2; Metazoa - 0; Fungi - 0; Plants - 6132; Viruses - 0; Other Eukaryotes - 14 (source: NCBI BLink)."</v>
      </c>
    </row>
    <row r="578" spans="1:4" x14ac:dyDescent="0.2">
      <c r="A578" t="s">
        <v>7146</v>
      </c>
      <c r="B578" t="str">
        <f>VLOOKUP(A578,'(B) ChIP-seq 2'!A:B,2,FALSE)</f>
        <v>Serine carboxypeptidase S28 family protein</v>
      </c>
      <c r="C578" t="s">
        <v>22068</v>
      </c>
      <c r="D578" t="str">
        <f>VLOOKUP(A578,'(B) ChIP-seq 2'!A:AA,27,FALSE)</f>
        <v>Serine carboxypeptidase S28 family protein; FUNCTIONS IN: serine-type peptidase activity, peptidase activity; INVOLVED IN: proteolysis; LOCATED IN: endomembrane system; EXPRESSED IN: 22 plant structures; EXPRESSED DURING: 13 growth stages; CONTAINS InterPro DOMAIN/s: Peptidase S28 (InterPro:IPR008758); BEST Arabidopsis thaliana protein match is: alpha/beta-Hydrolases superfamily protein (TAIR:AT2G24280.1); Has 1224 Blast hits to 1198 proteins in 170 species: Archae - 0; Bacteria - 11; Metazoa - 605; Fungi - 185; Plants - 238; Viruses - 0; Other Eukaryotes - 185 (source: NCBI BLink)."</v>
      </c>
    </row>
    <row r="579" spans="1:4" x14ac:dyDescent="0.2">
      <c r="A579" t="s">
        <v>6185</v>
      </c>
      <c r="B579" t="str">
        <f>VLOOKUP(A579,'(B) ChIP-seq 2'!A:B,2,FALSE)</f>
        <v>stress enhanced protein 1 (SEP1)</v>
      </c>
      <c r="C579" t="s">
        <v>22068</v>
      </c>
      <c r="D579" t="str">
        <f>VLOOKUP(A579,'(B) ChIP-seq 2'!A:AA,27,FALSE)</f>
        <v>stress enhanced protein 1 (SEP1); Has 30201 Blast hits to 17322 proteins in 780 species: Archae - 12; Bacteria - 1396; Metazoa - 17338; Fungi - 3422; Plants - 5037; Viruses - 0; Other Eukaryotes - 2996 (source: NCBI BLink).</v>
      </c>
    </row>
    <row r="580" spans="1:4" x14ac:dyDescent="0.2">
      <c r="A580" t="s">
        <v>3418</v>
      </c>
      <c r="B580" t="str">
        <f>VLOOKUP(A580,'(B) ChIP-seq 2'!A:B,2,FALSE)</f>
        <v>MILDEW RESISTANCE LOCUS O 15 (MLO15)</v>
      </c>
      <c r="C580" t="s">
        <v>22068</v>
      </c>
      <c r="D580" t="str">
        <f>VLOOKUP(A580,'(B) ChIP-seq 2'!A:AA,27,FALSE)</f>
        <v>MILDEW RESISTANCE LOCUS O 15 (MLO15); FUNCTIONS IN: calmodulin binding; INVOLVED IN: cell death, defense response; LOCATED IN: integral to membrane; EXPRESSED IN: male gametophyte, root tip, root, papillae; CONTAINS InterPro DOMAIN/s: Mlo-related protein (InterPro:IPR004326); BEST Arabidopsis thaliana protein match is: Seven transmembrane MLO family protein (TAIR:AT4G02600.2); Has 552 Blast hits to 534 proteins in 57 species: Archae - 0; Bacteria - 0; Metazoa - 0; Fungi - 0; Plants - 548; Viruses - 0; Other Eukaryotes - 4 (source: NCBI BLink)."</v>
      </c>
    </row>
    <row r="581" spans="1:4" x14ac:dyDescent="0.2">
      <c r="A581" t="s">
        <v>3051</v>
      </c>
      <c r="B581" t="str">
        <f>VLOOKUP(A581,'(B) ChIP-seq 2'!A:B,2,FALSE)</f>
        <v>FEI 2 (FEI2)</v>
      </c>
      <c r="C581" t="s">
        <v>22068</v>
      </c>
      <c r="D581" t="str">
        <f>VLOOKUP(A581,'(B) ChIP-seq 2'!A:AA,27,FALSE)</f>
        <v>FEI 2 (FEI2);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(TAIR:AT1G31420.2); Has 35333 Blast hits to 34131 proteins in 2444 species: Archae - 798; Bacteria - 22429; Metazoa - 974; Fungi - 991; Plants - 531; Viruses - 0; Other Eukaryotes - 9610 (source: NCBI BLink)."</v>
      </c>
    </row>
    <row r="582" spans="1:4" x14ac:dyDescent="0.2">
      <c r="A582" t="s">
        <v>2184</v>
      </c>
      <c r="B582" t="str">
        <f>VLOOKUP(A582,'(B) ChIP-seq 2'!A:B,2,FALSE)</f>
        <v>zinc ion binding</v>
      </c>
      <c r="C582">
        <v>14</v>
      </c>
      <c r="D582" t="str">
        <f>VLOOKUP(A582,'(B) ChIP-seq 2'!A:AA,27,FALSE)</f>
        <v>zinc ion binding; FUNCTIONS IN: zinc ion binding; EXPRESSED IN: 24 plant structures; EXPRESSED DURING: 15 growth stages; CONTAINS InterPro DOMAIN/s: Zinc finger, RING-type (InterPro:IPR001841); BEST Arabidopsis thaliana protein match is: SBP (S-ribonuclease binding protein) family protein (TAIR:AT3G12920.1); Has 30201 Blast hits to 17322 proteins in 780 species: Archae - 12; Bacteria - 1396; Metazoa - 17338; Fungi - 3422; Plants - 5037; Viruses - 0; Other Eukaryotes - 2996 (source: NCBI BLink)."</v>
      </c>
    </row>
    <row r="583" spans="1:4" x14ac:dyDescent="0.2">
      <c r="A583" t="s">
        <v>3998</v>
      </c>
      <c r="B583" t="str">
        <f>VLOOKUP(A583,'(B) ChIP-seq 2'!A:B,2,FALSE)</f>
        <v>arabinogalactan protein 12 (AGP12)</v>
      </c>
      <c r="C583" t="s">
        <v>22068</v>
      </c>
      <c r="D583" t="str">
        <f>VLOOKUP(A583,'(B) ChIP-seq 2'!A:AA,27,FALSE)</f>
        <v>arabinogalactan protein 12 (AGP12); BEST Arabidopsis thaliana protein match is: arabinogalactan protein 14 (TAIR:AT5G56540.1); Has 50 Blast hits to 50 proteins in 9 species: Archae - 0; Bacteria - 0; Metazoa - 0; Fungi - 0; Plants - 50; Viruses - 0; Other Eukaryotes - 0 (source: NCBI BLink).</v>
      </c>
    </row>
    <row r="584" spans="1:4" x14ac:dyDescent="0.2">
      <c r="A584" t="s">
        <v>393</v>
      </c>
      <c r="B584" t="str">
        <f>VLOOKUP(A584,'(B) ChIP-seq 2'!A:B,2,FALSE)</f>
        <v>heat shock protein 70 (Hsp 70) family protein</v>
      </c>
      <c r="C584" t="s">
        <v>22068</v>
      </c>
      <c r="D584" t="str">
        <f>VLOOKUP(A584,'(B) ChIP-seq 2'!A:AA,27,FALSE)</f>
        <v>heat shock protein 70 (Hsp 70) family protein; FUNCTIONS IN: ATP binding; INVOLVED IN: protein folding; LOCATED IN: cellular_component unknown; EXPRESSED IN: 24 plant structures; EXPRESSED DURING: 15 growth stages; CONTAINS InterPro DOMAIN/s: Heat shock protein Hsp70 (InterPro:IPR001023), Heat shock protein 70 (InterPro:IPR013126); BEST Arabidopsis thaliana protein match is: Heat shock protein 70 (Hsp 70) family protein (TAIR:AT1G79920.1); Has 25020 Blast hits to 24886 proteins in 4391 species: Archae - 151; Bacteria - 11311; Metazoa - 3542; Fungi - 1480; Plants - 1013; Viruses - 97; Other Eukaryotes - 7426 (source: NCBI BLink)."</v>
      </c>
    </row>
    <row r="585" spans="1:4" x14ac:dyDescent="0.2">
      <c r="A585" t="s">
        <v>5161</v>
      </c>
      <c r="B585" t="str">
        <f>VLOOKUP(A585,'(B) ChIP-seq 2'!A:B,2,FALSE)</f>
        <v>EMBRYO SAC DEVELOPMENT ARREST 8 (EDA8)</v>
      </c>
      <c r="C585" t="s">
        <v>22068</v>
      </c>
      <c r="D585" t="str">
        <f>VLOOKUP(A585,'(B) ChIP-seq 2'!A:AA,27,FALSE)</f>
        <v>EMBRYO SAC DEVELOPMENT ARREST 8 (EDA8); Has 49 Blast hits to 49 proteins in 16 species: Archae - 0; Bacteria - 0; Metazoa - 3; Fungi - 8; Plants - 36; Viruses - 0; Other Eukaryotes - 2 (source: NCBI BLink).</v>
      </c>
    </row>
    <row r="586" spans="1:4" x14ac:dyDescent="0.2">
      <c r="A586" t="s">
        <v>5861</v>
      </c>
      <c r="B586" t="str">
        <f>VLOOKUP(A586,'(B) ChIP-seq 2'!A:B,2,FALSE)</f>
        <v>CAP (Cysteine-rich secretory proteins, Antigen 5, and Pathogenesis-related 1 protein) superfamily protein</v>
      </c>
      <c r="C586" t="s">
        <v>22068</v>
      </c>
      <c r="D586" t="str">
        <f>VLOOKUP(A586,'(B) ChIP-seq 2'!A:AA,27,FALSE)</f>
        <v>CAP (Cysteine-rich secretory proteins, Antigen 5, and Pathogenesis-related 1 protein) superfamily protein; FUNCTIONS IN: molecular_function unknown; INVOLVED IN: biological_process unknown; LOCATED IN: endomembrane system, extracellular region; EXPRESSED IN: 14 plant structures; EXPRESSED DURING: 11 growth stages; CONTAINS InterPro DOMAIN/s: Allergen V5/Tpx-1 related, conserved site (InterPro:IPR018244), Allergen V5/Tpx-1 related (InterPro:IPR001283), Ves allergen (InterPro:IPR002413), SCP-like extracellular (InterPro:IPR014044); BEST Arabidopsis thaliana protein match is: CAP (Cysteine-rich secretory proteins, Antigen 5, and Pathogenesis-related 1 protein) superfamily protein (TAIR:AT5G57625.1); Has 3029 Blast hits to 2936 proteins in 376 species: Archae - 0; Bacteria - 66; Metazoa - 1646; Fungi - 332; Plants - 881; Viruses - 0; Other Eukaryotes - 104 (source: NCBI BLink)."</v>
      </c>
    </row>
    <row r="587" spans="1:4" x14ac:dyDescent="0.2">
      <c r="A587" t="s">
        <v>2636</v>
      </c>
      <c r="B587" t="str">
        <f>VLOOKUP(A587,'(B) ChIP-seq 2'!A:B,2,FALSE)</f>
        <v>natural resistance-associated macrophage protein 3 (NRAMP3)</v>
      </c>
      <c r="C587" t="s">
        <v>22068</v>
      </c>
      <c r="D587" t="str">
        <f>VLOOKUP(A587,'(B) ChIP-seq 2'!A:AA,27,FALSE)</f>
        <v>natural resistance-associated macrophage protein 3 (NRAMP3); FUNCTIONS IN: manganese ion transmembrane transporter activity, inorganic anion transmembrane transporter activity, metal ion transmembrane transporter activity; INVOLVED IN: in 10 processes; LOCATED IN: vacuolar membrane, plasma membrane, vacuole; EXPRESSED IN: 27 plant structures; EXPRESSED DURING: 13 growth stages; CONTAINS InterPro DOMAIN/s: Natural resistance-associated macrophage protein (InterPro:IPR001046); BEST Arabidopsis thaliana protein match is: natural resistance associated macrophage protein 4 (TAIR:AT5G67330.1); Has 4997 Blast hits to 4957 proteins in 1529 species: Archae - 118; Bacteria - 3577; Metazoa - 372; Fungi - 260; Plants - 341; Viruses - 0; Other Eukaryotes - 329 (source: NCBI BLink)."</v>
      </c>
    </row>
    <row r="588" spans="1:4" x14ac:dyDescent="0.2">
      <c r="A588" t="s">
        <v>4965</v>
      </c>
      <c r="B588" t="str">
        <f>VLOOKUP(A588,'(B) ChIP-seq 2'!A:B,2,FALSE)</f>
        <v>seed imbibition 2 (SIP2)</v>
      </c>
      <c r="C588">
        <v>10</v>
      </c>
      <c r="D588" t="str">
        <f>VLOOKUP(A588,'(B) ChIP-seq 2'!A:AA,27,FALSE)</f>
        <v>seed imbibition 2 (SIP2); CONTAINS InterPro DOMAIN/s: Glycoside hydrolase, catalytic core (InterPro:IPR017853), Raffinose synthase (InterPro:IPR008811); BEST Arabidopsis thaliana protein match is: seed imbibition 1 (TAIR:AT1G55740.1); Has 528 Blast hits to 504 proteins in 147 species: Archae - 29; Bacteria - 95; Metazoa - 0; Fungi - 82; Plants - 312; Viruses - 0; Other Eukaryotes - 10 (source: NCBI BLink)."</v>
      </c>
    </row>
    <row r="589" spans="1:4" x14ac:dyDescent="0.2">
      <c r="A589" t="s">
        <v>1797</v>
      </c>
      <c r="B589" t="str">
        <f>VLOOKUP(A589,'(B) ChIP-seq 2'!A:B,2,FALSE)</f>
        <v>nitrate transporter 1.7 (NRT1.7)</v>
      </c>
      <c r="C589">
        <v>14</v>
      </c>
      <c r="D589" t="str">
        <f>VLOOKUP(A589,'(B) ChIP-seq 2'!A:AA,27,FALSE)</f>
        <v>nitrate transporter 1.7 (NRT1.7); FUNCTIONS IN: low affinity nitrate transmembrane transporter activity, transporter activity; INVOLVED IN: oligopeptide transport, response to salt stress, nitrate transport, low affinity nitrate transport; LOCATED IN: plasma membrane, membrane; EXPRESSED IN: 23 plant structures; EXPRESSED DURING: 13 growth stages; CONTAINS InterPro DOMAIN/s: Oligopeptide transporter (InterPro:IPR000109), Major facilitator superfamily, general substrate transporter (InterPro:IPR016196); BEST Arabidopsis thaliana protein match is: nitrate transporter 1.6 (TAIR:AT1G27080.1); Has 4600 Blast hits to 4423 proteins in 820 species: Archae - 0; Bacteria - 1236; Metazoa - 519; Fungi - 428; Plants - 2212; Viruses - 0; Other Eukaryotes - 205 (source: NCBI BLink)."</v>
      </c>
    </row>
    <row r="590" spans="1:4" x14ac:dyDescent="0.2">
      <c r="A590" t="s">
        <v>7207</v>
      </c>
      <c r="B590" t="str">
        <f>VLOOKUP(A590,'(B) ChIP-seq 2'!A:B,2,FALSE)</f>
        <v>DOWNY MILDEW RESISTANT 6 (DMR6)</v>
      </c>
      <c r="C590">
        <v>1</v>
      </c>
      <c r="D590" t="str">
        <f>VLOOKUP(A590,'(B) ChIP-seq 2'!A:AA,27,FALSE)</f>
        <v>DOWNY MILDEW RESISTANT 6 (DMR6); FUNCTIONS IN: oxidoreductase activity, acting on paired donors, with incorporation or reduction of molecular oxygen, 2-oxoglutarate as one donor, and incorporation of one atom each of oxygen into both donors, oxidoreductase activity; INVOLVED IN: response to fungus, response to bacterium, flavonoid biosynthetic process; LOCATED IN: cellular_component unknown; EXPRESSED IN: 22 plant structures; EXPRESSED DURING: 13 growth stages; CONTAINS InterPro DOMAIN/s: Oxoglutarate/iron-dependent oxygenase (InterPro:IPR005123); BEST Arabidopsis thaliana protein match is: 2-oxoglutarate (2OG) and Fe(II)-dependent oxygenase superfamily protein (TAIR:AT4G10490.1); Has 1807 Blast hits to 1807 proteins in 277 species: Archae - 0; Bacteria - 0; Metazoa - 736; Fungi - 347; Plants - 385; Viruses - 0; Other Eukaryotes - 339 (source: NCBI BLink)."</v>
      </c>
    </row>
    <row r="591" spans="1:4" x14ac:dyDescent="0.2">
      <c r="A591" t="s">
        <v>2155</v>
      </c>
      <c r="B591" t="str">
        <f>VLOOKUP(A591,'(B) ChIP-seq 2'!A:B,2,FALSE)</f>
        <v>glutathione S-transferase TAU 19 (GSTU19)</v>
      </c>
      <c r="C591" t="s">
        <v>22068</v>
      </c>
      <c r="D591" t="str">
        <f>VLOOKUP(A591,'(B) ChIP-seq 2'!A:AA,27,FALSE)</f>
        <v>glutathione S-transferase TAU 19 (GSTU19); FUNCTIONS IN: glutathione transferase activity, glutathione binding; INVOLVED IN: response to oxidative stress, response to cadmium ion, response to cyclopentenone, toxin catabolic process, cellular response to water deprivation; LOCATED IN: chloroplast, plasma membrane, chloroplast stroma, cytoplasm; EXPRESSED IN: 26 plant structures; EXPRESSED DURING: 15 growth stages;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glutathione S-transferase TAU 25 (TAIR:AT1G17180.1); Has 6888 Blast hits to 6873 proteins in 1203 species: Archae - 0; Bacteria - 3293; Metazoa - 563; Fungi - 167; Plants - 2052; Viruses - 0; Other Eukaryotes - 813 (source: NCBI BLink)."</v>
      </c>
    </row>
    <row r="592" spans="1:4" x14ac:dyDescent="0.2">
      <c r="A592" t="s">
        <v>4047</v>
      </c>
      <c r="B592" t="str">
        <f>VLOOKUP(A592,'(B) ChIP-seq 2'!A:B,2,FALSE)</f>
        <v>NTMC2T6.2</v>
      </c>
      <c r="C592" t="s">
        <v>22068</v>
      </c>
      <c r="D592" t="str">
        <f>VLOOKUP(A592,'(B) ChIP-seq 2'!A:AA,27,FALSE)</f>
        <v>NTMC2T6.2; LOCATED IN: chloroplast;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(TAIR:AT1G53590.1); Has 4051 Blast hits to 3547 proteins in 247 species: Archae - 0; Bacteria - 2; Metazoa - 2246; Fungi - 503; Plants - 944; Viruses - 0; Other Eukaryotes - 356 (source: NCBI BLink)."</v>
      </c>
    </row>
    <row r="593" spans="1:4" x14ac:dyDescent="0.2">
      <c r="A593" t="s">
        <v>5760</v>
      </c>
      <c r="B593" t="str">
        <f>VLOOKUP(A593,'(B) ChIP-seq 2'!A:B,2,FALSE)</f>
        <v>Ubiquitin-like superfamily protein</v>
      </c>
      <c r="C593" t="s">
        <v>22068</v>
      </c>
      <c r="D593" t="str">
        <f>VLOOKUP(A593,'(B) ChIP-seq 2'!A:AA,27,FALSE)</f>
        <v>Ubiquitin-like superfamily protein; FUNCTIONS IN: molecular_function unknown; INVOLVED IN: biological_process unknown; LOCATED IN: cytosol; EXPRESSED IN: 22 plant structures; EXPRESSED DURING: 13 growth stages; CONTAINS InterPro DOMAIN/s: UBX (InterPro:IPR001012), UBA-like (InterPro:IPR009060); BEST Arabidopsis thaliana protein match is: Ubiquitin-like superfamily protein (TAIR:AT4G11740.1); Has 30201 Blast hits to 17322 proteins in 780 species: Archae - 12; Bacteria - 1396; Metazoa - 17338; Fungi - 3422; Plants - 5037; Viruses - 0; Other Eukaryotes - 2996 (source: NCBI BLink)."</v>
      </c>
    </row>
    <row r="594" spans="1:4" x14ac:dyDescent="0.2">
      <c r="A594" t="s">
        <v>4662</v>
      </c>
      <c r="B594" t="str">
        <f>VLOOKUP(A594,'(B) ChIP-seq 2'!A:B,2,FALSE)</f>
        <v>BTB and TAZ domain protein 2 (BT2)</v>
      </c>
      <c r="C594">
        <v>11</v>
      </c>
      <c r="D594" t="str">
        <f>VLOOKUP(A594,'(B) ChIP-seq 2'!A:AA,27,FALSE)</f>
        <v>BTB and TAZ domain protein 2 (BT2); CONTAINS InterPro DOMAIN/s: BTB/POZ (InterPro:IPR013069), Zinc finger, TAZ-type (InterPro:IPR000197), BTB/POZ fold (InterPro:IPR011333), Kelch related (InterPro:IPR013089), BTB/POZ-like (InterPro:IPR000210); BEST Arabidopsis thaliana protein match is: BTB and TAZ domain protein 1 (TAIR:AT5G63160.1); Has 1199 Blast hits to 1199 proteins in 89 species: Archae - 0; Bacteria - 0; Metazoa - 703; Fungi - 0; Plants - 445; Viruses - 2; Other Eukaryotes - 49 (source: NCBI BLink)."</v>
      </c>
    </row>
    <row r="595" spans="1:4" x14ac:dyDescent="0.2">
      <c r="A595" t="s">
        <v>7491</v>
      </c>
      <c r="B595" t="str">
        <f>VLOOKUP(A595,'(B) ChIP-seq 2'!A:B,2,FALSE)</f>
        <v>chaperone protein dnaJ-related</v>
      </c>
      <c r="C595" t="s">
        <v>22068</v>
      </c>
      <c r="D595" t="str">
        <f>VLOOKUP(A595,'(B) ChIP-seq 2'!A:AA,27,FALSE)</f>
        <v>chaperone protein dnaJ-related; Has 30201 Blast hits to 17322 proteins in 780 species: Archae - 12; Bacteria - 1396; Metazoa - 17338; Fungi - 3422; Plants - 5037; Viruses - 0; Other Eukaryotes - 2996 (source: NCBI BLink).</v>
      </c>
    </row>
    <row r="596" spans="1:4" x14ac:dyDescent="0.2">
      <c r="A596" t="s">
        <v>3364</v>
      </c>
      <c r="B596" t="str">
        <f>VLOOKUP(A596,'(B) ChIP-seq 2'!A:B,2,FALSE)</f>
        <v>P-loop containing nucleoside triphosphate hydrolases superfamily protein</v>
      </c>
      <c r="C596">
        <v>12</v>
      </c>
      <c r="D596" t="str">
        <f>VLOOKUP(A596,'(B) ChIP-seq 2'!A:AA,27,FALSE)</f>
        <v>P-loop containing nucleoside triphosphate hydrolases superfamily protein; FUNCTIONS IN: helicase activity, nucleic acid binding, ATP binding, ATP-dependent helicase activity; LOCATED IN: peroxisome; EXPRESSED IN: 24 plant structures; EXPRESSED DURING: 15 growth stages; CONTAINS InterPro DOMAIN/s: RNA helicase, DEAD-box type, Q motif (InterPro:IPR014014), DNA/RNA helicase, DEAD/DEAH box type, N-terminal (InterPro:IPR011545), DEAD-like helicase, N-terminal (InterPro:IPR014001), DNA/RNA helicase, C-terminal (InterPro:IPR001650), Helicase, superfamily 1/2, ATP-binding domain (InterPro:IPR014021); BEST Arabidopsis thaliana protein match is: DEA(D/H)-box RNA helicase family protein (TAIR:AT3G58510.3); Has 140248 Blast hits to 67514 proteins in 3679 species: Archae - 1004; Bacteria - 58923; Metazoa - 37605; Fungi - 9665; Plants - 13202; Viruses - 1099; Other Eukaryotes - 18750 (source: NCBI BLink)."</v>
      </c>
    </row>
    <row r="597" spans="1:4" x14ac:dyDescent="0.2">
      <c r="A597" t="s">
        <v>4097</v>
      </c>
      <c r="B597" t="str">
        <f>VLOOKUP(A597,'(B) ChIP-seq 2'!A:B,2,FALSE)</f>
        <v>Pectin lyase-like superfamily protein</v>
      </c>
      <c r="C597">
        <v>15</v>
      </c>
      <c r="D597" t="str">
        <f>VLOOKUP(A597,'(B) ChIP-seq 2'!A:AA,27,FALSE)</f>
        <v>Pectin lyase-like superfamily protein; FUNCTIONS IN: polygalacturonase activity; INVOLVED IN: response to cyclopentenone, carbohydrate metabolic process; LOCATED IN: anchored to plasma membrane, anchored to membrane, plant-type cell wall; EXPRESSED IN: 21 plant structures; EXPRESSED DURING: 13 growth stages; CONTAINS InterPro DOMAIN/s: Pectin lyase fold/virulence factor (InterPro:IPR011050), Glycoside hydrolase, family 28 (InterPro:IPR000743), Pectin lyase fold (InterPro:IPR012334), Parallel beta-helix repeat (InterPro:IPR006626); BEST Arabidopsis thaliana protein match is: Pectin lyase-like superfamily protein (TAIR:AT4G35670.1); Has 4585 Blast hits to 4565 proteins in 589 species: Archae - 6; Bacteria - 1460; Metazoa - 14; Fungi - 1454; Plants - 1510; Viruses - 2; Other Eukaryotes - 139 (source: NCBI BLink)."</v>
      </c>
    </row>
    <row r="598" spans="1:4" x14ac:dyDescent="0.2">
      <c r="A598" t="s">
        <v>1589</v>
      </c>
      <c r="B598" t="str">
        <f>VLOOKUP(A598,'(B) ChIP-seq 2'!A:B,2,FALSE)</f>
        <v>NONEXPRESSER OF PR GENES 1 (NPR1)</v>
      </c>
      <c r="C598" t="s">
        <v>22068</v>
      </c>
      <c r="D598" t="str">
        <f>VLOOKUP(A598,'(B) ChIP-seq 2'!A:AA,27,FALSE)</f>
        <v>NONEXPRESSER OF PR GENES 1 (NPR1); CONTAINS InterPro DOMAIN/s: BTB/POZ (InterPro:IPR013069), NPR1/NIM1 like, C-terminal (InterPro:IPR021094), BTB/POZ fold (InterPro:IPR011333), Ankyrin repeat-containing domain (InterPro:IPR020683), BTB/POZ-like (InterPro:IPR000210), Ankyrin repeat (InterPro:IPR002110); BEST Arabidopsis thaliana protein match is: Ankyrin repeat family protein / BTB/POZ domain-containing protein (TAIR:AT4G26120.1); Has 5193 Blast hits to 3365 proteins in 257 species: Archae - 2; Bacteria - 309; Metazoa - 2278; Fungi - 110; Plants - 802; Viruses - 16; Other Eukaryotes - 1676 (source: NCBI BLink)."</v>
      </c>
    </row>
    <row r="599" spans="1:4" x14ac:dyDescent="0.2">
      <c r="A599" t="s">
        <v>890</v>
      </c>
      <c r="B599" t="str">
        <f>VLOOKUP(A599,'(B) ChIP-seq 2'!A:B,2,FALSE)</f>
        <v>myb-like transcription factor family protein</v>
      </c>
      <c r="C599">
        <v>8</v>
      </c>
      <c r="D599" t="str">
        <f>VLOOKUP(A599,'(B) ChIP-seq 2'!A:AA,27,FALSE)</f>
        <v>myb-like transcription factor family protein;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myb-like transcription factor family protein (TAIR:AT1G68670.1); Has 1641 Blast hits to 1637 proteins in 65 species: Archae - 0; Bacteria - 0; Metazoa - 1; Fungi - 0; Plants - 1615; Viruses - 0; Other Eukaryotes - 25 (source: NCBI BLink)."</v>
      </c>
    </row>
    <row r="600" spans="1:4" x14ac:dyDescent="0.2">
      <c r="A600" t="s">
        <v>4302</v>
      </c>
      <c r="B600" t="str">
        <f>VLOOKUP(A600,'(B) ChIP-seq 2'!A:B,2,FALSE)</f>
        <v>cyclin p2</v>
      </c>
      <c r="C600">
        <v>17</v>
      </c>
      <c r="D600" t="str">
        <f>VLOOKUP(A600,'(B) ChIP-seq 2'!A:AA,27,FALSE)</f>
        <v>cyclin p2;1 (CYCP2;1); CONTAINS InterPro DOMAIN/s: Negative regulatory factor PREG (InterPro:IPR012389), Cyclin-like (InterPro:IPR011028), Cyclin-related 2 (InterPro:IPR013922), Cyclin (InterPro:IPR006670); BEST Arabidopsis thaliana protein match is: cyclin p4;1 (TAIR:AT2G44740.1); Has 1311 Blast hits to 1303 proteins in 220 species: Archae - 0; Bacteria - 18; Metazoa - 222; Fungi - 576; Plants - 231; Viruses - 0; Other Eukaryotes - 264 (source: NCBI BLink)."</v>
      </c>
    </row>
    <row r="601" spans="1:4" x14ac:dyDescent="0.2">
      <c r="A601" t="s">
        <v>6751</v>
      </c>
      <c r="B601" t="str">
        <f>VLOOKUP(A601,'(B) ChIP-seq 2'!A:B,2,FALSE)</f>
        <v>MSCS-like 2 (MSL2)</v>
      </c>
      <c r="C601" t="s">
        <v>22068</v>
      </c>
      <c r="D601" t="str">
        <f>VLOOKUP(A601,'(B) ChIP-seq 2'!A:AA,27,FALSE)</f>
        <v>MSCS-like 2 (MSL2); FUNCTIONS IN: ion channel activity; INVOLVED IN: plastid organization; LOCATED IN: chloroplast, membrane, plastid envelope; EXPRESSED IN: 25 plant structures; EXPRESSED DURING: 15 growth stages; CONTAINS InterPro DOMAIN/s: Mechanosensitive ion channel MscS (InterPro:IPR006685), Like-Sm ribonucleoprotein (LSM)-related domain (InterPro:IPR010920); BEST Arabidopsis thaliana protein match is: MSCS-like 3 (TAIR:AT1G58200.2); Has 4292 Blast hits to 4247 proteins in 1034 species: Archae - 175; Bacteria - 2259; Metazoa - 236; Fungi - 59; Plants - 186; Viruses - 3; Other Eukaryotes - 1374 (source: NCBI BLink)."</v>
      </c>
    </row>
    <row r="602" spans="1:4" x14ac:dyDescent="0.2">
      <c r="A602" t="s">
        <v>3947</v>
      </c>
      <c r="B602" t="str">
        <f>VLOOKUP(A602,'(B) ChIP-seq 2'!A:B,2,FALSE)</f>
        <v>fatty acid desaturase 2 (FAD2)</v>
      </c>
      <c r="C602">
        <v>8</v>
      </c>
      <c r="D602" t="str">
        <f>VLOOKUP(A602,'(B) ChIP-seq 2'!A:AA,27,FALSE)</f>
        <v>fatty acid desaturase 2 (FAD2); FUNCTIONS IN: omega-6 fatty acid desaturase activity, delta12-fatty acid dehydrogenase activity; INVOLVED IN: oxidation reduction, lipid metabolic process; LOCATED IN: endoplasmic reticulum; EXPRESSED IN: 24 plant structures; EXPRESSED DURING: 15 growth stages; CONTAINS InterPro DOMAIN/s: Protein of unknown function DUF3474 (InterPro:IPR021863), Fatty acid desaturase, type 1 (InterPro:IPR005804); BEST Arabidopsis thaliana protein match is: fatty acid desaturase 3 (TAIR:AT2G29980.1); Has 2431 Blast hits to 2431 proteins in 654 species: Archae - 0; Bacteria - 821; Metazoa - 31; Fungi - 266; Plants - 965; Viruses - 0; Other Eukaryotes - 348 (source: NCBI BLink)."</v>
      </c>
    </row>
    <row r="603" spans="1:4" x14ac:dyDescent="0.2">
      <c r="A603" t="s">
        <v>3846</v>
      </c>
      <c r="B603" t="str">
        <f>VLOOKUP(A603,'(B) ChIP-seq 2'!A:B,2,FALSE)</f>
        <v>RAPTOR1</v>
      </c>
      <c r="C603" t="s">
        <v>22068</v>
      </c>
      <c r="D603" t="str">
        <f>VLOOKUP(A603,'(B) ChIP-seq 2'!A:AA,27,FALSE)</f>
        <v>RAPTOR1; CONTAINS InterPro DOMAIN/s: HEAT (InterPro:IPR000357), Armadillo-like helical (InterPro:IPR011989), WD40 repeat (InterPro:IPR001680), Regulatory associated protein of TOR (InterPro:IPR004083), WD40 repeat-like-containing domain (InterPro:IPR011046), WD40-repeat-containing domain (InterPro:IPR017986), WD40/YVTN repeat-like-containing domain (InterPro:IPR015943), Armadillo-type fold (InterPro:IPR016024), WD40 repeat, subgroup (InterPro:IPR019781); BEST Arabidopsis thaliana protein match is: HEAT repeat ;WD domain, G-beta repeat protein protein (TAIR:AT5G01770.1); Has 7799 Blast hits to 6065 proteins in 379 species: Archae - 2; Bacteria - 1590; Metazoa - 2741; Fungi - 1618; Plants - 862; Viruses - 0; Other Eukaryotes - 986 (source: NCBI BLink)."</v>
      </c>
    </row>
    <row r="604" spans="1:4" x14ac:dyDescent="0.2">
      <c r="A604" t="s">
        <v>5133</v>
      </c>
      <c r="B604" t="str">
        <f>VLOOKUP(A604,'(B) ChIP-seq 2'!A:B,2,FALSE)</f>
        <v>TRANSPORT INHIBITOR RESPONSE 1 (TIR1)</v>
      </c>
      <c r="C604">
        <v>11</v>
      </c>
      <c r="D604" t="str">
        <f>VLOOKUP(A604,'(B) ChIP-seq 2'!A:AA,27,FALSE)</f>
        <v>TRANSPORT INHIBITOR RESPONSE 1 (TIR1); CONTAINS InterPro DOMAIN/s: F-box domain, cyclin-like (InterPro:IPR001810), F-box domain, Skp2-like (InterPro:IPR022364); BEST Arabidopsis thaliana protein match is: GRR1-like protein 1 (TAIR:AT4G03190.1); Has 30201 Blast hits to 17322 proteins in 780 species: Archae - 12; Bacteria - 1396; Metazoa - 17338; Fungi - 3422; Plants - 5037; Viruses - 0; Other Eukaryotes - 2996 (source: NCBI BLink)."</v>
      </c>
    </row>
    <row r="605" spans="1:4" x14ac:dyDescent="0.2">
      <c r="A605" t="s">
        <v>1603</v>
      </c>
      <c r="B605" t="str">
        <f>VLOOKUP(A605,'(B) ChIP-seq 2'!A:B,2,FALSE)</f>
        <v>O-Glycosyl hydrolases family 17 protein</v>
      </c>
      <c r="C605">
        <v>8</v>
      </c>
      <c r="D605" t="str">
        <f>VLOOKUP(A605,'(B) ChIP-seq 2'!A:AA,27,FALSE)</f>
        <v>O-Glycosyl hydrolases family 17 protein; FUNCTIONS IN: cation binding, hydrolase activity, hydrolyzing O-glycosyl compounds, catalytic activity; INVOLVED IN: carbohydrate metabolic process; LOCATED IN: anchored to plasma membrane, plasma membrane, anchored to membrane; EXPRESSED IN: guard cell, cultured cell;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(TAIR:AT2G19440.1); Has 2673 Blast hits to 2603 proteins in 152 species: Archae - 0; Bacteria - 4; Metazoa - 5; Fungi - 38; Plants - 2613; Viruses - 0; Other Eukaryotes - 13 (source: NCBI BLink)."</v>
      </c>
    </row>
    <row r="606" spans="1:4" x14ac:dyDescent="0.2">
      <c r="A606" t="s">
        <v>4976</v>
      </c>
      <c r="B606" t="str">
        <f>VLOOKUP(A606,'(B) ChIP-seq 2'!A:B,2,FALSE)</f>
        <v>sumo conjugation enzyme 1 (SCE1)</v>
      </c>
      <c r="C606" t="s">
        <v>22068</v>
      </c>
      <c r="D606" t="str">
        <f>VLOOKUP(A606,'(B) ChIP-seq 2'!A:AA,27,FALSE)</f>
        <v>sumo conjugation enzyme 1 (SCE1); CONTAINS InterPro DOMAIN/s: Ubiquitin-conjugating enzyme/RWD-like (InterPro:IPR016135), Ubiquitin-conjugating enzyme, E2 (InterPro:IPR000608); BEST Arabidopsis thaliana protein match is: ubiquiting-conjugating enzyme 2 (TAIR:AT2G02760.1); Has 9584 Blast hits to 9566 proteins in 388 species: Archae - 0; Bacteria - 0; Metazoa - 4206; Fungi - 2037; Plants - 1834; Viruses - 20; Other Eukaryotes - 1487 (source: NCBI BLink)."</v>
      </c>
    </row>
    <row r="607" spans="1:4" x14ac:dyDescent="0.2">
      <c r="A607" t="s">
        <v>1983</v>
      </c>
      <c r="B607" t="str">
        <f>VLOOKUP(A607,'(B) ChIP-seq 2'!A:B,2,FALSE)</f>
        <v>alpha/beta-Hydrolases superfamily protein</v>
      </c>
      <c r="C607">
        <v>5</v>
      </c>
      <c r="D607" t="str">
        <f>VLOOKUP(A607,'(B) ChIP-seq 2'!A:AA,27,FALSE)</f>
        <v>alpha/beta-Hydrolases superfamily protein; INVOLVED IN: biological_process unknown; LOCATED IN: chloroplast thylakoid membrane, chloroplast, chloroplast envelope; EXPRESSED IN: 24 plant structures; EXPRESSED DURING: 15 growth stages; Has 202 Blast hits to 202 proteins in 71 species: Archae - 28; Bacteria - 92; Metazoa - 0; Fungi - 0; Plants - 70; Viruses - 0; Other Eukaryotes - 12 (source: NCBI BLink)."</v>
      </c>
    </row>
    <row r="608" spans="1:4" x14ac:dyDescent="0.2">
      <c r="A608" t="s">
        <v>3775</v>
      </c>
      <c r="B608" t="str">
        <f>VLOOKUP(A608,'(B) ChIP-seq 2'!A:B,2,FALSE)</f>
        <v>Plant neutral invertase family protein</v>
      </c>
      <c r="C608">
        <v>6</v>
      </c>
      <c r="D608" t="str">
        <f>VLOOKUP(A608,'(B) ChIP-seq 2'!A:AA,27,FALSE)</f>
        <v>Plant neutral invertase family protein; FUNCTIONS IN: catalytic activity, beta-fructofuranosidase activity; INVOLVED IN: biological_process unknown; EXPRESSED IN: 23 plant structures; EXPRESSED DURING: 13 growth stages; CONTAINS InterPro DOMAIN/s: Plant neutral invertase (InterPro:IPR006937), Six-hairpin glycosidase-like (InterPro:IPR008928); BEST Arabidopsis thaliana protein match is: Plant neutral invertase family protein (TAIR:AT1G56560.1); Has 684 Blast hits to 681 proteins in 97 species: Archae - 0; Bacteria - 133; Metazoa - 0; Fungi - 0; Plants - 315; Viruses - 0; Other Eukaryotes - 236 (source: NCBI BLink)."</v>
      </c>
    </row>
    <row r="609" spans="1:4" x14ac:dyDescent="0.2">
      <c r="A609" t="s">
        <v>3889</v>
      </c>
      <c r="B609" t="str">
        <f>VLOOKUP(A609,'(B) ChIP-seq 2'!A:B,2,FALSE)</f>
        <v>Calcium-binding EF-hand family protein</v>
      </c>
      <c r="C609">
        <v>7</v>
      </c>
      <c r="D609" t="str">
        <f>VLOOKUP(A609,'(B) ChIP-seq 2'!A:AA,27,FALSE)</f>
        <v>Calcium-binding EF-hand family protein; FUNCTIONS IN: calcium ion binding; INVOLVED IN: biological_process unknown; LOCATED IN: cellular_component unknown; EXPRESSED IN: 22 plant structures; EXPRESSED DURING: 14 growth stages; CONTAINS InterPro DOMAIN/s: EF-Hand 1, calcium-binding site (InterPro:IPR018247), EF-HAND 2 (InterPro:IPR018249), EF-hand-like domain (InterPro:IPR011992); BEST Arabidopsis thaliana protein match is: Calcium-binding EF-hand family protein (TAIR:AT5G04170.1); Has 35374 Blast hits to 19340 proteins in 989 species: Archae - 4; Bacteria - 4023; Metazoa - 19169; Fungi - 4508; Plants - 4170; Viruses - 287; Other Eukaryotes - 3213 (source: NCBI BLink)."</v>
      </c>
    </row>
    <row r="610" spans="1:4" x14ac:dyDescent="0.2">
      <c r="A610" t="s">
        <v>4227</v>
      </c>
      <c r="B610" t="str">
        <f>VLOOKUP(A610,'(B) ChIP-seq 2'!A:B,2,FALSE)</f>
        <v>Protein of unknown function (DUF626)</v>
      </c>
      <c r="C610" t="s">
        <v>22068</v>
      </c>
      <c r="D610" t="str">
        <f>VLOOKUP(A610,'(B) ChIP-seq 2'!A:AA,27,FALSE)</f>
        <v>Protein of unknown function (DUF626); FUNCTIONS IN: molecular_function unknown; INVOLVED IN: biological_process unknown; LOCATED IN: cellular_component unknown; EXPRESSED IN: 24 plant structures; EXPRESSED DURING: 14 growth stages; CONTAINS InterPro DOMAIN/s: Protein of unknown function DUF626, Arabidopsis thaliana (InterPro:IPR006462); BEST Arabidopsis thaliana protein match is: Protein of unknown function (DUF626) (TAIR:AT1G28500.1); Has 219 Blast hits to 218 proteins in 2 species: Archae - 0; Bacteria - 0; Metazoa - 0; Fungi - 0; Plants - 219; Viruses - 0; Other Eukaryotes - 0 (source: NCBI BLink)."</v>
      </c>
    </row>
    <row r="611" spans="1:4" x14ac:dyDescent="0.2">
      <c r="A611" t="s">
        <v>8301</v>
      </c>
      <c r="B611" t="str">
        <f>VLOOKUP(A611,'(B) ChIP-seq 2'!A:B,2,FALSE)</f>
        <v>unknown protein</v>
      </c>
      <c r="C611" t="s">
        <v>22068</v>
      </c>
      <c r="D611" t="str">
        <f>VLOOKUP(A611,'(B) ChIP-seq 2'!A:AA,27,FALSE)</f>
        <v>unknown protein; Has 30201 Blast hits to 17322 proteins in 780 species: Archae - 12; Bacteria - 1396; Metazoa - 17338; Fungi - 3422; Plants - 5037; Viruses - 0; Other Eukaryotes - 2996 (source: NCBI BLink).</v>
      </c>
    </row>
    <row r="612" spans="1:4" x14ac:dyDescent="0.2">
      <c r="A612" t="s">
        <v>6189</v>
      </c>
      <c r="B612" t="str">
        <f>VLOOKUP(A612,'(B) ChIP-seq 2'!A:B,2,FALSE)</f>
        <v>FUC95A</v>
      </c>
      <c r="C612">
        <v>4</v>
      </c>
      <c r="D612" t="str">
        <f>VLOOKUP(A612,'(B) ChIP-seq 2'!A:AA,27,FALSE)</f>
        <v>FUC95A; FUNCTIONS IN: 1,2-alpha-L-fucosidase activity; INVOLVED IN: biological_process unknown; LOCATED IN: endomembrane system; EXPRESSED IN: 22 plant structures; EXPRESSED DURING: 13 growth stages; CONTAINS InterPro DOMAIN/s: Six-hairpin glycosidase-like (InterPro:IPR008928), Uncharacterised conserved protein UCP007663 (InterPro:IPR016518); Has 1349 Blast hits to 1316 proteins in 300 species: Archae - 2; Bacteria - 1123; Metazoa - 0; Fungi - 116; Plants - 52; Viruses - 0; Other Eukaryotes - 56 (source: NCBI BLink)."</v>
      </c>
    </row>
    <row r="613" spans="1:4" x14ac:dyDescent="0.2">
      <c r="A613" t="s">
        <v>4744</v>
      </c>
      <c r="B613" t="str">
        <f>VLOOKUP(A613,'(B) ChIP-seq 2'!A:B,2,FALSE)</f>
        <v>phosducin-like protein 3 homolog (PLP3a)</v>
      </c>
      <c r="C613" t="s">
        <v>22068</v>
      </c>
      <c r="D613" t="str">
        <f>VLOOKUP(A613,'(B) ChIP-seq 2'!A:AA,27,FALSE)</f>
        <v>phosducin-like protein 3 homolog (PLP3a); CONTAINS InterPro DOMAIN/s: Thioredoxin fold (InterPro:IPR012335), Thioredoxin domain (InterPro:IPR013766), Thioredoxin-like fold (InterPro:IPR012336); BEST Arabidopsis thaliana protein match is: phosducin-like protein 3 homolog (TAIR:AT5G66410.1); Has 968 Blast hits to 967 proteins in 239 species: Archae - 4; Bacteria - 68; Metazoa - 389; Fungi - 149; Plants - 170; Viruses - 0; Other Eukaryotes - 188 (source: NCBI BLink)."</v>
      </c>
    </row>
    <row r="614" spans="1:4" x14ac:dyDescent="0.2">
      <c r="A614" t="s">
        <v>5536</v>
      </c>
      <c r="B614" t="str">
        <f>VLOOKUP(A614,'(B) ChIP-seq 2'!A:B,2,FALSE)</f>
        <v>GATA type zinc finger transcription factor family protein</v>
      </c>
      <c r="C614" t="s">
        <v>22068</v>
      </c>
      <c r="D614" t="str">
        <f>VLOOKUP(A614,'(B) ChIP-seq 2'!A:AA,27,FALSE)</f>
        <v>GATA type zinc finger transcription factor family protein; FUNCTIONS IN: sequence-specific DNA binding, zinc ion binding, sequence-specific DNA binding transcription factor activity; INVOLVED IN: regulation of transcription, DNA-dependent; CONTAINS InterPro DOMAIN/s: Zinc finger, NHR/GATA-type (InterPro:IPR013088), Zinc finger, GATA-type (InterPro:IPR000679); BEST Arabidopsis thaliana protein match is: GATA transcription factor 17 (TAIR:AT3G16870.1); Has 1652 Blast hits to 1613 proteins in 197 species: Archae - 0; Bacteria - 0; Metazoa - 108; Fungi - 714; Plants - 768; Viruses - 0; Other Eukaryotes - 62 (source: NCBI BLink)."</v>
      </c>
    </row>
    <row r="615" spans="1:4" x14ac:dyDescent="0.2">
      <c r="A615" t="s">
        <v>7520</v>
      </c>
      <c r="B615" t="str">
        <f>VLOOKUP(A615,'(B) ChIP-seq 2'!A:B,2,FALSE)</f>
        <v>GOLDEN2-like 2 (GLK2)</v>
      </c>
      <c r="C615">
        <v>2</v>
      </c>
      <c r="D615" t="str">
        <f>VLOOKUP(A615,'(B) ChIP-seq 2'!A:AA,27,FALSE)</f>
        <v>GOLDEN2-like 2 (GLK2);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GBF's pro-rich region-interacting factor 1 (TAIR:AT2G20570.1); Has 1672 Blast hits to 1670 proteins in 70 species: Archae - 0; Bacteria - 6; Metazoa - 7; Fungi - 2; Plants - 1623; Viruses - 0; Other Eukaryotes - 34 (source: NCBI BLink)."</v>
      </c>
    </row>
    <row r="616" spans="1:4" x14ac:dyDescent="0.2">
      <c r="A616" t="s">
        <v>411</v>
      </c>
      <c r="B616" t="str">
        <f>VLOOKUP(A616,'(B) ChIP-seq 2'!A:B,2,FALSE)</f>
        <v>nitrate transporter 1.1 (NRT1.1)</v>
      </c>
      <c r="C616" t="s">
        <v>22068</v>
      </c>
      <c r="D616" t="str">
        <f>VLOOKUP(A616,'(B) ChIP-seq 2'!A:AA,27,FALSE)</f>
        <v>nitrate transporter 1.1 (NRT1.1); FUNCTIONS IN: transporter activity, nitrate transmembrane transporter activity; INVOLVED IN: response to water deprivation, nitrate transport, response to nitrate; LOCATED IN: plasma membrane; EXPRESSED IN: 25 plant structures; EXPRESSED DURING: 12 growth stages;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(TAIR:AT2G26690.1); Has 6820 Blast hits to 6682 proteins in 1271 species: Archae - 0; Bacteria - 3284; Metazoa - 500; Fungi - 374; Plants - 2207; Viruses - 0; Other Eukaryotes - 455 (source: NCBI BLink)."</v>
      </c>
    </row>
    <row r="617" spans="1:4" x14ac:dyDescent="0.2">
      <c r="A617" t="s">
        <v>2267</v>
      </c>
      <c r="B617" t="str">
        <f>VLOOKUP(A617,'(B) ChIP-seq 2'!A:B,2,FALSE)</f>
        <v>MLP-like protein 329 (MLP329)</v>
      </c>
      <c r="C617" t="s">
        <v>22068</v>
      </c>
      <c r="D617" t="str">
        <f>VLOOKUP(A617,'(B) ChIP-seq 2'!A:AA,27,FALSE)</f>
        <v>MLP-like protein 329 (MLP329); FUNCTIONS IN: copper ion binding; INVOLVED IN: response to biotic stimulus, defense response; LOCATED IN: cellular_component unknown; EXPRESSED IN: hypocotyl, root; CONTAINS InterPro DOMAIN/s: Bet v I allergen (InterPro:IPR000916); BEST Arabidopsis thaliana protein match is: MLP-like protein 328 (TAIR:AT2G01520.1); Has 358 Blast hits to 331 proteins in 39 species: Archae - 0; Bacteria - 0; Metazoa - 0; Fungi - 0; Plants - 358; Viruses - 0; Other Eukaryotes - 0 (source: NCBI BLink)."</v>
      </c>
    </row>
    <row r="618" spans="1:4" x14ac:dyDescent="0.2">
      <c r="A618" t="s">
        <v>2910</v>
      </c>
      <c r="B618" t="str">
        <f>VLOOKUP(A618,'(B) ChIP-seq 2'!A:B,2,FALSE)</f>
        <v>Protein of unknown function (DUF688)</v>
      </c>
      <c r="C618">
        <v>8</v>
      </c>
      <c r="D618" t="str">
        <f>VLOOKUP(A618,'(B) ChIP-seq 2'!A:AA,27,FALSE)</f>
        <v>Protein of unknown function (DUF688); CONTAINS InterPro DOMAIN/s: Protein of unknown function DUF688 (InterPro:IPR007789); BEST Arabidopsis thaliana protein match is: Protein of unknown function (DUF688) (TAIR:AT1G29240.1); Has 249 Blast hits to 230 proteins in 71 species: Archae - 0; Bacteria - 43; Metazoa - 23; Fungi - 18; Plants - 104; Viruses - 0; Other Eukaryotes - 61 (source: NCBI BLink).</v>
      </c>
    </row>
    <row r="619" spans="1:4" x14ac:dyDescent="0.2">
      <c r="A619" t="s">
        <v>3083</v>
      </c>
      <c r="B619" t="str">
        <f>VLOOKUP(A619,'(B) ChIP-seq 2'!A:B,2,FALSE)</f>
        <v>A20/AN1-like zinc finger family protein</v>
      </c>
      <c r="C619">
        <v>8</v>
      </c>
      <c r="D619" t="str">
        <f>VLOOKUP(A619,'(B) ChIP-seq 2'!A:AA,27,FALSE)</f>
        <v>A20/AN1-like zinc finger family protein; FUNCTIONS IN: DNA binding, zinc ion binding; INVOLVED IN: biological_process unknown; LOCATED IN: cellular_component unknown; EXPRESSED IN: 25 plant structures; EXPRESSED DURING: 15 growth stages; CONTAINS InterPro DOMAIN/s: Zinc finger, AN1-type (InterPro:IPR000058), Zinc finger, A20-type (InterPro:IPR002653); BEST Arabidopsis thaliana protein match is: A20/AN1-like zinc finger family protein (TAIR:AT3G52800.1); Has 1065 Blast hits to 1046 proteins in 150 species: Archae - 2; Bacteria - 0; Metazoa - 450; Fungi - 9; Plants - 480; Viruses - 6; Other Eukaryotes - 118 (source: NCBI BLink)."</v>
      </c>
    </row>
    <row r="620" spans="1:4" x14ac:dyDescent="0.2">
      <c r="A620" t="s">
        <v>3089</v>
      </c>
      <c r="B620" t="str">
        <f>VLOOKUP(A620,'(B) ChIP-seq 2'!A:B,2,FALSE)</f>
        <v xml:space="preserve">Family of unknown function (DUF662) </v>
      </c>
      <c r="C620" t="s">
        <v>22068</v>
      </c>
      <c r="D620" t="str">
        <f>VLOOKUP(A620,'(B) ChIP-seq 2'!A:AA,27,FALSE)</f>
        <v>Family of unknown function (DUF662) ; LOCATED IN: plasma membrane; EXPRESSED IN: 22 plant structures; EXPRESSED DURING: 13 growth stages; CONTAINS InterPro DOMAIN/s: Protein of unknown function DUF662 (InterPro:IPR007033); BEST Arabidopsis thaliana protein match is: Family of unknown function (DUF662)  (TAIR:AT3G52920.1); Has 2751 Blast hits to 2501 proteins in 387 species: Archae - 87; Bacteria - 330; Metazoa - 1053; Fungi - 166; Plants - 353; Viruses - 20; Other Eukaryotes - 742 (source: NCBI BLink).</v>
      </c>
    </row>
    <row r="621" spans="1:4" x14ac:dyDescent="0.2">
      <c r="A621" t="s">
        <v>3119</v>
      </c>
      <c r="B621" t="str">
        <f>VLOOKUP(A621,'(B) ChIP-seq 2'!A:B,2,FALSE)</f>
        <v>membrin 11 (MEMB11)</v>
      </c>
      <c r="C621">
        <v>7</v>
      </c>
      <c r="D621" t="str">
        <f>VLOOKUP(A621,'(B) ChIP-seq 2'!A:AA,27,FALSE)</f>
        <v>membrin 11 (MEMB11); FUNCTIONS IN: SNAP receptor activity; INVOLVED IN: vesicle-mediated transport, cellular membrane fusion; LOCATED IN: endoplasmic reticulum membrane, Golgi membrane; EXPRESSED IN: 25 plant structures; EXPRESSED DURING: 15 growth stages; BEST Arabidopsis thaliana protein match is: membrin 12 (TAIR:AT5G50440.1); Has 489 Blast hits to 489 proteins in 170 species: Archae - 0; Bacteria - 0; Metazoa - 200; Fungi - 100; Plants - 135; Viruses - 0; Other Eukaryotes - 54 (source: NCBI BLink)."</v>
      </c>
    </row>
    <row r="622" spans="1:4" x14ac:dyDescent="0.2">
      <c r="A622" t="s">
        <v>3271</v>
      </c>
      <c r="B622" t="str">
        <f>VLOOKUP(A622,'(B) ChIP-seq 2'!A:B,2,FALSE)</f>
        <v>Major facilitator superfamily protein</v>
      </c>
      <c r="C622">
        <v>21</v>
      </c>
      <c r="D622" t="str">
        <f>VLOOKUP(A622,'(B) ChIP-seq 2'!A:AA,27,FALSE)</f>
        <v>Major facilitator superfamily protein; FUNCTIONS IN: transporter activity; INVOLVED IN: oligopeptide transport, response to nematode; LOCATED IN: membrane; EXPRESSED IN: 22 plant structures; EXPRESSED DURING: 13 growth stages; CONTAINS InterPro DOMAIN/s: Oligopeptide transporter (InterPro:IPR000109), Major facilitator superfamily, general substrate transporter (InterPro:IPR016196); BEST Arabidopsis thaliana protein match is: peptide transporter 3 (TAIR:AT5G46050.1); Has 7555 Blast hits to 7238 proteins in 1401 species: Archae - 0; Bacteria - 3710; Metazoa - 634; Fungi - 431; Plants - 2228; Viruses - 0; Other Eukaryotes - 552 (source: NCBI BLink)."</v>
      </c>
    </row>
    <row r="623" spans="1:4" x14ac:dyDescent="0.2">
      <c r="A623" t="s">
        <v>4713</v>
      </c>
      <c r="B623" t="str">
        <f>VLOOKUP(A623,'(B) ChIP-seq 2'!A:B,2,FALSE)</f>
        <v>KICP-02</v>
      </c>
      <c r="C623" t="s">
        <v>22068</v>
      </c>
      <c r="D623" t="str">
        <f>VLOOKUP(A623,'(B) ChIP-seq 2'!A:AA,27,FALSE)</f>
        <v>KICP-02; FUNCTIONS IN: microtubule motor activity, ATP binding; INVOLVED IN: microtubule-based movement; LOCATED IN: chloroplast; EXPRESSED IN: 21 plant structures; EXPRESSED DURING: 13 growth stages; CONTAINS InterPro DOMAIN/s: Kinesin, motor region, conserved site (InterPro:IPR019821), Kinesin, motor domain (InterPro:IPR001752); BEST Arabidopsis thaliana protein match is: P-loop containing nucleoside triphosphate hydrolases superfamily protein (TAIR:AT5G47820.2); Has 66961 Blast hits to 44643 proteins in 2038 species: Archae - 551; Bacteria - 6888; Metazoa - 33106; Fungi - 5668; Plants - 4311; Viruses - 105; Other Eukaryotes - 16332 (source: NCBI BLink)."</v>
      </c>
    </row>
    <row r="624" spans="1:4" x14ac:dyDescent="0.2">
      <c r="A624" t="s">
        <v>6628</v>
      </c>
      <c r="B624">
        <f>VLOOKUP(A624,'(B) ChIP-seq 2'!A:B,2,FALSE)</f>
        <v>0</v>
      </c>
      <c r="C624" t="s">
        <v>22068</v>
      </c>
      <c r="D624">
        <f>VLOOKUP(A624,'(B) ChIP-seq 2'!A:AA,27,FALSE)</f>
        <v>0</v>
      </c>
    </row>
    <row r="625" spans="1:4" x14ac:dyDescent="0.2">
      <c r="A625" t="s">
        <v>7581</v>
      </c>
      <c r="B625" t="str">
        <f>VLOOKUP(A625,'(B) ChIP-seq 2'!A:B,2,FALSE)</f>
        <v>WRKY DNA-binding protein 8 (WRKY8)</v>
      </c>
      <c r="C625">
        <v>5</v>
      </c>
      <c r="D625" t="str">
        <f>VLOOKUP(A625,'(B) ChIP-seq 2'!A:AA,27,FALSE)</f>
        <v>WRKY DNA-binding protein 8 (WRKY8); CONTAINS InterPro DOMAIN/s: DNA-binding WRKY (InterPro:IPR003657), Transcription factor, WRKY group IIc (InterPro:IPR017396); BEST Arabidopsis thaliana protein match is: WRKY DNA-binding protein 28 (TAIR:AT4G18170.1); Has 1807 Blast hits to 1807 proteins in 277 species: Archae - 0; Bacteria - 0; Metazoa - 736; Fungi - 347; Plants - 385; Viruses - 0; Other Eukaryotes - 339 (source: NCBI BLink)."</v>
      </c>
    </row>
    <row r="626" spans="1:4" x14ac:dyDescent="0.2">
      <c r="A626" t="s">
        <v>7757</v>
      </c>
      <c r="B626" t="str">
        <f>VLOOKUP(A626,'(B) ChIP-seq 2'!A:B,2,FALSE)</f>
        <v>Transducin/WD40 repeat-like superfamily protein</v>
      </c>
      <c r="C626" t="s">
        <v>22068</v>
      </c>
      <c r="D626" t="str">
        <f>VLOOKUP(A626,'(B) ChIP-seq 2'!A:AA,27,FALSE)</f>
        <v>Transducin/WD40 repeat-like superfamily protein;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BEST Arabidopsis thaliana protein match is: Transducin/WD40 repeat-like superfamily protein (TAIR:AT5G23730.1); Has 19305 Blast hits to 12811 proteins in 562 species: Archae - 16; Bacteria - 3753; Metazoa - 6674; Fungi - 4562; Plants - 2007; Viruses - 0; Other Eukaryotes - 2293 (source: NCBI BLink)."</v>
      </c>
    </row>
    <row r="627" spans="1:4" x14ac:dyDescent="0.2">
      <c r="A627" t="s">
        <v>7821</v>
      </c>
      <c r="B627">
        <f>VLOOKUP(A627,'(B) ChIP-seq 2'!A:B,2,FALSE)</f>
        <v>0</v>
      </c>
      <c r="C627" t="s">
        <v>22068</v>
      </c>
      <c r="D627">
        <f>VLOOKUP(A627,'(B) ChIP-seq 2'!A:AA,27,FALSE)</f>
        <v>0</v>
      </c>
    </row>
    <row r="628" spans="1:4" x14ac:dyDescent="0.2">
      <c r="A628" t="s">
        <v>7903</v>
      </c>
      <c r="B628" t="str">
        <f>VLOOKUP(A628,'(B) ChIP-seq 2'!A:B,2,FALSE)</f>
        <v>calcineurin B-like protein 2 (CBL2)</v>
      </c>
      <c r="C628">
        <v>10</v>
      </c>
      <c r="D628" t="str">
        <f>VLOOKUP(A628,'(B) ChIP-seq 2'!A:AA,27,FALSE)</f>
        <v>calcineurin B-like protein 2 (CBL2); FUNCTIONS IN: calcium ion binding; INVOLVED IN: calcium-mediated signaling; LOCATED IN: cytosolic ribosome, plant-type vacuole membrane, vacuole, membrane; EXPRESSED IN: 23 plant structures; EXPRESSED DURING: 15 growth stages; CONTAINS InterPro DOMAIN/s: Recoverin (InterPro:IPR001125), EF-HAND 2 (InterPro:IPR018249), Calcineurin B protein (InterPro:IPR015757), EF-hand-like domain (InterPro:IPR011992), Calcium-binding EF-hand (InterPro:IPR002048); BEST Arabidopsis thaliana protein match is: calcineurin B-like 3 (TAIR:AT4G26570.1); Has 1807 Blast hits to 1807 proteins in 277 species: Archae - 0; Bacteria - 0; Metazoa - 736; Fungi - 347; Plants - 385; Viruses - 0; Other Eukaryotes - 339 (source: NCBI BLink)."</v>
      </c>
    </row>
    <row r="629" spans="1:4" x14ac:dyDescent="0.2">
      <c r="A629" t="s">
        <v>8007</v>
      </c>
      <c r="B629" t="str">
        <f>VLOOKUP(A629,'(B) ChIP-seq 2'!A:B,2,FALSE)</f>
        <v>copper transporter 3 (COPT3)</v>
      </c>
      <c r="C629" t="s">
        <v>22068</v>
      </c>
      <c r="D629" t="str">
        <f>VLOOKUP(A629,'(B) ChIP-seq 2'!A:AA,27,FALSE)</f>
        <v>copper transporter 3 (COPT3); FUNCTIONS IN: copper ion transmembrane transporter activity, high affinity copper ion transmembrane transporter activity; INVOLVED IN: copper ion transport; LOCATED IN: integral to membrane; EXPRESSED IN: leaf whorl, sepal, flower; EXPRESSED DURING: petal differentiation and expansion stage; CONTAINS InterPro DOMAIN/s: Ctr copper transporter (InterPro:IPR007274); BEST Arabidopsis thaliana protein match is: Ctr copper transporter family (TAIR:AT2G26975.1); Has 1807 Blast hits to 1807 proteins in 277 species: Archae - 0; Bacteria - 0; Metazoa - 736; Fungi - 347; Plants - 385; Viruses - 0; Other Eukaryotes - 339 (source: NCBI BLink)."</v>
      </c>
    </row>
    <row r="630" spans="1:4" x14ac:dyDescent="0.2">
      <c r="A630" t="s">
        <v>6010</v>
      </c>
      <c r="B630" t="str">
        <f>VLOOKUP(A630,'(B) ChIP-seq 2'!A:B,2,FALSE)</f>
        <v>unknown protein</v>
      </c>
      <c r="C630" t="s">
        <v>22068</v>
      </c>
      <c r="D630" t="str">
        <f>VLOOKUP(A630,'(B) ChIP-seq 2'!A:AA,27,FALSE)</f>
        <v>unknown protein; FUNCTIONS IN: molecular_function unknown; INVOLVED IN: biological_process unknown; LOCATED IN: endomembrane system; EXPRESSED IN: 23 plant structures; EXPRESSED DURING: 15 growth stages; CONTAINS InterPro DOMAIN/s: Uncharacterised protein family UPF0197 (InterPro:IPR007915); Has 30201 Blast hits to 17322 proteins in 780 species: Archae - 12; Bacteria - 1396; Metazoa - 17338; Fungi - 3422; Plants - 5037; Viruses - 0; Other Eukaryotes - 2996 (source: NCBI BLink).</v>
      </c>
    </row>
    <row r="631" spans="1:4" x14ac:dyDescent="0.2">
      <c r="A631" t="s">
        <v>1203</v>
      </c>
      <c r="B631" t="str">
        <f>VLOOKUP(A631,'(B) ChIP-seq 2'!A:B,2,FALSE)</f>
        <v>responsive to dehydration 21 (RD21)</v>
      </c>
      <c r="C631" t="s">
        <v>22068</v>
      </c>
      <c r="D631" t="str">
        <f>VLOOKUP(A631,'(B) ChIP-seq 2'!A:AA,27,FALSE)</f>
        <v>responsive to dehydration 21 (RD21); FUNCTIONS IN: cysteine-type endopeptidase activity, cysteine-type peptidase activity; INVOLVED IN: response to water deprivation; LOCATED IN: apoplast, chloroplast, vacuole; EXPRESSED IN: 23 plant structures; EXPRESSED DURING: 13 growth stages; CONTAINS InterPro DOMAIN/s: Peptidase C1A, papain (InterPro:IPR013128), Proteinase inhibitor I29, cathepsin propeptide (InterPro:IPR013201), Granulin (InterPro:IPR000118), Peptidase C1A, papain C-terminal (InterPro:IPR000668), Peptidase, cysteine peptidase active site (InterPro:IPR000169); BEST Arabidopsis thaliana protein match is: Granulin repeat cysteine protease family protein (TAIR:AT5G43060.1); Has 8846 Blast hits to 8044 proteins in 757 species: Archae - 51; Bacteria - 244; Metazoa - 4223; Fungi - 6; Plants - 1942; Viruses - 134; Other Eukaryotes - 2246 (source: NCBI BLink)."</v>
      </c>
    </row>
    <row r="632" spans="1:4" x14ac:dyDescent="0.2">
      <c r="A632" t="s">
        <v>3933</v>
      </c>
      <c r="B632" t="str">
        <f>VLOOKUP(A632,'(B) ChIP-seq 2'!A:B,2,FALSE)</f>
        <v>unknown protein</v>
      </c>
      <c r="C632">
        <v>3</v>
      </c>
      <c r="D632" t="str">
        <f>VLOOKUP(A632,'(B) ChIP-seq 2'!A:AA,27,FALSE)</f>
        <v>unknown protein; FUNCTIONS IN: molecular_function unknown; INVOLVED IN: biological_process unknown; LOCATED IN: chloroplast; EXPRESSED IN: 24 plant structures; EXPRESSED DURING: 15 growth stages; BEST Arabidopsis thaliana protein match is: unknown protein (TAIR:AT5G06380.1); Has 84 Blast hits to 84 proteins in 12 species: Archae - 0; Bacteria - 0; Metazoa - 0; Fungi - 0; Plants - 84; Viruses - 0; Other Eukaryotes - 0 (source: NCBI BLink).</v>
      </c>
    </row>
    <row r="633" spans="1:4" x14ac:dyDescent="0.2">
      <c r="A633" t="s">
        <v>6259</v>
      </c>
      <c r="B633" t="str">
        <f>VLOOKUP(A633,'(B) ChIP-seq 2'!A:B,2,FALSE)</f>
        <v>Pentatricopeptide repeat (PPR) superfamily protein</v>
      </c>
      <c r="C633" t="s">
        <v>22068</v>
      </c>
      <c r="D633" t="str">
        <f>VLOOKUP(A633,'(B) ChIP-seq 2'!A:AA,27,FALSE)</f>
        <v>Pentatricopeptide repeat (PPR) superfamily protein; CONTAINS InterPro DOMAIN/s: Pentatricopeptide repeat (InterPro:IPR002885); BEST Arabidopsis thaliana protein match is: Tetratricopeptide repeat (TPR)-like superfamily protein (TAIR:AT2G02150.1); Has 30201 Blast hits to 17322 proteins in 780 species: Archae - 12; Bacteria - 1396; Metazoa - 17338; Fungi - 3422; Plants - 5037; Viruses - 0; Other Eukaryotes - 2996 (source: NCBI BLink).</v>
      </c>
    </row>
    <row r="634" spans="1:4" x14ac:dyDescent="0.2">
      <c r="A634" t="s">
        <v>734</v>
      </c>
      <c r="B634" t="str">
        <f>VLOOKUP(A634,'(B) ChIP-seq 2'!A:B,2,FALSE)</f>
        <v>xylem cysteine peptidase 2 (XCP2)</v>
      </c>
      <c r="C634" t="s">
        <v>22068</v>
      </c>
      <c r="D634" t="str">
        <f>VLOOKUP(A634,'(B) ChIP-seq 2'!A:AA,27,FALSE)</f>
        <v>xylem cysteine peptidase 2 (XCP2); FUNCTIONS IN: cysteine-type peptidase activity, peptidase activity; INVOLVED IN: proteolysis, developmental programmed cell death; LOCATED IN: cell wall; EXPRESSED IN: 23 plant structures; EXPRESSED DURING: 13 growth stages;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xylem cysteine peptidase 1 (TAIR:AT4G35350.1); Has 7701 Blast hits to 7638 proteins in 709 species: Archae - 59; Bacteria - 219; Metazoa - 3282; Fungi - 4; Plants - 1889; Viruses - 133; Other Eukaryotes - 2115 (source: NCBI BLink)."</v>
      </c>
    </row>
    <row r="635" spans="1:4" x14ac:dyDescent="0.2">
      <c r="A635" t="s">
        <v>961</v>
      </c>
      <c r="B635" t="str">
        <f>VLOOKUP(A635,'(B) ChIP-seq 2'!A:B,2,FALSE)</f>
        <v>unknown protein</v>
      </c>
      <c r="C635" t="s">
        <v>22068</v>
      </c>
      <c r="D635" t="str">
        <f>VLOOKUP(A635,'(B) ChIP-seq 2'!A:AA,27,FALSE)</f>
        <v>unknown protein; FUNCTIONS IN: molecular_function unknown; INVOLVED IN: biological_process unknown; LOCATED IN: chloroplast; EXPRESSED IN: 22 plant structures; EXPRESSED DURING: 13 growth stages; CONTAINS InterPro DOMAIN/s: Protein of unknown function DUF2301, transmembrane (InterPro:IPR019275); Has 140 Blast hits to 140 proteins in 72 species: Archae - 0; Bacteria - 86; Metazoa - 10; Fungi - 0; Plants - 41; Viruses - 0; Other Eukaryotes - 3 (source: NCBI BLink)."</v>
      </c>
    </row>
    <row r="636" spans="1:4" x14ac:dyDescent="0.2">
      <c r="A636" t="s">
        <v>6835</v>
      </c>
      <c r="B636" t="str">
        <f>VLOOKUP(A636,'(B) ChIP-seq 2'!A:B,2,FALSE)</f>
        <v>nuclear factor Y, subunit A1 (NF-YA1)</v>
      </c>
      <c r="C636">
        <v>6</v>
      </c>
      <c r="D636" t="str">
        <f>VLOOKUP(A636,'(B) ChIP-seq 2'!A:AA,27,FALSE)</f>
        <v>nuclear factor Y, subunit A1 (NF-YA1); CONTAINS InterPro DOMAIN/s: CCAAT-binding transcription factor, subunit B (InterPro:IPR001289), CCAAT-binding factor, conserved site (InterPro:IPR018362); BEST Arabidopsis thaliana protein match is: nuclear factor Y, subunit A9 (TAIR:AT3G20910.1); Has 30201 Blast hits to 17322 proteins in 780 species: Archae - 12; Bacteria - 1396; Metazoa - 17338; Fungi - 3422; Plants - 5037; Viruses - 0; Other Eukaryotes - 2996 (source: NCBI BLink)."</v>
      </c>
    </row>
    <row r="637" spans="1:4" x14ac:dyDescent="0.2">
      <c r="A637" t="s">
        <v>2410</v>
      </c>
      <c r="B637" t="str">
        <f>VLOOKUP(A637,'(B) ChIP-seq 2'!A:B,2,FALSE)</f>
        <v>nitrite reductase 1 (NIR1)</v>
      </c>
      <c r="C637">
        <v>14</v>
      </c>
      <c r="D637" t="str">
        <f>VLOOKUP(A637,'(B) ChIP-seq 2'!A:AA,27,FALSE)</f>
        <v>nitrite reductase 1 (NIR1); FUNCTIONS IN: ferredoxin-nitrate reductase activity, nitrite reductase (NO-forming) activity; INVOLVED IN: response to salt stress, response to nitrate; LOCATED IN: mitochondrion, apoplast, chloroplast stroma, chloroplast, membrane; EXPRESSED IN: 24 plant structures; EXPRESSED DURING: 14 growth stages; CONTAINS InterPro DOMAIN/s: Nitrite/sulphite reductase iron-sulphur/siroheam-binding site (InterPro:IPR006066), Nitrite/sulphite reductase 4Fe-4S domain (InterPro:IPR006067), Nitrite/sulphite reductase, hemoprotein beta-component, ferrodoxin-like (InterPro:IPR005117); BEST Arabidopsis thaliana protein match is: sulfite reductase (TAIR:AT5G04590.1); Has 5959 Blast hits to 5874 proteins in 1733 species: Archae - 294; Bacteria - 4692; Metazoa - 2; Fungi - 157; Plants - 240; Viruses - 0; Other Eukaryotes - 574 (source: NCBI BLink)."</v>
      </c>
    </row>
    <row r="638" spans="1:4" x14ac:dyDescent="0.2">
      <c r="A638" t="s">
        <v>5428</v>
      </c>
      <c r="B638" t="str">
        <f>VLOOKUP(A638,'(B) ChIP-seq 2'!A:B,2,FALSE)</f>
        <v>photosystem I subunit l (PSAL)</v>
      </c>
      <c r="C638">
        <v>4</v>
      </c>
      <c r="D638" t="str">
        <f>VLOOKUP(A638,'(B) ChIP-seq 2'!A:AA,27,FALSE)</f>
        <v>photosystem I subunit l (PSAL); FUNCTIONS IN: molecular_function unknown; INVOLVED IN: photosynthesis, light reaction, photosynthesis; LOCATED IN: in 7 components; EXPRESSED IN: 24 plant structures; EXPRESSED DURING: 14 growth stages; CONTAINS InterPro DOMAIN/s: Photosystem I reaction centre, subunit XI PsaL (InterPro:IPR003757); Has 443 Blast hits to 443 proteins in 121 species: Archae - 0; Bacteria - 178; Metazoa - 0; Fungi - 0; Plants - 87; Viruses - 0; Other Eukaryotes - 178 (source: NCBI BLink)."</v>
      </c>
    </row>
    <row r="639" spans="1:4" x14ac:dyDescent="0.2">
      <c r="A639" t="s">
        <v>7907</v>
      </c>
      <c r="B639" t="str">
        <f>VLOOKUP(A639,'(B) ChIP-seq 2'!A:B,2,FALSE)</f>
        <v>Transducin/WD40 repeat-like superfamily protein</v>
      </c>
      <c r="C639" t="s">
        <v>22068</v>
      </c>
      <c r="D639" t="str">
        <f>VLOOKUP(A639,'(B) ChIP-seq 2'!A:AA,27,FALSE)</f>
        <v>Transducin/WD40 repeat-like superfamily protein; CONTAINS InterPro DOMAIN/s: WD40 repeat-like-containing domain (InterPro:IPR011046), WD40 repeat 2 (InterPro:IPR019782), WD40-repeat-containing domain (InterPro:IPR017986), WD40 repeat (InterPro:IPR001680), WD40/YVTN repeat-like-containing domain (InterPro:IPR015943), WD40 repeat, subgroup (InterPro:IPR019781); BEST Arabidopsis thaliana protein match is: Transducin/WD40 repeat-like superfamily protein (TAIR:AT3G13340.2); Has 22501 Blast hits to 10717 proteins in 548 species: Archae - 84; Bacteria - 7160; Metazoa - 5614; Fungi - 4737; Plants - 1943; Viruses - 0; Other Eukaryotes - 2963 (source: NCBI BLink)."</v>
      </c>
    </row>
    <row r="640" spans="1:4" x14ac:dyDescent="0.2">
      <c r="A640" t="s">
        <v>838</v>
      </c>
      <c r="B640" t="str">
        <f>VLOOKUP(A640,'(B) ChIP-seq 2'!A:B,2,FALSE)</f>
        <v>Kelch repeat-containing F-box family protein</v>
      </c>
      <c r="C640">
        <v>5</v>
      </c>
      <c r="D640" t="str">
        <f>VLOOKUP(A640,'(B) ChIP-seq 2'!A:AA,27,FALSE)</f>
        <v>Kelch repeat-containing F-box family protein; CONTAINS InterPro DOMAIN/s: F-box domain, cyclin-like (InterPro:IPR001810), F-box domain, Skp2-like (InterPro:IPR022364), Galactose oxidase/kelch, beta-propeller (InterPro:IPR011043), Kelch-type beta propeller (InterPro:IPR015915); BEST Arabidopsis thaliana protein match is: Galactose oxidase/kelch repeat superfamily protein (TAIR:AT3G24760.1); Has 146 Blast hits to 146 proteins in 15 species: Archae - 0; Bacteria - 1; Metazoa - 1; Fungi - 0; Plants - 143; Viruses - 0; Other Eukaryotes - 1 (source: NCBI BLink)."</v>
      </c>
    </row>
    <row r="641" spans="1:4" x14ac:dyDescent="0.2">
      <c r="A641" t="s">
        <v>7011</v>
      </c>
      <c r="B641" t="str">
        <f>VLOOKUP(A641,'(B) ChIP-seq 2'!A:B,2,FALSE)</f>
        <v>P-loop containing nucleoside triphosphate hydrolases superfamily protein</v>
      </c>
      <c r="C641">
        <v>14</v>
      </c>
      <c r="D641" t="str">
        <f>VLOOKUP(A641,'(B) ChIP-seq 2'!A:AA,27,FALSE)</f>
        <v>P-loop containing nucleoside triphosphate hydrolases superfamily protein; FUNCTIONS IN: nucleoside-triphosphatase activity, nucleotide binding, ATP binding; LOCATED IN: plasma membrane; EXPRESSED IN: 23 plant structures; EXPRESSED DURING: 13 growth stages; CONTAINS InterPro DOMAIN/s: ATPase, AAA+ type, core (InterPro:IPR003593), ATPase, AAA-type, core (InterPro:IPR003959), ATPase, AAA-type, conserved site (InterPro:IPR003960); BEST Arabidopsis thaliana protein match is: P-loop containing nucleoside triphosphate hydrolases superfamily protein (TAIR:AT5G17740.1); Has 22170 Blast hits to 20463 proteins in 2871 species: Archae - 1329; Bacteria - 7564; Metazoa - 3216; Fungi - 2801; Plants - 2591; Viruses - 35; Other Eukaryotes - 4634 (source: NCBI BLink)."</v>
      </c>
    </row>
    <row r="642" spans="1:4" x14ac:dyDescent="0.2">
      <c r="A642" t="s">
        <v>671</v>
      </c>
      <c r="B642" t="str">
        <f>VLOOKUP(A642,'(B) ChIP-seq 2'!A:B,2,FALSE)</f>
        <v>RING/U-box superfamily protein</v>
      </c>
      <c r="C642">
        <v>8</v>
      </c>
      <c r="D642" t="str">
        <f>VLOOKUP(A642,'(B) ChIP-seq 2'!A:AA,27,FALSE)</f>
        <v>RING/U-box superfamily protein; FUNCTIONS IN: zinc ion binding; EXPRESSED IN: 24 plant structures; EXPRESSED DURING: 15 growth stages; CONTAINS InterPro DOMAIN/s: Zinc finger, RING-type, conserved site (InterPro:IPR017907), Zinc finger, RING-type (InterPro:IPR001841), Zinc finger, C3HC4 RING-type (InterPro:IPR018957); BEST Arabidopsis thaliana protein match is: RING/U-box superfamily protein (TAIR:AT2G23780.1); Has 4673 Blast hits to 4665 proteins in 300 species: Archae - 0; Bacteria - 6; Metazoa - 2731; Fungi - 589; Plants - 822; Viruses - 25; Other Eukaryotes - 500 (source: NCBI BLink)."</v>
      </c>
    </row>
    <row r="643" spans="1:4" x14ac:dyDescent="0.2">
      <c r="A643" t="s">
        <v>3564</v>
      </c>
      <c r="B643" t="str">
        <f>VLOOKUP(A643,'(B) ChIP-seq 2'!A:B,2,FALSE)</f>
        <v>B-box type zinc finger protein with CCT domain</v>
      </c>
      <c r="C643">
        <v>11</v>
      </c>
      <c r="D643" t="str">
        <f>VLOOKUP(A643,'(B) ChIP-seq 2'!A:AA,27,FALSE)</f>
        <v>B-box type zinc finger protein with CCT domain; FUNCTIONS IN: sequence-specific DNA binding transcription factor activity, zinc ion binding; INVOLVED IN: regulation of transcription; LOCATED IN: intracellular; EXPRESSED IN: stem, inflorescence meristem, root, flower, stamen; EXPRESSED DURING: 4 anthesis, petal differentiation and expansion stage; CONTAINS InterPro DOMAIN/s: CCT domain (InterPro:IPR010402), Zinc finger, B-box (InterPro:IPR000315); BEST Arabidopsis thaliana protein match is: B-box type zinc finger protein with CCT domain (TAIR:AT1G28050.1); Has 3246 Blast hits to 2264 proteins in 130 species: Archae - 0; Bacteria - 0; Metazoa - 0; Fungi - 0; Plants - 3153; Viruses - 0; Other Eukaryotes - 93 (source: NCBI BLink)."</v>
      </c>
    </row>
    <row r="644" spans="1:4" x14ac:dyDescent="0.2">
      <c r="A644" t="s">
        <v>8061</v>
      </c>
      <c r="B644" t="str">
        <f>VLOOKUP(A644,'(B) ChIP-seq 2'!A:B,2,FALSE)</f>
        <v>RING/U-box superfamily protein</v>
      </c>
      <c r="C644" t="s">
        <v>22068</v>
      </c>
      <c r="D644" t="str">
        <f>VLOOKUP(A644,'(B) ChIP-seq 2'!A:AA,27,FALSE)</f>
        <v>RING/U-box superfamily protein; FUNCTIONS IN: zinc ion binding; INVOLVED IN: biological_process unknown; LOCATED IN: cellular_component unknown; CONTAINS InterPro DOMAIN/s: Zinc finger, C3HC4 RING-type (InterPro:IPR018957), Zinc finger, RING-CH-type (InterPro:IPR011016); BEST Arabidopsis thaliana protein match is: RING/U-box superfamily protein (TAIR:AT3G09760.1); Has 1587 Blast hits to 1239 proteins in 158 species: Archae - 0; Bacteria - 10; Metazoa - 421; Fungi - 112; Plants - 632; Viruses - 18; Other Eukaryotes - 394 (source: NCBI BLink)."</v>
      </c>
    </row>
    <row r="645" spans="1:4" x14ac:dyDescent="0.2">
      <c r="A645" t="s">
        <v>1687</v>
      </c>
      <c r="B645" t="str">
        <f>VLOOKUP(A645,'(B) ChIP-seq 2'!A:B,2,FALSE)</f>
        <v>Rubber elongation factor protein (REF)</v>
      </c>
      <c r="C645">
        <v>19</v>
      </c>
      <c r="D645" t="str">
        <f>VLOOKUP(A645,'(B) ChIP-seq 2'!A:AA,27,FALSE)</f>
        <v>Rubber elongation factor protein (REF); INVOLVED IN: biological_process unknown; LOCATED IN: vacuole; EXPRESSED IN: 24 plant structures; EXPRESSED DURING: 15 growth stages; CONTAINS InterPro DOMAIN/s: Rubber elongation factor (InterPro:IPR008802); BEST Arabidopsis thaliana protein match is: Rubber elongation factor protein (REF) (TAIR:AT2G47780.1); Has 125 Blast hits to 125 proteins in 21 species: Archae - 0; Bacteria - 0; Metazoa - 0; Fungi - 0; Plants - 125; Viruses - 0; Other Eukaryotes - 0 (source: NCBI BLink).</v>
      </c>
    </row>
    <row r="646" spans="1:4" x14ac:dyDescent="0.2">
      <c r="A646" t="s">
        <v>2376</v>
      </c>
      <c r="B646" t="str">
        <f>VLOOKUP(A646,'(B) ChIP-seq 2'!A:B,2,FALSE)</f>
        <v>photosystem II subunit X (PSBX)</v>
      </c>
      <c r="C646" t="s">
        <v>22068</v>
      </c>
      <c r="D646" t="str">
        <f>VLOOKUP(A646,'(B) ChIP-seq 2'!A:AA,27,FALSE)</f>
        <v>photosystem II subunit X (PSBX); FUNCTIONS IN: molecular_function unknown; INVOLVED IN: photosynthesis; LOCATED IN: chloroplast thylakoid membrane; EXPRESSED IN: 22 plant structures; EXPRESSED DURING: 13 growth stages; CONTAINS InterPro DOMAIN/s: Photosystem II protein PsbX (InterPro:IPR009518); Has 63 Blast hits to 63 proteins in 22 species: Archae - 0; Bacteria - 0; Metazoa - 0; Fungi - 0; Plants - 62; Viruses - 0; Other Eukaryotes - 1 (source: NCBI BLink).</v>
      </c>
    </row>
    <row r="647" spans="1:4" x14ac:dyDescent="0.2">
      <c r="A647" t="s">
        <v>17632</v>
      </c>
      <c r="B647" t="str">
        <f>VLOOKUP(A647,'(B) ChIP-seq 2'!A:B,2,FALSE)</f>
        <v>PHYTOENE SYNTHASE (PSY)</v>
      </c>
      <c r="C647">
        <v>18</v>
      </c>
      <c r="D647" t="str">
        <f>VLOOKUP(A647,'(B) ChIP-seq 2'!A:AA,27,FALSE)</f>
        <v>PHYTOENE SYNTHASE (PSY); FUNCTIONS IN: phytoene synthase activity, geranylgeranyl-diphosphate geranylgeranyltransferase activity; INVOLVED IN: carotenoid biosynthetic process; LOCATED IN: chloroplast; EXPRESSED IN: 23 plant structures; EXPRESSED DURING: 13 growth stages; CONTAINS InterPro DOMAIN/s: Squalene/phytoene synthase, conserved site (InterPro:IPR019845), Terpenoid synthase (InterPro:IPR008949), Squalene/phytoene synthase (InterPro:IPR002060); Has 1807 Blast hits to 1807 proteins in 277 species: Archae - 0; Bacteria - 0; Metazoa - 736; Fungi - 347; Plants - 385; Viruses - 0; Other Eukaryotes - 339 (source: NCBI BLink)."</v>
      </c>
    </row>
    <row r="648" spans="1:4" x14ac:dyDescent="0.2">
      <c r="A648" t="s">
        <v>2992</v>
      </c>
      <c r="B648" t="str">
        <f>VLOOKUP(A648,'(B) ChIP-seq 2'!A:B,2,FALSE)</f>
        <v>unknown protein</v>
      </c>
      <c r="C648" t="s">
        <v>22068</v>
      </c>
      <c r="D648" t="str">
        <f>VLOOKUP(A648,'(B) ChIP-seq 2'!A:AA,27,FALSE)</f>
        <v>unknown protein; Has 34 Blast hits to 34 proteins in 10 species: Archae - 0; Bacteria - 0; Metazoa - 0; Fungi - 0; Plants - 34; Viruses - 0; Other Eukaryotes - 0 (source: NCBI BLink).</v>
      </c>
    </row>
    <row r="649" spans="1:4" x14ac:dyDescent="0.2">
      <c r="A649" t="s">
        <v>3757</v>
      </c>
      <c r="B649" t="str">
        <f>VLOOKUP(A649,'(B) ChIP-seq 2'!A:B,2,FALSE)</f>
        <v>unknown protein</v>
      </c>
      <c r="C649">
        <v>4</v>
      </c>
      <c r="D649" t="str">
        <f>VLOOKUP(A649,'(B) ChIP-seq 2'!A:AA,27,FALSE)</f>
        <v>unknown protein; BEST Arabidopsis thaliana protein match is: unknown protein (TAIR:AT5G19190.1); Has 33 Blast hits to 33 proteins in 12 species: Archae - 0; Bacteria - 0; Metazoa - 1; Fungi - 0; Plants - 32; Viruses - 0; Other Eukaryotes - 0 (source: NCBI BLink).</v>
      </c>
    </row>
    <row r="650" spans="1:4" x14ac:dyDescent="0.2">
      <c r="A650" t="s">
        <v>844</v>
      </c>
      <c r="B650" t="str">
        <f>VLOOKUP(A650,'(B) ChIP-seq 2'!A:B,2,FALSE)</f>
        <v>RS-containing zinc finger protein 21 (RSZP21)</v>
      </c>
      <c r="C650">
        <v>8</v>
      </c>
      <c r="D650" t="str">
        <f>VLOOKUP(A650,'(B) ChIP-seq 2'!A:AA,27,FALSE)</f>
        <v>RS-containing zinc finger protein 21 (RSZP21); FUNCTIONS IN: protein binding; INVOLVED IN: nuclear mRNA splicing, via spliceosome; LOCATED IN: nuclear speck, nucleus; EXPRESSED IN: 24 plant structures; EXPRESSED DURING: 13 growth stages; CONTAINS InterPro DOMAIN/s: RNA recognition motif, RNP-1 (InterPro:IPR000504), Nucleotide-binding, alpha-beta plait (InterPro:IPR012677), Zinc finger, CCHC-type (InterPro:IPR001878); BEST Arabidopsis thaliana protein match is: serine/arginine-rich 22 (TAIR:AT4G31580.2); Has 6291 Blast hits to 5531 proteins in 385 species: Archae - 0; Bacteria - 201; Metazoa - 3437; Fungi - 488; Plants - 1566; Viruses - 48; Other Eukaryotes - 551 (source: NCBI BLink)."</v>
      </c>
    </row>
    <row r="651" spans="1:4" x14ac:dyDescent="0.2">
      <c r="A651" t="s">
        <v>4970</v>
      </c>
      <c r="B651" t="str">
        <f>VLOOKUP(A651,'(B) ChIP-seq 2'!A:B,2,FALSE)</f>
        <v>Peptidase S41 family protein</v>
      </c>
      <c r="C651">
        <v>1</v>
      </c>
      <c r="D651" t="str">
        <f>VLOOKUP(A651,'(B) ChIP-seq 2'!A:AA,27,FALSE)</f>
        <v>Peptidase S41 family protein; FUNCTIONS IN: serine-type peptidase activity; INVOLVED IN: proteolysis, intracellular signaling pathway; LOCATED IN: chloroplast thylakoid lumen, membrane; EXPRESSED IN: 22 plant structures; EXPRESSED DURING: 13 growth stages; CONTAINS InterPro DOMAIN/s: Peptidase S41 (InterPro:IPR005151), PDZ/DHR/GLGF (InterPro:IPR001478), Peptidase S41A, C-terminal peptidase (InterPro:IPR004447); BEST Arabidopsis thaliana protein match is: Peptidase S41 family protein (TAIR:AT4G17740.2); Has 8999 Blast hits to 8993 proteins in 1973 species: Archae - 1; Bacteria - 5400; Metazoa - 54; Fungi - 0; Plants - 152; Viruses - 0; Other Eukaryotes - 3392 (source: NCBI BLink)."</v>
      </c>
    </row>
    <row r="652" spans="1:4" x14ac:dyDescent="0.2">
      <c r="A652" t="s">
        <v>6160</v>
      </c>
      <c r="B652" t="str">
        <f>VLOOKUP(A652,'(B) ChIP-seq 2'!A:B,2,FALSE)</f>
        <v>FUNCTIONS IN: molecular_function unknown</v>
      </c>
      <c r="C652">
        <v>13</v>
      </c>
      <c r="D652" t="str">
        <f>VLOOKUP(A652,'(B) ChIP-seq 2'!A:AA,27,FALSE)</f>
        <v>FUNCTIONS IN: molecular_function unknown; INVOLVED IN: biological_process unknown; LOCATED IN: plasma membrane; EXPRESSED IN: 22 plant structures; EXPRESSED DURING: 13 growth stages; CONTAINS InterPro DOMAIN/s: Protein of unknown function DUF21 (InterPro:IPR002550), Cystathionine beta-synthase, core (InterPro:IPR000644); BEST Arabidopsis thaliana protein match is: CBS domain-containing protein with a domain of unknown function (DUF21) (TAIR:AT2G14520.1); Has 13295 Blast hits to 13266 proteins in 2597 species: Archae - 106; Bacteria - 10306; Metazoa - 262; Fungi - 156; Plants - 233; Viruses - 0; Other Eukaryotes - 2232 (source: NCBI BLink)."</v>
      </c>
    </row>
    <row r="653" spans="1:4" x14ac:dyDescent="0.2">
      <c r="A653" t="s">
        <v>4135</v>
      </c>
      <c r="B653" t="str">
        <f>VLOOKUP(A653,'(B) ChIP-seq 2'!A:B,2,FALSE)</f>
        <v>COBRA-like protein 8 precursor (COBL8)</v>
      </c>
      <c r="C653" t="s">
        <v>22068</v>
      </c>
      <c r="D653" t="str">
        <f>VLOOKUP(A653,'(B) ChIP-seq 2'!A:AA,27,FALSE)</f>
        <v>COBRA-like protein 8 precursor (COBL8); CONTAINS InterPro DOMAIN/s: Glycosyl-phosphatidyl inositol-anchored, plant (InterPro:IPR006918); BEST Arabidopsis thaliana protein match is: COBRA-like protein-7 precursor (TAIR:AT4G16120.1); Has 377 Blast hits to 368 proteins in 29 species: Archae - 0; Bacteria - 0; Metazoa - 0; Fungi - 0; Plants - 377; Viruses - 0; Other Eukaryotes - 0 (source: NCBI BLink)."</v>
      </c>
    </row>
    <row r="654" spans="1:4" x14ac:dyDescent="0.2">
      <c r="A654" t="s">
        <v>4186</v>
      </c>
      <c r="B654" t="str">
        <f>VLOOKUP(A654,'(B) ChIP-seq 2'!A:B,2,FALSE)</f>
        <v>IAA-LEUCINE RESISTANT 2 (ILR2)</v>
      </c>
      <c r="C654" t="s">
        <v>22068</v>
      </c>
      <c r="D654" t="str">
        <f>VLOOKUP(A654,'(B) ChIP-seq 2'!A:AA,27,FALSE)</f>
        <v>IAA-LEUCINE RESISTANT 2 (ILR2); FUNCTIONS IN: molecular_function unknown; INVOLVED IN: lateral root morphogenesis, auxin conjugate metabolic process, response to metal ion, root development; LOCATED IN: cytosol; Has 25 Blast hits to 25 proteins in 9 species: Archae - 0; Bacteria - 0; Metazoa - 0; Fungi - 0; Plants - 7; Viruses - 18; Other Eukaryotes - 0 (source: NCBI BLink)."</v>
      </c>
    </row>
    <row r="655" spans="1:4" x14ac:dyDescent="0.2">
      <c r="A655" t="s">
        <v>2882</v>
      </c>
      <c r="B655" t="str">
        <f>VLOOKUP(A655,'(B) ChIP-seq 2'!A:B,2,FALSE)</f>
        <v>WRKY DNA-binding protein 25 (WRKY25)</v>
      </c>
      <c r="C655" t="s">
        <v>22068</v>
      </c>
      <c r="D655" t="str">
        <f>VLOOKUP(A655,'(B) ChIP-seq 2'!A:AA,27,FALSE)</f>
        <v>WRKY DNA-binding protein 25 (WRKY25); CONTAINS InterPro DOMAIN/s: DNA-binding WRKY (InterPro:IPR003657); BEST Arabidopsis thaliana protein match is: WRKY DNA-binding protein 26 (TAIR:AT5G07100.1); Has 5787 Blast hits to 3061 proteins in 192 species: Archae - 0; Bacteria - 0; Metazoa - 0; Fungi - 0; Plants - 5747; Viruses - 0; Other Eukaryotes - 40 (source: NCBI BLink).</v>
      </c>
    </row>
    <row r="656" spans="1:4" x14ac:dyDescent="0.2">
      <c r="A656" t="s">
        <v>767</v>
      </c>
      <c r="B656" t="str">
        <f>VLOOKUP(A656,'(B) ChIP-seq 2'!A:B,2,FALSE)</f>
        <v>Protein kinase protein with adenine nucleotide alpha hydrolases-like domain</v>
      </c>
      <c r="C656" t="s">
        <v>22068</v>
      </c>
      <c r="D656" t="str">
        <f>VLOOKUP(A656,'(B) ChIP-seq 2'!A:AA,27,FALSE)</f>
        <v>Protein kinase protein with adenine nucleotide alpha hydrolases-like domain; FUNCTIONS IN: protein serine/threonine kinase activity, protein kinase activity, kinase activity, ATP binding; INVOLVED IN: protein amino acid phosphorylation, response to stress; LOCATED IN: cellular_component unknown; EXPRESSED IN: 22 plant structures; EXPRESSED DURING: 13 growth stages; CONTAINS InterPro DOMAIN/s: UspA (InterPro:IPR006016),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protein with adenine nucleotide alpha hydrolases-like domain (TAIR:AT1G77280.1); Has 117833 Blast hits to 116515 proteins in 3694 species: Archae - 139; Bacteria - 13671; Metazoa - 42887; Fungi - 10197; Plants - 33102; Viruses - 429; Other Eukaryotes - 17408 (source: NCBI BLink)."</v>
      </c>
    </row>
    <row r="657" spans="1:4" x14ac:dyDescent="0.2">
      <c r="A657" t="s">
        <v>3733</v>
      </c>
      <c r="B657" t="str">
        <f>VLOOKUP(A657,'(B) ChIP-seq 2'!A:B,2,FALSE)</f>
        <v>Subunits of heterodimeric actin filament capping protein Capz superfamily</v>
      </c>
      <c r="C657" t="s">
        <v>22068</v>
      </c>
      <c r="D657" t="str">
        <f>VLOOKUP(A657,'(B) ChIP-seq 2'!A:AA,27,FALSE)</f>
        <v>Subunits of heterodimeric actin filament capping protein Capz superfamily; FUNCTIONS IN: actin binding; INVOLVED IN: actin cytoskeleton organization; LOCATED IN: nucleus, F-actin capping protein complex; EXPRESSED IN: 24 plant structures; EXPRESSED DURING: 15 growth stages; CONTAINS InterPro DOMAIN/s: F-actin capping protein, alpha subunit, actin binding (InterPro:IPR018315), F-actin capping protein, alpha subunit (InterPro:IPR002189), F-actin capping protein, alpha subunit, conserved site (InterPro:IPR017865); Has 649 Blast hits to 643 proteins in 214 species: Archae - 0; Bacteria - 0; Metazoa - 391; Fungi - 148; Plants - 37; Viruses - 0; Other Eukaryotes - 73 (source: NCBI BLink)."</v>
      </c>
    </row>
    <row r="658" spans="1:4" x14ac:dyDescent="0.2">
      <c r="A658" t="s">
        <v>7070</v>
      </c>
      <c r="B658" t="str">
        <f>VLOOKUP(A658,'(B) ChIP-seq 2'!A:B,2,FALSE)</f>
        <v>staurosporin and temperature sensitive 3-like A (STT3A)</v>
      </c>
      <c r="C658" t="s">
        <v>22068</v>
      </c>
      <c r="D658" t="str">
        <f>VLOOKUP(A658,'(B) ChIP-seq 2'!A:AA,27,FALSE)</f>
        <v>staurosporin and temperature sensitive 3-like A (STT3A); FUNCTIONS IN: oligosaccharyl transferase activity; INVOLVED IN: response to salt stress; LOCATED IN: endoplasmic reticulum, plasma membrane, membrane; EXPRESSED IN: 24 plant structures; EXPRESSED DURING: 13 growth stages; CONTAINS InterPro DOMAIN/s: Oligosaccharyl transferase, STT3 subunit (InterPro:IPR003674); BEST Arabidopsis thaliana protein match is: staurosporin and temperature sensitive 3-like b (TAIR:AT1G34130.1); Has 30201 Blast hits to 17322 proteins in 780 species: Archae - 12; Bacteria - 1396; Metazoa - 17338; Fungi - 3422; Plants - 5037; Viruses - 0; Other Eukaryotes - 2996 (source: NCBI BLink)."</v>
      </c>
    </row>
    <row r="659" spans="1:4" x14ac:dyDescent="0.2">
      <c r="A659" t="s">
        <v>2237</v>
      </c>
      <c r="B659" t="str">
        <f>VLOOKUP(A659,'(B) ChIP-seq 2'!A:B,2,FALSE)</f>
        <v>unknown protein</v>
      </c>
      <c r="C659" t="s">
        <v>22068</v>
      </c>
      <c r="D659" t="str">
        <f>VLOOKUP(A659,'(B) ChIP-seq 2'!A:AA,27,FALSE)</f>
        <v>unknown protein; BEST Arabidopsis thaliana protein match is: unknown protein (TAIR:AT1G15800.1); Has 73 Blast hits to 69 proteins in 15 species: Archae - 0; Bacteria - 0; Metazoa - 2; Fungi - 2; Plants - 55; Viruses - 0; Other Eukaryotes - 14 (source: NCBI BLink).</v>
      </c>
    </row>
    <row r="660" spans="1:4" x14ac:dyDescent="0.2">
      <c r="A660" t="s">
        <v>3199</v>
      </c>
      <c r="B660" t="str">
        <f>VLOOKUP(A660,'(B) ChIP-seq 2'!A:B,2,FALSE)</f>
        <v xml:space="preserve">Protein of unknown function (DUF506) </v>
      </c>
      <c r="C660">
        <v>4</v>
      </c>
      <c r="D660" t="str">
        <f>VLOOKUP(A660,'(B) ChIP-seq 2'!A:AA,27,FALSE)</f>
        <v>Protein of unknown function (DUF506) ; CONTAINS InterPro DOMAIN/s: Protein of unknown function DUF506, plant (InterPro:IPR006502); BEST Arabidopsis thaliana protein match is: Protein of unknown function (DUF506)  (TAIR:AT3G22970.1); Has 400 Blast hits to 398 proteins in 24 species: Archae - 0; Bacteria - 0; Metazoa - 0; Fungi - 0; Plants - 398; Viruses - 0; Other Eukaryotes - 2 (source: NCBI BLink)."</v>
      </c>
    </row>
    <row r="661" spans="1:4" x14ac:dyDescent="0.2">
      <c r="A661" t="s">
        <v>7645</v>
      </c>
      <c r="B661" t="str">
        <f>VLOOKUP(A661,'(B) ChIP-seq 2'!A:B,2,FALSE)</f>
        <v>Lactoylglutathione lyase / glyoxalase I family protein</v>
      </c>
      <c r="C661">
        <v>12</v>
      </c>
      <c r="D661" t="str">
        <f>VLOOKUP(A661,'(B) ChIP-seq 2'!A:AA,27,FALSE)</f>
        <v>Lactoylglutathione lyase / glyoxalase I family protein; FUNCTIONS IN: molecular_function unknown; INVOLVED IN: biological_process unknown; LOCATED IN: cellular_component unknown; EXPRESSED IN: 24 plant structures; EXPRESSED DURING: 14 growth stages; Has 30201 Blast hits to 17322 proteins in 780 species: Archae - 12; Bacteria - 1396; Metazoa - 17338; Fungi - 3422; Plants - 5037; Viruses - 0; Other Eukaryotes - 2996 (source: NCBI BLink).</v>
      </c>
    </row>
    <row r="662" spans="1:4" x14ac:dyDescent="0.2">
      <c r="A662" t="s">
        <v>498</v>
      </c>
      <c r="B662" t="str">
        <f>VLOOKUP(A662,'(B) ChIP-seq 2'!A:B,2,FALSE)</f>
        <v>FOUR LIPS (FLP)</v>
      </c>
      <c r="C662">
        <v>14</v>
      </c>
      <c r="D662" t="str">
        <f>VLOOKUP(A662,'(B) ChIP-seq 2'!A:AA,27,FALSE)</f>
        <v>FOUR LIPS (FLP);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88 (TAIR:AT2G02820.2); Has 8541 Blast hits to 7630 proteins in 544 species: Archae - 0; Bacteria - 2; Metazoa - 904; Fungi - 531; Plants - 5146; Viruses - 6; Other Eukaryotes - 1952 (source: NCBI BLink)."</v>
      </c>
    </row>
    <row r="663" spans="1:4" x14ac:dyDescent="0.2">
      <c r="A663" t="s">
        <v>662</v>
      </c>
      <c r="B663" t="str">
        <f>VLOOKUP(A663,'(B) ChIP-seq 2'!A:B,2,FALSE)</f>
        <v>response regulator 7 (ARR7)</v>
      </c>
      <c r="C663" t="s">
        <v>22068</v>
      </c>
      <c r="D663" t="str">
        <f>VLOOKUP(A663,'(B) ChIP-seq 2'!A:AA,27,FALSE)</f>
        <v>response regulator 7 (ARR7); CONTAINS InterPro DOMAIN/s: CheY-like (InterPro:IPR011006), Signal transduction response regulator, receiver domain (InterPro:IPR001789); BEST Arabidopsis thaliana protein match is: response regulator 15 (TAIR:AT1G74890.1); Has 53636 Blast hits to 53063 proteins in 2702 species: Archae - 285; Bacteria - 47261; Metazoa - 20; Fungi - 584; Plants - 1468; Viruses - 6; Other Eukaryotes - 4012 (source: NCBI BLink)."</v>
      </c>
    </row>
    <row r="664" spans="1:4" x14ac:dyDescent="0.2">
      <c r="A664" t="s">
        <v>740</v>
      </c>
      <c r="B664" t="str">
        <f>VLOOKUP(A664,'(B) ChIP-seq 2'!A:B,2,FALSE)</f>
        <v>similar to Ulp1 protease family protein [Arabidopsis thaliana] (TAIR:AT1G08740.1)</v>
      </c>
      <c r="C664" t="s">
        <v>22068</v>
      </c>
      <c r="D664" t="str">
        <f>VLOOKUP(A664,'(B) ChIP-seq 2'!A:AA,27,FALSE)</f>
        <v>similar to Ulp1 protease family protein [Arabidopsis thaliana] (TAIR:AT1G08740.1); similar to Ulp1 protease family protein [Arabidopsis thaliana] (TAIR:AT3G26530.1); similar to Ulp1 protease family protein [Arabidopsis thaliana] (TAIR:AT5G44890.1); similar to Ulp1 protease family protein [Brassica oleracea] (GB:ABD64941.1)</v>
      </c>
    </row>
    <row r="665" spans="1:4" x14ac:dyDescent="0.2">
      <c r="A665" t="s">
        <v>16974</v>
      </c>
      <c r="B665" t="str">
        <f>VLOOKUP(A665,'(B) ChIP-seq 2'!A:B,2,FALSE)</f>
        <v>Plant self-incompatibility protein S1 family</v>
      </c>
      <c r="C665" t="s">
        <v>22068</v>
      </c>
      <c r="D665" t="str">
        <f>VLOOKUP(A665,'(B) ChIP-seq 2'!A:AA,27,FALSE)</f>
        <v>Plant self-incompatibility protein S1 family; FUNCTIONS IN: molecular_function unknown; INVOLVED IN: biological_process unknown; LOCATED IN: endomembrane system; CONTAINS InterPro DOMAIN/s: Plant self-incompatibility S1 (InterPro:IPR010264); BEST Arabidopsis thaliana protein match is: Plant self-incompatibility protein S1 family (TAIR:AT1G28305.1); Has 30201 Blast hits to 17322 proteins in 780 species: Archae - 12; Bacteria - 1396; Metazoa - 17338; Fungi - 3422; Plants - 5037; Viruses - 0; Other Eukaryotes - 2996 (source: NCBI BLink).</v>
      </c>
    </row>
    <row r="666" spans="1:4" x14ac:dyDescent="0.2">
      <c r="A666" t="s">
        <v>1461</v>
      </c>
      <c r="B666" t="str">
        <f>VLOOKUP(A666,'(B) ChIP-seq 2'!A:B,2,FALSE)</f>
        <v>purine permease 18 (PUP18)</v>
      </c>
      <c r="C666">
        <v>5</v>
      </c>
      <c r="D666" t="str">
        <f>VLOOKUP(A666,'(B) ChIP-seq 2'!A:AA,27,FALSE)</f>
        <v>purine permease 18 (PUP18); FUNCTIONS IN: purine transmembrane transporter activity; INVOLVED IN: purine transport; LOCATED IN: plasma membrane, membrane; EXPRESSED IN: cultured cell; CONTAINS InterPro DOMAIN/s: Protein of unknown function DUF250 (InterPro:IPR004853); BEST Arabidopsis thaliana protein match is: purine permease 17 (TAIR:AT1G57943.2); Has 332 Blast hits to 324 proteins in 16 species: Archae - 0; Bacteria - 4; Metazoa - 0; Fungi - 0; Plants - 328; Viruses - 0; Other Eukaryotes - 0 (source: NCBI BLink)."</v>
      </c>
    </row>
    <row r="667" spans="1:4" x14ac:dyDescent="0.2">
      <c r="A667" t="s">
        <v>1486</v>
      </c>
      <c r="B667" t="str">
        <f>VLOOKUP(A667,'(B) ChIP-seq 2'!A:B,2,FALSE)</f>
        <v>pseudogene, similar to putative AP endonuclease/reverse transcriptase, blastp match of 28% identity and 3.6e-07 P-value to GP|21952510|gb|AAM82604.1|AF525305_2|AF525305 putative AP endonuclease/reverse transcriptase {Brassica napus}"</v>
      </c>
      <c r="C667" t="s">
        <v>22068</v>
      </c>
      <c r="D667" t="str">
        <f>VLOOKUP(A667,'(B) ChIP-seq 2'!A:AA,27,FALSE)</f>
        <v>pseudogene, similar to putative AP endonuclease/reverse transcriptase, blastp match of 28% identity and 3.6e-07 P-value to GP|21952510|gb|AAM82604.1|AF525305_2|AF525305 putative AP endonuclease/reverse transcriptase {Brassica napus}"</v>
      </c>
    </row>
    <row r="668" spans="1:4" x14ac:dyDescent="0.2">
      <c r="A668" t="s">
        <v>1736</v>
      </c>
      <c r="B668" t="str">
        <f>VLOOKUP(A668,'(B) ChIP-seq 2'!A:B,2,FALSE)</f>
        <v>Major facilitator superfamily protein</v>
      </c>
      <c r="C668">
        <v>18</v>
      </c>
      <c r="D668" t="str">
        <f>VLOOKUP(A668,'(B) ChIP-seq 2'!A:AA,27,FALSE)</f>
        <v>Major facilitator superfamily protein; FUNCTIONS IN: transporter activity; INVOLVED IN: oligopeptide transport; LOCATED IN: membrane; EXPRESSED IN: 23 plant structures; EXPRESSED DURING: 13 growth stages; CONTAINS InterPro DOMAIN/s: Oligopeptide transporter (InterPro:IPR000109), Major facilitator superfamily, general substrate transporter (InterPro:IPR016196); BEST Arabidopsis thaliana protein match is: peptide transporter 1 (TAIR:AT3G54140.1); Has 5938 Blast hits to 5565 proteins in 1029 species: Archae - 0; Bacteria - 2262; Metazoa - 736; Fungi - 385; Plants - 2206; Viruses - 0; Other Eukaryotes - 349 (source: NCBI BLink)."</v>
      </c>
    </row>
    <row r="669" spans="1:4" x14ac:dyDescent="0.2">
      <c r="A669" t="s">
        <v>2084</v>
      </c>
      <c r="B669" t="str">
        <f>VLOOKUP(A669,'(B) ChIP-seq 2'!A:B,2,FALSE)</f>
        <v>Duplicated homeodomain-like superfamily protein</v>
      </c>
      <c r="C669" t="s">
        <v>22068</v>
      </c>
      <c r="D669" t="str">
        <f>VLOOKUP(A669,'(B) ChIP-seq 2'!A:AA,27,FALSE)</f>
        <v>Duplicated homeodomain-like superfamily protein; CONTAINS InterPro DOMAIN/s: SANT, DNA-binding (InterPro:IPR001005), MYB-like (InterPro:IPR017877); BEST Arabidopsis thaliana protein match is: Duplicated homeodomain-like superfamily protein (TAIR:AT1G76890.2); Has 4096 Blast hits to 3293 proteins in 319 species: Archae - 0; Bacteria - 232; Metazoa - 1014; Fungi - 378; Plants - 799; Viruses - 55; Other Eukaryotes - 1618 (source: NCBI BLink)."</v>
      </c>
    </row>
    <row r="670" spans="1:4" x14ac:dyDescent="0.2">
      <c r="A670" t="s">
        <v>2306</v>
      </c>
      <c r="B670" t="str">
        <f>VLOOKUP(A670,'(B) ChIP-seq 2'!A:B,2,FALSE)</f>
        <v>Protein of unknown function (DUF616)</v>
      </c>
      <c r="C670" t="s">
        <v>22068</v>
      </c>
      <c r="D670" t="str">
        <f>VLOOKUP(A670,'(B) ChIP-seq 2'!A:AA,27,FALSE)</f>
        <v>Protein of unknown function (DUF616); CONTAINS InterPro DOMAIN/s: Protein of unknown function DUF616 (InterPro:IPR006852); BEST Arabidopsis thaliana protein match is: Protein of unknown function (DUF616) (TAIR:AT1G34550.1); Has 35333 Blast hits to 34131 proteins in 2444 species: Archae - 798; Bacteria - 22429; Metazoa - 974; Fungi - 991; Plants - 531; Viruses - 0; Other Eukaryotes - 9610 (source: NCBI BLink).</v>
      </c>
    </row>
    <row r="671" spans="1:4" x14ac:dyDescent="0.2">
      <c r="A671" t="s">
        <v>2458</v>
      </c>
      <c r="B671" t="str">
        <f>VLOOKUP(A671,'(B) ChIP-seq 2'!A:B,2,FALSE)</f>
        <v>unknown protein</v>
      </c>
      <c r="C671" t="s">
        <v>22068</v>
      </c>
      <c r="D671" t="str">
        <f>VLOOKUP(A671,'(B) ChIP-seq 2'!A:AA,27,FALSE)</f>
        <v>unknown protein; Has 39 Blast hits to 39 proteins in 14 species: Archae - 0; Bacteria - 0; Metazoa - 0; Fungi - 0; Plants - 39; Viruses - 0; Other Eukaryotes - 0 (source: NCBI BLink).</v>
      </c>
    </row>
    <row r="672" spans="1:4" x14ac:dyDescent="0.2">
      <c r="A672" t="s">
        <v>3242</v>
      </c>
      <c r="B672" t="str">
        <f>VLOOKUP(A672,'(B) ChIP-seq 2'!A:B,2,FALSE)</f>
        <v>isoamylase 1 (ISA1)</v>
      </c>
      <c r="C672" t="s">
        <v>22068</v>
      </c>
      <c r="D672" t="str">
        <f>VLOOKUP(A672,'(B) ChIP-seq 2'!A:AA,27,FALSE)</f>
        <v>isoamylase 1 (ISA1); FUNCTIONS IN: isoamylase activity, alpha-amylase activity; INVOLVED IN: carbohydrate metabolic process, amylopectin biosynthetic process; LOCATED IN: chloroplast, chloroplast isoamylase complex; EXPRESSED IN: 22 plant structures; EXPRESSED DURING: 13 growth stages; CONTAINS InterPro DOMAIN/s: Immunoglobulin-like fold (InterPro:IPR013783), Glycoside hydrolase, family 13, N-terminal (InterPro:IPR004193), Immunoglobulin E-set (InterPro:IPR014756), Glycoside hydrolase, catalytic core (InterPro:IPR017853), Glycoside hydrolase, subgroup, catalytic core (InterPro:IPR013781), Glycosyl hydrolase, family 13, catalytic domain (InterPro:IPR006047); BEST Arabidopsis thaliana protein match is: isoamylase 3 (TAIR:AT4G09020.1); Has 17979 Blast hits to 17918 proteins in 2410 species: Archae - 161; Bacteria - 15130; Metazoa - 257; Fungi - 410; Plants - 747; Viruses - 0; Other Eukaryotes - 1274 (source: NCBI BLink)."</v>
      </c>
    </row>
    <row r="673" spans="1:4" x14ac:dyDescent="0.2">
      <c r="A673" t="s">
        <v>3314</v>
      </c>
      <c r="B673" t="str">
        <f>VLOOKUP(A673,'(B) ChIP-seq 2'!A:B,2,FALSE)</f>
        <v>BLADE ON PETIOLE2 (BOP2)</v>
      </c>
      <c r="C673" t="s">
        <v>22068</v>
      </c>
      <c r="D673" t="str">
        <f>VLOOKUP(A673,'(B) ChIP-seq 2'!A:AA,27,FALSE)</f>
        <v>BLADE ON PETIOLE2 (BOP2); CONTAINS InterPro DOMAIN/s: BTB/POZ (InterPro:IPR013069), BTB/POZ fold (InterPro:IPR011333), Ankyrin repeat-containing domain (InterPro:IPR020683), BTB/POZ-like (InterPro:IPR000210), Ankyrin repeat (InterPro:IPR002110); BEST Arabidopsis thaliana protein match is: Ankyrin repeat family protein / BTB/POZ domain-containing protein (TAIR:AT3G57130.1); Has 6067 Blast hits to 4933 proteins in 392 species: Archae - 26; Bacteria - 465; Metazoa - 2734; Fungi - 296; Plants - 944; Viruses - 70; Other Eukaryotes - 1532 (source: NCBI BLink)."</v>
      </c>
    </row>
    <row r="674" spans="1:4" x14ac:dyDescent="0.2">
      <c r="A674" t="s">
        <v>3469</v>
      </c>
      <c r="B674" t="str">
        <f>VLOOKUP(A674,'(B) ChIP-seq 2'!A:B,2,FALSE)</f>
        <v>AGAMOUS-like 20 (AGL20)</v>
      </c>
      <c r="C674" t="s">
        <v>22068</v>
      </c>
      <c r="D674" t="str">
        <f>VLOOKUP(A674,'(B) ChIP-seq 2'!A:AA,27,FALSE)</f>
        <v>AGAMOUS-like 20 (AGL20); FUNCTIONS IN: sequence-specific DNA binding transcription factor activity; INVOLVED IN: flower development, response to cold, positive regulation of flower development, maintenance of inflorescence meristem identity; LOCATED IN: nucleus; EXPRESSED IN: 22 plant structures; EXPRESSED DURING: 12 growth stages; CONTAINS InterPro DOMAIN/s: Transcription factor, MADS-box (InterPro:IPR002100), Transcription factor, K-box (InterPro:IPR002487); BEST Arabidopsis thaliana protein match is: AGAMOUS-like 42 (TAIR:AT5G62165.3); Has 7364 Blast hits to 7361 proteins in 926 species: Archae - 0; Bacteria - 16; Metazoa - 673; Fungi - 316; Plants - 6262; Viruses - 0; Other Eukaryotes - 97 (source: NCBI BLink)."</v>
      </c>
    </row>
    <row r="675" spans="1:4" x14ac:dyDescent="0.2">
      <c r="A675" t="s">
        <v>4402</v>
      </c>
      <c r="B675" t="str">
        <f>VLOOKUP(A675,'(B) ChIP-seq 2'!A:B,2,FALSE)</f>
        <v>ABA INSENSITIVE 3 (ABI3)</v>
      </c>
      <c r="C675" t="s">
        <v>22068</v>
      </c>
      <c r="D675" t="str">
        <f>VLOOKUP(A675,'(B) ChIP-seq 2'!A:AA,27,FALSE)</f>
        <v>ABA INSENSITIVE 3 (ABI3); CONTAINS InterPro DOMAIN/s: Transcriptional factor B3 (InterPro:IPR003340); BEST Arabidopsis thaliana protein match is: AP2/B3-like transcriptional factor family protein (TAIR:AT3G26790.1); Has 4494 Blast hits to 2758 proteins in 300 species: Archae - 0; Bacteria - 132; Metazoa - 1104; Fungi - 405; Plants - 1155; Viruses - 101; Other Eukaryotes - 1597 (source: NCBI BLink).</v>
      </c>
    </row>
    <row r="676" spans="1:4" x14ac:dyDescent="0.2">
      <c r="A676" t="s">
        <v>4587</v>
      </c>
      <c r="B676" t="str">
        <f>VLOOKUP(A676,'(B) ChIP-seq 2'!A:B,2,FALSE)</f>
        <v>C2H2-like zinc finger protein</v>
      </c>
      <c r="C676">
        <v>3</v>
      </c>
      <c r="D676" t="str">
        <f>VLOOKUP(A676,'(B) ChIP-seq 2'!A:AA,27,FALSE)</f>
        <v>C2H2-like zinc finger protein; FUNCTIONS IN: sequence-specific DNA binding transcription factor activity, zinc ion binding, nucleic acid binding; INVOLVED IN: regulation of transcription; LOCATED IN: intracellular; EXPRESSED IN: 13 plant structures; EXPRESSED DURING: 9 growth stages; CONTAINS InterPro DOMAIN/s: Zinc finger, C2H2-like (InterPro:IPR015880), Zinc finger, C2H2-type (InterPro:IPR007087), Zinc finger, double-stranded RNA binding (InterPro:IPR022755); BEST Arabidopsis thaliana protein match is: C2H2 and C2HC zinc fingers superfamily protein (TAIR:AT5G60470.1); Has 54288 Blast hits to 20581 proteins in 284 species: Archae - 0; Bacteria - 7; Metazoa - 49362; Fungi - 343; Plants - 724; Viruses - 2; Other Eukaryotes - 3850 (source: NCBI BLink)."</v>
      </c>
    </row>
    <row r="677" spans="1:4" x14ac:dyDescent="0.2">
      <c r="A677" t="s">
        <v>4665</v>
      </c>
      <c r="B677" t="str">
        <f>VLOOKUP(A677,'(B) ChIP-seq 2'!A:B,2,FALSE)</f>
        <v>GDSL-like Lipase/Acylhydrolase superfamily protein</v>
      </c>
      <c r="C677">
        <v>19</v>
      </c>
      <c r="D677" t="str">
        <f>VLOOKUP(A677,'(B) ChIP-seq 2'!A:AA,27,FALSE)</f>
        <v>GDSL-like Lipase/Acylhydrolase superfamily protein; FUNCTIONS IN: hydrolase activity, acting on ester bonds, carboxylesterase activity; INVOLVED IN: glycerol biosynthetic process, lipid metabolic process; LOCATED IN: endomembrane system; EXPRESSED IN: 22 plant structures; EXPRESSED DURING: 14 growth stages; CONTAINS InterPro DOMAIN/s: Lipase, GDSL (InterPro:IPR001087); BEST Arabidopsis thaliana protein match is: GDSL-like Lipase/Acylhydrolase superfamily protein (TAIR:AT1G28650.1); Has 3350 Blast hits to 3305 proteins in 164 species: Archae - 0; Bacteria - 220; Metazoa - 0; Fungi - 10; Plants - 3113; Viruses - 0; Other Eukaryotes - 7 (source: NCBI BLink)."</v>
      </c>
    </row>
    <row r="678" spans="1:4" x14ac:dyDescent="0.2">
      <c r="A678" t="s">
        <v>4764</v>
      </c>
      <c r="B678" t="str">
        <f>VLOOKUP(A678,'(B) ChIP-seq 2'!A:B,2,FALSE)</f>
        <v>Tautomerase/MIF superfamily protein</v>
      </c>
      <c r="C678">
        <v>7</v>
      </c>
      <c r="D678" t="str">
        <f>VLOOKUP(A678,'(B) ChIP-seq 2'!A:AA,27,FALSE)</f>
        <v>Tautomerase/MIF superfamily protein; FUNCTIONS IN: molecular_function unknown; INVOLVED IN: inflammatory response, response to other organism; LOCATED IN: peroxisome; EXPRESSED IN: 20 plant structures; EXPRESSED DURING: 13 growth stages; CONTAINS InterPro DOMAIN/s: Tautomerase (InterPro:IPR014347), Macrophage migration inhibitory factor (InterPro:IPR001398); BEST Arabidopsis thaliana protein match is: Tautomerase/MIF superfamily protein (TAIR:AT5G01650.1); Has 396 Blast hits to 396 proteins in 86 species: Archae - 0; Bacteria - 25; Metazoa - 165; Fungi - 0; Plants - 140; Viruses - 0; Other Eukaryotes - 66 (source: NCBI BLink)."</v>
      </c>
    </row>
    <row r="679" spans="1:4" x14ac:dyDescent="0.2">
      <c r="A679" t="s">
        <v>4823</v>
      </c>
      <c r="B679" t="str">
        <f>VLOOKUP(A679,'(B) ChIP-seq 2'!A:B,2,FALSE)</f>
        <v>phenylalanine ammonia-lyase 2 (PAL2)</v>
      </c>
      <c r="C679">
        <v>21</v>
      </c>
      <c r="D679" t="str">
        <f>VLOOKUP(A679,'(B) ChIP-seq 2'!A:AA,27,FALSE)</f>
        <v>phenylalanine ammonia-lyase 2 (PAL2); FUNCTIONS IN: phenylalanine ammonia-lyase activity; INVOLVED IN: response to oxidative stress, response to karrikin, phenylpropanoid biosynthetic process, response to wounding, defense response; LOCATED IN: cytoplasm; EXPRESSED IN: 22 plant structures; EXPRESSED DURING: 14 growth stages; CONTAINS InterPro DOMAIN/s: Phenylalanine/histidine ammonia-lyase (InterPro:IPR001106), Phenylalanine/histidine ammonia-lyases, active site (InterPro:IPR022313), L-Aspartase-like (InterPro:IPR008948), Phenylalanine ammonia-lyase (InterPro:IPR005922); BEST Arabidopsis thaliana protein match is: PHE ammonia lyase 1 (TAIR:AT2G37040.1); Has 4835 Blast hits to 4816 proteins in 1397 species: Archae - 40; Bacteria - 2928; Metazoa - 79; Fungi - 127; Plants - 1172; Viruses - 0; Other Eukaryotes - 489 (source: NCBI BLink)."</v>
      </c>
    </row>
    <row r="680" spans="1:4" x14ac:dyDescent="0.2">
      <c r="A680" t="s">
        <v>4943</v>
      </c>
      <c r="B680" t="str">
        <f>VLOOKUP(A680,'(B) ChIP-seq 2'!A:B,2,FALSE)</f>
        <v>VQ motif-containing protein</v>
      </c>
      <c r="C680" t="s">
        <v>22068</v>
      </c>
      <c r="D680" t="str">
        <f>VLOOKUP(A680,'(B) ChIP-seq 2'!A:AA,27,FALSE)</f>
        <v>VQ motif-containing protein; CONTAINS InterPro DOMAIN/s: VQ (InterPro:IPR008889); BEST Arabidopsis thaliana protein match is: calmodulin (CAM)-binding protein of 25 kDa (TAIR:AT2G41010.1); Has 109 Blast hits to 109 proteins in 12 species: Archae - 0; Bacteria - 0; Metazoa - 0; Fungi - 3; Plants - 106; Viruses - 0; Other Eukaryotes - 0 (source: NCBI BLink).</v>
      </c>
    </row>
    <row r="681" spans="1:4" x14ac:dyDescent="0.2">
      <c r="A681" t="s">
        <v>5419</v>
      </c>
      <c r="B681" t="str">
        <f>VLOOKUP(A681,'(B) ChIP-seq 2'!A:B,2,FALSE)</f>
        <v>SKU5</v>
      </c>
      <c r="C681" t="s">
        <v>22068</v>
      </c>
      <c r="D681" t="str">
        <f>VLOOKUP(A681,'(B) ChIP-seq 2'!A:AA,27,FALSE)</f>
        <v>SKU5; FUNCTIONS IN: oxidoreductase activity, copper ion binding; INVOLVED IN: cell tip growth; LOCATED IN: in 7 components; EXPRESSED IN: 26 plant structures; EXPRESSED DURING: 14 growth stages; CONTAINS InterPro DOMAIN/s: Multicopper oxidase, type 3 (InterPro:IPR011707), Cupredoxin (InterPro:IPR008972), Multicopper oxidase, type 2 (InterPro:IPR011706), Multicopper oxidase, type 1 (InterPro:IPR001117); BEST Arabidopsis thaliana protein match is: SKU5  similar 2 (TAIR:AT5G51480.1); Has 6156 Blast hits to 6132 proteins in 1213 species: Archae - 8; Bacteria - 2095; Metazoa - 284; Fungi - 2301; Plants - 1268; Viruses - 0; Other Eukaryotes - 200 (source: NCBI BLink)."</v>
      </c>
    </row>
    <row r="682" spans="1:4" x14ac:dyDescent="0.2">
      <c r="A682" t="s">
        <v>5720</v>
      </c>
      <c r="B682" t="str">
        <f>VLOOKUP(A682,'(B) ChIP-seq 2'!A:B,2,FALSE)</f>
        <v>PRXR1</v>
      </c>
      <c r="C682" t="s">
        <v>22068</v>
      </c>
      <c r="D682" t="str">
        <f>VLOOKUP(A682,'(B) ChIP-seq 2'!A:AA,27,FALSE)</f>
        <v>PRXR1; FUNCTIONS IN: peroxidase activity, heme binding; INVOLVED IN: response to oxidative stress, oxidation reduction; LOCATED IN: endomembrane system; EXPRESSED IN: 24 plant structures; EXPRESSED DURING: 13 growth stages; CONTAINS InterPro DOMAIN/s: Haem peroxidase (InterPro:IPR010255), Plant peroxidase (InterPro:IPR000823), Haem peroxidase, plant/fungal/bacterial (InterPro:IPR002016); BEST Arabidopsis thaliana protein match is: Peroxidase superfamily protein (TAIR:AT2G37130.1); Has 30201 Blast hits to 17322 proteins in 780 species: Archae - 12; Bacteria - 1396; Metazoa - 17338; Fungi - 3422; Plants - 5037; Viruses - 0; Other Eukaryotes - 2996 (source: NCBI BLink)."</v>
      </c>
    </row>
    <row r="683" spans="1:4" x14ac:dyDescent="0.2">
      <c r="A683" t="s">
        <v>5725</v>
      </c>
      <c r="B683" t="str">
        <f>VLOOKUP(A683,'(B) ChIP-seq 2'!A:B,2,FALSE)</f>
        <v>STRUBBELIG-receptor family 8 (SRF8)</v>
      </c>
      <c r="C683" t="s">
        <v>22068</v>
      </c>
      <c r="D683" t="str">
        <f>VLOOKUP(A683,'(B) ChIP-seq 2'!A:AA,27,FALSE)</f>
        <v>STRUBBELIG-receptor family 8 (SRF8); FUNCTIONS IN: protein serine/threonine kinase activity, protein kinase activity, kinase activity, ATP binding; INVOLVED IN: protein amino acid phosphorylation; LOCATED IN: plasma membrane; EXPRESSED IN: 22 plant structures; EXPRESSED DURING: 13 growth stages; CONTAINS InterPro DOMAIN/s: Serine/threonine-protein kinase domain (InterPro:IPR002290), Leucine-rich repeat-containing N-terminal domain, type 2 (InterPro:IPR013210), Leucine-rich repeat (InterPro:IPR001611), Serine/threonine-protein kinase-like domain (InterPro:IPR017442), Protein kinase-like domain (InterPro:IPR011009), Protein kinase, catalytic domain (InterPro:IPR000719), Tyrosine-protein kinase, catalytic domain (InterPro:IPR020635); BEST Arabidopsis thaliana protein match is: STRUBBELIG-receptor family 6 (TAIR:AT1G53730.1); Has 157986 Blast hits to 122624 proteins in 4302 species: Archae - 115; Bacteria - 15061; Metazoa - 46349; Fungi - 9189; Plants - 68190; Viruses - 340; Other Eukaryotes - 18742 (source: NCBI BLink)."</v>
      </c>
    </row>
    <row r="684" spans="1:4" x14ac:dyDescent="0.2">
      <c r="A684" t="s">
        <v>5756</v>
      </c>
      <c r="B684" t="str">
        <f>VLOOKUP(A684,'(B) ChIP-seq 2'!A:B,2,FALSE)</f>
        <v>Major Facilitator Superfamily with SPX (SYG1/Pho81/XPR1) domain-containing protein</v>
      </c>
      <c r="C684" t="s">
        <v>22068</v>
      </c>
      <c r="D684" t="str">
        <f>VLOOKUP(A684,'(B) ChIP-seq 2'!A:AA,27,FALSE)</f>
        <v>Major Facilitator Superfamily with SPX (SYG1/Pho81/XPR1) domain-containing protein; FUNCTIONS IN: molecular_function unknown; INVOLVED IN: transmembrane transport; LOCATED IN: cellular_component unknown; CONTAINS InterPro DOMAIN/s: SPX, N-terminal (InterPro:IPR004331), Major facilitator superfamily MFS-1 (InterPro:IPR011701), Major facilitator superfamily, general substrate transporter (InterPro:IPR016196); BEST Arabidopsis thaliana protein match is: Major Facilitator Superfamily with SPX (SYG1/Pho81/XPR1) domain-containing protein (TAIR:AT4G11810.1); Has 30201 Blast hits to 17322 proteins in 780 species: Archae - 12; Bacteria - 1396; Metazoa - 17338; Fungi - 3422; Plants - 5037; Viruses - 0; Other Eukaryotes - 2996 (source: NCBI BLink)."</v>
      </c>
    </row>
    <row r="685" spans="1:4" x14ac:dyDescent="0.2">
      <c r="A685" t="s">
        <v>6118</v>
      </c>
      <c r="B685" t="str">
        <f>VLOOKUP(A685,'(B) ChIP-seq 2'!A:B,2,FALSE)</f>
        <v>Integrase-type DNA-binding superfamily protein</v>
      </c>
      <c r="C685" t="s">
        <v>22068</v>
      </c>
      <c r="D685" t="str">
        <f>VLOOKUP(A685,'(B) ChIP-seq 2'!A:AA,27,FALSE)</f>
        <v>Integrase-type DNA-binding superfamily protein; FUNCTIONS IN: DNA binding, sequence-specific DNA binding transcription factor activity; INVOLVED IN: regulation of transcription, DNA-dependent; LOCATED IN: nucleus; EXPRESSED IN: 10 plant structures; EXPRESSED DURING: 7 growth stages; CONTAINS InterPro DOMAIN/s: DNA-binding, integrase-type (InterPro:IPR016177), Pathogenesis-related transcriptional factor/ERF, DNA-binding (InterPro:IPR001471); BEST Arabidopsis thaliana protein match is: Integrase-type DNA-binding superfamily protein (TAIR:AT5G11590.1); Has 5524 Blast hits to 5510 proteins in 242 species: Archae - 0; Bacteria - 2; Metazoa - 0; Fungi - 0; Plants - 5517; Viruses - 0; Other Eukaryotes - 5 (source: NCBI BLink)."</v>
      </c>
    </row>
    <row r="686" spans="1:4" x14ac:dyDescent="0.2">
      <c r="A686" t="s">
        <v>6306</v>
      </c>
      <c r="B686" t="str">
        <f>VLOOKUP(A686,'(B) ChIP-seq 2'!A:B,2,FALSE)</f>
        <v>BEL1-like homeodomain 2 (BLH2)</v>
      </c>
      <c r="C686" t="s">
        <v>22068</v>
      </c>
      <c r="D686" t="str">
        <f>VLOOKUP(A686,'(B) ChIP-seq 2'!A:AA,27,FALSE)</f>
        <v>BEL1-like homeodomain 2 (BLH2); CONTAINS InterPro DOMAIN/s: Homeobox (InterPro:IPR001356), Homeodomain-like (InterPro:IPR009057), POX (InterPro:IPR006563), Homeodomain-related (InterPro:IPR012287); BEST Arabidopsis thaliana protein match is: BEL1-like homeodomain 4 (TAIR:AT2G23760.3); Has 5744 Blast hits to 5713 proteins in 356 species: Archae - 0; Bacteria - 3; Metazoa - 2532; Fungi - 390; Plants - 2517; Viruses - 0; Other Eukaryotes - 302 (source: NCBI BLink)."</v>
      </c>
    </row>
    <row r="687" spans="1:4" x14ac:dyDescent="0.2">
      <c r="A687" t="s">
        <v>6400</v>
      </c>
      <c r="B687" t="str">
        <f>VLOOKUP(A687,'(B) ChIP-seq 2'!A:B,2,FALSE)</f>
        <v>ATP binding microtubule motor family protein</v>
      </c>
      <c r="C687">
        <v>20</v>
      </c>
      <c r="D687" t="str">
        <f>VLOOKUP(A687,'(B) ChIP-seq 2'!A:AA,27,FALSE)</f>
        <v>ATP binding microtubule motor family protein; FUNCTIONS IN: microtubule motor activity, ATP binding; INVOLVED IN: microtubule-based process, microtubule-based movement; EXPRESSED IN: 20 plant structures; EXPRESSED DURING: 11 growth stages; CONTAINS InterPro DOMAIN/s: Protein of unknown function DUF3490 (InterPro:IPR021881), Kinesin, motor region, conserved site (InterPro:IPR019821), Kinesin, motor domain (InterPro:IPR001752); BEST Arabidopsis thaliana protein match is: ATP binding microtubule motor family protein (TAIR:AT2G21300.2); Has 9938 Blast hits to 9516 proteins in 306 species: Archae - 0; Bacteria - 0; Metazoa - 4372; Fungi - 1331; Plants - 1857; Viruses - 0; Other Eukaryotes - 2378 (source: NCBI BLink)."</v>
      </c>
    </row>
    <row r="688" spans="1:4" x14ac:dyDescent="0.2">
      <c r="A688" t="s">
        <v>6681</v>
      </c>
      <c r="B688" t="str">
        <f>VLOOKUP(A688,'(B) ChIP-seq 2'!A:B,2,FALSE)</f>
        <v>TRANSPARENT TESTA 7 (TT7)</v>
      </c>
      <c r="C688">
        <v>20</v>
      </c>
      <c r="D688" t="str">
        <f>VLOOKUP(A688,'(B) ChIP-seq 2'!A:AA,27,FALSE)</f>
        <v>TRANSPARENT TESTA 7 (TT7); CONTAINS InterPro DOMAIN/s: Cytochrome P450 (InterPro:IPR001128), Cytochrome P450, E-class, group I (InterPro:IPR002401), Cytochrome P450, conserved site (InterPro:IPR017972); BEST Arabidopsis thaliana protein match is: cytochrome P450, family 706, subfamily A, polypeptide 6 (TAIR:AT4G12320.1); Has 35179 Blast hits to 34934 proteins in 1774 species: Archae - 51; Bacteria - 4733; Metazoa - 12156; Fungi - 7299; Plants - 9637; Viruses - 3; Other Eukaryotes - 1300 (source: NCBI BLink)."</v>
      </c>
    </row>
    <row r="689" spans="1:4" x14ac:dyDescent="0.2">
      <c r="A689" t="s">
        <v>6894</v>
      </c>
      <c r="B689" t="str">
        <f>VLOOKUP(A689,'(B) ChIP-seq 2'!A:B,2,FALSE)</f>
        <v>CCT motif family protein</v>
      </c>
      <c r="C689">
        <v>15</v>
      </c>
      <c r="D689" t="str">
        <f>VLOOKUP(A689,'(B) ChIP-seq 2'!A:AA,27,FALSE)</f>
        <v>CCT motif family protein; LOCATED IN: chloroplast; EXPRESSED IN: 21 plant structures; EXPRESSED DURING: 13 growth stages; CONTAINS InterPro DOMAIN/s: CCT domain (InterPro:IPR010402); BEST Arabidopsis thaliana protein match is: CCT motif family protein (TAIR:AT4G25990.1); Has 30201 Blast hits to 17322 proteins in 780 species: Archae - 12; Bacteria - 1396; Metazoa - 17338; Fungi - 3422; Plants - 5037; Viruses - 0; Other Eukaryotes - 2996 (source: NCBI BLink).</v>
      </c>
    </row>
    <row r="690" spans="1:4" x14ac:dyDescent="0.2">
      <c r="A690" t="s">
        <v>7135</v>
      </c>
      <c r="B690" t="str">
        <f>VLOOKUP(A690,'(B) ChIP-seq 2'!A:B,2,FALSE)</f>
        <v>Protein of unknown function (DUF3049)</v>
      </c>
      <c r="C690">
        <v>23</v>
      </c>
      <c r="D690" t="str">
        <f>VLOOKUP(A690,'(B) ChIP-seq 2'!A:AA,27,FALSE)</f>
        <v>Protein of unknown function (DUF3049); CONTAINS InterPro DOMAIN/s: Protein of unknown function DUF3049 (InterPro:IPR021410); BEST Arabidopsis thaliana protein match is: Protein of unknown function (DUF3049) (TAIR:AT1G54740.1); Has 218 Blast hits to 214 proteins in 36 species: Archae - 0; Bacteria - 0; Metazoa - 28; Fungi - 3; Plants - 164; Viruses - 0; Other Eukaryotes - 23 (source: NCBI BLink).</v>
      </c>
    </row>
    <row r="691" spans="1:4" x14ac:dyDescent="0.2">
      <c r="A691" t="s">
        <v>7295</v>
      </c>
      <c r="B691" t="str">
        <f>VLOOKUP(A691,'(B) ChIP-seq 2'!A:B,2,FALSE)</f>
        <v>Protein phosphatase 2C family protein</v>
      </c>
      <c r="C691">
        <v>8</v>
      </c>
      <c r="D691" t="str">
        <f>VLOOKUP(A691,'(B) ChIP-seq 2'!A:AA,27,FALSE)</f>
        <v>Protein phosphatase 2C family protein; FUNCTIONS IN: protein serine/threonine phosphatase activity, catalytic activity; INVOLVED IN: biological_process unknown; LOCATED IN: cellular_component unknown; EXPRESSED IN: 22 plant structures; EXPRESSED DURING: 13 growth stages; CONTAINS InterPro DOMAIN/s: Protein phosphatase 2C-related (InterPro:IPR001932), Protein phosphatase 2C (InterPro:IPR015655), Protein phosphatase 2C, N-terminal (InterPro:IPR014045); BEST Arabidopsis thaliana protein match is: Protein phosphatase 2C family protein (TAIR:AT3G05640.2); Has 5854 Blast hits to 5851 proteins in 292 species: Archae - 2; Bacteria - 6; Metazoa - 1439; Fungi - 687; Plants - 2519; Viruses - 5; Other Eukaryotes - 1196 (source: NCBI BLink)."</v>
      </c>
    </row>
    <row r="692" spans="1:4" x14ac:dyDescent="0.2">
      <c r="A692" t="s">
        <v>7380</v>
      </c>
      <c r="B692" t="str">
        <f>VLOOKUP(A692,'(B) ChIP-seq 2'!A:B,2,FALSE)</f>
        <v>HXXXD-type acyl-transferase family protein</v>
      </c>
      <c r="C692" t="s">
        <v>22068</v>
      </c>
      <c r="D692" t="str">
        <f>VLOOKUP(A692,'(B) ChIP-seq 2'!A:AA,27,FALSE)</f>
        <v>HXXXD-type acyl-transferase family protein; FUNCTIONS IN: transferase activity, transferring acyl groups other than amino-acyl groups, transferase activity; INVOLVED IN: biological_process unknown; LOCATED IN: cellular_component unknown; EXPRESSED IN: 21 plant structures; EXPRESSED DURING: 13 growth stages; CONTAINS InterPro DOMAIN/s: Transferase (InterPro:IPR003480); BEST Arabidopsis thaliana protein match is: HXXXD-type acyl-transferase family protein (TAIR:AT5G39080.1); Has 1994 Blast hits to 1978 proteins in 124 species: Archae - 0; Bacteria - 0; Metazoa - 0; Fungi - 30; Plants - 1963; Viruses - 0; Other Eukaryotes - 1 (source: NCBI BLink)."</v>
      </c>
    </row>
    <row r="693" spans="1:4" x14ac:dyDescent="0.2">
      <c r="A693" t="s">
        <v>7447</v>
      </c>
      <c r="B693" t="str">
        <f>VLOOKUP(A693,'(B) ChIP-seq 2'!A:B,2,FALSE)</f>
        <v>BELL 1 (BEL1)</v>
      </c>
      <c r="C693">
        <v>11</v>
      </c>
      <c r="D693" t="str">
        <f>VLOOKUP(A693,'(B) ChIP-seq 2'!A:AA,27,FALSE)</f>
        <v>BELL 1 (BEL1); CONTAINS InterPro DOMAIN/s: Homeobox (InterPro:IPR001356), Homeodomain-like (InterPro:IPR009057), POX (InterPro:IPR006563), Homeodomain-related (InterPro:IPR012287); BEST Arabidopsis thaliana protein match is: BEL1-like homeodomain 4 (TAIR:AT2G23760.3); Has 1807 Blast hits to 1807 proteins in 277 species: Archae - 0; Bacteria - 0; Metazoa - 736; Fungi - 347; Plants - 385; Viruses - 0; Other Eukaryotes - 339 (source: NCBI BLink)."</v>
      </c>
    </row>
    <row r="694" spans="1:4" x14ac:dyDescent="0.2">
      <c r="A694" t="s">
        <v>7676</v>
      </c>
      <c r="B694" t="str">
        <f>VLOOKUP(A694,'(B) ChIP-seq 2'!A:B,2,FALSE)</f>
        <v>unknown protein</v>
      </c>
      <c r="C694" t="s">
        <v>22068</v>
      </c>
      <c r="D694" t="str">
        <f>VLOOKUP(A694,'(B) ChIP-seq 2'!A:AA,27,FALSE)</f>
        <v>unknown protein; Has 23 Blast hits to 23 proteins in 7 species: Archae - 0; Bacteria - 0; Metazoa - 0; Fungi - 0; Plants - 23; Viruses - 0; Other Eukaryotes - 0 (source: NCBI BLink).</v>
      </c>
    </row>
    <row r="695" spans="1:4" x14ac:dyDescent="0.2">
      <c r="A695" t="s">
        <v>7886</v>
      </c>
      <c r="B695" t="str">
        <f>VLOOKUP(A695,'(B) ChIP-seq 2'!A:B,2,FALSE)</f>
        <v>DEK domain-containing chromatin associated protein</v>
      </c>
      <c r="C695" t="s">
        <v>22068</v>
      </c>
      <c r="D695" t="str">
        <f>VLOOKUP(A695,'(B) ChIP-seq 2'!A:AA,27,FALSE)</f>
        <v>DEK domain-containing chromatin associated protein; CONTAINS InterPro DOMAIN/s: DEK, C-terminal (InterPro:IPR014876); BEST Arabidopsis thaliana protein match is: DEK domain-containing chromatin associated protein (TAIR:AT4G26630.2); Has 1807 Blast hits to 1807 proteins in 277 species: Archae - 0; Bacteria - 0; Metazoa - 736; Fungi - 347; Plants - 385; Viruses - 0; Other Eukaryotes - 339 (source: NCBI BLink)."</v>
      </c>
    </row>
    <row r="696" spans="1:4" x14ac:dyDescent="0.2">
      <c r="A696" t="s">
        <v>7946</v>
      </c>
      <c r="B696" t="str">
        <f>VLOOKUP(A696,'(B) ChIP-seq 2'!A:B,2,FALSE)</f>
        <v>Ypt/Rab-GAP domain of gyp1p superfamily protein</v>
      </c>
      <c r="C696" t="s">
        <v>22068</v>
      </c>
      <c r="D696" t="str">
        <f>VLOOKUP(A696,'(B) ChIP-seq 2'!A:AA,27,FALSE)</f>
        <v>Ypt/Rab-GAP domain of gyp1p superfamily protein; FUNCTIONS IN: RAB GTPase activator activity; INVOLVED IN: regulation of Rab GTPase activity; LOCATED IN: intracellular, chloroplast; CONTAINS InterPro DOMAIN/s: RabGAP/TBC (InterPro:IPR000195); BEST Arabidopsis thaliana protein match is: Ypt/Rab-GAP domain of gyp1p superfamily protein (TAIR:AT4G29950.1); Has 1722 Blast hits to 1340 proteins in 214 species: Archae - 0; Bacteria - 4; Metazoa - 717; Fungi - 361; Plants - 287; Viruses - 0; Other Eukaryotes - 353 (source: NCBI BLink)."</v>
      </c>
    </row>
    <row r="697" spans="1:4" x14ac:dyDescent="0.2">
      <c r="A697" t="s">
        <v>6957</v>
      </c>
      <c r="B697" t="str">
        <f>VLOOKUP(A697,'(B) ChIP-seq 2'!A:B,2,FALSE)</f>
        <v>Adenosylmethionine decarboxylase family protein</v>
      </c>
      <c r="C697">
        <v>23</v>
      </c>
      <c r="D697" t="str">
        <f>VLOOKUP(A697,'(B) ChIP-seq 2'!A:AA,27,FALSE)</f>
        <v>Adenosylmethionine decarboxylase family protein; FUNCTIONS IN: adenosylmethionine decarboxylase activity; INVOLVED IN: spermidine biosynthetic process, spermine biosynthetic process, polyamine biosynthetic process; LOCATED IN: cellular_component unknown; EXPRESSED IN: male gametophyte, pollen tube; EXPRESSED DURING: L mature pollen stage, M germinated pollen stage; CONTAINS InterPro DOMAIN/s: S-adenosylmethionine decarboxylase, core (InterPro:IPR016067), S-adenosylmethionine decarboxylase (InterPro:IPR001985), S-adenosylmethionine decarboxylase, conserved site (InterPro:IPR018166), S-adenosylmethionine decarboxylase subgroup (InterPro:IPR018167); BEST Arabidopsis thaliana protein match is: S-adenosylmethionine decarboxylase (TAIR:AT3G02470.4); Has 1807 Blast hits to 1807 proteins in 277 species: Archae - 0; Bacteria - 0; Metazoa - 736; Fungi - 347; Plants - 385; Viruses - 0; Other Eukaryotes - 339 (source: NCBI BLink)."</v>
      </c>
    </row>
    <row r="698" spans="1:4" x14ac:dyDescent="0.2">
      <c r="A698" t="s">
        <v>3429</v>
      </c>
      <c r="B698" t="str">
        <f>VLOOKUP(A698,'(B) ChIP-seq 2'!A:B,2,FALSE)</f>
        <v>ALG6, ALG8 glycosyltransferase family</v>
      </c>
      <c r="C698" t="s">
        <v>22068</v>
      </c>
      <c r="D698" t="str">
        <f>VLOOKUP(A698,'(B) ChIP-seq 2'!A:AA,27,FALSE)</f>
        <v>ALG6, ALG8 glycosyltransferase family; FUNCTIONS IN: transferase activity, transferring hexosyl groups, transferase activity, transferring glycosyl groups; INVOLVED IN: biological_process unknown; LOCATED IN: endomembrane system, endoplasmic reticulum membrane; EXPRESSED IN: 24 plant structures; EXPRESSED DURING: 15 growth stages; CONTAINS InterPro DOMAIN/s: Glycosyltransferase, ALG6/ALG8 (InterPro:IPR004856); BEST Arabidopsis thaliana protein match is: ALG6, ALG8 glycosyltransferase family (TAIR:AT5G38460.2); Has 667 Blast hits to 660 proteins in 181 species: Archae - 0; Bacteria - 16; Metazoa - 273; Fungi - 247; Plants - 67; Viruses - 0; Other Eukaryotes - 64 (source: NCBI BLink)."</v>
      </c>
    </row>
    <row r="699" spans="1:4" x14ac:dyDescent="0.2">
      <c r="A699" t="s">
        <v>189</v>
      </c>
      <c r="B699" t="str">
        <f>VLOOKUP(A699,'(B) ChIP-seq 2'!A:B,2,FALSE)</f>
        <v>ARM repeat superfamily protein</v>
      </c>
      <c r="C699">
        <v>11</v>
      </c>
      <c r="D699" t="str">
        <f>VLOOKUP(A699,'(B) ChIP-seq 2'!A:AA,27,FALSE)</f>
        <v>ARM repeat superfamily protein; FUNCTIONS IN: binding; INVOLVED IN: biological_process unknown; LOCATED IN: plasma membrane; EXPRESSED IN: 25 plant structures; EXPRESSED DURING: 15 growth stages; CONTAINS InterPro DOMAIN/s: Armadillo-type fold (InterPro:IPR016024); BEST Arabidopsis thaliana protein match is: Uncharacterized protein (TAIR:AT2G41830.1); Has 401 Blast hits to 394 proteins in 143 species: Archae - 0; Bacteria - 6; Metazoa - 142; Fungi - 117; Plants - 127; Viruses - 0; Other Eukaryotes - 9 (source: NCBI BLink).</v>
      </c>
    </row>
    <row r="700" spans="1:4" x14ac:dyDescent="0.2">
      <c r="A700" t="s">
        <v>5975</v>
      </c>
      <c r="B700" t="str">
        <f>VLOOKUP(A700,'(B) ChIP-seq 2'!A:B,2,FALSE)</f>
        <v>RmlC-like cupins superfamily protein</v>
      </c>
      <c r="C700">
        <v>8</v>
      </c>
      <c r="D700" t="str">
        <f>VLOOKUP(A700,'(B) ChIP-seq 2'!A:AA,27,FALSE)</f>
        <v>RmlC-like cupins superfamily protein; CONTAINS InterPro DOMAIN/s: Cupin, RmlC-type (InterPro:IPR011051), Protein of unknown function DUF861, cupin-3 (InterPro:IPR008579), RmlC-like jelly roll fold (InterPro:IPR014710); BEST Arabidopsis thaliana protein match is: RmlC-like cupins superfamily protein (TAIR:AT3G04300.1); Has 30201 Blast hits to 17322 proteins in 780 species: Archae - 12; Bacteria - 1396; Metazoa - 17338; Fungi - 3422; Plants - 5037; Viruses - 0; Other Eukaryotes - 2996 (source: NCBI BLink)."</v>
      </c>
    </row>
    <row r="701" spans="1:4" x14ac:dyDescent="0.2">
      <c r="A701" t="s">
        <v>442</v>
      </c>
      <c r="B701" t="str">
        <f>VLOOKUP(A701,'(B) ChIP-seq 2'!A:B,2,FALSE)</f>
        <v>unknown protein</v>
      </c>
      <c r="C701">
        <v>8</v>
      </c>
      <c r="D701" t="str">
        <f>VLOOKUP(A701,'(B) ChIP-seq 2'!A:AA,27,FALSE)</f>
        <v>unknown protein; FUNCTIONS IN: molecular_function unknown; INVOLVED IN: biological_process unknown; LOCATED IN: endomembrane system; EXPRESSED IN: 22 plant structures; EXPRESSED DURING: 13 growth stages; Has 8 Blast hits to 8 proteins in 4 species: Archae - 0; Bacteria - 0; Metazoa - 0; Fungi - 0; Plants - 8; Viruses - 0; Other Eukaryotes - 0 (source: NCBI BLink).</v>
      </c>
    </row>
    <row r="702" spans="1:4" x14ac:dyDescent="0.2">
      <c r="A702" t="s">
        <v>178</v>
      </c>
      <c r="B702" t="str">
        <f>VLOOKUP(A702,'(B) ChIP-seq 2'!A:B,2,FALSE)</f>
        <v>callose synthase 1 (CALS1)</v>
      </c>
      <c r="C702" t="s">
        <v>22068</v>
      </c>
      <c r="D702" t="str">
        <f>VLOOKUP(A702,'(B) ChIP-seq 2'!A:AA,27,FALSE)</f>
        <v>callose synthase 1 (CALS1); FUNCTIONS IN: transferase activity, transferring glycosyl groups, 1,3-beta-glucan synthase activity; INVOLVED IN: 1,3-beta-glucan biosynthetic process; LOCATED IN: 1,3-beta-glucan synthase complex, plasma membrane, cell plate; EXPRESSED IN: 23 plant structures; EXPRESSED DURING: 13 growth stages; CONTAINS InterPro DOMAIN/s: Glycosyl transferase, family 48 (InterPro:IPR003440), Protein of unknown function DUF605 (InterPro:IPR006745); BEST Arabidopsis thaliana protein match is: glucan synthase-like 3 (TAIR:AT2G31960.2); Has 1391 Blast hits to 1051 proteins in 182 species: Archae - 0; Bacteria - 0; Metazoa - 73; Fungi - 706; Plants - 540; Viruses - 0; Other Eukaryotes - 72 (source: NCBI BLink)."</v>
      </c>
    </row>
    <row r="703" spans="1:4" x14ac:dyDescent="0.2">
      <c r="A703" t="s">
        <v>6490</v>
      </c>
      <c r="B703" t="str">
        <f>VLOOKUP(A703,'(B) ChIP-seq 2'!A:B,2,FALSE)</f>
        <v>Leucine-rich repeat protein kinase family protein</v>
      </c>
      <c r="C703" t="s">
        <v>22068</v>
      </c>
      <c r="D703" t="str">
        <f>VLOOKUP(A703,'(B) ChIP-seq 2'!A:AA,27,FALSE)</f>
        <v>Leucine-rich repeat protein kinase family protein; FUNCTIONS IN: protein serine/threonine kinase activity, kinase activity, ATP binding; INVOLVED IN: transmembrane receptor protein tyrosine kinase signaling pathway, protein amino acid phosphorylation; LOCATED IN: chloroplast, plasma membrane; EXPRESSED IN: 19 plant structures; EXPRESSED DURING: 10 growth stages;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Leucine-rich repeat protein kinase family protein (TAIR:AT1G06840.1); Has 195622 Blast hits to 137374 proteins in 5075 species: Archae - 144; Bacteria - 18537; Metazoa - 60927; Fungi - 10261; Plants - 82888; Viruses - 345; Other Eukaryotes - 22520 (source: NCBI BLink)."</v>
      </c>
    </row>
    <row r="704" spans="1:4" x14ac:dyDescent="0.2">
      <c r="A704" t="s">
        <v>6231</v>
      </c>
      <c r="B704" t="str">
        <f>VLOOKUP(A704,'(B) ChIP-seq 2'!A:B,2,FALSE)</f>
        <v>isocitrate dehydrogenase 1 (IDH1)</v>
      </c>
      <c r="C704" t="s">
        <v>22068</v>
      </c>
      <c r="D704" t="str">
        <f>VLOOKUP(A704,'(B) ChIP-seq 2'!A:AA,27,FALSE)</f>
        <v>isocitrate dehydrogenase 1 (IDH1); CONTAINS InterPro DOMAIN/s: Isocitrate/isopropylmalate dehydrogenase (InterPro:IPR001804), Isocitrate dehydrogenase NAD-dependent, mitochondrial (InterPro:IPR004434); BEST Arabidopsis thaliana protein match is: isocitrate dehydrogenase subunit 2 (TAIR:AT2G17130.1); Has 1807 Blast hits to 1807 proteins in 277 species: Archae - 0; Bacteria - 0; Metazoa - 736; Fungi - 347; Plants - 385; Viruses - 0; Other Eukaryotes - 339 (source: NCBI BLink)."</v>
      </c>
    </row>
    <row r="705" spans="1:4" x14ac:dyDescent="0.2">
      <c r="A705" t="s">
        <v>1439</v>
      </c>
      <c r="B705" t="str">
        <f>VLOOKUP(A705,'(B) ChIP-seq 2'!A:B,2,FALSE)</f>
        <v>LOCATED IN: endomembrane system</v>
      </c>
      <c r="C705" t="s">
        <v>22068</v>
      </c>
      <c r="D705" t="str">
        <f>VLOOKUP(A705,'(B) ChIP-seq 2'!A:AA,27,FALSE)</f>
        <v>LOCATED IN: endomembrane system; BEST Arabidopsis thaliana protein match is: low-molecular-weight cysteine-rich 46 (TAIR:AT5G48945.1); Has 35333 Blast hits to 34131 proteins in 2444 species: Archae - 798; Bacteria - 22429; Metazoa - 974; Fungi - 991; Plants - 531; Viruses - 0; Other Eukaryotes - 9610 (source: NCBI BLink).</v>
      </c>
    </row>
    <row r="706" spans="1:4" x14ac:dyDescent="0.2">
      <c r="A706" t="s">
        <v>16347</v>
      </c>
      <c r="B706" t="str">
        <f>VLOOKUP(A706,'(B) ChIP-seq 2'!A:B,2,FALSE)</f>
        <v>Phototropic-responsive NPH3 family protein</v>
      </c>
      <c r="C706">
        <v>7</v>
      </c>
      <c r="D706" t="str">
        <f>VLOOKUP(A706,'(B) ChIP-seq 2'!A:AA,27,FALSE)</f>
        <v>Phototropic-responsive NPH3 family protein; FUNCTIONS IN: signal transducer activity; INVOLVED IN: response to light stimulus; LOCATED IN: cellular_component unknown; EXPRESSED IN: 14 plant structures; EXPRESSED DURING: 9 growth stages; CONTAINS InterPro DOMAIN/s: NPH3 (InterPro:IPR004249); BEST Arabidopsis thaliana protein match is: Phototropic-responsive NPH3 family protein (TAIR:AT1G52770.1); Has 825 Blast hits to 823 proteins in 24 species: Archae - 0; Bacteria - 0; Metazoa - 1; Fungi - 0; Plants - 824; Viruses - 0; Other Eukaryotes - 0 (source: NCBI BLink).</v>
      </c>
    </row>
    <row r="707" spans="1:4" x14ac:dyDescent="0.2">
      <c r="A707" t="s">
        <v>6083</v>
      </c>
      <c r="B707" t="str">
        <f>VLOOKUP(A707,'(B) ChIP-seq 2'!A:B,2,FALSE)</f>
        <v>proton gradient regulation 3 (PGR3)</v>
      </c>
      <c r="C707">
        <v>8</v>
      </c>
      <c r="D707" t="str">
        <f>VLOOKUP(A707,'(B) ChIP-seq 2'!A:AA,27,FALSE)</f>
        <v>proton gradient regulation 3 (PGR3); CONTAINS InterPro DOMAIN/s: Pentatricopeptide repeat (InterPro:IPR002885); BEST Arabidopsis thaliana protein match is: Tetratricopeptide repeat (TPR)-like superfamily protein (TAIR:AT3G06920.1); Has 108367 Blast hits to 15783 proteins in 329 species: Archae - 17; Bacteria - 129; Metazoa - 1401; Fungi - 2165; Plants - 100462; Viruses - 0; Other Eukaryotes - 4193 (source: NCBI BLink).</v>
      </c>
    </row>
    <row r="708" spans="1:4" x14ac:dyDescent="0.2">
      <c r="A708" t="s">
        <v>1822</v>
      </c>
      <c r="B708" t="str">
        <f>VLOOKUP(A708,'(B) ChIP-seq 2'!A:B,2,FALSE)</f>
        <v>spermidine synthase 2 (SPDS2)</v>
      </c>
      <c r="C708" t="s">
        <v>22068</v>
      </c>
      <c r="D708" t="str">
        <f>VLOOKUP(A708,'(B) ChIP-seq 2'!A:AA,27,FALSE)</f>
        <v>spermidine synthase 2 (SPDS2); FUNCTIONS IN: spermidine synthase activity; INVOLVED IN: spermidine biosynthetic process; LOCATED IN: plasma membrane; EXPRESSED IN: 25 plant structures; EXPRESSED DURING: 13 growth stages; CONTAINS InterPro DOMAIN/s: Spermine synthase (InterPro:IPR001045); BEST Arabidopsis thaliana protein match is: spermidine synthase 1 (TAIR:AT1G23820.1); Has 5357 Blast hits to 5354 proteins in 1531 species: Archae - 177; Bacteria - 2946; Metazoa - 372; Fungi - 210; Plants - 425; Viruses - 0; Other Eukaryotes - 1227 (source: NCBI BLink).</v>
      </c>
    </row>
    <row r="709" spans="1:4" x14ac:dyDescent="0.2">
      <c r="A709" t="s">
        <v>2311</v>
      </c>
      <c r="B709" t="str">
        <f>VLOOKUP(A709,'(B) ChIP-seq 2'!A:B,2,FALSE)</f>
        <v>Heat shock protein HSP20/alpha crystallin family</v>
      </c>
      <c r="C709" t="s">
        <v>22068</v>
      </c>
      <c r="D709" t="str">
        <f>VLOOKUP(A709,'(B) ChIP-seq 2'!A:AA,27,FALSE)</f>
        <v>Heat shock protein HSP20/alpha crystallin family; FUNCTIONS IN: aspartic-type endopeptidase activity; INVOLVED IN: proteolysis; LOCATED IN: cellular_component unknown; CONTAINS InterPro DOMAIN/s: Heat shock protein Hsp20 (InterPro:IPR002068), Small heat shock protein, predicted, plant (InterPro:IPR016952), Peptidase A1 (InterPro:IPR001461), HSP20-like chaperone (InterPro:IPR008978); BEST Arabidopsis thaliana protein match is: Heat shock protein HSP20/alpha crystallin family (TAIR:AT4G16540.1); Has 35333 Blast hits to 34131 proteins in 2444 species: Archae - 798; Bacteria - 22429; Metazoa - 974; Fungi - 991; Plants - 531; Viruses - 0; Other Eukaryotes - 9610 (source: NCBI BLink)."</v>
      </c>
    </row>
    <row r="710" spans="1:4" x14ac:dyDescent="0.2">
      <c r="A710" t="s">
        <v>1760</v>
      </c>
      <c r="B710" t="str">
        <f>VLOOKUP(A710,'(B) ChIP-seq 2'!A:B,2,FALSE)</f>
        <v>Cysteine/Histidine-rich C1 domain family protein</v>
      </c>
      <c r="C710" t="s">
        <v>22068</v>
      </c>
      <c r="D710" t="str">
        <f>VLOOKUP(A710,'(B) ChIP-seq 2'!A:AA,27,FALSE)</f>
        <v>Cysteine/Histidine-rich C1 domain family protein; CONTAINS InterPro DOMAIN/s: DC1 (InterPro:IPR004146), C1-like (InterPro:IPR011424); BEST Arabidopsis thaliana protein match is: Cysteine/Histidine-rich C1 domain family protein (TAIR:AT3G43890.1); Has 1775 Blast hits to 646 proteins in 23 species: Archae - 0; Bacteria - 0; Metazoa - 2; Fungi - 0; Plants - 1755; Viruses - 0; Other Eukaryotes - 18 (source: NCBI BLink)."</v>
      </c>
    </row>
    <row r="711" spans="1:4" x14ac:dyDescent="0.2">
      <c r="A711" t="s">
        <v>6566</v>
      </c>
      <c r="B711" t="str">
        <f>VLOOKUP(A711,'(B) ChIP-seq 2'!A:B,2,FALSE)</f>
        <v>Calcium-binding EF-hand family protein</v>
      </c>
      <c r="C711" t="s">
        <v>22068</v>
      </c>
      <c r="D711" t="str">
        <f>VLOOKUP(A711,'(B) ChIP-seq 2'!A:AA,27,FALSE)</f>
        <v>Calcium-binding EF-hand family protein; FUNCTIONS IN: calcium ion binding; INVOLVED IN: biological_process unknown; LOCATED IN: cellular_component unknown; EXPRESSED IN: 22 plant structures; EXPRESSED DURING: 13 growth stages; CONTAINS InterPro DOMAIN/s: EF-Hand 1, calcium-binding site (InterPro:IPR018247), EF-HAND 2 (InterPro:IPR018249), EF-hand-like domain (InterPro:IPR011992), Calcium-binding EF-hand (InterPro:IPR002048); BEST Arabidopsis thaliana protein match is: Calcium-binding EF-hand family protein (TAIR:AT3G10300.3); Has 30201 Blast hits to 17322 proteins in 780 species: Archae - 12; Bacteria - 1396; Metazoa - 17338; Fungi - 3422; Plants - 5037; Viruses - 0; Other Eukaryotes - 2996 (source: NCBI BLink)."</v>
      </c>
    </row>
    <row r="712" spans="1:4" x14ac:dyDescent="0.2">
      <c r="A712" t="s">
        <v>7575</v>
      </c>
      <c r="B712" t="str">
        <f>VLOOKUP(A712,'(B) ChIP-seq 2'!A:B,2,FALSE)</f>
        <v>ACCLIMATION OF PHOTOSYNTHESIS TO  ENVIRONMENT 2 (APE2)</v>
      </c>
      <c r="C712" t="s">
        <v>22068</v>
      </c>
      <c r="D712" t="str">
        <f>VLOOKUP(A712,'(B) ChIP-seq 2'!A:AA,27,FALSE)</f>
        <v>ACCLIMATION OF PHOTOSYNTHESIS TO  ENVIRONMENT 2 (APE2); FUNCTIONS IN: antiporter activity; INVOLVED IN: transport; LOCATED IN: chloroplast, membrane, chloroplast envelope; EXPRESSED IN: 25 plant structures; EXPRESSED DURING: 13 growth stages; CONTAINS InterPro DOMAIN/s: Tpt phosphate/phosphoenolpyruvate translocator (InterPro:IPR004696), Protein of unknown function DUF250 (InterPro:IPR004853); BEST Arabidopsis thaliana protein match is: glucose 6-phosphate/phosphate translocator 1 (TAIR:AT5G54800.1); Has 2548 Blast hits to 2546 proteins in 418 species: Archae - 2; Bacteria - 319; Metazoa - 501; Fungi - 418; Plants - 1031; Viruses - 0; Other Eukaryotes - 277 (source: NCBI BLink)."</v>
      </c>
    </row>
    <row r="713" spans="1:4" x14ac:dyDescent="0.2">
      <c r="A713" t="s">
        <v>675</v>
      </c>
      <c r="B713" t="str">
        <f>VLOOKUP(A713,'(B) ChIP-seq 2'!A:B,2,FALSE)</f>
        <v>unknown protein</v>
      </c>
      <c r="C713">
        <v>12</v>
      </c>
      <c r="D713" t="str">
        <f>VLOOKUP(A713,'(B) ChIP-seq 2'!A:AA,27,FALSE)</f>
        <v>unknown protein; LOCATED IN: endoplasmic reticulum; EXPRESSED IN: 22 plant structures; EXPRESSED DURING: 13 growth stages; BEST Arabidopsis thaliana protein match is: unknown protein (TAIR:AT1G75140.1); Has 45 Blast hits to 43 proteins in 15 species: Archae - 0; Bacteria - 0; Metazoa - 0; Fungi - 0; Plants - 44; Viruses - 0; Other Eukaryotes - 1 (source: NCBI BLink).</v>
      </c>
    </row>
    <row r="714" spans="1:4" x14ac:dyDescent="0.2">
      <c r="A714" t="s">
        <v>7782</v>
      </c>
      <c r="B714" t="str">
        <f>VLOOKUP(A714,'(B) ChIP-seq 2'!A:B,2,FALSE)</f>
        <v>Protein of unknown function (DUF295)</v>
      </c>
      <c r="C714" t="s">
        <v>22068</v>
      </c>
      <c r="D714" t="str">
        <f>VLOOKUP(A714,'(B) ChIP-seq 2'!A:AA,27,FALSE)</f>
        <v>Protein of unknown function (DUF295); CONTAINS InterPro DOMAIN/s: Protein of unknown function DUF295 (InterPro:IPR005174); BEST Arabidopsis thaliana protein match is: Protein of unknown function (DUF295) (TAIR:AT5G52940.1); Has 1807 Blast hits to 1807 proteins in 277 species: Archae - 0; Bacteria - 0; Metazoa - 736; Fungi - 347; Plants - 385; Viruses - 0; Other Eukaryotes - 339 (source: NCBI BLink).</v>
      </c>
    </row>
    <row r="715" spans="1:4" x14ac:dyDescent="0.2">
      <c r="A715" t="s">
        <v>3748</v>
      </c>
      <c r="B715" t="str">
        <f>VLOOKUP(A715,'(B) ChIP-seq 2'!A:B,2,FALSE)</f>
        <v>Pectinacetylesterase family protein</v>
      </c>
      <c r="C715">
        <v>2</v>
      </c>
      <c r="D715" t="str">
        <f>VLOOKUP(A715,'(B) ChIP-seq 2'!A:AA,27,FALSE)</f>
        <v>Pectinacetylesterase family protein; FUNCTIONS IN: carboxylesterase activity; INVOLVED IN: biological_process unknown; LOCATED IN: endomembrane system; EXPRESSED IN: 22 plant structures; EXPRESSED DURING: 13 growth stages; CONTAINS InterPro DOMAIN/s: Pectinacetylesterase (InterPro:IPR004963); BEST Arabidopsis thaliana protein match is: Pectinacetylesterase family protein (TAIR:AT5G26670.1); Has 545 Blast hits to 537 proteins in 93 species: Archae - 0; Bacteria - 42; Metazoa - 117; Fungi - 0; Plants - 302; Viruses - 0; Other Eukaryotes - 84 (source: NCBI BLink).</v>
      </c>
    </row>
    <row r="716" spans="1:4" x14ac:dyDescent="0.2">
      <c r="A716" t="s">
        <v>1511</v>
      </c>
      <c r="B716" t="str">
        <f>VLOOKUP(A716,'(B) ChIP-seq 2'!A:B,2,FALSE)</f>
        <v>S-domain-1 29 (SD1-29)</v>
      </c>
      <c r="C716" t="s">
        <v>22068</v>
      </c>
      <c r="D716" t="str">
        <f>VLOOKUP(A716,'(B) ChIP-seq 2'!A:AA,27,FALSE)</f>
        <v>S-domain-1 29 (SD1-29); FUNCTIONS IN: carbohydrate binding, protein kinase activity, kinase activity; INVOLVED IN: protein amino acid autophosphorylation; LOCATED IN: endomembrane system; EXPRESSED IN: 23 plant structures; EXPRESSED DURING: 13 growth stages; CONTAINS InterPro DOMAIN/s: Curculin-like (mannose-binding) lectin (InterPro:IPR001480),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EGF-like (InterPro:IPR006210); BEST Arabidopsis thaliana protein match is: S-locus lectin protein kinase family protein (TAIR:AT1G61390.1); Has 117235 Blast hits to 115670 proteins in 4264 species: Archae - 108; Bacteria - 12715; Metazoa - 42954; Fungi - 9640; Plants - 34538; Viruses - 385; Other Eukaryotes - 16895 (source: NCBI BLink)."</v>
      </c>
    </row>
    <row r="717" spans="1:4" x14ac:dyDescent="0.2">
      <c r="A717" t="s">
        <v>7288</v>
      </c>
      <c r="B717" t="str">
        <f>VLOOKUP(A717,'(B) ChIP-seq 2'!A:B,2,FALSE)</f>
        <v>Protein of unknown function (DUF1624)</v>
      </c>
      <c r="C717" t="s">
        <v>22068</v>
      </c>
      <c r="D717" t="str">
        <f>VLOOKUP(A717,'(B) ChIP-seq 2'!A:AA,27,FALSE)</f>
        <v>Protein of unknown function (DUF1624); CONTAINS InterPro DOMAIN/s: Protein of unknown function DUF1624 (InterPro:IPR012429); BEST Arabidopsis thaliana protein match is: Protein of unknown function (DUF1624) (TAIR:AT5G47900.1); Has 30201 Blast hits to 17322 proteins in 780 species: Archae - 12; Bacteria - 1396; Metazoa - 17338; Fungi - 3422; Plants - 5037; Viruses - 0; Other Eukaryotes - 2996 (source: NCBI BLink).</v>
      </c>
    </row>
    <row r="718" spans="1:4" x14ac:dyDescent="0.2">
      <c r="A718" t="s">
        <v>5908</v>
      </c>
      <c r="B718" t="str">
        <f>VLOOKUP(A718,'(B) ChIP-seq 2'!A:B,2,FALSE)</f>
        <v>SPOROCYTELESS (SPL)</v>
      </c>
      <c r="C718" t="s">
        <v>22068</v>
      </c>
      <c r="D718" t="str">
        <f>VLOOKUP(A718,'(B) ChIP-seq 2'!A:AA,27,FALSE)</f>
        <v>SPOROCYTELESS (SPL); CONTAINS InterPro DOMAIN/s: Plant transcription factor NOZZLE (InterPro:IPR014855); Has 1807 Blast hits to 1807 proteins in 277 species: Archae - 0; Bacteria - 0; Metazoa - 736; Fungi - 347; Plants - 385; Viruses - 0; Other Eukaryotes - 339 (source: NCBI BLink).</v>
      </c>
    </row>
    <row r="719" spans="1:4" x14ac:dyDescent="0.2">
      <c r="A719" t="s">
        <v>5957</v>
      </c>
      <c r="B719" t="str">
        <f>VLOOKUP(A719,'(B) ChIP-seq 2'!A:B,2,FALSE)</f>
        <v>expansin B3 (EXPB3)</v>
      </c>
      <c r="C719">
        <v>21</v>
      </c>
      <c r="D719" t="str">
        <f>VLOOKUP(A719,'(B) ChIP-seq 2'!A:AA,27,FALSE)</f>
        <v>expansin B3 (EXPB3); INVOLVED IN: response to cyclopentenone, syncytium formation, plant-type cell wall organization, unidimensional cell growth, plant-type cell wall loosening; LOCATED IN: endomembrane system, extracellular region; EXPRESSED IN: 21 plant structures; EXPRESSED DURING: 13 growth stages; CONTAINS InterPro DOMAIN/s: Pollen allergen, N-terminal (InterPro:IPR014734), Rare lipoprotein A (InterPro:IPR005132), Pollen allergen/expansin, C-terminal (InterPro:IPR007117), Barwin-related endoglucanase (InterPro:IPR009009), Major pollen allergen Lol pI (InterPro:IPR005795), Expansin/Lol pI (InterPro:IPR007118), Expansin 45, endoglucanase-like (InterPro:IPR007112); BEST Arabidopsis thaliana protein match is: expansin B1 (TAIR:AT2G20750.1); Has 30201 Blast hits to 17322 proteins in 780 species: Archae - 12; Bacteria - 1396; Metazoa - 17338; Fungi - 3422; Plants - 5037; Viruses - 0; Other Eukaryotes - 2996 (source: NCBI BLink)."</v>
      </c>
    </row>
    <row r="720" spans="1:4" x14ac:dyDescent="0.2">
      <c r="A720" t="s">
        <v>6139</v>
      </c>
      <c r="B720" t="str">
        <f>VLOOKUP(A720,'(B) ChIP-seq 2'!A:B,2,FALSE)</f>
        <v>SLOW MOTION (SLOMO)</v>
      </c>
      <c r="C720" t="s">
        <v>22068</v>
      </c>
      <c r="D720" t="str">
        <f>VLOOKUP(A720,'(B) ChIP-seq 2'!A:AA,27,FALSE)</f>
        <v>SLOW MOTION (SLOMO); CONTAINS InterPro DOMAIN/s: F-box domain, cyclin-like (InterPro:IPR001810), Leucine-rich repeat, cysteine-containing subtype (InterPro:IPR006553); BEST Arabidopsis thaliana protein match is: F-box/RNI-like superfamily protein (TAIR:AT4G15475.1); Has 30201 Blast hits to 17322 proteins in 780 species: Archae - 12; Bacteria - 1396; Metazoa - 17338; Fungi - 3422; Plants - 5037; Viruses - 0; Other Eukaryotes - 2996 (source: NCBI BLink)."</v>
      </c>
    </row>
    <row r="721" spans="1:4" x14ac:dyDescent="0.2">
      <c r="A721" t="s">
        <v>1896</v>
      </c>
      <c r="B721" t="str">
        <f>VLOOKUP(A721,'(B) ChIP-seq 2'!A:B,2,FALSE)</f>
        <v>Leucine-rich receptor-like protein kinase family protein</v>
      </c>
      <c r="C721">
        <v>1</v>
      </c>
      <c r="D721" t="str">
        <f>VLOOKUP(A721,'(B) ChIP-seq 2'!A:AA,27,FALSE)</f>
        <v>Leucine-rich receptor-like protein kinase family protein; FUNCTIONS IN: protein serine/threonine kinase activity, kinase activity, ATP binding; INVOLVED IN: transmembrane receptor protein tyrosine kinase signaling pathway, protein amino acid phosphorylation; LOCATED IN: cellular_component unknown; EXPRESSED IN: 22 plant structures; EXPRESSED DURING: 13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HAESA-like 1 (TAIR:AT1G28440.1); Has 222922 Blast hits to 143384 proteins in 4612 species: Archae - 143; Bacteria - 22250; Metazoa - 69718; Fungi - 11673; Plants - 90830; Viruses - 408; Other Eukaryotes - 27900 (source: NCBI BLink)."</v>
      </c>
    </row>
    <row r="722" spans="1:4" x14ac:dyDescent="0.2">
      <c r="A722" t="s">
        <v>621</v>
      </c>
      <c r="B722" t="str">
        <f>VLOOKUP(A722,'(B) ChIP-seq 2'!A:B,2,FALSE)</f>
        <v>Translation elongation factor EF1A/initiation factor IF2gamma family protein</v>
      </c>
      <c r="C722">
        <v>17</v>
      </c>
      <c r="D722" t="str">
        <f>VLOOKUP(A722,'(B) ChIP-seq 2'!A:AA,27,FALSE)</f>
        <v>Translation elongation factor EF1A/initiation factor IF2gamma family protein; FUNCTIONS IN: translation factor activity, nucleic acid binding, GTP binding, translation release factor activity, GTPase activity; INVOLVED IN: translational termination; LOCATED IN: vacuole; EXPRESSED IN: 25 plant structures; EXPRESSED DURING: 15 growth stages; CONTAINS InterPro DOMAIN/s: Translation elongation factor EFTu/EF1A, C-terminal (InterPro:IPR004160), Translation elongation factor EFTu/EF1A, domain 2 (InterPro:IPR004161), Translation elongation factor EF1A/initiation factor IF2gamma, C-terminal (InterPro:IPR009001), Protein synthesis factor, GTP-binding (InterPro:IPR000795), Translation elongation/initiation factor/Ribosomal, beta-barrel (InterPro:IPR009000), Yeast eukaryotic release factor (InterPro:IPR003285); BEST Arabidopsis thaliana protein match is: GTP binding Elongation factor Tu family protein (TAIR:AT5G60390.3); Has 80701 Blast hits to 80623 proteins in 18440 species: Archae - 844; Bacteria - 33853; Metazoa - 20485; Fungi - 12327; Plants - 1789; Viruses - 3; Other Eukaryotes - 11400 (source: NCBI BLink)."</v>
      </c>
    </row>
    <row r="723" spans="1:4" x14ac:dyDescent="0.2">
      <c r="A723" t="s">
        <v>255</v>
      </c>
      <c r="B723" t="str">
        <f>VLOOKUP(A723,'(B) ChIP-seq 2'!A:B,2,FALSE)</f>
        <v>Histone superfamily protein</v>
      </c>
      <c r="C723" t="s">
        <v>22068</v>
      </c>
      <c r="D723" t="str">
        <f>VLOOKUP(A723,'(B) ChIP-seq 2'!A:AA,27,FALSE)</f>
        <v>Histone superfamily protein; FUNCTIONS IN: DNA binding; INVOLVED IN: nucleosome assembly; LOCATED IN: nucleus, nucleosome; CONTAINS InterPro DOMAIN/s: Histone-fold (InterPro:IPR009072), Histone H4, conserved site (InterPro:IPR019809), Histone core (InterPro:IPR007125), Histone H4 (InterPro:IPR001951); BEST Arabidopsis thaliana protein match is: Histone superfamily protein (TAIR:AT5G59690.1); Has 3184 Blast hits to 3184 proteins in 446 species: Archae - 0; Bacteria - 0; Metazoa - 1794; Fungi - 359; Plants - 490; Viruses - 6; Other Eukaryotes - 535 (source: NCBI BLink)."</v>
      </c>
    </row>
    <row r="724" spans="1:4" x14ac:dyDescent="0.2">
      <c r="A724" t="s">
        <v>4310</v>
      </c>
      <c r="B724" t="str">
        <f>VLOOKUP(A724,'(B) ChIP-seq 2'!A:B,2,FALSE)</f>
        <v>Bifunctional inhibitor/lipid-transfer protein/seed storage 2S albumin superfamily protein</v>
      </c>
      <c r="C724" t="s">
        <v>22068</v>
      </c>
      <c r="D724" t="str">
        <f>VLOOKUP(A724,'(B) ChIP-seq 2'!A:AA,27,FALSE)</f>
        <v>Bifunctional inhibitor/lipid-transfer protein/seed storage 2S albumin superfamily protein; INVOLVED IN: lipid transport; LOCATED IN: cellular_component unknown;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cell wall-plasma membrane linker protein (TAIR:AT3G22120.1); Has 868043 Blast hits to 50304 proteins in 2295 species: Archae - 3779; Bacteria - 237100; Metazoa - 274797; Fungi - 91038; Plants - 103297; Viruses - 25718; Other Eukaryotes - 132314 (source: NCBI BLink)."</v>
      </c>
    </row>
    <row r="725" spans="1:4" x14ac:dyDescent="0.2">
      <c r="A725" t="s">
        <v>3062</v>
      </c>
      <c r="B725" t="str">
        <f>VLOOKUP(A725,'(B) ChIP-seq 2'!A:B,2,FALSE)</f>
        <v>TPX2 (targeting protein for Xklp2) protein family</v>
      </c>
      <c r="C725">
        <v>9</v>
      </c>
      <c r="D725" t="str">
        <f>VLOOKUP(A725,'(B) ChIP-seq 2'!A:AA,27,FALSE)</f>
        <v>TPX2 (targeting protein for Xklp2) protein family; FUNCTIONS IN: molecular_function unknown; EXPRESSED IN: 24 plant structures; EXPRESSED DURING: 13 growth stages; CONTAINS InterPro DOMAIN/s: Xklp2 targeting protein (InterPro:IPR009675); BEST Arabidopsis thaliana protein match is: TPX2 (targeting protein for Xklp2) protein family (TAIR:AT4G32330.3); Has 16554 Blast hits to 10282 proteins in 807 species: Archae - 18; Bacteria - 1410; Metazoa - 6904; Fungi - 1967; Plants - 895; Viruses - 63; Other Eukaryotes - 5297 (source: NCBI BLink).</v>
      </c>
    </row>
    <row r="727" spans="1:4" x14ac:dyDescent="0.2">
      <c r="B727" s="7" t="s">
        <v>22060</v>
      </c>
      <c r="C727" s="16">
        <f>COUNT(C4:C725)</f>
        <v>353</v>
      </c>
    </row>
    <row r="728" spans="1:4" x14ac:dyDescent="0.2">
      <c r="B728" s="7" t="s">
        <v>22059</v>
      </c>
      <c r="C728" s="1">
        <v>722</v>
      </c>
    </row>
    <row r="729" spans="1:4" x14ac:dyDescent="0.2">
      <c r="B729" s="7"/>
      <c r="C729" s="1"/>
    </row>
    <row r="730" spans="1:4" x14ac:dyDescent="0.2">
      <c r="B730" s="7" t="s">
        <v>22061</v>
      </c>
      <c r="C730" s="1">
        <f>C727/C728*100</f>
        <v>48.89196675900277</v>
      </c>
    </row>
  </sheetData>
  <pageMargins left="0.75" right="0.75" top="1" bottom="1" header="0.5" footer="0.5"/>
  <pageSetup paperSize="9"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Title page</vt:lpstr>
      <vt:lpstr>(A) ChIP-seq 1</vt:lpstr>
      <vt:lpstr>(B) ChIP-seq 2</vt:lpstr>
      <vt:lpstr>(C) High confidence targets</vt:lpstr>
    </vt:vector>
  </TitlesOfParts>
  <Company>University of Warwick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Siren Veflingstad</dc:creator>
  <cp:lastModifiedBy>Microsoft Office User</cp:lastModifiedBy>
  <dcterms:created xsi:type="dcterms:W3CDTF">2013-07-01T10:29:55Z</dcterms:created>
  <dcterms:modified xsi:type="dcterms:W3CDTF">2018-07-27T14:02:38Z</dcterms:modified>
</cp:coreProperties>
</file>